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S:\Tech projects\EXCEL projects\"/>
    </mc:Choice>
  </mc:AlternateContent>
  <xr:revisionPtr revIDLastSave="0" documentId="13_ncr:1_{9FC069BB-DB74-4095-9921-38A1823665CB}" xr6:coauthVersionLast="47" xr6:coauthVersionMax="47" xr10:uidLastSave="{00000000-0000-0000-0000-000000000000}"/>
  <bookViews>
    <workbookView xWindow="-120" yWindow="-120" windowWidth="20730" windowHeight="11310" xr2:uid="{00000000-000D-0000-FFFF-FFFF00000000}"/>
  </bookViews>
  <sheets>
    <sheet name="Raw_GS_data" sheetId="1" r:id="rId1"/>
    <sheet name="Clean_GS_data" sheetId="2" r:id="rId2"/>
    <sheet name="Pivot Tables" sheetId="11" r:id="rId3"/>
    <sheet name="DashBoard" sheetId="3" r:id="rId4"/>
  </sheets>
  <definedNames>
    <definedName name="_xlcn.WorksheetConnection_GS_SHARESAutoRecovered.xlsxGS_Stock_Data1" hidden="1">GS_Stock_Data[]</definedName>
    <definedName name="Slicer_Date">#N/A</definedName>
    <definedName name="Slicer_MonthName">#N/A</definedName>
    <definedName name="Slicer_Quarters">#N/A</definedName>
    <definedName name="Slicer_Years">#N/A</definedName>
  </definedNames>
  <calcPr calcId="191029"/>
  <pivotCaches>
    <pivotCache cacheId="1236" r:id="rId5"/>
    <pivotCache cacheId="1239" r:id="rId6"/>
    <pivotCache cacheId="1242" r:id="rId7"/>
    <pivotCache cacheId="1245" r:id="rId8"/>
    <pivotCache cacheId="1248" r:id="rId9"/>
    <pivotCache cacheId="1251" r:id="rId10"/>
  </pivotCaches>
  <fileRecoveryPr repairLoad="1"/>
  <extLst>
    <ext xmlns:x14="http://schemas.microsoft.com/office/spreadsheetml/2009/9/main" uri="{876F7934-8845-4945-9796-88D515C7AA90}">
      <x14:pivotCaches>
        <pivotCache cacheId="69"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GS_Stock_Data" name="GS_Stock_Data" connection="WorksheetConnection_GS_SHARES(AutoRecovered).xlsx!GS_Stock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17" i="11" l="1"/>
  <c r="M2" i="2"/>
  <c r="N2" i="2" s="1" a="1"/>
  <c r="N2" i="2" s="1"/>
  <c r="M3" i="2"/>
  <c r="N3" i="2" s="1" a="1"/>
  <c r="N3" i="2" s="1"/>
  <c r="M4" i="2"/>
  <c r="N4" i="2" s="1" a="1"/>
  <c r="N4" i="2" s="1"/>
  <c r="M5" i="2"/>
  <c r="N5" i="2" s="1" a="1"/>
  <c r="N5" i="2" s="1"/>
  <c r="M6" i="2"/>
  <c r="N6" i="2" s="1" a="1"/>
  <c r="N6" i="2" s="1"/>
  <c r="M7" i="2"/>
  <c r="N7" i="2" s="1" a="1"/>
  <c r="N7" i="2" s="1"/>
  <c r="M8" i="2"/>
  <c r="N8" i="2" s="1" a="1"/>
  <c r="N8" i="2" s="1"/>
  <c r="M9" i="2"/>
  <c r="N9" i="2" s="1" a="1"/>
  <c r="N9" i="2" s="1"/>
  <c r="M10" i="2"/>
  <c r="N10" i="2" s="1" a="1"/>
  <c r="N10" i="2" s="1"/>
  <c r="M11" i="2"/>
  <c r="N11" i="2" s="1" a="1"/>
  <c r="N11" i="2" s="1"/>
  <c r="M12" i="2"/>
  <c r="N12" i="2" s="1" a="1"/>
  <c r="N12" i="2" s="1"/>
  <c r="M13" i="2"/>
  <c r="N13" i="2" s="1" a="1"/>
  <c r="N13" i="2" s="1"/>
  <c r="M14" i="2"/>
  <c r="N14" i="2" s="1" a="1"/>
  <c r="N14" i="2" s="1"/>
  <c r="M15" i="2"/>
  <c r="N15" i="2" s="1" a="1"/>
  <c r="N15" i="2" s="1"/>
  <c r="M16" i="2"/>
  <c r="N16" i="2" s="1" a="1"/>
  <c r="N16" i="2" s="1"/>
  <c r="M17" i="2"/>
  <c r="N17" i="2" s="1" a="1"/>
  <c r="N17" i="2" s="1"/>
  <c r="M18" i="2"/>
  <c r="N18" i="2" s="1" a="1"/>
  <c r="N18" i="2" s="1"/>
  <c r="M19" i="2"/>
  <c r="N19" i="2" s="1" a="1"/>
  <c r="N19" i="2" s="1"/>
  <c r="M20" i="2"/>
  <c r="N20" i="2" s="1" a="1"/>
  <c r="N20" i="2" s="1"/>
  <c r="M21" i="2"/>
  <c r="N21" i="2" s="1" a="1"/>
  <c r="N21" i="2" s="1"/>
  <c r="M22" i="2"/>
  <c r="N22" i="2" s="1" a="1"/>
  <c r="N22" i="2" s="1"/>
  <c r="M23" i="2"/>
  <c r="N23" i="2" s="1" a="1"/>
  <c r="N23" i="2" s="1"/>
  <c r="M24" i="2"/>
  <c r="N24" i="2" s="1" a="1"/>
  <c r="N24" i="2" s="1"/>
  <c r="M25" i="2"/>
  <c r="N25" i="2" s="1" a="1"/>
  <c r="N25" i="2" s="1"/>
  <c r="M26" i="2"/>
  <c r="N26" i="2" s="1" a="1"/>
  <c r="N26" i="2" s="1"/>
  <c r="M27" i="2"/>
  <c r="N27" i="2" s="1" a="1"/>
  <c r="N27" i="2" s="1"/>
  <c r="M28" i="2"/>
  <c r="N28" i="2" s="1" a="1"/>
  <c r="N28" i="2" s="1"/>
  <c r="M29" i="2"/>
  <c r="N29" i="2" s="1" a="1"/>
  <c r="N29" i="2" s="1"/>
  <c r="M30" i="2"/>
  <c r="N30" i="2" s="1" a="1"/>
  <c r="N30" i="2" s="1"/>
  <c r="M31" i="2"/>
  <c r="N31" i="2" s="1" a="1"/>
  <c r="N31" i="2" s="1"/>
  <c r="M32" i="2"/>
  <c r="N32" i="2" s="1" a="1"/>
  <c r="N32" i="2" s="1"/>
  <c r="M33" i="2"/>
  <c r="N33" i="2" s="1" a="1"/>
  <c r="N33" i="2" s="1"/>
  <c r="M34" i="2"/>
  <c r="N34" i="2" s="1" a="1"/>
  <c r="N34" i="2" s="1"/>
  <c r="M35" i="2"/>
  <c r="N35" i="2" s="1" a="1"/>
  <c r="N35" i="2" s="1"/>
  <c r="M36" i="2"/>
  <c r="N36" i="2" s="1" a="1"/>
  <c r="N36" i="2" s="1"/>
  <c r="M37" i="2"/>
  <c r="N37" i="2" s="1" a="1"/>
  <c r="N37" i="2" s="1"/>
  <c r="M38" i="2"/>
  <c r="N38" i="2" s="1" a="1"/>
  <c r="N38" i="2" s="1"/>
  <c r="M39" i="2"/>
  <c r="N39" i="2" s="1" a="1"/>
  <c r="N39" i="2" s="1"/>
  <c r="M40" i="2"/>
  <c r="N40" i="2" s="1" a="1"/>
  <c r="N40" i="2" s="1"/>
  <c r="M41" i="2"/>
  <c r="N41" i="2" s="1" a="1"/>
  <c r="N41" i="2" s="1"/>
  <c r="M42" i="2"/>
  <c r="N42" i="2" s="1" a="1"/>
  <c r="N42" i="2" s="1"/>
  <c r="M43" i="2"/>
  <c r="N43" i="2" s="1" a="1"/>
  <c r="N43" i="2" s="1"/>
  <c r="M44" i="2"/>
  <c r="N44" i="2" s="1" a="1"/>
  <c r="N44" i="2" s="1"/>
  <c r="M45" i="2"/>
  <c r="N45" i="2" s="1" a="1"/>
  <c r="N45" i="2" s="1"/>
  <c r="M46" i="2"/>
  <c r="N46" i="2" s="1" a="1"/>
  <c r="N46" i="2" s="1"/>
  <c r="M47" i="2"/>
  <c r="N47" i="2" s="1" a="1"/>
  <c r="N47" i="2" s="1"/>
  <c r="M48" i="2"/>
  <c r="N48" i="2" s="1" a="1"/>
  <c r="N48" i="2" s="1"/>
  <c r="M49" i="2"/>
  <c r="N49" i="2" s="1" a="1"/>
  <c r="N49" i="2" s="1"/>
  <c r="M50" i="2"/>
  <c r="N50" i="2" s="1" a="1"/>
  <c r="N50" i="2" s="1"/>
  <c r="M51" i="2"/>
  <c r="N51" i="2" s="1" a="1"/>
  <c r="N51" i="2" s="1"/>
  <c r="M52" i="2"/>
  <c r="N52" i="2" s="1" a="1"/>
  <c r="N52" i="2" s="1"/>
  <c r="M53" i="2"/>
  <c r="N53" i="2" s="1" a="1"/>
  <c r="N53" i="2" s="1"/>
  <c r="M54" i="2"/>
  <c r="N54" i="2" s="1" a="1"/>
  <c r="N54" i="2" s="1"/>
  <c r="M55" i="2"/>
  <c r="N55" i="2" s="1" a="1"/>
  <c r="N55" i="2" s="1"/>
  <c r="M56" i="2"/>
  <c r="N56" i="2" s="1" a="1"/>
  <c r="N56" i="2" s="1"/>
  <c r="M57" i="2"/>
  <c r="N57" i="2" s="1" a="1"/>
  <c r="N57" i="2" s="1"/>
  <c r="M58" i="2"/>
  <c r="N58" i="2" s="1" a="1"/>
  <c r="N58" i="2" s="1"/>
  <c r="M59" i="2"/>
  <c r="N59" i="2" s="1" a="1"/>
  <c r="N59" i="2" s="1"/>
  <c r="M60" i="2"/>
  <c r="N60" i="2" s="1" a="1"/>
  <c r="N60" i="2" s="1"/>
  <c r="M61" i="2"/>
  <c r="N61" i="2" s="1" a="1"/>
  <c r="N61" i="2" s="1"/>
  <c r="M62" i="2"/>
  <c r="N62" i="2" s="1" a="1"/>
  <c r="N62" i="2" s="1"/>
  <c r="M63" i="2"/>
  <c r="N63" i="2" s="1" a="1"/>
  <c r="N63" i="2" s="1"/>
  <c r="M64" i="2"/>
  <c r="N64" i="2" s="1" a="1"/>
  <c r="N64" i="2" s="1"/>
  <c r="M65" i="2"/>
  <c r="N65" i="2" s="1" a="1"/>
  <c r="N65" i="2" s="1"/>
  <c r="M66" i="2"/>
  <c r="N66" i="2" s="1" a="1"/>
  <c r="N66" i="2" s="1"/>
  <c r="M67" i="2"/>
  <c r="N67" i="2" s="1" a="1"/>
  <c r="N67" i="2" s="1"/>
  <c r="M68" i="2"/>
  <c r="N68" i="2" s="1" a="1"/>
  <c r="N68" i="2" s="1"/>
  <c r="M69" i="2"/>
  <c r="N69" i="2" s="1" a="1"/>
  <c r="N69" i="2" s="1"/>
  <c r="M70" i="2"/>
  <c r="N70" i="2" s="1" a="1"/>
  <c r="N70" i="2" s="1"/>
  <c r="M71" i="2"/>
  <c r="N71" i="2" s="1" a="1"/>
  <c r="N71" i="2" s="1"/>
  <c r="M72" i="2"/>
  <c r="N72" i="2" s="1" a="1"/>
  <c r="N72" i="2" s="1"/>
  <c r="M73" i="2"/>
  <c r="N73" i="2" s="1" a="1"/>
  <c r="N73" i="2" s="1"/>
  <c r="M74" i="2"/>
  <c r="N74" i="2" s="1" a="1"/>
  <c r="N74" i="2" s="1"/>
  <c r="M75" i="2"/>
  <c r="N75" i="2" s="1" a="1"/>
  <c r="N75" i="2" s="1"/>
  <c r="M76" i="2"/>
  <c r="N76" i="2" s="1" a="1"/>
  <c r="N76" i="2" s="1"/>
  <c r="M77" i="2"/>
  <c r="N77" i="2" s="1" a="1"/>
  <c r="N77" i="2" s="1"/>
  <c r="M78" i="2"/>
  <c r="N78" i="2" s="1" a="1"/>
  <c r="N78" i="2" s="1"/>
  <c r="M79" i="2"/>
  <c r="N79" i="2" s="1" a="1"/>
  <c r="N79" i="2" s="1"/>
  <c r="M80" i="2"/>
  <c r="N80" i="2" s="1" a="1"/>
  <c r="N80" i="2" s="1"/>
  <c r="M81" i="2"/>
  <c r="N81" i="2" s="1" a="1"/>
  <c r="N81" i="2" s="1"/>
  <c r="M82" i="2"/>
  <c r="N82" i="2" s="1" a="1"/>
  <c r="N82" i="2" s="1"/>
  <c r="M83" i="2"/>
  <c r="N83" i="2" s="1" a="1"/>
  <c r="N83" i="2" s="1"/>
  <c r="M84" i="2"/>
  <c r="N84" i="2" s="1" a="1"/>
  <c r="N84" i="2" s="1"/>
  <c r="M85" i="2"/>
  <c r="N85" i="2" s="1" a="1"/>
  <c r="N85" i="2" s="1"/>
  <c r="M86" i="2"/>
  <c r="N86" i="2" s="1" a="1"/>
  <c r="N86" i="2" s="1"/>
  <c r="M87" i="2"/>
  <c r="N87" i="2" s="1" a="1"/>
  <c r="N87" i="2" s="1"/>
  <c r="M88" i="2"/>
  <c r="N88" i="2" s="1" a="1"/>
  <c r="N88" i="2" s="1"/>
  <c r="M89" i="2"/>
  <c r="N89" i="2" s="1" a="1"/>
  <c r="N89" i="2" s="1"/>
  <c r="M90" i="2"/>
  <c r="N90" i="2" s="1" a="1"/>
  <c r="N90" i="2" s="1"/>
  <c r="M91" i="2"/>
  <c r="N91" i="2" s="1" a="1"/>
  <c r="N91" i="2" s="1"/>
  <c r="M92" i="2"/>
  <c r="N92" i="2" s="1" a="1"/>
  <c r="N92" i="2" s="1"/>
  <c r="M93" i="2"/>
  <c r="N93" i="2" s="1" a="1"/>
  <c r="N93" i="2" s="1"/>
  <c r="M94" i="2"/>
  <c r="N94" i="2" s="1" a="1"/>
  <c r="N94" i="2" s="1"/>
  <c r="M95" i="2"/>
  <c r="N95" i="2" s="1" a="1"/>
  <c r="N95" i="2" s="1"/>
  <c r="M96" i="2"/>
  <c r="N96" i="2" s="1" a="1"/>
  <c r="N96" i="2" s="1"/>
  <c r="M97" i="2"/>
  <c r="N97" i="2" s="1" a="1"/>
  <c r="N97" i="2" s="1"/>
  <c r="M98" i="2"/>
  <c r="N98" i="2" s="1" a="1"/>
  <c r="N98" i="2" s="1"/>
  <c r="M99" i="2"/>
  <c r="N99" i="2" s="1" a="1"/>
  <c r="N99" i="2" s="1"/>
  <c r="M100" i="2"/>
  <c r="N100" i="2" s="1" a="1"/>
  <c r="N100" i="2" s="1"/>
  <c r="M101" i="2"/>
  <c r="N101" i="2" s="1" a="1"/>
  <c r="N101" i="2" s="1"/>
  <c r="M102" i="2"/>
  <c r="N102" i="2" s="1" a="1"/>
  <c r="N102" i="2" s="1"/>
  <c r="M103" i="2"/>
  <c r="N103" i="2" s="1" a="1"/>
  <c r="N103" i="2" s="1"/>
  <c r="M104" i="2"/>
  <c r="N104" i="2" s="1" a="1"/>
  <c r="N104" i="2" s="1"/>
  <c r="M105" i="2"/>
  <c r="N105" i="2" s="1" a="1"/>
  <c r="N105" i="2" s="1"/>
  <c r="M106" i="2"/>
  <c r="N106" i="2" s="1" a="1"/>
  <c r="N106" i="2" s="1"/>
  <c r="M107" i="2"/>
  <c r="N107" i="2" s="1" a="1"/>
  <c r="N107" i="2" s="1"/>
  <c r="M108" i="2"/>
  <c r="N108" i="2" s="1" a="1"/>
  <c r="N108" i="2" s="1"/>
  <c r="M109" i="2"/>
  <c r="N109" i="2" s="1" a="1"/>
  <c r="N109" i="2" s="1"/>
  <c r="M110" i="2"/>
  <c r="N110" i="2" s="1" a="1"/>
  <c r="N110" i="2" s="1"/>
  <c r="M111" i="2"/>
  <c r="N111" i="2" s="1" a="1"/>
  <c r="N111" i="2" s="1"/>
  <c r="M112" i="2"/>
  <c r="N112" i="2" s="1" a="1"/>
  <c r="N112" i="2" s="1"/>
  <c r="M113" i="2"/>
  <c r="N113" i="2" s="1" a="1"/>
  <c r="N113" i="2" s="1"/>
  <c r="M114" i="2"/>
  <c r="N114" i="2" s="1" a="1"/>
  <c r="N114" i="2" s="1"/>
  <c r="M115" i="2"/>
  <c r="N115" i="2" s="1" a="1"/>
  <c r="N115" i="2" s="1"/>
  <c r="M116" i="2"/>
  <c r="N116" i="2" s="1" a="1"/>
  <c r="N116" i="2" s="1"/>
  <c r="M117" i="2"/>
  <c r="N117" i="2" s="1" a="1"/>
  <c r="N117" i="2" s="1"/>
  <c r="M118" i="2"/>
  <c r="N118" i="2" s="1" a="1"/>
  <c r="N118" i="2" s="1"/>
  <c r="M119" i="2"/>
  <c r="N119" i="2" s="1" a="1"/>
  <c r="N119" i="2" s="1"/>
  <c r="M120" i="2"/>
  <c r="N120" i="2" s="1" a="1"/>
  <c r="N120" i="2" s="1"/>
  <c r="M121" i="2"/>
  <c r="N121" i="2" s="1" a="1"/>
  <c r="N121" i="2" s="1"/>
  <c r="M122" i="2"/>
  <c r="N122" i="2" s="1" a="1"/>
  <c r="N122" i="2" s="1"/>
  <c r="M123" i="2"/>
  <c r="N123" i="2" s="1" a="1"/>
  <c r="N123" i="2" s="1"/>
  <c r="M124" i="2"/>
  <c r="N124" i="2" s="1" a="1"/>
  <c r="N124" i="2" s="1"/>
  <c r="M125" i="2"/>
  <c r="N125" i="2" s="1" a="1"/>
  <c r="N125" i="2" s="1"/>
  <c r="M126" i="2"/>
  <c r="N126" i="2" s="1" a="1"/>
  <c r="N126" i="2" s="1"/>
  <c r="M127" i="2"/>
  <c r="N127" i="2" s="1" a="1"/>
  <c r="N127" i="2" s="1"/>
  <c r="M128" i="2"/>
  <c r="N128" i="2" s="1" a="1"/>
  <c r="N128" i="2" s="1"/>
  <c r="M129" i="2"/>
  <c r="N129" i="2" s="1" a="1"/>
  <c r="N129" i="2" s="1"/>
  <c r="M130" i="2"/>
  <c r="N130" i="2" s="1" a="1"/>
  <c r="N130" i="2" s="1"/>
  <c r="M131" i="2"/>
  <c r="N131" i="2" s="1" a="1"/>
  <c r="N131" i="2" s="1"/>
  <c r="M132" i="2"/>
  <c r="N132" i="2" s="1" a="1"/>
  <c r="N132" i="2" s="1"/>
  <c r="M133" i="2"/>
  <c r="N133" i="2" s="1" a="1"/>
  <c r="N133" i="2" s="1"/>
  <c r="M134" i="2"/>
  <c r="N134" i="2" s="1" a="1"/>
  <c r="N134" i="2" s="1"/>
  <c r="M135" i="2"/>
  <c r="N135" i="2" s="1" a="1"/>
  <c r="N135" i="2" s="1"/>
  <c r="M136" i="2"/>
  <c r="N136" i="2" s="1" a="1"/>
  <c r="N136" i="2" s="1"/>
  <c r="M137" i="2"/>
  <c r="N137" i="2" s="1" a="1"/>
  <c r="N137" i="2" s="1"/>
  <c r="M138" i="2"/>
  <c r="N138" i="2" s="1" a="1"/>
  <c r="N138" i="2" s="1"/>
  <c r="M139" i="2"/>
  <c r="N139" i="2" s="1" a="1"/>
  <c r="N139" i="2" s="1"/>
  <c r="M140" i="2"/>
  <c r="N140" i="2" s="1" a="1"/>
  <c r="N140" i="2" s="1"/>
  <c r="M141" i="2"/>
  <c r="N141" i="2" s="1" a="1"/>
  <c r="N141" i="2" s="1"/>
  <c r="M142" i="2"/>
  <c r="N142" i="2" s="1" a="1"/>
  <c r="N142" i="2" s="1"/>
  <c r="M143" i="2"/>
  <c r="N143" i="2" s="1" a="1"/>
  <c r="N143" i="2" s="1"/>
  <c r="M144" i="2"/>
  <c r="N144" i="2" s="1" a="1"/>
  <c r="N144" i="2" s="1"/>
  <c r="M145" i="2"/>
  <c r="N145" i="2" s="1" a="1"/>
  <c r="N145" i="2" s="1"/>
  <c r="M146" i="2"/>
  <c r="N146" i="2" s="1" a="1"/>
  <c r="N146" i="2" s="1"/>
  <c r="M147" i="2"/>
  <c r="N147" i="2" s="1" a="1"/>
  <c r="N147" i="2" s="1"/>
  <c r="M148" i="2"/>
  <c r="N148" i="2" s="1" a="1"/>
  <c r="N148" i="2" s="1"/>
  <c r="M149" i="2"/>
  <c r="N149" i="2" s="1" a="1"/>
  <c r="N149" i="2" s="1"/>
  <c r="M150" i="2"/>
  <c r="N150" i="2" s="1" a="1"/>
  <c r="N150" i="2" s="1"/>
  <c r="M151" i="2"/>
  <c r="N151" i="2" s="1" a="1"/>
  <c r="N151" i="2" s="1"/>
  <c r="M152" i="2"/>
  <c r="N152" i="2" s="1" a="1"/>
  <c r="N152" i="2" s="1"/>
  <c r="M153" i="2"/>
  <c r="N153" i="2" s="1" a="1"/>
  <c r="N153" i="2" s="1"/>
  <c r="M154" i="2"/>
  <c r="N154" i="2" s="1" a="1"/>
  <c r="N154" i="2" s="1"/>
  <c r="M155" i="2"/>
  <c r="N155" i="2" s="1" a="1"/>
  <c r="N155" i="2" s="1"/>
  <c r="M156" i="2"/>
  <c r="N156" i="2" s="1" a="1"/>
  <c r="N156" i="2" s="1"/>
  <c r="M157" i="2"/>
  <c r="N157" i="2" s="1" a="1"/>
  <c r="N157" i="2" s="1"/>
  <c r="M158" i="2"/>
  <c r="N158" i="2" s="1" a="1"/>
  <c r="N158" i="2" s="1"/>
  <c r="M159" i="2"/>
  <c r="N159" i="2" s="1" a="1"/>
  <c r="N159" i="2" s="1"/>
  <c r="M160" i="2"/>
  <c r="N160" i="2" s="1" a="1"/>
  <c r="N160" i="2" s="1"/>
  <c r="M161" i="2"/>
  <c r="N161" i="2" s="1" a="1"/>
  <c r="N161" i="2" s="1"/>
  <c r="M162" i="2"/>
  <c r="N162" i="2" s="1" a="1"/>
  <c r="N162" i="2" s="1"/>
  <c r="M163" i="2"/>
  <c r="N163" i="2" s="1" a="1"/>
  <c r="N163" i="2" s="1"/>
  <c r="M164" i="2"/>
  <c r="N164" i="2" s="1" a="1"/>
  <c r="N164" i="2" s="1"/>
  <c r="M165" i="2"/>
  <c r="N165" i="2" s="1" a="1"/>
  <c r="N165" i="2" s="1"/>
  <c r="M166" i="2"/>
  <c r="N166" i="2" s="1" a="1"/>
  <c r="N166" i="2" s="1"/>
  <c r="M167" i="2"/>
  <c r="N167" i="2" s="1" a="1"/>
  <c r="N167" i="2" s="1"/>
  <c r="M168" i="2"/>
  <c r="N168" i="2" s="1" a="1"/>
  <c r="N168" i="2" s="1"/>
  <c r="M169" i="2"/>
  <c r="N169" i="2" s="1" a="1"/>
  <c r="N169" i="2" s="1"/>
  <c r="M170" i="2"/>
  <c r="N170" i="2" s="1" a="1"/>
  <c r="N170" i="2" s="1"/>
  <c r="M171" i="2"/>
  <c r="N171" i="2" s="1" a="1"/>
  <c r="N171" i="2" s="1"/>
  <c r="M172" i="2"/>
  <c r="N172" i="2" s="1" a="1"/>
  <c r="N172" i="2" s="1"/>
  <c r="M173" i="2"/>
  <c r="N173" i="2" s="1" a="1"/>
  <c r="N173" i="2" s="1"/>
  <c r="M174" i="2"/>
  <c r="N174" i="2" s="1" a="1"/>
  <c r="N174" i="2" s="1"/>
  <c r="M175" i="2"/>
  <c r="N175" i="2" s="1" a="1"/>
  <c r="N175" i="2" s="1"/>
  <c r="M176" i="2"/>
  <c r="N176" i="2" s="1" a="1"/>
  <c r="N176" i="2" s="1"/>
  <c r="M177" i="2"/>
  <c r="N177" i="2" s="1" a="1"/>
  <c r="N177" i="2" s="1"/>
  <c r="M178" i="2"/>
  <c r="N178" i="2" s="1" a="1"/>
  <c r="N178" i="2" s="1"/>
  <c r="M179" i="2"/>
  <c r="N179" i="2" s="1" a="1"/>
  <c r="N179" i="2" s="1"/>
  <c r="M180" i="2"/>
  <c r="N180" i="2" s="1" a="1"/>
  <c r="N180" i="2" s="1"/>
  <c r="M181" i="2"/>
  <c r="N181" i="2" s="1" a="1"/>
  <c r="N181" i="2" s="1"/>
  <c r="M182" i="2"/>
  <c r="N182" i="2" s="1" a="1"/>
  <c r="N182" i="2" s="1"/>
  <c r="M183" i="2"/>
  <c r="N183" i="2" s="1" a="1"/>
  <c r="N183" i="2" s="1"/>
  <c r="M184" i="2"/>
  <c r="N184" i="2" s="1" a="1"/>
  <c r="N184" i="2" s="1"/>
  <c r="M185" i="2"/>
  <c r="N185" i="2" s="1" a="1"/>
  <c r="N185" i="2" s="1"/>
  <c r="M186" i="2"/>
  <c r="N186" i="2" s="1" a="1"/>
  <c r="N186" i="2" s="1"/>
  <c r="M187" i="2"/>
  <c r="N187" i="2" s="1" a="1"/>
  <c r="N187" i="2" s="1"/>
  <c r="M188" i="2"/>
  <c r="N188" i="2" s="1" a="1"/>
  <c r="N188" i="2" s="1"/>
  <c r="M189" i="2"/>
  <c r="N189" i="2" s="1" a="1"/>
  <c r="N189" i="2" s="1"/>
  <c r="M190" i="2"/>
  <c r="N190" i="2" s="1" a="1"/>
  <c r="N190" i="2" s="1"/>
  <c r="M191" i="2"/>
  <c r="N191" i="2" s="1" a="1"/>
  <c r="N191" i="2" s="1"/>
  <c r="M192" i="2"/>
  <c r="N192" i="2" s="1" a="1"/>
  <c r="N192" i="2" s="1"/>
  <c r="M193" i="2"/>
  <c r="N193" i="2" s="1" a="1"/>
  <c r="N193" i="2" s="1"/>
  <c r="M194" i="2"/>
  <c r="N194" i="2" s="1" a="1"/>
  <c r="N194" i="2" s="1"/>
  <c r="M195" i="2"/>
  <c r="N195" i="2" s="1" a="1"/>
  <c r="N195" i="2" s="1"/>
  <c r="M196" i="2"/>
  <c r="N196" i="2" s="1" a="1"/>
  <c r="N196" i="2" s="1"/>
  <c r="M197" i="2"/>
  <c r="N197" i="2" s="1" a="1"/>
  <c r="N197" i="2" s="1"/>
  <c r="M198" i="2"/>
  <c r="N198" i="2" s="1" a="1"/>
  <c r="N198" i="2" s="1"/>
  <c r="M199" i="2"/>
  <c r="N199" i="2" s="1" a="1"/>
  <c r="N199" i="2" s="1"/>
  <c r="M200" i="2"/>
  <c r="N200" i="2" s="1" a="1"/>
  <c r="N200" i="2" s="1"/>
  <c r="M201" i="2"/>
  <c r="N201" i="2" s="1" a="1"/>
  <c r="N201" i="2" s="1"/>
  <c r="M202" i="2"/>
  <c r="N202" i="2" s="1" a="1"/>
  <c r="N202" i="2" s="1"/>
  <c r="M203" i="2"/>
  <c r="N203" i="2" s="1" a="1"/>
  <c r="N203" i="2" s="1"/>
  <c r="M204" i="2"/>
  <c r="N204" i="2" s="1" a="1"/>
  <c r="N204" i="2" s="1"/>
  <c r="M205" i="2"/>
  <c r="N205" i="2" s="1" a="1"/>
  <c r="N205" i="2" s="1"/>
  <c r="M206" i="2"/>
  <c r="N206" i="2" s="1" a="1"/>
  <c r="N206" i="2" s="1"/>
  <c r="M207" i="2"/>
  <c r="N207" i="2" s="1" a="1"/>
  <c r="N207" i="2" s="1"/>
  <c r="M208" i="2"/>
  <c r="N208" i="2" s="1" a="1"/>
  <c r="N208" i="2" s="1"/>
  <c r="M209" i="2"/>
  <c r="N209" i="2" s="1" a="1"/>
  <c r="N209" i="2" s="1"/>
  <c r="M210" i="2"/>
  <c r="N210" i="2" s="1" a="1"/>
  <c r="N210" i="2" s="1"/>
  <c r="M211" i="2"/>
  <c r="N211" i="2" s="1" a="1"/>
  <c r="N211" i="2" s="1"/>
  <c r="M212" i="2"/>
  <c r="N212" i="2" s="1" a="1"/>
  <c r="N212" i="2" s="1"/>
  <c r="M213" i="2"/>
  <c r="N213" i="2" s="1" a="1"/>
  <c r="N213" i="2" s="1"/>
  <c r="M214" i="2"/>
  <c r="N214" i="2" s="1" a="1"/>
  <c r="N214" i="2" s="1"/>
  <c r="M215" i="2"/>
  <c r="N215" i="2" s="1" a="1"/>
  <c r="N215" i="2" s="1"/>
  <c r="M216" i="2"/>
  <c r="N216" i="2" s="1" a="1"/>
  <c r="N216" i="2" s="1"/>
  <c r="M217" i="2"/>
  <c r="N217" i="2" s="1" a="1"/>
  <c r="N217" i="2" s="1"/>
  <c r="M218" i="2"/>
  <c r="N218" i="2" s="1" a="1"/>
  <c r="N218" i="2" s="1"/>
  <c r="M219" i="2"/>
  <c r="N219" i="2" s="1" a="1"/>
  <c r="N219" i="2" s="1"/>
  <c r="M220" i="2"/>
  <c r="N220" i="2" s="1" a="1"/>
  <c r="N220" i="2" s="1"/>
  <c r="M221" i="2"/>
  <c r="N221" i="2" s="1" a="1"/>
  <c r="N221" i="2" s="1"/>
  <c r="M222" i="2"/>
  <c r="N222" i="2" s="1" a="1"/>
  <c r="N222" i="2" s="1"/>
  <c r="M223" i="2"/>
  <c r="N223" i="2" s="1" a="1"/>
  <c r="N223" i="2" s="1"/>
  <c r="M224" i="2"/>
  <c r="N224" i="2" s="1" a="1"/>
  <c r="N224" i="2" s="1"/>
  <c r="M225" i="2"/>
  <c r="N225" i="2" s="1" a="1"/>
  <c r="N225" i="2" s="1"/>
  <c r="M226" i="2"/>
  <c r="N226" i="2" s="1" a="1"/>
  <c r="N226" i="2" s="1"/>
  <c r="M227" i="2"/>
  <c r="N227" i="2" s="1" a="1"/>
  <c r="N227" i="2" s="1"/>
  <c r="M228" i="2"/>
  <c r="N228" i="2" s="1" a="1"/>
  <c r="N228" i="2" s="1"/>
  <c r="M229" i="2"/>
  <c r="N229" i="2" s="1" a="1"/>
  <c r="N229" i="2" s="1"/>
  <c r="M230" i="2"/>
  <c r="N230" i="2" s="1" a="1"/>
  <c r="N230" i="2" s="1"/>
  <c r="M231" i="2"/>
  <c r="N231" i="2" s="1" a="1"/>
  <c r="N231" i="2" s="1"/>
  <c r="M232" i="2"/>
  <c r="N232" i="2" s="1" a="1"/>
  <c r="N232" i="2" s="1"/>
  <c r="M233" i="2"/>
  <c r="N233" i="2" s="1" a="1"/>
  <c r="N233" i="2" s="1"/>
  <c r="M234" i="2"/>
  <c r="N234" i="2" s="1" a="1"/>
  <c r="N234" i="2" s="1"/>
  <c r="M235" i="2"/>
  <c r="N235" i="2" s="1" a="1"/>
  <c r="N235" i="2" s="1"/>
  <c r="M236" i="2"/>
  <c r="N236" i="2" s="1" a="1"/>
  <c r="N236" i="2" s="1"/>
  <c r="M237" i="2"/>
  <c r="N237" i="2" s="1" a="1"/>
  <c r="N237" i="2" s="1"/>
  <c r="M238" i="2"/>
  <c r="N238" i="2" s="1" a="1"/>
  <c r="N238" i="2" s="1"/>
  <c r="M239" i="2"/>
  <c r="N239" i="2" s="1" a="1"/>
  <c r="N239" i="2" s="1"/>
  <c r="M240" i="2"/>
  <c r="N240" i="2" s="1" a="1"/>
  <c r="N240" i="2" s="1"/>
  <c r="M241" i="2"/>
  <c r="N241" i="2" s="1" a="1"/>
  <c r="N241" i="2" s="1"/>
  <c r="M242" i="2"/>
  <c r="N242" i="2" s="1" a="1"/>
  <c r="N242" i="2" s="1"/>
  <c r="M243" i="2"/>
  <c r="N243" i="2" s="1" a="1"/>
  <c r="N243" i="2" s="1"/>
  <c r="M244" i="2"/>
  <c r="N244" i="2" s="1" a="1"/>
  <c r="N244" i="2" s="1"/>
  <c r="M245" i="2"/>
  <c r="N245" i="2" s="1" a="1"/>
  <c r="N245" i="2" s="1"/>
  <c r="M246" i="2"/>
  <c r="N246" i="2" s="1" a="1"/>
  <c r="N246" i="2" s="1"/>
  <c r="M247" i="2"/>
  <c r="N247" i="2" s="1" a="1"/>
  <c r="N247" i="2" s="1"/>
  <c r="M248" i="2"/>
  <c r="N248" i="2" s="1" a="1"/>
  <c r="N248" i="2" s="1"/>
  <c r="M249" i="2"/>
  <c r="N249" i="2" s="1" a="1"/>
  <c r="N249" i="2" s="1"/>
  <c r="M250" i="2"/>
  <c r="N250" i="2" s="1" a="1"/>
  <c r="N250" i="2" s="1"/>
  <c r="M251" i="2"/>
  <c r="N251" i="2" s="1" a="1"/>
  <c r="N251" i="2" s="1"/>
  <c r="M252" i="2"/>
  <c r="N252" i="2" s="1" a="1"/>
  <c r="N252" i="2" s="1"/>
  <c r="M253" i="2"/>
  <c r="N253" i="2" s="1" a="1"/>
  <c r="N253" i="2" s="1"/>
  <c r="M254" i="2"/>
  <c r="N254" i="2" s="1" a="1"/>
  <c r="N254" i="2" s="1"/>
  <c r="M255" i="2"/>
  <c r="N255" i="2" s="1" a="1"/>
  <c r="N255" i="2" s="1"/>
  <c r="M256" i="2"/>
  <c r="N256" i="2" s="1" a="1"/>
  <c r="N256" i="2" s="1"/>
  <c r="M257" i="2"/>
  <c r="N257" i="2" s="1" a="1"/>
  <c r="N257" i="2" s="1"/>
  <c r="M258" i="2"/>
  <c r="N258" i="2" s="1" a="1"/>
  <c r="N258" i="2" s="1"/>
  <c r="M259" i="2"/>
  <c r="N259" i="2" s="1" a="1"/>
  <c r="N259" i="2" s="1"/>
  <c r="M260" i="2"/>
  <c r="N260" i="2" s="1" a="1"/>
  <c r="N260" i="2" s="1"/>
  <c r="M261" i="2"/>
  <c r="N261" i="2" s="1" a="1"/>
  <c r="N261" i="2" s="1"/>
  <c r="M262" i="2"/>
  <c r="N262" i="2" s="1" a="1"/>
  <c r="N262" i="2" s="1"/>
  <c r="M263" i="2"/>
  <c r="N263" i="2" s="1" a="1"/>
  <c r="N263" i="2" s="1"/>
  <c r="M264" i="2"/>
  <c r="N264" i="2" s="1" a="1"/>
  <c r="N264" i="2" s="1"/>
  <c r="M265" i="2"/>
  <c r="N265" i="2" s="1" a="1"/>
  <c r="N265" i="2" s="1"/>
  <c r="M266" i="2"/>
  <c r="N266" i="2" s="1" a="1"/>
  <c r="N266" i="2" s="1"/>
  <c r="M267" i="2"/>
  <c r="N267" i="2" s="1" a="1"/>
  <c r="N267" i="2" s="1"/>
  <c r="M268" i="2"/>
  <c r="N268" i="2" s="1" a="1"/>
  <c r="N268" i="2" s="1"/>
  <c r="M269" i="2"/>
  <c r="N269" i="2" s="1" a="1"/>
  <c r="N269" i="2" s="1"/>
  <c r="M270" i="2"/>
  <c r="N270" i="2" s="1" a="1"/>
  <c r="N270" i="2" s="1"/>
  <c r="M271" i="2"/>
  <c r="N271" i="2" s="1" a="1"/>
  <c r="N271" i="2" s="1"/>
  <c r="M272" i="2"/>
  <c r="N272" i="2" s="1" a="1"/>
  <c r="N272" i="2" s="1"/>
  <c r="M273" i="2"/>
  <c r="N273" i="2" s="1" a="1"/>
  <c r="N273" i="2" s="1"/>
  <c r="M274" i="2"/>
  <c r="N274" i="2" s="1" a="1"/>
  <c r="N274" i="2" s="1"/>
  <c r="M275" i="2"/>
  <c r="N275" i="2" s="1" a="1"/>
  <c r="N275" i="2" s="1"/>
  <c r="M276" i="2"/>
  <c r="N276" i="2" s="1" a="1"/>
  <c r="N276" i="2" s="1"/>
  <c r="M277" i="2"/>
  <c r="N277" i="2" s="1" a="1"/>
  <c r="N277" i="2" s="1"/>
  <c r="M278" i="2"/>
  <c r="N278" i="2" s="1" a="1"/>
  <c r="N278" i="2" s="1"/>
  <c r="M279" i="2"/>
  <c r="N279" i="2" s="1" a="1"/>
  <c r="N279" i="2" s="1"/>
  <c r="M280" i="2"/>
  <c r="N280" i="2" s="1" a="1"/>
  <c r="N280" i="2" s="1"/>
  <c r="M281" i="2"/>
  <c r="N281" i="2" s="1" a="1"/>
  <c r="N281" i="2" s="1"/>
  <c r="M282" i="2"/>
  <c r="N282" i="2" s="1" a="1"/>
  <c r="N282" i="2" s="1"/>
  <c r="M283" i="2"/>
  <c r="N283" i="2" s="1" a="1"/>
  <c r="N283" i="2" s="1"/>
  <c r="M284" i="2"/>
  <c r="N284" i="2" s="1" a="1"/>
  <c r="N284" i="2" s="1"/>
  <c r="M285" i="2"/>
  <c r="N285" i="2" s="1" a="1"/>
  <c r="N285" i="2" s="1"/>
  <c r="M286" i="2"/>
  <c r="N286" i="2" s="1" a="1"/>
  <c r="N286" i="2" s="1"/>
  <c r="M287" i="2"/>
  <c r="N287" i="2" s="1" a="1"/>
  <c r="N287" i="2" s="1"/>
  <c r="M288" i="2"/>
  <c r="N288" i="2" s="1" a="1"/>
  <c r="N288" i="2" s="1"/>
  <c r="M289" i="2"/>
  <c r="N289" i="2" s="1" a="1"/>
  <c r="N289" i="2" s="1"/>
  <c r="M290" i="2"/>
  <c r="N290" i="2" s="1" a="1"/>
  <c r="N290" i="2" s="1"/>
  <c r="M291" i="2"/>
  <c r="N291" i="2" s="1" a="1"/>
  <c r="N291" i="2" s="1"/>
  <c r="M292" i="2"/>
  <c r="N292" i="2" s="1" a="1"/>
  <c r="N292" i="2" s="1"/>
  <c r="M293" i="2"/>
  <c r="N293" i="2" s="1" a="1"/>
  <c r="N293" i="2" s="1"/>
  <c r="M294" i="2"/>
  <c r="N294" i="2" s="1" a="1"/>
  <c r="N294" i="2" s="1"/>
  <c r="M295" i="2"/>
  <c r="N295" i="2" s="1" a="1"/>
  <c r="N295" i="2" s="1"/>
  <c r="M296" i="2"/>
  <c r="N296" i="2" s="1" a="1"/>
  <c r="N296" i="2" s="1"/>
  <c r="M297" i="2"/>
  <c r="N297" i="2" s="1" a="1"/>
  <c r="N297" i="2" s="1"/>
  <c r="M298" i="2"/>
  <c r="N298" i="2" s="1" a="1"/>
  <c r="N298" i="2" s="1"/>
  <c r="M299" i="2"/>
  <c r="N299" i="2" s="1" a="1"/>
  <c r="N299" i="2" s="1"/>
  <c r="M300" i="2"/>
  <c r="N300" i="2" s="1" a="1"/>
  <c r="N300" i="2" s="1"/>
  <c r="M301" i="2"/>
  <c r="N301" i="2" s="1" a="1"/>
  <c r="N301" i="2" s="1"/>
  <c r="M302" i="2"/>
  <c r="N302" i="2" s="1" a="1"/>
  <c r="N302" i="2" s="1"/>
  <c r="M303" i="2"/>
  <c r="N303" i="2" s="1" a="1"/>
  <c r="N303" i="2" s="1"/>
  <c r="M304" i="2"/>
  <c r="N304" i="2" s="1" a="1"/>
  <c r="N304" i="2" s="1"/>
  <c r="M305" i="2"/>
  <c r="N305" i="2" s="1" a="1"/>
  <c r="N305" i="2" s="1"/>
  <c r="M306" i="2"/>
  <c r="N306" i="2" s="1" a="1"/>
  <c r="N306" i="2" s="1"/>
  <c r="M307" i="2"/>
  <c r="N307" i="2" s="1" a="1"/>
  <c r="N307" i="2" s="1"/>
  <c r="M308" i="2"/>
  <c r="N308" i="2" s="1" a="1"/>
  <c r="N308" i="2" s="1"/>
  <c r="M309" i="2"/>
  <c r="N309" i="2" s="1" a="1"/>
  <c r="N309" i="2" s="1"/>
  <c r="M310" i="2"/>
  <c r="N310" i="2" s="1" a="1"/>
  <c r="N310" i="2" s="1"/>
  <c r="M311" i="2"/>
  <c r="N311" i="2" s="1" a="1"/>
  <c r="N311" i="2" s="1"/>
  <c r="M312" i="2"/>
  <c r="N312" i="2" s="1" a="1"/>
  <c r="N312" i="2" s="1"/>
  <c r="M313" i="2"/>
  <c r="N313" i="2" s="1" a="1"/>
  <c r="N313" i="2" s="1"/>
  <c r="M314" i="2"/>
  <c r="N314" i="2" s="1" a="1"/>
  <c r="N314" i="2" s="1"/>
  <c r="M315" i="2"/>
  <c r="N315" i="2" s="1" a="1"/>
  <c r="N315" i="2" s="1"/>
  <c r="M316" i="2"/>
  <c r="N316" i="2" s="1" a="1"/>
  <c r="N316" i="2" s="1"/>
  <c r="M317" i="2"/>
  <c r="N317" i="2" s="1" a="1"/>
  <c r="N317" i="2" s="1"/>
  <c r="M318" i="2"/>
  <c r="N318" i="2" s="1" a="1"/>
  <c r="N318" i="2" s="1"/>
  <c r="M319" i="2"/>
  <c r="N319" i="2" s="1" a="1"/>
  <c r="N319" i="2" s="1"/>
  <c r="M320" i="2"/>
  <c r="N320" i="2" s="1" a="1"/>
  <c r="N320" i="2" s="1"/>
  <c r="M321" i="2"/>
  <c r="N321" i="2" s="1" a="1"/>
  <c r="N321" i="2" s="1"/>
  <c r="M322" i="2"/>
  <c r="N322" i="2" s="1" a="1"/>
  <c r="N322" i="2" s="1"/>
  <c r="M323" i="2"/>
  <c r="N323" i="2" s="1" a="1"/>
  <c r="N323" i="2" s="1"/>
  <c r="M324" i="2"/>
  <c r="N324" i="2" s="1" a="1"/>
  <c r="N324" i="2" s="1"/>
  <c r="M325" i="2"/>
  <c r="N325" i="2" s="1" a="1"/>
  <c r="N325" i="2" s="1"/>
  <c r="M326" i="2"/>
  <c r="N326" i="2" s="1" a="1"/>
  <c r="N326" i="2" s="1"/>
  <c r="M327" i="2"/>
  <c r="N327" i="2" s="1" a="1"/>
  <c r="N327" i="2" s="1"/>
  <c r="M328" i="2"/>
  <c r="N328" i="2" s="1" a="1"/>
  <c r="N328" i="2" s="1"/>
  <c r="M329" i="2"/>
  <c r="N329" i="2" s="1" a="1"/>
  <c r="N329" i="2" s="1"/>
  <c r="M330" i="2"/>
  <c r="N330" i="2" s="1" a="1"/>
  <c r="N330" i="2" s="1"/>
  <c r="M331" i="2"/>
  <c r="N331" i="2" s="1" a="1"/>
  <c r="N331" i="2" s="1"/>
  <c r="M332" i="2"/>
  <c r="N332" i="2" s="1" a="1"/>
  <c r="N332" i="2" s="1"/>
  <c r="M333" i="2"/>
  <c r="N333" i="2" s="1" a="1"/>
  <c r="N333" i="2" s="1"/>
  <c r="M334" i="2"/>
  <c r="N334" i="2" s="1" a="1"/>
  <c r="N334" i="2" s="1"/>
  <c r="M335" i="2"/>
  <c r="N335" i="2" s="1" a="1"/>
  <c r="N335" i="2" s="1"/>
  <c r="M336" i="2"/>
  <c r="N336" i="2" s="1" a="1"/>
  <c r="N336" i="2" s="1"/>
  <c r="M337" i="2"/>
  <c r="N337" i="2" s="1" a="1"/>
  <c r="N337" i="2" s="1"/>
  <c r="M338" i="2"/>
  <c r="N338" i="2" s="1" a="1"/>
  <c r="N338" i="2" s="1"/>
  <c r="M339" i="2"/>
  <c r="N339" i="2" s="1" a="1"/>
  <c r="N339" i="2" s="1"/>
  <c r="M340" i="2"/>
  <c r="N340" i="2" s="1" a="1"/>
  <c r="N340" i="2" s="1"/>
  <c r="M341" i="2"/>
  <c r="N341" i="2" s="1" a="1"/>
  <c r="N341" i="2" s="1"/>
  <c r="M342" i="2"/>
  <c r="N342" i="2" s="1" a="1"/>
  <c r="N342" i="2" s="1"/>
  <c r="M343" i="2"/>
  <c r="N343" i="2" s="1" a="1"/>
  <c r="N343" i="2" s="1"/>
  <c r="M344" i="2"/>
  <c r="N344" i="2" s="1" a="1"/>
  <c r="N344" i="2" s="1"/>
  <c r="M345" i="2"/>
  <c r="N345" i="2" s="1" a="1"/>
  <c r="N345" i="2" s="1"/>
  <c r="M346" i="2"/>
  <c r="N346" i="2" s="1" a="1"/>
  <c r="N346" i="2" s="1"/>
  <c r="M347" i="2"/>
  <c r="N347" i="2" s="1" a="1"/>
  <c r="N347" i="2" s="1"/>
  <c r="M348" i="2"/>
  <c r="N348" i="2" s="1" a="1"/>
  <c r="N348" i="2" s="1"/>
  <c r="M349" i="2"/>
  <c r="N349" i="2" s="1" a="1"/>
  <c r="N349" i="2" s="1"/>
  <c r="M350" i="2"/>
  <c r="N350" i="2" s="1" a="1"/>
  <c r="N350" i="2" s="1"/>
  <c r="M351" i="2"/>
  <c r="N351" i="2" s="1" a="1"/>
  <c r="N351" i="2" s="1"/>
  <c r="M352" i="2"/>
  <c r="N352" i="2" s="1" a="1"/>
  <c r="N352" i="2" s="1"/>
  <c r="M353" i="2"/>
  <c r="N353" i="2" s="1" a="1"/>
  <c r="N353" i="2" s="1"/>
  <c r="M354" i="2"/>
  <c r="N354" i="2" s="1" a="1"/>
  <c r="N354" i="2" s="1"/>
  <c r="M355" i="2"/>
  <c r="N355" i="2" s="1" a="1"/>
  <c r="N355" i="2" s="1"/>
  <c r="M356" i="2"/>
  <c r="N356" i="2" s="1" a="1"/>
  <c r="N356" i="2" s="1"/>
  <c r="M357" i="2"/>
  <c r="N357" i="2" s="1" a="1"/>
  <c r="N357" i="2" s="1"/>
  <c r="M358" i="2"/>
  <c r="N358" i="2" s="1" a="1"/>
  <c r="N358" i="2" s="1"/>
  <c r="M359" i="2"/>
  <c r="N359" i="2" s="1" a="1"/>
  <c r="N359" i="2" s="1"/>
  <c r="M360" i="2"/>
  <c r="N360" i="2" s="1" a="1"/>
  <c r="N360" i="2" s="1"/>
  <c r="M361" i="2"/>
  <c r="N361" i="2" s="1" a="1"/>
  <c r="N361" i="2" s="1"/>
  <c r="M362" i="2"/>
  <c r="N362" i="2" s="1" a="1"/>
  <c r="N362" i="2" s="1"/>
  <c r="M363" i="2"/>
  <c r="N363" i="2" s="1" a="1"/>
  <c r="N363" i="2" s="1"/>
  <c r="M364" i="2"/>
  <c r="N364" i="2" s="1" a="1"/>
  <c r="N364" i="2" s="1"/>
  <c r="M365" i="2"/>
  <c r="N365" i="2" s="1" a="1"/>
  <c r="N365" i="2" s="1"/>
  <c r="M366" i="2"/>
  <c r="N366" i="2" s="1" a="1"/>
  <c r="N366" i="2" s="1"/>
  <c r="M367" i="2"/>
  <c r="N367" i="2" s="1" a="1"/>
  <c r="N367" i="2" s="1"/>
  <c r="M368" i="2"/>
  <c r="N368" i="2" s="1" a="1"/>
  <c r="N368" i="2" s="1"/>
  <c r="M369" i="2"/>
  <c r="N369" i="2" s="1" a="1"/>
  <c r="N369" i="2" s="1"/>
  <c r="M370" i="2"/>
  <c r="N370" i="2" s="1" a="1"/>
  <c r="N370" i="2" s="1"/>
  <c r="M371" i="2"/>
  <c r="N371" i="2" s="1" a="1"/>
  <c r="N371" i="2" s="1"/>
  <c r="M372" i="2"/>
  <c r="N372" i="2" s="1" a="1"/>
  <c r="N372" i="2" s="1"/>
  <c r="M373" i="2"/>
  <c r="N373" i="2" s="1" a="1"/>
  <c r="N373" i="2" s="1"/>
  <c r="M374" i="2"/>
  <c r="N374" i="2" s="1" a="1"/>
  <c r="N374" i="2" s="1"/>
  <c r="M375" i="2"/>
  <c r="N375" i="2" s="1" a="1"/>
  <c r="N375" i="2" s="1"/>
  <c r="M376" i="2"/>
  <c r="N376" i="2" s="1" a="1"/>
  <c r="N376" i="2" s="1"/>
  <c r="M377" i="2"/>
  <c r="N377" i="2" s="1" a="1"/>
  <c r="N377" i="2" s="1"/>
  <c r="M378" i="2"/>
  <c r="N378" i="2" s="1" a="1"/>
  <c r="N378" i="2" s="1"/>
  <c r="M379" i="2"/>
  <c r="N379" i="2" s="1" a="1"/>
  <c r="N379" i="2" s="1"/>
  <c r="M380" i="2"/>
  <c r="N380" i="2" s="1" a="1"/>
  <c r="N380" i="2" s="1"/>
  <c r="M381" i="2"/>
  <c r="N381" i="2" s="1" a="1"/>
  <c r="N381" i="2" s="1"/>
  <c r="M382" i="2"/>
  <c r="N382" i="2" s="1" a="1"/>
  <c r="N382" i="2" s="1"/>
  <c r="M383" i="2"/>
  <c r="N383" i="2" s="1" a="1"/>
  <c r="N383" i="2" s="1"/>
  <c r="M384" i="2"/>
  <c r="N384" i="2" s="1" a="1"/>
  <c r="N384" i="2" s="1"/>
  <c r="M385" i="2"/>
  <c r="N385" i="2" s="1" a="1"/>
  <c r="N385" i="2" s="1"/>
  <c r="M386" i="2"/>
  <c r="N386" i="2" s="1" a="1"/>
  <c r="N386" i="2" s="1"/>
  <c r="M387" i="2"/>
  <c r="N387" i="2" s="1" a="1"/>
  <c r="N387" i="2" s="1"/>
  <c r="M388" i="2"/>
  <c r="N388" i="2" s="1" a="1"/>
  <c r="N388" i="2" s="1"/>
  <c r="M389" i="2"/>
  <c r="N389" i="2" s="1" a="1"/>
  <c r="N389" i="2" s="1"/>
  <c r="M390" i="2"/>
  <c r="N390" i="2" s="1" a="1"/>
  <c r="N390" i="2" s="1"/>
  <c r="M391" i="2"/>
  <c r="N391" i="2" s="1" a="1"/>
  <c r="N391" i="2" s="1"/>
  <c r="M392" i="2"/>
  <c r="N392" i="2" s="1" a="1"/>
  <c r="N392" i="2" s="1"/>
  <c r="M393" i="2"/>
  <c r="N393" i="2" s="1" a="1"/>
  <c r="N393" i="2" s="1"/>
  <c r="M394" i="2"/>
  <c r="N394" i="2" s="1" a="1"/>
  <c r="N394" i="2" s="1"/>
  <c r="M395" i="2"/>
  <c r="N395" i="2" s="1" a="1"/>
  <c r="N395" i="2" s="1"/>
  <c r="M396" i="2"/>
  <c r="N396" i="2" s="1" a="1"/>
  <c r="N396" i="2" s="1"/>
  <c r="M397" i="2"/>
  <c r="N397" i="2" s="1" a="1"/>
  <c r="N397" i="2" s="1"/>
  <c r="M398" i="2"/>
  <c r="N398" i="2" s="1" a="1"/>
  <c r="N398" i="2" s="1"/>
  <c r="M399" i="2"/>
  <c r="N399" i="2" s="1" a="1"/>
  <c r="N399" i="2" s="1"/>
  <c r="M400" i="2"/>
  <c r="N400" i="2" s="1" a="1"/>
  <c r="N400" i="2" s="1"/>
  <c r="M401" i="2"/>
  <c r="N401" i="2" s="1" a="1"/>
  <c r="N401" i="2" s="1"/>
  <c r="M402" i="2"/>
  <c r="N402" i="2" s="1" a="1"/>
  <c r="N402" i="2" s="1"/>
  <c r="M403" i="2"/>
  <c r="N403" i="2" s="1" a="1"/>
  <c r="N403" i="2" s="1"/>
  <c r="M404" i="2"/>
  <c r="N404" i="2" s="1" a="1"/>
  <c r="N404" i="2" s="1"/>
  <c r="M405" i="2"/>
  <c r="N405" i="2" s="1" a="1"/>
  <c r="N405" i="2" s="1"/>
  <c r="M406" i="2"/>
  <c r="N406" i="2" s="1" a="1"/>
  <c r="N406" i="2" s="1"/>
  <c r="M407" i="2"/>
  <c r="N407" i="2" s="1" a="1"/>
  <c r="N407" i="2" s="1"/>
  <c r="M408" i="2"/>
  <c r="N408" i="2" s="1" a="1"/>
  <c r="N408" i="2" s="1"/>
  <c r="M409" i="2"/>
  <c r="N409" i="2" s="1" a="1"/>
  <c r="N409" i="2" s="1"/>
  <c r="M410" i="2"/>
  <c r="N410" i="2" s="1" a="1"/>
  <c r="N410" i="2" s="1"/>
  <c r="M411" i="2"/>
  <c r="N411" i="2" s="1" a="1"/>
  <c r="N411" i="2" s="1"/>
  <c r="M412" i="2"/>
  <c r="N412" i="2" s="1" a="1"/>
  <c r="N412" i="2" s="1"/>
  <c r="M413" i="2"/>
  <c r="N413" i="2" s="1" a="1"/>
  <c r="N413" i="2" s="1"/>
  <c r="M414" i="2"/>
  <c r="N414" i="2" s="1" a="1"/>
  <c r="N414" i="2" s="1"/>
  <c r="M415" i="2"/>
  <c r="N415" i="2" s="1" a="1"/>
  <c r="N415" i="2" s="1"/>
  <c r="M416" i="2"/>
  <c r="N416" i="2" s="1" a="1"/>
  <c r="N416" i="2" s="1"/>
  <c r="M417" i="2"/>
  <c r="N417" i="2" s="1" a="1"/>
  <c r="N417" i="2" s="1"/>
  <c r="M418" i="2"/>
  <c r="N418" i="2" s="1" a="1"/>
  <c r="N418" i="2" s="1"/>
  <c r="M419" i="2"/>
  <c r="N419" i="2" s="1" a="1"/>
  <c r="N419" i="2" s="1"/>
  <c r="M420" i="2"/>
  <c r="N420" i="2" s="1" a="1"/>
  <c r="N420" i="2" s="1"/>
  <c r="M421" i="2"/>
  <c r="N421" i="2" s="1" a="1"/>
  <c r="N421" i="2" s="1"/>
  <c r="M422" i="2"/>
  <c r="N422" i="2" s="1" a="1"/>
  <c r="N422" i="2" s="1"/>
  <c r="M423" i="2"/>
  <c r="N423" i="2" s="1" a="1"/>
  <c r="N423" i="2" s="1"/>
  <c r="M424" i="2"/>
  <c r="N424" i="2" s="1" a="1"/>
  <c r="N424" i="2" s="1"/>
  <c r="M425" i="2"/>
  <c r="N425" i="2" s="1" a="1"/>
  <c r="N425" i="2" s="1"/>
  <c r="M426" i="2"/>
  <c r="N426" i="2" s="1" a="1"/>
  <c r="N426" i="2" s="1"/>
  <c r="M427" i="2"/>
  <c r="N427" i="2" s="1" a="1"/>
  <c r="N427" i="2" s="1"/>
  <c r="M428" i="2"/>
  <c r="N428" i="2" s="1" a="1"/>
  <c r="N428" i="2" s="1"/>
  <c r="M429" i="2"/>
  <c r="N429" i="2" s="1" a="1"/>
  <c r="N429" i="2" s="1"/>
  <c r="M430" i="2"/>
  <c r="N430" i="2" s="1" a="1"/>
  <c r="N430" i="2" s="1"/>
  <c r="M431" i="2"/>
  <c r="N431" i="2" s="1" a="1"/>
  <c r="N431" i="2" s="1"/>
  <c r="M432" i="2"/>
  <c r="N432" i="2" s="1" a="1"/>
  <c r="N432" i="2" s="1"/>
  <c r="M433" i="2"/>
  <c r="N433" i="2" s="1" a="1"/>
  <c r="N433" i="2" s="1"/>
  <c r="M434" i="2"/>
  <c r="N434" i="2" s="1" a="1"/>
  <c r="N434" i="2" s="1"/>
  <c r="M435" i="2"/>
  <c r="N435" i="2" s="1" a="1"/>
  <c r="N435" i="2" s="1"/>
  <c r="M436" i="2"/>
  <c r="N436" i="2" s="1" a="1"/>
  <c r="N436" i="2" s="1"/>
  <c r="M437" i="2"/>
  <c r="N437" i="2" s="1" a="1"/>
  <c r="N437" i="2" s="1"/>
  <c r="M438" i="2"/>
  <c r="N438" i="2" s="1" a="1"/>
  <c r="N438" i="2" s="1"/>
  <c r="M439" i="2"/>
  <c r="N439" i="2" s="1" a="1"/>
  <c r="N439" i="2" s="1"/>
  <c r="M440" i="2"/>
  <c r="N440" i="2" s="1" a="1"/>
  <c r="N440" i="2" s="1"/>
  <c r="M441" i="2"/>
  <c r="N441" i="2" s="1" a="1"/>
  <c r="N441" i="2" s="1"/>
  <c r="M442" i="2"/>
  <c r="N442" i="2" s="1" a="1"/>
  <c r="N442" i="2" s="1"/>
  <c r="M443" i="2"/>
  <c r="N443" i="2" s="1" a="1"/>
  <c r="N443" i="2" s="1"/>
  <c r="M444" i="2"/>
  <c r="N444" i="2" s="1" a="1"/>
  <c r="N444" i="2" s="1"/>
  <c r="M445" i="2"/>
  <c r="N445" i="2" s="1" a="1"/>
  <c r="N445" i="2" s="1"/>
  <c r="M446" i="2"/>
  <c r="N446" i="2" s="1" a="1"/>
  <c r="N446" i="2" s="1"/>
  <c r="M447" i="2"/>
  <c r="N447" i="2" s="1" a="1"/>
  <c r="N447" i="2" s="1"/>
  <c r="M448" i="2"/>
  <c r="N448" i="2" s="1" a="1"/>
  <c r="N448" i="2" s="1"/>
  <c r="M449" i="2"/>
  <c r="N449" i="2" s="1" a="1"/>
  <c r="N449" i="2" s="1"/>
  <c r="M450" i="2"/>
  <c r="N450" i="2" s="1" a="1"/>
  <c r="N450" i="2" s="1"/>
  <c r="M451" i="2"/>
  <c r="N451" i="2" s="1" a="1"/>
  <c r="N451" i="2" s="1"/>
  <c r="M452" i="2"/>
  <c r="N452" i="2" s="1" a="1"/>
  <c r="N452" i="2" s="1"/>
  <c r="M453" i="2"/>
  <c r="N453" i="2" s="1" a="1"/>
  <c r="N453" i="2" s="1"/>
  <c r="M454" i="2"/>
  <c r="N454" i="2" s="1" a="1"/>
  <c r="N454" i="2" s="1"/>
  <c r="M455" i="2"/>
  <c r="N455" i="2" s="1" a="1"/>
  <c r="N455" i="2" s="1"/>
  <c r="M456" i="2"/>
  <c r="N456" i="2" s="1" a="1"/>
  <c r="N456" i="2" s="1"/>
  <c r="M457" i="2"/>
  <c r="N457" i="2" s="1" a="1"/>
  <c r="N457" i="2" s="1"/>
  <c r="M458" i="2"/>
  <c r="N458" i="2" s="1" a="1"/>
  <c r="N458" i="2" s="1"/>
  <c r="M459" i="2"/>
  <c r="N459" i="2" s="1" a="1"/>
  <c r="N459" i="2" s="1"/>
  <c r="M460" i="2"/>
  <c r="N460" i="2" s="1" a="1"/>
  <c r="N460" i="2" s="1"/>
  <c r="M461" i="2"/>
  <c r="N461" i="2" s="1" a="1"/>
  <c r="N461" i="2" s="1"/>
  <c r="M462" i="2"/>
  <c r="N462" i="2" s="1" a="1"/>
  <c r="N462" i="2" s="1"/>
  <c r="M463" i="2"/>
  <c r="N463" i="2" s="1" a="1"/>
  <c r="N463" i="2" s="1"/>
  <c r="M464" i="2"/>
  <c r="N464" i="2" s="1" a="1"/>
  <c r="N464" i="2" s="1"/>
  <c r="M465" i="2"/>
  <c r="N465" i="2" s="1" a="1"/>
  <c r="N465" i="2" s="1"/>
  <c r="M466" i="2"/>
  <c r="N466" i="2" s="1" a="1"/>
  <c r="N466" i="2" s="1"/>
  <c r="M467" i="2"/>
  <c r="N467" i="2" s="1" a="1"/>
  <c r="N467" i="2" s="1"/>
  <c r="M468" i="2"/>
  <c r="N468" i="2" s="1" a="1"/>
  <c r="N468" i="2" s="1"/>
  <c r="M469" i="2"/>
  <c r="N469" i="2" s="1" a="1"/>
  <c r="N469" i="2" s="1"/>
  <c r="M470" i="2"/>
  <c r="N470" i="2" s="1" a="1"/>
  <c r="N470" i="2" s="1"/>
  <c r="M471" i="2"/>
  <c r="N471" i="2" s="1" a="1"/>
  <c r="N471" i="2" s="1"/>
  <c r="M472" i="2"/>
  <c r="N472" i="2" s="1" a="1"/>
  <c r="N472" i="2" s="1"/>
  <c r="M473" i="2"/>
  <c r="N473" i="2" s="1" a="1"/>
  <c r="N473" i="2" s="1"/>
  <c r="M474" i="2"/>
  <c r="N474" i="2" s="1" a="1"/>
  <c r="N474" i="2" s="1"/>
  <c r="M475" i="2"/>
  <c r="N475" i="2" s="1" a="1"/>
  <c r="N475" i="2" s="1"/>
  <c r="M476" i="2"/>
  <c r="N476" i="2" s="1" a="1"/>
  <c r="N476" i="2" s="1"/>
  <c r="M477" i="2"/>
  <c r="N477" i="2" s="1" a="1"/>
  <c r="N477" i="2" s="1"/>
  <c r="M478" i="2"/>
  <c r="N478" i="2" s="1" a="1"/>
  <c r="N478" i="2" s="1"/>
  <c r="M479" i="2"/>
  <c r="N479" i="2" s="1" a="1"/>
  <c r="N479" i="2" s="1"/>
  <c r="M480" i="2"/>
  <c r="N480" i="2" s="1" a="1"/>
  <c r="N480" i="2" s="1"/>
  <c r="M481" i="2"/>
  <c r="N481" i="2" s="1" a="1"/>
  <c r="N481" i="2" s="1"/>
  <c r="M482" i="2"/>
  <c r="N482" i="2" s="1" a="1"/>
  <c r="N482" i="2" s="1"/>
  <c r="M483" i="2"/>
  <c r="N483" i="2" s="1" a="1"/>
  <c r="N483" i="2" s="1"/>
  <c r="M484" i="2"/>
  <c r="N484" i="2" s="1" a="1"/>
  <c r="N484" i="2" s="1"/>
  <c r="M485" i="2"/>
  <c r="N485" i="2" s="1" a="1"/>
  <c r="N485" i="2" s="1"/>
  <c r="M486" i="2"/>
  <c r="N486" i="2" s="1" a="1"/>
  <c r="N486" i="2" s="1"/>
  <c r="M487" i="2"/>
  <c r="N487" i="2" s="1" a="1"/>
  <c r="N487" i="2" s="1"/>
  <c r="M488" i="2"/>
  <c r="N488" i="2" s="1" a="1"/>
  <c r="N488" i="2" s="1"/>
  <c r="M489" i="2"/>
  <c r="N489" i="2" s="1" a="1"/>
  <c r="N489" i="2" s="1"/>
  <c r="M490" i="2"/>
  <c r="N490" i="2" s="1" a="1"/>
  <c r="N490" i="2" s="1"/>
  <c r="M491" i="2"/>
  <c r="N491" i="2" s="1" a="1"/>
  <c r="N491" i="2" s="1"/>
  <c r="M492" i="2"/>
  <c r="N492" i="2" s="1" a="1"/>
  <c r="N492" i="2" s="1"/>
  <c r="M493" i="2"/>
  <c r="N493" i="2" s="1" a="1"/>
  <c r="N493" i="2" s="1"/>
  <c r="M494" i="2"/>
  <c r="N494" i="2" s="1" a="1"/>
  <c r="N494" i="2" s="1"/>
  <c r="M495" i="2"/>
  <c r="N495" i="2" s="1" a="1"/>
  <c r="N495" i="2" s="1"/>
  <c r="M496" i="2"/>
  <c r="N496" i="2" s="1" a="1"/>
  <c r="N496" i="2" s="1"/>
  <c r="M497" i="2"/>
  <c r="N497" i="2" s="1" a="1"/>
  <c r="N497" i="2" s="1"/>
  <c r="M498" i="2"/>
  <c r="N498" i="2" s="1" a="1"/>
  <c r="N498" i="2" s="1"/>
  <c r="M499" i="2"/>
  <c r="N499" i="2" s="1" a="1"/>
  <c r="N499" i="2" s="1"/>
  <c r="M500" i="2"/>
  <c r="N500" i="2" s="1" a="1"/>
  <c r="N500" i="2" s="1"/>
  <c r="M501" i="2"/>
  <c r="N501" i="2" s="1" a="1"/>
  <c r="N501" i="2" s="1"/>
  <c r="M502" i="2"/>
  <c r="N502" i="2" s="1" a="1"/>
  <c r="N502" i="2" s="1"/>
  <c r="M503" i="2"/>
  <c r="N503" i="2" s="1" a="1"/>
  <c r="N503" i="2" s="1"/>
  <c r="M504" i="2"/>
  <c r="N504" i="2" s="1" a="1"/>
  <c r="N504" i="2" s="1"/>
  <c r="M505" i="2"/>
  <c r="N505" i="2" s="1" a="1"/>
  <c r="N505" i="2" s="1"/>
  <c r="M506" i="2"/>
  <c r="N506" i="2" s="1" a="1"/>
  <c r="N506" i="2" s="1"/>
  <c r="M507" i="2"/>
  <c r="N507" i="2" s="1" a="1"/>
  <c r="N507" i="2" s="1"/>
  <c r="M508" i="2"/>
  <c r="N508" i="2" s="1" a="1"/>
  <c r="N508" i="2" s="1"/>
  <c r="M509" i="2"/>
  <c r="N509" i="2" s="1" a="1"/>
  <c r="N509" i="2" s="1"/>
  <c r="M510" i="2"/>
  <c r="N510" i="2" s="1" a="1"/>
  <c r="N510" i="2" s="1"/>
  <c r="M511" i="2"/>
  <c r="N511" i="2" s="1" a="1"/>
  <c r="N511" i="2" s="1"/>
  <c r="M512" i="2"/>
  <c r="N512" i="2" s="1" a="1"/>
  <c r="N512" i="2" s="1"/>
  <c r="M513" i="2"/>
  <c r="N513" i="2" s="1" a="1"/>
  <c r="N513" i="2" s="1"/>
  <c r="M514" i="2"/>
  <c r="N514" i="2" s="1" a="1"/>
  <c r="N514" i="2" s="1"/>
  <c r="M515" i="2"/>
  <c r="N515" i="2" s="1" a="1"/>
  <c r="N515" i="2" s="1"/>
  <c r="M516" i="2"/>
  <c r="N516" i="2" s="1" a="1"/>
  <c r="N516" i="2" s="1"/>
  <c r="M517" i="2"/>
  <c r="N517" i="2" s="1" a="1"/>
  <c r="N517" i="2" s="1"/>
  <c r="M518" i="2"/>
  <c r="N518" i="2" s="1" a="1"/>
  <c r="N518" i="2" s="1"/>
  <c r="M519" i="2"/>
  <c r="N519" i="2" s="1" a="1"/>
  <c r="N519" i="2" s="1"/>
  <c r="M520" i="2"/>
  <c r="N520" i="2" s="1" a="1"/>
  <c r="N520" i="2" s="1"/>
  <c r="M521" i="2"/>
  <c r="N521" i="2" s="1" a="1"/>
  <c r="N521" i="2" s="1"/>
  <c r="M522" i="2"/>
  <c r="N522" i="2" s="1" a="1"/>
  <c r="N522" i="2" s="1"/>
  <c r="M523" i="2"/>
  <c r="N523" i="2" s="1" a="1"/>
  <c r="N523" i="2" s="1"/>
  <c r="M524" i="2"/>
  <c r="N524" i="2" s="1" a="1"/>
  <c r="N524" i="2" s="1"/>
  <c r="M525" i="2"/>
  <c r="N525" i="2" s="1" a="1"/>
  <c r="N525" i="2" s="1"/>
  <c r="M526" i="2"/>
  <c r="N526" i="2" s="1" a="1"/>
  <c r="N526" i="2" s="1"/>
  <c r="M527" i="2"/>
  <c r="N527" i="2" s="1" a="1"/>
  <c r="N527" i="2" s="1"/>
  <c r="M528" i="2"/>
  <c r="N528" i="2" s="1" a="1"/>
  <c r="N528" i="2" s="1"/>
  <c r="M529" i="2"/>
  <c r="N529" i="2" s="1" a="1"/>
  <c r="N529" i="2" s="1"/>
  <c r="M530" i="2"/>
  <c r="N530" i="2" s="1" a="1"/>
  <c r="N530" i="2" s="1"/>
  <c r="M531" i="2"/>
  <c r="N531" i="2" s="1" a="1"/>
  <c r="N531" i="2" s="1"/>
  <c r="M532" i="2"/>
  <c r="N532" i="2" s="1" a="1"/>
  <c r="N532" i="2" s="1"/>
  <c r="M533" i="2"/>
  <c r="N533" i="2" s="1" a="1"/>
  <c r="N533" i="2" s="1"/>
  <c r="M534" i="2"/>
  <c r="N534" i="2" s="1" a="1"/>
  <c r="N534" i="2" s="1"/>
  <c r="M535" i="2"/>
  <c r="N535" i="2" s="1" a="1"/>
  <c r="N535" i="2" s="1"/>
  <c r="M536" i="2"/>
  <c r="N536" i="2" s="1" a="1"/>
  <c r="N536" i="2" s="1"/>
  <c r="M537" i="2"/>
  <c r="N537" i="2" s="1" a="1"/>
  <c r="N537" i="2" s="1"/>
  <c r="M538" i="2"/>
  <c r="N538" i="2" s="1" a="1"/>
  <c r="N538" i="2" s="1"/>
  <c r="M539" i="2"/>
  <c r="N539" i="2" s="1" a="1"/>
  <c r="N539" i="2" s="1"/>
  <c r="M540" i="2"/>
  <c r="N540" i="2" s="1" a="1"/>
  <c r="N540" i="2" s="1"/>
  <c r="M541" i="2"/>
  <c r="N541" i="2" s="1" a="1"/>
  <c r="N541" i="2" s="1"/>
  <c r="M542" i="2"/>
  <c r="N542" i="2" s="1" a="1"/>
  <c r="N542" i="2" s="1"/>
  <c r="M543" i="2"/>
  <c r="N543" i="2" s="1" a="1"/>
  <c r="N543" i="2" s="1"/>
  <c r="M544" i="2"/>
  <c r="N544" i="2" s="1" a="1"/>
  <c r="N544" i="2" s="1"/>
  <c r="M545" i="2"/>
  <c r="N545" i="2" s="1" a="1"/>
  <c r="N545" i="2" s="1"/>
  <c r="M546" i="2"/>
  <c r="N546" i="2" s="1" a="1"/>
  <c r="N546" i="2" s="1"/>
  <c r="M547" i="2"/>
  <c r="N547" i="2" s="1" a="1"/>
  <c r="N547" i="2" s="1"/>
  <c r="M548" i="2"/>
  <c r="N548" i="2" s="1" a="1"/>
  <c r="N548" i="2" s="1"/>
  <c r="M549" i="2"/>
  <c r="N549" i="2" s="1" a="1"/>
  <c r="N549" i="2" s="1"/>
  <c r="M550" i="2"/>
  <c r="N550" i="2" s="1" a="1"/>
  <c r="N550" i="2" s="1"/>
  <c r="M551" i="2"/>
  <c r="N551" i="2" s="1" a="1"/>
  <c r="N551" i="2" s="1"/>
  <c r="M552" i="2"/>
  <c r="N552" i="2" s="1" a="1"/>
  <c r="N552" i="2" s="1"/>
  <c r="M553" i="2"/>
  <c r="N553" i="2" s="1" a="1"/>
  <c r="N553" i="2" s="1"/>
  <c r="M554" i="2"/>
  <c r="N554" i="2" s="1" a="1"/>
  <c r="N554" i="2" s="1"/>
  <c r="M555" i="2"/>
  <c r="N555" i="2" s="1" a="1"/>
  <c r="N555" i="2" s="1"/>
  <c r="M556" i="2"/>
  <c r="N556" i="2" s="1" a="1"/>
  <c r="N556" i="2" s="1"/>
  <c r="M557" i="2"/>
  <c r="N557" i="2" s="1" a="1"/>
  <c r="N557" i="2" s="1"/>
  <c r="M558" i="2"/>
  <c r="N558" i="2" s="1" a="1"/>
  <c r="N558" i="2" s="1"/>
  <c r="M559" i="2"/>
  <c r="N559" i="2" s="1" a="1"/>
  <c r="N559" i="2" s="1"/>
  <c r="M560" i="2"/>
  <c r="N560" i="2" s="1" a="1"/>
  <c r="N560" i="2" s="1"/>
  <c r="M561" i="2"/>
  <c r="N561" i="2" s="1" a="1"/>
  <c r="N561" i="2" s="1"/>
  <c r="M562" i="2"/>
  <c r="N562" i="2" s="1" a="1"/>
  <c r="N562" i="2" s="1"/>
  <c r="M563" i="2"/>
  <c r="N563" i="2" s="1" a="1"/>
  <c r="N563" i="2" s="1"/>
  <c r="M564" i="2"/>
  <c r="N564" i="2" s="1" a="1"/>
  <c r="N564" i="2" s="1"/>
  <c r="M565" i="2"/>
  <c r="N565" i="2" s="1" a="1"/>
  <c r="N565" i="2" s="1"/>
  <c r="M566" i="2"/>
  <c r="N566" i="2" s="1" a="1"/>
  <c r="N566" i="2" s="1"/>
  <c r="M567" i="2"/>
  <c r="N567" i="2" s="1" a="1"/>
  <c r="N567" i="2" s="1"/>
  <c r="M568" i="2"/>
  <c r="N568" i="2" s="1" a="1"/>
  <c r="N568" i="2" s="1"/>
  <c r="M569" i="2"/>
  <c r="N569" i="2" s="1" a="1"/>
  <c r="N569" i="2" s="1"/>
  <c r="M570" i="2"/>
  <c r="N570" i="2" s="1" a="1"/>
  <c r="N570" i="2" s="1"/>
  <c r="M571" i="2"/>
  <c r="N571" i="2" s="1" a="1"/>
  <c r="N571" i="2" s="1"/>
  <c r="M572" i="2"/>
  <c r="N572" i="2" s="1" a="1"/>
  <c r="N572" i="2" s="1"/>
  <c r="M573" i="2"/>
  <c r="N573" i="2" s="1" a="1"/>
  <c r="N573" i="2" s="1"/>
  <c r="M574" i="2"/>
  <c r="N574" i="2" s="1" a="1"/>
  <c r="N574" i="2" s="1"/>
  <c r="M575" i="2"/>
  <c r="N575" i="2" s="1" a="1"/>
  <c r="N575" i="2" s="1"/>
  <c r="M576" i="2"/>
  <c r="N576" i="2" s="1" a="1"/>
  <c r="N576" i="2" s="1"/>
  <c r="M577" i="2"/>
  <c r="N577" i="2" s="1" a="1"/>
  <c r="N577" i="2" s="1"/>
  <c r="M578" i="2"/>
  <c r="N578" i="2" s="1" a="1"/>
  <c r="N578" i="2" s="1"/>
  <c r="M579" i="2"/>
  <c r="N579" i="2" s="1" a="1"/>
  <c r="N579" i="2" s="1"/>
  <c r="M580" i="2"/>
  <c r="N580" i="2" s="1" a="1"/>
  <c r="N580" i="2" s="1"/>
  <c r="M581" i="2"/>
  <c r="N581" i="2" s="1" a="1"/>
  <c r="N581" i="2" s="1"/>
  <c r="M582" i="2"/>
  <c r="N582" i="2" s="1" a="1"/>
  <c r="N582" i="2" s="1"/>
  <c r="M583" i="2"/>
  <c r="N583" i="2" s="1" a="1"/>
  <c r="N583" i="2" s="1"/>
  <c r="M584" i="2"/>
  <c r="N584" i="2" s="1" a="1"/>
  <c r="N584" i="2" s="1"/>
  <c r="M585" i="2"/>
  <c r="N585" i="2" s="1" a="1"/>
  <c r="N585" i="2" s="1"/>
  <c r="M586" i="2"/>
  <c r="N586" i="2" s="1" a="1"/>
  <c r="N586" i="2" s="1"/>
  <c r="M587" i="2"/>
  <c r="N587" i="2" s="1" a="1"/>
  <c r="N587" i="2" s="1"/>
  <c r="M588" i="2"/>
  <c r="N588" i="2" s="1" a="1"/>
  <c r="N588" i="2" s="1"/>
  <c r="M589" i="2"/>
  <c r="N589" i="2" s="1" a="1"/>
  <c r="N589" i="2" s="1"/>
  <c r="M590" i="2"/>
  <c r="N590" i="2" s="1" a="1"/>
  <c r="N590" i="2" s="1"/>
  <c r="M591" i="2"/>
  <c r="N591" i="2" s="1" a="1"/>
  <c r="N591" i="2" s="1"/>
  <c r="M592" i="2"/>
  <c r="N592" i="2" s="1" a="1"/>
  <c r="N592" i="2" s="1"/>
  <c r="M593" i="2"/>
  <c r="N593" i="2" s="1" a="1"/>
  <c r="N593" i="2" s="1"/>
  <c r="M594" i="2"/>
  <c r="N594" i="2" s="1" a="1"/>
  <c r="N594" i="2" s="1"/>
  <c r="M595" i="2"/>
  <c r="N595" i="2" s="1" a="1"/>
  <c r="N595" i="2" s="1"/>
  <c r="M596" i="2"/>
  <c r="N596" i="2" s="1" a="1"/>
  <c r="N596" i="2" s="1"/>
  <c r="M597" i="2"/>
  <c r="N597" i="2" s="1" a="1"/>
  <c r="N597" i="2" s="1"/>
  <c r="M598" i="2"/>
  <c r="N598" i="2" s="1" a="1"/>
  <c r="N598" i="2" s="1"/>
  <c r="M599" i="2"/>
  <c r="N599" i="2" s="1" a="1"/>
  <c r="N599" i="2" s="1"/>
  <c r="M600" i="2"/>
  <c r="N600" i="2" s="1" a="1"/>
  <c r="N600" i="2" s="1"/>
  <c r="M601" i="2"/>
  <c r="N601" i="2" s="1" a="1"/>
  <c r="N601" i="2" s="1"/>
  <c r="M602" i="2"/>
  <c r="N602" i="2" s="1" a="1"/>
  <c r="N602" i="2" s="1"/>
  <c r="M603" i="2"/>
  <c r="N603" i="2" s="1" a="1"/>
  <c r="N603" i="2" s="1"/>
  <c r="M604" i="2"/>
  <c r="N604" i="2" s="1" a="1"/>
  <c r="N604" i="2" s="1"/>
  <c r="M605" i="2"/>
  <c r="N605" i="2" s="1" a="1"/>
  <c r="N605" i="2" s="1"/>
  <c r="M606" i="2"/>
  <c r="N606" i="2" s="1" a="1"/>
  <c r="N606" i="2" s="1"/>
  <c r="M607" i="2"/>
  <c r="N607" i="2" s="1" a="1"/>
  <c r="N607" i="2" s="1"/>
  <c r="M608" i="2"/>
  <c r="N608" i="2" s="1" a="1"/>
  <c r="N608" i="2" s="1"/>
  <c r="M609" i="2"/>
  <c r="N609" i="2" s="1" a="1"/>
  <c r="N609" i="2" s="1"/>
  <c r="M610" i="2"/>
  <c r="N610" i="2" s="1" a="1"/>
  <c r="N610" i="2" s="1"/>
  <c r="M611" i="2"/>
  <c r="N611" i="2" s="1" a="1"/>
  <c r="N611" i="2" s="1"/>
  <c r="M612" i="2"/>
  <c r="N612" i="2" s="1" a="1"/>
  <c r="N612" i="2" s="1"/>
  <c r="M613" i="2"/>
  <c r="N613" i="2" s="1" a="1"/>
  <c r="N613" i="2" s="1"/>
  <c r="M614" i="2"/>
  <c r="N614" i="2" s="1" a="1"/>
  <c r="N614" i="2" s="1"/>
  <c r="M615" i="2"/>
  <c r="N615" i="2" s="1" a="1"/>
  <c r="N615" i="2" s="1"/>
  <c r="M616" i="2"/>
  <c r="N616" i="2" s="1" a="1"/>
  <c r="N616" i="2" s="1"/>
  <c r="M617" i="2"/>
  <c r="N617" i="2" s="1" a="1"/>
  <c r="N617" i="2" s="1"/>
  <c r="M618" i="2"/>
  <c r="N618" i="2" s="1" a="1"/>
  <c r="N618" i="2" s="1"/>
  <c r="M619" i="2"/>
  <c r="N619" i="2" s="1" a="1"/>
  <c r="N619" i="2" s="1"/>
  <c r="M620" i="2"/>
  <c r="N620" i="2" s="1" a="1"/>
  <c r="N620" i="2" s="1"/>
  <c r="M621" i="2"/>
  <c r="N621" i="2" s="1" a="1"/>
  <c r="N621" i="2" s="1"/>
  <c r="M622" i="2"/>
  <c r="N622" i="2" s="1" a="1"/>
  <c r="N622" i="2" s="1"/>
  <c r="M623" i="2"/>
  <c r="N623" i="2" s="1" a="1"/>
  <c r="N623" i="2" s="1"/>
  <c r="M624" i="2"/>
  <c r="N624" i="2" s="1" a="1"/>
  <c r="N624" i="2" s="1"/>
  <c r="M625" i="2"/>
  <c r="N625" i="2" s="1" a="1"/>
  <c r="N625" i="2" s="1"/>
  <c r="M626" i="2"/>
  <c r="N626" i="2" s="1" a="1"/>
  <c r="N626" i="2" s="1"/>
  <c r="M627" i="2"/>
  <c r="N627" i="2" s="1" a="1"/>
  <c r="N627" i="2" s="1"/>
  <c r="M628" i="2"/>
  <c r="N628" i="2" s="1" a="1"/>
  <c r="N628" i="2" s="1"/>
  <c r="M629" i="2"/>
  <c r="N629" i="2" s="1" a="1"/>
  <c r="N629" i="2" s="1"/>
  <c r="M630" i="2"/>
  <c r="N630" i="2" s="1" a="1"/>
  <c r="N630" i="2" s="1"/>
  <c r="M631" i="2"/>
  <c r="N631" i="2" s="1" a="1"/>
  <c r="N631" i="2" s="1"/>
  <c r="M632" i="2"/>
  <c r="N632" i="2" s="1" a="1"/>
  <c r="N632" i="2" s="1"/>
  <c r="M633" i="2"/>
  <c r="N633" i="2" s="1" a="1"/>
  <c r="N633" i="2" s="1"/>
  <c r="M634" i="2"/>
  <c r="N634" i="2" s="1" a="1"/>
  <c r="N634" i="2" s="1"/>
  <c r="M635" i="2"/>
  <c r="N635" i="2" s="1" a="1"/>
  <c r="N635" i="2" s="1"/>
  <c r="M636" i="2"/>
  <c r="N636" i="2" s="1" a="1"/>
  <c r="N636" i="2" s="1"/>
  <c r="M637" i="2"/>
  <c r="N637" i="2" s="1" a="1"/>
  <c r="N637" i="2" s="1"/>
  <c r="M638" i="2"/>
  <c r="N638" i="2" s="1" a="1"/>
  <c r="N638" i="2" s="1"/>
  <c r="M639" i="2"/>
  <c r="N639" i="2" s="1" a="1"/>
  <c r="N639" i="2" s="1"/>
  <c r="M640" i="2"/>
  <c r="N640" i="2" s="1" a="1"/>
  <c r="N640" i="2" s="1"/>
  <c r="M641" i="2"/>
  <c r="N641" i="2" s="1" a="1"/>
  <c r="N641" i="2" s="1"/>
  <c r="M642" i="2"/>
  <c r="N642" i="2" s="1" a="1"/>
  <c r="N642" i="2" s="1"/>
  <c r="M643" i="2"/>
  <c r="N643" i="2" s="1" a="1"/>
  <c r="N643" i="2" s="1"/>
  <c r="M644" i="2"/>
  <c r="N644" i="2" s="1" a="1"/>
  <c r="N644" i="2" s="1"/>
  <c r="M645" i="2"/>
  <c r="N645" i="2" s="1" a="1"/>
  <c r="N645" i="2" s="1"/>
  <c r="M646" i="2"/>
  <c r="N646" i="2" s="1" a="1"/>
  <c r="N646" i="2" s="1"/>
  <c r="M647" i="2"/>
  <c r="N647" i="2" s="1" a="1"/>
  <c r="N647" i="2" s="1"/>
  <c r="M648" i="2"/>
  <c r="N648" i="2" s="1" a="1"/>
  <c r="N648" i="2" s="1"/>
  <c r="M649" i="2"/>
  <c r="N649" i="2" s="1" a="1"/>
  <c r="N649" i="2" s="1"/>
  <c r="M650" i="2"/>
  <c r="N650" i="2" s="1" a="1"/>
  <c r="N650" i="2" s="1"/>
  <c r="M651" i="2"/>
  <c r="N651" i="2" s="1" a="1"/>
  <c r="N651" i="2" s="1"/>
  <c r="M652" i="2"/>
  <c r="N652" i="2" s="1" a="1"/>
  <c r="N652" i="2" s="1"/>
  <c r="M653" i="2"/>
  <c r="N653" i="2" s="1" a="1"/>
  <c r="N653" i="2" s="1"/>
  <c r="M654" i="2"/>
  <c r="N654" i="2" s="1" a="1"/>
  <c r="N654" i="2" s="1"/>
  <c r="M655" i="2"/>
  <c r="N655" i="2" s="1" a="1"/>
  <c r="N655" i="2" s="1"/>
  <c r="M656" i="2"/>
  <c r="N656" i="2" s="1" a="1"/>
  <c r="N656" i="2" s="1"/>
  <c r="M657" i="2"/>
  <c r="N657" i="2" s="1" a="1"/>
  <c r="N657" i="2" s="1"/>
  <c r="M658" i="2"/>
  <c r="N658" i="2" s="1" a="1"/>
  <c r="N658" i="2" s="1"/>
  <c r="M659" i="2"/>
  <c r="N659" i="2" s="1" a="1"/>
  <c r="N659" i="2" s="1"/>
  <c r="M660" i="2"/>
  <c r="N660" i="2" s="1" a="1"/>
  <c r="N660" i="2" s="1"/>
  <c r="M661" i="2"/>
  <c r="N661" i="2" s="1" a="1"/>
  <c r="N661" i="2" s="1"/>
  <c r="M662" i="2"/>
  <c r="N662" i="2" s="1" a="1"/>
  <c r="N662" i="2" s="1"/>
  <c r="M663" i="2"/>
  <c r="N663" i="2" s="1" a="1"/>
  <c r="N663" i="2" s="1"/>
  <c r="M664" i="2"/>
  <c r="N664" i="2" s="1" a="1"/>
  <c r="N664" i="2" s="1"/>
  <c r="M665" i="2"/>
  <c r="N665" i="2" s="1" a="1"/>
  <c r="N665" i="2" s="1"/>
  <c r="M666" i="2"/>
  <c r="N666" i="2" s="1" a="1"/>
  <c r="N666" i="2" s="1"/>
  <c r="M667" i="2"/>
  <c r="N667" i="2" s="1" a="1"/>
  <c r="N667" i="2" s="1"/>
  <c r="M668" i="2"/>
  <c r="N668" i="2" s="1" a="1"/>
  <c r="N668" i="2" s="1"/>
  <c r="M669" i="2"/>
  <c r="N669" i="2" s="1" a="1"/>
  <c r="N669" i="2" s="1"/>
  <c r="M670" i="2"/>
  <c r="N670" i="2" s="1" a="1"/>
  <c r="N670" i="2" s="1"/>
  <c r="M671" i="2"/>
  <c r="N671" i="2" s="1" a="1"/>
  <c r="N671" i="2" s="1"/>
  <c r="M672" i="2"/>
  <c r="N672" i="2" s="1" a="1"/>
  <c r="N672" i="2" s="1"/>
  <c r="M673" i="2"/>
  <c r="N673" i="2" s="1" a="1"/>
  <c r="N673" i="2" s="1"/>
  <c r="M674" i="2"/>
  <c r="N674" i="2" s="1" a="1"/>
  <c r="N674" i="2" s="1"/>
  <c r="M675" i="2"/>
  <c r="N675" i="2" s="1" a="1"/>
  <c r="N675" i="2" s="1"/>
  <c r="M676" i="2"/>
  <c r="N676" i="2" s="1" a="1"/>
  <c r="N676" i="2" s="1"/>
  <c r="M677" i="2"/>
  <c r="N677" i="2" s="1" a="1"/>
  <c r="N677" i="2" s="1"/>
  <c r="M678" i="2"/>
  <c r="N678" i="2" s="1" a="1"/>
  <c r="N678" i="2" s="1"/>
  <c r="M679" i="2"/>
  <c r="N679" i="2" s="1" a="1"/>
  <c r="N679" i="2" s="1"/>
  <c r="M680" i="2"/>
  <c r="N680" i="2" s="1" a="1"/>
  <c r="N680" i="2" s="1"/>
  <c r="M681" i="2"/>
  <c r="N681" i="2" s="1" a="1"/>
  <c r="N681" i="2" s="1"/>
  <c r="M682" i="2"/>
  <c r="N682" i="2" s="1" a="1"/>
  <c r="N682" i="2" s="1"/>
  <c r="M683" i="2"/>
  <c r="N683" i="2" s="1" a="1"/>
  <c r="N683" i="2" s="1"/>
  <c r="M684" i="2"/>
  <c r="N684" i="2" s="1" a="1"/>
  <c r="N684" i="2" s="1"/>
  <c r="M685" i="2"/>
  <c r="N685" i="2" s="1" a="1"/>
  <c r="N685" i="2" s="1"/>
  <c r="M686" i="2"/>
  <c r="N686" i="2" s="1" a="1"/>
  <c r="N686" i="2" s="1"/>
  <c r="M687" i="2"/>
  <c r="N687" i="2" s="1" a="1"/>
  <c r="N687" i="2" s="1"/>
  <c r="M688" i="2"/>
  <c r="N688" i="2" s="1" a="1"/>
  <c r="N688" i="2" s="1"/>
  <c r="M689" i="2"/>
  <c r="N689" i="2" s="1" a="1"/>
  <c r="N689" i="2" s="1"/>
  <c r="M690" i="2"/>
  <c r="N690" i="2" s="1" a="1"/>
  <c r="N690" i="2" s="1"/>
  <c r="M691" i="2"/>
  <c r="N691" i="2" s="1" a="1"/>
  <c r="N691" i="2" s="1"/>
  <c r="M692" i="2"/>
  <c r="N692" i="2" s="1" a="1"/>
  <c r="N692" i="2" s="1"/>
  <c r="M693" i="2"/>
  <c r="N693" i="2" s="1" a="1"/>
  <c r="N693" i="2" s="1"/>
  <c r="M694" i="2"/>
  <c r="N694" i="2" s="1" a="1"/>
  <c r="N694" i="2" s="1"/>
  <c r="M695" i="2"/>
  <c r="N695" i="2" s="1" a="1"/>
  <c r="N695" i="2" s="1"/>
  <c r="M696" i="2"/>
  <c r="N696" i="2" s="1" a="1"/>
  <c r="N696" i="2" s="1"/>
  <c r="M697" i="2"/>
  <c r="N697" i="2" s="1" a="1"/>
  <c r="N697" i="2" s="1"/>
  <c r="M698" i="2"/>
  <c r="N698" i="2" s="1" a="1"/>
  <c r="N698" i="2" s="1"/>
  <c r="M699" i="2"/>
  <c r="N699" i="2" s="1" a="1"/>
  <c r="N699" i="2" s="1"/>
  <c r="M700" i="2"/>
  <c r="N700" i="2" s="1" a="1"/>
  <c r="N700" i="2" s="1"/>
  <c r="M701" i="2"/>
  <c r="N701" i="2" s="1" a="1"/>
  <c r="N701" i="2" s="1"/>
  <c r="M702" i="2"/>
  <c r="N702" i="2" s="1" a="1"/>
  <c r="N702" i="2" s="1"/>
  <c r="M703" i="2"/>
  <c r="N703" i="2" s="1" a="1"/>
  <c r="N703" i="2" s="1"/>
  <c r="M704" i="2"/>
  <c r="N704" i="2" s="1" a="1"/>
  <c r="N704" i="2" s="1"/>
  <c r="M705" i="2"/>
  <c r="N705" i="2" s="1" a="1"/>
  <c r="N705" i="2" s="1"/>
  <c r="M706" i="2"/>
  <c r="N706" i="2" s="1" a="1"/>
  <c r="N706" i="2" s="1"/>
  <c r="M707" i="2"/>
  <c r="N707" i="2" s="1" a="1"/>
  <c r="N707" i="2" s="1"/>
  <c r="M708" i="2"/>
  <c r="N708" i="2" s="1" a="1"/>
  <c r="N708" i="2" s="1"/>
  <c r="M709" i="2"/>
  <c r="N709" i="2" s="1" a="1"/>
  <c r="N709" i="2" s="1"/>
  <c r="M710" i="2"/>
  <c r="N710" i="2" s="1" a="1"/>
  <c r="N710" i="2" s="1"/>
  <c r="M711" i="2"/>
  <c r="N711" i="2" s="1" a="1"/>
  <c r="N711" i="2" s="1"/>
  <c r="M712" i="2"/>
  <c r="N712" i="2" s="1" a="1"/>
  <c r="N712" i="2" s="1"/>
  <c r="M713" i="2"/>
  <c r="N713" i="2" s="1" a="1"/>
  <c r="N713" i="2" s="1"/>
  <c r="M714" i="2"/>
  <c r="N714" i="2" s="1" a="1"/>
  <c r="N714" i="2" s="1"/>
  <c r="M715" i="2"/>
  <c r="N715" i="2" s="1" a="1"/>
  <c r="N715" i="2" s="1"/>
  <c r="M716" i="2"/>
  <c r="N716" i="2" s="1" a="1"/>
  <c r="N716" i="2" s="1"/>
  <c r="M717" i="2"/>
  <c r="N717" i="2" s="1" a="1"/>
  <c r="N717" i="2" s="1"/>
  <c r="M718" i="2"/>
  <c r="N718" i="2" s="1" a="1"/>
  <c r="N718" i="2" s="1"/>
  <c r="M719" i="2"/>
  <c r="N719" i="2" s="1" a="1"/>
  <c r="N719" i="2" s="1"/>
  <c r="M720" i="2"/>
  <c r="N720" i="2" s="1" a="1"/>
  <c r="N720" i="2" s="1"/>
  <c r="M721" i="2"/>
  <c r="N721" i="2" s="1" a="1"/>
  <c r="N721" i="2" s="1"/>
  <c r="M722" i="2"/>
  <c r="N722" i="2" s="1" a="1"/>
  <c r="N722" i="2" s="1"/>
  <c r="M723" i="2"/>
  <c r="N723" i="2" s="1" a="1"/>
  <c r="N723" i="2" s="1"/>
  <c r="M724" i="2"/>
  <c r="N724" i="2" s="1" a="1"/>
  <c r="N724" i="2" s="1"/>
  <c r="M725" i="2"/>
  <c r="N725" i="2" s="1" a="1"/>
  <c r="N725" i="2" s="1"/>
  <c r="M726" i="2"/>
  <c r="N726" i="2" s="1" a="1"/>
  <c r="N726" i="2" s="1"/>
  <c r="M727" i="2"/>
  <c r="N727" i="2" s="1" a="1"/>
  <c r="N727" i="2" s="1"/>
  <c r="M728" i="2"/>
  <c r="N728" i="2" s="1" a="1"/>
  <c r="N728" i="2" s="1"/>
  <c r="M729" i="2"/>
  <c r="N729" i="2" s="1" a="1"/>
  <c r="N729" i="2" s="1"/>
  <c r="M730" i="2"/>
  <c r="N730" i="2" s="1" a="1"/>
  <c r="N730" i="2" s="1"/>
  <c r="M731" i="2"/>
  <c r="N731" i="2" s="1" a="1"/>
  <c r="N731" i="2" s="1"/>
  <c r="M732" i="2"/>
  <c r="N732" i="2" s="1" a="1"/>
  <c r="N732" i="2" s="1"/>
  <c r="M733" i="2"/>
  <c r="N733" i="2" s="1" a="1"/>
  <c r="N733" i="2" s="1"/>
  <c r="M734" i="2"/>
  <c r="N734" i="2" s="1" a="1"/>
  <c r="N734" i="2" s="1"/>
  <c r="M735" i="2"/>
  <c r="N735" i="2" s="1" a="1"/>
  <c r="N735" i="2" s="1"/>
  <c r="M736" i="2"/>
  <c r="N736" i="2" s="1" a="1"/>
  <c r="N736" i="2" s="1"/>
  <c r="M737" i="2"/>
  <c r="N737" i="2" s="1" a="1"/>
  <c r="N737" i="2" s="1"/>
  <c r="M738" i="2"/>
  <c r="N738" i="2" s="1" a="1"/>
  <c r="N738" i="2" s="1"/>
  <c r="M739" i="2"/>
  <c r="N739" i="2" s="1" a="1"/>
  <c r="N739" i="2" s="1"/>
  <c r="M740" i="2"/>
  <c r="N740" i="2" s="1" a="1"/>
  <c r="N740" i="2" s="1"/>
  <c r="M741" i="2"/>
  <c r="N741" i="2" s="1" a="1"/>
  <c r="N741" i="2" s="1"/>
  <c r="M742" i="2"/>
  <c r="N742" i="2" s="1" a="1"/>
  <c r="N742" i="2" s="1"/>
  <c r="M743" i="2"/>
  <c r="N743" i="2" s="1" a="1"/>
  <c r="N743" i="2" s="1"/>
  <c r="M744" i="2"/>
  <c r="N744" i="2" s="1" a="1"/>
  <c r="N744" i="2" s="1"/>
  <c r="M745" i="2"/>
  <c r="N745" i="2" s="1" a="1"/>
  <c r="N745" i="2" s="1"/>
  <c r="M746" i="2"/>
  <c r="N746" i="2" s="1" a="1"/>
  <c r="N746" i="2" s="1"/>
  <c r="M747" i="2"/>
  <c r="N747" i="2" s="1" a="1"/>
  <c r="N747" i="2" s="1"/>
  <c r="M748" i="2"/>
  <c r="N748" i="2" s="1" a="1"/>
  <c r="N748" i="2" s="1"/>
  <c r="M749" i="2"/>
  <c r="N749" i="2" s="1" a="1"/>
  <c r="N749" i="2" s="1"/>
  <c r="M750" i="2"/>
  <c r="N750" i="2" s="1" a="1"/>
  <c r="N750" i="2" s="1"/>
  <c r="M751" i="2"/>
  <c r="N751" i="2" s="1" a="1"/>
  <c r="N751" i="2" s="1"/>
  <c r="M752" i="2"/>
  <c r="N752" i="2" s="1" a="1"/>
  <c r="N752" i="2" s="1"/>
  <c r="M753" i="2"/>
  <c r="N753" i="2" s="1" a="1"/>
  <c r="N753" i="2" s="1"/>
  <c r="M754" i="2"/>
  <c r="N754" i="2" s="1" a="1"/>
  <c r="N754" i="2" s="1"/>
  <c r="M755" i="2"/>
  <c r="N755" i="2" s="1" a="1"/>
  <c r="N755" i="2" s="1"/>
  <c r="M756" i="2"/>
  <c r="N756" i="2" s="1" a="1"/>
  <c r="N756" i="2" s="1"/>
  <c r="M757" i="2"/>
  <c r="N757" i="2" s="1" a="1"/>
  <c r="N757" i="2" s="1"/>
  <c r="M758" i="2"/>
  <c r="N758" i="2" s="1" a="1"/>
  <c r="N758" i="2" s="1"/>
  <c r="M759" i="2"/>
  <c r="N759" i="2" s="1" a="1"/>
  <c r="N759" i="2" s="1"/>
  <c r="M760" i="2"/>
  <c r="N760" i="2" s="1" a="1"/>
  <c r="N760" i="2" s="1"/>
  <c r="M761" i="2"/>
  <c r="N761" i="2" s="1" a="1"/>
  <c r="N761" i="2" s="1"/>
  <c r="M762" i="2"/>
  <c r="N762" i="2" s="1" a="1"/>
  <c r="N762" i="2" s="1"/>
  <c r="M763" i="2"/>
  <c r="N763" i="2" s="1" a="1"/>
  <c r="N763" i="2" s="1"/>
  <c r="M764" i="2"/>
  <c r="N764" i="2" s="1" a="1"/>
  <c r="N764" i="2" s="1"/>
  <c r="M765" i="2"/>
  <c r="N765" i="2" s="1" a="1"/>
  <c r="N765" i="2" s="1"/>
  <c r="M766" i="2"/>
  <c r="N766" i="2" s="1" a="1"/>
  <c r="N766" i="2" s="1"/>
  <c r="M767" i="2"/>
  <c r="N767" i="2" s="1" a="1"/>
  <c r="N767" i="2" s="1"/>
  <c r="M768" i="2"/>
  <c r="N768" i="2" s="1" a="1"/>
  <c r="N768" i="2" s="1"/>
  <c r="M769" i="2"/>
  <c r="N769" i="2" s="1" a="1"/>
  <c r="N769" i="2" s="1"/>
  <c r="M770" i="2"/>
  <c r="N770" i="2" s="1" a="1"/>
  <c r="N770" i="2" s="1"/>
  <c r="M771" i="2"/>
  <c r="N771" i="2" s="1" a="1"/>
  <c r="N771" i="2" s="1"/>
  <c r="M772" i="2"/>
  <c r="N772" i="2" s="1" a="1"/>
  <c r="N772" i="2" s="1"/>
  <c r="M773" i="2"/>
  <c r="N773" i="2" s="1" a="1"/>
  <c r="N773" i="2" s="1"/>
  <c r="M774" i="2"/>
  <c r="N774" i="2" s="1" a="1"/>
  <c r="N774" i="2" s="1"/>
  <c r="M775" i="2"/>
  <c r="N775" i="2" s="1" a="1"/>
  <c r="N775" i="2" s="1"/>
  <c r="M776" i="2"/>
  <c r="N776" i="2" s="1" a="1"/>
  <c r="N776" i="2" s="1"/>
  <c r="M777" i="2"/>
  <c r="N777" i="2" s="1" a="1"/>
  <c r="N777" i="2" s="1"/>
  <c r="M778" i="2"/>
  <c r="N778" i="2" s="1" a="1"/>
  <c r="N778" i="2" s="1"/>
  <c r="M779" i="2"/>
  <c r="N779" i="2" s="1" a="1"/>
  <c r="N779" i="2" s="1"/>
  <c r="M780" i="2"/>
  <c r="N780" i="2" s="1" a="1"/>
  <c r="N780" i="2" s="1"/>
  <c r="M781" i="2"/>
  <c r="N781" i="2" s="1" a="1"/>
  <c r="N781" i="2" s="1"/>
  <c r="M782" i="2"/>
  <c r="N782" i="2" s="1" a="1"/>
  <c r="N782" i="2" s="1"/>
  <c r="M783" i="2"/>
  <c r="N783" i="2" s="1" a="1"/>
  <c r="N783" i="2" s="1"/>
  <c r="M784" i="2"/>
  <c r="N784" i="2" s="1" a="1"/>
  <c r="N784" i="2" s="1"/>
  <c r="M785" i="2"/>
  <c r="N785" i="2" s="1" a="1"/>
  <c r="N785" i="2" s="1"/>
  <c r="M786" i="2"/>
  <c r="N786" i="2" s="1" a="1"/>
  <c r="N786" i="2" s="1"/>
  <c r="M787" i="2"/>
  <c r="N787" i="2" s="1" a="1"/>
  <c r="N787" i="2" s="1"/>
  <c r="M788" i="2"/>
  <c r="N788" i="2" s="1" a="1"/>
  <c r="N788" i="2" s="1"/>
  <c r="M789" i="2"/>
  <c r="N789" i="2" s="1" a="1"/>
  <c r="N789" i="2" s="1"/>
  <c r="M790" i="2"/>
  <c r="N790" i="2" s="1" a="1"/>
  <c r="N790" i="2" s="1"/>
  <c r="M791" i="2"/>
  <c r="N791" i="2" s="1" a="1"/>
  <c r="N791" i="2" s="1"/>
  <c r="M792" i="2"/>
  <c r="N792" i="2" s="1" a="1"/>
  <c r="N792" i="2" s="1"/>
  <c r="M793" i="2"/>
  <c r="N793" i="2" s="1" a="1"/>
  <c r="N793" i="2" s="1"/>
  <c r="M794" i="2"/>
  <c r="N794" i="2" s="1" a="1"/>
  <c r="N794" i="2" s="1"/>
  <c r="M795" i="2"/>
  <c r="N795" i="2" s="1" a="1"/>
  <c r="N795" i="2" s="1"/>
  <c r="M796" i="2"/>
  <c r="N796" i="2" s="1" a="1"/>
  <c r="N796" i="2" s="1"/>
  <c r="M797" i="2"/>
  <c r="N797" i="2" s="1" a="1"/>
  <c r="N797" i="2" s="1"/>
  <c r="M798" i="2"/>
  <c r="N798" i="2" s="1" a="1"/>
  <c r="N798" i="2" s="1"/>
  <c r="M799" i="2"/>
  <c r="N799" i="2" s="1" a="1"/>
  <c r="N799" i="2" s="1"/>
  <c r="M800" i="2"/>
  <c r="N800" i="2" s="1" a="1"/>
  <c r="N800" i="2" s="1"/>
  <c r="M801" i="2"/>
  <c r="N801" i="2" s="1" a="1"/>
  <c r="N801" i="2" s="1"/>
  <c r="M802" i="2"/>
  <c r="N802" i="2" s="1" a="1"/>
  <c r="N802" i="2" s="1"/>
  <c r="M803" i="2"/>
  <c r="N803" i="2" s="1" a="1"/>
  <c r="N803" i="2" s="1"/>
  <c r="M804" i="2"/>
  <c r="N804" i="2" s="1" a="1"/>
  <c r="N804" i="2" s="1"/>
  <c r="M805" i="2"/>
  <c r="N805" i="2" s="1" a="1"/>
  <c r="N805" i="2" s="1"/>
  <c r="M806" i="2"/>
  <c r="N806" i="2" s="1" a="1"/>
  <c r="N806" i="2" s="1"/>
  <c r="M807" i="2"/>
  <c r="N807" i="2" s="1" a="1"/>
  <c r="N807" i="2" s="1"/>
  <c r="M808" i="2"/>
  <c r="N808" i="2" s="1" a="1"/>
  <c r="N808" i="2" s="1"/>
  <c r="M809" i="2"/>
  <c r="N809" i="2" s="1" a="1"/>
  <c r="N809" i="2" s="1"/>
  <c r="M810" i="2"/>
  <c r="N810" i="2" s="1" a="1"/>
  <c r="N810" i="2" s="1"/>
  <c r="M811" i="2"/>
  <c r="N811" i="2" s="1" a="1"/>
  <c r="N811" i="2" s="1"/>
  <c r="M812" i="2"/>
  <c r="N812" i="2" s="1" a="1"/>
  <c r="N812" i="2" s="1"/>
  <c r="M813" i="2"/>
  <c r="N813" i="2" s="1" a="1"/>
  <c r="N813" i="2" s="1"/>
  <c r="M814" i="2"/>
  <c r="N814" i="2" s="1" a="1"/>
  <c r="N814" i="2" s="1"/>
  <c r="M815" i="2"/>
  <c r="N815" i="2" s="1" a="1"/>
  <c r="N815" i="2" s="1"/>
  <c r="M816" i="2"/>
  <c r="N816" i="2" s="1" a="1"/>
  <c r="N816" i="2" s="1"/>
  <c r="M817" i="2"/>
  <c r="N817" i="2" s="1" a="1"/>
  <c r="N817" i="2" s="1"/>
  <c r="M818" i="2"/>
  <c r="N818" i="2" s="1" a="1"/>
  <c r="N818" i="2" s="1"/>
  <c r="M819" i="2"/>
  <c r="N819" i="2" s="1" a="1"/>
  <c r="N819" i="2" s="1"/>
  <c r="M820" i="2"/>
  <c r="N820" i="2" s="1" a="1"/>
  <c r="N820" i="2" s="1"/>
  <c r="M821" i="2"/>
  <c r="N821" i="2" s="1" a="1"/>
  <c r="N821" i="2" s="1"/>
  <c r="M822" i="2"/>
  <c r="N822" i="2" s="1" a="1"/>
  <c r="N822" i="2" s="1"/>
  <c r="M823" i="2"/>
  <c r="N823" i="2" s="1" a="1"/>
  <c r="N823" i="2" s="1"/>
  <c r="M824" i="2"/>
  <c r="N824" i="2" s="1" a="1"/>
  <c r="N824" i="2" s="1"/>
  <c r="M825" i="2"/>
  <c r="N825" i="2" s="1" a="1"/>
  <c r="N825" i="2" s="1"/>
  <c r="M826" i="2"/>
  <c r="N826" i="2" s="1" a="1"/>
  <c r="N826" i="2" s="1"/>
  <c r="M827" i="2"/>
  <c r="N827" i="2" s="1" a="1"/>
  <c r="N827" i="2" s="1"/>
  <c r="M828" i="2"/>
  <c r="N828" i="2" s="1" a="1"/>
  <c r="N828" i="2" s="1"/>
  <c r="M829" i="2"/>
  <c r="N829" i="2" s="1" a="1"/>
  <c r="N829" i="2" s="1"/>
  <c r="M830" i="2"/>
  <c r="N830" i="2" s="1" a="1"/>
  <c r="N830" i="2" s="1"/>
  <c r="M831" i="2"/>
  <c r="N831" i="2" s="1" a="1"/>
  <c r="N831" i="2" s="1"/>
  <c r="M832" i="2"/>
  <c r="N832" i="2" s="1" a="1"/>
  <c r="N832" i="2" s="1"/>
  <c r="M833" i="2"/>
  <c r="N833" i="2" s="1" a="1"/>
  <c r="N833" i="2" s="1"/>
  <c r="M834" i="2"/>
  <c r="N834" i="2" s="1" a="1"/>
  <c r="N834" i="2" s="1"/>
  <c r="M835" i="2"/>
  <c r="N835" i="2" s="1" a="1"/>
  <c r="N835" i="2" s="1"/>
  <c r="M836" i="2"/>
  <c r="N836" i="2" s="1" a="1"/>
  <c r="N836" i="2" s="1"/>
  <c r="M837" i="2"/>
  <c r="N837" i="2" s="1" a="1"/>
  <c r="N837" i="2" s="1"/>
  <c r="M838" i="2"/>
  <c r="N838" i="2" s="1" a="1"/>
  <c r="N838" i="2" s="1"/>
  <c r="M839" i="2"/>
  <c r="N839" i="2" s="1" a="1"/>
  <c r="N839" i="2" s="1"/>
  <c r="M840" i="2"/>
  <c r="N840" i="2" s="1" a="1"/>
  <c r="N840" i="2" s="1"/>
  <c r="M841" i="2"/>
  <c r="N841" i="2" s="1" a="1"/>
  <c r="N841" i="2" s="1"/>
  <c r="M842" i="2"/>
  <c r="N842" i="2" s="1" a="1"/>
  <c r="N842" i="2" s="1"/>
  <c r="M843" i="2"/>
  <c r="N843" i="2" s="1" a="1"/>
  <c r="N843" i="2" s="1"/>
  <c r="M844" i="2"/>
  <c r="N844" i="2" s="1" a="1"/>
  <c r="N844" i="2" s="1"/>
  <c r="M845" i="2"/>
  <c r="N845" i="2" s="1" a="1"/>
  <c r="N845" i="2" s="1"/>
  <c r="M846" i="2"/>
  <c r="N846" i="2" s="1" a="1"/>
  <c r="N846" i="2" s="1"/>
  <c r="M847" i="2"/>
  <c r="N847" i="2" s="1" a="1"/>
  <c r="N847" i="2" s="1"/>
  <c r="M848" i="2"/>
  <c r="N848" i="2" s="1" a="1"/>
  <c r="N848" i="2" s="1"/>
  <c r="M849" i="2"/>
  <c r="N849" i="2" s="1" a="1"/>
  <c r="N849" i="2" s="1"/>
  <c r="M850" i="2"/>
  <c r="N850" i="2" s="1" a="1"/>
  <c r="N850" i="2" s="1"/>
  <c r="M851" i="2"/>
  <c r="N851" i="2" s="1" a="1"/>
  <c r="N851" i="2" s="1"/>
  <c r="M852" i="2"/>
  <c r="N852" i="2" s="1" a="1"/>
  <c r="N852" i="2" s="1"/>
  <c r="M853" i="2"/>
  <c r="N853" i="2" s="1" a="1"/>
  <c r="N853" i="2" s="1"/>
  <c r="M854" i="2"/>
  <c r="N854" i="2" s="1" a="1"/>
  <c r="N854" i="2" s="1"/>
  <c r="M855" i="2"/>
  <c r="N855" i="2" s="1" a="1"/>
  <c r="N855" i="2" s="1"/>
  <c r="M856" i="2"/>
  <c r="N856" i="2" s="1" a="1"/>
  <c r="N856" i="2" s="1"/>
  <c r="M857" i="2"/>
  <c r="N857" i="2" s="1" a="1"/>
  <c r="N857" i="2" s="1"/>
  <c r="M858" i="2"/>
  <c r="N858" i="2" s="1" a="1"/>
  <c r="N858" i="2" s="1"/>
  <c r="M859" i="2"/>
  <c r="N859" i="2" s="1" a="1"/>
  <c r="N859" i="2" s="1"/>
  <c r="M860" i="2"/>
  <c r="N860" i="2" s="1" a="1"/>
  <c r="N860" i="2" s="1"/>
  <c r="M861" i="2"/>
  <c r="N861" i="2" s="1" a="1"/>
  <c r="N861" i="2" s="1"/>
  <c r="M862" i="2"/>
  <c r="N862" i="2" s="1" a="1"/>
  <c r="N862" i="2" s="1"/>
  <c r="M863" i="2"/>
  <c r="N863" i="2" s="1" a="1"/>
  <c r="N863" i="2" s="1"/>
  <c r="M864" i="2"/>
  <c r="N864" i="2" s="1" a="1"/>
  <c r="N864" i="2" s="1"/>
  <c r="M865" i="2"/>
  <c r="N865" i="2" s="1" a="1"/>
  <c r="N865" i="2" s="1"/>
  <c r="M866" i="2"/>
  <c r="N866" i="2" s="1" a="1"/>
  <c r="N866" i="2" s="1"/>
  <c r="M867" i="2"/>
  <c r="N867" i="2" s="1" a="1"/>
  <c r="N867" i="2" s="1"/>
  <c r="M868" i="2"/>
  <c r="N868" i="2" s="1" a="1"/>
  <c r="N868" i="2" s="1"/>
  <c r="M869" i="2"/>
  <c r="N869" i="2" s="1" a="1"/>
  <c r="N869" i="2" s="1"/>
  <c r="M870" i="2"/>
  <c r="N870" i="2" s="1" a="1"/>
  <c r="N870" i="2" s="1"/>
  <c r="M871" i="2"/>
  <c r="N871" i="2" s="1" a="1"/>
  <c r="N871" i="2" s="1"/>
  <c r="M872" i="2"/>
  <c r="N872" i="2" s="1" a="1"/>
  <c r="N872" i="2" s="1"/>
  <c r="M873" i="2"/>
  <c r="N873" i="2" s="1" a="1"/>
  <c r="N873" i="2" s="1"/>
  <c r="M874" i="2"/>
  <c r="N874" i="2" s="1" a="1"/>
  <c r="N874" i="2" s="1"/>
  <c r="M875" i="2"/>
  <c r="N875" i="2" s="1" a="1"/>
  <c r="N875" i="2" s="1"/>
  <c r="M876" i="2"/>
  <c r="N876" i="2" s="1" a="1"/>
  <c r="N876" i="2" s="1"/>
  <c r="M877" i="2"/>
  <c r="N877" i="2" s="1" a="1"/>
  <c r="N877" i="2" s="1"/>
  <c r="M878" i="2"/>
  <c r="N878" i="2" s="1" a="1"/>
  <c r="N878" i="2" s="1"/>
  <c r="M879" i="2"/>
  <c r="N879" i="2" s="1" a="1"/>
  <c r="N879" i="2" s="1"/>
  <c r="M880" i="2"/>
  <c r="N880" i="2" s="1" a="1"/>
  <c r="N880" i="2" s="1"/>
  <c r="M881" i="2"/>
  <c r="N881" i="2" s="1" a="1"/>
  <c r="N881" i="2" s="1"/>
  <c r="M882" i="2"/>
  <c r="N882" i="2" s="1" a="1"/>
  <c r="N882" i="2" s="1"/>
  <c r="M883" i="2"/>
  <c r="N883" i="2" s="1" a="1"/>
  <c r="N883" i="2" s="1"/>
  <c r="M884" i="2"/>
  <c r="N884" i="2" s="1" a="1"/>
  <c r="N884" i="2" s="1"/>
  <c r="M885" i="2"/>
  <c r="N885" i="2" s="1" a="1"/>
  <c r="N885" i="2" s="1"/>
  <c r="M886" i="2"/>
  <c r="N886" i="2" s="1" a="1"/>
  <c r="N886" i="2" s="1"/>
  <c r="M887" i="2"/>
  <c r="N887" i="2" s="1" a="1"/>
  <c r="N887" i="2" s="1"/>
  <c r="M888" i="2"/>
  <c r="N888" i="2" s="1" a="1"/>
  <c r="N888" i="2" s="1"/>
  <c r="M889" i="2"/>
  <c r="N889" i="2" s="1" a="1"/>
  <c r="N889" i="2" s="1"/>
  <c r="M890" i="2"/>
  <c r="N890" i="2" s="1" a="1"/>
  <c r="N890" i="2" s="1"/>
  <c r="M891" i="2"/>
  <c r="N891" i="2" s="1" a="1"/>
  <c r="N891" i="2" s="1"/>
  <c r="M892" i="2"/>
  <c r="N892" i="2" s="1" a="1"/>
  <c r="N892" i="2" s="1"/>
  <c r="M893" i="2"/>
  <c r="N893" i="2" s="1" a="1"/>
  <c r="N893" i="2" s="1"/>
  <c r="M894" i="2"/>
  <c r="N894" i="2" s="1" a="1"/>
  <c r="N894" i="2" s="1"/>
  <c r="M895" i="2"/>
  <c r="N895" i="2" s="1" a="1"/>
  <c r="N895" i="2" s="1"/>
  <c r="M896" i="2"/>
  <c r="N896" i="2" s="1" a="1"/>
  <c r="N896" i="2" s="1"/>
  <c r="M897" i="2"/>
  <c r="N897" i="2" s="1" a="1"/>
  <c r="N897" i="2" s="1"/>
  <c r="M898" i="2"/>
  <c r="N898" i="2" s="1" a="1"/>
  <c r="N898" i="2" s="1"/>
  <c r="M899" i="2"/>
  <c r="N899" i="2" s="1" a="1"/>
  <c r="N899" i="2" s="1"/>
  <c r="M900" i="2"/>
  <c r="N900" i="2" s="1" a="1"/>
  <c r="N900" i="2" s="1"/>
  <c r="M901" i="2"/>
  <c r="N901" i="2" s="1" a="1"/>
  <c r="N901" i="2" s="1"/>
  <c r="M902" i="2"/>
  <c r="N902" i="2" s="1" a="1"/>
  <c r="N902" i="2" s="1"/>
  <c r="M903" i="2"/>
  <c r="N903" i="2" s="1" a="1"/>
  <c r="N903" i="2" s="1"/>
  <c r="M904" i="2"/>
  <c r="N904" i="2" s="1" a="1"/>
  <c r="N904" i="2" s="1"/>
  <c r="M905" i="2"/>
  <c r="N905" i="2" s="1" a="1"/>
  <c r="N905" i="2" s="1"/>
  <c r="M906" i="2"/>
  <c r="N906" i="2" s="1" a="1"/>
  <c r="N906" i="2" s="1"/>
  <c r="M907" i="2"/>
  <c r="N907" i="2" s="1" a="1"/>
  <c r="N907" i="2" s="1"/>
  <c r="M908" i="2"/>
  <c r="N908" i="2" s="1" a="1"/>
  <c r="N908" i="2" s="1"/>
  <c r="M909" i="2"/>
  <c r="N909" i="2" s="1" a="1"/>
  <c r="N909" i="2" s="1"/>
  <c r="M910" i="2"/>
  <c r="N910" i="2" s="1" a="1"/>
  <c r="N910" i="2" s="1"/>
  <c r="M911" i="2"/>
  <c r="N911" i="2" s="1" a="1"/>
  <c r="N911" i="2" s="1"/>
  <c r="M912" i="2"/>
  <c r="N912" i="2" s="1" a="1"/>
  <c r="N912" i="2" s="1"/>
  <c r="M913" i="2"/>
  <c r="N913" i="2" s="1" a="1"/>
  <c r="N913" i="2" s="1"/>
  <c r="M914" i="2"/>
  <c r="N914" i="2" s="1" a="1"/>
  <c r="N914" i="2" s="1"/>
  <c r="M915" i="2"/>
  <c r="N915" i="2" s="1" a="1"/>
  <c r="N915" i="2" s="1"/>
  <c r="M916" i="2"/>
  <c r="N916" i="2" s="1" a="1"/>
  <c r="N916" i="2" s="1"/>
  <c r="M917" i="2"/>
  <c r="N917" i="2" s="1" a="1"/>
  <c r="N917" i="2" s="1"/>
  <c r="M918" i="2"/>
  <c r="N918" i="2" s="1" a="1"/>
  <c r="N918" i="2" s="1"/>
  <c r="M919" i="2"/>
  <c r="N919" i="2" s="1" a="1"/>
  <c r="N919" i="2" s="1"/>
  <c r="M920" i="2"/>
  <c r="N920" i="2" s="1" a="1"/>
  <c r="N920" i="2" s="1"/>
  <c r="M921" i="2"/>
  <c r="N921" i="2" s="1" a="1"/>
  <c r="N921" i="2" s="1"/>
  <c r="M922" i="2"/>
  <c r="N922" i="2" s="1" a="1"/>
  <c r="N922" i="2" s="1"/>
  <c r="M923" i="2"/>
  <c r="N923" i="2" s="1" a="1"/>
  <c r="N923" i="2" s="1"/>
  <c r="M924" i="2"/>
  <c r="N924" i="2" s="1" a="1"/>
  <c r="N924" i="2" s="1"/>
  <c r="M925" i="2"/>
  <c r="N925" i="2" s="1" a="1"/>
  <c r="N925" i="2" s="1"/>
  <c r="M926" i="2"/>
  <c r="N926" i="2" s="1" a="1"/>
  <c r="N926" i="2" s="1"/>
  <c r="M927" i="2"/>
  <c r="N927" i="2" s="1" a="1"/>
  <c r="N927" i="2" s="1"/>
  <c r="M928" i="2"/>
  <c r="N928" i="2" s="1" a="1"/>
  <c r="N928" i="2" s="1"/>
  <c r="M929" i="2"/>
  <c r="N929" i="2" s="1" a="1"/>
  <c r="N929" i="2" s="1"/>
  <c r="M930" i="2"/>
  <c r="N930" i="2" s="1" a="1"/>
  <c r="N930" i="2" s="1"/>
  <c r="M931" i="2"/>
  <c r="N931" i="2" s="1" a="1"/>
  <c r="N931" i="2" s="1"/>
  <c r="M932" i="2"/>
  <c r="N932" i="2" s="1" a="1"/>
  <c r="N932" i="2" s="1"/>
  <c r="M933" i="2"/>
  <c r="N933" i="2" s="1" a="1"/>
  <c r="N933" i="2" s="1"/>
  <c r="M934" i="2"/>
  <c r="N934" i="2" s="1" a="1"/>
  <c r="N934" i="2" s="1"/>
  <c r="M935" i="2"/>
  <c r="N935" i="2" s="1" a="1"/>
  <c r="N935" i="2" s="1"/>
  <c r="M936" i="2"/>
  <c r="N936" i="2" s="1" a="1"/>
  <c r="N936" i="2" s="1"/>
  <c r="M937" i="2"/>
  <c r="N937" i="2" s="1" a="1"/>
  <c r="N937" i="2" s="1"/>
  <c r="M938" i="2"/>
  <c r="N938" i="2" s="1" a="1"/>
  <c r="N938" i="2" s="1"/>
  <c r="M939" i="2"/>
  <c r="N939" i="2" s="1" a="1"/>
  <c r="N939" i="2" s="1"/>
  <c r="M940" i="2"/>
  <c r="N940" i="2" s="1" a="1"/>
  <c r="N940" i="2" s="1"/>
  <c r="M941" i="2"/>
  <c r="N941" i="2" s="1" a="1"/>
  <c r="N941" i="2" s="1"/>
  <c r="M942" i="2"/>
  <c r="N942" i="2" s="1" a="1"/>
  <c r="N942" i="2" s="1"/>
  <c r="M943" i="2"/>
  <c r="N943" i="2" s="1" a="1"/>
  <c r="N943" i="2" s="1"/>
  <c r="M944" i="2"/>
  <c r="N944" i="2" s="1" a="1"/>
  <c r="N944" i="2" s="1"/>
  <c r="M945" i="2"/>
  <c r="N945" i="2" s="1" a="1"/>
  <c r="N945" i="2" s="1"/>
  <c r="M946" i="2"/>
  <c r="N946" i="2" s="1" a="1"/>
  <c r="N946" i="2" s="1"/>
  <c r="M947" i="2"/>
  <c r="N947" i="2" s="1" a="1"/>
  <c r="N947" i="2" s="1"/>
  <c r="M948" i="2"/>
  <c r="N948" i="2" s="1" a="1"/>
  <c r="N948" i="2" s="1"/>
  <c r="M949" i="2"/>
  <c r="N949" i="2" s="1" a="1"/>
  <c r="N949" i="2" s="1"/>
  <c r="M950" i="2"/>
  <c r="N950" i="2" s="1" a="1"/>
  <c r="N950" i="2" s="1"/>
  <c r="M951" i="2"/>
  <c r="N951" i="2" s="1" a="1"/>
  <c r="N951" i="2" s="1"/>
  <c r="M952" i="2"/>
  <c r="N952" i="2" s="1" a="1"/>
  <c r="N952" i="2" s="1"/>
  <c r="M953" i="2"/>
  <c r="N953" i="2" s="1" a="1"/>
  <c r="N953" i="2" s="1"/>
  <c r="M954" i="2"/>
  <c r="N954" i="2" s="1" a="1"/>
  <c r="N954" i="2" s="1"/>
  <c r="M955" i="2"/>
  <c r="N955" i="2" s="1" a="1"/>
  <c r="N955" i="2" s="1"/>
  <c r="M956" i="2"/>
  <c r="N956" i="2" s="1" a="1"/>
  <c r="N956" i="2" s="1"/>
  <c r="M957" i="2"/>
  <c r="N957" i="2" s="1" a="1"/>
  <c r="N957" i="2" s="1"/>
  <c r="M958" i="2"/>
  <c r="N958" i="2" s="1" a="1"/>
  <c r="N958" i="2" s="1"/>
  <c r="M959" i="2"/>
  <c r="N959" i="2" s="1" a="1"/>
  <c r="N959" i="2" s="1"/>
  <c r="M960" i="2"/>
  <c r="N960" i="2" s="1" a="1"/>
  <c r="N960" i="2" s="1"/>
  <c r="M961" i="2"/>
  <c r="N961" i="2" s="1" a="1"/>
  <c r="N961" i="2" s="1"/>
  <c r="M962" i="2"/>
  <c r="N962" i="2" s="1" a="1"/>
  <c r="N962" i="2" s="1"/>
  <c r="M963" i="2"/>
  <c r="N963" i="2" s="1" a="1"/>
  <c r="N963" i="2" s="1"/>
  <c r="M964" i="2"/>
  <c r="N964" i="2" s="1" a="1"/>
  <c r="N964" i="2" s="1"/>
  <c r="M965" i="2"/>
  <c r="N965" i="2" s="1" a="1"/>
  <c r="N965" i="2" s="1"/>
  <c r="M966" i="2"/>
  <c r="N966" i="2" s="1" a="1"/>
  <c r="N966" i="2" s="1"/>
  <c r="M967" i="2"/>
  <c r="N967" i="2" s="1" a="1"/>
  <c r="N967" i="2" s="1"/>
  <c r="M968" i="2"/>
  <c r="N968" i="2" s="1" a="1"/>
  <c r="N968" i="2" s="1"/>
  <c r="M969" i="2"/>
  <c r="N969" i="2" s="1" a="1"/>
  <c r="N969" i="2" s="1"/>
  <c r="M970" i="2"/>
  <c r="N970" i="2" s="1" a="1"/>
  <c r="N970" i="2" s="1"/>
  <c r="M971" i="2"/>
  <c r="N971" i="2" s="1" a="1"/>
  <c r="N971" i="2" s="1"/>
  <c r="M972" i="2"/>
  <c r="N972" i="2" s="1" a="1"/>
  <c r="N972" i="2" s="1"/>
  <c r="M973" i="2"/>
  <c r="N973" i="2" s="1" a="1"/>
  <c r="N973" i="2" s="1"/>
  <c r="M974" i="2"/>
  <c r="N974" i="2" s="1" a="1"/>
  <c r="N974" i="2" s="1"/>
  <c r="M975" i="2"/>
  <c r="N975" i="2" s="1" a="1"/>
  <c r="N975" i="2" s="1"/>
  <c r="M976" i="2"/>
  <c r="N976" i="2" s="1" a="1"/>
  <c r="N976" i="2" s="1"/>
  <c r="M977" i="2"/>
  <c r="N977" i="2" s="1" a="1"/>
  <c r="N977" i="2" s="1"/>
  <c r="M978" i="2"/>
  <c r="N978" i="2" s="1" a="1"/>
  <c r="N978" i="2" s="1"/>
  <c r="M979" i="2"/>
  <c r="N979" i="2" s="1" a="1"/>
  <c r="N979" i="2" s="1"/>
  <c r="M980" i="2"/>
  <c r="N980" i="2" s="1" a="1"/>
  <c r="N980" i="2" s="1"/>
  <c r="M981" i="2"/>
  <c r="N981" i="2" s="1" a="1"/>
  <c r="N981" i="2" s="1"/>
  <c r="M982" i="2"/>
  <c r="N982" i="2" s="1" a="1"/>
  <c r="N982" i="2" s="1"/>
  <c r="M983" i="2"/>
  <c r="N983" i="2" s="1" a="1"/>
  <c r="N983" i="2" s="1"/>
  <c r="M984" i="2"/>
  <c r="N984" i="2" s="1" a="1"/>
  <c r="N984" i="2" s="1"/>
  <c r="M985" i="2"/>
  <c r="N985" i="2" s="1" a="1"/>
  <c r="N985" i="2" s="1"/>
  <c r="M986" i="2"/>
  <c r="N986" i="2" s="1" a="1"/>
  <c r="N986" i="2" s="1"/>
  <c r="M987" i="2"/>
  <c r="N987" i="2" s="1" a="1"/>
  <c r="N987" i="2" s="1"/>
  <c r="M988" i="2"/>
  <c r="N988" i="2" s="1" a="1"/>
  <c r="N988" i="2" s="1"/>
  <c r="M989" i="2"/>
  <c r="N989" i="2" s="1" a="1"/>
  <c r="N989" i="2" s="1"/>
  <c r="M990" i="2"/>
  <c r="N990" i="2" s="1" a="1"/>
  <c r="N990" i="2" s="1"/>
  <c r="M991" i="2"/>
  <c r="N991" i="2" s="1" a="1"/>
  <c r="N991" i="2" s="1"/>
  <c r="M992" i="2"/>
  <c r="N992" i="2" s="1" a="1"/>
  <c r="N992" i="2" s="1"/>
  <c r="M993" i="2"/>
  <c r="N993" i="2" s="1" a="1"/>
  <c r="N993" i="2" s="1"/>
  <c r="M994" i="2"/>
  <c r="N994" i="2" s="1" a="1"/>
  <c r="N994" i="2" s="1"/>
  <c r="M995" i="2"/>
  <c r="N995" i="2" s="1" a="1"/>
  <c r="N995" i="2" s="1"/>
  <c r="M996" i="2"/>
  <c r="N996" i="2" s="1" a="1"/>
  <c r="N996" i="2" s="1"/>
  <c r="M997" i="2"/>
  <c r="N997" i="2" s="1" a="1"/>
  <c r="N997" i="2" s="1"/>
  <c r="M998" i="2"/>
  <c r="N998" i="2" s="1" a="1"/>
  <c r="N998" i="2" s="1"/>
  <c r="M999" i="2"/>
  <c r="N999" i="2" s="1" a="1"/>
  <c r="N999" i="2" s="1"/>
  <c r="M1000" i="2"/>
  <c r="N1000" i="2" s="1" a="1"/>
  <c r="N1000" i="2" s="1"/>
  <c r="M1001" i="2"/>
  <c r="N1001" i="2" s="1" a="1"/>
  <c r="N1001" i="2" s="1"/>
  <c r="M1002" i="2"/>
  <c r="N1002" i="2" s="1" a="1"/>
  <c r="N1002" i="2" s="1"/>
  <c r="M1003" i="2"/>
  <c r="N1003" i="2" s="1" a="1"/>
  <c r="N1003" i="2" s="1"/>
  <c r="M1004" i="2"/>
  <c r="N1004" i="2" s="1" a="1"/>
  <c r="N1004" i="2" s="1"/>
  <c r="M1005" i="2"/>
  <c r="N1005" i="2" s="1" a="1"/>
  <c r="N1005" i="2" s="1"/>
  <c r="M1006" i="2"/>
  <c r="N1006" i="2" s="1" a="1"/>
  <c r="N1006" i="2" s="1"/>
  <c r="M1007" i="2"/>
  <c r="N1007" i="2" s="1" a="1"/>
  <c r="N1007" i="2" s="1"/>
  <c r="M1008" i="2"/>
  <c r="N1008" i="2" s="1" a="1"/>
  <c r="N1008" i="2" s="1"/>
  <c r="M1009" i="2"/>
  <c r="N1009" i="2" s="1" a="1"/>
  <c r="N1009" i="2" s="1"/>
  <c r="M1010" i="2"/>
  <c r="N1010" i="2" s="1" a="1"/>
  <c r="N1010" i="2" s="1"/>
  <c r="M1011" i="2"/>
  <c r="N1011" i="2" s="1" a="1"/>
  <c r="N1011" i="2" s="1"/>
  <c r="M1012" i="2"/>
  <c r="N1012" i="2" s="1" a="1"/>
  <c r="N1012" i="2" s="1"/>
  <c r="M1013" i="2"/>
  <c r="N1013" i="2" s="1" a="1"/>
  <c r="N1013" i="2" s="1"/>
  <c r="M1014" i="2"/>
  <c r="N1014" i="2" s="1" a="1"/>
  <c r="N1014" i="2" s="1"/>
  <c r="M1015" i="2"/>
  <c r="N1015" i="2" s="1" a="1"/>
  <c r="N1015" i="2" s="1"/>
  <c r="M1016" i="2"/>
  <c r="N1016" i="2" s="1" a="1"/>
  <c r="N1016" i="2" s="1"/>
  <c r="M1017" i="2"/>
  <c r="N1017" i="2" s="1" a="1"/>
  <c r="N1017" i="2" s="1"/>
  <c r="M1018" i="2"/>
  <c r="N1018" i="2" s="1" a="1"/>
  <c r="N1018" i="2" s="1"/>
  <c r="M1019" i="2"/>
  <c r="N1019" i="2" s="1" a="1"/>
  <c r="N1019" i="2" s="1"/>
  <c r="M1020" i="2"/>
  <c r="N1020" i="2" s="1" a="1"/>
  <c r="N1020" i="2" s="1"/>
  <c r="M1021" i="2"/>
  <c r="N1021" i="2" s="1" a="1"/>
  <c r="N1021" i="2" s="1"/>
  <c r="M1022" i="2"/>
  <c r="N1022" i="2" s="1" a="1"/>
  <c r="N1022" i="2" s="1"/>
  <c r="M1023" i="2"/>
  <c r="N1023" i="2" s="1" a="1"/>
  <c r="N1023" i="2" s="1"/>
  <c r="M1024" i="2"/>
  <c r="N1024" i="2" s="1" a="1"/>
  <c r="N1024" i="2" s="1"/>
  <c r="M1025" i="2"/>
  <c r="N1025" i="2" s="1" a="1"/>
  <c r="N1025" i="2" s="1"/>
  <c r="M1026" i="2"/>
  <c r="N1026" i="2" s="1" a="1"/>
  <c r="N1026" i="2" s="1"/>
  <c r="M1027" i="2"/>
  <c r="N1027" i="2" s="1" a="1"/>
  <c r="N1027" i="2" s="1"/>
  <c r="M1028" i="2"/>
  <c r="N1028" i="2" s="1" a="1"/>
  <c r="N1028" i="2" s="1"/>
  <c r="M1029" i="2"/>
  <c r="N1029" i="2" s="1" a="1"/>
  <c r="N1029" i="2" s="1"/>
  <c r="M1030" i="2"/>
  <c r="N1030" i="2" s="1" a="1"/>
  <c r="N1030" i="2" s="1"/>
  <c r="M1031" i="2"/>
  <c r="N1031" i="2" s="1" a="1"/>
  <c r="N1031" i="2" s="1"/>
  <c r="M1032" i="2"/>
  <c r="N1032" i="2" s="1" a="1"/>
  <c r="N1032" i="2" s="1"/>
  <c r="M1033" i="2"/>
  <c r="N1033" i="2" s="1" a="1"/>
  <c r="N1033" i="2" s="1"/>
  <c r="M1034" i="2"/>
  <c r="N1034" i="2" s="1" a="1"/>
  <c r="N1034" i="2" s="1"/>
  <c r="M1035" i="2"/>
  <c r="N1035" i="2" s="1" a="1"/>
  <c r="N1035" i="2" s="1"/>
  <c r="M1036" i="2"/>
  <c r="N1036" i="2" s="1" a="1"/>
  <c r="N1036" i="2" s="1"/>
  <c r="M1037" i="2"/>
  <c r="N1037" i="2" s="1" a="1"/>
  <c r="N1037" i="2" s="1"/>
  <c r="M1038" i="2"/>
  <c r="N1038" i="2" s="1" a="1"/>
  <c r="N1038" i="2" s="1"/>
  <c r="M1039" i="2"/>
  <c r="N1039" i="2" s="1" a="1"/>
  <c r="N1039" i="2" s="1"/>
  <c r="M1040" i="2"/>
  <c r="N1040" i="2" s="1" a="1"/>
  <c r="N1040" i="2" s="1"/>
  <c r="M1041" i="2"/>
  <c r="N1041" i="2" s="1" a="1"/>
  <c r="N1041" i="2" s="1"/>
  <c r="M1042" i="2"/>
  <c r="N1042" i="2" s="1" a="1"/>
  <c r="N1042" i="2" s="1"/>
  <c r="M1043" i="2"/>
  <c r="N1043" i="2" s="1" a="1"/>
  <c r="N1043" i="2" s="1"/>
  <c r="M1044" i="2"/>
  <c r="N1044" i="2" s="1" a="1"/>
  <c r="N1044" i="2" s="1"/>
  <c r="M1045" i="2"/>
  <c r="N1045" i="2" s="1" a="1"/>
  <c r="N1045" i="2" s="1"/>
  <c r="M1046" i="2"/>
  <c r="N1046" i="2" s="1" a="1"/>
  <c r="N1046" i="2" s="1"/>
  <c r="M1047" i="2"/>
  <c r="N1047" i="2" s="1" a="1"/>
  <c r="N1047" i="2" s="1"/>
  <c r="M1048" i="2"/>
  <c r="N1048" i="2" s="1" a="1"/>
  <c r="N1048" i="2" s="1"/>
  <c r="M1049" i="2"/>
  <c r="N1049" i="2" s="1" a="1"/>
  <c r="N1049" i="2" s="1"/>
  <c r="M1050" i="2"/>
  <c r="N1050" i="2" s="1" a="1"/>
  <c r="N1050" i="2" s="1"/>
  <c r="M1051" i="2"/>
  <c r="N1051" i="2" s="1" a="1"/>
  <c r="N1051" i="2" s="1"/>
  <c r="M1052" i="2"/>
  <c r="N1052" i="2" s="1" a="1"/>
  <c r="N1052" i="2" s="1"/>
  <c r="M1053" i="2"/>
  <c r="N1053" i="2" s="1" a="1"/>
  <c r="N1053" i="2" s="1"/>
  <c r="M1054" i="2"/>
  <c r="N1054" i="2" s="1" a="1"/>
  <c r="N1054" i="2" s="1"/>
  <c r="M1055" i="2"/>
  <c r="N1055" i="2" s="1" a="1"/>
  <c r="N1055" i="2" s="1"/>
  <c r="M1056" i="2"/>
  <c r="N1056" i="2" s="1" a="1"/>
  <c r="N1056" i="2" s="1"/>
  <c r="M1057" i="2"/>
  <c r="N1057" i="2" s="1" a="1"/>
  <c r="N1057" i="2" s="1"/>
  <c r="M1058" i="2"/>
  <c r="N1058" i="2" s="1" a="1"/>
  <c r="N1058" i="2" s="1"/>
  <c r="M1059" i="2"/>
  <c r="N1059" i="2" s="1" a="1"/>
  <c r="N1059" i="2" s="1"/>
  <c r="M1060" i="2"/>
  <c r="N1060" i="2" s="1" a="1"/>
  <c r="N1060" i="2" s="1"/>
  <c r="M1061" i="2"/>
  <c r="N1061" i="2" s="1" a="1"/>
  <c r="N1061" i="2" s="1"/>
  <c r="M1062" i="2"/>
  <c r="N1062" i="2" s="1" a="1"/>
  <c r="N1062" i="2" s="1"/>
  <c r="M1063" i="2"/>
  <c r="N1063" i="2" s="1" a="1"/>
  <c r="N1063" i="2" s="1"/>
  <c r="M1064" i="2"/>
  <c r="N1064" i="2" s="1" a="1"/>
  <c r="N1064" i="2" s="1"/>
  <c r="M1065" i="2"/>
  <c r="N1065" i="2" s="1" a="1"/>
  <c r="N1065" i="2" s="1"/>
  <c r="M1066" i="2"/>
  <c r="N1066" i="2" s="1" a="1"/>
  <c r="N1066" i="2" s="1"/>
  <c r="M1067" i="2"/>
  <c r="N1067" i="2" s="1" a="1"/>
  <c r="N1067" i="2" s="1"/>
  <c r="M1068" i="2"/>
  <c r="N1068" i="2" s="1" a="1"/>
  <c r="N1068" i="2" s="1"/>
  <c r="M1069" i="2"/>
  <c r="N1069" i="2" s="1" a="1"/>
  <c r="N1069" i="2" s="1"/>
  <c r="M1070" i="2"/>
  <c r="N1070" i="2" s="1" a="1"/>
  <c r="N1070" i="2" s="1"/>
  <c r="M1071" i="2"/>
  <c r="N1071" i="2" s="1" a="1"/>
  <c r="N1071" i="2" s="1"/>
  <c r="M1072" i="2"/>
  <c r="N1072" i="2" s="1" a="1"/>
  <c r="N1072" i="2" s="1"/>
  <c r="M1073" i="2"/>
  <c r="N1073" i="2" s="1" a="1"/>
  <c r="N1073" i="2" s="1"/>
  <c r="M1074" i="2"/>
  <c r="N1074" i="2" s="1" a="1"/>
  <c r="N1074" i="2" s="1"/>
  <c r="M1075" i="2"/>
  <c r="N1075" i="2" s="1" a="1"/>
  <c r="N1075" i="2" s="1"/>
  <c r="M1076" i="2"/>
  <c r="N1076" i="2" s="1" a="1"/>
  <c r="N1076" i="2" s="1"/>
  <c r="M1077" i="2"/>
  <c r="N1077" i="2" s="1" a="1"/>
  <c r="N1077" i="2" s="1"/>
  <c r="M1078" i="2"/>
  <c r="N1078" i="2" s="1" a="1"/>
  <c r="N1078" i="2" s="1"/>
  <c r="M1079" i="2"/>
  <c r="N1079" i="2" s="1" a="1"/>
  <c r="N1079" i="2" s="1"/>
  <c r="M1080" i="2"/>
  <c r="N1080" i="2" s="1" a="1"/>
  <c r="N1080" i="2" s="1"/>
  <c r="M1081" i="2"/>
  <c r="N1081" i="2" s="1" a="1"/>
  <c r="N1081" i="2" s="1"/>
  <c r="M1082" i="2"/>
  <c r="N1082" i="2" s="1" a="1"/>
  <c r="N1082" i="2" s="1"/>
  <c r="M1083" i="2"/>
  <c r="N1083" i="2" s="1" a="1"/>
  <c r="N1083" i="2" s="1"/>
  <c r="M1084" i="2"/>
  <c r="N1084" i="2" s="1" a="1"/>
  <c r="N1084" i="2" s="1"/>
  <c r="M1085" i="2"/>
  <c r="N1085" i="2" s="1" a="1"/>
  <c r="N1085" i="2" s="1"/>
  <c r="M1086" i="2"/>
  <c r="N1086" i="2" s="1" a="1"/>
  <c r="N1086" i="2" s="1"/>
  <c r="M1087" i="2"/>
  <c r="N1087" i="2" s="1" a="1"/>
  <c r="N1087" i="2" s="1"/>
  <c r="M1088" i="2"/>
  <c r="N1088" i="2" s="1" a="1"/>
  <c r="N1088" i="2" s="1"/>
  <c r="M1089" i="2"/>
  <c r="N1089" i="2" s="1" a="1"/>
  <c r="N1089" i="2" s="1"/>
  <c r="M1090" i="2"/>
  <c r="N1090" i="2" s="1" a="1"/>
  <c r="N1090" i="2" s="1"/>
  <c r="M1091" i="2"/>
  <c r="N1091" i="2" s="1" a="1"/>
  <c r="N1091" i="2" s="1"/>
  <c r="M1092" i="2"/>
  <c r="N1092" i="2" s="1" a="1"/>
  <c r="N1092" i="2" s="1"/>
  <c r="M1093" i="2"/>
  <c r="N1093" i="2" s="1" a="1"/>
  <c r="N1093" i="2" s="1"/>
  <c r="M1094" i="2"/>
  <c r="N1094" i="2" s="1" a="1"/>
  <c r="N1094" i="2" s="1"/>
  <c r="M1095" i="2"/>
  <c r="N1095" i="2" s="1" a="1"/>
  <c r="N1095" i="2" s="1"/>
  <c r="M1096" i="2"/>
  <c r="N1096" i="2" s="1" a="1"/>
  <c r="N1096" i="2" s="1"/>
  <c r="M1097" i="2"/>
  <c r="N1097" i="2" s="1" a="1"/>
  <c r="N1097" i="2" s="1"/>
  <c r="M1098" i="2"/>
  <c r="N1098" i="2" s="1" a="1"/>
  <c r="N1098" i="2" s="1"/>
  <c r="M1099" i="2"/>
  <c r="N1099" i="2" s="1" a="1"/>
  <c r="N1099" i="2" s="1"/>
  <c r="M1100" i="2"/>
  <c r="N1100" i="2" s="1" a="1"/>
  <c r="N1100" i="2" s="1"/>
  <c r="M1101" i="2"/>
  <c r="N1101" i="2" s="1" a="1"/>
  <c r="N1101" i="2" s="1"/>
  <c r="M1102" i="2"/>
  <c r="N1102" i="2" s="1" a="1"/>
  <c r="N1102" i="2" s="1"/>
  <c r="M1103" i="2"/>
  <c r="N1103" i="2" s="1" a="1"/>
  <c r="N1103" i="2" s="1"/>
  <c r="M1104" i="2"/>
  <c r="N1104" i="2" s="1" a="1"/>
  <c r="N1104" i="2" s="1"/>
  <c r="M1105" i="2"/>
  <c r="N1105" i="2" s="1" a="1"/>
  <c r="N1105" i="2" s="1"/>
  <c r="M1106" i="2"/>
  <c r="N1106" i="2" s="1" a="1"/>
  <c r="N1106" i="2" s="1"/>
  <c r="M1107" i="2"/>
  <c r="N1107" i="2" s="1" a="1"/>
  <c r="N1107" i="2" s="1"/>
  <c r="M1108" i="2"/>
  <c r="N1108" i="2" s="1" a="1"/>
  <c r="N1108" i="2" s="1"/>
  <c r="M1109" i="2"/>
  <c r="N1109" i="2" s="1" a="1"/>
  <c r="N1109" i="2" s="1"/>
  <c r="M1110" i="2"/>
  <c r="N1110" i="2" s="1" a="1"/>
  <c r="N1110" i="2" s="1"/>
  <c r="M1111" i="2"/>
  <c r="N1111" i="2" s="1" a="1"/>
  <c r="N1111" i="2" s="1"/>
  <c r="M1112" i="2"/>
  <c r="N1112" i="2" s="1" a="1"/>
  <c r="N1112" i="2" s="1"/>
  <c r="M1113" i="2"/>
  <c r="N1113" i="2" s="1" a="1"/>
  <c r="N1113" i="2" s="1"/>
  <c r="M1114" i="2"/>
  <c r="N1114" i="2" s="1" a="1"/>
  <c r="N1114" i="2" s="1"/>
  <c r="M1115" i="2"/>
  <c r="N1115" i="2" s="1" a="1"/>
  <c r="N1115" i="2" s="1"/>
  <c r="M1116" i="2"/>
  <c r="N1116" i="2" s="1" a="1"/>
  <c r="N1116" i="2" s="1"/>
  <c r="M1117" i="2"/>
  <c r="N1117" i="2" s="1" a="1"/>
  <c r="N1117" i="2" s="1"/>
  <c r="M1118" i="2"/>
  <c r="N1118" i="2" s="1" a="1"/>
  <c r="N1118" i="2" s="1"/>
  <c r="M1119" i="2"/>
  <c r="N1119" i="2" s="1" a="1"/>
  <c r="N1119" i="2" s="1"/>
  <c r="M1120" i="2"/>
  <c r="N1120" i="2" s="1" a="1"/>
  <c r="N1120" i="2" s="1"/>
  <c r="M1121" i="2"/>
  <c r="N1121" i="2" s="1" a="1"/>
  <c r="N1121" i="2" s="1"/>
  <c r="M1122" i="2"/>
  <c r="N1122" i="2" s="1" a="1"/>
  <c r="N1122" i="2" s="1"/>
  <c r="M1123" i="2"/>
  <c r="N1123" i="2" s="1" a="1"/>
  <c r="N1123" i="2" s="1"/>
  <c r="M1124" i="2"/>
  <c r="N1124" i="2" s="1" a="1"/>
  <c r="N1124" i="2" s="1"/>
  <c r="M1125" i="2"/>
  <c r="N1125" i="2" s="1" a="1"/>
  <c r="N1125" i="2" s="1"/>
  <c r="M1126" i="2"/>
  <c r="N1126" i="2" s="1" a="1"/>
  <c r="N1126" i="2" s="1"/>
  <c r="M1127" i="2"/>
  <c r="N1127" i="2" s="1" a="1"/>
  <c r="N1127" i="2" s="1"/>
  <c r="M1128" i="2"/>
  <c r="N1128" i="2" s="1" a="1"/>
  <c r="N1128" i="2" s="1"/>
  <c r="M1129" i="2"/>
  <c r="N1129" i="2" s="1" a="1"/>
  <c r="N1129" i="2" s="1"/>
  <c r="M1130" i="2"/>
  <c r="N1130" i="2" s="1" a="1"/>
  <c r="N1130" i="2" s="1"/>
  <c r="M1131" i="2"/>
  <c r="N1131" i="2" s="1" a="1"/>
  <c r="N1131" i="2" s="1"/>
  <c r="M1132" i="2"/>
  <c r="N1132" i="2" s="1" a="1"/>
  <c r="N1132" i="2" s="1"/>
  <c r="M1133" i="2"/>
  <c r="N1133" i="2" s="1" a="1"/>
  <c r="N1133" i="2" s="1"/>
  <c r="M1134" i="2"/>
  <c r="N1134" i="2" s="1" a="1"/>
  <c r="N1134" i="2" s="1"/>
  <c r="M1135" i="2"/>
  <c r="N1135" i="2" s="1" a="1"/>
  <c r="N1135" i="2" s="1"/>
  <c r="M1136" i="2"/>
  <c r="N1136" i="2" s="1" a="1"/>
  <c r="N1136" i="2" s="1"/>
  <c r="M1137" i="2"/>
  <c r="N1137" i="2" s="1" a="1"/>
  <c r="N1137" i="2" s="1"/>
  <c r="M1138" i="2"/>
  <c r="N1138" i="2" s="1" a="1"/>
  <c r="N1138" i="2" s="1"/>
  <c r="M1139" i="2"/>
  <c r="N1139" i="2" s="1" a="1"/>
  <c r="N1139" i="2" s="1"/>
  <c r="M1140" i="2"/>
  <c r="N1140" i="2" s="1" a="1"/>
  <c r="N1140" i="2" s="1"/>
  <c r="M1141" i="2"/>
  <c r="N1141" i="2" s="1" a="1"/>
  <c r="N1141" i="2" s="1"/>
  <c r="M1142" i="2"/>
  <c r="N1142" i="2" s="1" a="1"/>
  <c r="N1142" i="2" s="1"/>
  <c r="M1143" i="2"/>
  <c r="N1143" i="2" s="1" a="1"/>
  <c r="N1143" i="2" s="1"/>
  <c r="M1144" i="2"/>
  <c r="N1144" i="2" s="1" a="1"/>
  <c r="N1144" i="2" s="1"/>
  <c r="M1145" i="2"/>
  <c r="N1145" i="2" s="1" a="1"/>
  <c r="N1145" i="2" s="1"/>
  <c r="M1146" i="2"/>
  <c r="N1146" i="2" s="1" a="1"/>
  <c r="N1146" i="2" s="1"/>
  <c r="M1147" i="2"/>
  <c r="N1147" i="2" s="1" a="1"/>
  <c r="N1147" i="2" s="1"/>
  <c r="M1148" i="2"/>
  <c r="N1148" i="2" s="1" a="1"/>
  <c r="N1148" i="2" s="1"/>
  <c r="M1149" i="2"/>
  <c r="N1149" i="2" s="1" a="1"/>
  <c r="N1149" i="2" s="1"/>
  <c r="M1150" i="2"/>
  <c r="N1150" i="2" s="1" a="1"/>
  <c r="N1150" i="2" s="1"/>
  <c r="M1151" i="2"/>
  <c r="N1151" i="2" s="1" a="1"/>
  <c r="N1151" i="2" s="1"/>
  <c r="M1152" i="2"/>
  <c r="N1152" i="2" s="1" a="1"/>
  <c r="N1152" i="2" s="1"/>
  <c r="M1153" i="2"/>
  <c r="N1153" i="2" s="1" a="1"/>
  <c r="N1153" i="2" s="1"/>
  <c r="M1154" i="2"/>
  <c r="N1154" i="2" s="1" a="1"/>
  <c r="N1154" i="2" s="1"/>
  <c r="M1155" i="2"/>
  <c r="N1155" i="2" s="1" a="1"/>
  <c r="N1155" i="2" s="1"/>
  <c r="M1156" i="2"/>
  <c r="N1156" i="2" s="1" a="1"/>
  <c r="N1156" i="2" s="1"/>
  <c r="M1157" i="2"/>
  <c r="N1157" i="2" s="1" a="1"/>
  <c r="N1157" i="2" s="1"/>
  <c r="M1158" i="2"/>
  <c r="N1158" i="2" s="1" a="1"/>
  <c r="N1158" i="2" s="1"/>
  <c r="M1159" i="2"/>
  <c r="N1159" i="2" s="1" a="1"/>
  <c r="N1159" i="2" s="1"/>
  <c r="M1160" i="2"/>
  <c r="N1160" i="2" s="1" a="1"/>
  <c r="N1160" i="2" s="1"/>
  <c r="M1161" i="2"/>
  <c r="N1161" i="2" s="1" a="1"/>
  <c r="N1161" i="2" s="1"/>
  <c r="M1162" i="2"/>
  <c r="N1162" i="2" s="1" a="1"/>
  <c r="N1162" i="2" s="1"/>
  <c r="M1163" i="2"/>
  <c r="N1163" i="2" s="1" a="1"/>
  <c r="N1163" i="2" s="1"/>
  <c r="M1164" i="2"/>
  <c r="N1164" i="2" s="1" a="1"/>
  <c r="N1164" i="2" s="1"/>
  <c r="M1165" i="2"/>
  <c r="N1165" i="2" s="1" a="1"/>
  <c r="N1165" i="2" s="1"/>
  <c r="M1166" i="2"/>
  <c r="N1166" i="2" s="1" a="1"/>
  <c r="N1166" i="2" s="1"/>
  <c r="M1167" i="2"/>
  <c r="N1167" i="2" s="1" a="1"/>
  <c r="N1167" i="2" s="1"/>
  <c r="M1168" i="2"/>
  <c r="N1168" i="2" s="1" a="1"/>
  <c r="N1168" i="2" s="1"/>
  <c r="M1169" i="2"/>
  <c r="N1169" i="2" s="1" a="1"/>
  <c r="N1169" i="2" s="1"/>
  <c r="M1170" i="2"/>
  <c r="N1170" i="2" s="1" a="1"/>
  <c r="N1170" i="2" s="1"/>
  <c r="M1171" i="2"/>
  <c r="N1171" i="2" s="1" a="1"/>
  <c r="N1171" i="2" s="1"/>
  <c r="M1172" i="2"/>
  <c r="N1172" i="2" s="1" a="1"/>
  <c r="N1172" i="2" s="1"/>
  <c r="M1173" i="2"/>
  <c r="N1173" i="2" s="1" a="1"/>
  <c r="N1173" i="2" s="1"/>
  <c r="M1174" i="2"/>
  <c r="N1174" i="2" s="1" a="1"/>
  <c r="N1174" i="2" s="1"/>
  <c r="M1175" i="2"/>
  <c r="N1175" i="2" s="1" a="1"/>
  <c r="N1175" i="2" s="1"/>
  <c r="M1176" i="2"/>
  <c r="N1176" i="2" s="1" a="1"/>
  <c r="N1176" i="2" s="1"/>
  <c r="M1177" i="2"/>
  <c r="N1177" i="2" s="1" a="1"/>
  <c r="N1177" i="2" s="1"/>
  <c r="M1178" i="2"/>
  <c r="N1178" i="2" s="1" a="1"/>
  <c r="N1178" i="2" s="1"/>
  <c r="M1179" i="2"/>
  <c r="N1179" i="2" s="1" a="1"/>
  <c r="N1179" i="2" s="1"/>
  <c r="M1180" i="2"/>
  <c r="N1180" i="2" s="1" a="1"/>
  <c r="N1180" i="2" s="1"/>
  <c r="M1181" i="2"/>
  <c r="N1181" i="2" s="1" a="1"/>
  <c r="N1181" i="2" s="1"/>
  <c r="M1182" i="2"/>
  <c r="N1182" i="2" s="1" a="1"/>
  <c r="N1182" i="2" s="1"/>
  <c r="M1183" i="2"/>
  <c r="N1183" i="2" s="1" a="1"/>
  <c r="N1183" i="2" s="1"/>
  <c r="M1184" i="2"/>
  <c r="N1184" i="2" s="1" a="1"/>
  <c r="N1184" i="2" s="1"/>
  <c r="M1185" i="2"/>
  <c r="N1185" i="2" s="1" a="1"/>
  <c r="N1185" i="2" s="1"/>
  <c r="M1186" i="2"/>
  <c r="N1186" i="2" s="1" a="1"/>
  <c r="N1186" i="2" s="1"/>
  <c r="M1187" i="2"/>
  <c r="N1187" i="2" s="1" a="1"/>
  <c r="N1187" i="2" s="1"/>
  <c r="M1188" i="2"/>
  <c r="N1188" i="2" s="1" a="1"/>
  <c r="N1188" i="2" s="1"/>
  <c r="M1189" i="2"/>
  <c r="N1189" i="2" s="1" a="1"/>
  <c r="N1189" i="2" s="1"/>
  <c r="M1190" i="2"/>
  <c r="N1190" i="2" s="1" a="1"/>
  <c r="N1190" i="2" s="1"/>
  <c r="M1191" i="2"/>
  <c r="N1191" i="2" s="1" a="1"/>
  <c r="N1191" i="2" s="1"/>
  <c r="M1192" i="2"/>
  <c r="N1192" i="2" s="1" a="1"/>
  <c r="N1192" i="2" s="1"/>
  <c r="M1193" i="2"/>
  <c r="N1193" i="2" s="1" a="1"/>
  <c r="N1193" i="2" s="1"/>
  <c r="M1194" i="2"/>
  <c r="N1194" i="2" s="1" a="1"/>
  <c r="N1194" i="2" s="1"/>
  <c r="M1195" i="2"/>
  <c r="N1195" i="2" s="1" a="1"/>
  <c r="N1195" i="2" s="1"/>
  <c r="M1196" i="2"/>
  <c r="N1196" i="2" s="1" a="1"/>
  <c r="N1196" i="2" s="1"/>
  <c r="M1197" i="2"/>
  <c r="N1197" i="2" s="1" a="1"/>
  <c r="N1197" i="2" s="1"/>
  <c r="M1198" i="2"/>
  <c r="N1198" i="2" s="1" a="1"/>
  <c r="N1198" i="2" s="1"/>
  <c r="M1199" i="2"/>
  <c r="N1199" i="2" s="1" a="1"/>
  <c r="N1199" i="2" s="1"/>
  <c r="M1200" i="2"/>
  <c r="N1200" i="2" s="1" a="1"/>
  <c r="N1200" i="2" s="1"/>
  <c r="M1201" i="2"/>
  <c r="N1201" i="2" s="1" a="1"/>
  <c r="N1201" i="2" s="1"/>
  <c r="M1202" i="2"/>
  <c r="N1202" i="2" s="1" a="1"/>
  <c r="N1202" i="2" s="1"/>
  <c r="M1203" i="2"/>
  <c r="N1203" i="2" s="1" a="1"/>
  <c r="N1203" i="2" s="1"/>
  <c r="M1204" i="2"/>
  <c r="N1204" i="2" s="1" a="1"/>
  <c r="N1204" i="2" s="1"/>
  <c r="M1205" i="2"/>
  <c r="N1205" i="2" s="1" a="1"/>
  <c r="N1205" i="2" s="1"/>
  <c r="M1206" i="2"/>
  <c r="N1206" i="2" s="1" a="1"/>
  <c r="N1206" i="2" s="1"/>
  <c r="M1207" i="2"/>
  <c r="N1207" i="2" s="1" a="1"/>
  <c r="N1207" i="2" s="1"/>
  <c r="M1208" i="2"/>
  <c r="N1208" i="2" s="1" a="1"/>
  <c r="N1208" i="2" s="1"/>
  <c r="M1209" i="2"/>
  <c r="N1209" i="2" s="1" a="1"/>
  <c r="N1209" i="2" s="1"/>
  <c r="M1210" i="2"/>
  <c r="N1210" i="2" s="1" a="1"/>
  <c r="N1210" i="2" s="1"/>
  <c r="M1211" i="2"/>
  <c r="N1211" i="2" s="1" a="1"/>
  <c r="N1211" i="2" s="1"/>
  <c r="M1212" i="2"/>
  <c r="N1212" i="2" s="1" a="1"/>
  <c r="N1212" i="2" s="1"/>
  <c r="M1213" i="2"/>
  <c r="N1213" i="2" s="1" a="1"/>
  <c r="N1213" i="2" s="1"/>
  <c r="M1214" i="2"/>
  <c r="N1214" i="2" s="1" a="1"/>
  <c r="N1214" i="2" s="1"/>
  <c r="M1215" i="2"/>
  <c r="N1215" i="2" s="1" a="1"/>
  <c r="N1215" i="2" s="1"/>
  <c r="M1216" i="2"/>
  <c r="N1216" i="2" s="1" a="1"/>
  <c r="N1216" i="2" s="1"/>
  <c r="M1217" i="2"/>
  <c r="N1217" i="2" s="1" a="1"/>
  <c r="N1217" i="2" s="1"/>
  <c r="M1218" i="2"/>
  <c r="N1218" i="2" s="1" a="1"/>
  <c r="N1218" i="2" s="1"/>
  <c r="M1219" i="2"/>
  <c r="N1219" i="2" s="1" a="1"/>
  <c r="N1219" i="2" s="1"/>
  <c r="M1220" i="2"/>
  <c r="N1220" i="2" s="1" a="1"/>
  <c r="N1220" i="2" s="1"/>
  <c r="M1221" i="2"/>
  <c r="N1221" i="2" s="1" a="1"/>
  <c r="N1221" i="2" s="1"/>
  <c r="M1222" i="2"/>
  <c r="N1222" i="2" s="1" a="1"/>
  <c r="N1222" i="2" s="1"/>
  <c r="M1223" i="2"/>
  <c r="N1223" i="2" s="1" a="1"/>
  <c r="N1223" i="2" s="1"/>
  <c r="M1224" i="2"/>
  <c r="N1224" i="2" s="1" a="1"/>
  <c r="N1224" i="2" s="1"/>
  <c r="M1225" i="2"/>
  <c r="N1225" i="2" s="1" a="1"/>
  <c r="N1225" i="2" s="1"/>
  <c r="M1226" i="2"/>
  <c r="N1226" i="2" s="1" a="1"/>
  <c r="N1226" i="2" s="1"/>
  <c r="M1227" i="2"/>
  <c r="N1227" i="2" s="1" a="1"/>
  <c r="N1227" i="2" s="1"/>
  <c r="M1228" i="2"/>
  <c r="N1228" i="2" s="1" a="1"/>
  <c r="N1228" i="2" s="1"/>
  <c r="M1229" i="2"/>
  <c r="N1229" i="2" s="1" a="1"/>
  <c r="N1229" i="2" s="1"/>
  <c r="M1230" i="2"/>
  <c r="N1230" i="2" s="1" a="1"/>
  <c r="N1230" i="2" s="1"/>
  <c r="M1231" i="2"/>
  <c r="N1231" i="2" s="1" a="1"/>
  <c r="N1231" i="2" s="1"/>
  <c r="M1232" i="2"/>
  <c r="N1232" i="2" s="1" a="1"/>
  <c r="N1232" i="2" s="1"/>
  <c r="M1233" i="2"/>
  <c r="N1233" i="2" s="1" a="1"/>
  <c r="N1233" i="2" s="1"/>
  <c r="M1234" i="2"/>
  <c r="N1234" i="2" s="1" a="1"/>
  <c r="N1234" i="2" s="1"/>
  <c r="M1235" i="2"/>
  <c r="N1235" i="2" s="1" a="1"/>
  <c r="N1235" i="2" s="1"/>
  <c r="M1236" i="2"/>
  <c r="N1236" i="2" s="1" a="1"/>
  <c r="N1236" i="2" s="1"/>
  <c r="M1237" i="2"/>
  <c r="N1237" i="2" s="1" a="1"/>
  <c r="N1237" i="2" s="1"/>
  <c r="M1238" i="2"/>
  <c r="N1238" i="2" s="1" a="1"/>
  <c r="N1238" i="2" s="1"/>
  <c r="M1239" i="2"/>
  <c r="N1239" i="2" s="1" a="1"/>
  <c r="N1239" i="2" s="1"/>
  <c r="M1240" i="2"/>
  <c r="N1240" i="2" s="1" a="1"/>
  <c r="N1240" i="2" s="1"/>
  <c r="M1241" i="2"/>
  <c r="N1241" i="2" s="1" a="1"/>
  <c r="N1241" i="2" s="1"/>
  <c r="M1242" i="2"/>
  <c r="N1242" i="2" s="1" a="1"/>
  <c r="N1242" i="2" s="1"/>
  <c r="M1243" i="2"/>
  <c r="N1243" i="2" s="1" a="1"/>
  <c r="N1243" i="2" s="1"/>
  <c r="M1244" i="2"/>
  <c r="N1244" i="2" s="1" a="1"/>
  <c r="N1244" i="2" s="1"/>
  <c r="M1245" i="2"/>
  <c r="N1245" i="2" s="1" a="1"/>
  <c r="N1245" i="2" s="1"/>
  <c r="M1246" i="2"/>
  <c r="N1246" i="2" s="1" a="1"/>
  <c r="N1246" i="2" s="1"/>
  <c r="M1247" i="2"/>
  <c r="N1247" i="2" s="1" a="1"/>
  <c r="N1247" i="2" s="1"/>
  <c r="M1248" i="2"/>
  <c r="N1248" i="2" s="1" a="1"/>
  <c r="N1248" i="2" s="1"/>
  <c r="M1249" i="2"/>
  <c r="N1249" i="2" s="1" a="1"/>
  <c r="N1249" i="2" s="1"/>
  <c r="M1250" i="2"/>
  <c r="N1250" i="2" s="1" a="1"/>
  <c r="N1250" i="2" s="1"/>
  <c r="M1251" i="2"/>
  <c r="N1251" i="2" s="1" a="1"/>
  <c r="N1251" i="2" s="1"/>
  <c r="M1252" i="2"/>
  <c r="N1252" i="2" s="1" a="1"/>
  <c r="N1252" i="2" s="1"/>
  <c r="M1253" i="2"/>
  <c r="N1253" i="2" s="1" a="1"/>
  <c r="N1253" i="2" s="1"/>
  <c r="M1254" i="2"/>
  <c r="N1254" i="2" s="1" a="1"/>
  <c r="N1254" i="2" s="1"/>
  <c r="M1255" i="2"/>
  <c r="N1255" i="2" s="1" a="1"/>
  <c r="N1255" i="2" s="1"/>
  <c r="M1256" i="2"/>
  <c r="N1256" i="2" s="1" a="1"/>
  <c r="N1256" i="2" s="1"/>
  <c r="M1257" i="2"/>
  <c r="N1257" i="2" s="1" a="1"/>
  <c r="N1257" i="2" s="1"/>
  <c r="M1258" i="2"/>
  <c r="N1258" i="2" s="1" a="1"/>
  <c r="N1258" i="2" s="1"/>
  <c r="M1259" i="2"/>
  <c r="N1259" i="2" s="1" a="1"/>
  <c r="N1259" i="2" s="1"/>
  <c r="M1260" i="2"/>
  <c r="N1260" i="2" s="1" a="1"/>
  <c r="N1260" i="2" s="1"/>
  <c r="M1261" i="2"/>
  <c r="N1261" i="2" s="1" a="1"/>
  <c r="N1261" i="2" s="1"/>
  <c r="M1262" i="2"/>
  <c r="N1262" i="2" s="1" a="1"/>
  <c r="N1262" i="2" s="1"/>
  <c r="M1263" i="2"/>
  <c r="N1263" i="2" s="1" a="1"/>
  <c r="N1263" i="2" s="1"/>
  <c r="M1264" i="2"/>
  <c r="N1264" i="2" s="1" a="1"/>
  <c r="N1264" i="2" s="1"/>
  <c r="M1265" i="2"/>
  <c r="N1265" i="2" s="1" a="1"/>
  <c r="N1265" i="2" s="1"/>
  <c r="M1266" i="2"/>
  <c r="N1266" i="2" s="1" a="1"/>
  <c r="N1266" i="2" s="1"/>
  <c r="M1267" i="2"/>
  <c r="N1267" i="2" s="1" a="1"/>
  <c r="N1267" i="2" s="1"/>
  <c r="M1268" i="2"/>
  <c r="N1268" i="2" s="1" a="1"/>
  <c r="N1268" i="2" s="1"/>
  <c r="M1269" i="2"/>
  <c r="N1269" i="2" s="1" a="1"/>
  <c r="N1269" i="2" s="1"/>
  <c r="M1270" i="2"/>
  <c r="N1270" i="2" s="1" a="1"/>
  <c r="N1270" i="2" s="1"/>
  <c r="M1271" i="2"/>
  <c r="N1271" i="2" s="1" a="1"/>
  <c r="N1271" i="2" s="1"/>
  <c r="M1272" i="2"/>
  <c r="N1272" i="2" s="1" a="1"/>
  <c r="N1272" i="2" s="1"/>
  <c r="M1273" i="2"/>
  <c r="N1273" i="2" s="1" a="1"/>
  <c r="N1273" i="2" s="1"/>
  <c r="M1274" i="2"/>
  <c r="N1274" i="2" s="1" a="1"/>
  <c r="N1274" i="2" s="1"/>
  <c r="M1275" i="2"/>
  <c r="N1275" i="2" s="1" a="1"/>
  <c r="N1275" i="2" s="1"/>
  <c r="M1276" i="2"/>
  <c r="N1276" i="2" s="1" a="1"/>
  <c r="N1276" i="2" s="1"/>
  <c r="M1277" i="2"/>
  <c r="N1277" i="2" s="1" a="1"/>
  <c r="N1277" i="2" s="1"/>
  <c r="M1278" i="2"/>
  <c r="N1278" i="2" s="1" a="1"/>
  <c r="N1278" i="2" s="1"/>
  <c r="M1279" i="2"/>
  <c r="N1279" i="2" s="1" a="1"/>
  <c r="N1279" i="2" s="1"/>
  <c r="M1280" i="2"/>
  <c r="N1280" i="2" s="1" a="1"/>
  <c r="N1280" i="2" s="1"/>
  <c r="M1281" i="2"/>
  <c r="N1281" i="2" s="1" a="1"/>
  <c r="N1281" i="2" s="1"/>
  <c r="M1282" i="2"/>
  <c r="N1282" i="2" s="1" a="1"/>
  <c r="N1282" i="2" s="1"/>
  <c r="M1283" i="2"/>
  <c r="N1283" i="2" s="1" a="1"/>
  <c r="N1283" i="2" s="1"/>
  <c r="M1284" i="2"/>
  <c r="N1284" i="2" s="1" a="1"/>
  <c r="N1284" i="2" s="1"/>
  <c r="M1285" i="2"/>
  <c r="N1285" i="2" s="1" a="1"/>
  <c r="N1285" i="2" s="1"/>
  <c r="M1286" i="2"/>
  <c r="N1286" i="2" s="1" a="1"/>
  <c r="N1286" i="2" s="1"/>
  <c r="M1287" i="2"/>
  <c r="N1287" i="2" s="1" a="1"/>
  <c r="N1287" i="2" s="1"/>
  <c r="M1288" i="2"/>
  <c r="N1288" i="2" s="1" a="1"/>
  <c r="N1288" i="2" s="1"/>
  <c r="M1289" i="2"/>
  <c r="N1289" i="2" s="1" a="1"/>
  <c r="N1289" i="2" s="1"/>
  <c r="M1290" i="2"/>
  <c r="N1290" i="2" s="1" a="1"/>
  <c r="N1290" i="2" s="1"/>
  <c r="M1291" i="2"/>
  <c r="N1291" i="2" s="1" a="1"/>
  <c r="N1291" i="2" s="1"/>
  <c r="M1292" i="2"/>
  <c r="N1292" i="2" s="1" a="1"/>
  <c r="N1292" i="2" s="1"/>
  <c r="M1293" i="2"/>
  <c r="N1293" i="2" s="1" a="1"/>
  <c r="N1293" i="2" s="1"/>
  <c r="M1294" i="2"/>
  <c r="N1294" i="2" s="1" a="1"/>
  <c r="N1294" i="2" s="1"/>
  <c r="M1295" i="2"/>
  <c r="N1295" i="2" s="1" a="1"/>
  <c r="N1295" i="2" s="1"/>
  <c r="M1296" i="2"/>
  <c r="N1296" i="2" s="1" a="1"/>
  <c r="N1296" i="2" s="1"/>
  <c r="M1297" i="2"/>
  <c r="N1297" i="2" s="1" a="1"/>
  <c r="N1297" i="2" s="1"/>
  <c r="M1298" i="2"/>
  <c r="N1298" i="2" s="1" a="1"/>
  <c r="N1298" i="2" s="1"/>
  <c r="M1299" i="2"/>
  <c r="N1299" i="2" s="1" a="1"/>
  <c r="N1299" i="2" s="1"/>
  <c r="M1300" i="2"/>
  <c r="N1300" i="2" s="1" a="1"/>
  <c r="N1300" i="2" s="1"/>
  <c r="M1301" i="2"/>
  <c r="N1301" i="2" s="1" a="1"/>
  <c r="N1301" i="2" s="1"/>
  <c r="M1302" i="2"/>
  <c r="N1302" i="2" s="1" a="1"/>
  <c r="N1302" i="2" s="1"/>
  <c r="M1303" i="2"/>
  <c r="N1303" i="2" s="1" a="1"/>
  <c r="N1303" i="2" s="1"/>
  <c r="M1304" i="2"/>
  <c r="N1304" i="2" s="1" a="1"/>
  <c r="N1304" i="2" s="1"/>
  <c r="M1305" i="2"/>
  <c r="N1305" i="2" s="1" a="1"/>
  <c r="N1305" i="2" s="1"/>
  <c r="M1306" i="2"/>
  <c r="N1306" i="2" s="1" a="1"/>
  <c r="N1306" i="2" s="1"/>
  <c r="M1307" i="2"/>
  <c r="N1307" i="2" s="1" a="1"/>
  <c r="N1307" i="2" s="1"/>
  <c r="M1308" i="2"/>
  <c r="N1308" i="2" s="1" a="1"/>
  <c r="N1308" i="2" s="1"/>
  <c r="M1309" i="2"/>
  <c r="N1309" i="2" s="1" a="1"/>
  <c r="N1309" i="2" s="1"/>
  <c r="M1310" i="2"/>
  <c r="N1310" i="2" s="1" a="1"/>
  <c r="N1310" i="2" s="1"/>
  <c r="M1311" i="2"/>
  <c r="N1311" i="2" s="1" a="1"/>
  <c r="N1311" i="2" s="1"/>
  <c r="M1312" i="2"/>
  <c r="N1312" i="2" s="1" a="1"/>
  <c r="N1312" i="2" s="1"/>
  <c r="M1313" i="2"/>
  <c r="N1313" i="2" s="1" a="1"/>
  <c r="N1313" i="2" s="1"/>
  <c r="M1314" i="2"/>
  <c r="N1314" i="2" s="1" a="1"/>
  <c r="N1314" i="2" s="1"/>
  <c r="M1315" i="2"/>
  <c r="N1315" i="2" s="1" a="1"/>
  <c r="N1315" i="2" s="1"/>
  <c r="M1316" i="2"/>
  <c r="N1316" i="2" s="1" a="1"/>
  <c r="N1316" i="2" s="1"/>
  <c r="M1317" i="2"/>
  <c r="N1317" i="2" s="1" a="1"/>
  <c r="N1317" i="2" s="1"/>
  <c r="M1318" i="2"/>
  <c r="N1318" i="2" s="1" a="1"/>
  <c r="N1318" i="2" s="1"/>
  <c r="M1319" i="2"/>
  <c r="N1319" i="2" s="1" a="1"/>
  <c r="N1319" i="2" s="1"/>
  <c r="M1320" i="2"/>
  <c r="N1320" i="2" s="1" a="1"/>
  <c r="N1320" i="2" s="1"/>
  <c r="M1321" i="2"/>
  <c r="N1321" i="2" s="1" a="1"/>
  <c r="N1321" i="2" s="1"/>
  <c r="M1322" i="2"/>
  <c r="N1322" i="2" s="1" a="1"/>
  <c r="N1322" i="2" s="1"/>
  <c r="M1323" i="2"/>
  <c r="N1323" i="2" s="1" a="1"/>
  <c r="N1323" i="2" s="1"/>
  <c r="M1324" i="2"/>
  <c r="N1324" i="2" s="1" a="1"/>
  <c r="N1324" i="2" s="1"/>
  <c r="M1325" i="2"/>
  <c r="N1325" i="2" s="1" a="1"/>
  <c r="N1325" i="2" s="1"/>
  <c r="M1326" i="2"/>
  <c r="N1326" i="2" s="1" a="1"/>
  <c r="N1326" i="2" s="1"/>
  <c r="M1327" i="2"/>
  <c r="N1327" i="2" s="1" a="1"/>
  <c r="N1327" i="2" s="1"/>
  <c r="M1328" i="2"/>
  <c r="N1328" i="2" s="1" a="1"/>
  <c r="N1328" i="2" s="1"/>
  <c r="M1329" i="2"/>
  <c r="N1329" i="2" s="1" a="1"/>
  <c r="N1329" i="2" s="1"/>
  <c r="M1330" i="2"/>
  <c r="N1330" i="2" s="1" a="1"/>
  <c r="N1330" i="2" s="1"/>
  <c r="M1331" i="2"/>
  <c r="N1331" i="2" s="1" a="1"/>
  <c r="N1331" i="2" s="1"/>
  <c r="M1332" i="2"/>
  <c r="N1332" i="2" s="1" a="1"/>
  <c r="N1332" i="2" s="1"/>
  <c r="M1333" i="2"/>
  <c r="N1333" i="2" s="1" a="1"/>
  <c r="N1333" i="2" s="1"/>
  <c r="M1334" i="2"/>
  <c r="N1334" i="2" s="1" a="1"/>
  <c r="N1334" i="2" s="1"/>
  <c r="M1335" i="2"/>
  <c r="N1335" i="2" s="1" a="1"/>
  <c r="N1335" i="2" s="1"/>
  <c r="M1336" i="2"/>
  <c r="N1336" i="2" s="1" a="1"/>
  <c r="N1336" i="2" s="1"/>
  <c r="M1337" i="2"/>
  <c r="N1337" i="2" s="1" a="1"/>
  <c r="N1337" i="2" s="1"/>
  <c r="M1338" i="2"/>
  <c r="N1338" i="2" s="1" a="1"/>
  <c r="N1338" i="2" s="1"/>
  <c r="M1339" i="2"/>
  <c r="N1339" i="2" s="1" a="1"/>
  <c r="N1339" i="2" s="1"/>
  <c r="M1340" i="2"/>
  <c r="N1340" i="2" s="1" a="1"/>
  <c r="N1340" i="2" s="1"/>
  <c r="M1341" i="2"/>
  <c r="N1341" i="2" s="1" a="1"/>
  <c r="N1341" i="2" s="1"/>
  <c r="M1342" i="2"/>
  <c r="N1342" i="2" s="1" a="1"/>
  <c r="N1342" i="2" s="1"/>
  <c r="M1343" i="2"/>
  <c r="N1343" i="2" s="1" a="1"/>
  <c r="N1343" i="2" s="1"/>
  <c r="M1344" i="2"/>
  <c r="N1344" i="2" s="1" a="1"/>
  <c r="N1344" i="2" s="1"/>
  <c r="M1345" i="2"/>
  <c r="N1345" i="2" s="1" a="1"/>
  <c r="N1345" i="2" s="1"/>
  <c r="M1346" i="2"/>
  <c r="N1346" i="2" s="1" a="1"/>
  <c r="N1346" i="2" s="1"/>
  <c r="M1347" i="2"/>
  <c r="N1347" i="2" s="1" a="1"/>
  <c r="N1347" i="2" s="1"/>
  <c r="M1348" i="2"/>
  <c r="N1348" i="2" s="1" a="1"/>
  <c r="N1348" i="2" s="1"/>
  <c r="M1349" i="2"/>
  <c r="N1349" i="2" s="1" a="1"/>
  <c r="N1349" i="2" s="1"/>
  <c r="M1350" i="2"/>
  <c r="N1350" i="2" s="1" a="1"/>
  <c r="N1350" i="2" s="1"/>
  <c r="M1351" i="2"/>
  <c r="N1351" i="2" s="1" a="1"/>
  <c r="N1351" i="2" s="1"/>
  <c r="M1352" i="2"/>
  <c r="N1352" i="2" s="1" a="1"/>
  <c r="N1352" i="2" s="1"/>
  <c r="M1353" i="2"/>
  <c r="N1353" i="2" s="1" a="1"/>
  <c r="N1353" i="2" s="1"/>
  <c r="M1354" i="2"/>
  <c r="N1354" i="2" s="1" a="1"/>
  <c r="N1354" i="2" s="1"/>
  <c r="M1355" i="2"/>
  <c r="N1355" i="2" s="1" a="1"/>
  <c r="N1355" i="2" s="1"/>
  <c r="M1356" i="2"/>
  <c r="N1356" i="2" s="1" a="1"/>
  <c r="N1356" i="2" s="1"/>
  <c r="M1357" i="2"/>
  <c r="N1357" i="2" s="1" a="1"/>
  <c r="N1357" i="2" s="1"/>
  <c r="M1358" i="2"/>
  <c r="N1358" i="2" s="1" a="1"/>
  <c r="N1358" i="2" s="1"/>
  <c r="M1359" i="2"/>
  <c r="N1359" i="2" s="1" a="1"/>
  <c r="N1359" i="2" s="1"/>
  <c r="M1360" i="2"/>
  <c r="N1360" i="2" s="1" a="1"/>
  <c r="N1360" i="2" s="1"/>
  <c r="M1361" i="2"/>
  <c r="N1361" i="2" s="1" a="1"/>
  <c r="N1361" i="2" s="1"/>
  <c r="M1362" i="2"/>
  <c r="N1362" i="2" s="1" a="1"/>
  <c r="N1362" i="2" s="1"/>
  <c r="M1363" i="2"/>
  <c r="N1363" i="2" s="1" a="1"/>
  <c r="N1363" i="2" s="1"/>
  <c r="M1364" i="2"/>
  <c r="N1364" i="2" s="1" a="1"/>
  <c r="N1364" i="2" s="1"/>
  <c r="M1365" i="2"/>
  <c r="N1365" i="2" s="1" a="1"/>
  <c r="N1365" i="2" s="1"/>
  <c r="M1366" i="2"/>
  <c r="N1366" i="2" s="1" a="1"/>
  <c r="N1366" i="2" s="1"/>
  <c r="M1367" i="2"/>
  <c r="N1367" i="2" s="1" a="1"/>
  <c r="N1367" i="2" s="1"/>
  <c r="M1368" i="2"/>
  <c r="N1368" i="2" s="1" a="1"/>
  <c r="N1368" i="2" s="1"/>
  <c r="M1369" i="2"/>
  <c r="N1369" i="2" s="1" a="1"/>
  <c r="N1369" i="2" s="1"/>
  <c r="M1370" i="2"/>
  <c r="N1370" i="2" s="1" a="1"/>
  <c r="N1370" i="2" s="1"/>
  <c r="M1371" i="2"/>
  <c r="N1371" i="2" s="1" a="1"/>
  <c r="N1371" i="2" s="1"/>
  <c r="M1372" i="2"/>
  <c r="N1372" i="2" s="1" a="1"/>
  <c r="N1372" i="2" s="1"/>
  <c r="M1373" i="2"/>
  <c r="N1373" i="2" s="1" a="1"/>
  <c r="N1373" i="2" s="1"/>
  <c r="M1374" i="2"/>
  <c r="N1374" i="2" s="1" a="1"/>
  <c r="N1374" i="2" s="1"/>
  <c r="M1375" i="2"/>
  <c r="N1375" i="2" s="1" a="1"/>
  <c r="N1375" i="2" s="1"/>
  <c r="M1376" i="2"/>
  <c r="N1376" i="2" s="1" a="1"/>
  <c r="N1376" i="2" s="1"/>
  <c r="M1377" i="2"/>
  <c r="N1377" i="2" s="1" a="1"/>
  <c r="N1377" i="2" s="1"/>
  <c r="M1378" i="2"/>
  <c r="N1378" i="2" s="1" a="1"/>
  <c r="N1378" i="2" s="1"/>
  <c r="M1379" i="2"/>
  <c r="N1379" i="2" s="1" a="1"/>
  <c r="N1379" i="2" s="1"/>
  <c r="M1380" i="2"/>
  <c r="N1380" i="2" s="1" a="1"/>
  <c r="N1380" i="2" s="1"/>
  <c r="M1381" i="2"/>
  <c r="N1381" i="2" s="1" a="1"/>
  <c r="N1381" i="2" s="1"/>
  <c r="M1382" i="2"/>
  <c r="N1382" i="2" s="1" a="1"/>
  <c r="N1382" i="2" s="1"/>
  <c r="M1383" i="2"/>
  <c r="N1383" i="2" s="1" a="1"/>
  <c r="N1383" i="2" s="1"/>
  <c r="M1384" i="2"/>
  <c r="N1384" i="2" s="1" a="1"/>
  <c r="N1384" i="2" s="1"/>
  <c r="M1385" i="2"/>
  <c r="N1385" i="2" s="1" a="1"/>
  <c r="N1385" i="2" s="1"/>
  <c r="M1386" i="2"/>
  <c r="N1386" i="2" s="1" a="1"/>
  <c r="N1386" i="2" s="1"/>
  <c r="M1387" i="2"/>
  <c r="N1387" i="2" s="1" a="1"/>
  <c r="N1387" i="2" s="1"/>
  <c r="M1388" i="2"/>
  <c r="N1388" i="2" s="1" a="1"/>
  <c r="N1388" i="2" s="1"/>
  <c r="M1389" i="2"/>
  <c r="N1389" i="2" s="1" a="1"/>
  <c r="N1389" i="2" s="1"/>
  <c r="M1390" i="2"/>
  <c r="N1390" i="2" s="1" a="1"/>
  <c r="N1390" i="2" s="1"/>
  <c r="M1391" i="2"/>
  <c r="N1391" i="2" s="1" a="1"/>
  <c r="N1391" i="2" s="1"/>
  <c r="M1392" i="2"/>
  <c r="N1392" i="2" s="1" a="1"/>
  <c r="N1392" i="2" s="1"/>
  <c r="M1393" i="2"/>
  <c r="N1393" i="2" s="1" a="1"/>
  <c r="N1393" i="2" s="1"/>
  <c r="M1394" i="2"/>
  <c r="N1394" i="2" s="1" a="1"/>
  <c r="N1394" i="2" s="1"/>
  <c r="M1395" i="2"/>
  <c r="N1395" i="2" s="1" a="1"/>
  <c r="N1395" i="2" s="1"/>
  <c r="M1396" i="2"/>
  <c r="N1396" i="2" s="1" a="1"/>
  <c r="N1396" i="2" s="1"/>
  <c r="M1397" i="2"/>
  <c r="N1397" i="2" s="1" a="1"/>
  <c r="N1397" i="2" s="1"/>
  <c r="M1398" i="2"/>
  <c r="N1398" i="2" s="1" a="1"/>
  <c r="N1398" i="2" s="1"/>
  <c r="M1399" i="2"/>
  <c r="N1399" i="2" s="1" a="1"/>
  <c r="N1399" i="2" s="1"/>
  <c r="M1400" i="2"/>
  <c r="N1400" i="2" s="1" a="1"/>
  <c r="N1400" i="2" s="1"/>
  <c r="M1401" i="2"/>
  <c r="N1401" i="2" s="1" a="1"/>
  <c r="N1401" i="2" s="1"/>
  <c r="M1402" i="2"/>
  <c r="N1402" i="2" s="1" a="1"/>
  <c r="N1402" i="2" s="1"/>
  <c r="M1403" i="2"/>
  <c r="N1403" i="2" s="1" a="1"/>
  <c r="N1403" i="2" s="1"/>
  <c r="M1404" i="2"/>
  <c r="N1404" i="2" s="1" a="1"/>
  <c r="N1404" i="2" s="1"/>
  <c r="M1405" i="2"/>
  <c r="N1405" i="2" s="1" a="1"/>
  <c r="N1405" i="2" s="1"/>
  <c r="M1406" i="2"/>
  <c r="N1406" i="2" s="1" a="1"/>
  <c r="N1406" i="2" s="1"/>
  <c r="M1407" i="2"/>
  <c r="N1407" i="2" s="1" a="1"/>
  <c r="N1407" i="2" s="1"/>
  <c r="M1408" i="2"/>
  <c r="N1408" i="2" s="1" a="1"/>
  <c r="N1408" i="2" s="1"/>
  <c r="M1409" i="2"/>
  <c r="N1409" i="2" s="1" a="1"/>
  <c r="N1409" i="2" s="1"/>
  <c r="M1410" i="2"/>
  <c r="N1410" i="2" s="1" a="1"/>
  <c r="N1410" i="2" s="1"/>
  <c r="M1411" i="2"/>
  <c r="N1411" i="2" s="1" a="1"/>
  <c r="N1411" i="2" s="1"/>
  <c r="M1412" i="2"/>
  <c r="N1412" i="2" s="1" a="1"/>
  <c r="N1412" i="2" s="1"/>
  <c r="M1413" i="2"/>
  <c r="N1413" i="2" s="1" a="1"/>
  <c r="N1413" i="2" s="1"/>
  <c r="M1414" i="2"/>
  <c r="N1414" i="2" s="1" a="1"/>
  <c r="N1414" i="2" s="1"/>
  <c r="M1415" i="2"/>
  <c r="N1415" i="2" s="1" a="1"/>
  <c r="N1415" i="2" s="1"/>
  <c r="M1416" i="2"/>
  <c r="N1416" i="2" s="1" a="1"/>
  <c r="N1416" i="2" s="1"/>
  <c r="M1417" i="2"/>
  <c r="N1417" i="2" s="1" a="1"/>
  <c r="N1417" i="2" s="1"/>
  <c r="M1418" i="2"/>
  <c r="N1418" i="2" s="1" a="1"/>
  <c r="N1418" i="2" s="1"/>
  <c r="M1419" i="2"/>
  <c r="N1419" i="2" s="1" a="1"/>
  <c r="N1419" i="2" s="1"/>
  <c r="M1420" i="2"/>
  <c r="N1420" i="2" s="1" a="1"/>
  <c r="N1420" i="2" s="1"/>
  <c r="M1421" i="2"/>
  <c r="N1421" i="2" s="1" a="1"/>
  <c r="N1421" i="2" s="1"/>
  <c r="M1422" i="2"/>
  <c r="N1422" i="2" s="1" a="1"/>
  <c r="N1422" i="2" s="1"/>
  <c r="M1423" i="2"/>
  <c r="N1423" i="2" s="1" a="1"/>
  <c r="N1423" i="2" s="1"/>
  <c r="M1424" i="2"/>
  <c r="N1424" i="2" s="1" a="1"/>
  <c r="N1424" i="2" s="1"/>
  <c r="M1425" i="2"/>
  <c r="N1425" i="2" s="1" a="1"/>
  <c r="N1425" i="2" s="1"/>
  <c r="M1426" i="2"/>
  <c r="N1426" i="2" s="1" a="1"/>
  <c r="N1426" i="2" s="1"/>
  <c r="M1427" i="2"/>
  <c r="N1427" i="2" s="1" a="1"/>
  <c r="N1427" i="2" s="1"/>
  <c r="M1428" i="2"/>
  <c r="N1428" i="2" s="1" a="1"/>
  <c r="N1428" i="2" s="1"/>
  <c r="M1429" i="2"/>
  <c r="N1429" i="2" s="1" a="1"/>
  <c r="N1429" i="2" s="1"/>
  <c r="M1430" i="2"/>
  <c r="N1430" i="2" s="1" a="1"/>
  <c r="N1430" i="2" s="1"/>
  <c r="M1431" i="2"/>
  <c r="N1431" i="2" s="1" a="1"/>
  <c r="N1431" i="2" s="1"/>
  <c r="M1432" i="2"/>
  <c r="N1432" i="2" s="1" a="1"/>
  <c r="N1432" i="2" s="1"/>
  <c r="M1433" i="2"/>
  <c r="N1433" i="2" s="1" a="1"/>
  <c r="N1433" i="2" s="1"/>
  <c r="M1434" i="2"/>
  <c r="N1434" i="2" s="1" a="1"/>
  <c r="N1434" i="2" s="1"/>
  <c r="M1435" i="2"/>
  <c r="N1435" i="2" s="1" a="1"/>
  <c r="N1435" i="2" s="1"/>
  <c r="M1436" i="2"/>
  <c r="N1436" i="2" s="1" a="1"/>
  <c r="N1436" i="2" s="1"/>
  <c r="M1437" i="2"/>
  <c r="N1437" i="2" s="1" a="1"/>
  <c r="N1437" i="2" s="1"/>
  <c r="M1438" i="2"/>
  <c r="N1438" i="2" s="1" a="1"/>
  <c r="N1438" i="2" s="1"/>
  <c r="M1439" i="2"/>
  <c r="N1439" i="2" s="1" a="1"/>
  <c r="N1439" i="2" s="1"/>
  <c r="M1440" i="2"/>
  <c r="N1440" i="2" s="1" a="1"/>
  <c r="N1440" i="2" s="1"/>
  <c r="M1441" i="2"/>
  <c r="N1441" i="2" s="1" a="1"/>
  <c r="N1441" i="2" s="1"/>
  <c r="M1442" i="2"/>
  <c r="N1442" i="2" s="1" a="1"/>
  <c r="N1442" i="2" s="1"/>
  <c r="M1443" i="2"/>
  <c r="N1443" i="2" s="1" a="1"/>
  <c r="N1443" i="2" s="1"/>
  <c r="M1444" i="2"/>
  <c r="N1444" i="2" s="1" a="1"/>
  <c r="N1444" i="2" s="1"/>
  <c r="M1445" i="2"/>
  <c r="N1445" i="2" s="1" a="1"/>
  <c r="N1445" i="2" s="1"/>
  <c r="M1446" i="2"/>
  <c r="N1446" i="2" s="1" a="1"/>
  <c r="N1446" i="2" s="1"/>
  <c r="M1447" i="2"/>
  <c r="N1447" i="2" s="1" a="1"/>
  <c r="N1447" i="2" s="1"/>
  <c r="M1448" i="2"/>
  <c r="N1448" i="2" s="1" a="1"/>
  <c r="N1448" i="2" s="1"/>
  <c r="M1449" i="2"/>
  <c r="N1449" i="2" s="1" a="1"/>
  <c r="N1449" i="2" s="1"/>
  <c r="M1450" i="2"/>
  <c r="N1450" i="2" s="1" a="1"/>
  <c r="N1450" i="2" s="1"/>
  <c r="M1451" i="2"/>
  <c r="N1451" i="2" s="1" a="1"/>
  <c r="N1451" i="2" s="1"/>
  <c r="M1452" i="2"/>
  <c r="N1452" i="2" s="1" a="1"/>
  <c r="N1452" i="2" s="1"/>
  <c r="M1453" i="2"/>
  <c r="N1453" i="2" s="1" a="1"/>
  <c r="N1453" i="2" s="1"/>
  <c r="M1454" i="2"/>
  <c r="N1454" i="2" s="1" a="1"/>
  <c r="N1454" i="2" s="1"/>
  <c r="M1455" i="2"/>
  <c r="N1455" i="2" s="1" a="1"/>
  <c r="N1455" i="2" s="1"/>
  <c r="M1456" i="2"/>
  <c r="N1456" i="2" s="1" a="1"/>
  <c r="N1456" i="2" s="1"/>
  <c r="M1457" i="2"/>
  <c r="N1457" i="2" s="1" a="1"/>
  <c r="N1457" i="2" s="1"/>
  <c r="M1458" i="2"/>
  <c r="N1458" i="2" s="1" a="1"/>
  <c r="N1458" i="2" s="1"/>
  <c r="M1459" i="2"/>
  <c r="N1459" i="2" s="1" a="1"/>
  <c r="N1459" i="2" s="1"/>
  <c r="M1460" i="2"/>
  <c r="N1460" i="2" s="1" a="1"/>
  <c r="N1460" i="2" s="1"/>
  <c r="M1461" i="2"/>
  <c r="N1461" i="2" s="1" a="1"/>
  <c r="N1461" i="2" s="1"/>
  <c r="M1462" i="2"/>
  <c r="N1462" i="2" s="1" a="1"/>
  <c r="N1462" i="2" s="1"/>
  <c r="M1463" i="2"/>
  <c r="N1463" i="2" s="1" a="1"/>
  <c r="N1463" i="2" s="1"/>
  <c r="M1464" i="2"/>
  <c r="N1464" i="2" s="1" a="1"/>
  <c r="N1464" i="2" s="1"/>
  <c r="M1465" i="2"/>
  <c r="N1465" i="2" s="1" a="1"/>
  <c r="N1465" i="2" s="1"/>
  <c r="M1466" i="2"/>
  <c r="N1466" i="2" s="1" a="1"/>
  <c r="N1466" i="2" s="1"/>
  <c r="M1467" i="2"/>
  <c r="N1467" i="2" s="1" a="1"/>
  <c r="N1467" i="2" s="1"/>
  <c r="M1468" i="2"/>
  <c r="N1468" i="2" s="1" a="1"/>
  <c r="N1468" i="2" s="1"/>
  <c r="M1469" i="2"/>
  <c r="N1469" i="2" s="1" a="1"/>
  <c r="N1469" i="2" s="1"/>
  <c r="M1470" i="2"/>
  <c r="N1470" i="2" s="1" a="1"/>
  <c r="N1470" i="2" s="1"/>
  <c r="M1471" i="2"/>
  <c r="N1471" i="2" s="1" a="1"/>
  <c r="N1471" i="2" s="1"/>
  <c r="M1472" i="2"/>
  <c r="N1472" i="2" s="1" a="1"/>
  <c r="N1472" i="2" s="1"/>
  <c r="M1473" i="2"/>
  <c r="N1473" i="2" s="1" a="1"/>
  <c r="N1473" i="2" s="1"/>
  <c r="M1474" i="2"/>
  <c r="N1474" i="2" s="1" a="1"/>
  <c r="N1474" i="2" s="1"/>
  <c r="M1475" i="2"/>
  <c r="N1475" i="2" s="1" a="1"/>
  <c r="N1475" i="2" s="1"/>
  <c r="M1476" i="2"/>
  <c r="N1476" i="2" s="1" a="1"/>
  <c r="N1476" i="2" s="1"/>
  <c r="M1477" i="2"/>
  <c r="N1477" i="2" s="1" a="1"/>
  <c r="N1477" i="2" s="1"/>
  <c r="M1478" i="2"/>
  <c r="N1478" i="2" s="1" a="1"/>
  <c r="N1478" i="2" s="1"/>
  <c r="M1479" i="2"/>
  <c r="N1479" i="2" s="1" a="1"/>
  <c r="N1479" i="2" s="1"/>
  <c r="M1480" i="2"/>
  <c r="N1480" i="2" s="1" a="1"/>
  <c r="N1480" i="2" s="1"/>
  <c r="M1481" i="2"/>
  <c r="N1481" i="2" s="1" a="1"/>
  <c r="N1481" i="2" s="1"/>
  <c r="M1482" i="2"/>
  <c r="N1482" i="2" s="1" a="1"/>
  <c r="N1482" i="2" s="1"/>
  <c r="M1483" i="2"/>
  <c r="N1483" i="2" s="1" a="1"/>
  <c r="N1483" i="2" s="1"/>
  <c r="M1484" i="2"/>
  <c r="N1484" i="2" s="1" a="1"/>
  <c r="N1484" i="2" s="1"/>
  <c r="M1485" i="2"/>
  <c r="N1485" i="2" s="1" a="1"/>
  <c r="N1485" i="2" s="1"/>
  <c r="M1486" i="2"/>
  <c r="N1486" i="2" s="1" a="1"/>
  <c r="N1486" i="2" s="1"/>
  <c r="M1487" i="2"/>
  <c r="N1487" i="2" s="1" a="1"/>
  <c r="N1487" i="2" s="1"/>
  <c r="M1488" i="2"/>
  <c r="N1488" i="2" s="1" a="1"/>
  <c r="N1488" i="2" s="1"/>
  <c r="M1489" i="2"/>
  <c r="N1489" i="2" s="1" a="1"/>
  <c r="N1489" i="2" s="1"/>
  <c r="M1490" i="2"/>
  <c r="N1490" i="2" s="1" a="1"/>
  <c r="N1490" i="2" s="1"/>
  <c r="M1491" i="2"/>
  <c r="N1491" i="2" s="1" a="1"/>
  <c r="N1491" i="2" s="1"/>
  <c r="M1492" i="2"/>
  <c r="N1492" i="2" s="1" a="1"/>
  <c r="N1492" i="2" s="1"/>
  <c r="M1493" i="2"/>
  <c r="N1493" i="2" s="1" a="1"/>
  <c r="N1493" i="2" s="1"/>
  <c r="M1494" i="2"/>
  <c r="N1494" i="2" s="1" a="1"/>
  <c r="N1494" i="2" s="1"/>
  <c r="M1495" i="2"/>
  <c r="N1495" i="2" s="1" a="1"/>
  <c r="N1495" i="2" s="1"/>
  <c r="M1496" i="2"/>
  <c r="N1496" i="2" s="1" a="1"/>
  <c r="N1496" i="2" s="1"/>
  <c r="M1497" i="2"/>
  <c r="N1497" i="2" s="1" a="1"/>
  <c r="N1497" i="2" s="1"/>
  <c r="M1498" i="2"/>
  <c r="N1498" i="2" s="1" a="1"/>
  <c r="N1498" i="2" s="1"/>
  <c r="M1499" i="2"/>
  <c r="N1499" i="2" s="1" a="1"/>
  <c r="N1499" i="2" s="1"/>
  <c r="M1500" i="2"/>
  <c r="N1500" i="2" s="1" a="1"/>
  <c r="N1500" i="2" s="1"/>
  <c r="M1501" i="2"/>
  <c r="N1501" i="2" s="1" a="1"/>
  <c r="N1501" i="2" s="1"/>
  <c r="M1502" i="2"/>
  <c r="N1502" i="2" s="1" a="1"/>
  <c r="N1502" i="2" s="1"/>
  <c r="M1503" i="2"/>
  <c r="N1503" i="2" s="1" a="1"/>
  <c r="N1503" i="2" s="1"/>
  <c r="M1504" i="2"/>
  <c r="N1504" i="2" s="1" a="1"/>
  <c r="N1504" i="2" s="1"/>
  <c r="M1505" i="2"/>
  <c r="N1505" i="2" s="1" a="1"/>
  <c r="N1505" i="2" s="1"/>
  <c r="M1506" i="2"/>
  <c r="N1506" i="2" s="1" a="1"/>
  <c r="N1506" i="2" s="1"/>
  <c r="M1507" i="2"/>
  <c r="N1507" i="2" s="1" a="1"/>
  <c r="N1507" i="2" s="1"/>
  <c r="M1508" i="2"/>
  <c r="N1508" i="2" s="1" a="1"/>
  <c r="N1508" i="2" s="1"/>
  <c r="M1509" i="2"/>
  <c r="N1509" i="2" s="1" a="1"/>
  <c r="N1509" i="2" s="1"/>
  <c r="M1510" i="2"/>
  <c r="N1510" i="2" s="1" a="1"/>
  <c r="N1510" i="2" s="1"/>
  <c r="M1511" i="2"/>
  <c r="N1511" i="2" s="1" a="1"/>
  <c r="N1511" i="2" s="1"/>
  <c r="M1512" i="2"/>
  <c r="N1512" i="2" s="1" a="1"/>
  <c r="N1512" i="2" s="1"/>
  <c r="M1513" i="2"/>
  <c r="N1513" i="2" s="1" a="1"/>
  <c r="N1513" i="2" s="1"/>
  <c r="M1514" i="2"/>
  <c r="N1514" i="2" s="1" a="1"/>
  <c r="N1514" i="2" s="1"/>
  <c r="M1515" i="2"/>
  <c r="N1515" i="2" s="1" a="1"/>
  <c r="N1515" i="2" s="1"/>
  <c r="M1516" i="2"/>
  <c r="N1516" i="2" s="1" a="1"/>
  <c r="N1516" i="2" s="1"/>
  <c r="M1517" i="2"/>
  <c r="N1517" i="2" s="1" a="1"/>
  <c r="N1517" i="2" s="1"/>
  <c r="M1518" i="2"/>
  <c r="N1518" i="2" s="1" a="1"/>
  <c r="N1518" i="2" s="1"/>
  <c r="M1519" i="2"/>
  <c r="N1519" i="2" s="1" a="1"/>
  <c r="N1519" i="2" s="1"/>
  <c r="M1520" i="2"/>
  <c r="N1520" i="2" s="1" a="1"/>
  <c r="N1520" i="2" s="1"/>
  <c r="M1521" i="2"/>
  <c r="N1521" i="2" s="1" a="1"/>
  <c r="N1521" i="2" s="1"/>
  <c r="M1522" i="2"/>
  <c r="N1522" i="2" s="1" a="1"/>
  <c r="N1522" i="2" s="1"/>
  <c r="M1523" i="2"/>
  <c r="N1523" i="2" s="1" a="1"/>
  <c r="N1523" i="2" s="1"/>
  <c r="M1524" i="2"/>
  <c r="N1524" i="2" s="1" a="1"/>
  <c r="N1524" i="2" s="1"/>
  <c r="M1525" i="2"/>
  <c r="N1525" i="2" s="1" a="1"/>
  <c r="N1525" i="2" s="1"/>
  <c r="M1526" i="2"/>
  <c r="N1526" i="2" s="1" a="1"/>
  <c r="N1526" i="2" s="1"/>
  <c r="M1527" i="2"/>
  <c r="N1527" i="2" s="1" a="1"/>
  <c r="N1527" i="2" s="1"/>
  <c r="M1528" i="2"/>
  <c r="N1528" i="2" s="1" a="1"/>
  <c r="N1528" i="2" s="1"/>
  <c r="M1529" i="2"/>
  <c r="N1529" i="2" s="1" a="1"/>
  <c r="N1529" i="2" s="1"/>
  <c r="M1530" i="2"/>
  <c r="N1530" i="2" s="1" a="1"/>
  <c r="N1530" i="2" s="1"/>
  <c r="M1531" i="2"/>
  <c r="N1531" i="2" s="1" a="1"/>
  <c r="N1531" i="2" s="1"/>
  <c r="M1532" i="2"/>
  <c r="N1532" i="2" s="1" a="1"/>
  <c r="N1532" i="2" s="1"/>
  <c r="M1533" i="2"/>
  <c r="N1533" i="2" s="1" a="1"/>
  <c r="N1533" i="2" s="1"/>
  <c r="M1534" i="2"/>
  <c r="N1534" i="2" s="1" a="1"/>
  <c r="N1534" i="2" s="1"/>
  <c r="M1535" i="2"/>
  <c r="N1535" i="2" s="1" a="1"/>
  <c r="N1535" i="2" s="1"/>
  <c r="M1536" i="2"/>
  <c r="N1536" i="2" s="1" a="1"/>
  <c r="N1536" i="2" s="1"/>
  <c r="M1537" i="2"/>
  <c r="N1537" i="2" s="1" a="1"/>
  <c r="N1537" i="2" s="1"/>
  <c r="M1538" i="2"/>
  <c r="N1538" i="2" s="1" a="1"/>
  <c r="N1538" i="2" s="1"/>
  <c r="M1539" i="2"/>
  <c r="N1539" i="2" s="1" a="1"/>
  <c r="N1539" i="2" s="1"/>
  <c r="M1540" i="2"/>
  <c r="N1540" i="2" s="1" a="1"/>
  <c r="N1540" i="2" s="1"/>
  <c r="M1541" i="2"/>
  <c r="N1541" i="2" s="1" a="1"/>
  <c r="N1541" i="2" s="1"/>
  <c r="M1542" i="2"/>
  <c r="N1542" i="2" s="1" a="1"/>
  <c r="N1542" i="2" s="1"/>
  <c r="M1543" i="2"/>
  <c r="N1543" i="2" s="1" a="1"/>
  <c r="N1543" i="2" s="1"/>
  <c r="M1544" i="2"/>
  <c r="N1544" i="2" s="1" a="1"/>
  <c r="N1544" i="2" s="1"/>
  <c r="M1545" i="2"/>
  <c r="N1545" i="2" s="1" a="1"/>
  <c r="N1545" i="2" s="1"/>
  <c r="M1546" i="2"/>
  <c r="N1546" i="2" s="1" a="1"/>
  <c r="N1546" i="2" s="1"/>
  <c r="M1547" i="2"/>
  <c r="N1547" i="2" s="1" a="1"/>
  <c r="N1547" i="2" s="1"/>
  <c r="M1548" i="2"/>
  <c r="N1548" i="2" s="1" a="1"/>
  <c r="N1548" i="2" s="1"/>
  <c r="M1549" i="2"/>
  <c r="N1549" i="2" s="1" a="1"/>
  <c r="N1549" i="2" s="1"/>
  <c r="M1550" i="2"/>
  <c r="N1550" i="2" s="1" a="1"/>
  <c r="N1550" i="2" s="1"/>
  <c r="M1551" i="2"/>
  <c r="N1551" i="2" s="1" a="1"/>
  <c r="N1551" i="2" s="1"/>
  <c r="M1552" i="2"/>
  <c r="N1552" i="2" s="1" a="1"/>
  <c r="N1552" i="2" s="1"/>
  <c r="M1553" i="2"/>
  <c r="N1553" i="2" s="1" a="1"/>
  <c r="N1553" i="2" s="1"/>
  <c r="M1554" i="2"/>
  <c r="N1554" i="2" s="1" a="1"/>
  <c r="N1554" i="2" s="1"/>
  <c r="M1555" i="2"/>
  <c r="N1555" i="2" s="1" a="1"/>
  <c r="N1555" i="2" s="1"/>
  <c r="M1556" i="2"/>
  <c r="N1556" i="2" s="1" a="1"/>
  <c r="N1556" i="2" s="1"/>
  <c r="M1557" i="2"/>
  <c r="N1557" i="2" s="1" a="1"/>
  <c r="N1557" i="2" s="1"/>
  <c r="M1558" i="2"/>
  <c r="N1558" i="2" s="1" a="1"/>
  <c r="N1558" i="2" s="1"/>
  <c r="M1559" i="2"/>
  <c r="N1559" i="2" s="1" a="1"/>
  <c r="N1559" i="2" s="1"/>
  <c r="M1560" i="2"/>
  <c r="N1560" i="2" s="1" a="1"/>
  <c r="N1560" i="2" s="1"/>
  <c r="M1561" i="2"/>
  <c r="N1561" i="2" s="1" a="1"/>
  <c r="N1561" i="2" s="1"/>
  <c r="M1562" i="2"/>
  <c r="N1562" i="2" s="1" a="1"/>
  <c r="N1562" i="2" s="1"/>
  <c r="M1563" i="2"/>
  <c r="N1563" i="2" s="1" a="1"/>
  <c r="N1563" i="2" s="1"/>
  <c r="M1564" i="2"/>
  <c r="N1564" i="2" s="1" a="1"/>
  <c r="N1564" i="2" s="1"/>
  <c r="M1565" i="2"/>
  <c r="N1565" i="2" s="1" a="1"/>
  <c r="N1565" i="2" s="1"/>
  <c r="M1566" i="2"/>
  <c r="N1566" i="2" s="1" a="1"/>
  <c r="N1566" i="2" s="1"/>
  <c r="M1567" i="2"/>
  <c r="N1567" i="2" s="1" a="1"/>
  <c r="N1567" i="2" s="1"/>
  <c r="M1568" i="2"/>
  <c r="N1568" i="2" s="1" a="1"/>
  <c r="N1568" i="2" s="1"/>
  <c r="M1569" i="2"/>
  <c r="N1569" i="2" s="1" a="1"/>
  <c r="N1569" i="2" s="1"/>
  <c r="M1570" i="2"/>
  <c r="N1570" i="2" s="1" a="1"/>
  <c r="N1570" i="2" s="1"/>
  <c r="M1571" i="2"/>
  <c r="N1571" i="2" s="1" a="1"/>
  <c r="N1571" i="2" s="1"/>
  <c r="M1572" i="2"/>
  <c r="N1572" i="2" s="1" a="1"/>
  <c r="N1572" i="2" s="1"/>
  <c r="M1573" i="2"/>
  <c r="N1573" i="2" s="1" a="1"/>
  <c r="N1573" i="2" s="1"/>
  <c r="M1574" i="2"/>
  <c r="N1574" i="2" s="1" a="1"/>
  <c r="N1574" i="2" s="1"/>
  <c r="M1575" i="2"/>
  <c r="N1575" i="2" s="1" a="1"/>
  <c r="N1575" i="2" s="1"/>
  <c r="M1576" i="2"/>
  <c r="N1576" i="2" s="1" a="1"/>
  <c r="N1576" i="2" s="1"/>
  <c r="M1577" i="2"/>
  <c r="N1577" i="2" s="1" a="1"/>
  <c r="N1577" i="2" s="1"/>
  <c r="M1578" i="2"/>
  <c r="N1578" i="2" s="1" a="1"/>
  <c r="N1578" i="2" s="1"/>
  <c r="M1579" i="2"/>
  <c r="N1579" i="2" s="1" a="1"/>
  <c r="N1579" i="2" s="1"/>
  <c r="M1580" i="2"/>
  <c r="N1580" i="2" s="1" a="1"/>
  <c r="N1580" i="2" s="1"/>
  <c r="M1581" i="2"/>
  <c r="N1581" i="2" s="1" a="1"/>
  <c r="N1581" i="2" s="1"/>
  <c r="M1582" i="2"/>
  <c r="N1582" i="2" s="1" a="1"/>
  <c r="N1582" i="2" s="1"/>
  <c r="M1583" i="2"/>
  <c r="N1583" i="2" s="1" a="1"/>
  <c r="N1583" i="2" s="1"/>
  <c r="M1584" i="2"/>
  <c r="N1584" i="2" s="1" a="1"/>
  <c r="N1584" i="2" s="1"/>
  <c r="M1585" i="2"/>
  <c r="N1585" i="2" s="1" a="1"/>
  <c r="N1585" i="2" s="1"/>
  <c r="M1586" i="2"/>
  <c r="N1586" i="2" s="1" a="1"/>
  <c r="N1586" i="2" s="1"/>
  <c r="M1587" i="2"/>
  <c r="N1587" i="2" s="1" a="1"/>
  <c r="N1587" i="2" s="1"/>
  <c r="M1588" i="2"/>
  <c r="N1588" i="2" s="1" a="1"/>
  <c r="N1588" i="2" s="1"/>
  <c r="M1589" i="2"/>
  <c r="N1589" i="2" s="1" a="1"/>
  <c r="N1589" i="2" s="1"/>
  <c r="M1590" i="2"/>
  <c r="N1590" i="2" s="1" a="1"/>
  <c r="N1590" i="2" s="1"/>
  <c r="M1591" i="2"/>
  <c r="N1591" i="2" s="1" a="1"/>
  <c r="N1591" i="2" s="1"/>
  <c r="M1592" i="2"/>
  <c r="N1592" i="2" s="1" a="1"/>
  <c r="N1592" i="2" s="1"/>
  <c r="M1593" i="2"/>
  <c r="N1593" i="2" s="1" a="1"/>
  <c r="N1593" i="2" s="1"/>
  <c r="M1594" i="2"/>
  <c r="N1594" i="2" s="1" a="1"/>
  <c r="N1594" i="2" s="1"/>
  <c r="M1595" i="2"/>
  <c r="N1595" i="2" s="1" a="1"/>
  <c r="N1595" i="2" s="1"/>
  <c r="M1596" i="2"/>
  <c r="N1596" i="2" s="1" a="1"/>
  <c r="N1596" i="2" s="1"/>
  <c r="M1597" i="2"/>
  <c r="N1597" i="2" s="1" a="1"/>
  <c r="N1597" i="2" s="1"/>
  <c r="M1598" i="2"/>
  <c r="N1598" i="2" s="1" a="1"/>
  <c r="N1598" i="2" s="1"/>
  <c r="M1599" i="2"/>
  <c r="N1599" i="2" s="1" a="1"/>
  <c r="N1599" i="2" s="1"/>
  <c r="M1600" i="2"/>
  <c r="N1600" i="2" s="1" a="1"/>
  <c r="N1600" i="2" s="1"/>
  <c r="M1601" i="2"/>
  <c r="N1601" i="2" s="1" a="1"/>
  <c r="N1601" i="2" s="1"/>
  <c r="M1602" i="2"/>
  <c r="N1602" i="2" s="1" a="1"/>
  <c r="N1602" i="2" s="1"/>
  <c r="M1603" i="2"/>
  <c r="N1603" i="2" s="1" a="1"/>
  <c r="N1603" i="2" s="1"/>
  <c r="M1604" i="2"/>
  <c r="N1604" i="2" s="1" a="1"/>
  <c r="N1604" i="2" s="1"/>
  <c r="M1605" i="2"/>
  <c r="N1605" i="2" s="1" a="1"/>
  <c r="N1605" i="2" s="1"/>
  <c r="M1606" i="2"/>
  <c r="N1606" i="2" s="1" a="1"/>
  <c r="N1606" i="2" s="1"/>
  <c r="M1607" i="2"/>
  <c r="N1607" i="2" s="1" a="1"/>
  <c r="N1607" i="2" s="1"/>
  <c r="M1608" i="2"/>
  <c r="N1608" i="2" s="1" a="1"/>
  <c r="N1608" i="2" s="1"/>
  <c r="M1609" i="2"/>
  <c r="N1609" i="2" s="1" a="1"/>
  <c r="N1609" i="2" s="1"/>
  <c r="M1610" i="2"/>
  <c r="N1610" i="2" s="1" a="1"/>
  <c r="N1610" i="2" s="1"/>
  <c r="M1611" i="2"/>
  <c r="N1611" i="2" s="1" a="1"/>
  <c r="N1611" i="2" s="1"/>
  <c r="M1612" i="2"/>
  <c r="N1612" i="2" s="1" a="1"/>
  <c r="N1612" i="2" s="1"/>
  <c r="M1613" i="2"/>
  <c r="N1613" i="2" s="1" a="1"/>
  <c r="N1613" i="2" s="1"/>
  <c r="M1614" i="2"/>
  <c r="N1614" i="2" s="1" a="1"/>
  <c r="N1614" i="2" s="1"/>
  <c r="M1615" i="2"/>
  <c r="N1615" i="2" s="1" a="1"/>
  <c r="N1615" i="2" s="1"/>
  <c r="M1616" i="2"/>
  <c r="N1616" i="2" s="1" a="1"/>
  <c r="N1616" i="2" s="1"/>
  <c r="M1617" i="2"/>
  <c r="N1617" i="2" s="1" a="1"/>
  <c r="N1617" i="2" s="1"/>
  <c r="M1618" i="2"/>
  <c r="N1618" i="2" s="1" a="1"/>
  <c r="N1618" i="2" s="1"/>
  <c r="M1619" i="2"/>
  <c r="N1619" i="2" s="1" a="1"/>
  <c r="N1619" i="2" s="1"/>
  <c r="M1620" i="2"/>
  <c r="N1620" i="2" s="1" a="1"/>
  <c r="N1620" i="2" s="1"/>
  <c r="M1621" i="2"/>
  <c r="N1621" i="2" s="1" a="1"/>
  <c r="N1621" i="2" s="1"/>
  <c r="M1622" i="2"/>
  <c r="N1622" i="2" s="1" a="1"/>
  <c r="N1622" i="2" s="1"/>
  <c r="M1623" i="2"/>
  <c r="N1623" i="2" s="1" a="1"/>
  <c r="N1623" i="2" s="1"/>
  <c r="M1624" i="2"/>
  <c r="N1624" i="2" s="1" a="1"/>
  <c r="N1624" i="2" s="1"/>
  <c r="M1625" i="2"/>
  <c r="N1625" i="2" s="1" a="1"/>
  <c r="N1625" i="2" s="1"/>
  <c r="M1626" i="2"/>
  <c r="N1626" i="2" s="1" a="1"/>
  <c r="N1626" i="2" s="1"/>
  <c r="M1627" i="2"/>
  <c r="N1627" i="2" s="1" a="1"/>
  <c r="N1627" i="2" s="1"/>
  <c r="M1628" i="2"/>
  <c r="N1628" i="2" s="1" a="1"/>
  <c r="N1628" i="2" s="1"/>
  <c r="M1629" i="2"/>
  <c r="N1629" i="2" s="1" a="1"/>
  <c r="N1629" i="2" s="1"/>
  <c r="M1630" i="2"/>
  <c r="N1630" i="2" s="1" a="1"/>
  <c r="N1630" i="2" s="1"/>
  <c r="M1631" i="2"/>
  <c r="N1631" i="2" s="1" a="1"/>
  <c r="N1631" i="2" s="1"/>
  <c r="M1632" i="2"/>
  <c r="N1632" i="2" s="1" a="1"/>
  <c r="N1632" i="2" s="1"/>
  <c r="M1633" i="2"/>
  <c r="N1633" i="2" s="1" a="1"/>
  <c r="N1633" i="2" s="1"/>
  <c r="M1634" i="2"/>
  <c r="N1634" i="2" s="1" a="1"/>
  <c r="N1634" i="2" s="1"/>
  <c r="M1635" i="2"/>
  <c r="N1635" i="2" s="1" a="1"/>
  <c r="N1635" i="2" s="1"/>
  <c r="M1636" i="2"/>
  <c r="N1636" i="2" s="1" a="1"/>
  <c r="N1636" i="2" s="1"/>
  <c r="M1637" i="2"/>
  <c r="N1637" i="2" s="1" a="1"/>
  <c r="N1637" i="2" s="1"/>
  <c r="M1638" i="2"/>
  <c r="N1638" i="2" s="1" a="1"/>
  <c r="N1638" i="2" s="1"/>
  <c r="M1639" i="2"/>
  <c r="N1639" i="2" s="1" a="1"/>
  <c r="N1639" i="2" s="1"/>
  <c r="M1640" i="2"/>
  <c r="N1640" i="2" s="1" a="1"/>
  <c r="N1640" i="2" s="1"/>
  <c r="M1641" i="2"/>
  <c r="N1641" i="2" s="1" a="1"/>
  <c r="N1641" i="2" s="1"/>
  <c r="M1642" i="2"/>
  <c r="N1642" i="2" s="1" a="1"/>
  <c r="N1642" i="2" s="1"/>
  <c r="M1643" i="2"/>
  <c r="N1643" i="2" s="1" a="1"/>
  <c r="N1643" i="2" s="1"/>
  <c r="M1644" i="2"/>
  <c r="N1644" i="2" s="1" a="1"/>
  <c r="N1644" i="2" s="1"/>
  <c r="M1645" i="2"/>
  <c r="N1645" i="2" s="1" a="1"/>
  <c r="N1645" i="2" s="1"/>
  <c r="M1646" i="2"/>
  <c r="N1646" i="2" s="1" a="1"/>
  <c r="N1646" i="2" s="1"/>
  <c r="M1647" i="2"/>
  <c r="N1647" i="2" s="1" a="1"/>
  <c r="N1647" i="2" s="1"/>
  <c r="M1648" i="2"/>
  <c r="N1648" i="2" s="1" a="1"/>
  <c r="N1648" i="2" s="1"/>
  <c r="M1649" i="2"/>
  <c r="N1649" i="2" s="1" a="1"/>
  <c r="N1649" i="2" s="1"/>
  <c r="M1650" i="2"/>
  <c r="N1650" i="2" s="1" a="1"/>
  <c r="N1650" i="2" s="1"/>
  <c r="M1651" i="2"/>
  <c r="N1651" i="2" s="1" a="1"/>
  <c r="N1651" i="2" s="1"/>
  <c r="M1652" i="2"/>
  <c r="N1652" i="2" s="1" a="1"/>
  <c r="N1652" i="2" s="1"/>
  <c r="M1653" i="2"/>
  <c r="N1653" i="2" s="1" a="1"/>
  <c r="N1653" i="2" s="1"/>
  <c r="M1654" i="2"/>
  <c r="N1654" i="2" s="1" a="1"/>
  <c r="N1654" i="2" s="1"/>
  <c r="M1655" i="2"/>
  <c r="N1655" i="2" s="1" a="1"/>
  <c r="N1655" i="2" s="1"/>
  <c r="M1656" i="2"/>
  <c r="N1656" i="2" s="1" a="1"/>
  <c r="N1656" i="2" s="1"/>
  <c r="M1657" i="2"/>
  <c r="N1657" i="2" s="1" a="1"/>
  <c r="N1657" i="2" s="1"/>
  <c r="M1658" i="2"/>
  <c r="N1658" i="2" s="1" a="1"/>
  <c r="N1658" i="2" s="1"/>
  <c r="M1659" i="2"/>
  <c r="N1659" i="2" s="1" a="1"/>
  <c r="N1659" i="2" s="1"/>
  <c r="M1660" i="2"/>
  <c r="N1660" i="2" s="1" a="1"/>
  <c r="N1660" i="2" s="1"/>
  <c r="M1661" i="2"/>
  <c r="N1661" i="2" s="1" a="1"/>
  <c r="N1661" i="2" s="1"/>
  <c r="M1662" i="2"/>
  <c r="N1662" i="2" s="1" a="1"/>
  <c r="N1662" i="2" s="1"/>
  <c r="M1663" i="2"/>
  <c r="N1663" i="2" s="1" a="1"/>
  <c r="N1663" i="2" s="1"/>
  <c r="M1664" i="2"/>
  <c r="N1664" i="2" s="1" a="1"/>
  <c r="N1664" i="2" s="1"/>
  <c r="M1665" i="2"/>
  <c r="N1665" i="2" s="1" a="1"/>
  <c r="N1665" i="2" s="1"/>
  <c r="M1666" i="2"/>
  <c r="N1666" i="2" s="1" a="1"/>
  <c r="N1666" i="2" s="1"/>
  <c r="M1667" i="2"/>
  <c r="N1667" i="2" s="1" a="1"/>
  <c r="N1667" i="2" s="1"/>
  <c r="M1668" i="2"/>
  <c r="N1668" i="2" s="1" a="1"/>
  <c r="N1668" i="2" s="1"/>
  <c r="M1669" i="2"/>
  <c r="N1669" i="2" s="1" a="1"/>
  <c r="N1669" i="2" s="1"/>
  <c r="M1670" i="2"/>
  <c r="N1670" i="2" s="1" a="1"/>
  <c r="N1670" i="2" s="1"/>
  <c r="M1671" i="2"/>
  <c r="N1671" i="2" s="1" a="1"/>
  <c r="N1671" i="2" s="1"/>
  <c r="M1672" i="2"/>
  <c r="N1672" i="2" s="1" a="1"/>
  <c r="N1672" i="2" s="1"/>
  <c r="M1673" i="2"/>
  <c r="N1673" i="2" s="1" a="1"/>
  <c r="N1673" i="2" s="1"/>
  <c r="M1674" i="2"/>
  <c r="N1674" i="2" s="1" a="1"/>
  <c r="N1674" i="2" s="1"/>
  <c r="M1675" i="2"/>
  <c r="N1675" i="2" s="1" a="1"/>
  <c r="N1675" i="2" s="1"/>
  <c r="M1676" i="2"/>
  <c r="N1676" i="2" s="1" a="1"/>
  <c r="N1676" i="2" s="1"/>
  <c r="M1677" i="2"/>
  <c r="N1677" i="2" s="1" a="1"/>
  <c r="N1677" i="2" s="1"/>
  <c r="M1678" i="2"/>
  <c r="N1678" i="2" s="1" a="1"/>
  <c r="N1678" i="2" s="1"/>
  <c r="M1679" i="2"/>
  <c r="N1679" i="2" s="1" a="1"/>
  <c r="N1679" i="2" s="1"/>
  <c r="M1680" i="2"/>
  <c r="N1680" i="2" s="1" a="1"/>
  <c r="N1680" i="2" s="1"/>
  <c r="M1681" i="2"/>
  <c r="N1681" i="2" s="1" a="1"/>
  <c r="N1681" i="2" s="1"/>
  <c r="M1682" i="2"/>
  <c r="N1682" i="2" s="1" a="1"/>
  <c r="N1682" i="2" s="1"/>
  <c r="M1683" i="2"/>
  <c r="N1683" i="2" s="1" a="1"/>
  <c r="N1683" i="2" s="1"/>
  <c r="M1684" i="2"/>
  <c r="N1684" i="2" s="1" a="1"/>
  <c r="N1684" i="2" s="1"/>
  <c r="M1685" i="2"/>
  <c r="N1685" i="2" s="1" a="1"/>
  <c r="N1685" i="2" s="1"/>
  <c r="M1686" i="2"/>
  <c r="N1686" i="2" s="1" a="1"/>
  <c r="N1686" i="2" s="1"/>
  <c r="M1687" i="2"/>
  <c r="N1687" i="2" s="1" a="1"/>
  <c r="N1687" i="2" s="1"/>
  <c r="M1688" i="2"/>
  <c r="N1688" i="2" s="1" a="1"/>
  <c r="N1688" i="2" s="1"/>
  <c r="M1689" i="2"/>
  <c r="N1689" i="2" s="1" a="1"/>
  <c r="N1689" i="2" s="1"/>
  <c r="M1690" i="2"/>
  <c r="N1690" i="2" s="1" a="1"/>
  <c r="N1690" i="2" s="1"/>
  <c r="M1691" i="2"/>
  <c r="N1691" i="2" s="1" a="1"/>
  <c r="N1691" i="2" s="1"/>
  <c r="M1692" i="2"/>
  <c r="N1692" i="2" s="1" a="1"/>
  <c r="N1692" i="2" s="1"/>
  <c r="M1693" i="2"/>
  <c r="N1693" i="2" s="1" a="1"/>
  <c r="N1693" i="2" s="1"/>
  <c r="M1694" i="2"/>
  <c r="N1694" i="2" s="1" a="1"/>
  <c r="N1694" i="2" s="1"/>
  <c r="M1695" i="2"/>
  <c r="N1695" i="2" s="1" a="1"/>
  <c r="N1695" i="2" s="1"/>
  <c r="M1696" i="2"/>
  <c r="N1696" i="2" s="1" a="1"/>
  <c r="N1696" i="2" s="1"/>
  <c r="M1697" i="2"/>
  <c r="N1697" i="2" s="1" a="1"/>
  <c r="N1697" i="2" s="1"/>
  <c r="M1698" i="2"/>
  <c r="N1698" i="2" s="1" a="1"/>
  <c r="N1698" i="2" s="1"/>
  <c r="M1699" i="2"/>
  <c r="N1699" i="2" s="1" a="1"/>
  <c r="N1699" i="2" s="1"/>
  <c r="M1700" i="2"/>
  <c r="N1700" i="2" s="1" a="1"/>
  <c r="N1700" i="2" s="1"/>
  <c r="M1701" i="2"/>
  <c r="N1701" i="2" s="1" a="1"/>
  <c r="N1701" i="2" s="1"/>
  <c r="M1702" i="2"/>
  <c r="N1702" i="2" s="1" a="1"/>
  <c r="N1702" i="2" s="1"/>
  <c r="M1703" i="2"/>
  <c r="N1703" i="2" s="1" a="1"/>
  <c r="N1703" i="2" s="1"/>
  <c r="M1704" i="2"/>
  <c r="N1704" i="2" s="1" a="1"/>
  <c r="N1704" i="2" s="1"/>
  <c r="M1705" i="2"/>
  <c r="N1705" i="2" s="1" a="1"/>
  <c r="N1705" i="2" s="1"/>
  <c r="M1706" i="2"/>
  <c r="N1706" i="2" s="1" a="1"/>
  <c r="N1706" i="2" s="1"/>
  <c r="M1707" i="2"/>
  <c r="N1707" i="2" s="1" a="1"/>
  <c r="N1707" i="2" s="1"/>
  <c r="M1708" i="2"/>
  <c r="N1708" i="2" s="1" a="1"/>
  <c r="N1708" i="2" s="1"/>
  <c r="M1709" i="2"/>
  <c r="N1709" i="2" s="1" a="1"/>
  <c r="N1709" i="2" s="1"/>
  <c r="M1710" i="2"/>
  <c r="N1710" i="2" s="1" a="1"/>
  <c r="N1710" i="2" s="1"/>
  <c r="M1711" i="2"/>
  <c r="N1711" i="2" s="1" a="1"/>
  <c r="N1711" i="2" s="1"/>
  <c r="M1712" i="2"/>
  <c r="N1712" i="2" s="1" a="1"/>
  <c r="N1712" i="2" s="1"/>
  <c r="M1713" i="2"/>
  <c r="N1713" i="2" s="1" a="1"/>
  <c r="N1713" i="2" s="1"/>
  <c r="M1714" i="2"/>
  <c r="N1714" i="2" s="1" a="1"/>
  <c r="N1714" i="2" s="1"/>
  <c r="M1715" i="2"/>
  <c r="N1715" i="2" s="1" a="1"/>
  <c r="N1715" i="2" s="1"/>
  <c r="M1716" i="2"/>
  <c r="N1716" i="2" s="1" a="1"/>
  <c r="N1716" i="2" s="1"/>
  <c r="M1717" i="2"/>
  <c r="N1717" i="2" s="1" a="1"/>
  <c r="N1717" i="2" s="1"/>
  <c r="M1718" i="2"/>
  <c r="N1718" i="2" s="1" a="1"/>
  <c r="N1718" i="2" s="1"/>
  <c r="M1719" i="2"/>
  <c r="N1719" i="2" s="1" a="1"/>
  <c r="N1719" i="2" s="1"/>
  <c r="M1720" i="2"/>
  <c r="N1720" i="2" s="1" a="1"/>
  <c r="N1720" i="2" s="1"/>
  <c r="M1721" i="2"/>
  <c r="N1721" i="2" s="1" a="1"/>
  <c r="N1721" i="2" s="1"/>
  <c r="M1722" i="2"/>
  <c r="N1722" i="2" s="1" a="1"/>
  <c r="N1722" i="2" s="1"/>
  <c r="M1723" i="2"/>
  <c r="N1723" i="2" s="1" a="1"/>
  <c r="N1723" i="2" s="1"/>
  <c r="M1724" i="2"/>
  <c r="N1724" i="2" s="1" a="1"/>
  <c r="N1724" i="2" s="1"/>
  <c r="M1725" i="2"/>
  <c r="N1725" i="2" s="1" a="1"/>
  <c r="N1725" i="2" s="1"/>
  <c r="M1726" i="2"/>
  <c r="N1726" i="2" s="1" a="1"/>
  <c r="N1726" i="2" s="1"/>
  <c r="M1727" i="2"/>
  <c r="N1727" i="2" s="1" a="1"/>
  <c r="N1727" i="2" s="1"/>
  <c r="M1728" i="2"/>
  <c r="N1728" i="2" s="1" a="1"/>
  <c r="N1728" i="2" s="1"/>
  <c r="M1729" i="2"/>
  <c r="N1729" i="2" s="1" a="1"/>
  <c r="N1729" i="2" s="1"/>
  <c r="M1730" i="2"/>
  <c r="N1730" i="2" s="1" a="1"/>
  <c r="N1730" i="2" s="1"/>
  <c r="M1731" i="2"/>
  <c r="N1731" i="2" s="1" a="1"/>
  <c r="N1731" i="2" s="1"/>
  <c r="M1732" i="2"/>
  <c r="N1732" i="2" s="1" a="1"/>
  <c r="N1732" i="2" s="1"/>
  <c r="M1733" i="2"/>
  <c r="N1733" i="2" s="1" a="1"/>
  <c r="N1733" i="2" s="1"/>
  <c r="M1734" i="2"/>
  <c r="N1734" i="2" s="1" a="1"/>
  <c r="N1734" i="2" s="1"/>
  <c r="M1735" i="2"/>
  <c r="N1735" i="2" s="1" a="1"/>
  <c r="N1735" i="2" s="1"/>
  <c r="M1736" i="2"/>
  <c r="N1736" i="2" s="1" a="1"/>
  <c r="N1736" i="2" s="1"/>
  <c r="M1737" i="2"/>
  <c r="N1737" i="2" s="1" a="1"/>
  <c r="N1737" i="2" s="1"/>
  <c r="M1738" i="2"/>
  <c r="N1738" i="2" s="1" a="1"/>
  <c r="N1738" i="2" s="1"/>
  <c r="M1739" i="2"/>
  <c r="N1739" i="2" s="1" a="1"/>
  <c r="N1739" i="2" s="1"/>
  <c r="M1740" i="2"/>
  <c r="N1740" i="2" s="1" a="1"/>
  <c r="N1740" i="2" s="1"/>
  <c r="M1741" i="2"/>
  <c r="N1741" i="2" s="1" a="1"/>
  <c r="N1741" i="2" s="1"/>
  <c r="M1742" i="2"/>
  <c r="N1742" i="2" s="1" a="1"/>
  <c r="N1742" i="2" s="1"/>
  <c r="M1743" i="2"/>
  <c r="N1743" i="2" s="1" a="1"/>
  <c r="N1743" i="2" s="1"/>
  <c r="M1744" i="2"/>
  <c r="N1744" i="2" s="1" a="1"/>
  <c r="N1744" i="2" s="1"/>
  <c r="M1745" i="2"/>
  <c r="N1745" i="2" s="1" a="1"/>
  <c r="N1745" i="2" s="1"/>
  <c r="M1746" i="2"/>
  <c r="N1746" i="2" s="1" a="1"/>
  <c r="N1746" i="2" s="1"/>
  <c r="M1747" i="2"/>
  <c r="N1747" i="2" s="1" a="1"/>
  <c r="N1747" i="2" s="1"/>
  <c r="M1748" i="2"/>
  <c r="N1748" i="2" s="1" a="1"/>
  <c r="N1748" i="2" s="1"/>
  <c r="M1749" i="2"/>
  <c r="N1749" i="2" s="1" a="1"/>
  <c r="N1749" i="2" s="1"/>
  <c r="M1750" i="2"/>
  <c r="N1750" i="2" s="1" a="1"/>
  <c r="N1750" i="2" s="1"/>
  <c r="M1751" i="2"/>
  <c r="N1751" i="2" s="1" a="1"/>
  <c r="N1751" i="2" s="1"/>
  <c r="M1752" i="2"/>
  <c r="N1752" i="2" s="1" a="1"/>
  <c r="N1752" i="2" s="1"/>
  <c r="M1753" i="2"/>
  <c r="N1753" i="2" s="1" a="1"/>
  <c r="N1753" i="2" s="1"/>
  <c r="M1754" i="2"/>
  <c r="N1754" i="2" s="1" a="1"/>
  <c r="N1754" i="2" s="1"/>
  <c r="M1755" i="2"/>
  <c r="N1755" i="2" s="1" a="1"/>
  <c r="N1755" i="2" s="1"/>
  <c r="M1756" i="2"/>
  <c r="N1756" i="2" s="1" a="1"/>
  <c r="N1756" i="2" s="1"/>
  <c r="M1757" i="2"/>
  <c r="N1757" i="2" s="1" a="1"/>
  <c r="N1757" i="2" s="1"/>
  <c r="M1758" i="2"/>
  <c r="N1758" i="2" s="1" a="1"/>
  <c r="N1758" i="2" s="1"/>
  <c r="M1759" i="2"/>
  <c r="N1759" i="2" s="1" a="1"/>
  <c r="N1759" i="2" s="1"/>
  <c r="M1760" i="2"/>
  <c r="N1760" i="2" s="1" a="1"/>
  <c r="N1760" i="2" s="1"/>
  <c r="M1761" i="2"/>
  <c r="N1761" i="2" s="1" a="1"/>
  <c r="N1761" i="2" s="1"/>
  <c r="M1762" i="2"/>
  <c r="N1762" i="2" s="1" a="1"/>
  <c r="N1762" i="2" s="1"/>
  <c r="M1763" i="2"/>
  <c r="N1763" i="2" s="1" a="1"/>
  <c r="N1763" i="2" s="1"/>
  <c r="M1764" i="2"/>
  <c r="N1764" i="2" s="1" a="1"/>
  <c r="N1764" i="2" s="1"/>
  <c r="M1765" i="2"/>
  <c r="N1765" i="2" s="1" a="1"/>
  <c r="N1765" i="2" s="1"/>
  <c r="M1766" i="2"/>
  <c r="N1766" i="2" s="1" a="1"/>
  <c r="N1766" i="2" s="1"/>
  <c r="M1767" i="2"/>
  <c r="N1767" i="2" s="1" a="1"/>
  <c r="N1767" i="2" s="1"/>
  <c r="M1768" i="2"/>
  <c r="N1768" i="2" s="1" a="1"/>
  <c r="N1768" i="2" s="1"/>
  <c r="M1769" i="2"/>
  <c r="N1769" i="2" s="1" a="1"/>
  <c r="N1769" i="2" s="1"/>
  <c r="M1770" i="2"/>
  <c r="N1770" i="2" s="1" a="1"/>
  <c r="N1770" i="2" s="1"/>
  <c r="M1771" i="2"/>
  <c r="N1771" i="2" s="1" a="1"/>
  <c r="N1771" i="2" s="1"/>
  <c r="M1772" i="2"/>
  <c r="N1772" i="2" s="1" a="1"/>
  <c r="N1772" i="2" s="1"/>
  <c r="M1773" i="2"/>
  <c r="N1773" i="2" s="1" a="1"/>
  <c r="N1773" i="2" s="1"/>
  <c r="M1774" i="2"/>
  <c r="N1774" i="2" s="1" a="1"/>
  <c r="N1774" i="2" s="1"/>
  <c r="M1775" i="2"/>
  <c r="N1775" i="2" s="1" a="1"/>
  <c r="N1775" i="2" s="1"/>
  <c r="M1776" i="2"/>
  <c r="N1776" i="2" s="1" a="1"/>
  <c r="N1776" i="2" s="1"/>
  <c r="M1777" i="2"/>
  <c r="N1777" i="2" s="1" a="1"/>
  <c r="N1777" i="2" s="1"/>
  <c r="M1778" i="2"/>
  <c r="N1778" i="2" s="1" a="1"/>
  <c r="N1778" i="2" s="1"/>
  <c r="M1779" i="2"/>
  <c r="N1779" i="2" s="1" a="1"/>
  <c r="N1779" i="2" s="1"/>
  <c r="M1780" i="2"/>
  <c r="N1780" i="2" s="1" a="1"/>
  <c r="N1780" i="2" s="1"/>
  <c r="M1781" i="2"/>
  <c r="N1781" i="2" s="1" a="1"/>
  <c r="N1781" i="2" s="1"/>
  <c r="M1782" i="2"/>
  <c r="N1782" i="2" s="1" a="1"/>
  <c r="N1782" i="2" s="1"/>
  <c r="M1783" i="2"/>
  <c r="N1783" i="2" s="1" a="1"/>
  <c r="N1783" i="2" s="1"/>
  <c r="M1784" i="2"/>
  <c r="N1784" i="2" s="1" a="1"/>
  <c r="N1784" i="2" s="1"/>
  <c r="M1785" i="2"/>
  <c r="N1785" i="2" s="1" a="1"/>
  <c r="N1785" i="2" s="1"/>
  <c r="M1786" i="2"/>
  <c r="N1786" i="2" s="1" a="1"/>
  <c r="N1786" i="2" s="1"/>
  <c r="M1787" i="2"/>
  <c r="N1787" i="2" s="1" a="1"/>
  <c r="N1787" i="2" s="1"/>
  <c r="M1788" i="2"/>
  <c r="N1788" i="2" s="1" a="1"/>
  <c r="N1788" i="2" s="1"/>
  <c r="M1789" i="2"/>
  <c r="N1789" i="2" s="1" a="1"/>
  <c r="N1789" i="2" s="1"/>
  <c r="M1790" i="2"/>
  <c r="N1790" i="2" s="1" a="1"/>
  <c r="N1790" i="2" s="1"/>
  <c r="M1791" i="2"/>
  <c r="N1791" i="2" s="1" a="1"/>
  <c r="N1791" i="2" s="1"/>
  <c r="M1792" i="2"/>
  <c r="N1792" i="2" s="1" a="1"/>
  <c r="N1792" i="2" s="1"/>
  <c r="M1793" i="2"/>
  <c r="N1793" i="2" s="1" a="1"/>
  <c r="N1793" i="2" s="1"/>
  <c r="M1794" i="2"/>
  <c r="N1794" i="2" s="1" a="1"/>
  <c r="N1794" i="2" s="1"/>
  <c r="M1795" i="2"/>
  <c r="N1795" i="2" s="1" a="1"/>
  <c r="N1795" i="2" s="1"/>
  <c r="M1796" i="2"/>
  <c r="N1796" i="2" s="1" a="1"/>
  <c r="N1796" i="2" s="1"/>
  <c r="M1797" i="2"/>
  <c r="N1797" i="2" s="1" a="1"/>
  <c r="N1797" i="2" s="1"/>
  <c r="M1798" i="2"/>
  <c r="N1798" i="2" s="1" a="1"/>
  <c r="N1798" i="2" s="1"/>
  <c r="M1799" i="2"/>
  <c r="N1799" i="2" s="1" a="1"/>
  <c r="N1799" i="2" s="1"/>
  <c r="M1800" i="2"/>
  <c r="N1800" i="2" s="1" a="1"/>
  <c r="N1800" i="2" s="1"/>
  <c r="M1801" i="2"/>
  <c r="N1801" i="2" s="1" a="1"/>
  <c r="N1801" i="2" s="1"/>
  <c r="M1802" i="2"/>
  <c r="N1802" i="2" s="1" a="1"/>
  <c r="N1802" i="2" s="1"/>
  <c r="M1803" i="2"/>
  <c r="N1803" i="2" s="1" a="1"/>
  <c r="N1803" i="2" s="1"/>
  <c r="M1804" i="2"/>
  <c r="N1804" i="2" s="1" a="1"/>
  <c r="N1804" i="2" s="1"/>
  <c r="M1805" i="2"/>
  <c r="N1805" i="2" s="1" a="1"/>
  <c r="N1805" i="2" s="1"/>
  <c r="M1806" i="2"/>
  <c r="N1806" i="2" s="1" a="1"/>
  <c r="N1806" i="2" s="1"/>
  <c r="M1807" i="2"/>
  <c r="N1807" i="2" s="1" a="1"/>
  <c r="N1807" i="2" s="1"/>
  <c r="M1808" i="2"/>
  <c r="N1808" i="2" s="1" a="1"/>
  <c r="N1808" i="2" s="1"/>
  <c r="M1809" i="2"/>
  <c r="N1809" i="2" s="1" a="1"/>
  <c r="N1809" i="2" s="1"/>
  <c r="M1810" i="2"/>
  <c r="N1810" i="2" s="1" a="1"/>
  <c r="N1810" i="2" s="1"/>
  <c r="M1811" i="2"/>
  <c r="N1811" i="2" s="1" a="1"/>
  <c r="N1811" i="2" s="1"/>
  <c r="M1812" i="2"/>
  <c r="N1812" i="2" s="1" a="1"/>
  <c r="N1812" i="2" s="1"/>
  <c r="M1813" i="2"/>
  <c r="N1813" i="2" s="1" a="1"/>
  <c r="N1813" i="2" s="1"/>
  <c r="M1814" i="2"/>
  <c r="N1814" i="2" s="1" a="1"/>
  <c r="N1814" i="2" s="1"/>
  <c r="M1815" i="2"/>
  <c r="N1815" i="2" s="1" a="1"/>
  <c r="N1815" i="2" s="1"/>
  <c r="M1816" i="2"/>
  <c r="N1816" i="2" s="1" a="1"/>
  <c r="N1816" i="2" s="1"/>
  <c r="M1817" i="2"/>
  <c r="N1817" i="2" s="1" a="1"/>
  <c r="N1817" i="2" s="1"/>
  <c r="M1818" i="2"/>
  <c r="N1818" i="2" s="1" a="1"/>
  <c r="N1818" i="2" s="1"/>
  <c r="M1819" i="2"/>
  <c r="N1819" i="2" s="1" a="1"/>
  <c r="N1819" i="2" s="1"/>
  <c r="M1820" i="2"/>
  <c r="N1820" i="2" s="1" a="1"/>
  <c r="N1820" i="2" s="1"/>
  <c r="M1821" i="2"/>
  <c r="N1821" i="2" s="1" a="1"/>
  <c r="N1821" i="2" s="1"/>
  <c r="M1822" i="2"/>
  <c r="N1822" i="2" s="1" a="1"/>
  <c r="N1822" i="2" s="1"/>
  <c r="M1823" i="2"/>
  <c r="N1823" i="2" s="1" a="1"/>
  <c r="N1823" i="2" s="1"/>
  <c r="M1824" i="2"/>
  <c r="N1824" i="2" s="1" a="1"/>
  <c r="N1824" i="2" s="1"/>
  <c r="M1825" i="2"/>
  <c r="N1825" i="2" s="1" a="1"/>
  <c r="N1825" i="2" s="1"/>
  <c r="M1826" i="2"/>
  <c r="N1826" i="2" s="1" a="1"/>
  <c r="N1826" i="2" s="1"/>
  <c r="M1827" i="2"/>
  <c r="N1827" i="2" s="1" a="1"/>
  <c r="N1827" i="2" s="1"/>
  <c r="M1828" i="2"/>
  <c r="N1828" i="2" s="1" a="1"/>
  <c r="N1828" i="2" s="1"/>
  <c r="M1829" i="2"/>
  <c r="N1829" i="2" s="1" a="1"/>
  <c r="N1829" i="2" s="1"/>
  <c r="M1830" i="2"/>
  <c r="N1830" i="2" s="1" a="1"/>
  <c r="N1830" i="2" s="1"/>
  <c r="M1831" i="2"/>
  <c r="N1831" i="2" s="1" a="1"/>
  <c r="N1831" i="2" s="1"/>
  <c r="M1832" i="2"/>
  <c r="N1832" i="2" s="1" a="1"/>
  <c r="N1832" i="2" s="1"/>
  <c r="M1833" i="2"/>
  <c r="N1833" i="2" s="1" a="1"/>
  <c r="N1833" i="2" s="1"/>
  <c r="M1834" i="2"/>
  <c r="N1834" i="2" s="1" a="1"/>
  <c r="N1834" i="2" s="1"/>
  <c r="M1835" i="2"/>
  <c r="N1835" i="2" s="1" a="1"/>
  <c r="N1835" i="2" s="1"/>
  <c r="M1836" i="2"/>
  <c r="N1836" i="2" s="1" a="1"/>
  <c r="N1836" i="2" s="1"/>
  <c r="M1837" i="2"/>
  <c r="N1837" i="2" s="1" a="1"/>
  <c r="N1837" i="2" s="1"/>
  <c r="M1838" i="2"/>
  <c r="N1838" i="2" s="1" a="1"/>
  <c r="N1838" i="2" s="1"/>
  <c r="M1839" i="2"/>
  <c r="N1839" i="2" s="1" a="1"/>
  <c r="N1839" i="2" s="1"/>
  <c r="M1840" i="2"/>
  <c r="N1840" i="2" s="1" a="1"/>
  <c r="N1840" i="2" s="1"/>
  <c r="M1841" i="2"/>
  <c r="N1841" i="2" s="1" a="1"/>
  <c r="N1841" i="2" s="1"/>
  <c r="M1842" i="2"/>
  <c r="N1842" i="2" s="1" a="1"/>
  <c r="N1842" i="2" s="1"/>
  <c r="M1843" i="2"/>
  <c r="N1843" i="2" s="1" a="1"/>
  <c r="N1843" i="2" s="1"/>
  <c r="M1844" i="2"/>
  <c r="N1844" i="2" s="1" a="1"/>
  <c r="N1844" i="2" s="1"/>
  <c r="M1845" i="2"/>
  <c r="N1845" i="2" s="1" a="1"/>
  <c r="N1845" i="2" s="1"/>
  <c r="M1846" i="2"/>
  <c r="N1846" i="2" s="1" a="1"/>
  <c r="N1846" i="2" s="1"/>
  <c r="M1847" i="2"/>
  <c r="N1847" i="2" s="1" a="1"/>
  <c r="N1847" i="2" s="1"/>
  <c r="M1848" i="2"/>
  <c r="N1848" i="2" s="1" a="1"/>
  <c r="N1848" i="2" s="1"/>
  <c r="M1849" i="2"/>
  <c r="N1849" i="2" s="1" a="1"/>
  <c r="N1849" i="2" s="1"/>
  <c r="M1850" i="2"/>
  <c r="N1850" i="2" s="1" a="1"/>
  <c r="N1850" i="2" s="1"/>
  <c r="M1851" i="2"/>
  <c r="N1851" i="2" s="1" a="1"/>
  <c r="N1851" i="2" s="1"/>
  <c r="M1852" i="2"/>
  <c r="N1852" i="2" s="1" a="1"/>
  <c r="N1852" i="2" s="1"/>
  <c r="M1853" i="2"/>
  <c r="N1853" i="2" s="1" a="1"/>
  <c r="N1853" i="2" s="1"/>
  <c r="M1854" i="2"/>
  <c r="N1854" i="2" s="1" a="1"/>
  <c r="N1854" i="2" s="1"/>
  <c r="M1855" i="2"/>
  <c r="N1855" i="2" s="1" a="1"/>
  <c r="N1855" i="2" s="1"/>
  <c r="M1856" i="2"/>
  <c r="N1856" i="2" s="1" a="1"/>
  <c r="N1856" i="2" s="1"/>
  <c r="M1857" i="2"/>
  <c r="N1857" i="2" s="1" a="1"/>
  <c r="N1857" i="2" s="1"/>
  <c r="M1858" i="2"/>
  <c r="N1858" i="2" s="1" a="1"/>
  <c r="N1858" i="2" s="1"/>
  <c r="M1859" i="2"/>
  <c r="N1859" i="2" s="1" a="1"/>
  <c r="N1859" i="2" s="1"/>
  <c r="M1860" i="2"/>
  <c r="N1860" i="2" s="1" a="1"/>
  <c r="N1860" i="2" s="1"/>
  <c r="M1861" i="2"/>
  <c r="N1861" i="2" s="1" a="1"/>
  <c r="N1861" i="2" s="1"/>
  <c r="M1862" i="2"/>
  <c r="N1862" i="2" s="1" a="1"/>
  <c r="N1862" i="2" s="1"/>
  <c r="M1863" i="2"/>
  <c r="N1863" i="2" s="1" a="1"/>
  <c r="N1863" i="2" s="1"/>
  <c r="M1864" i="2"/>
  <c r="N1864" i="2" s="1" a="1"/>
  <c r="N1864" i="2" s="1"/>
  <c r="M1865" i="2"/>
  <c r="N1865" i="2" s="1" a="1"/>
  <c r="N1865" i="2" s="1"/>
  <c r="M1866" i="2"/>
  <c r="N1866" i="2" s="1" a="1"/>
  <c r="N1866" i="2" s="1"/>
  <c r="M1867" i="2"/>
  <c r="N1867" i="2" s="1" a="1"/>
  <c r="N1867" i="2" s="1"/>
  <c r="M1868" i="2"/>
  <c r="N1868" i="2" s="1" a="1"/>
  <c r="N1868" i="2" s="1"/>
  <c r="M1869" i="2"/>
  <c r="N1869" i="2" s="1" a="1"/>
  <c r="N1869" i="2" s="1"/>
  <c r="M1870" i="2"/>
  <c r="N1870" i="2" s="1" a="1"/>
  <c r="N1870" i="2" s="1"/>
  <c r="M1871" i="2"/>
  <c r="N1871" i="2" s="1" a="1"/>
  <c r="N1871" i="2" s="1"/>
  <c r="M1872" i="2"/>
  <c r="N1872" i="2" s="1" a="1"/>
  <c r="N1872" i="2" s="1"/>
  <c r="M1873" i="2"/>
  <c r="N1873" i="2" s="1" a="1"/>
  <c r="N1873" i="2" s="1"/>
  <c r="M1874" i="2"/>
  <c r="N1874" i="2" s="1" a="1"/>
  <c r="N1874" i="2" s="1"/>
  <c r="M1875" i="2"/>
  <c r="N1875" i="2" s="1" a="1"/>
  <c r="N1875" i="2" s="1"/>
  <c r="M1876" i="2"/>
  <c r="N1876" i="2" s="1" a="1"/>
  <c r="N1876" i="2" s="1"/>
  <c r="M1877" i="2"/>
  <c r="N1877" i="2" s="1" a="1"/>
  <c r="N1877" i="2" s="1"/>
  <c r="M1878" i="2"/>
  <c r="N1878" i="2" s="1" a="1"/>
  <c r="N1878" i="2" s="1"/>
  <c r="M1879" i="2"/>
  <c r="N1879" i="2" s="1" a="1"/>
  <c r="N1879" i="2" s="1"/>
  <c r="M1880" i="2"/>
  <c r="N1880" i="2" s="1" a="1"/>
  <c r="N1880" i="2" s="1"/>
  <c r="M1881" i="2"/>
  <c r="N1881" i="2" s="1" a="1"/>
  <c r="N1881" i="2" s="1"/>
  <c r="M1882" i="2"/>
  <c r="N1882" i="2" s="1" a="1"/>
  <c r="N1882" i="2" s="1"/>
  <c r="M1883" i="2"/>
  <c r="N1883" i="2" s="1" a="1"/>
  <c r="N1883" i="2" s="1"/>
  <c r="M1884" i="2"/>
  <c r="N1884" i="2" s="1" a="1"/>
  <c r="N1884" i="2" s="1"/>
  <c r="M1885" i="2"/>
  <c r="N1885" i="2" s="1" a="1"/>
  <c r="N1885" i="2" s="1"/>
  <c r="M1886" i="2"/>
  <c r="N1886" i="2" s="1" a="1"/>
  <c r="N1886" i="2" s="1"/>
  <c r="M1887" i="2"/>
  <c r="N1887" i="2" s="1" a="1"/>
  <c r="N1887" i="2" s="1"/>
  <c r="M1888" i="2"/>
  <c r="N1888" i="2" s="1" a="1"/>
  <c r="N1888" i="2" s="1"/>
  <c r="M1889" i="2"/>
  <c r="N1889" i="2" s="1" a="1"/>
  <c r="N1889" i="2" s="1"/>
  <c r="M1890" i="2"/>
  <c r="N1890" i="2" s="1" a="1"/>
  <c r="N1890" i="2" s="1"/>
  <c r="M1891" i="2"/>
  <c r="N1891" i="2" s="1" a="1"/>
  <c r="N1891" i="2" s="1"/>
  <c r="M1892" i="2"/>
  <c r="N1892" i="2" s="1" a="1"/>
  <c r="N1892" i="2" s="1"/>
  <c r="M1893" i="2"/>
  <c r="N1893" i="2" s="1" a="1"/>
  <c r="N1893" i="2" s="1"/>
  <c r="M1894" i="2"/>
  <c r="N1894" i="2" s="1" a="1"/>
  <c r="N1894" i="2" s="1"/>
  <c r="M1895" i="2"/>
  <c r="N1895" i="2" s="1" a="1"/>
  <c r="N1895" i="2" s="1"/>
  <c r="M1896" i="2"/>
  <c r="N1896" i="2" s="1" a="1"/>
  <c r="N1896" i="2" s="1"/>
  <c r="M1897" i="2"/>
  <c r="N1897" i="2" s="1" a="1"/>
  <c r="N1897" i="2" s="1"/>
  <c r="M1898" i="2"/>
  <c r="N1898" i="2" s="1" a="1"/>
  <c r="N1898" i="2" s="1"/>
  <c r="M1899" i="2"/>
  <c r="N1899" i="2" s="1" a="1"/>
  <c r="N1899" i="2" s="1"/>
  <c r="M1900" i="2"/>
  <c r="N1900" i="2" s="1" a="1"/>
  <c r="N1900" i="2" s="1"/>
  <c r="M1901" i="2"/>
  <c r="N1901" i="2" s="1" a="1"/>
  <c r="N1901" i="2" s="1"/>
  <c r="M1902" i="2"/>
  <c r="N1902" i="2" s="1" a="1"/>
  <c r="N1902" i="2" s="1"/>
  <c r="M1903" i="2"/>
  <c r="N1903" i="2" s="1" a="1"/>
  <c r="N1903" i="2" s="1"/>
  <c r="M1904" i="2"/>
  <c r="N1904" i="2" s="1" a="1"/>
  <c r="N1904" i="2" s="1"/>
  <c r="M1905" i="2"/>
  <c r="N1905" i="2" s="1" a="1"/>
  <c r="N1905" i="2" s="1"/>
  <c r="M1906" i="2"/>
  <c r="N1906" i="2" s="1" a="1"/>
  <c r="N1906" i="2" s="1"/>
  <c r="M1907" i="2"/>
  <c r="N1907" i="2" s="1" a="1"/>
  <c r="N1907" i="2" s="1"/>
  <c r="M1908" i="2"/>
  <c r="N1908" i="2" s="1" a="1"/>
  <c r="N1908" i="2" s="1"/>
  <c r="M1909" i="2"/>
  <c r="N1909" i="2" s="1" a="1"/>
  <c r="N1909" i="2" s="1"/>
  <c r="M1910" i="2"/>
  <c r="N1910" i="2" s="1" a="1"/>
  <c r="N1910" i="2" s="1"/>
  <c r="M1911" i="2"/>
  <c r="N1911" i="2" s="1" a="1"/>
  <c r="N1911" i="2" s="1"/>
  <c r="M1912" i="2"/>
  <c r="N1912" i="2" s="1" a="1"/>
  <c r="N1912" i="2" s="1"/>
  <c r="M1913" i="2"/>
  <c r="N1913" i="2" s="1" a="1"/>
  <c r="N1913" i="2" s="1"/>
  <c r="M1914" i="2"/>
  <c r="N1914" i="2" s="1" a="1"/>
  <c r="N1914" i="2" s="1"/>
  <c r="M1915" i="2"/>
  <c r="N1915" i="2" s="1" a="1"/>
  <c r="N1915" i="2" s="1"/>
  <c r="M1916" i="2"/>
  <c r="N1916" i="2" s="1" a="1"/>
  <c r="N1916" i="2" s="1"/>
  <c r="M1917" i="2"/>
  <c r="N1917" i="2" s="1" a="1"/>
  <c r="N1917" i="2" s="1"/>
  <c r="M1918" i="2"/>
  <c r="N1918" i="2" s="1" a="1"/>
  <c r="N1918" i="2" s="1"/>
  <c r="M1919" i="2"/>
  <c r="N1919" i="2" s="1" a="1"/>
  <c r="N1919" i="2" s="1"/>
  <c r="M1920" i="2"/>
  <c r="N1920" i="2" s="1" a="1"/>
  <c r="N1920" i="2" s="1"/>
  <c r="M1921" i="2"/>
  <c r="N1921" i="2" s="1" a="1"/>
  <c r="N1921" i="2" s="1"/>
  <c r="M1922" i="2"/>
  <c r="N1922" i="2" s="1" a="1"/>
  <c r="N1922" i="2" s="1"/>
  <c r="M1923" i="2"/>
  <c r="N1923" i="2" s="1" a="1"/>
  <c r="N1923" i="2" s="1"/>
  <c r="M1924" i="2"/>
  <c r="N1924" i="2" s="1" a="1"/>
  <c r="N1924" i="2" s="1"/>
  <c r="M1925" i="2"/>
  <c r="N1925" i="2" s="1" a="1"/>
  <c r="N1925" i="2" s="1"/>
  <c r="M1926" i="2"/>
  <c r="N1926" i="2" s="1" a="1"/>
  <c r="N1926" i="2" s="1"/>
  <c r="M1927" i="2"/>
  <c r="N1927" i="2" s="1" a="1"/>
  <c r="N1927" i="2" s="1"/>
  <c r="M1928" i="2"/>
  <c r="N1928" i="2" s="1" a="1"/>
  <c r="N1928" i="2" s="1"/>
  <c r="M1929" i="2"/>
  <c r="N1929" i="2" s="1" a="1"/>
  <c r="N1929" i="2" s="1"/>
  <c r="M1930" i="2"/>
  <c r="N1930" i="2" s="1" a="1"/>
  <c r="N1930" i="2" s="1"/>
  <c r="M1931" i="2"/>
  <c r="N1931" i="2" s="1" a="1"/>
  <c r="N1931" i="2" s="1"/>
  <c r="M1932" i="2"/>
  <c r="N1932" i="2" s="1" a="1"/>
  <c r="N1932" i="2" s="1"/>
  <c r="M1933" i="2"/>
  <c r="N1933" i="2" s="1" a="1"/>
  <c r="N1933" i="2" s="1"/>
  <c r="M1934" i="2"/>
  <c r="N1934" i="2" s="1" a="1"/>
  <c r="N1934" i="2" s="1"/>
  <c r="M1935" i="2"/>
  <c r="N1935" i="2" s="1" a="1"/>
  <c r="N1935" i="2" s="1"/>
  <c r="M1936" i="2"/>
  <c r="N1936" i="2" s="1" a="1"/>
  <c r="N1936" i="2" s="1"/>
  <c r="M1937" i="2"/>
  <c r="N1937" i="2" s="1" a="1"/>
  <c r="N1937" i="2" s="1"/>
  <c r="M1938" i="2"/>
  <c r="N1938" i="2" s="1" a="1"/>
  <c r="N1938" i="2" s="1"/>
  <c r="M1939" i="2"/>
  <c r="N1939" i="2" s="1" a="1"/>
  <c r="N1939" i="2" s="1"/>
  <c r="M1940" i="2"/>
  <c r="N1940" i="2" s="1" a="1"/>
  <c r="N1940" i="2" s="1"/>
  <c r="M1941" i="2"/>
  <c r="N1941" i="2" s="1" a="1"/>
  <c r="N1941" i="2" s="1"/>
  <c r="M1942" i="2"/>
  <c r="N1942" i="2" s="1" a="1"/>
  <c r="N1942" i="2" s="1"/>
  <c r="M1943" i="2"/>
  <c r="N1943" i="2" s="1" a="1"/>
  <c r="N1943" i="2" s="1"/>
  <c r="M1944" i="2"/>
  <c r="N1944" i="2" s="1" a="1"/>
  <c r="N1944" i="2" s="1"/>
  <c r="M1945" i="2"/>
  <c r="N1945" i="2" s="1" a="1"/>
  <c r="N1945" i="2" s="1"/>
  <c r="M1946" i="2"/>
  <c r="N1946" i="2" s="1" a="1"/>
  <c r="N1946" i="2" s="1"/>
  <c r="M1947" i="2"/>
  <c r="N1947" i="2" s="1" a="1"/>
  <c r="N1947" i="2" s="1"/>
  <c r="M1948" i="2"/>
  <c r="N1948" i="2" s="1" a="1"/>
  <c r="N1948" i="2" s="1"/>
  <c r="M1949" i="2"/>
  <c r="N1949" i="2" s="1" a="1"/>
  <c r="N1949" i="2" s="1"/>
  <c r="M1950" i="2"/>
  <c r="N1950" i="2" s="1" a="1"/>
  <c r="N1950" i="2" s="1"/>
  <c r="M1951" i="2"/>
  <c r="N1951" i="2" s="1" a="1"/>
  <c r="N1951" i="2" s="1"/>
  <c r="M1952" i="2"/>
  <c r="N1952" i="2" s="1" a="1"/>
  <c r="N1952" i="2" s="1"/>
  <c r="M1953" i="2"/>
  <c r="N1953" i="2" s="1" a="1"/>
  <c r="N1953" i="2" s="1"/>
  <c r="M1954" i="2"/>
  <c r="N1954" i="2" s="1" a="1"/>
  <c r="N1954" i="2" s="1"/>
  <c r="M1955" i="2"/>
  <c r="N1955" i="2" s="1" a="1"/>
  <c r="N1955" i="2" s="1"/>
  <c r="M1956" i="2"/>
  <c r="N1956" i="2" s="1" a="1"/>
  <c r="N1956" i="2" s="1"/>
  <c r="M1957" i="2"/>
  <c r="N1957" i="2" s="1" a="1"/>
  <c r="N1957" i="2" s="1"/>
  <c r="M1958" i="2"/>
  <c r="N1958" i="2" s="1" a="1"/>
  <c r="N1958" i="2" s="1"/>
  <c r="M1959" i="2"/>
  <c r="N1959" i="2" s="1" a="1"/>
  <c r="N1959" i="2" s="1"/>
  <c r="M1960" i="2"/>
  <c r="N1960" i="2" s="1" a="1"/>
  <c r="N1960" i="2" s="1"/>
  <c r="M1961" i="2"/>
  <c r="N1961" i="2" s="1" a="1"/>
  <c r="N1961" i="2" s="1"/>
  <c r="M1962" i="2"/>
  <c r="N1962" i="2" s="1" a="1"/>
  <c r="N1962" i="2" s="1"/>
  <c r="M1963" i="2"/>
  <c r="N1963" i="2" s="1" a="1"/>
  <c r="N1963" i="2" s="1"/>
  <c r="M1964" i="2"/>
  <c r="N1964" i="2" s="1" a="1"/>
  <c r="N1964" i="2" s="1"/>
  <c r="M1965" i="2"/>
  <c r="N1965" i="2" s="1" a="1"/>
  <c r="N1965" i="2" s="1"/>
  <c r="M1966" i="2"/>
  <c r="N1966" i="2" s="1" a="1"/>
  <c r="N1966" i="2" s="1"/>
  <c r="M1967" i="2"/>
  <c r="N1967" i="2" s="1" a="1"/>
  <c r="N1967" i="2" s="1"/>
  <c r="M1968" i="2"/>
  <c r="N1968" i="2" s="1" a="1"/>
  <c r="N1968" i="2" s="1"/>
  <c r="M1969" i="2"/>
  <c r="N1969" i="2" s="1" a="1"/>
  <c r="N1969" i="2" s="1"/>
  <c r="M1970" i="2"/>
  <c r="N1970" i="2" s="1" a="1"/>
  <c r="N1970" i="2" s="1"/>
  <c r="M1971" i="2"/>
  <c r="N1971" i="2" s="1" a="1"/>
  <c r="N1971" i="2" s="1"/>
  <c r="M1972" i="2"/>
  <c r="N1972" i="2" s="1" a="1"/>
  <c r="N1972" i="2" s="1"/>
  <c r="M1973" i="2"/>
  <c r="N1973" i="2" s="1" a="1"/>
  <c r="N1973" i="2" s="1"/>
  <c r="M1974" i="2"/>
  <c r="N1974" i="2" s="1" a="1"/>
  <c r="N1974" i="2" s="1"/>
  <c r="M1975" i="2"/>
  <c r="N1975" i="2" s="1" a="1"/>
  <c r="N1975" i="2" s="1"/>
  <c r="M1976" i="2"/>
  <c r="N1976" i="2" s="1" a="1"/>
  <c r="N1976" i="2" s="1"/>
  <c r="M1977" i="2"/>
  <c r="N1977" i="2" s="1" a="1"/>
  <c r="N1977" i="2" s="1"/>
  <c r="M1978" i="2"/>
  <c r="N1978" i="2" s="1" a="1"/>
  <c r="N1978" i="2" s="1"/>
  <c r="M1979" i="2"/>
  <c r="N1979" i="2" s="1" a="1"/>
  <c r="N1979" i="2" s="1"/>
  <c r="M1980" i="2"/>
  <c r="N1980" i="2" s="1" a="1"/>
  <c r="N1980" i="2" s="1"/>
  <c r="M1981" i="2"/>
  <c r="N1981" i="2" s="1" a="1"/>
  <c r="N1981" i="2" s="1"/>
  <c r="M1982" i="2"/>
  <c r="N1982" i="2" s="1" a="1"/>
  <c r="N1982" i="2" s="1"/>
  <c r="M1983" i="2"/>
  <c r="N1983" i="2" s="1" a="1"/>
  <c r="N1983" i="2" s="1"/>
  <c r="M1984" i="2"/>
  <c r="N1984" i="2" s="1" a="1"/>
  <c r="N1984" i="2" s="1"/>
  <c r="M1985" i="2"/>
  <c r="N1985" i="2" s="1" a="1"/>
  <c r="N1985" i="2" s="1"/>
  <c r="M1986" i="2"/>
  <c r="N1986" i="2" s="1" a="1"/>
  <c r="N1986" i="2" s="1"/>
  <c r="M1987" i="2"/>
  <c r="N1987" i="2" s="1" a="1"/>
  <c r="N1987" i="2" s="1"/>
  <c r="M1988" i="2"/>
  <c r="N1988" i="2" s="1" a="1"/>
  <c r="N1988" i="2" s="1"/>
  <c r="M1989" i="2"/>
  <c r="N1989" i="2" s="1" a="1"/>
  <c r="N1989" i="2" s="1"/>
  <c r="M1990" i="2"/>
  <c r="N1990" i="2" s="1" a="1"/>
  <c r="N1990" i="2" s="1"/>
  <c r="M1991" i="2"/>
  <c r="N1991" i="2" s="1" a="1"/>
  <c r="N1991" i="2" s="1"/>
  <c r="M1992" i="2"/>
  <c r="N1992" i="2" s="1" a="1"/>
  <c r="N1992" i="2" s="1"/>
  <c r="M1993" i="2"/>
  <c r="N1993" i="2" s="1" a="1"/>
  <c r="N1993" i="2" s="1"/>
  <c r="M1994" i="2"/>
  <c r="N1994" i="2" s="1" a="1"/>
  <c r="N1994" i="2" s="1"/>
  <c r="M1995" i="2"/>
  <c r="N1995" i="2" s="1" a="1"/>
  <c r="N1995" i="2" s="1"/>
  <c r="M1996" i="2"/>
  <c r="N1996" i="2" s="1" a="1"/>
  <c r="N1996" i="2" s="1"/>
  <c r="M1997" i="2"/>
  <c r="N1997" i="2" s="1" a="1"/>
  <c r="N1997" i="2" s="1"/>
  <c r="M1998" i="2"/>
  <c r="N1998" i="2" s="1" a="1"/>
  <c r="N1998" i="2" s="1"/>
  <c r="M1999" i="2"/>
  <c r="N1999" i="2" s="1" a="1"/>
  <c r="N1999" i="2" s="1"/>
  <c r="M2000" i="2"/>
  <c r="N2000" i="2" s="1" a="1"/>
  <c r="N2000" i="2" s="1"/>
  <c r="M2001" i="2"/>
  <c r="N2001" i="2" s="1" a="1"/>
  <c r="N2001" i="2" s="1"/>
  <c r="M2002" i="2"/>
  <c r="N2002" i="2" s="1" a="1"/>
  <c r="N2002" i="2" s="1"/>
  <c r="M2003" i="2"/>
  <c r="N2003" i="2" s="1" a="1"/>
  <c r="N2003" i="2" s="1"/>
  <c r="M2004" i="2"/>
  <c r="N2004" i="2" s="1" a="1"/>
  <c r="N2004" i="2" s="1"/>
  <c r="M2005" i="2"/>
  <c r="N2005" i="2" s="1" a="1"/>
  <c r="N2005" i="2" s="1"/>
  <c r="M2006" i="2"/>
  <c r="N2006" i="2" s="1" a="1"/>
  <c r="N2006" i="2" s="1"/>
  <c r="M2007" i="2"/>
  <c r="N2007" i="2" s="1" a="1"/>
  <c r="N2007" i="2" s="1"/>
  <c r="M2008" i="2"/>
  <c r="N2008" i="2" s="1" a="1"/>
  <c r="N2008" i="2" s="1"/>
  <c r="M2009" i="2"/>
  <c r="N2009" i="2" s="1" a="1"/>
  <c r="N2009" i="2" s="1"/>
  <c r="M2010" i="2"/>
  <c r="N2010" i="2" s="1" a="1"/>
  <c r="N2010" i="2" s="1"/>
  <c r="M2011" i="2"/>
  <c r="N2011" i="2" s="1" a="1"/>
  <c r="N2011" i="2" s="1"/>
  <c r="M2012" i="2"/>
  <c r="N2012" i="2" s="1" a="1"/>
  <c r="N2012" i="2" s="1"/>
  <c r="M2013" i="2"/>
  <c r="N2013" i="2" s="1" a="1"/>
  <c r="N2013" i="2" s="1"/>
  <c r="M2014" i="2"/>
  <c r="N2014" i="2" s="1" a="1"/>
  <c r="N2014" i="2" s="1"/>
  <c r="M2015" i="2"/>
  <c r="N2015" i="2" s="1" a="1"/>
  <c r="N2015" i="2" s="1"/>
  <c r="M2016" i="2"/>
  <c r="N2016" i="2" s="1" a="1"/>
  <c r="N2016" i="2" s="1"/>
  <c r="M2017" i="2"/>
  <c r="N2017" i="2" s="1" a="1"/>
  <c r="N2017" i="2" s="1"/>
  <c r="M2018" i="2"/>
  <c r="N2018" i="2" s="1" a="1"/>
  <c r="N2018" i="2" s="1"/>
  <c r="M2019" i="2"/>
  <c r="N2019" i="2" s="1" a="1"/>
  <c r="N2019" i="2" s="1"/>
  <c r="M2020" i="2"/>
  <c r="N2020" i="2" s="1" a="1"/>
  <c r="N2020" i="2" s="1"/>
  <c r="M2021" i="2"/>
  <c r="N2021" i="2" s="1" a="1"/>
  <c r="N2021" i="2" s="1"/>
  <c r="M2022" i="2"/>
  <c r="N2022" i="2" s="1" a="1"/>
  <c r="N2022" i="2" s="1"/>
  <c r="M2023" i="2"/>
  <c r="N2023" i="2" s="1" a="1"/>
  <c r="N2023" i="2" s="1"/>
  <c r="M2024" i="2"/>
  <c r="N2024" i="2" s="1" a="1"/>
  <c r="N2024" i="2" s="1"/>
  <c r="M2025" i="2"/>
  <c r="N2025" i="2" s="1" a="1"/>
  <c r="N2025" i="2" s="1"/>
  <c r="M2026" i="2"/>
  <c r="N2026" i="2" s="1" a="1"/>
  <c r="N2026" i="2" s="1"/>
  <c r="M2027" i="2"/>
  <c r="N2027" i="2" s="1" a="1"/>
  <c r="N2027" i="2" s="1"/>
  <c r="M2028" i="2"/>
  <c r="N2028" i="2" s="1" a="1"/>
  <c r="N2028" i="2" s="1"/>
  <c r="M2029" i="2"/>
  <c r="N2029" i="2" s="1" a="1"/>
  <c r="N2029" i="2" s="1"/>
  <c r="M2030" i="2"/>
  <c r="N2030" i="2" s="1" a="1"/>
  <c r="N2030" i="2" s="1"/>
  <c r="M2031" i="2"/>
  <c r="N2031" i="2" s="1" a="1"/>
  <c r="N2031" i="2" s="1"/>
  <c r="M2032" i="2"/>
  <c r="N2032" i="2" s="1" a="1"/>
  <c r="N2032" i="2" s="1"/>
  <c r="M2033" i="2"/>
  <c r="N2033" i="2" s="1" a="1"/>
  <c r="N2033" i="2" s="1"/>
  <c r="M2034" i="2"/>
  <c r="N2034" i="2" s="1" a="1"/>
  <c r="N2034" i="2" s="1"/>
  <c r="M2035" i="2"/>
  <c r="N2035" i="2" s="1" a="1"/>
  <c r="N2035" i="2" s="1"/>
  <c r="M2036" i="2"/>
  <c r="N2036" i="2" s="1" a="1"/>
  <c r="N2036" i="2" s="1"/>
  <c r="M2037" i="2"/>
  <c r="N2037" i="2" s="1" a="1"/>
  <c r="N2037" i="2" s="1"/>
  <c r="M2038" i="2"/>
  <c r="N2038" i="2" s="1" a="1"/>
  <c r="N2038" i="2" s="1"/>
  <c r="M2039" i="2"/>
  <c r="N2039" i="2" s="1" a="1"/>
  <c r="N2039" i="2" s="1"/>
  <c r="M2040" i="2"/>
  <c r="N2040" i="2" s="1" a="1"/>
  <c r="N2040" i="2" s="1"/>
  <c r="M2041" i="2"/>
  <c r="N2041" i="2" s="1" a="1"/>
  <c r="N2041" i="2" s="1"/>
  <c r="M2042" i="2"/>
  <c r="N2042" i="2" s="1" a="1"/>
  <c r="N2042" i="2" s="1"/>
  <c r="M2043" i="2"/>
  <c r="N2043" i="2" s="1" a="1"/>
  <c r="N2043" i="2" s="1"/>
  <c r="M2044" i="2"/>
  <c r="N2044" i="2" s="1" a="1"/>
  <c r="N2044" i="2" s="1"/>
  <c r="M2045" i="2"/>
  <c r="N2045" i="2" s="1" a="1"/>
  <c r="N2045" i="2" s="1"/>
  <c r="M2046" i="2"/>
  <c r="N2046" i="2" s="1" a="1"/>
  <c r="N2046" i="2" s="1"/>
  <c r="M2047" i="2"/>
  <c r="N2047" i="2" s="1" a="1"/>
  <c r="N2047" i="2" s="1"/>
  <c r="M2048" i="2"/>
  <c r="N2048" i="2" s="1" a="1"/>
  <c r="N2048" i="2" s="1"/>
  <c r="M2049" i="2"/>
  <c r="N2049" i="2" s="1" a="1"/>
  <c r="N2049" i="2" s="1"/>
  <c r="M2050" i="2"/>
  <c r="N2050" i="2" s="1" a="1"/>
  <c r="N2050" i="2" s="1"/>
  <c r="M2051" i="2"/>
  <c r="N2051" i="2" s="1" a="1"/>
  <c r="N2051" i="2" s="1"/>
  <c r="M2052" i="2"/>
  <c r="N2052" i="2" s="1" a="1"/>
  <c r="N2052" i="2" s="1"/>
  <c r="M2053" i="2"/>
  <c r="N2053" i="2" s="1" a="1"/>
  <c r="N2053" i="2" s="1"/>
  <c r="M2054" i="2"/>
  <c r="N2054" i="2" s="1" a="1"/>
  <c r="N2054" i="2" s="1"/>
  <c r="M2055" i="2"/>
  <c r="N2055" i="2" s="1" a="1"/>
  <c r="N2055" i="2" s="1"/>
  <c r="M2056" i="2"/>
  <c r="N2056" i="2" s="1" a="1"/>
  <c r="N2056" i="2" s="1"/>
  <c r="M2057" i="2"/>
  <c r="N2057" i="2" s="1" a="1"/>
  <c r="N2057" i="2" s="1"/>
  <c r="M2058" i="2"/>
  <c r="N2058" i="2" s="1" a="1"/>
  <c r="N2058" i="2" s="1"/>
  <c r="M2059" i="2"/>
  <c r="N2059" i="2" s="1" a="1"/>
  <c r="N2059" i="2" s="1"/>
  <c r="M2060" i="2"/>
  <c r="N2060" i="2" s="1" a="1"/>
  <c r="N2060" i="2" s="1"/>
  <c r="M2061" i="2"/>
  <c r="N2061" i="2" s="1" a="1"/>
  <c r="N2061" i="2" s="1"/>
  <c r="M2062" i="2"/>
  <c r="N2062" i="2" s="1" a="1"/>
  <c r="N2062" i="2" s="1"/>
  <c r="M2063" i="2"/>
  <c r="N2063" i="2" s="1" a="1"/>
  <c r="N2063" i="2" s="1"/>
  <c r="M2064" i="2"/>
  <c r="N2064" i="2" s="1" a="1"/>
  <c r="N2064" i="2" s="1"/>
  <c r="M2065" i="2"/>
  <c r="N2065" i="2" s="1" a="1"/>
  <c r="N2065" i="2" s="1"/>
  <c r="M2066" i="2"/>
  <c r="N2066" i="2" s="1" a="1"/>
  <c r="N2066" i="2" s="1"/>
  <c r="M2067" i="2"/>
  <c r="N2067" i="2" s="1" a="1"/>
  <c r="N2067" i="2" s="1"/>
  <c r="M2068" i="2"/>
  <c r="N2068" i="2" s="1" a="1"/>
  <c r="N2068" i="2" s="1"/>
  <c r="M2069" i="2"/>
  <c r="N2069" i="2" s="1" a="1"/>
  <c r="N2069" i="2" s="1"/>
  <c r="M2070" i="2"/>
  <c r="N2070" i="2" s="1" a="1"/>
  <c r="N2070" i="2" s="1"/>
  <c r="M2071" i="2"/>
  <c r="N2071" i="2" s="1" a="1"/>
  <c r="N2071" i="2" s="1"/>
  <c r="M2072" i="2"/>
  <c r="N2072" i="2" s="1" a="1"/>
  <c r="N2072" i="2" s="1"/>
  <c r="M2073" i="2"/>
  <c r="N2073" i="2" s="1" a="1"/>
  <c r="N2073" i="2" s="1"/>
  <c r="M2074" i="2"/>
  <c r="N2074" i="2" s="1" a="1"/>
  <c r="N2074" i="2" s="1"/>
  <c r="M2075" i="2"/>
  <c r="N2075" i="2" s="1" a="1"/>
  <c r="N2075" i="2" s="1"/>
  <c r="M2076" i="2"/>
  <c r="N2076" i="2" s="1" a="1"/>
  <c r="N2076" i="2" s="1"/>
  <c r="M2077" i="2"/>
  <c r="N2077" i="2" s="1" a="1"/>
  <c r="N2077" i="2" s="1"/>
  <c r="M2078" i="2"/>
  <c r="N2078" i="2" s="1" a="1"/>
  <c r="N2078" i="2" s="1"/>
  <c r="M2079" i="2"/>
  <c r="N2079" i="2" s="1" a="1"/>
  <c r="N2079" i="2" s="1"/>
  <c r="M2080" i="2"/>
  <c r="N2080" i="2" s="1" a="1"/>
  <c r="N2080" i="2" s="1"/>
  <c r="M2081" i="2"/>
  <c r="N2081" i="2" s="1" a="1"/>
  <c r="N2081" i="2" s="1"/>
  <c r="M2082" i="2"/>
  <c r="N2082" i="2" s="1" a="1"/>
  <c r="N2082" i="2" s="1"/>
  <c r="M2083" i="2"/>
  <c r="N2083" i="2" s="1" a="1"/>
  <c r="N2083" i="2" s="1"/>
  <c r="M2084" i="2"/>
  <c r="N2084" i="2" s="1" a="1"/>
  <c r="N2084" i="2" s="1"/>
  <c r="M2085" i="2"/>
  <c r="N2085" i="2" s="1" a="1"/>
  <c r="N2085" i="2" s="1"/>
  <c r="M2086" i="2"/>
  <c r="N2086" i="2" s="1" a="1"/>
  <c r="N2086" i="2" s="1"/>
  <c r="M2087" i="2"/>
  <c r="N2087" i="2" s="1" a="1"/>
  <c r="N2087" i="2" s="1"/>
  <c r="M2088" i="2"/>
  <c r="N2088" i="2" s="1" a="1"/>
  <c r="N2088" i="2" s="1"/>
  <c r="M2089" i="2"/>
  <c r="N2089" i="2" s="1" a="1"/>
  <c r="N2089" i="2" s="1"/>
  <c r="M2090" i="2"/>
  <c r="N2090" i="2" s="1" a="1"/>
  <c r="N2090" i="2" s="1"/>
  <c r="M2091" i="2"/>
  <c r="N2091" i="2" s="1" a="1"/>
  <c r="N2091" i="2" s="1"/>
  <c r="M2092" i="2"/>
  <c r="N2092" i="2" s="1" a="1"/>
  <c r="N2092" i="2" s="1"/>
  <c r="M2093" i="2"/>
  <c r="N2093" i="2" s="1" a="1"/>
  <c r="N2093" i="2" s="1"/>
  <c r="M2094" i="2"/>
  <c r="N2094" i="2" s="1" a="1"/>
  <c r="N2094" i="2" s="1"/>
  <c r="M2095" i="2"/>
  <c r="N2095" i="2" s="1" a="1"/>
  <c r="N2095" i="2" s="1"/>
  <c r="M2096" i="2"/>
  <c r="N2096" i="2" s="1" a="1"/>
  <c r="N2096" i="2" s="1"/>
  <c r="M2097" i="2"/>
  <c r="N2097" i="2" s="1" a="1"/>
  <c r="N2097" i="2" s="1"/>
  <c r="M2098" i="2"/>
  <c r="N2098" i="2" s="1" a="1"/>
  <c r="N2098" i="2" s="1"/>
  <c r="M2099" i="2"/>
  <c r="N2099" i="2" s="1" a="1"/>
  <c r="N2099" i="2" s="1"/>
  <c r="M2100" i="2"/>
  <c r="N2100" i="2" s="1" a="1"/>
  <c r="N2100" i="2" s="1"/>
  <c r="M2101" i="2"/>
  <c r="N2101" i="2" s="1" a="1"/>
  <c r="N2101" i="2" s="1"/>
  <c r="M2102" i="2"/>
  <c r="N2102" i="2" s="1" a="1"/>
  <c r="N2102" i="2" s="1"/>
  <c r="M2103" i="2"/>
  <c r="N2103" i="2" s="1" a="1"/>
  <c r="N2103" i="2" s="1"/>
  <c r="M2104" i="2"/>
  <c r="N2104" i="2" s="1" a="1"/>
  <c r="N2104" i="2" s="1"/>
  <c r="M2105" i="2"/>
  <c r="N2105" i="2" s="1" a="1"/>
  <c r="N2105" i="2" s="1"/>
  <c r="M2106" i="2"/>
  <c r="N2106" i="2" s="1" a="1"/>
  <c r="N2106" i="2" s="1"/>
  <c r="M2107" i="2"/>
  <c r="N2107" i="2" s="1" a="1"/>
  <c r="N2107" i="2" s="1"/>
  <c r="M2108" i="2"/>
  <c r="N2108" i="2" s="1" a="1"/>
  <c r="N2108" i="2" s="1"/>
  <c r="M2109" i="2"/>
  <c r="N2109" i="2" s="1" a="1"/>
  <c r="N2109" i="2" s="1"/>
  <c r="M2110" i="2"/>
  <c r="N2110" i="2" s="1" a="1"/>
  <c r="N2110" i="2" s="1"/>
  <c r="M2111" i="2"/>
  <c r="N2111" i="2" s="1" a="1"/>
  <c r="N2111" i="2" s="1"/>
  <c r="M2112" i="2"/>
  <c r="N2112" i="2" s="1" a="1"/>
  <c r="N2112" i="2" s="1"/>
  <c r="M2113" i="2"/>
  <c r="N2113" i="2" s="1" a="1"/>
  <c r="N2113" i="2" s="1"/>
  <c r="M2114" i="2"/>
  <c r="N2114" i="2" s="1" a="1"/>
  <c r="N2114" i="2" s="1"/>
  <c r="M2115" i="2"/>
  <c r="N2115" i="2" s="1" a="1"/>
  <c r="N2115" i="2" s="1"/>
  <c r="M2116" i="2"/>
  <c r="N2116" i="2" s="1" a="1"/>
  <c r="N2116" i="2" s="1"/>
  <c r="M2117" i="2"/>
  <c r="N2117" i="2" s="1" a="1"/>
  <c r="N2117" i="2" s="1"/>
  <c r="M2118" i="2"/>
  <c r="N2118" i="2" s="1" a="1"/>
  <c r="N2118" i="2" s="1"/>
  <c r="M2119" i="2"/>
  <c r="N2119" i="2" s="1" a="1"/>
  <c r="N2119" i="2" s="1"/>
  <c r="M2120" i="2"/>
  <c r="N2120" i="2" s="1" a="1"/>
  <c r="N2120" i="2" s="1"/>
  <c r="M2121" i="2"/>
  <c r="N2121" i="2" s="1" a="1"/>
  <c r="N2121" i="2" s="1"/>
  <c r="M2122" i="2"/>
  <c r="N2122" i="2" s="1" a="1"/>
  <c r="N2122" i="2" s="1"/>
  <c r="M2123" i="2"/>
  <c r="N2123" i="2" s="1" a="1"/>
  <c r="N2123" i="2" s="1"/>
  <c r="M2124" i="2"/>
  <c r="N2124" i="2" s="1" a="1"/>
  <c r="N2124" i="2" s="1"/>
  <c r="M2125" i="2"/>
  <c r="N2125" i="2" s="1" a="1"/>
  <c r="N2125" i="2" s="1"/>
  <c r="M2126" i="2"/>
  <c r="N2126" i="2" s="1" a="1"/>
  <c r="N2126" i="2" s="1"/>
  <c r="M2127" i="2"/>
  <c r="N2127" i="2" s="1" a="1"/>
  <c r="N2127" i="2" s="1"/>
  <c r="M2128" i="2"/>
  <c r="N2128" i="2" s="1" a="1"/>
  <c r="N2128" i="2" s="1"/>
  <c r="M2129" i="2"/>
  <c r="N2129" i="2" s="1" a="1"/>
  <c r="N2129" i="2" s="1"/>
  <c r="M2130" i="2"/>
  <c r="N2130" i="2" s="1" a="1"/>
  <c r="N2130" i="2" s="1"/>
  <c r="M2131" i="2"/>
  <c r="N2131" i="2" s="1" a="1"/>
  <c r="N2131" i="2" s="1"/>
  <c r="M2132" i="2"/>
  <c r="N2132" i="2" s="1" a="1"/>
  <c r="N2132" i="2" s="1"/>
  <c r="M2133" i="2"/>
  <c r="N2133" i="2" s="1" a="1"/>
  <c r="N2133" i="2" s="1"/>
  <c r="M2134" i="2"/>
  <c r="N2134" i="2" s="1" a="1"/>
  <c r="N2134" i="2" s="1"/>
  <c r="M2135" i="2"/>
  <c r="N2135" i="2" s="1" a="1"/>
  <c r="N2135" i="2" s="1"/>
  <c r="M2136" i="2"/>
  <c r="N2136" i="2" s="1" a="1"/>
  <c r="N2136" i="2" s="1"/>
  <c r="M2137" i="2"/>
  <c r="N2137" i="2" s="1" a="1"/>
  <c r="N2137" i="2" s="1"/>
  <c r="M2138" i="2"/>
  <c r="N2138" i="2" s="1" a="1"/>
  <c r="N2138" i="2" s="1"/>
  <c r="M2139" i="2"/>
  <c r="N2139" i="2" s="1" a="1"/>
  <c r="N2139" i="2" s="1"/>
  <c r="M2140" i="2"/>
  <c r="N2140" i="2" s="1" a="1"/>
  <c r="N2140" i="2" s="1"/>
  <c r="M2141" i="2"/>
  <c r="N2141" i="2" s="1" a="1"/>
  <c r="N2141" i="2" s="1"/>
  <c r="M2142" i="2"/>
  <c r="N2142" i="2" s="1" a="1"/>
  <c r="N2142" i="2" s="1"/>
  <c r="M2143" i="2"/>
  <c r="N2143" i="2" s="1" a="1"/>
  <c r="N2143" i="2" s="1"/>
  <c r="M2144" i="2"/>
  <c r="N2144" i="2" s="1" a="1"/>
  <c r="N2144" i="2" s="1"/>
  <c r="M2145" i="2"/>
  <c r="N2145" i="2" s="1" a="1"/>
  <c r="N2145" i="2" s="1"/>
  <c r="M2146" i="2"/>
  <c r="N2146" i="2" s="1" a="1"/>
  <c r="N2146" i="2" s="1"/>
  <c r="M2147" i="2"/>
  <c r="N2147" i="2" s="1" a="1"/>
  <c r="N2147" i="2" s="1"/>
  <c r="M2148" i="2"/>
  <c r="N2148" i="2" s="1" a="1"/>
  <c r="N2148" i="2" s="1"/>
  <c r="M2149" i="2"/>
  <c r="N2149" i="2" s="1" a="1"/>
  <c r="N2149" i="2" s="1"/>
  <c r="M2150" i="2"/>
  <c r="N2150" i="2" s="1" a="1"/>
  <c r="N2150" i="2" s="1"/>
  <c r="M2151" i="2"/>
  <c r="N2151" i="2" s="1" a="1"/>
  <c r="N2151" i="2" s="1"/>
  <c r="M2152" i="2"/>
  <c r="N2152" i="2" s="1" a="1"/>
  <c r="N2152" i="2" s="1"/>
  <c r="M2153" i="2"/>
  <c r="N2153" i="2" s="1" a="1"/>
  <c r="N2153" i="2" s="1"/>
  <c r="M2154" i="2"/>
  <c r="N2154" i="2" s="1" a="1"/>
  <c r="N2154" i="2" s="1"/>
  <c r="M2155" i="2"/>
  <c r="N2155" i="2" s="1" a="1"/>
  <c r="N2155" i="2" s="1"/>
  <c r="M2156" i="2"/>
  <c r="N2156" i="2" s="1" a="1"/>
  <c r="N2156" i="2" s="1"/>
  <c r="M2157" i="2"/>
  <c r="N2157" i="2" s="1" a="1"/>
  <c r="N2157" i="2" s="1"/>
  <c r="M2158" i="2"/>
  <c r="N2158" i="2" s="1" a="1"/>
  <c r="N2158" i="2" s="1"/>
  <c r="M2159" i="2"/>
  <c r="N2159" i="2" s="1" a="1"/>
  <c r="N2159" i="2" s="1"/>
  <c r="M2160" i="2"/>
  <c r="N2160" i="2" s="1" a="1"/>
  <c r="N2160" i="2" s="1"/>
  <c r="M2161" i="2"/>
  <c r="N2161" i="2" s="1" a="1"/>
  <c r="N2161" i="2" s="1"/>
  <c r="M2162" i="2"/>
  <c r="N2162" i="2" s="1" a="1"/>
  <c r="N2162" i="2" s="1"/>
  <c r="M2163" i="2"/>
  <c r="N2163" i="2" s="1" a="1"/>
  <c r="N2163" i="2" s="1"/>
  <c r="M2164" i="2"/>
  <c r="N2164" i="2" s="1" a="1"/>
  <c r="N2164" i="2" s="1"/>
  <c r="M2165" i="2"/>
  <c r="N2165" i="2" s="1" a="1"/>
  <c r="N2165" i="2" s="1"/>
  <c r="M2166" i="2"/>
  <c r="N2166" i="2" s="1" a="1"/>
  <c r="N2166" i="2" s="1"/>
  <c r="M2167" i="2"/>
  <c r="N2167" i="2" s="1" a="1"/>
  <c r="N2167" i="2" s="1"/>
  <c r="M2168" i="2"/>
  <c r="N2168" i="2" s="1" a="1"/>
  <c r="N2168" i="2" s="1"/>
  <c r="M2169" i="2"/>
  <c r="N2169" i="2" s="1" a="1"/>
  <c r="N2169" i="2" s="1"/>
  <c r="M2170" i="2"/>
  <c r="N2170" i="2" s="1" a="1"/>
  <c r="N2170" i="2" s="1"/>
  <c r="M2171" i="2"/>
  <c r="N2171" i="2" s="1" a="1"/>
  <c r="N2171" i="2" s="1"/>
  <c r="M2172" i="2"/>
  <c r="N2172" i="2" s="1" a="1"/>
  <c r="N2172" i="2" s="1"/>
  <c r="M2173" i="2"/>
  <c r="N2173" i="2" s="1" a="1"/>
  <c r="N2173" i="2" s="1"/>
  <c r="M2174" i="2"/>
  <c r="N2174" i="2" s="1" a="1"/>
  <c r="N2174" i="2" s="1"/>
  <c r="M2175" i="2"/>
  <c r="N2175" i="2" s="1" a="1"/>
  <c r="N2175" i="2" s="1"/>
  <c r="M2176" i="2"/>
  <c r="N2176" i="2" s="1" a="1"/>
  <c r="N2176" i="2" s="1"/>
  <c r="M2177" i="2"/>
  <c r="N2177" i="2" s="1" a="1"/>
  <c r="N2177" i="2" s="1"/>
  <c r="M2178" i="2"/>
  <c r="N2178" i="2" s="1" a="1"/>
  <c r="N2178" i="2" s="1"/>
  <c r="M2179" i="2"/>
  <c r="N2179" i="2" s="1" a="1"/>
  <c r="N2179" i="2" s="1"/>
  <c r="M2180" i="2"/>
  <c r="N2180" i="2" s="1" a="1"/>
  <c r="N2180" i="2" s="1"/>
  <c r="M2181" i="2"/>
  <c r="N2181" i="2" s="1" a="1"/>
  <c r="N2181" i="2" s="1"/>
  <c r="M2182" i="2"/>
  <c r="N2182" i="2" s="1" a="1"/>
  <c r="N2182" i="2" s="1"/>
  <c r="M2183" i="2"/>
  <c r="N2183" i="2" s="1" a="1"/>
  <c r="N2183" i="2" s="1"/>
  <c r="M2184" i="2"/>
  <c r="N2184" i="2" s="1" a="1"/>
  <c r="N2184" i="2" s="1"/>
  <c r="M2185" i="2"/>
  <c r="N2185" i="2" s="1" a="1"/>
  <c r="N2185" i="2" s="1"/>
  <c r="M2186" i="2"/>
  <c r="N2186" i="2" s="1" a="1"/>
  <c r="N2186" i="2" s="1"/>
  <c r="M2187" i="2"/>
  <c r="N2187" i="2" s="1" a="1"/>
  <c r="N2187" i="2" s="1"/>
  <c r="M2188" i="2"/>
  <c r="N2188" i="2" s="1" a="1"/>
  <c r="N2188" i="2" s="1"/>
  <c r="M2189" i="2"/>
  <c r="N2189" i="2" s="1" a="1"/>
  <c r="N2189" i="2" s="1"/>
  <c r="M2190" i="2"/>
  <c r="N2190" i="2" s="1" a="1"/>
  <c r="N2190" i="2" s="1"/>
  <c r="M2191" i="2"/>
  <c r="N2191" i="2" s="1" a="1"/>
  <c r="N2191" i="2" s="1"/>
  <c r="M2192" i="2"/>
  <c r="N2192" i="2" s="1" a="1"/>
  <c r="N2192" i="2" s="1"/>
  <c r="M2193" i="2"/>
  <c r="N2193" i="2" s="1" a="1"/>
  <c r="N2193" i="2" s="1"/>
  <c r="M2194" i="2"/>
  <c r="N2194" i="2" s="1" a="1"/>
  <c r="N2194" i="2" s="1"/>
  <c r="M2195" i="2"/>
  <c r="N2195" i="2" s="1" a="1"/>
  <c r="N2195" i="2" s="1"/>
  <c r="M2196" i="2"/>
  <c r="N2196" i="2" s="1" a="1"/>
  <c r="N2196" i="2" s="1"/>
  <c r="M2197" i="2"/>
  <c r="N2197" i="2" s="1" a="1"/>
  <c r="N2197" i="2" s="1"/>
  <c r="M2198" i="2"/>
  <c r="N2198" i="2" s="1" a="1"/>
  <c r="N2198" i="2" s="1"/>
  <c r="M2199" i="2"/>
  <c r="N2199" i="2" s="1" a="1"/>
  <c r="N2199" i="2" s="1"/>
  <c r="M2200" i="2"/>
  <c r="N2200" i="2" s="1" a="1"/>
  <c r="N2200" i="2" s="1"/>
  <c r="M2201" i="2"/>
  <c r="N2201" i="2" s="1" a="1"/>
  <c r="N2201" i="2" s="1"/>
  <c r="M2202" i="2"/>
  <c r="N2202" i="2" s="1" a="1"/>
  <c r="N2202" i="2" s="1"/>
  <c r="M2203" i="2"/>
  <c r="N2203" i="2" s="1" a="1"/>
  <c r="N2203" i="2" s="1"/>
  <c r="M2204" i="2"/>
  <c r="N2204" i="2" s="1" a="1"/>
  <c r="N2204" i="2" s="1"/>
  <c r="M2205" i="2"/>
  <c r="N2205" i="2" s="1" a="1"/>
  <c r="N2205" i="2" s="1"/>
  <c r="M2206" i="2"/>
  <c r="N2206" i="2" s="1" a="1"/>
  <c r="N2206" i="2" s="1"/>
  <c r="M2207" i="2"/>
  <c r="N2207" i="2" s="1" a="1"/>
  <c r="N2207" i="2" s="1"/>
  <c r="M2208" i="2"/>
  <c r="N2208" i="2" s="1" a="1"/>
  <c r="N2208" i="2" s="1"/>
  <c r="M2209" i="2"/>
  <c r="N2209" i="2" s="1" a="1"/>
  <c r="N2209" i="2" s="1"/>
  <c r="M2210" i="2"/>
  <c r="N2210" i="2" s="1" a="1"/>
  <c r="N2210" i="2" s="1"/>
  <c r="M2211" i="2"/>
  <c r="N2211" i="2" s="1" a="1"/>
  <c r="N2211" i="2" s="1"/>
  <c r="M2212" i="2"/>
  <c r="N2212" i="2" s="1" a="1"/>
  <c r="N2212" i="2" s="1"/>
  <c r="M2213" i="2"/>
  <c r="N2213" i="2" s="1" a="1"/>
  <c r="N2213" i="2" s="1"/>
  <c r="M2214" i="2"/>
  <c r="N2214" i="2" s="1" a="1"/>
  <c r="N2214" i="2" s="1"/>
  <c r="M2215" i="2"/>
  <c r="N2215" i="2" s="1" a="1"/>
  <c r="N2215" i="2" s="1"/>
  <c r="M2216" i="2"/>
  <c r="N2216" i="2" s="1" a="1"/>
  <c r="N2216" i="2" s="1"/>
  <c r="M2217" i="2"/>
  <c r="N2217" i="2" s="1" a="1"/>
  <c r="N2217" i="2" s="1"/>
  <c r="M2218" i="2"/>
  <c r="N2218" i="2" s="1" a="1"/>
  <c r="N2218" i="2" s="1"/>
  <c r="M2219" i="2"/>
  <c r="N2219" i="2" s="1" a="1"/>
  <c r="N2219" i="2" s="1"/>
  <c r="M2220" i="2"/>
  <c r="N2220" i="2" s="1" a="1"/>
  <c r="N2220" i="2" s="1"/>
  <c r="M2221" i="2"/>
  <c r="N2221" i="2" s="1" a="1"/>
  <c r="N2221" i="2" s="1"/>
  <c r="M2222" i="2"/>
  <c r="N2222" i="2" s="1" a="1"/>
  <c r="N2222" i="2" s="1"/>
  <c r="M2223" i="2"/>
  <c r="N2223" i="2" s="1" a="1"/>
  <c r="N2223" i="2" s="1"/>
  <c r="M2224" i="2"/>
  <c r="N2224" i="2" s="1" a="1"/>
  <c r="N2224" i="2" s="1"/>
  <c r="M2225" i="2"/>
  <c r="N2225" i="2" s="1" a="1"/>
  <c r="N2225" i="2" s="1"/>
  <c r="M2226" i="2"/>
  <c r="N2226" i="2" s="1" a="1"/>
  <c r="N2226" i="2" s="1"/>
  <c r="M2227" i="2"/>
  <c r="N2227" i="2" s="1" a="1"/>
  <c r="N2227" i="2" s="1"/>
  <c r="M2228" i="2"/>
  <c r="N2228" i="2" s="1" a="1"/>
  <c r="N2228" i="2" s="1"/>
  <c r="M2229" i="2"/>
  <c r="N2229" i="2" s="1" a="1"/>
  <c r="N2229" i="2" s="1"/>
  <c r="M2230" i="2"/>
  <c r="N2230" i="2" s="1" a="1"/>
  <c r="N2230" i="2" s="1"/>
  <c r="M2231" i="2"/>
  <c r="N2231" i="2" s="1" a="1"/>
  <c r="N2231" i="2" s="1"/>
  <c r="M2232" i="2"/>
  <c r="N2232" i="2" s="1" a="1"/>
  <c r="N2232" i="2" s="1"/>
  <c r="M2233" i="2"/>
  <c r="N2233" i="2" s="1" a="1"/>
  <c r="N2233" i="2" s="1"/>
  <c r="M2234" i="2"/>
  <c r="N2234" i="2" s="1" a="1"/>
  <c r="N2234" i="2" s="1"/>
  <c r="M2235" i="2"/>
  <c r="N2235" i="2" s="1" a="1"/>
  <c r="N2235" i="2" s="1"/>
  <c r="M2236" i="2"/>
  <c r="N2236" i="2" s="1" a="1"/>
  <c r="N2236" i="2" s="1"/>
  <c r="M2237" i="2"/>
  <c r="N2237" i="2" s="1" a="1"/>
  <c r="N2237" i="2" s="1"/>
  <c r="M2238" i="2"/>
  <c r="N2238" i="2" s="1" a="1"/>
  <c r="N2238" i="2" s="1"/>
  <c r="M2239" i="2"/>
  <c r="N2239" i="2" s="1" a="1"/>
  <c r="N2239" i="2" s="1"/>
  <c r="M2240" i="2"/>
  <c r="N2240" i="2" s="1" a="1"/>
  <c r="N2240" i="2" s="1"/>
  <c r="M2241" i="2"/>
  <c r="N2241" i="2" s="1" a="1"/>
  <c r="N2241" i="2" s="1"/>
  <c r="M2242" i="2"/>
  <c r="N2242" i="2" s="1" a="1"/>
  <c r="N2242" i="2" s="1"/>
  <c r="M2243" i="2"/>
  <c r="N2243" i="2" s="1" a="1"/>
  <c r="N2243" i="2" s="1"/>
  <c r="M2244" i="2"/>
  <c r="N2244" i="2" s="1" a="1"/>
  <c r="N2244" i="2" s="1"/>
  <c r="M2245" i="2"/>
  <c r="N2245" i="2" s="1" a="1"/>
  <c r="N2245" i="2" s="1"/>
  <c r="M2246" i="2"/>
  <c r="N2246" i="2" s="1" a="1"/>
  <c r="N2246" i="2" s="1"/>
  <c r="M2247" i="2"/>
  <c r="N2247" i="2" s="1" a="1"/>
  <c r="N2247" i="2" s="1"/>
  <c r="M2248" i="2"/>
  <c r="N2248" i="2" s="1" a="1"/>
  <c r="N2248" i="2" s="1"/>
  <c r="M2249" i="2"/>
  <c r="N2249" i="2" s="1" a="1"/>
  <c r="N2249" i="2" s="1"/>
  <c r="M2250" i="2"/>
  <c r="N2250" i="2" s="1" a="1"/>
  <c r="N2250" i="2" s="1"/>
  <c r="M2251" i="2"/>
  <c r="N2251" i="2" s="1" a="1"/>
  <c r="N2251" i="2" s="1"/>
  <c r="M2252" i="2"/>
  <c r="N2252" i="2" s="1" a="1"/>
  <c r="N2252" i="2" s="1"/>
  <c r="M2253" i="2"/>
  <c r="N2253" i="2" s="1" a="1"/>
  <c r="N2253" i="2" s="1"/>
  <c r="M2254" i="2"/>
  <c r="N2254" i="2" s="1" a="1"/>
  <c r="N2254" i="2" s="1"/>
  <c r="M2255" i="2"/>
  <c r="N2255" i="2" s="1" a="1"/>
  <c r="N2255" i="2" s="1"/>
  <c r="M2256" i="2"/>
  <c r="N2256" i="2" s="1" a="1"/>
  <c r="N2256" i="2" s="1"/>
  <c r="M2257" i="2"/>
  <c r="N2257" i="2" s="1" a="1"/>
  <c r="N2257" i="2" s="1"/>
  <c r="M2258" i="2"/>
  <c r="N2258" i="2" s="1" a="1"/>
  <c r="N2258" i="2" s="1"/>
  <c r="M2259" i="2"/>
  <c r="N2259" i="2" s="1" a="1"/>
  <c r="N2259" i="2" s="1"/>
  <c r="M2260" i="2"/>
  <c r="N2260" i="2" s="1" a="1"/>
  <c r="N2260" i="2" s="1"/>
  <c r="M2261" i="2"/>
  <c r="N2261" i="2" s="1" a="1"/>
  <c r="N2261" i="2" s="1"/>
  <c r="M2262" i="2"/>
  <c r="N2262" i="2" s="1" a="1"/>
  <c r="N2262" i="2" s="1"/>
  <c r="M2263" i="2"/>
  <c r="N2263" i="2" s="1" a="1"/>
  <c r="N2263" i="2" s="1"/>
  <c r="M2264" i="2"/>
  <c r="N2264" i="2" s="1" a="1"/>
  <c r="N2264" i="2" s="1"/>
  <c r="M2265" i="2"/>
  <c r="N2265" i="2" s="1" a="1"/>
  <c r="N2265" i="2" s="1"/>
  <c r="M2266" i="2"/>
  <c r="N2266" i="2" s="1" a="1"/>
  <c r="N2266" i="2" s="1"/>
  <c r="M2267" i="2"/>
  <c r="N2267" i="2" s="1" a="1"/>
  <c r="N2267" i="2" s="1"/>
  <c r="M2268" i="2"/>
  <c r="N2268" i="2" s="1" a="1"/>
  <c r="N2268" i="2" s="1"/>
  <c r="M2269" i="2"/>
  <c r="N2269" i="2" s="1" a="1"/>
  <c r="N2269" i="2" s="1"/>
  <c r="M2270" i="2"/>
  <c r="N2270" i="2" s="1" a="1"/>
  <c r="N2270" i="2" s="1"/>
  <c r="M2271" i="2"/>
  <c r="N2271" i="2" s="1" a="1"/>
  <c r="N2271" i="2" s="1"/>
  <c r="M2272" i="2"/>
  <c r="N2272" i="2" s="1" a="1"/>
  <c r="N2272" i="2" s="1"/>
  <c r="M2273" i="2"/>
  <c r="N2273" i="2" s="1" a="1"/>
  <c r="N2273" i="2" s="1"/>
  <c r="M2274" i="2"/>
  <c r="N2274" i="2" s="1" a="1"/>
  <c r="N2274" i="2" s="1"/>
  <c r="M2275" i="2"/>
  <c r="N2275" i="2" s="1" a="1"/>
  <c r="N2275" i="2" s="1"/>
  <c r="M2276" i="2"/>
  <c r="N2276" i="2" s="1" a="1"/>
  <c r="N2276" i="2" s="1"/>
  <c r="M2277" i="2"/>
  <c r="N2277" i="2" s="1" a="1"/>
  <c r="N2277" i="2" s="1"/>
  <c r="M2278" i="2"/>
  <c r="N2278" i="2" s="1" a="1"/>
  <c r="N2278" i="2" s="1"/>
  <c r="M2279" i="2"/>
  <c r="N2279" i="2" s="1" a="1"/>
  <c r="N2279" i="2" s="1"/>
  <c r="M2280" i="2"/>
  <c r="N2280" i="2" s="1" a="1"/>
  <c r="N2280" i="2" s="1"/>
  <c r="M2281" i="2"/>
  <c r="N2281" i="2" s="1" a="1"/>
  <c r="N2281" i="2" s="1"/>
  <c r="M2282" i="2"/>
  <c r="N2282" i="2" s="1" a="1"/>
  <c r="N2282" i="2" s="1"/>
  <c r="M2283" i="2"/>
  <c r="N2283" i="2" s="1" a="1"/>
  <c r="N2283" i="2" s="1"/>
  <c r="M2284" i="2"/>
  <c r="N2284" i="2" s="1" a="1"/>
  <c r="N2284" i="2" s="1"/>
  <c r="M2285" i="2"/>
  <c r="N2285" i="2" s="1" a="1"/>
  <c r="N2285" i="2" s="1"/>
  <c r="M2286" i="2"/>
  <c r="N2286" i="2" s="1" a="1"/>
  <c r="N2286" i="2" s="1"/>
  <c r="M2287" i="2"/>
  <c r="N2287" i="2" s="1" a="1"/>
  <c r="N2287" i="2" s="1"/>
  <c r="M2288" i="2"/>
  <c r="N2288" i="2" s="1" a="1"/>
  <c r="N2288" i="2" s="1"/>
  <c r="M2289" i="2"/>
  <c r="N2289" i="2" s="1" a="1"/>
  <c r="N2289" i="2" s="1"/>
  <c r="M2290" i="2"/>
  <c r="N2290" i="2" s="1" a="1"/>
  <c r="N2290" i="2" s="1"/>
  <c r="M2291" i="2"/>
  <c r="N2291" i="2" s="1" a="1"/>
  <c r="N2291" i="2" s="1"/>
  <c r="M2292" i="2"/>
  <c r="N2292" i="2" s="1" a="1"/>
  <c r="N2292" i="2" s="1"/>
  <c r="M2293" i="2"/>
  <c r="N2293" i="2" s="1" a="1"/>
  <c r="N2293" i="2" s="1"/>
  <c r="M2294" i="2"/>
  <c r="N2294" i="2" s="1" a="1"/>
  <c r="N2294" i="2" s="1"/>
  <c r="M2295" i="2"/>
  <c r="N2295" i="2" s="1" a="1"/>
  <c r="N2295" i="2" s="1"/>
  <c r="M2296" i="2"/>
  <c r="N2296" i="2" s="1" a="1"/>
  <c r="N2296" i="2" s="1"/>
  <c r="M2297" i="2"/>
  <c r="N2297" i="2" s="1" a="1"/>
  <c r="N2297" i="2" s="1"/>
  <c r="M2298" i="2"/>
  <c r="N2298" i="2" s="1" a="1"/>
  <c r="N2298" i="2" s="1"/>
  <c r="M2299" i="2"/>
  <c r="N2299" i="2" s="1" a="1"/>
  <c r="N2299" i="2" s="1"/>
  <c r="M2300" i="2"/>
  <c r="N2300" i="2" s="1" a="1"/>
  <c r="N2300" i="2" s="1"/>
  <c r="M2301" i="2"/>
  <c r="N2301" i="2" s="1" a="1"/>
  <c r="N2301" i="2" s="1"/>
  <c r="M2302" i="2"/>
  <c r="N2302" i="2" s="1" a="1"/>
  <c r="N2302" i="2" s="1"/>
  <c r="M2303" i="2"/>
  <c r="N2303" i="2" s="1" a="1"/>
  <c r="N2303" i="2" s="1"/>
  <c r="M2304" i="2"/>
  <c r="N2304" i="2" s="1" a="1"/>
  <c r="N2304" i="2" s="1"/>
  <c r="M2305" i="2"/>
  <c r="N2305" i="2" s="1" a="1"/>
  <c r="N2305" i="2" s="1"/>
  <c r="M2306" i="2"/>
  <c r="N2306" i="2" s="1" a="1"/>
  <c r="N2306" i="2" s="1"/>
  <c r="M2307" i="2"/>
  <c r="N2307" i="2" s="1" a="1"/>
  <c r="N2307" i="2" s="1"/>
  <c r="M2308" i="2"/>
  <c r="N2308" i="2" s="1" a="1"/>
  <c r="N2308" i="2" s="1"/>
  <c r="M2309" i="2"/>
  <c r="N2309" i="2" s="1" a="1"/>
  <c r="N2309" i="2" s="1"/>
  <c r="M2310" i="2"/>
  <c r="N2310" i="2" s="1" a="1"/>
  <c r="N2310" i="2" s="1"/>
  <c r="M2311" i="2"/>
  <c r="N2311" i="2" s="1" a="1"/>
  <c r="N2311" i="2" s="1"/>
  <c r="M2312" i="2"/>
  <c r="N2312" i="2" s="1" a="1"/>
  <c r="N2312" i="2" s="1"/>
  <c r="M2313" i="2"/>
  <c r="N2313" i="2" s="1" a="1"/>
  <c r="N2313" i="2" s="1"/>
  <c r="M2314" i="2"/>
  <c r="N2314" i="2" s="1" a="1"/>
  <c r="N2314" i="2" s="1"/>
  <c r="M2315" i="2"/>
  <c r="N2315" i="2" s="1" a="1"/>
  <c r="N2315" i="2" s="1"/>
  <c r="M2316" i="2"/>
  <c r="N2316" i="2" s="1" a="1"/>
  <c r="N2316" i="2" s="1"/>
  <c r="M2317" i="2"/>
  <c r="N2317" i="2" s="1" a="1"/>
  <c r="N2317" i="2" s="1"/>
  <c r="M2318" i="2"/>
  <c r="N2318" i="2" s="1" a="1"/>
  <c r="N2318" i="2" s="1"/>
  <c r="M2319" i="2"/>
  <c r="N2319" i="2" s="1" a="1"/>
  <c r="N2319" i="2" s="1"/>
  <c r="M2320" i="2"/>
  <c r="N2320" i="2" s="1" a="1"/>
  <c r="N2320" i="2" s="1"/>
  <c r="M2321" i="2"/>
  <c r="N2321" i="2" s="1" a="1"/>
  <c r="N2321" i="2" s="1"/>
  <c r="M2322" i="2"/>
  <c r="N2322" i="2" s="1" a="1"/>
  <c r="N2322" i="2" s="1"/>
  <c r="M2323" i="2"/>
  <c r="N2323" i="2" s="1" a="1"/>
  <c r="N2323" i="2" s="1"/>
  <c r="M2324" i="2"/>
  <c r="N2324" i="2" s="1" a="1"/>
  <c r="N2324" i="2" s="1"/>
  <c r="M2325" i="2"/>
  <c r="N2325" i="2" s="1" a="1"/>
  <c r="N2325" i="2" s="1"/>
  <c r="M2326" i="2"/>
  <c r="N2326" i="2" s="1" a="1"/>
  <c r="N2326" i="2" s="1"/>
  <c r="M2327" i="2"/>
  <c r="N2327" i="2" s="1" a="1"/>
  <c r="N2327" i="2" s="1"/>
  <c r="M2328" i="2"/>
  <c r="N2328" i="2" s="1" a="1"/>
  <c r="N2328" i="2" s="1"/>
  <c r="M2329" i="2"/>
  <c r="N2329" i="2" s="1" a="1"/>
  <c r="N2329" i="2" s="1"/>
  <c r="M2330" i="2"/>
  <c r="N2330" i="2" s="1" a="1"/>
  <c r="N2330" i="2" s="1"/>
  <c r="M2331" i="2"/>
  <c r="N2331" i="2" s="1" a="1"/>
  <c r="N2331" i="2" s="1"/>
  <c r="M2332" i="2"/>
  <c r="N2332" i="2" s="1" a="1"/>
  <c r="N2332" i="2" s="1"/>
  <c r="M2333" i="2"/>
  <c r="N2333" i="2" s="1" a="1"/>
  <c r="N2333" i="2" s="1"/>
  <c r="M2334" i="2"/>
  <c r="N2334" i="2" s="1" a="1"/>
  <c r="N2334" i="2" s="1"/>
  <c r="M2335" i="2"/>
  <c r="N2335" i="2" s="1" a="1"/>
  <c r="N2335" i="2" s="1"/>
  <c r="M2336" i="2"/>
  <c r="N2336" i="2" s="1" a="1"/>
  <c r="N2336" i="2" s="1"/>
  <c r="M2337" i="2"/>
  <c r="N2337" i="2" s="1" a="1"/>
  <c r="N2337" i="2" s="1"/>
  <c r="M2338" i="2"/>
  <c r="N2338" i="2" s="1" a="1"/>
  <c r="N2338" i="2" s="1"/>
  <c r="M2339" i="2"/>
  <c r="N2339" i="2" s="1" a="1"/>
  <c r="N2339" i="2" s="1"/>
  <c r="M2340" i="2"/>
  <c r="N2340" i="2" s="1" a="1"/>
  <c r="N2340" i="2" s="1"/>
  <c r="M2341" i="2"/>
  <c r="N2341" i="2" s="1" a="1"/>
  <c r="N2341" i="2" s="1"/>
  <c r="M2342" i="2"/>
  <c r="N2342" i="2" s="1" a="1"/>
  <c r="N2342" i="2" s="1"/>
  <c r="M2343" i="2"/>
  <c r="N2343" i="2" s="1" a="1"/>
  <c r="N2343" i="2" s="1"/>
  <c r="M2344" i="2"/>
  <c r="N2344" i="2" s="1" a="1"/>
  <c r="N2344" i="2" s="1"/>
  <c r="M2345" i="2"/>
  <c r="N2345" i="2" s="1" a="1"/>
  <c r="N2345" i="2" s="1"/>
  <c r="M2346" i="2"/>
  <c r="N2346" i="2" s="1" a="1"/>
  <c r="N2346" i="2" s="1"/>
  <c r="M2347" i="2"/>
  <c r="N2347" i="2" s="1" a="1"/>
  <c r="N2347" i="2" s="1"/>
  <c r="M2348" i="2"/>
  <c r="N2348" i="2" s="1" a="1"/>
  <c r="N2348" i="2" s="1"/>
  <c r="M2349" i="2"/>
  <c r="N2349" i="2" s="1" a="1"/>
  <c r="N2349" i="2" s="1"/>
  <c r="M2350" i="2"/>
  <c r="N2350" i="2" s="1" a="1"/>
  <c r="N2350" i="2" s="1"/>
  <c r="M2351" i="2"/>
  <c r="N2351" i="2" s="1" a="1"/>
  <c r="N2351" i="2" s="1"/>
  <c r="M2352" i="2"/>
  <c r="N2352" i="2" s="1" a="1"/>
  <c r="N2352" i="2" s="1"/>
  <c r="M2353" i="2"/>
  <c r="N2353" i="2" s="1" a="1"/>
  <c r="N2353" i="2" s="1"/>
  <c r="M2354" i="2"/>
  <c r="N2354" i="2" s="1" a="1"/>
  <c r="N2354" i="2" s="1"/>
  <c r="M2355" i="2"/>
  <c r="N2355" i="2" s="1" a="1"/>
  <c r="N2355" i="2" s="1"/>
  <c r="M2356" i="2"/>
  <c r="N2356" i="2" s="1" a="1"/>
  <c r="N2356" i="2" s="1"/>
  <c r="M2357" i="2"/>
  <c r="N2357" i="2" s="1" a="1"/>
  <c r="N2357" i="2" s="1"/>
  <c r="M2358" i="2"/>
  <c r="N2358" i="2" s="1" a="1"/>
  <c r="N2358" i="2" s="1"/>
  <c r="M2359" i="2"/>
  <c r="N2359" i="2" s="1" a="1"/>
  <c r="N2359" i="2" s="1"/>
  <c r="M2360" i="2"/>
  <c r="N2360" i="2" s="1" a="1"/>
  <c r="N2360" i="2" s="1"/>
  <c r="M2361" i="2"/>
  <c r="N2361" i="2" s="1" a="1"/>
  <c r="N2361" i="2" s="1"/>
  <c r="M2362" i="2"/>
  <c r="N2362" i="2" s="1" a="1"/>
  <c r="N2362" i="2" s="1"/>
  <c r="M2363" i="2"/>
  <c r="N2363" i="2" s="1" a="1"/>
  <c r="N2363" i="2" s="1"/>
  <c r="M2364" i="2"/>
  <c r="N2364" i="2" s="1" a="1"/>
  <c r="N2364" i="2" s="1"/>
  <c r="M2365" i="2"/>
  <c r="N2365" i="2" s="1" a="1"/>
  <c r="N2365" i="2" s="1"/>
  <c r="M2366" i="2"/>
  <c r="N2366" i="2" s="1" a="1"/>
  <c r="N2366" i="2" s="1"/>
  <c r="M2367" i="2"/>
  <c r="N2367" i="2" s="1" a="1"/>
  <c r="N2367" i="2" s="1"/>
  <c r="M2368" i="2"/>
  <c r="N2368" i="2" s="1" a="1"/>
  <c r="N2368" i="2" s="1"/>
  <c r="M2369" i="2"/>
  <c r="N2369" i="2" s="1" a="1"/>
  <c r="N2369" i="2" s="1"/>
  <c r="M2370" i="2"/>
  <c r="N2370" i="2" s="1" a="1"/>
  <c r="N2370" i="2" s="1"/>
  <c r="M2371" i="2"/>
  <c r="N2371" i="2" s="1" a="1"/>
  <c r="N2371" i="2" s="1"/>
  <c r="M2372" i="2"/>
  <c r="N2372" i="2" s="1" a="1"/>
  <c r="N2372" i="2" s="1"/>
  <c r="M2373" i="2"/>
  <c r="N2373" i="2" s="1" a="1"/>
  <c r="N2373" i="2" s="1"/>
  <c r="M2374" i="2"/>
  <c r="N2374" i="2" s="1" a="1"/>
  <c r="N2374" i="2" s="1"/>
  <c r="M2375" i="2"/>
  <c r="N2375" i="2" s="1" a="1"/>
  <c r="N2375" i="2" s="1"/>
  <c r="M2376" i="2"/>
  <c r="N2376" i="2" s="1" a="1"/>
  <c r="N2376" i="2" s="1"/>
  <c r="M2377" i="2"/>
  <c r="N2377" i="2" s="1" a="1"/>
  <c r="N2377" i="2" s="1"/>
  <c r="M2378" i="2"/>
  <c r="N2378" i="2" s="1" a="1"/>
  <c r="N2378" i="2" s="1"/>
  <c r="M2379" i="2"/>
  <c r="N2379" i="2" s="1" a="1"/>
  <c r="N2379" i="2" s="1"/>
  <c r="M2380" i="2"/>
  <c r="N2380" i="2" s="1" a="1"/>
  <c r="N2380" i="2" s="1"/>
  <c r="M2381" i="2"/>
  <c r="N2381" i="2" s="1" a="1"/>
  <c r="N2381" i="2" s="1"/>
  <c r="M2382" i="2"/>
  <c r="N2382" i="2" s="1" a="1"/>
  <c r="N2382" i="2" s="1"/>
  <c r="M2383" i="2"/>
  <c r="N2383" i="2" s="1" a="1"/>
  <c r="N2383" i="2" s="1"/>
  <c r="M2384" i="2"/>
  <c r="N2384" i="2" s="1" a="1"/>
  <c r="N2384" i="2" s="1"/>
  <c r="M2385" i="2"/>
  <c r="N2385" i="2" s="1" a="1"/>
  <c r="N2385" i="2" s="1"/>
  <c r="M2386" i="2"/>
  <c r="N2386" i="2" s="1" a="1"/>
  <c r="N2386" i="2" s="1"/>
  <c r="M2387" i="2"/>
  <c r="N2387" i="2" s="1" a="1"/>
  <c r="N2387" i="2" s="1"/>
  <c r="M2388" i="2"/>
  <c r="N2388" i="2" s="1" a="1"/>
  <c r="N2388" i="2" s="1"/>
  <c r="M2389" i="2"/>
  <c r="N2389" i="2" s="1" a="1"/>
  <c r="N2389" i="2" s="1"/>
  <c r="M2390" i="2"/>
  <c r="N2390" i="2" s="1" a="1"/>
  <c r="N2390" i="2" s="1"/>
  <c r="M2391" i="2"/>
  <c r="N2391" i="2" s="1" a="1"/>
  <c r="N2391" i="2" s="1"/>
  <c r="M2392" i="2"/>
  <c r="N2392" i="2" s="1" a="1"/>
  <c r="N2392" i="2" s="1"/>
  <c r="M2393" i="2"/>
  <c r="N2393" i="2" s="1" a="1"/>
  <c r="N2393" i="2" s="1"/>
  <c r="M2394" i="2"/>
  <c r="N2394" i="2" s="1" a="1"/>
  <c r="N2394" i="2" s="1"/>
  <c r="M2395" i="2"/>
  <c r="N2395" i="2" s="1" a="1"/>
  <c r="N2395" i="2" s="1"/>
  <c r="M2396" i="2"/>
  <c r="N2396" i="2" s="1" a="1"/>
  <c r="N2396" i="2" s="1"/>
  <c r="M2397" i="2"/>
  <c r="N2397" i="2" s="1" a="1"/>
  <c r="N2397" i="2" s="1"/>
  <c r="M2398" i="2"/>
  <c r="N2398" i="2" s="1" a="1"/>
  <c r="N2398" i="2" s="1"/>
  <c r="M2399" i="2"/>
  <c r="N2399" i="2" s="1" a="1"/>
  <c r="N2399" i="2" s="1"/>
  <c r="M2400" i="2"/>
  <c r="N2400" i="2" s="1" a="1"/>
  <c r="N2400" i="2" s="1"/>
  <c r="M2401" i="2"/>
  <c r="N2401" i="2" s="1" a="1"/>
  <c r="N2401" i="2" s="1"/>
  <c r="M2402" i="2"/>
  <c r="N2402" i="2" s="1" a="1"/>
  <c r="N2402" i="2" s="1"/>
  <c r="M2403" i="2"/>
  <c r="N2403" i="2" s="1" a="1"/>
  <c r="N2403" i="2" s="1"/>
  <c r="M2404" i="2"/>
  <c r="N2404" i="2" s="1" a="1"/>
  <c r="N2404" i="2" s="1"/>
  <c r="M2405" i="2"/>
  <c r="N2405" i="2" s="1" a="1"/>
  <c r="N2405" i="2" s="1"/>
  <c r="M2406" i="2"/>
  <c r="N2406" i="2" s="1" a="1"/>
  <c r="N2406" i="2" s="1"/>
  <c r="M2407" i="2"/>
  <c r="N2407" i="2" s="1" a="1"/>
  <c r="N2407" i="2" s="1"/>
  <c r="M2408" i="2"/>
  <c r="N2408" i="2" s="1" a="1"/>
  <c r="N2408" i="2" s="1"/>
  <c r="M2409" i="2"/>
  <c r="N2409" i="2" s="1" a="1"/>
  <c r="N2409" i="2" s="1"/>
  <c r="M2410" i="2"/>
  <c r="N2410" i="2" s="1" a="1"/>
  <c r="N2410" i="2" s="1"/>
  <c r="M2411" i="2"/>
  <c r="N2411" i="2" s="1" a="1"/>
  <c r="N2411" i="2" s="1"/>
  <c r="M2412" i="2"/>
  <c r="N2412" i="2" s="1" a="1"/>
  <c r="N2412" i="2" s="1"/>
  <c r="M2413" i="2"/>
  <c r="N2413" i="2" s="1" a="1"/>
  <c r="N2413" i="2" s="1"/>
  <c r="M2414" i="2"/>
  <c r="N2414" i="2" s="1" a="1"/>
  <c r="N2414" i="2" s="1"/>
  <c r="M2415" i="2"/>
  <c r="N2415" i="2" s="1" a="1"/>
  <c r="N2415" i="2" s="1"/>
  <c r="M2416" i="2"/>
  <c r="N2416" i="2" s="1" a="1"/>
  <c r="N2416" i="2" s="1"/>
  <c r="M2417" i="2"/>
  <c r="N2417" i="2" s="1" a="1"/>
  <c r="N2417" i="2" s="1"/>
  <c r="M2418" i="2"/>
  <c r="N2418" i="2" s="1" a="1"/>
  <c r="N2418" i="2" s="1"/>
  <c r="M2419" i="2"/>
  <c r="N2419" i="2" s="1" a="1"/>
  <c r="N2419" i="2" s="1"/>
  <c r="M2420" i="2"/>
  <c r="N2420" i="2" s="1" a="1"/>
  <c r="N2420" i="2" s="1"/>
  <c r="M2421" i="2"/>
  <c r="N2421" i="2" s="1" a="1"/>
  <c r="N2421" i="2" s="1"/>
  <c r="M2422" i="2"/>
  <c r="N2422" i="2" s="1" a="1"/>
  <c r="N2422" i="2" s="1"/>
  <c r="M2423" i="2"/>
  <c r="N2423" i="2" s="1" a="1"/>
  <c r="N2423" i="2" s="1"/>
  <c r="M2424" i="2"/>
  <c r="N2424" i="2" s="1" a="1"/>
  <c r="N2424" i="2" s="1"/>
  <c r="M2425" i="2"/>
  <c r="N2425" i="2" s="1" a="1"/>
  <c r="N2425" i="2" s="1"/>
  <c r="M2426" i="2"/>
  <c r="N2426" i="2" s="1" a="1"/>
  <c r="N2426" i="2" s="1"/>
  <c r="M2427" i="2"/>
  <c r="N2427" i="2" s="1" a="1"/>
  <c r="N2427" i="2" s="1"/>
  <c r="M2428" i="2"/>
  <c r="N2428" i="2" s="1" a="1"/>
  <c r="N2428" i="2" s="1"/>
  <c r="M2429" i="2"/>
  <c r="N2429" i="2" s="1" a="1"/>
  <c r="N2429" i="2" s="1"/>
  <c r="M2430" i="2"/>
  <c r="N2430" i="2" s="1" a="1"/>
  <c r="N2430" i="2" s="1"/>
  <c r="M2431" i="2"/>
  <c r="N2431" i="2" s="1" a="1"/>
  <c r="N2431" i="2" s="1"/>
  <c r="M2432" i="2"/>
  <c r="N2432" i="2" s="1" a="1"/>
  <c r="N2432" i="2" s="1"/>
  <c r="M2433" i="2"/>
  <c r="N2433" i="2" s="1" a="1"/>
  <c r="N2433" i="2" s="1"/>
  <c r="M2434" i="2"/>
  <c r="N2434" i="2" s="1" a="1"/>
  <c r="N2434" i="2" s="1"/>
  <c r="M2435" i="2"/>
  <c r="N2435" i="2" s="1" a="1"/>
  <c r="N2435" i="2" s="1"/>
  <c r="M2436" i="2"/>
  <c r="N2436" i="2" s="1" a="1"/>
  <c r="N2436" i="2" s="1"/>
  <c r="M2437" i="2"/>
  <c r="N2437" i="2" s="1" a="1"/>
  <c r="N2437" i="2" s="1"/>
  <c r="M2438" i="2"/>
  <c r="N2438" i="2" s="1" a="1"/>
  <c r="N2438" i="2" s="1"/>
  <c r="M2439" i="2"/>
  <c r="N2439" i="2" s="1" a="1"/>
  <c r="N2439" i="2" s="1"/>
  <c r="M2440" i="2"/>
  <c r="N2440" i="2" s="1" a="1"/>
  <c r="N2440" i="2" s="1"/>
  <c r="M2441" i="2"/>
  <c r="N2441" i="2" s="1" a="1"/>
  <c r="N2441" i="2" s="1"/>
  <c r="M2442" i="2"/>
  <c r="N2442" i="2" s="1" a="1"/>
  <c r="N2442" i="2" s="1"/>
  <c r="M2443" i="2"/>
  <c r="N2443" i="2" s="1" a="1"/>
  <c r="N2443" i="2" s="1"/>
  <c r="M2444" i="2"/>
  <c r="N2444" i="2" s="1" a="1"/>
  <c r="N2444" i="2" s="1"/>
  <c r="M2445" i="2"/>
  <c r="N2445" i="2" s="1" a="1"/>
  <c r="N2445" i="2" s="1"/>
  <c r="M2446" i="2"/>
  <c r="N2446" i="2" s="1" a="1"/>
  <c r="N2446" i="2" s="1"/>
  <c r="M2447" i="2"/>
  <c r="N2447" i="2" s="1" a="1"/>
  <c r="N2447" i="2" s="1"/>
  <c r="M2448" i="2"/>
  <c r="N2448" i="2" s="1" a="1"/>
  <c r="N2448" i="2" s="1"/>
  <c r="M2449" i="2"/>
  <c r="N2449" i="2" s="1" a="1"/>
  <c r="N2449" i="2" s="1"/>
  <c r="M2450" i="2"/>
  <c r="N2450" i="2" s="1" a="1"/>
  <c r="N2450" i="2" s="1"/>
  <c r="M2451" i="2"/>
  <c r="N2451" i="2" s="1" a="1"/>
  <c r="N2451" i="2" s="1"/>
  <c r="M2452" i="2"/>
  <c r="N2452" i="2" s="1" a="1"/>
  <c r="N2452" i="2" s="1"/>
  <c r="M2453" i="2"/>
  <c r="N2453" i="2" s="1" a="1"/>
  <c r="N2453" i="2" s="1"/>
  <c r="M2454" i="2"/>
  <c r="N2454" i="2" s="1" a="1"/>
  <c r="N2454" i="2" s="1"/>
  <c r="M2455" i="2"/>
  <c r="N2455" i="2" s="1" a="1"/>
  <c r="N2455" i="2" s="1"/>
  <c r="M2456" i="2"/>
  <c r="N2456" i="2" s="1" a="1"/>
  <c r="N2456" i="2" s="1"/>
  <c r="M2457" i="2"/>
  <c r="N2457" i="2" s="1" a="1"/>
  <c r="N2457" i="2" s="1"/>
  <c r="M2458" i="2"/>
  <c r="N2458" i="2" s="1" a="1"/>
  <c r="N2458" i="2" s="1"/>
  <c r="M2459" i="2"/>
  <c r="N2459" i="2" s="1" a="1"/>
  <c r="N2459" i="2" s="1"/>
  <c r="M2460" i="2"/>
  <c r="N2460" i="2" s="1" a="1"/>
  <c r="N2460" i="2" s="1"/>
  <c r="M2461" i="2"/>
  <c r="N2461" i="2" s="1" a="1"/>
  <c r="N2461" i="2" s="1"/>
  <c r="M2462" i="2"/>
  <c r="N2462" i="2" s="1" a="1"/>
  <c r="N2462" i="2" s="1"/>
  <c r="M2463" i="2"/>
  <c r="N2463" i="2" s="1" a="1"/>
  <c r="N2463" i="2" s="1"/>
  <c r="M2464" i="2"/>
  <c r="N2464" i="2" s="1" a="1"/>
  <c r="N2464" i="2" s="1"/>
  <c r="M2465" i="2"/>
  <c r="N2465" i="2" s="1" a="1"/>
  <c r="N2465" i="2" s="1"/>
  <c r="M2466" i="2"/>
  <c r="N2466" i="2" s="1" a="1"/>
  <c r="N2466" i="2" s="1"/>
  <c r="M2467" i="2"/>
  <c r="N2467" i="2" s="1" a="1"/>
  <c r="N2467" i="2" s="1"/>
  <c r="M2468" i="2"/>
  <c r="N2468" i="2" s="1" a="1"/>
  <c r="N2468" i="2" s="1"/>
  <c r="M2469" i="2"/>
  <c r="N2469" i="2" s="1" a="1"/>
  <c r="N2469" i="2" s="1"/>
  <c r="M2470" i="2"/>
  <c r="N2470" i="2" s="1" a="1"/>
  <c r="N2470" i="2" s="1"/>
  <c r="M2471" i="2"/>
  <c r="N2471" i="2" s="1" a="1"/>
  <c r="N2471" i="2" s="1"/>
  <c r="M2472" i="2"/>
  <c r="N2472" i="2" s="1" a="1"/>
  <c r="N2472" i="2" s="1"/>
  <c r="M2473" i="2"/>
  <c r="N2473" i="2" s="1" a="1"/>
  <c r="N2473" i="2" s="1"/>
  <c r="M2474" i="2"/>
  <c r="N2474" i="2" s="1" a="1"/>
  <c r="N2474" i="2" s="1"/>
  <c r="M2475" i="2"/>
  <c r="N2475" i="2" s="1" a="1"/>
  <c r="N2475" i="2" s="1"/>
  <c r="M2476" i="2"/>
  <c r="N2476" i="2" s="1" a="1"/>
  <c r="N2476" i="2" s="1"/>
  <c r="M2477" i="2"/>
  <c r="N2477" i="2" s="1" a="1"/>
  <c r="N2477" i="2" s="1"/>
  <c r="M2478" i="2"/>
  <c r="N2478" i="2" s="1" a="1"/>
  <c r="N2478" i="2" s="1"/>
  <c r="M2479" i="2"/>
  <c r="N2479" i="2" s="1" a="1"/>
  <c r="N2479" i="2" s="1"/>
  <c r="M2480" i="2"/>
  <c r="N2480" i="2" s="1" a="1"/>
  <c r="N2480" i="2" s="1"/>
  <c r="M2481" i="2"/>
  <c r="N2481" i="2" s="1" a="1"/>
  <c r="N2481" i="2" s="1"/>
  <c r="M2482" i="2"/>
  <c r="N2482" i="2" s="1" a="1"/>
  <c r="N2482" i="2" s="1"/>
  <c r="M2483" i="2"/>
  <c r="N2483" i="2" s="1" a="1"/>
  <c r="N2483" i="2" s="1"/>
  <c r="M2484" i="2"/>
  <c r="N2484" i="2" s="1" a="1"/>
  <c r="N2484" i="2" s="1"/>
  <c r="M2485" i="2"/>
  <c r="N2485" i="2" s="1" a="1"/>
  <c r="N2485" i="2" s="1"/>
  <c r="M2486" i="2"/>
  <c r="N2486" i="2" s="1" a="1"/>
  <c r="N2486" i="2" s="1"/>
  <c r="M2487" i="2"/>
  <c r="N2487" i="2" s="1" a="1"/>
  <c r="N2487" i="2" s="1"/>
  <c r="M2488" i="2"/>
  <c r="N2488" i="2" s="1" a="1"/>
  <c r="N2488" i="2" s="1"/>
  <c r="M2489" i="2"/>
  <c r="N2489" i="2" s="1" a="1"/>
  <c r="N2489" i="2" s="1"/>
  <c r="M2490" i="2"/>
  <c r="N2490" i="2" s="1" a="1"/>
  <c r="N2490" i="2" s="1"/>
  <c r="M2491" i="2"/>
  <c r="N2491" i="2" s="1" a="1"/>
  <c r="N2491" i="2" s="1"/>
  <c r="M2492" i="2"/>
  <c r="N2492" i="2" s="1" a="1"/>
  <c r="N2492" i="2" s="1"/>
  <c r="M2493" i="2"/>
  <c r="N2493" i="2" s="1" a="1"/>
  <c r="N2493" i="2" s="1"/>
  <c r="M2494" i="2"/>
  <c r="N2494" i="2" s="1" a="1"/>
  <c r="N2494" i="2" s="1"/>
  <c r="M2495" i="2"/>
  <c r="N2495" i="2" s="1" a="1"/>
  <c r="N2495" i="2" s="1"/>
  <c r="M2496" i="2"/>
  <c r="N2496" i="2" s="1" a="1"/>
  <c r="N2496" i="2" s="1"/>
  <c r="M2497" i="2"/>
  <c r="N2497" i="2" s="1" a="1"/>
  <c r="N2497" i="2" s="1"/>
  <c r="M2498" i="2"/>
  <c r="N2498" i="2" s="1" a="1"/>
  <c r="N2498" i="2" s="1"/>
  <c r="M2499" i="2"/>
  <c r="N2499" i="2" s="1" a="1"/>
  <c r="N2499" i="2" s="1"/>
  <c r="M2500" i="2"/>
  <c r="N2500" i="2" s="1" a="1"/>
  <c r="N2500" i="2" s="1"/>
  <c r="M2501" i="2"/>
  <c r="N2501" i="2" s="1" a="1"/>
  <c r="N2501" i="2" s="1"/>
  <c r="M2502" i="2"/>
  <c r="N2502" i="2" s="1" a="1"/>
  <c r="N2502" i="2" s="1"/>
  <c r="M2503" i="2"/>
  <c r="N2503" i="2" s="1" a="1"/>
  <c r="N2503" i="2" s="1"/>
  <c r="M2504" i="2"/>
  <c r="N2504" i="2" s="1" a="1"/>
  <c r="N2504" i="2" s="1"/>
  <c r="M2505" i="2"/>
  <c r="N2505" i="2" s="1" a="1"/>
  <c r="N2505" i="2" s="1"/>
  <c r="M2506" i="2"/>
  <c r="N2506" i="2" s="1" a="1"/>
  <c r="N2506" i="2" s="1"/>
  <c r="M2507" i="2"/>
  <c r="N2507" i="2" s="1" a="1"/>
  <c r="N2507" i="2" s="1"/>
  <c r="M2508" i="2"/>
  <c r="N2508" i="2" s="1" a="1"/>
  <c r="N2508" i="2" s="1"/>
  <c r="M2509" i="2"/>
  <c r="N2509" i="2" s="1" a="1"/>
  <c r="N2509" i="2" s="1"/>
  <c r="M2510" i="2"/>
  <c r="N2510" i="2" s="1" a="1"/>
  <c r="N2510" i="2" s="1"/>
  <c r="M2511" i="2"/>
  <c r="N2511" i="2" s="1" a="1"/>
  <c r="N2511" i="2" s="1"/>
  <c r="M2512" i="2"/>
  <c r="N2512" i="2" s="1" a="1"/>
  <c r="N2512" i="2" s="1"/>
  <c r="M2513" i="2"/>
  <c r="N2513" i="2" s="1" a="1"/>
  <c r="N2513" i="2" s="1"/>
  <c r="M2514" i="2"/>
  <c r="N2514" i="2" s="1" a="1"/>
  <c r="N2514" i="2" s="1"/>
  <c r="M2515" i="2"/>
  <c r="N2515" i="2" s="1" a="1"/>
  <c r="N2515" i="2" s="1"/>
  <c r="M2516" i="2"/>
  <c r="N2516" i="2" s="1" a="1"/>
  <c r="N2516" i="2" s="1"/>
  <c r="M2517" i="2"/>
  <c r="N2517" i="2" s="1" a="1"/>
  <c r="N2517" i="2" s="1"/>
  <c r="M2518" i="2"/>
  <c r="N2518" i="2" s="1" a="1"/>
  <c r="N2518" i="2" s="1"/>
  <c r="M2519" i="2"/>
  <c r="N2519" i="2" s="1" a="1"/>
  <c r="N2519" i="2" s="1"/>
  <c r="M2520" i="2"/>
  <c r="N2520" i="2" s="1" a="1"/>
  <c r="N2520" i="2" s="1"/>
  <c r="M2521" i="2"/>
  <c r="N2521" i="2" s="1" a="1"/>
  <c r="N2521" i="2" s="1"/>
  <c r="M2522" i="2"/>
  <c r="N2522" i="2" s="1" a="1"/>
  <c r="N2522" i="2" s="1"/>
  <c r="M2523" i="2"/>
  <c r="N2523" i="2" s="1" a="1"/>
  <c r="N2523" i="2" s="1"/>
  <c r="M2524" i="2"/>
  <c r="N2524" i="2" s="1" a="1"/>
  <c r="N2524" i="2" s="1"/>
  <c r="M2525" i="2"/>
  <c r="N2525" i="2" s="1" a="1"/>
  <c r="N2525" i="2" s="1"/>
  <c r="M2526" i="2"/>
  <c r="N2526" i="2" s="1" a="1"/>
  <c r="N2526" i="2" s="1"/>
  <c r="M2527" i="2"/>
  <c r="N2527" i="2" s="1" a="1"/>
  <c r="N2527" i="2" s="1"/>
  <c r="M2528" i="2"/>
  <c r="N2528" i="2" s="1" a="1"/>
  <c r="N2528" i="2" s="1"/>
  <c r="M2529" i="2"/>
  <c r="N2529" i="2" s="1" a="1"/>
  <c r="N2529" i="2" s="1"/>
  <c r="M2530" i="2"/>
  <c r="N2530" i="2" s="1" a="1"/>
  <c r="N2530" i="2" s="1"/>
  <c r="M2531" i="2"/>
  <c r="N2531" i="2" s="1" a="1"/>
  <c r="N2531" i="2" s="1"/>
  <c r="M2532" i="2"/>
  <c r="N2532" i="2" s="1" a="1"/>
  <c r="N2532" i="2" s="1"/>
  <c r="M2533" i="2"/>
  <c r="N2533" i="2" s="1" a="1"/>
  <c r="N2533" i="2" s="1"/>
  <c r="M2534" i="2"/>
  <c r="N2534" i="2" s="1" a="1"/>
  <c r="N2534" i="2" s="1"/>
  <c r="M2535" i="2"/>
  <c r="N2535" i="2" s="1" a="1"/>
  <c r="N2535" i="2" s="1"/>
  <c r="M2536" i="2"/>
  <c r="N2536" i="2" s="1" a="1"/>
  <c r="N2536" i="2" s="1"/>
  <c r="M2537" i="2"/>
  <c r="N2537" i="2" s="1" a="1"/>
  <c r="N2537" i="2" s="1"/>
  <c r="M2538" i="2"/>
  <c r="N2538" i="2" s="1" a="1"/>
  <c r="N2538" i="2" s="1"/>
  <c r="M2539" i="2"/>
  <c r="N2539" i="2" s="1" a="1"/>
  <c r="N2539" i="2" s="1"/>
  <c r="M2540" i="2"/>
  <c r="N2540" i="2" s="1" a="1"/>
  <c r="N2540" i="2" s="1"/>
  <c r="M2541" i="2"/>
  <c r="N2541" i="2" s="1" a="1"/>
  <c r="N2541" i="2" s="1"/>
  <c r="M2542" i="2"/>
  <c r="N2542" i="2" s="1" a="1"/>
  <c r="N2542" i="2" s="1"/>
  <c r="M2543" i="2"/>
  <c r="N2543" i="2" s="1" a="1"/>
  <c r="N2543" i="2" s="1"/>
  <c r="M2544" i="2"/>
  <c r="N2544" i="2" s="1" a="1"/>
  <c r="N2544" i="2" s="1"/>
  <c r="M2545" i="2"/>
  <c r="N2545" i="2" s="1" a="1"/>
  <c r="N2545" i="2" s="1"/>
  <c r="M2546" i="2"/>
  <c r="N2546" i="2" s="1" a="1"/>
  <c r="N2546" i="2" s="1"/>
  <c r="M2547" i="2"/>
  <c r="N2547" i="2" s="1" a="1"/>
  <c r="N2547" i="2" s="1"/>
  <c r="M2548" i="2"/>
  <c r="N2548" i="2" s="1" a="1"/>
  <c r="N2548" i="2" s="1"/>
  <c r="M2549" i="2"/>
  <c r="N2549" i="2" s="1" a="1"/>
  <c r="N2549" i="2" s="1"/>
  <c r="M2550" i="2"/>
  <c r="N2550" i="2" s="1" a="1"/>
  <c r="N2550" i="2" s="1"/>
  <c r="M2551" i="2"/>
  <c r="N2551" i="2" s="1" a="1"/>
  <c r="N2551" i="2" s="1"/>
  <c r="M2552" i="2"/>
  <c r="N2552" i="2" s="1" a="1"/>
  <c r="N2552" i="2" s="1"/>
  <c r="M2553" i="2"/>
  <c r="N2553" i="2" s="1" a="1"/>
  <c r="N2553" i="2" s="1"/>
  <c r="M2554" i="2"/>
  <c r="N2554" i="2" s="1" a="1"/>
  <c r="N2554" i="2" s="1"/>
  <c r="M2555" i="2"/>
  <c r="N2555" i="2" s="1" a="1"/>
  <c r="N2555" i="2" s="1"/>
  <c r="M2556" i="2"/>
  <c r="N2556" i="2" s="1" a="1"/>
  <c r="N2556" i="2" s="1"/>
  <c r="M2557" i="2"/>
  <c r="N2557" i="2" s="1" a="1"/>
  <c r="N2557" i="2" s="1"/>
  <c r="M2558" i="2"/>
  <c r="N2558" i="2" s="1" a="1"/>
  <c r="N2558" i="2" s="1"/>
  <c r="M2559" i="2"/>
  <c r="N2559" i="2" s="1" a="1"/>
  <c r="N2559" i="2" s="1"/>
  <c r="M2560" i="2"/>
  <c r="N2560" i="2" s="1" a="1"/>
  <c r="N2560" i="2" s="1"/>
  <c r="M2561" i="2"/>
  <c r="N2561" i="2" s="1" a="1"/>
  <c r="N2561" i="2" s="1"/>
  <c r="M2562" i="2"/>
  <c r="N2562" i="2" s="1" a="1"/>
  <c r="N2562" i="2" s="1"/>
  <c r="M2563" i="2"/>
  <c r="N2563" i="2" s="1" a="1"/>
  <c r="N2563" i="2" s="1"/>
  <c r="M2564" i="2"/>
  <c r="N2564" i="2" s="1" a="1"/>
  <c r="N2564" i="2" s="1"/>
  <c r="M2565" i="2"/>
  <c r="N2565" i="2" s="1" a="1"/>
  <c r="N2565" i="2" s="1"/>
  <c r="M2566" i="2"/>
  <c r="N2566" i="2" s="1" a="1"/>
  <c r="N2566" i="2" s="1"/>
  <c r="M2567" i="2"/>
  <c r="N2567" i="2" s="1" a="1"/>
  <c r="N2567" i="2" s="1"/>
  <c r="M2568" i="2"/>
  <c r="N2568" i="2" s="1" a="1"/>
  <c r="N2568" i="2" s="1"/>
  <c r="M2569" i="2"/>
  <c r="N2569" i="2" s="1" a="1"/>
  <c r="N2569" i="2" s="1"/>
  <c r="M2570" i="2"/>
  <c r="N2570" i="2" s="1" a="1"/>
  <c r="N2570" i="2" s="1"/>
  <c r="M2571" i="2"/>
  <c r="N2571" i="2" s="1" a="1"/>
  <c r="N2571" i="2" s="1"/>
  <c r="M2572" i="2"/>
  <c r="N2572" i="2" s="1" a="1"/>
  <c r="N2572" i="2" s="1"/>
  <c r="M2573" i="2"/>
  <c r="N2573" i="2" s="1" a="1"/>
  <c r="N2573" i="2" s="1"/>
  <c r="M2574" i="2"/>
  <c r="N2574" i="2" s="1" a="1"/>
  <c r="N2574" i="2" s="1"/>
  <c r="M2575" i="2"/>
  <c r="N2575" i="2" s="1" a="1"/>
  <c r="N2575" i="2" s="1"/>
  <c r="M2576" i="2"/>
  <c r="N2576" i="2" s="1" a="1"/>
  <c r="N2576" i="2" s="1"/>
  <c r="M2577" i="2"/>
  <c r="N2577" i="2" s="1" a="1"/>
  <c r="N2577" i="2" s="1"/>
  <c r="M2578" i="2"/>
  <c r="N2578" i="2" s="1" a="1"/>
  <c r="N2578" i="2" s="1"/>
  <c r="M2579" i="2"/>
  <c r="N2579" i="2" s="1" a="1"/>
  <c r="N2579" i="2" s="1"/>
  <c r="M2580" i="2"/>
  <c r="N2580" i="2" s="1" a="1"/>
  <c r="N2580" i="2" s="1"/>
  <c r="M2581" i="2"/>
  <c r="N2581" i="2" s="1" a="1"/>
  <c r="N2581" i="2" s="1"/>
  <c r="M2582" i="2"/>
  <c r="N2582" i="2" s="1" a="1"/>
  <c r="N2582" i="2" s="1"/>
  <c r="M2583" i="2"/>
  <c r="N2583" i="2" s="1" a="1"/>
  <c r="N2583" i="2" s="1"/>
  <c r="M2584" i="2"/>
  <c r="N2584" i="2" s="1" a="1"/>
  <c r="N2584" i="2" s="1"/>
  <c r="M2585" i="2"/>
  <c r="N2585" i="2" s="1" a="1"/>
  <c r="N2585" i="2" s="1"/>
  <c r="M2586" i="2"/>
  <c r="N2586" i="2" s="1" a="1"/>
  <c r="N2586" i="2" s="1"/>
  <c r="M2587" i="2"/>
  <c r="N2587" i="2" s="1" a="1"/>
  <c r="N2587" i="2" s="1"/>
  <c r="M2588" i="2"/>
  <c r="N2588" i="2" s="1" a="1"/>
  <c r="N2588" i="2" s="1"/>
  <c r="M2589" i="2"/>
  <c r="N2589" i="2" s="1" a="1"/>
  <c r="N2589" i="2" s="1"/>
  <c r="M2590" i="2"/>
  <c r="N2590" i="2" s="1" a="1"/>
  <c r="N2590" i="2" s="1"/>
  <c r="M2591" i="2"/>
  <c r="N2591" i="2" s="1" a="1"/>
  <c r="N2591" i="2" s="1"/>
  <c r="M2592" i="2"/>
  <c r="N2592" i="2" s="1" a="1"/>
  <c r="N2592" i="2" s="1"/>
  <c r="M2593" i="2"/>
  <c r="N2593" i="2" s="1" a="1"/>
  <c r="N2593" i="2" s="1"/>
  <c r="M2594" i="2"/>
  <c r="N2594" i="2" s="1" a="1"/>
  <c r="N2594" i="2" s="1"/>
  <c r="M2595" i="2"/>
  <c r="N2595" i="2" s="1" a="1"/>
  <c r="N2595" i="2" s="1"/>
  <c r="M2596" i="2"/>
  <c r="N2596" i="2" s="1" a="1"/>
  <c r="N2596" i="2" s="1"/>
  <c r="M2597" i="2"/>
  <c r="N2597" i="2" s="1" a="1"/>
  <c r="N2597" i="2" s="1"/>
  <c r="M2598" i="2"/>
  <c r="N2598" i="2" s="1" a="1"/>
  <c r="N2598" i="2" s="1"/>
  <c r="M2599" i="2"/>
  <c r="N2599" i="2" s="1" a="1"/>
  <c r="N2599" i="2" s="1"/>
  <c r="M2600" i="2"/>
  <c r="N2600" i="2" s="1" a="1"/>
  <c r="N2600" i="2" s="1"/>
  <c r="M2601" i="2"/>
  <c r="N2601" i="2" s="1" a="1"/>
  <c r="N2601" i="2" s="1"/>
  <c r="M2602" i="2"/>
  <c r="N2602" i="2" s="1" a="1"/>
  <c r="N2602" i="2" s="1"/>
  <c r="M2603" i="2"/>
  <c r="N2603" i="2" s="1" a="1"/>
  <c r="N2603" i="2" s="1"/>
  <c r="M2604" i="2"/>
  <c r="N2604" i="2" s="1" a="1"/>
  <c r="N2604" i="2" s="1"/>
  <c r="M2605" i="2"/>
  <c r="N2605" i="2" s="1" a="1"/>
  <c r="N2605" i="2" s="1"/>
  <c r="M2606" i="2"/>
  <c r="N2606" i="2" s="1" a="1"/>
  <c r="N2606" i="2" s="1"/>
  <c r="M2607" i="2"/>
  <c r="N2607" i="2" s="1" a="1"/>
  <c r="N2607" i="2" s="1"/>
  <c r="M2608" i="2"/>
  <c r="N2608" i="2" s="1" a="1"/>
  <c r="N2608" i="2" s="1"/>
  <c r="M2609" i="2"/>
  <c r="N2609" i="2" s="1" a="1"/>
  <c r="N2609" i="2" s="1"/>
  <c r="M2610" i="2"/>
  <c r="N2610" i="2" s="1" a="1"/>
  <c r="N2610" i="2" s="1"/>
  <c r="M2611" i="2"/>
  <c r="N2611" i="2" s="1" a="1"/>
  <c r="N2611" i="2" s="1"/>
  <c r="M2612" i="2"/>
  <c r="N2612" i="2" s="1" a="1"/>
  <c r="N2612" i="2" s="1"/>
  <c r="M2613" i="2"/>
  <c r="N2613" i="2" s="1" a="1"/>
  <c r="N2613" i="2" s="1"/>
  <c r="M2614" i="2"/>
  <c r="N2614" i="2" s="1" a="1"/>
  <c r="N2614" i="2" s="1"/>
  <c r="M2615" i="2"/>
  <c r="N2615" i="2" s="1" a="1"/>
  <c r="N2615" i="2" s="1"/>
  <c r="M2616" i="2"/>
  <c r="N2616" i="2" s="1" a="1"/>
  <c r="N2616" i="2" s="1"/>
  <c r="M2617" i="2"/>
  <c r="N2617" i="2" s="1" a="1"/>
  <c r="N2617" i="2" s="1"/>
  <c r="M2618" i="2"/>
  <c r="N2618" i="2" s="1" a="1"/>
  <c r="N2618" i="2" s="1"/>
  <c r="M2619" i="2"/>
  <c r="N2619" i="2" s="1" a="1"/>
  <c r="N2619" i="2" s="1"/>
  <c r="M2620" i="2"/>
  <c r="N2620" i="2" s="1" a="1"/>
  <c r="N2620" i="2" s="1"/>
  <c r="M2621" i="2"/>
  <c r="N2621" i="2" s="1" a="1"/>
  <c r="N2621" i="2" s="1"/>
  <c r="M2622" i="2"/>
  <c r="N2622" i="2" s="1" a="1"/>
  <c r="N2622" i="2" s="1"/>
  <c r="M2623" i="2"/>
  <c r="N2623" i="2" s="1" a="1"/>
  <c r="N2623" i="2" s="1"/>
  <c r="M2624" i="2"/>
  <c r="N2624" i="2" s="1" a="1"/>
  <c r="N2624" i="2" s="1"/>
  <c r="M2625" i="2"/>
  <c r="N2625" i="2" s="1" a="1"/>
  <c r="N2625" i="2" s="1"/>
  <c r="M2626" i="2"/>
  <c r="N2626" i="2" s="1" a="1"/>
  <c r="N2626" i="2" s="1"/>
  <c r="M2627" i="2"/>
  <c r="N2627" i="2" s="1" a="1"/>
  <c r="N2627" i="2" s="1"/>
  <c r="M2628" i="2"/>
  <c r="N2628" i="2" s="1" a="1"/>
  <c r="N2628" i="2" s="1"/>
  <c r="M2629" i="2"/>
  <c r="N2629" i="2" s="1" a="1"/>
  <c r="N2629" i="2" s="1"/>
  <c r="M2630" i="2"/>
  <c r="N2630" i="2" s="1" a="1"/>
  <c r="N2630" i="2" s="1"/>
  <c r="M2631" i="2"/>
  <c r="N2631" i="2" s="1" a="1"/>
  <c r="N2631" i="2" s="1"/>
  <c r="M2632" i="2"/>
  <c r="N2632" i="2" s="1" a="1"/>
  <c r="N2632" i="2" s="1"/>
  <c r="M2633" i="2"/>
  <c r="N2633" i="2" s="1" a="1"/>
  <c r="N2633" i="2" s="1"/>
  <c r="M2634" i="2"/>
  <c r="N2634" i="2" s="1" a="1"/>
  <c r="N2634" i="2" s="1"/>
  <c r="M2635" i="2"/>
  <c r="N2635" i="2" s="1" a="1"/>
  <c r="N2635" i="2" s="1"/>
  <c r="M2636" i="2"/>
  <c r="N2636" i="2" s="1" a="1"/>
  <c r="N2636" i="2" s="1"/>
  <c r="M2637" i="2"/>
  <c r="N2637" i="2" s="1" a="1"/>
  <c r="N2637" i="2" s="1"/>
  <c r="M2638" i="2"/>
  <c r="N2638" i="2" s="1" a="1"/>
  <c r="N2638" i="2" s="1"/>
  <c r="M2639" i="2"/>
  <c r="N2639" i="2" s="1" a="1"/>
  <c r="N2639" i="2" s="1"/>
  <c r="M2640" i="2"/>
  <c r="N2640" i="2" s="1" a="1"/>
  <c r="N2640" i="2" s="1"/>
  <c r="M2641" i="2"/>
  <c r="N2641" i="2" s="1" a="1"/>
  <c r="N2641" i="2" s="1"/>
  <c r="M2642" i="2"/>
  <c r="N2642" i="2" s="1" a="1"/>
  <c r="N2642" i="2" s="1"/>
  <c r="M2643" i="2"/>
  <c r="N2643" i="2" s="1" a="1"/>
  <c r="N2643" i="2" s="1"/>
  <c r="M2644" i="2"/>
  <c r="N2644" i="2" s="1" a="1"/>
  <c r="N2644" i="2" s="1"/>
  <c r="M2645" i="2"/>
  <c r="N2645" i="2" s="1" a="1"/>
  <c r="N2645" i="2" s="1"/>
  <c r="M2646" i="2"/>
  <c r="N2646" i="2" s="1" a="1"/>
  <c r="N2646" i="2" s="1"/>
  <c r="M2647" i="2"/>
  <c r="N2647" i="2" s="1" a="1"/>
  <c r="N2647" i="2" s="1"/>
  <c r="M2648" i="2"/>
  <c r="N2648" i="2" s="1" a="1"/>
  <c r="N2648" i="2" s="1"/>
  <c r="M2649" i="2"/>
  <c r="N2649" i="2" s="1" a="1"/>
  <c r="N2649" i="2" s="1"/>
  <c r="M2650" i="2"/>
  <c r="N2650" i="2" s="1" a="1"/>
  <c r="N2650" i="2" s="1"/>
  <c r="M2651" i="2"/>
  <c r="N2651" i="2" s="1" a="1"/>
  <c r="N2651" i="2" s="1"/>
  <c r="M2652" i="2"/>
  <c r="N2652" i="2" s="1" a="1"/>
  <c r="N2652" i="2" s="1"/>
  <c r="M2653" i="2"/>
  <c r="N2653" i="2" s="1" a="1"/>
  <c r="N2653" i="2" s="1"/>
  <c r="M2654" i="2"/>
  <c r="N2654" i="2" s="1" a="1"/>
  <c r="N2654" i="2" s="1"/>
  <c r="M2655" i="2"/>
  <c r="N2655" i="2" s="1" a="1"/>
  <c r="N2655" i="2" s="1"/>
  <c r="M2656" i="2"/>
  <c r="N2656" i="2" s="1" a="1"/>
  <c r="N2656" i="2" s="1"/>
  <c r="M2657" i="2"/>
  <c r="N2657" i="2" s="1" a="1"/>
  <c r="N2657" i="2" s="1"/>
  <c r="M2658" i="2"/>
  <c r="N2658" i="2" s="1" a="1"/>
  <c r="N2658" i="2" s="1"/>
  <c r="M2659" i="2"/>
  <c r="N2659" i="2" s="1" a="1"/>
  <c r="N2659" i="2" s="1"/>
  <c r="M2660" i="2"/>
  <c r="N2660" i="2" s="1" a="1"/>
  <c r="N2660" i="2" s="1"/>
  <c r="M2661" i="2"/>
  <c r="N2661" i="2" s="1" a="1"/>
  <c r="N2661" i="2" s="1"/>
  <c r="M2662" i="2"/>
  <c r="N2662" i="2" s="1" a="1"/>
  <c r="N2662" i="2" s="1"/>
  <c r="M2663" i="2"/>
  <c r="N2663" i="2" s="1" a="1"/>
  <c r="N2663" i="2" s="1"/>
  <c r="M2664" i="2"/>
  <c r="N2664" i="2" s="1" a="1"/>
  <c r="N2664" i="2" s="1"/>
  <c r="M2665" i="2"/>
  <c r="N2665" i="2" s="1" a="1"/>
  <c r="N2665" i="2" s="1"/>
  <c r="M2666" i="2"/>
  <c r="N2666" i="2" s="1" a="1"/>
  <c r="N2666" i="2" s="1"/>
  <c r="M2667" i="2"/>
  <c r="N2667" i="2" s="1" a="1"/>
  <c r="N2667" i="2" s="1"/>
  <c r="M2668" i="2"/>
  <c r="N2668" i="2" s="1" a="1"/>
  <c r="N2668" i="2" s="1"/>
  <c r="M2669" i="2"/>
  <c r="N2669" i="2" s="1" a="1"/>
  <c r="N2669" i="2" s="1"/>
  <c r="M2670" i="2"/>
  <c r="N2670" i="2" s="1" a="1"/>
  <c r="N2670" i="2" s="1"/>
  <c r="M2671" i="2"/>
  <c r="N2671" i="2" s="1" a="1"/>
  <c r="N2671" i="2" s="1"/>
  <c r="M2672" i="2"/>
  <c r="N2672" i="2" s="1" a="1"/>
  <c r="N2672" i="2" s="1"/>
  <c r="M2673" i="2"/>
  <c r="N2673" i="2" s="1" a="1"/>
  <c r="N2673" i="2" s="1"/>
  <c r="M2674" i="2"/>
  <c r="N2674" i="2" s="1" a="1"/>
  <c r="N2674" i="2" s="1"/>
  <c r="M2675" i="2"/>
  <c r="N2675" i="2" s="1" a="1"/>
  <c r="N2675" i="2" s="1"/>
  <c r="M2676" i="2"/>
  <c r="N2676" i="2" s="1" a="1"/>
  <c r="N2676" i="2" s="1"/>
  <c r="M2677" i="2"/>
  <c r="N2677" i="2" s="1" a="1"/>
  <c r="N2677" i="2" s="1"/>
  <c r="M2678" i="2"/>
  <c r="N2678" i="2" s="1" a="1"/>
  <c r="N2678" i="2" s="1"/>
  <c r="M2679" i="2"/>
  <c r="N2679" i="2" s="1" a="1"/>
  <c r="N2679" i="2" s="1"/>
  <c r="M2680" i="2"/>
  <c r="N2680" i="2" s="1" a="1"/>
  <c r="N2680" i="2" s="1"/>
  <c r="M2681" i="2"/>
  <c r="N2681" i="2" s="1" a="1"/>
  <c r="N2681" i="2" s="1"/>
  <c r="M2682" i="2"/>
  <c r="N2682" i="2" s="1" a="1"/>
  <c r="N2682" i="2" s="1"/>
  <c r="M2683" i="2"/>
  <c r="N2683" i="2" s="1" a="1"/>
  <c r="N2683" i="2" s="1"/>
  <c r="M2684" i="2"/>
  <c r="N2684" i="2" s="1" a="1"/>
  <c r="N2684" i="2" s="1"/>
  <c r="M2685" i="2"/>
  <c r="N2685" i="2" s="1" a="1"/>
  <c r="N2685" i="2" s="1"/>
  <c r="M2686" i="2"/>
  <c r="N2686" i="2" s="1" a="1"/>
  <c r="N2686" i="2" s="1"/>
  <c r="M2687" i="2"/>
  <c r="N2687" i="2" s="1" a="1"/>
  <c r="N2687" i="2" s="1"/>
  <c r="M2688" i="2"/>
  <c r="N2688" i="2" s="1" a="1"/>
  <c r="N2688" i="2" s="1"/>
  <c r="M2689" i="2"/>
  <c r="N2689" i="2" s="1" a="1"/>
  <c r="N2689" i="2" s="1"/>
  <c r="M2690" i="2"/>
  <c r="N2690" i="2" s="1" a="1"/>
  <c r="N2690" i="2" s="1"/>
  <c r="M2691" i="2"/>
  <c r="N2691" i="2" s="1" a="1"/>
  <c r="N2691" i="2" s="1"/>
  <c r="M2692" i="2"/>
  <c r="N2692" i="2" s="1" a="1"/>
  <c r="N2692" i="2" s="1"/>
  <c r="M2693" i="2"/>
  <c r="N2693" i="2" s="1" a="1"/>
  <c r="N2693" i="2" s="1"/>
  <c r="M2694" i="2"/>
  <c r="N2694" i="2" s="1" a="1"/>
  <c r="N2694" i="2" s="1"/>
  <c r="M2695" i="2"/>
  <c r="N2695" i="2" s="1" a="1"/>
  <c r="N2695" i="2" s="1"/>
  <c r="M2696" i="2"/>
  <c r="N2696" i="2" s="1" a="1"/>
  <c r="N2696" i="2" s="1"/>
  <c r="M2697" i="2"/>
  <c r="N2697" i="2" s="1" a="1"/>
  <c r="N2697" i="2" s="1"/>
  <c r="M2698" i="2"/>
  <c r="N2698" i="2" s="1" a="1"/>
  <c r="N2698" i="2" s="1"/>
  <c r="M2699" i="2"/>
  <c r="N2699" i="2" s="1" a="1"/>
  <c r="N2699" i="2" s="1"/>
  <c r="M2700" i="2"/>
  <c r="N2700" i="2" s="1" a="1"/>
  <c r="N2700" i="2" s="1"/>
  <c r="M2701" i="2"/>
  <c r="N2701" i="2" s="1" a="1"/>
  <c r="N2701" i="2" s="1"/>
  <c r="M2702" i="2"/>
  <c r="N2702" i="2" s="1" a="1"/>
  <c r="N2702" i="2" s="1"/>
  <c r="M2703" i="2"/>
  <c r="N2703" i="2" s="1" a="1"/>
  <c r="N2703" i="2" s="1"/>
  <c r="M2704" i="2"/>
  <c r="N2704" i="2" s="1" a="1"/>
  <c r="N2704" i="2" s="1"/>
  <c r="M2705" i="2"/>
  <c r="N2705" i="2" s="1" a="1"/>
  <c r="N2705" i="2" s="1"/>
  <c r="M2706" i="2"/>
  <c r="N2706" i="2" s="1" a="1"/>
  <c r="N2706" i="2" s="1"/>
  <c r="M2707" i="2"/>
  <c r="N2707" i="2" s="1" a="1"/>
  <c r="N2707" i="2" s="1"/>
  <c r="M2708" i="2"/>
  <c r="N2708" i="2" s="1" a="1"/>
  <c r="N2708" i="2" s="1"/>
  <c r="M2709" i="2"/>
  <c r="N2709" i="2" s="1" a="1"/>
  <c r="N2709" i="2" s="1"/>
  <c r="M2710" i="2"/>
  <c r="N2710" i="2" s="1" a="1"/>
  <c r="N2710" i="2" s="1"/>
  <c r="M2711" i="2"/>
  <c r="N2711" i="2" s="1" a="1"/>
  <c r="N2711" i="2" s="1"/>
  <c r="M2712" i="2"/>
  <c r="N2712" i="2" s="1" a="1"/>
  <c r="N2712" i="2" s="1"/>
  <c r="M2713" i="2"/>
  <c r="N2713" i="2" s="1" a="1"/>
  <c r="N2713" i="2" s="1"/>
  <c r="M2714" i="2"/>
  <c r="N2714" i="2" s="1" a="1"/>
  <c r="N2714" i="2" s="1"/>
  <c r="M2715" i="2"/>
  <c r="N2715" i="2" s="1" a="1"/>
  <c r="N2715" i="2" s="1"/>
  <c r="M2716" i="2"/>
  <c r="N2716" i="2" s="1" a="1"/>
  <c r="N2716" i="2" s="1"/>
  <c r="M2717" i="2"/>
  <c r="N2717" i="2" s="1" a="1"/>
  <c r="N2717" i="2" s="1"/>
  <c r="M2718" i="2"/>
  <c r="N2718" i="2" s="1" a="1"/>
  <c r="N2718" i="2" s="1"/>
  <c r="M2719" i="2"/>
  <c r="N2719" i="2" s="1" a="1"/>
  <c r="N2719" i="2" s="1"/>
  <c r="M2720" i="2"/>
  <c r="N2720" i="2" s="1" a="1"/>
  <c r="N2720" i="2" s="1"/>
  <c r="M2721" i="2"/>
  <c r="N2721" i="2" s="1" a="1"/>
  <c r="N2721" i="2" s="1"/>
  <c r="M2722" i="2"/>
  <c r="N2722" i="2" s="1" a="1"/>
  <c r="N2722" i="2" s="1"/>
  <c r="M2723" i="2"/>
  <c r="N2723" i="2" s="1" a="1"/>
  <c r="N2723" i="2" s="1"/>
  <c r="M2724" i="2"/>
  <c r="N2724" i="2" s="1" a="1"/>
  <c r="N2724" i="2" s="1"/>
  <c r="M2725" i="2"/>
  <c r="N2725" i="2" s="1" a="1"/>
  <c r="N2725" i="2" s="1"/>
  <c r="M2726" i="2"/>
  <c r="N2726" i="2" s="1" a="1"/>
  <c r="N2726" i="2" s="1"/>
  <c r="M2727" i="2"/>
  <c r="N2727" i="2" s="1" a="1"/>
  <c r="N2727" i="2" s="1"/>
  <c r="M2728" i="2"/>
  <c r="N2728" i="2" s="1" a="1"/>
  <c r="N2728" i="2" s="1"/>
  <c r="M2729" i="2"/>
  <c r="N2729" i="2" s="1" a="1"/>
  <c r="N2729" i="2" s="1"/>
  <c r="M2730" i="2"/>
  <c r="N2730" i="2" s="1" a="1"/>
  <c r="N2730" i="2" s="1"/>
  <c r="M2731" i="2"/>
  <c r="N2731" i="2" s="1" a="1"/>
  <c r="N2731" i="2" s="1"/>
  <c r="M2732" i="2"/>
  <c r="N2732" i="2" s="1" a="1"/>
  <c r="N2732" i="2" s="1"/>
  <c r="M2733" i="2"/>
  <c r="N2733" i="2" s="1" a="1"/>
  <c r="N2733" i="2" s="1"/>
  <c r="M2734" i="2"/>
  <c r="N2734" i="2" s="1" a="1"/>
  <c r="N2734" i="2" s="1"/>
  <c r="M2735" i="2"/>
  <c r="N2735" i="2" s="1" a="1"/>
  <c r="N2735" i="2" s="1"/>
  <c r="M2736" i="2"/>
  <c r="N2736" i="2" s="1" a="1"/>
  <c r="N2736" i="2" s="1"/>
  <c r="M2737" i="2"/>
  <c r="N2737" i="2" s="1" a="1"/>
  <c r="N2737" i="2" s="1"/>
  <c r="M2738" i="2"/>
  <c r="N2738" i="2" s="1" a="1"/>
  <c r="N2738" i="2" s="1"/>
  <c r="M2739" i="2"/>
  <c r="N2739" i="2" s="1" a="1"/>
  <c r="N2739" i="2" s="1"/>
  <c r="M2740" i="2"/>
  <c r="N2740" i="2" s="1" a="1"/>
  <c r="N2740" i="2" s="1"/>
  <c r="M2741" i="2"/>
  <c r="N2741" i="2" s="1" a="1"/>
  <c r="N2741" i="2" s="1"/>
  <c r="M2742" i="2"/>
  <c r="N2742" i="2" s="1" a="1"/>
  <c r="N2742" i="2" s="1"/>
  <c r="M2743" i="2"/>
  <c r="N2743" i="2" s="1" a="1"/>
  <c r="N2743" i="2" s="1"/>
  <c r="M2744" i="2"/>
  <c r="N2744" i="2" s="1" a="1"/>
  <c r="N2744" i="2" s="1"/>
  <c r="M2745" i="2"/>
  <c r="N2745" i="2" s="1" a="1"/>
  <c r="N2745" i="2" s="1"/>
  <c r="M2746" i="2"/>
  <c r="N2746" i="2" s="1" a="1"/>
  <c r="N2746" i="2" s="1"/>
  <c r="M2747" i="2"/>
  <c r="N2747" i="2" s="1" a="1"/>
  <c r="N2747" i="2" s="1"/>
  <c r="M2748" i="2"/>
  <c r="N2748" i="2" s="1" a="1"/>
  <c r="N2748" i="2" s="1"/>
  <c r="M2749" i="2"/>
  <c r="N2749" i="2" s="1" a="1"/>
  <c r="N2749" i="2" s="1"/>
  <c r="M2750" i="2"/>
  <c r="N2750" i="2" s="1" a="1"/>
  <c r="N2750" i="2" s="1"/>
  <c r="M2751" i="2"/>
  <c r="N2751" i="2" s="1" a="1"/>
  <c r="N2751" i="2" s="1"/>
  <c r="M2752" i="2"/>
  <c r="N2752" i="2" s="1" a="1"/>
  <c r="N2752" i="2" s="1"/>
  <c r="M2753" i="2"/>
  <c r="N2753" i="2" s="1" a="1"/>
  <c r="N2753" i="2" s="1"/>
  <c r="M2754" i="2"/>
  <c r="N2754" i="2" s="1" a="1"/>
  <c r="N2754" i="2" s="1"/>
  <c r="M2755" i="2"/>
  <c r="N2755" i="2" s="1" a="1"/>
  <c r="N2755" i="2" s="1"/>
  <c r="M2756" i="2"/>
  <c r="N2756" i="2" s="1" a="1"/>
  <c r="N2756" i="2" s="1"/>
  <c r="M2757" i="2"/>
  <c r="N2757" i="2" s="1" a="1"/>
  <c r="N2757" i="2" s="1"/>
  <c r="M2758" i="2"/>
  <c r="N2758" i="2" s="1" a="1"/>
  <c r="N2758" i="2" s="1"/>
  <c r="M2759" i="2"/>
  <c r="N2759" i="2" s="1" a="1"/>
  <c r="N2759" i="2" s="1"/>
  <c r="M2760" i="2"/>
  <c r="N2760" i="2" s="1" a="1"/>
  <c r="N2760" i="2" s="1"/>
  <c r="M2761" i="2"/>
  <c r="N2761" i="2" s="1" a="1"/>
  <c r="N2761" i="2" s="1"/>
  <c r="M2762" i="2"/>
  <c r="N2762" i="2" s="1" a="1"/>
  <c r="N2762" i="2" s="1"/>
  <c r="M2763" i="2"/>
  <c r="N2763" i="2" s="1" a="1"/>
  <c r="N2763" i="2" s="1"/>
  <c r="M2764" i="2"/>
  <c r="N2764" i="2" s="1" a="1"/>
  <c r="N2764" i="2" s="1"/>
  <c r="M2765" i="2"/>
  <c r="N2765" i="2" s="1" a="1"/>
  <c r="N2765" i="2" s="1"/>
  <c r="M2766" i="2"/>
  <c r="N2766" i="2" s="1" a="1"/>
  <c r="N2766" i="2" s="1"/>
  <c r="M2767" i="2"/>
  <c r="N2767" i="2" s="1" a="1"/>
  <c r="N2767" i="2" s="1"/>
  <c r="M2768" i="2"/>
  <c r="N2768" i="2" s="1" a="1"/>
  <c r="N2768" i="2" s="1"/>
  <c r="M2769" i="2"/>
  <c r="N2769" i="2" s="1" a="1"/>
  <c r="N2769" i="2" s="1"/>
  <c r="M2770" i="2"/>
  <c r="N2770" i="2" s="1" a="1"/>
  <c r="N2770" i="2" s="1"/>
  <c r="M2771" i="2"/>
  <c r="N2771" i="2" s="1" a="1"/>
  <c r="N2771" i="2" s="1"/>
  <c r="M2772" i="2"/>
  <c r="N2772" i="2" s="1" a="1"/>
  <c r="N2772" i="2" s="1"/>
  <c r="M2773" i="2"/>
  <c r="N2773" i="2" s="1" a="1"/>
  <c r="N2773" i="2" s="1"/>
  <c r="M2774" i="2"/>
  <c r="N2774" i="2" s="1" a="1"/>
  <c r="N2774" i="2" s="1"/>
  <c r="M2775" i="2"/>
  <c r="N2775" i="2" s="1" a="1"/>
  <c r="N2775" i="2" s="1"/>
  <c r="M2776" i="2"/>
  <c r="N2776" i="2" s="1" a="1"/>
  <c r="N2776" i="2" s="1"/>
  <c r="M2777" i="2"/>
  <c r="N2777" i="2" s="1" a="1"/>
  <c r="N2777" i="2" s="1"/>
  <c r="M2778" i="2"/>
  <c r="N2778" i="2" s="1" a="1"/>
  <c r="N2778" i="2" s="1"/>
  <c r="M2779" i="2"/>
  <c r="N2779" i="2" s="1" a="1"/>
  <c r="N2779" i="2" s="1"/>
  <c r="M2780" i="2"/>
  <c r="N2780" i="2" s="1" a="1"/>
  <c r="N2780" i="2" s="1"/>
  <c r="M2781" i="2"/>
  <c r="N2781" i="2" s="1" a="1"/>
  <c r="N2781" i="2" s="1"/>
  <c r="M2782" i="2"/>
  <c r="N2782" i="2" s="1" a="1"/>
  <c r="N2782" i="2" s="1"/>
  <c r="M2783" i="2"/>
  <c r="N2783" i="2" s="1" a="1"/>
  <c r="N2783" i="2" s="1"/>
  <c r="M2784" i="2"/>
  <c r="N2784" i="2" s="1" a="1"/>
  <c r="N2784" i="2" s="1"/>
  <c r="M2785" i="2"/>
  <c r="N2785" i="2" s="1" a="1"/>
  <c r="N2785" i="2" s="1"/>
  <c r="M2786" i="2"/>
  <c r="N2786" i="2" s="1" a="1"/>
  <c r="N2786" i="2" s="1"/>
  <c r="M2787" i="2"/>
  <c r="N2787" i="2" s="1" a="1"/>
  <c r="N2787" i="2" s="1"/>
  <c r="M2788" i="2"/>
  <c r="N2788" i="2" s="1" a="1"/>
  <c r="N2788" i="2" s="1"/>
  <c r="M2789" i="2"/>
  <c r="N2789" i="2" s="1" a="1"/>
  <c r="N2789" i="2" s="1"/>
  <c r="M2790" i="2"/>
  <c r="N2790" i="2" s="1" a="1"/>
  <c r="N2790" i="2" s="1"/>
  <c r="M2791" i="2"/>
  <c r="N2791" i="2" s="1" a="1"/>
  <c r="N2791" i="2" s="1"/>
  <c r="M2792" i="2"/>
  <c r="N2792" i="2" s="1" a="1"/>
  <c r="N2792" i="2" s="1"/>
  <c r="M2793" i="2"/>
  <c r="N2793" i="2" s="1" a="1"/>
  <c r="N2793" i="2" s="1"/>
  <c r="M2794" i="2"/>
  <c r="N2794" i="2" s="1" a="1"/>
  <c r="N2794" i="2" s="1"/>
  <c r="M2795" i="2"/>
  <c r="N2795" i="2" s="1" a="1"/>
  <c r="N2795" i="2" s="1"/>
  <c r="M2796" i="2"/>
  <c r="N2796" i="2" s="1" a="1"/>
  <c r="N2796" i="2" s="1"/>
  <c r="M2797" i="2"/>
  <c r="N2797" i="2" s="1" a="1"/>
  <c r="N2797" i="2" s="1"/>
  <c r="M2798" i="2"/>
  <c r="N2798" i="2" s="1" a="1"/>
  <c r="N2798" i="2" s="1"/>
  <c r="M2799" i="2"/>
  <c r="N2799" i="2" s="1" a="1"/>
  <c r="N2799" i="2" s="1"/>
  <c r="M2800" i="2"/>
  <c r="N2800" i="2" s="1" a="1"/>
  <c r="N2800" i="2" s="1"/>
  <c r="M2801" i="2"/>
  <c r="N2801" i="2" s="1" a="1"/>
  <c r="N2801" i="2" s="1"/>
  <c r="M2802" i="2"/>
  <c r="N2802" i="2" s="1" a="1"/>
  <c r="N2802" i="2" s="1"/>
  <c r="M2803" i="2"/>
  <c r="N2803" i="2" s="1" a="1"/>
  <c r="N2803" i="2" s="1"/>
  <c r="M2804" i="2"/>
  <c r="N2804" i="2" s="1" a="1"/>
  <c r="N2804" i="2" s="1"/>
  <c r="M2805" i="2"/>
  <c r="N2805" i="2" s="1" a="1"/>
  <c r="N2805" i="2" s="1"/>
  <c r="M2806" i="2"/>
  <c r="N2806" i="2" s="1" a="1"/>
  <c r="N2806" i="2" s="1"/>
  <c r="M2807" i="2"/>
  <c r="N2807" i="2" s="1" a="1"/>
  <c r="N2807" i="2" s="1"/>
  <c r="M2808" i="2"/>
  <c r="N2808" i="2" s="1" a="1"/>
  <c r="N2808" i="2" s="1"/>
  <c r="M2809" i="2"/>
  <c r="N2809" i="2" s="1" a="1"/>
  <c r="N2809" i="2" s="1"/>
  <c r="M2810" i="2"/>
  <c r="N2810" i="2" s="1" a="1"/>
  <c r="N2810" i="2" s="1"/>
  <c r="M2811" i="2"/>
  <c r="N2811" i="2" s="1" a="1"/>
  <c r="N2811" i="2" s="1"/>
  <c r="M2812" i="2"/>
  <c r="N2812" i="2" s="1" a="1"/>
  <c r="N2812" i="2" s="1"/>
  <c r="M2813" i="2"/>
  <c r="N2813" i="2" s="1" a="1"/>
  <c r="N2813" i="2" s="1"/>
  <c r="M2814" i="2"/>
  <c r="N2814" i="2" s="1" a="1"/>
  <c r="N2814" i="2" s="1"/>
  <c r="M2815" i="2"/>
  <c r="N2815" i="2" s="1" a="1"/>
  <c r="N2815" i="2" s="1"/>
  <c r="M2816" i="2"/>
  <c r="N2816" i="2" s="1" a="1"/>
  <c r="N2816" i="2" s="1"/>
  <c r="M2817" i="2"/>
  <c r="N2817" i="2" s="1" a="1"/>
  <c r="N2817" i="2" s="1"/>
  <c r="M2818" i="2"/>
  <c r="N2818" i="2" s="1" a="1"/>
  <c r="N2818" i="2" s="1"/>
  <c r="M2819" i="2"/>
  <c r="N2819" i="2" s="1" a="1"/>
  <c r="N2819" i="2" s="1"/>
  <c r="M2820" i="2"/>
  <c r="N2820" i="2" s="1" a="1"/>
  <c r="N2820" i="2" s="1"/>
  <c r="M2821" i="2"/>
  <c r="N2821" i="2" s="1" a="1"/>
  <c r="N2821" i="2" s="1"/>
  <c r="M2822" i="2"/>
  <c r="N2822" i="2" s="1" a="1"/>
  <c r="N2822" i="2" s="1"/>
  <c r="M2823" i="2"/>
  <c r="N2823" i="2" s="1" a="1"/>
  <c r="N2823" i="2" s="1"/>
  <c r="M2824" i="2"/>
  <c r="N2824" i="2" s="1" a="1"/>
  <c r="N2824" i="2" s="1"/>
  <c r="M2825" i="2"/>
  <c r="N2825" i="2" s="1" a="1"/>
  <c r="N2825" i="2" s="1"/>
  <c r="M2826" i="2"/>
  <c r="N2826" i="2" s="1" a="1"/>
  <c r="N2826" i="2" s="1"/>
  <c r="M2827" i="2"/>
  <c r="N2827" i="2" s="1" a="1"/>
  <c r="N2827" i="2" s="1"/>
  <c r="M2828" i="2"/>
  <c r="N2828" i="2" s="1" a="1"/>
  <c r="N2828" i="2" s="1"/>
  <c r="M2829" i="2"/>
  <c r="N2829" i="2" s="1" a="1"/>
  <c r="N2829" i="2" s="1"/>
  <c r="M2830" i="2"/>
  <c r="N2830" i="2" s="1" a="1"/>
  <c r="N2830" i="2" s="1"/>
  <c r="M2831" i="2"/>
  <c r="N2831" i="2" s="1" a="1"/>
  <c r="N2831" i="2" s="1"/>
  <c r="M2832" i="2"/>
  <c r="N2832" i="2" s="1" a="1"/>
  <c r="N2832" i="2" s="1"/>
  <c r="M2833" i="2"/>
  <c r="N2833" i="2" s="1" a="1"/>
  <c r="N2833" i="2" s="1"/>
  <c r="M2834" i="2"/>
  <c r="N2834" i="2" s="1" a="1"/>
  <c r="N2834" i="2" s="1"/>
  <c r="M2835" i="2"/>
  <c r="N2835" i="2" s="1" a="1"/>
  <c r="N2835" i="2" s="1"/>
  <c r="M2836" i="2"/>
  <c r="N2836" i="2" s="1" a="1"/>
  <c r="N2836" i="2" s="1"/>
  <c r="M2837" i="2"/>
  <c r="N2837" i="2" s="1" a="1"/>
  <c r="N2837" i="2" s="1"/>
  <c r="M2838" i="2"/>
  <c r="N2838" i="2" s="1" a="1"/>
  <c r="N2838" i="2" s="1"/>
  <c r="M2839" i="2"/>
  <c r="N2839" i="2" s="1" a="1"/>
  <c r="N2839" i="2" s="1"/>
  <c r="M2840" i="2"/>
  <c r="N2840" i="2" s="1" a="1"/>
  <c r="N2840" i="2" s="1"/>
  <c r="M2841" i="2"/>
  <c r="N2841" i="2" s="1" a="1"/>
  <c r="N2841" i="2" s="1"/>
  <c r="M2842" i="2"/>
  <c r="N2842" i="2" s="1" a="1"/>
  <c r="N2842" i="2" s="1"/>
  <c r="M2843" i="2"/>
  <c r="N2843" i="2" s="1" a="1"/>
  <c r="N2843" i="2" s="1"/>
  <c r="M2844" i="2"/>
  <c r="N2844" i="2" s="1" a="1"/>
  <c r="N2844" i="2" s="1"/>
  <c r="M2845" i="2"/>
  <c r="N2845" i="2" s="1" a="1"/>
  <c r="N2845" i="2" s="1"/>
  <c r="M2846" i="2"/>
  <c r="N2846" i="2" s="1" a="1"/>
  <c r="N2846" i="2" s="1"/>
  <c r="M2847" i="2"/>
  <c r="N2847" i="2" s="1" a="1"/>
  <c r="N2847" i="2" s="1"/>
  <c r="M2848" i="2"/>
  <c r="N2848" i="2" s="1" a="1"/>
  <c r="N2848" i="2" s="1"/>
  <c r="M2849" i="2"/>
  <c r="N2849" i="2" s="1" a="1"/>
  <c r="N2849" i="2" s="1"/>
  <c r="M2850" i="2"/>
  <c r="N2850" i="2" s="1" a="1"/>
  <c r="N2850" i="2" s="1"/>
  <c r="M2851" i="2"/>
  <c r="N2851" i="2" s="1" a="1"/>
  <c r="N2851" i="2" s="1"/>
  <c r="M2852" i="2"/>
  <c r="N2852" i="2" s="1" a="1"/>
  <c r="N2852" i="2" s="1"/>
  <c r="M2853" i="2"/>
  <c r="N2853" i="2" s="1" a="1"/>
  <c r="N2853" i="2" s="1"/>
  <c r="M2854" i="2"/>
  <c r="N2854" i="2" s="1" a="1"/>
  <c r="N2854" i="2" s="1"/>
  <c r="M2855" i="2"/>
  <c r="N2855" i="2" s="1" a="1"/>
  <c r="N2855" i="2" s="1"/>
  <c r="M2856" i="2"/>
  <c r="N2856" i="2" s="1" a="1"/>
  <c r="N2856" i="2" s="1"/>
  <c r="M2857" i="2"/>
  <c r="N2857" i="2" s="1" a="1"/>
  <c r="N2857" i="2" s="1"/>
  <c r="M2858" i="2"/>
  <c r="N2858" i="2" s="1" a="1"/>
  <c r="N2858" i="2" s="1"/>
  <c r="M2859" i="2"/>
  <c r="N2859" i="2" s="1" a="1"/>
  <c r="N2859" i="2" s="1"/>
  <c r="M2860" i="2"/>
  <c r="N2860" i="2" s="1" a="1"/>
  <c r="N2860" i="2" s="1"/>
  <c r="M2861" i="2"/>
  <c r="N2861" i="2" s="1" a="1"/>
  <c r="N2861" i="2" s="1"/>
  <c r="M2862" i="2"/>
  <c r="N2862" i="2" s="1" a="1"/>
  <c r="N2862" i="2" s="1"/>
  <c r="M2863" i="2"/>
  <c r="N2863" i="2" s="1" a="1"/>
  <c r="N2863" i="2" s="1"/>
  <c r="M2864" i="2"/>
  <c r="N2864" i="2" s="1" a="1"/>
  <c r="N2864" i="2" s="1"/>
  <c r="M2865" i="2"/>
  <c r="N2865" i="2" s="1" a="1"/>
  <c r="N2865" i="2" s="1"/>
  <c r="M2866" i="2"/>
  <c r="N2866" i="2" s="1" a="1"/>
  <c r="N2866" i="2" s="1"/>
  <c r="M2867" i="2"/>
  <c r="N2867" i="2" s="1" a="1"/>
  <c r="N2867" i="2" s="1"/>
  <c r="M2868" i="2"/>
  <c r="N2868" i="2" s="1" a="1"/>
  <c r="N2868" i="2" s="1"/>
  <c r="M2869" i="2"/>
  <c r="N2869" i="2" s="1" a="1"/>
  <c r="N2869" i="2" s="1"/>
  <c r="M2870" i="2"/>
  <c r="N2870" i="2" s="1" a="1"/>
  <c r="N2870" i="2" s="1"/>
  <c r="M2871" i="2"/>
  <c r="N2871" i="2" s="1" a="1"/>
  <c r="N2871" i="2" s="1"/>
  <c r="M2872" i="2"/>
  <c r="N2872" i="2" s="1" a="1"/>
  <c r="N2872" i="2" s="1"/>
  <c r="M2873" i="2"/>
  <c r="N2873" i="2" s="1" a="1"/>
  <c r="N2873" i="2" s="1"/>
  <c r="M2874" i="2"/>
  <c r="N2874" i="2" s="1" a="1"/>
  <c r="N2874" i="2" s="1"/>
  <c r="M2875" i="2"/>
  <c r="N2875" i="2" s="1" a="1"/>
  <c r="N2875" i="2" s="1"/>
  <c r="M2876" i="2"/>
  <c r="N2876" i="2" s="1" a="1"/>
  <c r="N2876" i="2" s="1"/>
  <c r="M2877" i="2"/>
  <c r="N2877" i="2" s="1" a="1"/>
  <c r="N2877" i="2" s="1"/>
  <c r="M2878" i="2"/>
  <c r="N2878" i="2" s="1" a="1"/>
  <c r="N2878" i="2" s="1"/>
  <c r="M2879" i="2"/>
  <c r="N2879" i="2" s="1" a="1"/>
  <c r="N2879" i="2" s="1"/>
  <c r="M2880" i="2"/>
  <c r="N2880" i="2" s="1" a="1"/>
  <c r="N2880" i="2" s="1"/>
  <c r="M2881" i="2"/>
  <c r="N2881" i="2" s="1" a="1"/>
  <c r="N2881" i="2" s="1"/>
  <c r="M2882" i="2"/>
  <c r="N2882" i="2" s="1" a="1"/>
  <c r="N2882" i="2" s="1"/>
  <c r="M2883" i="2"/>
  <c r="N2883" i="2" s="1" a="1"/>
  <c r="N2883" i="2" s="1"/>
  <c r="M2884" i="2"/>
  <c r="N2884" i="2" s="1" a="1"/>
  <c r="N2884" i="2" s="1"/>
  <c r="M2885" i="2"/>
  <c r="N2885" i="2" s="1" a="1"/>
  <c r="N2885" i="2" s="1"/>
  <c r="M2886" i="2"/>
  <c r="N2886" i="2" s="1" a="1"/>
  <c r="N2886" i="2" s="1"/>
  <c r="M2887" i="2"/>
  <c r="N2887" i="2" s="1" a="1"/>
  <c r="N2887" i="2" s="1"/>
  <c r="M2888" i="2"/>
  <c r="N2888" i="2" s="1" a="1"/>
  <c r="N2888" i="2" s="1"/>
  <c r="M2889" i="2"/>
  <c r="N2889" i="2" s="1" a="1"/>
  <c r="N2889" i="2" s="1"/>
  <c r="M2890" i="2"/>
  <c r="N2890" i="2" s="1" a="1"/>
  <c r="N2890" i="2" s="1"/>
  <c r="M2891" i="2"/>
  <c r="N2891" i="2" s="1" a="1"/>
  <c r="N2891" i="2" s="1"/>
  <c r="M2892" i="2"/>
  <c r="N2892" i="2" s="1" a="1"/>
  <c r="N2892" i="2" s="1"/>
  <c r="M2893" i="2"/>
  <c r="N2893" i="2" s="1" a="1"/>
  <c r="N2893" i="2" s="1"/>
  <c r="M2894" i="2"/>
  <c r="N2894" i="2" s="1" a="1"/>
  <c r="N2894" i="2" s="1"/>
  <c r="M2895" i="2"/>
  <c r="N2895" i="2" s="1" a="1"/>
  <c r="N2895" i="2" s="1"/>
  <c r="M2896" i="2"/>
  <c r="N2896" i="2" s="1" a="1"/>
  <c r="N2896" i="2" s="1"/>
  <c r="M2897" i="2"/>
  <c r="N2897" i="2" s="1" a="1"/>
  <c r="N2897" i="2" s="1"/>
  <c r="M2898" i="2"/>
  <c r="N2898" i="2" s="1" a="1"/>
  <c r="N2898" i="2" s="1"/>
  <c r="M2899" i="2"/>
  <c r="N2899" i="2" s="1" a="1"/>
  <c r="N2899" i="2" s="1"/>
  <c r="M2900" i="2"/>
  <c r="N2900" i="2" s="1" a="1"/>
  <c r="N2900" i="2" s="1"/>
  <c r="M2901" i="2"/>
  <c r="N2901" i="2" s="1" a="1"/>
  <c r="N2901" i="2" s="1"/>
  <c r="M2902" i="2"/>
  <c r="N2902" i="2" s="1" a="1"/>
  <c r="N2902" i="2" s="1"/>
  <c r="M2903" i="2"/>
  <c r="N2903" i="2" s="1" a="1"/>
  <c r="N2903" i="2" s="1"/>
  <c r="M2904" i="2"/>
  <c r="N2904" i="2" s="1" a="1"/>
  <c r="N2904" i="2" s="1"/>
  <c r="M2905" i="2"/>
  <c r="N2905" i="2" s="1" a="1"/>
  <c r="N2905" i="2" s="1"/>
  <c r="M2906" i="2"/>
  <c r="N2906" i="2" s="1" a="1"/>
  <c r="N2906" i="2" s="1"/>
  <c r="M2907" i="2"/>
  <c r="N2907" i="2" s="1" a="1"/>
  <c r="N2907" i="2" s="1"/>
  <c r="M2908" i="2"/>
  <c r="N2908" i="2" s="1" a="1"/>
  <c r="N2908" i="2" s="1"/>
  <c r="M2909" i="2"/>
  <c r="N2909" i="2" s="1" a="1"/>
  <c r="N2909" i="2" s="1"/>
  <c r="M2910" i="2"/>
  <c r="N2910" i="2" s="1" a="1"/>
  <c r="N2910" i="2" s="1"/>
  <c r="M2911" i="2"/>
  <c r="N2911" i="2" s="1" a="1"/>
  <c r="N2911" i="2" s="1"/>
  <c r="M2912" i="2"/>
  <c r="N2912" i="2" s="1" a="1"/>
  <c r="N2912" i="2" s="1"/>
  <c r="M2913" i="2"/>
  <c r="N2913" i="2" s="1" a="1"/>
  <c r="N2913" i="2" s="1"/>
  <c r="M2914" i="2"/>
  <c r="N2914" i="2" s="1" a="1"/>
  <c r="N2914" i="2" s="1"/>
  <c r="M2915" i="2"/>
  <c r="N2915" i="2" s="1" a="1"/>
  <c r="N2915" i="2" s="1"/>
  <c r="M2916" i="2"/>
  <c r="N2916" i="2" s="1" a="1"/>
  <c r="N2916" i="2" s="1"/>
  <c r="M2917" i="2"/>
  <c r="N2917" i="2" s="1" a="1"/>
  <c r="N2917" i="2" s="1"/>
  <c r="M2918" i="2"/>
  <c r="N2918" i="2" s="1" a="1"/>
  <c r="N2918" i="2" s="1"/>
  <c r="M2919" i="2"/>
  <c r="N2919" i="2" s="1" a="1"/>
  <c r="N2919" i="2" s="1"/>
  <c r="M2920" i="2"/>
  <c r="N2920" i="2" s="1" a="1"/>
  <c r="N2920" i="2" s="1"/>
  <c r="M2921" i="2"/>
  <c r="N2921" i="2" s="1" a="1"/>
  <c r="N2921" i="2" s="1"/>
  <c r="M2922" i="2"/>
  <c r="N2922" i="2" s="1" a="1"/>
  <c r="N2922" i="2" s="1"/>
  <c r="M2923" i="2"/>
  <c r="N2923" i="2" s="1" a="1"/>
  <c r="N2923" i="2" s="1"/>
  <c r="M2924" i="2"/>
  <c r="N2924" i="2" s="1" a="1"/>
  <c r="N2924" i="2" s="1"/>
  <c r="M2925" i="2"/>
  <c r="N2925" i="2" s="1" a="1"/>
  <c r="N2925" i="2" s="1"/>
  <c r="M2926" i="2"/>
  <c r="N2926" i="2" s="1" a="1"/>
  <c r="N2926" i="2" s="1"/>
  <c r="M2927" i="2"/>
  <c r="N2927" i="2" s="1" a="1"/>
  <c r="N2927" i="2" s="1"/>
  <c r="M2928" i="2"/>
  <c r="N2928" i="2" s="1" a="1"/>
  <c r="N2928" i="2" s="1"/>
  <c r="M2929" i="2"/>
  <c r="N2929" i="2" s="1" a="1"/>
  <c r="N2929" i="2" s="1"/>
  <c r="M2930" i="2"/>
  <c r="N2930" i="2" s="1" a="1"/>
  <c r="N2930" i="2" s="1"/>
  <c r="M2931" i="2"/>
  <c r="N2931" i="2" s="1" a="1"/>
  <c r="N2931" i="2" s="1"/>
  <c r="M2932" i="2"/>
  <c r="N2932" i="2" s="1" a="1"/>
  <c r="N2932" i="2" s="1"/>
  <c r="M2933" i="2"/>
  <c r="N2933" i="2" s="1" a="1"/>
  <c r="N2933" i="2" s="1"/>
  <c r="M2934" i="2"/>
  <c r="N2934" i="2" s="1" a="1"/>
  <c r="N2934" i="2" s="1"/>
  <c r="M2935" i="2"/>
  <c r="N2935" i="2" s="1" a="1"/>
  <c r="N2935" i="2" s="1"/>
  <c r="M2936" i="2"/>
  <c r="N2936" i="2" s="1" a="1"/>
  <c r="N2936" i="2" s="1"/>
  <c r="M2937" i="2"/>
  <c r="N2937" i="2" s="1" a="1"/>
  <c r="N2937" i="2" s="1"/>
  <c r="M2938" i="2"/>
  <c r="N2938" i="2" s="1" a="1"/>
  <c r="N2938" i="2" s="1"/>
  <c r="M2939" i="2"/>
  <c r="N2939" i="2" s="1" a="1"/>
  <c r="N2939" i="2" s="1"/>
  <c r="M2940" i="2"/>
  <c r="N2940" i="2" s="1" a="1"/>
  <c r="N2940" i="2" s="1"/>
  <c r="M2941" i="2"/>
  <c r="N2941" i="2" s="1" a="1"/>
  <c r="N2941" i="2" s="1"/>
  <c r="M2942" i="2"/>
  <c r="N2942" i="2" s="1" a="1"/>
  <c r="N2942" i="2" s="1"/>
  <c r="M2943" i="2"/>
  <c r="N2943" i="2" s="1" a="1"/>
  <c r="N2943" i="2" s="1"/>
  <c r="M2944" i="2"/>
  <c r="N2944" i="2" s="1" a="1"/>
  <c r="N2944" i="2" s="1"/>
  <c r="M2945" i="2"/>
  <c r="N2945" i="2" s="1" a="1"/>
  <c r="N2945" i="2" s="1"/>
  <c r="M2946" i="2"/>
  <c r="N2946" i="2" s="1" a="1"/>
  <c r="N2946" i="2" s="1"/>
  <c r="M2947" i="2"/>
  <c r="N2947" i="2" s="1" a="1"/>
  <c r="N2947" i="2" s="1"/>
  <c r="M2948" i="2"/>
  <c r="N2948" i="2" s="1" a="1"/>
  <c r="N2948" i="2" s="1"/>
  <c r="M2949" i="2"/>
  <c r="N2949" i="2" s="1" a="1"/>
  <c r="N2949" i="2" s="1"/>
  <c r="M2950" i="2"/>
  <c r="N2950" i="2" s="1" a="1"/>
  <c r="N2950" i="2" s="1"/>
  <c r="M2951" i="2"/>
  <c r="N2951" i="2" s="1" a="1"/>
  <c r="N2951" i="2" s="1"/>
  <c r="M2952" i="2"/>
  <c r="N2952" i="2" s="1" a="1"/>
  <c r="N2952" i="2" s="1"/>
  <c r="M2953" i="2"/>
  <c r="N2953" i="2" s="1" a="1"/>
  <c r="N2953" i="2" s="1"/>
  <c r="M2954" i="2"/>
  <c r="N2954" i="2" s="1" a="1"/>
  <c r="N2954" i="2" s="1"/>
  <c r="M2955" i="2"/>
  <c r="N2955" i="2" s="1" a="1"/>
  <c r="N2955" i="2" s="1"/>
  <c r="M2956" i="2"/>
  <c r="N2956" i="2" s="1" a="1"/>
  <c r="N2956" i="2" s="1"/>
  <c r="M2957" i="2"/>
  <c r="N2957" i="2" s="1" a="1"/>
  <c r="N2957" i="2" s="1"/>
  <c r="M2958" i="2"/>
  <c r="N2958" i="2" s="1" a="1"/>
  <c r="N2958" i="2" s="1"/>
  <c r="M2959" i="2"/>
  <c r="N2959" i="2" s="1" a="1"/>
  <c r="N2959" i="2" s="1"/>
  <c r="M2960" i="2"/>
  <c r="N2960" i="2" s="1" a="1"/>
  <c r="N2960" i="2" s="1"/>
  <c r="M2961" i="2"/>
  <c r="N2961" i="2" s="1" a="1"/>
  <c r="N2961" i="2" s="1"/>
  <c r="M2962" i="2"/>
  <c r="N2962" i="2" s="1" a="1"/>
  <c r="N2962" i="2" s="1"/>
  <c r="M2963" i="2"/>
  <c r="N2963" i="2" s="1" a="1"/>
  <c r="N2963" i="2" s="1"/>
  <c r="M2964" i="2"/>
  <c r="N2964" i="2" s="1" a="1"/>
  <c r="N2964" i="2" s="1"/>
  <c r="M2965" i="2"/>
  <c r="N2965" i="2" s="1" a="1"/>
  <c r="N2965" i="2" s="1"/>
  <c r="M2966" i="2"/>
  <c r="N2966" i="2" s="1" a="1"/>
  <c r="N2966" i="2" s="1"/>
  <c r="M2967" i="2"/>
  <c r="N2967" i="2" s="1" a="1"/>
  <c r="N2967" i="2" s="1"/>
  <c r="M2968" i="2"/>
  <c r="N2968" i="2" s="1" a="1"/>
  <c r="N2968" i="2" s="1"/>
  <c r="M2969" i="2"/>
  <c r="N2969" i="2" s="1" a="1"/>
  <c r="N2969" i="2" s="1"/>
  <c r="M2970" i="2"/>
  <c r="N2970" i="2" s="1" a="1"/>
  <c r="N2970" i="2" s="1"/>
  <c r="M2971" i="2"/>
  <c r="N2971" i="2" s="1" a="1"/>
  <c r="N2971" i="2" s="1"/>
  <c r="M2972" i="2"/>
  <c r="N2972" i="2" s="1" a="1"/>
  <c r="N2972" i="2" s="1"/>
  <c r="M2973" i="2"/>
  <c r="N2973" i="2" s="1" a="1"/>
  <c r="N2973" i="2" s="1"/>
  <c r="M2974" i="2"/>
  <c r="N2974" i="2" s="1" a="1"/>
  <c r="N2974" i="2" s="1"/>
  <c r="M2975" i="2"/>
  <c r="N2975" i="2" s="1" a="1"/>
  <c r="N2975" i="2" s="1"/>
  <c r="M2976" i="2"/>
  <c r="N2976" i="2" s="1" a="1"/>
  <c r="N2976" i="2" s="1"/>
  <c r="M2977" i="2"/>
  <c r="N2977" i="2" s="1" a="1"/>
  <c r="N2977" i="2" s="1"/>
  <c r="M2978" i="2"/>
  <c r="N2978" i="2" s="1" a="1"/>
  <c r="N2978" i="2" s="1"/>
  <c r="M2979" i="2"/>
  <c r="N2979" i="2" s="1" a="1"/>
  <c r="N2979" i="2" s="1"/>
  <c r="M2980" i="2"/>
  <c r="N2980" i="2" s="1" a="1"/>
  <c r="N2980" i="2" s="1"/>
  <c r="M2981" i="2"/>
  <c r="N2981" i="2" s="1" a="1"/>
  <c r="N2981" i="2" s="1"/>
  <c r="M2982" i="2"/>
  <c r="N2982" i="2" s="1" a="1"/>
  <c r="N2982" i="2" s="1"/>
  <c r="M2983" i="2"/>
  <c r="N2983" i="2" s="1" a="1"/>
  <c r="N2983" i="2" s="1"/>
  <c r="M2984" i="2"/>
  <c r="N2984" i="2" s="1" a="1"/>
  <c r="N2984" i="2" s="1"/>
  <c r="M2985" i="2"/>
  <c r="N2985" i="2" s="1" a="1"/>
  <c r="N2985" i="2" s="1"/>
  <c r="M2986" i="2"/>
  <c r="N2986" i="2" s="1" a="1"/>
  <c r="N2986" i="2" s="1"/>
  <c r="M2987" i="2"/>
  <c r="N2987" i="2" s="1" a="1"/>
  <c r="N2987" i="2" s="1"/>
  <c r="M2988" i="2"/>
  <c r="N2988" i="2" s="1" a="1"/>
  <c r="N2988" i="2" s="1"/>
  <c r="M2989" i="2"/>
  <c r="N2989" i="2" s="1" a="1"/>
  <c r="N2989" i="2" s="1"/>
  <c r="M2990" i="2"/>
  <c r="N2990" i="2" s="1" a="1"/>
  <c r="N2990" i="2" s="1"/>
  <c r="M2991" i="2"/>
  <c r="N2991" i="2" s="1" a="1"/>
  <c r="N2991" i="2" s="1"/>
  <c r="M2992" i="2"/>
  <c r="N2992" i="2" s="1" a="1"/>
  <c r="N2992" i="2" s="1"/>
  <c r="M2993" i="2"/>
  <c r="N2993" i="2" s="1" a="1"/>
  <c r="N2993" i="2" s="1"/>
  <c r="M2994" i="2"/>
  <c r="N2994" i="2" s="1" a="1"/>
  <c r="N2994" i="2" s="1"/>
  <c r="M2995" i="2"/>
  <c r="N2995" i="2" s="1" a="1"/>
  <c r="N2995" i="2" s="1"/>
  <c r="M2996" i="2"/>
  <c r="N2996" i="2" s="1" a="1"/>
  <c r="N2996" i="2" s="1"/>
  <c r="M2997" i="2"/>
  <c r="N2997" i="2" s="1" a="1"/>
  <c r="N2997" i="2" s="1"/>
  <c r="M2998" i="2"/>
  <c r="N2998" i="2" s="1" a="1"/>
  <c r="N2998" i="2" s="1"/>
  <c r="M2999" i="2"/>
  <c r="N2999" i="2" s="1" a="1"/>
  <c r="N2999" i="2" s="1"/>
  <c r="M3000" i="2"/>
  <c r="N3000" i="2" s="1" a="1"/>
  <c r="N3000" i="2" s="1"/>
  <c r="M3001" i="2"/>
  <c r="N3001" i="2" s="1" a="1"/>
  <c r="N3001" i="2" s="1"/>
  <c r="M3002" i="2"/>
  <c r="N3002" i="2" s="1" a="1"/>
  <c r="N3002" i="2" s="1"/>
  <c r="M3003" i="2"/>
  <c r="N3003" i="2" s="1" a="1"/>
  <c r="N3003" i="2" s="1"/>
  <c r="M3004" i="2"/>
  <c r="N3004" i="2" s="1" a="1"/>
  <c r="N3004" i="2" s="1"/>
  <c r="M3005" i="2"/>
  <c r="N3005" i="2" s="1" a="1"/>
  <c r="N3005" i="2" s="1"/>
  <c r="M3006" i="2"/>
  <c r="N3006" i="2" s="1" a="1"/>
  <c r="N3006" i="2" s="1"/>
  <c r="M3007" i="2"/>
  <c r="N3007" i="2" s="1" a="1"/>
  <c r="N3007" i="2" s="1"/>
  <c r="M3008" i="2"/>
  <c r="N3008" i="2" s="1" a="1"/>
  <c r="N3008" i="2" s="1"/>
  <c r="M3009" i="2"/>
  <c r="N3009" i="2" s="1" a="1"/>
  <c r="N3009" i="2" s="1"/>
  <c r="M3010" i="2"/>
  <c r="N3010" i="2" s="1" a="1"/>
  <c r="N3010" i="2" s="1"/>
  <c r="M3011" i="2"/>
  <c r="N3011" i="2" s="1" a="1"/>
  <c r="N3011" i="2" s="1"/>
  <c r="M3012" i="2"/>
  <c r="N3012" i="2" s="1" a="1"/>
  <c r="N3012" i="2" s="1"/>
  <c r="M3013" i="2"/>
  <c r="N3013" i="2" s="1" a="1"/>
  <c r="N3013" i="2" s="1"/>
  <c r="M3014" i="2"/>
  <c r="N3014" i="2" s="1" a="1"/>
  <c r="N3014" i="2" s="1"/>
  <c r="M3015" i="2"/>
  <c r="N3015" i="2" s="1" a="1"/>
  <c r="N3015" i="2" s="1"/>
  <c r="M3016" i="2"/>
  <c r="N3016" i="2" s="1" a="1"/>
  <c r="N3016" i="2" s="1"/>
  <c r="M3017" i="2"/>
  <c r="N3017" i="2" s="1" a="1"/>
  <c r="N3017" i="2" s="1"/>
  <c r="M3018" i="2"/>
  <c r="N3018" i="2" s="1" a="1"/>
  <c r="N3018" i="2" s="1"/>
  <c r="M3019" i="2"/>
  <c r="N3019" i="2" s="1" a="1"/>
  <c r="N3019" i="2" s="1"/>
  <c r="M3020" i="2"/>
  <c r="N3020" i="2" s="1" a="1"/>
  <c r="N3020" i="2" s="1"/>
  <c r="M3021" i="2"/>
  <c r="N3021" i="2" s="1" a="1"/>
  <c r="N3021" i="2" s="1"/>
  <c r="M3022" i="2"/>
  <c r="N3022" i="2" s="1" a="1"/>
  <c r="N3022" i="2" s="1"/>
  <c r="M3023" i="2"/>
  <c r="N3023" i="2" s="1" a="1"/>
  <c r="N3023" i="2" s="1"/>
  <c r="M3024" i="2"/>
  <c r="N3024" i="2" s="1" a="1"/>
  <c r="N3024" i="2" s="1"/>
  <c r="M3025" i="2"/>
  <c r="N3025" i="2" s="1" a="1"/>
  <c r="N3025" i="2" s="1"/>
  <c r="M3026" i="2"/>
  <c r="N3026" i="2" s="1" a="1"/>
  <c r="N3026" i="2" s="1"/>
  <c r="M3027" i="2"/>
  <c r="N3027" i="2" s="1" a="1"/>
  <c r="N3027" i="2" s="1"/>
  <c r="M3028" i="2"/>
  <c r="N3028" i="2" s="1" a="1"/>
  <c r="N3028" i="2" s="1"/>
  <c r="M3029" i="2"/>
  <c r="N3029" i="2" s="1" a="1"/>
  <c r="N3029" i="2" s="1"/>
  <c r="M3030" i="2"/>
  <c r="N3030" i="2" s="1" a="1"/>
  <c r="N3030" i="2" s="1"/>
  <c r="M3031" i="2"/>
  <c r="N3031" i="2" s="1" a="1"/>
  <c r="N3031" i="2" s="1"/>
  <c r="M3032" i="2"/>
  <c r="N3032" i="2" s="1" a="1"/>
  <c r="N3032" i="2" s="1"/>
  <c r="M3033" i="2"/>
  <c r="N3033" i="2" s="1" a="1"/>
  <c r="N3033" i="2" s="1"/>
  <c r="M3034" i="2"/>
  <c r="N3034" i="2" s="1" a="1"/>
  <c r="N3034" i="2" s="1"/>
  <c r="M3035" i="2"/>
  <c r="N3035" i="2" s="1" a="1"/>
  <c r="N3035" i="2" s="1"/>
  <c r="M3036" i="2"/>
  <c r="N3036" i="2" s="1" a="1"/>
  <c r="N3036" i="2" s="1"/>
  <c r="M3037" i="2"/>
  <c r="N3037" i="2" s="1" a="1"/>
  <c r="N3037" i="2" s="1"/>
  <c r="M3038" i="2"/>
  <c r="N3038" i="2" s="1" a="1"/>
  <c r="N3038" i="2" s="1"/>
  <c r="M3039" i="2"/>
  <c r="N3039" i="2" s="1" a="1"/>
  <c r="N3039" i="2" s="1"/>
  <c r="M3040" i="2"/>
  <c r="N3040" i="2" s="1" a="1"/>
  <c r="N3040" i="2" s="1"/>
  <c r="M3041" i="2"/>
  <c r="N3041" i="2" s="1" a="1"/>
  <c r="N3041" i="2" s="1"/>
  <c r="M3042" i="2"/>
  <c r="N3042" i="2" s="1" a="1"/>
  <c r="N3042" i="2" s="1"/>
  <c r="M3043" i="2"/>
  <c r="N3043" i="2" s="1" a="1"/>
  <c r="N3043" i="2" s="1"/>
  <c r="M3044" i="2"/>
  <c r="N3044" i="2" s="1" a="1"/>
  <c r="N3044" i="2" s="1"/>
  <c r="M3045" i="2"/>
  <c r="N3045" i="2" s="1" a="1"/>
  <c r="N3045" i="2" s="1"/>
  <c r="M3046" i="2"/>
  <c r="N3046" i="2" s="1" a="1"/>
  <c r="N3046" i="2" s="1"/>
  <c r="M3047" i="2"/>
  <c r="N3047" i="2" s="1" a="1"/>
  <c r="N3047" i="2" s="1"/>
  <c r="M3048" i="2"/>
  <c r="N3048" i="2" s="1" a="1"/>
  <c r="N3048" i="2" s="1"/>
  <c r="M3049" i="2"/>
  <c r="N3049" i="2" s="1" a="1"/>
  <c r="N3049" i="2" s="1"/>
  <c r="M3050" i="2"/>
  <c r="N3050" i="2" s="1" a="1"/>
  <c r="N3050" i="2" s="1"/>
  <c r="M3051" i="2"/>
  <c r="N3051" i="2" s="1" a="1"/>
  <c r="N3051" i="2" s="1"/>
  <c r="M3052" i="2"/>
  <c r="N3052" i="2" s="1" a="1"/>
  <c r="N3052" i="2" s="1"/>
  <c r="M3053" i="2"/>
  <c r="N3053" i="2" s="1" a="1"/>
  <c r="N3053" i="2" s="1"/>
  <c r="M3054" i="2"/>
  <c r="N3054" i="2" s="1" a="1"/>
  <c r="N3054" i="2" s="1"/>
  <c r="M3055" i="2"/>
  <c r="N3055" i="2" s="1" a="1"/>
  <c r="N3055" i="2" s="1"/>
  <c r="M3056" i="2"/>
  <c r="N3056" i="2" s="1" a="1"/>
  <c r="N3056" i="2" s="1"/>
  <c r="M3057" i="2"/>
  <c r="N3057" i="2" s="1" a="1"/>
  <c r="N3057" i="2" s="1"/>
  <c r="M3058" i="2"/>
  <c r="N3058" i="2" s="1" a="1"/>
  <c r="N3058" i="2" s="1"/>
  <c r="M3059" i="2"/>
  <c r="N3059" i="2" s="1" a="1"/>
  <c r="N3059" i="2" s="1"/>
  <c r="M3060" i="2"/>
  <c r="N3060" i="2" s="1" a="1"/>
  <c r="N3060" i="2" s="1"/>
  <c r="M3061" i="2"/>
  <c r="N3061" i="2" s="1" a="1"/>
  <c r="N3061" i="2" s="1"/>
  <c r="M3062" i="2"/>
  <c r="N3062" i="2" s="1" a="1"/>
  <c r="N3062" i="2" s="1"/>
  <c r="M3063" i="2"/>
  <c r="N3063" i="2" s="1" a="1"/>
  <c r="N3063" i="2" s="1"/>
  <c r="M3064" i="2"/>
  <c r="N3064" i="2" s="1" a="1"/>
  <c r="N3064" i="2" s="1"/>
  <c r="M3065" i="2"/>
  <c r="N3065" i="2" s="1" a="1"/>
  <c r="N3065" i="2" s="1"/>
  <c r="M3066" i="2"/>
  <c r="N3066" i="2" s="1" a="1"/>
  <c r="N3066" i="2" s="1"/>
  <c r="M3067" i="2"/>
  <c r="N3067" i="2" s="1" a="1"/>
  <c r="N3067" i="2" s="1"/>
  <c r="M3068" i="2"/>
  <c r="N3068" i="2" s="1" a="1"/>
  <c r="N3068" i="2" s="1"/>
  <c r="M3069" i="2"/>
  <c r="N3069" i="2" s="1" a="1"/>
  <c r="N3069" i="2" s="1"/>
  <c r="M3070" i="2"/>
  <c r="N3070" i="2" s="1" a="1"/>
  <c r="N3070" i="2" s="1"/>
  <c r="M3071" i="2"/>
  <c r="N3071" i="2" s="1" a="1"/>
  <c r="N3071" i="2" s="1"/>
  <c r="M3072" i="2"/>
  <c r="N3072" i="2" s="1" a="1"/>
  <c r="N3072" i="2" s="1"/>
  <c r="M3073" i="2"/>
  <c r="N3073" i="2" s="1" a="1"/>
  <c r="N3073" i="2" s="1"/>
  <c r="M3074" i="2"/>
  <c r="N3074" i="2" s="1" a="1"/>
  <c r="N3074" i="2" s="1"/>
  <c r="M3075" i="2"/>
  <c r="N3075" i="2" s="1" a="1"/>
  <c r="N3075" i="2" s="1"/>
  <c r="M3076" i="2"/>
  <c r="N3076" i="2" s="1" a="1"/>
  <c r="N3076" i="2" s="1"/>
  <c r="M3077" i="2"/>
  <c r="N3077" i="2" s="1" a="1"/>
  <c r="N3077" i="2" s="1"/>
  <c r="M3078" i="2"/>
  <c r="N3078" i="2" s="1" a="1"/>
  <c r="N3078" i="2" s="1"/>
  <c r="M3079" i="2"/>
  <c r="N3079" i="2" s="1" a="1"/>
  <c r="N3079" i="2" s="1"/>
  <c r="M3080" i="2"/>
  <c r="N3080" i="2" s="1" a="1"/>
  <c r="N3080" i="2" s="1"/>
  <c r="M3081" i="2"/>
  <c r="N3081" i="2" s="1" a="1"/>
  <c r="N3081" i="2" s="1"/>
  <c r="M3082" i="2"/>
  <c r="N3082" i="2" s="1" a="1"/>
  <c r="N3082" i="2" s="1"/>
  <c r="M3083" i="2"/>
  <c r="N3083" i="2" s="1" a="1"/>
  <c r="N3083" i="2" s="1"/>
  <c r="M3084" i="2"/>
  <c r="N3084" i="2" s="1" a="1"/>
  <c r="N3084" i="2" s="1"/>
  <c r="M3085" i="2"/>
  <c r="N3085" i="2" s="1" a="1"/>
  <c r="N3085" i="2" s="1"/>
  <c r="M3086" i="2"/>
  <c r="N3086" i="2" s="1" a="1"/>
  <c r="N3086" i="2" s="1"/>
  <c r="M3087" i="2"/>
  <c r="N3087" i="2" s="1" a="1"/>
  <c r="N3087" i="2" s="1"/>
  <c r="M3088" i="2"/>
  <c r="N3088" i="2" s="1" a="1"/>
  <c r="N3088" i="2" s="1"/>
  <c r="M3089" i="2"/>
  <c r="N3089" i="2" s="1" a="1"/>
  <c r="N3089" i="2" s="1"/>
  <c r="M3090" i="2"/>
  <c r="N3090" i="2" s="1" a="1"/>
  <c r="N3090" i="2" s="1"/>
  <c r="M3091" i="2"/>
  <c r="N3091" i="2" s="1" a="1"/>
  <c r="N3091" i="2" s="1"/>
  <c r="M3092" i="2"/>
  <c r="N3092" i="2" s="1" a="1"/>
  <c r="N3092" i="2" s="1"/>
  <c r="M3093" i="2"/>
  <c r="N3093" i="2" s="1" a="1"/>
  <c r="N3093" i="2" s="1"/>
  <c r="M3094" i="2"/>
  <c r="N3094" i="2" s="1" a="1"/>
  <c r="N3094" i="2" s="1"/>
  <c r="M3095" i="2"/>
  <c r="N3095" i="2" s="1" a="1"/>
  <c r="N3095" i="2" s="1"/>
  <c r="M3096" i="2"/>
  <c r="N3096" i="2" s="1" a="1"/>
  <c r="N3096" i="2" s="1"/>
  <c r="M3097" i="2"/>
  <c r="N3097" i="2" s="1" a="1"/>
  <c r="N3097" i="2" s="1"/>
  <c r="M3098" i="2"/>
  <c r="N3098" i="2" s="1" a="1"/>
  <c r="N3098" i="2" s="1"/>
  <c r="M3099" i="2"/>
  <c r="N3099" i="2" s="1" a="1"/>
  <c r="N3099" i="2" s="1"/>
  <c r="M3100" i="2"/>
  <c r="N3100" i="2" s="1" a="1"/>
  <c r="N3100" i="2" s="1"/>
  <c r="M3101" i="2"/>
  <c r="N3101" i="2" s="1" a="1"/>
  <c r="N3101" i="2" s="1"/>
  <c r="M3102" i="2"/>
  <c r="N3102" i="2" s="1" a="1"/>
  <c r="N3102" i="2" s="1"/>
  <c r="M3103" i="2"/>
  <c r="N3103" i="2" s="1" a="1"/>
  <c r="N3103" i="2" s="1"/>
  <c r="M3104" i="2"/>
  <c r="N3104" i="2" s="1" a="1"/>
  <c r="N3104" i="2" s="1"/>
  <c r="M3105" i="2"/>
  <c r="N3105" i="2" s="1" a="1"/>
  <c r="N3105" i="2" s="1"/>
  <c r="M3106" i="2"/>
  <c r="N3106" i="2" s="1" a="1"/>
  <c r="N3106" i="2" s="1"/>
  <c r="M3107" i="2"/>
  <c r="N3107" i="2" s="1" a="1"/>
  <c r="N3107" i="2" s="1"/>
  <c r="M3108" i="2"/>
  <c r="N3108" i="2" s="1" a="1"/>
  <c r="N3108" i="2" s="1"/>
  <c r="M3109" i="2"/>
  <c r="N3109" i="2" s="1" a="1"/>
  <c r="N3109" i="2" s="1"/>
  <c r="M3110" i="2"/>
  <c r="N3110" i="2" s="1" a="1"/>
  <c r="N3110" i="2" s="1"/>
  <c r="M3111" i="2"/>
  <c r="N3111" i="2" s="1" a="1"/>
  <c r="N3111" i="2" s="1"/>
  <c r="M3112" i="2"/>
  <c r="N3112" i="2" s="1" a="1"/>
  <c r="N3112" i="2" s="1"/>
  <c r="M3113" i="2"/>
  <c r="N3113" i="2" s="1" a="1"/>
  <c r="N3113" i="2" s="1"/>
  <c r="M3114" i="2"/>
  <c r="N3114" i="2" s="1" a="1"/>
  <c r="N3114" i="2" s="1"/>
  <c r="M3115" i="2"/>
  <c r="N3115" i="2" s="1" a="1"/>
  <c r="N3115" i="2" s="1"/>
  <c r="M3116" i="2"/>
  <c r="N3116" i="2" s="1" a="1"/>
  <c r="N3116" i="2" s="1"/>
  <c r="M3117" i="2"/>
  <c r="N3117" i="2" s="1" a="1"/>
  <c r="N3117" i="2" s="1"/>
  <c r="M3118" i="2"/>
  <c r="N3118" i="2" s="1" a="1"/>
  <c r="N3118" i="2" s="1"/>
  <c r="M3119" i="2"/>
  <c r="N3119" i="2" s="1" a="1"/>
  <c r="N3119" i="2" s="1"/>
  <c r="M3120" i="2"/>
  <c r="N3120" i="2" s="1" a="1"/>
  <c r="N3120" i="2" s="1"/>
  <c r="M3121" i="2"/>
  <c r="N3121" i="2" s="1" a="1"/>
  <c r="N3121" i="2" s="1"/>
  <c r="M3122" i="2"/>
  <c r="N3122" i="2" s="1" a="1"/>
  <c r="N3122" i="2" s="1"/>
  <c r="M3123" i="2"/>
  <c r="N3123" i="2" s="1" a="1"/>
  <c r="N3123" i="2" s="1"/>
  <c r="M3124" i="2"/>
  <c r="N3124" i="2" s="1" a="1"/>
  <c r="N3124" i="2" s="1"/>
  <c r="M3125" i="2"/>
  <c r="N3125" i="2" s="1" a="1"/>
  <c r="N3125" i="2" s="1"/>
  <c r="M3126" i="2"/>
  <c r="N3126" i="2" s="1" a="1"/>
  <c r="N3126" i="2" s="1"/>
  <c r="M3127" i="2"/>
  <c r="N3127" i="2" s="1" a="1"/>
  <c r="N3127" i="2" s="1"/>
  <c r="M3128" i="2"/>
  <c r="N3128" i="2" s="1" a="1"/>
  <c r="N3128" i="2" s="1"/>
  <c r="M3129" i="2"/>
  <c r="N3129" i="2" s="1" a="1"/>
  <c r="N3129" i="2" s="1"/>
  <c r="M3130" i="2"/>
  <c r="N3130" i="2" s="1" a="1"/>
  <c r="N3130" i="2" s="1"/>
  <c r="M3131" i="2"/>
  <c r="N3131" i="2" s="1" a="1"/>
  <c r="N3131" i="2" s="1"/>
  <c r="M3132" i="2"/>
  <c r="N3132" i="2" s="1" a="1"/>
  <c r="N3132" i="2" s="1"/>
  <c r="M3133" i="2"/>
  <c r="N3133" i="2" s="1" a="1"/>
  <c r="N3133" i="2" s="1"/>
  <c r="M3134" i="2"/>
  <c r="N3134" i="2" s="1" a="1"/>
  <c r="N3134" i="2" s="1"/>
  <c r="M3135" i="2"/>
  <c r="N3135" i="2" s="1" a="1"/>
  <c r="N3135" i="2" s="1"/>
  <c r="M3136" i="2"/>
  <c r="N3136" i="2" s="1" a="1"/>
  <c r="N3136" i="2" s="1"/>
  <c r="M3137" i="2"/>
  <c r="N3137" i="2" s="1" a="1"/>
  <c r="N3137" i="2" s="1"/>
  <c r="M3138" i="2"/>
  <c r="N3138" i="2" s="1" a="1"/>
  <c r="N3138" i="2" s="1"/>
  <c r="M3139" i="2"/>
  <c r="N3139" i="2" s="1" a="1"/>
  <c r="N3139" i="2" s="1"/>
  <c r="M3140" i="2"/>
  <c r="N3140" i="2" s="1" a="1"/>
  <c r="N3140" i="2" s="1"/>
  <c r="M3141" i="2"/>
  <c r="N3141" i="2" s="1" a="1"/>
  <c r="N3141" i="2" s="1"/>
  <c r="M3142" i="2"/>
  <c r="N3142" i="2" s="1" a="1"/>
  <c r="N3142" i="2" s="1"/>
  <c r="M3143" i="2"/>
  <c r="N3143" i="2" s="1" a="1"/>
  <c r="N3143" i="2" s="1"/>
  <c r="M3144" i="2"/>
  <c r="N3144" i="2" s="1" a="1"/>
  <c r="N3144" i="2" s="1"/>
  <c r="M3145" i="2"/>
  <c r="N3145" i="2" s="1" a="1"/>
  <c r="N3145" i="2" s="1"/>
  <c r="M3146" i="2"/>
  <c r="N3146" i="2" s="1" a="1"/>
  <c r="N3146" i="2" s="1"/>
  <c r="M3147" i="2"/>
  <c r="N3147" i="2" s="1" a="1"/>
  <c r="N3147" i="2" s="1"/>
  <c r="M3148" i="2"/>
  <c r="N3148" i="2" s="1" a="1"/>
  <c r="N3148" i="2" s="1"/>
  <c r="M3149" i="2"/>
  <c r="N3149" i="2" s="1" a="1"/>
  <c r="N3149" i="2" s="1"/>
  <c r="M3150" i="2"/>
  <c r="N3150" i="2" s="1" a="1"/>
  <c r="N3150" i="2" s="1"/>
  <c r="M3151" i="2"/>
  <c r="N3151" i="2" s="1" a="1"/>
  <c r="N3151" i="2" s="1"/>
  <c r="M3152" i="2"/>
  <c r="N3152" i="2" s="1" a="1"/>
  <c r="N3152" i="2" s="1"/>
  <c r="M3153" i="2"/>
  <c r="N3153" i="2" s="1" a="1"/>
  <c r="N3153" i="2" s="1"/>
  <c r="M3154" i="2"/>
  <c r="N3154" i="2" s="1" a="1"/>
  <c r="N3154" i="2" s="1"/>
  <c r="M3155" i="2"/>
  <c r="N3155" i="2" s="1" a="1"/>
  <c r="N3155" i="2" s="1"/>
  <c r="M3156" i="2"/>
  <c r="N3156" i="2" s="1" a="1"/>
  <c r="N3156" i="2" s="1"/>
  <c r="M3157" i="2"/>
  <c r="N3157" i="2" s="1" a="1"/>
  <c r="N3157" i="2" s="1"/>
  <c r="M3158" i="2"/>
  <c r="N3158" i="2" s="1" a="1"/>
  <c r="N3158" i="2" s="1"/>
  <c r="M3159" i="2"/>
  <c r="N3159" i="2" s="1" a="1"/>
  <c r="N3159" i="2" s="1"/>
  <c r="M3160" i="2"/>
  <c r="N3160" i="2" s="1" a="1"/>
  <c r="N3160" i="2" s="1"/>
  <c r="M3161" i="2"/>
  <c r="N3161" i="2" s="1" a="1"/>
  <c r="N3161" i="2" s="1"/>
  <c r="M3162" i="2"/>
  <c r="N3162" i="2" s="1" a="1"/>
  <c r="N3162" i="2" s="1"/>
  <c r="M3163" i="2"/>
  <c r="N3163" i="2" s="1" a="1"/>
  <c r="N3163" i="2" s="1"/>
  <c r="M3164" i="2"/>
  <c r="N3164" i="2" s="1" a="1"/>
  <c r="N3164" i="2" s="1"/>
  <c r="M3165" i="2"/>
  <c r="N3165" i="2" s="1" a="1"/>
  <c r="N3165" i="2" s="1"/>
  <c r="M3166" i="2"/>
  <c r="N3166" i="2" s="1" a="1"/>
  <c r="N3166" i="2" s="1"/>
  <c r="M3167" i="2"/>
  <c r="N3167" i="2" s="1" a="1"/>
  <c r="N3167" i="2" s="1"/>
  <c r="M3168" i="2"/>
  <c r="N3168" i="2" s="1" a="1"/>
  <c r="N3168" i="2" s="1"/>
  <c r="M3169" i="2"/>
  <c r="N3169" i="2" s="1" a="1"/>
  <c r="N3169" i="2" s="1"/>
  <c r="M3170" i="2"/>
  <c r="N3170" i="2" s="1" a="1"/>
  <c r="N3170" i="2" s="1"/>
  <c r="M3171" i="2"/>
  <c r="N3171" i="2" s="1" a="1"/>
  <c r="N3171" i="2" s="1"/>
  <c r="M3172" i="2"/>
  <c r="N3172" i="2" s="1" a="1"/>
  <c r="N3172" i="2" s="1"/>
  <c r="M3173" i="2"/>
  <c r="N3173" i="2" s="1" a="1"/>
  <c r="N3173" i="2" s="1"/>
  <c r="M3174" i="2"/>
  <c r="N3174" i="2" s="1" a="1"/>
  <c r="N3174" i="2" s="1"/>
  <c r="M3175" i="2"/>
  <c r="N3175" i="2" s="1" a="1"/>
  <c r="N3175" i="2" s="1"/>
  <c r="M3176" i="2"/>
  <c r="N3176" i="2" s="1" a="1"/>
  <c r="N3176" i="2" s="1"/>
  <c r="M3177" i="2"/>
  <c r="N3177" i="2" s="1" a="1"/>
  <c r="N3177" i="2" s="1"/>
  <c r="M3178" i="2"/>
  <c r="N3178" i="2" s="1" a="1"/>
  <c r="N3178" i="2" s="1"/>
  <c r="M3179" i="2"/>
  <c r="N3179" i="2" s="1" a="1"/>
  <c r="N3179" i="2" s="1"/>
  <c r="M3180" i="2"/>
  <c r="N3180" i="2" s="1" a="1"/>
  <c r="N3180" i="2" s="1"/>
  <c r="M3181" i="2"/>
  <c r="N3181" i="2" s="1" a="1"/>
  <c r="N3181" i="2" s="1"/>
  <c r="M3182" i="2"/>
  <c r="N3182" i="2" s="1" a="1"/>
  <c r="N3182" i="2" s="1"/>
  <c r="M3183" i="2"/>
  <c r="N3183" i="2" s="1" a="1"/>
  <c r="N3183" i="2" s="1"/>
  <c r="M3184" i="2"/>
  <c r="N3184" i="2" s="1" a="1"/>
  <c r="N3184" i="2" s="1"/>
  <c r="M3185" i="2"/>
  <c r="N3185" i="2" s="1" a="1"/>
  <c r="N3185" i="2" s="1"/>
  <c r="M3186" i="2"/>
  <c r="N3186" i="2" s="1" a="1"/>
  <c r="N3186" i="2" s="1"/>
  <c r="M3187" i="2"/>
  <c r="N3187" i="2" s="1" a="1"/>
  <c r="N3187" i="2" s="1"/>
  <c r="M3188" i="2"/>
  <c r="N3188" i="2" s="1" a="1"/>
  <c r="N3188" i="2" s="1"/>
  <c r="M3189" i="2"/>
  <c r="N3189" i="2" s="1" a="1"/>
  <c r="N3189" i="2" s="1"/>
  <c r="M3190" i="2"/>
  <c r="N3190" i="2" s="1" a="1"/>
  <c r="N3190" i="2" s="1"/>
  <c r="M3191" i="2"/>
  <c r="N3191" i="2" s="1" a="1"/>
  <c r="N3191" i="2" s="1"/>
  <c r="M3192" i="2"/>
  <c r="N3192" i="2" s="1" a="1"/>
  <c r="N3192" i="2" s="1"/>
  <c r="M3193" i="2"/>
  <c r="N3193" i="2" s="1" a="1"/>
  <c r="N3193" i="2" s="1"/>
  <c r="M3194" i="2"/>
  <c r="N3194" i="2" s="1" a="1"/>
  <c r="N3194" i="2" s="1"/>
  <c r="M3195" i="2"/>
  <c r="N3195" i="2" s="1" a="1"/>
  <c r="N3195" i="2" s="1"/>
  <c r="M3196" i="2"/>
  <c r="N3196" i="2" s="1" a="1"/>
  <c r="N3196" i="2" s="1"/>
  <c r="M3197" i="2"/>
  <c r="N3197" i="2" s="1" a="1"/>
  <c r="N3197" i="2" s="1"/>
  <c r="M3198" i="2"/>
  <c r="N3198" i="2" s="1" a="1"/>
  <c r="N3198" i="2" s="1"/>
  <c r="M3199" i="2"/>
  <c r="N3199" i="2" s="1" a="1"/>
  <c r="N3199" i="2" s="1"/>
  <c r="M3200" i="2"/>
  <c r="N3200" i="2" s="1" a="1"/>
  <c r="N3200" i="2" s="1"/>
  <c r="M3201" i="2"/>
  <c r="N3201" i="2" s="1" a="1"/>
  <c r="N3201" i="2" s="1"/>
  <c r="M3202" i="2"/>
  <c r="N3202" i="2" s="1" a="1"/>
  <c r="N3202" i="2" s="1"/>
  <c r="M3203" i="2"/>
  <c r="N3203" i="2" s="1" a="1"/>
  <c r="N3203" i="2" s="1"/>
  <c r="M3204" i="2"/>
  <c r="N3204" i="2" s="1" a="1"/>
  <c r="N3204" i="2" s="1"/>
  <c r="M3205" i="2"/>
  <c r="N3205" i="2" s="1" a="1"/>
  <c r="N3205" i="2" s="1"/>
  <c r="M3206" i="2"/>
  <c r="N3206" i="2" s="1" a="1"/>
  <c r="N3206" i="2" s="1"/>
  <c r="M3207" i="2"/>
  <c r="N3207" i="2" s="1" a="1"/>
  <c r="N3207" i="2" s="1"/>
  <c r="M3208" i="2"/>
  <c r="N3208" i="2" s="1" a="1"/>
  <c r="N3208" i="2" s="1"/>
  <c r="M3209" i="2"/>
  <c r="N3209" i="2" s="1" a="1"/>
  <c r="N3209" i="2" s="1"/>
  <c r="M3210" i="2"/>
  <c r="N3210" i="2" s="1" a="1"/>
  <c r="N3210" i="2" s="1"/>
  <c r="M3211" i="2"/>
  <c r="N3211" i="2" s="1" a="1"/>
  <c r="N3211" i="2" s="1"/>
  <c r="M3212" i="2"/>
  <c r="N3212" i="2" s="1" a="1"/>
  <c r="N3212" i="2" s="1"/>
  <c r="M3213" i="2"/>
  <c r="N3213" i="2" s="1" a="1"/>
  <c r="N3213" i="2" s="1"/>
  <c r="M3214" i="2"/>
  <c r="N3214" i="2" s="1" a="1"/>
  <c r="N3214" i="2" s="1"/>
  <c r="M3215" i="2"/>
  <c r="N3215" i="2" s="1" a="1"/>
  <c r="N3215" i="2" s="1"/>
  <c r="M3216" i="2"/>
  <c r="N3216" i="2" s="1" a="1"/>
  <c r="N3216" i="2" s="1"/>
  <c r="M3217" i="2"/>
  <c r="N3217" i="2" s="1" a="1"/>
  <c r="N3217" i="2" s="1"/>
  <c r="M3218" i="2"/>
  <c r="N3218" i="2" s="1" a="1"/>
  <c r="N3218" i="2" s="1"/>
  <c r="M3219" i="2"/>
  <c r="N3219" i="2" s="1" a="1"/>
  <c r="N3219" i="2" s="1"/>
  <c r="M3220" i="2"/>
  <c r="N3220" i="2" s="1" a="1"/>
  <c r="N3220" i="2" s="1"/>
  <c r="M3221" i="2"/>
  <c r="N3221" i="2" s="1" a="1"/>
  <c r="N3221" i="2" s="1"/>
  <c r="M3222" i="2"/>
  <c r="N3222" i="2" s="1" a="1"/>
  <c r="N3222" i="2" s="1"/>
  <c r="M3223" i="2"/>
  <c r="N3223" i="2" s="1" a="1"/>
  <c r="N3223" i="2" s="1"/>
  <c r="M3224" i="2"/>
  <c r="N3224" i="2" s="1" a="1"/>
  <c r="N3224" i="2" s="1"/>
  <c r="M3225" i="2"/>
  <c r="N3225" i="2" s="1" a="1"/>
  <c r="N3225" i="2" s="1"/>
  <c r="M3226" i="2"/>
  <c r="N3226" i="2" s="1" a="1"/>
  <c r="N3226" i="2" s="1"/>
  <c r="M3227" i="2"/>
  <c r="N3227" i="2" s="1" a="1"/>
  <c r="N3227" i="2" s="1"/>
  <c r="M3228" i="2"/>
  <c r="N3228" i="2" s="1" a="1"/>
  <c r="N3228" i="2" s="1"/>
  <c r="M3229" i="2"/>
  <c r="N3229" i="2" s="1" a="1"/>
  <c r="N3229" i="2" s="1"/>
  <c r="M3230" i="2"/>
  <c r="N3230" i="2" s="1" a="1"/>
  <c r="N3230" i="2" s="1"/>
  <c r="M3231" i="2"/>
  <c r="N3231" i="2" s="1" a="1"/>
  <c r="N3231" i="2" s="1"/>
  <c r="M3232" i="2"/>
  <c r="N3232" i="2" s="1" a="1"/>
  <c r="N3232" i="2" s="1"/>
  <c r="M3233" i="2"/>
  <c r="N3233" i="2" s="1" a="1"/>
  <c r="N3233" i="2" s="1"/>
  <c r="M3234" i="2"/>
  <c r="N3234" i="2" s="1" a="1"/>
  <c r="N3234" i="2" s="1"/>
  <c r="M3235" i="2"/>
  <c r="N3235" i="2" s="1" a="1"/>
  <c r="N3235" i="2" s="1"/>
  <c r="M3236" i="2"/>
  <c r="N3236" i="2" s="1" a="1"/>
  <c r="N3236" i="2" s="1"/>
  <c r="M3237" i="2"/>
  <c r="N3237" i="2" s="1" a="1"/>
  <c r="N3237" i="2" s="1"/>
  <c r="M3238" i="2"/>
  <c r="N3238" i="2" s="1" a="1"/>
  <c r="N3238" i="2" s="1"/>
  <c r="M3239" i="2"/>
  <c r="N3239" i="2" s="1" a="1"/>
  <c r="N3239" i="2" s="1"/>
  <c r="M3240" i="2"/>
  <c r="N3240" i="2" s="1" a="1"/>
  <c r="N3240" i="2" s="1"/>
  <c r="M3241" i="2"/>
  <c r="N3241" i="2" s="1" a="1"/>
  <c r="N3241" i="2" s="1"/>
  <c r="M3242" i="2"/>
  <c r="N3242" i="2" s="1" a="1"/>
  <c r="N3242" i="2" s="1"/>
  <c r="M3243" i="2"/>
  <c r="N3243" i="2" s="1" a="1"/>
  <c r="N3243" i="2" s="1"/>
  <c r="M3244" i="2"/>
  <c r="N3244" i="2" s="1" a="1"/>
  <c r="N3244" i="2" s="1"/>
  <c r="M3245" i="2"/>
  <c r="N3245" i="2" s="1" a="1"/>
  <c r="N3245" i="2" s="1"/>
  <c r="M3246" i="2"/>
  <c r="N3246" i="2" s="1" a="1"/>
  <c r="N3246" i="2" s="1"/>
  <c r="M3247" i="2"/>
  <c r="N3247" i="2" s="1" a="1"/>
  <c r="N3247" i="2" s="1"/>
  <c r="M3248" i="2"/>
  <c r="N3248" i="2" s="1" a="1"/>
  <c r="N3248" i="2" s="1"/>
  <c r="M3249" i="2"/>
  <c r="N3249" i="2" s="1" a="1"/>
  <c r="N3249" i="2" s="1"/>
  <c r="M3250" i="2"/>
  <c r="N3250" i="2" s="1" a="1"/>
  <c r="N3250" i="2" s="1"/>
  <c r="M3251" i="2"/>
  <c r="N3251" i="2" s="1" a="1"/>
  <c r="N3251" i="2" s="1"/>
  <c r="M3252" i="2"/>
  <c r="N3252" i="2" s="1" a="1"/>
  <c r="N3252" i="2" s="1"/>
  <c r="M3253" i="2"/>
  <c r="N3253" i="2" s="1" a="1"/>
  <c r="N3253" i="2" s="1"/>
  <c r="M3254" i="2"/>
  <c r="N3254" i="2" s="1" a="1"/>
  <c r="N3254" i="2" s="1"/>
  <c r="M3255" i="2"/>
  <c r="N3255" i="2" s="1" a="1"/>
  <c r="N3255" i="2" s="1"/>
  <c r="M3256" i="2"/>
  <c r="N3256" i="2" s="1" a="1"/>
  <c r="N3256" i="2" s="1"/>
  <c r="M3257" i="2"/>
  <c r="N3257" i="2" s="1" a="1"/>
  <c r="N3257" i="2" s="1"/>
  <c r="M3258" i="2"/>
  <c r="N3258" i="2" s="1" a="1"/>
  <c r="N3258" i="2" s="1"/>
  <c r="M3259" i="2"/>
  <c r="N3259" i="2" s="1" a="1"/>
  <c r="N3259" i="2" s="1"/>
  <c r="M3260" i="2"/>
  <c r="N3260" i="2" s="1" a="1"/>
  <c r="N3260" i="2" s="1"/>
  <c r="M3261" i="2"/>
  <c r="N3261" i="2" s="1" a="1"/>
  <c r="N3261" i="2" s="1"/>
  <c r="M3262" i="2"/>
  <c r="N3262" i="2" s="1" a="1"/>
  <c r="N3262" i="2" s="1"/>
  <c r="M3263" i="2"/>
  <c r="N3263" i="2" s="1" a="1"/>
  <c r="N3263" i="2" s="1"/>
  <c r="M3264" i="2"/>
  <c r="N3264" i="2" s="1" a="1"/>
  <c r="N3264" i="2" s="1"/>
  <c r="M3265" i="2"/>
  <c r="N3265" i="2" s="1" a="1"/>
  <c r="N3265" i="2" s="1"/>
  <c r="M3266" i="2"/>
  <c r="N3266" i="2" s="1" a="1"/>
  <c r="N3266" i="2" s="1"/>
  <c r="M3267" i="2"/>
  <c r="N3267" i="2" s="1" a="1"/>
  <c r="N3267" i="2" s="1"/>
  <c r="M3268" i="2"/>
  <c r="N3268" i="2" s="1" a="1"/>
  <c r="N3268" i="2" s="1"/>
  <c r="M3269" i="2"/>
  <c r="N3269" i="2" s="1" a="1"/>
  <c r="N3269" i="2" s="1"/>
  <c r="M3270" i="2"/>
  <c r="N3270" i="2" s="1" a="1"/>
  <c r="N3270" i="2" s="1"/>
  <c r="M3271" i="2"/>
  <c r="N3271" i="2" s="1" a="1"/>
  <c r="N3271" i="2" s="1"/>
  <c r="M3272" i="2"/>
  <c r="N3272" i="2" s="1" a="1"/>
  <c r="N3272" i="2" s="1"/>
  <c r="M3273" i="2"/>
  <c r="N3273" i="2" s="1" a="1"/>
  <c r="N3273" i="2" s="1"/>
  <c r="M3274" i="2"/>
  <c r="N3274" i="2" s="1" a="1"/>
  <c r="N3274" i="2" s="1"/>
  <c r="M3275" i="2"/>
  <c r="N3275" i="2" s="1" a="1"/>
  <c r="N3275" i="2" s="1"/>
  <c r="M3276" i="2"/>
  <c r="N3276" i="2" s="1" a="1"/>
  <c r="N3276" i="2" s="1"/>
  <c r="M3277" i="2"/>
  <c r="N3277" i="2" s="1" a="1"/>
  <c r="N3277" i="2" s="1"/>
  <c r="M3278" i="2"/>
  <c r="N3278" i="2" s="1" a="1"/>
  <c r="N3278" i="2" s="1"/>
  <c r="M3279" i="2"/>
  <c r="N3279" i="2" s="1" a="1"/>
  <c r="N3279" i="2" s="1"/>
  <c r="M3280" i="2"/>
  <c r="N3280" i="2" s="1" a="1"/>
  <c r="N3280" i="2" s="1"/>
  <c r="M3281" i="2"/>
  <c r="N3281" i="2" s="1" a="1"/>
  <c r="N3281" i="2" s="1"/>
  <c r="M3282" i="2"/>
  <c r="N3282" i="2" s="1" a="1"/>
  <c r="N3282" i="2" s="1"/>
  <c r="M3283" i="2"/>
  <c r="N3283" i="2" s="1" a="1"/>
  <c r="N3283" i="2" s="1"/>
  <c r="M3284" i="2"/>
  <c r="N3284" i="2" s="1" a="1"/>
  <c r="N3284" i="2" s="1"/>
  <c r="M3285" i="2"/>
  <c r="N3285" i="2" s="1" a="1"/>
  <c r="N3285" i="2" s="1"/>
  <c r="M3286" i="2"/>
  <c r="N3286" i="2" s="1" a="1"/>
  <c r="N3286" i="2" s="1"/>
  <c r="M3287" i="2"/>
  <c r="N3287" i="2" s="1" a="1"/>
  <c r="N3287" i="2" s="1"/>
  <c r="M3288" i="2"/>
  <c r="N3288" i="2" s="1" a="1"/>
  <c r="N3288" i="2" s="1"/>
  <c r="M3289" i="2"/>
  <c r="N3289" i="2" s="1" a="1"/>
  <c r="N3289" i="2" s="1"/>
  <c r="M3290" i="2"/>
  <c r="N3290" i="2" s="1" a="1"/>
  <c r="N3290" i="2" s="1"/>
  <c r="M3291" i="2"/>
  <c r="N3291" i="2" s="1" a="1"/>
  <c r="N3291" i="2" s="1"/>
  <c r="M3292" i="2"/>
  <c r="N3292" i="2" s="1" a="1"/>
  <c r="N3292" i="2" s="1"/>
  <c r="M3293" i="2"/>
  <c r="N3293" i="2" s="1" a="1"/>
  <c r="N3293" i="2" s="1"/>
  <c r="M3294" i="2"/>
  <c r="N3294" i="2" s="1" a="1"/>
  <c r="N3294" i="2" s="1"/>
  <c r="M3295" i="2"/>
  <c r="N3295" i="2" s="1" a="1"/>
  <c r="N3295" i="2" s="1"/>
  <c r="M3296" i="2"/>
  <c r="N3296" i="2" s="1" a="1"/>
  <c r="N3296" i="2" s="1"/>
  <c r="M3297" i="2"/>
  <c r="N3297" i="2" s="1" a="1"/>
  <c r="N3297" i="2" s="1"/>
  <c r="M3298" i="2"/>
  <c r="N3298" i="2" s="1" a="1"/>
  <c r="N3298" i="2" s="1"/>
  <c r="M3299" i="2"/>
  <c r="N3299" i="2" s="1" a="1"/>
  <c r="N3299" i="2" s="1"/>
  <c r="M3300" i="2"/>
  <c r="N3300" i="2" s="1" a="1"/>
  <c r="N3300" i="2" s="1"/>
  <c r="M3301" i="2"/>
  <c r="N3301" i="2" s="1" a="1"/>
  <c r="N3301" i="2" s="1"/>
  <c r="M3302" i="2"/>
  <c r="N3302" i="2" s="1" a="1"/>
  <c r="N3302" i="2" s="1"/>
  <c r="M3303" i="2"/>
  <c r="N3303" i="2" s="1" a="1"/>
  <c r="N3303" i="2" s="1"/>
  <c r="M3304" i="2"/>
  <c r="N3304" i="2" s="1" a="1"/>
  <c r="N3304" i="2" s="1"/>
  <c r="M3305" i="2"/>
  <c r="N3305" i="2" s="1" a="1"/>
  <c r="N3305" i="2" s="1"/>
  <c r="M3306" i="2"/>
  <c r="N3306" i="2" s="1" a="1"/>
  <c r="N3306" i="2" s="1"/>
  <c r="M3307" i="2"/>
  <c r="N3307" i="2" s="1" a="1"/>
  <c r="N3307" i="2" s="1"/>
  <c r="M3308" i="2"/>
  <c r="N3308" i="2" s="1" a="1"/>
  <c r="N3308" i="2" s="1"/>
  <c r="M3309" i="2"/>
  <c r="N3309" i="2" s="1" a="1"/>
  <c r="N3309" i="2" s="1"/>
  <c r="M3310" i="2"/>
  <c r="N3310" i="2" s="1" a="1"/>
  <c r="N3310" i="2" s="1"/>
  <c r="M3311" i="2"/>
  <c r="N3311" i="2" s="1" a="1"/>
  <c r="N3311" i="2" s="1"/>
  <c r="M3312" i="2"/>
  <c r="N3312" i="2" s="1" a="1"/>
  <c r="N3312" i="2" s="1"/>
  <c r="M3313" i="2"/>
  <c r="N3313" i="2" s="1" a="1"/>
  <c r="N3313" i="2" s="1"/>
  <c r="M3314" i="2"/>
  <c r="N3314" i="2" s="1" a="1"/>
  <c r="N3314" i="2" s="1"/>
  <c r="M3315" i="2"/>
  <c r="N3315" i="2" s="1" a="1"/>
  <c r="N3315" i="2" s="1"/>
  <c r="M3316" i="2"/>
  <c r="N3316" i="2" s="1" a="1"/>
  <c r="N3316" i="2" s="1"/>
  <c r="M3317" i="2"/>
  <c r="N3317" i="2" s="1" a="1"/>
  <c r="N3317" i="2" s="1"/>
  <c r="M3318" i="2"/>
  <c r="N3318" i="2" s="1" a="1"/>
  <c r="N3318" i="2" s="1"/>
  <c r="M3319" i="2"/>
  <c r="N3319" i="2" s="1" a="1"/>
  <c r="N3319" i="2" s="1"/>
  <c r="M3320" i="2"/>
  <c r="N3320" i="2" s="1" a="1"/>
  <c r="N3320" i="2" s="1"/>
  <c r="M3321" i="2"/>
  <c r="N3321" i="2" s="1" a="1"/>
  <c r="N3321" i="2" s="1"/>
  <c r="M3322" i="2"/>
  <c r="N3322" i="2" s="1" a="1"/>
  <c r="N3322" i="2" s="1"/>
  <c r="M3323" i="2"/>
  <c r="N3323" i="2" s="1" a="1"/>
  <c r="N3323" i="2" s="1"/>
  <c r="M3324" i="2"/>
  <c r="N3324" i="2" s="1" a="1"/>
  <c r="N3324" i="2" s="1"/>
  <c r="M3325" i="2"/>
  <c r="N3325" i="2" s="1" a="1"/>
  <c r="N3325" i="2" s="1"/>
  <c r="M3326" i="2"/>
  <c r="N3326" i="2" s="1" a="1"/>
  <c r="N3326" i="2" s="1"/>
  <c r="M3327" i="2"/>
  <c r="N3327" i="2" s="1" a="1"/>
  <c r="N3327" i="2" s="1"/>
  <c r="M3328" i="2"/>
  <c r="N3328" i="2" s="1" a="1"/>
  <c r="N3328" i="2" s="1"/>
  <c r="M3329" i="2"/>
  <c r="N3329" i="2" s="1" a="1"/>
  <c r="N3329" i="2" s="1"/>
  <c r="M3330" i="2"/>
  <c r="N3330" i="2" s="1" a="1"/>
  <c r="N3330" i="2" s="1"/>
  <c r="M3331" i="2"/>
  <c r="N3331" i="2" s="1" a="1"/>
  <c r="N3331" i="2" s="1"/>
  <c r="M3332" i="2"/>
  <c r="N3332" i="2" s="1" a="1"/>
  <c r="N3332" i="2" s="1"/>
  <c r="M3333" i="2"/>
  <c r="N3333" i="2" s="1" a="1"/>
  <c r="N3333" i="2" s="1"/>
  <c r="M3334" i="2"/>
  <c r="N3334" i="2" s="1" a="1"/>
  <c r="N3334" i="2" s="1"/>
  <c r="M3335" i="2"/>
  <c r="N3335" i="2" s="1" a="1"/>
  <c r="N3335" i="2" s="1"/>
  <c r="M3336" i="2"/>
  <c r="N3336" i="2" s="1" a="1"/>
  <c r="N3336" i="2" s="1"/>
  <c r="M3337" i="2"/>
  <c r="N3337" i="2" s="1" a="1"/>
  <c r="N3337" i="2" s="1"/>
  <c r="M3338" i="2"/>
  <c r="N3338" i="2" s="1" a="1"/>
  <c r="N3338" i="2" s="1"/>
  <c r="M3339" i="2"/>
  <c r="N3339" i="2" s="1" a="1"/>
  <c r="N3339" i="2" s="1"/>
  <c r="M3340" i="2"/>
  <c r="N3340" i="2" s="1" a="1"/>
  <c r="N3340" i="2" s="1"/>
  <c r="M3341" i="2"/>
  <c r="N3341" i="2" s="1" a="1"/>
  <c r="N3341" i="2" s="1"/>
  <c r="M3342" i="2"/>
  <c r="N3342" i="2" s="1" a="1"/>
  <c r="N3342" i="2" s="1"/>
  <c r="M3343" i="2"/>
  <c r="N3343" i="2" s="1" a="1"/>
  <c r="N3343" i="2" s="1"/>
  <c r="M3344" i="2"/>
  <c r="N3344" i="2" s="1" a="1"/>
  <c r="N3344" i="2" s="1"/>
  <c r="M3345" i="2"/>
  <c r="N3345" i="2" s="1" a="1"/>
  <c r="N3345" i="2" s="1"/>
  <c r="M3346" i="2"/>
  <c r="N3346" i="2" s="1" a="1"/>
  <c r="N3346" i="2" s="1"/>
  <c r="M3347" i="2"/>
  <c r="N3347" i="2" s="1" a="1"/>
  <c r="N3347" i="2" s="1"/>
  <c r="M3348" i="2"/>
  <c r="N3348" i="2" s="1" a="1"/>
  <c r="N3348" i="2" s="1"/>
  <c r="M3349" i="2"/>
  <c r="N3349" i="2" s="1" a="1"/>
  <c r="N3349" i="2" s="1"/>
  <c r="M3350" i="2"/>
  <c r="N3350" i="2" s="1" a="1"/>
  <c r="N3350" i="2" s="1"/>
  <c r="M3351" i="2"/>
  <c r="N3351" i="2" s="1" a="1"/>
  <c r="N3351" i="2" s="1"/>
  <c r="M3352" i="2"/>
  <c r="N3352" i="2" s="1" a="1"/>
  <c r="N3352" i="2" s="1"/>
  <c r="M3353" i="2"/>
  <c r="N3353" i="2" s="1" a="1"/>
  <c r="N3353" i="2" s="1"/>
  <c r="M3354" i="2"/>
  <c r="N3354" i="2" s="1" a="1"/>
  <c r="N3354" i="2" s="1"/>
  <c r="M3355" i="2"/>
  <c r="N3355" i="2" s="1" a="1"/>
  <c r="N3355" i="2" s="1"/>
  <c r="M3356" i="2"/>
  <c r="N3356" i="2" s="1" a="1"/>
  <c r="N3356" i="2" s="1"/>
  <c r="M3357" i="2"/>
  <c r="N3357" i="2" s="1" a="1"/>
  <c r="N3357" i="2" s="1"/>
  <c r="M3358" i="2"/>
  <c r="N3358" i="2" s="1" a="1"/>
  <c r="N3358" i="2" s="1"/>
  <c r="M3359" i="2"/>
  <c r="N3359" i="2" s="1" a="1"/>
  <c r="N3359" i="2" s="1"/>
  <c r="M3360" i="2"/>
  <c r="N3360" i="2" s="1" a="1"/>
  <c r="N3360" i="2" s="1"/>
  <c r="M3361" i="2"/>
  <c r="N3361" i="2" s="1" a="1"/>
  <c r="N3361" i="2" s="1"/>
  <c r="M3362" i="2"/>
  <c r="N3362" i="2" s="1" a="1"/>
  <c r="N3362" i="2" s="1"/>
  <c r="M3363" i="2"/>
  <c r="N3363" i="2" s="1" a="1"/>
  <c r="N3363" i="2" s="1"/>
  <c r="M3364" i="2"/>
  <c r="N3364" i="2" s="1" a="1"/>
  <c r="N3364" i="2" s="1"/>
  <c r="M3365" i="2"/>
  <c r="N3365" i="2" s="1" a="1"/>
  <c r="N3365" i="2" s="1"/>
  <c r="M3366" i="2"/>
  <c r="N3366" i="2" s="1" a="1"/>
  <c r="N3366" i="2" s="1"/>
  <c r="M3367" i="2"/>
  <c r="N3367" i="2" s="1" a="1"/>
  <c r="N3367" i="2" s="1"/>
  <c r="M3368" i="2"/>
  <c r="N3368" i="2" s="1" a="1"/>
  <c r="N3368" i="2" s="1"/>
  <c r="M3369" i="2"/>
  <c r="N3369" i="2" s="1" a="1"/>
  <c r="N3369" i="2" s="1"/>
  <c r="M3370" i="2"/>
  <c r="N3370" i="2" s="1" a="1"/>
  <c r="N3370" i="2" s="1"/>
  <c r="M3371" i="2"/>
  <c r="N3371" i="2" s="1" a="1"/>
  <c r="N3371" i="2" s="1"/>
  <c r="M3372" i="2"/>
  <c r="N3372" i="2" s="1" a="1"/>
  <c r="N3372" i="2" s="1"/>
  <c r="M3373" i="2"/>
  <c r="N3373" i="2" s="1" a="1"/>
  <c r="N3373" i="2" s="1"/>
  <c r="M3374" i="2"/>
  <c r="N3374" i="2" s="1" a="1"/>
  <c r="N3374" i="2" s="1"/>
  <c r="M3375" i="2"/>
  <c r="N3375" i="2" s="1" a="1"/>
  <c r="N3375" i="2" s="1"/>
  <c r="M3376" i="2"/>
  <c r="N3376" i="2" s="1" a="1"/>
  <c r="N3376" i="2" s="1"/>
  <c r="M3377" i="2"/>
  <c r="N3377" i="2" s="1" a="1"/>
  <c r="N3377" i="2" s="1"/>
  <c r="M3378" i="2"/>
  <c r="N3378" i="2" s="1" a="1"/>
  <c r="N3378" i="2" s="1"/>
  <c r="M3379" i="2"/>
  <c r="N3379" i="2" s="1" a="1"/>
  <c r="N3379" i="2" s="1"/>
  <c r="M3380" i="2"/>
  <c r="N3380" i="2" s="1" a="1"/>
  <c r="N3380" i="2" s="1"/>
  <c r="M3381" i="2"/>
  <c r="N3381" i="2" s="1" a="1"/>
  <c r="N3381" i="2" s="1"/>
  <c r="M3382" i="2"/>
  <c r="N3382" i="2" s="1" a="1"/>
  <c r="N3382" i="2" s="1"/>
  <c r="M3383" i="2"/>
  <c r="N3383" i="2" s="1" a="1"/>
  <c r="N3383" i="2" s="1"/>
  <c r="M3384" i="2"/>
  <c r="N3384" i="2" s="1" a="1"/>
  <c r="N3384" i="2" s="1"/>
  <c r="M3385" i="2"/>
  <c r="N3385" i="2" s="1" a="1"/>
  <c r="N3385" i="2" s="1"/>
  <c r="M3386" i="2"/>
  <c r="N3386" i="2" s="1" a="1"/>
  <c r="N3386" i="2" s="1"/>
  <c r="M3387" i="2"/>
  <c r="N3387" i="2" s="1" a="1"/>
  <c r="N3387" i="2" s="1"/>
  <c r="M3388" i="2"/>
  <c r="N3388" i="2" s="1" a="1"/>
  <c r="N3388" i="2" s="1"/>
  <c r="M3389" i="2"/>
  <c r="N3389" i="2" s="1" a="1"/>
  <c r="N3389" i="2" s="1"/>
  <c r="M3390" i="2"/>
  <c r="N3390" i="2" s="1" a="1"/>
  <c r="N3390" i="2" s="1"/>
  <c r="M3391" i="2"/>
  <c r="N3391" i="2" s="1" a="1"/>
  <c r="N3391" i="2" s="1"/>
  <c r="M3392" i="2"/>
  <c r="N3392" i="2" s="1" a="1"/>
  <c r="N3392" i="2" s="1"/>
  <c r="M3393" i="2"/>
  <c r="N3393" i="2" s="1" a="1"/>
  <c r="N3393" i="2" s="1"/>
  <c r="M3394" i="2"/>
  <c r="N3394" i="2" s="1" a="1"/>
  <c r="N3394" i="2" s="1"/>
  <c r="M3395" i="2"/>
  <c r="N3395" i="2" s="1" a="1"/>
  <c r="N3395" i="2" s="1"/>
  <c r="M3396" i="2"/>
  <c r="N3396" i="2" s="1" a="1"/>
  <c r="N3396" i="2" s="1"/>
  <c r="M3397" i="2"/>
  <c r="N3397" i="2" s="1" a="1"/>
  <c r="N3397" i="2" s="1"/>
  <c r="M3398" i="2"/>
  <c r="N3398" i="2" s="1" a="1"/>
  <c r="N3398" i="2" s="1"/>
  <c r="M3399" i="2"/>
  <c r="N3399" i="2" s="1" a="1"/>
  <c r="N3399" i="2" s="1"/>
  <c r="M3400" i="2"/>
  <c r="N3400" i="2" s="1" a="1"/>
  <c r="N3400" i="2" s="1"/>
  <c r="M3401" i="2"/>
  <c r="N3401" i="2" s="1" a="1"/>
  <c r="N3401" i="2" s="1"/>
  <c r="M3402" i="2"/>
  <c r="N3402" i="2" s="1" a="1"/>
  <c r="N3402" i="2" s="1"/>
  <c r="M3403" i="2"/>
  <c r="N3403" i="2" s="1" a="1"/>
  <c r="N3403" i="2" s="1"/>
  <c r="M3404" i="2"/>
  <c r="N3404" i="2" s="1" a="1"/>
  <c r="N3404" i="2" s="1"/>
  <c r="M3405" i="2"/>
  <c r="N3405" i="2" s="1" a="1"/>
  <c r="N3405" i="2" s="1"/>
  <c r="M3406" i="2"/>
  <c r="N3406" i="2" s="1" a="1"/>
  <c r="N3406" i="2" s="1"/>
  <c r="M3407" i="2"/>
  <c r="N3407" i="2" s="1" a="1"/>
  <c r="N3407" i="2" s="1"/>
  <c r="M3408" i="2"/>
  <c r="N3408" i="2" s="1" a="1"/>
  <c r="N3408" i="2" s="1"/>
  <c r="M3409" i="2"/>
  <c r="N3409" i="2" s="1" a="1"/>
  <c r="N3409" i="2" s="1"/>
  <c r="M3410" i="2"/>
  <c r="N3410" i="2" s="1" a="1"/>
  <c r="N3410" i="2" s="1"/>
  <c r="M3411" i="2"/>
  <c r="N3411" i="2" s="1" a="1"/>
  <c r="N3411" i="2" s="1"/>
  <c r="M3412" i="2"/>
  <c r="N3412" i="2" s="1" a="1"/>
  <c r="N3412" i="2" s="1"/>
  <c r="M3413" i="2"/>
  <c r="N3413" i="2" s="1" a="1"/>
  <c r="N3413" i="2" s="1"/>
  <c r="M3414" i="2"/>
  <c r="N3414" i="2" s="1" a="1"/>
  <c r="N3414" i="2" s="1"/>
  <c r="M3415" i="2"/>
  <c r="N3415" i="2" s="1" a="1"/>
  <c r="N3415" i="2" s="1"/>
  <c r="M3416" i="2"/>
  <c r="N3416" i="2" s="1" a="1"/>
  <c r="N3416" i="2" s="1"/>
  <c r="M3417" i="2"/>
  <c r="N3417" i="2" s="1" a="1"/>
  <c r="N3417" i="2" s="1"/>
  <c r="M3418" i="2"/>
  <c r="N3418" i="2" s="1" a="1"/>
  <c r="N3418" i="2" s="1"/>
  <c r="M3419" i="2"/>
  <c r="N3419" i="2" s="1" a="1"/>
  <c r="N3419" i="2" s="1"/>
  <c r="M3420" i="2"/>
  <c r="N3420" i="2" s="1" a="1"/>
  <c r="N3420" i="2" s="1"/>
  <c r="M3421" i="2"/>
  <c r="N3421" i="2" s="1" a="1"/>
  <c r="N3421" i="2" s="1"/>
  <c r="M3422" i="2"/>
  <c r="N3422" i="2" s="1" a="1"/>
  <c r="N3422" i="2" s="1"/>
  <c r="M3423" i="2"/>
  <c r="N3423" i="2" s="1" a="1"/>
  <c r="N3423" i="2" s="1"/>
  <c r="M3424" i="2"/>
  <c r="N3424" i="2" s="1" a="1"/>
  <c r="N3424" i="2" s="1"/>
  <c r="M3425" i="2"/>
  <c r="N3425" i="2" s="1" a="1"/>
  <c r="N3425" i="2" s="1"/>
  <c r="M3426" i="2"/>
  <c r="N3426" i="2" s="1" a="1"/>
  <c r="N3426" i="2" s="1"/>
  <c r="M3427" i="2"/>
  <c r="N3427" i="2" s="1" a="1"/>
  <c r="N3427" i="2" s="1"/>
  <c r="M3428" i="2"/>
  <c r="N3428" i="2" s="1" a="1"/>
  <c r="N3428" i="2" s="1"/>
  <c r="M3429" i="2"/>
  <c r="N3429" i="2" s="1" a="1"/>
  <c r="N3429" i="2" s="1"/>
  <c r="M3430" i="2"/>
  <c r="N3430" i="2" s="1" a="1"/>
  <c r="N3430" i="2" s="1"/>
  <c r="M3431" i="2"/>
  <c r="N3431" i="2" s="1" a="1"/>
  <c r="N3431" i="2" s="1"/>
  <c r="M3432" i="2"/>
  <c r="N3432" i="2" s="1" a="1"/>
  <c r="N3432" i="2" s="1"/>
  <c r="M3433" i="2"/>
  <c r="N3433" i="2" s="1" a="1"/>
  <c r="N3433" i="2" s="1"/>
  <c r="M3434" i="2"/>
  <c r="N3434" i="2" s="1" a="1"/>
  <c r="N3434" i="2" s="1"/>
  <c r="M3435" i="2"/>
  <c r="N3435" i="2" s="1" a="1"/>
  <c r="N3435" i="2" s="1"/>
  <c r="M3436" i="2"/>
  <c r="N3436" i="2" s="1" a="1"/>
  <c r="N3436" i="2" s="1"/>
  <c r="M3437" i="2"/>
  <c r="N3437" i="2" s="1" a="1"/>
  <c r="N3437" i="2" s="1"/>
  <c r="M3438" i="2"/>
  <c r="N3438" i="2" s="1" a="1"/>
  <c r="N3438" i="2" s="1"/>
  <c r="M3439" i="2"/>
  <c r="N3439" i="2" s="1" a="1"/>
  <c r="N3439" i="2" s="1"/>
  <c r="M3440" i="2"/>
  <c r="N3440" i="2" s="1" a="1"/>
  <c r="N3440" i="2" s="1"/>
  <c r="M3441" i="2"/>
  <c r="N3441" i="2" s="1" a="1"/>
  <c r="N3441" i="2" s="1"/>
  <c r="M3442" i="2"/>
  <c r="N3442" i="2" s="1" a="1"/>
  <c r="N3442" i="2" s="1"/>
  <c r="M3443" i="2"/>
  <c r="N3443" i="2" s="1" a="1"/>
  <c r="N3443" i="2" s="1"/>
  <c r="M3444" i="2"/>
  <c r="N3444" i="2" s="1" a="1"/>
  <c r="N3444" i="2" s="1"/>
  <c r="M3445" i="2"/>
  <c r="N3445" i="2" s="1" a="1"/>
  <c r="N3445" i="2" s="1"/>
  <c r="M3446" i="2"/>
  <c r="N3446" i="2" s="1" a="1"/>
  <c r="N3446" i="2" s="1"/>
  <c r="M3447" i="2"/>
  <c r="N3447" i="2" s="1" a="1"/>
  <c r="N3447" i="2" s="1"/>
  <c r="M3448" i="2"/>
  <c r="N3448" i="2" s="1" a="1"/>
  <c r="N3448" i="2" s="1"/>
  <c r="M3449" i="2"/>
  <c r="N3449" i="2" s="1" a="1"/>
  <c r="N3449" i="2" s="1"/>
  <c r="M3450" i="2"/>
  <c r="N3450" i="2" s="1" a="1"/>
  <c r="N3450" i="2" s="1"/>
  <c r="M3451" i="2"/>
  <c r="N3451" i="2" s="1" a="1"/>
  <c r="N3451" i="2" s="1"/>
  <c r="M3452" i="2"/>
  <c r="N3452" i="2" s="1" a="1"/>
  <c r="N3452" i="2" s="1"/>
  <c r="M3453" i="2"/>
  <c r="N3453" i="2" s="1" a="1"/>
  <c r="N3453" i="2" s="1"/>
  <c r="M3454" i="2"/>
  <c r="N3454" i="2" s="1" a="1"/>
  <c r="N3454" i="2" s="1"/>
  <c r="M3455" i="2"/>
  <c r="N3455" i="2" s="1" a="1"/>
  <c r="N3455" i="2" s="1"/>
  <c r="M3456" i="2"/>
  <c r="N3456" i="2" s="1" a="1"/>
  <c r="N3456" i="2" s="1"/>
  <c r="M3457" i="2"/>
  <c r="N3457" i="2" s="1" a="1"/>
  <c r="N3457" i="2" s="1"/>
  <c r="M3458" i="2"/>
  <c r="N3458" i="2" s="1" a="1"/>
  <c r="N3458" i="2" s="1"/>
  <c r="M3459" i="2"/>
  <c r="N3459" i="2" s="1" a="1"/>
  <c r="N3459" i="2" s="1"/>
  <c r="M3460" i="2"/>
  <c r="N3460" i="2" s="1" a="1"/>
  <c r="N3460" i="2" s="1"/>
  <c r="M3461" i="2"/>
  <c r="N3461" i="2" s="1" a="1"/>
  <c r="N3461" i="2" s="1"/>
  <c r="M3462" i="2"/>
  <c r="N3462" i="2" s="1" a="1"/>
  <c r="N3462" i="2" s="1"/>
  <c r="M3463" i="2"/>
  <c r="N3463" i="2" s="1" a="1"/>
  <c r="N3463" i="2" s="1"/>
  <c r="M3464" i="2"/>
  <c r="N3464" i="2" s="1" a="1"/>
  <c r="N3464" i="2" s="1"/>
  <c r="M3465" i="2"/>
  <c r="N3465" i="2" s="1" a="1"/>
  <c r="N3465" i="2" s="1"/>
  <c r="M3466" i="2"/>
  <c r="N3466" i="2" s="1" a="1"/>
  <c r="N3466" i="2" s="1"/>
  <c r="M3467" i="2"/>
  <c r="N3467" i="2" s="1" a="1"/>
  <c r="N3467" i="2" s="1"/>
  <c r="M3468" i="2"/>
  <c r="N3468" i="2" s="1" a="1"/>
  <c r="N3468" i="2" s="1"/>
  <c r="M3469" i="2"/>
  <c r="N3469" i="2" s="1" a="1"/>
  <c r="N3469" i="2" s="1"/>
  <c r="M3470" i="2"/>
  <c r="N3470" i="2" s="1" a="1"/>
  <c r="N3470" i="2" s="1"/>
  <c r="M3471" i="2"/>
  <c r="N3471" i="2" s="1" a="1"/>
  <c r="N3471" i="2" s="1"/>
  <c r="M3472" i="2"/>
  <c r="N3472" i="2" s="1" a="1"/>
  <c r="N3472" i="2" s="1"/>
  <c r="M3473" i="2"/>
  <c r="N3473" i="2" s="1" a="1"/>
  <c r="N3473" i="2" s="1"/>
  <c r="M3474" i="2"/>
  <c r="N3474" i="2" s="1" a="1"/>
  <c r="N3474" i="2" s="1"/>
  <c r="M3475" i="2"/>
  <c r="N3475" i="2" s="1" a="1"/>
  <c r="N3475" i="2" s="1"/>
  <c r="M3476" i="2"/>
  <c r="N3476" i="2" s="1" a="1"/>
  <c r="N3476" i="2" s="1"/>
  <c r="M3477" i="2"/>
  <c r="N3477" i="2" s="1" a="1"/>
  <c r="N3477" i="2" s="1"/>
  <c r="M3478" i="2"/>
  <c r="N3478" i="2" s="1" a="1"/>
  <c r="N3478" i="2" s="1"/>
  <c r="M3479" i="2"/>
  <c r="N3479" i="2" s="1" a="1"/>
  <c r="N3479" i="2" s="1"/>
  <c r="M3480" i="2"/>
  <c r="N3480" i="2" s="1" a="1"/>
  <c r="N3480" i="2" s="1"/>
  <c r="M3481" i="2"/>
  <c r="N3481" i="2" s="1" a="1"/>
  <c r="N3481" i="2" s="1"/>
  <c r="M3482" i="2"/>
  <c r="N3482" i="2" s="1" a="1"/>
  <c r="N3482" i="2" s="1"/>
  <c r="M3483" i="2"/>
  <c r="N3483" i="2" s="1" a="1"/>
  <c r="N3483" i="2" s="1"/>
  <c r="M3484" i="2"/>
  <c r="N3484" i="2" s="1" a="1"/>
  <c r="N3484" i="2" s="1"/>
  <c r="M3485" i="2"/>
  <c r="N3485" i="2" s="1" a="1"/>
  <c r="N3485" i="2" s="1"/>
  <c r="M3486" i="2"/>
  <c r="N3486" i="2" s="1" a="1"/>
  <c r="N3486" i="2" s="1"/>
  <c r="M3487" i="2"/>
  <c r="N3487" i="2" s="1" a="1"/>
  <c r="N3487" i="2" s="1"/>
  <c r="M3488" i="2"/>
  <c r="N3488" i="2" s="1" a="1"/>
  <c r="N3488" i="2" s="1"/>
  <c r="M3489" i="2"/>
  <c r="N3489" i="2" s="1" a="1"/>
  <c r="N3489" i="2" s="1"/>
  <c r="M3490" i="2"/>
  <c r="N3490" i="2" s="1" a="1"/>
  <c r="N3490" i="2" s="1"/>
  <c r="M3491" i="2"/>
  <c r="N3491" i="2" s="1" a="1"/>
  <c r="N3491" i="2" s="1"/>
  <c r="M3492" i="2"/>
  <c r="N3492" i="2" s="1" a="1"/>
  <c r="N3492" i="2" s="1"/>
  <c r="M3493" i="2"/>
  <c r="N3493" i="2" s="1" a="1"/>
  <c r="N3493" i="2" s="1"/>
  <c r="M3494" i="2"/>
  <c r="N3494" i="2" s="1" a="1"/>
  <c r="N3494" i="2" s="1"/>
  <c r="M3495" i="2"/>
  <c r="N3495" i="2" s="1" a="1"/>
  <c r="N3495" i="2" s="1"/>
  <c r="M3496" i="2"/>
  <c r="N3496" i="2" s="1" a="1"/>
  <c r="N3496" i="2" s="1"/>
  <c r="M3497" i="2"/>
  <c r="N3497" i="2" s="1" a="1"/>
  <c r="N3497" i="2" s="1"/>
  <c r="M3498" i="2"/>
  <c r="N3498" i="2" s="1" a="1"/>
  <c r="N3498" i="2" s="1"/>
  <c r="M3499" i="2"/>
  <c r="N3499" i="2" s="1" a="1"/>
  <c r="N3499" i="2" s="1"/>
  <c r="M3500" i="2"/>
  <c r="N3500" i="2" s="1" a="1"/>
  <c r="N3500" i="2" s="1"/>
  <c r="M3501" i="2"/>
  <c r="N3501" i="2" s="1" a="1"/>
  <c r="N3501" i="2" s="1"/>
  <c r="M3502" i="2"/>
  <c r="N3502" i="2" s="1" a="1"/>
  <c r="N3502" i="2" s="1"/>
  <c r="M3503" i="2"/>
  <c r="N3503" i="2" s="1" a="1"/>
  <c r="N3503" i="2" s="1"/>
  <c r="M3504" i="2"/>
  <c r="N3504" i="2" s="1" a="1"/>
  <c r="N3504" i="2" s="1"/>
  <c r="M3505" i="2"/>
  <c r="N3505" i="2" s="1" a="1"/>
  <c r="N3505" i="2" s="1"/>
  <c r="M3506" i="2"/>
  <c r="N3506" i="2" s="1" a="1"/>
  <c r="N3506" i="2" s="1"/>
  <c r="M3507" i="2"/>
  <c r="N3507" i="2" s="1" a="1"/>
  <c r="N3507" i="2" s="1"/>
  <c r="M3508" i="2"/>
  <c r="N3508" i="2" s="1" a="1"/>
  <c r="N3508" i="2" s="1"/>
  <c r="M3509" i="2"/>
  <c r="N3509" i="2" s="1" a="1"/>
  <c r="N3509" i="2" s="1"/>
  <c r="M3510" i="2"/>
  <c r="N3510" i="2" s="1" a="1"/>
  <c r="N3510" i="2" s="1"/>
  <c r="M3511" i="2"/>
  <c r="N3511" i="2" s="1" a="1"/>
  <c r="N3511" i="2" s="1"/>
  <c r="M3512" i="2"/>
  <c r="N3512" i="2" s="1" a="1"/>
  <c r="N3512" i="2" s="1"/>
  <c r="M3513" i="2"/>
  <c r="N3513" i="2" s="1" a="1"/>
  <c r="N3513" i="2" s="1"/>
  <c r="M3514" i="2"/>
  <c r="N3514" i="2" s="1" a="1"/>
  <c r="N3514" i="2" s="1"/>
  <c r="M3515" i="2"/>
  <c r="N3515" i="2" s="1" a="1"/>
  <c r="N3515" i="2" s="1"/>
  <c r="M3516" i="2"/>
  <c r="N3516" i="2" s="1" a="1"/>
  <c r="N3516" i="2" s="1"/>
  <c r="M3517" i="2"/>
  <c r="N3517" i="2" s="1" a="1"/>
  <c r="N3517" i="2" s="1"/>
  <c r="M3518" i="2"/>
  <c r="N3518" i="2" s="1" a="1"/>
  <c r="N3518" i="2" s="1"/>
  <c r="M3519" i="2"/>
  <c r="N3519" i="2" s="1" a="1"/>
  <c r="N3519" i="2" s="1"/>
  <c r="M3520" i="2"/>
  <c r="N3520" i="2" s="1" a="1"/>
  <c r="N3520" i="2" s="1"/>
  <c r="M3521" i="2"/>
  <c r="N3521" i="2" s="1" a="1"/>
  <c r="N3521" i="2" s="1"/>
  <c r="M3522" i="2"/>
  <c r="N3522" i="2" s="1" a="1"/>
  <c r="N3522" i="2" s="1"/>
  <c r="M3523" i="2"/>
  <c r="N3523" i="2" s="1" a="1"/>
  <c r="N3523" i="2" s="1"/>
  <c r="M3524" i="2"/>
  <c r="N3524" i="2" s="1" a="1"/>
  <c r="N3524" i="2" s="1"/>
  <c r="M3525" i="2"/>
  <c r="N3525" i="2" s="1" a="1"/>
  <c r="N3525" i="2" s="1"/>
  <c r="M3526" i="2"/>
  <c r="N3526" i="2" s="1" a="1"/>
  <c r="N3526" i="2" s="1"/>
  <c r="M3527" i="2"/>
  <c r="N3527" i="2" s="1" a="1"/>
  <c r="N3527" i="2" s="1"/>
  <c r="M3528" i="2"/>
  <c r="N3528" i="2" s="1" a="1"/>
  <c r="N3528" i="2" s="1"/>
  <c r="M3529" i="2"/>
  <c r="N3529" i="2" s="1" a="1"/>
  <c r="N3529" i="2" s="1"/>
  <c r="M3530" i="2"/>
  <c r="N3530" i="2" s="1" a="1"/>
  <c r="N3530" i="2" s="1"/>
  <c r="M3531" i="2"/>
  <c r="N3531" i="2" s="1" a="1"/>
  <c r="N3531" i="2" s="1"/>
  <c r="M3532" i="2"/>
  <c r="N3532" i="2" s="1" a="1"/>
  <c r="N3532" i="2" s="1"/>
  <c r="M3533" i="2"/>
  <c r="N3533" i="2" s="1" a="1"/>
  <c r="N3533" i="2" s="1"/>
  <c r="M3534" i="2"/>
  <c r="N3534" i="2" s="1" a="1"/>
  <c r="N3534" i="2" s="1"/>
  <c r="M3535" i="2"/>
  <c r="N3535" i="2" s="1" a="1"/>
  <c r="N3535" i="2" s="1"/>
  <c r="M3536" i="2"/>
  <c r="N3536" i="2" s="1" a="1"/>
  <c r="N3536" i="2" s="1"/>
  <c r="M3537" i="2"/>
  <c r="N3537" i="2" s="1" a="1"/>
  <c r="N3537" i="2" s="1"/>
  <c r="M3538" i="2"/>
  <c r="N3538" i="2" s="1" a="1"/>
  <c r="N3538" i="2" s="1"/>
  <c r="M3539" i="2"/>
  <c r="N3539" i="2" s="1" a="1"/>
  <c r="N3539" i="2" s="1"/>
  <c r="M3540" i="2"/>
  <c r="N3540" i="2" s="1" a="1"/>
  <c r="N3540" i="2" s="1"/>
  <c r="M3541" i="2"/>
  <c r="N3541" i="2" s="1" a="1"/>
  <c r="N3541" i="2" s="1"/>
  <c r="M3542" i="2"/>
  <c r="N3542" i="2" s="1" a="1"/>
  <c r="N3542" i="2" s="1"/>
  <c r="M3543" i="2"/>
  <c r="N3543" i="2" s="1" a="1"/>
  <c r="N3543" i="2" s="1"/>
  <c r="M3544" i="2"/>
  <c r="N3544" i="2" s="1" a="1"/>
  <c r="N3544" i="2" s="1"/>
  <c r="M3545" i="2"/>
  <c r="N3545" i="2" s="1" a="1"/>
  <c r="N3545" i="2" s="1"/>
  <c r="M3546" i="2"/>
  <c r="N3546" i="2" s="1" a="1"/>
  <c r="N3546" i="2" s="1"/>
  <c r="M3547" i="2"/>
  <c r="N3547" i="2" s="1" a="1"/>
  <c r="N3547" i="2" s="1"/>
  <c r="M3548" i="2"/>
  <c r="N3548" i="2" s="1" a="1"/>
  <c r="N3548" i="2" s="1"/>
  <c r="M3549" i="2"/>
  <c r="N3549" i="2" s="1" a="1"/>
  <c r="N3549" i="2" s="1"/>
  <c r="M3550" i="2"/>
  <c r="N3550" i="2" s="1" a="1"/>
  <c r="N3550" i="2" s="1"/>
  <c r="M3551" i="2"/>
  <c r="N3551" i="2" s="1" a="1"/>
  <c r="N3551" i="2" s="1"/>
  <c r="M3552" i="2"/>
  <c r="N3552" i="2" s="1" a="1"/>
  <c r="N3552" i="2" s="1"/>
  <c r="M3553" i="2"/>
  <c r="N3553" i="2" s="1" a="1"/>
  <c r="N3553" i="2" s="1"/>
  <c r="M3554" i="2"/>
  <c r="N3554" i="2" s="1" a="1"/>
  <c r="N3554" i="2" s="1"/>
  <c r="M3555" i="2"/>
  <c r="N3555" i="2" s="1" a="1"/>
  <c r="N3555" i="2" s="1"/>
  <c r="M3556" i="2"/>
  <c r="N3556" i="2" s="1" a="1"/>
  <c r="N3556" i="2" s="1"/>
  <c r="M3557" i="2"/>
  <c r="N3557" i="2" s="1" a="1"/>
  <c r="N3557" i="2" s="1"/>
  <c r="M3558" i="2"/>
  <c r="N3558" i="2" s="1" a="1"/>
  <c r="N3558" i="2" s="1"/>
  <c r="M3559" i="2"/>
  <c r="N3559" i="2" s="1" a="1"/>
  <c r="N3559" i="2" s="1"/>
  <c r="M3560" i="2"/>
  <c r="N3560" i="2" s="1" a="1"/>
  <c r="N3560" i="2" s="1"/>
  <c r="M3561" i="2"/>
  <c r="N3561" i="2" s="1" a="1"/>
  <c r="N3561" i="2" s="1"/>
  <c r="M3562" i="2"/>
  <c r="N3562" i="2" s="1" a="1"/>
  <c r="N3562" i="2" s="1"/>
  <c r="M3563" i="2"/>
  <c r="N3563" i="2" s="1" a="1"/>
  <c r="N3563" i="2" s="1"/>
  <c r="M3564" i="2"/>
  <c r="N3564" i="2" s="1" a="1"/>
  <c r="N3564" i="2" s="1"/>
  <c r="M3565" i="2"/>
  <c r="N3565" i="2" s="1" a="1"/>
  <c r="N3565" i="2" s="1"/>
  <c r="M3566" i="2"/>
  <c r="N3566" i="2" s="1" a="1"/>
  <c r="N3566" i="2" s="1"/>
  <c r="M3567" i="2"/>
  <c r="N3567" i="2" s="1" a="1"/>
  <c r="N3567" i="2" s="1"/>
  <c r="M3568" i="2"/>
  <c r="N3568" i="2" s="1" a="1"/>
  <c r="N3568" i="2" s="1"/>
  <c r="M3569" i="2"/>
  <c r="N3569" i="2" s="1" a="1"/>
  <c r="N3569" i="2" s="1"/>
  <c r="M3570" i="2"/>
  <c r="N3570" i="2" s="1" a="1"/>
  <c r="N3570" i="2" s="1"/>
  <c r="M3571" i="2"/>
  <c r="N3571" i="2" s="1" a="1"/>
  <c r="N3571" i="2" s="1"/>
  <c r="M3572" i="2"/>
  <c r="N3572" i="2" s="1" a="1"/>
  <c r="N3572" i="2" s="1"/>
  <c r="M3573" i="2"/>
  <c r="N3573" i="2" s="1" a="1"/>
  <c r="N3573" i="2" s="1"/>
  <c r="M3574" i="2"/>
  <c r="N3574" i="2" s="1" a="1"/>
  <c r="N3574" i="2" s="1"/>
  <c r="M3575" i="2"/>
  <c r="N3575" i="2" s="1" a="1"/>
  <c r="N3575" i="2" s="1"/>
  <c r="M3576" i="2"/>
  <c r="N3576" i="2" s="1" a="1"/>
  <c r="N3576" i="2" s="1"/>
  <c r="M3577" i="2"/>
  <c r="N3577" i="2" s="1" a="1"/>
  <c r="N3577" i="2" s="1"/>
  <c r="M3578" i="2"/>
  <c r="N3578" i="2" s="1" a="1"/>
  <c r="N3578" i="2" s="1"/>
  <c r="M3579" i="2"/>
  <c r="N3579" i="2" s="1" a="1"/>
  <c r="N3579" i="2" s="1"/>
  <c r="M3580" i="2"/>
  <c r="N3580" i="2" s="1" a="1"/>
  <c r="N3580" i="2" s="1"/>
  <c r="M3581" i="2"/>
  <c r="N3581" i="2" s="1" a="1"/>
  <c r="N3581" i="2" s="1"/>
  <c r="M3582" i="2"/>
  <c r="N3582" i="2" s="1" a="1"/>
  <c r="N3582" i="2" s="1"/>
  <c r="M3583" i="2"/>
  <c r="N3583" i="2" s="1" a="1"/>
  <c r="N3583" i="2" s="1"/>
  <c r="M3584" i="2"/>
  <c r="N3584" i="2" s="1" a="1"/>
  <c r="N3584" i="2" s="1"/>
  <c r="M3585" i="2"/>
  <c r="N3585" i="2" s="1" a="1"/>
  <c r="N3585" i="2" s="1"/>
  <c r="M3586" i="2"/>
  <c r="N3586" i="2" s="1" a="1"/>
  <c r="N3586" i="2" s="1"/>
  <c r="M3587" i="2"/>
  <c r="N3587" i="2" s="1" a="1"/>
  <c r="N3587" i="2" s="1"/>
  <c r="M3588" i="2"/>
  <c r="N3588" i="2" s="1" a="1"/>
  <c r="N3588" i="2" s="1"/>
  <c r="M3589" i="2"/>
  <c r="N3589" i="2" s="1" a="1"/>
  <c r="N3589" i="2" s="1"/>
  <c r="M3590" i="2"/>
  <c r="N3590" i="2" s="1" a="1"/>
  <c r="N3590" i="2" s="1"/>
  <c r="M3591" i="2"/>
  <c r="N3591" i="2" s="1" a="1"/>
  <c r="N3591" i="2" s="1"/>
  <c r="M3592" i="2"/>
  <c r="N3592" i="2" s="1" a="1"/>
  <c r="N3592" i="2" s="1"/>
  <c r="M3593" i="2"/>
  <c r="N3593" i="2" s="1" a="1"/>
  <c r="N3593" i="2" s="1"/>
  <c r="M3594" i="2"/>
  <c r="N3594" i="2" s="1" a="1"/>
  <c r="N3594" i="2" s="1"/>
  <c r="M3595" i="2"/>
  <c r="N3595" i="2" s="1" a="1"/>
  <c r="N3595" i="2" s="1"/>
  <c r="M3596" i="2"/>
  <c r="N3596" i="2" s="1" a="1"/>
  <c r="N3596" i="2" s="1"/>
  <c r="M3597" i="2"/>
  <c r="N3597" i="2" s="1" a="1"/>
  <c r="N3597" i="2" s="1"/>
  <c r="M3598" i="2"/>
  <c r="N3598" i="2" s="1" a="1"/>
  <c r="N3598" i="2" s="1"/>
  <c r="M3599" i="2"/>
  <c r="N3599" i="2" s="1" a="1"/>
  <c r="N3599" i="2" s="1"/>
  <c r="M3600" i="2"/>
  <c r="N3600" i="2" s="1" a="1"/>
  <c r="N3600" i="2" s="1"/>
  <c r="M3601" i="2"/>
  <c r="N3601" i="2" s="1" a="1"/>
  <c r="N3601" i="2" s="1"/>
  <c r="M3602" i="2"/>
  <c r="N3602" i="2" s="1" a="1"/>
  <c r="N3602" i="2" s="1"/>
  <c r="M3603" i="2"/>
  <c r="N3603" i="2" s="1" a="1"/>
  <c r="N3603" i="2" s="1"/>
  <c r="M3604" i="2"/>
  <c r="N3604" i="2" s="1" a="1"/>
  <c r="N3604" i="2" s="1"/>
  <c r="M3605" i="2"/>
  <c r="N3605" i="2" s="1" a="1"/>
  <c r="N3605" i="2" s="1"/>
  <c r="M3606" i="2"/>
  <c r="N3606" i="2" s="1" a="1"/>
  <c r="N3606" i="2" s="1"/>
  <c r="M3607" i="2"/>
  <c r="N3607" i="2" s="1" a="1"/>
  <c r="N3607" i="2" s="1"/>
  <c r="M3608" i="2"/>
  <c r="N3608" i="2" s="1" a="1"/>
  <c r="N3608" i="2" s="1"/>
  <c r="M3609" i="2"/>
  <c r="N3609" i="2" s="1" a="1"/>
  <c r="N3609" i="2" s="1"/>
  <c r="M3610" i="2"/>
  <c r="N3610" i="2" s="1" a="1"/>
  <c r="N3610" i="2" s="1"/>
  <c r="M3611" i="2"/>
  <c r="N3611" i="2" s="1" a="1"/>
  <c r="N3611" i="2" s="1"/>
  <c r="M3612" i="2"/>
  <c r="N3612" i="2" s="1" a="1"/>
  <c r="N3612" i="2" s="1"/>
  <c r="M3613" i="2"/>
  <c r="N3613" i="2" s="1" a="1"/>
  <c r="N3613" i="2" s="1"/>
  <c r="M3614" i="2"/>
  <c r="N3614" i="2" s="1" a="1"/>
  <c r="N3614" i="2" s="1"/>
  <c r="M3615" i="2"/>
  <c r="N3615" i="2" s="1" a="1"/>
  <c r="N3615" i="2" s="1"/>
  <c r="M3616" i="2"/>
  <c r="N3616" i="2" s="1" a="1"/>
  <c r="N3616" i="2" s="1"/>
  <c r="M3617" i="2"/>
  <c r="N3617" i="2" s="1" a="1"/>
  <c r="N3617" i="2" s="1"/>
  <c r="M3618" i="2"/>
  <c r="N3618" i="2" s="1" a="1"/>
  <c r="N3618" i="2" s="1"/>
  <c r="M3619" i="2"/>
  <c r="N3619" i="2" s="1" a="1"/>
  <c r="N3619" i="2" s="1"/>
  <c r="M3620" i="2"/>
  <c r="N3620" i="2" s="1" a="1"/>
  <c r="N3620" i="2" s="1"/>
  <c r="M3621" i="2"/>
  <c r="N3621" i="2" s="1" a="1"/>
  <c r="N3621" i="2" s="1"/>
  <c r="M3622" i="2"/>
  <c r="N3622" i="2" s="1" a="1"/>
  <c r="N3622" i="2" s="1"/>
  <c r="M3623" i="2"/>
  <c r="N3623" i="2" s="1" a="1"/>
  <c r="N3623" i="2" s="1"/>
  <c r="M3624" i="2"/>
  <c r="N3624" i="2" s="1" a="1"/>
  <c r="N3624" i="2" s="1"/>
  <c r="M3625" i="2"/>
  <c r="N3625" i="2" s="1" a="1"/>
  <c r="N3625" i="2" s="1"/>
  <c r="M3626" i="2"/>
  <c r="N3626" i="2" s="1" a="1"/>
  <c r="N3626" i="2" s="1"/>
  <c r="M3627" i="2"/>
  <c r="N3627" i="2" s="1" a="1"/>
  <c r="N3627" i="2" s="1"/>
  <c r="M3628" i="2"/>
  <c r="N3628" i="2" s="1" a="1"/>
  <c r="N3628" i="2" s="1"/>
  <c r="M3629" i="2"/>
  <c r="N3629" i="2" s="1" a="1"/>
  <c r="N3629" i="2" s="1"/>
  <c r="M3630" i="2"/>
  <c r="N3630" i="2" s="1" a="1"/>
  <c r="N3630" i="2" s="1"/>
  <c r="M3631" i="2"/>
  <c r="N3631" i="2" s="1" a="1"/>
  <c r="N3631" i="2" s="1"/>
  <c r="M3632" i="2"/>
  <c r="N3632" i="2" s="1" a="1"/>
  <c r="N3632" i="2" s="1"/>
  <c r="M3633" i="2"/>
  <c r="N3633" i="2" s="1" a="1"/>
  <c r="N3633" i="2" s="1"/>
  <c r="M3634" i="2"/>
  <c r="N3634" i="2" s="1" a="1"/>
  <c r="N3634" i="2" s="1"/>
  <c r="M3635" i="2"/>
  <c r="N3635" i="2" s="1" a="1"/>
  <c r="N3635" i="2" s="1"/>
  <c r="M3636" i="2"/>
  <c r="N3636" i="2" s="1" a="1"/>
  <c r="N3636" i="2" s="1"/>
  <c r="M3637" i="2"/>
  <c r="N3637" i="2" s="1" a="1"/>
  <c r="N3637" i="2" s="1"/>
  <c r="M3638" i="2"/>
  <c r="N3638" i="2" s="1" a="1"/>
  <c r="N3638" i="2" s="1"/>
  <c r="M3639" i="2"/>
  <c r="N3639" i="2" s="1" a="1"/>
  <c r="N3639" i="2" s="1"/>
  <c r="M3640" i="2"/>
  <c r="N3640" i="2" s="1" a="1"/>
  <c r="N3640" i="2" s="1"/>
  <c r="M3641" i="2"/>
  <c r="N3641" i="2" s="1" a="1"/>
  <c r="N3641" i="2" s="1"/>
  <c r="M3642" i="2"/>
  <c r="N3642" i="2" s="1" a="1"/>
  <c r="N3642" i="2" s="1"/>
  <c r="M3643" i="2"/>
  <c r="N3643" i="2" s="1" a="1"/>
  <c r="N3643" i="2" s="1"/>
  <c r="M3644" i="2"/>
  <c r="N3644" i="2" s="1" a="1"/>
  <c r="N3644" i="2" s="1"/>
  <c r="M3645" i="2"/>
  <c r="N3645" i="2" s="1" a="1"/>
  <c r="N3645" i="2" s="1"/>
  <c r="M3646" i="2"/>
  <c r="N3646" i="2" s="1" a="1"/>
  <c r="N3646" i="2" s="1"/>
  <c r="M3647" i="2"/>
  <c r="N3647" i="2" s="1" a="1"/>
  <c r="N3647" i="2" s="1"/>
  <c r="M3648" i="2"/>
  <c r="N3648" i="2" s="1" a="1"/>
  <c r="N3648" i="2" s="1"/>
  <c r="M3649" i="2"/>
  <c r="N3649" i="2" s="1" a="1"/>
  <c r="N3649" i="2" s="1"/>
  <c r="M3650" i="2"/>
  <c r="N3650" i="2" s="1" a="1"/>
  <c r="N3650" i="2" s="1"/>
  <c r="M3651" i="2"/>
  <c r="N3651" i="2" s="1" a="1"/>
  <c r="N3651" i="2" s="1"/>
  <c r="M3652" i="2"/>
  <c r="N3652" i="2" s="1" a="1"/>
  <c r="N3652" i="2" s="1"/>
  <c r="M3653" i="2"/>
  <c r="N3653" i="2" s="1" a="1"/>
  <c r="N3653" i="2" s="1"/>
  <c r="M3654" i="2"/>
  <c r="N3654" i="2" s="1" a="1"/>
  <c r="N3654" i="2" s="1"/>
  <c r="M3655" i="2"/>
  <c r="N3655" i="2" s="1" a="1"/>
  <c r="N3655" i="2" s="1"/>
  <c r="M3656" i="2"/>
  <c r="N3656" i="2" s="1" a="1"/>
  <c r="N3656" i="2" s="1"/>
  <c r="M3657" i="2"/>
  <c r="N3657" i="2" s="1" a="1"/>
  <c r="N3657" i="2" s="1"/>
  <c r="M3658" i="2"/>
  <c r="N3658" i="2" s="1" a="1"/>
  <c r="N3658" i="2" s="1"/>
  <c r="M3659" i="2"/>
  <c r="N3659" i="2" s="1" a="1"/>
  <c r="N3659" i="2" s="1"/>
  <c r="M3660" i="2"/>
  <c r="N3660" i="2" s="1" a="1"/>
  <c r="N3660" i="2" s="1"/>
  <c r="M3661" i="2"/>
  <c r="N3661" i="2" s="1" a="1"/>
  <c r="N3661" i="2" s="1"/>
  <c r="M3662" i="2"/>
  <c r="N3662" i="2" s="1" a="1"/>
  <c r="N3662" i="2" s="1"/>
  <c r="M3663" i="2"/>
  <c r="N3663" i="2" s="1" a="1"/>
  <c r="N3663" i="2" s="1"/>
  <c r="M3664" i="2"/>
  <c r="N3664" i="2" s="1" a="1"/>
  <c r="N3664" i="2" s="1"/>
  <c r="M3665" i="2"/>
  <c r="N3665" i="2" s="1" a="1"/>
  <c r="N3665" i="2" s="1"/>
  <c r="M3666" i="2"/>
  <c r="N3666" i="2" s="1" a="1"/>
  <c r="N3666" i="2" s="1"/>
  <c r="M3667" i="2"/>
  <c r="N3667" i="2" s="1" a="1"/>
  <c r="N3667" i="2" s="1"/>
  <c r="M3668" i="2"/>
  <c r="N3668" i="2" s="1" a="1"/>
  <c r="N3668" i="2" s="1"/>
  <c r="M3669" i="2"/>
  <c r="N3669" i="2" s="1" a="1"/>
  <c r="N3669" i="2" s="1"/>
  <c r="M3670" i="2"/>
  <c r="N3670" i="2" s="1" a="1"/>
  <c r="N3670" i="2" s="1"/>
  <c r="M3671" i="2"/>
  <c r="N3671" i="2" s="1" a="1"/>
  <c r="N3671" i="2" s="1"/>
  <c r="M3672" i="2"/>
  <c r="N3672" i="2" s="1" a="1"/>
  <c r="N3672" i="2" s="1"/>
  <c r="M3673" i="2"/>
  <c r="N3673" i="2" s="1" a="1"/>
  <c r="N3673" i="2" s="1"/>
  <c r="M3674" i="2"/>
  <c r="N3674" i="2" s="1" a="1"/>
  <c r="N3674" i="2" s="1"/>
  <c r="M3675" i="2"/>
  <c r="N3675" i="2" s="1" a="1"/>
  <c r="N3675" i="2" s="1"/>
  <c r="M3676" i="2"/>
  <c r="N3676" i="2" s="1" a="1"/>
  <c r="N3676" i="2" s="1"/>
  <c r="M3677" i="2"/>
  <c r="N3677" i="2" s="1" a="1"/>
  <c r="N3677" i="2" s="1"/>
  <c r="M3678" i="2"/>
  <c r="N3678" i="2" s="1" a="1"/>
  <c r="N3678" i="2" s="1"/>
  <c r="M3679" i="2"/>
  <c r="N3679" i="2" s="1" a="1"/>
  <c r="N3679" i="2" s="1"/>
  <c r="M3680" i="2"/>
  <c r="N3680" i="2" s="1" a="1"/>
  <c r="N3680" i="2" s="1"/>
  <c r="M3681" i="2"/>
  <c r="N3681" i="2" s="1" a="1"/>
  <c r="N3681" i="2" s="1"/>
  <c r="M3682" i="2"/>
  <c r="N3682" i="2" s="1" a="1"/>
  <c r="N3682" i="2" s="1"/>
  <c r="M3683" i="2"/>
  <c r="N3683" i="2" s="1" a="1"/>
  <c r="N3683" i="2" s="1"/>
  <c r="M3684" i="2"/>
  <c r="N3684" i="2" s="1" a="1"/>
  <c r="N3684" i="2" s="1"/>
  <c r="M3685" i="2"/>
  <c r="N3685" i="2" s="1" a="1"/>
  <c r="N3685" i="2" s="1"/>
  <c r="M3686" i="2"/>
  <c r="N3686" i="2" s="1" a="1"/>
  <c r="N3686" i="2" s="1"/>
  <c r="M3687" i="2"/>
  <c r="N3687" i="2" s="1" a="1"/>
  <c r="N3687" i="2" s="1"/>
  <c r="M3688" i="2"/>
  <c r="N3688" i="2" s="1" a="1"/>
  <c r="N3688" i="2" s="1"/>
  <c r="M3689" i="2"/>
  <c r="N3689" i="2" s="1" a="1"/>
  <c r="N3689" i="2" s="1"/>
  <c r="M3690" i="2"/>
  <c r="N3690" i="2" s="1" a="1"/>
  <c r="N3690" i="2" s="1"/>
  <c r="M3691" i="2"/>
  <c r="N3691" i="2" s="1" a="1"/>
  <c r="N3691" i="2" s="1"/>
  <c r="M3692" i="2"/>
  <c r="N3692" i="2" s="1" a="1"/>
  <c r="N3692" i="2" s="1"/>
  <c r="M3693" i="2"/>
  <c r="N3693" i="2" s="1" a="1"/>
  <c r="N3693" i="2" s="1"/>
  <c r="M3694" i="2"/>
  <c r="N3694" i="2" s="1" a="1"/>
  <c r="N3694" i="2" s="1"/>
  <c r="M3695" i="2"/>
  <c r="N3695" i="2" s="1" a="1"/>
  <c r="N3695" i="2" s="1"/>
  <c r="M3696" i="2"/>
  <c r="N3696" i="2" s="1" a="1"/>
  <c r="N3696" i="2" s="1"/>
  <c r="M3697" i="2"/>
  <c r="N3697" i="2" s="1" a="1"/>
  <c r="N3697" i="2" s="1"/>
  <c r="M3698" i="2"/>
  <c r="N3698" i="2" s="1" a="1"/>
  <c r="N3698" i="2" s="1"/>
  <c r="M3699" i="2"/>
  <c r="N3699" i="2" s="1" a="1"/>
  <c r="N3699" i="2" s="1"/>
  <c r="M3700" i="2"/>
  <c r="N3700" i="2" s="1" a="1"/>
  <c r="N3700" i="2" s="1"/>
  <c r="M3701" i="2"/>
  <c r="N3701" i="2" s="1" a="1"/>
  <c r="N3701" i="2" s="1"/>
  <c r="M3702" i="2"/>
  <c r="N3702" i="2" s="1" a="1"/>
  <c r="N3702" i="2" s="1"/>
  <c r="M3703" i="2"/>
  <c r="N3703" i="2" s="1" a="1"/>
  <c r="N3703" i="2" s="1"/>
  <c r="M3704" i="2"/>
  <c r="N3704" i="2" s="1" a="1"/>
  <c r="N3704" i="2" s="1"/>
  <c r="M3705" i="2"/>
  <c r="N3705" i="2" s="1" a="1"/>
  <c r="N3705" i="2" s="1"/>
  <c r="M3706" i="2"/>
  <c r="N3706" i="2" s="1" a="1"/>
  <c r="N3706" i="2" s="1"/>
  <c r="M3707" i="2"/>
  <c r="N3707" i="2" s="1" a="1"/>
  <c r="N3707" i="2" s="1"/>
  <c r="M3708" i="2"/>
  <c r="N3708" i="2" s="1" a="1"/>
  <c r="N3708" i="2" s="1"/>
  <c r="M3709" i="2"/>
  <c r="N3709" i="2" s="1" a="1"/>
  <c r="N3709" i="2" s="1"/>
  <c r="M3710" i="2"/>
  <c r="N3710" i="2" s="1" a="1"/>
  <c r="N3710" i="2" s="1"/>
  <c r="M3711" i="2"/>
  <c r="N3711" i="2" s="1" a="1"/>
  <c r="N3711" i="2" s="1"/>
  <c r="M3712" i="2"/>
  <c r="N3712" i="2" s="1" a="1"/>
  <c r="N3712" i="2" s="1"/>
  <c r="M3713" i="2"/>
  <c r="N3713" i="2" s="1" a="1"/>
  <c r="N3713" i="2" s="1"/>
  <c r="M3714" i="2"/>
  <c r="N3714" i="2" s="1" a="1"/>
  <c r="N3714" i="2" s="1"/>
  <c r="M3715" i="2"/>
  <c r="N3715" i="2" s="1" a="1"/>
  <c r="N3715" i="2" s="1"/>
  <c r="M3716" i="2"/>
  <c r="N3716" i="2" s="1" a="1"/>
  <c r="N3716" i="2" s="1"/>
  <c r="M3717" i="2"/>
  <c r="N3717" i="2" s="1" a="1"/>
  <c r="N3717" i="2" s="1"/>
  <c r="M3718" i="2"/>
  <c r="N3718" i="2" s="1" a="1"/>
  <c r="N3718" i="2" s="1"/>
  <c r="M3719" i="2"/>
  <c r="N3719" i="2" s="1" a="1"/>
  <c r="N3719" i="2" s="1"/>
  <c r="M3720" i="2"/>
  <c r="N3720" i="2" s="1" a="1"/>
  <c r="N3720" i="2" s="1"/>
  <c r="M3721" i="2"/>
  <c r="N3721" i="2" s="1" a="1"/>
  <c r="N3721" i="2" s="1"/>
  <c r="M3722" i="2"/>
  <c r="N3722" i="2" s="1" a="1"/>
  <c r="N3722" i="2" s="1"/>
  <c r="M3723" i="2"/>
  <c r="N3723" i="2" s="1" a="1"/>
  <c r="N3723" i="2" s="1"/>
  <c r="M3724" i="2"/>
  <c r="N3724" i="2" s="1" a="1"/>
  <c r="N3724" i="2" s="1"/>
  <c r="M3725" i="2"/>
  <c r="N3725" i="2" s="1" a="1"/>
  <c r="N3725" i="2" s="1"/>
  <c r="M3726" i="2"/>
  <c r="N3726" i="2" s="1" a="1"/>
  <c r="N3726" i="2" s="1"/>
  <c r="M3727" i="2"/>
  <c r="N3727" i="2" s="1" a="1"/>
  <c r="N3727" i="2" s="1"/>
  <c r="M3728" i="2"/>
  <c r="N3728" i="2" s="1" a="1"/>
  <c r="N3728" i="2" s="1"/>
  <c r="M3729" i="2"/>
  <c r="N3729" i="2" s="1" a="1"/>
  <c r="N3729" i="2" s="1"/>
  <c r="M3730" i="2"/>
  <c r="N3730" i="2" s="1" a="1"/>
  <c r="N3730" i="2" s="1"/>
  <c r="M3731" i="2"/>
  <c r="N3731" i="2" s="1" a="1"/>
  <c r="N3731" i="2" s="1"/>
  <c r="M3732" i="2"/>
  <c r="N3732" i="2" s="1" a="1"/>
  <c r="N3732" i="2" s="1"/>
  <c r="M3733" i="2"/>
  <c r="N3733" i="2" s="1" a="1"/>
  <c r="N3733" i="2" s="1"/>
  <c r="M3734" i="2"/>
  <c r="N3734" i="2" s="1" a="1"/>
  <c r="N3734" i="2" s="1"/>
  <c r="M3735" i="2"/>
  <c r="N3735" i="2" s="1" a="1"/>
  <c r="N3735" i="2" s="1"/>
  <c r="M3736" i="2"/>
  <c r="N3736" i="2" s="1" a="1"/>
  <c r="N3736" i="2" s="1"/>
  <c r="M3737" i="2"/>
  <c r="N3737" i="2" s="1" a="1"/>
  <c r="N3737" i="2" s="1"/>
  <c r="M3738" i="2"/>
  <c r="N3738" i="2" s="1" a="1"/>
  <c r="N3738" i="2" s="1"/>
  <c r="M3739" i="2"/>
  <c r="N3739" i="2" s="1" a="1"/>
  <c r="N3739" i="2" s="1"/>
  <c r="M3740" i="2"/>
  <c r="N3740" i="2" s="1" a="1"/>
  <c r="N3740" i="2" s="1"/>
  <c r="M3741" i="2"/>
  <c r="N3741" i="2" s="1" a="1"/>
  <c r="N3741" i="2" s="1"/>
  <c r="M3742" i="2"/>
  <c r="N3742" i="2" s="1" a="1"/>
  <c r="N3742" i="2" s="1"/>
  <c r="M3743" i="2"/>
  <c r="N3743" i="2" s="1" a="1"/>
  <c r="N3743" i="2" s="1"/>
  <c r="M3744" i="2"/>
  <c r="N3744" i="2" s="1" a="1"/>
  <c r="N3744" i="2" s="1"/>
  <c r="M3745" i="2"/>
  <c r="N3745" i="2" s="1" a="1"/>
  <c r="N3745" i="2" s="1"/>
  <c r="M3746" i="2"/>
  <c r="N3746" i="2" s="1" a="1"/>
  <c r="N3746" i="2" s="1"/>
  <c r="M3747" i="2"/>
  <c r="N3747" i="2" s="1" a="1"/>
  <c r="N3747" i="2" s="1"/>
  <c r="M3748" i="2"/>
  <c r="N3748" i="2" s="1" a="1"/>
  <c r="N3748" i="2" s="1"/>
  <c r="M3749" i="2"/>
  <c r="N3749" i="2" s="1" a="1"/>
  <c r="N3749" i="2" s="1"/>
  <c r="M3750" i="2"/>
  <c r="N3750" i="2" s="1" a="1"/>
  <c r="N3750" i="2" s="1"/>
  <c r="M3751" i="2"/>
  <c r="N3751" i="2" s="1" a="1"/>
  <c r="N3751" i="2" s="1"/>
  <c r="M3752" i="2"/>
  <c r="N3752" i="2" s="1" a="1"/>
  <c r="N3752" i="2" s="1"/>
  <c r="M3753" i="2"/>
  <c r="N3753" i="2" s="1" a="1"/>
  <c r="N3753" i="2" s="1"/>
  <c r="M3754" i="2"/>
  <c r="N3754" i="2" s="1" a="1"/>
  <c r="N3754" i="2" s="1"/>
  <c r="M3755" i="2"/>
  <c r="N3755" i="2" s="1" a="1"/>
  <c r="N3755" i="2" s="1"/>
  <c r="M3756" i="2"/>
  <c r="N3756" i="2" s="1" a="1"/>
  <c r="N3756" i="2" s="1"/>
  <c r="M3757" i="2"/>
  <c r="N3757" i="2" s="1" a="1"/>
  <c r="N3757" i="2" s="1"/>
  <c r="M3758" i="2"/>
  <c r="N3758" i="2" s="1" a="1"/>
  <c r="N3758" i="2" s="1"/>
  <c r="M3759" i="2"/>
  <c r="N3759" i="2" s="1" a="1"/>
  <c r="N3759" i="2" s="1"/>
  <c r="M3760" i="2"/>
  <c r="N3760" i="2" s="1" a="1"/>
  <c r="N3760" i="2" s="1"/>
  <c r="M3761" i="2"/>
  <c r="N3761" i="2" s="1" a="1"/>
  <c r="N3761" i="2" s="1"/>
  <c r="M3762" i="2"/>
  <c r="N3762" i="2" s="1" a="1"/>
  <c r="N3762" i="2" s="1"/>
  <c r="M3763" i="2"/>
  <c r="N3763" i="2" s="1" a="1"/>
  <c r="N3763" i="2" s="1"/>
  <c r="M3764" i="2"/>
  <c r="N3764" i="2" s="1" a="1"/>
  <c r="N3764" i="2" s="1"/>
  <c r="M3765" i="2"/>
  <c r="N3765" i="2" s="1" a="1"/>
  <c r="N3765" i="2" s="1"/>
  <c r="M3766" i="2"/>
  <c r="N3766" i="2" s="1" a="1"/>
  <c r="N3766" i="2" s="1"/>
  <c r="M3767" i="2"/>
  <c r="N3767" i="2" s="1" a="1"/>
  <c r="N3767" i="2" s="1"/>
  <c r="M3768" i="2"/>
  <c r="N3768" i="2" s="1" a="1"/>
  <c r="N3768" i="2" s="1"/>
  <c r="M3769" i="2"/>
  <c r="N3769" i="2" s="1" a="1"/>
  <c r="N3769" i="2" s="1"/>
  <c r="M3770" i="2"/>
  <c r="N3770" i="2" s="1" a="1"/>
  <c r="N3770" i="2" s="1"/>
  <c r="M3771" i="2"/>
  <c r="N3771" i="2" s="1" a="1"/>
  <c r="N3771" i="2" s="1"/>
  <c r="M3772" i="2"/>
  <c r="N3772" i="2" s="1" a="1"/>
  <c r="N3772" i="2" s="1"/>
  <c r="M3773" i="2"/>
  <c r="N3773" i="2" s="1" a="1"/>
  <c r="N3773" i="2" s="1"/>
  <c r="M3774" i="2"/>
  <c r="N3774" i="2" s="1" a="1"/>
  <c r="N3774" i="2" s="1"/>
  <c r="M3775" i="2"/>
  <c r="N3775" i="2" s="1" a="1"/>
  <c r="N3775" i="2" s="1"/>
  <c r="M3776" i="2"/>
  <c r="N3776" i="2" s="1" a="1"/>
  <c r="N3776" i="2" s="1"/>
  <c r="M3777" i="2"/>
  <c r="N3777" i="2" s="1" a="1"/>
  <c r="N3777" i="2" s="1"/>
  <c r="M3778" i="2"/>
  <c r="N3778" i="2" s="1" a="1"/>
  <c r="N3778" i="2" s="1"/>
  <c r="M3779" i="2"/>
  <c r="N3779" i="2" s="1" a="1"/>
  <c r="N3779" i="2" s="1"/>
  <c r="M3780" i="2"/>
  <c r="N3780" i="2" s="1" a="1"/>
  <c r="N3780" i="2" s="1"/>
  <c r="M3781" i="2"/>
  <c r="N3781" i="2" s="1" a="1"/>
  <c r="N3781" i="2" s="1"/>
  <c r="M3782" i="2"/>
  <c r="N3782" i="2" s="1" a="1"/>
  <c r="N3782" i="2" s="1"/>
  <c r="M3783" i="2"/>
  <c r="N3783" i="2" s="1" a="1"/>
  <c r="N3783" i="2" s="1"/>
  <c r="M3784" i="2"/>
  <c r="N3784" i="2" s="1" a="1"/>
  <c r="N3784" i="2" s="1"/>
  <c r="M3785" i="2"/>
  <c r="N3785" i="2" s="1" a="1"/>
  <c r="N3785" i="2" s="1"/>
  <c r="M3786" i="2"/>
  <c r="N3786" i="2" s="1" a="1"/>
  <c r="N3786" i="2" s="1"/>
  <c r="M3787" i="2"/>
  <c r="N3787" i="2" s="1" a="1"/>
  <c r="N3787" i="2" s="1"/>
  <c r="M3788" i="2"/>
  <c r="N3788" i="2" s="1" a="1"/>
  <c r="N3788" i="2" s="1"/>
  <c r="M3789" i="2"/>
  <c r="N3789" i="2" s="1" a="1"/>
  <c r="N3789" i="2" s="1"/>
  <c r="M3790" i="2"/>
  <c r="N3790" i="2" s="1" a="1"/>
  <c r="N3790" i="2" s="1"/>
  <c r="M3791" i="2"/>
  <c r="N3791" i="2" s="1" a="1"/>
  <c r="N3791" i="2" s="1"/>
  <c r="M3792" i="2"/>
  <c r="N3792" i="2" s="1" a="1"/>
  <c r="N3792" i="2" s="1"/>
  <c r="M3793" i="2"/>
  <c r="N3793" i="2" s="1" a="1"/>
  <c r="N3793" i="2" s="1"/>
  <c r="M3794" i="2"/>
  <c r="N3794" i="2" s="1" a="1"/>
  <c r="N3794" i="2" s="1"/>
  <c r="M3795" i="2"/>
  <c r="N3795" i="2" s="1" a="1"/>
  <c r="N3795" i="2" s="1"/>
  <c r="M3796" i="2"/>
  <c r="N3796" i="2" s="1" a="1"/>
  <c r="N3796" i="2" s="1"/>
  <c r="M3797" i="2"/>
  <c r="N3797" i="2" s="1" a="1"/>
  <c r="N3797" i="2" s="1"/>
  <c r="M3798" i="2"/>
  <c r="N3798" i="2" s="1" a="1"/>
  <c r="N3798" i="2" s="1"/>
  <c r="M3799" i="2"/>
  <c r="N3799" i="2" s="1" a="1"/>
  <c r="N3799" i="2" s="1"/>
  <c r="M3800" i="2"/>
  <c r="N3800" i="2" s="1" a="1"/>
  <c r="N3800" i="2" s="1"/>
  <c r="M3801" i="2"/>
  <c r="N3801" i="2" s="1" a="1"/>
  <c r="N3801" i="2" s="1"/>
  <c r="M3802" i="2"/>
  <c r="N3802" i="2" s="1" a="1"/>
  <c r="N3802" i="2" s="1"/>
  <c r="M3803" i="2"/>
  <c r="N3803" i="2" s="1" a="1"/>
  <c r="N3803" i="2" s="1"/>
  <c r="M3804" i="2"/>
  <c r="N3804" i="2" s="1" a="1"/>
  <c r="N3804" i="2" s="1"/>
  <c r="M3805" i="2"/>
  <c r="N3805" i="2" s="1" a="1"/>
  <c r="N3805" i="2" s="1"/>
  <c r="M3806" i="2"/>
  <c r="N3806" i="2" s="1" a="1"/>
  <c r="N3806" i="2" s="1"/>
  <c r="M3807" i="2"/>
  <c r="N3807" i="2" s="1" a="1"/>
  <c r="N3807" i="2" s="1"/>
  <c r="M3808" i="2"/>
  <c r="N3808" i="2" s="1" a="1"/>
  <c r="N3808" i="2" s="1"/>
  <c r="M3809" i="2"/>
  <c r="N3809" i="2" s="1" a="1"/>
  <c r="N3809" i="2" s="1"/>
  <c r="M3810" i="2"/>
  <c r="N3810" i="2" s="1" a="1"/>
  <c r="N3810" i="2" s="1"/>
  <c r="M3811" i="2"/>
  <c r="N3811" i="2" s="1" a="1"/>
  <c r="N3811" i="2" s="1"/>
  <c r="M3812" i="2"/>
  <c r="N3812" i="2" s="1" a="1"/>
  <c r="N3812" i="2" s="1"/>
  <c r="M3813" i="2"/>
  <c r="N3813" i="2" s="1" a="1"/>
  <c r="N3813" i="2" s="1"/>
  <c r="M3814" i="2"/>
  <c r="N3814" i="2" s="1" a="1"/>
  <c r="N3814" i="2" s="1"/>
  <c r="M3815" i="2"/>
  <c r="N3815" i="2" s="1" a="1"/>
  <c r="N3815" i="2" s="1"/>
  <c r="M3816" i="2"/>
  <c r="N3816" i="2" s="1" a="1"/>
  <c r="N3816" i="2" s="1"/>
  <c r="M3817" i="2"/>
  <c r="N3817" i="2" s="1" a="1"/>
  <c r="N3817" i="2" s="1"/>
  <c r="M3818" i="2"/>
  <c r="N3818" i="2" s="1" a="1"/>
  <c r="N3818" i="2" s="1"/>
  <c r="M3819" i="2"/>
  <c r="N3819" i="2" s="1" a="1"/>
  <c r="N3819" i="2" s="1"/>
  <c r="M3820" i="2"/>
  <c r="N3820" i="2" s="1" a="1"/>
  <c r="N3820" i="2" s="1"/>
  <c r="M3821" i="2"/>
  <c r="N3821" i="2" s="1" a="1"/>
  <c r="N3821" i="2" s="1"/>
  <c r="M3822" i="2"/>
  <c r="N3822" i="2" s="1" a="1"/>
  <c r="N3822" i="2" s="1"/>
  <c r="M3823" i="2"/>
  <c r="N3823" i="2" s="1" a="1"/>
  <c r="N3823" i="2" s="1"/>
  <c r="M3824" i="2"/>
  <c r="N3824" i="2" s="1" a="1"/>
  <c r="N3824" i="2" s="1"/>
  <c r="M3825" i="2"/>
  <c r="N3825" i="2" s="1" a="1"/>
  <c r="N3825" i="2" s="1"/>
  <c r="M3826" i="2"/>
  <c r="N3826" i="2" s="1" a="1"/>
  <c r="N3826" i="2" s="1"/>
  <c r="M3827" i="2"/>
  <c r="N3827" i="2" s="1" a="1"/>
  <c r="N3827" i="2" s="1"/>
  <c r="M3828" i="2"/>
  <c r="N3828" i="2" s="1" a="1"/>
  <c r="N3828" i="2" s="1"/>
  <c r="M3829" i="2"/>
  <c r="N3829" i="2" s="1" a="1"/>
  <c r="N3829" i="2" s="1"/>
  <c r="M3830" i="2"/>
  <c r="N3830" i="2" s="1" a="1"/>
  <c r="N3830" i="2" s="1"/>
  <c r="M3831" i="2"/>
  <c r="N3831" i="2" s="1" a="1"/>
  <c r="N3831" i="2" s="1"/>
  <c r="M3832" i="2"/>
  <c r="N3832" i="2" s="1" a="1"/>
  <c r="N3832" i="2" s="1"/>
  <c r="M3833" i="2"/>
  <c r="N3833" i="2" s="1" a="1"/>
  <c r="N3833" i="2" s="1"/>
  <c r="M3834" i="2"/>
  <c r="N3834" i="2" s="1" a="1"/>
  <c r="N3834" i="2" s="1"/>
  <c r="M3835" i="2"/>
  <c r="N3835" i="2" s="1" a="1"/>
  <c r="N3835" i="2" s="1"/>
  <c r="M3836" i="2"/>
  <c r="N3836" i="2" s="1" a="1"/>
  <c r="N3836" i="2" s="1"/>
  <c r="M3837" i="2"/>
  <c r="N3837" i="2" s="1" a="1"/>
  <c r="N3837" i="2" s="1"/>
  <c r="M3838" i="2"/>
  <c r="N3838" i="2" s="1" a="1"/>
  <c r="N3838" i="2" s="1"/>
  <c r="M3839" i="2"/>
  <c r="N3839" i="2" s="1" a="1"/>
  <c r="N3839" i="2" s="1"/>
  <c r="M3840" i="2"/>
  <c r="N3840" i="2" s="1" a="1"/>
  <c r="N3840" i="2" s="1"/>
  <c r="M3841" i="2"/>
  <c r="N3841" i="2" s="1" a="1"/>
  <c r="N3841" i="2" s="1"/>
  <c r="M3842" i="2"/>
  <c r="N3842" i="2" s="1" a="1"/>
  <c r="N3842" i="2" s="1"/>
  <c r="M3843" i="2"/>
  <c r="N3843" i="2" s="1" a="1"/>
  <c r="N3843" i="2" s="1"/>
  <c r="M3844" i="2"/>
  <c r="N3844" i="2" s="1" a="1"/>
  <c r="N3844" i="2" s="1"/>
  <c r="M3845" i="2"/>
  <c r="N3845" i="2" s="1" a="1"/>
  <c r="N3845" i="2" s="1"/>
  <c r="M3846" i="2"/>
  <c r="N3846" i="2" s="1" a="1"/>
  <c r="N3846" i="2" s="1"/>
  <c r="M3847" i="2"/>
  <c r="N3847" i="2" s="1" a="1"/>
  <c r="N3847" i="2" s="1"/>
  <c r="M3848" i="2"/>
  <c r="N3848" i="2" s="1" a="1"/>
  <c r="N3848" i="2" s="1"/>
  <c r="M3849" i="2"/>
  <c r="N3849" i="2" s="1" a="1"/>
  <c r="N3849" i="2" s="1"/>
  <c r="M3850" i="2"/>
  <c r="N3850" i="2" s="1" a="1"/>
  <c r="N3850" i="2" s="1"/>
  <c r="M3851" i="2"/>
  <c r="N3851" i="2" s="1" a="1"/>
  <c r="N3851" i="2" s="1"/>
  <c r="M3852" i="2"/>
  <c r="N3852" i="2" s="1" a="1"/>
  <c r="N3852" i="2" s="1"/>
  <c r="M3853" i="2"/>
  <c r="N3853" i="2" s="1" a="1"/>
  <c r="N3853" i="2" s="1"/>
  <c r="M3854" i="2"/>
  <c r="N3854" i="2" s="1" a="1"/>
  <c r="N3854" i="2" s="1"/>
  <c r="M3855" i="2"/>
  <c r="N3855" i="2" s="1" a="1"/>
  <c r="N3855" i="2" s="1"/>
  <c r="M3856" i="2"/>
  <c r="N3856" i="2" s="1" a="1"/>
  <c r="N3856" i="2" s="1"/>
  <c r="M3857" i="2"/>
  <c r="N3857" i="2" s="1" a="1"/>
  <c r="N3857" i="2" s="1"/>
  <c r="M3858" i="2"/>
  <c r="N3858" i="2" s="1" a="1"/>
  <c r="N3858" i="2" s="1"/>
  <c r="M3859" i="2"/>
  <c r="N3859" i="2" s="1" a="1"/>
  <c r="N3859" i="2" s="1"/>
  <c r="M3860" i="2"/>
  <c r="N3860" i="2" s="1" a="1"/>
  <c r="N3860" i="2" s="1"/>
  <c r="M3861" i="2"/>
  <c r="N3861" i="2" s="1" a="1"/>
  <c r="N3861" i="2" s="1"/>
  <c r="M3862" i="2"/>
  <c r="N3862" i="2" s="1" a="1"/>
  <c r="N3862" i="2" s="1"/>
  <c r="M3863" i="2"/>
  <c r="N3863" i="2" s="1" a="1"/>
  <c r="N3863" i="2" s="1"/>
  <c r="M3864" i="2"/>
  <c r="N3864" i="2" s="1" a="1"/>
  <c r="N3864" i="2" s="1"/>
  <c r="M3865" i="2"/>
  <c r="N3865" i="2" s="1" a="1"/>
  <c r="N3865" i="2" s="1"/>
  <c r="M3866" i="2"/>
  <c r="N3866" i="2" s="1" a="1"/>
  <c r="N3866" i="2" s="1"/>
  <c r="M3867" i="2"/>
  <c r="N3867" i="2" s="1" a="1"/>
  <c r="N3867" i="2" s="1"/>
  <c r="M3868" i="2"/>
  <c r="N3868" i="2" s="1" a="1"/>
  <c r="N3868" i="2" s="1"/>
  <c r="M3869" i="2"/>
  <c r="N3869" i="2" s="1" a="1"/>
  <c r="N3869" i="2" s="1"/>
  <c r="M3870" i="2"/>
  <c r="N3870" i="2" s="1" a="1"/>
  <c r="N3870" i="2" s="1"/>
  <c r="M3871" i="2"/>
  <c r="N3871" i="2" s="1" a="1"/>
  <c r="N3871" i="2" s="1"/>
  <c r="M3872" i="2"/>
  <c r="N3872" i="2" s="1" a="1"/>
  <c r="N3872" i="2" s="1"/>
  <c r="M3873" i="2"/>
  <c r="N3873" i="2" s="1" a="1"/>
  <c r="N3873" i="2" s="1"/>
  <c r="M3874" i="2"/>
  <c r="N3874" i="2" s="1" a="1"/>
  <c r="N3874" i="2" s="1"/>
  <c r="M3875" i="2"/>
  <c r="N3875" i="2" s="1" a="1"/>
  <c r="N3875" i="2" s="1"/>
  <c r="M3876" i="2"/>
  <c r="N3876" i="2" s="1" a="1"/>
  <c r="N3876" i="2" s="1"/>
  <c r="M3877" i="2"/>
  <c r="N3877" i="2" s="1" a="1"/>
  <c r="N3877" i="2" s="1"/>
  <c r="M3878" i="2"/>
  <c r="N3878" i="2" s="1" a="1"/>
  <c r="N3878" i="2" s="1"/>
  <c r="M3879" i="2"/>
  <c r="N3879" i="2" s="1" a="1"/>
  <c r="N3879" i="2" s="1"/>
  <c r="M3880" i="2"/>
  <c r="N3880" i="2" s="1" a="1"/>
  <c r="N3880" i="2" s="1"/>
  <c r="M3881" i="2"/>
  <c r="N3881" i="2" s="1" a="1"/>
  <c r="N3881" i="2" s="1"/>
  <c r="M3882" i="2"/>
  <c r="N3882" i="2" s="1" a="1"/>
  <c r="N3882" i="2" s="1"/>
  <c r="M3883" i="2"/>
  <c r="N3883" i="2" s="1" a="1"/>
  <c r="N3883" i="2" s="1"/>
  <c r="M3884" i="2"/>
  <c r="N3884" i="2" s="1" a="1"/>
  <c r="N3884" i="2" s="1"/>
  <c r="M3885" i="2"/>
  <c r="N3885" i="2" s="1" a="1"/>
  <c r="N3885" i="2" s="1"/>
  <c r="M3886" i="2"/>
  <c r="N3886" i="2" s="1" a="1"/>
  <c r="N3886" i="2" s="1"/>
  <c r="M3887" i="2"/>
  <c r="N3887" i="2" s="1" a="1"/>
  <c r="N3887" i="2" s="1"/>
  <c r="M3888" i="2"/>
  <c r="N3888" i="2" s="1" a="1"/>
  <c r="N3888" i="2" s="1"/>
  <c r="M3889" i="2"/>
  <c r="N3889" i="2" s="1" a="1"/>
  <c r="N3889" i="2" s="1"/>
  <c r="M3890" i="2"/>
  <c r="N3890" i="2" s="1" a="1"/>
  <c r="N3890" i="2" s="1"/>
  <c r="M3891" i="2"/>
  <c r="N3891" i="2" s="1" a="1"/>
  <c r="N3891" i="2" s="1"/>
  <c r="M3892" i="2"/>
  <c r="N3892" i="2" s="1" a="1"/>
  <c r="N3892" i="2" s="1"/>
  <c r="M3893" i="2"/>
  <c r="N3893" i="2" s="1" a="1"/>
  <c r="N3893" i="2" s="1"/>
  <c r="M3894" i="2"/>
  <c r="N3894" i="2" s="1" a="1"/>
  <c r="N3894" i="2" s="1"/>
  <c r="M3895" i="2"/>
  <c r="N3895" i="2" s="1" a="1"/>
  <c r="N3895" i="2" s="1"/>
  <c r="M3896" i="2"/>
  <c r="N3896" i="2" s="1" a="1"/>
  <c r="N3896" i="2" s="1"/>
  <c r="M3897" i="2"/>
  <c r="N3897" i="2" s="1" a="1"/>
  <c r="N3897" i="2" s="1"/>
  <c r="M3898" i="2"/>
  <c r="N3898" i="2" s="1" a="1"/>
  <c r="N3898" i="2" s="1"/>
  <c r="M3899" i="2"/>
  <c r="N3899" i="2" s="1" a="1"/>
  <c r="N3899" i="2" s="1"/>
  <c r="M3900" i="2"/>
  <c r="N3900" i="2" s="1" a="1"/>
  <c r="N3900" i="2" s="1"/>
  <c r="M3901" i="2"/>
  <c r="N3901" i="2" s="1" a="1"/>
  <c r="N3901" i="2" s="1"/>
  <c r="M3902" i="2"/>
  <c r="N3902" i="2" s="1" a="1"/>
  <c r="N3902" i="2" s="1"/>
  <c r="M3903" i="2"/>
  <c r="N3903" i="2" s="1" a="1"/>
  <c r="N3903" i="2" s="1"/>
  <c r="M3904" i="2"/>
  <c r="N3904" i="2" s="1" a="1"/>
  <c r="N3904" i="2" s="1"/>
  <c r="M3905" i="2"/>
  <c r="N3905" i="2" s="1" a="1"/>
  <c r="N3905" i="2" s="1"/>
  <c r="M3906" i="2"/>
  <c r="N3906" i="2" s="1" a="1"/>
  <c r="N3906" i="2" s="1"/>
  <c r="M3907" i="2"/>
  <c r="N3907" i="2" s="1" a="1"/>
  <c r="N3907" i="2" s="1"/>
  <c r="M3908" i="2"/>
  <c r="N3908" i="2" s="1" a="1"/>
  <c r="N3908" i="2" s="1"/>
  <c r="M3909" i="2"/>
  <c r="N3909" i="2" s="1" a="1"/>
  <c r="N3909" i="2" s="1"/>
  <c r="M3910" i="2"/>
  <c r="N3910" i="2" s="1" a="1"/>
  <c r="N3910" i="2" s="1"/>
  <c r="M3911" i="2"/>
  <c r="N3911" i="2" s="1" a="1"/>
  <c r="N3911" i="2" s="1"/>
  <c r="M3912" i="2"/>
  <c r="N3912" i="2" s="1" a="1"/>
  <c r="N3912" i="2" s="1"/>
  <c r="M3913" i="2"/>
  <c r="N3913" i="2" s="1" a="1"/>
  <c r="N3913" i="2" s="1"/>
  <c r="M3914" i="2"/>
  <c r="N3914" i="2" s="1" a="1"/>
  <c r="N3914" i="2" s="1"/>
  <c r="M3915" i="2"/>
  <c r="N3915" i="2" s="1" a="1"/>
  <c r="N3915" i="2" s="1"/>
  <c r="M3916" i="2"/>
  <c r="N3916" i="2" s="1" a="1"/>
  <c r="N3916" i="2" s="1"/>
  <c r="M3917" i="2"/>
  <c r="N3917" i="2" s="1" a="1"/>
  <c r="N3917" i="2" s="1"/>
  <c r="M3918" i="2"/>
  <c r="N3918" i="2" s="1" a="1"/>
  <c r="N3918" i="2" s="1"/>
  <c r="M3919" i="2"/>
  <c r="N3919" i="2" s="1" a="1"/>
  <c r="N3919" i="2" s="1"/>
  <c r="M3920" i="2"/>
  <c r="N3920" i="2" s="1" a="1"/>
  <c r="N3920" i="2" s="1"/>
  <c r="M3921" i="2"/>
  <c r="N3921" i="2" s="1" a="1"/>
  <c r="N3921" i="2" s="1"/>
  <c r="M3922" i="2"/>
  <c r="N3922" i="2" s="1" a="1"/>
  <c r="N3922" i="2" s="1"/>
  <c r="M3923" i="2"/>
  <c r="N3923" i="2" s="1" a="1"/>
  <c r="N3923" i="2" s="1"/>
  <c r="M3924" i="2"/>
  <c r="N3924" i="2" s="1" a="1"/>
  <c r="N3924" i="2" s="1"/>
  <c r="M3925" i="2"/>
  <c r="N3925" i="2" s="1" a="1"/>
  <c r="N3925" i="2" s="1"/>
  <c r="M3926" i="2"/>
  <c r="N3926" i="2" s="1" a="1"/>
  <c r="N3926" i="2" s="1"/>
  <c r="M3927" i="2"/>
  <c r="N3927" i="2" s="1" a="1"/>
  <c r="N3927" i="2" s="1"/>
  <c r="M3928" i="2"/>
  <c r="N3928" i="2" s="1" a="1"/>
  <c r="N3928" i="2" s="1"/>
  <c r="M3929" i="2"/>
  <c r="N3929" i="2" s="1" a="1"/>
  <c r="N3929" i="2" s="1"/>
  <c r="M3930" i="2"/>
  <c r="N3930" i="2" s="1" a="1"/>
  <c r="N3930" i="2" s="1"/>
  <c r="M3931" i="2"/>
  <c r="N3931" i="2" s="1" a="1"/>
  <c r="N3931" i="2" s="1"/>
  <c r="M3932" i="2"/>
  <c r="N3932" i="2" s="1" a="1"/>
  <c r="N3932" i="2" s="1"/>
  <c r="M3933" i="2"/>
  <c r="N3933" i="2" s="1" a="1"/>
  <c r="N3933" i="2" s="1"/>
  <c r="M3934" i="2"/>
  <c r="N3934" i="2" s="1" a="1"/>
  <c r="N3934" i="2" s="1"/>
  <c r="M3935" i="2"/>
  <c r="N3935" i="2" s="1" a="1"/>
  <c r="N3935" i="2" s="1"/>
  <c r="M3936" i="2"/>
  <c r="N3936" i="2" s="1" a="1"/>
  <c r="N3936" i="2" s="1"/>
  <c r="M3937" i="2"/>
  <c r="N3937" i="2" s="1" a="1"/>
  <c r="N3937" i="2" s="1"/>
  <c r="M3938" i="2"/>
  <c r="N3938" i="2" s="1" a="1"/>
  <c r="N3938" i="2" s="1"/>
  <c r="M3939" i="2"/>
  <c r="N3939" i="2" s="1" a="1"/>
  <c r="N3939" i="2" s="1"/>
  <c r="M3940" i="2"/>
  <c r="N3940" i="2" s="1" a="1"/>
  <c r="N3940" i="2" s="1"/>
  <c r="M3941" i="2"/>
  <c r="N3941" i="2" s="1" a="1"/>
  <c r="N3941" i="2" s="1"/>
  <c r="M3942" i="2"/>
  <c r="N3942" i="2" s="1" a="1"/>
  <c r="N3942" i="2" s="1"/>
  <c r="M3943" i="2"/>
  <c r="N3943" i="2" s="1" a="1"/>
  <c r="N3943" i="2" s="1"/>
  <c r="M3944" i="2"/>
  <c r="N3944" i="2" s="1" a="1"/>
  <c r="N3944" i="2" s="1"/>
  <c r="M3945" i="2"/>
  <c r="N3945" i="2" s="1" a="1"/>
  <c r="N3945" i="2" s="1"/>
  <c r="M3946" i="2"/>
  <c r="N3946" i="2" s="1" a="1"/>
  <c r="N3946" i="2" s="1"/>
  <c r="M3947" i="2"/>
  <c r="N3947" i="2" s="1" a="1"/>
  <c r="N3947" i="2" s="1"/>
  <c r="M3948" i="2"/>
  <c r="N3948" i="2" s="1" a="1"/>
  <c r="N3948" i="2" s="1"/>
  <c r="M3949" i="2"/>
  <c r="N3949" i="2" s="1" a="1"/>
  <c r="N3949" i="2" s="1"/>
  <c r="M3950" i="2"/>
  <c r="N3950" i="2" s="1" a="1"/>
  <c r="N3950" i="2" s="1"/>
  <c r="M3951" i="2"/>
  <c r="N3951" i="2" s="1" a="1"/>
  <c r="N3951" i="2" s="1"/>
  <c r="M3952" i="2"/>
  <c r="N3952" i="2" s="1" a="1"/>
  <c r="N3952" i="2" s="1"/>
  <c r="M3953" i="2"/>
  <c r="N3953" i="2" s="1" a="1"/>
  <c r="N3953" i="2" s="1"/>
  <c r="M3954" i="2"/>
  <c r="N3954" i="2" s="1" a="1"/>
  <c r="N3954" i="2" s="1"/>
  <c r="M3955" i="2"/>
  <c r="N3955" i="2" s="1" a="1"/>
  <c r="N3955" i="2" s="1"/>
  <c r="M3956" i="2"/>
  <c r="N3956" i="2" s="1" a="1"/>
  <c r="N3956" i="2" s="1"/>
  <c r="M3957" i="2"/>
  <c r="N3957" i="2" s="1" a="1"/>
  <c r="N3957" i="2" s="1"/>
  <c r="M3958" i="2"/>
  <c r="N3958" i="2" s="1" a="1"/>
  <c r="N3958" i="2" s="1"/>
  <c r="M3959" i="2"/>
  <c r="N3959" i="2" s="1" a="1"/>
  <c r="N3959" i="2" s="1"/>
  <c r="M3960" i="2"/>
  <c r="N3960" i="2" s="1" a="1"/>
  <c r="N3960" i="2" s="1"/>
  <c r="M3961" i="2"/>
  <c r="N3961" i="2" s="1" a="1"/>
  <c r="N3961" i="2" s="1"/>
  <c r="M3962" i="2"/>
  <c r="N3962" i="2" s="1" a="1"/>
  <c r="N3962" i="2" s="1"/>
  <c r="M3963" i="2"/>
  <c r="N3963" i="2" s="1" a="1"/>
  <c r="N3963" i="2" s="1"/>
  <c r="M3964" i="2"/>
  <c r="N3964" i="2" s="1" a="1"/>
  <c r="N3964" i="2" s="1"/>
  <c r="M3965" i="2"/>
  <c r="N3965" i="2" s="1" a="1"/>
  <c r="N3965" i="2" s="1"/>
  <c r="M3966" i="2"/>
  <c r="N3966" i="2" s="1" a="1"/>
  <c r="N3966" i="2" s="1"/>
  <c r="M3967" i="2"/>
  <c r="N3967" i="2" s="1" a="1"/>
  <c r="N3967" i="2" s="1"/>
  <c r="M3968" i="2"/>
  <c r="N3968" i="2" s="1" a="1"/>
  <c r="N3968" i="2" s="1"/>
  <c r="M3969" i="2"/>
  <c r="N3969" i="2" s="1" a="1"/>
  <c r="N3969" i="2" s="1"/>
  <c r="M3970" i="2"/>
  <c r="N3970" i="2" s="1" a="1"/>
  <c r="N3970" i="2" s="1"/>
  <c r="M3971" i="2"/>
  <c r="N3971" i="2" s="1" a="1"/>
  <c r="N3971" i="2" s="1"/>
  <c r="M3972" i="2"/>
  <c r="N3972" i="2" s="1" a="1"/>
  <c r="N3972" i="2" s="1"/>
  <c r="M3973" i="2"/>
  <c r="N3973" i="2" s="1" a="1"/>
  <c r="N3973" i="2" s="1"/>
  <c r="M3974" i="2"/>
  <c r="N3974" i="2" s="1" a="1"/>
  <c r="N3974" i="2" s="1"/>
  <c r="M3975" i="2"/>
  <c r="N3975" i="2" s="1" a="1"/>
  <c r="N3975" i="2" s="1"/>
  <c r="M3976" i="2"/>
  <c r="N3976" i="2" s="1" a="1"/>
  <c r="N3976" i="2" s="1"/>
  <c r="M3977" i="2"/>
  <c r="N3977" i="2" s="1" a="1"/>
  <c r="N3977" i="2" s="1"/>
  <c r="M3978" i="2"/>
  <c r="N3978" i="2" s="1" a="1"/>
  <c r="N3978" i="2" s="1"/>
  <c r="M3979" i="2"/>
  <c r="N3979" i="2" s="1" a="1"/>
  <c r="N3979" i="2" s="1"/>
  <c r="M3980" i="2"/>
  <c r="N3980" i="2" s="1" a="1"/>
  <c r="N3980" i="2" s="1"/>
  <c r="M3981" i="2"/>
  <c r="N3981" i="2" s="1" a="1"/>
  <c r="N3981" i="2" s="1"/>
  <c r="M3982" i="2"/>
  <c r="N3982" i="2" s="1" a="1"/>
  <c r="N3982" i="2" s="1"/>
  <c r="M3983" i="2"/>
  <c r="N3983" i="2" s="1" a="1"/>
  <c r="N3983" i="2" s="1"/>
  <c r="M3984" i="2"/>
  <c r="N3984" i="2" s="1" a="1"/>
  <c r="N3984" i="2" s="1"/>
  <c r="M3985" i="2"/>
  <c r="N3985" i="2" s="1" a="1"/>
  <c r="N3985" i="2" s="1"/>
  <c r="M3986" i="2"/>
  <c r="N3986" i="2" s="1" a="1"/>
  <c r="N3986" i="2" s="1"/>
  <c r="M3987" i="2"/>
  <c r="N3987" i="2" s="1" a="1"/>
  <c r="N3987" i="2" s="1"/>
  <c r="M3988" i="2"/>
  <c r="N3988" i="2" s="1" a="1"/>
  <c r="N3988" i="2" s="1"/>
  <c r="M3989" i="2"/>
  <c r="N3989" i="2" s="1" a="1"/>
  <c r="N3989" i="2" s="1"/>
  <c r="M3990" i="2"/>
  <c r="N3990" i="2" s="1" a="1"/>
  <c r="N3990" i="2" s="1"/>
  <c r="M3991" i="2"/>
  <c r="N3991" i="2" s="1" a="1"/>
  <c r="N3991" i="2" s="1"/>
  <c r="M3992" i="2"/>
  <c r="N3992" i="2" s="1" a="1"/>
  <c r="N3992" i="2" s="1"/>
  <c r="M3993" i="2"/>
  <c r="N3993" i="2" s="1" a="1"/>
  <c r="N3993" i="2" s="1"/>
  <c r="M3994" i="2"/>
  <c r="N3994" i="2" s="1" a="1"/>
  <c r="N3994" i="2" s="1"/>
  <c r="M3995" i="2"/>
  <c r="N3995" i="2" s="1" a="1"/>
  <c r="N3995" i="2" s="1"/>
  <c r="M3996" i="2"/>
  <c r="N3996" i="2" s="1" a="1"/>
  <c r="N3996" i="2" s="1"/>
  <c r="M3997" i="2"/>
  <c r="N3997" i="2" s="1" a="1"/>
  <c r="N3997" i="2" s="1"/>
  <c r="M3998" i="2"/>
  <c r="N3998" i="2" s="1" a="1"/>
  <c r="N3998" i="2" s="1"/>
  <c r="M3999" i="2"/>
  <c r="N3999" i="2" s="1" a="1"/>
  <c r="N3999" i="2" s="1"/>
  <c r="M4000" i="2"/>
  <c r="N4000" i="2" s="1" a="1"/>
  <c r="N4000" i="2" s="1"/>
  <c r="M4001" i="2"/>
  <c r="N4001" i="2" s="1" a="1"/>
  <c r="N4001" i="2" s="1"/>
  <c r="M4002" i="2"/>
  <c r="N4002" i="2" s="1" a="1"/>
  <c r="N4002" i="2" s="1"/>
  <c r="M4003" i="2"/>
  <c r="N4003" i="2" s="1" a="1"/>
  <c r="N4003" i="2" s="1"/>
  <c r="M4004" i="2"/>
  <c r="N4004" i="2" s="1" a="1"/>
  <c r="N4004" i="2" s="1"/>
  <c r="M4005" i="2"/>
  <c r="N4005" i="2" s="1" a="1"/>
  <c r="N4005" i="2" s="1"/>
  <c r="M4006" i="2"/>
  <c r="N4006" i="2" s="1" a="1"/>
  <c r="N4006" i="2" s="1"/>
  <c r="M4007" i="2"/>
  <c r="N4007" i="2" s="1" a="1"/>
  <c r="N4007" i="2" s="1"/>
  <c r="M4008" i="2"/>
  <c r="N4008" i="2" s="1" a="1"/>
  <c r="N4008" i="2" s="1"/>
  <c r="M4009" i="2"/>
  <c r="N4009" i="2" s="1" a="1"/>
  <c r="N4009" i="2" s="1"/>
  <c r="M4010" i="2"/>
  <c r="N4010" i="2" s="1" a="1"/>
  <c r="N4010" i="2" s="1"/>
  <c r="M4011" i="2"/>
  <c r="N4011" i="2" s="1" a="1"/>
  <c r="N4011" i="2" s="1"/>
  <c r="M4012" i="2"/>
  <c r="N4012" i="2" s="1" a="1"/>
  <c r="N4012" i="2" s="1"/>
  <c r="M4013" i="2"/>
  <c r="N4013" i="2" s="1" a="1"/>
  <c r="N4013" i="2" s="1"/>
  <c r="M4014" i="2"/>
  <c r="N4014" i="2" s="1" a="1"/>
  <c r="N4014" i="2" s="1"/>
  <c r="M4015" i="2"/>
  <c r="N4015" i="2" s="1" a="1"/>
  <c r="N4015" i="2" s="1"/>
  <c r="M4016" i="2"/>
  <c r="N4016" i="2" s="1" a="1"/>
  <c r="N4016" i="2" s="1"/>
  <c r="M4017" i="2"/>
  <c r="N4017" i="2" s="1" a="1"/>
  <c r="N4017" i="2" s="1"/>
  <c r="M4018" i="2"/>
  <c r="N4018" i="2" s="1" a="1"/>
  <c r="N4018" i="2" s="1"/>
  <c r="M4019" i="2"/>
  <c r="N4019" i="2" s="1" a="1"/>
  <c r="N4019" i="2" s="1"/>
  <c r="M4020" i="2"/>
  <c r="N4020" i="2" s="1" a="1"/>
  <c r="N4020" i="2" s="1"/>
  <c r="M4021" i="2"/>
  <c r="N4021" i="2" s="1" a="1"/>
  <c r="N4021" i="2" s="1"/>
  <c r="M4022" i="2"/>
  <c r="N4022" i="2" s="1" a="1"/>
  <c r="N4022" i="2" s="1"/>
  <c r="M4023" i="2"/>
  <c r="N4023" i="2" s="1" a="1"/>
  <c r="N4023" i="2" s="1"/>
  <c r="M4024" i="2"/>
  <c r="N4024" i="2" s="1" a="1"/>
  <c r="N4024" i="2" s="1"/>
  <c r="M4025" i="2"/>
  <c r="N4025" i="2" s="1" a="1"/>
  <c r="N4025" i="2" s="1"/>
  <c r="M4026" i="2"/>
  <c r="N4026" i="2" s="1" a="1"/>
  <c r="N4026" i="2" s="1"/>
  <c r="M4027" i="2"/>
  <c r="N4027" i="2" s="1" a="1"/>
  <c r="N4027" i="2" s="1"/>
  <c r="M4028" i="2"/>
  <c r="N4028" i="2" s="1" a="1"/>
  <c r="N4028" i="2" s="1"/>
  <c r="M4029" i="2"/>
  <c r="N4029" i="2" s="1" a="1"/>
  <c r="N4029" i="2" s="1"/>
  <c r="M4030" i="2"/>
  <c r="N4030" i="2" s="1" a="1"/>
  <c r="N4030" i="2" s="1"/>
  <c r="M4031" i="2"/>
  <c r="N4031" i="2" s="1" a="1"/>
  <c r="N4031" i="2" s="1"/>
  <c r="M4032" i="2"/>
  <c r="N4032" i="2" s="1" a="1"/>
  <c r="N4032" i="2" s="1"/>
  <c r="M4033" i="2"/>
  <c r="N4033" i="2" s="1" a="1"/>
  <c r="N4033" i="2" s="1"/>
  <c r="M4034" i="2"/>
  <c r="N4034" i="2" s="1" a="1"/>
  <c r="N4034" i="2" s="1"/>
  <c r="M4035" i="2"/>
  <c r="N4035" i="2" s="1" a="1"/>
  <c r="N4035" i="2" s="1"/>
  <c r="M4036" i="2"/>
  <c r="N4036" i="2" s="1" a="1"/>
  <c r="N4036" i="2" s="1"/>
  <c r="M4037" i="2"/>
  <c r="N4037" i="2" s="1" a="1"/>
  <c r="N4037" i="2" s="1"/>
  <c r="M4038" i="2"/>
  <c r="N4038" i="2" s="1" a="1"/>
  <c r="N4038" i="2" s="1"/>
  <c r="M4039" i="2"/>
  <c r="N4039" i="2" s="1" a="1"/>
  <c r="N4039" i="2" s="1"/>
  <c r="M4040" i="2"/>
  <c r="N4040" i="2" s="1" a="1"/>
  <c r="N4040" i="2" s="1"/>
  <c r="M4041" i="2"/>
  <c r="N4041" i="2" s="1" a="1"/>
  <c r="N4041" i="2" s="1"/>
  <c r="M4042" i="2"/>
  <c r="N4042" i="2" s="1" a="1"/>
  <c r="N4042" i="2" s="1"/>
  <c r="M4043" i="2"/>
  <c r="N4043" i="2" s="1" a="1"/>
  <c r="N4043" i="2" s="1"/>
  <c r="M4044" i="2"/>
  <c r="N4044" i="2" s="1" a="1"/>
  <c r="N4044" i="2" s="1"/>
  <c r="M4045" i="2"/>
  <c r="N4045" i="2" s="1" a="1"/>
  <c r="N4045" i="2" s="1"/>
  <c r="M4046" i="2"/>
  <c r="N4046" i="2" s="1" a="1"/>
  <c r="N4046" i="2" s="1"/>
  <c r="M4047" i="2"/>
  <c r="N4047" i="2" s="1" a="1"/>
  <c r="N4047" i="2" s="1"/>
  <c r="M4048" i="2"/>
  <c r="N4048" i="2" s="1" a="1"/>
  <c r="N4048" i="2" s="1"/>
  <c r="M4049" i="2"/>
  <c r="N4049" i="2" s="1" a="1"/>
  <c r="N4049" i="2" s="1"/>
  <c r="M4050" i="2"/>
  <c r="N4050" i="2" s="1" a="1"/>
  <c r="N4050" i="2" s="1"/>
  <c r="M4051" i="2"/>
  <c r="N4051" i="2" s="1" a="1"/>
  <c r="N4051" i="2" s="1"/>
  <c r="M4052" i="2"/>
  <c r="N4052" i="2" s="1" a="1"/>
  <c r="N4052" i="2" s="1"/>
  <c r="M4053" i="2"/>
  <c r="N4053" i="2" s="1" a="1"/>
  <c r="N4053" i="2" s="1"/>
  <c r="M4054" i="2"/>
  <c r="N4054" i="2" s="1" a="1"/>
  <c r="N4054" i="2" s="1"/>
  <c r="M4055" i="2"/>
  <c r="N4055" i="2" s="1" a="1"/>
  <c r="N4055" i="2" s="1"/>
  <c r="M4056" i="2"/>
  <c r="N4056" i="2" s="1" a="1"/>
  <c r="N4056" i="2" s="1"/>
  <c r="M4057" i="2"/>
  <c r="N4057" i="2" s="1" a="1"/>
  <c r="N4057" i="2" s="1"/>
  <c r="M4058" i="2"/>
  <c r="N4058" i="2" s="1" a="1"/>
  <c r="N4058" i="2" s="1"/>
  <c r="M4059" i="2"/>
  <c r="N4059" i="2" s="1" a="1"/>
  <c r="N4059" i="2" s="1"/>
  <c r="M4060" i="2"/>
  <c r="N4060" i="2" s="1" a="1"/>
  <c r="N4060" i="2" s="1"/>
  <c r="M4061" i="2"/>
  <c r="N4061" i="2" s="1" a="1"/>
  <c r="N4061" i="2" s="1"/>
  <c r="M4062" i="2"/>
  <c r="N4062" i="2" s="1" a="1"/>
  <c r="N4062" i="2" s="1"/>
  <c r="M4063" i="2"/>
  <c r="N4063" i="2" s="1" a="1"/>
  <c r="N4063" i="2" s="1"/>
  <c r="M4064" i="2"/>
  <c r="N4064" i="2" s="1" a="1"/>
  <c r="N4064" i="2" s="1"/>
  <c r="M4065" i="2"/>
  <c r="N4065" i="2" s="1" a="1"/>
  <c r="N4065" i="2" s="1"/>
  <c r="M4066" i="2"/>
  <c r="N4066" i="2" s="1" a="1"/>
  <c r="N4066" i="2" s="1"/>
  <c r="M4067" i="2"/>
  <c r="N4067" i="2" s="1" a="1"/>
  <c r="N4067" i="2" s="1"/>
  <c r="M4068" i="2"/>
  <c r="N4068" i="2" s="1" a="1"/>
  <c r="N4068" i="2" s="1"/>
  <c r="M4069" i="2"/>
  <c r="N4069" i="2" s="1" a="1"/>
  <c r="N4069" i="2" s="1"/>
  <c r="M4070" i="2"/>
  <c r="N4070" i="2" s="1" a="1"/>
  <c r="N4070" i="2" s="1"/>
  <c r="M4071" i="2"/>
  <c r="N4071" i="2" s="1" a="1"/>
  <c r="N4071" i="2" s="1"/>
  <c r="M4072" i="2"/>
  <c r="N4072" i="2" s="1" a="1"/>
  <c r="N4072" i="2" s="1"/>
  <c r="M4073" i="2"/>
  <c r="N4073" i="2" s="1" a="1"/>
  <c r="N4073" i="2" s="1"/>
  <c r="M4074" i="2"/>
  <c r="N4074" i="2" s="1" a="1"/>
  <c r="N4074" i="2" s="1"/>
  <c r="M4075" i="2"/>
  <c r="N4075" i="2" s="1" a="1"/>
  <c r="N4075" i="2" s="1"/>
  <c r="M4076" i="2"/>
  <c r="N4076" i="2" s="1" a="1"/>
  <c r="N4076" i="2" s="1"/>
  <c r="M4077" i="2"/>
  <c r="N4077" i="2" s="1" a="1"/>
  <c r="N4077" i="2" s="1"/>
  <c r="M4078" i="2"/>
  <c r="N4078" i="2" s="1" a="1"/>
  <c r="N4078" i="2" s="1"/>
  <c r="M4079" i="2"/>
  <c r="N4079" i="2" s="1" a="1"/>
  <c r="N4079" i="2" s="1"/>
  <c r="M4080" i="2"/>
  <c r="N4080" i="2" s="1" a="1"/>
  <c r="N4080" i="2" s="1"/>
  <c r="M4081" i="2"/>
  <c r="N4081" i="2" s="1" a="1"/>
  <c r="N4081" i="2" s="1"/>
  <c r="M4082" i="2"/>
  <c r="N4082" i="2" s="1" a="1"/>
  <c r="N4082" i="2" s="1"/>
  <c r="M4083" i="2"/>
  <c r="N4083" i="2" s="1" a="1"/>
  <c r="N4083" i="2" s="1"/>
  <c r="M4084" i="2"/>
  <c r="N4084" i="2" s="1" a="1"/>
  <c r="N4084" i="2" s="1"/>
  <c r="M4085" i="2"/>
  <c r="N4085" i="2" s="1" a="1"/>
  <c r="N4085" i="2" s="1"/>
  <c r="M4086" i="2"/>
  <c r="N4086" i="2" s="1" a="1"/>
  <c r="N4086" i="2" s="1"/>
  <c r="M4087" i="2"/>
  <c r="N4087" i="2" s="1" a="1"/>
  <c r="N4087" i="2" s="1"/>
  <c r="M4088" i="2"/>
  <c r="N4088" i="2" s="1" a="1"/>
  <c r="N4088" i="2" s="1"/>
  <c r="M4089" i="2"/>
  <c r="N4089" i="2" s="1" a="1"/>
  <c r="N4089" i="2" s="1"/>
  <c r="M4090" i="2"/>
  <c r="N4090" i="2" s="1" a="1"/>
  <c r="N4090" i="2" s="1"/>
  <c r="M4091" i="2"/>
  <c r="N4091" i="2" s="1" a="1"/>
  <c r="N4091" i="2" s="1"/>
  <c r="M4092" i="2"/>
  <c r="N4092" i="2" s="1" a="1"/>
  <c r="N4092" i="2" s="1"/>
  <c r="M4093" i="2"/>
  <c r="N4093" i="2" s="1" a="1"/>
  <c r="N4093" i="2" s="1"/>
  <c r="M4094" i="2"/>
  <c r="N4094" i="2" s="1" a="1"/>
  <c r="N4094" i="2" s="1"/>
  <c r="M4095" i="2"/>
  <c r="N4095" i="2" s="1" a="1"/>
  <c r="N4095" i="2" s="1"/>
  <c r="M4096" i="2"/>
  <c r="N4096" i="2" s="1" a="1"/>
  <c r="N4096" i="2" s="1"/>
  <c r="M4097" i="2"/>
  <c r="N4097" i="2" s="1" a="1"/>
  <c r="N4097" i="2" s="1"/>
  <c r="M4098" i="2"/>
  <c r="N4098" i="2" s="1" a="1"/>
  <c r="N4098" i="2" s="1"/>
  <c r="M4099" i="2"/>
  <c r="N4099" i="2" s="1" a="1"/>
  <c r="N4099" i="2" s="1"/>
  <c r="M4100" i="2"/>
  <c r="N4100" i="2" s="1" a="1"/>
  <c r="N4100" i="2" s="1"/>
  <c r="M4101" i="2"/>
  <c r="N4101" i="2" s="1" a="1"/>
  <c r="N4101" i="2" s="1"/>
  <c r="M4102" i="2"/>
  <c r="N4102" i="2" s="1" a="1"/>
  <c r="N4102" i="2" s="1"/>
  <c r="M4103" i="2"/>
  <c r="N4103" i="2" s="1" a="1"/>
  <c r="N4103" i="2" s="1"/>
  <c r="M4104" i="2"/>
  <c r="N4104" i="2" s="1" a="1"/>
  <c r="N4104" i="2" s="1"/>
  <c r="M4105" i="2"/>
  <c r="N4105" i="2" s="1" a="1"/>
  <c r="N4105" i="2" s="1"/>
  <c r="M4106" i="2"/>
  <c r="N4106" i="2" s="1" a="1"/>
  <c r="N4106" i="2" s="1"/>
  <c r="M4107" i="2"/>
  <c r="N4107" i="2" s="1" a="1"/>
  <c r="N4107" i="2" s="1"/>
  <c r="M4108" i="2"/>
  <c r="N4108" i="2" s="1" a="1"/>
  <c r="N4108" i="2" s="1"/>
  <c r="M4109" i="2"/>
  <c r="N4109" i="2" s="1" a="1"/>
  <c r="N4109" i="2" s="1"/>
  <c r="M4110" i="2"/>
  <c r="N4110" i="2" s="1" a="1"/>
  <c r="N4110" i="2" s="1"/>
  <c r="M4111" i="2"/>
  <c r="N4111" i="2" s="1" a="1"/>
  <c r="N4111" i="2" s="1"/>
  <c r="M4112" i="2"/>
  <c r="N4112" i="2" s="1" a="1"/>
  <c r="N4112" i="2" s="1"/>
  <c r="M4113" i="2"/>
  <c r="N4113" i="2" s="1" a="1"/>
  <c r="N4113" i="2" s="1"/>
  <c r="M4114" i="2"/>
  <c r="N4114" i="2" s="1" a="1"/>
  <c r="N4114" i="2" s="1"/>
  <c r="M4115" i="2"/>
  <c r="N4115" i="2" s="1" a="1"/>
  <c r="N4115" i="2" s="1"/>
  <c r="M4116" i="2"/>
  <c r="N4116" i="2" s="1" a="1"/>
  <c r="N4116" i="2" s="1"/>
  <c r="M4117" i="2"/>
  <c r="N4117" i="2" s="1" a="1"/>
  <c r="N4117" i="2" s="1"/>
  <c r="M4118" i="2"/>
  <c r="N4118" i="2" s="1" a="1"/>
  <c r="N4118" i="2" s="1"/>
  <c r="M4119" i="2"/>
  <c r="N4119" i="2" s="1" a="1"/>
  <c r="N4119" i="2" s="1"/>
  <c r="M4120" i="2"/>
  <c r="N4120" i="2" s="1" a="1"/>
  <c r="N4120" i="2" s="1"/>
  <c r="M4121" i="2"/>
  <c r="N4121" i="2" s="1" a="1"/>
  <c r="N4121" i="2" s="1"/>
  <c r="M4122" i="2"/>
  <c r="N4122" i="2" s="1" a="1"/>
  <c r="N4122" i="2" s="1"/>
  <c r="M4123" i="2"/>
  <c r="N4123" i="2" s="1" a="1"/>
  <c r="N4123" i="2" s="1"/>
  <c r="M4124" i="2"/>
  <c r="N4124" i="2" s="1" a="1"/>
  <c r="N4124" i="2" s="1"/>
  <c r="M4125" i="2"/>
  <c r="N4125" i="2" s="1" a="1"/>
  <c r="N4125" i="2" s="1"/>
  <c r="M4126" i="2"/>
  <c r="N4126" i="2" s="1" a="1"/>
  <c r="N4126" i="2" s="1"/>
  <c r="M4127" i="2"/>
  <c r="N4127" i="2" s="1" a="1"/>
  <c r="N4127" i="2" s="1"/>
  <c r="M4128" i="2"/>
  <c r="N4128" i="2" s="1" a="1"/>
  <c r="N4128" i="2" s="1"/>
  <c r="M4129" i="2"/>
  <c r="N4129" i="2" s="1" a="1"/>
  <c r="N4129" i="2" s="1"/>
  <c r="M4130" i="2"/>
  <c r="N4130" i="2" s="1" a="1"/>
  <c r="N4130" i="2" s="1"/>
  <c r="M4131" i="2"/>
  <c r="N4131" i="2" s="1" a="1"/>
  <c r="N4131" i="2" s="1"/>
  <c r="M4132" i="2"/>
  <c r="N4132" i="2" s="1" a="1"/>
  <c r="N4132" i="2" s="1"/>
  <c r="M4133" i="2"/>
  <c r="N4133" i="2" s="1" a="1"/>
  <c r="N4133" i="2" s="1"/>
  <c r="M4134" i="2"/>
  <c r="N4134" i="2" s="1" a="1"/>
  <c r="N4134" i="2" s="1"/>
  <c r="M4135" i="2"/>
  <c r="N4135" i="2" s="1" a="1"/>
  <c r="N4135" i="2" s="1"/>
  <c r="M4136" i="2"/>
  <c r="N4136" i="2" s="1" a="1"/>
  <c r="N4136" i="2" s="1"/>
  <c r="M4137" i="2"/>
  <c r="N4137" i="2" s="1" a="1"/>
  <c r="N4137" i="2" s="1"/>
  <c r="M4138" i="2"/>
  <c r="N4138" i="2" s="1" a="1"/>
  <c r="N4138" i="2" s="1"/>
  <c r="M4139" i="2"/>
  <c r="N4139" i="2" s="1" a="1"/>
  <c r="N4139" i="2" s="1"/>
  <c r="M4140" i="2"/>
  <c r="N4140" i="2" s="1" a="1"/>
  <c r="N4140" i="2" s="1"/>
  <c r="M4141" i="2"/>
  <c r="N4141" i="2" s="1" a="1"/>
  <c r="N4141" i="2" s="1"/>
  <c r="M4142" i="2"/>
  <c r="N4142" i="2" s="1" a="1"/>
  <c r="N4142" i="2" s="1"/>
  <c r="M4143" i="2"/>
  <c r="N4143" i="2" s="1" a="1"/>
  <c r="N4143" i="2" s="1"/>
  <c r="M4144" i="2"/>
  <c r="N4144" i="2" s="1" a="1"/>
  <c r="N4144" i="2" s="1"/>
  <c r="M4145" i="2"/>
  <c r="N4145" i="2" s="1" a="1"/>
  <c r="N4145" i="2" s="1"/>
  <c r="M4146" i="2"/>
  <c r="N4146" i="2" s="1" a="1"/>
  <c r="N4146" i="2" s="1"/>
  <c r="M4147" i="2"/>
  <c r="N4147" i="2" s="1" a="1"/>
  <c r="N4147" i="2" s="1"/>
  <c r="M4148" i="2"/>
  <c r="N4148" i="2" s="1" a="1"/>
  <c r="N4148" i="2" s="1"/>
  <c r="M4149" i="2"/>
  <c r="N4149" i="2" s="1" a="1"/>
  <c r="N4149" i="2" s="1"/>
  <c r="M4150" i="2"/>
  <c r="N4150" i="2" s="1" a="1"/>
  <c r="N4150" i="2" s="1"/>
  <c r="M4151" i="2"/>
  <c r="N4151" i="2" s="1" a="1"/>
  <c r="N4151" i="2" s="1"/>
  <c r="M4152" i="2"/>
  <c r="N4152" i="2" s="1" a="1"/>
  <c r="N4152" i="2" s="1"/>
  <c r="M4153" i="2"/>
  <c r="N4153" i="2" s="1" a="1"/>
  <c r="N4153" i="2" s="1"/>
  <c r="M4154" i="2"/>
  <c r="N4154" i="2" s="1" a="1"/>
  <c r="N4154" i="2" s="1"/>
  <c r="M4155" i="2"/>
  <c r="N4155" i="2" s="1" a="1"/>
  <c r="N4155" i="2" s="1"/>
  <c r="M4156" i="2"/>
  <c r="N4156" i="2" s="1" a="1"/>
  <c r="N4156" i="2" s="1"/>
  <c r="M4157" i="2"/>
  <c r="N4157" i="2" s="1" a="1"/>
  <c r="N4157" i="2" s="1"/>
  <c r="M4158" i="2"/>
  <c r="N4158" i="2" s="1" a="1"/>
  <c r="N4158" i="2" s="1"/>
  <c r="M4159" i="2"/>
  <c r="N4159" i="2" s="1" a="1"/>
  <c r="N4159" i="2" s="1"/>
  <c r="M4160" i="2"/>
  <c r="N4160" i="2" s="1" a="1"/>
  <c r="N4160" i="2" s="1"/>
  <c r="M4161" i="2"/>
  <c r="N4161" i="2" s="1" a="1"/>
  <c r="N4161" i="2" s="1"/>
  <c r="M4162" i="2"/>
  <c r="N4162" i="2" s="1" a="1"/>
  <c r="N4162" i="2" s="1"/>
  <c r="M4163" i="2"/>
  <c r="N4163" i="2" s="1" a="1"/>
  <c r="N4163" i="2" s="1"/>
  <c r="M4164" i="2"/>
  <c r="N4164" i="2" s="1" a="1"/>
  <c r="N4164" i="2" s="1"/>
  <c r="M4165" i="2"/>
  <c r="N4165" i="2" s="1" a="1"/>
  <c r="N4165" i="2" s="1"/>
  <c r="M4166" i="2"/>
  <c r="N4166" i="2" s="1" a="1"/>
  <c r="N4166" i="2" s="1"/>
  <c r="M4167" i="2"/>
  <c r="N4167" i="2" s="1" a="1"/>
  <c r="N4167" i="2" s="1"/>
  <c r="M4168" i="2"/>
  <c r="N4168" i="2" s="1" a="1"/>
  <c r="N4168" i="2" s="1"/>
  <c r="M4169" i="2"/>
  <c r="N4169" i="2" s="1" a="1"/>
  <c r="N4169" i="2" s="1"/>
  <c r="M4170" i="2"/>
  <c r="N4170" i="2" s="1" a="1"/>
  <c r="N4170" i="2" s="1"/>
  <c r="M4171" i="2"/>
  <c r="N4171" i="2" s="1" a="1"/>
  <c r="N4171" i="2" s="1"/>
  <c r="M4172" i="2"/>
  <c r="N4172" i="2" s="1" a="1"/>
  <c r="N4172" i="2" s="1"/>
  <c r="M4173" i="2"/>
  <c r="N4173" i="2" s="1" a="1"/>
  <c r="N4173" i="2" s="1"/>
  <c r="M4174" i="2"/>
  <c r="N4174" i="2" s="1" a="1"/>
  <c r="N4174" i="2" s="1"/>
  <c r="M4175" i="2"/>
  <c r="N4175" i="2" s="1" a="1"/>
  <c r="N4175" i="2" s="1"/>
  <c r="M4176" i="2"/>
  <c r="N4176" i="2" s="1" a="1"/>
  <c r="N4176" i="2" s="1"/>
  <c r="M4177" i="2"/>
  <c r="N4177" i="2" s="1" a="1"/>
  <c r="N4177" i="2" s="1"/>
  <c r="M4178" i="2"/>
  <c r="N4178" i="2" s="1" a="1"/>
  <c r="N4178" i="2" s="1"/>
  <c r="M4179" i="2"/>
  <c r="N4179" i="2" s="1" a="1"/>
  <c r="N4179" i="2" s="1"/>
  <c r="M4180" i="2"/>
  <c r="N4180" i="2" s="1" a="1"/>
  <c r="N4180" i="2" s="1"/>
  <c r="M4181" i="2"/>
  <c r="N4181" i="2" s="1" a="1"/>
  <c r="N4181" i="2" s="1"/>
  <c r="M4182" i="2"/>
  <c r="N4182" i="2" s="1" a="1"/>
  <c r="N4182" i="2" s="1"/>
  <c r="M4183" i="2"/>
  <c r="N4183" i="2" s="1" a="1"/>
  <c r="N4183" i="2" s="1"/>
  <c r="M4184" i="2"/>
  <c r="N4184" i="2" s="1" a="1"/>
  <c r="N4184" i="2" s="1"/>
  <c r="M4185" i="2"/>
  <c r="N4185" i="2" s="1" a="1"/>
  <c r="N4185" i="2" s="1"/>
  <c r="M4186" i="2"/>
  <c r="N4186" i="2" s="1" a="1"/>
  <c r="N4186" i="2" s="1"/>
  <c r="M4187" i="2"/>
  <c r="N4187" i="2" s="1" a="1"/>
  <c r="N4187" i="2" s="1"/>
  <c r="M4188" i="2"/>
  <c r="N4188" i="2" s="1" a="1"/>
  <c r="N4188" i="2" s="1"/>
  <c r="M4189" i="2"/>
  <c r="N4189" i="2" s="1" a="1"/>
  <c r="N4189" i="2" s="1"/>
  <c r="M4190" i="2"/>
  <c r="N4190" i="2" s="1" a="1"/>
  <c r="N4190" i="2" s="1"/>
  <c r="M4191" i="2"/>
  <c r="N4191" i="2" s="1" a="1"/>
  <c r="N4191" i="2" s="1"/>
  <c r="M4192" i="2"/>
  <c r="N4192" i="2" s="1" a="1"/>
  <c r="N4192" i="2" s="1"/>
  <c r="M4193" i="2"/>
  <c r="N4193" i="2" s="1" a="1"/>
  <c r="N4193" i="2" s="1"/>
  <c r="M4194" i="2"/>
  <c r="N4194" i="2" s="1" a="1"/>
  <c r="N4194" i="2" s="1"/>
  <c r="M4195" i="2"/>
  <c r="N4195" i="2" s="1" a="1"/>
  <c r="N4195" i="2" s="1"/>
  <c r="M4196" i="2"/>
  <c r="N4196" i="2" s="1" a="1"/>
  <c r="N4196" i="2" s="1"/>
  <c r="M4197" i="2"/>
  <c r="N4197" i="2" s="1" a="1"/>
  <c r="N4197" i="2" s="1"/>
  <c r="M4198" i="2"/>
  <c r="N4198" i="2" s="1" a="1"/>
  <c r="N4198" i="2" s="1"/>
  <c r="M4199" i="2"/>
  <c r="N4199" i="2" s="1" a="1"/>
  <c r="N4199" i="2" s="1"/>
  <c r="M4200" i="2"/>
  <c r="N4200" i="2" s="1" a="1"/>
  <c r="N4200" i="2" s="1"/>
  <c r="M4201" i="2"/>
  <c r="N4201" i="2" s="1" a="1"/>
  <c r="N4201" i="2" s="1"/>
  <c r="M4202" i="2"/>
  <c r="N4202" i="2" s="1" a="1"/>
  <c r="N4202" i="2" s="1"/>
  <c r="M4203" i="2"/>
  <c r="N4203" i="2" s="1" a="1"/>
  <c r="N4203" i="2" s="1"/>
  <c r="M4204" i="2"/>
  <c r="N4204" i="2" s="1" a="1"/>
  <c r="N4204" i="2" s="1"/>
  <c r="M4205" i="2"/>
  <c r="N4205" i="2" s="1" a="1"/>
  <c r="N4205" i="2" s="1"/>
  <c r="M4206" i="2"/>
  <c r="N4206" i="2" s="1" a="1"/>
  <c r="N4206" i="2" s="1"/>
  <c r="M4207" i="2"/>
  <c r="N4207" i="2" s="1" a="1"/>
  <c r="N4207" i="2" s="1"/>
  <c r="M4208" i="2"/>
  <c r="N4208" i="2" s="1" a="1"/>
  <c r="N4208" i="2" s="1"/>
  <c r="M4209" i="2"/>
  <c r="N4209" i="2" s="1" a="1"/>
  <c r="N4209" i="2" s="1"/>
  <c r="M4210" i="2"/>
  <c r="N4210" i="2" s="1" a="1"/>
  <c r="N4210" i="2" s="1"/>
  <c r="M4211" i="2"/>
  <c r="N4211" i="2" s="1" a="1"/>
  <c r="N4211" i="2" s="1"/>
  <c r="M4212" i="2"/>
  <c r="N4212" i="2" s="1" a="1"/>
  <c r="N4212" i="2" s="1"/>
  <c r="M4213" i="2"/>
  <c r="N4213" i="2" s="1" a="1"/>
  <c r="N4213" i="2" s="1"/>
  <c r="M4214" i="2"/>
  <c r="N4214" i="2" s="1" a="1"/>
  <c r="N4214" i="2" s="1"/>
  <c r="M4215" i="2"/>
  <c r="N4215" i="2" s="1" a="1"/>
  <c r="N4215" i="2" s="1"/>
  <c r="M4216" i="2"/>
  <c r="N4216" i="2" s="1" a="1"/>
  <c r="N4216" i="2" s="1"/>
  <c r="M4217" i="2"/>
  <c r="N4217" i="2" s="1" a="1"/>
  <c r="N4217" i="2" s="1"/>
  <c r="M4218" i="2"/>
  <c r="N4218" i="2" s="1" a="1"/>
  <c r="N4218" i="2" s="1"/>
  <c r="M4219" i="2"/>
  <c r="N4219" i="2" s="1" a="1"/>
  <c r="N4219" i="2" s="1"/>
  <c r="M4220" i="2"/>
  <c r="N4220" i="2" s="1" a="1"/>
  <c r="N4220" i="2" s="1"/>
  <c r="M4221" i="2"/>
  <c r="N4221" i="2" s="1" a="1"/>
  <c r="N4221" i="2" s="1"/>
  <c r="M4222" i="2"/>
  <c r="N4222" i="2" s="1" a="1"/>
  <c r="N4222" i="2" s="1"/>
  <c r="M4223" i="2"/>
  <c r="N4223" i="2" s="1" a="1"/>
  <c r="N4223" i="2" s="1"/>
  <c r="M4224" i="2"/>
  <c r="N4224" i="2" s="1" a="1"/>
  <c r="N4224" i="2" s="1"/>
  <c r="M4225" i="2"/>
  <c r="N4225" i="2" s="1" a="1"/>
  <c r="N4225" i="2" s="1"/>
  <c r="M4226" i="2"/>
  <c r="N4226" i="2" s="1" a="1"/>
  <c r="N4226" i="2" s="1"/>
  <c r="M4227" i="2"/>
  <c r="N4227" i="2" s="1" a="1"/>
  <c r="N4227" i="2" s="1"/>
  <c r="M4228" i="2"/>
  <c r="N4228" i="2" s="1" a="1"/>
  <c r="N4228" i="2" s="1"/>
  <c r="M4229" i="2"/>
  <c r="N4229" i="2" s="1" a="1"/>
  <c r="N4229" i="2" s="1"/>
  <c r="M4230" i="2"/>
  <c r="N4230" i="2" s="1" a="1"/>
  <c r="N4230" i="2" s="1"/>
  <c r="M4231" i="2"/>
  <c r="N4231" i="2" s="1" a="1"/>
  <c r="N4231" i="2" s="1"/>
  <c r="M4232" i="2"/>
  <c r="N4232" i="2" s="1" a="1"/>
  <c r="N4232" i="2" s="1"/>
  <c r="M4233" i="2"/>
  <c r="N4233" i="2" s="1" a="1"/>
  <c r="N4233" i="2" s="1"/>
  <c r="M4234" i="2"/>
  <c r="N4234" i="2" s="1" a="1"/>
  <c r="N4234" i="2" s="1"/>
  <c r="M4235" i="2"/>
  <c r="N4235" i="2" s="1" a="1"/>
  <c r="N4235" i="2" s="1"/>
  <c r="M4236" i="2"/>
  <c r="N4236" i="2" s="1" a="1"/>
  <c r="N4236" i="2" s="1"/>
  <c r="M4237" i="2"/>
  <c r="N4237" i="2" s="1" a="1"/>
  <c r="N4237" i="2" s="1"/>
  <c r="M4238" i="2"/>
  <c r="N4238" i="2" s="1" a="1"/>
  <c r="N4238" i="2" s="1"/>
  <c r="M4239" i="2"/>
  <c r="N4239" i="2" s="1" a="1"/>
  <c r="N4239" i="2" s="1"/>
  <c r="M4240" i="2"/>
  <c r="N4240" i="2" s="1" a="1"/>
  <c r="N4240" i="2" s="1"/>
  <c r="M4241" i="2"/>
  <c r="N4241" i="2" s="1" a="1"/>
  <c r="N4241" i="2" s="1"/>
  <c r="M4242" i="2"/>
  <c r="N4242" i="2" s="1" a="1"/>
  <c r="N4242" i="2" s="1"/>
  <c r="M4243" i="2"/>
  <c r="N4243" i="2" s="1" a="1"/>
  <c r="N4243" i="2" s="1"/>
  <c r="M4244" i="2"/>
  <c r="N4244" i="2" s="1" a="1"/>
  <c r="N4244" i="2" s="1"/>
  <c r="M4245" i="2"/>
  <c r="N4245" i="2" s="1" a="1"/>
  <c r="N4245" i="2" s="1"/>
  <c r="M4246" i="2"/>
  <c r="N4246" i="2" s="1" a="1"/>
  <c r="N4246" i="2" s="1"/>
  <c r="M4247" i="2"/>
  <c r="N4247" i="2" s="1" a="1"/>
  <c r="N4247" i="2" s="1"/>
  <c r="M4248" i="2"/>
  <c r="N4248" i="2" s="1" a="1"/>
  <c r="N4248" i="2" s="1"/>
  <c r="M4249" i="2"/>
  <c r="N4249" i="2" s="1" a="1"/>
  <c r="N4249" i="2" s="1"/>
  <c r="M4250" i="2"/>
  <c r="N4250" i="2" s="1" a="1"/>
  <c r="N4250" i="2" s="1"/>
  <c r="M4251" i="2"/>
  <c r="N4251" i="2" s="1" a="1"/>
  <c r="N4251" i="2" s="1"/>
  <c r="M4252" i="2"/>
  <c r="N4252" i="2" s="1" a="1"/>
  <c r="N4252" i="2" s="1"/>
  <c r="M4253" i="2"/>
  <c r="N4253" i="2" s="1" a="1"/>
  <c r="N4253" i="2" s="1"/>
  <c r="M4254" i="2"/>
  <c r="N4254" i="2" s="1" a="1"/>
  <c r="N4254" i="2" s="1"/>
  <c r="M4255" i="2"/>
  <c r="N4255" i="2" s="1" a="1"/>
  <c r="N4255" i="2" s="1"/>
  <c r="M4256" i="2"/>
  <c r="N4256" i="2" s="1" a="1"/>
  <c r="N4256" i="2" s="1"/>
  <c r="M4257" i="2"/>
  <c r="N4257" i="2" s="1" a="1"/>
  <c r="N4257" i="2" s="1"/>
  <c r="M4258" i="2"/>
  <c r="N4258" i="2" s="1" a="1"/>
  <c r="N4258" i="2" s="1"/>
  <c r="M4259" i="2"/>
  <c r="N4259" i="2" s="1" a="1"/>
  <c r="N4259" i="2" s="1"/>
  <c r="M4260" i="2"/>
  <c r="N4260" i="2" s="1" a="1"/>
  <c r="N4260" i="2" s="1"/>
  <c r="M4261" i="2"/>
  <c r="N4261" i="2" s="1" a="1"/>
  <c r="N4261" i="2" s="1"/>
  <c r="M4262" i="2"/>
  <c r="N4262" i="2" s="1" a="1"/>
  <c r="N4262" i="2" s="1"/>
  <c r="M4263" i="2"/>
  <c r="N4263" i="2" s="1" a="1"/>
  <c r="N4263" i="2" s="1"/>
  <c r="M4264" i="2"/>
  <c r="N4264" i="2" s="1" a="1"/>
  <c r="N4264" i="2" s="1"/>
  <c r="M4265" i="2"/>
  <c r="N4265" i="2" s="1" a="1"/>
  <c r="N4265" i="2" s="1"/>
  <c r="M4266" i="2"/>
  <c r="N4266" i="2" s="1" a="1"/>
  <c r="N4266" i="2" s="1"/>
  <c r="M4267" i="2"/>
  <c r="N4267" i="2" s="1" a="1"/>
  <c r="N4267" i="2" s="1"/>
  <c r="M4268" i="2"/>
  <c r="N4268" i="2" s="1" a="1"/>
  <c r="N4268" i="2" s="1"/>
  <c r="M4269" i="2"/>
  <c r="N4269" i="2" s="1" a="1"/>
  <c r="N4269" i="2" s="1"/>
  <c r="M4270" i="2"/>
  <c r="N4270" i="2" s="1" a="1"/>
  <c r="N4270" i="2" s="1"/>
  <c r="M4271" i="2"/>
  <c r="N4271" i="2" s="1" a="1"/>
  <c r="N4271" i="2" s="1"/>
  <c r="M4272" i="2"/>
  <c r="N4272" i="2" s="1" a="1"/>
  <c r="N4272" i="2" s="1"/>
  <c r="M4273" i="2"/>
  <c r="N4273" i="2" s="1" a="1"/>
  <c r="N4273" i="2" s="1"/>
  <c r="M4274" i="2"/>
  <c r="N4274" i="2" s="1" a="1"/>
  <c r="N4274" i="2" s="1"/>
  <c r="M4275" i="2"/>
  <c r="N4275" i="2" s="1" a="1"/>
  <c r="N4275" i="2" s="1"/>
  <c r="M4276" i="2"/>
  <c r="N4276" i="2" s="1" a="1"/>
  <c r="N4276" i="2" s="1"/>
  <c r="M4277" i="2"/>
  <c r="N4277" i="2" s="1" a="1"/>
  <c r="N4277" i="2" s="1"/>
  <c r="M4278" i="2"/>
  <c r="N4278" i="2" s="1" a="1"/>
  <c r="N4278" i="2" s="1"/>
  <c r="M4279" i="2"/>
  <c r="N4279" i="2" s="1" a="1"/>
  <c r="N4279" i="2" s="1"/>
  <c r="M4280" i="2"/>
  <c r="N4280" i="2" s="1" a="1"/>
  <c r="N4280" i="2" s="1"/>
  <c r="M4281" i="2"/>
  <c r="N4281" i="2" s="1" a="1"/>
  <c r="N4281" i="2" s="1"/>
  <c r="M4282" i="2"/>
  <c r="N4282" i="2" s="1" a="1"/>
  <c r="N4282" i="2" s="1"/>
  <c r="M4283" i="2"/>
  <c r="N4283" i="2" s="1" a="1"/>
  <c r="N4283" i="2" s="1"/>
  <c r="M4284" i="2"/>
  <c r="N4284" i="2" s="1" a="1"/>
  <c r="N4284" i="2" s="1"/>
  <c r="M4285" i="2"/>
  <c r="N4285" i="2" s="1" a="1"/>
  <c r="N4285" i="2" s="1"/>
  <c r="M4286" i="2"/>
  <c r="N4286" i="2" s="1" a="1"/>
  <c r="N4286" i="2" s="1"/>
  <c r="M4287" i="2"/>
  <c r="N4287" i="2" s="1" a="1"/>
  <c r="N4287" i="2" s="1"/>
  <c r="M4288" i="2"/>
  <c r="N4288" i="2" s="1" a="1"/>
  <c r="N4288" i="2" s="1"/>
  <c r="M4289" i="2"/>
  <c r="N4289" i="2" s="1" a="1"/>
  <c r="N4289" i="2" s="1"/>
  <c r="M4290" i="2"/>
  <c r="N4290" i="2" s="1" a="1"/>
  <c r="N4290" i="2" s="1"/>
  <c r="M4291" i="2"/>
  <c r="N4291" i="2" s="1" a="1"/>
  <c r="N4291" i="2" s="1"/>
  <c r="M4292" i="2"/>
  <c r="N4292" i="2" s="1" a="1"/>
  <c r="N4292" i="2" s="1"/>
  <c r="M4293" i="2"/>
  <c r="N4293" i="2" s="1" a="1"/>
  <c r="N4293" i="2" s="1"/>
  <c r="M4294" i="2"/>
  <c r="N4294" i="2" s="1" a="1"/>
  <c r="N4294" i="2" s="1"/>
  <c r="M4295" i="2"/>
  <c r="N4295" i="2" s="1" a="1"/>
  <c r="N4295" i="2" s="1"/>
  <c r="M4296" i="2"/>
  <c r="N4296" i="2" s="1" a="1"/>
  <c r="N4296" i="2" s="1"/>
  <c r="M4297" i="2"/>
  <c r="N4297" i="2" s="1" a="1"/>
  <c r="N4297" i="2" s="1"/>
  <c r="M4298" i="2"/>
  <c r="N4298" i="2" s="1" a="1"/>
  <c r="N4298" i="2" s="1"/>
  <c r="M4299" i="2"/>
  <c r="N4299" i="2" s="1" a="1"/>
  <c r="N4299" i="2" s="1"/>
  <c r="M4300" i="2"/>
  <c r="N4300" i="2" s="1" a="1"/>
  <c r="N4300" i="2" s="1"/>
  <c r="M4301" i="2"/>
  <c r="N4301" i="2" s="1" a="1"/>
  <c r="N4301" i="2" s="1"/>
  <c r="M4302" i="2"/>
  <c r="N4302" i="2" s="1" a="1"/>
  <c r="N4302" i="2" s="1"/>
  <c r="M4303" i="2"/>
  <c r="N4303" i="2" s="1" a="1"/>
  <c r="N4303" i="2" s="1"/>
  <c r="M4304" i="2"/>
  <c r="N4304" i="2" s="1" a="1"/>
  <c r="N4304" i="2" s="1"/>
  <c r="M4305" i="2"/>
  <c r="N4305" i="2" s="1" a="1"/>
  <c r="N4305" i="2" s="1"/>
  <c r="M4306" i="2"/>
  <c r="N4306" i="2" s="1" a="1"/>
  <c r="N4306" i="2" s="1"/>
  <c r="M4307" i="2"/>
  <c r="N4307" i="2" s="1" a="1"/>
  <c r="N4307" i="2" s="1"/>
  <c r="M4308" i="2"/>
  <c r="N4308" i="2" s="1" a="1"/>
  <c r="N4308" i="2" s="1"/>
  <c r="M4309" i="2"/>
  <c r="N4309" i="2" s="1" a="1"/>
  <c r="N4309" i="2" s="1"/>
  <c r="M4310" i="2"/>
  <c r="N4310" i="2" s="1" a="1"/>
  <c r="N4310" i="2" s="1"/>
  <c r="M4311" i="2"/>
  <c r="N4311" i="2" s="1" a="1"/>
  <c r="N4311" i="2" s="1"/>
  <c r="M4312" i="2"/>
  <c r="N4312" i="2" s="1" a="1"/>
  <c r="N4312" i="2" s="1"/>
  <c r="M4313" i="2"/>
  <c r="N4313" i="2" s="1" a="1"/>
  <c r="N4313" i="2" s="1"/>
  <c r="M4314" i="2"/>
  <c r="N4314" i="2" s="1" a="1"/>
  <c r="N4314" i="2" s="1"/>
  <c r="M4315" i="2"/>
  <c r="N4315" i="2" s="1" a="1"/>
  <c r="N4315" i="2" s="1"/>
  <c r="M4316" i="2"/>
  <c r="N4316" i="2" s="1" a="1"/>
  <c r="N4316" i="2" s="1"/>
  <c r="M4317" i="2"/>
  <c r="N4317" i="2" s="1" a="1"/>
  <c r="N4317" i="2" s="1"/>
  <c r="M4318" i="2"/>
  <c r="N4318" i="2" s="1" a="1"/>
  <c r="N4318" i="2" s="1"/>
  <c r="M4319" i="2"/>
  <c r="N4319" i="2" s="1" a="1"/>
  <c r="N4319" i="2" s="1"/>
  <c r="M4320" i="2"/>
  <c r="N4320" i="2" s="1" a="1"/>
  <c r="N4320" i="2" s="1"/>
  <c r="M4321" i="2"/>
  <c r="N4321" i="2" s="1" a="1"/>
  <c r="N4321" i="2" s="1"/>
  <c r="M4322" i="2"/>
  <c r="N4322" i="2" s="1" a="1"/>
  <c r="N4322" i="2" s="1"/>
  <c r="M4323" i="2"/>
  <c r="N4323" i="2" s="1" a="1"/>
  <c r="N4323" i="2" s="1"/>
  <c r="M4324" i="2"/>
  <c r="N4324" i="2" s="1" a="1"/>
  <c r="N4324" i="2" s="1"/>
  <c r="M4325" i="2"/>
  <c r="N4325" i="2" s="1" a="1"/>
  <c r="N4325" i="2" s="1"/>
  <c r="M4326" i="2"/>
  <c r="N4326" i="2" s="1" a="1"/>
  <c r="N4326" i="2" s="1"/>
  <c r="M4327" i="2"/>
  <c r="N4327" i="2" s="1" a="1"/>
  <c r="N4327" i="2" s="1"/>
  <c r="M4328" i="2"/>
  <c r="N4328" i="2" s="1" a="1"/>
  <c r="N4328" i="2" s="1"/>
  <c r="M4329" i="2"/>
  <c r="N4329" i="2" s="1" a="1"/>
  <c r="N4329" i="2" s="1"/>
  <c r="M4330" i="2"/>
  <c r="N4330" i="2" s="1" a="1"/>
  <c r="N4330" i="2" s="1"/>
  <c r="M4331" i="2"/>
  <c r="N4331" i="2" s="1" a="1"/>
  <c r="N4331" i="2" s="1"/>
  <c r="M4332" i="2"/>
  <c r="N4332" i="2" s="1" a="1"/>
  <c r="N4332" i="2" s="1"/>
  <c r="M4333" i="2"/>
  <c r="N4333" i="2" s="1" a="1"/>
  <c r="N4333" i="2" s="1"/>
  <c r="M4334" i="2"/>
  <c r="N4334" i="2" s="1" a="1"/>
  <c r="N4334" i="2" s="1"/>
  <c r="M4335" i="2"/>
  <c r="N4335" i="2" s="1" a="1"/>
  <c r="N4335" i="2" s="1"/>
  <c r="M4336" i="2"/>
  <c r="N4336" i="2" s="1" a="1"/>
  <c r="N4336" i="2" s="1"/>
  <c r="M4337" i="2"/>
  <c r="N4337" i="2" s="1" a="1"/>
  <c r="N4337" i="2" s="1"/>
  <c r="M4338" i="2"/>
  <c r="N4338" i="2" s="1" a="1"/>
  <c r="N4338" i="2" s="1"/>
  <c r="M4339" i="2"/>
  <c r="N4339" i="2" s="1" a="1"/>
  <c r="N4339" i="2" s="1"/>
  <c r="M4340" i="2"/>
  <c r="N4340" i="2" s="1" a="1"/>
  <c r="N4340" i="2" s="1"/>
  <c r="M4341" i="2"/>
  <c r="N4341" i="2" s="1" a="1"/>
  <c r="N4341" i="2" s="1"/>
  <c r="M4342" i="2"/>
  <c r="N4342" i="2" s="1" a="1"/>
  <c r="N4342" i="2" s="1"/>
  <c r="M4343" i="2"/>
  <c r="N4343" i="2" s="1" a="1"/>
  <c r="N4343" i="2" s="1"/>
  <c r="M4344" i="2"/>
  <c r="N4344" i="2" s="1" a="1"/>
  <c r="N4344" i="2" s="1"/>
  <c r="M4345" i="2"/>
  <c r="N4345" i="2" s="1" a="1"/>
  <c r="N4345" i="2" s="1"/>
  <c r="M4346" i="2"/>
  <c r="N4346" i="2" s="1" a="1"/>
  <c r="N4346" i="2" s="1"/>
  <c r="M4347" i="2"/>
  <c r="N4347" i="2" s="1" a="1"/>
  <c r="N4347" i="2" s="1"/>
  <c r="M4348" i="2"/>
  <c r="N4348" i="2" s="1" a="1"/>
  <c r="N4348" i="2" s="1"/>
  <c r="M4349" i="2"/>
  <c r="N4349" i="2" s="1" a="1"/>
  <c r="N4349" i="2" s="1"/>
  <c r="M4350" i="2"/>
  <c r="N4350" i="2" s="1" a="1"/>
  <c r="N4350" i="2" s="1"/>
  <c r="M4351" i="2"/>
  <c r="N4351" i="2" s="1" a="1"/>
  <c r="N4351" i="2" s="1"/>
  <c r="M4352" i="2"/>
  <c r="N4352" i="2" s="1" a="1"/>
  <c r="N4352" i="2" s="1"/>
  <c r="M4353" i="2"/>
  <c r="N4353" i="2" s="1" a="1"/>
  <c r="N4353" i="2" s="1"/>
  <c r="M4354" i="2"/>
  <c r="N4354" i="2" s="1" a="1"/>
  <c r="N4354" i="2" s="1"/>
  <c r="M4355" i="2"/>
  <c r="N4355" i="2" s="1" a="1"/>
  <c r="N4355" i="2" s="1"/>
  <c r="M4356" i="2"/>
  <c r="N4356" i="2" s="1" a="1"/>
  <c r="N4356" i="2" s="1"/>
  <c r="M4357" i="2"/>
  <c r="N4357" i="2" s="1" a="1"/>
  <c r="N4357" i="2" s="1"/>
  <c r="M4358" i="2"/>
  <c r="N4358" i="2" s="1" a="1"/>
  <c r="N4358" i="2" s="1"/>
  <c r="M4359" i="2"/>
  <c r="N4359" i="2" s="1" a="1"/>
  <c r="N4359" i="2" s="1"/>
  <c r="M4360" i="2"/>
  <c r="N4360" i="2" s="1" a="1"/>
  <c r="N4360" i="2" s="1"/>
  <c r="M4361" i="2"/>
  <c r="N4361" i="2" s="1" a="1"/>
  <c r="N4361" i="2" s="1"/>
  <c r="M4362" i="2"/>
  <c r="N4362" i="2" s="1" a="1"/>
  <c r="N4362" i="2" s="1"/>
  <c r="M4363" i="2"/>
  <c r="N4363" i="2" s="1" a="1"/>
  <c r="N4363" i="2" s="1"/>
  <c r="M4364" i="2"/>
  <c r="N4364" i="2" s="1" a="1"/>
  <c r="N4364" i="2" s="1"/>
  <c r="M4365" i="2"/>
  <c r="N4365" i="2" s="1" a="1"/>
  <c r="N4365" i="2" s="1"/>
  <c r="M4366" i="2"/>
  <c r="N4366" i="2" s="1" a="1"/>
  <c r="N4366" i="2" s="1"/>
  <c r="M4367" i="2"/>
  <c r="N4367" i="2" s="1" a="1"/>
  <c r="N4367" i="2" s="1"/>
  <c r="M4368" i="2"/>
  <c r="N4368" i="2" s="1" a="1"/>
  <c r="N4368" i="2" s="1"/>
  <c r="M4369" i="2"/>
  <c r="N4369" i="2" s="1" a="1"/>
  <c r="N4369" i="2" s="1"/>
  <c r="M4370" i="2"/>
  <c r="N4370" i="2" s="1" a="1"/>
  <c r="N4370" i="2" s="1"/>
  <c r="M4371" i="2"/>
  <c r="N4371" i="2" s="1" a="1"/>
  <c r="N4371" i="2" s="1"/>
  <c r="M4372" i="2"/>
  <c r="N4372" i="2" s="1" a="1"/>
  <c r="N4372" i="2" s="1"/>
  <c r="M4373" i="2"/>
  <c r="N4373" i="2" s="1" a="1"/>
  <c r="N4373" i="2" s="1"/>
  <c r="M4374" i="2"/>
  <c r="N4374" i="2" s="1" a="1"/>
  <c r="N4374" i="2" s="1"/>
  <c r="M4375" i="2"/>
  <c r="N4375" i="2" s="1" a="1"/>
  <c r="N4375" i="2" s="1"/>
  <c r="M4376" i="2"/>
  <c r="N4376" i="2" s="1" a="1"/>
  <c r="N4376" i="2" s="1"/>
  <c r="M4377" i="2"/>
  <c r="N4377" i="2" s="1" a="1"/>
  <c r="N4377" i="2" s="1"/>
  <c r="M4378" i="2"/>
  <c r="N4378" i="2" s="1" a="1"/>
  <c r="N4378" i="2" s="1"/>
  <c r="M4379" i="2"/>
  <c r="N4379" i="2" s="1" a="1"/>
  <c r="N4379" i="2" s="1"/>
  <c r="M4380" i="2"/>
  <c r="N4380" i="2" s="1" a="1"/>
  <c r="N4380" i="2" s="1"/>
  <c r="M4381" i="2"/>
  <c r="N4381" i="2" s="1" a="1"/>
  <c r="N4381" i="2" s="1"/>
  <c r="M4382" i="2"/>
  <c r="N4382" i="2" s="1" a="1"/>
  <c r="N4382" i="2" s="1"/>
  <c r="M4383" i="2"/>
  <c r="N4383" i="2" s="1" a="1"/>
  <c r="N4383" i="2" s="1"/>
  <c r="M4384" i="2"/>
  <c r="N4384" i="2" s="1" a="1"/>
  <c r="N4384" i="2" s="1"/>
  <c r="M4385" i="2"/>
  <c r="N4385" i="2" s="1" a="1"/>
  <c r="N4385" i="2" s="1"/>
  <c r="M4386" i="2"/>
  <c r="N4386" i="2" s="1" a="1"/>
  <c r="N4386" i="2" s="1"/>
  <c r="M4387" i="2"/>
  <c r="N4387" i="2" s="1" a="1"/>
  <c r="N4387" i="2" s="1"/>
  <c r="M4388" i="2"/>
  <c r="N4388" i="2" s="1" a="1"/>
  <c r="N4388" i="2" s="1"/>
  <c r="M4389" i="2"/>
  <c r="N4389" i="2" s="1" a="1"/>
  <c r="N4389" i="2" s="1"/>
  <c r="M4390" i="2"/>
  <c r="N4390" i="2" s="1" a="1"/>
  <c r="N4390" i="2" s="1"/>
  <c r="M4391" i="2"/>
  <c r="N4391" i="2" s="1" a="1"/>
  <c r="N4391" i="2" s="1"/>
  <c r="M4392" i="2"/>
  <c r="N4392" i="2" s="1" a="1"/>
  <c r="N4392" i="2" s="1"/>
  <c r="M4393" i="2"/>
  <c r="N4393" i="2" s="1" a="1"/>
  <c r="N4393" i="2" s="1"/>
  <c r="M4394" i="2"/>
  <c r="N4394" i="2" s="1" a="1"/>
  <c r="N4394" i="2" s="1"/>
  <c r="M4395" i="2"/>
  <c r="N4395" i="2" s="1" a="1"/>
  <c r="N4395" i="2" s="1"/>
  <c r="M4396" i="2"/>
  <c r="N4396" i="2" s="1" a="1"/>
  <c r="N4396" i="2" s="1"/>
  <c r="M4397" i="2"/>
  <c r="N4397" i="2" s="1" a="1"/>
  <c r="N4397" i="2" s="1"/>
  <c r="M4398" i="2"/>
  <c r="N4398" i="2" s="1" a="1"/>
  <c r="N4398" i="2" s="1"/>
  <c r="M4399" i="2"/>
  <c r="N4399" i="2" s="1" a="1"/>
  <c r="N4399" i="2" s="1"/>
  <c r="M4400" i="2"/>
  <c r="N4400" i="2" s="1" a="1"/>
  <c r="N4400" i="2" s="1"/>
  <c r="M4401" i="2"/>
  <c r="N4401" i="2" s="1" a="1"/>
  <c r="N4401" i="2" s="1"/>
  <c r="M4402" i="2"/>
  <c r="N4402" i="2" s="1" a="1"/>
  <c r="N4402" i="2" s="1"/>
  <c r="M4403" i="2"/>
  <c r="N4403" i="2" s="1" a="1"/>
  <c r="N4403" i="2" s="1"/>
  <c r="M4404" i="2"/>
  <c r="N4404" i="2" s="1" a="1"/>
  <c r="N4404" i="2" s="1"/>
  <c r="M4405" i="2"/>
  <c r="N4405" i="2" s="1" a="1"/>
  <c r="N4405" i="2" s="1"/>
  <c r="M4406" i="2"/>
  <c r="N4406" i="2" s="1" a="1"/>
  <c r="N4406" i="2" s="1"/>
  <c r="M4407" i="2"/>
  <c r="N4407" i="2" s="1" a="1"/>
  <c r="N4407" i="2" s="1"/>
  <c r="M4408" i="2"/>
  <c r="N4408" i="2" s="1" a="1"/>
  <c r="N4408" i="2" s="1"/>
  <c r="M4409" i="2"/>
  <c r="N4409" i="2" s="1" a="1"/>
  <c r="N4409" i="2" s="1"/>
  <c r="M4410" i="2"/>
  <c r="N4410" i="2" s="1" a="1"/>
  <c r="N4410" i="2" s="1"/>
  <c r="M4411" i="2"/>
  <c r="N4411" i="2" s="1" a="1"/>
  <c r="N4411" i="2" s="1"/>
  <c r="M4412" i="2"/>
  <c r="N4412" i="2" s="1" a="1"/>
  <c r="N4412" i="2" s="1"/>
  <c r="M4413" i="2"/>
  <c r="N4413" i="2" s="1" a="1"/>
  <c r="N4413" i="2" s="1"/>
  <c r="M4414" i="2"/>
  <c r="N4414" i="2" s="1" a="1"/>
  <c r="N4414" i="2" s="1"/>
  <c r="M4415" i="2"/>
  <c r="N4415" i="2" s="1" a="1"/>
  <c r="N4415" i="2" s="1"/>
  <c r="M4416" i="2"/>
  <c r="N4416" i="2" s="1" a="1"/>
  <c r="N4416" i="2" s="1"/>
  <c r="M4417" i="2"/>
  <c r="N4417" i="2" s="1" a="1"/>
  <c r="N4417" i="2" s="1"/>
  <c r="M4418" i="2"/>
  <c r="N4418" i="2" s="1" a="1"/>
  <c r="N4418" i="2" s="1"/>
  <c r="M4419" i="2"/>
  <c r="N4419" i="2" s="1" a="1"/>
  <c r="N4419" i="2" s="1"/>
  <c r="M4420" i="2"/>
  <c r="N4420" i="2" s="1" a="1"/>
  <c r="N4420" i="2" s="1"/>
  <c r="M4421" i="2"/>
  <c r="N4421" i="2" s="1" a="1"/>
  <c r="N4421" i="2" s="1"/>
  <c r="M4422" i="2"/>
  <c r="N4422" i="2" s="1" a="1"/>
  <c r="N4422" i="2" s="1"/>
  <c r="M4423" i="2"/>
  <c r="N4423" i="2" s="1" a="1"/>
  <c r="N4423" i="2" s="1"/>
  <c r="M4424" i="2"/>
  <c r="N4424" i="2" s="1" a="1"/>
  <c r="N4424" i="2" s="1"/>
  <c r="M4425" i="2"/>
  <c r="N4425" i="2" s="1" a="1"/>
  <c r="N4425" i="2" s="1"/>
  <c r="M4426" i="2"/>
  <c r="N4426" i="2" s="1" a="1"/>
  <c r="N4426" i="2" s="1"/>
  <c r="M4427" i="2"/>
  <c r="N4427" i="2" s="1" a="1"/>
  <c r="N4427" i="2" s="1"/>
  <c r="M4428" i="2"/>
  <c r="N4428" i="2" s="1" a="1"/>
  <c r="N4428" i="2" s="1"/>
  <c r="M4429" i="2"/>
  <c r="N4429" i="2" s="1" a="1"/>
  <c r="N4429" i="2" s="1"/>
  <c r="M4430" i="2"/>
  <c r="N4430" i="2" s="1" a="1"/>
  <c r="N4430" i="2" s="1"/>
  <c r="M4431" i="2"/>
  <c r="N4431" i="2" s="1" a="1"/>
  <c r="N4431" i="2" s="1"/>
  <c r="M4432" i="2"/>
  <c r="N4432" i="2" s="1" a="1"/>
  <c r="N4432" i="2" s="1"/>
  <c r="M4433" i="2"/>
  <c r="N4433" i="2" s="1" a="1"/>
  <c r="N4433" i="2" s="1"/>
  <c r="M4434" i="2"/>
  <c r="N4434" i="2" s="1" a="1"/>
  <c r="N4434" i="2" s="1"/>
  <c r="M4435" i="2"/>
  <c r="N4435" i="2" s="1" a="1"/>
  <c r="N4435" i="2" s="1"/>
  <c r="M4436" i="2"/>
  <c r="N4436" i="2" s="1" a="1"/>
  <c r="N4436" i="2" s="1"/>
  <c r="M4437" i="2"/>
  <c r="N4437" i="2" s="1" a="1"/>
  <c r="N4437" i="2" s="1"/>
  <c r="M4438" i="2"/>
  <c r="N4438" i="2" s="1" a="1"/>
  <c r="N4438" i="2" s="1"/>
  <c r="M4439" i="2"/>
  <c r="N4439" i="2" s="1" a="1"/>
  <c r="N4439" i="2" s="1"/>
  <c r="M4440" i="2"/>
  <c r="N4440" i="2" s="1" a="1"/>
  <c r="N4440" i="2" s="1"/>
  <c r="M4441" i="2"/>
  <c r="N4441" i="2" s="1" a="1"/>
  <c r="N4441" i="2" s="1"/>
  <c r="M4442" i="2"/>
  <c r="N4442" i="2" s="1" a="1"/>
  <c r="N4442" i="2" s="1"/>
  <c r="M4443" i="2"/>
  <c r="N4443" i="2" s="1" a="1"/>
  <c r="N4443" i="2" s="1"/>
  <c r="M4444" i="2"/>
  <c r="N4444" i="2" s="1" a="1"/>
  <c r="N4444" i="2" s="1"/>
  <c r="M4445" i="2"/>
  <c r="N4445" i="2" s="1" a="1"/>
  <c r="N4445" i="2" s="1"/>
  <c r="M4446" i="2"/>
  <c r="N4446" i="2" s="1" a="1"/>
  <c r="N4446" i="2" s="1"/>
  <c r="M4447" i="2"/>
  <c r="N4447" i="2" s="1" a="1"/>
  <c r="N4447" i="2" s="1"/>
  <c r="M4448" i="2"/>
  <c r="N4448" i="2" s="1" a="1"/>
  <c r="N4448" i="2" s="1"/>
  <c r="M4449" i="2"/>
  <c r="N4449" i="2" s="1" a="1"/>
  <c r="N4449" i="2" s="1"/>
  <c r="M4450" i="2"/>
  <c r="N4450" i="2" s="1" a="1"/>
  <c r="N4450" i="2" s="1"/>
  <c r="M4451" i="2"/>
  <c r="N4451" i="2" s="1" a="1"/>
  <c r="N4451" i="2" s="1"/>
  <c r="M4452" i="2"/>
  <c r="N4452" i="2" s="1" a="1"/>
  <c r="N4452" i="2" s="1"/>
  <c r="M4453" i="2"/>
  <c r="N4453" i="2" s="1" a="1"/>
  <c r="N4453" i="2" s="1"/>
  <c r="M4454" i="2"/>
  <c r="N4454" i="2" s="1" a="1"/>
  <c r="N4454" i="2" s="1"/>
  <c r="M4455" i="2"/>
  <c r="N4455" i="2" s="1" a="1"/>
  <c r="N4455" i="2" s="1"/>
  <c r="M4456" i="2"/>
  <c r="N4456" i="2" s="1" a="1"/>
  <c r="N4456" i="2" s="1"/>
  <c r="M4457" i="2"/>
  <c r="N4457" i="2" s="1" a="1"/>
  <c r="N4457" i="2" s="1"/>
  <c r="M4458" i="2"/>
  <c r="N4458" i="2" s="1" a="1"/>
  <c r="N4458" i="2" s="1"/>
  <c r="M4459" i="2"/>
  <c r="N4459" i="2" s="1" a="1"/>
  <c r="N4459" i="2" s="1"/>
  <c r="M4460" i="2"/>
  <c r="N4460" i="2" s="1" a="1"/>
  <c r="N4460" i="2" s="1"/>
  <c r="M4461" i="2"/>
  <c r="N4461" i="2" s="1" a="1"/>
  <c r="N4461" i="2" s="1"/>
  <c r="M4462" i="2"/>
  <c r="N4462" i="2" s="1" a="1"/>
  <c r="N4462" i="2" s="1"/>
  <c r="M4463" i="2"/>
  <c r="N4463" i="2" s="1" a="1"/>
  <c r="N4463" i="2" s="1"/>
  <c r="M4464" i="2"/>
  <c r="N4464" i="2" s="1" a="1"/>
  <c r="N4464" i="2" s="1"/>
  <c r="M4465" i="2"/>
  <c r="N4465" i="2" s="1" a="1"/>
  <c r="N4465" i="2" s="1"/>
  <c r="M4466" i="2"/>
  <c r="N4466" i="2" s="1" a="1"/>
  <c r="N4466" i="2" s="1"/>
  <c r="M4467" i="2"/>
  <c r="N4467" i="2" s="1" a="1"/>
  <c r="N4467" i="2" s="1"/>
  <c r="M4468" i="2"/>
  <c r="N4468" i="2" s="1" a="1"/>
  <c r="N4468" i="2" s="1"/>
  <c r="M4469" i="2"/>
  <c r="N4469" i="2" s="1" a="1"/>
  <c r="N4469" i="2" s="1"/>
  <c r="M4470" i="2"/>
  <c r="N4470" i="2" s="1" a="1"/>
  <c r="N4470" i="2" s="1"/>
  <c r="M4471" i="2"/>
  <c r="N4471" i="2" s="1" a="1"/>
  <c r="N4471" i="2" s="1"/>
  <c r="M4472" i="2"/>
  <c r="N4472" i="2" s="1" a="1"/>
  <c r="N4472" i="2" s="1"/>
  <c r="M4473" i="2"/>
  <c r="N4473" i="2" s="1" a="1"/>
  <c r="N4473" i="2" s="1"/>
  <c r="M4474" i="2"/>
  <c r="N4474" i="2" s="1" a="1"/>
  <c r="N4474" i="2" s="1"/>
  <c r="M4475" i="2"/>
  <c r="N4475" i="2" s="1" a="1"/>
  <c r="N4475" i="2" s="1"/>
  <c r="M4476" i="2"/>
  <c r="N4476" i="2" s="1" a="1"/>
  <c r="N4476" i="2" s="1"/>
  <c r="M4477" i="2"/>
  <c r="N4477" i="2" s="1" a="1"/>
  <c r="N4477" i="2" s="1"/>
  <c r="M4478" i="2"/>
  <c r="N4478" i="2" s="1" a="1"/>
  <c r="N4478" i="2" s="1"/>
  <c r="M4479" i="2"/>
  <c r="N4479" i="2" s="1" a="1"/>
  <c r="N4479" i="2" s="1"/>
  <c r="M4480" i="2"/>
  <c r="N4480" i="2" s="1" a="1"/>
  <c r="N4480" i="2" s="1"/>
  <c r="M4481" i="2"/>
  <c r="N4481" i="2" s="1" a="1"/>
  <c r="N4481" i="2" s="1"/>
  <c r="M4482" i="2"/>
  <c r="N4482" i="2" s="1" a="1"/>
  <c r="N4482" i="2" s="1"/>
  <c r="M4483" i="2"/>
  <c r="N4483" i="2" s="1" a="1"/>
  <c r="N4483" i="2" s="1"/>
  <c r="M4484" i="2"/>
  <c r="N4484" i="2" s="1" a="1"/>
  <c r="N4484" i="2" s="1"/>
  <c r="M4485" i="2"/>
  <c r="N4485" i="2" s="1" a="1"/>
  <c r="N4485" i="2" s="1"/>
  <c r="M4486" i="2"/>
  <c r="N4486" i="2" s="1" a="1"/>
  <c r="N4486" i="2" s="1"/>
  <c r="M4487" i="2"/>
  <c r="N4487" i="2" s="1" a="1"/>
  <c r="N4487" i="2" s="1"/>
  <c r="M4488" i="2"/>
  <c r="N4488" i="2" s="1" a="1"/>
  <c r="N4488" i="2" s="1"/>
  <c r="M4489" i="2"/>
  <c r="N4489" i="2" s="1" a="1"/>
  <c r="N4489" i="2" s="1"/>
  <c r="M4490" i="2"/>
  <c r="N4490" i="2" s="1" a="1"/>
  <c r="N4490" i="2" s="1"/>
  <c r="M4491" i="2"/>
  <c r="N4491" i="2" s="1" a="1"/>
  <c r="N4491" i="2" s="1"/>
  <c r="M4492" i="2"/>
  <c r="N4492" i="2" s="1" a="1"/>
  <c r="N4492" i="2" s="1"/>
  <c r="M4493" i="2"/>
  <c r="N4493" i="2" s="1" a="1"/>
  <c r="N4493" i="2" s="1"/>
  <c r="M4494" i="2"/>
  <c r="N4494" i="2" s="1" a="1"/>
  <c r="N4494" i="2" s="1"/>
  <c r="M4495" i="2"/>
  <c r="N4495" i="2" s="1" a="1"/>
  <c r="N4495" i="2" s="1"/>
  <c r="M4496" i="2"/>
  <c r="N4496" i="2" s="1" a="1"/>
  <c r="N4496" i="2" s="1"/>
  <c r="M4497" i="2"/>
  <c r="N4497" i="2" s="1" a="1"/>
  <c r="N4497" i="2" s="1"/>
  <c r="M4498" i="2"/>
  <c r="N4498" i="2" s="1" a="1"/>
  <c r="N4498" i="2" s="1"/>
  <c r="M4499" i="2"/>
  <c r="N4499" i="2" s="1" a="1"/>
  <c r="N4499" i="2" s="1"/>
  <c r="M4500" i="2"/>
  <c r="N4500" i="2" s="1" a="1"/>
  <c r="N4500" i="2" s="1"/>
  <c r="M4501" i="2"/>
  <c r="N4501" i="2" s="1" a="1"/>
  <c r="N4501" i="2" s="1"/>
  <c r="M4502" i="2"/>
  <c r="N4502" i="2" s="1" a="1"/>
  <c r="N4502" i="2" s="1"/>
  <c r="M4503" i="2"/>
  <c r="N4503" i="2" s="1" a="1"/>
  <c r="N4503" i="2" s="1"/>
  <c r="M4504" i="2"/>
  <c r="N4504" i="2" s="1" a="1"/>
  <c r="N4504" i="2" s="1"/>
  <c r="M4505" i="2"/>
  <c r="N4505" i="2" s="1" a="1"/>
  <c r="N4505" i="2" s="1"/>
  <c r="M4506" i="2"/>
  <c r="N4506" i="2" s="1" a="1"/>
  <c r="N4506" i="2" s="1"/>
  <c r="M4507" i="2"/>
  <c r="N4507" i="2" s="1" a="1"/>
  <c r="N4507" i="2" s="1"/>
  <c r="M4508" i="2"/>
  <c r="N4508" i="2" s="1" a="1"/>
  <c r="N4508" i="2" s="1"/>
  <c r="M4509" i="2"/>
  <c r="N4509" i="2" s="1" a="1"/>
  <c r="N4509" i="2" s="1"/>
  <c r="M4510" i="2"/>
  <c r="N4510" i="2" s="1" a="1"/>
  <c r="N4510" i="2" s="1"/>
  <c r="M4511" i="2"/>
  <c r="N4511" i="2" s="1" a="1"/>
  <c r="N4511" i="2" s="1"/>
  <c r="M4512" i="2"/>
  <c r="N4512" i="2" s="1" a="1"/>
  <c r="N4512" i="2" s="1"/>
  <c r="M4513" i="2"/>
  <c r="N4513" i="2" s="1" a="1"/>
  <c r="N4513" i="2" s="1"/>
  <c r="M4514" i="2"/>
  <c r="N4514" i="2" s="1" a="1"/>
  <c r="N4514" i="2" s="1"/>
  <c r="M4515" i="2"/>
  <c r="N4515" i="2" s="1" a="1"/>
  <c r="N4515" i="2" s="1"/>
  <c r="M4516" i="2"/>
  <c r="N4516" i="2" s="1" a="1"/>
  <c r="N4516" i="2" s="1"/>
  <c r="M4517" i="2"/>
  <c r="N4517" i="2" s="1" a="1"/>
  <c r="N4517" i="2" s="1"/>
  <c r="M4518" i="2"/>
  <c r="N4518" i="2" s="1" a="1"/>
  <c r="N4518" i="2" s="1"/>
  <c r="M4519" i="2"/>
  <c r="N4519" i="2" s="1" a="1"/>
  <c r="N4519" i="2" s="1"/>
  <c r="M4520" i="2"/>
  <c r="N4520" i="2" s="1" a="1"/>
  <c r="N4520" i="2" s="1"/>
  <c r="M4521" i="2"/>
  <c r="N4521" i="2" s="1" a="1"/>
  <c r="N4521" i="2" s="1"/>
  <c r="M4522" i="2"/>
  <c r="N4522" i="2" s="1" a="1"/>
  <c r="N4522" i="2" s="1"/>
  <c r="M4523" i="2"/>
  <c r="N4523" i="2" s="1" a="1"/>
  <c r="N4523" i="2" s="1"/>
  <c r="M4524" i="2"/>
  <c r="N4524" i="2" s="1" a="1"/>
  <c r="N4524" i="2" s="1"/>
  <c r="M4525" i="2"/>
  <c r="N4525" i="2" s="1" a="1"/>
  <c r="N4525" i="2" s="1"/>
  <c r="M4526" i="2"/>
  <c r="N4526" i="2" s="1" a="1"/>
  <c r="N4526" i="2" s="1"/>
  <c r="M4527" i="2"/>
  <c r="N4527" i="2" s="1" a="1"/>
  <c r="N4527" i="2" s="1"/>
  <c r="M4528" i="2"/>
  <c r="N4528" i="2" s="1" a="1"/>
  <c r="N4528" i="2" s="1"/>
  <c r="M4529" i="2"/>
  <c r="N4529" i="2" s="1" a="1"/>
  <c r="N4529" i="2" s="1"/>
  <c r="M4530" i="2"/>
  <c r="N4530" i="2" s="1" a="1"/>
  <c r="N4530" i="2" s="1"/>
  <c r="M4531" i="2"/>
  <c r="N4531" i="2" s="1" a="1"/>
  <c r="N4531" i="2" s="1"/>
  <c r="M4532" i="2"/>
  <c r="N4532" i="2" s="1" a="1"/>
  <c r="N4532" i="2" s="1"/>
  <c r="M4533" i="2"/>
  <c r="N4533" i="2" s="1" a="1"/>
  <c r="N4533" i="2" s="1"/>
  <c r="M4534" i="2"/>
  <c r="N4534" i="2" s="1" a="1"/>
  <c r="N4534" i="2" s="1"/>
  <c r="M4535" i="2"/>
  <c r="N4535" i="2" s="1" a="1"/>
  <c r="N4535" i="2" s="1"/>
  <c r="M4536" i="2"/>
  <c r="N4536" i="2" s="1" a="1"/>
  <c r="N4536" i="2" s="1"/>
  <c r="M4537" i="2"/>
  <c r="N4537" i="2" s="1" a="1"/>
  <c r="N4537" i="2" s="1"/>
  <c r="M4538" i="2"/>
  <c r="N4538" i="2" s="1" a="1"/>
  <c r="N4538" i="2" s="1"/>
  <c r="M4539" i="2"/>
  <c r="N4539" i="2" s="1" a="1"/>
  <c r="N4539" i="2" s="1"/>
  <c r="M4540" i="2"/>
  <c r="N4540" i="2" s="1" a="1"/>
  <c r="N4540" i="2" s="1"/>
  <c r="M4541" i="2"/>
  <c r="N4541" i="2" s="1" a="1"/>
  <c r="N4541" i="2" s="1"/>
  <c r="M4542" i="2"/>
  <c r="N4542" i="2" s="1" a="1"/>
  <c r="N4542" i="2" s="1"/>
  <c r="M4543" i="2"/>
  <c r="N4543" i="2" s="1" a="1"/>
  <c r="N4543" i="2" s="1"/>
  <c r="M4544" i="2"/>
  <c r="N4544" i="2" s="1" a="1"/>
  <c r="N4544" i="2" s="1"/>
  <c r="M4545" i="2"/>
  <c r="N4545" i="2" s="1" a="1"/>
  <c r="N4545" i="2" s="1"/>
  <c r="M4546" i="2"/>
  <c r="N4546" i="2" s="1" a="1"/>
  <c r="N4546" i="2" s="1"/>
  <c r="M4547" i="2"/>
  <c r="N4547" i="2" s="1" a="1"/>
  <c r="N4547" i="2" s="1"/>
  <c r="M4548" i="2"/>
  <c r="N4548" i="2" s="1" a="1"/>
  <c r="N4548" i="2" s="1"/>
  <c r="M4549" i="2"/>
  <c r="N4549" i="2" s="1" a="1"/>
  <c r="N4549" i="2" s="1"/>
  <c r="M4550" i="2"/>
  <c r="N4550" i="2" s="1" a="1"/>
  <c r="N4550" i="2" s="1"/>
  <c r="M4551" i="2"/>
  <c r="N4551" i="2" s="1" a="1"/>
  <c r="N4551" i="2" s="1"/>
  <c r="M4552" i="2"/>
  <c r="N4552" i="2" s="1" a="1"/>
  <c r="N4552" i="2" s="1"/>
  <c r="M4553" i="2"/>
  <c r="N4553" i="2" s="1" a="1"/>
  <c r="N4553" i="2" s="1"/>
  <c r="M4554" i="2"/>
  <c r="N4554" i="2" s="1" a="1"/>
  <c r="N4554" i="2" s="1"/>
  <c r="M4555" i="2"/>
  <c r="N4555" i="2" s="1" a="1"/>
  <c r="N4555" i="2" s="1"/>
  <c r="M4556" i="2"/>
  <c r="N4556" i="2" s="1" a="1"/>
  <c r="N4556" i="2" s="1"/>
  <c r="M4557" i="2"/>
  <c r="N4557" i="2" s="1" a="1"/>
  <c r="N4557" i="2" s="1"/>
  <c r="M4558" i="2"/>
  <c r="N4558" i="2" s="1" a="1"/>
  <c r="N4558" i="2" s="1"/>
  <c r="M4559" i="2"/>
  <c r="N4559" i="2" s="1" a="1"/>
  <c r="N4559" i="2" s="1"/>
  <c r="M4560" i="2"/>
  <c r="N4560" i="2" s="1" a="1"/>
  <c r="N4560" i="2" s="1"/>
  <c r="M4561" i="2"/>
  <c r="N4561" i="2" s="1" a="1"/>
  <c r="N4561" i="2" s="1"/>
  <c r="M4562" i="2"/>
  <c r="N4562" i="2" s="1" a="1"/>
  <c r="N4562" i="2" s="1"/>
  <c r="M4563" i="2"/>
  <c r="N4563" i="2" s="1" a="1"/>
  <c r="N4563" i="2" s="1"/>
  <c r="M4564" i="2"/>
  <c r="N4564" i="2" s="1" a="1"/>
  <c r="N4564" i="2" s="1"/>
  <c r="M4565" i="2"/>
  <c r="N4565" i="2" s="1" a="1"/>
  <c r="N4565" i="2" s="1"/>
  <c r="M4566" i="2"/>
  <c r="N4566" i="2" s="1" a="1"/>
  <c r="N4566" i="2" s="1"/>
  <c r="M4567" i="2"/>
  <c r="N4567" i="2" s="1" a="1"/>
  <c r="N4567" i="2" s="1"/>
  <c r="M4568" i="2"/>
  <c r="N4568" i="2" s="1" a="1"/>
  <c r="N4568" i="2" s="1"/>
  <c r="M4569" i="2"/>
  <c r="N4569" i="2" s="1" a="1"/>
  <c r="N4569" i="2" s="1"/>
  <c r="M4570" i="2"/>
  <c r="N4570" i="2" s="1" a="1"/>
  <c r="N4570" i="2" s="1"/>
  <c r="M4571" i="2"/>
  <c r="N4571" i="2" s="1" a="1"/>
  <c r="N4571" i="2" s="1"/>
  <c r="M4572" i="2"/>
  <c r="N4572" i="2" s="1" a="1"/>
  <c r="N4572" i="2" s="1"/>
  <c r="M4573" i="2"/>
  <c r="N4573" i="2" s="1" a="1"/>
  <c r="N4573" i="2" s="1"/>
  <c r="M4574" i="2"/>
  <c r="N4574" i="2" s="1" a="1"/>
  <c r="N4574" i="2" s="1"/>
  <c r="M4575" i="2"/>
  <c r="N4575" i="2" s="1" a="1"/>
  <c r="N4575" i="2" s="1"/>
  <c r="M4576" i="2"/>
  <c r="N4576" i="2" s="1" a="1"/>
  <c r="N4576" i="2" s="1"/>
  <c r="M4577" i="2"/>
  <c r="N4577" i="2" s="1" a="1"/>
  <c r="N4577" i="2" s="1"/>
  <c r="M4578" i="2"/>
  <c r="N4578" i="2" s="1" a="1"/>
  <c r="N4578" i="2" s="1"/>
  <c r="M4579" i="2"/>
  <c r="N4579" i="2" s="1" a="1"/>
  <c r="N4579" i="2" s="1"/>
  <c r="M4580" i="2"/>
  <c r="N4580" i="2" s="1" a="1"/>
  <c r="N4580" i="2" s="1"/>
  <c r="M4581" i="2"/>
  <c r="N4581" i="2" s="1" a="1"/>
  <c r="N4581" i="2" s="1"/>
  <c r="M4582" i="2"/>
  <c r="N4582" i="2" s="1" a="1"/>
  <c r="N4582" i="2" s="1"/>
  <c r="M4583" i="2"/>
  <c r="N4583" i="2" s="1" a="1"/>
  <c r="N4583" i="2" s="1"/>
  <c r="M4584" i="2"/>
  <c r="N4584" i="2" s="1" a="1"/>
  <c r="N4584" i="2" s="1"/>
  <c r="M4585" i="2"/>
  <c r="N4585" i="2" s="1" a="1"/>
  <c r="N4585" i="2" s="1"/>
  <c r="M4586" i="2"/>
  <c r="N4586" i="2" s="1" a="1"/>
  <c r="N4586" i="2" s="1"/>
  <c r="M4587" i="2"/>
  <c r="N4587" i="2" s="1" a="1"/>
  <c r="N4587" i="2" s="1"/>
  <c r="M4588" i="2"/>
  <c r="N4588" i="2" s="1" a="1"/>
  <c r="N4588" i="2" s="1"/>
  <c r="M4589" i="2"/>
  <c r="N4589" i="2" s="1" a="1"/>
  <c r="N4589" i="2" s="1"/>
  <c r="M4590" i="2"/>
  <c r="N4590" i="2" s="1" a="1"/>
  <c r="N4590" i="2" s="1"/>
  <c r="M4591" i="2"/>
  <c r="N4591" i="2" s="1" a="1"/>
  <c r="N4591" i="2" s="1"/>
  <c r="M4592" i="2"/>
  <c r="N4592" i="2" s="1" a="1"/>
  <c r="N4592" i="2" s="1"/>
  <c r="M4593" i="2"/>
  <c r="N4593" i="2" s="1" a="1"/>
  <c r="N4593" i="2" s="1"/>
  <c r="M4594" i="2"/>
  <c r="N4594" i="2" s="1" a="1"/>
  <c r="N4594" i="2" s="1"/>
  <c r="M4595" i="2"/>
  <c r="N4595" i="2" s="1" a="1"/>
  <c r="N4595" i="2" s="1"/>
  <c r="M4596" i="2"/>
  <c r="N4596" i="2" s="1" a="1"/>
  <c r="N4596" i="2" s="1"/>
  <c r="M4597" i="2"/>
  <c r="N4597" i="2" s="1" a="1"/>
  <c r="N4597" i="2" s="1"/>
  <c r="M4598" i="2"/>
  <c r="N4598" i="2" s="1" a="1"/>
  <c r="N4598" i="2" s="1"/>
  <c r="M4599" i="2"/>
  <c r="N4599" i="2" s="1" a="1"/>
  <c r="N4599" i="2" s="1"/>
  <c r="M4600" i="2"/>
  <c r="N4600" i="2" s="1" a="1"/>
  <c r="N4600" i="2" s="1"/>
  <c r="M4601" i="2"/>
  <c r="N4601" i="2" s="1" a="1"/>
  <c r="N4601" i="2" s="1"/>
  <c r="M4602" i="2"/>
  <c r="N4602" i="2" s="1" a="1"/>
  <c r="N4602" i="2" s="1"/>
  <c r="M4603" i="2"/>
  <c r="N4603" i="2" s="1" a="1"/>
  <c r="N4603" i="2" s="1"/>
  <c r="M4604" i="2"/>
  <c r="N4604" i="2" s="1" a="1"/>
  <c r="N4604" i="2" s="1"/>
  <c r="M4605" i="2"/>
  <c r="N4605" i="2" s="1" a="1"/>
  <c r="N4605" i="2" s="1"/>
  <c r="M4606" i="2"/>
  <c r="N4606" i="2" s="1" a="1"/>
  <c r="N4606" i="2" s="1"/>
  <c r="M4607" i="2"/>
  <c r="N4607" i="2" s="1" a="1"/>
  <c r="N4607" i="2" s="1"/>
  <c r="M4608" i="2"/>
  <c r="N4608" i="2" s="1" a="1"/>
  <c r="N4608" i="2" s="1"/>
  <c r="M4609" i="2"/>
  <c r="N4609" i="2" s="1" a="1"/>
  <c r="N4609" i="2" s="1"/>
  <c r="M4610" i="2"/>
  <c r="N4610" i="2" s="1" a="1"/>
  <c r="N4610" i="2" s="1"/>
  <c r="M4611" i="2"/>
  <c r="N4611" i="2" s="1" a="1"/>
  <c r="N4611" i="2" s="1"/>
  <c r="M4612" i="2"/>
  <c r="N4612" i="2" s="1" a="1"/>
  <c r="N4612" i="2" s="1"/>
  <c r="M4613" i="2"/>
  <c r="N4613" i="2" s="1" a="1"/>
  <c r="N4613" i="2" s="1"/>
  <c r="M4614" i="2"/>
  <c r="N4614" i="2" s="1" a="1"/>
  <c r="N4614" i="2" s="1"/>
  <c r="M4615" i="2"/>
  <c r="N4615" i="2" s="1" a="1"/>
  <c r="N4615" i="2" s="1"/>
  <c r="M4616" i="2"/>
  <c r="N4616" i="2" s="1" a="1"/>
  <c r="N4616" i="2" s="1"/>
  <c r="M4617" i="2"/>
  <c r="N4617" i="2" s="1" a="1"/>
  <c r="N4617" i="2" s="1"/>
  <c r="M4618" i="2"/>
  <c r="N4618" i="2" s="1" a="1"/>
  <c r="N4618" i="2" s="1"/>
  <c r="M4619" i="2"/>
  <c r="N4619" i="2" s="1" a="1"/>
  <c r="N4619" i="2" s="1"/>
  <c r="M4620" i="2"/>
  <c r="N4620" i="2" s="1" a="1"/>
  <c r="N4620" i="2" s="1"/>
  <c r="M4621" i="2"/>
  <c r="N4621" i="2" s="1" a="1"/>
  <c r="N4621" i="2" s="1"/>
  <c r="M4622" i="2"/>
  <c r="N4622" i="2" s="1" a="1"/>
  <c r="N4622" i="2" s="1"/>
  <c r="M4623" i="2"/>
  <c r="N4623" i="2" s="1" a="1"/>
  <c r="N4623" i="2" s="1"/>
  <c r="M4624" i="2"/>
  <c r="N4624" i="2" s="1" a="1"/>
  <c r="N4624" i="2" s="1"/>
  <c r="M4625" i="2"/>
  <c r="N4625" i="2" s="1" a="1"/>
  <c r="N4625" i="2" s="1"/>
  <c r="M4626" i="2"/>
  <c r="N4626" i="2" s="1" a="1"/>
  <c r="N4626" i="2" s="1"/>
  <c r="M4627" i="2"/>
  <c r="N4627" i="2" s="1" a="1"/>
  <c r="N4627" i="2" s="1"/>
  <c r="M4628" i="2"/>
  <c r="N4628" i="2" s="1" a="1"/>
  <c r="N4628" i="2" s="1"/>
  <c r="M4629" i="2"/>
  <c r="N4629" i="2" s="1" a="1"/>
  <c r="N4629" i="2" s="1"/>
  <c r="M4630" i="2"/>
  <c r="N4630" i="2" s="1" a="1"/>
  <c r="N4630" i="2" s="1"/>
  <c r="M4631" i="2"/>
  <c r="N4631" i="2" s="1" a="1"/>
  <c r="N4631" i="2" s="1"/>
  <c r="M4632" i="2"/>
  <c r="N4632" i="2" s="1" a="1"/>
  <c r="N4632" i="2" s="1"/>
  <c r="M4633" i="2"/>
  <c r="N4633" i="2" s="1" a="1"/>
  <c r="N4633" i="2" s="1"/>
  <c r="M4634" i="2"/>
  <c r="N4634" i="2" s="1" a="1"/>
  <c r="N4634" i="2" s="1"/>
  <c r="M4635" i="2"/>
  <c r="N4635" i="2" s="1" a="1"/>
  <c r="N4635" i="2" s="1"/>
  <c r="M4636" i="2"/>
  <c r="N4636" i="2" s="1" a="1"/>
  <c r="N4636" i="2" s="1"/>
  <c r="M4637" i="2"/>
  <c r="N4637" i="2" s="1" a="1"/>
  <c r="N4637" i="2" s="1"/>
  <c r="M4638" i="2"/>
  <c r="N4638" i="2" s="1" a="1"/>
  <c r="N4638" i="2" s="1"/>
  <c r="M4639" i="2"/>
  <c r="N4639" i="2" s="1" a="1"/>
  <c r="N4639" i="2" s="1"/>
  <c r="M4640" i="2"/>
  <c r="N4640" i="2" s="1" a="1"/>
  <c r="N4640" i="2" s="1"/>
  <c r="M4641" i="2"/>
  <c r="N4641" i="2" s="1" a="1"/>
  <c r="N4641" i="2" s="1"/>
  <c r="M4642" i="2"/>
  <c r="N4642" i="2" s="1" a="1"/>
  <c r="N4642" i="2" s="1"/>
  <c r="M4643" i="2"/>
  <c r="N4643" i="2" s="1" a="1"/>
  <c r="N4643" i="2" s="1"/>
  <c r="M4644" i="2"/>
  <c r="N4644" i="2" s="1" a="1"/>
  <c r="N4644" i="2" s="1"/>
  <c r="M4645" i="2"/>
  <c r="N4645" i="2" s="1" a="1"/>
  <c r="N4645" i="2" s="1"/>
  <c r="M4646" i="2"/>
  <c r="N4646" i="2" s="1" a="1"/>
  <c r="N4646" i="2" s="1"/>
  <c r="M4647" i="2"/>
  <c r="N4647" i="2" s="1" a="1"/>
  <c r="N4647" i="2" s="1"/>
  <c r="M4648" i="2"/>
  <c r="N4648" i="2" s="1" a="1"/>
  <c r="N4648" i="2" s="1"/>
  <c r="M4649" i="2"/>
  <c r="N4649" i="2" s="1" a="1"/>
  <c r="N4649" i="2" s="1"/>
  <c r="M4650" i="2"/>
  <c r="N4650" i="2" s="1" a="1"/>
  <c r="N4650" i="2" s="1"/>
  <c r="M4651" i="2"/>
  <c r="N4651" i="2" s="1" a="1"/>
  <c r="N4651" i="2" s="1"/>
  <c r="M4652" i="2"/>
  <c r="N4652" i="2" s="1" a="1"/>
  <c r="N4652" i="2" s="1"/>
  <c r="M4653" i="2"/>
  <c r="N4653" i="2" s="1" a="1"/>
  <c r="N4653" i="2" s="1"/>
  <c r="M4654" i="2"/>
  <c r="N4654" i="2" s="1" a="1"/>
  <c r="N4654" i="2" s="1"/>
  <c r="M4655" i="2"/>
  <c r="N4655" i="2" s="1" a="1"/>
  <c r="N4655" i="2" s="1"/>
  <c r="M4656" i="2"/>
  <c r="N4656" i="2" s="1" a="1"/>
  <c r="N4656" i="2" s="1"/>
  <c r="M4657" i="2"/>
  <c r="N4657" i="2" s="1" a="1"/>
  <c r="N4657" i="2" s="1"/>
  <c r="M4658" i="2"/>
  <c r="N4658" i="2" s="1" a="1"/>
  <c r="N4658" i="2" s="1"/>
  <c r="M4659" i="2"/>
  <c r="N4659" i="2" s="1" a="1"/>
  <c r="N4659" i="2" s="1"/>
  <c r="M4660" i="2"/>
  <c r="N4660" i="2" s="1" a="1"/>
  <c r="N4660" i="2" s="1"/>
  <c r="M4661" i="2"/>
  <c r="N4661" i="2" s="1" a="1"/>
  <c r="N4661" i="2" s="1"/>
  <c r="M4662" i="2"/>
  <c r="N4662" i="2" s="1" a="1"/>
  <c r="N4662" i="2" s="1"/>
  <c r="M4663" i="2"/>
  <c r="N4663" i="2" s="1" a="1"/>
  <c r="N4663" i="2" s="1"/>
  <c r="M4664" i="2"/>
  <c r="N4664" i="2" s="1" a="1"/>
  <c r="N4664" i="2" s="1"/>
  <c r="M4665" i="2"/>
  <c r="N4665" i="2" s="1" a="1"/>
  <c r="N4665" i="2" s="1"/>
  <c r="M4666" i="2"/>
  <c r="N4666" i="2" s="1" a="1"/>
  <c r="N4666" i="2" s="1"/>
  <c r="M4667" i="2"/>
  <c r="N4667" i="2" s="1" a="1"/>
  <c r="N4667" i="2" s="1"/>
  <c r="M4668" i="2"/>
  <c r="N4668" i="2" s="1" a="1"/>
  <c r="N4668" i="2" s="1"/>
  <c r="M4669" i="2"/>
  <c r="N4669" i="2" s="1" a="1"/>
  <c r="N4669" i="2" s="1"/>
  <c r="M4670" i="2"/>
  <c r="N4670" i="2" s="1" a="1"/>
  <c r="N4670" i="2" s="1"/>
  <c r="M4671" i="2"/>
  <c r="N4671" i="2" s="1" a="1"/>
  <c r="N4671" i="2" s="1"/>
  <c r="M4672" i="2"/>
  <c r="N4672" i="2" s="1" a="1"/>
  <c r="N4672" i="2" s="1"/>
  <c r="M4673" i="2"/>
  <c r="N4673" i="2" s="1" a="1"/>
  <c r="N4673" i="2" s="1"/>
  <c r="M4674" i="2"/>
  <c r="N4674" i="2" s="1" a="1"/>
  <c r="N4674" i="2" s="1"/>
  <c r="M4675" i="2"/>
  <c r="N4675" i="2" s="1" a="1"/>
  <c r="N4675" i="2" s="1"/>
  <c r="M4676" i="2"/>
  <c r="N4676" i="2" s="1" a="1"/>
  <c r="N4676" i="2" s="1"/>
  <c r="M4677" i="2"/>
  <c r="N4677" i="2" s="1" a="1"/>
  <c r="N4677" i="2" s="1"/>
  <c r="M4678" i="2"/>
  <c r="N4678" i="2" s="1" a="1"/>
  <c r="N4678" i="2" s="1"/>
  <c r="M4679" i="2"/>
  <c r="N4679" i="2" s="1" a="1"/>
  <c r="N4679" i="2" s="1"/>
  <c r="M4680" i="2"/>
  <c r="N4680" i="2" s="1" a="1"/>
  <c r="N4680" i="2" s="1"/>
  <c r="M4681" i="2"/>
  <c r="N4681" i="2" s="1" a="1"/>
  <c r="N4681" i="2" s="1"/>
  <c r="M4682" i="2"/>
  <c r="N4682" i="2" s="1" a="1"/>
  <c r="N4682" i="2" s="1"/>
  <c r="M4683" i="2"/>
  <c r="N4683" i="2" s="1" a="1"/>
  <c r="N4683" i="2" s="1"/>
  <c r="M4684" i="2"/>
  <c r="N4684" i="2" s="1" a="1"/>
  <c r="N4684" i="2" s="1"/>
  <c r="M4685" i="2"/>
  <c r="N4685" i="2" s="1" a="1"/>
  <c r="N4685" i="2" s="1"/>
  <c r="M4686" i="2"/>
  <c r="N4686" i="2" s="1" a="1"/>
  <c r="N4686" i="2" s="1"/>
  <c r="M4687" i="2"/>
  <c r="N4687" i="2" s="1" a="1"/>
  <c r="N4687" i="2" s="1"/>
  <c r="M4688" i="2"/>
  <c r="N4688" i="2" s="1" a="1"/>
  <c r="N4688" i="2" s="1"/>
  <c r="M4689" i="2"/>
  <c r="N4689" i="2" s="1" a="1"/>
  <c r="N4689" i="2" s="1"/>
  <c r="M4690" i="2"/>
  <c r="N4690" i="2" s="1" a="1"/>
  <c r="N4690" i="2" s="1"/>
  <c r="M4691" i="2"/>
  <c r="N4691" i="2" s="1" a="1"/>
  <c r="N4691" i="2" s="1"/>
  <c r="M4692" i="2"/>
  <c r="N4692" i="2" s="1" a="1"/>
  <c r="N4692" i="2" s="1"/>
  <c r="M4693" i="2"/>
  <c r="N4693" i="2" s="1" a="1"/>
  <c r="N4693" i="2" s="1"/>
  <c r="M4694" i="2"/>
  <c r="N4694" i="2" s="1" a="1"/>
  <c r="N4694" i="2" s="1"/>
  <c r="M4695" i="2"/>
  <c r="N4695" i="2" s="1" a="1"/>
  <c r="N4695" i="2" s="1"/>
  <c r="M4696" i="2"/>
  <c r="N4696" i="2" s="1" a="1"/>
  <c r="N4696" i="2" s="1"/>
  <c r="M4697" i="2"/>
  <c r="N4697" i="2" s="1" a="1"/>
  <c r="N4697" i="2" s="1"/>
  <c r="M4698" i="2"/>
  <c r="N4698" i="2" s="1" a="1"/>
  <c r="N4698" i="2" s="1"/>
  <c r="M4699" i="2"/>
  <c r="N4699" i="2" s="1" a="1"/>
  <c r="N4699" i="2" s="1"/>
  <c r="M4700" i="2"/>
  <c r="N4700" i="2" s="1" a="1"/>
  <c r="N4700" i="2" s="1"/>
  <c r="M4701" i="2"/>
  <c r="N4701" i="2" s="1" a="1"/>
  <c r="N4701" i="2" s="1"/>
  <c r="M4702" i="2"/>
  <c r="N4702" i="2" s="1" a="1"/>
  <c r="N4702" i="2" s="1"/>
  <c r="M4703" i="2"/>
  <c r="N4703" i="2" s="1" a="1"/>
  <c r="N4703" i="2" s="1"/>
  <c r="M4704" i="2"/>
  <c r="N4704" i="2" s="1" a="1"/>
  <c r="N4704" i="2" s="1"/>
  <c r="M4705" i="2"/>
  <c r="N4705" i="2" s="1" a="1"/>
  <c r="N4705" i="2" s="1"/>
  <c r="M4706" i="2"/>
  <c r="N4706" i="2" s="1" a="1"/>
  <c r="N4706" i="2" s="1"/>
  <c r="M4707" i="2"/>
  <c r="N4707" i="2" s="1" a="1"/>
  <c r="N4707" i="2" s="1"/>
  <c r="M4708" i="2"/>
  <c r="N4708" i="2" s="1" a="1"/>
  <c r="N4708" i="2" s="1"/>
  <c r="M4709" i="2"/>
  <c r="N4709" i="2" s="1" a="1"/>
  <c r="N4709" i="2" s="1"/>
  <c r="M4710" i="2"/>
  <c r="N4710" i="2" s="1" a="1"/>
  <c r="N4710" i="2" s="1"/>
  <c r="M4711" i="2"/>
  <c r="N4711" i="2" s="1" a="1"/>
  <c r="N4711" i="2" s="1"/>
  <c r="M4712" i="2"/>
  <c r="N4712" i="2" s="1" a="1"/>
  <c r="N4712" i="2" s="1"/>
  <c r="M4713" i="2"/>
  <c r="N4713" i="2" s="1" a="1"/>
  <c r="N4713" i="2" s="1"/>
  <c r="M4714" i="2"/>
  <c r="N4714" i="2" s="1" a="1"/>
  <c r="N4714" i="2" s="1"/>
  <c r="M4715" i="2"/>
  <c r="N4715" i="2" s="1" a="1"/>
  <c r="N4715" i="2" s="1"/>
  <c r="M4716" i="2"/>
  <c r="N4716" i="2" s="1" a="1"/>
  <c r="N4716" i="2" s="1"/>
  <c r="M4717" i="2"/>
  <c r="N4717" i="2" s="1" a="1"/>
  <c r="N4717" i="2" s="1"/>
  <c r="M4718" i="2"/>
  <c r="N4718" i="2" s="1" a="1"/>
  <c r="N4718" i="2" s="1"/>
  <c r="M4719" i="2"/>
  <c r="N4719" i="2" s="1" a="1"/>
  <c r="N4719" i="2" s="1"/>
  <c r="M4720" i="2"/>
  <c r="N4720" i="2" s="1" a="1"/>
  <c r="N4720" i="2" s="1"/>
  <c r="M4721" i="2"/>
  <c r="N4721" i="2" s="1" a="1"/>
  <c r="N4721" i="2" s="1"/>
  <c r="M4722" i="2"/>
  <c r="N4722" i="2" s="1" a="1"/>
  <c r="N4722" i="2" s="1"/>
  <c r="M4723" i="2"/>
  <c r="N4723" i="2" s="1" a="1"/>
  <c r="N4723" i="2" s="1"/>
  <c r="M4724" i="2"/>
  <c r="N4724" i="2" s="1" a="1"/>
  <c r="N4724" i="2" s="1"/>
  <c r="M4725" i="2"/>
  <c r="N4725" i="2" s="1" a="1"/>
  <c r="N4725" i="2" s="1"/>
  <c r="M4726" i="2"/>
  <c r="N4726" i="2" s="1" a="1"/>
  <c r="N4726" i="2" s="1"/>
  <c r="M4727" i="2"/>
  <c r="N4727" i="2" s="1" a="1"/>
  <c r="N4727" i="2" s="1"/>
  <c r="M4728" i="2"/>
  <c r="N4728" i="2" s="1" a="1"/>
  <c r="N4728" i="2" s="1"/>
  <c r="M4729" i="2"/>
  <c r="N4729" i="2" s="1" a="1"/>
  <c r="N4729" i="2" s="1"/>
  <c r="M4730" i="2"/>
  <c r="N4730" i="2" s="1" a="1"/>
  <c r="N4730" i="2" s="1"/>
  <c r="M4731" i="2"/>
  <c r="N4731" i="2" s="1" a="1"/>
  <c r="N4731" i="2" s="1"/>
  <c r="M4732" i="2"/>
  <c r="N4732" i="2" s="1" a="1"/>
  <c r="N4732" i="2" s="1"/>
  <c r="M4733" i="2"/>
  <c r="N4733" i="2" s="1" a="1"/>
  <c r="N4733" i="2" s="1"/>
  <c r="M4734" i="2"/>
  <c r="N4734" i="2" s="1" a="1"/>
  <c r="N4734" i="2" s="1"/>
  <c r="M4735" i="2"/>
  <c r="N4735" i="2" s="1" a="1"/>
  <c r="N4735" i="2" s="1"/>
  <c r="M4736" i="2"/>
  <c r="N4736" i="2" s="1" a="1"/>
  <c r="N4736" i="2" s="1"/>
  <c r="M4737" i="2"/>
  <c r="N4737" i="2" s="1" a="1"/>
  <c r="N4737" i="2" s="1"/>
  <c r="M4738" i="2"/>
  <c r="N4738" i="2" s="1" a="1"/>
  <c r="N4738" i="2" s="1"/>
  <c r="M4739" i="2"/>
  <c r="N4739" i="2" s="1" a="1"/>
  <c r="N4739" i="2" s="1"/>
  <c r="M4740" i="2"/>
  <c r="N4740" i="2" s="1" a="1"/>
  <c r="N4740" i="2" s="1"/>
  <c r="M4741" i="2"/>
  <c r="N4741" i="2" s="1" a="1"/>
  <c r="N4741" i="2" s="1"/>
  <c r="M4742" i="2"/>
  <c r="N4742" i="2" s="1" a="1"/>
  <c r="N4742" i="2" s="1"/>
  <c r="M4743" i="2"/>
  <c r="N4743" i="2" s="1" a="1"/>
  <c r="N4743" i="2" s="1"/>
  <c r="M4744" i="2"/>
  <c r="N4744" i="2" s="1" a="1"/>
  <c r="N4744" i="2" s="1"/>
  <c r="M4745" i="2"/>
  <c r="N4745" i="2" s="1" a="1"/>
  <c r="N4745" i="2" s="1"/>
  <c r="M4746" i="2"/>
  <c r="N4746" i="2" s="1" a="1"/>
  <c r="N4746" i="2" s="1"/>
  <c r="M4747" i="2"/>
  <c r="N4747" i="2" s="1" a="1"/>
  <c r="N4747" i="2" s="1"/>
  <c r="M4748" i="2"/>
  <c r="N4748" i="2" s="1" a="1"/>
  <c r="N4748" i="2" s="1"/>
  <c r="M4749" i="2"/>
  <c r="N4749" i="2" s="1" a="1"/>
  <c r="N4749" i="2" s="1"/>
  <c r="M4750" i="2"/>
  <c r="N4750" i="2" s="1" a="1"/>
  <c r="N4750" i="2" s="1"/>
  <c r="M4751" i="2"/>
  <c r="N4751" i="2" s="1" a="1"/>
  <c r="N4751" i="2" s="1"/>
  <c r="M4752" i="2"/>
  <c r="N4752" i="2" s="1" a="1"/>
  <c r="N4752" i="2" s="1"/>
  <c r="M4753" i="2"/>
  <c r="N4753" i="2" s="1" a="1"/>
  <c r="N4753" i="2" s="1"/>
  <c r="M4754" i="2"/>
  <c r="N4754" i="2" s="1" a="1"/>
  <c r="N4754" i="2" s="1"/>
  <c r="M4755" i="2"/>
  <c r="N4755" i="2" s="1" a="1"/>
  <c r="N4755" i="2" s="1"/>
  <c r="M4756" i="2"/>
  <c r="N4756" i="2" s="1" a="1"/>
  <c r="N4756" i="2" s="1"/>
  <c r="M4757" i="2"/>
  <c r="N4757" i="2" s="1" a="1"/>
  <c r="N4757" i="2" s="1"/>
  <c r="M4758" i="2"/>
  <c r="N4758" i="2" s="1" a="1"/>
  <c r="N4758" i="2" s="1"/>
  <c r="M4759" i="2"/>
  <c r="N4759" i="2" s="1" a="1"/>
  <c r="N4759" i="2" s="1"/>
  <c r="M4760" i="2"/>
  <c r="N4760" i="2" s="1" a="1"/>
  <c r="N4760" i="2" s="1"/>
  <c r="M4761" i="2"/>
  <c r="N4761" i="2" s="1" a="1"/>
  <c r="N4761" i="2" s="1"/>
  <c r="M4762" i="2"/>
  <c r="N4762" i="2" s="1" a="1"/>
  <c r="N4762" i="2" s="1"/>
  <c r="M4763" i="2"/>
  <c r="N4763" i="2" s="1" a="1"/>
  <c r="N4763" i="2" s="1"/>
  <c r="M4764" i="2"/>
  <c r="N4764" i="2" s="1" a="1"/>
  <c r="N4764" i="2" s="1"/>
  <c r="M4765" i="2"/>
  <c r="N4765" i="2" s="1" a="1"/>
  <c r="N4765" i="2" s="1"/>
  <c r="M4766" i="2"/>
  <c r="N4766" i="2" s="1" a="1"/>
  <c r="N4766" i="2" s="1"/>
  <c r="M4767" i="2"/>
  <c r="N4767" i="2" s="1" a="1"/>
  <c r="N4767" i="2" s="1"/>
  <c r="M4768" i="2"/>
  <c r="N4768" i="2" s="1" a="1"/>
  <c r="N4768" i="2" s="1"/>
  <c r="M4769" i="2"/>
  <c r="N4769" i="2" s="1" a="1"/>
  <c r="N4769" i="2" s="1"/>
  <c r="M4770" i="2"/>
  <c r="N4770" i="2" s="1" a="1"/>
  <c r="N4770" i="2" s="1"/>
  <c r="M4771" i="2"/>
  <c r="N4771" i="2" s="1" a="1"/>
  <c r="N4771" i="2" s="1"/>
  <c r="M4772" i="2"/>
  <c r="N4772" i="2" s="1" a="1"/>
  <c r="N4772" i="2" s="1"/>
  <c r="M4773" i="2"/>
  <c r="N4773" i="2" s="1" a="1"/>
  <c r="N4773" i="2" s="1"/>
  <c r="M4774" i="2"/>
  <c r="N4774" i="2" s="1" a="1"/>
  <c r="N4774" i="2" s="1"/>
  <c r="M4775" i="2"/>
  <c r="N4775" i="2" s="1" a="1"/>
  <c r="N4775" i="2" s="1"/>
  <c r="M4776" i="2"/>
  <c r="N4776" i="2" s="1" a="1"/>
  <c r="N4776" i="2" s="1"/>
  <c r="M4777" i="2"/>
  <c r="N4777" i="2" s="1" a="1"/>
  <c r="N4777" i="2" s="1"/>
  <c r="M4778" i="2"/>
  <c r="N4778" i="2" s="1" a="1"/>
  <c r="N4778" i="2" s="1"/>
  <c r="M4779" i="2"/>
  <c r="N4779" i="2" s="1" a="1"/>
  <c r="N4779" i="2" s="1"/>
  <c r="M4780" i="2"/>
  <c r="N4780" i="2" s="1" a="1"/>
  <c r="N4780" i="2" s="1"/>
  <c r="M4781" i="2"/>
  <c r="N4781" i="2" s="1" a="1"/>
  <c r="N4781" i="2" s="1"/>
  <c r="M4782" i="2"/>
  <c r="N4782" i="2" s="1" a="1"/>
  <c r="N4782" i="2" s="1"/>
  <c r="M4783" i="2"/>
  <c r="N4783" i="2" s="1" a="1"/>
  <c r="N4783" i="2" s="1"/>
  <c r="M4784" i="2"/>
  <c r="N4784" i="2" s="1" a="1"/>
  <c r="N4784" i="2" s="1"/>
  <c r="M4785" i="2"/>
  <c r="N4785" i="2" s="1" a="1"/>
  <c r="N4785" i="2" s="1"/>
  <c r="M4786" i="2"/>
  <c r="N4786" i="2" s="1" a="1"/>
  <c r="N4786" i="2" s="1"/>
  <c r="M4787" i="2"/>
  <c r="N4787" i="2" s="1" a="1"/>
  <c r="N4787" i="2" s="1"/>
  <c r="M4788" i="2"/>
  <c r="N4788" i="2" s="1" a="1"/>
  <c r="N4788" i="2" s="1"/>
  <c r="M4789" i="2"/>
  <c r="N4789" i="2" s="1" a="1"/>
  <c r="N4789" i="2" s="1"/>
  <c r="M4790" i="2"/>
  <c r="N4790" i="2" s="1" a="1"/>
  <c r="N4790" i="2" s="1"/>
  <c r="M4791" i="2"/>
  <c r="N4791" i="2" s="1" a="1"/>
  <c r="N4791" i="2" s="1"/>
  <c r="M4792" i="2"/>
  <c r="N4792" i="2" s="1" a="1"/>
  <c r="N4792" i="2" s="1"/>
  <c r="M4793" i="2"/>
  <c r="N4793" i="2" s="1" a="1"/>
  <c r="N4793" i="2" s="1"/>
  <c r="M4794" i="2"/>
  <c r="N4794" i="2" s="1" a="1"/>
  <c r="N4794" i="2" s="1"/>
  <c r="M4795" i="2"/>
  <c r="N4795" i="2" s="1" a="1"/>
  <c r="N4795" i="2" s="1"/>
  <c r="M4796" i="2"/>
  <c r="N4796" i="2" s="1" a="1"/>
  <c r="N4796" i="2" s="1"/>
  <c r="M4797" i="2"/>
  <c r="N4797" i="2" s="1" a="1"/>
  <c r="N4797" i="2" s="1"/>
  <c r="M4798" i="2"/>
  <c r="N4798" i="2" s="1" a="1"/>
  <c r="N4798" i="2" s="1"/>
  <c r="M4799" i="2"/>
  <c r="N4799" i="2" s="1" a="1"/>
  <c r="N4799" i="2" s="1"/>
  <c r="M4800" i="2"/>
  <c r="N4800" i="2" s="1" a="1"/>
  <c r="N4800" i="2" s="1"/>
  <c r="M4801" i="2"/>
  <c r="N4801" i="2" s="1" a="1"/>
  <c r="N4801" i="2" s="1"/>
  <c r="M4802" i="2"/>
  <c r="N4802" i="2" s="1" a="1"/>
  <c r="N4802" i="2" s="1"/>
  <c r="M4803" i="2"/>
  <c r="N4803" i="2" s="1" a="1"/>
  <c r="N4803" i="2" s="1"/>
  <c r="M4804" i="2"/>
  <c r="N4804" i="2" s="1" a="1"/>
  <c r="N4804" i="2" s="1"/>
  <c r="M4805" i="2"/>
  <c r="N4805" i="2" s="1" a="1"/>
  <c r="N4805" i="2" s="1"/>
  <c r="M4806" i="2"/>
  <c r="N4806" i="2" s="1" a="1"/>
  <c r="N4806" i="2" s="1"/>
  <c r="M4807" i="2"/>
  <c r="N4807" i="2" s="1" a="1"/>
  <c r="N4807" i="2" s="1"/>
  <c r="M4808" i="2"/>
  <c r="N4808" i="2" s="1" a="1"/>
  <c r="N4808" i="2" s="1"/>
  <c r="M4809" i="2"/>
  <c r="N4809" i="2" s="1" a="1"/>
  <c r="N4809" i="2" s="1"/>
  <c r="M4810" i="2"/>
  <c r="N4810" i="2" s="1" a="1"/>
  <c r="N4810" i="2" s="1"/>
  <c r="M4811" i="2"/>
  <c r="N4811" i="2" s="1" a="1"/>
  <c r="N4811" i="2" s="1"/>
  <c r="M4812" i="2"/>
  <c r="N4812" i="2" s="1" a="1"/>
  <c r="N4812" i="2" s="1"/>
  <c r="M4813" i="2"/>
  <c r="N4813" i="2" s="1" a="1"/>
  <c r="N4813" i="2" s="1"/>
  <c r="M4814" i="2"/>
  <c r="N4814" i="2" s="1" a="1"/>
  <c r="N4814" i="2" s="1"/>
  <c r="M4815" i="2"/>
  <c r="N4815" i="2" s="1" a="1"/>
  <c r="N4815" i="2" s="1"/>
  <c r="M4816" i="2"/>
  <c r="N4816" i="2" s="1" a="1"/>
  <c r="N4816" i="2" s="1"/>
  <c r="M4817" i="2"/>
  <c r="N4817" i="2" s="1" a="1"/>
  <c r="N4817" i="2" s="1"/>
  <c r="M4818" i="2"/>
  <c r="N4818" i="2" s="1" a="1"/>
  <c r="N4818" i="2" s="1"/>
  <c r="M4819" i="2"/>
  <c r="N4819" i="2" s="1" a="1"/>
  <c r="N4819" i="2" s="1"/>
  <c r="M4820" i="2"/>
  <c r="N4820" i="2" s="1" a="1"/>
  <c r="N4820" i="2" s="1"/>
  <c r="M4821" i="2"/>
  <c r="N4821" i="2" s="1" a="1"/>
  <c r="N4821" i="2" s="1"/>
  <c r="M4822" i="2"/>
  <c r="N4822" i="2" s="1" a="1"/>
  <c r="N4822" i="2" s="1"/>
  <c r="M4823" i="2"/>
  <c r="N4823" i="2" s="1" a="1"/>
  <c r="N4823" i="2" s="1"/>
  <c r="M4824" i="2"/>
  <c r="N4824" i="2" s="1" a="1"/>
  <c r="N4824" i="2" s="1"/>
  <c r="M4825" i="2"/>
  <c r="N4825" i="2" s="1" a="1"/>
  <c r="N4825" i="2" s="1"/>
  <c r="M4826" i="2"/>
  <c r="N4826" i="2" s="1" a="1"/>
  <c r="N4826" i="2" s="1"/>
  <c r="M4827" i="2"/>
  <c r="N4827" i="2" s="1" a="1"/>
  <c r="N4827" i="2" s="1"/>
  <c r="M4828" i="2"/>
  <c r="N4828" i="2" s="1" a="1"/>
  <c r="N4828" i="2" s="1"/>
  <c r="M4829" i="2"/>
  <c r="N4829" i="2" s="1" a="1"/>
  <c r="N4829" i="2" s="1"/>
  <c r="M4830" i="2"/>
  <c r="N4830" i="2" s="1" a="1"/>
  <c r="N4830" i="2" s="1"/>
  <c r="M4831" i="2"/>
  <c r="N4831" i="2" s="1" a="1"/>
  <c r="N4831" i="2" s="1"/>
  <c r="M4832" i="2"/>
  <c r="N4832" i="2" s="1" a="1"/>
  <c r="N4832" i="2" s="1"/>
  <c r="M4833" i="2"/>
  <c r="N4833" i="2" s="1" a="1"/>
  <c r="N4833" i="2" s="1"/>
  <c r="M4834" i="2"/>
  <c r="N4834" i="2" s="1" a="1"/>
  <c r="N4834" i="2" s="1"/>
  <c r="M4835" i="2"/>
  <c r="N4835" i="2" s="1" a="1"/>
  <c r="N4835" i="2" s="1"/>
  <c r="M4836" i="2"/>
  <c r="N4836" i="2" s="1" a="1"/>
  <c r="N4836" i="2" s="1"/>
  <c r="M4837" i="2"/>
  <c r="N4837" i="2" s="1" a="1"/>
  <c r="N4837" i="2" s="1"/>
  <c r="M4838" i="2"/>
  <c r="N4838" i="2" s="1" a="1"/>
  <c r="N4838" i="2" s="1"/>
  <c r="M4839" i="2"/>
  <c r="N4839" i="2" s="1" a="1"/>
  <c r="N4839" i="2" s="1"/>
  <c r="M4840" i="2"/>
  <c r="N4840" i="2" s="1" a="1"/>
  <c r="N4840" i="2" s="1"/>
  <c r="M4841" i="2"/>
  <c r="N4841" i="2" s="1" a="1"/>
  <c r="N4841" i="2" s="1"/>
  <c r="M4842" i="2"/>
  <c r="N4842" i="2" s="1" a="1"/>
  <c r="N4842" i="2" s="1"/>
  <c r="M4843" i="2"/>
  <c r="N4843" i="2" s="1" a="1"/>
  <c r="N4843" i="2" s="1"/>
  <c r="M4844" i="2"/>
  <c r="N4844" i="2" s="1" a="1"/>
  <c r="N4844" i="2" s="1"/>
  <c r="M4845" i="2"/>
  <c r="N4845" i="2" s="1" a="1"/>
  <c r="N4845" i="2" s="1"/>
  <c r="M4846" i="2"/>
  <c r="N4846" i="2" s="1" a="1"/>
  <c r="N4846" i="2" s="1"/>
  <c r="M4847" i="2"/>
  <c r="N4847" i="2" s="1" a="1"/>
  <c r="N4847" i="2" s="1"/>
  <c r="M4848" i="2"/>
  <c r="N4848" i="2" s="1" a="1"/>
  <c r="N4848" i="2" s="1"/>
  <c r="M4849" i="2"/>
  <c r="N4849" i="2" s="1" a="1"/>
  <c r="N4849" i="2" s="1"/>
  <c r="M4850" i="2"/>
  <c r="N4850" i="2" s="1" a="1"/>
  <c r="N4850" i="2" s="1"/>
  <c r="M4851" i="2"/>
  <c r="N4851" i="2" s="1" a="1"/>
  <c r="N4851" i="2" s="1"/>
  <c r="M4852" i="2"/>
  <c r="N4852" i="2" s="1" a="1"/>
  <c r="N4852" i="2" s="1"/>
  <c r="M4853" i="2"/>
  <c r="N4853" i="2" s="1" a="1"/>
  <c r="N4853" i="2" s="1"/>
  <c r="M4854" i="2"/>
  <c r="N4854" i="2" s="1" a="1"/>
  <c r="N4854" i="2" s="1"/>
  <c r="M4855" i="2"/>
  <c r="N4855" i="2" s="1" a="1"/>
  <c r="N4855" i="2" s="1"/>
  <c r="M4856" i="2"/>
  <c r="N4856" i="2" s="1" a="1"/>
  <c r="N4856" i="2" s="1"/>
  <c r="M4857" i="2"/>
  <c r="N4857" i="2" s="1" a="1"/>
  <c r="N4857" i="2" s="1"/>
  <c r="M4858" i="2"/>
  <c r="N4858" i="2" s="1" a="1"/>
  <c r="N4858" i="2" s="1"/>
  <c r="M4859" i="2"/>
  <c r="N4859" i="2" s="1" a="1"/>
  <c r="N4859" i="2" s="1"/>
  <c r="M4860" i="2"/>
  <c r="N4860" i="2" s="1" a="1"/>
  <c r="N4860" i="2" s="1"/>
  <c r="M4861" i="2"/>
  <c r="N4861" i="2" s="1" a="1"/>
  <c r="N4861" i="2" s="1"/>
  <c r="M4862" i="2"/>
  <c r="N4862" i="2" s="1" a="1"/>
  <c r="N4862" i="2" s="1"/>
  <c r="M4863" i="2"/>
  <c r="N4863" i="2" s="1" a="1"/>
  <c r="N4863" i="2" s="1"/>
  <c r="M4864" i="2"/>
  <c r="N4864" i="2" s="1" a="1"/>
  <c r="N4864" i="2" s="1"/>
  <c r="M4865" i="2"/>
  <c r="N4865" i="2" s="1" a="1"/>
  <c r="N4865" i="2" s="1"/>
  <c r="M4866" i="2"/>
  <c r="N4866" i="2" s="1" a="1"/>
  <c r="N4866" i="2" s="1"/>
  <c r="M4867" i="2"/>
  <c r="N4867" i="2" s="1" a="1"/>
  <c r="N4867" i="2" s="1"/>
  <c r="M4868" i="2"/>
  <c r="N4868" i="2" s="1" a="1"/>
  <c r="N4868" i="2" s="1"/>
  <c r="M4869" i="2"/>
  <c r="N4869" i="2" s="1" a="1"/>
  <c r="N4869" i="2" s="1"/>
  <c r="M4870" i="2"/>
  <c r="N4870" i="2" s="1" a="1"/>
  <c r="N4870" i="2" s="1"/>
  <c r="M4871" i="2"/>
  <c r="N4871" i="2" s="1" a="1"/>
  <c r="N4871" i="2" s="1"/>
  <c r="M4872" i="2"/>
  <c r="N4872" i="2" s="1" a="1"/>
  <c r="N4872" i="2" s="1"/>
  <c r="M4873" i="2"/>
  <c r="N4873" i="2" s="1" a="1"/>
  <c r="N4873" i="2" s="1"/>
  <c r="M4874" i="2"/>
  <c r="N4874" i="2" s="1" a="1"/>
  <c r="N4874" i="2" s="1"/>
  <c r="M4875" i="2"/>
  <c r="N4875" i="2" s="1" a="1"/>
  <c r="N4875" i="2" s="1"/>
  <c r="M4876" i="2"/>
  <c r="N4876" i="2" s="1" a="1"/>
  <c r="N4876" i="2" s="1"/>
  <c r="M4877" i="2"/>
  <c r="N4877" i="2" s="1" a="1"/>
  <c r="N4877" i="2" s="1"/>
  <c r="M4878" i="2"/>
  <c r="N4878" i="2" s="1" a="1"/>
  <c r="N4878" i="2" s="1"/>
  <c r="M4879" i="2"/>
  <c r="N4879" i="2" s="1" a="1"/>
  <c r="N4879" i="2" s="1"/>
  <c r="M4880" i="2"/>
  <c r="N4880" i="2" s="1" a="1"/>
  <c r="N4880" i="2" s="1"/>
  <c r="M4881" i="2"/>
  <c r="N4881" i="2" s="1" a="1"/>
  <c r="N4881" i="2" s="1"/>
  <c r="M4882" i="2"/>
  <c r="N4882" i="2" s="1" a="1"/>
  <c r="N4882" i="2" s="1"/>
  <c r="M4883" i="2"/>
  <c r="N4883" i="2" s="1" a="1"/>
  <c r="N4883" i="2" s="1"/>
  <c r="M4884" i="2"/>
  <c r="N4884" i="2" s="1" a="1"/>
  <c r="N4884" i="2" s="1"/>
  <c r="M4885" i="2"/>
  <c r="N4885" i="2" s="1" a="1"/>
  <c r="N4885" i="2" s="1"/>
  <c r="M4886" i="2"/>
  <c r="N4886" i="2" s="1" a="1"/>
  <c r="N4886" i="2" s="1"/>
  <c r="M4887" i="2"/>
  <c r="N4887" i="2" s="1" a="1"/>
  <c r="N4887" i="2" s="1"/>
  <c r="M4888" i="2"/>
  <c r="N4888" i="2" s="1" a="1"/>
  <c r="N4888" i="2" s="1"/>
  <c r="M4889" i="2"/>
  <c r="N4889" i="2" s="1" a="1"/>
  <c r="N4889" i="2" s="1"/>
  <c r="M4890" i="2"/>
  <c r="N4890" i="2" s="1" a="1"/>
  <c r="N4890" i="2" s="1"/>
  <c r="M4891" i="2"/>
  <c r="N4891" i="2" s="1" a="1"/>
  <c r="N4891" i="2" s="1"/>
  <c r="M4892" i="2"/>
  <c r="N4892" i="2" s="1" a="1"/>
  <c r="N4892" i="2" s="1"/>
  <c r="M4893" i="2"/>
  <c r="N4893" i="2" s="1" a="1"/>
  <c r="N4893" i="2" s="1"/>
  <c r="M4894" i="2"/>
  <c r="N4894" i="2" s="1" a="1"/>
  <c r="N4894" i="2" s="1"/>
  <c r="M4895" i="2"/>
  <c r="N4895" i="2" s="1" a="1"/>
  <c r="N4895" i="2" s="1"/>
  <c r="M4896" i="2"/>
  <c r="N4896" i="2" s="1" a="1"/>
  <c r="N4896" i="2" s="1"/>
  <c r="M4897" i="2"/>
  <c r="N4897" i="2" s="1" a="1"/>
  <c r="N4897" i="2" s="1"/>
  <c r="M4898" i="2"/>
  <c r="N4898" i="2" s="1" a="1"/>
  <c r="N4898" i="2" s="1"/>
  <c r="M4899" i="2"/>
  <c r="N4899" i="2" s="1" a="1"/>
  <c r="N4899" i="2" s="1"/>
  <c r="M4900" i="2"/>
  <c r="N4900" i="2" s="1" a="1"/>
  <c r="N4900" i="2" s="1"/>
  <c r="M4901" i="2"/>
  <c r="N4901" i="2" s="1" a="1"/>
  <c r="N4901" i="2" s="1"/>
  <c r="M4902" i="2"/>
  <c r="N4902" i="2" s="1" a="1"/>
  <c r="N4902" i="2" s="1"/>
  <c r="M4903" i="2"/>
  <c r="N4903" i="2" s="1" a="1"/>
  <c r="N4903" i="2" s="1"/>
  <c r="M4904" i="2"/>
  <c r="N4904" i="2" s="1" a="1"/>
  <c r="N4904" i="2" s="1"/>
  <c r="M4905" i="2"/>
  <c r="N4905" i="2" s="1" a="1"/>
  <c r="N4905" i="2" s="1"/>
  <c r="M4906" i="2"/>
  <c r="N4906" i="2" s="1" a="1"/>
  <c r="N4906" i="2" s="1"/>
  <c r="M4907" i="2"/>
  <c r="N4907" i="2" s="1" a="1"/>
  <c r="N4907" i="2" s="1"/>
  <c r="M4908" i="2"/>
  <c r="N4908" i="2" s="1" a="1"/>
  <c r="N4908" i="2" s="1"/>
  <c r="M4909" i="2"/>
  <c r="N4909" i="2" s="1" a="1"/>
  <c r="N4909" i="2" s="1"/>
  <c r="M4910" i="2"/>
  <c r="N4910" i="2" s="1" a="1"/>
  <c r="N4910" i="2" s="1"/>
  <c r="M4911" i="2"/>
  <c r="N4911" i="2" s="1" a="1"/>
  <c r="N4911" i="2" s="1"/>
  <c r="M4912" i="2"/>
  <c r="N4912" i="2" s="1" a="1"/>
  <c r="N4912" i="2" s="1"/>
  <c r="M4913" i="2"/>
  <c r="N4913" i="2" s="1" a="1"/>
  <c r="N4913" i="2" s="1"/>
  <c r="M4914" i="2"/>
  <c r="N4914" i="2" s="1" a="1"/>
  <c r="N4914" i="2" s="1"/>
  <c r="M4915" i="2"/>
  <c r="N4915" i="2" s="1" a="1"/>
  <c r="N4915" i="2" s="1"/>
  <c r="M4916" i="2"/>
  <c r="N4916" i="2" s="1" a="1"/>
  <c r="N4916" i="2" s="1"/>
  <c r="M4917" i="2"/>
  <c r="N4917" i="2" s="1" a="1"/>
  <c r="N4917" i="2" s="1"/>
  <c r="M4918" i="2"/>
  <c r="N4918" i="2" s="1" a="1"/>
  <c r="N4918" i="2" s="1"/>
  <c r="M4919" i="2"/>
  <c r="N4919" i="2" s="1" a="1"/>
  <c r="N4919" i="2" s="1"/>
  <c r="M4920" i="2"/>
  <c r="N4920" i="2" s="1" a="1"/>
  <c r="N4920" i="2" s="1"/>
  <c r="M4921" i="2"/>
  <c r="N4921" i="2" s="1" a="1"/>
  <c r="N4921" i="2" s="1"/>
  <c r="M4922" i="2"/>
  <c r="N4922" i="2" s="1" a="1"/>
  <c r="N4922" i="2" s="1"/>
  <c r="M4923" i="2"/>
  <c r="N4923" i="2" s="1" a="1"/>
  <c r="N4923" i="2" s="1"/>
  <c r="M4924" i="2"/>
  <c r="N4924" i="2" s="1" a="1"/>
  <c r="N4924" i="2" s="1"/>
  <c r="M4925" i="2"/>
  <c r="N4925" i="2" s="1" a="1"/>
  <c r="N4925" i="2" s="1"/>
  <c r="M4926" i="2"/>
  <c r="N4926" i="2" s="1" a="1"/>
  <c r="N4926" i="2" s="1"/>
  <c r="M4927" i="2"/>
  <c r="N4927" i="2" s="1" a="1"/>
  <c r="N4927" i="2" s="1"/>
  <c r="M4928" i="2"/>
  <c r="N4928" i="2" s="1" a="1"/>
  <c r="N4928" i="2" s="1"/>
  <c r="M4929" i="2"/>
  <c r="N4929" i="2" s="1" a="1"/>
  <c r="N4929" i="2" s="1"/>
  <c r="M4930" i="2"/>
  <c r="N4930" i="2" s="1" a="1"/>
  <c r="N4930" i="2" s="1"/>
  <c r="M4931" i="2"/>
  <c r="N4931" i="2" s="1" a="1"/>
  <c r="N4931" i="2" s="1"/>
  <c r="M4932" i="2"/>
  <c r="N4932" i="2" s="1" a="1"/>
  <c r="N4932" i="2" s="1"/>
  <c r="M4933" i="2"/>
  <c r="N4933" i="2" s="1" a="1"/>
  <c r="N4933" i="2" s="1"/>
  <c r="M4934" i="2"/>
  <c r="N4934" i="2" s="1" a="1"/>
  <c r="N4934" i="2" s="1"/>
  <c r="M4935" i="2"/>
  <c r="N4935" i="2" s="1" a="1"/>
  <c r="N4935" i="2" s="1"/>
  <c r="M4936" i="2"/>
  <c r="N4936" i="2" s="1" a="1"/>
  <c r="N4936" i="2" s="1"/>
  <c r="M4937" i="2"/>
  <c r="N4937" i="2" s="1" a="1"/>
  <c r="N4937" i="2" s="1"/>
  <c r="M4938" i="2"/>
  <c r="N4938" i="2" s="1" a="1"/>
  <c r="N4938" i="2" s="1"/>
  <c r="M4939" i="2"/>
  <c r="N4939" i="2" s="1" a="1"/>
  <c r="N4939" i="2" s="1"/>
  <c r="M4940" i="2"/>
  <c r="N4940" i="2" s="1" a="1"/>
  <c r="N4940" i="2" s="1"/>
  <c r="M4941" i="2"/>
  <c r="N4941" i="2" s="1" a="1"/>
  <c r="N4941" i="2" s="1"/>
  <c r="M4942" i="2"/>
  <c r="N4942" i="2" s="1" a="1"/>
  <c r="N4942" i="2" s="1"/>
  <c r="M4943" i="2"/>
  <c r="N4943" i="2" s="1" a="1"/>
  <c r="N4943" i="2" s="1"/>
  <c r="M4944" i="2"/>
  <c r="N4944" i="2" s="1" a="1"/>
  <c r="N4944" i="2" s="1"/>
  <c r="M4945" i="2"/>
  <c r="N4945" i="2" s="1" a="1"/>
  <c r="N4945" i="2" s="1"/>
  <c r="M4946" i="2"/>
  <c r="N4946" i="2" s="1" a="1"/>
  <c r="N4946" i="2" s="1"/>
  <c r="M4947" i="2"/>
  <c r="N4947" i="2" s="1" a="1"/>
  <c r="N4947" i="2" s="1"/>
  <c r="M4948" i="2"/>
  <c r="N4948" i="2" s="1" a="1"/>
  <c r="N4948" i="2" s="1"/>
  <c r="M4949" i="2"/>
  <c r="N4949" i="2" s="1" a="1"/>
  <c r="N4949" i="2" s="1"/>
  <c r="M4950" i="2"/>
  <c r="N4950" i="2" s="1" a="1"/>
  <c r="N4950" i="2" s="1"/>
  <c r="M4951" i="2"/>
  <c r="N4951" i="2" s="1" a="1"/>
  <c r="N4951" i="2" s="1"/>
  <c r="M4952" i="2"/>
  <c r="N4952" i="2" s="1" a="1"/>
  <c r="N4952" i="2" s="1"/>
  <c r="M4953" i="2"/>
  <c r="N4953" i="2" s="1" a="1"/>
  <c r="N4953" i="2" s="1"/>
  <c r="M4954" i="2"/>
  <c r="N4954" i="2" s="1" a="1"/>
  <c r="N4954" i="2" s="1"/>
  <c r="M4955" i="2"/>
  <c r="N4955" i="2" s="1" a="1"/>
  <c r="N4955" i="2" s="1"/>
  <c r="M4956" i="2"/>
  <c r="N4956" i="2" s="1" a="1"/>
  <c r="N4956" i="2" s="1"/>
  <c r="M4957" i="2"/>
  <c r="N4957" i="2" s="1" a="1"/>
  <c r="N4957" i="2" s="1"/>
  <c r="M4958" i="2"/>
  <c r="N4958" i="2" s="1" a="1"/>
  <c r="N4958" i="2" s="1"/>
  <c r="M4959" i="2"/>
  <c r="N4959" i="2" s="1" a="1"/>
  <c r="N4959" i="2" s="1"/>
  <c r="M4960" i="2"/>
  <c r="N4960" i="2" s="1" a="1"/>
  <c r="N4960" i="2" s="1"/>
  <c r="M4961" i="2"/>
  <c r="N4961" i="2" s="1" a="1"/>
  <c r="N4961" i="2" s="1"/>
  <c r="M4962" i="2"/>
  <c r="N4962" i="2" s="1" a="1"/>
  <c r="N4962" i="2" s="1"/>
  <c r="M4963" i="2"/>
  <c r="N4963" i="2" s="1" a="1"/>
  <c r="N4963" i="2" s="1"/>
  <c r="M4964" i="2"/>
  <c r="N4964" i="2" s="1" a="1"/>
  <c r="N4964" i="2" s="1"/>
  <c r="M4965" i="2"/>
  <c r="N4965" i="2" s="1" a="1"/>
  <c r="N4965" i="2" s="1"/>
  <c r="M4966" i="2"/>
  <c r="N4966" i="2" s="1" a="1"/>
  <c r="N4966" i="2" s="1"/>
  <c r="M4967" i="2"/>
  <c r="N4967" i="2" s="1" a="1"/>
  <c r="N4967" i="2" s="1"/>
  <c r="M4968" i="2"/>
  <c r="N4968" i="2" s="1" a="1"/>
  <c r="N4968" i="2" s="1"/>
  <c r="M4969" i="2"/>
  <c r="N4969" i="2" s="1" a="1"/>
  <c r="N4969" i="2" s="1"/>
  <c r="M4970" i="2"/>
  <c r="N4970" i="2" s="1" a="1"/>
  <c r="N4970" i="2" s="1"/>
  <c r="M4971" i="2"/>
  <c r="N4971" i="2" s="1" a="1"/>
  <c r="N4971" i="2" s="1"/>
  <c r="M4972" i="2"/>
  <c r="N4972" i="2" s="1" a="1"/>
  <c r="N4972" i="2" s="1"/>
  <c r="M4973" i="2"/>
  <c r="N4973" i="2" s="1" a="1"/>
  <c r="N4973" i="2" s="1"/>
  <c r="M4974" i="2"/>
  <c r="N4974" i="2" s="1" a="1"/>
  <c r="N4974" i="2" s="1"/>
  <c r="M4975" i="2"/>
  <c r="N4975" i="2" s="1" a="1"/>
  <c r="N4975" i="2" s="1"/>
  <c r="M4976" i="2"/>
  <c r="N4976" i="2" s="1" a="1"/>
  <c r="N4976" i="2" s="1"/>
  <c r="M4977" i="2"/>
  <c r="N4977" i="2" s="1" a="1"/>
  <c r="N4977" i="2" s="1"/>
  <c r="M4978" i="2"/>
  <c r="N4978" i="2" s="1" a="1"/>
  <c r="N4978" i="2" s="1"/>
  <c r="M4979" i="2"/>
  <c r="N4979" i="2" s="1" a="1"/>
  <c r="N4979" i="2" s="1"/>
  <c r="M4980" i="2"/>
  <c r="N4980" i="2" s="1" a="1"/>
  <c r="N4980" i="2" s="1"/>
  <c r="M4981" i="2"/>
  <c r="N4981" i="2" s="1" a="1"/>
  <c r="N4981" i="2" s="1"/>
  <c r="M4982" i="2"/>
  <c r="N4982" i="2" s="1" a="1"/>
  <c r="N4982" i="2" s="1"/>
  <c r="M4983" i="2"/>
  <c r="N4983" i="2" s="1" a="1"/>
  <c r="N4983" i="2" s="1"/>
  <c r="M4984" i="2"/>
  <c r="N4984" i="2" s="1" a="1"/>
  <c r="N4984" i="2" s="1"/>
  <c r="M4985" i="2"/>
  <c r="N4985" i="2" s="1" a="1"/>
  <c r="N4985" i="2" s="1"/>
  <c r="M4986" i="2"/>
  <c r="N4986" i="2" s="1" a="1"/>
  <c r="N4986" i="2" s="1"/>
  <c r="M4987" i="2"/>
  <c r="N4987" i="2" s="1" a="1"/>
  <c r="N4987" i="2" s="1"/>
  <c r="M4988" i="2"/>
  <c r="N4988" i="2" s="1" a="1"/>
  <c r="N4988" i="2" s="1"/>
  <c r="M4989" i="2"/>
  <c r="N4989" i="2" s="1" a="1"/>
  <c r="N4989" i="2" s="1"/>
  <c r="M4990" i="2"/>
  <c r="N4990" i="2" s="1" a="1"/>
  <c r="N4990" i="2" s="1"/>
  <c r="M4991" i="2"/>
  <c r="N4991" i="2" s="1" a="1"/>
  <c r="N4991" i="2" s="1"/>
  <c r="M4992" i="2"/>
  <c r="N4992" i="2" s="1" a="1"/>
  <c r="N4992" i="2" s="1"/>
  <c r="M4993" i="2"/>
  <c r="N4993" i="2" s="1" a="1"/>
  <c r="N4993" i="2" s="1"/>
  <c r="M4994" i="2"/>
  <c r="N4994" i="2" s="1" a="1"/>
  <c r="N4994" i="2" s="1"/>
  <c r="M4995" i="2"/>
  <c r="N4995" i="2" s="1" a="1"/>
  <c r="N4995" i="2" s="1"/>
  <c r="M4996" i="2"/>
  <c r="N4996" i="2" s="1" a="1"/>
  <c r="N4996" i="2" s="1"/>
  <c r="M4997" i="2"/>
  <c r="N4997" i="2" s="1" a="1"/>
  <c r="N4997" i="2" s="1"/>
  <c r="M4998" i="2"/>
  <c r="N4998" i="2" s="1" a="1"/>
  <c r="N4998" i="2" s="1"/>
  <c r="M4999" i="2"/>
  <c r="N4999" i="2" s="1" a="1"/>
  <c r="N4999" i="2" s="1"/>
  <c r="M5000" i="2"/>
  <c r="N5000" i="2" s="1" a="1"/>
  <c r="N5000" i="2" s="1"/>
  <c r="M5001" i="2"/>
  <c r="N5001" i="2" s="1" a="1"/>
  <c r="N5001" i="2" s="1"/>
  <c r="M5002" i="2"/>
  <c r="N5002" i="2" s="1" a="1"/>
  <c r="N5002" i="2" s="1"/>
  <c r="M5003" i="2"/>
  <c r="N5003" i="2" s="1" a="1"/>
  <c r="N5003" i="2" s="1"/>
  <c r="M5004" i="2"/>
  <c r="N5004" i="2" s="1" a="1"/>
  <c r="N5004" i="2" s="1"/>
  <c r="M5005" i="2"/>
  <c r="N5005" i="2" s="1" a="1"/>
  <c r="N5005" i="2" s="1"/>
  <c r="M5006" i="2"/>
  <c r="N5006" i="2" s="1" a="1"/>
  <c r="N5006" i="2" s="1"/>
  <c r="M5007" i="2"/>
  <c r="N5007" i="2" s="1" a="1"/>
  <c r="N5007" i="2" s="1"/>
  <c r="M5008" i="2"/>
  <c r="N5008" i="2" s="1" a="1"/>
  <c r="N5008" i="2" s="1"/>
  <c r="M5009" i="2"/>
  <c r="N5009" i="2" s="1" a="1"/>
  <c r="N5009" i="2" s="1"/>
  <c r="M5010" i="2"/>
  <c r="N5010" i="2" s="1" a="1"/>
  <c r="N5010" i="2" s="1"/>
  <c r="M5011" i="2"/>
  <c r="N5011" i="2" s="1" a="1"/>
  <c r="N5011" i="2" s="1"/>
  <c r="M5012" i="2"/>
  <c r="N5012" i="2" s="1" a="1"/>
  <c r="N5012" i="2" s="1"/>
  <c r="M5013" i="2"/>
  <c r="N5013" i="2" s="1" a="1"/>
  <c r="N5013" i="2" s="1"/>
  <c r="M5014" i="2"/>
  <c r="N5014" i="2" s="1" a="1"/>
  <c r="N5014" i="2" s="1"/>
  <c r="M5015" i="2"/>
  <c r="N5015" i="2" s="1" a="1"/>
  <c r="N5015" i="2" s="1"/>
  <c r="M5016" i="2"/>
  <c r="N5016" i="2" s="1" a="1"/>
  <c r="N5016" i="2" s="1"/>
  <c r="M5017" i="2"/>
  <c r="N5017" i="2" s="1" a="1"/>
  <c r="N5017" i="2" s="1"/>
  <c r="M5018" i="2"/>
  <c r="N5018" i="2" s="1" a="1"/>
  <c r="N5018" i="2" s="1"/>
  <c r="M5019" i="2"/>
  <c r="N5019" i="2" s="1" a="1"/>
  <c r="N5019" i="2" s="1"/>
  <c r="M5020" i="2"/>
  <c r="N5020" i="2" s="1" a="1"/>
  <c r="N5020" i="2" s="1"/>
  <c r="M5021" i="2"/>
  <c r="N5021" i="2" s="1" a="1"/>
  <c r="N5021" i="2" s="1"/>
  <c r="M5022" i="2"/>
  <c r="N5022" i="2" s="1" a="1"/>
  <c r="N5022" i="2" s="1"/>
  <c r="M5023" i="2"/>
  <c r="N5023" i="2" s="1" a="1"/>
  <c r="N5023" i="2" s="1"/>
  <c r="M5024" i="2"/>
  <c r="N5024" i="2" s="1" a="1"/>
  <c r="N5024" i="2" s="1"/>
  <c r="M5025" i="2"/>
  <c r="N5025" i="2" s="1" a="1"/>
  <c r="N5025" i="2" s="1"/>
  <c r="M5026" i="2"/>
  <c r="N5026" i="2" s="1" a="1"/>
  <c r="N5026" i="2" s="1"/>
  <c r="M5027" i="2"/>
  <c r="N5027" i="2" s="1" a="1"/>
  <c r="N5027" i="2" s="1"/>
  <c r="M5028" i="2"/>
  <c r="N5028" i="2" s="1" a="1"/>
  <c r="N5028" i="2" s="1"/>
  <c r="M5029" i="2"/>
  <c r="N5029" i="2" s="1" a="1"/>
  <c r="N5029" i="2" s="1"/>
  <c r="M5030" i="2"/>
  <c r="N5030" i="2" s="1" a="1"/>
  <c r="N5030" i="2" s="1"/>
  <c r="M5031" i="2"/>
  <c r="N5031" i="2" s="1" a="1"/>
  <c r="N5031" i="2" s="1"/>
  <c r="M5032" i="2"/>
  <c r="N5032" i="2" s="1" a="1"/>
  <c r="N5032" i="2" s="1"/>
  <c r="M5033" i="2"/>
  <c r="N5033" i="2" s="1" a="1"/>
  <c r="N5033" i="2" s="1"/>
  <c r="M5034" i="2"/>
  <c r="N5034" i="2" s="1" a="1"/>
  <c r="N5034" i="2" s="1"/>
  <c r="M5035" i="2"/>
  <c r="N5035" i="2" s="1" a="1"/>
  <c r="N5035" i="2" s="1"/>
  <c r="M5036" i="2"/>
  <c r="N5036" i="2" s="1" a="1"/>
  <c r="N5036" i="2" s="1"/>
  <c r="M5037" i="2"/>
  <c r="N5037" i="2" s="1" a="1"/>
  <c r="N5037" i="2" s="1"/>
  <c r="M5038" i="2"/>
  <c r="N5038" i="2" s="1" a="1"/>
  <c r="N5038" i="2" s="1"/>
  <c r="M5039" i="2"/>
  <c r="N5039" i="2" s="1" a="1"/>
  <c r="N5039" i="2" s="1"/>
  <c r="M5040" i="2"/>
  <c r="N5040" i="2" s="1" a="1"/>
  <c r="N5040" i="2" s="1"/>
  <c r="M5041" i="2"/>
  <c r="N5041" i="2" s="1" a="1"/>
  <c r="N5041" i="2" s="1"/>
  <c r="M5042" i="2"/>
  <c r="N5042" i="2" s="1" a="1"/>
  <c r="N5042" i="2" s="1"/>
  <c r="M5043" i="2"/>
  <c r="N5043" i="2" s="1" a="1"/>
  <c r="N5043" i="2" s="1"/>
  <c r="M5044" i="2"/>
  <c r="N5044" i="2" s="1" a="1"/>
  <c r="N5044" i="2" s="1"/>
  <c r="M5045" i="2"/>
  <c r="N5045" i="2" s="1" a="1"/>
  <c r="N5045" i="2" s="1"/>
  <c r="M5046" i="2"/>
  <c r="N5046" i="2" s="1" a="1"/>
  <c r="N5046" i="2" s="1"/>
  <c r="M5047" i="2"/>
  <c r="N5047" i="2" s="1" a="1"/>
  <c r="N5047" i="2" s="1"/>
  <c r="M5048" i="2"/>
  <c r="N5048" i="2" s="1" a="1"/>
  <c r="N5048" i="2" s="1"/>
  <c r="M5049" i="2"/>
  <c r="N5049" i="2" s="1" a="1"/>
  <c r="N5049" i="2" s="1"/>
  <c r="M5050" i="2"/>
  <c r="N5050" i="2" s="1" a="1"/>
  <c r="N5050" i="2" s="1"/>
  <c r="M5051" i="2"/>
  <c r="N5051" i="2" s="1" a="1"/>
  <c r="N5051" i="2" s="1"/>
  <c r="M5052" i="2"/>
  <c r="N5052" i="2" s="1" a="1"/>
  <c r="N5052" i="2" s="1"/>
  <c r="M5053" i="2"/>
  <c r="N5053" i="2" s="1" a="1"/>
  <c r="N5053" i="2" s="1"/>
  <c r="M5054" i="2"/>
  <c r="N5054" i="2" s="1" a="1"/>
  <c r="N5054" i="2" s="1"/>
  <c r="M5055" i="2"/>
  <c r="N5055" i="2" s="1" a="1"/>
  <c r="N5055" i="2" s="1"/>
  <c r="M5056" i="2"/>
  <c r="N5056" i="2" s="1" a="1"/>
  <c r="N5056" i="2" s="1"/>
  <c r="M5057" i="2"/>
  <c r="N5057" i="2" s="1" a="1"/>
  <c r="N5057" i="2" s="1"/>
  <c r="M5058" i="2"/>
  <c r="N5058" i="2" s="1" a="1"/>
  <c r="N5058" i="2" s="1"/>
  <c r="M5059" i="2"/>
  <c r="N5059" i="2" s="1" a="1"/>
  <c r="N5059" i="2" s="1"/>
  <c r="M5060" i="2"/>
  <c r="N5060" i="2" s="1" a="1"/>
  <c r="N5060" i="2" s="1"/>
  <c r="M5061" i="2"/>
  <c r="N5061" i="2" s="1" a="1"/>
  <c r="N5061" i="2" s="1"/>
  <c r="M5062" i="2"/>
  <c r="N5062" i="2" s="1" a="1"/>
  <c r="N5062" i="2" s="1"/>
  <c r="M5063" i="2"/>
  <c r="N5063" i="2" s="1" a="1"/>
  <c r="N5063" i="2" s="1"/>
  <c r="M5064" i="2"/>
  <c r="N5064" i="2" s="1" a="1"/>
  <c r="N5064" i="2" s="1"/>
  <c r="M5065" i="2"/>
  <c r="N5065" i="2" s="1" a="1"/>
  <c r="N5065" i="2" s="1"/>
  <c r="M5066" i="2"/>
  <c r="N5066" i="2" s="1" a="1"/>
  <c r="N5066" i="2" s="1"/>
  <c r="M5067" i="2"/>
  <c r="N5067" i="2" s="1" a="1"/>
  <c r="N5067" i="2" s="1"/>
  <c r="M5068" i="2"/>
  <c r="N5068" i="2" s="1" a="1"/>
  <c r="N5068" i="2" s="1"/>
  <c r="M5069" i="2"/>
  <c r="N5069" i="2" s="1" a="1"/>
  <c r="N5069" i="2" s="1"/>
  <c r="M5070" i="2"/>
  <c r="N5070" i="2" s="1" a="1"/>
  <c r="N5070" i="2" s="1"/>
  <c r="M5071" i="2"/>
  <c r="N5071" i="2" s="1" a="1"/>
  <c r="N5071" i="2" s="1"/>
  <c r="M5072" i="2"/>
  <c r="N5072" i="2" s="1" a="1"/>
  <c r="N5072" i="2" s="1"/>
  <c r="M5073" i="2"/>
  <c r="N5073" i="2" s="1" a="1"/>
  <c r="N5073" i="2" s="1"/>
  <c r="M5074" i="2"/>
  <c r="N5074" i="2" s="1" a="1"/>
  <c r="N5074" i="2" s="1"/>
  <c r="M5075" i="2"/>
  <c r="N5075" i="2" s="1" a="1"/>
  <c r="N5075" i="2" s="1"/>
  <c r="M5076" i="2"/>
  <c r="N5076" i="2" s="1" a="1"/>
  <c r="N5076" i="2" s="1"/>
  <c r="M5077" i="2"/>
  <c r="N5077" i="2" s="1" a="1"/>
  <c r="N5077" i="2" s="1"/>
  <c r="M5078" i="2"/>
  <c r="N5078" i="2" s="1" a="1"/>
  <c r="N5078" i="2" s="1"/>
  <c r="M5079" i="2"/>
  <c r="N5079" i="2" s="1" a="1"/>
  <c r="N5079" i="2" s="1"/>
  <c r="M5080" i="2"/>
  <c r="N5080" i="2" s="1" a="1"/>
  <c r="N5080" i="2" s="1"/>
  <c r="M5081" i="2"/>
  <c r="N5081" i="2" s="1" a="1"/>
  <c r="N5081" i="2" s="1"/>
  <c r="M5082" i="2"/>
  <c r="N5082" i="2" s="1" a="1"/>
  <c r="N5082" i="2" s="1"/>
  <c r="M5083" i="2"/>
  <c r="N5083" i="2" s="1" a="1"/>
  <c r="N5083" i="2" s="1"/>
  <c r="M5084" i="2"/>
  <c r="N5084" i="2" s="1" a="1"/>
  <c r="N5084" i="2" s="1"/>
  <c r="M5085" i="2"/>
  <c r="N5085" i="2" s="1" a="1"/>
  <c r="N5085" i="2" s="1"/>
  <c r="M5086" i="2"/>
  <c r="N5086" i="2" s="1" a="1"/>
  <c r="N5086" i="2" s="1"/>
  <c r="M5087" i="2"/>
  <c r="N5087" i="2" s="1" a="1"/>
  <c r="N5087" i="2" s="1"/>
  <c r="M5088" i="2"/>
  <c r="N5088" i="2" s="1" a="1"/>
  <c r="N5088" i="2" s="1"/>
  <c r="M5089" i="2"/>
  <c r="N5089" i="2" s="1" a="1"/>
  <c r="N5089" i="2" s="1"/>
  <c r="M5090" i="2"/>
  <c r="N5090" i="2" s="1" a="1"/>
  <c r="N5090" i="2" s="1"/>
  <c r="M5091" i="2"/>
  <c r="N5091" i="2" s="1" a="1"/>
  <c r="N5091" i="2" s="1"/>
  <c r="M5092" i="2"/>
  <c r="N5092" i="2" s="1" a="1"/>
  <c r="N5092" i="2" s="1"/>
  <c r="M5093" i="2"/>
  <c r="N5093" i="2" s="1" a="1"/>
  <c r="N5093" i="2" s="1"/>
  <c r="M5094" i="2"/>
  <c r="N5094" i="2" s="1" a="1"/>
  <c r="N5094" i="2" s="1"/>
  <c r="M5095" i="2"/>
  <c r="N5095" i="2" s="1" a="1"/>
  <c r="N5095" i="2" s="1"/>
  <c r="M5096" i="2"/>
  <c r="N5096" i="2" s="1" a="1"/>
  <c r="N5096" i="2" s="1"/>
  <c r="M5097" i="2"/>
  <c r="N5097" i="2" s="1" a="1"/>
  <c r="N5097" i="2" s="1"/>
  <c r="M5098" i="2"/>
  <c r="N5098" i="2" s="1" a="1"/>
  <c r="N5098" i="2" s="1"/>
  <c r="M5099" i="2"/>
  <c r="N5099" i="2" s="1" a="1"/>
  <c r="N5099" i="2" s="1"/>
  <c r="M5100" i="2"/>
  <c r="N5100" i="2" s="1" a="1"/>
  <c r="N5100" i="2" s="1"/>
  <c r="M5101" i="2"/>
  <c r="N5101" i="2" s="1" a="1"/>
  <c r="N5101" i="2" s="1"/>
  <c r="M5102" i="2"/>
  <c r="N5102" i="2" s="1" a="1"/>
  <c r="N5102" i="2" s="1"/>
  <c r="M5103" i="2"/>
  <c r="N5103" i="2" s="1" a="1"/>
  <c r="N5103" i="2" s="1"/>
  <c r="M5104" i="2"/>
  <c r="N5104" i="2" s="1" a="1"/>
  <c r="N5104" i="2" s="1"/>
  <c r="M5105" i="2"/>
  <c r="N5105" i="2" s="1" a="1"/>
  <c r="N5105" i="2" s="1"/>
  <c r="M5106" i="2"/>
  <c r="N5106" i="2" s="1" a="1"/>
  <c r="N5106" i="2" s="1"/>
  <c r="M5107" i="2"/>
  <c r="N5107" i="2" s="1" a="1"/>
  <c r="N5107" i="2" s="1"/>
  <c r="M5108" i="2"/>
  <c r="N5108" i="2" s="1" a="1"/>
  <c r="N5108" i="2" s="1"/>
  <c r="M5109" i="2"/>
  <c r="N5109" i="2" s="1" a="1"/>
  <c r="N5109" i="2" s="1"/>
  <c r="M5110" i="2"/>
  <c r="N5110" i="2" s="1" a="1"/>
  <c r="N5110" i="2" s="1"/>
  <c r="M5111" i="2"/>
  <c r="N5111" i="2" s="1" a="1"/>
  <c r="N5111" i="2" s="1"/>
  <c r="M5112" i="2"/>
  <c r="N5112" i="2" s="1" a="1"/>
  <c r="N5112" i="2" s="1"/>
  <c r="M5113" i="2"/>
  <c r="N5113" i="2" s="1" a="1"/>
  <c r="N5113" i="2" s="1"/>
  <c r="M5114" i="2"/>
  <c r="N5114" i="2" s="1" a="1"/>
  <c r="N5114" i="2" s="1"/>
  <c r="M5115" i="2"/>
  <c r="N5115" i="2" s="1" a="1"/>
  <c r="N5115" i="2" s="1"/>
  <c r="M5116" i="2"/>
  <c r="N5116" i="2" s="1" a="1"/>
  <c r="N5116" i="2" s="1"/>
  <c r="M5117" i="2"/>
  <c r="N5117" i="2" s="1" a="1"/>
  <c r="N5117" i="2" s="1"/>
  <c r="M5118" i="2"/>
  <c r="N5118" i="2" s="1" a="1"/>
  <c r="N5118" i="2" s="1"/>
  <c r="M5119" i="2"/>
  <c r="N5119" i="2" s="1" a="1"/>
  <c r="N5119" i="2" s="1"/>
  <c r="M5120" i="2"/>
  <c r="N5120" i="2" s="1" a="1"/>
  <c r="N5120" i="2" s="1"/>
  <c r="M5121" i="2"/>
  <c r="N5121" i="2" s="1" a="1"/>
  <c r="N5121" i="2" s="1"/>
  <c r="M5122" i="2"/>
  <c r="N5122" i="2" s="1" a="1"/>
  <c r="N5122" i="2" s="1"/>
  <c r="M5123" i="2"/>
  <c r="N5123" i="2" s="1" a="1"/>
  <c r="N5123" i="2" s="1"/>
  <c r="M5124" i="2"/>
  <c r="N5124" i="2" s="1" a="1"/>
  <c r="N5124" i="2" s="1"/>
  <c r="M5125" i="2"/>
  <c r="N5125" i="2" s="1" a="1"/>
  <c r="N5125" i="2" s="1"/>
  <c r="M5126" i="2"/>
  <c r="N5126" i="2" s="1" a="1"/>
  <c r="N5126" i="2" s="1"/>
  <c r="M5127" i="2"/>
  <c r="N5127" i="2" s="1" a="1"/>
  <c r="N5127" i="2" s="1"/>
  <c r="M5128" i="2"/>
  <c r="N5128" i="2" s="1" a="1"/>
  <c r="N5128" i="2" s="1"/>
  <c r="M5129" i="2"/>
  <c r="N5129" i="2" s="1" a="1"/>
  <c r="N5129" i="2" s="1"/>
  <c r="M5130" i="2"/>
  <c r="N5130" i="2" s="1" a="1"/>
  <c r="N5130" i="2" s="1"/>
  <c r="M5131" i="2"/>
  <c r="N5131" i="2" s="1" a="1"/>
  <c r="N5131" i="2" s="1"/>
  <c r="M5132" i="2"/>
  <c r="N5132" i="2" s="1" a="1"/>
  <c r="N5132" i="2" s="1"/>
  <c r="M5133" i="2"/>
  <c r="N5133" i="2" s="1" a="1"/>
  <c r="N5133" i="2" s="1"/>
  <c r="M5134" i="2"/>
  <c r="N5134" i="2" s="1" a="1"/>
  <c r="N5134" i="2" s="1"/>
  <c r="M5135" i="2"/>
  <c r="N5135" i="2" s="1" a="1"/>
  <c r="N5135" i="2" s="1"/>
  <c r="M5136" i="2"/>
  <c r="N5136" i="2" s="1" a="1"/>
  <c r="N5136" i="2" s="1"/>
  <c r="M5137" i="2"/>
  <c r="N5137" i="2" s="1" a="1"/>
  <c r="N5137" i="2" s="1"/>
  <c r="M5138" i="2"/>
  <c r="N5138" i="2" s="1" a="1"/>
  <c r="N5138" i="2" s="1"/>
  <c r="M5139" i="2"/>
  <c r="N5139" i="2" s="1" a="1"/>
  <c r="N5139" i="2" s="1"/>
  <c r="M5140" i="2"/>
  <c r="N5140" i="2" s="1" a="1"/>
  <c r="N5140" i="2" s="1"/>
  <c r="M5141" i="2"/>
  <c r="N5141" i="2" s="1" a="1"/>
  <c r="N5141" i="2" s="1"/>
  <c r="M5142" i="2"/>
  <c r="N5142" i="2" s="1" a="1"/>
  <c r="N5142" i="2" s="1"/>
  <c r="M5143" i="2"/>
  <c r="N5143" i="2" s="1" a="1"/>
  <c r="N5143" i="2" s="1"/>
  <c r="M5144" i="2"/>
  <c r="N5144" i="2" s="1" a="1"/>
  <c r="N5144" i="2" s="1"/>
  <c r="M5145" i="2"/>
  <c r="N5145" i="2" s="1" a="1"/>
  <c r="N5145" i="2" s="1"/>
  <c r="M5146" i="2"/>
  <c r="N5146" i="2" s="1" a="1"/>
  <c r="N5146" i="2" s="1"/>
  <c r="M5147" i="2"/>
  <c r="N5147" i="2" s="1" a="1"/>
  <c r="N5147" i="2" s="1"/>
  <c r="M5148" i="2"/>
  <c r="N5148" i="2" s="1" a="1"/>
  <c r="N5148" i="2" s="1"/>
  <c r="M5149" i="2"/>
  <c r="N5149" i="2" s="1" a="1"/>
  <c r="N5149" i="2" s="1"/>
  <c r="M5150" i="2"/>
  <c r="N5150" i="2" s="1" a="1"/>
  <c r="N5150" i="2" s="1"/>
  <c r="M5151" i="2"/>
  <c r="N5151" i="2" s="1" a="1"/>
  <c r="N5151" i="2" s="1"/>
  <c r="M5152" i="2"/>
  <c r="N5152" i="2" s="1" a="1"/>
  <c r="N5152" i="2" s="1"/>
  <c r="M5153" i="2"/>
  <c r="N5153" i="2" s="1" a="1"/>
  <c r="N5153" i="2" s="1"/>
  <c r="M5154" i="2"/>
  <c r="N5154" i="2" s="1" a="1"/>
  <c r="N5154" i="2" s="1"/>
  <c r="M5155" i="2"/>
  <c r="N5155" i="2" s="1" a="1"/>
  <c r="N5155" i="2" s="1"/>
  <c r="M5156" i="2"/>
  <c r="N5156" i="2" s="1" a="1"/>
  <c r="N5156" i="2" s="1"/>
  <c r="M5157" i="2"/>
  <c r="N5157" i="2" s="1" a="1"/>
  <c r="N5157" i="2" s="1"/>
  <c r="M5158" i="2"/>
  <c r="N5158" i="2" s="1" a="1"/>
  <c r="N5158" i="2" s="1"/>
  <c r="M5159" i="2"/>
  <c r="N5159" i="2" s="1" a="1"/>
  <c r="N5159" i="2" s="1"/>
  <c r="M5160" i="2"/>
  <c r="N5160" i="2" s="1" a="1"/>
  <c r="N5160" i="2" s="1"/>
  <c r="M5161" i="2"/>
  <c r="N5161" i="2" s="1" a="1"/>
  <c r="N5161" i="2" s="1"/>
  <c r="M5162" i="2"/>
  <c r="N5162" i="2" s="1" a="1"/>
  <c r="N5162" i="2" s="1"/>
  <c r="M5163" i="2"/>
  <c r="N5163" i="2" s="1" a="1"/>
  <c r="N5163" i="2" s="1"/>
  <c r="M5164" i="2"/>
  <c r="N5164" i="2" s="1" a="1"/>
  <c r="N5164" i="2" s="1"/>
  <c r="M5165" i="2"/>
  <c r="N5165" i="2" s="1" a="1"/>
  <c r="N5165" i="2" s="1"/>
  <c r="M5166" i="2"/>
  <c r="N5166" i="2" s="1" a="1"/>
  <c r="N5166" i="2" s="1"/>
  <c r="M5167" i="2"/>
  <c r="N5167" i="2" s="1" a="1"/>
  <c r="N5167" i="2" s="1"/>
  <c r="M5168" i="2"/>
  <c r="N5168" i="2" s="1" a="1"/>
  <c r="N5168" i="2" s="1"/>
  <c r="M5169" i="2"/>
  <c r="N5169" i="2" s="1" a="1"/>
  <c r="N5169" i="2" s="1"/>
  <c r="M5170" i="2"/>
  <c r="N5170" i="2" s="1" a="1"/>
  <c r="N5170" i="2" s="1"/>
  <c r="M5171" i="2"/>
  <c r="N5171" i="2" s="1" a="1"/>
  <c r="N5171" i="2" s="1"/>
  <c r="M5172" i="2"/>
  <c r="N5172" i="2" s="1" a="1"/>
  <c r="N5172" i="2" s="1"/>
  <c r="M5173" i="2"/>
  <c r="N5173" i="2" s="1" a="1"/>
  <c r="N5173" i="2" s="1"/>
  <c r="M5174" i="2"/>
  <c r="N5174" i="2" s="1" a="1"/>
  <c r="N5174" i="2" s="1"/>
  <c r="M5175" i="2"/>
  <c r="N5175" i="2" s="1" a="1"/>
  <c r="N5175" i="2" s="1"/>
  <c r="M5176" i="2"/>
  <c r="N5176" i="2" s="1" a="1"/>
  <c r="N5176" i="2" s="1"/>
  <c r="M5177" i="2"/>
  <c r="N5177" i="2" s="1" a="1"/>
  <c r="N5177" i="2" s="1"/>
  <c r="M5178" i="2"/>
  <c r="N5178" i="2" s="1" a="1"/>
  <c r="N5178" i="2" s="1"/>
  <c r="M5179" i="2"/>
  <c r="N5179" i="2" s="1" a="1"/>
  <c r="N5179" i="2" s="1"/>
  <c r="M5180" i="2"/>
  <c r="N5180" i="2" s="1" a="1"/>
  <c r="N5180" i="2" s="1"/>
  <c r="M5181" i="2"/>
  <c r="N5181" i="2" s="1" a="1"/>
  <c r="N5181" i="2" s="1"/>
  <c r="M5182" i="2"/>
  <c r="N5182" i="2" s="1" a="1"/>
  <c r="N5182" i="2" s="1"/>
  <c r="M5183" i="2"/>
  <c r="N5183" i="2" s="1" a="1"/>
  <c r="N5183" i="2" s="1"/>
  <c r="M5184" i="2"/>
  <c r="N5184" i="2" s="1" a="1"/>
  <c r="N5184" i="2" s="1"/>
  <c r="M5185" i="2"/>
  <c r="N5185" i="2" s="1" a="1"/>
  <c r="N5185" i="2" s="1"/>
  <c r="M5186" i="2"/>
  <c r="N5186" i="2" s="1" a="1"/>
  <c r="N5186" i="2" s="1"/>
  <c r="M5187" i="2"/>
  <c r="N5187" i="2" s="1" a="1"/>
  <c r="N5187" i="2" s="1"/>
  <c r="M5188" i="2"/>
  <c r="N5188" i="2" s="1" a="1"/>
  <c r="N5188" i="2" s="1"/>
  <c r="M5189" i="2"/>
  <c r="N5189" i="2" s="1" a="1"/>
  <c r="N5189" i="2" s="1"/>
  <c r="M5190" i="2"/>
  <c r="N5190" i="2" s="1" a="1"/>
  <c r="N5190" i="2" s="1"/>
  <c r="M5191" i="2"/>
  <c r="N5191" i="2" s="1" a="1"/>
  <c r="N5191" i="2" s="1"/>
  <c r="M5192" i="2"/>
  <c r="N5192" i="2" s="1" a="1"/>
  <c r="N5192" i="2" s="1"/>
  <c r="M5193" i="2"/>
  <c r="N5193" i="2" s="1" a="1"/>
  <c r="N5193" i="2" s="1"/>
  <c r="M5194" i="2"/>
  <c r="N5194" i="2" s="1" a="1"/>
  <c r="N5194" i="2" s="1"/>
  <c r="M5195" i="2"/>
  <c r="N5195" i="2" s="1" a="1"/>
  <c r="N5195" i="2" s="1"/>
  <c r="M5196" i="2"/>
  <c r="N5196" i="2" s="1" a="1"/>
  <c r="N5196" i="2" s="1"/>
  <c r="M5197" i="2"/>
  <c r="N5197" i="2" s="1" a="1"/>
  <c r="N5197" i="2" s="1"/>
  <c r="M5198" i="2"/>
  <c r="N5198" i="2" s="1" a="1"/>
  <c r="N5198" i="2" s="1"/>
  <c r="M5199" i="2"/>
  <c r="N5199" i="2" s="1" a="1"/>
  <c r="N5199" i="2" s="1"/>
  <c r="M5200" i="2"/>
  <c r="N5200" i="2" s="1" a="1"/>
  <c r="N5200" i="2" s="1"/>
  <c r="M5201" i="2"/>
  <c r="N5201" i="2" s="1" a="1"/>
  <c r="N5201" i="2" s="1"/>
  <c r="M5202" i="2"/>
  <c r="N5202" i="2" s="1" a="1"/>
  <c r="N5202" i="2" s="1"/>
  <c r="M5203" i="2"/>
  <c r="N5203" i="2" s="1" a="1"/>
  <c r="N5203" i="2" s="1"/>
  <c r="M5204" i="2"/>
  <c r="N5204" i="2" s="1" a="1"/>
  <c r="N5204" i="2" s="1"/>
  <c r="M5205" i="2"/>
  <c r="N5205" i="2" s="1" a="1"/>
  <c r="N5205" i="2" s="1"/>
  <c r="M5206" i="2"/>
  <c r="N5206" i="2" s="1" a="1"/>
  <c r="N5206" i="2" s="1"/>
  <c r="M5207" i="2"/>
  <c r="N5207" i="2" s="1" a="1"/>
  <c r="N5207" i="2" s="1"/>
  <c r="M5208" i="2"/>
  <c r="N5208" i="2" s="1" a="1"/>
  <c r="N5208" i="2" s="1"/>
  <c r="M5209" i="2"/>
  <c r="N5209" i="2" s="1" a="1"/>
  <c r="N5209" i="2" s="1"/>
  <c r="M5210" i="2"/>
  <c r="N5210" i="2" s="1" a="1"/>
  <c r="N5210" i="2" s="1"/>
  <c r="M5211" i="2"/>
  <c r="N5211" i="2" s="1" a="1"/>
  <c r="N5211" i="2" s="1"/>
  <c r="M5212" i="2"/>
  <c r="N5212" i="2" s="1" a="1"/>
  <c r="N5212" i="2" s="1"/>
  <c r="M5213" i="2"/>
  <c r="N5213" i="2" s="1" a="1"/>
  <c r="N5213" i="2" s="1"/>
  <c r="M5214" i="2"/>
  <c r="N5214" i="2" s="1" a="1"/>
  <c r="N5214" i="2" s="1"/>
  <c r="M5215" i="2"/>
  <c r="N5215" i="2" s="1" a="1"/>
  <c r="N5215" i="2" s="1"/>
  <c r="M5216" i="2"/>
  <c r="N5216" i="2" s="1" a="1"/>
  <c r="N5216" i="2" s="1"/>
  <c r="M5217" i="2"/>
  <c r="N5217" i="2" s="1" a="1"/>
  <c r="N5217" i="2" s="1"/>
  <c r="M5218" i="2"/>
  <c r="N5218" i="2" s="1" a="1"/>
  <c r="N5218" i="2" s="1"/>
  <c r="M5219" i="2"/>
  <c r="N5219" i="2" s="1" a="1"/>
  <c r="N5219" i="2" s="1"/>
  <c r="M5220" i="2"/>
  <c r="N5220" i="2" s="1" a="1"/>
  <c r="N5220" i="2" s="1"/>
  <c r="M5221" i="2"/>
  <c r="N5221" i="2" s="1" a="1"/>
  <c r="N5221" i="2" s="1"/>
  <c r="M5222" i="2"/>
  <c r="N5222" i="2" s="1" a="1"/>
  <c r="N5222" i="2" s="1"/>
  <c r="M5223" i="2"/>
  <c r="N5223" i="2" s="1" a="1"/>
  <c r="N5223" i="2" s="1"/>
  <c r="M5224" i="2"/>
  <c r="N5224" i="2" s="1" a="1"/>
  <c r="N5224" i="2" s="1"/>
  <c r="M5225" i="2"/>
  <c r="N5225" i="2" s="1" a="1"/>
  <c r="N5225" i="2" s="1"/>
  <c r="M5226" i="2"/>
  <c r="N5226" i="2" s="1" a="1"/>
  <c r="N5226" i="2" s="1"/>
  <c r="M5227" i="2"/>
  <c r="N5227" i="2" s="1" a="1"/>
  <c r="N5227" i="2" s="1"/>
  <c r="M5228" i="2"/>
  <c r="N5228" i="2" s="1" a="1"/>
  <c r="N5228" i="2" s="1"/>
  <c r="M5229" i="2"/>
  <c r="N5229" i="2" s="1" a="1"/>
  <c r="N5229" i="2" s="1"/>
  <c r="M5230" i="2"/>
  <c r="N5230" i="2" s="1" a="1"/>
  <c r="N5230" i="2" s="1"/>
  <c r="M5231" i="2"/>
  <c r="N5231" i="2" s="1" a="1"/>
  <c r="N5231" i="2" s="1"/>
  <c r="M5232" i="2"/>
  <c r="N5232" i="2" s="1" a="1"/>
  <c r="N5232" i="2" s="1"/>
  <c r="M5233" i="2"/>
  <c r="N5233" i="2" s="1" a="1"/>
  <c r="N5233" i="2" s="1"/>
  <c r="M5234" i="2"/>
  <c r="N5234" i="2" s="1" a="1"/>
  <c r="N5234" i="2" s="1"/>
  <c r="M5235" i="2"/>
  <c r="N5235" i="2" s="1" a="1"/>
  <c r="N5235" i="2" s="1"/>
  <c r="M5236" i="2"/>
  <c r="N5236" i="2" s="1" a="1"/>
  <c r="N5236" i="2" s="1"/>
  <c r="M5237" i="2"/>
  <c r="N5237" i="2" s="1" a="1"/>
  <c r="N5237" i="2" s="1"/>
  <c r="M5238" i="2"/>
  <c r="N5238" i="2" s="1" a="1"/>
  <c r="N5238" i="2" s="1"/>
  <c r="M5239" i="2"/>
  <c r="N5239" i="2" s="1" a="1"/>
  <c r="N5239" i="2" s="1"/>
  <c r="M5240" i="2"/>
  <c r="N5240" i="2" s="1" a="1"/>
  <c r="N5240" i="2" s="1"/>
  <c r="M5241" i="2"/>
  <c r="N5241" i="2" s="1" a="1"/>
  <c r="N5241" i="2" s="1"/>
  <c r="M5242" i="2"/>
  <c r="N5242" i="2" s="1" a="1"/>
  <c r="N5242" i="2" s="1"/>
  <c r="M5243" i="2"/>
  <c r="N5243" i="2" s="1" a="1"/>
  <c r="N5243" i="2" s="1"/>
  <c r="M5244" i="2"/>
  <c r="N5244" i="2" s="1" a="1"/>
  <c r="N5244" i="2" s="1"/>
  <c r="M5245" i="2"/>
  <c r="N5245" i="2" s="1" a="1"/>
  <c r="N5245" i="2" s="1"/>
  <c r="M5246" i="2"/>
  <c r="N5246" i="2" s="1" a="1"/>
  <c r="N5246" i="2" s="1"/>
  <c r="M5247" i="2"/>
  <c r="N5247" i="2" s="1" a="1"/>
  <c r="N5247" i="2" s="1"/>
  <c r="M5248" i="2"/>
  <c r="N5248" i="2" s="1" a="1"/>
  <c r="N5248" i="2" s="1"/>
  <c r="M5249" i="2"/>
  <c r="N5249" i="2" s="1" a="1"/>
  <c r="N5249" i="2" s="1"/>
  <c r="M5250" i="2"/>
  <c r="N5250" i="2" s="1" a="1"/>
  <c r="N5250" i="2" s="1"/>
  <c r="M5251" i="2"/>
  <c r="N5251" i="2" s="1" a="1"/>
  <c r="N5251" i="2" s="1"/>
  <c r="M5252" i="2"/>
  <c r="N5252" i="2" s="1" a="1"/>
  <c r="N5252" i="2" s="1"/>
  <c r="M5253" i="2"/>
  <c r="N5253" i="2" s="1" a="1"/>
  <c r="N5253" i="2" s="1"/>
  <c r="M5254" i="2"/>
  <c r="N5254" i="2" s="1" a="1"/>
  <c r="N5254" i="2" s="1"/>
  <c r="M5255" i="2"/>
  <c r="N5255" i="2" s="1" a="1"/>
  <c r="N5255" i="2" s="1"/>
  <c r="M5256" i="2"/>
  <c r="N5256" i="2" s="1" a="1"/>
  <c r="N5256" i="2" s="1"/>
  <c r="M5257" i="2"/>
  <c r="N5257" i="2" s="1" a="1"/>
  <c r="N5257" i="2" s="1"/>
  <c r="M5258" i="2"/>
  <c r="N5258" i="2" s="1" a="1"/>
  <c r="N5258" i="2" s="1"/>
  <c r="M5259" i="2"/>
  <c r="N5259" i="2" s="1" a="1"/>
  <c r="N5259" i="2" s="1"/>
  <c r="M5260" i="2"/>
  <c r="N5260" i="2" s="1" a="1"/>
  <c r="N5260" i="2" s="1"/>
  <c r="M5261" i="2"/>
  <c r="N5261" i="2" s="1" a="1"/>
  <c r="N5261" i="2" s="1"/>
  <c r="M5262" i="2"/>
  <c r="N5262" i="2" s="1" a="1"/>
  <c r="N5262" i="2" s="1"/>
  <c r="M5263" i="2"/>
  <c r="N5263" i="2" s="1" a="1"/>
  <c r="N5263" i="2" s="1"/>
  <c r="M5264" i="2"/>
  <c r="N5264" i="2" s="1" a="1"/>
  <c r="N5264" i="2" s="1"/>
  <c r="M5265" i="2"/>
  <c r="N5265" i="2" s="1" a="1"/>
  <c r="N5265" i="2" s="1"/>
  <c r="M5266" i="2"/>
  <c r="N5266" i="2" s="1" a="1"/>
  <c r="N5266" i="2" s="1"/>
  <c r="M5267" i="2"/>
  <c r="N5267" i="2" s="1" a="1"/>
  <c r="N5267" i="2" s="1"/>
  <c r="M5268" i="2"/>
  <c r="N5268" i="2" s="1" a="1"/>
  <c r="N5268" i="2" s="1"/>
  <c r="M5269" i="2"/>
  <c r="N5269" i="2" s="1" a="1"/>
  <c r="N5269" i="2" s="1"/>
  <c r="M5270" i="2"/>
  <c r="N5270" i="2" s="1" a="1"/>
  <c r="N5270" i="2" s="1"/>
  <c r="M5271" i="2"/>
  <c r="N5271" i="2" s="1" a="1"/>
  <c r="N5271" i="2" s="1"/>
  <c r="M5272" i="2"/>
  <c r="N5272" i="2" s="1" a="1"/>
  <c r="N5272" i="2" s="1"/>
  <c r="M5273" i="2"/>
  <c r="N5273" i="2" s="1" a="1"/>
  <c r="N5273" i="2" s="1"/>
  <c r="M5274" i="2"/>
  <c r="N5274" i="2" s="1" a="1"/>
  <c r="N5274" i="2" s="1"/>
  <c r="M5275" i="2"/>
  <c r="N5275" i="2" s="1" a="1"/>
  <c r="N5275" i="2" s="1"/>
  <c r="M5276" i="2"/>
  <c r="N5276" i="2" s="1" a="1"/>
  <c r="N5276" i="2" s="1"/>
  <c r="M5277" i="2"/>
  <c r="N5277" i="2" s="1" a="1"/>
  <c r="N5277" i="2" s="1"/>
  <c r="M5278" i="2"/>
  <c r="N5278" i="2" s="1" a="1"/>
  <c r="N5278" i="2" s="1"/>
  <c r="M5279" i="2"/>
  <c r="N5279" i="2" s="1" a="1"/>
  <c r="N5279" i="2" s="1"/>
  <c r="M5280" i="2"/>
  <c r="N5280" i="2" s="1" a="1"/>
  <c r="N5280" i="2" s="1"/>
  <c r="M5281" i="2"/>
  <c r="N5281" i="2" s="1" a="1"/>
  <c r="N5281" i="2" s="1"/>
  <c r="M5282" i="2"/>
  <c r="N5282" i="2" s="1" a="1"/>
  <c r="N5282" i="2" s="1"/>
  <c r="M5283" i="2"/>
  <c r="N5283" i="2" s="1" a="1"/>
  <c r="N5283" i="2" s="1"/>
  <c r="M5284" i="2"/>
  <c r="N5284" i="2" s="1" a="1"/>
  <c r="N5284" i="2" s="1"/>
  <c r="M5285" i="2"/>
  <c r="N5285" i="2" s="1" a="1"/>
  <c r="N5285" i="2" s="1"/>
  <c r="M5286" i="2"/>
  <c r="N5286" i="2" s="1" a="1"/>
  <c r="N5286" i="2" s="1"/>
  <c r="M5287" i="2"/>
  <c r="N5287" i="2" s="1" a="1"/>
  <c r="N5287" i="2" s="1"/>
  <c r="M5288" i="2"/>
  <c r="N5288" i="2" s="1" a="1"/>
  <c r="N5288" i="2" s="1"/>
  <c r="M5289" i="2"/>
  <c r="N5289" i="2" s="1" a="1"/>
  <c r="N5289" i="2" s="1"/>
  <c r="M5290" i="2"/>
  <c r="N5290" i="2" s="1" a="1"/>
  <c r="N5290" i="2" s="1"/>
  <c r="M5291" i="2"/>
  <c r="N5291" i="2" s="1" a="1"/>
  <c r="N5291" i="2" s="1"/>
  <c r="M5292" i="2"/>
  <c r="N5292" i="2" s="1" a="1"/>
  <c r="N5292" i="2" s="1"/>
  <c r="M5293" i="2"/>
  <c r="N5293" i="2" s="1" a="1"/>
  <c r="N5293" i="2" s="1"/>
  <c r="M5294" i="2"/>
  <c r="N5294" i="2" s="1" a="1"/>
  <c r="N5294" i="2" s="1"/>
  <c r="M5295" i="2"/>
  <c r="N5295" i="2" s="1" a="1"/>
  <c r="N5295" i="2" s="1"/>
  <c r="M5296" i="2"/>
  <c r="N5296" i="2" s="1" a="1"/>
  <c r="N5296" i="2" s="1"/>
  <c r="M5297" i="2"/>
  <c r="N5297" i="2" s="1" a="1"/>
  <c r="N5297" i="2" s="1"/>
  <c r="M5298" i="2"/>
  <c r="N5298" i="2" s="1" a="1"/>
  <c r="N5298" i="2" s="1"/>
  <c r="M5299" i="2"/>
  <c r="N5299" i="2" s="1" a="1"/>
  <c r="N5299" i="2" s="1"/>
  <c r="M5300" i="2"/>
  <c r="N5300" i="2" s="1" a="1"/>
  <c r="N5300" i="2" s="1"/>
  <c r="M5301" i="2"/>
  <c r="N5301" i="2" s="1" a="1"/>
  <c r="N5301" i="2" s="1"/>
  <c r="M5302" i="2"/>
  <c r="N5302" i="2" s="1" a="1"/>
  <c r="N5302" i="2" s="1"/>
  <c r="M5303" i="2"/>
  <c r="N5303" i="2" s="1" a="1"/>
  <c r="N5303" i="2" s="1"/>
  <c r="M5304" i="2"/>
  <c r="N5304" i="2" s="1" a="1"/>
  <c r="N5304" i="2" s="1"/>
  <c r="M5305" i="2"/>
  <c r="N5305" i="2" s="1" a="1"/>
  <c r="N5305" i="2" s="1"/>
  <c r="M5306" i="2"/>
  <c r="N5306" i="2" s="1" a="1"/>
  <c r="N5306" i="2" s="1"/>
  <c r="M5307" i="2"/>
  <c r="N5307" i="2" s="1" a="1"/>
  <c r="N5307" i="2" s="1"/>
  <c r="M5308" i="2"/>
  <c r="N5308" i="2" s="1" a="1"/>
  <c r="N5308" i="2" s="1"/>
  <c r="M5309" i="2"/>
  <c r="N5309" i="2" s="1" a="1"/>
  <c r="N5309" i="2" s="1"/>
  <c r="M5310" i="2"/>
  <c r="N5310" i="2" s="1" a="1"/>
  <c r="N5310" i="2" s="1"/>
  <c r="M5311" i="2"/>
  <c r="N5311" i="2" s="1" a="1"/>
  <c r="N5311" i="2" s="1"/>
  <c r="M5312" i="2"/>
  <c r="N5312" i="2" s="1" a="1"/>
  <c r="N5312" i="2" s="1"/>
  <c r="M5313" i="2"/>
  <c r="N5313" i="2" s="1" a="1"/>
  <c r="N5313" i="2" s="1"/>
  <c r="M5314" i="2"/>
  <c r="N5314" i="2" s="1" a="1"/>
  <c r="N5314" i="2" s="1"/>
  <c r="M5315" i="2"/>
  <c r="N5315" i="2" s="1" a="1"/>
  <c r="N5315" i="2" s="1"/>
  <c r="M5316" i="2"/>
  <c r="N5316" i="2" s="1" a="1"/>
  <c r="N5316" i="2" s="1"/>
  <c r="M5317" i="2"/>
  <c r="N5317" i="2" s="1" a="1"/>
  <c r="N5317" i="2" s="1"/>
  <c r="M5318" i="2"/>
  <c r="N5318" i="2" s="1" a="1"/>
  <c r="N5318" i="2" s="1"/>
  <c r="M5319" i="2"/>
  <c r="N5319" i="2" s="1" a="1"/>
  <c r="N5319" i="2" s="1"/>
  <c r="M5320" i="2"/>
  <c r="N5320" i="2" s="1" a="1"/>
  <c r="N5320" i="2" s="1"/>
  <c r="M5321" i="2"/>
  <c r="N5321" i="2" s="1" a="1"/>
  <c r="N5321" i="2" s="1"/>
  <c r="M5322" i="2"/>
  <c r="N5322" i="2" s="1" a="1"/>
  <c r="N5322" i="2" s="1"/>
  <c r="M5323" i="2"/>
  <c r="N5323" i="2" s="1" a="1"/>
  <c r="N5323" i="2" s="1"/>
  <c r="M5324" i="2"/>
  <c r="N5324" i="2" s="1" a="1"/>
  <c r="N5324" i="2" s="1"/>
  <c r="M5325" i="2"/>
  <c r="N5325" i="2" s="1" a="1"/>
  <c r="N5325" i="2" s="1"/>
  <c r="M5326" i="2"/>
  <c r="N5326" i="2" s="1" a="1"/>
  <c r="N5326" i="2" s="1"/>
  <c r="M5327" i="2"/>
  <c r="N5327" i="2" s="1" a="1"/>
  <c r="N5327" i="2" s="1"/>
  <c r="M5328" i="2"/>
  <c r="N5328" i="2" s="1" a="1"/>
  <c r="N5328" i="2" s="1"/>
  <c r="M5329" i="2"/>
  <c r="N5329" i="2" s="1" a="1"/>
  <c r="N5329" i="2" s="1"/>
  <c r="M5330" i="2"/>
  <c r="N5330" i="2" s="1" a="1"/>
  <c r="N5330" i="2" s="1"/>
  <c r="M5331" i="2"/>
  <c r="N5331" i="2" s="1" a="1"/>
  <c r="N5331" i="2" s="1"/>
  <c r="M5332" i="2"/>
  <c r="N5332" i="2" s="1" a="1"/>
  <c r="N5332" i="2" s="1"/>
  <c r="M5333" i="2"/>
  <c r="N5333" i="2" s="1" a="1"/>
  <c r="N5333" i="2" s="1"/>
  <c r="M5334" i="2"/>
  <c r="N5334" i="2" s="1" a="1"/>
  <c r="N5334" i="2" s="1"/>
  <c r="M5335" i="2"/>
  <c r="N5335" i="2" s="1" a="1"/>
  <c r="N5335" i="2" s="1"/>
  <c r="M5336" i="2"/>
  <c r="N5336" i="2" s="1" a="1"/>
  <c r="N5336" i="2" s="1"/>
  <c r="M5337" i="2"/>
  <c r="N5337" i="2" s="1" a="1"/>
  <c r="N5337" i="2" s="1"/>
  <c r="M5338" i="2"/>
  <c r="N5338" i="2" s="1" a="1"/>
  <c r="N5338" i="2" s="1"/>
  <c r="M5339" i="2"/>
  <c r="N5339" i="2" s="1" a="1"/>
  <c r="N5339" i="2" s="1"/>
  <c r="M5340" i="2"/>
  <c r="N5340" i="2" s="1" a="1"/>
  <c r="N5340" i="2" s="1"/>
  <c r="M5341" i="2"/>
  <c r="N5341" i="2" s="1" a="1"/>
  <c r="N5341" i="2" s="1"/>
  <c r="M5342" i="2"/>
  <c r="N5342" i="2" s="1" a="1"/>
  <c r="N5342" i="2" s="1"/>
  <c r="M5343" i="2"/>
  <c r="N5343" i="2" s="1" a="1"/>
  <c r="N5343" i="2" s="1"/>
  <c r="M5344" i="2"/>
  <c r="N5344" i="2" s="1" a="1"/>
  <c r="N5344" i="2" s="1"/>
  <c r="M5345" i="2"/>
  <c r="N5345" i="2" s="1" a="1"/>
  <c r="N5345" i="2" s="1"/>
  <c r="M5346" i="2"/>
  <c r="N5346" i="2" s="1" a="1"/>
  <c r="N5346" i="2" s="1"/>
  <c r="M5347" i="2"/>
  <c r="N5347" i="2" s="1" a="1"/>
  <c r="N5347" i="2" s="1"/>
  <c r="M5348" i="2"/>
  <c r="N5348" i="2" s="1" a="1"/>
  <c r="N5348" i="2" s="1"/>
  <c r="M5349" i="2"/>
  <c r="N5349" i="2" s="1" a="1"/>
  <c r="N5349" i="2" s="1"/>
  <c r="M5350" i="2"/>
  <c r="N5350" i="2" s="1" a="1"/>
  <c r="N5350" i="2" s="1"/>
  <c r="M5351" i="2"/>
  <c r="N5351" i="2" s="1" a="1"/>
  <c r="N5351" i="2" s="1"/>
  <c r="M5352" i="2"/>
  <c r="N5352" i="2" s="1" a="1"/>
  <c r="N5352" i="2" s="1"/>
  <c r="M5353" i="2"/>
  <c r="N5353" i="2" s="1" a="1"/>
  <c r="N5353" i="2" s="1"/>
  <c r="M5354" i="2"/>
  <c r="N5354" i="2" s="1" a="1"/>
  <c r="N5354" i="2" s="1"/>
  <c r="M5355" i="2"/>
  <c r="N5355" i="2" s="1" a="1"/>
  <c r="N5355" i="2" s="1"/>
  <c r="M5356" i="2"/>
  <c r="N5356" i="2" s="1" a="1"/>
  <c r="N5356" i="2" s="1"/>
  <c r="M5357" i="2"/>
  <c r="N5357" i="2" s="1" a="1"/>
  <c r="N5357" i="2" s="1"/>
  <c r="M5358" i="2"/>
  <c r="N5358" i="2" s="1" a="1"/>
  <c r="N5358" i="2" s="1"/>
  <c r="M5359" i="2"/>
  <c r="N5359" i="2" s="1" a="1"/>
  <c r="N5359" i="2" s="1"/>
  <c r="M5360" i="2"/>
  <c r="N5360" i="2" s="1" a="1"/>
  <c r="N5360" i="2" s="1"/>
  <c r="M5361" i="2"/>
  <c r="N5361" i="2" s="1" a="1"/>
  <c r="N5361" i="2" s="1"/>
  <c r="M5362" i="2"/>
  <c r="N5362" i="2" s="1" a="1"/>
  <c r="N5362" i="2" s="1"/>
  <c r="M5363" i="2"/>
  <c r="N5363" i="2" s="1" a="1"/>
  <c r="N5363" i="2" s="1"/>
  <c r="M5364" i="2"/>
  <c r="N5364" i="2" s="1" a="1"/>
  <c r="N5364" i="2" s="1"/>
  <c r="M5365" i="2"/>
  <c r="N5365" i="2" s="1" a="1"/>
  <c r="N5365" i="2" s="1"/>
  <c r="M5366" i="2"/>
  <c r="N5366" i="2" s="1" a="1"/>
  <c r="N5366" i="2" s="1"/>
  <c r="M5367" i="2"/>
  <c r="N5367" i="2" s="1" a="1"/>
  <c r="N5367" i="2" s="1"/>
  <c r="M5368" i="2"/>
  <c r="N5368" i="2" s="1" a="1"/>
  <c r="N5368" i="2" s="1"/>
  <c r="M5369" i="2"/>
  <c r="N5369" i="2" s="1" a="1"/>
  <c r="N5369" i="2" s="1"/>
  <c r="M5370" i="2"/>
  <c r="N5370" i="2" s="1" a="1"/>
  <c r="N5370" i="2" s="1"/>
  <c r="M5371" i="2"/>
  <c r="N5371" i="2" s="1" a="1"/>
  <c r="N5371" i="2" s="1"/>
  <c r="M5372" i="2"/>
  <c r="N5372" i="2" s="1" a="1"/>
  <c r="N5372" i="2" s="1"/>
  <c r="M5373" i="2"/>
  <c r="N5373" i="2" s="1" a="1"/>
  <c r="N5373" i="2" s="1"/>
  <c r="M5374" i="2"/>
  <c r="N5374" i="2" s="1" a="1"/>
  <c r="N5374" i="2" s="1"/>
  <c r="M5375" i="2"/>
  <c r="N5375" i="2" s="1" a="1"/>
  <c r="N5375" i="2" s="1"/>
  <c r="M5376" i="2"/>
  <c r="N5376" i="2" s="1" a="1"/>
  <c r="N5376" i="2" s="1"/>
  <c r="M5377" i="2"/>
  <c r="N5377" i="2" s="1" a="1"/>
  <c r="N5377" i="2" s="1"/>
  <c r="M5378" i="2"/>
  <c r="N5378" i="2" s="1" a="1"/>
  <c r="N5378" i="2" s="1"/>
  <c r="M5379" i="2"/>
  <c r="N5379" i="2" s="1" a="1"/>
  <c r="N5379" i="2" s="1"/>
  <c r="M5380" i="2"/>
  <c r="N5380" i="2" s="1" a="1"/>
  <c r="N5380" i="2" s="1"/>
  <c r="M5381" i="2"/>
  <c r="N5381" i="2" s="1" a="1"/>
  <c r="N5381" i="2" s="1"/>
  <c r="M5382" i="2"/>
  <c r="N5382" i="2" s="1" a="1"/>
  <c r="N5382" i="2" s="1"/>
  <c r="M5383" i="2"/>
  <c r="N5383" i="2" s="1" a="1"/>
  <c r="N5383" i="2" s="1"/>
  <c r="M5384" i="2"/>
  <c r="N5384" i="2" s="1" a="1"/>
  <c r="N5384" i="2" s="1"/>
  <c r="M5385" i="2"/>
  <c r="N5385" i="2" s="1" a="1"/>
  <c r="N5385" i="2" s="1"/>
  <c r="M5386" i="2"/>
  <c r="N5386" i="2" s="1" a="1"/>
  <c r="N5386" i="2" s="1"/>
  <c r="M5387" i="2"/>
  <c r="N5387" i="2" s="1" a="1"/>
  <c r="N5387" i="2" s="1"/>
  <c r="M5388" i="2"/>
  <c r="N5388" i="2" s="1" a="1"/>
  <c r="N5388" i="2" s="1"/>
  <c r="M5389" i="2"/>
  <c r="N5389" i="2" s="1" a="1"/>
  <c r="N5389" i="2" s="1"/>
  <c r="M5390" i="2"/>
  <c r="N5390" i="2" s="1" a="1"/>
  <c r="N5390" i="2" s="1"/>
  <c r="M5391" i="2"/>
  <c r="N5391" i="2" s="1" a="1"/>
  <c r="N5391" i="2" s="1"/>
  <c r="M5392" i="2"/>
  <c r="N5392" i="2" s="1" a="1"/>
  <c r="N5392" i="2" s="1"/>
  <c r="M5393" i="2"/>
  <c r="N5393" i="2" s="1" a="1"/>
  <c r="N5393" i="2" s="1"/>
  <c r="M5394" i="2"/>
  <c r="N5394" i="2" s="1" a="1"/>
  <c r="N5394" i="2" s="1"/>
  <c r="M5395" i="2"/>
  <c r="N5395" i="2" s="1" a="1"/>
  <c r="N5395" i="2" s="1"/>
  <c r="M5396" i="2"/>
  <c r="N5396" i="2" s="1" a="1"/>
  <c r="N5396" i="2" s="1"/>
  <c r="M5397" i="2"/>
  <c r="N5397" i="2" s="1" a="1"/>
  <c r="N5397" i="2" s="1"/>
  <c r="M5398" i="2"/>
  <c r="N5398" i="2" s="1" a="1"/>
  <c r="N5398" i="2" s="1"/>
  <c r="M5399" i="2"/>
  <c r="N5399" i="2" s="1" a="1"/>
  <c r="N5399" i="2" s="1"/>
  <c r="M5400" i="2"/>
  <c r="N5400" i="2" s="1" a="1"/>
  <c r="N5400" i="2" s="1"/>
  <c r="M5401" i="2"/>
  <c r="N5401" i="2" s="1" a="1"/>
  <c r="N5401" i="2" s="1"/>
  <c r="M5402" i="2"/>
  <c r="N5402" i="2" s="1" a="1"/>
  <c r="N5402" i="2" s="1"/>
  <c r="M5403" i="2"/>
  <c r="N5403" i="2" s="1" a="1"/>
  <c r="N5403" i="2" s="1"/>
  <c r="M5404" i="2"/>
  <c r="N5404" i="2" s="1" a="1"/>
  <c r="N5404" i="2" s="1"/>
  <c r="M5405" i="2"/>
  <c r="N5405" i="2" s="1" a="1"/>
  <c r="N5405" i="2" s="1"/>
  <c r="M5406" i="2"/>
  <c r="N5406" i="2" s="1" a="1"/>
  <c r="N5406" i="2" s="1"/>
  <c r="M5407" i="2"/>
  <c r="N5407" i="2" s="1" a="1"/>
  <c r="N5407" i="2" s="1"/>
  <c r="M5408" i="2"/>
  <c r="N5408" i="2" s="1" a="1"/>
  <c r="N5408" i="2" s="1"/>
  <c r="M5409" i="2"/>
  <c r="N5409" i="2" s="1" a="1"/>
  <c r="N5409" i="2" s="1"/>
  <c r="M5410" i="2"/>
  <c r="N5410" i="2" s="1" a="1"/>
  <c r="N5410" i="2" s="1"/>
  <c r="M5411" i="2"/>
  <c r="N5411" i="2" s="1" a="1"/>
  <c r="N5411" i="2" s="1"/>
  <c r="M5412" i="2"/>
  <c r="N5412" i="2" s="1" a="1"/>
  <c r="N5412" i="2" s="1"/>
  <c r="M5413" i="2"/>
  <c r="N5413" i="2" s="1" a="1"/>
  <c r="N5413" i="2" s="1"/>
  <c r="M5414" i="2"/>
  <c r="N5414" i="2" s="1" a="1"/>
  <c r="N5414" i="2" s="1"/>
  <c r="M5415" i="2"/>
  <c r="N5415" i="2" s="1" a="1"/>
  <c r="N5415" i="2" s="1"/>
  <c r="M5416" i="2"/>
  <c r="N5416" i="2" s="1" a="1"/>
  <c r="N5416" i="2" s="1"/>
  <c r="M5417" i="2"/>
  <c r="N5417" i="2" s="1" a="1"/>
  <c r="N5417" i="2" s="1"/>
  <c r="M5418" i="2"/>
  <c r="N5418" i="2" s="1" a="1"/>
  <c r="N5418" i="2" s="1"/>
  <c r="M5419" i="2"/>
  <c r="N5419" i="2" s="1" a="1"/>
  <c r="N5419" i="2" s="1"/>
  <c r="M5420" i="2"/>
  <c r="N5420" i="2" s="1" a="1"/>
  <c r="N5420" i="2" s="1"/>
  <c r="M5421" i="2"/>
  <c r="N5421" i="2" s="1" a="1"/>
  <c r="N5421" i="2" s="1"/>
  <c r="M5422" i="2"/>
  <c r="N5422" i="2" s="1" a="1"/>
  <c r="N5422" i="2" s="1"/>
  <c r="M5423" i="2"/>
  <c r="N5423" i="2" s="1" a="1"/>
  <c r="N5423" i="2" s="1"/>
  <c r="M5424" i="2"/>
  <c r="N5424" i="2" s="1" a="1"/>
  <c r="N5424" i="2" s="1"/>
  <c r="M5425" i="2"/>
  <c r="N5425" i="2" s="1" a="1"/>
  <c r="N5425" i="2" s="1"/>
  <c r="M5426" i="2"/>
  <c r="N5426" i="2" s="1" a="1"/>
  <c r="N5426" i="2" s="1"/>
  <c r="M5427" i="2"/>
  <c r="N5427" i="2" s="1" a="1"/>
  <c r="N5427" i="2" s="1"/>
  <c r="M5428" i="2"/>
  <c r="N5428" i="2" s="1" a="1"/>
  <c r="N5428" i="2" s="1"/>
  <c r="M5429" i="2"/>
  <c r="N5429" i="2" s="1" a="1"/>
  <c r="N5429" i="2" s="1"/>
  <c r="M5430" i="2"/>
  <c r="N5430" i="2" s="1" a="1"/>
  <c r="N5430" i="2" s="1"/>
  <c r="M5431" i="2"/>
  <c r="N5431" i="2" s="1" a="1"/>
  <c r="N5431" i="2" s="1"/>
  <c r="M5432" i="2"/>
  <c r="N5432" i="2" s="1" a="1"/>
  <c r="N5432" i="2" s="1"/>
  <c r="M5433" i="2"/>
  <c r="N5433" i="2" s="1" a="1"/>
  <c r="N5433" i="2" s="1"/>
  <c r="M5434" i="2"/>
  <c r="N5434" i="2" s="1" a="1"/>
  <c r="N5434" i="2" s="1"/>
  <c r="M5435" i="2"/>
  <c r="N5435" i="2" s="1" a="1"/>
  <c r="N5435" i="2" s="1"/>
  <c r="M5436" i="2"/>
  <c r="N5436" i="2" s="1" a="1"/>
  <c r="N5436" i="2" s="1"/>
  <c r="M5437" i="2"/>
  <c r="N5437" i="2" s="1" a="1"/>
  <c r="N5437" i="2" s="1"/>
  <c r="M5438" i="2"/>
  <c r="N5438" i="2" s="1" a="1"/>
  <c r="N5438" i="2" s="1"/>
  <c r="M5439" i="2"/>
  <c r="N5439" i="2" s="1" a="1"/>
  <c r="N5439" i="2" s="1"/>
  <c r="M5440" i="2"/>
  <c r="N5440" i="2" s="1" a="1"/>
  <c r="N5440" i="2" s="1"/>
  <c r="M5441" i="2"/>
  <c r="N5441" i="2" s="1" a="1"/>
  <c r="N5441" i="2" s="1"/>
  <c r="M5442" i="2"/>
  <c r="N5442" i="2" s="1" a="1"/>
  <c r="N5442" i="2" s="1"/>
  <c r="M5443" i="2"/>
  <c r="N5443" i="2" s="1" a="1"/>
  <c r="N5443" i="2" s="1"/>
  <c r="M5444" i="2"/>
  <c r="N5444" i="2" s="1" a="1"/>
  <c r="N5444" i="2" s="1"/>
  <c r="M5445" i="2"/>
  <c r="N5445" i="2" s="1" a="1"/>
  <c r="N5445" i="2" s="1"/>
  <c r="M5446" i="2"/>
  <c r="N5446" i="2" s="1" a="1"/>
  <c r="N5446" i="2" s="1"/>
  <c r="M5447" i="2"/>
  <c r="N5447" i="2" s="1" a="1"/>
  <c r="N5447" i="2" s="1"/>
  <c r="M5448" i="2"/>
  <c r="N5448" i="2" s="1" a="1"/>
  <c r="N5448" i="2" s="1"/>
  <c r="M5449" i="2"/>
  <c r="N5449" i="2" s="1" a="1"/>
  <c r="N5449" i="2" s="1"/>
  <c r="M5450" i="2"/>
  <c r="N5450" i="2" s="1" a="1"/>
  <c r="N5450" i="2" s="1"/>
  <c r="M5451" i="2"/>
  <c r="N5451" i="2" s="1" a="1"/>
  <c r="N5451" i="2" s="1"/>
  <c r="M5452" i="2"/>
  <c r="N5452" i="2" s="1" a="1"/>
  <c r="N5452" i="2" s="1"/>
  <c r="M5453" i="2"/>
  <c r="N5453" i="2" s="1" a="1"/>
  <c r="N5453" i="2" s="1"/>
  <c r="M5454" i="2"/>
  <c r="N5454" i="2" s="1" a="1"/>
  <c r="N5454" i="2" s="1"/>
  <c r="M5455" i="2"/>
  <c r="N5455" i="2" s="1" a="1"/>
  <c r="N5455" i="2" s="1"/>
  <c r="M5456" i="2"/>
  <c r="N5456" i="2" s="1" a="1"/>
  <c r="N5456" i="2" s="1"/>
  <c r="M5457" i="2"/>
  <c r="N5457" i="2" s="1" a="1"/>
  <c r="N5457" i="2" s="1"/>
  <c r="M5458" i="2"/>
  <c r="N5458" i="2" s="1" a="1"/>
  <c r="N5458" i="2" s="1"/>
  <c r="M5459" i="2"/>
  <c r="N5459" i="2" s="1" a="1"/>
  <c r="N5459" i="2" s="1"/>
  <c r="M5460" i="2"/>
  <c r="N5460" i="2" s="1" a="1"/>
  <c r="N5460" i="2" s="1"/>
  <c r="M5461" i="2"/>
  <c r="N5461" i="2" s="1" a="1"/>
  <c r="N5461" i="2" s="1"/>
  <c r="M5462" i="2"/>
  <c r="N5462" i="2" s="1" a="1"/>
  <c r="N5462" i="2" s="1"/>
  <c r="M5463" i="2"/>
  <c r="N5463" i="2" s="1" a="1"/>
  <c r="N5463" i="2" s="1"/>
  <c r="M5464" i="2"/>
  <c r="N5464" i="2" s="1" a="1"/>
  <c r="N5464" i="2" s="1"/>
  <c r="M5465" i="2"/>
  <c r="N5465" i="2" s="1" a="1"/>
  <c r="N5465" i="2" s="1"/>
  <c r="M5466" i="2"/>
  <c r="N5466" i="2" s="1" a="1"/>
  <c r="N5466" i="2" s="1"/>
  <c r="M5467" i="2"/>
  <c r="N5467" i="2" s="1" a="1"/>
  <c r="N5467" i="2" s="1"/>
  <c r="M5468" i="2"/>
  <c r="N5468" i="2" s="1" a="1"/>
  <c r="N5468" i="2" s="1"/>
  <c r="M5469" i="2"/>
  <c r="N5469" i="2" s="1" a="1"/>
  <c r="N5469" i="2" s="1"/>
  <c r="M5470" i="2"/>
  <c r="N5470" i="2" s="1" a="1"/>
  <c r="N5470" i="2" s="1"/>
  <c r="M5471" i="2"/>
  <c r="N5471" i="2" s="1" a="1"/>
  <c r="N5471" i="2" s="1"/>
  <c r="M5472" i="2"/>
  <c r="N5472" i="2" s="1" a="1"/>
  <c r="N5472" i="2" s="1"/>
  <c r="M5473" i="2"/>
  <c r="N5473" i="2" s="1" a="1"/>
  <c r="N5473" i="2" s="1"/>
  <c r="M5474" i="2"/>
  <c r="N5474" i="2" s="1" a="1"/>
  <c r="N5474" i="2" s="1"/>
  <c r="M5475" i="2"/>
  <c r="N5475" i="2" s="1" a="1"/>
  <c r="N5475" i="2" s="1"/>
  <c r="M5476" i="2"/>
  <c r="N5476" i="2" s="1" a="1"/>
  <c r="N5476" i="2" s="1"/>
  <c r="M5477" i="2"/>
  <c r="N5477" i="2" s="1" a="1"/>
  <c r="N5477" i="2" s="1"/>
  <c r="M5478" i="2"/>
  <c r="N5478" i="2" s="1" a="1"/>
  <c r="N5478" i="2" s="1"/>
  <c r="M5479" i="2"/>
  <c r="N5479" i="2" s="1" a="1"/>
  <c r="N5479" i="2" s="1"/>
  <c r="M5480" i="2"/>
  <c r="N5480" i="2" s="1" a="1"/>
  <c r="N5480" i="2" s="1"/>
  <c r="M5481" i="2"/>
  <c r="N5481" i="2" s="1" a="1"/>
  <c r="N5481" i="2" s="1"/>
  <c r="M5482" i="2"/>
  <c r="N5482" i="2" s="1" a="1"/>
  <c r="N5482" i="2" s="1"/>
  <c r="M5483" i="2"/>
  <c r="N5483" i="2" s="1" a="1"/>
  <c r="N5483" i="2" s="1"/>
  <c r="M5484" i="2"/>
  <c r="N5484" i="2" s="1" a="1"/>
  <c r="N5484" i="2" s="1"/>
  <c r="M5485" i="2"/>
  <c r="N5485" i="2" s="1" a="1"/>
  <c r="N5485" i="2" s="1"/>
  <c r="M5486" i="2"/>
  <c r="N5486" i="2" s="1" a="1"/>
  <c r="N5486" i="2" s="1"/>
  <c r="M5487" i="2"/>
  <c r="N5487" i="2" s="1" a="1"/>
  <c r="N5487" i="2" s="1"/>
  <c r="M5488" i="2"/>
  <c r="N5488" i="2" s="1" a="1"/>
  <c r="N5488" i="2" s="1"/>
  <c r="M5489" i="2"/>
  <c r="N5489" i="2" s="1" a="1"/>
  <c r="N5489" i="2" s="1"/>
  <c r="M5490" i="2"/>
  <c r="N5490" i="2" s="1" a="1"/>
  <c r="N5490" i="2" s="1"/>
  <c r="M5491" i="2"/>
  <c r="N5491" i="2" s="1" a="1"/>
  <c r="N5491" i="2" s="1"/>
  <c r="M5492" i="2"/>
  <c r="N5492" i="2" s="1" a="1"/>
  <c r="N5492" i="2" s="1"/>
  <c r="M5493" i="2"/>
  <c r="N5493" i="2" s="1" a="1"/>
  <c r="N5493" i="2" s="1"/>
  <c r="M5494" i="2"/>
  <c r="N5494" i="2" s="1" a="1"/>
  <c r="N5494" i="2" s="1"/>
  <c r="M5495" i="2"/>
  <c r="N5495" i="2" s="1" a="1"/>
  <c r="N5495" i="2" s="1"/>
  <c r="M5496" i="2"/>
  <c r="N5496" i="2" s="1" a="1"/>
  <c r="N5496" i="2" s="1"/>
  <c r="M5497" i="2"/>
  <c r="N5497" i="2" s="1" a="1"/>
  <c r="N5497" i="2" s="1"/>
  <c r="M5498" i="2"/>
  <c r="N5498" i="2" s="1" a="1"/>
  <c r="N5498" i="2" s="1"/>
  <c r="M5499" i="2"/>
  <c r="N5499" i="2" s="1" a="1"/>
  <c r="N5499" i="2" s="1"/>
  <c r="M5500" i="2"/>
  <c r="N5500" i="2" s="1" a="1"/>
  <c r="N5500" i="2" s="1"/>
  <c r="M5501" i="2"/>
  <c r="N5501" i="2" s="1" a="1"/>
  <c r="N5501" i="2" s="1"/>
  <c r="M5502" i="2"/>
  <c r="N5502" i="2" s="1" a="1"/>
  <c r="N5502" i="2" s="1"/>
  <c r="M5503" i="2"/>
  <c r="N5503" i="2" s="1" a="1"/>
  <c r="N5503" i="2" s="1"/>
  <c r="M5504" i="2"/>
  <c r="N5504" i="2" s="1" a="1"/>
  <c r="N5504" i="2" s="1"/>
  <c r="M5505" i="2"/>
  <c r="N5505" i="2" s="1" a="1"/>
  <c r="N5505" i="2" s="1"/>
  <c r="M5506" i="2"/>
  <c r="N5506" i="2" s="1" a="1"/>
  <c r="N5506" i="2" s="1"/>
  <c r="M5507" i="2"/>
  <c r="N5507" i="2" s="1" a="1"/>
  <c r="N5507" i="2" s="1"/>
  <c r="M5508" i="2"/>
  <c r="N5508" i="2" s="1" a="1"/>
  <c r="N5508" i="2" s="1"/>
  <c r="M5509" i="2"/>
  <c r="N5509" i="2" s="1" a="1"/>
  <c r="N5509" i="2" s="1"/>
  <c r="M5510" i="2"/>
  <c r="N5510" i="2" s="1" a="1"/>
  <c r="N5510" i="2" s="1"/>
  <c r="M5511" i="2"/>
  <c r="N5511" i="2" s="1" a="1"/>
  <c r="N5511" i="2" s="1"/>
  <c r="M5512" i="2"/>
  <c r="N5512" i="2" s="1" a="1"/>
  <c r="N5512" i="2" s="1"/>
  <c r="M5513" i="2"/>
  <c r="N5513" i="2" s="1" a="1"/>
  <c r="N5513" i="2" s="1"/>
  <c r="M5514" i="2"/>
  <c r="N5514" i="2" s="1" a="1"/>
  <c r="N5514" i="2" s="1"/>
  <c r="M5515" i="2"/>
  <c r="N5515" i="2" s="1" a="1"/>
  <c r="N5515" i="2" s="1"/>
  <c r="M5516" i="2"/>
  <c r="N5516" i="2" s="1" a="1"/>
  <c r="N5516" i="2" s="1"/>
  <c r="M5517" i="2"/>
  <c r="N5517" i="2" s="1" a="1"/>
  <c r="N5517" i="2" s="1"/>
  <c r="M5518" i="2"/>
  <c r="N5518" i="2" s="1" a="1"/>
  <c r="N5518" i="2" s="1"/>
  <c r="M5519" i="2"/>
  <c r="N5519" i="2" s="1" a="1"/>
  <c r="N5519" i="2" s="1"/>
  <c r="M5520" i="2"/>
  <c r="N5520" i="2" s="1" a="1"/>
  <c r="N5520" i="2" s="1"/>
  <c r="M5521" i="2"/>
  <c r="N5521" i="2" s="1" a="1"/>
  <c r="N5521" i="2" s="1"/>
  <c r="M5522" i="2"/>
  <c r="N5522" i="2" s="1" a="1"/>
  <c r="N5522" i="2" s="1"/>
  <c r="M5523" i="2"/>
  <c r="N5523" i="2" s="1" a="1"/>
  <c r="N5523" i="2" s="1"/>
  <c r="M5524" i="2"/>
  <c r="N5524" i="2" s="1" a="1"/>
  <c r="N5524" i="2" s="1"/>
  <c r="M5525" i="2"/>
  <c r="N5525" i="2" s="1" a="1"/>
  <c r="N5525" i="2" s="1"/>
  <c r="M5526" i="2"/>
  <c r="N5526" i="2" s="1" a="1"/>
  <c r="N5526" i="2" s="1"/>
  <c r="M5527" i="2"/>
  <c r="N5527" i="2" s="1" a="1"/>
  <c r="N5527" i="2" s="1"/>
  <c r="M5528" i="2"/>
  <c r="N5528" i="2" s="1" a="1"/>
  <c r="N5528" i="2" s="1"/>
  <c r="M5529" i="2"/>
  <c r="N5529" i="2" s="1" a="1"/>
  <c r="N5529" i="2" s="1"/>
  <c r="M5530" i="2"/>
  <c r="N5530" i="2" s="1" a="1"/>
  <c r="N5530" i="2" s="1"/>
  <c r="M5531" i="2"/>
  <c r="N5531" i="2" s="1" a="1"/>
  <c r="N5531" i="2" s="1"/>
  <c r="M5532" i="2"/>
  <c r="N5532" i="2" s="1" a="1"/>
  <c r="N5532" i="2" s="1"/>
  <c r="M5533" i="2"/>
  <c r="N5533" i="2" s="1" a="1"/>
  <c r="N5533" i="2" s="1"/>
  <c r="M5534" i="2"/>
  <c r="N5534" i="2" s="1" a="1"/>
  <c r="N5534" i="2" s="1"/>
  <c r="M5535" i="2"/>
  <c r="N5535" i="2" s="1" a="1"/>
  <c r="N5535" i="2" s="1"/>
  <c r="M5536" i="2"/>
  <c r="N5536" i="2" s="1" a="1"/>
  <c r="N5536" i="2" s="1"/>
  <c r="M5537" i="2"/>
  <c r="N5537" i="2" s="1" a="1"/>
  <c r="N5537" i="2" s="1"/>
  <c r="M5538" i="2"/>
  <c r="N5538" i="2" s="1" a="1"/>
  <c r="N5538" i="2" s="1"/>
  <c r="M5539" i="2"/>
  <c r="N5539" i="2" s="1" a="1"/>
  <c r="N5539" i="2" s="1"/>
  <c r="M5540" i="2"/>
  <c r="N5540" i="2" s="1" a="1"/>
  <c r="N5540" i="2" s="1"/>
  <c r="M5541" i="2"/>
  <c r="N5541" i="2" s="1" a="1"/>
  <c r="N5541" i="2" s="1"/>
  <c r="M5542" i="2"/>
  <c r="N5542" i="2" s="1" a="1"/>
  <c r="N5542" i="2" s="1"/>
  <c r="M5543" i="2"/>
  <c r="N5543" i="2" s="1" a="1"/>
  <c r="N5543" i="2" s="1"/>
  <c r="M5544" i="2"/>
  <c r="N5544" i="2" s="1" a="1"/>
  <c r="N5544" i="2" s="1"/>
  <c r="M5545" i="2"/>
  <c r="N5545" i="2" s="1" a="1"/>
  <c r="N5545" i="2" s="1"/>
  <c r="M5546" i="2"/>
  <c r="N5546" i="2" s="1" a="1"/>
  <c r="N5546" i="2" s="1"/>
  <c r="M5547" i="2"/>
  <c r="N5547" i="2" s="1" a="1"/>
  <c r="N5547" i="2" s="1"/>
  <c r="M5548" i="2"/>
  <c r="N5548" i="2" s="1" a="1"/>
  <c r="N5548" i="2" s="1"/>
  <c r="M5549" i="2"/>
  <c r="N5549" i="2" s="1" a="1"/>
  <c r="N5549" i="2" s="1"/>
  <c r="M5550" i="2"/>
  <c r="N5550" i="2" s="1" a="1"/>
  <c r="N5550" i="2" s="1"/>
  <c r="M5551" i="2"/>
  <c r="N5551" i="2" s="1" a="1"/>
  <c r="N5551" i="2" s="1"/>
  <c r="M5552" i="2"/>
  <c r="N5552" i="2" s="1" a="1"/>
  <c r="N5552" i="2" s="1"/>
  <c r="M5553" i="2"/>
  <c r="N5553" i="2" s="1" a="1"/>
  <c r="N5553" i="2" s="1"/>
  <c r="M5554" i="2"/>
  <c r="N5554" i="2" s="1" a="1"/>
  <c r="N5554" i="2" s="1"/>
  <c r="M5555" i="2"/>
  <c r="N5555" i="2" s="1" a="1"/>
  <c r="N5555" i="2" s="1"/>
  <c r="M5556" i="2"/>
  <c r="N5556" i="2" s="1" a="1"/>
  <c r="N5556" i="2" s="1"/>
  <c r="M5557" i="2"/>
  <c r="N5557" i="2" s="1" a="1"/>
  <c r="N5557" i="2" s="1"/>
  <c r="M5558" i="2"/>
  <c r="N5558" i="2" s="1" a="1"/>
  <c r="N5558" i="2" s="1"/>
  <c r="M5559" i="2"/>
  <c r="N5559" i="2" s="1" a="1"/>
  <c r="N5559" i="2" s="1"/>
  <c r="M5560" i="2"/>
  <c r="N5560" i="2" s="1" a="1"/>
  <c r="N5560" i="2" s="1"/>
  <c r="M5561" i="2"/>
  <c r="N5561" i="2" s="1" a="1"/>
  <c r="N5561" i="2" s="1"/>
  <c r="M5562" i="2"/>
  <c r="N5562" i="2" s="1" a="1"/>
  <c r="N5562" i="2" s="1"/>
  <c r="M5563" i="2"/>
  <c r="N5563" i="2" s="1" a="1"/>
  <c r="N5563" i="2" s="1"/>
  <c r="M5564" i="2"/>
  <c r="N5564" i="2" s="1" a="1"/>
  <c r="N5564" i="2" s="1"/>
  <c r="M5565" i="2"/>
  <c r="N5565" i="2" s="1" a="1"/>
  <c r="N5565" i="2" s="1"/>
  <c r="M5566" i="2"/>
  <c r="N5566" i="2" s="1" a="1"/>
  <c r="N5566" i="2" s="1"/>
  <c r="M5567" i="2"/>
  <c r="N5567" i="2" s="1" a="1"/>
  <c r="N5567" i="2" s="1"/>
  <c r="M5568" i="2"/>
  <c r="N5568" i="2" s="1" a="1"/>
  <c r="N5568" i="2" s="1"/>
  <c r="M5569" i="2"/>
  <c r="N5569" i="2" s="1" a="1"/>
  <c r="N5569" i="2" s="1"/>
  <c r="M5570" i="2"/>
  <c r="N5570" i="2" s="1" a="1"/>
  <c r="N5570" i="2" s="1"/>
  <c r="M5571" i="2"/>
  <c r="N5571" i="2" s="1" a="1"/>
  <c r="N5571" i="2" s="1"/>
  <c r="M5572" i="2"/>
  <c r="N5572" i="2" s="1" a="1"/>
  <c r="N5572" i="2" s="1"/>
  <c r="M5573" i="2"/>
  <c r="N5573" i="2" s="1" a="1"/>
  <c r="N5573" i="2" s="1"/>
  <c r="M5574" i="2"/>
  <c r="N5574" i="2" s="1" a="1"/>
  <c r="N5574" i="2" s="1"/>
  <c r="M5575" i="2"/>
  <c r="N5575" i="2" s="1" a="1"/>
  <c r="N5575" i="2" s="1"/>
  <c r="M5576" i="2"/>
  <c r="N5576" i="2" s="1" a="1"/>
  <c r="N5576" i="2" s="1"/>
  <c r="M5577" i="2"/>
  <c r="N5577" i="2" s="1" a="1"/>
  <c r="N5577" i="2" s="1"/>
  <c r="M5578" i="2"/>
  <c r="N5578" i="2" s="1" a="1"/>
  <c r="N5578" i="2" s="1"/>
  <c r="M5579" i="2"/>
  <c r="N5579" i="2" s="1" a="1"/>
  <c r="N5579" i="2" s="1"/>
  <c r="M5580" i="2"/>
  <c r="N5580" i="2" s="1" a="1"/>
  <c r="N5580" i="2" s="1"/>
  <c r="M5581" i="2"/>
  <c r="N5581" i="2" s="1" a="1"/>
  <c r="N5581" i="2" s="1"/>
  <c r="M5582" i="2"/>
  <c r="N5582" i="2" s="1" a="1"/>
  <c r="N5582" i="2" s="1"/>
  <c r="M5583" i="2"/>
  <c r="N5583" i="2" s="1" a="1"/>
  <c r="N5583" i="2" s="1"/>
  <c r="M5584" i="2"/>
  <c r="N5584" i="2" s="1" a="1"/>
  <c r="N5584" i="2" s="1"/>
  <c r="M5585" i="2"/>
  <c r="N5585" i="2" s="1" a="1"/>
  <c r="N5585" i="2" s="1"/>
  <c r="M5586" i="2"/>
  <c r="N5586" i="2" s="1" a="1"/>
  <c r="N5586" i="2" s="1"/>
  <c r="M5587" i="2"/>
  <c r="N5587" i="2" s="1" a="1"/>
  <c r="N5587" i="2" s="1"/>
  <c r="M5588" i="2"/>
  <c r="N5588" i="2" s="1" a="1"/>
  <c r="N5588" i="2" s="1"/>
  <c r="M5589" i="2"/>
  <c r="N5589" i="2" s="1" a="1"/>
  <c r="N5589" i="2" s="1"/>
  <c r="M5590" i="2"/>
  <c r="N5590" i="2" s="1" a="1"/>
  <c r="N5590" i="2" s="1"/>
  <c r="M5591" i="2"/>
  <c r="N5591" i="2" s="1" a="1"/>
  <c r="N5591" i="2" s="1"/>
  <c r="M5592" i="2"/>
  <c r="N5592" i="2" s="1" a="1"/>
  <c r="N5592" i="2" s="1"/>
  <c r="M5593" i="2"/>
  <c r="N5593" i="2" s="1" a="1"/>
  <c r="N5593" i="2" s="1"/>
  <c r="M5594" i="2"/>
  <c r="N5594" i="2" s="1" a="1"/>
  <c r="N5594" i="2" s="1"/>
  <c r="M5595" i="2"/>
  <c r="N5595" i="2" s="1" a="1"/>
  <c r="N5595" i="2" s="1"/>
  <c r="M5596" i="2"/>
  <c r="N5596" i="2" s="1" a="1"/>
  <c r="N5596" i="2" s="1"/>
  <c r="M5597" i="2"/>
  <c r="N5597" i="2" s="1" a="1"/>
  <c r="N5597" i="2" s="1"/>
  <c r="M5598" i="2"/>
  <c r="N5598" i="2" s="1" a="1"/>
  <c r="N5598" i="2" s="1"/>
  <c r="M5599" i="2"/>
  <c r="N5599" i="2" s="1" a="1"/>
  <c r="N5599" i="2" s="1"/>
  <c r="M5600" i="2"/>
  <c r="N5600" i="2" s="1" a="1"/>
  <c r="N5600" i="2" s="1"/>
  <c r="M5601" i="2"/>
  <c r="N5601" i="2" s="1" a="1"/>
  <c r="N5601" i="2" s="1"/>
  <c r="M5602" i="2"/>
  <c r="N5602" i="2" s="1" a="1"/>
  <c r="N5602" i="2" s="1"/>
  <c r="M5603" i="2"/>
  <c r="N5603" i="2" s="1" a="1"/>
  <c r="N5603" i="2" s="1"/>
  <c r="M5604" i="2"/>
  <c r="N5604" i="2" s="1" a="1"/>
  <c r="N5604" i="2" s="1"/>
  <c r="M5605" i="2"/>
  <c r="N5605" i="2" s="1" a="1"/>
  <c r="N5605" i="2" s="1"/>
  <c r="M5606" i="2"/>
  <c r="N5606" i="2" s="1" a="1"/>
  <c r="N5606" i="2" s="1"/>
  <c r="M5607" i="2"/>
  <c r="N5607" i="2" s="1" a="1"/>
  <c r="N5607" i="2" s="1"/>
  <c r="M5608" i="2"/>
  <c r="N5608" i="2" s="1" a="1"/>
  <c r="N5608" i="2" s="1"/>
  <c r="M5609" i="2"/>
  <c r="N5609" i="2" s="1" a="1"/>
  <c r="N5609" i="2" s="1"/>
  <c r="M5610" i="2"/>
  <c r="N5610" i="2" s="1" a="1"/>
  <c r="N5610" i="2" s="1"/>
  <c r="M5611" i="2"/>
  <c r="N5611" i="2" s="1" a="1"/>
  <c r="N5611" i="2" s="1"/>
  <c r="M5612" i="2"/>
  <c r="N5612" i="2" s="1" a="1"/>
  <c r="N5612" i="2" s="1"/>
  <c r="M5613" i="2"/>
  <c r="N5613" i="2" s="1" a="1"/>
  <c r="N5613" i="2" s="1"/>
  <c r="M5614" i="2"/>
  <c r="N5614" i="2" s="1" a="1"/>
  <c r="N5614" i="2" s="1"/>
  <c r="M5615" i="2"/>
  <c r="N5615" i="2" s="1" a="1"/>
  <c r="N5615" i="2" s="1"/>
  <c r="M5616" i="2"/>
  <c r="N5616" i="2" s="1" a="1"/>
  <c r="N5616" i="2" s="1"/>
  <c r="M5617" i="2"/>
  <c r="N5617" i="2" s="1" a="1"/>
  <c r="N5617" i="2" s="1"/>
  <c r="M5618" i="2"/>
  <c r="N5618" i="2" s="1" a="1"/>
  <c r="N5618" i="2" s="1"/>
  <c r="M5619" i="2"/>
  <c r="N5619" i="2" s="1" a="1"/>
  <c r="N5619" i="2" s="1"/>
  <c r="M5620" i="2"/>
  <c r="N5620" i="2" s="1" a="1"/>
  <c r="N5620" i="2" s="1"/>
  <c r="M5621" i="2"/>
  <c r="N5621" i="2" s="1" a="1"/>
  <c r="N5621" i="2" s="1"/>
  <c r="M5622" i="2"/>
  <c r="N5622" i="2" s="1" a="1"/>
  <c r="N5622" i="2" s="1"/>
  <c r="M5623" i="2"/>
  <c r="N5623" i="2" s="1" a="1"/>
  <c r="N5623" i="2" s="1"/>
  <c r="M5624" i="2"/>
  <c r="N5624" i="2" s="1" a="1"/>
  <c r="N5624" i="2" s="1"/>
  <c r="M5625" i="2"/>
  <c r="N5625" i="2" s="1" a="1"/>
  <c r="N5625" i="2" s="1"/>
  <c r="M5626" i="2"/>
  <c r="N5626" i="2" s="1" a="1"/>
  <c r="N5626" i="2" s="1"/>
  <c r="M5627" i="2"/>
  <c r="N5627" i="2" s="1" a="1"/>
  <c r="N5627" i="2" s="1"/>
  <c r="M5628" i="2"/>
  <c r="N5628" i="2" s="1" a="1"/>
  <c r="N5628" i="2" s="1"/>
  <c r="M5629" i="2"/>
  <c r="N5629" i="2" s="1" a="1"/>
  <c r="N5629" i="2" s="1"/>
  <c r="M5630" i="2"/>
  <c r="N5630" i="2" s="1" a="1"/>
  <c r="N5630" i="2" s="1"/>
  <c r="M5631" i="2"/>
  <c r="N5631" i="2" s="1" a="1"/>
  <c r="N5631" i="2" s="1"/>
  <c r="M5632" i="2"/>
  <c r="N5632" i="2" s="1" a="1"/>
  <c r="N5632" i="2" s="1"/>
  <c r="M5633" i="2"/>
  <c r="N5633" i="2" s="1" a="1"/>
  <c r="N5633" i="2" s="1"/>
  <c r="M5634" i="2"/>
  <c r="N5634" i="2" s="1" a="1"/>
  <c r="N5634" i="2" s="1"/>
  <c r="M5635" i="2"/>
  <c r="N5635" i="2" s="1" a="1"/>
  <c r="N5635" i="2" s="1"/>
  <c r="M5636" i="2"/>
  <c r="N5636" i="2" s="1" a="1"/>
  <c r="N5636" i="2" s="1"/>
  <c r="M5637" i="2"/>
  <c r="N5637" i="2" s="1" a="1"/>
  <c r="N5637" i="2" s="1"/>
  <c r="M5638" i="2"/>
  <c r="N5638" i="2" s="1" a="1"/>
  <c r="N5638" i="2" s="1"/>
  <c r="M5639" i="2"/>
  <c r="N5639" i="2" s="1" a="1"/>
  <c r="N5639" i="2" s="1"/>
  <c r="M5640" i="2"/>
  <c r="N5640" i="2" s="1" a="1"/>
  <c r="N5640" i="2" s="1"/>
  <c r="M5641" i="2"/>
  <c r="N5641" i="2" s="1" a="1"/>
  <c r="N5641" i="2" s="1"/>
  <c r="M5642" i="2"/>
  <c r="N5642" i="2" s="1" a="1"/>
  <c r="N5642" i="2" s="1"/>
  <c r="M5643" i="2"/>
  <c r="N5643" i="2" s="1" a="1"/>
  <c r="N5643" i="2" s="1"/>
  <c r="M5644" i="2"/>
  <c r="N5644" i="2" s="1" a="1"/>
  <c r="N5644" i="2" s="1"/>
  <c r="M5645" i="2"/>
  <c r="N5645" i="2" s="1" a="1"/>
  <c r="N5645" i="2" s="1"/>
  <c r="M5646" i="2"/>
  <c r="N5646" i="2" s="1" a="1"/>
  <c r="N5646" i="2" s="1"/>
  <c r="M5647" i="2"/>
  <c r="N5647" i="2" s="1" a="1"/>
  <c r="N5647" i="2" s="1"/>
  <c r="M5648" i="2"/>
  <c r="N5648" i="2" s="1" a="1"/>
  <c r="N5648" i="2" s="1"/>
  <c r="M5649" i="2"/>
  <c r="N5649" i="2" s="1" a="1"/>
  <c r="N5649" i="2" s="1"/>
  <c r="M5650" i="2"/>
  <c r="N5650" i="2" s="1" a="1"/>
  <c r="N5650" i="2" s="1"/>
  <c r="M5651" i="2"/>
  <c r="N5651" i="2" s="1" a="1"/>
  <c r="N5651" i="2" s="1"/>
  <c r="M5652" i="2"/>
  <c r="N5652" i="2" s="1" a="1"/>
  <c r="N5652" i="2" s="1"/>
  <c r="M5653" i="2"/>
  <c r="N5653" i="2" s="1" a="1"/>
  <c r="N5653" i="2" s="1"/>
  <c r="M5654" i="2"/>
  <c r="N5654" i="2" s="1" a="1"/>
  <c r="N5654" i="2" s="1"/>
  <c r="M5655" i="2"/>
  <c r="N5655" i="2" s="1" a="1"/>
  <c r="N5655" i="2" s="1"/>
  <c r="M5656" i="2"/>
  <c r="N5656" i="2" s="1" a="1"/>
  <c r="N5656" i="2" s="1"/>
  <c r="M5657" i="2"/>
  <c r="N5657" i="2" s="1" a="1"/>
  <c r="N5657" i="2" s="1"/>
  <c r="M5658" i="2"/>
  <c r="N5658" i="2" s="1" a="1"/>
  <c r="N5658" i="2" s="1"/>
  <c r="M5659" i="2"/>
  <c r="N5659" i="2" s="1" a="1"/>
  <c r="N5659" i="2" s="1"/>
  <c r="M5660" i="2"/>
  <c r="N5660" i="2" s="1" a="1"/>
  <c r="N5660" i="2" s="1"/>
  <c r="M5661" i="2"/>
  <c r="N5661" i="2" s="1" a="1"/>
  <c r="N5661" i="2" s="1"/>
  <c r="M5662" i="2"/>
  <c r="N5662" i="2" s="1" a="1"/>
  <c r="N5662" i="2" s="1"/>
  <c r="M5663" i="2"/>
  <c r="N5663" i="2" s="1" a="1"/>
  <c r="N5663" i="2" s="1"/>
  <c r="M5664" i="2"/>
  <c r="N5664" i="2" s="1" a="1"/>
  <c r="N5664" i="2" s="1"/>
  <c r="M5665" i="2"/>
  <c r="N5665" i="2" s="1" a="1"/>
  <c r="N5665" i="2" s="1"/>
  <c r="M5666" i="2"/>
  <c r="N5666" i="2" s="1" a="1"/>
  <c r="N5666" i="2" s="1"/>
  <c r="M5667" i="2"/>
  <c r="N5667" i="2" s="1" a="1"/>
  <c r="N5667" i="2" s="1"/>
  <c r="M5668" i="2"/>
  <c r="N5668" i="2" s="1" a="1"/>
  <c r="N5668" i="2" s="1"/>
  <c r="M5669" i="2"/>
  <c r="N5669" i="2" s="1" a="1"/>
  <c r="N5669" i="2" s="1"/>
  <c r="M5670" i="2"/>
  <c r="N5670" i="2" s="1" a="1"/>
  <c r="N5670" i="2" s="1"/>
  <c r="M5671" i="2"/>
  <c r="N5671" i="2" s="1" a="1"/>
  <c r="N5671" i="2" s="1"/>
  <c r="M5672" i="2"/>
  <c r="N5672" i="2" s="1" a="1"/>
  <c r="N5672" i="2" s="1"/>
  <c r="M5673" i="2"/>
  <c r="N5673" i="2" s="1" a="1"/>
  <c r="N5673" i="2" s="1"/>
  <c r="M5674" i="2"/>
  <c r="N5674" i="2" s="1" a="1"/>
  <c r="N5674" i="2" s="1"/>
  <c r="M5675" i="2"/>
  <c r="N5675" i="2" s="1" a="1"/>
  <c r="N5675" i="2" s="1"/>
  <c r="M5676" i="2"/>
  <c r="N5676" i="2" s="1" a="1"/>
  <c r="N5676" i="2" s="1"/>
  <c r="M5677" i="2"/>
  <c r="N5677" i="2" s="1" a="1"/>
  <c r="N5677" i="2" s="1"/>
  <c r="M5678" i="2"/>
  <c r="N5678" i="2" s="1" a="1"/>
  <c r="N5678" i="2" s="1"/>
  <c r="M5679" i="2"/>
  <c r="N5679" i="2" s="1" a="1"/>
  <c r="N5679" i="2" s="1"/>
  <c r="M5680" i="2"/>
  <c r="N5680" i="2" s="1" a="1"/>
  <c r="N5680" i="2" s="1"/>
  <c r="M5681" i="2"/>
  <c r="N5681" i="2" s="1" a="1"/>
  <c r="N5681" i="2" s="1"/>
  <c r="M5682" i="2"/>
  <c r="N5682" i="2" s="1" a="1"/>
  <c r="N5682" i="2" s="1"/>
  <c r="M5683" i="2"/>
  <c r="N5683" i="2" s="1" a="1"/>
  <c r="N5683" i="2" s="1"/>
  <c r="M5684" i="2"/>
  <c r="N5684" i="2" s="1" a="1"/>
  <c r="N5684" i="2" s="1"/>
  <c r="M5685" i="2"/>
  <c r="N5685" i="2" s="1" a="1"/>
  <c r="N5685" i="2" s="1"/>
  <c r="M5686" i="2"/>
  <c r="N5686" i="2" s="1" a="1"/>
  <c r="N5686" i="2" s="1"/>
  <c r="M5687" i="2"/>
  <c r="N5687" i="2" s="1" a="1"/>
  <c r="N5687" i="2" s="1"/>
  <c r="M5688" i="2"/>
  <c r="N5688" i="2" s="1" a="1"/>
  <c r="N5688" i="2" s="1"/>
  <c r="M5689" i="2"/>
  <c r="N5689" i="2" s="1" a="1"/>
  <c r="N5689" i="2" s="1"/>
  <c r="M5690" i="2"/>
  <c r="N5690" i="2" s="1" a="1"/>
  <c r="N5690" i="2" s="1"/>
  <c r="M5691" i="2"/>
  <c r="N5691" i="2" s="1" a="1"/>
  <c r="N5691" i="2" s="1"/>
  <c r="M5692" i="2"/>
  <c r="N5692" i="2" s="1" a="1"/>
  <c r="N5692" i="2" s="1"/>
  <c r="M5693" i="2"/>
  <c r="N5693" i="2" s="1" a="1"/>
  <c r="N5693" i="2" s="1"/>
  <c r="M5694" i="2"/>
  <c r="N5694" i="2" s="1" a="1"/>
  <c r="N5694" i="2" s="1"/>
  <c r="M5695" i="2"/>
  <c r="N5695" i="2" s="1" a="1"/>
  <c r="N5695" i="2" s="1"/>
  <c r="M5696" i="2"/>
  <c r="N5696" i="2" s="1" a="1"/>
  <c r="N5696" i="2" s="1"/>
  <c r="M5697" i="2"/>
  <c r="N5697" i="2" s="1" a="1"/>
  <c r="N5697" i="2" s="1"/>
  <c r="M5698" i="2"/>
  <c r="N5698" i="2" s="1" a="1"/>
  <c r="N5698" i="2" s="1"/>
  <c r="M5699" i="2"/>
  <c r="N5699" i="2" s="1" a="1"/>
  <c r="N5699" i="2" s="1"/>
  <c r="M5700" i="2"/>
  <c r="N5700" i="2" s="1" a="1"/>
  <c r="N5700" i="2" s="1"/>
  <c r="M5701" i="2"/>
  <c r="N5701" i="2" s="1" a="1"/>
  <c r="N5701" i="2" s="1"/>
  <c r="M5702" i="2"/>
  <c r="N5702" i="2" s="1" a="1"/>
  <c r="N5702" i="2" s="1"/>
  <c r="M5703" i="2"/>
  <c r="N5703" i="2" s="1" a="1"/>
  <c r="N5703" i="2" s="1"/>
  <c r="M5704" i="2"/>
  <c r="N5704" i="2" s="1" a="1"/>
  <c r="N5704" i="2" s="1"/>
  <c r="M5705" i="2"/>
  <c r="N5705" i="2" s="1" a="1"/>
  <c r="N5705" i="2" s="1"/>
  <c r="M5706" i="2"/>
  <c r="N5706" i="2" s="1" a="1"/>
  <c r="N5706" i="2" s="1"/>
  <c r="M5707" i="2"/>
  <c r="N5707" i="2" s="1" a="1"/>
  <c r="N5707" i="2" s="1"/>
  <c r="M5708" i="2"/>
  <c r="N5708" i="2" s="1" a="1"/>
  <c r="N5708" i="2" s="1"/>
  <c r="M5709" i="2"/>
  <c r="N5709" i="2" s="1" a="1"/>
  <c r="N5709" i="2" s="1"/>
  <c r="M5710" i="2"/>
  <c r="N5710" i="2" s="1" a="1"/>
  <c r="N5710" i="2" s="1"/>
  <c r="M5711" i="2"/>
  <c r="N5711" i="2" s="1" a="1"/>
  <c r="N5711" i="2" s="1"/>
  <c r="M5712" i="2"/>
  <c r="N5712" i="2" s="1" a="1"/>
  <c r="N5712" i="2" s="1"/>
  <c r="M5713" i="2"/>
  <c r="N5713" i="2" s="1" a="1"/>
  <c r="N5713" i="2" s="1"/>
  <c r="M5714" i="2"/>
  <c r="N5714" i="2" s="1" a="1"/>
  <c r="N5714" i="2" s="1"/>
  <c r="M5715" i="2"/>
  <c r="N5715" i="2" s="1" a="1"/>
  <c r="N5715" i="2" s="1"/>
  <c r="M5716" i="2"/>
  <c r="N5716" i="2" s="1" a="1"/>
  <c r="N5716" i="2" s="1"/>
  <c r="M5717" i="2"/>
  <c r="N5717" i="2" s="1" a="1"/>
  <c r="N5717" i="2" s="1"/>
  <c r="M5718" i="2"/>
  <c r="N5718" i="2" s="1" a="1"/>
  <c r="N5718" i="2" s="1"/>
  <c r="M5719" i="2"/>
  <c r="N5719" i="2" s="1" a="1"/>
  <c r="N5719" i="2" s="1"/>
  <c r="M5720" i="2"/>
  <c r="N5720" i="2" s="1" a="1"/>
  <c r="N5720" i="2" s="1"/>
  <c r="M5721" i="2"/>
  <c r="N5721" i="2" s="1" a="1"/>
  <c r="N5721" i="2" s="1"/>
  <c r="M5722" i="2"/>
  <c r="N5722" i="2" s="1" a="1"/>
  <c r="N5722" i="2" s="1"/>
  <c r="M5723" i="2"/>
  <c r="N5723" i="2" s="1" a="1"/>
  <c r="N5723" i="2" s="1"/>
  <c r="M5724" i="2"/>
  <c r="N5724" i="2" s="1" a="1"/>
  <c r="N5724" i="2" s="1"/>
  <c r="M5725" i="2"/>
  <c r="N5725" i="2" s="1" a="1"/>
  <c r="N5725" i="2" s="1"/>
  <c r="M5726" i="2"/>
  <c r="N5726" i="2" s="1" a="1"/>
  <c r="N5726" i="2" s="1"/>
  <c r="M5727" i="2"/>
  <c r="N5727" i="2" s="1" a="1"/>
  <c r="N5727" i="2" s="1"/>
  <c r="M5728" i="2"/>
  <c r="N5728" i="2" s="1" a="1"/>
  <c r="N5728" i="2" s="1"/>
  <c r="M5729" i="2"/>
  <c r="N5729" i="2" s="1" a="1"/>
  <c r="N5729" i="2" s="1"/>
  <c r="M5730" i="2"/>
  <c r="N5730" i="2" s="1" a="1"/>
  <c r="N5730" i="2" s="1"/>
  <c r="M5731" i="2"/>
  <c r="N5731" i="2" s="1" a="1"/>
  <c r="N5731" i="2" s="1"/>
  <c r="M5732" i="2"/>
  <c r="N5732" i="2" s="1" a="1"/>
  <c r="N5732" i="2" s="1"/>
  <c r="M5733" i="2"/>
  <c r="N5733" i="2" s="1" a="1"/>
  <c r="N5733" i="2" s="1"/>
  <c r="M5734" i="2"/>
  <c r="N5734" i="2" s="1" a="1"/>
  <c r="N5734" i="2" s="1"/>
  <c r="M5735" i="2"/>
  <c r="N5735" i="2" s="1" a="1"/>
  <c r="N5735" i="2" s="1"/>
  <c r="M5736" i="2"/>
  <c r="N5736" i="2" s="1" a="1"/>
  <c r="N5736" i="2" s="1"/>
  <c r="M5737" i="2"/>
  <c r="N5737" i="2" s="1" a="1"/>
  <c r="N5737" i="2" s="1"/>
  <c r="M5738" i="2"/>
  <c r="N5738" i="2" s="1" a="1"/>
  <c r="N5738" i="2" s="1"/>
  <c r="M5739" i="2"/>
  <c r="N5739" i="2" s="1" a="1"/>
  <c r="N5739" i="2" s="1"/>
  <c r="M5740" i="2"/>
  <c r="N5740" i="2" s="1" a="1"/>
  <c r="N5740" i="2" s="1"/>
  <c r="M5741" i="2"/>
  <c r="N5741" i="2" s="1" a="1"/>
  <c r="N5741" i="2" s="1"/>
  <c r="M5742" i="2"/>
  <c r="N5742" i="2" s="1" a="1"/>
  <c r="N5742" i="2" s="1"/>
  <c r="M5743" i="2"/>
  <c r="N5743" i="2" s="1" a="1"/>
  <c r="N5743" i="2" s="1"/>
  <c r="M5744" i="2"/>
  <c r="N5744" i="2" s="1" a="1"/>
  <c r="N5744" i="2" s="1"/>
  <c r="M5745" i="2"/>
  <c r="N5745" i="2" s="1" a="1"/>
  <c r="N5745" i="2" s="1"/>
  <c r="M5746" i="2"/>
  <c r="N5746" i="2" s="1" a="1"/>
  <c r="N5746" i="2" s="1"/>
  <c r="M5747" i="2"/>
  <c r="N5747" i="2" s="1" a="1"/>
  <c r="N5747" i="2" s="1"/>
  <c r="M5748" i="2"/>
  <c r="N5748" i="2" s="1" a="1"/>
  <c r="N5748" i="2" s="1"/>
  <c r="M5749" i="2"/>
  <c r="N5749" i="2" s="1" a="1"/>
  <c r="N5749" i="2" s="1"/>
  <c r="M5750" i="2"/>
  <c r="N5750" i="2" s="1" a="1"/>
  <c r="N5750" i="2" s="1"/>
  <c r="M5751" i="2"/>
  <c r="N5751" i="2" s="1" a="1"/>
  <c r="N5751" i="2" s="1"/>
  <c r="M5752" i="2"/>
  <c r="N5752" i="2" s="1" a="1"/>
  <c r="N5752" i="2" s="1"/>
  <c r="M5753" i="2"/>
  <c r="N5753" i="2" s="1" a="1"/>
  <c r="N5753" i="2" s="1"/>
  <c r="M5754" i="2"/>
  <c r="N5754" i="2" s="1" a="1"/>
  <c r="N5754" i="2" s="1"/>
  <c r="M5755" i="2"/>
  <c r="N5755" i="2" s="1" a="1"/>
  <c r="N5755" i="2" s="1"/>
  <c r="M5756" i="2"/>
  <c r="N5756" i="2" s="1" a="1"/>
  <c r="N5756" i="2" s="1"/>
  <c r="M5757" i="2"/>
  <c r="N5757" i="2" s="1" a="1"/>
  <c r="N5757" i="2" s="1"/>
  <c r="M5758" i="2"/>
  <c r="N5758" i="2" s="1" a="1"/>
  <c r="N5758" i="2" s="1"/>
  <c r="M5759" i="2"/>
  <c r="N5759" i="2" s="1" a="1"/>
  <c r="N5759" i="2" s="1"/>
  <c r="M5760" i="2"/>
  <c r="N5760" i="2" s="1" a="1"/>
  <c r="N5760" i="2" s="1"/>
  <c r="M5761" i="2"/>
  <c r="N5761" i="2" s="1" a="1"/>
  <c r="N5761" i="2" s="1"/>
  <c r="M5762" i="2"/>
  <c r="N5762" i="2" s="1" a="1"/>
  <c r="N5762" i="2" s="1"/>
  <c r="M5763" i="2"/>
  <c r="N5763" i="2" s="1" a="1"/>
  <c r="N5763" i="2" s="1"/>
  <c r="M5764" i="2"/>
  <c r="N5764" i="2" s="1" a="1"/>
  <c r="N5764" i="2" s="1"/>
  <c r="M5765" i="2"/>
  <c r="N5765" i="2" s="1" a="1"/>
  <c r="N5765" i="2" s="1"/>
  <c r="M5766" i="2"/>
  <c r="N5766" i="2" s="1" a="1"/>
  <c r="N5766" i="2" s="1"/>
  <c r="M5767" i="2"/>
  <c r="N5767" i="2" s="1" a="1"/>
  <c r="N5767" i="2" s="1"/>
  <c r="M5768" i="2"/>
  <c r="N5768" i="2" s="1" a="1"/>
  <c r="N5768" i="2" s="1"/>
  <c r="M5769" i="2"/>
  <c r="N5769" i="2" s="1" a="1"/>
  <c r="N5769" i="2" s="1"/>
  <c r="M5770" i="2"/>
  <c r="N5770" i="2" s="1" a="1"/>
  <c r="N5770" i="2" s="1"/>
  <c r="M5771" i="2"/>
  <c r="N5771" i="2" s="1" a="1"/>
  <c r="N5771" i="2" s="1"/>
  <c r="M5772" i="2"/>
  <c r="N5772" i="2" s="1" a="1"/>
  <c r="N5772" i="2" s="1"/>
  <c r="M5773" i="2"/>
  <c r="N5773" i="2" s="1" a="1"/>
  <c r="N5773" i="2" s="1"/>
  <c r="M5774" i="2"/>
  <c r="N5774" i="2" s="1" a="1"/>
  <c r="N5774" i="2" s="1"/>
  <c r="M5775" i="2"/>
  <c r="N5775" i="2" s="1" a="1"/>
  <c r="N5775" i="2" s="1"/>
  <c r="M5776" i="2"/>
  <c r="N5776" i="2" s="1" a="1"/>
  <c r="N5776" i="2" s="1"/>
  <c r="M5777" i="2"/>
  <c r="N5777" i="2" s="1" a="1"/>
  <c r="N5777" i="2" s="1"/>
  <c r="M5778" i="2"/>
  <c r="N5778" i="2" s="1" a="1"/>
  <c r="N5778" i="2" s="1"/>
  <c r="M5779" i="2"/>
  <c r="N5779" i="2" s="1" a="1"/>
  <c r="N5779" i="2" s="1"/>
  <c r="M5780" i="2"/>
  <c r="N5780" i="2" s="1" a="1"/>
  <c r="N5780" i="2" s="1"/>
  <c r="M5781" i="2"/>
  <c r="N5781" i="2" s="1" a="1"/>
  <c r="N5781" i="2" s="1"/>
  <c r="M5782" i="2"/>
  <c r="N5782" i="2" s="1" a="1"/>
  <c r="N5782" i="2" s="1"/>
  <c r="M5783" i="2"/>
  <c r="N5783" i="2" s="1" a="1"/>
  <c r="N5783" i="2" s="1"/>
  <c r="M5784" i="2"/>
  <c r="N5784" i="2" s="1" a="1"/>
  <c r="N5784" i="2" s="1"/>
  <c r="M5785" i="2"/>
  <c r="N5785" i="2" s="1" a="1"/>
  <c r="N5785" i="2" s="1"/>
  <c r="M5786" i="2"/>
  <c r="N5786" i="2" s="1" a="1"/>
  <c r="N5786" i="2" s="1"/>
  <c r="M5787" i="2"/>
  <c r="N5787" i="2" s="1" a="1"/>
  <c r="N5787" i="2" s="1"/>
  <c r="M5788" i="2"/>
  <c r="N5788" i="2" s="1" a="1"/>
  <c r="N5788" i="2" s="1"/>
  <c r="M5789" i="2"/>
  <c r="N5789" i="2" s="1" a="1"/>
  <c r="N5789" i="2" s="1"/>
  <c r="M5790" i="2"/>
  <c r="N5790" i="2" s="1" a="1"/>
  <c r="N5790" i="2" s="1"/>
  <c r="M5791" i="2"/>
  <c r="N5791" i="2" s="1" a="1"/>
  <c r="N5791" i="2" s="1"/>
  <c r="M5792" i="2"/>
  <c r="N5792" i="2" s="1" a="1"/>
  <c r="N5792" i="2" s="1"/>
  <c r="M5793" i="2"/>
  <c r="N5793" i="2" s="1" a="1"/>
  <c r="N5793" i="2" s="1"/>
  <c r="M5794" i="2"/>
  <c r="N5794" i="2" s="1" a="1"/>
  <c r="N5794" i="2" s="1"/>
  <c r="M5795" i="2"/>
  <c r="N5795" i="2" s="1" a="1"/>
  <c r="N5795" i="2" s="1"/>
  <c r="M5796" i="2"/>
  <c r="N5796" i="2" s="1" a="1"/>
  <c r="N5796" i="2" s="1"/>
  <c r="M5797" i="2"/>
  <c r="N5797" i="2" s="1" a="1"/>
  <c r="N5797" i="2" s="1"/>
  <c r="M5798" i="2"/>
  <c r="N5798" i="2" s="1" a="1"/>
  <c r="N5798" i="2" s="1"/>
  <c r="M5799" i="2"/>
  <c r="N5799" i="2" s="1" a="1"/>
  <c r="N5799" i="2" s="1"/>
  <c r="M5800" i="2"/>
  <c r="N5800" i="2" s="1" a="1"/>
  <c r="N5800" i="2" s="1"/>
  <c r="M5801" i="2"/>
  <c r="N5801" i="2" s="1" a="1"/>
  <c r="N5801" i="2" s="1"/>
  <c r="M5802" i="2"/>
  <c r="N5802" i="2" s="1" a="1"/>
  <c r="N5802" i="2" s="1"/>
  <c r="M5803" i="2"/>
  <c r="N5803" i="2" s="1" a="1"/>
  <c r="N5803" i="2" s="1"/>
  <c r="M5804" i="2"/>
  <c r="N5804" i="2" s="1" a="1"/>
  <c r="N5804" i="2" s="1"/>
  <c r="M5805" i="2"/>
  <c r="N5805" i="2" s="1" a="1"/>
  <c r="N5805" i="2" s="1"/>
  <c r="M5806" i="2"/>
  <c r="N5806" i="2" s="1" a="1"/>
  <c r="N5806" i="2" s="1"/>
  <c r="M5807" i="2"/>
  <c r="N5807" i="2" s="1" a="1"/>
  <c r="N5807" i="2" s="1"/>
  <c r="M5808" i="2"/>
  <c r="N5808" i="2" s="1" a="1"/>
  <c r="N5808" i="2" s="1"/>
  <c r="M5809" i="2"/>
  <c r="N5809" i="2" s="1" a="1"/>
  <c r="N5809" i="2" s="1"/>
  <c r="M5810" i="2"/>
  <c r="N5810" i="2" s="1" a="1"/>
  <c r="N5810" i="2" s="1"/>
  <c r="M5811" i="2"/>
  <c r="N5811" i="2" s="1" a="1"/>
  <c r="N5811" i="2" s="1"/>
  <c r="M5812" i="2"/>
  <c r="N5812" i="2" s="1" a="1"/>
  <c r="N5812" i="2" s="1"/>
  <c r="M5813" i="2"/>
  <c r="N5813" i="2" s="1" a="1"/>
  <c r="N5813" i="2" s="1"/>
  <c r="M5814" i="2"/>
  <c r="N5814" i="2" s="1" a="1"/>
  <c r="N5814" i="2" s="1"/>
  <c r="M5815" i="2"/>
  <c r="N5815" i="2" s="1" a="1"/>
  <c r="N5815" i="2" s="1"/>
  <c r="M5816" i="2"/>
  <c r="N5816" i="2" s="1" a="1"/>
  <c r="N5816" i="2" s="1"/>
  <c r="M5817" i="2"/>
  <c r="N5817" i="2" s="1" a="1"/>
  <c r="N5817" i="2" s="1"/>
  <c r="M5818" i="2"/>
  <c r="N5818" i="2" s="1" a="1"/>
  <c r="N5818" i="2" s="1"/>
  <c r="M5819" i="2"/>
  <c r="N5819" i="2" s="1" a="1"/>
  <c r="N5819" i="2" s="1"/>
  <c r="M5820" i="2"/>
  <c r="N5820" i="2" s="1" a="1"/>
  <c r="N5820" i="2" s="1"/>
  <c r="M5821" i="2"/>
  <c r="N5821" i="2" s="1" a="1"/>
  <c r="N5821" i="2" s="1"/>
  <c r="M5822" i="2"/>
  <c r="N5822" i="2" s="1" a="1"/>
  <c r="N5822" i="2" s="1"/>
  <c r="M5823" i="2"/>
  <c r="N5823" i="2" s="1" a="1"/>
  <c r="N5823" i="2" s="1"/>
  <c r="M5824" i="2"/>
  <c r="N5824" i="2" s="1" a="1"/>
  <c r="N5824" i="2" s="1"/>
  <c r="M5825" i="2"/>
  <c r="N5825" i="2" s="1" a="1"/>
  <c r="N5825" i="2" s="1"/>
  <c r="M5826" i="2"/>
  <c r="N5826" i="2" s="1" a="1"/>
  <c r="N5826" i="2" s="1"/>
  <c r="M5827" i="2"/>
  <c r="N5827" i="2" s="1" a="1"/>
  <c r="N5827" i="2" s="1"/>
  <c r="M5828" i="2"/>
  <c r="N5828" i="2" s="1" a="1"/>
  <c r="N5828" i="2" s="1"/>
  <c r="M5829" i="2"/>
  <c r="N5829" i="2" s="1" a="1"/>
  <c r="N5829" i="2" s="1"/>
  <c r="M5830" i="2"/>
  <c r="N5830" i="2" s="1" a="1"/>
  <c r="N5830" i="2" s="1"/>
  <c r="M5831" i="2"/>
  <c r="N5831" i="2" s="1" a="1"/>
  <c r="N5831" i="2" s="1"/>
  <c r="M5832" i="2"/>
  <c r="N5832" i="2" s="1" a="1"/>
  <c r="N5832" i="2" s="1"/>
  <c r="M5833" i="2"/>
  <c r="N5833" i="2" s="1" a="1"/>
  <c r="N5833" i="2" s="1"/>
  <c r="M5834" i="2"/>
  <c r="N5834" i="2" s="1" a="1"/>
  <c r="N5834" i="2" s="1"/>
  <c r="M5835" i="2"/>
  <c r="N5835" i="2" s="1" a="1"/>
  <c r="N5835" i="2" s="1"/>
  <c r="M5836" i="2"/>
  <c r="N5836" i="2" s="1" a="1"/>
  <c r="N5836" i="2" s="1"/>
  <c r="M5837" i="2"/>
  <c r="N5837" i="2" s="1" a="1"/>
  <c r="N5837" i="2" s="1"/>
  <c r="M5838" i="2"/>
  <c r="N5838" i="2" s="1" a="1"/>
  <c r="N5838" i="2" s="1"/>
  <c r="M5839" i="2"/>
  <c r="N5839" i="2" s="1" a="1"/>
  <c r="N5839" i="2" s="1"/>
  <c r="M5840" i="2"/>
  <c r="N5840" i="2" s="1" a="1"/>
  <c r="N5840" i="2" s="1"/>
  <c r="M5841" i="2"/>
  <c r="N5841" i="2" s="1" a="1"/>
  <c r="N5841" i="2" s="1"/>
  <c r="M5842" i="2"/>
  <c r="N5842" i="2" s="1" a="1"/>
  <c r="N5842" i="2" s="1"/>
  <c r="M5843" i="2"/>
  <c r="N5843" i="2" s="1" a="1"/>
  <c r="N5843" i="2" s="1"/>
  <c r="M5844" i="2"/>
  <c r="N5844" i="2" s="1" a="1"/>
  <c r="N5844" i="2" s="1"/>
  <c r="M5845" i="2"/>
  <c r="N5845" i="2" s="1" a="1"/>
  <c r="N5845" i="2" s="1"/>
  <c r="M5846" i="2"/>
  <c r="N5846" i="2" s="1" a="1"/>
  <c r="N5846" i="2" s="1"/>
  <c r="M5847" i="2"/>
  <c r="N5847" i="2" s="1" a="1"/>
  <c r="N5847" i="2" s="1"/>
  <c r="M5848" i="2"/>
  <c r="N5848" i="2" s="1" a="1"/>
  <c r="N5848" i="2" s="1"/>
  <c r="M5849" i="2"/>
  <c r="N5849" i="2" s="1" a="1"/>
  <c r="N5849" i="2" s="1"/>
  <c r="M5850" i="2"/>
  <c r="N5850" i="2" s="1" a="1"/>
  <c r="N5850" i="2" s="1"/>
  <c r="M5851" i="2"/>
  <c r="N5851" i="2" s="1" a="1"/>
  <c r="N5851" i="2" s="1"/>
  <c r="M5852" i="2"/>
  <c r="N5852" i="2" s="1" a="1"/>
  <c r="N5852" i="2" s="1"/>
  <c r="M5853" i="2"/>
  <c r="N5853" i="2" s="1" a="1"/>
  <c r="N5853" i="2" s="1"/>
  <c r="M5854" i="2"/>
  <c r="N5854" i="2" s="1" a="1"/>
  <c r="N5854" i="2" s="1"/>
  <c r="M5855" i="2"/>
  <c r="N5855" i="2" s="1" a="1"/>
  <c r="N5855" i="2" s="1"/>
  <c r="M5856" i="2"/>
  <c r="N5856" i="2" s="1" a="1"/>
  <c r="N5856" i="2" s="1"/>
  <c r="M5857" i="2"/>
  <c r="N5857" i="2" s="1" a="1"/>
  <c r="N5857" i="2" s="1"/>
  <c r="M5858" i="2"/>
  <c r="N5858" i="2" s="1" a="1"/>
  <c r="N5858" i="2" s="1"/>
  <c r="M5859" i="2"/>
  <c r="N5859" i="2" s="1" a="1"/>
  <c r="N5859" i="2" s="1"/>
  <c r="M5860" i="2"/>
  <c r="N5860" i="2" s="1" a="1"/>
  <c r="N5860" i="2" s="1"/>
  <c r="M5861" i="2"/>
  <c r="N5861" i="2" s="1" a="1"/>
  <c r="N5861" i="2" s="1"/>
  <c r="M5862" i="2"/>
  <c r="N5862" i="2" s="1" a="1"/>
  <c r="N5862" i="2" s="1"/>
  <c r="M5863" i="2"/>
  <c r="N5863" i="2" s="1" a="1"/>
  <c r="N5863" i="2" s="1"/>
  <c r="M5864" i="2"/>
  <c r="N5864" i="2" s="1" a="1"/>
  <c r="N5864" i="2" s="1"/>
  <c r="M5865" i="2"/>
  <c r="N5865" i="2" s="1" a="1"/>
  <c r="N5865" i="2" s="1"/>
  <c r="M5866" i="2"/>
  <c r="N5866" i="2" s="1" a="1"/>
  <c r="N5866" i="2" s="1"/>
  <c r="M5867" i="2"/>
  <c r="N5867" i="2" s="1" a="1"/>
  <c r="N5867" i="2" s="1"/>
  <c r="M5868" i="2"/>
  <c r="N5868" i="2" s="1" a="1"/>
  <c r="N5868" i="2" s="1"/>
  <c r="M5869" i="2"/>
  <c r="N5869" i="2" s="1" a="1"/>
  <c r="N5869" i="2" s="1"/>
  <c r="M5870" i="2"/>
  <c r="N5870" i="2" s="1" a="1"/>
  <c r="N5870" i="2" s="1"/>
  <c r="M5871" i="2"/>
  <c r="N5871" i="2" s="1" a="1"/>
  <c r="N5871" i="2" s="1"/>
  <c r="M5872" i="2"/>
  <c r="N5872" i="2" s="1" a="1"/>
  <c r="N5872" i="2" s="1"/>
  <c r="M5873" i="2"/>
  <c r="N5873" i="2" s="1" a="1"/>
  <c r="N5873" i="2" s="1"/>
  <c r="M5874" i="2"/>
  <c r="N5874" i="2" s="1" a="1"/>
  <c r="N5874" i="2" s="1"/>
  <c r="M5875" i="2"/>
  <c r="N5875" i="2" s="1" a="1"/>
  <c r="N5875" i="2" s="1"/>
  <c r="M5876" i="2"/>
  <c r="N5876" i="2" s="1" a="1"/>
  <c r="N5876" i="2" s="1"/>
  <c r="M5877" i="2"/>
  <c r="N5877" i="2" s="1" a="1"/>
  <c r="N5877" i="2" s="1"/>
  <c r="M5878" i="2"/>
  <c r="N5878" i="2" s="1" a="1"/>
  <c r="N5878" i="2" s="1"/>
  <c r="M5879" i="2"/>
  <c r="N5879" i="2" s="1" a="1"/>
  <c r="N5879" i="2" s="1"/>
  <c r="M5880" i="2"/>
  <c r="N5880" i="2" s="1" a="1"/>
  <c r="N5880" i="2" s="1"/>
  <c r="M5881" i="2"/>
  <c r="N5881" i="2" s="1" a="1"/>
  <c r="N5881" i="2" s="1"/>
  <c r="M5882" i="2"/>
  <c r="N5882" i="2" s="1" a="1"/>
  <c r="N5882" i="2" s="1"/>
  <c r="M5883" i="2"/>
  <c r="N5883" i="2" s="1" a="1"/>
  <c r="N5883" i="2" s="1"/>
  <c r="M5884" i="2"/>
  <c r="N5884" i="2" s="1" a="1"/>
  <c r="N5884" i="2" s="1"/>
  <c r="M5885" i="2"/>
  <c r="N5885" i="2" s="1" a="1"/>
  <c r="N5885" i="2" s="1"/>
  <c r="M5886" i="2"/>
  <c r="N5886" i="2" s="1" a="1"/>
  <c r="N5886" i="2" s="1"/>
  <c r="M5887" i="2"/>
  <c r="N5887" i="2" s="1" a="1"/>
  <c r="N5887" i="2" s="1"/>
  <c r="M5888" i="2"/>
  <c r="N5888" i="2" s="1" a="1"/>
  <c r="N5888" i="2" s="1"/>
  <c r="M5889" i="2"/>
  <c r="N5889" i="2" s="1" a="1"/>
  <c r="N5889" i="2" s="1"/>
  <c r="M5890" i="2"/>
  <c r="N5890" i="2" s="1" a="1"/>
  <c r="N5890" i="2" s="1"/>
  <c r="M5891" i="2"/>
  <c r="N5891" i="2" s="1" a="1"/>
  <c r="N5891" i="2" s="1"/>
  <c r="M5892" i="2"/>
  <c r="N5892" i="2" s="1" a="1"/>
  <c r="N5892" i="2" s="1"/>
  <c r="M5893" i="2"/>
  <c r="N5893" i="2" s="1" a="1"/>
  <c r="N5893" i="2" s="1"/>
  <c r="M5894" i="2"/>
  <c r="N5894" i="2" s="1" a="1"/>
  <c r="N5894" i="2" s="1"/>
  <c r="M5895" i="2"/>
  <c r="N5895" i="2" s="1" a="1"/>
  <c r="N5895" i="2" s="1"/>
  <c r="M5896" i="2"/>
  <c r="N5896" i="2" s="1" a="1"/>
  <c r="N5896" i="2" s="1"/>
  <c r="M5897" i="2"/>
  <c r="N5897" i="2" s="1" a="1"/>
  <c r="N5897" i="2" s="1"/>
  <c r="M5898" i="2"/>
  <c r="N5898" i="2" s="1" a="1"/>
  <c r="N5898" i="2" s="1"/>
  <c r="M5899" i="2"/>
  <c r="N5899" i="2" s="1" a="1"/>
  <c r="N5899" i="2" s="1"/>
  <c r="M5900" i="2"/>
  <c r="N5900" i="2" s="1" a="1"/>
  <c r="N5900" i="2" s="1"/>
  <c r="M5901" i="2"/>
  <c r="N5901" i="2" s="1" a="1"/>
  <c r="N5901" i="2" s="1"/>
  <c r="M5902" i="2"/>
  <c r="N5902" i="2" s="1" a="1"/>
  <c r="N5902" i="2" s="1"/>
  <c r="M5903" i="2"/>
  <c r="N5903" i="2" s="1" a="1"/>
  <c r="N5903" i="2" s="1"/>
  <c r="M5904" i="2"/>
  <c r="N5904" i="2" s="1" a="1"/>
  <c r="N5904" i="2" s="1"/>
  <c r="M5905" i="2"/>
  <c r="N5905" i="2" s="1" a="1"/>
  <c r="N5905" i="2" s="1"/>
  <c r="M5906" i="2"/>
  <c r="N5906" i="2" s="1" a="1"/>
  <c r="N5906" i="2" s="1"/>
  <c r="M5907" i="2"/>
  <c r="N5907" i="2" s="1" a="1"/>
  <c r="N5907" i="2" s="1"/>
  <c r="M5908" i="2"/>
  <c r="N5908" i="2" s="1" a="1"/>
  <c r="N5908" i="2" s="1"/>
  <c r="M5909" i="2"/>
  <c r="N5909" i="2" s="1" a="1"/>
  <c r="N5909" i="2" s="1"/>
  <c r="M5910" i="2"/>
  <c r="N5910" i="2" s="1" a="1"/>
  <c r="N5910" i="2" s="1"/>
  <c r="M5911" i="2"/>
  <c r="N5911" i="2" s="1" a="1"/>
  <c r="N5911" i="2" s="1"/>
  <c r="M5912" i="2"/>
  <c r="N5912" i="2" s="1" a="1"/>
  <c r="N5912" i="2" s="1"/>
  <c r="M5913" i="2"/>
  <c r="N5913" i="2" s="1" a="1"/>
  <c r="N5913" i="2" s="1"/>
  <c r="M5914" i="2"/>
  <c r="N5914" i="2" s="1" a="1"/>
  <c r="N5914" i="2" s="1"/>
  <c r="M5915" i="2"/>
  <c r="N5915" i="2" s="1" a="1"/>
  <c r="N5915" i="2" s="1"/>
  <c r="M5916" i="2"/>
  <c r="N5916" i="2" s="1" a="1"/>
  <c r="N5916" i="2" s="1"/>
  <c r="M5917" i="2"/>
  <c r="N5917" i="2" s="1" a="1"/>
  <c r="N5917" i="2" s="1"/>
  <c r="M5918" i="2"/>
  <c r="N5918" i="2" s="1" a="1"/>
  <c r="N5918" i="2" s="1"/>
  <c r="M5919" i="2"/>
  <c r="N5919" i="2" s="1" a="1"/>
  <c r="N5919" i="2" s="1"/>
  <c r="M5920" i="2"/>
  <c r="N5920" i="2" s="1" a="1"/>
  <c r="N5920" i="2" s="1"/>
  <c r="M5921" i="2"/>
  <c r="N5921" i="2" s="1" a="1"/>
  <c r="N5921" i="2" s="1"/>
  <c r="M5922" i="2"/>
  <c r="N5922" i="2" s="1" a="1"/>
  <c r="N5922" i="2" s="1"/>
  <c r="M5923" i="2"/>
  <c r="N5923" i="2" s="1" a="1"/>
  <c r="N5923" i="2" s="1"/>
  <c r="M5924" i="2"/>
  <c r="N5924" i="2" s="1" a="1"/>
  <c r="N5924" i="2" s="1"/>
  <c r="M5925" i="2"/>
  <c r="N5925" i="2" s="1" a="1"/>
  <c r="N5925" i="2" s="1"/>
  <c r="M5926" i="2"/>
  <c r="N5926" i="2" s="1" a="1"/>
  <c r="N5926" i="2" s="1"/>
  <c r="M5927" i="2"/>
  <c r="N5927" i="2" s="1" a="1"/>
  <c r="N5927" i="2" s="1"/>
  <c r="M5928" i="2"/>
  <c r="N5928" i="2" s="1" a="1"/>
  <c r="N5928" i="2" s="1"/>
  <c r="M5929" i="2"/>
  <c r="N5929" i="2" s="1" a="1"/>
  <c r="N5929" i="2" s="1"/>
  <c r="M5930" i="2"/>
  <c r="N5930" i="2" s="1" a="1"/>
  <c r="N5930" i="2" s="1"/>
  <c r="M5931" i="2"/>
  <c r="N5931" i="2" s="1" a="1"/>
  <c r="N5931" i="2" s="1"/>
  <c r="M5932" i="2"/>
  <c r="N5932" i="2" s="1" a="1"/>
  <c r="N5932" i="2" s="1"/>
  <c r="M5933" i="2"/>
  <c r="N5933" i="2" s="1" a="1"/>
  <c r="N5933" i="2" s="1"/>
  <c r="M5934" i="2"/>
  <c r="N5934" i="2" s="1" a="1"/>
  <c r="N5934" i="2" s="1"/>
  <c r="M5935" i="2"/>
  <c r="N5935" i="2" s="1" a="1"/>
  <c r="N5935" i="2" s="1"/>
  <c r="M5936" i="2"/>
  <c r="N5936" i="2" s="1" a="1"/>
  <c r="N5936" i="2" s="1"/>
  <c r="M5937" i="2"/>
  <c r="N5937" i="2" s="1" a="1"/>
  <c r="N5937" i="2" s="1"/>
  <c r="M5938" i="2"/>
  <c r="N5938" i="2" s="1" a="1"/>
  <c r="N5938" i="2" s="1"/>
  <c r="M5939" i="2"/>
  <c r="N5939" i="2" s="1" a="1"/>
  <c r="N5939" i="2" s="1"/>
  <c r="M5940" i="2"/>
  <c r="N5940" i="2" s="1" a="1"/>
  <c r="N5940" i="2" s="1"/>
  <c r="M5941" i="2"/>
  <c r="N5941" i="2" s="1" a="1"/>
  <c r="N5941" i="2" s="1"/>
  <c r="M5942" i="2"/>
  <c r="N5942" i="2" s="1" a="1"/>
  <c r="N5942" i="2" s="1"/>
  <c r="M5943" i="2"/>
  <c r="N5943" i="2" s="1" a="1"/>
  <c r="N5943" i="2" s="1"/>
  <c r="M5944" i="2"/>
  <c r="N5944" i="2" s="1" a="1"/>
  <c r="N5944" i="2" s="1"/>
  <c r="M5945" i="2"/>
  <c r="N5945" i="2" s="1" a="1"/>
  <c r="N5945" i="2" s="1"/>
  <c r="M5946" i="2"/>
  <c r="N5946" i="2" s="1" a="1"/>
  <c r="N5946" i="2" s="1"/>
  <c r="M5947" i="2"/>
  <c r="N5947" i="2" s="1" a="1"/>
  <c r="N5947" i="2" s="1"/>
  <c r="M5948" i="2"/>
  <c r="N5948" i="2" s="1" a="1"/>
  <c r="N5948" i="2" s="1"/>
  <c r="M5949" i="2"/>
  <c r="N5949" i="2" s="1" a="1"/>
  <c r="N5949" i="2" s="1"/>
  <c r="M5950" i="2"/>
  <c r="N5950" i="2" s="1" a="1"/>
  <c r="N5950" i="2" s="1"/>
  <c r="M5951" i="2"/>
  <c r="N5951" i="2" s="1" a="1"/>
  <c r="N5951" i="2" s="1"/>
  <c r="M5952" i="2"/>
  <c r="N5952" i="2" s="1" a="1"/>
  <c r="N5952" i="2" s="1"/>
  <c r="M5953" i="2"/>
  <c r="N5953" i="2" s="1" a="1"/>
  <c r="N5953" i="2" s="1"/>
  <c r="M5954" i="2"/>
  <c r="N5954" i="2" s="1" a="1"/>
  <c r="N5954" i="2" s="1"/>
  <c r="M5955" i="2"/>
  <c r="N5955" i="2" s="1" a="1"/>
  <c r="N5955" i="2" s="1"/>
  <c r="M5956" i="2"/>
  <c r="N5956" i="2" s="1" a="1"/>
  <c r="N5956" i="2" s="1"/>
  <c r="M5957" i="2"/>
  <c r="N5957" i="2" s="1" a="1"/>
  <c r="N5957" i="2" s="1"/>
  <c r="M5958" i="2"/>
  <c r="N5958" i="2" s="1" a="1"/>
  <c r="N5958" i="2" s="1"/>
  <c r="M5959" i="2"/>
  <c r="N5959" i="2" s="1" a="1"/>
  <c r="N5959" i="2" s="1"/>
  <c r="M5960" i="2"/>
  <c r="N5960" i="2" s="1" a="1"/>
  <c r="N5960" i="2" s="1"/>
  <c r="M5961" i="2"/>
  <c r="N5961" i="2" s="1" a="1"/>
  <c r="N5961" i="2" s="1"/>
  <c r="M5962" i="2"/>
  <c r="N5962" i="2" s="1" a="1"/>
  <c r="N5962" i="2" s="1"/>
  <c r="M5963" i="2"/>
  <c r="N5963" i="2" s="1" a="1"/>
  <c r="N5963" i="2" s="1"/>
  <c r="M5964" i="2"/>
  <c r="N5964" i="2" s="1" a="1"/>
  <c r="N5964" i="2" s="1"/>
  <c r="M5965" i="2"/>
  <c r="N5965" i="2" s="1" a="1"/>
  <c r="N5965" i="2" s="1"/>
  <c r="M5966" i="2"/>
  <c r="N5966" i="2" s="1" a="1"/>
  <c r="N5966" i="2" s="1"/>
  <c r="M5967" i="2"/>
  <c r="N5967" i="2" s="1" a="1"/>
  <c r="N5967" i="2" s="1"/>
  <c r="M5968" i="2"/>
  <c r="N5968" i="2" s="1" a="1"/>
  <c r="N5968" i="2" s="1"/>
  <c r="M5969" i="2"/>
  <c r="N5969" i="2" s="1" a="1"/>
  <c r="N5969" i="2" s="1"/>
  <c r="M5970" i="2"/>
  <c r="N5970" i="2" s="1" a="1"/>
  <c r="N5970" i="2" s="1"/>
  <c r="M5971" i="2"/>
  <c r="N5971" i="2" s="1" a="1"/>
  <c r="N5971" i="2" s="1"/>
  <c r="M5972" i="2"/>
  <c r="N5972" i="2" s="1" a="1"/>
  <c r="N5972" i="2" s="1"/>
  <c r="M5973" i="2"/>
  <c r="N5973" i="2" s="1" a="1"/>
  <c r="N5973" i="2" s="1"/>
  <c r="M5974" i="2"/>
  <c r="N5974" i="2" s="1" a="1"/>
  <c r="N5974" i="2" s="1"/>
  <c r="M5975" i="2"/>
  <c r="N5975" i="2" s="1" a="1"/>
  <c r="N5975" i="2" s="1"/>
  <c r="M5976" i="2"/>
  <c r="N5976" i="2" s="1" a="1"/>
  <c r="N5976" i="2" s="1"/>
  <c r="M5977" i="2"/>
  <c r="N5977" i="2" s="1" a="1"/>
  <c r="N5977" i="2" s="1"/>
  <c r="M5978" i="2"/>
  <c r="N5978" i="2" s="1" a="1"/>
  <c r="N5978" i="2" s="1"/>
  <c r="M5979" i="2"/>
  <c r="N5979" i="2" s="1" a="1"/>
  <c r="N5979" i="2" s="1"/>
  <c r="M5980" i="2"/>
  <c r="N5980" i="2" s="1" a="1"/>
  <c r="N5980" i="2" s="1"/>
  <c r="M5981" i="2"/>
  <c r="N5981" i="2" s="1" a="1"/>
  <c r="N5981" i="2" s="1"/>
  <c r="M5982" i="2"/>
  <c r="N5982" i="2" s="1" a="1"/>
  <c r="N5982" i="2" s="1"/>
  <c r="M5983" i="2"/>
  <c r="N5983" i="2" s="1" a="1"/>
  <c r="N5983" i="2" s="1"/>
  <c r="M5984" i="2"/>
  <c r="N5984" i="2" s="1" a="1"/>
  <c r="N5984" i="2" s="1"/>
  <c r="M5985" i="2"/>
  <c r="N5985" i="2" s="1" a="1"/>
  <c r="N5985" i="2" s="1"/>
  <c r="M5986" i="2"/>
  <c r="N5986" i="2" s="1" a="1"/>
  <c r="N5986" i="2" s="1"/>
  <c r="M5987" i="2"/>
  <c r="N5987" i="2" s="1" a="1"/>
  <c r="N5987" i="2" s="1"/>
  <c r="M5988" i="2"/>
  <c r="N5988" i="2" s="1" a="1"/>
  <c r="N5988" i="2" s="1"/>
  <c r="M5989" i="2"/>
  <c r="N5989" i="2" s="1" a="1"/>
  <c r="N5989" i="2" s="1"/>
  <c r="M5990" i="2"/>
  <c r="N5990" i="2" s="1" a="1"/>
  <c r="N5990" i="2" s="1"/>
  <c r="M5991" i="2"/>
  <c r="N5991" i="2" s="1" a="1"/>
  <c r="N5991" i="2" s="1"/>
  <c r="M5992" i="2"/>
  <c r="N5992" i="2" s="1" a="1"/>
  <c r="N5992" i="2" s="1"/>
  <c r="M5993" i="2"/>
  <c r="N5993" i="2" s="1" a="1"/>
  <c r="N5993" i="2" s="1"/>
  <c r="M5994" i="2"/>
  <c r="N5994" i="2" s="1" a="1"/>
  <c r="N5994" i="2" s="1"/>
  <c r="M5995" i="2"/>
  <c r="N5995" i="2" s="1" a="1"/>
  <c r="N5995" i="2" s="1"/>
  <c r="M5996" i="2"/>
  <c r="N5996" i="2" s="1" a="1"/>
  <c r="N5996" i="2" s="1"/>
  <c r="M5997" i="2"/>
  <c r="N5997" i="2" s="1" a="1"/>
  <c r="N5997" i="2" s="1"/>
  <c r="M5998" i="2"/>
  <c r="N5998" i="2" s="1" a="1"/>
  <c r="N5998" i="2" s="1"/>
  <c r="M5999" i="2"/>
  <c r="N5999" i="2" s="1" a="1"/>
  <c r="N5999" i="2" s="1"/>
  <c r="M6000" i="2"/>
  <c r="N6000" i="2" s="1" a="1"/>
  <c r="N6000" i="2" s="1"/>
  <c r="M6001" i="2"/>
  <c r="N6001" i="2" s="1" a="1"/>
  <c r="N6001" i="2" s="1"/>
  <c r="M6002" i="2"/>
  <c r="N6002" i="2" s="1" a="1"/>
  <c r="N6002" i="2" s="1"/>
  <c r="M6003" i="2"/>
  <c r="N6003" i="2" s="1" a="1"/>
  <c r="N6003" i="2" s="1"/>
  <c r="M6004" i="2"/>
  <c r="N6004" i="2" s="1" a="1"/>
  <c r="N6004" i="2" s="1"/>
  <c r="M6005" i="2"/>
  <c r="N6005" i="2" s="1" a="1"/>
  <c r="N6005" i="2" s="1"/>
  <c r="M6006" i="2"/>
  <c r="N6006" i="2" s="1" a="1"/>
  <c r="N6006" i="2" s="1"/>
  <c r="M6007" i="2"/>
  <c r="N6007" i="2" s="1" a="1"/>
  <c r="N6007" i="2" s="1"/>
  <c r="M6008" i="2"/>
  <c r="N6008" i="2" s="1" a="1"/>
  <c r="N6008" i="2" s="1"/>
  <c r="M6009" i="2"/>
  <c r="N6009" i="2" s="1" a="1"/>
  <c r="N6009" i="2" s="1"/>
  <c r="M6010" i="2"/>
  <c r="N6010" i="2" s="1" a="1"/>
  <c r="N6010" i="2" s="1"/>
  <c r="M6011" i="2"/>
  <c r="N6011" i="2" s="1" a="1"/>
  <c r="N6011" i="2" s="1"/>
  <c r="M6012" i="2"/>
  <c r="N6012" i="2" s="1" a="1"/>
  <c r="N6012" i="2" s="1"/>
  <c r="M6013" i="2"/>
  <c r="N6013" i="2" s="1" a="1"/>
  <c r="N6013" i="2" s="1"/>
  <c r="M6014" i="2"/>
  <c r="N6014" i="2" s="1" a="1"/>
  <c r="N6014" i="2" s="1"/>
  <c r="M6015" i="2"/>
  <c r="N6015" i="2" s="1" a="1"/>
  <c r="N6015" i="2" s="1"/>
  <c r="M6016" i="2"/>
  <c r="N6016" i="2" s="1" a="1"/>
  <c r="N6016" i="2" s="1"/>
  <c r="M6017" i="2"/>
  <c r="N6017" i="2" s="1" a="1"/>
  <c r="N6017" i="2" s="1"/>
  <c r="M6018" i="2"/>
  <c r="N6018" i="2" s="1" a="1"/>
  <c r="N6018" i="2" s="1"/>
  <c r="M6019" i="2"/>
  <c r="N6019" i="2" s="1" a="1"/>
  <c r="N6019" i="2" s="1"/>
  <c r="M6020" i="2"/>
  <c r="N6020" i="2" s="1" a="1"/>
  <c r="N6020" i="2" s="1"/>
  <c r="M6021" i="2"/>
  <c r="N6021" i="2" s="1" a="1"/>
  <c r="N6021" i="2" s="1"/>
  <c r="M6022" i="2"/>
  <c r="N6022" i="2" s="1" a="1"/>
  <c r="N6022" i="2" s="1"/>
  <c r="M6023" i="2"/>
  <c r="N6023" i="2" s="1" a="1"/>
  <c r="N6023" i="2" s="1"/>
  <c r="M6024" i="2"/>
  <c r="N6024" i="2" s="1" a="1"/>
  <c r="N6024" i="2" s="1"/>
  <c r="M6025" i="2"/>
  <c r="N6025" i="2" s="1" a="1"/>
  <c r="N6025" i="2" s="1"/>
  <c r="M6026" i="2"/>
  <c r="N6026" i="2" s="1" a="1"/>
  <c r="N6026" i="2" s="1"/>
  <c r="M6027" i="2"/>
  <c r="N6027" i="2" s="1" a="1"/>
  <c r="N6027" i="2" s="1"/>
  <c r="M6028" i="2"/>
  <c r="N6028" i="2" s="1" a="1"/>
  <c r="N6028" i="2" s="1"/>
  <c r="M6029" i="2"/>
  <c r="N6029" i="2" s="1" a="1"/>
  <c r="N6029" i="2" s="1"/>
  <c r="M6030" i="2"/>
  <c r="N6030" i="2" s="1" a="1"/>
  <c r="N6030" i="2" s="1"/>
  <c r="M6031" i="2"/>
  <c r="N6031" i="2" s="1" a="1"/>
  <c r="N6031" i="2" s="1"/>
  <c r="M6032" i="2"/>
  <c r="N6032" i="2" s="1" a="1"/>
  <c r="N6032" i="2" s="1"/>
  <c r="M6033" i="2"/>
  <c r="N6033" i="2" s="1" a="1"/>
  <c r="N6033" i="2" s="1"/>
  <c r="M6034" i="2"/>
  <c r="N6034" i="2" s="1" a="1"/>
  <c r="N6034" i="2" s="1"/>
  <c r="M6035" i="2"/>
  <c r="N6035" i="2" s="1" a="1"/>
  <c r="N6035" i="2" s="1"/>
  <c r="M6036" i="2"/>
  <c r="N6036" i="2" s="1" a="1"/>
  <c r="N6036" i="2" s="1"/>
  <c r="M6037" i="2"/>
  <c r="N6037" i="2" s="1" a="1"/>
  <c r="N6037" i="2" s="1"/>
  <c r="M6038" i="2"/>
  <c r="N6038" i="2" s="1" a="1"/>
  <c r="N6038" i="2" s="1"/>
  <c r="M6039" i="2"/>
  <c r="N6039" i="2" s="1" a="1"/>
  <c r="N6039" i="2" s="1"/>
  <c r="M6040" i="2"/>
  <c r="N6040" i="2" s="1" a="1"/>
  <c r="N6040" i="2" s="1"/>
  <c r="M6041" i="2"/>
  <c r="N6041" i="2" s="1" a="1"/>
  <c r="N6041" i="2" s="1"/>
  <c r="M6042" i="2"/>
  <c r="N6042" i="2" s="1" a="1"/>
  <c r="N6042" i="2" s="1"/>
  <c r="M6043" i="2"/>
  <c r="N6043" i="2" s="1" a="1"/>
  <c r="N6043" i="2" s="1"/>
  <c r="M6044" i="2"/>
  <c r="N6044" i="2" s="1" a="1"/>
  <c r="N6044" i="2" s="1"/>
  <c r="M6045" i="2"/>
  <c r="N6045" i="2" s="1" a="1"/>
  <c r="N6045" i="2" s="1"/>
  <c r="M6046" i="2"/>
  <c r="N6046" i="2" s="1" a="1"/>
  <c r="N6046" i="2" s="1"/>
  <c r="M6047" i="2"/>
  <c r="N6047" i="2" s="1" a="1"/>
  <c r="N6047" i="2" s="1"/>
  <c r="M6048" i="2"/>
  <c r="N6048" i="2" s="1" a="1"/>
  <c r="N6048" i="2" s="1"/>
  <c r="M6049" i="2"/>
  <c r="N6049" i="2" s="1" a="1"/>
  <c r="N6049" i="2" s="1"/>
  <c r="M6050" i="2"/>
  <c r="N6050" i="2" s="1" a="1"/>
  <c r="N6050" i="2" s="1"/>
  <c r="M6051" i="2"/>
  <c r="N6051" i="2" s="1" a="1"/>
  <c r="N6051" i="2" s="1"/>
  <c r="M6052" i="2"/>
  <c r="N6052" i="2" s="1" a="1"/>
  <c r="N6052" i="2" s="1"/>
  <c r="M6053" i="2"/>
  <c r="N6053" i="2" s="1" a="1"/>
  <c r="N6053" i="2" s="1"/>
  <c r="M6054" i="2"/>
  <c r="N6054" i="2" s="1" a="1"/>
  <c r="N6054" i="2" s="1"/>
  <c r="M6055" i="2"/>
  <c r="N6055" i="2" s="1" a="1"/>
  <c r="N6055" i="2" s="1"/>
  <c r="M6056" i="2"/>
  <c r="N6056" i="2" s="1" a="1"/>
  <c r="N6056" i="2" s="1"/>
  <c r="M6057" i="2"/>
  <c r="N6057" i="2" s="1" a="1"/>
  <c r="N6057" i="2" s="1"/>
  <c r="M6058" i="2"/>
  <c r="N6058" i="2" s="1" a="1"/>
  <c r="N6058" i="2" s="1"/>
  <c r="M6059" i="2"/>
  <c r="N6059" i="2" s="1" a="1"/>
  <c r="N6059" i="2" s="1"/>
  <c r="M6060" i="2"/>
  <c r="N6060" i="2" s="1" a="1"/>
  <c r="N6060" i="2" s="1"/>
  <c r="M6061" i="2"/>
  <c r="N6061" i="2" s="1" a="1"/>
  <c r="N6061" i="2" s="1"/>
  <c r="M6062" i="2"/>
  <c r="N6062" i="2" s="1" a="1"/>
  <c r="N6062" i="2" s="1"/>
  <c r="M6063" i="2"/>
  <c r="N6063" i="2" s="1" a="1"/>
  <c r="N6063" i="2" s="1"/>
  <c r="M6064" i="2"/>
  <c r="N6064" i="2" s="1" a="1"/>
  <c r="N6064" i="2" s="1"/>
  <c r="M6065" i="2"/>
  <c r="N6065" i="2" s="1" a="1"/>
  <c r="N6065" i="2" s="1"/>
  <c r="M6066" i="2"/>
  <c r="N6066" i="2" s="1" a="1"/>
  <c r="N6066" i="2" s="1"/>
  <c r="M6067" i="2"/>
  <c r="N6067" i="2" s="1" a="1"/>
  <c r="N6067" i="2" s="1"/>
  <c r="M6068" i="2"/>
  <c r="N6068" i="2" s="1" a="1"/>
  <c r="N6068" i="2" s="1"/>
  <c r="M6069" i="2"/>
  <c r="N6069" i="2" s="1" a="1"/>
  <c r="N6069" i="2" s="1"/>
  <c r="M6070" i="2"/>
  <c r="N6070" i="2" s="1" a="1"/>
  <c r="N6070" i="2" s="1"/>
  <c r="M6071" i="2"/>
  <c r="N6071" i="2" s="1" a="1"/>
  <c r="N6071" i="2" s="1"/>
  <c r="M6072" i="2"/>
  <c r="N6072" i="2" s="1" a="1"/>
  <c r="N6072" i="2" s="1"/>
  <c r="M6073" i="2"/>
  <c r="N6073" i="2" s="1" a="1"/>
  <c r="N6073" i="2" s="1"/>
  <c r="M6074" i="2"/>
  <c r="N6074" i="2" s="1" a="1"/>
  <c r="N6074" i="2" s="1"/>
  <c r="M6075" i="2"/>
  <c r="N6075" i="2" s="1" a="1"/>
  <c r="N6075" i="2" s="1"/>
  <c r="M6076" i="2"/>
  <c r="N6076" i="2" s="1" a="1"/>
  <c r="N6076" i="2" s="1"/>
  <c r="M6077" i="2"/>
  <c r="N6077" i="2" s="1" a="1"/>
  <c r="N6077" i="2" s="1"/>
  <c r="M6078" i="2"/>
  <c r="N6078" i="2" s="1" a="1"/>
  <c r="N6078" i="2" s="1"/>
  <c r="M6079" i="2"/>
  <c r="N6079" i="2" s="1" a="1"/>
  <c r="N6079" i="2" s="1"/>
  <c r="M6080" i="2"/>
  <c r="N6080" i="2" s="1" a="1"/>
  <c r="N6080" i="2" s="1"/>
  <c r="M6081" i="2"/>
  <c r="N6081" i="2" s="1" a="1"/>
  <c r="N6081" i="2" s="1"/>
  <c r="M6082" i="2"/>
  <c r="N6082" i="2" s="1" a="1"/>
  <c r="N6082" i="2" s="1"/>
  <c r="M6083" i="2"/>
  <c r="N6083" i="2" s="1" a="1"/>
  <c r="N6083" i="2" s="1"/>
  <c r="M6084" i="2"/>
  <c r="N6084" i="2" s="1" a="1"/>
  <c r="N6084" i="2" s="1"/>
  <c r="M6085" i="2"/>
  <c r="N6085" i="2" s="1" a="1"/>
  <c r="N6085" i="2" s="1"/>
  <c r="M6086" i="2"/>
  <c r="N6086" i="2" s="1" a="1"/>
  <c r="N6086" i="2" s="1"/>
  <c r="M6087" i="2"/>
  <c r="N6087" i="2" s="1" a="1"/>
  <c r="N6087" i="2" s="1"/>
  <c r="M6088" i="2"/>
  <c r="N6088" i="2" s="1" a="1"/>
  <c r="N6088" i="2" s="1"/>
  <c r="M6089" i="2"/>
  <c r="N6089" i="2" s="1" a="1"/>
  <c r="N6089" i="2" s="1"/>
  <c r="M6090" i="2"/>
  <c r="N6090" i="2" s="1" a="1"/>
  <c r="N6090" i="2" s="1"/>
  <c r="M6091" i="2"/>
  <c r="N6091" i="2" s="1" a="1"/>
  <c r="N6091" i="2" s="1"/>
  <c r="M6092" i="2"/>
  <c r="N6092" i="2" s="1" a="1"/>
  <c r="N6092" i="2" s="1"/>
  <c r="M6093" i="2"/>
  <c r="N6093" i="2" s="1" a="1"/>
  <c r="N6093" i="2" s="1"/>
  <c r="M6094" i="2"/>
  <c r="N6094" i="2" s="1" a="1"/>
  <c r="N6094" i="2" s="1"/>
  <c r="M6095" i="2"/>
  <c r="N6095" i="2" s="1" a="1"/>
  <c r="N6095" i="2" s="1"/>
  <c r="M6096" i="2"/>
  <c r="N6096" i="2" s="1" a="1"/>
  <c r="N6096" i="2" s="1"/>
  <c r="M6097" i="2"/>
  <c r="N6097" i="2" s="1" a="1"/>
  <c r="N6097" i="2" s="1"/>
  <c r="M6098" i="2"/>
  <c r="N6098" i="2" s="1" a="1"/>
  <c r="N6098" i="2" s="1"/>
  <c r="M6099" i="2"/>
  <c r="N6099" i="2" s="1" a="1"/>
  <c r="N6099" i="2" s="1"/>
  <c r="M6100" i="2"/>
  <c r="N6100" i="2" s="1" a="1"/>
  <c r="N6100" i="2" s="1"/>
  <c r="M6101" i="2"/>
  <c r="N6101" i="2" s="1" a="1"/>
  <c r="N6101" i="2" s="1"/>
  <c r="M6102" i="2"/>
  <c r="N6102" i="2" s="1" a="1"/>
  <c r="N6102" i="2" s="1"/>
  <c r="M6103" i="2"/>
  <c r="N6103" i="2" s="1" a="1"/>
  <c r="N6103" i="2" s="1"/>
  <c r="M6104" i="2"/>
  <c r="N6104" i="2" s="1" a="1"/>
  <c r="N6104" i="2" s="1"/>
  <c r="M6105" i="2"/>
  <c r="N6105" i="2" s="1" a="1"/>
  <c r="N6105" i="2" s="1"/>
  <c r="M6106" i="2"/>
  <c r="N6106" i="2" s="1" a="1"/>
  <c r="N6106" i="2" s="1"/>
  <c r="M6107" i="2"/>
  <c r="N6107" i="2" s="1" a="1"/>
  <c r="N6107" i="2" s="1"/>
  <c r="M6108" i="2"/>
  <c r="N6108" i="2" s="1" a="1"/>
  <c r="N6108" i="2" s="1"/>
  <c r="M6109" i="2"/>
  <c r="N6109" i="2" s="1" a="1"/>
  <c r="N6109" i="2" s="1"/>
  <c r="M6110" i="2"/>
  <c r="N6110" i="2" s="1" a="1"/>
  <c r="N6110" i="2" s="1"/>
  <c r="M6111" i="2"/>
  <c r="N6111" i="2" s="1" a="1"/>
  <c r="N6111" i="2" s="1"/>
  <c r="M6112" i="2"/>
  <c r="N6112" i="2" s="1" a="1"/>
  <c r="N6112" i="2" s="1"/>
  <c r="M6113" i="2"/>
  <c r="N6113" i="2" s="1" a="1"/>
  <c r="N6113" i="2" s="1"/>
  <c r="M6114" i="2"/>
  <c r="N6114" i="2" s="1" a="1"/>
  <c r="N6114" i="2" s="1"/>
  <c r="M6115" i="2"/>
  <c r="N6115" i="2" s="1" a="1"/>
  <c r="N6115" i="2" s="1"/>
  <c r="M6116" i="2"/>
  <c r="N6116" i="2" s="1" a="1"/>
  <c r="N6116" i="2" s="1"/>
  <c r="M6117" i="2"/>
  <c r="N6117" i="2" s="1" a="1"/>
  <c r="N6117" i="2" s="1"/>
  <c r="M6118" i="2"/>
  <c r="N6118" i="2" s="1" a="1"/>
  <c r="N6118" i="2" s="1"/>
  <c r="M6119" i="2"/>
  <c r="N6119" i="2" s="1" a="1"/>
  <c r="N6119" i="2" s="1"/>
  <c r="M6120" i="2"/>
  <c r="N6120" i="2" s="1" a="1"/>
  <c r="N6120" i="2" s="1"/>
  <c r="M6121" i="2"/>
  <c r="N6121" i="2" s="1" a="1"/>
  <c r="N6121" i="2" s="1"/>
  <c r="M6122" i="2"/>
  <c r="N6122" i="2" s="1" a="1"/>
  <c r="N6122" i="2" s="1"/>
  <c r="M6123" i="2"/>
  <c r="N6123" i="2" s="1" a="1"/>
  <c r="N6123" i="2" s="1"/>
  <c r="M6124" i="2"/>
  <c r="N6124" i="2" s="1" a="1"/>
  <c r="N6124" i="2" s="1"/>
  <c r="M6125" i="2"/>
  <c r="N6125" i="2" s="1" a="1"/>
  <c r="N6125" i="2" s="1"/>
  <c r="M6126" i="2"/>
  <c r="N6126" i="2" s="1" a="1"/>
  <c r="N6126" i="2" s="1"/>
  <c r="M6127" i="2"/>
  <c r="N6127" i="2" s="1" a="1"/>
  <c r="N6127" i="2" s="1"/>
  <c r="M6128" i="2"/>
  <c r="N6128" i="2" s="1" a="1"/>
  <c r="N6128" i="2" s="1"/>
  <c r="M6129" i="2"/>
  <c r="N6129" i="2" s="1" a="1"/>
  <c r="N6129" i="2" s="1"/>
  <c r="M6130" i="2"/>
  <c r="N6130" i="2" s="1" a="1"/>
  <c r="N6130" i="2" s="1"/>
  <c r="M6131" i="2"/>
  <c r="N6131" i="2" s="1" a="1"/>
  <c r="N6131" i="2" s="1"/>
  <c r="M6132" i="2"/>
  <c r="N6132" i="2" s="1" a="1"/>
  <c r="N6132" i="2" s="1"/>
  <c r="M6133" i="2"/>
  <c r="N6133" i="2" s="1" a="1"/>
  <c r="N6133" i="2" s="1"/>
  <c r="M6134" i="2"/>
  <c r="N6134" i="2" s="1" a="1"/>
  <c r="N6134" i="2" s="1"/>
  <c r="M6135" i="2"/>
  <c r="N6135" i="2" s="1" a="1"/>
  <c r="N6135" i="2" s="1"/>
  <c r="M6136" i="2"/>
  <c r="N6136" i="2" s="1" a="1"/>
  <c r="N6136" i="2" s="1"/>
  <c r="M6137" i="2"/>
  <c r="N6137" i="2" s="1" a="1"/>
  <c r="N6137" i="2" s="1"/>
  <c r="M6138" i="2"/>
  <c r="N6138" i="2" s="1" a="1"/>
  <c r="N6138" i="2" s="1"/>
  <c r="M6139" i="2"/>
  <c r="N6139" i="2" s="1" a="1"/>
  <c r="N6139" i="2" s="1"/>
  <c r="M6140" i="2"/>
  <c r="N6140" i="2" s="1" a="1"/>
  <c r="N6140" i="2" s="1"/>
  <c r="M6141" i="2"/>
  <c r="N6141" i="2" s="1" a="1"/>
  <c r="N6141" i="2" s="1"/>
  <c r="M6142" i="2"/>
  <c r="N6142" i="2" s="1" a="1"/>
  <c r="N6142" i="2" s="1"/>
  <c r="M6143" i="2"/>
  <c r="N6143" i="2" s="1" a="1"/>
  <c r="N6143" i="2" s="1"/>
  <c r="M6144" i="2"/>
  <c r="N6144" i="2" s="1" a="1"/>
  <c r="N6144" i="2" s="1"/>
  <c r="M6145" i="2"/>
  <c r="N6145" i="2" s="1" a="1"/>
  <c r="N6145" i="2" s="1"/>
  <c r="M6146" i="2"/>
  <c r="N6146" i="2" s="1" a="1"/>
  <c r="N6146" i="2" s="1"/>
  <c r="M6147" i="2"/>
  <c r="N6147" i="2" s="1" a="1"/>
  <c r="N6147" i="2" s="1"/>
  <c r="M6148" i="2"/>
  <c r="N6148" i="2" s="1" a="1"/>
  <c r="N6148" i="2" s="1"/>
  <c r="M6149" i="2"/>
  <c r="N6149" i="2" s="1" a="1"/>
  <c r="N6149" i="2" s="1"/>
  <c r="M6150" i="2"/>
  <c r="N6150" i="2" s="1" a="1"/>
  <c r="N6150" i="2" s="1"/>
  <c r="M6151" i="2"/>
  <c r="N6151" i="2" s="1" a="1"/>
  <c r="N6151" i="2" s="1"/>
  <c r="M6152" i="2"/>
  <c r="N6152" i="2" s="1" a="1"/>
  <c r="N6152" i="2" s="1"/>
  <c r="M6153" i="2"/>
  <c r="N6153" i="2" s="1" a="1"/>
  <c r="N6153" i="2" s="1"/>
  <c r="M6154" i="2"/>
  <c r="N6154" i="2" s="1" a="1"/>
  <c r="N6154" i="2" s="1"/>
  <c r="M6155" i="2"/>
  <c r="N6155" i="2" s="1" a="1"/>
  <c r="N6155" i="2" s="1"/>
  <c r="M6156" i="2"/>
  <c r="N6156" i="2" s="1" a="1"/>
  <c r="N6156" i="2" s="1"/>
  <c r="M6157" i="2"/>
  <c r="N6157" i="2" s="1" a="1"/>
  <c r="N6157" i="2" s="1"/>
  <c r="M6158" i="2"/>
  <c r="N6158" i="2" s="1" a="1"/>
  <c r="N6158" i="2" s="1"/>
  <c r="M6159" i="2"/>
  <c r="N6159" i="2" s="1" a="1"/>
  <c r="N6159" i="2" s="1"/>
  <c r="M6160" i="2"/>
  <c r="N6160" i="2" s="1" a="1"/>
  <c r="N6160" i="2" s="1"/>
  <c r="M6161" i="2"/>
  <c r="N6161" i="2" s="1" a="1"/>
  <c r="N6161" i="2" s="1"/>
  <c r="M6162" i="2"/>
  <c r="N6162" i="2" s="1" a="1"/>
  <c r="N6162" i="2" s="1"/>
  <c r="M6163" i="2"/>
  <c r="N6163" i="2" s="1" a="1"/>
  <c r="N6163" i="2" s="1"/>
  <c r="M6164" i="2"/>
  <c r="N6164" i="2" s="1" a="1"/>
  <c r="N6164" i="2" s="1"/>
  <c r="M6165" i="2"/>
  <c r="N6165" i="2" s="1" a="1"/>
  <c r="N6165" i="2" s="1"/>
  <c r="M6166" i="2"/>
  <c r="N6166" i="2" s="1" a="1"/>
  <c r="N6166" i="2" s="1"/>
  <c r="M6167" i="2"/>
  <c r="N6167" i="2" s="1" a="1"/>
  <c r="N6167" i="2" s="1"/>
  <c r="M6168" i="2"/>
  <c r="N6168" i="2" s="1" a="1"/>
  <c r="N6168" i="2" s="1"/>
  <c r="M6169" i="2"/>
  <c r="N6169" i="2" s="1" a="1"/>
  <c r="N6169" i="2" s="1"/>
  <c r="M6170" i="2"/>
  <c r="N6170" i="2" s="1" a="1"/>
  <c r="N6170" i="2" s="1"/>
  <c r="M6171" i="2"/>
  <c r="N6171" i="2" s="1" a="1"/>
  <c r="N6171" i="2" s="1"/>
  <c r="M6172" i="2"/>
  <c r="N6172" i="2" s="1" a="1"/>
  <c r="N6172" i="2" s="1"/>
  <c r="M6173" i="2"/>
  <c r="N6173" i="2" s="1" a="1"/>
  <c r="N6173" i="2" s="1"/>
  <c r="M6174" i="2"/>
  <c r="N6174" i="2" s="1" a="1"/>
  <c r="N6174" i="2" s="1"/>
  <c r="M6175" i="2"/>
  <c r="N6175" i="2" s="1" a="1"/>
  <c r="N6175" i="2" s="1"/>
  <c r="M6176" i="2"/>
  <c r="N6176" i="2" s="1" a="1"/>
  <c r="N6176" i="2" s="1"/>
  <c r="M6177" i="2"/>
  <c r="N6177" i="2" s="1" a="1"/>
  <c r="N6177" i="2" s="1"/>
  <c r="M6178" i="2"/>
  <c r="N6178" i="2" s="1" a="1"/>
  <c r="N6178" i="2" s="1"/>
  <c r="M6179" i="2"/>
  <c r="N6179" i="2" s="1" a="1"/>
  <c r="N6179" i="2" s="1"/>
  <c r="M6180" i="2"/>
  <c r="N6180" i="2" s="1" a="1"/>
  <c r="N6180" i="2" s="1"/>
  <c r="M6181" i="2"/>
  <c r="N6181" i="2" s="1" a="1"/>
  <c r="N6181" i="2" s="1"/>
  <c r="M6182" i="2"/>
  <c r="N6182" i="2" s="1" a="1"/>
  <c r="N6182" i="2" s="1"/>
  <c r="M6183" i="2"/>
  <c r="N6183" i="2" s="1" a="1"/>
  <c r="N6183" i="2" s="1"/>
  <c r="M6184" i="2"/>
  <c r="N6184" i="2" s="1" a="1"/>
  <c r="N6184" i="2" s="1"/>
  <c r="M6185" i="2"/>
  <c r="N6185" i="2" s="1" a="1"/>
  <c r="N6185" i="2" s="1"/>
  <c r="M6186" i="2"/>
  <c r="N6186" i="2" s="1" a="1"/>
  <c r="N6186" i="2" s="1"/>
  <c r="M6187" i="2"/>
  <c r="N6187" i="2" s="1" a="1"/>
  <c r="N6187" i="2" s="1"/>
  <c r="M6188" i="2"/>
  <c r="N6188" i="2" s="1" a="1"/>
  <c r="N6188" i="2" s="1"/>
  <c r="M6189" i="2"/>
  <c r="N6189" i="2" s="1" a="1"/>
  <c r="N6189" i="2" s="1"/>
  <c r="M6190" i="2"/>
  <c r="N6190" i="2" s="1" a="1"/>
  <c r="N6190" i="2" s="1"/>
  <c r="M6191" i="2"/>
  <c r="N6191" i="2" s="1" a="1"/>
  <c r="N6191" i="2" s="1"/>
  <c r="M6192" i="2"/>
  <c r="N6192" i="2" s="1" a="1"/>
  <c r="N6192" i="2" s="1"/>
  <c r="M6193" i="2"/>
  <c r="N6193" i="2" s="1" a="1"/>
  <c r="N6193" i="2" s="1"/>
  <c r="M6194" i="2"/>
  <c r="N6194" i="2" s="1" a="1"/>
  <c r="N6194" i="2" s="1"/>
  <c r="M6195" i="2"/>
  <c r="N6195" i="2" s="1" a="1"/>
  <c r="N6195" i="2" s="1"/>
  <c r="M6196" i="2"/>
  <c r="N6196" i="2" s="1" a="1"/>
  <c r="N6196" i="2" s="1"/>
  <c r="M6197" i="2"/>
  <c r="N6197" i="2" s="1" a="1"/>
  <c r="N6197" i="2" s="1"/>
  <c r="M6198" i="2"/>
  <c r="N6198" i="2" s="1" a="1"/>
  <c r="N6198" i="2" s="1"/>
  <c r="M6199" i="2"/>
  <c r="N6199" i="2" s="1" a="1"/>
  <c r="N6199" i="2" s="1"/>
  <c r="M6200" i="2"/>
  <c r="N6200" i="2" s="1" a="1"/>
  <c r="N6200" i="2" s="1"/>
  <c r="M6201" i="2"/>
  <c r="N6201" i="2" s="1" a="1"/>
  <c r="N6201" i="2" s="1"/>
  <c r="M6202" i="2"/>
  <c r="N6202" i="2" s="1" a="1"/>
  <c r="N6202" i="2" s="1"/>
  <c r="M6203" i="2"/>
  <c r="N6203" i="2" s="1" a="1"/>
  <c r="N6203" i="2" s="1"/>
  <c r="M6204" i="2"/>
  <c r="N6204" i="2" s="1" a="1"/>
  <c r="N6204" i="2" s="1"/>
  <c r="M6205" i="2"/>
  <c r="N6205" i="2" s="1" a="1"/>
  <c r="N6205" i="2" s="1"/>
  <c r="M6206" i="2"/>
  <c r="N6206" i="2" s="1" a="1"/>
  <c r="N6206" i="2" s="1"/>
  <c r="M6207" i="2"/>
  <c r="N6207" i="2" s="1" a="1"/>
  <c r="N6207" i="2" s="1"/>
  <c r="M6208" i="2"/>
  <c r="N6208" i="2" s="1" a="1"/>
  <c r="N6208" i="2" s="1"/>
  <c r="M6209" i="2"/>
  <c r="N6209" i="2" s="1" a="1"/>
  <c r="N6209" i="2" s="1"/>
  <c r="M6210" i="2"/>
  <c r="N6210" i="2" s="1" a="1"/>
  <c r="N6210" i="2" s="1"/>
  <c r="M6211" i="2"/>
  <c r="N6211" i="2" s="1" a="1"/>
  <c r="N6211" i="2" s="1"/>
  <c r="M6212" i="2"/>
  <c r="N6212" i="2" s="1" a="1"/>
  <c r="N6212" i="2" s="1"/>
  <c r="M6213" i="2"/>
  <c r="N6213" i="2" s="1" a="1"/>
  <c r="N6213" i="2" s="1"/>
  <c r="M6214" i="2"/>
  <c r="N6214" i="2" s="1" a="1"/>
  <c r="N6214" i="2" s="1"/>
  <c r="M6215" i="2"/>
  <c r="N6215" i="2" s="1" a="1"/>
  <c r="N6215" i="2" s="1"/>
  <c r="M6216" i="2"/>
  <c r="N6216" i="2" s="1" a="1"/>
  <c r="N6216" i="2" s="1"/>
  <c r="M6217" i="2"/>
  <c r="N6217" i="2" s="1" a="1"/>
  <c r="N6217" i="2" s="1"/>
  <c r="M6218" i="2"/>
  <c r="N6218" i="2" s="1" a="1"/>
  <c r="N6218" i="2" s="1"/>
  <c r="M6219" i="2"/>
  <c r="N6219" i="2" s="1" a="1"/>
  <c r="N6219" i="2" s="1"/>
  <c r="M6220" i="2"/>
  <c r="N6220" i="2" s="1" a="1"/>
  <c r="N6220" i="2" s="1"/>
  <c r="M6221" i="2"/>
  <c r="N6221" i="2" s="1" a="1"/>
  <c r="N6221" i="2" s="1"/>
  <c r="M6222" i="2"/>
  <c r="N6222" i="2" s="1" a="1"/>
  <c r="N6222" i="2" s="1"/>
  <c r="M6223" i="2"/>
  <c r="N6223" i="2" s="1" a="1"/>
  <c r="N6223" i="2" s="1"/>
  <c r="M6224" i="2"/>
  <c r="N6224" i="2" s="1" a="1"/>
  <c r="N6224" i="2" s="1"/>
  <c r="M6225" i="2"/>
  <c r="N6225" i="2" s="1" a="1"/>
  <c r="N6225" i="2" s="1"/>
  <c r="M6226" i="2"/>
  <c r="N6226" i="2" s="1" a="1"/>
  <c r="N6226" i="2" s="1"/>
  <c r="M6227" i="2"/>
  <c r="N6227" i="2" s="1" a="1"/>
  <c r="N6227" i="2" s="1"/>
  <c r="M6228" i="2"/>
  <c r="N6228" i="2" s="1" a="1"/>
  <c r="N6228" i="2" s="1"/>
  <c r="M6229" i="2"/>
  <c r="N6229" i="2" s="1" a="1"/>
  <c r="N6229" i="2" s="1"/>
  <c r="M6230" i="2"/>
  <c r="N6230" i="2" s="1" a="1"/>
  <c r="N6230" i="2" s="1"/>
  <c r="M6231" i="2"/>
  <c r="N6231" i="2" s="1" a="1"/>
  <c r="N6231" i="2" s="1"/>
  <c r="M6232" i="2"/>
  <c r="N6232" i="2" s="1" a="1"/>
  <c r="N6232" i="2" s="1"/>
  <c r="M6233" i="2"/>
  <c r="N6233" i="2" s="1" a="1"/>
  <c r="N6233" i="2" s="1"/>
  <c r="M6234" i="2"/>
  <c r="N6234" i="2" s="1" a="1"/>
  <c r="N6234" i="2" s="1"/>
  <c r="M6235" i="2"/>
  <c r="N6235" i="2" s="1" a="1"/>
  <c r="N6235" i="2" s="1"/>
  <c r="M6236" i="2"/>
  <c r="N6236" i="2" s="1" a="1"/>
  <c r="N6236" i="2" s="1"/>
  <c r="M6237" i="2"/>
  <c r="N6237" i="2" s="1" a="1"/>
  <c r="N6237" i="2" s="1"/>
  <c r="M6238" i="2"/>
  <c r="N6238" i="2" s="1" a="1"/>
  <c r="N6238" i="2" s="1"/>
  <c r="M6239" i="2"/>
  <c r="N6239" i="2" s="1" a="1"/>
  <c r="N6239" i="2" s="1"/>
  <c r="M6240" i="2"/>
  <c r="N6240" i="2" s="1" a="1"/>
  <c r="N6240" i="2" s="1"/>
  <c r="M6241" i="2"/>
  <c r="N6241" i="2" s="1" a="1"/>
  <c r="N6241" i="2" s="1"/>
  <c r="M6242" i="2"/>
  <c r="N6242" i="2" s="1" a="1"/>
  <c r="N6242" i="2" s="1"/>
  <c r="M6243" i="2"/>
  <c r="N6243" i="2" s="1" a="1"/>
  <c r="N6243" i="2" s="1"/>
  <c r="M6244" i="2"/>
  <c r="N6244" i="2" s="1" a="1"/>
  <c r="N6244" i="2" s="1"/>
  <c r="M6245" i="2"/>
  <c r="N6245" i="2" s="1" a="1"/>
  <c r="N6245" i="2" s="1"/>
  <c r="M6246" i="2"/>
  <c r="N6246" i="2" s="1" a="1"/>
  <c r="N6246" i="2" s="1"/>
  <c r="M6247" i="2"/>
  <c r="N6247" i="2" s="1" a="1"/>
  <c r="N6247" i="2" s="1"/>
  <c r="M6248" i="2"/>
  <c r="N6248" i="2" s="1" a="1"/>
  <c r="N6248" i="2" s="1"/>
  <c r="M6249" i="2"/>
  <c r="N6249" i="2" s="1" a="1"/>
  <c r="N6249" i="2" s="1"/>
  <c r="M6250" i="2"/>
  <c r="N6250" i="2" s="1" a="1"/>
  <c r="N6250" i="2" s="1"/>
  <c r="M6251" i="2"/>
  <c r="N6251" i="2" s="1" a="1"/>
  <c r="N6251" i="2" s="1"/>
  <c r="M6252" i="2"/>
  <c r="N6252" i="2" s="1" a="1"/>
  <c r="N6252" i="2" s="1"/>
  <c r="M6253" i="2"/>
  <c r="N6253" i="2" s="1" a="1"/>
  <c r="N6253" i="2" s="1"/>
  <c r="M6254" i="2"/>
  <c r="N6254" i="2" s="1" a="1"/>
  <c r="N6254" i="2" s="1"/>
  <c r="M6255" i="2"/>
  <c r="N6255" i="2" s="1" a="1"/>
  <c r="N6255" i="2" s="1"/>
  <c r="M6256" i="2"/>
  <c r="N6256" i="2" s="1" a="1"/>
  <c r="N6256" i="2" s="1"/>
  <c r="M6257" i="2"/>
  <c r="N6257" i="2" s="1" a="1"/>
  <c r="N6257" i="2" s="1"/>
  <c r="M6258" i="2"/>
  <c r="N6258" i="2" s="1" a="1"/>
  <c r="N6258" i="2" s="1"/>
  <c r="M6259" i="2"/>
  <c r="N6259" i="2" s="1" a="1"/>
  <c r="N6259" i="2" s="1"/>
  <c r="M6260" i="2"/>
  <c r="N6260" i="2" s="1" a="1"/>
  <c r="N6260" i="2" s="1"/>
  <c r="M6261" i="2"/>
  <c r="N6261" i="2" s="1" a="1"/>
  <c r="N6261" i="2" s="1"/>
  <c r="M6262" i="2"/>
  <c r="N6262" i="2" s="1" a="1"/>
  <c r="N6262" i="2" s="1"/>
  <c r="M6263" i="2"/>
  <c r="N6263" i="2" s="1" a="1"/>
  <c r="N6263" i="2" s="1"/>
  <c r="M6264" i="2"/>
  <c r="N6264" i="2" s="1" a="1"/>
  <c r="N6264" i="2" s="1"/>
  <c r="M6265" i="2"/>
  <c r="N6265" i="2" s="1" a="1"/>
  <c r="N6265" i="2" s="1"/>
  <c r="M6266" i="2"/>
  <c r="N6266" i="2" s="1" a="1"/>
  <c r="N6266" i="2" s="1"/>
  <c r="M6267" i="2"/>
  <c r="N6267" i="2" s="1" a="1"/>
  <c r="N6267" i="2" s="1"/>
  <c r="M6268" i="2"/>
  <c r="N6268" i="2" s="1" a="1"/>
  <c r="N6268" i="2" s="1"/>
  <c r="M6269" i="2"/>
  <c r="N6269" i="2" s="1" a="1"/>
  <c r="N6269" i="2" s="1"/>
  <c r="M6270" i="2"/>
  <c r="N6270" i="2" s="1" a="1"/>
  <c r="N6270" i="2" s="1"/>
  <c r="M6271" i="2"/>
  <c r="N6271" i="2" s="1" a="1"/>
  <c r="N6271" i="2" s="1"/>
  <c r="M6272" i="2"/>
  <c r="N6272" i="2" s="1" a="1"/>
  <c r="N6272" i="2" s="1"/>
  <c r="M6273" i="2"/>
  <c r="N6273" i="2" s="1" a="1"/>
  <c r="N6273" i="2" s="1"/>
  <c r="M6274" i="2"/>
  <c r="N6274" i="2" s="1" a="1"/>
  <c r="N6274" i="2" s="1"/>
  <c r="M6275" i="2"/>
  <c r="N6275" i="2" s="1" a="1"/>
  <c r="N6275" i="2" s="1"/>
  <c r="M6276" i="2"/>
  <c r="N6276" i="2" s="1" a="1"/>
  <c r="N6276" i="2" s="1"/>
  <c r="M6277" i="2"/>
  <c r="N6277" i="2" s="1" a="1"/>
  <c r="N6277" i="2" s="1"/>
  <c r="M6278" i="2"/>
  <c r="N6278" i="2" s="1" a="1"/>
  <c r="N6278" i="2" s="1"/>
  <c r="M6279" i="2"/>
  <c r="N6279" i="2" s="1" a="1"/>
  <c r="N6279" i="2" s="1"/>
  <c r="M6280" i="2"/>
  <c r="N6280" i="2" s="1" a="1"/>
  <c r="N6280" i="2" s="1"/>
  <c r="M6281" i="2"/>
  <c r="N6281" i="2" s="1" a="1"/>
  <c r="N6281" i="2" s="1"/>
  <c r="M6282" i="2"/>
  <c r="N6282" i="2" s="1" a="1"/>
  <c r="N6282" i="2" s="1"/>
  <c r="M6283" i="2"/>
  <c r="N6283" i="2" s="1" a="1"/>
  <c r="N6283" i="2" s="1"/>
  <c r="M6284" i="2"/>
  <c r="N6284" i="2" s="1" a="1"/>
  <c r="N6284" i="2" s="1"/>
  <c r="M6285" i="2"/>
  <c r="N6285" i="2" s="1" a="1"/>
  <c r="N6285" i="2" s="1"/>
  <c r="M6286" i="2"/>
  <c r="N6286" i="2" s="1" a="1"/>
  <c r="N6286" i="2" s="1"/>
  <c r="M6287" i="2"/>
  <c r="N6287" i="2" s="1" a="1"/>
  <c r="N6287" i="2" s="1"/>
  <c r="M6288" i="2"/>
  <c r="N6288" i="2" s="1" a="1"/>
  <c r="N6288" i="2" s="1"/>
  <c r="M6289" i="2"/>
  <c r="N6289" i="2" s="1" a="1"/>
  <c r="N6289" i="2" s="1"/>
  <c r="M6290" i="2"/>
  <c r="N6290" i="2" s="1" a="1"/>
  <c r="N6290" i="2" s="1"/>
  <c r="M6291" i="2"/>
  <c r="N6291" i="2" s="1" a="1"/>
  <c r="N6291" i="2" s="1"/>
  <c r="M6292" i="2"/>
  <c r="N6292" i="2" s="1" a="1"/>
  <c r="N6292" i="2" s="1"/>
  <c r="M6293" i="2"/>
  <c r="N6293" i="2" s="1" a="1"/>
  <c r="N6293" i="2" s="1"/>
  <c r="M6294" i="2"/>
  <c r="N6294" i="2" s="1" a="1"/>
  <c r="N6294" i="2" s="1"/>
  <c r="M6295" i="2"/>
  <c r="N6295" i="2" s="1" a="1"/>
  <c r="N6295" i="2" s="1"/>
  <c r="M6296" i="2"/>
  <c r="N6296" i="2" s="1" a="1"/>
  <c r="N6296" i="2" s="1"/>
  <c r="M6297" i="2"/>
  <c r="N6297" i="2" s="1" a="1"/>
  <c r="N6297" i="2" s="1"/>
  <c r="M6298" i="2"/>
  <c r="N6298" i="2" s="1" a="1"/>
  <c r="N6298" i="2" s="1"/>
  <c r="M6299" i="2"/>
  <c r="N6299" i="2" s="1" a="1"/>
  <c r="N6299" i="2" s="1"/>
  <c r="M6300" i="2"/>
  <c r="N6300" i="2" s="1" a="1"/>
  <c r="N6300" i="2" s="1"/>
  <c r="M6301" i="2"/>
  <c r="N6301" i="2" s="1" a="1"/>
  <c r="N6301" i="2" s="1"/>
  <c r="M6302" i="2"/>
  <c r="N6302" i="2" s="1" a="1"/>
  <c r="N6302" i="2" s="1"/>
  <c r="M6303" i="2"/>
  <c r="N6303" i="2" s="1" a="1"/>
  <c r="N6303" i="2" s="1"/>
  <c r="M6304" i="2"/>
  <c r="N6304" i="2" s="1" a="1"/>
  <c r="N6304" i="2" s="1"/>
  <c r="M6305" i="2"/>
  <c r="N6305" i="2" s="1" a="1"/>
  <c r="N6305" i="2" s="1"/>
  <c r="M6306" i="2"/>
  <c r="N6306" i="2" s="1" a="1"/>
  <c r="N6306" i="2" s="1"/>
  <c r="M6307" i="2"/>
  <c r="N6307" i="2" s="1" a="1"/>
  <c r="N6307" i="2" s="1"/>
  <c r="M6308" i="2"/>
  <c r="N6308" i="2" s="1" a="1"/>
  <c r="N6308" i="2" s="1"/>
  <c r="M6309" i="2"/>
  <c r="N6309" i="2" s="1" a="1"/>
  <c r="N6309" i="2" s="1"/>
  <c r="M6310" i="2"/>
  <c r="N6310" i="2" s="1" a="1"/>
  <c r="N6310" i="2" s="1"/>
  <c r="M6311" i="2"/>
  <c r="N6311" i="2" s="1" a="1"/>
  <c r="N6311" i="2" s="1"/>
  <c r="M6312" i="2"/>
  <c r="N6312" i="2" s="1" a="1"/>
  <c r="N6312" i="2" s="1"/>
  <c r="M6313" i="2"/>
  <c r="N6313" i="2" s="1" a="1"/>
  <c r="N6313" i="2" s="1"/>
  <c r="M6314" i="2"/>
  <c r="N6314" i="2" s="1" a="1"/>
  <c r="N6314" i="2" s="1"/>
  <c r="M6315" i="2"/>
  <c r="N6315" i="2" s="1" a="1"/>
  <c r="N6315" i="2" s="1"/>
  <c r="M6316" i="2"/>
  <c r="N6316" i="2" s="1" a="1"/>
  <c r="N6316" i="2" s="1"/>
  <c r="M6317" i="2"/>
  <c r="N6317" i="2" s="1" a="1"/>
  <c r="N6317" i="2" s="1"/>
  <c r="M6318" i="2"/>
  <c r="N6318" i="2" s="1" a="1"/>
  <c r="N6318" i="2" s="1"/>
  <c r="M6319" i="2"/>
  <c r="N6319" i="2" s="1" a="1"/>
  <c r="N6319" i="2" s="1"/>
  <c r="M6320" i="2"/>
  <c r="N6320" i="2" s="1" a="1"/>
  <c r="N6320" i="2" s="1"/>
  <c r="M6321" i="2"/>
  <c r="N6321" i="2" s="1" a="1"/>
  <c r="N6321" i="2" s="1"/>
  <c r="M6322" i="2"/>
  <c r="N6322" i="2" s="1" a="1"/>
  <c r="N6322" i="2" s="1"/>
  <c r="M6323" i="2"/>
  <c r="N6323" i="2" s="1" a="1"/>
  <c r="N6323" i="2" s="1"/>
  <c r="M6324" i="2"/>
  <c r="N6324" i="2" s="1" a="1"/>
  <c r="N6324" i="2" s="1"/>
  <c r="M6325" i="2"/>
  <c r="N6325" i="2" s="1" a="1"/>
  <c r="N6325" i="2" s="1"/>
  <c r="M6326" i="2"/>
  <c r="N6326" i="2" s="1" a="1"/>
  <c r="N6326" i="2" s="1"/>
  <c r="M6327" i="2"/>
  <c r="N6327" i="2" s="1" a="1"/>
  <c r="N6327" i="2" s="1"/>
  <c r="M6328" i="2"/>
  <c r="N6328" i="2" s="1" a="1"/>
  <c r="N6328" i="2" s="1"/>
  <c r="M6329" i="2"/>
  <c r="N6329" i="2" s="1" a="1"/>
  <c r="N6329" i="2" s="1"/>
  <c r="M6330" i="2"/>
  <c r="N6330" i="2" s="1" a="1"/>
  <c r="N6330" i="2" s="1"/>
  <c r="M6331" i="2"/>
  <c r="N6331" i="2" s="1" a="1"/>
  <c r="N6331" i="2" s="1"/>
  <c r="M6332" i="2"/>
  <c r="N6332" i="2" s="1" a="1"/>
  <c r="N6332" i="2" s="1"/>
  <c r="M6333" i="2"/>
  <c r="N6333" i="2" s="1" a="1"/>
  <c r="N6333" i="2" s="1"/>
  <c r="M6334" i="2"/>
  <c r="N6334" i="2" s="1" a="1"/>
  <c r="N6334" i="2" s="1"/>
  <c r="M6335" i="2"/>
  <c r="N6335" i="2" s="1" a="1"/>
  <c r="N6335" i="2" s="1"/>
  <c r="M6336" i="2"/>
  <c r="N6336" i="2" s="1" a="1"/>
  <c r="N6336" i="2" s="1"/>
  <c r="M6337" i="2"/>
  <c r="N6337" i="2" s="1" a="1"/>
  <c r="N6337" i="2" s="1"/>
  <c r="M6338" i="2"/>
  <c r="N6338" i="2" s="1" a="1"/>
  <c r="N6338" i="2" s="1"/>
  <c r="M6339" i="2"/>
  <c r="N6339" i="2" s="1" a="1"/>
  <c r="N6339" i="2" s="1"/>
  <c r="M6340" i="2"/>
  <c r="N6340" i="2" s="1" a="1"/>
  <c r="N6340" i="2" s="1"/>
  <c r="M6341" i="2"/>
  <c r="N6341" i="2" s="1" a="1"/>
  <c r="N6341" i="2" s="1"/>
  <c r="M6342" i="2"/>
  <c r="N6342" i="2" s="1" a="1"/>
  <c r="N6342" i="2" s="1"/>
  <c r="M6343" i="2"/>
  <c r="N6343" i="2" s="1" a="1"/>
  <c r="N6343" i="2" s="1"/>
  <c r="M6344" i="2"/>
  <c r="N6344" i="2" s="1" a="1"/>
  <c r="N6344" i="2" s="1"/>
  <c r="M6345" i="2"/>
  <c r="N6345" i="2" s="1" a="1"/>
  <c r="N6345" i="2" s="1"/>
  <c r="M6346" i="2"/>
  <c r="N6346" i="2" s="1" a="1"/>
  <c r="N6346" i="2" s="1"/>
  <c r="M6347" i="2"/>
  <c r="N6347" i="2" s="1" a="1"/>
  <c r="N6347" i="2" s="1"/>
  <c r="M6348" i="2"/>
  <c r="N6348" i="2" s="1" a="1"/>
  <c r="N6348" i="2" s="1"/>
  <c r="M6349" i="2"/>
  <c r="N6349" i="2" s="1" a="1"/>
  <c r="N6349" i="2" s="1"/>
  <c r="M6350" i="2"/>
  <c r="N6350" i="2" s="1" a="1"/>
  <c r="N6350" i="2" s="1"/>
  <c r="M6351" i="2"/>
  <c r="N6351" i="2" s="1" a="1"/>
  <c r="N6351" i="2" s="1"/>
  <c r="M6352" i="2"/>
  <c r="N6352" i="2" s="1" a="1"/>
  <c r="N6352" i="2" s="1"/>
  <c r="M6353" i="2"/>
  <c r="N6353" i="2" s="1" a="1"/>
  <c r="N6353" i="2" s="1"/>
  <c r="M6354" i="2"/>
  <c r="N6354" i="2" s="1" a="1"/>
  <c r="N6354" i="2" s="1"/>
  <c r="M6355" i="2"/>
  <c r="N6355" i="2" s="1" a="1"/>
  <c r="N6355" i="2" s="1"/>
  <c r="M6356" i="2"/>
  <c r="N6356" i="2" s="1" a="1"/>
  <c r="N6356" i="2" s="1"/>
  <c r="M6357" i="2"/>
  <c r="N6357" i="2" s="1" a="1"/>
  <c r="N6357" i="2" s="1"/>
  <c r="M6358" i="2"/>
  <c r="N6358" i="2" s="1" a="1"/>
  <c r="N6358" i="2" s="1"/>
  <c r="M6359" i="2"/>
  <c r="N6359" i="2" s="1" a="1"/>
  <c r="N6359" i="2" s="1"/>
  <c r="M6360" i="2"/>
  <c r="N6360" i="2" s="1" a="1"/>
  <c r="N6360" i="2" s="1"/>
  <c r="M6361" i="2"/>
  <c r="N6361" i="2" s="1" a="1"/>
  <c r="N6361" i="2" s="1"/>
  <c r="M6362" i="2"/>
  <c r="N6362" i="2" s="1" a="1"/>
  <c r="N6362" i="2" s="1"/>
  <c r="M6363" i="2"/>
  <c r="N6363" i="2" s="1" a="1"/>
  <c r="N6363" i="2" s="1"/>
  <c r="M6364" i="2"/>
  <c r="N6364" i="2" s="1" a="1"/>
  <c r="N6364" i="2" s="1"/>
  <c r="M6365" i="2"/>
  <c r="N6365" i="2" s="1" a="1"/>
  <c r="N6365" i="2" s="1"/>
  <c r="M6366" i="2"/>
  <c r="N6366" i="2" s="1" a="1"/>
  <c r="N6366" i="2" s="1"/>
  <c r="M6367" i="2"/>
  <c r="N6367" i="2" s="1" a="1"/>
  <c r="N6367" i="2" s="1"/>
  <c r="M6368" i="2"/>
  <c r="N6368" i="2" s="1" a="1"/>
  <c r="N6368" i="2" s="1"/>
  <c r="M6369" i="2"/>
  <c r="N6369" i="2" s="1" a="1"/>
  <c r="N6369" i="2" s="1"/>
  <c r="M6370" i="2"/>
  <c r="N6370" i="2" s="1" a="1"/>
  <c r="N6370" i="2" s="1"/>
  <c r="M6371" i="2"/>
  <c r="N6371" i="2" s="1" a="1"/>
  <c r="N6371" i="2" s="1"/>
  <c r="M6372" i="2"/>
  <c r="N6372" i="2" s="1" a="1"/>
  <c r="N6372" i="2" s="1"/>
  <c r="M6373" i="2"/>
  <c r="N6373" i="2" s="1" a="1"/>
  <c r="N6373" i="2" s="1"/>
  <c r="M6374" i="2"/>
  <c r="N6374" i="2" s="1" a="1"/>
  <c r="N6374" i="2" s="1"/>
  <c r="M6375" i="2"/>
  <c r="N6375" i="2" s="1" a="1"/>
  <c r="N6375" i="2" s="1"/>
  <c r="M6376" i="2"/>
  <c r="N6376" i="2" s="1" a="1"/>
  <c r="N6376" i="2" s="1"/>
  <c r="M6377" i="2"/>
  <c r="N6377" i="2" s="1" a="1"/>
  <c r="N6377" i="2" s="1"/>
  <c r="M6378" i="2"/>
  <c r="N6378" i="2" s="1" a="1"/>
  <c r="N6378" i="2" s="1"/>
  <c r="M6379" i="2"/>
  <c r="N6379" i="2" s="1" a="1"/>
  <c r="N6379" i="2" s="1"/>
  <c r="M6380" i="2"/>
  <c r="N6380" i="2" s="1" a="1"/>
  <c r="N6380" i="2" s="1"/>
  <c r="M6381" i="2"/>
  <c r="N6381" i="2" s="1" a="1"/>
  <c r="N6381" i="2" s="1"/>
  <c r="M6382" i="2"/>
  <c r="N6382" i="2" s="1" a="1"/>
  <c r="N6382" i="2" s="1"/>
  <c r="M6383" i="2"/>
  <c r="N6383" i="2" s="1" a="1"/>
  <c r="N6383" i="2" s="1"/>
  <c r="M6384" i="2"/>
  <c r="N6384" i="2" s="1" a="1"/>
  <c r="N6384" i="2" s="1"/>
  <c r="M6385" i="2"/>
  <c r="N6385" i="2" s="1" a="1"/>
  <c r="N6385" i="2" s="1"/>
  <c r="M6386" i="2"/>
  <c r="N6386" i="2" s="1" a="1"/>
  <c r="N6386" i="2" s="1"/>
  <c r="M6387" i="2"/>
  <c r="N6387" i="2" s="1" a="1"/>
  <c r="N6387" i="2" s="1"/>
  <c r="M6388" i="2"/>
  <c r="N6388" i="2" s="1" a="1"/>
  <c r="N6388" i="2" s="1"/>
  <c r="M6389" i="2"/>
  <c r="N6389" i="2" s="1" a="1"/>
  <c r="N6389" i="2" s="1"/>
  <c r="M6390" i="2"/>
  <c r="N6390" i="2" s="1" a="1"/>
  <c r="N6390" i="2" s="1"/>
  <c r="M6391" i="2"/>
  <c r="N6391" i="2" s="1" a="1"/>
  <c r="N6391" i="2" s="1"/>
  <c r="M6392" i="2"/>
  <c r="N6392" i="2" s="1" a="1"/>
  <c r="N6392" i="2" s="1"/>
  <c r="M6393" i="2"/>
  <c r="N6393" i="2" s="1" a="1"/>
  <c r="N6393" i="2" s="1"/>
  <c r="M6394" i="2"/>
  <c r="N6394" i="2" s="1" a="1"/>
  <c r="N6394" i="2" s="1"/>
  <c r="M6395" i="2"/>
  <c r="N6395" i="2" s="1" a="1"/>
  <c r="N6395" i="2" s="1"/>
  <c r="M6396" i="2"/>
  <c r="N6396" i="2" s="1" a="1"/>
  <c r="N6396" i="2" s="1"/>
  <c r="M6397" i="2"/>
  <c r="N6397" i="2" s="1" a="1"/>
  <c r="N6397" i="2" s="1"/>
  <c r="M6398" i="2"/>
  <c r="N6398" i="2" s="1" a="1"/>
  <c r="N6398" i="2" s="1"/>
  <c r="M6399" i="2"/>
  <c r="N6399" i="2" s="1" a="1"/>
  <c r="N6399" i="2" s="1"/>
  <c r="M6400" i="2"/>
  <c r="N6400" i="2" s="1" a="1"/>
  <c r="N6400" i="2" s="1"/>
  <c r="M6401" i="2"/>
  <c r="N6401" i="2" s="1" a="1"/>
  <c r="N6401" i="2" s="1"/>
  <c r="M6402" i="2"/>
  <c r="N6402" i="2" s="1" a="1"/>
  <c r="N6402" i="2" s="1"/>
  <c r="M6403" i="2"/>
  <c r="N6403" i="2" s="1" a="1"/>
  <c r="N6403" i="2" s="1"/>
  <c r="M6404" i="2"/>
  <c r="N6404" i="2" s="1" a="1"/>
  <c r="N6404" i="2" s="1"/>
  <c r="M6405" i="2"/>
  <c r="N6405" i="2" s="1" a="1"/>
  <c r="N6405" i="2" s="1"/>
  <c r="M6406" i="2"/>
  <c r="N6406" i="2" s="1" a="1"/>
  <c r="N6406" i="2" s="1"/>
  <c r="M6407" i="2"/>
  <c r="N6407" i="2" s="1" a="1"/>
  <c r="N6407" i="2" s="1"/>
  <c r="M6408" i="2"/>
  <c r="N6408" i="2" s="1" a="1"/>
  <c r="N6408" i="2" s="1"/>
  <c r="M6409" i="2"/>
  <c r="N6409" i="2" s="1" a="1"/>
  <c r="N6409" i="2" s="1"/>
  <c r="M6410" i="2"/>
  <c r="N6410" i="2" s="1" a="1"/>
  <c r="N6410" i="2" s="1"/>
  <c r="M6411" i="2"/>
  <c r="N6411" i="2" s="1" a="1"/>
  <c r="N6411" i="2" s="1"/>
  <c r="M6412" i="2"/>
  <c r="N6412" i="2" s="1" a="1"/>
  <c r="N6412" i="2" s="1"/>
  <c r="M6413" i="2"/>
  <c r="N6413" i="2" s="1" a="1"/>
  <c r="N6413" i="2" s="1"/>
  <c r="M6414" i="2"/>
  <c r="N6414" i="2" s="1" a="1"/>
  <c r="N6414" i="2" s="1"/>
  <c r="M6415" i="2"/>
  <c r="N6415" i="2" s="1" a="1"/>
  <c r="N6415" i="2" s="1"/>
  <c r="M6416" i="2"/>
  <c r="N6416" i="2" s="1" a="1"/>
  <c r="N6416" i="2" s="1"/>
  <c r="M6417" i="2"/>
  <c r="N6417" i="2" s="1" a="1"/>
  <c r="N6417" i="2" s="1"/>
  <c r="M6418" i="2"/>
  <c r="N6418" i="2" s="1" a="1"/>
  <c r="N6418" i="2" s="1"/>
  <c r="M6419" i="2"/>
  <c r="N6419" i="2" s="1" a="1"/>
  <c r="N6419" i="2" s="1"/>
  <c r="M6420" i="2"/>
  <c r="N6420" i="2" s="1" a="1"/>
  <c r="N6420" i="2" s="1"/>
  <c r="M6421" i="2"/>
  <c r="N6421" i="2" s="1" a="1"/>
  <c r="N6421" i="2" s="1"/>
  <c r="M6422" i="2"/>
  <c r="N6422" i="2" s="1" a="1"/>
  <c r="N6422" i="2" s="1"/>
  <c r="M6423" i="2"/>
  <c r="N6423" i="2" s="1" a="1"/>
  <c r="N6423" i="2" s="1"/>
  <c r="M6424" i="2"/>
  <c r="N6424" i="2" s="1" a="1"/>
  <c r="N6424" i="2" s="1"/>
  <c r="M6425" i="2"/>
  <c r="N6425" i="2" s="1" a="1"/>
  <c r="N6425" i="2" s="1"/>
  <c r="M6426" i="2"/>
  <c r="N6426" i="2" s="1" a="1"/>
  <c r="N6426" i="2" s="1"/>
  <c r="M6427" i="2"/>
  <c r="N6427" i="2" s="1" a="1"/>
  <c r="N6427" i="2" s="1"/>
  <c r="M6428" i="2"/>
  <c r="N6428" i="2" s="1" a="1"/>
  <c r="N6428" i="2" s="1"/>
  <c r="M6429" i="2"/>
  <c r="N6429" i="2" s="1" a="1"/>
  <c r="N6429" i="2" s="1"/>
  <c r="M6430" i="2"/>
  <c r="N6430" i="2" s="1" a="1"/>
  <c r="N6430" i="2" s="1"/>
  <c r="M6431" i="2"/>
  <c r="N6431" i="2" s="1" a="1"/>
  <c r="N6431" i="2" s="1"/>
  <c r="M6432" i="2"/>
  <c r="N6432" i="2" s="1" a="1"/>
  <c r="N6432" i="2" s="1"/>
  <c r="M6433" i="2"/>
  <c r="N6433" i="2" s="1" a="1"/>
  <c r="N6433" i="2" s="1"/>
  <c r="M6434" i="2"/>
  <c r="N6434" i="2" s="1" a="1"/>
  <c r="N6434" i="2" s="1"/>
  <c r="M6435" i="2"/>
  <c r="N6435" i="2" s="1" a="1"/>
  <c r="N6435" i="2" s="1"/>
  <c r="M6436" i="2"/>
  <c r="N6436" i="2" s="1" a="1"/>
  <c r="N6436" i="2" s="1"/>
  <c r="M6437" i="2"/>
  <c r="N6437" i="2" s="1" a="1"/>
  <c r="N6437" i="2" s="1"/>
  <c r="M6438" i="2"/>
  <c r="N6438" i="2" s="1" a="1"/>
  <c r="N6438" i="2" s="1"/>
  <c r="M6439" i="2"/>
  <c r="N6439" i="2" s="1" a="1"/>
  <c r="N6439" i="2" s="1"/>
  <c r="M6440" i="2"/>
  <c r="N6440" i="2" s="1" a="1"/>
  <c r="N6440" i="2" s="1"/>
  <c r="M6441" i="2"/>
  <c r="N6441" i="2" s="1" a="1"/>
  <c r="N6441" i="2" s="1"/>
  <c r="M6442" i="2"/>
  <c r="N6442" i="2" s="1" a="1"/>
  <c r="N6442" i="2" s="1"/>
  <c r="M6443" i="2"/>
  <c r="N6443" i="2" s="1" a="1"/>
  <c r="N6443" i="2" s="1"/>
  <c r="M6444" i="2"/>
  <c r="N6444" i="2" s="1" a="1"/>
  <c r="N6444" i="2" s="1"/>
  <c r="M6445" i="2"/>
  <c r="N6445" i="2" s="1" a="1"/>
  <c r="N6445" i="2" s="1"/>
  <c r="M6446" i="2"/>
  <c r="N6446" i="2" s="1" a="1"/>
  <c r="N6446" i="2" s="1"/>
  <c r="M6447" i="2"/>
  <c r="N6447" i="2" s="1" a="1"/>
  <c r="N6447" i="2" s="1"/>
  <c r="M6448" i="2"/>
  <c r="N6448" i="2" s="1" a="1"/>
  <c r="N6448" i="2" s="1"/>
  <c r="M6449" i="2"/>
  <c r="N6449" i="2" s="1" a="1"/>
  <c r="N6449" i="2" s="1"/>
  <c r="M6450" i="2"/>
  <c r="N6450" i="2" s="1" a="1"/>
  <c r="N6450" i="2" s="1"/>
  <c r="M6451" i="2"/>
  <c r="N6451" i="2" s="1" a="1"/>
  <c r="N6451" i="2" s="1"/>
  <c r="M6452" i="2"/>
  <c r="N6452" i="2" s="1" a="1"/>
  <c r="N6452" i="2" s="1"/>
  <c r="M6453" i="2"/>
  <c r="N6453" i="2" s="1" a="1"/>
  <c r="N6453" i="2" s="1"/>
  <c r="M6454" i="2"/>
  <c r="N6454" i="2" s="1" a="1"/>
  <c r="N6454" i="2" s="1"/>
  <c r="M6455" i="2"/>
  <c r="N6455" i="2" s="1" a="1"/>
  <c r="N6455" i="2" s="1"/>
  <c r="M6456" i="2"/>
  <c r="N6456" i="2" s="1" a="1"/>
  <c r="N6456" i="2" s="1"/>
  <c r="M6457" i="2"/>
  <c r="N6457" i="2" s="1" a="1"/>
  <c r="N6457" i="2" s="1"/>
  <c r="M6458" i="2"/>
  <c r="N6458" i="2" s="1" a="1"/>
  <c r="N6458" i="2" s="1"/>
  <c r="M6459" i="2"/>
  <c r="N6459" i="2" s="1" a="1"/>
  <c r="N6459" i="2" s="1"/>
  <c r="M6460" i="2"/>
  <c r="N6460" i="2" s="1" a="1"/>
  <c r="N6460" i="2" s="1"/>
  <c r="M6461" i="2"/>
  <c r="N6461" i="2" s="1" a="1"/>
  <c r="N6461" i="2" s="1"/>
  <c r="M6462" i="2"/>
  <c r="N6462" i="2" s="1" a="1"/>
  <c r="N6462" i="2" s="1"/>
  <c r="M6463" i="2"/>
  <c r="N6463" i="2" s="1" a="1"/>
  <c r="N6463" i="2" s="1"/>
  <c r="M6464" i="2"/>
  <c r="N6464" i="2" s="1" a="1"/>
  <c r="N6464" i="2" s="1"/>
  <c r="M6465" i="2"/>
  <c r="N6465" i="2" s="1" a="1"/>
  <c r="N6465" i="2" s="1"/>
  <c r="M6466" i="2"/>
  <c r="N6466" i="2" s="1" a="1"/>
  <c r="N6466" i="2" s="1"/>
  <c r="M6467" i="2"/>
  <c r="N6467" i="2" s="1" a="1"/>
  <c r="N6467" i="2" s="1"/>
  <c r="M6468" i="2"/>
  <c r="N6468" i="2" s="1" a="1"/>
  <c r="N6468" i="2" s="1"/>
  <c r="M6469" i="2"/>
  <c r="N6469" i="2" s="1" a="1"/>
  <c r="N6469" i="2" s="1"/>
  <c r="M6470" i="2"/>
  <c r="N6470" i="2" s="1" a="1"/>
  <c r="N6470" i="2" s="1"/>
  <c r="M6471" i="2"/>
  <c r="N6471" i="2" s="1" a="1"/>
  <c r="N6471" i="2" s="1"/>
  <c r="M6472" i="2"/>
  <c r="N6472" i="2" s="1" a="1"/>
  <c r="N6472" i="2" s="1"/>
  <c r="M6473" i="2"/>
  <c r="N6473" i="2" s="1" a="1"/>
  <c r="N6473" i="2" s="1"/>
  <c r="M6474" i="2"/>
  <c r="N6474" i="2" s="1" a="1"/>
  <c r="N6474" i="2" s="1"/>
  <c r="M6475" i="2"/>
  <c r="N6475" i="2" s="1" a="1"/>
  <c r="N6475" i="2" s="1"/>
  <c r="M6476" i="2"/>
  <c r="N6476" i="2" s="1" a="1"/>
  <c r="N6476" i="2" s="1"/>
  <c r="M6477" i="2"/>
  <c r="N6477" i="2" s="1" a="1"/>
  <c r="N6477" i="2" s="1"/>
  <c r="M6478" i="2"/>
  <c r="N6478" i="2" s="1" a="1"/>
  <c r="N6478" i="2" s="1"/>
  <c r="M6479" i="2"/>
  <c r="N6479" i="2" s="1" a="1"/>
  <c r="N6479" i="2" s="1"/>
  <c r="M6480" i="2"/>
  <c r="N6480" i="2" s="1" a="1"/>
  <c r="N6480" i="2" s="1"/>
  <c r="M6481" i="2"/>
  <c r="N6481" i="2" s="1" a="1"/>
  <c r="N6481" i="2" s="1"/>
  <c r="M6482" i="2"/>
  <c r="N6482" i="2" s="1" a="1"/>
  <c r="N6482" i="2" s="1"/>
  <c r="M6483" i="2"/>
  <c r="N6483" i="2" s="1" a="1"/>
  <c r="N6483" i="2" s="1"/>
  <c r="M6484" i="2"/>
  <c r="N6484" i="2" s="1" a="1"/>
  <c r="N6484" i="2" s="1"/>
  <c r="M6485" i="2"/>
  <c r="N6485" i="2" s="1" a="1"/>
  <c r="N6485" i="2" s="1"/>
  <c r="M6486" i="2"/>
  <c r="N6486" i="2" s="1" a="1"/>
  <c r="N6486" i="2" s="1"/>
  <c r="M6487" i="2"/>
  <c r="N6487" i="2" s="1" a="1"/>
  <c r="N6487" i="2" s="1"/>
  <c r="M6488" i="2"/>
  <c r="N6488" i="2" s="1" a="1"/>
  <c r="N6488" i="2" s="1"/>
  <c r="M6489" i="2"/>
  <c r="N6489" i="2" s="1" a="1"/>
  <c r="N6489" i="2" s="1"/>
  <c r="M6490" i="2"/>
  <c r="N6490" i="2" s="1" a="1"/>
  <c r="N6490" i="2" s="1"/>
  <c r="M6491" i="2"/>
  <c r="N6491" i="2" s="1" a="1"/>
  <c r="N6491" i="2" s="1"/>
  <c r="M6492" i="2"/>
  <c r="N6492" i="2" s="1" a="1"/>
  <c r="N6492" i="2" s="1"/>
  <c r="M6493" i="2"/>
  <c r="N6493" i="2" s="1" a="1"/>
  <c r="N6493" i="2" s="1"/>
  <c r="M6494" i="2"/>
  <c r="N6494" i="2" s="1" a="1"/>
  <c r="N6494" i="2" s="1"/>
  <c r="M6495" i="2"/>
  <c r="N6495" i="2" s="1" a="1"/>
  <c r="N6495" i="2" s="1"/>
  <c r="M6496" i="2"/>
  <c r="N6496" i="2" s="1" a="1"/>
  <c r="N6496" i="2" s="1"/>
  <c r="M6497" i="2"/>
  <c r="N6497" i="2" s="1" a="1"/>
  <c r="N6497" i="2" s="1"/>
  <c r="M6498" i="2"/>
  <c r="N6498" i="2" s="1" a="1"/>
  <c r="N6498" i="2" s="1"/>
  <c r="M6499" i="2"/>
  <c r="N6499" i="2" s="1" a="1"/>
  <c r="N6499" i="2" s="1"/>
  <c r="M6500" i="2"/>
  <c r="N6500" i="2" s="1" a="1"/>
  <c r="N6500" i="2" s="1"/>
  <c r="M6501" i="2"/>
  <c r="N6501" i="2" s="1" a="1"/>
  <c r="N6501" i="2" s="1"/>
  <c r="M6502" i="2"/>
  <c r="N6502" i="2" s="1" a="1"/>
  <c r="N6502" i="2" s="1"/>
  <c r="M6503" i="2"/>
  <c r="N6503" i="2" s="1" a="1"/>
  <c r="N6503" i="2" s="1"/>
  <c r="M6504" i="2"/>
  <c r="N6504" i="2" s="1" a="1"/>
  <c r="N6504" i="2" s="1"/>
  <c r="M6505" i="2"/>
  <c r="N6505" i="2" s="1" a="1"/>
  <c r="N6505" i="2" s="1"/>
  <c r="M6506" i="2"/>
  <c r="N6506" i="2" s="1" a="1"/>
  <c r="N6506" i="2" s="1"/>
  <c r="M6507" i="2"/>
  <c r="N6507" i="2" s="1" a="1"/>
  <c r="N6507" i="2" s="1"/>
  <c r="M6508" i="2"/>
  <c r="N6508" i="2" s="1" a="1"/>
  <c r="N6508" i="2" s="1"/>
  <c r="M6509" i="2"/>
  <c r="N6509" i="2" s="1" a="1"/>
  <c r="N6509" i="2" s="1"/>
  <c r="M6510" i="2"/>
  <c r="N6510" i="2" s="1" a="1"/>
  <c r="N6510" i="2" s="1"/>
  <c r="M6511" i="2"/>
  <c r="N6511" i="2" s="1" a="1"/>
  <c r="N6511" i="2" s="1"/>
  <c r="M6512" i="2"/>
  <c r="N6512" i="2" s="1" a="1"/>
  <c r="N6512" i="2" s="1"/>
  <c r="M6513" i="2"/>
  <c r="N6513" i="2" s="1" a="1"/>
  <c r="N6513" i="2" s="1"/>
  <c r="M6514" i="2"/>
  <c r="N6514" i="2" s="1" a="1"/>
  <c r="N6514" i="2" s="1"/>
  <c r="M6515" i="2"/>
  <c r="N6515" i="2" s="1" a="1"/>
  <c r="N6515" i="2" s="1"/>
  <c r="M6516" i="2"/>
  <c r="N6516" i="2" s="1" a="1"/>
  <c r="N6516" i="2" s="1"/>
  <c r="M6517" i="2"/>
  <c r="N6517" i="2" s="1" a="1"/>
  <c r="N6517" i="2" s="1"/>
  <c r="M6518" i="2"/>
  <c r="N6518" i="2" s="1" a="1"/>
  <c r="N6518" i="2" s="1"/>
  <c r="M6519" i="2"/>
  <c r="N6519" i="2" s="1" a="1"/>
  <c r="N6519" i="2" s="1"/>
  <c r="M6520" i="2"/>
  <c r="N6520" i="2" s="1" a="1"/>
  <c r="N6520" i="2" s="1"/>
  <c r="M6521" i="2"/>
  <c r="N6521" i="2" s="1" a="1"/>
  <c r="N6521" i="2" s="1"/>
  <c r="M6522" i="2"/>
  <c r="N6522" i="2" s="1" a="1"/>
  <c r="N6522" i="2" s="1"/>
  <c r="M6523" i="2"/>
  <c r="N6523" i="2" s="1" a="1"/>
  <c r="N6523" i="2" s="1"/>
  <c r="M6524" i="2"/>
  <c r="N6524" i="2" s="1" a="1"/>
  <c r="N6524" i="2" s="1"/>
  <c r="M6525" i="2"/>
  <c r="N6525" i="2" s="1" a="1"/>
  <c r="N6525" i="2" s="1"/>
  <c r="M6526" i="2"/>
  <c r="N6526" i="2" s="1" a="1"/>
  <c r="N6526" i="2" s="1"/>
  <c r="M6527" i="2"/>
  <c r="N6527" i="2" s="1" a="1"/>
  <c r="N6527" i="2" s="1"/>
  <c r="M6528" i="2"/>
  <c r="N6528" i="2" s="1" a="1"/>
  <c r="N6528" i="2" s="1"/>
  <c r="M6529" i="2"/>
  <c r="N6529" i="2" s="1" a="1"/>
  <c r="N6529" i="2" s="1"/>
  <c r="M6530" i="2"/>
  <c r="N6530" i="2" s="1" a="1"/>
  <c r="N6530" i="2" s="1"/>
  <c r="M6531" i="2"/>
  <c r="N6531" i="2" s="1" a="1"/>
  <c r="N6531" i="2" s="1"/>
  <c r="M6532" i="2"/>
  <c r="N6532" i="2" s="1" a="1"/>
  <c r="N6532" i="2" s="1"/>
  <c r="M6533" i="2"/>
  <c r="N6533" i="2" s="1" a="1"/>
  <c r="N6533" i="2" s="1"/>
  <c r="M6534" i="2"/>
  <c r="N6534" i="2" s="1" a="1"/>
  <c r="N6534" i="2" s="1"/>
  <c r="M6535" i="2"/>
  <c r="N6535" i="2" s="1" a="1"/>
  <c r="N6535" i="2" s="1"/>
  <c r="M6536" i="2"/>
  <c r="N6536" i="2" s="1" a="1"/>
  <c r="N6536" i="2" s="1"/>
  <c r="M6537" i="2"/>
  <c r="N6537" i="2" s="1" a="1"/>
  <c r="N6537" i="2" s="1"/>
  <c r="M6538" i="2"/>
  <c r="N6538" i="2" s="1" a="1"/>
  <c r="N6538" i="2" s="1"/>
  <c r="M6539" i="2"/>
  <c r="N6539" i="2" s="1" a="1"/>
  <c r="N6539" i="2" s="1"/>
  <c r="M6540" i="2"/>
  <c r="N6540" i="2" s="1" a="1"/>
  <c r="N6540" i="2" s="1"/>
  <c r="M6541" i="2"/>
  <c r="N6541" i="2" s="1" a="1"/>
  <c r="N6541" i="2" s="1"/>
  <c r="M6542" i="2"/>
  <c r="N6542" i="2" s="1" a="1"/>
  <c r="N6542" i="2" s="1"/>
  <c r="M6543" i="2"/>
  <c r="N6543" i="2" s="1" a="1"/>
  <c r="N6543" i="2" s="1"/>
  <c r="M6544" i="2"/>
  <c r="N6544" i="2" s="1" a="1"/>
  <c r="N6544" i="2" s="1"/>
  <c r="M6545" i="2"/>
  <c r="N6545" i="2" s="1" a="1"/>
  <c r="N6545" i="2" s="1"/>
  <c r="M6546" i="2"/>
  <c r="N6546" i="2" s="1" a="1"/>
  <c r="N6546" i="2" s="1"/>
  <c r="M6547" i="2"/>
  <c r="N6547" i="2" s="1" a="1"/>
  <c r="N6547" i="2" s="1"/>
  <c r="M6548" i="2"/>
  <c r="N6548" i="2" s="1" a="1"/>
  <c r="N6548" i="2" s="1"/>
  <c r="M6549" i="2"/>
  <c r="N6549" i="2" s="1" a="1"/>
  <c r="N6549" i="2" s="1"/>
  <c r="M6550" i="2"/>
  <c r="N6550" i="2" s="1" a="1"/>
  <c r="N6550" i="2" s="1"/>
  <c r="M6551" i="2"/>
  <c r="N6551" i="2" s="1" a="1"/>
  <c r="N6551" i="2" s="1"/>
  <c r="M6552" i="2"/>
  <c r="N6552" i="2" s="1" a="1"/>
  <c r="N6552" i="2" s="1"/>
  <c r="M6553" i="2"/>
  <c r="N6553" i="2" s="1" a="1"/>
  <c r="N6553" i="2" s="1"/>
  <c r="M6554" i="2"/>
  <c r="N6554" i="2" s="1" a="1"/>
  <c r="N6554" i="2" s="1"/>
  <c r="M6555" i="2"/>
  <c r="N6555" i="2" s="1" a="1"/>
  <c r="N6555" i="2" s="1"/>
  <c r="M6556" i="2"/>
  <c r="N6556" i="2" s="1" a="1"/>
  <c r="N6556" i="2" s="1"/>
  <c r="M6557" i="2"/>
  <c r="N6557" i="2" s="1" a="1"/>
  <c r="N6557" i="2" s="1"/>
  <c r="M6558" i="2"/>
  <c r="N6558" i="2" s="1" a="1"/>
  <c r="N6558" i="2" s="1"/>
  <c r="M6559" i="2"/>
  <c r="N6559" i="2" s="1" a="1"/>
  <c r="N6559" i="2" s="1"/>
  <c r="M6560" i="2"/>
  <c r="N6560" i="2" s="1" a="1"/>
  <c r="N6560" i="2" s="1"/>
  <c r="M6561" i="2"/>
  <c r="N6561" i="2" s="1" a="1"/>
  <c r="N6561" i="2" s="1"/>
  <c r="M6562" i="2"/>
  <c r="N6562" i="2" s="1" a="1"/>
  <c r="N6562" i="2" s="1"/>
  <c r="M6563" i="2"/>
  <c r="N6563" i="2" s="1" a="1"/>
  <c r="N6563" i="2" s="1"/>
  <c r="M6564" i="2"/>
  <c r="N6564" i="2" s="1" a="1"/>
  <c r="N6564" i="2" s="1"/>
  <c r="M6565" i="2"/>
  <c r="N6565" i="2" s="1" a="1"/>
  <c r="N6565" i="2" s="1"/>
  <c r="M6566" i="2"/>
  <c r="N6566" i="2" s="1" a="1"/>
  <c r="N6566" i="2" s="1"/>
  <c r="M6567" i="2"/>
  <c r="N6567" i="2" s="1" a="1"/>
  <c r="N6567" i="2" s="1"/>
  <c r="M6568" i="2"/>
  <c r="N6568" i="2" s="1" a="1"/>
  <c r="N6568" i="2" s="1"/>
  <c r="M6569" i="2"/>
  <c r="N6569" i="2" s="1" a="1"/>
  <c r="N6569" i="2" s="1"/>
  <c r="M6570" i="2"/>
  <c r="N6570" i="2" s="1" a="1"/>
  <c r="N6570" i="2" s="1"/>
  <c r="M6571" i="2"/>
  <c r="N6571" i="2" s="1" a="1"/>
  <c r="N6571" i="2" s="1"/>
  <c r="M6572" i="2"/>
  <c r="N6572" i="2" s="1" a="1"/>
  <c r="N6572" i="2" s="1"/>
  <c r="M6573" i="2"/>
  <c r="N6573" i="2" s="1" a="1"/>
  <c r="N6573" i="2" s="1"/>
  <c r="M6574" i="2"/>
  <c r="N6574" i="2" s="1" a="1"/>
  <c r="N6574" i="2" s="1"/>
  <c r="M6575" i="2"/>
  <c r="N6575" i="2" s="1" a="1"/>
  <c r="N6575" i="2" s="1"/>
  <c r="M6576" i="2"/>
  <c r="N6576" i="2" s="1" a="1"/>
  <c r="N6576" i="2" s="1"/>
  <c r="M6577" i="2"/>
  <c r="N6577" i="2" s="1" a="1"/>
  <c r="N6577" i="2" s="1"/>
  <c r="M6578" i="2"/>
  <c r="N6578" i="2" s="1" a="1"/>
  <c r="N6578" i="2" s="1"/>
  <c r="M6579" i="2"/>
  <c r="N6579" i="2" s="1" a="1"/>
  <c r="N6579" i="2" s="1"/>
  <c r="M6580" i="2"/>
  <c r="N6580" i="2" s="1" a="1"/>
  <c r="N6580" i="2" s="1"/>
  <c r="M6581" i="2"/>
  <c r="N6581" i="2" s="1" a="1"/>
  <c r="N6581" i="2" s="1"/>
  <c r="M6582" i="2"/>
  <c r="N6582" i="2" s="1" a="1"/>
  <c r="N6582" i="2" s="1"/>
  <c r="M6583" i="2"/>
  <c r="N6583" i="2" s="1" a="1"/>
  <c r="N6583" i="2" s="1"/>
  <c r="M6584" i="2"/>
  <c r="N6584" i="2" s="1" a="1"/>
  <c r="N6584" i="2" s="1"/>
  <c r="M6585" i="2"/>
  <c r="N6585" i="2" s="1" a="1"/>
  <c r="N6585" i="2" s="1"/>
  <c r="M6586" i="2"/>
  <c r="N6586" i="2" s="1" a="1"/>
  <c r="N6586" i="2" s="1"/>
  <c r="M6587" i="2"/>
  <c r="N6587" i="2" s="1" a="1"/>
  <c r="N6587" i="2" s="1"/>
  <c r="M6588" i="2"/>
  <c r="N6588" i="2" s="1" a="1"/>
  <c r="N6588" i="2" s="1"/>
  <c r="M6589" i="2"/>
  <c r="N6589" i="2" s="1" a="1"/>
  <c r="N6589" i="2" s="1"/>
  <c r="M6590" i="2"/>
  <c r="N6590" i="2" s="1" a="1"/>
  <c r="N6590" i="2" s="1"/>
  <c r="M6591" i="2"/>
  <c r="N6591" i="2" s="1" a="1"/>
  <c r="N6591" i="2" s="1"/>
  <c r="M6592" i="2"/>
  <c r="N6592" i="2" s="1" a="1"/>
  <c r="N6592" i="2" s="1"/>
  <c r="M6593" i="2"/>
  <c r="N6593" i="2" s="1" a="1"/>
  <c r="N6593" i="2" s="1"/>
  <c r="M6594" i="2"/>
  <c r="N6594" i="2" s="1" a="1"/>
  <c r="N6594" i="2" s="1"/>
  <c r="M6595" i="2"/>
  <c r="N6595" i="2" s="1" a="1"/>
  <c r="N6595" i="2" s="1"/>
  <c r="M6596" i="2"/>
  <c r="N6596" i="2" s="1" a="1"/>
  <c r="N6596" i="2" s="1"/>
  <c r="M6597" i="2"/>
  <c r="N6597" i="2" s="1" a="1"/>
  <c r="N6597" i="2" s="1"/>
  <c r="M6598" i="2"/>
  <c r="N6598" i="2" s="1" a="1"/>
  <c r="N6598" i="2" s="1"/>
  <c r="M6599" i="2"/>
  <c r="N6599" i="2" s="1" a="1"/>
  <c r="N6599" i="2" s="1"/>
  <c r="M6600" i="2"/>
  <c r="N6600" i="2" s="1" a="1"/>
  <c r="N6600" i="2" s="1"/>
  <c r="M6601" i="2"/>
  <c r="N6601" i="2" s="1" a="1"/>
  <c r="N6601" i="2" s="1"/>
  <c r="M6602" i="2"/>
  <c r="N6602" i="2" s="1" a="1"/>
  <c r="N6602" i="2" s="1"/>
  <c r="M6603" i="2"/>
  <c r="N6603" i="2" s="1" a="1"/>
  <c r="N6603" i="2" s="1"/>
  <c r="M6604" i="2"/>
  <c r="N6604" i="2" s="1" a="1"/>
  <c r="N6604" i="2" s="1"/>
  <c r="M6605" i="2"/>
  <c r="N6605" i="2" s="1" a="1"/>
  <c r="N6605" i="2" s="1"/>
  <c r="M6606" i="2"/>
  <c r="N6606" i="2" s="1" a="1"/>
  <c r="N6606" i="2" s="1"/>
  <c r="M6607" i="2"/>
  <c r="N6607" i="2" s="1" a="1"/>
  <c r="N6607" i="2" s="1"/>
  <c r="M6608" i="2"/>
  <c r="N6608" i="2" s="1" a="1"/>
  <c r="N6608" i="2" s="1"/>
  <c r="M6609" i="2"/>
  <c r="N6609" i="2" s="1" a="1"/>
  <c r="N6609" i="2" s="1"/>
  <c r="M6610" i="2"/>
  <c r="N6610" i="2" s="1" a="1"/>
  <c r="N6610" i="2" s="1"/>
  <c r="M6611" i="2"/>
  <c r="N6611" i="2" s="1" a="1"/>
  <c r="N6611" i="2" s="1"/>
  <c r="M6612" i="2"/>
  <c r="N6612" i="2" s="1" a="1"/>
  <c r="N6612" i="2" s="1"/>
  <c r="M6613" i="2"/>
  <c r="N6613" i="2" s="1" a="1"/>
  <c r="N6613" i="2" s="1"/>
  <c r="M6614" i="2"/>
  <c r="N6614" i="2" s="1" a="1"/>
  <c r="N6614" i="2" s="1"/>
  <c r="M6615" i="2"/>
  <c r="N6615" i="2" s="1" a="1"/>
  <c r="N6615" i="2" s="1"/>
  <c r="M6616" i="2"/>
  <c r="N6616" i="2" s="1" a="1"/>
  <c r="N6616" i="2" s="1"/>
  <c r="M6617" i="2"/>
  <c r="N6617" i="2" s="1" a="1"/>
  <c r="N6617" i="2" s="1"/>
  <c r="M6618" i="2"/>
  <c r="N6618" i="2" s="1" a="1"/>
  <c r="N6618" i="2" s="1"/>
  <c r="M6619" i="2"/>
  <c r="N6619" i="2" s="1" a="1"/>
  <c r="N6619" i="2" s="1"/>
  <c r="M6620" i="2"/>
  <c r="N6620" i="2" s="1" a="1"/>
  <c r="N6620" i="2" s="1"/>
  <c r="M6621" i="2"/>
  <c r="N6621" i="2" s="1" a="1"/>
  <c r="N6621" i="2" s="1"/>
  <c r="M6622" i="2"/>
  <c r="N6622" i="2" s="1" a="1"/>
  <c r="N6622" i="2" s="1"/>
  <c r="M6623" i="2"/>
  <c r="N6623" i="2" s="1" a="1"/>
  <c r="N6623" i="2" s="1"/>
  <c r="M6624" i="2"/>
  <c r="N6624" i="2" s="1" a="1"/>
  <c r="N6624" i="2" s="1"/>
  <c r="M6625" i="2"/>
  <c r="N6625" i="2" s="1" a="1"/>
  <c r="N6625" i="2" s="1"/>
  <c r="M6626" i="2"/>
  <c r="N6626" i="2" s="1" a="1"/>
  <c r="N6626" i="2" s="1"/>
  <c r="M6627" i="2"/>
  <c r="N6627" i="2" s="1" a="1"/>
  <c r="N6627" i="2" s="1"/>
  <c r="M6628" i="2"/>
  <c r="N6628" i="2" s="1" a="1"/>
  <c r="N6628" i="2" s="1"/>
  <c r="M6629" i="2"/>
  <c r="N6629" i="2" s="1" a="1"/>
  <c r="N6629" i="2" s="1"/>
  <c r="M6630" i="2"/>
  <c r="N6630" i="2" s="1" a="1"/>
  <c r="N6630" i="2" s="1"/>
  <c r="M6631" i="2"/>
  <c r="N6631" i="2" s="1" a="1"/>
  <c r="N6631" i="2" s="1"/>
  <c r="M6632" i="2"/>
  <c r="N6632" i="2" s="1" a="1"/>
  <c r="N6632" i="2" s="1"/>
  <c r="M6633" i="2"/>
  <c r="N6633" i="2" s="1" a="1"/>
  <c r="N6633" i="2" s="1"/>
  <c r="M6634" i="2"/>
  <c r="N6634" i="2" s="1" a="1"/>
  <c r="N6634" i="2" s="1"/>
  <c r="M6635" i="2"/>
  <c r="N6635" i="2" s="1" a="1"/>
  <c r="N6635" i="2" s="1"/>
  <c r="M6636" i="2"/>
  <c r="N6636" i="2" s="1" a="1"/>
  <c r="N6636" i="2" s="1"/>
  <c r="M6637" i="2"/>
  <c r="N6637" i="2" s="1" a="1"/>
  <c r="N6637" i="2" s="1"/>
  <c r="M6638" i="2"/>
  <c r="N6638" i="2" s="1" a="1"/>
  <c r="N6638" i="2" s="1"/>
  <c r="M6639" i="2"/>
  <c r="N6639" i="2" s="1" a="1"/>
  <c r="N6639" i="2" s="1"/>
  <c r="M6640" i="2"/>
  <c r="N6640" i="2" s="1" a="1"/>
  <c r="N6640" i="2" s="1"/>
  <c r="M6641" i="2"/>
  <c r="N6641" i="2" s="1" a="1"/>
  <c r="N6641" i="2" s="1"/>
  <c r="M6642" i="2"/>
  <c r="N6642" i="2" s="1" a="1"/>
  <c r="N6642" i="2" s="1"/>
  <c r="M6643" i="2"/>
  <c r="N6643" i="2" s="1" a="1"/>
  <c r="N6643" i="2" s="1"/>
  <c r="M6644" i="2"/>
  <c r="N6644" i="2" s="1" a="1"/>
  <c r="N6644" i="2" s="1"/>
  <c r="M6645" i="2"/>
  <c r="N6645" i="2" s="1" a="1"/>
  <c r="N6645" i="2" s="1"/>
  <c r="M6646" i="2"/>
  <c r="N6646" i="2" s="1" a="1"/>
  <c r="N6646" i="2" s="1"/>
  <c r="M6647" i="2"/>
  <c r="N6647" i="2" s="1" a="1"/>
  <c r="N6647" i="2" s="1"/>
  <c r="M6648" i="2"/>
  <c r="N6648" i="2" s="1" a="1"/>
  <c r="N6648" i="2" s="1"/>
  <c r="M6649" i="2"/>
  <c r="N6649" i="2" s="1" a="1"/>
  <c r="N6649" i="2" s="1"/>
  <c r="M6650" i="2"/>
  <c r="N6650" i="2" s="1" a="1"/>
  <c r="N6650" i="2" s="1"/>
  <c r="M6651" i="2"/>
  <c r="N6651" i="2" s="1" a="1"/>
  <c r="N6651" i="2" s="1"/>
  <c r="M6652" i="2"/>
  <c r="N6652" i="2" s="1" a="1"/>
  <c r="N6652" i="2" s="1"/>
  <c r="M6653" i="2"/>
  <c r="N6653" i="2" s="1" a="1"/>
  <c r="N6653" i="2" s="1"/>
  <c r="M6654" i="2"/>
  <c r="N6654" i="2" s="1" a="1"/>
  <c r="N6654" i="2" s="1"/>
  <c r="M6655" i="2"/>
  <c r="N6655" i="2" s="1" a="1"/>
  <c r="N6655" i="2" s="1"/>
  <c r="M6656" i="2"/>
  <c r="N6656" i="2" s="1" a="1"/>
  <c r="N6656" i="2" s="1"/>
  <c r="M6657" i="2"/>
  <c r="N6657" i="2" s="1" a="1"/>
  <c r="N6657" i="2" s="1"/>
  <c r="M6658" i="2"/>
  <c r="N6658" i="2" s="1" a="1"/>
  <c r="N6658" i="2" s="1"/>
  <c r="M6659" i="2"/>
  <c r="N6659" i="2" s="1" a="1"/>
  <c r="N6659" i="2" s="1"/>
  <c r="M6660" i="2"/>
  <c r="N6660" i="2" s="1" a="1"/>
  <c r="N6660" i="2" s="1"/>
  <c r="M6661" i="2"/>
  <c r="N6661" i="2" s="1" a="1"/>
  <c r="N6661" i="2" s="1"/>
  <c r="M6662" i="2"/>
  <c r="N6662" i="2" s="1" a="1"/>
  <c r="N6662" i="2" s="1"/>
  <c r="M6663" i="2"/>
  <c r="N6663" i="2" s="1" a="1"/>
  <c r="N6663" i="2" s="1"/>
  <c r="M6664" i="2"/>
  <c r="N6664" i="2" s="1" a="1"/>
  <c r="N6664" i="2" s="1"/>
  <c r="M6665" i="2"/>
  <c r="N6665" i="2" s="1" a="1"/>
  <c r="N6665" i="2" s="1"/>
  <c r="M6666" i="2"/>
  <c r="N6666" i="2" s="1" a="1"/>
  <c r="N6666" i="2" s="1"/>
  <c r="M6667" i="2"/>
  <c r="N6667" i="2" s="1" a="1"/>
  <c r="N6667" i="2" s="1"/>
  <c r="M6668" i="2"/>
  <c r="N6668" i="2" s="1" a="1"/>
  <c r="N6668" i="2" s="1"/>
  <c r="M6669" i="2"/>
  <c r="N6669" i="2" s="1" a="1"/>
  <c r="N6669" i="2" s="1"/>
  <c r="M6670" i="2"/>
  <c r="N6670" i="2" s="1" a="1"/>
  <c r="N6670" i="2" s="1"/>
  <c r="M6671" i="2"/>
  <c r="N6671" i="2" s="1" a="1"/>
  <c r="N6671" i="2" s="1"/>
  <c r="M6672" i="2"/>
  <c r="N6672" i="2" s="1" a="1"/>
  <c r="N6672" i="2" s="1"/>
  <c r="M6673" i="2"/>
  <c r="N6673" i="2" s="1" a="1"/>
  <c r="N6673" i="2" s="1"/>
  <c r="M6674" i="2"/>
  <c r="N6674" i="2" s="1" a="1"/>
  <c r="N6674" i="2" s="1"/>
  <c r="M6675" i="2"/>
  <c r="N6675" i="2" s="1" a="1"/>
  <c r="N6675" i="2" s="1"/>
  <c r="M6676" i="2"/>
  <c r="N6676" i="2" s="1" a="1"/>
  <c r="N6676" i="2" s="1"/>
  <c r="M6677" i="2"/>
  <c r="N6677" i="2" s="1" a="1"/>
  <c r="N6677" i="2" s="1"/>
  <c r="M6678" i="2"/>
  <c r="N6678" i="2" s="1" a="1"/>
  <c r="N6678" i="2" s="1"/>
  <c r="M6679" i="2"/>
  <c r="N6679" i="2" s="1" a="1"/>
  <c r="N6679" i="2" s="1"/>
  <c r="M6680" i="2"/>
  <c r="N6680" i="2" s="1" a="1"/>
  <c r="N6680" i="2" s="1"/>
  <c r="M6681" i="2"/>
  <c r="N6681" i="2" s="1" a="1"/>
  <c r="N6681" i="2" s="1"/>
  <c r="M6682" i="2"/>
  <c r="N6682" i="2" s="1" a="1"/>
  <c r="N6682" i="2" s="1"/>
  <c r="M6683" i="2"/>
  <c r="N6683" i="2" s="1" a="1"/>
  <c r="N6683" i="2" s="1"/>
  <c r="M6684" i="2"/>
  <c r="N6684" i="2" s="1" a="1"/>
  <c r="N6684" i="2" s="1"/>
  <c r="M6685" i="2"/>
  <c r="N6685" i="2" s="1" a="1"/>
  <c r="N6685" i="2" s="1"/>
  <c r="M6686" i="2"/>
  <c r="N6686" i="2" s="1" a="1"/>
  <c r="N6686" i="2" s="1"/>
  <c r="M6687" i="2"/>
  <c r="N6687" i="2" s="1" a="1"/>
  <c r="N6687" i="2" s="1"/>
  <c r="M6688" i="2"/>
  <c r="N6688" i="2" s="1" a="1"/>
  <c r="N6688" i="2" s="1"/>
  <c r="M6689" i="2"/>
  <c r="N6689" i="2" s="1" a="1"/>
  <c r="N6689" i="2" s="1"/>
  <c r="M6690" i="2"/>
  <c r="N6690" i="2" s="1" a="1"/>
  <c r="N6690" i="2" s="1"/>
  <c r="M6691" i="2"/>
  <c r="N6691" i="2" s="1" a="1"/>
  <c r="N6691" i="2" s="1"/>
  <c r="M6692" i="2"/>
  <c r="N6692" i="2" s="1" a="1"/>
  <c r="N6692" i="2" s="1"/>
  <c r="M6693" i="2"/>
  <c r="N6693" i="2" s="1" a="1"/>
  <c r="N6693" i="2" s="1"/>
  <c r="M6694" i="2"/>
  <c r="N6694" i="2" s="1" a="1"/>
  <c r="N6694" i="2" s="1"/>
  <c r="M6695" i="2"/>
  <c r="N6695" i="2" s="1" a="1"/>
  <c r="N6695" i="2" s="1"/>
  <c r="M6696" i="2"/>
  <c r="N6696" i="2" s="1" a="1"/>
  <c r="N6696" i="2" s="1"/>
  <c r="M6697" i="2"/>
  <c r="N6697" i="2" s="1" a="1"/>
  <c r="N6697" i="2" s="1"/>
  <c r="M6698" i="2"/>
  <c r="N6698" i="2" s="1" a="1"/>
  <c r="N6698" i="2" s="1"/>
  <c r="M6699" i="2"/>
  <c r="N6699" i="2" s="1" a="1"/>
  <c r="N6699" i="2" s="1"/>
  <c r="M6700" i="2"/>
  <c r="N6700" i="2" s="1" a="1"/>
  <c r="N6700" i="2" s="1"/>
  <c r="M6701" i="2"/>
  <c r="N6701" i="2" s="1" a="1"/>
  <c r="N6701" i="2" s="1"/>
  <c r="M6702" i="2"/>
  <c r="N6702" i="2" s="1" a="1"/>
  <c r="N6702" i="2" s="1"/>
  <c r="M6703" i="2"/>
  <c r="N6703" i="2" s="1" a="1"/>
  <c r="N6703" i="2" s="1"/>
  <c r="M6704" i="2"/>
  <c r="N6704" i="2" s="1" a="1"/>
  <c r="N6704" i="2" s="1"/>
  <c r="M6705" i="2"/>
  <c r="N6705" i="2" s="1" a="1"/>
  <c r="N6705" i="2" s="1"/>
  <c r="M6706" i="2"/>
  <c r="N6706" i="2" s="1" a="1"/>
  <c r="N6706" i="2" s="1"/>
  <c r="M6707" i="2"/>
  <c r="N6707" i="2" s="1" a="1"/>
  <c r="N6707" i="2" s="1"/>
  <c r="M6708" i="2"/>
  <c r="N6708" i="2" s="1" a="1"/>
  <c r="N6708" i="2" s="1"/>
  <c r="M6709" i="2"/>
  <c r="N6709" i="2" s="1" a="1"/>
  <c r="N6709" i="2" s="1"/>
  <c r="M6710" i="2"/>
  <c r="N6710" i="2" s="1" a="1"/>
  <c r="N6710" i="2" s="1"/>
  <c r="M6711" i="2"/>
  <c r="N6711" i="2" s="1" a="1"/>
  <c r="N6711" i="2" s="1"/>
  <c r="M6712" i="2"/>
  <c r="N6712" i="2" s="1" a="1"/>
  <c r="N6712" i="2" s="1"/>
  <c r="M6713" i="2"/>
  <c r="N6713" i="2" s="1" a="1"/>
  <c r="N6713" i="2" s="1"/>
  <c r="M6714" i="2"/>
  <c r="N6714" i="2" s="1" a="1"/>
  <c r="N6714" i="2" s="1"/>
  <c r="M6715" i="2"/>
  <c r="N6715" i="2" s="1" a="1"/>
  <c r="N6715" i="2" s="1"/>
  <c r="M6716" i="2"/>
  <c r="N6716" i="2" s="1" a="1"/>
  <c r="N6716" i="2" s="1"/>
  <c r="M6717" i="2"/>
  <c r="N6717" i="2" s="1" a="1"/>
  <c r="N6717" i="2" s="1"/>
  <c r="M6718" i="2"/>
  <c r="N6718" i="2" s="1" a="1"/>
  <c r="N6718" i="2" s="1"/>
  <c r="M6719" i="2"/>
  <c r="N6719" i="2" s="1" a="1"/>
  <c r="N6719" i="2" s="1"/>
  <c r="M6720" i="2"/>
  <c r="N6720" i="2" s="1" a="1"/>
  <c r="N6720" i="2" s="1"/>
  <c r="M6721" i="2"/>
  <c r="N6721" i="2" s="1" a="1"/>
  <c r="N6721" i="2" s="1"/>
  <c r="M6722" i="2"/>
  <c r="N6722" i="2" s="1" a="1"/>
  <c r="N6722" i="2" s="1"/>
  <c r="M6723" i="2"/>
  <c r="N6723" i="2" s="1" a="1"/>
  <c r="N6723" i="2" s="1"/>
  <c r="M6724" i="2"/>
  <c r="N6724" i="2" s="1" a="1"/>
  <c r="N6724" i="2" s="1"/>
  <c r="M6725" i="2"/>
  <c r="N6725" i="2" s="1" a="1"/>
  <c r="N6725" i="2" s="1"/>
  <c r="M6726" i="2"/>
  <c r="N6726" i="2" s="1" a="1"/>
  <c r="N6726" i="2" s="1"/>
  <c r="M6727" i="2"/>
  <c r="N6727" i="2" s="1" a="1"/>
  <c r="N6727" i="2" s="1"/>
  <c r="M6728" i="2"/>
  <c r="N6728" i="2" s="1" a="1"/>
  <c r="N6728" i="2" s="1"/>
  <c r="M6729" i="2"/>
  <c r="N6729" i="2" s="1" a="1"/>
  <c r="N6729" i="2" s="1"/>
  <c r="M6730" i="2"/>
  <c r="N6730" i="2" s="1" a="1"/>
  <c r="N6730" i="2" s="1"/>
  <c r="M6731" i="2"/>
  <c r="N6731" i="2" s="1" a="1"/>
  <c r="N6731" i="2" s="1"/>
  <c r="M6732" i="2"/>
  <c r="N6732" i="2" s="1" a="1"/>
  <c r="N6732" i="2" s="1"/>
  <c r="M6733" i="2"/>
  <c r="N6733" i="2" s="1" a="1"/>
  <c r="N6733" i="2" s="1"/>
  <c r="M6734" i="2"/>
  <c r="N6734" i="2" s="1" a="1"/>
  <c r="N6734" i="2" s="1"/>
  <c r="M6735" i="2"/>
  <c r="N6735" i="2" s="1" a="1"/>
  <c r="N6735" i="2" s="1"/>
  <c r="M6736" i="2"/>
  <c r="N6736" i="2" s="1" a="1"/>
  <c r="N6736" i="2" s="1"/>
  <c r="M6737" i="2"/>
  <c r="N6737" i="2" s="1" a="1"/>
  <c r="N6737" i="2" s="1"/>
  <c r="M6738" i="2"/>
  <c r="N6738" i="2" s="1" a="1"/>
  <c r="N6738" i="2" s="1"/>
  <c r="M6739" i="2"/>
  <c r="N6739" i="2" s="1" a="1"/>
  <c r="N6739" i="2" s="1"/>
  <c r="M6740" i="2"/>
  <c r="N6740" i="2" s="1" a="1"/>
  <c r="N6740" i="2" s="1"/>
  <c r="M6741" i="2"/>
  <c r="N6741" i="2" s="1" a="1"/>
  <c r="N6741" i="2" s="1"/>
  <c r="M6742" i="2"/>
  <c r="N6742" i="2" s="1" a="1"/>
  <c r="N6742" i="2" s="1"/>
  <c r="M6743" i="2"/>
  <c r="N6743" i="2" s="1" a="1"/>
  <c r="N6743" i="2" s="1"/>
  <c r="M6744" i="2"/>
  <c r="N6744" i="2" s="1" a="1"/>
  <c r="N6744" i="2" s="1"/>
  <c r="M6745" i="2"/>
  <c r="N6745" i="2" s="1" a="1"/>
  <c r="N6745" i="2" s="1"/>
  <c r="M6746" i="2"/>
  <c r="N6746" i="2" s="1" a="1"/>
  <c r="N6746" i="2" s="1"/>
  <c r="M6747" i="2"/>
  <c r="N6747" i="2" s="1" a="1"/>
  <c r="N6747" i="2" s="1"/>
  <c r="M6748" i="2"/>
  <c r="N6748" i="2" s="1" a="1"/>
  <c r="N6748" i="2" s="1"/>
  <c r="M6749" i="2"/>
  <c r="N6749" i="2" s="1" a="1"/>
  <c r="N6749" i="2" s="1"/>
  <c r="M6750" i="2"/>
  <c r="N6750" i="2" s="1" a="1"/>
  <c r="N6750" i="2" s="1"/>
  <c r="M6751" i="2"/>
  <c r="N6751" i="2" s="1" a="1"/>
  <c r="N6751" i="2" s="1"/>
  <c r="M6752" i="2"/>
  <c r="N6752" i="2" s="1" a="1"/>
  <c r="N6752" i="2" s="1"/>
  <c r="M6753" i="2"/>
  <c r="N6753" i="2" s="1" a="1"/>
  <c r="N6753" i="2" s="1"/>
  <c r="M6754" i="2"/>
  <c r="N6754" i="2" s="1" a="1"/>
  <c r="N6754" i="2" s="1"/>
  <c r="M6755" i="2"/>
  <c r="N6755" i="2" s="1" a="1"/>
  <c r="N6755" i="2" s="1"/>
  <c r="M6756" i="2"/>
  <c r="N6756" i="2" s="1" a="1"/>
  <c r="N6756" i="2" s="1"/>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J2" i="2"/>
  <c r="K2" i="2" s="1"/>
  <c r="J3" i="2"/>
  <c r="K3" i="2" s="1"/>
  <c r="J4" i="2"/>
  <c r="K4" i="2" s="1"/>
  <c r="J5" i="2"/>
  <c r="K5" i="2" s="1"/>
  <c r="J6" i="2"/>
  <c r="K6" i="2" s="1"/>
  <c r="J7" i="2"/>
  <c r="K7" i="2" s="1"/>
  <c r="J8" i="2"/>
  <c r="K8" i="2" s="1"/>
  <c r="J9" i="2"/>
  <c r="K9" i="2" s="1"/>
  <c r="J10" i="2"/>
  <c r="K10" i="2" s="1"/>
  <c r="J11" i="2"/>
  <c r="K11" i="2" s="1"/>
  <c r="J12" i="2"/>
  <c r="K12" i="2" s="1"/>
  <c r="J13" i="2"/>
  <c r="K13" i="2" s="1"/>
  <c r="J14" i="2"/>
  <c r="K14" i="2" s="1"/>
  <c r="J15" i="2"/>
  <c r="K15" i="2" s="1"/>
  <c r="J16" i="2"/>
  <c r="K16" i="2" s="1"/>
  <c r="J17" i="2"/>
  <c r="K17" i="2" s="1"/>
  <c r="J18" i="2"/>
  <c r="K18" i="2" s="1"/>
  <c r="J19" i="2"/>
  <c r="K19" i="2" s="1"/>
  <c r="J20" i="2"/>
  <c r="K20" i="2" s="1"/>
  <c r="J21" i="2"/>
  <c r="K21" i="2" s="1"/>
  <c r="J22" i="2"/>
  <c r="K22" i="2" s="1"/>
  <c r="J23" i="2"/>
  <c r="K23" i="2" s="1"/>
  <c r="J24" i="2"/>
  <c r="K24" i="2" s="1"/>
  <c r="J25" i="2"/>
  <c r="K25" i="2" s="1"/>
  <c r="J26" i="2"/>
  <c r="K26" i="2" s="1"/>
  <c r="J27" i="2"/>
  <c r="K27" i="2" s="1"/>
  <c r="J28" i="2"/>
  <c r="K28" i="2" s="1"/>
  <c r="J29" i="2"/>
  <c r="K29" i="2" s="1"/>
  <c r="J30" i="2"/>
  <c r="K30" i="2" s="1"/>
  <c r="J31" i="2"/>
  <c r="K31" i="2" s="1"/>
  <c r="J32" i="2"/>
  <c r="K32" i="2" s="1"/>
  <c r="J33" i="2"/>
  <c r="K33" i="2" s="1"/>
  <c r="J34" i="2"/>
  <c r="K34" i="2" s="1"/>
  <c r="J35" i="2"/>
  <c r="K35" i="2" s="1"/>
  <c r="J36" i="2"/>
  <c r="K36" i="2" s="1"/>
  <c r="J37" i="2"/>
  <c r="K37" i="2" s="1"/>
  <c r="J38" i="2"/>
  <c r="K38" i="2" s="1"/>
  <c r="J39" i="2"/>
  <c r="K39" i="2" s="1"/>
  <c r="J40" i="2"/>
  <c r="K40" i="2" s="1"/>
  <c r="J41" i="2"/>
  <c r="K41" i="2" s="1"/>
  <c r="J42" i="2"/>
  <c r="K42" i="2" s="1"/>
  <c r="J43" i="2"/>
  <c r="K43" i="2" s="1"/>
  <c r="J44" i="2"/>
  <c r="K44" i="2" s="1"/>
  <c r="J45" i="2"/>
  <c r="K45" i="2" s="1"/>
  <c r="J46" i="2"/>
  <c r="K46" i="2" s="1"/>
  <c r="J47" i="2"/>
  <c r="K47" i="2" s="1"/>
  <c r="J48" i="2"/>
  <c r="K48" i="2" s="1"/>
  <c r="J49" i="2"/>
  <c r="K49" i="2" s="1"/>
  <c r="J50" i="2"/>
  <c r="K50" i="2" s="1"/>
  <c r="J51" i="2"/>
  <c r="K51" i="2" s="1"/>
  <c r="J52" i="2"/>
  <c r="K52" i="2" s="1"/>
  <c r="J53" i="2"/>
  <c r="K53" i="2" s="1"/>
  <c r="J54" i="2"/>
  <c r="K54" i="2" s="1"/>
  <c r="J55" i="2"/>
  <c r="K55" i="2" s="1"/>
  <c r="J56" i="2"/>
  <c r="K56" i="2" s="1"/>
  <c r="J57" i="2"/>
  <c r="K57" i="2" s="1"/>
  <c r="J58" i="2"/>
  <c r="K58" i="2" s="1"/>
  <c r="J59" i="2"/>
  <c r="K59" i="2" s="1"/>
  <c r="J60" i="2"/>
  <c r="K60" i="2" s="1"/>
  <c r="J61" i="2"/>
  <c r="K61" i="2" s="1"/>
  <c r="J62" i="2"/>
  <c r="K62" i="2" s="1"/>
  <c r="J63" i="2"/>
  <c r="K63" i="2" s="1"/>
  <c r="J64" i="2"/>
  <c r="K64" i="2" s="1"/>
  <c r="J65" i="2"/>
  <c r="K65" i="2" s="1"/>
  <c r="J66" i="2"/>
  <c r="K66" i="2" s="1"/>
  <c r="J67" i="2"/>
  <c r="K67" i="2" s="1"/>
  <c r="J68" i="2"/>
  <c r="K68" i="2" s="1"/>
  <c r="J69" i="2"/>
  <c r="K69" i="2" s="1"/>
  <c r="J70" i="2"/>
  <c r="K70" i="2" s="1"/>
  <c r="J71" i="2"/>
  <c r="K71" i="2" s="1"/>
  <c r="J72" i="2"/>
  <c r="K72" i="2" s="1"/>
  <c r="J73" i="2"/>
  <c r="K73" i="2" s="1"/>
  <c r="J74" i="2"/>
  <c r="K74" i="2" s="1"/>
  <c r="J75" i="2"/>
  <c r="K75" i="2" s="1"/>
  <c r="J76" i="2"/>
  <c r="K76" i="2" s="1"/>
  <c r="J77" i="2"/>
  <c r="K77" i="2" s="1"/>
  <c r="J78" i="2"/>
  <c r="K78" i="2" s="1"/>
  <c r="J79" i="2"/>
  <c r="K79" i="2" s="1"/>
  <c r="J80" i="2"/>
  <c r="K80" i="2" s="1"/>
  <c r="J81" i="2"/>
  <c r="K81" i="2" s="1"/>
  <c r="J82" i="2"/>
  <c r="K82" i="2" s="1"/>
  <c r="J83" i="2"/>
  <c r="K83" i="2" s="1"/>
  <c r="J84" i="2"/>
  <c r="K84" i="2" s="1"/>
  <c r="J85" i="2"/>
  <c r="K85" i="2" s="1"/>
  <c r="J86" i="2"/>
  <c r="K86" i="2" s="1"/>
  <c r="J87" i="2"/>
  <c r="K87" i="2" s="1"/>
  <c r="J88" i="2"/>
  <c r="K88" i="2" s="1"/>
  <c r="J89" i="2"/>
  <c r="K89" i="2" s="1"/>
  <c r="J90" i="2"/>
  <c r="K90" i="2" s="1"/>
  <c r="J91" i="2"/>
  <c r="K91" i="2" s="1"/>
  <c r="J92" i="2"/>
  <c r="K92" i="2" s="1"/>
  <c r="J93" i="2"/>
  <c r="K93" i="2" s="1"/>
  <c r="J94" i="2"/>
  <c r="K94" i="2" s="1"/>
  <c r="J95" i="2"/>
  <c r="K95" i="2" s="1"/>
  <c r="J96" i="2"/>
  <c r="K96" i="2" s="1"/>
  <c r="J97" i="2"/>
  <c r="K97" i="2" s="1"/>
  <c r="J98" i="2"/>
  <c r="K98" i="2" s="1"/>
  <c r="J99" i="2"/>
  <c r="K99" i="2" s="1"/>
  <c r="J100" i="2"/>
  <c r="K100" i="2" s="1"/>
  <c r="J101" i="2"/>
  <c r="K101" i="2" s="1"/>
  <c r="J102" i="2"/>
  <c r="K102" i="2" s="1"/>
  <c r="J103" i="2"/>
  <c r="K103" i="2" s="1"/>
  <c r="J104" i="2"/>
  <c r="K104" i="2" s="1"/>
  <c r="J105" i="2"/>
  <c r="K105" i="2" s="1"/>
  <c r="J106" i="2"/>
  <c r="K106" i="2" s="1"/>
  <c r="J107" i="2"/>
  <c r="K107" i="2" s="1"/>
  <c r="J108" i="2"/>
  <c r="K108" i="2" s="1"/>
  <c r="J109" i="2"/>
  <c r="K109" i="2" s="1"/>
  <c r="J110" i="2"/>
  <c r="K110" i="2" s="1"/>
  <c r="J111" i="2"/>
  <c r="K111" i="2" s="1"/>
  <c r="J112" i="2"/>
  <c r="K112" i="2" s="1"/>
  <c r="J113" i="2"/>
  <c r="K113" i="2" s="1"/>
  <c r="J114" i="2"/>
  <c r="K114" i="2" s="1"/>
  <c r="J115" i="2"/>
  <c r="K115" i="2" s="1"/>
  <c r="J116" i="2"/>
  <c r="K116" i="2" s="1"/>
  <c r="J117" i="2"/>
  <c r="K117" i="2" s="1"/>
  <c r="J118" i="2"/>
  <c r="K118" i="2" s="1"/>
  <c r="J119" i="2"/>
  <c r="K119" i="2" s="1"/>
  <c r="J120" i="2"/>
  <c r="K120" i="2" s="1"/>
  <c r="J121" i="2"/>
  <c r="K121" i="2" s="1"/>
  <c r="J122" i="2"/>
  <c r="K122" i="2" s="1"/>
  <c r="J123" i="2"/>
  <c r="K123" i="2" s="1"/>
  <c r="J124" i="2"/>
  <c r="K124" i="2" s="1"/>
  <c r="J125" i="2"/>
  <c r="K125" i="2" s="1"/>
  <c r="J126" i="2"/>
  <c r="K126" i="2" s="1"/>
  <c r="J127" i="2"/>
  <c r="K127" i="2" s="1"/>
  <c r="J128" i="2"/>
  <c r="K128" i="2" s="1"/>
  <c r="J129" i="2"/>
  <c r="K129" i="2" s="1"/>
  <c r="J130" i="2"/>
  <c r="K130" i="2" s="1"/>
  <c r="J131" i="2"/>
  <c r="K131" i="2" s="1"/>
  <c r="J132" i="2"/>
  <c r="K132" i="2" s="1"/>
  <c r="J133" i="2"/>
  <c r="K133" i="2" s="1"/>
  <c r="J134" i="2"/>
  <c r="K134" i="2" s="1"/>
  <c r="J135" i="2"/>
  <c r="K135" i="2" s="1"/>
  <c r="J136" i="2"/>
  <c r="K136" i="2" s="1"/>
  <c r="J137" i="2"/>
  <c r="K137" i="2" s="1"/>
  <c r="J138" i="2"/>
  <c r="K138" i="2" s="1"/>
  <c r="J139" i="2"/>
  <c r="K139" i="2" s="1"/>
  <c r="J140" i="2"/>
  <c r="K140" i="2" s="1"/>
  <c r="J141" i="2"/>
  <c r="K141" i="2" s="1"/>
  <c r="J142" i="2"/>
  <c r="K142" i="2" s="1"/>
  <c r="J143" i="2"/>
  <c r="K143" i="2" s="1"/>
  <c r="J144" i="2"/>
  <c r="K144" i="2" s="1"/>
  <c r="J145" i="2"/>
  <c r="K145" i="2" s="1"/>
  <c r="J146" i="2"/>
  <c r="K146" i="2" s="1"/>
  <c r="J147" i="2"/>
  <c r="K147" i="2" s="1"/>
  <c r="J148" i="2"/>
  <c r="K148" i="2" s="1"/>
  <c r="J149" i="2"/>
  <c r="K149" i="2" s="1"/>
  <c r="J150" i="2"/>
  <c r="K150" i="2" s="1"/>
  <c r="J151" i="2"/>
  <c r="K151" i="2" s="1"/>
  <c r="J152" i="2"/>
  <c r="K152" i="2" s="1"/>
  <c r="J153" i="2"/>
  <c r="K153" i="2" s="1"/>
  <c r="J154" i="2"/>
  <c r="K154" i="2" s="1"/>
  <c r="J155" i="2"/>
  <c r="K155" i="2" s="1"/>
  <c r="J156" i="2"/>
  <c r="K156" i="2" s="1"/>
  <c r="J157" i="2"/>
  <c r="K157" i="2" s="1"/>
  <c r="J158" i="2"/>
  <c r="K158" i="2" s="1"/>
  <c r="J159" i="2"/>
  <c r="K159" i="2" s="1"/>
  <c r="J160" i="2"/>
  <c r="K160" i="2" s="1"/>
  <c r="J161" i="2"/>
  <c r="K161" i="2" s="1"/>
  <c r="J162" i="2"/>
  <c r="K162" i="2" s="1"/>
  <c r="J163" i="2"/>
  <c r="K163" i="2" s="1"/>
  <c r="J164" i="2"/>
  <c r="K164" i="2" s="1"/>
  <c r="J165" i="2"/>
  <c r="K165" i="2" s="1"/>
  <c r="J166" i="2"/>
  <c r="K166" i="2" s="1"/>
  <c r="J167" i="2"/>
  <c r="K167" i="2" s="1"/>
  <c r="J168" i="2"/>
  <c r="K168" i="2" s="1"/>
  <c r="J169" i="2"/>
  <c r="K169" i="2" s="1"/>
  <c r="J170" i="2"/>
  <c r="K170" i="2" s="1"/>
  <c r="J171" i="2"/>
  <c r="K171" i="2" s="1"/>
  <c r="J172" i="2"/>
  <c r="K172" i="2" s="1"/>
  <c r="J173" i="2"/>
  <c r="K173" i="2" s="1"/>
  <c r="J174" i="2"/>
  <c r="K174" i="2" s="1"/>
  <c r="J175" i="2"/>
  <c r="K175" i="2" s="1"/>
  <c r="J176" i="2"/>
  <c r="K176" i="2" s="1"/>
  <c r="J177" i="2"/>
  <c r="K177" i="2" s="1"/>
  <c r="J178" i="2"/>
  <c r="K178" i="2" s="1"/>
  <c r="J179" i="2"/>
  <c r="K179" i="2" s="1"/>
  <c r="J180" i="2"/>
  <c r="K180" i="2" s="1"/>
  <c r="J181" i="2"/>
  <c r="K181" i="2" s="1"/>
  <c r="J182" i="2"/>
  <c r="K182" i="2" s="1"/>
  <c r="J183" i="2"/>
  <c r="K183" i="2" s="1"/>
  <c r="J184" i="2"/>
  <c r="K184" i="2" s="1"/>
  <c r="J185" i="2"/>
  <c r="K185" i="2" s="1"/>
  <c r="J186" i="2"/>
  <c r="K186" i="2" s="1"/>
  <c r="J187" i="2"/>
  <c r="K187" i="2" s="1"/>
  <c r="J188" i="2"/>
  <c r="K188" i="2" s="1"/>
  <c r="J189" i="2"/>
  <c r="K189" i="2" s="1"/>
  <c r="J190" i="2"/>
  <c r="K190" i="2" s="1"/>
  <c r="J191" i="2"/>
  <c r="K191" i="2" s="1"/>
  <c r="J192" i="2"/>
  <c r="K192" i="2" s="1"/>
  <c r="J193" i="2"/>
  <c r="K193" i="2" s="1"/>
  <c r="J194" i="2"/>
  <c r="K194" i="2" s="1"/>
  <c r="J195" i="2"/>
  <c r="K195" i="2" s="1"/>
  <c r="J196" i="2"/>
  <c r="K196" i="2" s="1"/>
  <c r="J197" i="2"/>
  <c r="K197" i="2" s="1"/>
  <c r="J198" i="2"/>
  <c r="K198" i="2" s="1"/>
  <c r="J199" i="2"/>
  <c r="K199" i="2" s="1"/>
  <c r="J200" i="2"/>
  <c r="K200" i="2" s="1"/>
  <c r="J201" i="2"/>
  <c r="K201" i="2" s="1"/>
  <c r="J202" i="2"/>
  <c r="K202" i="2" s="1"/>
  <c r="J203" i="2"/>
  <c r="K203" i="2" s="1"/>
  <c r="J204" i="2"/>
  <c r="K204" i="2" s="1"/>
  <c r="J205" i="2"/>
  <c r="K205" i="2" s="1"/>
  <c r="J206" i="2"/>
  <c r="K206" i="2" s="1"/>
  <c r="J207" i="2"/>
  <c r="K207" i="2" s="1"/>
  <c r="J208" i="2"/>
  <c r="K208" i="2" s="1"/>
  <c r="J209" i="2"/>
  <c r="K209" i="2" s="1"/>
  <c r="J210" i="2"/>
  <c r="K210" i="2" s="1"/>
  <c r="J211" i="2"/>
  <c r="K211" i="2" s="1"/>
  <c r="J212" i="2"/>
  <c r="K212" i="2" s="1"/>
  <c r="J213" i="2"/>
  <c r="K213" i="2" s="1"/>
  <c r="J214" i="2"/>
  <c r="K214" i="2" s="1"/>
  <c r="J215" i="2"/>
  <c r="K215" i="2" s="1"/>
  <c r="J216" i="2"/>
  <c r="K216" i="2" s="1"/>
  <c r="J217" i="2"/>
  <c r="K217" i="2" s="1"/>
  <c r="J218" i="2"/>
  <c r="K218" i="2" s="1"/>
  <c r="J219" i="2"/>
  <c r="K219" i="2" s="1"/>
  <c r="J220" i="2"/>
  <c r="K220" i="2" s="1"/>
  <c r="J221" i="2"/>
  <c r="K221" i="2" s="1"/>
  <c r="J222" i="2"/>
  <c r="K222" i="2" s="1"/>
  <c r="J223" i="2"/>
  <c r="K223" i="2" s="1"/>
  <c r="J224" i="2"/>
  <c r="K224" i="2" s="1"/>
  <c r="J225" i="2"/>
  <c r="K225" i="2" s="1"/>
  <c r="J226" i="2"/>
  <c r="K226" i="2" s="1"/>
  <c r="J227" i="2"/>
  <c r="K227" i="2" s="1"/>
  <c r="J228" i="2"/>
  <c r="K228" i="2" s="1"/>
  <c r="J229" i="2"/>
  <c r="K229" i="2" s="1"/>
  <c r="J230" i="2"/>
  <c r="K230" i="2" s="1"/>
  <c r="J231" i="2"/>
  <c r="K231" i="2" s="1"/>
  <c r="J232" i="2"/>
  <c r="K232" i="2" s="1"/>
  <c r="J233" i="2"/>
  <c r="K233" i="2" s="1"/>
  <c r="J234" i="2"/>
  <c r="K234" i="2" s="1"/>
  <c r="J235" i="2"/>
  <c r="K235" i="2" s="1"/>
  <c r="J236" i="2"/>
  <c r="K236" i="2" s="1"/>
  <c r="J237" i="2"/>
  <c r="K237" i="2" s="1"/>
  <c r="J238" i="2"/>
  <c r="K238" i="2" s="1"/>
  <c r="J239" i="2"/>
  <c r="K239" i="2" s="1"/>
  <c r="J240" i="2"/>
  <c r="K240" i="2" s="1"/>
  <c r="J241" i="2"/>
  <c r="K241" i="2" s="1"/>
  <c r="J242" i="2"/>
  <c r="K242" i="2" s="1"/>
  <c r="J243" i="2"/>
  <c r="K243" i="2" s="1"/>
  <c r="J244" i="2"/>
  <c r="K244" i="2" s="1"/>
  <c r="J245" i="2"/>
  <c r="K245" i="2" s="1"/>
  <c r="J246" i="2"/>
  <c r="K246" i="2" s="1"/>
  <c r="J247" i="2"/>
  <c r="K247" i="2" s="1"/>
  <c r="J248" i="2"/>
  <c r="K248" i="2" s="1"/>
  <c r="J249" i="2"/>
  <c r="K249" i="2" s="1"/>
  <c r="J250" i="2"/>
  <c r="K250" i="2" s="1"/>
  <c r="J251" i="2"/>
  <c r="K251" i="2" s="1"/>
  <c r="J252" i="2"/>
  <c r="K252" i="2" s="1"/>
  <c r="J253" i="2"/>
  <c r="K253" i="2" s="1"/>
  <c r="J254" i="2"/>
  <c r="K254" i="2" s="1"/>
  <c r="J255" i="2"/>
  <c r="K255" i="2" s="1"/>
  <c r="J256" i="2"/>
  <c r="K256" i="2" s="1"/>
  <c r="J257" i="2"/>
  <c r="K257" i="2" s="1"/>
  <c r="J258" i="2"/>
  <c r="K258" i="2" s="1"/>
  <c r="J259" i="2"/>
  <c r="K259" i="2" s="1"/>
  <c r="J260" i="2"/>
  <c r="K260" i="2" s="1"/>
  <c r="J261" i="2"/>
  <c r="K261" i="2" s="1"/>
  <c r="J262" i="2"/>
  <c r="K262" i="2" s="1"/>
  <c r="J263" i="2"/>
  <c r="K263" i="2" s="1"/>
  <c r="J264" i="2"/>
  <c r="K264" i="2" s="1"/>
  <c r="J265" i="2"/>
  <c r="K265" i="2" s="1"/>
  <c r="J266" i="2"/>
  <c r="K266" i="2" s="1"/>
  <c r="J267" i="2"/>
  <c r="K267" i="2" s="1"/>
  <c r="J268" i="2"/>
  <c r="K268" i="2" s="1"/>
  <c r="J269" i="2"/>
  <c r="K269" i="2" s="1"/>
  <c r="J270" i="2"/>
  <c r="K270" i="2" s="1"/>
  <c r="J271" i="2"/>
  <c r="K271" i="2" s="1"/>
  <c r="J272" i="2"/>
  <c r="K272" i="2" s="1"/>
  <c r="J273" i="2"/>
  <c r="K273" i="2" s="1"/>
  <c r="J274" i="2"/>
  <c r="K274" i="2" s="1"/>
  <c r="J275" i="2"/>
  <c r="K275" i="2" s="1"/>
  <c r="J276" i="2"/>
  <c r="K276" i="2" s="1"/>
  <c r="J277" i="2"/>
  <c r="K277" i="2" s="1"/>
  <c r="J278" i="2"/>
  <c r="K278" i="2" s="1"/>
  <c r="J279" i="2"/>
  <c r="K279" i="2" s="1"/>
  <c r="J280" i="2"/>
  <c r="K280" i="2" s="1"/>
  <c r="J281" i="2"/>
  <c r="K281" i="2" s="1"/>
  <c r="J282" i="2"/>
  <c r="K282" i="2" s="1"/>
  <c r="J283" i="2"/>
  <c r="K283" i="2" s="1"/>
  <c r="J284" i="2"/>
  <c r="K284" i="2" s="1"/>
  <c r="J285" i="2"/>
  <c r="K285" i="2" s="1"/>
  <c r="J286" i="2"/>
  <c r="K286" i="2" s="1"/>
  <c r="J287" i="2"/>
  <c r="K287" i="2" s="1"/>
  <c r="J288" i="2"/>
  <c r="K288" i="2" s="1"/>
  <c r="J289" i="2"/>
  <c r="K289" i="2" s="1"/>
  <c r="J290" i="2"/>
  <c r="K290" i="2" s="1"/>
  <c r="J291" i="2"/>
  <c r="K291" i="2" s="1"/>
  <c r="J292" i="2"/>
  <c r="K292" i="2" s="1"/>
  <c r="J293" i="2"/>
  <c r="K293" i="2" s="1"/>
  <c r="J294" i="2"/>
  <c r="K294" i="2" s="1"/>
  <c r="J295" i="2"/>
  <c r="K295" i="2" s="1"/>
  <c r="J296" i="2"/>
  <c r="K296" i="2" s="1"/>
  <c r="J297" i="2"/>
  <c r="K297" i="2" s="1"/>
  <c r="J298" i="2"/>
  <c r="K298" i="2" s="1"/>
  <c r="J299" i="2"/>
  <c r="K299" i="2" s="1"/>
  <c r="J300" i="2"/>
  <c r="K300" i="2" s="1"/>
  <c r="J301" i="2"/>
  <c r="K301" i="2" s="1"/>
  <c r="J302" i="2"/>
  <c r="K302" i="2" s="1"/>
  <c r="J303" i="2"/>
  <c r="K303" i="2" s="1"/>
  <c r="J304" i="2"/>
  <c r="K304" i="2" s="1"/>
  <c r="J305" i="2"/>
  <c r="K305" i="2" s="1"/>
  <c r="J306" i="2"/>
  <c r="K306" i="2" s="1"/>
  <c r="J307" i="2"/>
  <c r="K307" i="2" s="1"/>
  <c r="J308" i="2"/>
  <c r="K308" i="2" s="1"/>
  <c r="J309" i="2"/>
  <c r="K309" i="2" s="1"/>
  <c r="J310" i="2"/>
  <c r="K310" i="2" s="1"/>
  <c r="J311" i="2"/>
  <c r="K311" i="2" s="1"/>
  <c r="J312" i="2"/>
  <c r="K312" i="2" s="1"/>
  <c r="J313" i="2"/>
  <c r="K313" i="2" s="1"/>
  <c r="J314" i="2"/>
  <c r="K314" i="2" s="1"/>
  <c r="J315" i="2"/>
  <c r="K315" i="2" s="1"/>
  <c r="J316" i="2"/>
  <c r="K316" i="2" s="1"/>
  <c r="J317" i="2"/>
  <c r="K317" i="2" s="1"/>
  <c r="J318" i="2"/>
  <c r="K318" i="2" s="1"/>
  <c r="J319" i="2"/>
  <c r="K319" i="2" s="1"/>
  <c r="J320" i="2"/>
  <c r="K320" i="2" s="1"/>
  <c r="J321" i="2"/>
  <c r="K321" i="2" s="1"/>
  <c r="J322" i="2"/>
  <c r="K322" i="2" s="1"/>
  <c r="J323" i="2"/>
  <c r="K323" i="2" s="1"/>
  <c r="J324" i="2"/>
  <c r="K324" i="2" s="1"/>
  <c r="J325" i="2"/>
  <c r="K325" i="2" s="1"/>
  <c r="J326" i="2"/>
  <c r="K326" i="2" s="1"/>
  <c r="J327" i="2"/>
  <c r="K327" i="2" s="1"/>
  <c r="J328" i="2"/>
  <c r="K328" i="2" s="1"/>
  <c r="J329" i="2"/>
  <c r="K329" i="2" s="1"/>
  <c r="J330" i="2"/>
  <c r="K330" i="2" s="1"/>
  <c r="J331" i="2"/>
  <c r="K331" i="2" s="1"/>
  <c r="J332" i="2"/>
  <c r="K332" i="2" s="1"/>
  <c r="J333" i="2"/>
  <c r="K333" i="2" s="1"/>
  <c r="J334" i="2"/>
  <c r="K334" i="2" s="1"/>
  <c r="J335" i="2"/>
  <c r="K335" i="2" s="1"/>
  <c r="J336" i="2"/>
  <c r="K336" i="2" s="1"/>
  <c r="J337" i="2"/>
  <c r="K337" i="2" s="1"/>
  <c r="J338" i="2"/>
  <c r="K338" i="2" s="1"/>
  <c r="J339" i="2"/>
  <c r="K339" i="2" s="1"/>
  <c r="J340" i="2"/>
  <c r="K340" i="2" s="1"/>
  <c r="J341" i="2"/>
  <c r="K341" i="2" s="1"/>
  <c r="J342" i="2"/>
  <c r="K342" i="2" s="1"/>
  <c r="J343" i="2"/>
  <c r="K343" i="2" s="1"/>
  <c r="J344" i="2"/>
  <c r="K344" i="2" s="1"/>
  <c r="J345" i="2"/>
  <c r="K345" i="2" s="1"/>
  <c r="J346" i="2"/>
  <c r="K346" i="2" s="1"/>
  <c r="J347" i="2"/>
  <c r="K347" i="2" s="1"/>
  <c r="J348" i="2"/>
  <c r="K348" i="2" s="1"/>
  <c r="J349" i="2"/>
  <c r="K349" i="2" s="1"/>
  <c r="J350" i="2"/>
  <c r="K350" i="2" s="1"/>
  <c r="J351" i="2"/>
  <c r="K351" i="2" s="1"/>
  <c r="J352" i="2"/>
  <c r="K352" i="2" s="1"/>
  <c r="J353" i="2"/>
  <c r="K353" i="2" s="1"/>
  <c r="J354" i="2"/>
  <c r="K354" i="2" s="1"/>
  <c r="J355" i="2"/>
  <c r="K355" i="2" s="1"/>
  <c r="J356" i="2"/>
  <c r="K356" i="2" s="1"/>
  <c r="J357" i="2"/>
  <c r="K357" i="2" s="1"/>
  <c r="J358" i="2"/>
  <c r="K358" i="2" s="1"/>
  <c r="J359" i="2"/>
  <c r="K359" i="2" s="1"/>
  <c r="J360" i="2"/>
  <c r="K360" i="2" s="1"/>
  <c r="J361" i="2"/>
  <c r="K361" i="2" s="1"/>
  <c r="J362" i="2"/>
  <c r="K362" i="2" s="1"/>
  <c r="J363" i="2"/>
  <c r="K363" i="2" s="1"/>
  <c r="J364" i="2"/>
  <c r="K364" i="2" s="1"/>
  <c r="J365" i="2"/>
  <c r="K365" i="2" s="1"/>
  <c r="J366" i="2"/>
  <c r="K366" i="2" s="1"/>
  <c r="J367" i="2"/>
  <c r="K367" i="2" s="1"/>
  <c r="J368" i="2"/>
  <c r="K368" i="2" s="1"/>
  <c r="J369" i="2"/>
  <c r="K369" i="2" s="1"/>
  <c r="J370" i="2"/>
  <c r="K370" i="2" s="1"/>
  <c r="J371" i="2"/>
  <c r="K371" i="2" s="1"/>
  <c r="J372" i="2"/>
  <c r="K372" i="2" s="1"/>
  <c r="J373" i="2"/>
  <c r="K373" i="2" s="1"/>
  <c r="J374" i="2"/>
  <c r="K374" i="2" s="1"/>
  <c r="J375" i="2"/>
  <c r="K375" i="2" s="1"/>
  <c r="J376" i="2"/>
  <c r="K376" i="2" s="1"/>
  <c r="J377" i="2"/>
  <c r="K377" i="2" s="1"/>
  <c r="J378" i="2"/>
  <c r="K378" i="2" s="1"/>
  <c r="J379" i="2"/>
  <c r="K379" i="2" s="1"/>
  <c r="J380" i="2"/>
  <c r="K380" i="2" s="1"/>
  <c r="J381" i="2"/>
  <c r="K381" i="2" s="1"/>
  <c r="J382" i="2"/>
  <c r="K382" i="2" s="1"/>
  <c r="J383" i="2"/>
  <c r="K383" i="2" s="1"/>
  <c r="J384" i="2"/>
  <c r="K384" i="2" s="1"/>
  <c r="J385" i="2"/>
  <c r="K385" i="2" s="1"/>
  <c r="J386" i="2"/>
  <c r="K386" i="2" s="1"/>
  <c r="J387" i="2"/>
  <c r="K387" i="2" s="1"/>
  <c r="J388" i="2"/>
  <c r="K388" i="2" s="1"/>
  <c r="J389" i="2"/>
  <c r="K389" i="2" s="1"/>
  <c r="J390" i="2"/>
  <c r="K390" i="2" s="1"/>
  <c r="J391" i="2"/>
  <c r="K391" i="2" s="1"/>
  <c r="J392" i="2"/>
  <c r="K392" i="2" s="1"/>
  <c r="J393" i="2"/>
  <c r="K393" i="2" s="1"/>
  <c r="J394" i="2"/>
  <c r="K394" i="2" s="1"/>
  <c r="J395" i="2"/>
  <c r="K395" i="2" s="1"/>
  <c r="J396" i="2"/>
  <c r="K396" i="2" s="1"/>
  <c r="J397" i="2"/>
  <c r="K397" i="2" s="1"/>
  <c r="J398" i="2"/>
  <c r="K398" i="2" s="1"/>
  <c r="J399" i="2"/>
  <c r="K399" i="2" s="1"/>
  <c r="J400" i="2"/>
  <c r="K400" i="2" s="1"/>
  <c r="J401" i="2"/>
  <c r="K401" i="2" s="1"/>
  <c r="J402" i="2"/>
  <c r="K402" i="2" s="1"/>
  <c r="J403" i="2"/>
  <c r="K403" i="2" s="1"/>
  <c r="J404" i="2"/>
  <c r="K404" i="2" s="1"/>
  <c r="J405" i="2"/>
  <c r="K405" i="2" s="1"/>
  <c r="J406" i="2"/>
  <c r="K406" i="2" s="1"/>
  <c r="J407" i="2"/>
  <c r="K407" i="2" s="1"/>
  <c r="J408" i="2"/>
  <c r="K408" i="2" s="1"/>
  <c r="J409" i="2"/>
  <c r="K409" i="2" s="1"/>
  <c r="J410" i="2"/>
  <c r="K410" i="2" s="1"/>
  <c r="J411" i="2"/>
  <c r="K411" i="2" s="1"/>
  <c r="J412" i="2"/>
  <c r="K412" i="2" s="1"/>
  <c r="J413" i="2"/>
  <c r="K413" i="2" s="1"/>
  <c r="J414" i="2"/>
  <c r="K414" i="2" s="1"/>
  <c r="J415" i="2"/>
  <c r="K415" i="2" s="1"/>
  <c r="J416" i="2"/>
  <c r="K416" i="2" s="1"/>
  <c r="J417" i="2"/>
  <c r="K417" i="2" s="1"/>
  <c r="J418" i="2"/>
  <c r="K418" i="2" s="1"/>
  <c r="J419" i="2"/>
  <c r="K419" i="2" s="1"/>
  <c r="J420" i="2"/>
  <c r="K420" i="2" s="1"/>
  <c r="J421" i="2"/>
  <c r="K421" i="2" s="1"/>
  <c r="J422" i="2"/>
  <c r="K422" i="2" s="1"/>
  <c r="J423" i="2"/>
  <c r="K423" i="2" s="1"/>
  <c r="J424" i="2"/>
  <c r="K424" i="2" s="1"/>
  <c r="J425" i="2"/>
  <c r="K425" i="2" s="1"/>
  <c r="J426" i="2"/>
  <c r="K426" i="2" s="1"/>
  <c r="J427" i="2"/>
  <c r="K427" i="2" s="1"/>
  <c r="J428" i="2"/>
  <c r="K428" i="2" s="1"/>
  <c r="J429" i="2"/>
  <c r="K429" i="2" s="1"/>
  <c r="J430" i="2"/>
  <c r="K430" i="2" s="1"/>
  <c r="J431" i="2"/>
  <c r="K431" i="2" s="1"/>
  <c r="J432" i="2"/>
  <c r="K432" i="2" s="1"/>
  <c r="J433" i="2"/>
  <c r="K433" i="2" s="1"/>
  <c r="J434" i="2"/>
  <c r="K434" i="2" s="1"/>
  <c r="J435" i="2"/>
  <c r="K435" i="2" s="1"/>
  <c r="J436" i="2"/>
  <c r="K436" i="2" s="1"/>
  <c r="J437" i="2"/>
  <c r="K437" i="2" s="1"/>
  <c r="J438" i="2"/>
  <c r="K438" i="2" s="1"/>
  <c r="J439" i="2"/>
  <c r="K439" i="2" s="1"/>
  <c r="J440" i="2"/>
  <c r="K440" i="2" s="1"/>
  <c r="J441" i="2"/>
  <c r="K441" i="2" s="1"/>
  <c r="J442" i="2"/>
  <c r="K442" i="2" s="1"/>
  <c r="J443" i="2"/>
  <c r="K443" i="2" s="1"/>
  <c r="J444" i="2"/>
  <c r="K444" i="2" s="1"/>
  <c r="J445" i="2"/>
  <c r="K445" i="2" s="1"/>
  <c r="J446" i="2"/>
  <c r="K446" i="2" s="1"/>
  <c r="J447" i="2"/>
  <c r="K447" i="2" s="1"/>
  <c r="J448" i="2"/>
  <c r="K448" i="2" s="1"/>
  <c r="J449" i="2"/>
  <c r="K449" i="2" s="1"/>
  <c r="J450" i="2"/>
  <c r="K450" i="2" s="1"/>
  <c r="J451" i="2"/>
  <c r="K451" i="2" s="1"/>
  <c r="J452" i="2"/>
  <c r="K452" i="2" s="1"/>
  <c r="J453" i="2"/>
  <c r="K453" i="2" s="1"/>
  <c r="J454" i="2"/>
  <c r="K454" i="2" s="1"/>
  <c r="J455" i="2"/>
  <c r="K455" i="2" s="1"/>
  <c r="J456" i="2"/>
  <c r="K456" i="2" s="1"/>
  <c r="J457" i="2"/>
  <c r="K457" i="2" s="1"/>
  <c r="J458" i="2"/>
  <c r="K458" i="2" s="1"/>
  <c r="J459" i="2"/>
  <c r="K459" i="2" s="1"/>
  <c r="J460" i="2"/>
  <c r="K460" i="2" s="1"/>
  <c r="J461" i="2"/>
  <c r="K461" i="2" s="1"/>
  <c r="J462" i="2"/>
  <c r="K462" i="2" s="1"/>
  <c r="J463" i="2"/>
  <c r="K463" i="2" s="1"/>
  <c r="J464" i="2"/>
  <c r="K464" i="2" s="1"/>
  <c r="J465" i="2"/>
  <c r="K465" i="2" s="1"/>
  <c r="J466" i="2"/>
  <c r="K466" i="2" s="1"/>
  <c r="J467" i="2"/>
  <c r="K467" i="2" s="1"/>
  <c r="J468" i="2"/>
  <c r="K468" i="2" s="1"/>
  <c r="J469" i="2"/>
  <c r="K469" i="2" s="1"/>
  <c r="J470" i="2"/>
  <c r="K470" i="2" s="1"/>
  <c r="J471" i="2"/>
  <c r="K471" i="2" s="1"/>
  <c r="J472" i="2"/>
  <c r="K472" i="2" s="1"/>
  <c r="J473" i="2"/>
  <c r="K473" i="2" s="1"/>
  <c r="J474" i="2"/>
  <c r="K474" i="2" s="1"/>
  <c r="J475" i="2"/>
  <c r="K475" i="2" s="1"/>
  <c r="J476" i="2"/>
  <c r="K476" i="2" s="1"/>
  <c r="J477" i="2"/>
  <c r="K477" i="2" s="1"/>
  <c r="J478" i="2"/>
  <c r="K478" i="2" s="1"/>
  <c r="J479" i="2"/>
  <c r="K479" i="2" s="1"/>
  <c r="J480" i="2"/>
  <c r="K480" i="2" s="1"/>
  <c r="J481" i="2"/>
  <c r="K481" i="2" s="1"/>
  <c r="J482" i="2"/>
  <c r="K482" i="2" s="1"/>
  <c r="J483" i="2"/>
  <c r="K483" i="2" s="1"/>
  <c r="J484" i="2"/>
  <c r="K484" i="2" s="1"/>
  <c r="J485" i="2"/>
  <c r="K485" i="2" s="1"/>
  <c r="J486" i="2"/>
  <c r="K486" i="2" s="1"/>
  <c r="J487" i="2"/>
  <c r="K487" i="2" s="1"/>
  <c r="J488" i="2"/>
  <c r="K488" i="2" s="1"/>
  <c r="J489" i="2"/>
  <c r="K489" i="2" s="1"/>
  <c r="J490" i="2"/>
  <c r="K490" i="2" s="1"/>
  <c r="J491" i="2"/>
  <c r="K491" i="2" s="1"/>
  <c r="J492" i="2"/>
  <c r="K492" i="2" s="1"/>
  <c r="J493" i="2"/>
  <c r="K493" i="2" s="1"/>
  <c r="J494" i="2"/>
  <c r="K494" i="2" s="1"/>
  <c r="J495" i="2"/>
  <c r="K495" i="2" s="1"/>
  <c r="J496" i="2"/>
  <c r="K496" i="2" s="1"/>
  <c r="J497" i="2"/>
  <c r="K497" i="2" s="1"/>
  <c r="J498" i="2"/>
  <c r="K498" i="2" s="1"/>
  <c r="J499" i="2"/>
  <c r="K499" i="2" s="1"/>
  <c r="J500" i="2"/>
  <c r="K500" i="2" s="1"/>
  <c r="J501" i="2"/>
  <c r="K501" i="2" s="1"/>
  <c r="J502" i="2"/>
  <c r="K502" i="2" s="1"/>
  <c r="J503" i="2"/>
  <c r="K503" i="2" s="1"/>
  <c r="J504" i="2"/>
  <c r="K504" i="2" s="1"/>
  <c r="J505" i="2"/>
  <c r="K505" i="2" s="1"/>
  <c r="J506" i="2"/>
  <c r="K506" i="2" s="1"/>
  <c r="J507" i="2"/>
  <c r="K507" i="2" s="1"/>
  <c r="J508" i="2"/>
  <c r="K508" i="2" s="1"/>
  <c r="J509" i="2"/>
  <c r="K509" i="2" s="1"/>
  <c r="J510" i="2"/>
  <c r="K510" i="2" s="1"/>
  <c r="J511" i="2"/>
  <c r="K511" i="2" s="1"/>
  <c r="J512" i="2"/>
  <c r="K512" i="2" s="1"/>
  <c r="J513" i="2"/>
  <c r="K513" i="2" s="1"/>
  <c r="J514" i="2"/>
  <c r="K514" i="2" s="1"/>
  <c r="J515" i="2"/>
  <c r="K515" i="2" s="1"/>
  <c r="J516" i="2"/>
  <c r="K516" i="2" s="1"/>
  <c r="J517" i="2"/>
  <c r="K517" i="2" s="1"/>
  <c r="J518" i="2"/>
  <c r="K518" i="2" s="1"/>
  <c r="J519" i="2"/>
  <c r="K519" i="2" s="1"/>
  <c r="J520" i="2"/>
  <c r="K520" i="2" s="1"/>
  <c r="J521" i="2"/>
  <c r="K521" i="2" s="1"/>
  <c r="J522" i="2"/>
  <c r="K522" i="2" s="1"/>
  <c r="J523" i="2"/>
  <c r="K523" i="2" s="1"/>
  <c r="J524" i="2"/>
  <c r="K524" i="2" s="1"/>
  <c r="J525" i="2"/>
  <c r="K525" i="2" s="1"/>
  <c r="J526" i="2"/>
  <c r="K526" i="2" s="1"/>
  <c r="J527" i="2"/>
  <c r="K527" i="2" s="1"/>
  <c r="J528" i="2"/>
  <c r="K528" i="2" s="1"/>
  <c r="J529" i="2"/>
  <c r="K529" i="2" s="1"/>
  <c r="J530" i="2"/>
  <c r="K530" i="2" s="1"/>
  <c r="J531" i="2"/>
  <c r="K531" i="2" s="1"/>
  <c r="J532" i="2"/>
  <c r="K532" i="2" s="1"/>
  <c r="J533" i="2"/>
  <c r="K533" i="2" s="1"/>
  <c r="J534" i="2"/>
  <c r="K534" i="2" s="1"/>
  <c r="J535" i="2"/>
  <c r="K535" i="2" s="1"/>
  <c r="J536" i="2"/>
  <c r="K536" i="2" s="1"/>
  <c r="J537" i="2"/>
  <c r="K537" i="2" s="1"/>
  <c r="J538" i="2"/>
  <c r="K538" i="2" s="1"/>
  <c r="J539" i="2"/>
  <c r="K539" i="2" s="1"/>
  <c r="J540" i="2"/>
  <c r="K540" i="2" s="1"/>
  <c r="J541" i="2"/>
  <c r="K541" i="2" s="1"/>
  <c r="J542" i="2"/>
  <c r="K542" i="2" s="1"/>
  <c r="J543" i="2"/>
  <c r="K543" i="2" s="1"/>
  <c r="J544" i="2"/>
  <c r="K544" i="2" s="1"/>
  <c r="J545" i="2"/>
  <c r="K545" i="2" s="1"/>
  <c r="J546" i="2"/>
  <c r="K546" i="2" s="1"/>
  <c r="J547" i="2"/>
  <c r="K547" i="2" s="1"/>
  <c r="J548" i="2"/>
  <c r="K548" i="2" s="1"/>
  <c r="J549" i="2"/>
  <c r="K549" i="2" s="1"/>
  <c r="J550" i="2"/>
  <c r="K550" i="2" s="1"/>
  <c r="J551" i="2"/>
  <c r="K551" i="2" s="1"/>
  <c r="J552" i="2"/>
  <c r="K552" i="2" s="1"/>
  <c r="J553" i="2"/>
  <c r="K553" i="2" s="1"/>
  <c r="J554" i="2"/>
  <c r="K554" i="2" s="1"/>
  <c r="J555" i="2"/>
  <c r="K555" i="2" s="1"/>
  <c r="J556" i="2"/>
  <c r="K556" i="2" s="1"/>
  <c r="J557" i="2"/>
  <c r="K557" i="2" s="1"/>
  <c r="J558" i="2"/>
  <c r="K558" i="2" s="1"/>
  <c r="J559" i="2"/>
  <c r="K559" i="2" s="1"/>
  <c r="J560" i="2"/>
  <c r="K560" i="2" s="1"/>
  <c r="J561" i="2"/>
  <c r="K561" i="2" s="1"/>
  <c r="J562" i="2"/>
  <c r="K562" i="2" s="1"/>
  <c r="J563" i="2"/>
  <c r="K563" i="2" s="1"/>
  <c r="J564" i="2"/>
  <c r="K564" i="2" s="1"/>
  <c r="J565" i="2"/>
  <c r="K565" i="2" s="1"/>
  <c r="J566" i="2"/>
  <c r="K566" i="2" s="1"/>
  <c r="J567" i="2"/>
  <c r="K567" i="2" s="1"/>
  <c r="J568" i="2"/>
  <c r="K568" i="2" s="1"/>
  <c r="J569" i="2"/>
  <c r="K569" i="2" s="1"/>
  <c r="J570" i="2"/>
  <c r="K570" i="2" s="1"/>
  <c r="J571" i="2"/>
  <c r="K571" i="2" s="1"/>
  <c r="J572" i="2"/>
  <c r="K572" i="2" s="1"/>
  <c r="J573" i="2"/>
  <c r="K573" i="2" s="1"/>
  <c r="J574" i="2"/>
  <c r="K574" i="2" s="1"/>
  <c r="J575" i="2"/>
  <c r="K575" i="2" s="1"/>
  <c r="J576" i="2"/>
  <c r="K576" i="2" s="1"/>
  <c r="J577" i="2"/>
  <c r="K577" i="2" s="1"/>
  <c r="J578" i="2"/>
  <c r="K578" i="2" s="1"/>
  <c r="J579" i="2"/>
  <c r="K579" i="2" s="1"/>
  <c r="J580" i="2"/>
  <c r="K580" i="2" s="1"/>
  <c r="J581" i="2"/>
  <c r="K581" i="2" s="1"/>
  <c r="J582" i="2"/>
  <c r="K582" i="2" s="1"/>
  <c r="J583" i="2"/>
  <c r="K583" i="2" s="1"/>
  <c r="J584" i="2"/>
  <c r="K584" i="2" s="1"/>
  <c r="J585" i="2"/>
  <c r="K585" i="2" s="1"/>
  <c r="J586" i="2"/>
  <c r="K586" i="2" s="1"/>
  <c r="J587" i="2"/>
  <c r="K587" i="2" s="1"/>
  <c r="J588" i="2"/>
  <c r="K588" i="2" s="1"/>
  <c r="J589" i="2"/>
  <c r="K589" i="2" s="1"/>
  <c r="J590" i="2"/>
  <c r="K590" i="2" s="1"/>
  <c r="J591" i="2"/>
  <c r="K591" i="2" s="1"/>
  <c r="J592" i="2"/>
  <c r="K592" i="2" s="1"/>
  <c r="J593" i="2"/>
  <c r="K593" i="2" s="1"/>
  <c r="J594" i="2"/>
  <c r="K594" i="2" s="1"/>
  <c r="J595" i="2"/>
  <c r="K595" i="2" s="1"/>
  <c r="J596" i="2"/>
  <c r="K596" i="2" s="1"/>
  <c r="J597" i="2"/>
  <c r="K597" i="2" s="1"/>
  <c r="J598" i="2"/>
  <c r="K598" i="2" s="1"/>
  <c r="J599" i="2"/>
  <c r="K599" i="2" s="1"/>
  <c r="J600" i="2"/>
  <c r="K600" i="2" s="1"/>
  <c r="J601" i="2"/>
  <c r="K601" i="2" s="1"/>
  <c r="J602" i="2"/>
  <c r="K602" i="2" s="1"/>
  <c r="J603" i="2"/>
  <c r="K603" i="2" s="1"/>
  <c r="J604" i="2"/>
  <c r="K604" i="2" s="1"/>
  <c r="J605" i="2"/>
  <c r="K605" i="2" s="1"/>
  <c r="J606" i="2"/>
  <c r="K606" i="2" s="1"/>
  <c r="J607" i="2"/>
  <c r="K607" i="2" s="1"/>
  <c r="J608" i="2"/>
  <c r="K608" i="2" s="1"/>
  <c r="J609" i="2"/>
  <c r="K609" i="2" s="1"/>
  <c r="J610" i="2"/>
  <c r="K610" i="2" s="1"/>
  <c r="J611" i="2"/>
  <c r="K611" i="2" s="1"/>
  <c r="J612" i="2"/>
  <c r="K612" i="2" s="1"/>
  <c r="J613" i="2"/>
  <c r="K613" i="2" s="1"/>
  <c r="J614" i="2"/>
  <c r="K614" i="2" s="1"/>
  <c r="J615" i="2"/>
  <c r="K615" i="2" s="1"/>
  <c r="J616" i="2"/>
  <c r="K616" i="2" s="1"/>
  <c r="J617" i="2"/>
  <c r="K617" i="2" s="1"/>
  <c r="J618" i="2"/>
  <c r="K618" i="2" s="1"/>
  <c r="J619" i="2"/>
  <c r="K619" i="2" s="1"/>
  <c r="J620" i="2"/>
  <c r="K620" i="2" s="1"/>
  <c r="J621" i="2"/>
  <c r="K621" i="2" s="1"/>
  <c r="J622" i="2"/>
  <c r="K622" i="2" s="1"/>
  <c r="J623" i="2"/>
  <c r="K623" i="2" s="1"/>
  <c r="J624" i="2"/>
  <c r="K624" i="2" s="1"/>
  <c r="J625" i="2"/>
  <c r="K625" i="2" s="1"/>
  <c r="J626" i="2"/>
  <c r="K626" i="2" s="1"/>
  <c r="J627" i="2"/>
  <c r="K627" i="2" s="1"/>
  <c r="J628" i="2"/>
  <c r="K628" i="2" s="1"/>
  <c r="J629" i="2"/>
  <c r="K629" i="2" s="1"/>
  <c r="J630" i="2"/>
  <c r="K630" i="2" s="1"/>
  <c r="J631" i="2"/>
  <c r="K631" i="2" s="1"/>
  <c r="J632" i="2"/>
  <c r="K632" i="2" s="1"/>
  <c r="J633" i="2"/>
  <c r="K633" i="2" s="1"/>
  <c r="J634" i="2"/>
  <c r="K634" i="2" s="1"/>
  <c r="J635" i="2"/>
  <c r="K635" i="2" s="1"/>
  <c r="J636" i="2"/>
  <c r="K636" i="2" s="1"/>
  <c r="J637" i="2"/>
  <c r="K637" i="2" s="1"/>
  <c r="J638" i="2"/>
  <c r="K638" i="2" s="1"/>
  <c r="J639" i="2"/>
  <c r="K639" i="2" s="1"/>
  <c r="J640" i="2"/>
  <c r="K640" i="2" s="1"/>
  <c r="J641" i="2"/>
  <c r="K641" i="2" s="1"/>
  <c r="J642" i="2"/>
  <c r="K642" i="2" s="1"/>
  <c r="J643" i="2"/>
  <c r="K643" i="2" s="1"/>
  <c r="J644" i="2"/>
  <c r="K644" i="2" s="1"/>
  <c r="J645" i="2"/>
  <c r="K645" i="2" s="1"/>
  <c r="J646" i="2"/>
  <c r="K646" i="2" s="1"/>
  <c r="J647" i="2"/>
  <c r="K647" i="2" s="1"/>
  <c r="J648" i="2"/>
  <c r="K648" i="2" s="1"/>
  <c r="J649" i="2"/>
  <c r="K649" i="2" s="1"/>
  <c r="J650" i="2"/>
  <c r="K650" i="2" s="1"/>
  <c r="J651" i="2"/>
  <c r="K651" i="2" s="1"/>
  <c r="J652" i="2"/>
  <c r="K652" i="2" s="1"/>
  <c r="J653" i="2"/>
  <c r="K653" i="2" s="1"/>
  <c r="J654" i="2"/>
  <c r="K654" i="2" s="1"/>
  <c r="J655" i="2"/>
  <c r="K655" i="2" s="1"/>
  <c r="J656" i="2"/>
  <c r="K656" i="2" s="1"/>
  <c r="J657" i="2"/>
  <c r="K657" i="2" s="1"/>
  <c r="J658" i="2"/>
  <c r="K658" i="2" s="1"/>
  <c r="J659" i="2"/>
  <c r="K659" i="2" s="1"/>
  <c r="J660" i="2"/>
  <c r="K660" i="2" s="1"/>
  <c r="J661" i="2"/>
  <c r="K661" i="2" s="1"/>
  <c r="J662" i="2"/>
  <c r="K662" i="2" s="1"/>
  <c r="J663" i="2"/>
  <c r="K663" i="2" s="1"/>
  <c r="J664" i="2"/>
  <c r="K664" i="2" s="1"/>
  <c r="J665" i="2"/>
  <c r="K665" i="2" s="1"/>
  <c r="J666" i="2"/>
  <c r="K666" i="2" s="1"/>
  <c r="J667" i="2"/>
  <c r="K667" i="2" s="1"/>
  <c r="J668" i="2"/>
  <c r="K668" i="2" s="1"/>
  <c r="J669" i="2"/>
  <c r="K669" i="2" s="1"/>
  <c r="J670" i="2"/>
  <c r="K670" i="2" s="1"/>
  <c r="J671" i="2"/>
  <c r="K671" i="2" s="1"/>
  <c r="J672" i="2"/>
  <c r="K672" i="2" s="1"/>
  <c r="J673" i="2"/>
  <c r="K673" i="2" s="1"/>
  <c r="J674" i="2"/>
  <c r="K674" i="2" s="1"/>
  <c r="J675" i="2"/>
  <c r="K675" i="2" s="1"/>
  <c r="J676" i="2"/>
  <c r="K676" i="2" s="1"/>
  <c r="J677" i="2"/>
  <c r="K677" i="2" s="1"/>
  <c r="J678" i="2"/>
  <c r="K678" i="2" s="1"/>
  <c r="J679" i="2"/>
  <c r="K679" i="2" s="1"/>
  <c r="J680" i="2"/>
  <c r="K680" i="2" s="1"/>
  <c r="J681" i="2"/>
  <c r="K681" i="2" s="1"/>
  <c r="J682" i="2"/>
  <c r="K682" i="2" s="1"/>
  <c r="J683" i="2"/>
  <c r="K683" i="2" s="1"/>
  <c r="J684" i="2"/>
  <c r="K684" i="2" s="1"/>
  <c r="J685" i="2"/>
  <c r="K685" i="2" s="1"/>
  <c r="J686" i="2"/>
  <c r="K686" i="2" s="1"/>
  <c r="J687" i="2"/>
  <c r="K687" i="2" s="1"/>
  <c r="J688" i="2"/>
  <c r="K688" i="2" s="1"/>
  <c r="J689" i="2"/>
  <c r="K689" i="2" s="1"/>
  <c r="J690" i="2"/>
  <c r="K690" i="2" s="1"/>
  <c r="J691" i="2"/>
  <c r="K691" i="2" s="1"/>
  <c r="J692" i="2"/>
  <c r="K692" i="2" s="1"/>
  <c r="J693" i="2"/>
  <c r="K693" i="2" s="1"/>
  <c r="J694" i="2"/>
  <c r="K694" i="2" s="1"/>
  <c r="J695" i="2"/>
  <c r="K695" i="2" s="1"/>
  <c r="J696" i="2"/>
  <c r="K696" i="2" s="1"/>
  <c r="J697" i="2"/>
  <c r="K697" i="2" s="1"/>
  <c r="J698" i="2"/>
  <c r="K698" i="2" s="1"/>
  <c r="J699" i="2"/>
  <c r="K699" i="2" s="1"/>
  <c r="J700" i="2"/>
  <c r="K700" i="2" s="1"/>
  <c r="J701" i="2"/>
  <c r="K701" i="2" s="1"/>
  <c r="J702" i="2"/>
  <c r="K702" i="2" s="1"/>
  <c r="J703" i="2"/>
  <c r="K703" i="2" s="1"/>
  <c r="J704" i="2"/>
  <c r="K704" i="2" s="1"/>
  <c r="J705" i="2"/>
  <c r="K705" i="2" s="1"/>
  <c r="J706" i="2"/>
  <c r="K706" i="2" s="1"/>
  <c r="J707" i="2"/>
  <c r="K707" i="2" s="1"/>
  <c r="J708" i="2"/>
  <c r="K708" i="2" s="1"/>
  <c r="J709" i="2"/>
  <c r="K709" i="2" s="1"/>
  <c r="J710" i="2"/>
  <c r="K710" i="2" s="1"/>
  <c r="J711" i="2"/>
  <c r="K711" i="2" s="1"/>
  <c r="J712" i="2"/>
  <c r="K712" i="2" s="1"/>
  <c r="J713" i="2"/>
  <c r="K713" i="2" s="1"/>
  <c r="J714" i="2"/>
  <c r="K714" i="2" s="1"/>
  <c r="J715" i="2"/>
  <c r="K715" i="2" s="1"/>
  <c r="J716" i="2"/>
  <c r="K716" i="2" s="1"/>
  <c r="J717" i="2"/>
  <c r="K717" i="2" s="1"/>
  <c r="J718" i="2"/>
  <c r="K718" i="2" s="1"/>
  <c r="J719" i="2"/>
  <c r="K719" i="2" s="1"/>
  <c r="J720" i="2"/>
  <c r="K720" i="2" s="1"/>
  <c r="J721" i="2"/>
  <c r="K721" i="2" s="1"/>
  <c r="J722" i="2"/>
  <c r="K722" i="2" s="1"/>
  <c r="J723" i="2"/>
  <c r="K723" i="2" s="1"/>
  <c r="J724" i="2"/>
  <c r="K724" i="2" s="1"/>
  <c r="J725" i="2"/>
  <c r="K725" i="2" s="1"/>
  <c r="J726" i="2"/>
  <c r="K726" i="2" s="1"/>
  <c r="J727" i="2"/>
  <c r="K727" i="2" s="1"/>
  <c r="J728" i="2"/>
  <c r="K728" i="2" s="1"/>
  <c r="J729" i="2"/>
  <c r="K729" i="2" s="1"/>
  <c r="J730" i="2"/>
  <c r="K730" i="2" s="1"/>
  <c r="J731" i="2"/>
  <c r="K731" i="2" s="1"/>
  <c r="J732" i="2"/>
  <c r="K732" i="2" s="1"/>
  <c r="J733" i="2"/>
  <c r="K733" i="2" s="1"/>
  <c r="J734" i="2"/>
  <c r="K734" i="2" s="1"/>
  <c r="J735" i="2"/>
  <c r="K735" i="2" s="1"/>
  <c r="J736" i="2"/>
  <c r="K736" i="2" s="1"/>
  <c r="J737" i="2"/>
  <c r="K737" i="2" s="1"/>
  <c r="J738" i="2"/>
  <c r="K738" i="2" s="1"/>
  <c r="J739" i="2"/>
  <c r="K739" i="2" s="1"/>
  <c r="J740" i="2"/>
  <c r="K740" i="2" s="1"/>
  <c r="J741" i="2"/>
  <c r="K741" i="2" s="1"/>
  <c r="J742" i="2"/>
  <c r="K742" i="2" s="1"/>
  <c r="J743" i="2"/>
  <c r="K743" i="2" s="1"/>
  <c r="J744" i="2"/>
  <c r="K744" i="2" s="1"/>
  <c r="J745" i="2"/>
  <c r="K745" i="2" s="1"/>
  <c r="J746" i="2"/>
  <c r="K746" i="2" s="1"/>
  <c r="J747" i="2"/>
  <c r="K747" i="2" s="1"/>
  <c r="J748" i="2"/>
  <c r="K748" i="2" s="1"/>
  <c r="J749" i="2"/>
  <c r="K749" i="2" s="1"/>
  <c r="J750" i="2"/>
  <c r="K750" i="2" s="1"/>
  <c r="J751" i="2"/>
  <c r="K751" i="2" s="1"/>
  <c r="J752" i="2"/>
  <c r="K752" i="2" s="1"/>
  <c r="J753" i="2"/>
  <c r="K753" i="2" s="1"/>
  <c r="J754" i="2"/>
  <c r="K754" i="2" s="1"/>
  <c r="J755" i="2"/>
  <c r="K755" i="2" s="1"/>
  <c r="J756" i="2"/>
  <c r="K756" i="2" s="1"/>
  <c r="J757" i="2"/>
  <c r="K757" i="2" s="1"/>
  <c r="J758" i="2"/>
  <c r="K758" i="2" s="1"/>
  <c r="J759" i="2"/>
  <c r="K759" i="2" s="1"/>
  <c r="J760" i="2"/>
  <c r="K760" i="2" s="1"/>
  <c r="J761" i="2"/>
  <c r="K761" i="2" s="1"/>
  <c r="J762" i="2"/>
  <c r="K762" i="2" s="1"/>
  <c r="J763" i="2"/>
  <c r="K763" i="2" s="1"/>
  <c r="J764" i="2"/>
  <c r="K764" i="2" s="1"/>
  <c r="J765" i="2"/>
  <c r="K765" i="2" s="1"/>
  <c r="J766" i="2"/>
  <c r="K766" i="2" s="1"/>
  <c r="J767" i="2"/>
  <c r="K767" i="2" s="1"/>
  <c r="J768" i="2"/>
  <c r="K768" i="2" s="1"/>
  <c r="J769" i="2"/>
  <c r="K769" i="2" s="1"/>
  <c r="J770" i="2"/>
  <c r="K770" i="2" s="1"/>
  <c r="J771" i="2"/>
  <c r="K771" i="2" s="1"/>
  <c r="J772" i="2"/>
  <c r="K772" i="2" s="1"/>
  <c r="J773" i="2"/>
  <c r="K773" i="2" s="1"/>
  <c r="J774" i="2"/>
  <c r="K774" i="2" s="1"/>
  <c r="J775" i="2"/>
  <c r="K775" i="2" s="1"/>
  <c r="J776" i="2"/>
  <c r="K776" i="2" s="1"/>
  <c r="J777" i="2"/>
  <c r="K777" i="2" s="1"/>
  <c r="J778" i="2"/>
  <c r="K778" i="2" s="1"/>
  <c r="J779" i="2"/>
  <c r="K779" i="2" s="1"/>
  <c r="J780" i="2"/>
  <c r="K780" i="2" s="1"/>
  <c r="J781" i="2"/>
  <c r="K781" i="2" s="1"/>
  <c r="J782" i="2"/>
  <c r="K782" i="2" s="1"/>
  <c r="J783" i="2"/>
  <c r="K783" i="2" s="1"/>
  <c r="J784" i="2"/>
  <c r="K784" i="2" s="1"/>
  <c r="J785" i="2"/>
  <c r="K785" i="2" s="1"/>
  <c r="J786" i="2"/>
  <c r="K786" i="2" s="1"/>
  <c r="J787" i="2"/>
  <c r="K787" i="2" s="1"/>
  <c r="J788" i="2"/>
  <c r="K788" i="2" s="1"/>
  <c r="J789" i="2"/>
  <c r="K789" i="2" s="1"/>
  <c r="J790" i="2"/>
  <c r="K790" i="2" s="1"/>
  <c r="J791" i="2"/>
  <c r="K791" i="2" s="1"/>
  <c r="J792" i="2"/>
  <c r="K792" i="2" s="1"/>
  <c r="J793" i="2"/>
  <c r="K793" i="2" s="1"/>
  <c r="J794" i="2"/>
  <c r="K794" i="2" s="1"/>
  <c r="J795" i="2"/>
  <c r="K795" i="2" s="1"/>
  <c r="J796" i="2"/>
  <c r="K796" i="2" s="1"/>
  <c r="J797" i="2"/>
  <c r="K797" i="2" s="1"/>
  <c r="J798" i="2"/>
  <c r="K798" i="2" s="1"/>
  <c r="J799" i="2"/>
  <c r="K799" i="2" s="1"/>
  <c r="J800" i="2"/>
  <c r="K800" i="2" s="1"/>
  <c r="J801" i="2"/>
  <c r="K801" i="2" s="1"/>
  <c r="J802" i="2"/>
  <c r="K802" i="2" s="1"/>
  <c r="J803" i="2"/>
  <c r="K803" i="2" s="1"/>
  <c r="J804" i="2"/>
  <c r="K804" i="2" s="1"/>
  <c r="J805" i="2"/>
  <c r="K805" i="2" s="1"/>
  <c r="J806" i="2"/>
  <c r="K806" i="2" s="1"/>
  <c r="J807" i="2"/>
  <c r="K807" i="2" s="1"/>
  <c r="J808" i="2"/>
  <c r="K808" i="2" s="1"/>
  <c r="J809" i="2"/>
  <c r="K809" i="2" s="1"/>
  <c r="J810" i="2"/>
  <c r="K810" i="2" s="1"/>
  <c r="J811" i="2"/>
  <c r="K811" i="2" s="1"/>
  <c r="J812" i="2"/>
  <c r="K812" i="2" s="1"/>
  <c r="J813" i="2"/>
  <c r="K813" i="2" s="1"/>
  <c r="J814" i="2"/>
  <c r="K814" i="2" s="1"/>
  <c r="J815" i="2"/>
  <c r="K815" i="2" s="1"/>
  <c r="J816" i="2"/>
  <c r="K816" i="2" s="1"/>
  <c r="J817" i="2"/>
  <c r="K817" i="2" s="1"/>
  <c r="J818" i="2"/>
  <c r="K818" i="2" s="1"/>
  <c r="J819" i="2"/>
  <c r="K819" i="2" s="1"/>
  <c r="J820" i="2"/>
  <c r="K820" i="2" s="1"/>
  <c r="J821" i="2"/>
  <c r="K821" i="2" s="1"/>
  <c r="J822" i="2"/>
  <c r="K822" i="2" s="1"/>
  <c r="J823" i="2"/>
  <c r="K823" i="2" s="1"/>
  <c r="J824" i="2"/>
  <c r="K824" i="2" s="1"/>
  <c r="J825" i="2"/>
  <c r="K825" i="2" s="1"/>
  <c r="J826" i="2"/>
  <c r="K826" i="2" s="1"/>
  <c r="J827" i="2"/>
  <c r="K827" i="2" s="1"/>
  <c r="J828" i="2"/>
  <c r="K828" i="2" s="1"/>
  <c r="J829" i="2"/>
  <c r="K829" i="2" s="1"/>
  <c r="J830" i="2"/>
  <c r="K830" i="2" s="1"/>
  <c r="J831" i="2"/>
  <c r="K831" i="2" s="1"/>
  <c r="J832" i="2"/>
  <c r="K832" i="2" s="1"/>
  <c r="J833" i="2"/>
  <c r="K833" i="2" s="1"/>
  <c r="J834" i="2"/>
  <c r="K834" i="2" s="1"/>
  <c r="J835" i="2"/>
  <c r="K835" i="2" s="1"/>
  <c r="J836" i="2"/>
  <c r="K836" i="2" s="1"/>
  <c r="J837" i="2"/>
  <c r="K837" i="2" s="1"/>
  <c r="J838" i="2"/>
  <c r="K838" i="2" s="1"/>
  <c r="J839" i="2"/>
  <c r="K839" i="2" s="1"/>
  <c r="J840" i="2"/>
  <c r="K840" i="2" s="1"/>
  <c r="J841" i="2"/>
  <c r="K841" i="2" s="1"/>
  <c r="J842" i="2"/>
  <c r="K842" i="2" s="1"/>
  <c r="J843" i="2"/>
  <c r="K843" i="2" s="1"/>
  <c r="J844" i="2"/>
  <c r="K844" i="2" s="1"/>
  <c r="J845" i="2"/>
  <c r="K845" i="2" s="1"/>
  <c r="J846" i="2"/>
  <c r="K846" i="2" s="1"/>
  <c r="J847" i="2"/>
  <c r="K847" i="2" s="1"/>
  <c r="J848" i="2"/>
  <c r="K848" i="2" s="1"/>
  <c r="J849" i="2"/>
  <c r="K849" i="2" s="1"/>
  <c r="J850" i="2"/>
  <c r="K850" i="2" s="1"/>
  <c r="J851" i="2"/>
  <c r="K851" i="2" s="1"/>
  <c r="J852" i="2"/>
  <c r="K852" i="2" s="1"/>
  <c r="J853" i="2"/>
  <c r="K853" i="2" s="1"/>
  <c r="J854" i="2"/>
  <c r="K854" i="2" s="1"/>
  <c r="J855" i="2"/>
  <c r="K855" i="2" s="1"/>
  <c r="J856" i="2"/>
  <c r="K856" i="2" s="1"/>
  <c r="J857" i="2"/>
  <c r="K857" i="2" s="1"/>
  <c r="J858" i="2"/>
  <c r="K858" i="2" s="1"/>
  <c r="J859" i="2"/>
  <c r="K859" i="2" s="1"/>
  <c r="J860" i="2"/>
  <c r="K860" i="2" s="1"/>
  <c r="J861" i="2"/>
  <c r="K861" i="2" s="1"/>
  <c r="J862" i="2"/>
  <c r="K862" i="2" s="1"/>
  <c r="J863" i="2"/>
  <c r="K863" i="2" s="1"/>
  <c r="J864" i="2"/>
  <c r="K864" i="2" s="1"/>
  <c r="J865" i="2"/>
  <c r="K865" i="2" s="1"/>
  <c r="J866" i="2"/>
  <c r="K866" i="2" s="1"/>
  <c r="J867" i="2"/>
  <c r="K867" i="2" s="1"/>
  <c r="J868" i="2"/>
  <c r="K868" i="2" s="1"/>
  <c r="J869" i="2"/>
  <c r="K869" i="2" s="1"/>
  <c r="J870" i="2"/>
  <c r="K870" i="2" s="1"/>
  <c r="J871" i="2"/>
  <c r="K871" i="2" s="1"/>
  <c r="J872" i="2"/>
  <c r="K872" i="2" s="1"/>
  <c r="J873" i="2"/>
  <c r="K873" i="2" s="1"/>
  <c r="J874" i="2"/>
  <c r="K874" i="2" s="1"/>
  <c r="J875" i="2"/>
  <c r="K875" i="2" s="1"/>
  <c r="J876" i="2"/>
  <c r="K876" i="2" s="1"/>
  <c r="J877" i="2"/>
  <c r="K877" i="2" s="1"/>
  <c r="J878" i="2"/>
  <c r="K878" i="2" s="1"/>
  <c r="J879" i="2"/>
  <c r="K879" i="2" s="1"/>
  <c r="J880" i="2"/>
  <c r="K880" i="2" s="1"/>
  <c r="J881" i="2"/>
  <c r="K881" i="2" s="1"/>
  <c r="J882" i="2"/>
  <c r="K882" i="2" s="1"/>
  <c r="J883" i="2"/>
  <c r="K883" i="2" s="1"/>
  <c r="J884" i="2"/>
  <c r="K884" i="2" s="1"/>
  <c r="J885" i="2"/>
  <c r="K885" i="2" s="1"/>
  <c r="J886" i="2"/>
  <c r="K886" i="2" s="1"/>
  <c r="J887" i="2"/>
  <c r="K887" i="2" s="1"/>
  <c r="J888" i="2"/>
  <c r="K888" i="2" s="1"/>
  <c r="J889" i="2"/>
  <c r="K889" i="2" s="1"/>
  <c r="J890" i="2"/>
  <c r="K890" i="2" s="1"/>
  <c r="J891" i="2"/>
  <c r="K891" i="2" s="1"/>
  <c r="J892" i="2"/>
  <c r="K892" i="2" s="1"/>
  <c r="J893" i="2"/>
  <c r="K893" i="2" s="1"/>
  <c r="J894" i="2"/>
  <c r="K894" i="2" s="1"/>
  <c r="J895" i="2"/>
  <c r="K895" i="2" s="1"/>
  <c r="J896" i="2"/>
  <c r="K896" i="2" s="1"/>
  <c r="J897" i="2"/>
  <c r="K897" i="2" s="1"/>
  <c r="J898" i="2"/>
  <c r="K898" i="2" s="1"/>
  <c r="J899" i="2"/>
  <c r="K899" i="2" s="1"/>
  <c r="J900" i="2"/>
  <c r="K900" i="2" s="1"/>
  <c r="J901" i="2"/>
  <c r="K901" i="2" s="1"/>
  <c r="J902" i="2"/>
  <c r="K902" i="2" s="1"/>
  <c r="J903" i="2"/>
  <c r="K903" i="2" s="1"/>
  <c r="J904" i="2"/>
  <c r="K904" i="2" s="1"/>
  <c r="J905" i="2"/>
  <c r="K905" i="2" s="1"/>
  <c r="J906" i="2"/>
  <c r="K906" i="2" s="1"/>
  <c r="J907" i="2"/>
  <c r="K907" i="2" s="1"/>
  <c r="J908" i="2"/>
  <c r="K908" i="2" s="1"/>
  <c r="J909" i="2"/>
  <c r="K909" i="2" s="1"/>
  <c r="J910" i="2"/>
  <c r="K910" i="2" s="1"/>
  <c r="J911" i="2"/>
  <c r="K911" i="2" s="1"/>
  <c r="J912" i="2"/>
  <c r="K912" i="2" s="1"/>
  <c r="J913" i="2"/>
  <c r="K913" i="2" s="1"/>
  <c r="J914" i="2"/>
  <c r="K914" i="2" s="1"/>
  <c r="J915" i="2"/>
  <c r="K915" i="2" s="1"/>
  <c r="J916" i="2"/>
  <c r="K916" i="2" s="1"/>
  <c r="J917" i="2"/>
  <c r="K917" i="2" s="1"/>
  <c r="J918" i="2"/>
  <c r="K918" i="2" s="1"/>
  <c r="J919" i="2"/>
  <c r="K919" i="2" s="1"/>
  <c r="J920" i="2"/>
  <c r="K920" i="2" s="1"/>
  <c r="J921" i="2"/>
  <c r="K921" i="2" s="1"/>
  <c r="J922" i="2"/>
  <c r="K922" i="2" s="1"/>
  <c r="J923" i="2"/>
  <c r="K923" i="2" s="1"/>
  <c r="J924" i="2"/>
  <c r="K924" i="2" s="1"/>
  <c r="J925" i="2"/>
  <c r="K925" i="2" s="1"/>
  <c r="J926" i="2"/>
  <c r="K926" i="2" s="1"/>
  <c r="J927" i="2"/>
  <c r="K927" i="2" s="1"/>
  <c r="J928" i="2"/>
  <c r="K928" i="2" s="1"/>
  <c r="J929" i="2"/>
  <c r="K929" i="2" s="1"/>
  <c r="J930" i="2"/>
  <c r="K930" i="2" s="1"/>
  <c r="J931" i="2"/>
  <c r="K931" i="2" s="1"/>
  <c r="J932" i="2"/>
  <c r="K932" i="2" s="1"/>
  <c r="J933" i="2"/>
  <c r="K933" i="2" s="1"/>
  <c r="J934" i="2"/>
  <c r="K934" i="2" s="1"/>
  <c r="J935" i="2"/>
  <c r="K935" i="2" s="1"/>
  <c r="J936" i="2"/>
  <c r="K936" i="2" s="1"/>
  <c r="J937" i="2"/>
  <c r="K937" i="2" s="1"/>
  <c r="J938" i="2"/>
  <c r="K938" i="2" s="1"/>
  <c r="J939" i="2"/>
  <c r="K939" i="2" s="1"/>
  <c r="J940" i="2"/>
  <c r="K940" i="2" s="1"/>
  <c r="J941" i="2"/>
  <c r="K941" i="2" s="1"/>
  <c r="J942" i="2"/>
  <c r="K942" i="2" s="1"/>
  <c r="J943" i="2"/>
  <c r="K943" i="2" s="1"/>
  <c r="J944" i="2"/>
  <c r="K944" i="2" s="1"/>
  <c r="J945" i="2"/>
  <c r="K945" i="2" s="1"/>
  <c r="J946" i="2"/>
  <c r="K946" i="2" s="1"/>
  <c r="J947" i="2"/>
  <c r="K947" i="2" s="1"/>
  <c r="J948" i="2"/>
  <c r="K948" i="2" s="1"/>
  <c r="J949" i="2"/>
  <c r="K949" i="2" s="1"/>
  <c r="J950" i="2"/>
  <c r="K950" i="2" s="1"/>
  <c r="J951" i="2"/>
  <c r="K951" i="2" s="1"/>
  <c r="J952" i="2"/>
  <c r="K952" i="2" s="1"/>
  <c r="J953" i="2"/>
  <c r="K953" i="2" s="1"/>
  <c r="J954" i="2"/>
  <c r="K954" i="2" s="1"/>
  <c r="J955" i="2"/>
  <c r="K955" i="2" s="1"/>
  <c r="J956" i="2"/>
  <c r="K956" i="2" s="1"/>
  <c r="J957" i="2"/>
  <c r="K957" i="2" s="1"/>
  <c r="J958" i="2"/>
  <c r="K958" i="2" s="1"/>
  <c r="J959" i="2"/>
  <c r="K959" i="2" s="1"/>
  <c r="J960" i="2"/>
  <c r="K960" i="2" s="1"/>
  <c r="J961" i="2"/>
  <c r="K961" i="2" s="1"/>
  <c r="J962" i="2"/>
  <c r="K962" i="2" s="1"/>
  <c r="J963" i="2"/>
  <c r="K963" i="2" s="1"/>
  <c r="J964" i="2"/>
  <c r="K964" i="2" s="1"/>
  <c r="J965" i="2"/>
  <c r="K965" i="2" s="1"/>
  <c r="J966" i="2"/>
  <c r="K966" i="2" s="1"/>
  <c r="J967" i="2"/>
  <c r="K967" i="2" s="1"/>
  <c r="J968" i="2"/>
  <c r="K968" i="2" s="1"/>
  <c r="J969" i="2"/>
  <c r="K969" i="2" s="1"/>
  <c r="J970" i="2"/>
  <c r="K970" i="2" s="1"/>
  <c r="J971" i="2"/>
  <c r="K971" i="2" s="1"/>
  <c r="J972" i="2"/>
  <c r="K972" i="2" s="1"/>
  <c r="J973" i="2"/>
  <c r="K973" i="2" s="1"/>
  <c r="J974" i="2"/>
  <c r="K974" i="2" s="1"/>
  <c r="J975" i="2"/>
  <c r="K975" i="2" s="1"/>
  <c r="J976" i="2"/>
  <c r="K976" i="2" s="1"/>
  <c r="J977" i="2"/>
  <c r="K977" i="2" s="1"/>
  <c r="J978" i="2"/>
  <c r="K978" i="2" s="1"/>
  <c r="J979" i="2"/>
  <c r="K979" i="2" s="1"/>
  <c r="J980" i="2"/>
  <c r="K980" i="2" s="1"/>
  <c r="J981" i="2"/>
  <c r="K981" i="2" s="1"/>
  <c r="J982" i="2"/>
  <c r="K982" i="2" s="1"/>
  <c r="J983" i="2"/>
  <c r="K983" i="2" s="1"/>
  <c r="J984" i="2"/>
  <c r="K984" i="2" s="1"/>
  <c r="J985" i="2"/>
  <c r="K985" i="2" s="1"/>
  <c r="J986" i="2"/>
  <c r="K986" i="2" s="1"/>
  <c r="J987" i="2"/>
  <c r="K987" i="2" s="1"/>
  <c r="J988" i="2"/>
  <c r="K988" i="2" s="1"/>
  <c r="J989" i="2"/>
  <c r="K989" i="2" s="1"/>
  <c r="J990" i="2"/>
  <c r="K990" i="2" s="1"/>
  <c r="J991" i="2"/>
  <c r="K991" i="2" s="1"/>
  <c r="J992" i="2"/>
  <c r="K992" i="2" s="1"/>
  <c r="J993" i="2"/>
  <c r="K993" i="2" s="1"/>
  <c r="J994" i="2"/>
  <c r="K994" i="2" s="1"/>
  <c r="J995" i="2"/>
  <c r="K995" i="2" s="1"/>
  <c r="J996" i="2"/>
  <c r="K996" i="2" s="1"/>
  <c r="J997" i="2"/>
  <c r="K997" i="2" s="1"/>
  <c r="J998" i="2"/>
  <c r="K998" i="2" s="1"/>
  <c r="J999" i="2"/>
  <c r="K999" i="2" s="1"/>
  <c r="J1000" i="2"/>
  <c r="K1000" i="2" s="1"/>
  <c r="J1001" i="2"/>
  <c r="K1001" i="2" s="1"/>
  <c r="J1002" i="2"/>
  <c r="K1002" i="2" s="1"/>
  <c r="J1003" i="2"/>
  <c r="K1003" i="2" s="1"/>
  <c r="J1004" i="2"/>
  <c r="K1004" i="2" s="1"/>
  <c r="J1005" i="2"/>
  <c r="K1005" i="2" s="1"/>
  <c r="J1006" i="2"/>
  <c r="K1006" i="2" s="1"/>
  <c r="J1007" i="2"/>
  <c r="K1007" i="2" s="1"/>
  <c r="J1008" i="2"/>
  <c r="K1008" i="2" s="1"/>
  <c r="J1009" i="2"/>
  <c r="K1009" i="2" s="1"/>
  <c r="J1010" i="2"/>
  <c r="K1010" i="2" s="1"/>
  <c r="J1011" i="2"/>
  <c r="K1011" i="2" s="1"/>
  <c r="J1012" i="2"/>
  <c r="K1012" i="2" s="1"/>
  <c r="J1013" i="2"/>
  <c r="K1013" i="2" s="1"/>
  <c r="J1014" i="2"/>
  <c r="K1014" i="2" s="1"/>
  <c r="J1015" i="2"/>
  <c r="K1015" i="2" s="1"/>
  <c r="J1016" i="2"/>
  <c r="K1016" i="2" s="1"/>
  <c r="J1017" i="2"/>
  <c r="K1017" i="2" s="1"/>
  <c r="J1018" i="2"/>
  <c r="K1018" i="2" s="1"/>
  <c r="J1019" i="2"/>
  <c r="K1019" i="2" s="1"/>
  <c r="J1020" i="2"/>
  <c r="K1020" i="2" s="1"/>
  <c r="J1021" i="2"/>
  <c r="K1021" i="2" s="1"/>
  <c r="J1022" i="2"/>
  <c r="K1022" i="2" s="1"/>
  <c r="J1023" i="2"/>
  <c r="K1023" i="2" s="1"/>
  <c r="J1024" i="2"/>
  <c r="K1024" i="2" s="1"/>
  <c r="J1025" i="2"/>
  <c r="K1025" i="2" s="1"/>
  <c r="J1026" i="2"/>
  <c r="K1026" i="2" s="1"/>
  <c r="J1027" i="2"/>
  <c r="K1027" i="2" s="1"/>
  <c r="J1028" i="2"/>
  <c r="K1028" i="2" s="1"/>
  <c r="J1029" i="2"/>
  <c r="K1029" i="2" s="1"/>
  <c r="J1030" i="2"/>
  <c r="K1030" i="2" s="1"/>
  <c r="J1031" i="2"/>
  <c r="K1031" i="2" s="1"/>
  <c r="J1032" i="2"/>
  <c r="K1032" i="2" s="1"/>
  <c r="J1033" i="2"/>
  <c r="K1033" i="2" s="1"/>
  <c r="J1034" i="2"/>
  <c r="K1034" i="2" s="1"/>
  <c r="J1035" i="2"/>
  <c r="K1035" i="2" s="1"/>
  <c r="J1036" i="2"/>
  <c r="K1036" i="2" s="1"/>
  <c r="J1037" i="2"/>
  <c r="K1037" i="2" s="1"/>
  <c r="J1038" i="2"/>
  <c r="K1038" i="2" s="1"/>
  <c r="J1039" i="2"/>
  <c r="K1039" i="2" s="1"/>
  <c r="J1040" i="2"/>
  <c r="K1040" i="2" s="1"/>
  <c r="J1041" i="2"/>
  <c r="K1041" i="2" s="1"/>
  <c r="J1042" i="2"/>
  <c r="K1042" i="2" s="1"/>
  <c r="J1043" i="2"/>
  <c r="K1043" i="2" s="1"/>
  <c r="J1044" i="2"/>
  <c r="K1044" i="2" s="1"/>
  <c r="J1045" i="2"/>
  <c r="K1045" i="2" s="1"/>
  <c r="J1046" i="2"/>
  <c r="K1046" i="2" s="1"/>
  <c r="J1047" i="2"/>
  <c r="K1047" i="2" s="1"/>
  <c r="J1048" i="2"/>
  <c r="K1048" i="2" s="1"/>
  <c r="J1049" i="2"/>
  <c r="K1049" i="2" s="1"/>
  <c r="J1050" i="2"/>
  <c r="K1050" i="2" s="1"/>
  <c r="J1051" i="2"/>
  <c r="K1051" i="2" s="1"/>
  <c r="J1052" i="2"/>
  <c r="K1052" i="2" s="1"/>
  <c r="J1053" i="2"/>
  <c r="K1053" i="2" s="1"/>
  <c r="J1054" i="2"/>
  <c r="K1054" i="2" s="1"/>
  <c r="J1055" i="2"/>
  <c r="K1055" i="2" s="1"/>
  <c r="J1056" i="2"/>
  <c r="K1056" i="2" s="1"/>
  <c r="J1057" i="2"/>
  <c r="K1057" i="2" s="1"/>
  <c r="J1058" i="2"/>
  <c r="K1058" i="2" s="1"/>
  <c r="J1059" i="2"/>
  <c r="K1059" i="2" s="1"/>
  <c r="J1060" i="2"/>
  <c r="K1060" i="2" s="1"/>
  <c r="J1061" i="2"/>
  <c r="K1061" i="2" s="1"/>
  <c r="J1062" i="2"/>
  <c r="K1062" i="2" s="1"/>
  <c r="J1063" i="2"/>
  <c r="K1063" i="2" s="1"/>
  <c r="J1064" i="2"/>
  <c r="K1064" i="2" s="1"/>
  <c r="J1065" i="2"/>
  <c r="K1065" i="2" s="1"/>
  <c r="J1066" i="2"/>
  <c r="K1066" i="2" s="1"/>
  <c r="J1067" i="2"/>
  <c r="K1067" i="2" s="1"/>
  <c r="J1068" i="2"/>
  <c r="K1068" i="2" s="1"/>
  <c r="J1069" i="2"/>
  <c r="K1069" i="2" s="1"/>
  <c r="J1070" i="2"/>
  <c r="K1070" i="2" s="1"/>
  <c r="J1071" i="2"/>
  <c r="K1071" i="2" s="1"/>
  <c r="J1072" i="2"/>
  <c r="K1072" i="2" s="1"/>
  <c r="J1073" i="2"/>
  <c r="K1073" i="2" s="1"/>
  <c r="J1074" i="2"/>
  <c r="K1074" i="2" s="1"/>
  <c r="J1075" i="2"/>
  <c r="K1075" i="2" s="1"/>
  <c r="J1076" i="2"/>
  <c r="K1076" i="2" s="1"/>
  <c r="J1077" i="2"/>
  <c r="K1077" i="2" s="1"/>
  <c r="J1078" i="2"/>
  <c r="K1078" i="2" s="1"/>
  <c r="J1079" i="2"/>
  <c r="K1079" i="2" s="1"/>
  <c r="J1080" i="2"/>
  <c r="K1080" i="2" s="1"/>
  <c r="J1081" i="2"/>
  <c r="K1081" i="2" s="1"/>
  <c r="J1082" i="2"/>
  <c r="K1082" i="2" s="1"/>
  <c r="J1083" i="2"/>
  <c r="K1083" i="2" s="1"/>
  <c r="J1084" i="2"/>
  <c r="K1084" i="2" s="1"/>
  <c r="J1085" i="2"/>
  <c r="K1085" i="2" s="1"/>
  <c r="J1086" i="2"/>
  <c r="K1086" i="2" s="1"/>
  <c r="J1087" i="2"/>
  <c r="K1087" i="2" s="1"/>
  <c r="J1088" i="2"/>
  <c r="K1088" i="2" s="1"/>
  <c r="J1089" i="2"/>
  <c r="K1089" i="2" s="1"/>
  <c r="J1090" i="2"/>
  <c r="K1090" i="2" s="1"/>
  <c r="J1091" i="2"/>
  <c r="K1091" i="2" s="1"/>
  <c r="J1092" i="2"/>
  <c r="K1092" i="2" s="1"/>
  <c r="J1093" i="2"/>
  <c r="K1093" i="2" s="1"/>
  <c r="J1094" i="2"/>
  <c r="K1094" i="2" s="1"/>
  <c r="J1095" i="2"/>
  <c r="K1095" i="2" s="1"/>
  <c r="J1096" i="2"/>
  <c r="K1096" i="2" s="1"/>
  <c r="J1097" i="2"/>
  <c r="K1097" i="2" s="1"/>
  <c r="J1098" i="2"/>
  <c r="K1098" i="2" s="1"/>
  <c r="J1099" i="2"/>
  <c r="K1099" i="2" s="1"/>
  <c r="J1100" i="2"/>
  <c r="K1100" i="2" s="1"/>
  <c r="J1101" i="2"/>
  <c r="K1101" i="2" s="1"/>
  <c r="J1102" i="2"/>
  <c r="K1102" i="2" s="1"/>
  <c r="J1103" i="2"/>
  <c r="K1103" i="2" s="1"/>
  <c r="J1104" i="2"/>
  <c r="K1104" i="2" s="1"/>
  <c r="J1105" i="2"/>
  <c r="K1105" i="2" s="1"/>
  <c r="J1106" i="2"/>
  <c r="K1106" i="2" s="1"/>
  <c r="J1107" i="2"/>
  <c r="K1107" i="2" s="1"/>
  <c r="J1108" i="2"/>
  <c r="K1108" i="2" s="1"/>
  <c r="J1109" i="2"/>
  <c r="K1109" i="2" s="1"/>
  <c r="J1110" i="2"/>
  <c r="K1110" i="2" s="1"/>
  <c r="J1111" i="2"/>
  <c r="K1111" i="2" s="1"/>
  <c r="J1112" i="2"/>
  <c r="K1112" i="2" s="1"/>
  <c r="J1113" i="2"/>
  <c r="K1113" i="2" s="1"/>
  <c r="J1114" i="2"/>
  <c r="K1114" i="2" s="1"/>
  <c r="J1115" i="2"/>
  <c r="K1115" i="2" s="1"/>
  <c r="J1116" i="2"/>
  <c r="K1116" i="2" s="1"/>
  <c r="J1117" i="2"/>
  <c r="K1117" i="2" s="1"/>
  <c r="J1118" i="2"/>
  <c r="K1118" i="2" s="1"/>
  <c r="J1119" i="2"/>
  <c r="K1119" i="2" s="1"/>
  <c r="J1120" i="2"/>
  <c r="K1120" i="2" s="1"/>
  <c r="J1121" i="2"/>
  <c r="K1121" i="2" s="1"/>
  <c r="J1122" i="2"/>
  <c r="K1122" i="2" s="1"/>
  <c r="J1123" i="2"/>
  <c r="K1123" i="2" s="1"/>
  <c r="J1124" i="2"/>
  <c r="K1124" i="2" s="1"/>
  <c r="J1125" i="2"/>
  <c r="K1125" i="2" s="1"/>
  <c r="J1126" i="2"/>
  <c r="K1126" i="2" s="1"/>
  <c r="J1127" i="2"/>
  <c r="K1127" i="2" s="1"/>
  <c r="J1128" i="2"/>
  <c r="K1128" i="2" s="1"/>
  <c r="J1129" i="2"/>
  <c r="K1129" i="2" s="1"/>
  <c r="J1130" i="2"/>
  <c r="K1130" i="2" s="1"/>
  <c r="J1131" i="2"/>
  <c r="K1131" i="2" s="1"/>
  <c r="J1132" i="2"/>
  <c r="K1132" i="2" s="1"/>
  <c r="J1133" i="2"/>
  <c r="K1133" i="2" s="1"/>
  <c r="J1134" i="2"/>
  <c r="K1134" i="2" s="1"/>
  <c r="J1135" i="2"/>
  <c r="K1135" i="2" s="1"/>
  <c r="J1136" i="2"/>
  <c r="K1136" i="2" s="1"/>
  <c r="J1137" i="2"/>
  <c r="K1137" i="2" s="1"/>
  <c r="J1138" i="2"/>
  <c r="K1138" i="2" s="1"/>
  <c r="J1139" i="2"/>
  <c r="K1139" i="2" s="1"/>
  <c r="J1140" i="2"/>
  <c r="K1140" i="2" s="1"/>
  <c r="J1141" i="2"/>
  <c r="K1141" i="2" s="1"/>
  <c r="J1142" i="2"/>
  <c r="K1142" i="2" s="1"/>
  <c r="J1143" i="2"/>
  <c r="K1143" i="2" s="1"/>
  <c r="J1144" i="2"/>
  <c r="K1144" i="2" s="1"/>
  <c r="J1145" i="2"/>
  <c r="K1145" i="2" s="1"/>
  <c r="J1146" i="2"/>
  <c r="K1146" i="2" s="1"/>
  <c r="J1147" i="2"/>
  <c r="K1147" i="2" s="1"/>
  <c r="J1148" i="2"/>
  <c r="K1148" i="2" s="1"/>
  <c r="J1149" i="2"/>
  <c r="K1149" i="2" s="1"/>
  <c r="J1150" i="2"/>
  <c r="K1150" i="2" s="1"/>
  <c r="J1151" i="2"/>
  <c r="K1151" i="2" s="1"/>
  <c r="J1152" i="2"/>
  <c r="K1152" i="2" s="1"/>
  <c r="J1153" i="2"/>
  <c r="K1153" i="2" s="1"/>
  <c r="J1154" i="2"/>
  <c r="K1154" i="2" s="1"/>
  <c r="J1155" i="2"/>
  <c r="K1155" i="2" s="1"/>
  <c r="J1156" i="2"/>
  <c r="K1156" i="2" s="1"/>
  <c r="J1157" i="2"/>
  <c r="K1157" i="2" s="1"/>
  <c r="J1158" i="2"/>
  <c r="K1158" i="2" s="1"/>
  <c r="J1159" i="2"/>
  <c r="K1159" i="2" s="1"/>
  <c r="J1160" i="2"/>
  <c r="K1160" i="2" s="1"/>
  <c r="J1161" i="2"/>
  <c r="K1161" i="2" s="1"/>
  <c r="J1162" i="2"/>
  <c r="K1162" i="2" s="1"/>
  <c r="J1163" i="2"/>
  <c r="K1163" i="2" s="1"/>
  <c r="J1164" i="2"/>
  <c r="K1164" i="2" s="1"/>
  <c r="J1165" i="2"/>
  <c r="K1165" i="2" s="1"/>
  <c r="J1166" i="2"/>
  <c r="K1166" i="2" s="1"/>
  <c r="J1167" i="2"/>
  <c r="K1167" i="2" s="1"/>
  <c r="J1168" i="2"/>
  <c r="K1168" i="2" s="1"/>
  <c r="J1169" i="2"/>
  <c r="K1169" i="2" s="1"/>
  <c r="J1170" i="2"/>
  <c r="K1170" i="2" s="1"/>
  <c r="J1171" i="2"/>
  <c r="K1171" i="2" s="1"/>
  <c r="J1172" i="2"/>
  <c r="K1172" i="2" s="1"/>
  <c r="J1173" i="2"/>
  <c r="K1173" i="2" s="1"/>
  <c r="J1174" i="2"/>
  <c r="K1174" i="2" s="1"/>
  <c r="J1175" i="2"/>
  <c r="K1175" i="2" s="1"/>
  <c r="J1176" i="2"/>
  <c r="K1176" i="2" s="1"/>
  <c r="J1177" i="2"/>
  <c r="K1177" i="2" s="1"/>
  <c r="J1178" i="2"/>
  <c r="K1178" i="2" s="1"/>
  <c r="J1179" i="2"/>
  <c r="K1179" i="2" s="1"/>
  <c r="J1180" i="2"/>
  <c r="K1180" i="2" s="1"/>
  <c r="J1181" i="2"/>
  <c r="K1181" i="2" s="1"/>
  <c r="J1182" i="2"/>
  <c r="K1182" i="2" s="1"/>
  <c r="J1183" i="2"/>
  <c r="K1183" i="2" s="1"/>
  <c r="J1184" i="2"/>
  <c r="K1184" i="2" s="1"/>
  <c r="J1185" i="2"/>
  <c r="K1185" i="2" s="1"/>
  <c r="J1186" i="2"/>
  <c r="K1186" i="2" s="1"/>
  <c r="J1187" i="2"/>
  <c r="K1187" i="2" s="1"/>
  <c r="J1188" i="2"/>
  <c r="K1188" i="2" s="1"/>
  <c r="J1189" i="2"/>
  <c r="K1189" i="2" s="1"/>
  <c r="J1190" i="2"/>
  <c r="K1190" i="2" s="1"/>
  <c r="J1191" i="2"/>
  <c r="K1191" i="2" s="1"/>
  <c r="J1192" i="2"/>
  <c r="K1192" i="2" s="1"/>
  <c r="J1193" i="2"/>
  <c r="K1193" i="2" s="1"/>
  <c r="J1194" i="2"/>
  <c r="K1194" i="2" s="1"/>
  <c r="J1195" i="2"/>
  <c r="K1195" i="2" s="1"/>
  <c r="J1196" i="2"/>
  <c r="K1196" i="2" s="1"/>
  <c r="J1197" i="2"/>
  <c r="K1197" i="2" s="1"/>
  <c r="J1198" i="2"/>
  <c r="K1198" i="2" s="1"/>
  <c r="J1199" i="2"/>
  <c r="K1199" i="2" s="1"/>
  <c r="J1200" i="2"/>
  <c r="K1200" i="2" s="1"/>
  <c r="J1201" i="2"/>
  <c r="K1201" i="2" s="1"/>
  <c r="J1202" i="2"/>
  <c r="K1202" i="2" s="1"/>
  <c r="J1203" i="2"/>
  <c r="K1203" i="2" s="1"/>
  <c r="J1204" i="2"/>
  <c r="K1204" i="2" s="1"/>
  <c r="J1205" i="2"/>
  <c r="K1205" i="2" s="1"/>
  <c r="J1206" i="2"/>
  <c r="K1206" i="2" s="1"/>
  <c r="J1207" i="2"/>
  <c r="K1207" i="2" s="1"/>
  <c r="J1208" i="2"/>
  <c r="K1208" i="2" s="1"/>
  <c r="J1209" i="2"/>
  <c r="K1209" i="2" s="1"/>
  <c r="J1210" i="2"/>
  <c r="K1210" i="2" s="1"/>
  <c r="J1211" i="2"/>
  <c r="K1211" i="2" s="1"/>
  <c r="J1212" i="2"/>
  <c r="K1212" i="2" s="1"/>
  <c r="J1213" i="2"/>
  <c r="K1213" i="2" s="1"/>
  <c r="J1214" i="2"/>
  <c r="K1214" i="2" s="1"/>
  <c r="J1215" i="2"/>
  <c r="K1215" i="2" s="1"/>
  <c r="J1216" i="2"/>
  <c r="K1216" i="2" s="1"/>
  <c r="J1217" i="2"/>
  <c r="K1217" i="2" s="1"/>
  <c r="J1218" i="2"/>
  <c r="K1218" i="2" s="1"/>
  <c r="J1219" i="2"/>
  <c r="K1219" i="2" s="1"/>
  <c r="J1220" i="2"/>
  <c r="K1220" i="2" s="1"/>
  <c r="J1221" i="2"/>
  <c r="K1221" i="2" s="1"/>
  <c r="J1222" i="2"/>
  <c r="K1222" i="2" s="1"/>
  <c r="J1223" i="2"/>
  <c r="K1223" i="2" s="1"/>
  <c r="J1224" i="2"/>
  <c r="K1224" i="2" s="1"/>
  <c r="J1225" i="2"/>
  <c r="K1225" i="2" s="1"/>
  <c r="J1226" i="2"/>
  <c r="K1226" i="2" s="1"/>
  <c r="J1227" i="2"/>
  <c r="K1227" i="2" s="1"/>
  <c r="J1228" i="2"/>
  <c r="K1228" i="2" s="1"/>
  <c r="J1229" i="2"/>
  <c r="K1229" i="2" s="1"/>
  <c r="J1230" i="2"/>
  <c r="K1230" i="2" s="1"/>
  <c r="J1231" i="2"/>
  <c r="K1231" i="2" s="1"/>
  <c r="J1232" i="2"/>
  <c r="K1232" i="2" s="1"/>
  <c r="J1233" i="2"/>
  <c r="K1233" i="2" s="1"/>
  <c r="J1234" i="2"/>
  <c r="K1234" i="2" s="1"/>
  <c r="J1235" i="2"/>
  <c r="K1235" i="2" s="1"/>
  <c r="J1236" i="2"/>
  <c r="K1236" i="2" s="1"/>
  <c r="J1237" i="2"/>
  <c r="K1237" i="2" s="1"/>
  <c r="J1238" i="2"/>
  <c r="K1238" i="2" s="1"/>
  <c r="J1239" i="2"/>
  <c r="K1239" i="2" s="1"/>
  <c r="J1240" i="2"/>
  <c r="K1240" i="2" s="1"/>
  <c r="J1241" i="2"/>
  <c r="K1241" i="2" s="1"/>
  <c r="J1242" i="2"/>
  <c r="K1242" i="2" s="1"/>
  <c r="J1243" i="2"/>
  <c r="K1243" i="2" s="1"/>
  <c r="J1244" i="2"/>
  <c r="K1244" i="2" s="1"/>
  <c r="J1245" i="2"/>
  <c r="K1245" i="2" s="1"/>
  <c r="J1246" i="2"/>
  <c r="K1246" i="2" s="1"/>
  <c r="J1247" i="2"/>
  <c r="K1247" i="2" s="1"/>
  <c r="J1248" i="2"/>
  <c r="K1248" i="2" s="1"/>
  <c r="J1249" i="2"/>
  <c r="K1249" i="2" s="1"/>
  <c r="J1250" i="2"/>
  <c r="K1250" i="2" s="1"/>
  <c r="J1251" i="2"/>
  <c r="K1251" i="2" s="1"/>
  <c r="J1252" i="2"/>
  <c r="K1252" i="2" s="1"/>
  <c r="J1253" i="2"/>
  <c r="K1253" i="2" s="1"/>
  <c r="J1254" i="2"/>
  <c r="K1254" i="2" s="1"/>
  <c r="J1255" i="2"/>
  <c r="K1255" i="2" s="1"/>
  <c r="J1256" i="2"/>
  <c r="K1256" i="2" s="1"/>
  <c r="J1257" i="2"/>
  <c r="K1257" i="2" s="1"/>
  <c r="J1258" i="2"/>
  <c r="K1258" i="2" s="1"/>
  <c r="J1259" i="2"/>
  <c r="K1259" i="2" s="1"/>
  <c r="J1260" i="2"/>
  <c r="K1260" i="2" s="1"/>
  <c r="J1261" i="2"/>
  <c r="K1261" i="2" s="1"/>
  <c r="J1262" i="2"/>
  <c r="K1262" i="2" s="1"/>
  <c r="J1263" i="2"/>
  <c r="K1263" i="2" s="1"/>
  <c r="J1264" i="2"/>
  <c r="K1264" i="2" s="1"/>
  <c r="J1265" i="2"/>
  <c r="K1265" i="2" s="1"/>
  <c r="J1266" i="2"/>
  <c r="K1266" i="2" s="1"/>
  <c r="J1267" i="2"/>
  <c r="K1267" i="2" s="1"/>
  <c r="J1268" i="2"/>
  <c r="K1268" i="2" s="1"/>
  <c r="J1269" i="2"/>
  <c r="K1269" i="2" s="1"/>
  <c r="J1270" i="2"/>
  <c r="K1270" i="2" s="1"/>
  <c r="J1271" i="2"/>
  <c r="K1271" i="2" s="1"/>
  <c r="J1272" i="2"/>
  <c r="K1272" i="2" s="1"/>
  <c r="J1273" i="2"/>
  <c r="K1273" i="2" s="1"/>
  <c r="J1274" i="2"/>
  <c r="K1274" i="2" s="1"/>
  <c r="J1275" i="2"/>
  <c r="K1275" i="2" s="1"/>
  <c r="J1276" i="2"/>
  <c r="K1276" i="2" s="1"/>
  <c r="J1277" i="2"/>
  <c r="K1277" i="2" s="1"/>
  <c r="J1278" i="2"/>
  <c r="K1278" i="2" s="1"/>
  <c r="J1279" i="2"/>
  <c r="K1279" i="2" s="1"/>
  <c r="J1280" i="2"/>
  <c r="K1280" i="2" s="1"/>
  <c r="J1281" i="2"/>
  <c r="K1281" i="2" s="1"/>
  <c r="J1282" i="2"/>
  <c r="K1282" i="2" s="1"/>
  <c r="J1283" i="2"/>
  <c r="K1283" i="2" s="1"/>
  <c r="J1284" i="2"/>
  <c r="K1284" i="2" s="1"/>
  <c r="J1285" i="2"/>
  <c r="K1285" i="2" s="1"/>
  <c r="J1286" i="2"/>
  <c r="K1286" i="2" s="1"/>
  <c r="J1287" i="2"/>
  <c r="K1287" i="2" s="1"/>
  <c r="J1288" i="2"/>
  <c r="K1288" i="2" s="1"/>
  <c r="J1289" i="2"/>
  <c r="K1289" i="2" s="1"/>
  <c r="J1290" i="2"/>
  <c r="K1290" i="2" s="1"/>
  <c r="J1291" i="2"/>
  <c r="K1291" i="2" s="1"/>
  <c r="J1292" i="2"/>
  <c r="K1292" i="2" s="1"/>
  <c r="J1293" i="2"/>
  <c r="K1293" i="2" s="1"/>
  <c r="J1294" i="2"/>
  <c r="K1294" i="2" s="1"/>
  <c r="J1295" i="2"/>
  <c r="K1295" i="2" s="1"/>
  <c r="J1296" i="2"/>
  <c r="K1296" i="2" s="1"/>
  <c r="J1297" i="2"/>
  <c r="K1297" i="2" s="1"/>
  <c r="J1298" i="2"/>
  <c r="K1298" i="2" s="1"/>
  <c r="J1299" i="2"/>
  <c r="K1299" i="2" s="1"/>
  <c r="J1300" i="2"/>
  <c r="K1300" i="2" s="1"/>
  <c r="J1301" i="2"/>
  <c r="K1301" i="2" s="1"/>
  <c r="J1302" i="2"/>
  <c r="K1302" i="2" s="1"/>
  <c r="J1303" i="2"/>
  <c r="K1303" i="2" s="1"/>
  <c r="J1304" i="2"/>
  <c r="K1304" i="2" s="1"/>
  <c r="J1305" i="2"/>
  <c r="K1305" i="2" s="1"/>
  <c r="J1306" i="2"/>
  <c r="K1306" i="2" s="1"/>
  <c r="J1307" i="2"/>
  <c r="K1307" i="2" s="1"/>
  <c r="J1308" i="2"/>
  <c r="K1308" i="2" s="1"/>
  <c r="J1309" i="2"/>
  <c r="K1309" i="2" s="1"/>
  <c r="J1310" i="2"/>
  <c r="K1310" i="2" s="1"/>
  <c r="J1311" i="2"/>
  <c r="K1311" i="2" s="1"/>
  <c r="J1312" i="2"/>
  <c r="K1312" i="2" s="1"/>
  <c r="J1313" i="2"/>
  <c r="K1313" i="2" s="1"/>
  <c r="J1314" i="2"/>
  <c r="K1314" i="2" s="1"/>
  <c r="J1315" i="2"/>
  <c r="K1315" i="2" s="1"/>
  <c r="J1316" i="2"/>
  <c r="K1316" i="2" s="1"/>
  <c r="J1317" i="2"/>
  <c r="K1317" i="2" s="1"/>
  <c r="J1318" i="2"/>
  <c r="K1318" i="2" s="1"/>
  <c r="J1319" i="2"/>
  <c r="K1319" i="2" s="1"/>
  <c r="J1320" i="2"/>
  <c r="K1320" i="2" s="1"/>
  <c r="J1321" i="2"/>
  <c r="K1321" i="2" s="1"/>
  <c r="J1322" i="2"/>
  <c r="K1322" i="2" s="1"/>
  <c r="J1323" i="2"/>
  <c r="K1323" i="2" s="1"/>
  <c r="J1324" i="2"/>
  <c r="K1324" i="2" s="1"/>
  <c r="J1325" i="2"/>
  <c r="K1325" i="2" s="1"/>
  <c r="J1326" i="2"/>
  <c r="K1326" i="2" s="1"/>
  <c r="J1327" i="2"/>
  <c r="K1327" i="2" s="1"/>
  <c r="J1328" i="2"/>
  <c r="K1328" i="2" s="1"/>
  <c r="J1329" i="2"/>
  <c r="K1329" i="2" s="1"/>
  <c r="J1330" i="2"/>
  <c r="K1330" i="2" s="1"/>
  <c r="J1331" i="2"/>
  <c r="K1331" i="2" s="1"/>
  <c r="J1332" i="2"/>
  <c r="K1332" i="2" s="1"/>
  <c r="J1333" i="2"/>
  <c r="K1333" i="2" s="1"/>
  <c r="J1334" i="2"/>
  <c r="K1334" i="2" s="1"/>
  <c r="J1335" i="2"/>
  <c r="K1335" i="2" s="1"/>
  <c r="J1336" i="2"/>
  <c r="K1336" i="2" s="1"/>
  <c r="J1337" i="2"/>
  <c r="K1337" i="2" s="1"/>
  <c r="J1338" i="2"/>
  <c r="K1338" i="2" s="1"/>
  <c r="J1339" i="2"/>
  <c r="K1339" i="2" s="1"/>
  <c r="J1340" i="2"/>
  <c r="K1340" i="2" s="1"/>
  <c r="J1341" i="2"/>
  <c r="K1341" i="2" s="1"/>
  <c r="J1342" i="2"/>
  <c r="K1342" i="2" s="1"/>
  <c r="J1343" i="2"/>
  <c r="K1343" i="2" s="1"/>
  <c r="J1344" i="2"/>
  <c r="K1344" i="2" s="1"/>
  <c r="J1345" i="2"/>
  <c r="K1345" i="2" s="1"/>
  <c r="J1346" i="2"/>
  <c r="K1346" i="2" s="1"/>
  <c r="J1347" i="2"/>
  <c r="K1347" i="2" s="1"/>
  <c r="J1348" i="2"/>
  <c r="K1348" i="2" s="1"/>
  <c r="J1349" i="2"/>
  <c r="K1349" i="2" s="1"/>
  <c r="J1350" i="2"/>
  <c r="K1350" i="2" s="1"/>
  <c r="J1351" i="2"/>
  <c r="K1351" i="2" s="1"/>
  <c r="J1352" i="2"/>
  <c r="K1352" i="2" s="1"/>
  <c r="J1353" i="2"/>
  <c r="K1353" i="2" s="1"/>
  <c r="J1354" i="2"/>
  <c r="K1354" i="2" s="1"/>
  <c r="J1355" i="2"/>
  <c r="K1355" i="2" s="1"/>
  <c r="J1356" i="2"/>
  <c r="K1356" i="2" s="1"/>
  <c r="J1357" i="2"/>
  <c r="K1357" i="2" s="1"/>
  <c r="J1358" i="2"/>
  <c r="K1358" i="2" s="1"/>
  <c r="J1359" i="2"/>
  <c r="K1359" i="2" s="1"/>
  <c r="J1360" i="2"/>
  <c r="K1360" i="2" s="1"/>
  <c r="J1361" i="2"/>
  <c r="K1361" i="2" s="1"/>
  <c r="J1362" i="2"/>
  <c r="K1362" i="2" s="1"/>
  <c r="J1363" i="2"/>
  <c r="K1363" i="2" s="1"/>
  <c r="J1364" i="2"/>
  <c r="K1364" i="2" s="1"/>
  <c r="J1365" i="2"/>
  <c r="K1365" i="2" s="1"/>
  <c r="J1366" i="2"/>
  <c r="K1366" i="2" s="1"/>
  <c r="J1367" i="2"/>
  <c r="K1367" i="2" s="1"/>
  <c r="J1368" i="2"/>
  <c r="K1368" i="2" s="1"/>
  <c r="J1369" i="2"/>
  <c r="K1369" i="2" s="1"/>
  <c r="J1370" i="2"/>
  <c r="K1370" i="2" s="1"/>
  <c r="J1371" i="2"/>
  <c r="K1371" i="2" s="1"/>
  <c r="J1372" i="2"/>
  <c r="K1372" i="2" s="1"/>
  <c r="J1373" i="2"/>
  <c r="K1373" i="2" s="1"/>
  <c r="J1374" i="2"/>
  <c r="K1374" i="2" s="1"/>
  <c r="J1375" i="2"/>
  <c r="K1375" i="2" s="1"/>
  <c r="J1376" i="2"/>
  <c r="K1376" i="2" s="1"/>
  <c r="J1377" i="2"/>
  <c r="K1377" i="2" s="1"/>
  <c r="J1378" i="2"/>
  <c r="K1378" i="2" s="1"/>
  <c r="J1379" i="2"/>
  <c r="K1379" i="2" s="1"/>
  <c r="J1380" i="2"/>
  <c r="K1380" i="2" s="1"/>
  <c r="J1381" i="2"/>
  <c r="K1381" i="2" s="1"/>
  <c r="J1382" i="2"/>
  <c r="K1382" i="2" s="1"/>
  <c r="J1383" i="2"/>
  <c r="K1383" i="2" s="1"/>
  <c r="J1384" i="2"/>
  <c r="K1384" i="2" s="1"/>
  <c r="J1385" i="2"/>
  <c r="K1385" i="2" s="1"/>
  <c r="J1386" i="2"/>
  <c r="K1386" i="2" s="1"/>
  <c r="J1387" i="2"/>
  <c r="K1387" i="2" s="1"/>
  <c r="J1388" i="2"/>
  <c r="K1388" i="2" s="1"/>
  <c r="J1389" i="2"/>
  <c r="K1389" i="2" s="1"/>
  <c r="J1390" i="2"/>
  <c r="K1390" i="2" s="1"/>
  <c r="J1391" i="2"/>
  <c r="K1391" i="2" s="1"/>
  <c r="J1392" i="2"/>
  <c r="K1392" i="2" s="1"/>
  <c r="J1393" i="2"/>
  <c r="K1393" i="2" s="1"/>
  <c r="J1394" i="2"/>
  <c r="K1394" i="2" s="1"/>
  <c r="J1395" i="2"/>
  <c r="K1395" i="2" s="1"/>
  <c r="J1396" i="2"/>
  <c r="K1396" i="2" s="1"/>
  <c r="J1397" i="2"/>
  <c r="K1397" i="2" s="1"/>
  <c r="J1398" i="2"/>
  <c r="K1398" i="2" s="1"/>
  <c r="J1399" i="2"/>
  <c r="K1399" i="2" s="1"/>
  <c r="J1400" i="2"/>
  <c r="K1400" i="2" s="1"/>
  <c r="J1401" i="2"/>
  <c r="K1401" i="2" s="1"/>
  <c r="J1402" i="2"/>
  <c r="K1402" i="2" s="1"/>
  <c r="J1403" i="2"/>
  <c r="K1403" i="2" s="1"/>
  <c r="J1404" i="2"/>
  <c r="K1404" i="2" s="1"/>
  <c r="J1405" i="2"/>
  <c r="K1405" i="2" s="1"/>
  <c r="J1406" i="2"/>
  <c r="K1406" i="2" s="1"/>
  <c r="J1407" i="2"/>
  <c r="K1407" i="2" s="1"/>
  <c r="J1408" i="2"/>
  <c r="K1408" i="2" s="1"/>
  <c r="J1409" i="2"/>
  <c r="K1409" i="2" s="1"/>
  <c r="J1410" i="2"/>
  <c r="K1410" i="2" s="1"/>
  <c r="J1411" i="2"/>
  <c r="K1411" i="2" s="1"/>
  <c r="J1412" i="2"/>
  <c r="K1412" i="2" s="1"/>
  <c r="J1413" i="2"/>
  <c r="K1413" i="2" s="1"/>
  <c r="J1414" i="2"/>
  <c r="K1414" i="2" s="1"/>
  <c r="J1415" i="2"/>
  <c r="K1415" i="2" s="1"/>
  <c r="J1416" i="2"/>
  <c r="K1416" i="2" s="1"/>
  <c r="J1417" i="2"/>
  <c r="K1417" i="2" s="1"/>
  <c r="J1418" i="2"/>
  <c r="K1418" i="2" s="1"/>
  <c r="J1419" i="2"/>
  <c r="K1419" i="2" s="1"/>
  <c r="J1420" i="2"/>
  <c r="K1420" i="2" s="1"/>
  <c r="J1421" i="2"/>
  <c r="K1421" i="2" s="1"/>
  <c r="J1422" i="2"/>
  <c r="K1422" i="2" s="1"/>
  <c r="J1423" i="2"/>
  <c r="K1423" i="2" s="1"/>
  <c r="J1424" i="2"/>
  <c r="K1424" i="2" s="1"/>
  <c r="J1425" i="2"/>
  <c r="K1425" i="2" s="1"/>
  <c r="J1426" i="2"/>
  <c r="K1426" i="2" s="1"/>
  <c r="J1427" i="2"/>
  <c r="K1427" i="2" s="1"/>
  <c r="J1428" i="2"/>
  <c r="K1428" i="2" s="1"/>
  <c r="J1429" i="2"/>
  <c r="K1429" i="2" s="1"/>
  <c r="J1430" i="2"/>
  <c r="K1430" i="2" s="1"/>
  <c r="J1431" i="2"/>
  <c r="K1431" i="2" s="1"/>
  <c r="J1432" i="2"/>
  <c r="K1432" i="2" s="1"/>
  <c r="J1433" i="2"/>
  <c r="K1433" i="2" s="1"/>
  <c r="J1434" i="2"/>
  <c r="K1434" i="2" s="1"/>
  <c r="J1435" i="2"/>
  <c r="K1435" i="2" s="1"/>
  <c r="J1436" i="2"/>
  <c r="K1436" i="2" s="1"/>
  <c r="J1437" i="2"/>
  <c r="K1437" i="2" s="1"/>
  <c r="J1438" i="2"/>
  <c r="K1438" i="2" s="1"/>
  <c r="J1439" i="2"/>
  <c r="K1439" i="2" s="1"/>
  <c r="J1440" i="2"/>
  <c r="K1440" i="2" s="1"/>
  <c r="J1441" i="2"/>
  <c r="K1441" i="2" s="1"/>
  <c r="J1442" i="2"/>
  <c r="K1442" i="2" s="1"/>
  <c r="J1443" i="2"/>
  <c r="K1443" i="2" s="1"/>
  <c r="J1444" i="2"/>
  <c r="K1444" i="2" s="1"/>
  <c r="J1445" i="2"/>
  <c r="K1445" i="2" s="1"/>
  <c r="J1446" i="2"/>
  <c r="K1446" i="2" s="1"/>
  <c r="J1447" i="2"/>
  <c r="K1447" i="2" s="1"/>
  <c r="J1448" i="2"/>
  <c r="K1448" i="2" s="1"/>
  <c r="J1449" i="2"/>
  <c r="K1449" i="2" s="1"/>
  <c r="J1450" i="2"/>
  <c r="K1450" i="2" s="1"/>
  <c r="J1451" i="2"/>
  <c r="K1451" i="2" s="1"/>
  <c r="J1452" i="2"/>
  <c r="K1452" i="2" s="1"/>
  <c r="J1453" i="2"/>
  <c r="K1453" i="2" s="1"/>
  <c r="J1454" i="2"/>
  <c r="K1454" i="2" s="1"/>
  <c r="J1455" i="2"/>
  <c r="K1455" i="2" s="1"/>
  <c r="J1456" i="2"/>
  <c r="K1456" i="2" s="1"/>
  <c r="J1457" i="2"/>
  <c r="K1457" i="2" s="1"/>
  <c r="J1458" i="2"/>
  <c r="K1458" i="2" s="1"/>
  <c r="J1459" i="2"/>
  <c r="K1459" i="2" s="1"/>
  <c r="J1460" i="2"/>
  <c r="K1460" i="2" s="1"/>
  <c r="J1461" i="2"/>
  <c r="K1461" i="2" s="1"/>
  <c r="J1462" i="2"/>
  <c r="K1462" i="2" s="1"/>
  <c r="J1463" i="2"/>
  <c r="K1463" i="2" s="1"/>
  <c r="J1464" i="2"/>
  <c r="K1464" i="2" s="1"/>
  <c r="J1465" i="2"/>
  <c r="K1465" i="2" s="1"/>
  <c r="J1466" i="2"/>
  <c r="K1466" i="2" s="1"/>
  <c r="J1467" i="2"/>
  <c r="K1467" i="2" s="1"/>
  <c r="J1468" i="2"/>
  <c r="K1468" i="2" s="1"/>
  <c r="J1469" i="2"/>
  <c r="K1469" i="2" s="1"/>
  <c r="J1470" i="2"/>
  <c r="K1470" i="2" s="1"/>
  <c r="J1471" i="2"/>
  <c r="K1471" i="2" s="1"/>
  <c r="J1472" i="2"/>
  <c r="K1472" i="2" s="1"/>
  <c r="J1473" i="2"/>
  <c r="K1473" i="2" s="1"/>
  <c r="J1474" i="2"/>
  <c r="K1474" i="2" s="1"/>
  <c r="J1475" i="2"/>
  <c r="K1475" i="2" s="1"/>
  <c r="J1476" i="2"/>
  <c r="K1476" i="2" s="1"/>
  <c r="J1477" i="2"/>
  <c r="K1477" i="2" s="1"/>
  <c r="J1478" i="2"/>
  <c r="K1478" i="2" s="1"/>
  <c r="J1479" i="2"/>
  <c r="K1479" i="2" s="1"/>
  <c r="J1480" i="2"/>
  <c r="K1480" i="2" s="1"/>
  <c r="J1481" i="2"/>
  <c r="K1481" i="2" s="1"/>
  <c r="J1482" i="2"/>
  <c r="K1482" i="2" s="1"/>
  <c r="J1483" i="2"/>
  <c r="K1483" i="2" s="1"/>
  <c r="J1484" i="2"/>
  <c r="K1484" i="2" s="1"/>
  <c r="J1485" i="2"/>
  <c r="K1485" i="2" s="1"/>
  <c r="J1486" i="2"/>
  <c r="K1486" i="2" s="1"/>
  <c r="J1487" i="2"/>
  <c r="K1487" i="2" s="1"/>
  <c r="J1488" i="2"/>
  <c r="K1488" i="2" s="1"/>
  <c r="J1489" i="2"/>
  <c r="K1489" i="2" s="1"/>
  <c r="J1490" i="2"/>
  <c r="K1490" i="2" s="1"/>
  <c r="J1491" i="2"/>
  <c r="K1491" i="2" s="1"/>
  <c r="J1492" i="2"/>
  <c r="K1492" i="2" s="1"/>
  <c r="J1493" i="2"/>
  <c r="K1493" i="2" s="1"/>
  <c r="J1494" i="2"/>
  <c r="K1494" i="2" s="1"/>
  <c r="J1495" i="2"/>
  <c r="K1495" i="2" s="1"/>
  <c r="J1496" i="2"/>
  <c r="K1496" i="2" s="1"/>
  <c r="J1497" i="2"/>
  <c r="K1497" i="2" s="1"/>
  <c r="J1498" i="2"/>
  <c r="K1498" i="2" s="1"/>
  <c r="J1499" i="2"/>
  <c r="K1499" i="2" s="1"/>
  <c r="J1500" i="2"/>
  <c r="K1500" i="2" s="1"/>
  <c r="J1501" i="2"/>
  <c r="K1501" i="2" s="1"/>
  <c r="J1502" i="2"/>
  <c r="K1502" i="2" s="1"/>
  <c r="J1503" i="2"/>
  <c r="K1503" i="2" s="1"/>
  <c r="J1504" i="2"/>
  <c r="K1504" i="2" s="1"/>
  <c r="J1505" i="2"/>
  <c r="K1505" i="2" s="1"/>
  <c r="J1506" i="2"/>
  <c r="K1506" i="2" s="1"/>
  <c r="J1507" i="2"/>
  <c r="K1507" i="2" s="1"/>
  <c r="J1508" i="2"/>
  <c r="K1508" i="2" s="1"/>
  <c r="J1509" i="2"/>
  <c r="K1509" i="2" s="1"/>
  <c r="J1510" i="2"/>
  <c r="K1510" i="2" s="1"/>
  <c r="J1511" i="2"/>
  <c r="K1511" i="2" s="1"/>
  <c r="J1512" i="2"/>
  <c r="K1512" i="2" s="1"/>
  <c r="J1513" i="2"/>
  <c r="K1513" i="2" s="1"/>
  <c r="J1514" i="2"/>
  <c r="K1514" i="2" s="1"/>
  <c r="J1515" i="2"/>
  <c r="K1515" i="2" s="1"/>
  <c r="J1516" i="2"/>
  <c r="K1516" i="2" s="1"/>
  <c r="J1517" i="2"/>
  <c r="K1517" i="2" s="1"/>
  <c r="J1518" i="2"/>
  <c r="K1518" i="2" s="1"/>
  <c r="J1519" i="2"/>
  <c r="K1519" i="2" s="1"/>
  <c r="J1520" i="2"/>
  <c r="K1520" i="2" s="1"/>
  <c r="J1521" i="2"/>
  <c r="K1521" i="2" s="1"/>
  <c r="J1522" i="2"/>
  <c r="K1522" i="2" s="1"/>
  <c r="J1523" i="2"/>
  <c r="K1523" i="2" s="1"/>
  <c r="J1524" i="2"/>
  <c r="K1524" i="2" s="1"/>
  <c r="J1525" i="2"/>
  <c r="K1525" i="2" s="1"/>
  <c r="J1526" i="2"/>
  <c r="K1526" i="2" s="1"/>
  <c r="J1527" i="2"/>
  <c r="K1527" i="2" s="1"/>
  <c r="J1528" i="2"/>
  <c r="K1528" i="2" s="1"/>
  <c r="J1529" i="2"/>
  <c r="K1529" i="2" s="1"/>
  <c r="J1530" i="2"/>
  <c r="K1530" i="2" s="1"/>
  <c r="J1531" i="2"/>
  <c r="K1531" i="2" s="1"/>
  <c r="J1532" i="2"/>
  <c r="K1532" i="2" s="1"/>
  <c r="J1533" i="2"/>
  <c r="K1533" i="2" s="1"/>
  <c r="J1534" i="2"/>
  <c r="K1534" i="2" s="1"/>
  <c r="J1535" i="2"/>
  <c r="K1535" i="2" s="1"/>
  <c r="J1536" i="2"/>
  <c r="K1536" i="2" s="1"/>
  <c r="J1537" i="2"/>
  <c r="K1537" i="2" s="1"/>
  <c r="J1538" i="2"/>
  <c r="K1538" i="2" s="1"/>
  <c r="J1539" i="2"/>
  <c r="K1539" i="2" s="1"/>
  <c r="J1540" i="2"/>
  <c r="K1540" i="2" s="1"/>
  <c r="J1541" i="2"/>
  <c r="K1541" i="2" s="1"/>
  <c r="J1542" i="2"/>
  <c r="K1542" i="2" s="1"/>
  <c r="J1543" i="2"/>
  <c r="K1543" i="2" s="1"/>
  <c r="J1544" i="2"/>
  <c r="K1544" i="2" s="1"/>
  <c r="J1545" i="2"/>
  <c r="K1545" i="2" s="1"/>
  <c r="J1546" i="2"/>
  <c r="K1546" i="2" s="1"/>
  <c r="J1547" i="2"/>
  <c r="K1547" i="2" s="1"/>
  <c r="J1548" i="2"/>
  <c r="K1548" i="2" s="1"/>
  <c r="J1549" i="2"/>
  <c r="K1549" i="2" s="1"/>
  <c r="J1550" i="2"/>
  <c r="K1550" i="2" s="1"/>
  <c r="J1551" i="2"/>
  <c r="K1551" i="2" s="1"/>
  <c r="J1552" i="2"/>
  <c r="K1552" i="2" s="1"/>
  <c r="J1553" i="2"/>
  <c r="K1553" i="2" s="1"/>
  <c r="J1554" i="2"/>
  <c r="K1554" i="2" s="1"/>
  <c r="J1555" i="2"/>
  <c r="K1555" i="2" s="1"/>
  <c r="J1556" i="2"/>
  <c r="K1556" i="2" s="1"/>
  <c r="J1557" i="2"/>
  <c r="K1557" i="2" s="1"/>
  <c r="J1558" i="2"/>
  <c r="K1558" i="2" s="1"/>
  <c r="J1559" i="2"/>
  <c r="K1559" i="2" s="1"/>
  <c r="J1560" i="2"/>
  <c r="K1560" i="2" s="1"/>
  <c r="J1561" i="2"/>
  <c r="K1561" i="2" s="1"/>
  <c r="J1562" i="2"/>
  <c r="K1562" i="2" s="1"/>
  <c r="J1563" i="2"/>
  <c r="K1563" i="2" s="1"/>
  <c r="J1564" i="2"/>
  <c r="K1564" i="2" s="1"/>
  <c r="J1565" i="2"/>
  <c r="K1565" i="2" s="1"/>
  <c r="J1566" i="2"/>
  <c r="K1566" i="2" s="1"/>
  <c r="J1567" i="2"/>
  <c r="K1567" i="2" s="1"/>
  <c r="J1568" i="2"/>
  <c r="K1568" i="2" s="1"/>
  <c r="J1569" i="2"/>
  <c r="K1569" i="2" s="1"/>
  <c r="J1570" i="2"/>
  <c r="K1570" i="2" s="1"/>
  <c r="J1571" i="2"/>
  <c r="K1571" i="2" s="1"/>
  <c r="J1572" i="2"/>
  <c r="K1572" i="2" s="1"/>
  <c r="J1573" i="2"/>
  <c r="K1573" i="2" s="1"/>
  <c r="J1574" i="2"/>
  <c r="K1574" i="2" s="1"/>
  <c r="J1575" i="2"/>
  <c r="K1575" i="2" s="1"/>
  <c r="J1576" i="2"/>
  <c r="K1576" i="2" s="1"/>
  <c r="J1577" i="2"/>
  <c r="K1577" i="2" s="1"/>
  <c r="J1578" i="2"/>
  <c r="K1578" i="2" s="1"/>
  <c r="J1579" i="2"/>
  <c r="K1579" i="2" s="1"/>
  <c r="J1580" i="2"/>
  <c r="K1580" i="2" s="1"/>
  <c r="J1581" i="2"/>
  <c r="K1581" i="2" s="1"/>
  <c r="J1582" i="2"/>
  <c r="K1582" i="2" s="1"/>
  <c r="J1583" i="2"/>
  <c r="K1583" i="2" s="1"/>
  <c r="J1584" i="2"/>
  <c r="K1584" i="2" s="1"/>
  <c r="J1585" i="2"/>
  <c r="K1585" i="2" s="1"/>
  <c r="J1586" i="2"/>
  <c r="K1586" i="2" s="1"/>
  <c r="J1587" i="2"/>
  <c r="K1587" i="2" s="1"/>
  <c r="J1588" i="2"/>
  <c r="K1588" i="2" s="1"/>
  <c r="J1589" i="2"/>
  <c r="K1589" i="2" s="1"/>
  <c r="J1590" i="2"/>
  <c r="K1590" i="2" s="1"/>
  <c r="J1591" i="2"/>
  <c r="K1591" i="2" s="1"/>
  <c r="J1592" i="2"/>
  <c r="K1592" i="2" s="1"/>
  <c r="J1593" i="2"/>
  <c r="K1593" i="2" s="1"/>
  <c r="J1594" i="2"/>
  <c r="K1594" i="2" s="1"/>
  <c r="J1595" i="2"/>
  <c r="K1595" i="2" s="1"/>
  <c r="J1596" i="2"/>
  <c r="K1596" i="2" s="1"/>
  <c r="J1597" i="2"/>
  <c r="K1597" i="2" s="1"/>
  <c r="J1598" i="2"/>
  <c r="K1598" i="2" s="1"/>
  <c r="J1599" i="2"/>
  <c r="K1599" i="2" s="1"/>
  <c r="J1600" i="2"/>
  <c r="K1600" i="2" s="1"/>
  <c r="J1601" i="2"/>
  <c r="K1601" i="2" s="1"/>
  <c r="J1602" i="2"/>
  <c r="K1602" i="2" s="1"/>
  <c r="J1603" i="2"/>
  <c r="K1603" i="2" s="1"/>
  <c r="J1604" i="2"/>
  <c r="K1604" i="2" s="1"/>
  <c r="J1605" i="2"/>
  <c r="K1605" i="2" s="1"/>
  <c r="J1606" i="2"/>
  <c r="K1606" i="2" s="1"/>
  <c r="J1607" i="2"/>
  <c r="K1607" i="2" s="1"/>
  <c r="J1608" i="2"/>
  <c r="K1608" i="2" s="1"/>
  <c r="J1609" i="2"/>
  <c r="K1609" i="2" s="1"/>
  <c r="J1610" i="2"/>
  <c r="K1610" i="2" s="1"/>
  <c r="J1611" i="2"/>
  <c r="K1611" i="2" s="1"/>
  <c r="J1612" i="2"/>
  <c r="K1612" i="2" s="1"/>
  <c r="J1613" i="2"/>
  <c r="K1613" i="2" s="1"/>
  <c r="J1614" i="2"/>
  <c r="K1614" i="2" s="1"/>
  <c r="J1615" i="2"/>
  <c r="K1615" i="2" s="1"/>
  <c r="J1616" i="2"/>
  <c r="K1616" i="2" s="1"/>
  <c r="J1617" i="2"/>
  <c r="K1617" i="2" s="1"/>
  <c r="J1618" i="2"/>
  <c r="K1618" i="2" s="1"/>
  <c r="J1619" i="2"/>
  <c r="K1619" i="2" s="1"/>
  <c r="J1620" i="2"/>
  <c r="K1620" i="2" s="1"/>
  <c r="J1621" i="2"/>
  <c r="K1621" i="2" s="1"/>
  <c r="J1622" i="2"/>
  <c r="K1622" i="2" s="1"/>
  <c r="J1623" i="2"/>
  <c r="K1623" i="2" s="1"/>
  <c r="J1624" i="2"/>
  <c r="K1624" i="2" s="1"/>
  <c r="J1625" i="2"/>
  <c r="K1625" i="2" s="1"/>
  <c r="J1626" i="2"/>
  <c r="K1626" i="2" s="1"/>
  <c r="J1627" i="2"/>
  <c r="K1627" i="2" s="1"/>
  <c r="J1628" i="2"/>
  <c r="K1628" i="2" s="1"/>
  <c r="J1629" i="2"/>
  <c r="K1629" i="2" s="1"/>
  <c r="J1630" i="2"/>
  <c r="K1630" i="2" s="1"/>
  <c r="J1631" i="2"/>
  <c r="K1631" i="2" s="1"/>
  <c r="J1632" i="2"/>
  <c r="K1632" i="2" s="1"/>
  <c r="J1633" i="2"/>
  <c r="K1633" i="2" s="1"/>
  <c r="J1634" i="2"/>
  <c r="K1634" i="2" s="1"/>
  <c r="J1635" i="2"/>
  <c r="K1635" i="2" s="1"/>
  <c r="J1636" i="2"/>
  <c r="K1636" i="2" s="1"/>
  <c r="J1637" i="2"/>
  <c r="K1637" i="2" s="1"/>
  <c r="J1638" i="2"/>
  <c r="K1638" i="2" s="1"/>
  <c r="J1639" i="2"/>
  <c r="K1639" i="2" s="1"/>
  <c r="J1640" i="2"/>
  <c r="K1640" i="2" s="1"/>
  <c r="J1641" i="2"/>
  <c r="K1641" i="2" s="1"/>
  <c r="J1642" i="2"/>
  <c r="K1642" i="2" s="1"/>
  <c r="J1643" i="2"/>
  <c r="K1643" i="2" s="1"/>
  <c r="J1644" i="2"/>
  <c r="K1644" i="2" s="1"/>
  <c r="J1645" i="2"/>
  <c r="K1645" i="2" s="1"/>
  <c r="J1646" i="2"/>
  <c r="K1646" i="2" s="1"/>
  <c r="J1647" i="2"/>
  <c r="K1647" i="2" s="1"/>
  <c r="J1648" i="2"/>
  <c r="K1648" i="2" s="1"/>
  <c r="J1649" i="2"/>
  <c r="K1649" i="2" s="1"/>
  <c r="J1650" i="2"/>
  <c r="K1650" i="2" s="1"/>
  <c r="J1651" i="2"/>
  <c r="K1651" i="2" s="1"/>
  <c r="J1652" i="2"/>
  <c r="K1652" i="2" s="1"/>
  <c r="J1653" i="2"/>
  <c r="K1653" i="2" s="1"/>
  <c r="J1654" i="2"/>
  <c r="K1654" i="2" s="1"/>
  <c r="J1655" i="2"/>
  <c r="K1655" i="2" s="1"/>
  <c r="J1656" i="2"/>
  <c r="K1656" i="2" s="1"/>
  <c r="J1657" i="2"/>
  <c r="K1657" i="2" s="1"/>
  <c r="J1658" i="2"/>
  <c r="K1658" i="2" s="1"/>
  <c r="J1659" i="2"/>
  <c r="K1659" i="2" s="1"/>
  <c r="J1660" i="2"/>
  <c r="K1660" i="2" s="1"/>
  <c r="J1661" i="2"/>
  <c r="K1661" i="2" s="1"/>
  <c r="J1662" i="2"/>
  <c r="K1662" i="2" s="1"/>
  <c r="J1663" i="2"/>
  <c r="K1663" i="2" s="1"/>
  <c r="J1664" i="2"/>
  <c r="K1664" i="2" s="1"/>
  <c r="J1665" i="2"/>
  <c r="K1665" i="2" s="1"/>
  <c r="J1666" i="2"/>
  <c r="K1666" i="2" s="1"/>
  <c r="J1667" i="2"/>
  <c r="K1667" i="2" s="1"/>
  <c r="J1668" i="2"/>
  <c r="K1668" i="2" s="1"/>
  <c r="J1669" i="2"/>
  <c r="K1669" i="2" s="1"/>
  <c r="J1670" i="2"/>
  <c r="K1670" i="2" s="1"/>
  <c r="J1671" i="2"/>
  <c r="K1671" i="2" s="1"/>
  <c r="J1672" i="2"/>
  <c r="K1672" i="2" s="1"/>
  <c r="J1673" i="2"/>
  <c r="K1673" i="2" s="1"/>
  <c r="J1674" i="2"/>
  <c r="K1674" i="2" s="1"/>
  <c r="J1675" i="2"/>
  <c r="K1675" i="2" s="1"/>
  <c r="J1676" i="2"/>
  <c r="K1676" i="2" s="1"/>
  <c r="J1677" i="2"/>
  <c r="K1677" i="2" s="1"/>
  <c r="J1678" i="2"/>
  <c r="K1678" i="2" s="1"/>
  <c r="J1679" i="2"/>
  <c r="K1679" i="2" s="1"/>
  <c r="J1680" i="2"/>
  <c r="K1680" i="2" s="1"/>
  <c r="J1681" i="2"/>
  <c r="K1681" i="2" s="1"/>
  <c r="J1682" i="2"/>
  <c r="K1682" i="2" s="1"/>
  <c r="J1683" i="2"/>
  <c r="K1683" i="2" s="1"/>
  <c r="J1684" i="2"/>
  <c r="K1684" i="2" s="1"/>
  <c r="J1685" i="2"/>
  <c r="K1685" i="2" s="1"/>
  <c r="J1686" i="2"/>
  <c r="K1686" i="2" s="1"/>
  <c r="J1687" i="2"/>
  <c r="K1687" i="2" s="1"/>
  <c r="J1688" i="2"/>
  <c r="K1688" i="2" s="1"/>
  <c r="J1689" i="2"/>
  <c r="K1689" i="2" s="1"/>
  <c r="J1690" i="2"/>
  <c r="K1690" i="2" s="1"/>
  <c r="J1691" i="2"/>
  <c r="K1691" i="2" s="1"/>
  <c r="J1692" i="2"/>
  <c r="K1692" i="2" s="1"/>
  <c r="J1693" i="2"/>
  <c r="K1693" i="2" s="1"/>
  <c r="J1694" i="2"/>
  <c r="K1694" i="2" s="1"/>
  <c r="J1695" i="2"/>
  <c r="K1695" i="2" s="1"/>
  <c r="J1696" i="2"/>
  <c r="K1696" i="2" s="1"/>
  <c r="J1697" i="2"/>
  <c r="K1697" i="2" s="1"/>
  <c r="J1698" i="2"/>
  <c r="K1698" i="2" s="1"/>
  <c r="J1699" i="2"/>
  <c r="K1699" i="2" s="1"/>
  <c r="J1700" i="2"/>
  <c r="K1700" i="2" s="1"/>
  <c r="J1701" i="2"/>
  <c r="K1701" i="2" s="1"/>
  <c r="J1702" i="2"/>
  <c r="K1702" i="2" s="1"/>
  <c r="J1703" i="2"/>
  <c r="K1703" i="2" s="1"/>
  <c r="J1704" i="2"/>
  <c r="K1704" i="2" s="1"/>
  <c r="J1705" i="2"/>
  <c r="K1705" i="2" s="1"/>
  <c r="J1706" i="2"/>
  <c r="K1706" i="2" s="1"/>
  <c r="J1707" i="2"/>
  <c r="K1707" i="2" s="1"/>
  <c r="J1708" i="2"/>
  <c r="K1708" i="2" s="1"/>
  <c r="J1709" i="2"/>
  <c r="K1709" i="2" s="1"/>
  <c r="J1710" i="2"/>
  <c r="K1710" i="2" s="1"/>
  <c r="J1711" i="2"/>
  <c r="K1711" i="2" s="1"/>
  <c r="J1712" i="2"/>
  <c r="K1712" i="2" s="1"/>
  <c r="J1713" i="2"/>
  <c r="K1713" i="2" s="1"/>
  <c r="J1714" i="2"/>
  <c r="K1714" i="2" s="1"/>
  <c r="J1715" i="2"/>
  <c r="K1715" i="2" s="1"/>
  <c r="J1716" i="2"/>
  <c r="K1716" i="2" s="1"/>
  <c r="J1717" i="2"/>
  <c r="K1717" i="2" s="1"/>
  <c r="J1718" i="2"/>
  <c r="K1718" i="2" s="1"/>
  <c r="J1719" i="2"/>
  <c r="K1719" i="2" s="1"/>
  <c r="J1720" i="2"/>
  <c r="K1720" i="2" s="1"/>
  <c r="J1721" i="2"/>
  <c r="K1721" i="2" s="1"/>
  <c r="J1722" i="2"/>
  <c r="K1722" i="2" s="1"/>
  <c r="J1723" i="2"/>
  <c r="K1723" i="2" s="1"/>
  <c r="J1724" i="2"/>
  <c r="K1724" i="2" s="1"/>
  <c r="J1725" i="2"/>
  <c r="K1725" i="2" s="1"/>
  <c r="J1726" i="2"/>
  <c r="K1726" i="2" s="1"/>
  <c r="J1727" i="2"/>
  <c r="K1727" i="2" s="1"/>
  <c r="J1728" i="2"/>
  <c r="K1728" i="2" s="1"/>
  <c r="J1729" i="2"/>
  <c r="K1729" i="2" s="1"/>
  <c r="J1730" i="2"/>
  <c r="K1730" i="2" s="1"/>
  <c r="J1731" i="2"/>
  <c r="K1731" i="2" s="1"/>
  <c r="J1732" i="2"/>
  <c r="K1732" i="2" s="1"/>
  <c r="J1733" i="2"/>
  <c r="K1733" i="2" s="1"/>
  <c r="J1734" i="2"/>
  <c r="K1734" i="2" s="1"/>
  <c r="J1735" i="2"/>
  <c r="K1735" i="2" s="1"/>
  <c r="J1736" i="2"/>
  <c r="K1736" i="2" s="1"/>
  <c r="J1737" i="2"/>
  <c r="K1737" i="2" s="1"/>
  <c r="J1738" i="2"/>
  <c r="K1738" i="2" s="1"/>
  <c r="J1739" i="2"/>
  <c r="K1739" i="2" s="1"/>
  <c r="J1740" i="2"/>
  <c r="K1740" i="2" s="1"/>
  <c r="J1741" i="2"/>
  <c r="K1741" i="2" s="1"/>
  <c r="J1742" i="2"/>
  <c r="K1742" i="2" s="1"/>
  <c r="J1743" i="2"/>
  <c r="K1743" i="2" s="1"/>
  <c r="J1744" i="2"/>
  <c r="K1744" i="2" s="1"/>
  <c r="J1745" i="2"/>
  <c r="K1745" i="2" s="1"/>
  <c r="J1746" i="2"/>
  <c r="K1746" i="2" s="1"/>
  <c r="J1747" i="2"/>
  <c r="K1747" i="2" s="1"/>
  <c r="J1748" i="2"/>
  <c r="K1748" i="2" s="1"/>
  <c r="J1749" i="2"/>
  <c r="K1749" i="2" s="1"/>
  <c r="J1750" i="2"/>
  <c r="K1750" i="2" s="1"/>
  <c r="J1751" i="2"/>
  <c r="K1751" i="2" s="1"/>
  <c r="J1752" i="2"/>
  <c r="K1752" i="2" s="1"/>
  <c r="J1753" i="2"/>
  <c r="K1753" i="2" s="1"/>
  <c r="J1754" i="2"/>
  <c r="K1754" i="2" s="1"/>
  <c r="J1755" i="2"/>
  <c r="K1755" i="2" s="1"/>
  <c r="J1756" i="2"/>
  <c r="K1756" i="2" s="1"/>
  <c r="J1757" i="2"/>
  <c r="K1757" i="2" s="1"/>
  <c r="J1758" i="2"/>
  <c r="K1758" i="2" s="1"/>
  <c r="J1759" i="2"/>
  <c r="K1759" i="2" s="1"/>
  <c r="J1760" i="2"/>
  <c r="K1760" i="2" s="1"/>
  <c r="J1761" i="2"/>
  <c r="K1761" i="2" s="1"/>
  <c r="J1762" i="2"/>
  <c r="K1762" i="2" s="1"/>
  <c r="J1763" i="2"/>
  <c r="K1763" i="2" s="1"/>
  <c r="J1764" i="2"/>
  <c r="K1764" i="2" s="1"/>
  <c r="J1765" i="2"/>
  <c r="K1765" i="2" s="1"/>
  <c r="J1766" i="2"/>
  <c r="K1766" i="2" s="1"/>
  <c r="J1767" i="2"/>
  <c r="K1767" i="2" s="1"/>
  <c r="J1768" i="2"/>
  <c r="K1768" i="2" s="1"/>
  <c r="J1769" i="2"/>
  <c r="K1769" i="2" s="1"/>
  <c r="J1770" i="2"/>
  <c r="K1770" i="2" s="1"/>
  <c r="J1771" i="2"/>
  <c r="K1771" i="2" s="1"/>
  <c r="J1772" i="2"/>
  <c r="K1772" i="2" s="1"/>
  <c r="J1773" i="2"/>
  <c r="K1773" i="2" s="1"/>
  <c r="J1774" i="2"/>
  <c r="K1774" i="2" s="1"/>
  <c r="J1775" i="2"/>
  <c r="K1775" i="2" s="1"/>
  <c r="J1776" i="2"/>
  <c r="K1776" i="2" s="1"/>
  <c r="J1777" i="2"/>
  <c r="K1777" i="2" s="1"/>
  <c r="J1778" i="2"/>
  <c r="K1778" i="2" s="1"/>
  <c r="J1779" i="2"/>
  <c r="K1779" i="2" s="1"/>
  <c r="J1780" i="2"/>
  <c r="K1780" i="2" s="1"/>
  <c r="J1781" i="2"/>
  <c r="K1781" i="2" s="1"/>
  <c r="J1782" i="2"/>
  <c r="K1782" i="2" s="1"/>
  <c r="J1783" i="2"/>
  <c r="K1783" i="2" s="1"/>
  <c r="J1784" i="2"/>
  <c r="K1784" i="2" s="1"/>
  <c r="J1785" i="2"/>
  <c r="K1785" i="2" s="1"/>
  <c r="J1786" i="2"/>
  <c r="K1786" i="2" s="1"/>
  <c r="J1787" i="2"/>
  <c r="K1787" i="2" s="1"/>
  <c r="J1788" i="2"/>
  <c r="K1788" i="2" s="1"/>
  <c r="J1789" i="2"/>
  <c r="K1789" i="2" s="1"/>
  <c r="J1790" i="2"/>
  <c r="K1790" i="2" s="1"/>
  <c r="J1791" i="2"/>
  <c r="K1791" i="2" s="1"/>
  <c r="J1792" i="2"/>
  <c r="K1792" i="2" s="1"/>
  <c r="J1793" i="2"/>
  <c r="K1793" i="2" s="1"/>
  <c r="J1794" i="2"/>
  <c r="K1794" i="2" s="1"/>
  <c r="J1795" i="2"/>
  <c r="K1795" i="2" s="1"/>
  <c r="J1796" i="2"/>
  <c r="K1796" i="2" s="1"/>
  <c r="J1797" i="2"/>
  <c r="K1797" i="2" s="1"/>
  <c r="J1798" i="2"/>
  <c r="K1798" i="2" s="1"/>
  <c r="J1799" i="2"/>
  <c r="K1799" i="2" s="1"/>
  <c r="J1800" i="2"/>
  <c r="K1800" i="2" s="1"/>
  <c r="J1801" i="2"/>
  <c r="K1801" i="2" s="1"/>
  <c r="J1802" i="2"/>
  <c r="K1802" i="2" s="1"/>
  <c r="J1803" i="2"/>
  <c r="K1803" i="2" s="1"/>
  <c r="J1804" i="2"/>
  <c r="K1804" i="2" s="1"/>
  <c r="J1805" i="2"/>
  <c r="K1805" i="2" s="1"/>
  <c r="J1806" i="2"/>
  <c r="K1806" i="2" s="1"/>
  <c r="J1807" i="2"/>
  <c r="K1807" i="2" s="1"/>
  <c r="J1808" i="2"/>
  <c r="K1808" i="2" s="1"/>
  <c r="J1809" i="2"/>
  <c r="K1809" i="2" s="1"/>
  <c r="J1810" i="2"/>
  <c r="K1810" i="2" s="1"/>
  <c r="J1811" i="2"/>
  <c r="K1811" i="2" s="1"/>
  <c r="J1812" i="2"/>
  <c r="K1812" i="2" s="1"/>
  <c r="J1813" i="2"/>
  <c r="K1813" i="2" s="1"/>
  <c r="J1814" i="2"/>
  <c r="K1814" i="2" s="1"/>
  <c r="J1815" i="2"/>
  <c r="K1815" i="2" s="1"/>
  <c r="J1816" i="2"/>
  <c r="K1816" i="2" s="1"/>
  <c r="J1817" i="2"/>
  <c r="K1817" i="2" s="1"/>
  <c r="J1818" i="2"/>
  <c r="K1818" i="2" s="1"/>
  <c r="J1819" i="2"/>
  <c r="K1819" i="2" s="1"/>
  <c r="J1820" i="2"/>
  <c r="K1820" i="2" s="1"/>
  <c r="J1821" i="2"/>
  <c r="K1821" i="2" s="1"/>
  <c r="J1822" i="2"/>
  <c r="K1822" i="2" s="1"/>
  <c r="J1823" i="2"/>
  <c r="K1823" i="2" s="1"/>
  <c r="J1824" i="2"/>
  <c r="K1824" i="2" s="1"/>
  <c r="J1825" i="2"/>
  <c r="K1825" i="2" s="1"/>
  <c r="J1826" i="2"/>
  <c r="K1826" i="2" s="1"/>
  <c r="J1827" i="2"/>
  <c r="K1827" i="2" s="1"/>
  <c r="J1828" i="2"/>
  <c r="K1828" i="2" s="1"/>
  <c r="J1829" i="2"/>
  <c r="K1829" i="2" s="1"/>
  <c r="J1830" i="2"/>
  <c r="K1830" i="2" s="1"/>
  <c r="J1831" i="2"/>
  <c r="K1831" i="2" s="1"/>
  <c r="J1832" i="2"/>
  <c r="K1832" i="2" s="1"/>
  <c r="J1833" i="2"/>
  <c r="K1833" i="2" s="1"/>
  <c r="J1834" i="2"/>
  <c r="K1834" i="2" s="1"/>
  <c r="J1835" i="2"/>
  <c r="K1835" i="2" s="1"/>
  <c r="J1836" i="2"/>
  <c r="K1836" i="2" s="1"/>
  <c r="J1837" i="2"/>
  <c r="K1837" i="2" s="1"/>
  <c r="J1838" i="2"/>
  <c r="K1838" i="2" s="1"/>
  <c r="J1839" i="2"/>
  <c r="K1839" i="2" s="1"/>
  <c r="J1840" i="2"/>
  <c r="K1840" i="2" s="1"/>
  <c r="J1841" i="2"/>
  <c r="K1841" i="2" s="1"/>
  <c r="J1842" i="2"/>
  <c r="K1842" i="2" s="1"/>
  <c r="J1843" i="2"/>
  <c r="K1843" i="2" s="1"/>
  <c r="J1844" i="2"/>
  <c r="K1844" i="2" s="1"/>
  <c r="J1845" i="2"/>
  <c r="K1845" i="2" s="1"/>
  <c r="J1846" i="2"/>
  <c r="K1846" i="2" s="1"/>
  <c r="J1847" i="2"/>
  <c r="K1847" i="2" s="1"/>
  <c r="J1848" i="2"/>
  <c r="K1848" i="2" s="1"/>
  <c r="J1849" i="2"/>
  <c r="K1849" i="2" s="1"/>
  <c r="J1850" i="2"/>
  <c r="K1850" i="2" s="1"/>
  <c r="J1851" i="2"/>
  <c r="K1851" i="2" s="1"/>
  <c r="J1852" i="2"/>
  <c r="K1852" i="2" s="1"/>
  <c r="J1853" i="2"/>
  <c r="K1853" i="2" s="1"/>
  <c r="J1854" i="2"/>
  <c r="K1854" i="2" s="1"/>
  <c r="J1855" i="2"/>
  <c r="K1855" i="2" s="1"/>
  <c r="J1856" i="2"/>
  <c r="K1856" i="2" s="1"/>
  <c r="J1857" i="2"/>
  <c r="K1857" i="2" s="1"/>
  <c r="J1858" i="2"/>
  <c r="K1858" i="2" s="1"/>
  <c r="J1859" i="2"/>
  <c r="K1859" i="2" s="1"/>
  <c r="J1860" i="2"/>
  <c r="K1860" i="2" s="1"/>
  <c r="J1861" i="2"/>
  <c r="K1861" i="2" s="1"/>
  <c r="J1862" i="2"/>
  <c r="K1862" i="2" s="1"/>
  <c r="J1863" i="2"/>
  <c r="K1863" i="2" s="1"/>
  <c r="J1864" i="2"/>
  <c r="K1864" i="2" s="1"/>
  <c r="J1865" i="2"/>
  <c r="K1865" i="2" s="1"/>
  <c r="J1866" i="2"/>
  <c r="K1866" i="2" s="1"/>
  <c r="J1867" i="2"/>
  <c r="K1867" i="2" s="1"/>
  <c r="J1868" i="2"/>
  <c r="K1868" i="2" s="1"/>
  <c r="J1869" i="2"/>
  <c r="K1869" i="2" s="1"/>
  <c r="J1870" i="2"/>
  <c r="K1870" i="2" s="1"/>
  <c r="J1871" i="2"/>
  <c r="K1871" i="2" s="1"/>
  <c r="J1872" i="2"/>
  <c r="K1872" i="2" s="1"/>
  <c r="J1873" i="2"/>
  <c r="K1873" i="2" s="1"/>
  <c r="J1874" i="2"/>
  <c r="K1874" i="2" s="1"/>
  <c r="J1875" i="2"/>
  <c r="K1875" i="2" s="1"/>
  <c r="J1876" i="2"/>
  <c r="K1876" i="2" s="1"/>
  <c r="J1877" i="2"/>
  <c r="K1877" i="2" s="1"/>
  <c r="J1878" i="2"/>
  <c r="K1878" i="2" s="1"/>
  <c r="J1879" i="2"/>
  <c r="K1879" i="2" s="1"/>
  <c r="J1880" i="2"/>
  <c r="K1880" i="2" s="1"/>
  <c r="J1881" i="2"/>
  <c r="K1881" i="2" s="1"/>
  <c r="J1882" i="2"/>
  <c r="K1882" i="2" s="1"/>
  <c r="J1883" i="2"/>
  <c r="K1883" i="2" s="1"/>
  <c r="J1884" i="2"/>
  <c r="K1884" i="2" s="1"/>
  <c r="J1885" i="2"/>
  <c r="K1885" i="2" s="1"/>
  <c r="J1886" i="2"/>
  <c r="K1886" i="2" s="1"/>
  <c r="J1887" i="2"/>
  <c r="K1887" i="2" s="1"/>
  <c r="J1888" i="2"/>
  <c r="K1888" i="2" s="1"/>
  <c r="J1889" i="2"/>
  <c r="K1889" i="2" s="1"/>
  <c r="J1890" i="2"/>
  <c r="K1890" i="2" s="1"/>
  <c r="J1891" i="2"/>
  <c r="K1891" i="2" s="1"/>
  <c r="J1892" i="2"/>
  <c r="K1892" i="2" s="1"/>
  <c r="J1893" i="2"/>
  <c r="K1893" i="2" s="1"/>
  <c r="J1894" i="2"/>
  <c r="K1894" i="2" s="1"/>
  <c r="J1895" i="2"/>
  <c r="K1895" i="2" s="1"/>
  <c r="J1896" i="2"/>
  <c r="K1896" i="2" s="1"/>
  <c r="J1897" i="2"/>
  <c r="K1897" i="2" s="1"/>
  <c r="J1898" i="2"/>
  <c r="K1898" i="2" s="1"/>
  <c r="J1899" i="2"/>
  <c r="K1899" i="2" s="1"/>
  <c r="J1900" i="2"/>
  <c r="K1900" i="2" s="1"/>
  <c r="J1901" i="2"/>
  <c r="K1901" i="2" s="1"/>
  <c r="J1902" i="2"/>
  <c r="K1902" i="2" s="1"/>
  <c r="J1903" i="2"/>
  <c r="K1903" i="2" s="1"/>
  <c r="J1904" i="2"/>
  <c r="K1904" i="2" s="1"/>
  <c r="J1905" i="2"/>
  <c r="K1905" i="2" s="1"/>
  <c r="J1906" i="2"/>
  <c r="K1906" i="2" s="1"/>
  <c r="J1907" i="2"/>
  <c r="K1907" i="2" s="1"/>
  <c r="J1908" i="2"/>
  <c r="K1908" i="2" s="1"/>
  <c r="J1909" i="2"/>
  <c r="K1909" i="2" s="1"/>
  <c r="J1910" i="2"/>
  <c r="K1910" i="2" s="1"/>
  <c r="J1911" i="2"/>
  <c r="K1911" i="2" s="1"/>
  <c r="J1912" i="2"/>
  <c r="K1912" i="2" s="1"/>
  <c r="J1913" i="2"/>
  <c r="K1913" i="2" s="1"/>
  <c r="J1914" i="2"/>
  <c r="K1914" i="2" s="1"/>
  <c r="J1915" i="2"/>
  <c r="K1915" i="2" s="1"/>
  <c r="J1916" i="2"/>
  <c r="K1916" i="2" s="1"/>
  <c r="J1917" i="2"/>
  <c r="K1917" i="2" s="1"/>
  <c r="J1918" i="2"/>
  <c r="K1918" i="2" s="1"/>
  <c r="J1919" i="2"/>
  <c r="K1919" i="2" s="1"/>
  <c r="J1920" i="2"/>
  <c r="K1920" i="2" s="1"/>
  <c r="J1921" i="2"/>
  <c r="K1921" i="2" s="1"/>
  <c r="J1922" i="2"/>
  <c r="K1922" i="2" s="1"/>
  <c r="J1923" i="2"/>
  <c r="K1923" i="2" s="1"/>
  <c r="J1924" i="2"/>
  <c r="K1924" i="2" s="1"/>
  <c r="J1925" i="2"/>
  <c r="K1925" i="2" s="1"/>
  <c r="J1926" i="2"/>
  <c r="K1926" i="2" s="1"/>
  <c r="J1927" i="2"/>
  <c r="K1927" i="2" s="1"/>
  <c r="J1928" i="2"/>
  <c r="K1928" i="2" s="1"/>
  <c r="J1929" i="2"/>
  <c r="K1929" i="2" s="1"/>
  <c r="J1930" i="2"/>
  <c r="K1930" i="2" s="1"/>
  <c r="J1931" i="2"/>
  <c r="K1931" i="2" s="1"/>
  <c r="J1932" i="2"/>
  <c r="K1932" i="2" s="1"/>
  <c r="J1933" i="2"/>
  <c r="K1933" i="2" s="1"/>
  <c r="J1934" i="2"/>
  <c r="K1934" i="2" s="1"/>
  <c r="J1935" i="2"/>
  <c r="K1935" i="2" s="1"/>
  <c r="J1936" i="2"/>
  <c r="K1936" i="2" s="1"/>
  <c r="J1937" i="2"/>
  <c r="K1937" i="2" s="1"/>
  <c r="J1938" i="2"/>
  <c r="K1938" i="2" s="1"/>
  <c r="J1939" i="2"/>
  <c r="K1939" i="2" s="1"/>
  <c r="J1940" i="2"/>
  <c r="K1940" i="2" s="1"/>
  <c r="J1941" i="2"/>
  <c r="K1941" i="2" s="1"/>
  <c r="J1942" i="2"/>
  <c r="K1942" i="2" s="1"/>
  <c r="J1943" i="2"/>
  <c r="K1943" i="2" s="1"/>
  <c r="J1944" i="2"/>
  <c r="K1944" i="2" s="1"/>
  <c r="J1945" i="2"/>
  <c r="K1945" i="2" s="1"/>
  <c r="J1946" i="2"/>
  <c r="K1946" i="2" s="1"/>
  <c r="J1947" i="2"/>
  <c r="K1947" i="2" s="1"/>
  <c r="J1948" i="2"/>
  <c r="K1948" i="2" s="1"/>
  <c r="J1949" i="2"/>
  <c r="K1949" i="2" s="1"/>
  <c r="J1950" i="2"/>
  <c r="K1950" i="2" s="1"/>
  <c r="J1951" i="2"/>
  <c r="K1951" i="2" s="1"/>
  <c r="J1952" i="2"/>
  <c r="K1952" i="2" s="1"/>
  <c r="J1953" i="2"/>
  <c r="K1953" i="2" s="1"/>
  <c r="J1954" i="2"/>
  <c r="K1954" i="2" s="1"/>
  <c r="J1955" i="2"/>
  <c r="K1955" i="2" s="1"/>
  <c r="J1956" i="2"/>
  <c r="K1956" i="2" s="1"/>
  <c r="J1957" i="2"/>
  <c r="K1957" i="2" s="1"/>
  <c r="J1958" i="2"/>
  <c r="K1958" i="2" s="1"/>
  <c r="J1959" i="2"/>
  <c r="K1959" i="2" s="1"/>
  <c r="J1960" i="2"/>
  <c r="K1960" i="2" s="1"/>
  <c r="J1961" i="2"/>
  <c r="K1961" i="2" s="1"/>
  <c r="J1962" i="2"/>
  <c r="K1962" i="2" s="1"/>
  <c r="J1963" i="2"/>
  <c r="K1963" i="2" s="1"/>
  <c r="J1964" i="2"/>
  <c r="K1964" i="2" s="1"/>
  <c r="J1965" i="2"/>
  <c r="K1965" i="2" s="1"/>
  <c r="J1966" i="2"/>
  <c r="K1966" i="2" s="1"/>
  <c r="J1967" i="2"/>
  <c r="K1967" i="2" s="1"/>
  <c r="J1968" i="2"/>
  <c r="K1968" i="2" s="1"/>
  <c r="J1969" i="2"/>
  <c r="K1969" i="2" s="1"/>
  <c r="J1970" i="2"/>
  <c r="K1970" i="2" s="1"/>
  <c r="J1971" i="2"/>
  <c r="K1971" i="2" s="1"/>
  <c r="J1972" i="2"/>
  <c r="K1972" i="2" s="1"/>
  <c r="J1973" i="2"/>
  <c r="K1973" i="2" s="1"/>
  <c r="J1974" i="2"/>
  <c r="K1974" i="2" s="1"/>
  <c r="J1975" i="2"/>
  <c r="K1975" i="2" s="1"/>
  <c r="J1976" i="2"/>
  <c r="K1976" i="2" s="1"/>
  <c r="J1977" i="2"/>
  <c r="K1977" i="2" s="1"/>
  <c r="J1978" i="2"/>
  <c r="K1978" i="2" s="1"/>
  <c r="J1979" i="2"/>
  <c r="K1979" i="2" s="1"/>
  <c r="J1980" i="2"/>
  <c r="K1980" i="2" s="1"/>
  <c r="J1981" i="2"/>
  <c r="K1981" i="2" s="1"/>
  <c r="J1982" i="2"/>
  <c r="K1982" i="2" s="1"/>
  <c r="J1983" i="2"/>
  <c r="K1983" i="2" s="1"/>
  <c r="J1984" i="2"/>
  <c r="K1984" i="2" s="1"/>
  <c r="J1985" i="2"/>
  <c r="K1985" i="2" s="1"/>
  <c r="J1986" i="2"/>
  <c r="K1986" i="2" s="1"/>
  <c r="J1987" i="2"/>
  <c r="K1987" i="2" s="1"/>
  <c r="J1988" i="2"/>
  <c r="K1988" i="2" s="1"/>
  <c r="J1989" i="2"/>
  <c r="K1989" i="2" s="1"/>
  <c r="J1990" i="2"/>
  <c r="K1990" i="2" s="1"/>
  <c r="J1991" i="2"/>
  <c r="K1991" i="2" s="1"/>
  <c r="J1992" i="2"/>
  <c r="K1992" i="2" s="1"/>
  <c r="J1993" i="2"/>
  <c r="K1993" i="2" s="1"/>
  <c r="J1994" i="2"/>
  <c r="K1994" i="2" s="1"/>
  <c r="J1995" i="2"/>
  <c r="K1995" i="2" s="1"/>
  <c r="J1996" i="2"/>
  <c r="K1996" i="2" s="1"/>
  <c r="J1997" i="2"/>
  <c r="K1997" i="2" s="1"/>
  <c r="J1998" i="2"/>
  <c r="K1998" i="2" s="1"/>
  <c r="J1999" i="2"/>
  <c r="K1999" i="2" s="1"/>
  <c r="J2000" i="2"/>
  <c r="K2000" i="2" s="1"/>
  <c r="J2001" i="2"/>
  <c r="K2001" i="2" s="1"/>
  <c r="J2002" i="2"/>
  <c r="K2002" i="2" s="1"/>
  <c r="J2003" i="2"/>
  <c r="K2003" i="2" s="1"/>
  <c r="J2004" i="2"/>
  <c r="K2004" i="2" s="1"/>
  <c r="J2005" i="2"/>
  <c r="K2005" i="2" s="1"/>
  <c r="J2006" i="2"/>
  <c r="K2006" i="2" s="1"/>
  <c r="J2007" i="2"/>
  <c r="K2007" i="2" s="1"/>
  <c r="J2008" i="2"/>
  <c r="K2008" i="2" s="1"/>
  <c r="J2009" i="2"/>
  <c r="K2009" i="2" s="1"/>
  <c r="J2010" i="2"/>
  <c r="K2010" i="2" s="1"/>
  <c r="J2011" i="2"/>
  <c r="K2011" i="2" s="1"/>
  <c r="J2012" i="2"/>
  <c r="K2012" i="2" s="1"/>
  <c r="J2013" i="2"/>
  <c r="K2013" i="2" s="1"/>
  <c r="J2014" i="2"/>
  <c r="K2014" i="2" s="1"/>
  <c r="J2015" i="2"/>
  <c r="K2015" i="2" s="1"/>
  <c r="J2016" i="2"/>
  <c r="K2016" i="2" s="1"/>
  <c r="J2017" i="2"/>
  <c r="K2017" i="2" s="1"/>
  <c r="J2018" i="2"/>
  <c r="K2018" i="2" s="1"/>
  <c r="J2019" i="2"/>
  <c r="K2019" i="2" s="1"/>
  <c r="J2020" i="2"/>
  <c r="K2020" i="2" s="1"/>
  <c r="J2021" i="2"/>
  <c r="K2021" i="2" s="1"/>
  <c r="J2022" i="2"/>
  <c r="K2022" i="2" s="1"/>
  <c r="J2023" i="2"/>
  <c r="K2023" i="2" s="1"/>
  <c r="J2024" i="2"/>
  <c r="K2024" i="2" s="1"/>
  <c r="J2025" i="2"/>
  <c r="K2025" i="2" s="1"/>
  <c r="J2026" i="2"/>
  <c r="K2026" i="2" s="1"/>
  <c r="J2027" i="2"/>
  <c r="K2027" i="2" s="1"/>
  <c r="J2028" i="2"/>
  <c r="K2028" i="2" s="1"/>
  <c r="J2029" i="2"/>
  <c r="K2029" i="2" s="1"/>
  <c r="J2030" i="2"/>
  <c r="K2030" i="2" s="1"/>
  <c r="J2031" i="2"/>
  <c r="K2031" i="2" s="1"/>
  <c r="J2032" i="2"/>
  <c r="K2032" i="2" s="1"/>
  <c r="J2033" i="2"/>
  <c r="K2033" i="2" s="1"/>
  <c r="J2034" i="2"/>
  <c r="K2034" i="2" s="1"/>
  <c r="J2035" i="2"/>
  <c r="K2035" i="2" s="1"/>
  <c r="J2036" i="2"/>
  <c r="K2036" i="2" s="1"/>
  <c r="J2037" i="2"/>
  <c r="K2037" i="2" s="1"/>
  <c r="J2038" i="2"/>
  <c r="K2038" i="2" s="1"/>
  <c r="J2039" i="2"/>
  <c r="K2039" i="2" s="1"/>
  <c r="J2040" i="2"/>
  <c r="K2040" i="2" s="1"/>
  <c r="J2041" i="2"/>
  <c r="K2041" i="2" s="1"/>
  <c r="J2042" i="2"/>
  <c r="K2042" i="2" s="1"/>
  <c r="J2043" i="2"/>
  <c r="K2043" i="2" s="1"/>
  <c r="J2044" i="2"/>
  <c r="K2044" i="2" s="1"/>
  <c r="J2045" i="2"/>
  <c r="K2045" i="2" s="1"/>
  <c r="J2046" i="2"/>
  <c r="K2046" i="2" s="1"/>
  <c r="J2047" i="2"/>
  <c r="K2047" i="2" s="1"/>
  <c r="J2048" i="2"/>
  <c r="K2048" i="2" s="1"/>
  <c r="J2049" i="2"/>
  <c r="K2049" i="2" s="1"/>
  <c r="J2050" i="2"/>
  <c r="K2050" i="2" s="1"/>
  <c r="J2051" i="2"/>
  <c r="K2051" i="2" s="1"/>
  <c r="J2052" i="2"/>
  <c r="K2052" i="2" s="1"/>
  <c r="J2053" i="2"/>
  <c r="K2053" i="2" s="1"/>
  <c r="J2054" i="2"/>
  <c r="K2054" i="2" s="1"/>
  <c r="J2055" i="2"/>
  <c r="K2055" i="2" s="1"/>
  <c r="J2056" i="2"/>
  <c r="K2056" i="2" s="1"/>
  <c r="J2057" i="2"/>
  <c r="K2057" i="2" s="1"/>
  <c r="J2058" i="2"/>
  <c r="K2058" i="2" s="1"/>
  <c r="J2059" i="2"/>
  <c r="K2059" i="2" s="1"/>
  <c r="J2060" i="2"/>
  <c r="K2060" i="2" s="1"/>
  <c r="J2061" i="2"/>
  <c r="K2061" i="2" s="1"/>
  <c r="J2062" i="2"/>
  <c r="K2062" i="2" s="1"/>
  <c r="J2063" i="2"/>
  <c r="K2063" i="2" s="1"/>
  <c r="J2064" i="2"/>
  <c r="K2064" i="2" s="1"/>
  <c r="J2065" i="2"/>
  <c r="K2065" i="2" s="1"/>
  <c r="J2066" i="2"/>
  <c r="K2066" i="2" s="1"/>
  <c r="J2067" i="2"/>
  <c r="K2067" i="2" s="1"/>
  <c r="J2068" i="2"/>
  <c r="K2068" i="2" s="1"/>
  <c r="J2069" i="2"/>
  <c r="K2069" i="2" s="1"/>
  <c r="J2070" i="2"/>
  <c r="K2070" i="2" s="1"/>
  <c r="J2071" i="2"/>
  <c r="K2071" i="2" s="1"/>
  <c r="J2072" i="2"/>
  <c r="K2072" i="2" s="1"/>
  <c r="J2073" i="2"/>
  <c r="K2073" i="2" s="1"/>
  <c r="J2074" i="2"/>
  <c r="K2074" i="2" s="1"/>
  <c r="J2075" i="2"/>
  <c r="K2075" i="2" s="1"/>
  <c r="J2076" i="2"/>
  <c r="K2076" i="2" s="1"/>
  <c r="J2077" i="2"/>
  <c r="K2077" i="2" s="1"/>
  <c r="J2078" i="2"/>
  <c r="K2078" i="2" s="1"/>
  <c r="J2079" i="2"/>
  <c r="K2079" i="2" s="1"/>
  <c r="J2080" i="2"/>
  <c r="K2080" i="2" s="1"/>
  <c r="J2081" i="2"/>
  <c r="K2081" i="2" s="1"/>
  <c r="J2082" i="2"/>
  <c r="K2082" i="2" s="1"/>
  <c r="J2083" i="2"/>
  <c r="K2083" i="2" s="1"/>
  <c r="J2084" i="2"/>
  <c r="K2084" i="2" s="1"/>
  <c r="J2085" i="2"/>
  <c r="K2085" i="2" s="1"/>
  <c r="J2086" i="2"/>
  <c r="K2086" i="2" s="1"/>
  <c r="J2087" i="2"/>
  <c r="K2087" i="2" s="1"/>
  <c r="J2088" i="2"/>
  <c r="K2088" i="2" s="1"/>
  <c r="J2089" i="2"/>
  <c r="K2089" i="2" s="1"/>
  <c r="J2090" i="2"/>
  <c r="K2090" i="2" s="1"/>
  <c r="J2091" i="2"/>
  <c r="K2091" i="2" s="1"/>
  <c r="J2092" i="2"/>
  <c r="K2092" i="2" s="1"/>
  <c r="J2093" i="2"/>
  <c r="K2093" i="2" s="1"/>
  <c r="J2094" i="2"/>
  <c r="K2094" i="2" s="1"/>
  <c r="J2095" i="2"/>
  <c r="K2095" i="2" s="1"/>
  <c r="J2096" i="2"/>
  <c r="K2096" i="2" s="1"/>
  <c r="J2097" i="2"/>
  <c r="K2097" i="2" s="1"/>
  <c r="J2098" i="2"/>
  <c r="K2098" i="2" s="1"/>
  <c r="J2099" i="2"/>
  <c r="K2099" i="2" s="1"/>
  <c r="J2100" i="2"/>
  <c r="K2100" i="2" s="1"/>
  <c r="J2101" i="2"/>
  <c r="K2101" i="2" s="1"/>
  <c r="J2102" i="2"/>
  <c r="K2102" i="2" s="1"/>
  <c r="J2103" i="2"/>
  <c r="K2103" i="2" s="1"/>
  <c r="J2104" i="2"/>
  <c r="K2104" i="2" s="1"/>
  <c r="J2105" i="2"/>
  <c r="K2105" i="2" s="1"/>
  <c r="J2106" i="2"/>
  <c r="K2106" i="2" s="1"/>
  <c r="J2107" i="2"/>
  <c r="K2107" i="2" s="1"/>
  <c r="J2108" i="2"/>
  <c r="K2108" i="2" s="1"/>
  <c r="J2109" i="2"/>
  <c r="K2109" i="2" s="1"/>
  <c r="J2110" i="2"/>
  <c r="K2110" i="2" s="1"/>
  <c r="J2111" i="2"/>
  <c r="K2111" i="2" s="1"/>
  <c r="J2112" i="2"/>
  <c r="K2112" i="2" s="1"/>
  <c r="J2113" i="2"/>
  <c r="K2113" i="2" s="1"/>
  <c r="J2114" i="2"/>
  <c r="K2114" i="2" s="1"/>
  <c r="J2115" i="2"/>
  <c r="K2115" i="2" s="1"/>
  <c r="J2116" i="2"/>
  <c r="K2116" i="2" s="1"/>
  <c r="J2117" i="2"/>
  <c r="K2117" i="2" s="1"/>
  <c r="J2118" i="2"/>
  <c r="K2118" i="2" s="1"/>
  <c r="J2119" i="2"/>
  <c r="K2119" i="2" s="1"/>
  <c r="J2120" i="2"/>
  <c r="K2120" i="2" s="1"/>
  <c r="J2121" i="2"/>
  <c r="K2121" i="2" s="1"/>
  <c r="J2122" i="2"/>
  <c r="K2122" i="2" s="1"/>
  <c r="J2123" i="2"/>
  <c r="K2123" i="2" s="1"/>
  <c r="J2124" i="2"/>
  <c r="K2124" i="2" s="1"/>
  <c r="J2125" i="2"/>
  <c r="K2125" i="2" s="1"/>
  <c r="J2126" i="2"/>
  <c r="K2126" i="2" s="1"/>
  <c r="J2127" i="2"/>
  <c r="K2127" i="2" s="1"/>
  <c r="J2128" i="2"/>
  <c r="K2128" i="2" s="1"/>
  <c r="J2129" i="2"/>
  <c r="K2129" i="2" s="1"/>
  <c r="J2130" i="2"/>
  <c r="K2130" i="2" s="1"/>
  <c r="J2131" i="2"/>
  <c r="K2131" i="2" s="1"/>
  <c r="J2132" i="2"/>
  <c r="K2132" i="2" s="1"/>
  <c r="J2133" i="2"/>
  <c r="K2133" i="2" s="1"/>
  <c r="J2134" i="2"/>
  <c r="K2134" i="2" s="1"/>
  <c r="J2135" i="2"/>
  <c r="K2135" i="2" s="1"/>
  <c r="J2136" i="2"/>
  <c r="K2136" i="2" s="1"/>
  <c r="J2137" i="2"/>
  <c r="K2137" i="2" s="1"/>
  <c r="J2138" i="2"/>
  <c r="K2138" i="2" s="1"/>
  <c r="J2139" i="2"/>
  <c r="K2139" i="2" s="1"/>
  <c r="J2140" i="2"/>
  <c r="K2140" i="2" s="1"/>
  <c r="J2141" i="2"/>
  <c r="K2141" i="2" s="1"/>
  <c r="J2142" i="2"/>
  <c r="K2142" i="2" s="1"/>
  <c r="J2143" i="2"/>
  <c r="K2143" i="2" s="1"/>
  <c r="J2144" i="2"/>
  <c r="K2144" i="2" s="1"/>
  <c r="J2145" i="2"/>
  <c r="K2145" i="2" s="1"/>
  <c r="J2146" i="2"/>
  <c r="K2146" i="2" s="1"/>
  <c r="J2147" i="2"/>
  <c r="K2147" i="2" s="1"/>
  <c r="J2148" i="2"/>
  <c r="K2148" i="2" s="1"/>
  <c r="J2149" i="2"/>
  <c r="K2149" i="2" s="1"/>
  <c r="J2150" i="2"/>
  <c r="K2150" i="2" s="1"/>
  <c r="J2151" i="2"/>
  <c r="K2151" i="2" s="1"/>
  <c r="J2152" i="2"/>
  <c r="K2152" i="2" s="1"/>
  <c r="J2153" i="2"/>
  <c r="K2153" i="2" s="1"/>
  <c r="J2154" i="2"/>
  <c r="K2154" i="2" s="1"/>
  <c r="J2155" i="2"/>
  <c r="K2155" i="2" s="1"/>
  <c r="J2156" i="2"/>
  <c r="K2156" i="2" s="1"/>
  <c r="J2157" i="2"/>
  <c r="K2157" i="2" s="1"/>
  <c r="J2158" i="2"/>
  <c r="K2158" i="2" s="1"/>
  <c r="J2159" i="2"/>
  <c r="K2159" i="2" s="1"/>
  <c r="J2160" i="2"/>
  <c r="K2160" i="2" s="1"/>
  <c r="J2161" i="2"/>
  <c r="K2161" i="2" s="1"/>
  <c r="J2162" i="2"/>
  <c r="K2162" i="2" s="1"/>
  <c r="J2163" i="2"/>
  <c r="K2163" i="2" s="1"/>
  <c r="J2164" i="2"/>
  <c r="K2164" i="2" s="1"/>
  <c r="J2165" i="2"/>
  <c r="K2165" i="2" s="1"/>
  <c r="J2166" i="2"/>
  <c r="K2166" i="2" s="1"/>
  <c r="J2167" i="2"/>
  <c r="K2167" i="2" s="1"/>
  <c r="J2168" i="2"/>
  <c r="K2168" i="2" s="1"/>
  <c r="J2169" i="2"/>
  <c r="K2169" i="2" s="1"/>
  <c r="J2170" i="2"/>
  <c r="K2170" i="2" s="1"/>
  <c r="J2171" i="2"/>
  <c r="K2171" i="2" s="1"/>
  <c r="J2172" i="2"/>
  <c r="K2172" i="2" s="1"/>
  <c r="J2173" i="2"/>
  <c r="K2173" i="2" s="1"/>
  <c r="J2174" i="2"/>
  <c r="K2174" i="2" s="1"/>
  <c r="J2175" i="2"/>
  <c r="K2175" i="2" s="1"/>
  <c r="J2176" i="2"/>
  <c r="K2176" i="2" s="1"/>
  <c r="J2177" i="2"/>
  <c r="K2177" i="2" s="1"/>
  <c r="J2178" i="2"/>
  <c r="K2178" i="2" s="1"/>
  <c r="J2179" i="2"/>
  <c r="K2179" i="2" s="1"/>
  <c r="J2180" i="2"/>
  <c r="K2180" i="2" s="1"/>
  <c r="J2181" i="2"/>
  <c r="K2181" i="2" s="1"/>
  <c r="J2182" i="2"/>
  <c r="K2182" i="2" s="1"/>
  <c r="J2183" i="2"/>
  <c r="K2183" i="2" s="1"/>
  <c r="J2184" i="2"/>
  <c r="K2184" i="2" s="1"/>
  <c r="J2185" i="2"/>
  <c r="K2185" i="2" s="1"/>
  <c r="J2186" i="2"/>
  <c r="K2186" i="2" s="1"/>
  <c r="J2187" i="2"/>
  <c r="K2187" i="2" s="1"/>
  <c r="J2188" i="2"/>
  <c r="K2188" i="2" s="1"/>
  <c r="J2189" i="2"/>
  <c r="K2189" i="2" s="1"/>
  <c r="J2190" i="2"/>
  <c r="K2190" i="2" s="1"/>
  <c r="J2191" i="2"/>
  <c r="K2191" i="2" s="1"/>
  <c r="J2192" i="2"/>
  <c r="K2192" i="2" s="1"/>
  <c r="J2193" i="2"/>
  <c r="K2193" i="2" s="1"/>
  <c r="J2194" i="2"/>
  <c r="K2194" i="2" s="1"/>
  <c r="J2195" i="2"/>
  <c r="K2195" i="2" s="1"/>
  <c r="J2196" i="2"/>
  <c r="K2196" i="2" s="1"/>
  <c r="J2197" i="2"/>
  <c r="K2197" i="2" s="1"/>
  <c r="J2198" i="2"/>
  <c r="K2198" i="2" s="1"/>
  <c r="J2199" i="2"/>
  <c r="K2199" i="2" s="1"/>
  <c r="J2200" i="2"/>
  <c r="K2200" i="2" s="1"/>
  <c r="J2201" i="2"/>
  <c r="K2201" i="2" s="1"/>
  <c r="J2202" i="2"/>
  <c r="K2202" i="2" s="1"/>
  <c r="J2203" i="2"/>
  <c r="K2203" i="2" s="1"/>
  <c r="J2204" i="2"/>
  <c r="K2204" i="2" s="1"/>
  <c r="J2205" i="2"/>
  <c r="K2205" i="2" s="1"/>
  <c r="J2206" i="2"/>
  <c r="K2206" i="2" s="1"/>
  <c r="J2207" i="2"/>
  <c r="K2207" i="2" s="1"/>
  <c r="J2208" i="2"/>
  <c r="K2208" i="2" s="1"/>
  <c r="J2209" i="2"/>
  <c r="K2209" i="2" s="1"/>
  <c r="J2210" i="2"/>
  <c r="K2210" i="2" s="1"/>
  <c r="J2211" i="2"/>
  <c r="K2211" i="2" s="1"/>
  <c r="J2212" i="2"/>
  <c r="K2212" i="2" s="1"/>
  <c r="J2213" i="2"/>
  <c r="K2213" i="2" s="1"/>
  <c r="J2214" i="2"/>
  <c r="K2214" i="2" s="1"/>
  <c r="J2215" i="2"/>
  <c r="K2215" i="2" s="1"/>
  <c r="J2216" i="2"/>
  <c r="K2216" i="2" s="1"/>
  <c r="J2217" i="2"/>
  <c r="K2217" i="2" s="1"/>
  <c r="J2218" i="2"/>
  <c r="K2218" i="2" s="1"/>
  <c r="J2219" i="2"/>
  <c r="K2219" i="2" s="1"/>
  <c r="J2220" i="2"/>
  <c r="K2220" i="2" s="1"/>
  <c r="J2221" i="2"/>
  <c r="K2221" i="2" s="1"/>
  <c r="J2222" i="2"/>
  <c r="K2222" i="2" s="1"/>
  <c r="J2223" i="2"/>
  <c r="K2223" i="2" s="1"/>
  <c r="J2224" i="2"/>
  <c r="K2224" i="2" s="1"/>
  <c r="J2225" i="2"/>
  <c r="K2225" i="2" s="1"/>
  <c r="J2226" i="2"/>
  <c r="K2226" i="2" s="1"/>
  <c r="J2227" i="2"/>
  <c r="K2227" i="2" s="1"/>
  <c r="J2228" i="2"/>
  <c r="K2228" i="2" s="1"/>
  <c r="J2229" i="2"/>
  <c r="K2229" i="2" s="1"/>
  <c r="J2230" i="2"/>
  <c r="K2230" i="2" s="1"/>
  <c r="J2231" i="2"/>
  <c r="K2231" i="2" s="1"/>
  <c r="J2232" i="2"/>
  <c r="K2232" i="2" s="1"/>
  <c r="J2233" i="2"/>
  <c r="K2233" i="2" s="1"/>
  <c r="J2234" i="2"/>
  <c r="K2234" i="2" s="1"/>
  <c r="J2235" i="2"/>
  <c r="K2235" i="2" s="1"/>
  <c r="J2236" i="2"/>
  <c r="K2236" i="2" s="1"/>
  <c r="J2237" i="2"/>
  <c r="K2237" i="2" s="1"/>
  <c r="J2238" i="2"/>
  <c r="K2238" i="2" s="1"/>
  <c r="J2239" i="2"/>
  <c r="K2239" i="2" s="1"/>
  <c r="J2240" i="2"/>
  <c r="K2240" i="2" s="1"/>
  <c r="J2241" i="2"/>
  <c r="K2241" i="2" s="1"/>
  <c r="J2242" i="2"/>
  <c r="K2242" i="2" s="1"/>
  <c r="J2243" i="2"/>
  <c r="K2243" i="2" s="1"/>
  <c r="J2244" i="2"/>
  <c r="K2244" i="2" s="1"/>
  <c r="J2245" i="2"/>
  <c r="K2245" i="2" s="1"/>
  <c r="J2246" i="2"/>
  <c r="K2246" i="2" s="1"/>
  <c r="J2247" i="2"/>
  <c r="K2247" i="2" s="1"/>
  <c r="J2248" i="2"/>
  <c r="K2248" i="2" s="1"/>
  <c r="J2249" i="2"/>
  <c r="K2249" i="2" s="1"/>
  <c r="J2250" i="2"/>
  <c r="K2250" i="2" s="1"/>
  <c r="J2251" i="2"/>
  <c r="K2251" i="2" s="1"/>
  <c r="J2252" i="2"/>
  <c r="K2252" i="2" s="1"/>
  <c r="J2253" i="2"/>
  <c r="K2253" i="2" s="1"/>
  <c r="J2254" i="2"/>
  <c r="K2254" i="2" s="1"/>
  <c r="J2255" i="2"/>
  <c r="K2255" i="2" s="1"/>
  <c r="J2256" i="2"/>
  <c r="K2256" i="2" s="1"/>
  <c r="J2257" i="2"/>
  <c r="K2257" i="2" s="1"/>
  <c r="J2258" i="2"/>
  <c r="K2258" i="2" s="1"/>
  <c r="J2259" i="2"/>
  <c r="K2259" i="2" s="1"/>
  <c r="J2260" i="2"/>
  <c r="K2260" i="2" s="1"/>
  <c r="J2261" i="2"/>
  <c r="K2261" i="2" s="1"/>
  <c r="J2262" i="2"/>
  <c r="K2262" i="2" s="1"/>
  <c r="J2263" i="2"/>
  <c r="K2263" i="2" s="1"/>
  <c r="J2264" i="2"/>
  <c r="K2264" i="2" s="1"/>
  <c r="J2265" i="2"/>
  <c r="K2265" i="2" s="1"/>
  <c r="J2266" i="2"/>
  <c r="K2266" i="2" s="1"/>
  <c r="J2267" i="2"/>
  <c r="K2267" i="2" s="1"/>
  <c r="J2268" i="2"/>
  <c r="K2268" i="2" s="1"/>
  <c r="J2269" i="2"/>
  <c r="K2269" i="2" s="1"/>
  <c r="J2270" i="2"/>
  <c r="K2270" i="2" s="1"/>
  <c r="J2271" i="2"/>
  <c r="K2271" i="2" s="1"/>
  <c r="J2272" i="2"/>
  <c r="K2272" i="2" s="1"/>
  <c r="J2273" i="2"/>
  <c r="K2273" i="2" s="1"/>
  <c r="J2274" i="2"/>
  <c r="K2274" i="2" s="1"/>
  <c r="J2275" i="2"/>
  <c r="K2275" i="2" s="1"/>
  <c r="J2276" i="2"/>
  <c r="K2276" i="2" s="1"/>
  <c r="J2277" i="2"/>
  <c r="K2277" i="2" s="1"/>
  <c r="J2278" i="2"/>
  <c r="K2278" i="2" s="1"/>
  <c r="J2279" i="2"/>
  <c r="K2279" i="2" s="1"/>
  <c r="J2280" i="2"/>
  <c r="K2280" i="2" s="1"/>
  <c r="J2281" i="2"/>
  <c r="K2281" i="2" s="1"/>
  <c r="J2282" i="2"/>
  <c r="K2282" i="2" s="1"/>
  <c r="J2283" i="2"/>
  <c r="K2283" i="2" s="1"/>
  <c r="J2284" i="2"/>
  <c r="K2284" i="2" s="1"/>
  <c r="J2285" i="2"/>
  <c r="K2285" i="2" s="1"/>
  <c r="J2286" i="2"/>
  <c r="K2286" i="2" s="1"/>
  <c r="J2287" i="2"/>
  <c r="K2287" i="2" s="1"/>
  <c r="J2288" i="2"/>
  <c r="K2288" i="2" s="1"/>
  <c r="J2289" i="2"/>
  <c r="K2289" i="2" s="1"/>
  <c r="J2290" i="2"/>
  <c r="K2290" i="2" s="1"/>
  <c r="J2291" i="2"/>
  <c r="K2291" i="2" s="1"/>
  <c r="J2292" i="2"/>
  <c r="K2292" i="2" s="1"/>
  <c r="J2293" i="2"/>
  <c r="K2293" i="2" s="1"/>
  <c r="J2294" i="2"/>
  <c r="K2294" i="2" s="1"/>
  <c r="J2295" i="2"/>
  <c r="K2295" i="2" s="1"/>
  <c r="J2296" i="2"/>
  <c r="K2296" i="2" s="1"/>
  <c r="J2297" i="2"/>
  <c r="K2297" i="2" s="1"/>
  <c r="J2298" i="2"/>
  <c r="K2298" i="2" s="1"/>
  <c r="J2299" i="2"/>
  <c r="K2299" i="2" s="1"/>
  <c r="J2300" i="2"/>
  <c r="K2300" i="2" s="1"/>
  <c r="J2301" i="2"/>
  <c r="K2301" i="2" s="1"/>
  <c r="J2302" i="2"/>
  <c r="K2302" i="2" s="1"/>
  <c r="J2303" i="2"/>
  <c r="K2303" i="2" s="1"/>
  <c r="J2304" i="2"/>
  <c r="K2304" i="2" s="1"/>
  <c r="J2305" i="2"/>
  <c r="K2305" i="2" s="1"/>
  <c r="J2306" i="2"/>
  <c r="K2306" i="2" s="1"/>
  <c r="J2307" i="2"/>
  <c r="K2307" i="2" s="1"/>
  <c r="J2308" i="2"/>
  <c r="K2308" i="2" s="1"/>
  <c r="J2309" i="2"/>
  <c r="K2309" i="2" s="1"/>
  <c r="J2310" i="2"/>
  <c r="K2310" i="2" s="1"/>
  <c r="J2311" i="2"/>
  <c r="K2311" i="2" s="1"/>
  <c r="J2312" i="2"/>
  <c r="K2312" i="2" s="1"/>
  <c r="J2313" i="2"/>
  <c r="K2313" i="2" s="1"/>
  <c r="J2314" i="2"/>
  <c r="K2314" i="2" s="1"/>
  <c r="J2315" i="2"/>
  <c r="K2315" i="2" s="1"/>
  <c r="J2316" i="2"/>
  <c r="K2316" i="2" s="1"/>
  <c r="J2317" i="2"/>
  <c r="K2317" i="2" s="1"/>
  <c r="J2318" i="2"/>
  <c r="K2318" i="2" s="1"/>
  <c r="J2319" i="2"/>
  <c r="K2319" i="2" s="1"/>
  <c r="J2320" i="2"/>
  <c r="K2320" i="2" s="1"/>
  <c r="J2321" i="2"/>
  <c r="K2321" i="2" s="1"/>
  <c r="J2322" i="2"/>
  <c r="K2322" i="2" s="1"/>
  <c r="J2323" i="2"/>
  <c r="K2323" i="2" s="1"/>
  <c r="J2324" i="2"/>
  <c r="K2324" i="2" s="1"/>
  <c r="J2325" i="2"/>
  <c r="K2325" i="2" s="1"/>
  <c r="J2326" i="2"/>
  <c r="K2326" i="2" s="1"/>
  <c r="J2327" i="2"/>
  <c r="K2327" i="2" s="1"/>
  <c r="J2328" i="2"/>
  <c r="K2328" i="2" s="1"/>
  <c r="J2329" i="2"/>
  <c r="K2329" i="2" s="1"/>
  <c r="J2330" i="2"/>
  <c r="K2330" i="2" s="1"/>
  <c r="J2331" i="2"/>
  <c r="K2331" i="2" s="1"/>
  <c r="J2332" i="2"/>
  <c r="K2332" i="2" s="1"/>
  <c r="J2333" i="2"/>
  <c r="K2333" i="2" s="1"/>
  <c r="J2334" i="2"/>
  <c r="K2334" i="2" s="1"/>
  <c r="J2335" i="2"/>
  <c r="K2335" i="2" s="1"/>
  <c r="J2336" i="2"/>
  <c r="K2336" i="2" s="1"/>
  <c r="J2337" i="2"/>
  <c r="K2337" i="2" s="1"/>
  <c r="J2338" i="2"/>
  <c r="K2338" i="2" s="1"/>
  <c r="J2339" i="2"/>
  <c r="K2339" i="2" s="1"/>
  <c r="J2340" i="2"/>
  <c r="K2340" i="2" s="1"/>
  <c r="J2341" i="2"/>
  <c r="K2341" i="2" s="1"/>
  <c r="J2342" i="2"/>
  <c r="K2342" i="2" s="1"/>
  <c r="J2343" i="2"/>
  <c r="K2343" i="2" s="1"/>
  <c r="J2344" i="2"/>
  <c r="K2344" i="2" s="1"/>
  <c r="J2345" i="2"/>
  <c r="K2345" i="2" s="1"/>
  <c r="J2346" i="2"/>
  <c r="K2346" i="2" s="1"/>
  <c r="J2347" i="2"/>
  <c r="K2347" i="2" s="1"/>
  <c r="J2348" i="2"/>
  <c r="K2348" i="2" s="1"/>
  <c r="J2349" i="2"/>
  <c r="K2349" i="2" s="1"/>
  <c r="J2350" i="2"/>
  <c r="K2350" i="2" s="1"/>
  <c r="J2351" i="2"/>
  <c r="K2351" i="2" s="1"/>
  <c r="J2352" i="2"/>
  <c r="K2352" i="2" s="1"/>
  <c r="J2353" i="2"/>
  <c r="K2353" i="2" s="1"/>
  <c r="J2354" i="2"/>
  <c r="K2354" i="2" s="1"/>
  <c r="J2355" i="2"/>
  <c r="K2355" i="2" s="1"/>
  <c r="J2356" i="2"/>
  <c r="K2356" i="2" s="1"/>
  <c r="J2357" i="2"/>
  <c r="K2357" i="2" s="1"/>
  <c r="J2358" i="2"/>
  <c r="K2358" i="2" s="1"/>
  <c r="J2359" i="2"/>
  <c r="K2359" i="2" s="1"/>
  <c r="J2360" i="2"/>
  <c r="K2360" i="2" s="1"/>
  <c r="J2361" i="2"/>
  <c r="K2361" i="2" s="1"/>
  <c r="J2362" i="2"/>
  <c r="K2362" i="2" s="1"/>
  <c r="J2363" i="2"/>
  <c r="K2363" i="2" s="1"/>
  <c r="J2364" i="2"/>
  <c r="K2364" i="2" s="1"/>
  <c r="J2365" i="2"/>
  <c r="K2365" i="2" s="1"/>
  <c r="J2366" i="2"/>
  <c r="K2366" i="2" s="1"/>
  <c r="J2367" i="2"/>
  <c r="K2367" i="2" s="1"/>
  <c r="J2368" i="2"/>
  <c r="K2368" i="2" s="1"/>
  <c r="J2369" i="2"/>
  <c r="K2369" i="2" s="1"/>
  <c r="J2370" i="2"/>
  <c r="K2370" i="2" s="1"/>
  <c r="J2371" i="2"/>
  <c r="K2371" i="2" s="1"/>
  <c r="J2372" i="2"/>
  <c r="K2372" i="2" s="1"/>
  <c r="J2373" i="2"/>
  <c r="K2373" i="2" s="1"/>
  <c r="J2374" i="2"/>
  <c r="K2374" i="2" s="1"/>
  <c r="J2375" i="2"/>
  <c r="K2375" i="2" s="1"/>
  <c r="J2376" i="2"/>
  <c r="K2376" i="2" s="1"/>
  <c r="J2377" i="2"/>
  <c r="K2377" i="2" s="1"/>
  <c r="J2378" i="2"/>
  <c r="K2378" i="2" s="1"/>
  <c r="J2379" i="2"/>
  <c r="K2379" i="2" s="1"/>
  <c r="J2380" i="2"/>
  <c r="K2380" i="2" s="1"/>
  <c r="J2381" i="2"/>
  <c r="K2381" i="2" s="1"/>
  <c r="J2382" i="2"/>
  <c r="K2382" i="2" s="1"/>
  <c r="J2383" i="2"/>
  <c r="K2383" i="2" s="1"/>
  <c r="J2384" i="2"/>
  <c r="K2384" i="2" s="1"/>
  <c r="J2385" i="2"/>
  <c r="K2385" i="2" s="1"/>
  <c r="J2386" i="2"/>
  <c r="K2386" i="2" s="1"/>
  <c r="J2387" i="2"/>
  <c r="K2387" i="2" s="1"/>
  <c r="J2388" i="2"/>
  <c r="K2388" i="2" s="1"/>
  <c r="J2389" i="2"/>
  <c r="K2389" i="2" s="1"/>
  <c r="J2390" i="2"/>
  <c r="K2390" i="2" s="1"/>
  <c r="J2391" i="2"/>
  <c r="K2391" i="2" s="1"/>
  <c r="J2392" i="2"/>
  <c r="K2392" i="2" s="1"/>
  <c r="J2393" i="2"/>
  <c r="K2393" i="2" s="1"/>
  <c r="J2394" i="2"/>
  <c r="K2394" i="2" s="1"/>
  <c r="J2395" i="2"/>
  <c r="K2395" i="2" s="1"/>
  <c r="J2396" i="2"/>
  <c r="K2396" i="2" s="1"/>
  <c r="J2397" i="2"/>
  <c r="K2397" i="2" s="1"/>
  <c r="J2398" i="2"/>
  <c r="K2398" i="2" s="1"/>
  <c r="J2399" i="2"/>
  <c r="K2399" i="2" s="1"/>
  <c r="J2400" i="2"/>
  <c r="K2400" i="2" s="1"/>
  <c r="J2401" i="2"/>
  <c r="K2401" i="2" s="1"/>
  <c r="J2402" i="2"/>
  <c r="K2402" i="2" s="1"/>
  <c r="J2403" i="2"/>
  <c r="K2403" i="2" s="1"/>
  <c r="J2404" i="2"/>
  <c r="K2404" i="2" s="1"/>
  <c r="J2405" i="2"/>
  <c r="K2405" i="2" s="1"/>
  <c r="J2406" i="2"/>
  <c r="K2406" i="2" s="1"/>
  <c r="J2407" i="2"/>
  <c r="K2407" i="2" s="1"/>
  <c r="J2408" i="2"/>
  <c r="K2408" i="2" s="1"/>
  <c r="J2409" i="2"/>
  <c r="K2409" i="2" s="1"/>
  <c r="J2410" i="2"/>
  <c r="K2410" i="2" s="1"/>
  <c r="J2411" i="2"/>
  <c r="K2411" i="2" s="1"/>
  <c r="J2412" i="2"/>
  <c r="K2412" i="2" s="1"/>
  <c r="J2413" i="2"/>
  <c r="K2413" i="2" s="1"/>
  <c r="J2414" i="2"/>
  <c r="K2414" i="2" s="1"/>
  <c r="J2415" i="2"/>
  <c r="K2415" i="2" s="1"/>
  <c r="J2416" i="2"/>
  <c r="K2416" i="2" s="1"/>
  <c r="J2417" i="2"/>
  <c r="K2417" i="2" s="1"/>
  <c r="J2418" i="2"/>
  <c r="K2418" i="2" s="1"/>
  <c r="J2419" i="2"/>
  <c r="K2419" i="2" s="1"/>
  <c r="J2420" i="2"/>
  <c r="K2420" i="2" s="1"/>
  <c r="J2421" i="2"/>
  <c r="K2421" i="2" s="1"/>
  <c r="J2422" i="2"/>
  <c r="K2422" i="2" s="1"/>
  <c r="J2423" i="2"/>
  <c r="K2423" i="2" s="1"/>
  <c r="J2424" i="2"/>
  <c r="K2424" i="2" s="1"/>
  <c r="J2425" i="2"/>
  <c r="K2425" i="2" s="1"/>
  <c r="J2426" i="2"/>
  <c r="K2426" i="2" s="1"/>
  <c r="J2427" i="2"/>
  <c r="K2427" i="2" s="1"/>
  <c r="J2428" i="2"/>
  <c r="K2428" i="2" s="1"/>
  <c r="J2429" i="2"/>
  <c r="K2429" i="2" s="1"/>
  <c r="J2430" i="2"/>
  <c r="K2430" i="2" s="1"/>
  <c r="J2431" i="2"/>
  <c r="K2431" i="2" s="1"/>
  <c r="J2432" i="2"/>
  <c r="K2432" i="2" s="1"/>
  <c r="J2433" i="2"/>
  <c r="K2433" i="2" s="1"/>
  <c r="J2434" i="2"/>
  <c r="K2434" i="2" s="1"/>
  <c r="J2435" i="2"/>
  <c r="K2435" i="2" s="1"/>
  <c r="J2436" i="2"/>
  <c r="K2436" i="2" s="1"/>
  <c r="J2437" i="2"/>
  <c r="K2437" i="2" s="1"/>
  <c r="J2438" i="2"/>
  <c r="K2438" i="2" s="1"/>
  <c r="J2439" i="2"/>
  <c r="K2439" i="2" s="1"/>
  <c r="J2440" i="2"/>
  <c r="K2440" i="2" s="1"/>
  <c r="J2441" i="2"/>
  <c r="K2441" i="2" s="1"/>
  <c r="J2442" i="2"/>
  <c r="K2442" i="2" s="1"/>
  <c r="J2443" i="2"/>
  <c r="K2443" i="2" s="1"/>
  <c r="J2444" i="2"/>
  <c r="K2444" i="2" s="1"/>
  <c r="J2445" i="2"/>
  <c r="K2445" i="2" s="1"/>
  <c r="J2446" i="2"/>
  <c r="K2446" i="2" s="1"/>
  <c r="J2447" i="2"/>
  <c r="K2447" i="2" s="1"/>
  <c r="J2448" i="2"/>
  <c r="K2448" i="2" s="1"/>
  <c r="J2449" i="2"/>
  <c r="K2449" i="2" s="1"/>
  <c r="J2450" i="2"/>
  <c r="K2450" i="2" s="1"/>
  <c r="J2451" i="2"/>
  <c r="K2451" i="2" s="1"/>
  <c r="J2452" i="2"/>
  <c r="K2452" i="2" s="1"/>
  <c r="J2453" i="2"/>
  <c r="K2453" i="2" s="1"/>
  <c r="J2454" i="2"/>
  <c r="K2454" i="2" s="1"/>
  <c r="J2455" i="2"/>
  <c r="K2455" i="2" s="1"/>
  <c r="J2456" i="2"/>
  <c r="K2456" i="2" s="1"/>
  <c r="J2457" i="2"/>
  <c r="K2457" i="2" s="1"/>
  <c r="J2458" i="2"/>
  <c r="K2458" i="2" s="1"/>
  <c r="J2459" i="2"/>
  <c r="K2459" i="2" s="1"/>
  <c r="J2460" i="2"/>
  <c r="K2460" i="2" s="1"/>
  <c r="J2461" i="2"/>
  <c r="K2461" i="2" s="1"/>
  <c r="J2462" i="2"/>
  <c r="K2462" i="2" s="1"/>
  <c r="J2463" i="2"/>
  <c r="K2463" i="2" s="1"/>
  <c r="J2464" i="2"/>
  <c r="K2464" i="2" s="1"/>
  <c r="J2465" i="2"/>
  <c r="K2465" i="2" s="1"/>
  <c r="J2466" i="2"/>
  <c r="K2466" i="2" s="1"/>
  <c r="J2467" i="2"/>
  <c r="K2467" i="2" s="1"/>
  <c r="J2468" i="2"/>
  <c r="K2468" i="2" s="1"/>
  <c r="J2469" i="2"/>
  <c r="K2469" i="2" s="1"/>
  <c r="J2470" i="2"/>
  <c r="K2470" i="2" s="1"/>
  <c r="J2471" i="2"/>
  <c r="K2471" i="2" s="1"/>
  <c r="J2472" i="2"/>
  <c r="K2472" i="2" s="1"/>
  <c r="J2473" i="2"/>
  <c r="K2473" i="2" s="1"/>
  <c r="J2474" i="2"/>
  <c r="K2474" i="2" s="1"/>
  <c r="J2475" i="2"/>
  <c r="K2475" i="2" s="1"/>
  <c r="J2476" i="2"/>
  <c r="K2476" i="2" s="1"/>
  <c r="J2477" i="2"/>
  <c r="K2477" i="2" s="1"/>
  <c r="J2478" i="2"/>
  <c r="K2478" i="2" s="1"/>
  <c r="J2479" i="2"/>
  <c r="K2479" i="2" s="1"/>
  <c r="J2480" i="2"/>
  <c r="K2480" i="2" s="1"/>
  <c r="J2481" i="2"/>
  <c r="K2481" i="2" s="1"/>
  <c r="J2482" i="2"/>
  <c r="K2482" i="2" s="1"/>
  <c r="J2483" i="2"/>
  <c r="K2483" i="2" s="1"/>
  <c r="J2484" i="2"/>
  <c r="K2484" i="2" s="1"/>
  <c r="J2485" i="2"/>
  <c r="K2485" i="2" s="1"/>
  <c r="J2486" i="2"/>
  <c r="K2486" i="2" s="1"/>
  <c r="J2487" i="2"/>
  <c r="K2487" i="2" s="1"/>
  <c r="J2488" i="2"/>
  <c r="K2488" i="2" s="1"/>
  <c r="J2489" i="2"/>
  <c r="K2489" i="2" s="1"/>
  <c r="J2490" i="2"/>
  <c r="K2490" i="2" s="1"/>
  <c r="J2491" i="2"/>
  <c r="K2491" i="2" s="1"/>
  <c r="J2492" i="2"/>
  <c r="K2492" i="2" s="1"/>
  <c r="J2493" i="2"/>
  <c r="K2493" i="2" s="1"/>
  <c r="J2494" i="2"/>
  <c r="K2494" i="2" s="1"/>
  <c r="J2495" i="2"/>
  <c r="K2495" i="2" s="1"/>
  <c r="J2496" i="2"/>
  <c r="K2496" i="2" s="1"/>
  <c r="J2497" i="2"/>
  <c r="K2497" i="2" s="1"/>
  <c r="J2498" i="2"/>
  <c r="K2498" i="2" s="1"/>
  <c r="J2499" i="2"/>
  <c r="K2499" i="2" s="1"/>
  <c r="J2500" i="2"/>
  <c r="K2500" i="2" s="1"/>
  <c r="J2501" i="2"/>
  <c r="K2501" i="2" s="1"/>
  <c r="J2502" i="2"/>
  <c r="K2502" i="2" s="1"/>
  <c r="J2503" i="2"/>
  <c r="K2503" i="2" s="1"/>
  <c r="J2504" i="2"/>
  <c r="K2504" i="2" s="1"/>
  <c r="J2505" i="2"/>
  <c r="K2505" i="2" s="1"/>
  <c r="J2506" i="2"/>
  <c r="K2506" i="2" s="1"/>
  <c r="J2507" i="2"/>
  <c r="K2507" i="2" s="1"/>
  <c r="J2508" i="2"/>
  <c r="K2508" i="2" s="1"/>
  <c r="J2509" i="2"/>
  <c r="K2509" i="2" s="1"/>
  <c r="J2510" i="2"/>
  <c r="K2510" i="2" s="1"/>
  <c r="J2511" i="2"/>
  <c r="K2511" i="2" s="1"/>
  <c r="J2512" i="2"/>
  <c r="K2512" i="2" s="1"/>
  <c r="J2513" i="2"/>
  <c r="K2513" i="2" s="1"/>
  <c r="J2514" i="2"/>
  <c r="K2514" i="2" s="1"/>
  <c r="J2515" i="2"/>
  <c r="K2515" i="2" s="1"/>
  <c r="J2516" i="2"/>
  <c r="K2516" i="2" s="1"/>
  <c r="J2517" i="2"/>
  <c r="K2517" i="2" s="1"/>
  <c r="J2518" i="2"/>
  <c r="K2518" i="2" s="1"/>
  <c r="J2519" i="2"/>
  <c r="K2519" i="2" s="1"/>
  <c r="J2520" i="2"/>
  <c r="K2520" i="2" s="1"/>
  <c r="J2521" i="2"/>
  <c r="K2521" i="2" s="1"/>
  <c r="J2522" i="2"/>
  <c r="K2522" i="2" s="1"/>
  <c r="J2523" i="2"/>
  <c r="K2523" i="2" s="1"/>
  <c r="J2524" i="2"/>
  <c r="K2524" i="2" s="1"/>
  <c r="J2525" i="2"/>
  <c r="K2525" i="2" s="1"/>
  <c r="J2526" i="2"/>
  <c r="K2526" i="2" s="1"/>
  <c r="J2527" i="2"/>
  <c r="K2527" i="2" s="1"/>
  <c r="J2528" i="2"/>
  <c r="K2528" i="2" s="1"/>
  <c r="J2529" i="2"/>
  <c r="K2529" i="2" s="1"/>
  <c r="J2530" i="2"/>
  <c r="K2530" i="2" s="1"/>
  <c r="J2531" i="2"/>
  <c r="K2531" i="2" s="1"/>
  <c r="J2532" i="2"/>
  <c r="K2532" i="2" s="1"/>
  <c r="J2533" i="2"/>
  <c r="K2533" i="2" s="1"/>
  <c r="J2534" i="2"/>
  <c r="K2534" i="2" s="1"/>
  <c r="J2535" i="2"/>
  <c r="K2535" i="2" s="1"/>
  <c r="J2536" i="2"/>
  <c r="K2536" i="2" s="1"/>
  <c r="J2537" i="2"/>
  <c r="K2537" i="2" s="1"/>
  <c r="J2538" i="2"/>
  <c r="K2538" i="2" s="1"/>
  <c r="J2539" i="2"/>
  <c r="K2539" i="2" s="1"/>
  <c r="J2540" i="2"/>
  <c r="K2540" i="2" s="1"/>
  <c r="J2541" i="2"/>
  <c r="K2541" i="2" s="1"/>
  <c r="J2542" i="2"/>
  <c r="K2542" i="2" s="1"/>
  <c r="J2543" i="2"/>
  <c r="K2543" i="2" s="1"/>
  <c r="J2544" i="2"/>
  <c r="K2544" i="2" s="1"/>
  <c r="J2545" i="2"/>
  <c r="K2545" i="2" s="1"/>
  <c r="J2546" i="2"/>
  <c r="K2546" i="2" s="1"/>
  <c r="J2547" i="2"/>
  <c r="K2547" i="2" s="1"/>
  <c r="J2548" i="2"/>
  <c r="K2548" i="2" s="1"/>
  <c r="J2549" i="2"/>
  <c r="K2549" i="2" s="1"/>
  <c r="J2550" i="2"/>
  <c r="K2550" i="2" s="1"/>
  <c r="J2551" i="2"/>
  <c r="K2551" i="2" s="1"/>
  <c r="J2552" i="2"/>
  <c r="K2552" i="2" s="1"/>
  <c r="J2553" i="2"/>
  <c r="K2553" i="2" s="1"/>
  <c r="J2554" i="2"/>
  <c r="K2554" i="2" s="1"/>
  <c r="J2555" i="2"/>
  <c r="K2555" i="2" s="1"/>
  <c r="J2556" i="2"/>
  <c r="K2556" i="2" s="1"/>
  <c r="J2557" i="2"/>
  <c r="K2557" i="2" s="1"/>
  <c r="J2558" i="2"/>
  <c r="K2558" i="2" s="1"/>
  <c r="J2559" i="2"/>
  <c r="K2559" i="2" s="1"/>
  <c r="J2560" i="2"/>
  <c r="K2560" i="2" s="1"/>
  <c r="J2561" i="2"/>
  <c r="K2561" i="2" s="1"/>
  <c r="J2562" i="2"/>
  <c r="K2562" i="2" s="1"/>
  <c r="J2563" i="2"/>
  <c r="K2563" i="2" s="1"/>
  <c r="J2564" i="2"/>
  <c r="K2564" i="2" s="1"/>
  <c r="J2565" i="2"/>
  <c r="K2565" i="2" s="1"/>
  <c r="J2566" i="2"/>
  <c r="K2566" i="2" s="1"/>
  <c r="J2567" i="2"/>
  <c r="K2567" i="2" s="1"/>
  <c r="J2568" i="2"/>
  <c r="K2568" i="2" s="1"/>
  <c r="J2569" i="2"/>
  <c r="K2569" i="2" s="1"/>
  <c r="J2570" i="2"/>
  <c r="K2570" i="2" s="1"/>
  <c r="J2571" i="2"/>
  <c r="K2571" i="2" s="1"/>
  <c r="J2572" i="2"/>
  <c r="K2572" i="2" s="1"/>
  <c r="J2573" i="2"/>
  <c r="K2573" i="2" s="1"/>
  <c r="J2574" i="2"/>
  <c r="K2574" i="2" s="1"/>
  <c r="J2575" i="2"/>
  <c r="K2575" i="2" s="1"/>
  <c r="J2576" i="2"/>
  <c r="K2576" i="2" s="1"/>
  <c r="J2577" i="2"/>
  <c r="K2577" i="2" s="1"/>
  <c r="J2578" i="2"/>
  <c r="K2578" i="2" s="1"/>
  <c r="J2579" i="2"/>
  <c r="K2579" i="2" s="1"/>
  <c r="J2580" i="2"/>
  <c r="K2580" i="2" s="1"/>
  <c r="J2581" i="2"/>
  <c r="K2581" i="2" s="1"/>
  <c r="J2582" i="2"/>
  <c r="K2582" i="2" s="1"/>
  <c r="J2583" i="2"/>
  <c r="K2583" i="2" s="1"/>
  <c r="J2584" i="2"/>
  <c r="K2584" i="2" s="1"/>
  <c r="J2585" i="2"/>
  <c r="K2585" i="2" s="1"/>
  <c r="J2586" i="2"/>
  <c r="K2586" i="2" s="1"/>
  <c r="J2587" i="2"/>
  <c r="K2587" i="2" s="1"/>
  <c r="J2588" i="2"/>
  <c r="K2588" i="2" s="1"/>
  <c r="J2589" i="2"/>
  <c r="K2589" i="2" s="1"/>
  <c r="J2590" i="2"/>
  <c r="K2590" i="2" s="1"/>
  <c r="J2591" i="2"/>
  <c r="K2591" i="2" s="1"/>
  <c r="J2592" i="2"/>
  <c r="K2592" i="2" s="1"/>
  <c r="J2593" i="2"/>
  <c r="K2593" i="2" s="1"/>
  <c r="J2594" i="2"/>
  <c r="K2594" i="2" s="1"/>
  <c r="J2595" i="2"/>
  <c r="K2595" i="2" s="1"/>
  <c r="J2596" i="2"/>
  <c r="K2596" i="2" s="1"/>
  <c r="J2597" i="2"/>
  <c r="K2597" i="2" s="1"/>
  <c r="J2598" i="2"/>
  <c r="K2598" i="2" s="1"/>
  <c r="J2599" i="2"/>
  <c r="K2599" i="2" s="1"/>
  <c r="J2600" i="2"/>
  <c r="K2600" i="2" s="1"/>
  <c r="J2601" i="2"/>
  <c r="K2601" i="2" s="1"/>
  <c r="J2602" i="2"/>
  <c r="K2602" i="2" s="1"/>
  <c r="J2603" i="2"/>
  <c r="K2603" i="2" s="1"/>
  <c r="J2604" i="2"/>
  <c r="K2604" i="2" s="1"/>
  <c r="J2605" i="2"/>
  <c r="K2605" i="2" s="1"/>
  <c r="J2606" i="2"/>
  <c r="K2606" i="2" s="1"/>
  <c r="J2607" i="2"/>
  <c r="K2607" i="2" s="1"/>
  <c r="J2608" i="2"/>
  <c r="K2608" i="2" s="1"/>
  <c r="J2609" i="2"/>
  <c r="K2609" i="2" s="1"/>
  <c r="J2610" i="2"/>
  <c r="K2610" i="2" s="1"/>
  <c r="J2611" i="2"/>
  <c r="K2611" i="2" s="1"/>
  <c r="J2612" i="2"/>
  <c r="K2612" i="2" s="1"/>
  <c r="J2613" i="2"/>
  <c r="K2613" i="2" s="1"/>
  <c r="J2614" i="2"/>
  <c r="K2614" i="2" s="1"/>
  <c r="J2615" i="2"/>
  <c r="K2615" i="2" s="1"/>
  <c r="J2616" i="2"/>
  <c r="K2616" i="2" s="1"/>
  <c r="J2617" i="2"/>
  <c r="K2617" i="2" s="1"/>
  <c r="J2618" i="2"/>
  <c r="K2618" i="2" s="1"/>
  <c r="J2619" i="2"/>
  <c r="K2619" i="2" s="1"/>
  <c r="J2620" i="2"/>
  <c r="K2620" i="2" s="1"/>
  <c r="J2621" i="2"/>
  <c r="K2621" i="2" s="1"/>
  <c r="J2622" i="2"/>
  <c r="K2622" i="2" s="1"/>
  <c r="J2623" i="2"/>
  <c r="K2623" i="2" s="1"/>
  <c r="J2624" i="2"/>
  <c r="K2624" i="2" s="1"/>
  <c r="J2625" i="2"/>
  <c r="K2625" i="2" s="1"/>
  <c r="J2626" i="2"/>
  <c r="K2626" i="2" s="1"/>
  <c r="J2627" i="2"/>
  <c r="K2627" i="2" s="1"/>
  <c r="J2628" i="2"/>
  <c r="K2628" i="2" s="1"/>
  <c r="J2629" i="2"/>
  <c r="K2629" i="2" s="1"/>
  <c r="J2630" i="2"/>
  <c r="K2630" i="2" s="1"/>
  <c r="J2631" i="2"/>
  <c r="K2631" i="2" s="1"/>
  <c r="J2632" i="2"/>
  <c r="K2632" i="2" s="1"/>
  <c r="J2633" i="2"/>
  <c r="K2633" i="2" s="1"/>
  <c r="J2634" i="2"/>
  <c r="K2634" i="2" s="1"/>
  <c r="J2635" i="2"/>
  <c r="K2635" i="2" s="1"/>
  <c r="J2636" i="2"/>
  <c r="K2636" i="2" s="1"/>
  <c r="J2637" i="2"/>
  <c r="K2637" i="2" s="1"/>
  <c r="J2638" i="2"/>
  <c r="K2638" i="2" s="1"/>
  <c r="J2639" i="2"/>
  <c r="K2639" i="2" s="1"/>
  <c r="J2640" i="2"/>
  <c r="K2640" i="2" s="1"/>
  <c r="J2641" i="2"/>
  <c r="K2641" i="2" s="1"/>
  <c r="J2642" i="2"/>
  <c r="K2642" i="2" s="1"/>
  <c r="J2643" i="2"/>
  <c r="K2643" i="2" s="1"/>
  <c r="J2644" i="2"/>
  <c r="K2644" i="2" s="1"/>
  <c r="J2645" i="2"/>
  <c r="K2645" i="2" s="1"/>
  <c r="J2646" i="2"/>
  <c r="K2646" i="2" s="1"/>
  <c r="J2647" i="2"/>
  <c r="K2647" i="2" s="1"/>
  <c r="J2648" i="2"/>
  <c r="K2648" i="2" s="1"/>
  <c r="J2649" i="2"/>
  <c r="K2649" i="2" s="1"/>
  <c r="J2650" i="2"/>
  <c r="K2650" i="2" s="1"/>
  <c r="J2651" i="2"/>
  <c r="K2651" i="2" s="1"/>
  <c r="J2652" i="2"/>
  <c r="K2652" i="2" s="1"/>
  <c r="J2653" i="2"/>
  <c r="K2653" i="2" s="1"/>
  <c r="J2654" i="2"/>
  <c r="K2654" i="2" s="1"/>
  <c r="J2655" i="2"/>
  <c r="K2655" i="2" s="1"/>
  <c r="J2656" i="2"/>
  <c r="K2656" i="2" s="1"/>
  <c r="J2657" i="2"/>
  <c r="K2657" i="2" s="1"/>
  <c r="J2658" i="2"/>
  <c r="K2658" i="2" s="1"/>
  <c r="J2659" i="2"/>
  <c r="K2659" i="2" s="1"/>
  <c r="J2660" i="2"/>
  <c r="K2660" i="2" s="1"/>
  <c r="J2661" i="2"/>
  <c r="K2661" i="2" s="1"/>
  <c r="J2662" i="2"/>
  <c r="K2662" i="2" s="1"/>
  <c r="J2663" i="2"/>
  <c r="K2663" i="2" s="1"/>
  <c r="J2664" i="2"/>
  <c r="K2664" i="2" s="1"/>
  <c r="J2665" i="2"/>
  <c r="K2665" i="2" s="1"/>
  <c r="J2666" i="2"/>
  <c r="K2666" i="2" s="1"/>
  <c r="J2667" i="2"/>
  <c r="K2667" i="2" s="1"/>
  <c r="J2668" i="2"/>
  <c r="K2668" i="2" s="1"/>
  <c r="J2669" i="2"/>
  <c r="K2669" i="2" s="1"/>
  <c r="J2670" i="2"/>
  <c r="K2670" i="2" s="1"/>
  <c r="J2671" i="2"/>
  <c r="K2671" i="2" s="1"/>
  <c r="J2672" i="2"/>
  <c r="K2672" i="2" s="1"/>
  <c r="J2673" i="2"/>
  <c r="K2673" i="2" s="1"/>
  <c r="J2674" i="2"/>
  <c r="K2674" i="2" s="1"/>
  <c r="J2675" i="2"/>
  <c r="K2675" i="2" s="1"/>
  <c r="J2676" i="2"/>
  <c r="K2676" i="2" s="1"/>
  <c r="J2677" i="2"/>
  <c r="K2677" i="2" s="1"/>
  <c r="J2678" i="2"/>
  <c r="K2678" i="2" s="1"/>
  <c r="J2679" i="2"/>
  <c r="K2679" i="2" s="1"/>
  <c r="J2680" i="2"/>
  <c r="K2680" i="2" s="1"/>
  <c r="J2681" i="2"/>
  <c r="K2681" i="2" s="1"/>
  <c r="J2682" i="2"/>
  <c r="K2682" i="2" s="1"/>
  <c r="J2683" i="2"/>
  <c r="K2683" i="2" s="1"/>
  <c r="J2684" i="2"/>
  <c r="K2684" i="2" s="1"/>
  <c r="J2685" i="2"/>
  <c r="K2685" i="2" s="1"/>
  <c r="J2686" i="2"/>
  <c r="K2686" i="2" s="1"/>
  <c r="J2687" i="2"/>
  <c r="K2687" i="2" s="1"/>
  <c r="J2688" i="2"/>
  <c r="K2688" i="2" s="1"/>
  <c r="J2689" i="2"/>
  <c r="K2689" i="2" s="1"/>
  <c r="J2690" i="2"/>
  <c r="K2690" i="2" s="1"/>
  <c r="J2691" i="2"/>
  <c r="K2691" i="2" s="1"/>
  <c r="J2692" i="2"/>
  <c r="K2692" i="2" s="1"/>
  <c r="J2693" i="2"/>
  <c r="K2693" i="2" s="1"/>
  <c r="J2694" i="2"/>
  <c r="K2694" i="2" s="1"/>
  <c r="J2695" i="2"/>
  <c r="K2695" i="2" s="1"/>
  <c r="J2696" i="2"/>
  <c r="K2696" i="2" s="1"/>
  <c r="J2697" i="2"/>
  <c r="K2697" i="2" s="1"/>
  <c r="J2698" i="2"/>
  <c r="K2698" i="2" s="1"/>
  <c r="J2699" i="2"/>
  <c r="K2699" i="2" s="1"/>
  <c r="J2700" i="2"/>
  <c r="K2700" i="2" s="1"/>
  <c r="J2701" i="2"/>
  <c r="K2701" i="2" s="1"/>
  <c r="J2702" i="2"/>
  <c r="K2702" i="2" s="1"/>
  <c r="J2703" i="2"/>
  <c r="K2703" i="2" s="1"/>
  <c r="J2704" i="2"/>
  <c r="K2704" i="2" s="1"/>
  <c r="J2705" i="2"/>
  <c r="K2705" i="2" s="1"/>
  <c r="J2706" i="2"/>
  <c r="K2706" i="2" s="1"/>
  <c r="J2707" i="2"/>
  <c r="K2707" i="2" s="1"/>
  <c r="J2708" i="2"/>
  <c r="K2708" i="2" s="1"/>
  <c r="J2709" i="2"/>
  <c r="K2709" i="2" s="1"/>
  <c r="J2710" i="2"/>
  <c r="K2710" i="2" s="1"/>
  <c r="J2711" i="2"/>
  <c r="K2711" i="2" s="1"/>
  <c r="J2712" i="2"/>
  <c r="K2712" i="2" s="1"/>
  <c r="J2713" i="2"/>
  <c r="K2713" i="2" s="1"/>
  <c r="J2714" i="2"/>
  <c r="K2714" i="2" s="1"/>
  <c r="J2715" i="2"/>
  <c r="K2715" i="2" s="1"/>
  <c r="J2716" i="2"/>
  <c r="K2716" i="2" s="1"/>
  <c r="J2717" i="2"/>
  <c r="K2717" i="2" s="1"/>
  <c r="J2718" i="2"/>
  <c r="K2718" i="2" s="1"/>
  <c r="J2719" i="2"/>
  <c r="K2719" i="2" s="1"/>
  <c r="J2720" i="2"/>
  <c r="K2720" i="2" s="1"/>
  <c r="J2721" i="2"/>
  <c r="K2721" i="2" s="1"/>
  <c r="J2722" i="2"/>
  <c r="K2722" i="2" s="1"/>
  <c r="J2723" i="2"/>
  <c r="K2723" i="2" s="1"/>
  <c r="J2724" i="2"/>
  <c r="K2724" i="2" s="1"/>
  <c r="J2725" i="2"/>
  <c r="K2725" i="2" s="1"/>
  <c r="J2726" i="2"/>
  <c r="K2726" i="2" s="1"/>
  <c r="J2727" i="2"/>
  <c r="K2727" i="2" s="1"/>
  <c r="J2728" i="2"/>
  <c r="K2728" i="2" s="1"/>
  <c r="J2729" i="2"/>
  <c r="K2729" i="2" s="1"/>
  <c r="J2730" i="2"/>
  <c r="K2730" i="2" s="1"/>
  <c r="J2731" i="2"/>
  <c r="K2731" i="2" s="1"/>
  <c r="J2732" i="2"/>
  <c r="K2732" i="2" s="1"/>
  <c r="J2733" i="2"/>
  <c r="K2733" i="2" s="1"/>
  <c r="J2734" i="2"/>
  <c r="K2734" i="2" s="1"/>
  <c r="J2735" i="2"/>
  <c r="K2735" i="2" s="1"/>
  <c r="J2736" i="2"/>
  <c r="K2736" i="2" s="1"/>
  <c r="J2737" i="2"/>
  <c r="K2737" i="2" s="1"/>
  <c r="J2738" i="2"/>
  <c r="K2738" i="2" s="1"/>
  <c r="J2739" i="2"/>
  <c r="K2739" i="2" s="1"/>
  <c r="J2740" i="2"/>
  <c r="K2740" i="2" s="1"/>
  <c r="J2741" i="2"/>
  <c r="K2741" i="2" s="1"/>
  <c r="J2742" i="2"/>
  <c r="K2742" i="2" s="1"/>
  <c r="J2743" i="2"/>
  <c r="K2743" i="2" s="1"/>
  <c r="J2744" i="2"/>
  <c r="K2744" i="2" s="1"/>
  <c r="J2745" i="2"/>
  <c r="K2745" i="2" s="1"/>
  <c r="J2746" i="2"/>
  <c r="K2746" i="2" s="1"/>
  <c r="J2747" i="2"/>
  <c r="K2747" i="2" s="1"/>
  <c r="J2748" i="2"/>
  <c r="K2748" i="2" s="1"/>
  <c r="J2749" i="2"/>
  <c r="K2749" i="2" s="1"/>
  <c r="J2750" i="2"/>
  <c r="K2750" i="2" s="1"/>
  <c r="J2751" i="2"/>
  <c r="K2751" i="2" s="1"/>
  <c r="J2752" i="2"/>
  <c r="K2752" i="2" s="1"/>
  <c r="J2753" i="2"/>
  <c r="K2753" i="2" s="1"/>
  <c r="J2754" i="2"/>
  <c r="K2754" i="2" s="1"/>
  <c r="J2755" i="2"/>
  <c r="K2755" i="2" s="1"/>
  <c r="J2756" i="2"/>
  <c r="K2756" i="2" s="1"/>
  <c r="J2757" i="2"/>
  <c r="K2757" i="2" s="1"/>
  <c r="J2758" i="2"/>
  <c r="K2758" i="2" s="1"/>
  <c r="J2759" i="2"/>
  <c r="K2759" i="2" s="1"/>
  <c r="J2760" i="2"/>
  <c r="K2760" i="2" s="1"/>
  <c r="J2761" i="2"/>
  <c r="K2761" i="2" s="1"/>
  <c r="J2762" i="2"/>
  <c r="K2762" i="2" s="1"/>
  <c r="J2763" i="2"/>
  <c r="K2763" i="2" s="1"/>
  <c r="J2764" i="2"/>
  <c r="K2764" i="2" s="1"/>
  <c r="J2765" i="2"/>
  <c r="K2765" i="2" s="1"/>
  <c r="J2766" i="2"/>
  <c r="K2766" i="2" s="1"/>
  <c r="J2767" i="2"/>
  <c r="K2767" i="2" s="1"/>
  <c r="J2768" i="2"/>
  <c r="K2768" i="2" s="1"/>
  <c r="J2769" i="2"/>
  <c r="K2769" i="2" s="1"/>
  <c r="J2770" i="2"/>
  <c r="K2770" i="2" s="1"/>
  <c r="J2771" i="2"/>
  <c r="K2771" i="2" s="1"/>
  <c r="J2772" i="2"/>
  <c r="K2772" i="2" s="1"/>
  <c r="J2773" i="2"/>
  <c r="K2773" i="2" s="1"/>
  <c r="J2774" i="2"/>
  <c r="K2774" i="2" s="1"/>
  <c r="J2775" i="2"/>
  <c r="K2775" i="2" s="1"/>
  <c r="J2776" i="2"/>
  <c r="K2776" i="2" s="1"/>
  <c r="J2777" i="2"/>
  <c r="K2777" i="2" s="1"/>
  <c r="J2778" i="2"/>
  <c r="K2778" i="2" s="1"/>
  <c r="J2779" i="2"/>
  <c r="K2779" i="2" s="1"/>
  <c r="J2780" i="2"/>
  <c r="K2780" i="2" s="1"/>
  <c r="J2781" i="2"/>
  <c r="K2781" i="2" s="1"/>
  <c r="J2782" i="2"/>
  <c r="K2782" i="2" s="1"/>
  <c r="J2783" i="2"/>
  <c r="K2783" i="2" s="1"/>
  <c r="J2784" i="2"/>
  <c r="K2784" i="2" s="1"/>
  <c r="J2785" i="2"/>
  <c r="K2785" i="2" s="1"/>
  <c r="J2786" i="2"/>
  <c r="K2786" i="2" s="1"/>
  <c r="J2787" i="2"/>
  <c r="K2787" i="2" s="1"/>
  <c r="J2788" i="2"/>
  <c r="K2788" i="2" s="1"/>
  <c r="J2789" i="2"/>
  <c r="K2789" i="2" s="1"/>
  <c r="J2790" i="2"/>
  <c r="K2790" i="2" s="1"/>
  <c r="J2791" i="2"/>
  <c r="K2791" i="2" s="1"/>
  <c r="J2792" i="2"/>
  <c r="K2792" i="2" s="1"/>
  <c r="J2793" i="2"/>
  <c r="K2793" i="2" s="1"/>
  <c r="J2794" i="2"/>
  <c r="K2794" i="2" s="1"/>
  <c r="J2795" i="2"/>
  <c r="K2795" i="2" s="1"/>
  <c r="J2796" i="2"/>
  <c r="K2796" i="2" s="1"/>
  <c r="J2797" i="2"/>
  <c r="K2797" i="2" s="1"/>
  <c r="J2798" i="2"/>
  <c r="K2798" i="2" s="1"/>
  <c r="J2799" i="2"/>
  <c r="K2799" i="2" s="1"/>
  <c r="J2800" i="2"/>
  <c r="K2800" i="2" s="1"/>
  <c r="J2801" i="2"/>
  <c r="K2801" i="2" s="1"/>
  <c r="J2802" i="2"/>
  <c r="K2802" i="2" s="1"/>
  <c r="J2803" i="2"/>
  <c r="K2803" i="2" s="1"/>
  <c r="J2804" i="2"/>
  <c r="K2804" i="2" s="1"/>
  <c r="J2805" i="2"/>
  <c r="K2805" i="2" s="1"/>
  <c r="J2806" i="2"/>
  <c r="K2806" i="2" s="1"/>
  <c r="J2807" i="2"/>
  <c r="K2807" i="2" s="1"/>
  <c r="J2808" i="2"/>
  <c r="K2808" i="2" s="1"/>
  <c r="J2809" i="2"/>
  <c r="K2809" i="2" s="1"/>
  <c r="J2810" i="2"/>
  <c r="K2810" i="2" s="1"/>
  <c r="J2811" i="2"/>
  <c r="K2811" i="2" s="1"/>
  <c r="J2812" i="2"/>
  <c r="K2812" i="2" s="1"/>
  <c r="J2813" i="2"/>
  <c r="K2813" i="2" s="1"/>
  <c r="J2814" i="2"/>
  <c r="K2814" i="2" s="1"/>
  <c r="J2815" i="2"/>
  <c r="K2815" i="2" s="1"/>
  <c r="J2816" i="2"/>
  <c r="K2816" i="2" s="1"/>
  <c r="J2817" i="2"/>
  <c r="K2817" i="2" s="1"/>
  <c r="J2818" i="2"/>
  <c r="K2818" i="2" s="1"/>
  <c r="J2819" i="2"/>
  <c r="K2819" i="2" s="1"/>
  <c r="J2820" i="2"/>
  <c r="K2820" i="2" s="1"/>
  <c r="J2821" i="2"/>
  <c r="K2821" i="2" s="1"/>
  <c r="J2822" i="2"/>
  <c r="K2822" i="2" s="1"/>
  <c r="J2823" i="2"/>
  <c r="K2823" i="2" s="1"/>
  <c r="J2824" i="2"/>
  <c r="K2824" i="2" s="1"/>
  <c r="J2825" i="2"/>
  <c r="K2825" i="2" s="1"/>
  <c r="J2826" i="2"/>
  <c r="K2826" i="2" s="1"/>
  <c r="J2827" i="2"/>
  <c r="K2827" i="2" s="1"/>
  <c r="J2828" i="2"/>
  <c r="K2828" i="2" s="1"/>
  <c r="J2829" i="2"/>
  <c r="K2829" i="2" s="1"/>
  <c r="J2830" i="2"/>
  <c r="K2830" i="2" s="1"/>
  <c r="J2831" i="2"/>
  <c r="K2831" i="2" s="1"/>
  <c r="J2832" i="2"/>
  <c r="K2832" i="2" s="1"/>
  <c r="J2833" i="2"/>
  <c r="K2833" i="2" s="1"/>
  <c r="J2834" i="2"/>
  <c r="K2834" i="2" s="1"/>
  <c r="J2835" i="2"/>
  <c r="K2835" i="2" s="1"/>
  <c r="J2836" i="2"/>
  <c r="K2836" i="2" s="1"/>
  <c r="J2837" i="2"/>
  <c r="K2837" i="2" s="1"/>
  <c r="J2838" i="2"/>
  <c r="K2838" i="2" s="1"/>
  <c r="J2839" i="2"/>
  <c r="K2839" i="2" s="1"/>
  <c r="J2840" i="2"/>
  <c r="K2840" i="2" s="1"/>
  <c r="J2841" i="2"/>
  <c r="K2841" i="2" s="1"/>
  <c r="J2842" i="2"/>
  <c r="K2842" i="2" s="1"/>
  <c r="J2843" i="2"/>
  <c r="K2843" i="2" s="1"/>
  <c r="J2844" i="2"/>
  <c r="K2844" i="2" s="1"/>
  <c r="J2845" i="2"/>
  <c r="K2845" i="2" s="1"/>
  <c r="J2846" i="2"/>
  <c r="K2846" i="2" s="1"/>
  <c r="J2847" i="2"/>
  <c r="K2847" i="2" s="1"/>
  <c r="J2848" i="2"/>
  <c r="K2848" i="2" s="1"/>
  <c r="J2849" i="2"/>
  <c r="K2849" i="2" s="1"/>
  <c r="J2850" i="2"/>
  <c r="K2850" i="2" s="1"/>
  <c r="J2851" i="2"/>
  <c r="K2851" i="2" s="1"/>
  <c r="J2852" i="2"/>
  <c r="K2852" i="2" s="1"/>
  <c r="J2853" i="2"/>
  <c r="K2853" i="2" s="1"/>
  <c r="J2854" i="2"/>
  <c r="K2854" i="2" s="1"/>
  <c r="J2855" i="2"/>
  <c r="K2855" i="2" s="1"/>
  <c r="J2856" i="2"/>
  <c r="K2856" i="2" s="1"/>
  <c r="J2857" i="2"/>
  <c r="K2857" i="2" s="1"/>
  <c r="J2858" i="2"/>
  <c r="K2858" i="2" s="1"/>
  <c r="J2859" i="2"/>
  <c r="K2859" i="2" s="1"/>
  <c r="J2860" i="2"/>
  <c r="K2860" i="2" s="1"/>
  <c r="J2861" i="2"/>
  <c r="K2861" i="2" s="1"/>
  <c r="J2862" i="2"/>
  <c r="K2862" i="2" s="1"/>
  <c r="J2863" i="2"/>
  <c r="K2863" i="2" s="1"/>
  <c r="J2864" i="2"/>
  <c r="K2864" i="2" s="1"/>
  <c r="J2865" i="2"/>
  <c r="K2865" i="2" s="1"/>
  <c r="J2866" i="2"/>
  <c r="K2866" i="2" s="1"/>
  <c r="J2867" i="2"/>
  <c r="K2867" i="2" s="1"/>
  <c r="J2868" i="2"/>
  <c r="K2868" i="2" s="1"/>
  <c r="J2869" i="2"/>
  <c r="K2869" i="2" s="1"/>
  <c r="J2870" i="2"/>
  <c r="K2870" i="2" s="1"/>
  <c r="J2871" i="2"/>
  <c r="K2871" i="2" s="1"/>
  <c r="J2872" i="2"/>
  <c r="K2872" i="2" s="1"/>
  <c r="J2873" i="2"/>
  <c r="K2873" i="2" s="1"/>
  <c r="J2874" i="2"/>
  <c r="K2874" i="2" s="1"/>
  <c r="J2875" i="2"/>
  <c r="K2875" i="2" s="1"/>
  <c r="J2876" i="2"/>
  <c r="K2876" i="2" s="1"/>
  <c r="J2877" i="2"/>
  <c r="K2877" i="2" s="1"/>
  <c r="J2878" i="2"/>
  <c r="K2878" i="2" s="1"/>
  <c r="J2879" i="2"/>
  <c r="K2879" i="2" s="1"/>
  <c r="J2880" i="2"/>
  <c r="K2880" i="2" s="1"/>
  <c r="J2881" i="2"/>
  <c r="K2881" i="2" s="1"/>
  <c r="J2882" i="2"/>
  <c r="K2882" i="2" s="1"/>
  <c r="J2883" i="2"/>
  <c r="K2883" i="2" s="1"/>
  <c r="J2884" i="2"/>
  <c r="K2884" i="2" s="1"/>
  <c r="J2885" i="2"/>
  <c r="K2885" i="2" s="1"/>
  <c r="J2886" i="2"/>
  <c r="K2886" i="2" s="1"/>
  <c r="J2887" i="2"/>
  <c r="K2887" i="2" s="1"/>
  <c r="J2888" i="2"/>
  <c r="K2888" i="2" s="1"/>
  <c r="J2889" i="2"/>
  <c r="K2889" i="2" s="1"/>
  <c r="J2890" i="2"/>
  <c r="K2890" i="2" s="1"/>
  <c r="J2891" i="2"/>
  <c r="K2891" i="2" s="1"/>
  <c r="J2892" i="2"/>
  <c r="K2892" i="2" s="1"/>
  <c r="J2893" i="2"/>
  <c r="K2893" i="2" s="1"/>
  <c r="J2894" i="2"/>
  <c r="K2894" i="2" s="1"/>
  <c r="J2895" i="2"/>
  <c r="K2895" i="2" s="1"/>
  <c r="J2896" i="2"/>
  <c r="K2896" i="2" s="1"/>
  <c r="J2897" i="2"/>
  <c r="K2897" i="2" s="1"/>
  <c r="J2898" i="2"/>
  <c r="K2898" i="2" s="1"/>
  <c r="J2899" i="2"/>
  <c r="K2899" i="2" s="1"/>
  <c r="J2900" i="2"/>
  <c r="K2900" i="2" s="1"/>
  <c r="J2901" i="2"/>
  <c r="K2901" i="2" s="1"/>
  <c r="J2902" i="2"/>
  <c r="K2902" i="2" s="1"/>
  <c r="J2903" i="2"/>
  <c r="K2903" i="2" s="1"/>
  <c r="J2904" i="2"/>
  <c r="K2904" i="2" s="1"/>
  <c r="J2905" i="2"/>
  <c r="K2905" i="2" s="1"/>
  <c r="J2906" i="2"/>
  <c r="K2906" i="2" s="1"/>
  <c r="J2907" i="2"/>
  <c r="K2907" i="2" s="1"/>
  <c r="J2908" i="2"/>
  <c r="K2908" i="2" s="1"/>
  <c r="J2909" i="2"/>
  <c r="K2909" i="2" s="1"/>
  <c r="J2910" i="2"/>
  <c r="K2910" i="2" s="1"/>
  <c r="J2911" i="2"/>
  <c r="K2911" i="2" s="1"/>
  <c r="J2912" i="2"/>
  <c r="K2912" i="2" s="1"/>
  <c r="J2913" i="2"/>
  <c r="K2913" i="2" s="1"/>
  <c r="J2914" i="2"/>
  <c r="K2914" i="2" s="1"/>
  <c r="J2915" i="2"/>
  <c r="K2915" i="2" s="1"/>
  <c r="J2916" i="2"/>
  <c r="K2916" i="2" s="1"/>
  <c r="J2917" i="2"/>
  <c r="K2917" i="2" s="1"/>
  <c r="J2918" i="2"/>
  <c r="K2918" i="2" s="1"/>
  <c r="J2919" i="2"/>
  <c r="K2919" i="2" s="1"/>
  <c r="J2920" i="2"/>
  <c r="K2920" i="2" s="1"/>
  <c r="J2921" i="2"/>
  <c r="K2921" i="2" s="1"/>
  <c r="J2922" i="2"/>
  <c r="K2922" i="2" s="1"/>
  <c r="J2923" i="2"/>
  <c r="K2923" i="2" s="1"/>
  <c r="J2924" i="2"/>
  <c r="K2924" i="2" s="1"/>
  <c r="J2925" i="2"/>
  <c r="K2925" i="2" s="1"/>
  <c r="J2926" i="2"/>
  <c r="K2926" i="2" s="1"/>
  <c r="J2927" i="2"/>
  <c r="K2927" i="2" s="1"/>
  <c r="J2928" i="2"/>
  <c r="K2928" i="2" s="1"/>
  <c r="J2929" i="2"/>
  <c r="K2929" i="2" s="1"/>
  <c r="J2930" i="2"/>
  <c r="K2930" i="2" s="1"/>
  <c r="J2931" i="2"/>
  <c r="K2931" i="2" s="1"/>
  <c r="J2932" i="2"/>
  <c r="K2932" i="2" s="1"/>
  <c r="J2933" i="2"/>
  <c r="K2933" i="2" s="1"/>
  <c r="J2934" i="2"/>
  <c r="K2934" i="2" s="1"/>
  <c r="J2935" i="2"/>
  <c r="K2935" i="2" s="1"/>
  <c r="J2936" i="2"/>
  <c r="K2936" i="2" s="1"/>
  <c r="J2937" i="2"/>
  <c r="K2937" i="2" s="1"/>
  <c r="J2938" i="2"/>
  <c r="K2938" i="2" s="1"/>
  <c r="J2939" i="2"/>
  <c r="K2939" i="2" s="1"/>
  <c r="J2940" i="2"/>
  <c r="K2940" i="2" s="1"/>
  <c r="J2941" i="2"/>
  <c r="K2941" i="2" s="1"/>
  <c r="J2942" i="2"/>
  <c r="K2942" i="2" s="1"/>
  <c r="J2943" i="2"/>
  <c r="K2943" i="2" s="1"/>
  <c r="J2944" i="2"/>
  <c r="K2944" i="2" s="1"/>
  <c r="J2945" i="2"/>
  <c r="K2945" i="2" s="1"/>
  <c r="J2946" i="2"/>
  <c r="K2946" i="2" s="1"/>
  <c r="J2947" i="2"/>
  <c r="K2947" i="2" s="1"/>
  <c r="J2948" i="2"/>
  <c r="K2948" i="2" s="1"/>
  <c r="J2949" i="2"/>
  <c r="K2949" i="2" s="1"/>
  <c r="J2950" i="2"/>
  <c r="K2950" i="2" s="1"/>
  <c r="J2951" i="2"/>
  <c r="K2951" i="2" s="1"/>
  <c r="J2952" i="2"/>
  <c r="K2952" i="2" s="1"/>
  <c r="J2953" i="2"/>
  <c r="K2953" i="2" s="1"/>
  <c r="J2954" i="2"/>
  <c r="K2954" i="2" s="1"/>
  <c r="J2955" i="2"/>
  <c r="K2955" i="2" s="1"/>
  <c r="J2956" i="2"/>
  <c r="K2956" i="2" s="1"/>
  <c r="J2957" i="2"/>
  <c r="K2957" i="2" s="1"/>
  <c r="J2958" i="2"/>
  <c r="K2958" i="2" s="1"/>
  <c r="J2959" i="2"/>
  <c r="K2959" i="2" s="1"/>
  <c r="J2960" i="2"/>
  <c r="K2960" i="2" s="1"/>
  <c r="J2961" i="2"/>
  <c r="K2961" i="2" s="1"/>
  <c r="J2962" i="2"/>
  <c r="K2962" i="2" s="1"/>
  <c r="J2963" i="2"/>
  <c r="K2963" i="2" s="1"/>
  <c r="J2964" i="2"/>
  <c r="K2964" i="2" s="1"/>
  <c r="J2965" i="2"/>
  <c r="K2965" i="2" s="1"/>
  <c r="J2966" i="2"/>
  <c r="K2966" i="2" s="1"/>
  <c r="J2967" i="2"/>
  <c r="K2967" i="2" s="1"/>
  <c r="J2968" i="2"/>
  <c r="K2968" i="2" s="1"/>
  <c r="J2969" i="2"/>
  <c r="K2969" i="2" s="1"/>
  <c r="J2970" i="2"/>
  <c r="K2970" i="2" s="1"/>
  <c r="J2971" i="2"/>
  <c r="K2971" i="2" s="1"/>
  <c r="J2972" i="2"/>
  <c r="K2972" i="2" s="1"/>
  <c r="J2973" i="2"/>
  <c r="K2973" i="2" s="1"/>
  <c r="J2974" i="2"/>
  <c r="K2974" i="2" s="1"/>
  <c r="J2975" i="2"/>
  <c r="K2975" i="2" s="1"/>
  <c r="J2976" i="2"/>
  <c r="K2976" i="2" s="1"/>
  <c r="J2977" i="2"/>
  <c r="K2977" i="2" s="1"/>
  <c r="J2978" i="2"/>
  <c r="K2978" i="2" s="1"/>
  <c r="J2979" i="2"/>
  <c r="K2979" i="2" s="1"/>
  <c r="J2980" i="2"/>
  <c r="K2980" i="2" s="1"/>
  <c r="J2981" i="2"/>
  <c r="K2981" i="2" s="1"/>
  <c r="J2982" i="2"/>
  <c r="K2982" i="2" s="1"/>
  <c r="J2983" i="2"/>
  <c r="K2983" i="2" s="1"/>
  <c r="J2984" i="2"/>
  <c r="K2984" i="2" s="1"/>
  <c r="J2985" i="2"/>
  <c r="K2985" i="2" s="1"/>
  <c r="J2986" i="2"/>
  <c r="K2986" i="2" s="1"/>
  <c r="J2987" i="2"/>
  <c r="K2987" i="2" s="1"/>
  <c r="J2988" i="2"/>
  <c r="K2988" i="2" s="1"/>
  <c r="J2989" i="2"/>
  <c r="K2989" i="2" s="1"/>
  <c r="J2990" i="2"/>
  <c r="K2990" i="2" s="1"/>
  <c r="J2991" i="2"/>
  <c r="K2991" i="2" s="1"/>
  <c r="J2992" i="2"/>
  <c r="K2992" i="2" s="1"/>
  <c r="J2993" i="2"/>
  <c r="K2993" i="2" s="1"/>
  <c r="J2994" i="2"/>
  <c r="K2994" i="2" s="1"/>
  <c r="J2995" i="2"/>
  <c r="K2995" i="2" s="1"/>
  <c r="J2996" i="2"/>
  <c r="K2996" i="2" s="1"/>
  <c r="J2997" i="2"/>
  <c r="K2997" i="2" s="1"/>
  <c r="J2998" i="2"/>
  <c r="K2998" i="2" s="1"/>
  <c r="J2999" i="2"/>
  <c r="K2999" i="2" s="1"/>
  <c r="J3000" i="2"/>
  <c r="K3000" i="2" s="1"/>
  <c r="J3001" i="2"/>
  <c r="K3001" i="2" s="1"/>
  <c r="J3002" i="2"/>
  <c r="K3002" i="2" s="1"/>
  <c r="J3003" i="2"/>
  <c r="K3003" i="2" s="1"/>
  <c r="J3004" i="2"/>
  <c r="K3004" i="2" s="1"/>
  <c r="J3005" i="2"/>
  <c r="K3005" i="2" s="1"/>
  <c r="J3006" i="2"/>
  <c r="K3006" i="2" s="1"/>
  <c r="J3007" i="2"/>
  <c r="K3007" i="2" s="1"/>
  <c r="J3008" i="2"/>
  <c r="K3008" i="2" s="1"/>
  <c r="J3009" i="2"/>
  <c r="K3009" i="2" s="1"/>
  <c r="J3010" i="2"/>
  <c r="K3010" i="2" s="1"/>
  <c r="J3011" i="2"/>
  <c r="K3011" i="2" s="1"/>
  <c r="J3012" i="2"/>
  <c r="K3012" i="2" s="1"/>
  <c r="J3013" i="2"/>
  <c r="K3013" i="2" s="1"/>
  <c r="J3014" i="2"/>
  <c r="K3014" i="2" s="1"/>
  <c r="J3015" i="2"/>
  <c r="K3015" i="2" s="1"/>
  <c r="J3016" i="2"/>
  <c r="K3016" i="2" s="1"/>
  <c r="J3017" i="2"/>
  <c r="K3017" i="2" s="1"/>
  <c r="J3018" i="2"/>
  <c r="K3018" i="2" s="1"/>
  <c r="J3019" i="2"/>
  <c r="K3019" i="2" s="1"/>
  <c r="J3020" i="2"/>
  <c r="K3020" i="2" s="1"/>
  <c r="J3021" i="2"/>
  <c r="K3021" i="2" s="1"/>
  <c r="J3022" i="2"/>
  <c r="K3022" i="2" s="1"/>
  <c r="J3023" i="2"/>
  <c r="K3023" i="2" s="1"/>
  <c r="J3024" i="2"/>
  <c r="K3024" i="2" s="1"/>
  <c r="J3025" i="2"/>
  <c r="K3025" i="2" s="1"/>
  <c r="J3026" i="2"/>
  <c r="K3026" i="2" s="1"/>
  <c r="J3027" i="2"/>
  <c r="K3027" i="2" s="1"/>
  <c r="J3028" i="2"/>
  <c r="K3028" i="2" s="1"/>
  <c r="J3029" i="2"/>
  <c r="K3029" i="2" s="1"/>
  <c r="J3030" i="2"/>
  <c r="K3030" i="2" s="1"/>
  <c r="J3031" i="2"/>
  <c r="K3031" i="2" s="1"/>
  <c r="J3032" i="2"/>
  <c r="K3032" i="2" s="1"/>
  <c r="J3033" i="2"/>
  <c r="K3033" i="2" s="1"/>
  <c r="J3034" i="2"/>
  <c r="K3034" i="2" s="1"/>
  <c r="J3035" i="2"/>
  <c r="K3035" i="2" s="1"/>
  <c r="J3036" i="2"/>
  <c r="K3036" i="2" s="1"/>
  <c r="J3037" i="2"/>
  <c r="K3037" i="2" s="1"/>
  <c r="J3038" i="2"/>
  <c r="K3038" i="2" s="1"/>
  <c r="J3039" i="2"/>
  <c r="K3039" i="2" s="1"/>
  <c r="J3040" i="2"/>
  <c r="K3040" i="2" s="1"/>
  <c r="J3041" i="2"/>
  <c r="K3041" i="2" s="1"/>
  <c r="J3042" i="2"/>
  <c r="K3042" i="2" s="1"/>
  <c r="J3043" i="2"/>
  <c r="K3043" i="2" s="1"/>
  <c r="J3044" i="2"/>
  <c r="K3044" i="2" s="1"/>
  <c r="J3045" i="2"/>
  <c r="K3045" i="2" s="1"/>
  <c r="J3046" i="2"/>
  <c r="K3046" i="2" s="1"/>
  <c r="J3047" i="2"/>
  <c r="K3047" i="2" s="1"/>
  <c r="J3048" i="2"/>
  <c r="K3048" i="2" s="1"/>
  <c r="J3049" i="2"/>
  <c r="K3049" i="2" s="1"/>
  <c r="J3050" i="2"/>
  <c r="K3050" i="2" s="1"/>
  <c r="J3051" i="2"/>
  <c r="K3051" i="2" s="1"/>
  <c r="J3052" i="2"/>
  <c r="K3052" i="2" s="1"/>
  <c r="J3053" i="2"/>
  <c r="K3053" i="2" s="1"/>
  <c r="J3054" i="2"/>
  <c r="K3054" i="2" s="1"/>
  <c r="J3055" i="2"/>
  <c r="K3055" i="2" s="1"/>
  <c r="J3056" i="2"/>
  <c r="K3056" i="2" s="1"/>
  <c r="J3057" i="2"/>
  <c r="K3057" i="2" s="1"/>
  <c r="J3058" i="2"/>
  <c r="K3058" i="2" s="1"/>
  <c r="J3059" i="2"/>
  <c r="K3059" i="2" s="1"/>
  <c r="J3060" i="2"/>
  <c r="K3060" i="2" s="1"/>
  <c r="J3061" i="2"/>
  <c r="K3061" i="2" s="1"/>
  <c r="J3062" i="2"/>
  <c r="K3062" i="2" s="1"/>
  <c r="J3063" i="2"/>
  <c r="K3063" i="2" s="1"/>
  <c r="J3064" i="2"/>
  <c r="K3064" i="2" s="1"/>
  <c r="J3065" i="2"/>
  <c r="K3065" i="2" s="1"/>
  <c r="J3066" i="2"/>
  <c r="K3066" i="2" s="1"/>
  <c r="J3067" i="2"/>
  <c r="K3067" i="2" s="1"/>
  <c r="J3068" i="2"/>
  <c r="K3068" i="2" s="1"/>
  <c r="J3069" i="2"/>
  <c r="K3069" i="2" s="1"/>
  <c r="J3070" i="2"/>
  <c r="K3070" i="2" s="1"/>
  <c r="J3071" i="2"/>
  <c r="K3071" i="2" s="1"/>
  <c r="J3072" i="2"/>
  <c r="K3072" i="2" s="1"/>
  <c r="J3073" i="2"/>
  <c r="K3073" i="2" s="1"/>
  <c r="J3074" i="2"/>
  <c r="K3074" i="2" s="1"/>
  <c r="J3075" i="2"/>
  <c r="K3075" i="2" s="1"/>
  <c r="J3076" i="2"/>
  <c r="K3076" i="2" s="1"/>
  <c r="J3077" i="2"/>
  <c r="K3077" i="2" s="1"/>
  <c r="J3078" i="2"/>
  <c r="K3078" i="2" s="1"/>
  <c r="J3079" i="2"/>
  <c r="K3079" i="2" s="1"/>
  <c r="J3080" i="2"/>
  <c r="K3080" i="2" s="1"/>
  <c r="J3081" i="2"/>
  <c r="K3081" i="2" s="1"/>
  <c r="J3082" i="2"/>
  <c r="K3082" i="2" s="1"/>
  <c r="J3083" i="2"/>
  <c r="K3083" i="2" s="1"/>
  <c r="J3084" i="2"/>
  <c r="K3084" i="2" s="1"/>
  <c r="J3085" i="2"/>
  <c r="K3085" i="2" s="1"/>
  <c r="J3086" i="2"/>
  <c r="K3086" i="2" s="1"/>
  <c r="J3087" i="2"/>
  <c r="K3087" i="2" s="1"/>
  <c r="J3088" i="2"/>
  <c r="K3088" i="2" s="1"/>
  <c r="J3089" i="2"/>
  <c r="K3089" i="2" s="1"/>
  <c r="J3090" i="2"/>
  <c r="K3090" i="2" s="1"/>
  <c r="J3091" i="2"/>
  <c r="K3091" i="2" s="1"/>
  <c r="J3092" i="2"/>
  <c r="K3092" i="2" s="1"/>
  <c r="J3093" i="2"/>
  <c r="K3093" i="2" s="1"/>
  <c r="J3094" i="2"/>
  <c r="K3094" i="2" s="1"/>
  <c r="J3095" i="2"/>
  <c r="K3095" i="2" s="1"/>
  <c r="J3096" i="2"/>
  <c r="K3096" i="2" s="1"/>
  <c r="J3097" i="2"/>
  <c r="K3097" i="2" s="1"/>
  <c r="J3098" i="2"/>
  <c r="K3098" i="2" s="1"/>
  <c r="J3099" i="2"/>
  <c r="K3099" i="2" s="1"/>
  <c r="J3100" i="2"/>
  <c r="K3100" i="2" s="1"/>
  <c r="J3101" i="2"/>
  <c r="K3101" i="2" s="1"/>
  <c r="J3102" i="2"/>
  <c r="K3102" i="2" s="1"/>
  <c r="J3103" i="2"/>
  <c r="K3103" i="2" s="1"/>
  <c r="J3104" i="2"/>
  <c r="K3104" i="2" s="1"/>
  <c r="J3105" i="2"/>
  <c r="K3105" i="2" s="1"/>
  <c r="J3106" i="2"/>
  <c r="K3106" i="2" s="1"/>
  <c r="J3107" i="2"/>
  <c r="K3107" i="2" s="1"/>
  <c r="J3108" i="2"/>
  <c r="K3108" i="2" s="1"/>
  <c r="J3109" i="2"/>
  <c r="K3109" i="2" s="1"/>
  <c r="J3110" i="2"/>
  <c r="K3110" i="2" s="1"/>
  <c r="J3111" i="2"/>
  <c r="K3111" i="2" s="1"/>
  <c r="J3112" i="2"/>
  <c r="K3112" i="2" s="1"/>
  <c r="J3113" i="2"/>
  <c r="K3113" i="2" s="1"/>
  <c r="J3114" i="2"/>
  <c r="K3114" i="2" s="1"/>
  <c r="J3115" i="2"/>
  <c r="K3115" i="2" s="1"/>
  <c r="J3116" i="2"/>
  <c r="K3116" i="2" s="1"/>
  <c r="J3117" i="2"/>
  <c r="K3117" i="2" s="1"/>
  <c r="J3118" i="2"/>
  <c r="K3118" i="2" s="1"/>
  <c r="J3119" i="2"/>
  <c r="K3119" i="2" s="1"/>
  <c r="J3120" i="2"/>
  <c r="K3120" i="2" s="1"/>
  <c r="J3121" i="2"/>
  <c r="K3121" i="2" s="1"/>
  <c r="J3122" i="2"/>
  <c r="K3122" i="2" s="1"/>
  <c r="J3123" i="2"/>
  <c r="K3123" i="2" s="1"/>
  <c r="J3124" i="2"/>
  <c r="K3124" i="2" s="1"/>
  <c r="J3125" i="2"/>
  <c r="K3125" i="2" s="1"/>
  <c r="J3126" i="2"/>
  <c r="K3126" i="2" s="1"/>
  <c r="J3127" i="2"/>
  <c r="K3127" i="2" s="1"/>
  <c r="J3128" i="2"/>
  <c r="K3128" i="2" s="1"/>
  <c r="J3129" i="2"/>
  <c r="K3129" i="2" s="1"/>
  <c r="J3130" i="2"/>
  <c r="K3130" i="2" s="1"/>
  <c r="J3131" i="2"/>
  <c r="K3131" i="2" s="1"/>
  <c r="J3132" i="2"/>
  <c r="K3132" i="2" s="1"/>
  <c r="J3133" i="2"/>
  <c r="K3133" i="2" s="1"/>
  <c r="J3134" i="2"/>
  <c r="K3134" i="2" s="1"/>
  <c r="J3135" i="2"/>
  <c r="K3135" i="2" s="1"/>
  <c r="J3136" i="2"/>
  <c r="K3136" i="2" s="1"/>
  <c r="J3137" i="2"/>
  <c r="K3137" i="2" s="1"/>
  <c r="J3138" i="2"/>
  <c r="K3138" i="2" s="1"/>
  <c r="J3139" i="2"/>
  <c r="K3139" i="2" s="1"/>
  <c r="J3140" i="2"/>
  <c r="K3140" i="2" s="1"/>
  <c r="J3141" i="2"/>
  <c r="K3141" i="2" s="1"/>
  <c r="J3142" i="2"/>
  <c r="K3142" i="2" s="1"/>
  <c r="J3143" i="2"/>
  <c r="K3143" i="2" s="1"/>
  <c r="J3144" i="2"/>
  <c r="K3144" i="2" s="1"/>
  <c r="J3145" i="2"/>
  <c r="K3145" i="2" s="1"/>
  <c r="J3146" i="2"/>
  <c r="K3146" i="2" s="1"/>
  <c r="J3147" i="2"/>
  <c r="K3147" i="2" s="1"/>
  <c r="J3148" i="2"/>
  <c r="K3148" i="2" s="1"/>
  <c r="J3149" i="2"/>
  <c r="K3149" i="2" s="1"/>
  <c r="J3150" i="2"/>
  <c r="K3150" i="2" s="1"/>
  <c r="J3151" i="2"/>
  <c r="K3151" i="2" s="1"/>
  <c r="J3152" i="2"/>
  <c r="K3152" i="2" s="1"/>
  <c r="J3153" i="2"/>
  <c r="K3153" i="2" s="1"/>
  <c r="J3154" i="2"/>
  <c r="K3154" i="2" s="1"/>
  <c r="J3155" i="2"/>
  <c r="K3155" i="2" s="1"/>
  <c r="J3156" i="2"/>
  <c r="K3156" i="2" s="1"/>
  <c r="J3157" i="2"/>
  <c r="K3157" i="2" s="1"/>
  <c r="J3158" i="2"/>
  <c r="K3158" i="2" s="1"/>
  <c r="J3159" i="2"/>
  <c r="K3159" i="2" s="1"/>
  <c r="J3160" i="2"/>
  <c r="K3160" i="2" s="1"/>
  <c r="J3161" i="2"/>
  <c r="K3161" i="2" s="1"/>
  <c r="J3162" i="2"/>
  <c r="K3162" i="2" s="1"/>
  <c r="J3163" i="2"/>
  <c r="K3163" i="2" s="1"/>
  <c r="J3164" i="2"/>
  <c r="K3164" i="2" s="1"/>
  <c r="J3165" i="2"/>
  <c r="K3165" i="2" s="1"/>
  <c r="J3166" i="2"/>
  <c r="K3166" i="2" s="1"/>
  <c r="J3167" i="2"/>
  <c r="K3167" i="2" s="1"/>
  <c r="J3168" i="2"/>
  <c r="K3168" i="2" s="1"/>
  <c r="J3169" i="2"/>
  <c r="K3169" i="2" s="1"/>
  <c r="J3170" i="2"/>
  <c r="K3170" i="2" s="1"/>
  <c r="J3171" i="2"/>
  <c r="K3171" i="2" s="1"/>
  <c r="J3172" i="2"/>
  <c r="K3172" i="2" s="1"/>
  <c r="J3173" i="2"/>
  <c r="K3173" i="2" s="1"/>
  <c r="J3174" i="2"/>
  <c r="K3174" i="2" s="1"/>
  <c r="J3175" i="2"/>
  <c r="K3175" i="2" s="1"/>
  <c r="J3176" i="2"/>
  <c r="K3176" i="2" s="1"/>
  <c r="J3177" i="2"/>
  <c r="K3177" i="2" s="1"/>
  <c r="J3178" i="2"/>
  <c r="K3178" i="2" s="1"/>
  <c r="J3179" i="2"/>
  <c r="K3179" i="2" s="1"/>
  <c r="J3180" i="2"/>
  <c r="K3180" i="2" s="1"/>
  <c r="J3181" i="2"/>
  <c r="K3181" i="2" s="1"/>
  <c r="J3182" i="2"/>
  <c r="K3182" i="2" s="1"/>
  <c r="J3183" i="2"/>
  <c r="K3183" i="2" s="1"/>
  <c r="J3184" i="2"/>
  <c r="K3184" i="2" s="1"/>
  <c r="J3185" i="2"/>
  <c r="K3185" i="2" s="1"/>
  <c r="J3186" i="2"/>
  <c r="K3186" i="2" s="1"/>
  <c r="J3187" i="2"/>
  <c r="K3187" i="2" s="1"/>
  <c r="J3188" i="2"/>
  <c r="K3188" i="2" s="1"/>
  <c r="J3189" i="2"/>
  <c r="K3189" i="2" s="1"/>
  <c r="J3190" i="2"/>
  <c r="K3190" i="2" s="1"/>
  <c r="J3191" i="2"/>
  <c r="K3191" i="2" s="1"/>
  <c r="J3192" i="2"/>
  <c r="K3192" i="2" s="1"/>
  <c r="J3193" i="2"/>
  <c r="K3193" i="2" s="1"/>
  <c r="J3194" i="2"/>
  <c r="K3194" i="2" s="1"/>
  <c r="J3195" i="2"/>
  <c r="K3195" i="2" s="1"/>
  <c r="J3196" i="2"/>
  <c r="K3196" i="2" s="1"/>
  <c r="J3197" i="2"/>
  <c r="K3197" i="2" s="1"/>
  <c r="J3198" i="2"/>
  <c r="K3198" i="2" s="1"/>
  <c r="J3199" i="2"/>
  <c r="K3199" i="2" s="1"/>
  <c r="J3200" i="2"/>
  <c r="K3200" i="2" s="1"/>
  <c r="J3201" i="2"/>
  <c r="K3201" i="2" s="1"/>
  <c r="J3202" i="2"/>
  <c r="K3202" i="2" s="1"/>
  <c r="J3203" i="2"/>
  <c r="K3203" i="2" s="1"/>
  <c r="J3204" i="2"/>
  <c r="K3204" i="2" s="1"/>
  <c r="J3205" i="2"/>
  <c r="K3205" i="2" s="1"/>
  <c r="J3206" i="2"/>
  <c r="K3206" i="2" s="1"/>
  <c r="J3207" i="2"/>
  <c r="K3207" i="2" s="1"/>
  <c r="J3208" i="2"/>
  <c r="K3208" i="2" s="1"/>
  <c r="J3209" i="2"/>
  <c r="K3209" i="2" s="1"/>
  <c r="J3210" i="2"/>
  <c r="K3210" i="2" s="1"/>
  <c r="J3211" i="2"/>
  <c r="K3211" i="2" s="1"/>
  <c r="J3212" i="2"/>
  <c r="K3212" i="2" s="1"/>
  <c r="J3213" i="2"/>
  <c r="K3213" i="2" s="1"/>
  <c r="J3214" i="2"/>
  <c r="K3214" i="2" s="1"/>
  <c r="J3215" i="2"/>
  <c r="K3215" i="2" s="1"/>
  <c r="J3216" i="2"/>
  <c r="K3216" i="2" s="1"/>
  <c r="J3217" i="2"/>
  <c r="K3217" i="2" s="1"/>
  <c r="J3218" i="2"/>
  <c r="K3218" i="2" s="1"/>
  <c r="J3219" i="2"/>
  <c r="K3219" i="2" s="1"/>
  <c r="J3220" i="2"/>
  <c r="K3220" i="2" s="1"/>
  <c r="J3221" i="2"/>
  <c r="K3221" i="2" s="1"/>
  <c r="J3222" i="2"/>
  <c r="K3222" i="2" s="1"/>
  <c r="J3223" i="2"/>
  <c r="K3223" i="2" s="1"/>
  <c r="J3224" i="2"/>
  <c r="K3224" i="2" s="1"/>
  <c r="J3225" i="2"/>
  <c r="K3225" i="2" s="1"/>
  <c r="J3226" i="2"/>
  <c r="K3226" i="2" s="1"/>
  <c r="J3227" i="2"/>
  <c r="K3227" i="2" s="1"/>
  <c r="J3228" i="2"/>
  <c r="K3228" i="2" s="1"/>
  <c r="J3229" i="2"/>
  <c r="K3229" i="2" s="1"/>
  <c r="J3230" i="2"/>
  <c r="K3230" i="2" s="1"/>
  <c r="J3231" i="2"/>
  <c r="K3231" i="2" s="1"/>
  <c r="J3232" i="2"/>
  <c r="K3232" i="2" s="1"/>
  <c r="J3233" i="2"/>
  <c r="K3233" i="2" s="1"/>
  <c r="J3234" i="2"/>
  <c r="K3234" i="2" s="1"/>
  <c r="J3235" i="2"/>
  <c r="K3235" i="2" s="1"/>
  <c r="J3236" i="2"/>
  <c r="K3236" i="2" s="1"/>
  <c r="J3237" i="2"/>
  <c r="K3237" i="2" s="1"/>
  <c r="J3238" i="2"/>
  <c r="K3238" i="2" s="1"/>
  <c r="J3239" i="2"/>
  <c r="K3239" i="2" s="1"/>
  <c r="J3240" i="2"/>
  <c r="K3240" i="2" s="1"/>
  <c r="J3241" i="2"/>
  <c r="K3241" i="2" s="1"/>
  <c r="J3242" i="2"/>
  <c r="K3242" i="2" s="1"/>
  <c r="J3243" i="2"/>
  <c r="K3243" i="2" s="1"/>
  <c r="J3244" i="2"/>
  <c r="K3244" i="2" s="1"/>
  <c r="J3245" i="2"/>
  <c r="K3245" i="2" s="1"/>
  <c r="J3246" i="2"/>
  <c r="K3246" i="2" s="1"/>
  <c r="J3247" i="2"/>
  <c r="K3247" i="2" s="1"/>
  <c r="J3248" i="2"/>
  <c r="K3248" i="2" s="1"/>
  <c r="J3249" i="2"/>
  <c r="K3249" i="2" s="1"/>
  <c r="J3250" i="2"/>
  <c r="K3250" i="2" s="1"/>
  <c r="J3251" i="2"/>
  <c r="K3251" i="2" s="1"/>
  <c r="J3252" i="2"/>
  <c r="K3252" i="2" s="1"/>
  <c r="J3253" i="2"/>
  <c r="K3253" i="2" s="1"/>
  <c r="J3254" i="2"/>
  <c r="K3254" i="2" s="1"/>
  <c r="J3255" i="2"/>
  <c r="K3255" i="2" s="1"/>
  <c r="J3256" i="2"/>
  <c r="K3256" i="2" s="1"/>
  <c r="J3257" i="2"/>
  <c r="K3257" i="2" s="1"/>
  <c r="J3258" i="2"/>
  <c r="K3258" i="2" s="1"/>
  <c r="J3259" i="2"/>
  <c r="K3259" i="2" s="1"/>
  <c r="J3260" i="2"/>
  <c r="K3260" i="2" s="1"/>
  <c r="J3261" i="2"/>
  <c r="K3261" i="2" s="1"/>
  <c r="J3262" i="2"/>
  <c r="K3262" i="2" s="1"/>
  <c r="J3263" i="2"/>
  <c r="K3263" i="2" s="1"/>
  <c r="J3264" i="2"/>
  <c r="K3264" i="2" s="1"/>
  <c r="J3265" i="2"/>
  <c r="K3265" i="2" s="1"/>
  <c r="J3266" i="2"/>
  <c r="K3266" i="2" s="1"/>
  <c r="J3267" i="2"/>
  <c r="K3267" i="2" s="1"/>
  <c r="J3268" i="2"/>
  <c r="K3268" i="2" s="1"/>
  <c r="J3269" i="2"/>
  <c r="K3269" i="2" s="1"/>
  <c r="J3270" i="2"/>
  <c r="K3270" i="2" s="1"/>
  <c r="J3271" i="2"/>
  <c r="K3271" i="2" s="1"/>
  <c r="J3272" i="2"/>
  <c r="K3272" i="2" s="1"/>
  <c r="J3273" i="2"/>
  <c r="K3273" i="2" s="1"/>
  <c r="J3274" i="2"/>
  <c r="K3274" i="2" s="1"/>
  <c r="J3275" i="2"/>
  <c r="K3275" i="2" s="1"/>
  <c r="J3276" i="2"/>
  <c r="K3276" i="2" s="1"/>
  <c r="J3277" i="2"/>
  <c r="K3277" i="2" s="1"/>
  <c r="J3278" i="2"/>
  <c r="K3278" i="2" s="1"/>
  <c r="J3279" i="2"/>
  <c r="K3279" i="2" s="1"/>
  <c r="J3280" i="2"/>
  <c r="K3280" i="2" s="1"/>
  <c r="J3281" i="2"/>
  <c r="K3281" i="2" s="1"/>
  <c r="J3282" i="2"/>
  <c r="K3282" i="2" s="1"/>
  <c r="J3283" i="2"/>
  <c r="K3283" i="2" s="1"/>
  <c r="J3284" i="2"/>
  <c r="K3284" i="2" s="1"/>
  <c r="J3285" i="2"/>
  <c r="K3285" i="2" s="1"/>
  <c r="J3286" i="2"/>
  <c r="K3286" i="2" s="1"/>
  <c r="J3287" i="2"/>
  <c r="K3287" i="2" s="1"/>
  <c r="J3288" i="2"/>
  <c r="K3288" i="2" s="1"/>
  <c r="J3289" i="2"/>
  <c r="K3289" i="2" s="1"/>
  <c r="J3290" i="2"/>
  <c r="K3290" i="2" s="1"/>
  <c r="J3291" i="2"/>
  <c r="K3291" i="2" s="1"/>
  <c r="J3292" i="2"/>
  <c r="K3292" i="2" s="1"/>
  <c r="J3293" i="2"/>
  <c r="K3293" i="2" s="1"/>
  <c r="J3294" i="2"/>
  <c r="K3294" i="2" s="1"/>
  <c r="J3295" i="2"/>
  <c r="K3295" i="2" s="1"/>
  <c r="J3296" i="2"/>
  <c r="K3296" i="2" s="1"/>
  <c r="J3297" i="2"/>
  <c r="K3297" i="2" s="1"/>
  <c r="J3298" i="2"/>
  <c r="K3298" i="2" s="1"/>
  <c r="J3299" i="2"/>
  <c r="K3299" i="2" s="1"/>
  <c r="J3300" i="2"/>
  <c r="K3300" i="2" s="1"/>
  <c r="J3301" i="2"/>
  <c r="K3301" i="2" s="1"/>
  <c r="J3302" i="2"/>
  <c r="K3302" i="2" s="1"/>
  <c r="J3303" i="2"/>
  <c r="K3303" i="2" s="1"/>
  <c r="J3304" i="2"/>
  <c r="K3304" i="2" s="1"/>
  <c r="J3305" i="2"/>
  <c r="K3305" i="2" s="1"/>
  <c r="J3306" i="2"/>
  <c r="K3306" i="2" s="1"/>
  <c r="J3307" i="2"/>
  <c r="K3307" i="2" s="1"/>
  <c r="J3308" i="2"/>
  <c r="K3308" i="2" s="1"/>
  <c r="J3309" i="2"/>
  <c r="K3309" i="2" s="1"/>
  <c r="J3310" i="2"/>
  <c r="K3310" i="2" s="1"/>
  <c r="J3311" i="2"/>
  <c r="K3311" i="2" s="1"/>
  <c r="J3312" i="2"/>
  <c r="K3312" i="2" s="1"/>
  <c r="J3313" i="2"/>
  <c r="K3313" i="2" s="1"/>
  <c r="J3314" i="2"/>
  <c r="K3314" i="2" s="1"/>
  <c r="J3315" i="2"/>
  <c r="K3315" i="2" s="1"/>
  <c r="J3316" i="2"/>
  <c r="K3316" i="2" s="1"/>
  <c r="J3317" i="2"/>
  <c r="K3317" i="2" s="1"/>
  <c r="J3318" i="2"/>
  <c r="K3318" i="2" s="1"/>
  <c r="J3319" i="2"/>
  <c r="K3319" i="2" s="1"/>
  <c r="J3320" i="2"/>
  <c r="K3320" i="2" s="1"/>
  <c r="J3321" i="2"/>
  <c r="K3321" i="2" s="1"/>
  <c r="J3322" i="2"/>
  <c r="K3322" i="2" s="1"/>
  <c r="J3323" i="2"/>
  <c r="K3323" i="2" s="1"/>
  <c r="J3324" i="2"/>
  <c r="K3324" i="2" s="1"/>
  <c r="J3325" i="2"/>
  <c r="K3325" i="2" s="1"/>
  <c r="J3326" i="2"/>
  <c r="K3326" i="2" s="1"/>
  <c r="J3327" i="2"/>
  <c r="K3327" i="2" s="1"/>
  <c r="J3328" i="2"/>
  <c r="K3328" i="2" s="1"/>
  <c r="J3329" i="2"/>
  <c r="K3329" i="2" s="1"/>
  <c r="J3330" i="2"/>
  <c r="K3330" i="2" s="1"/>
  <c r="J3331" i="2"/>
  <c r="K3331" i="2" s="1"/>
  <c r="J3332" i="2"/>
  <c r="K3332" i="2" s="1"/>
  <c r="J3333" i="2"/>
  <c r="K3333" i="2" s="1"/>
  <c r="J3334" i="2"/>
  <c r="K3334" i="2" s="1"/>
  <c r="J3335" i="2"/>
  <c r="K3335" i="2" s="1"/>
  <c r="J3336" i="2"/>
  <c r="K3336" i="2" s="1"/>
  <c r="J3337" i="2"/>
  <c r="K3337" i="2" s="1"/>
  <c r="J3338" i="2"/>
  <c r="K3338" i="2" s="1"/>
  <c r="J3339" i="2"/>
  <c r="K3339" i="2" s="1"/>
  <c r="J3340" i="2"/>
  <c r="K3340" i="2" s="1"/>
  <c r="J3341" i="2"/>
  <c r="K3341" i="2" s="1"/>
  <c r="J3342" i="2"/>
  <c r="K3342" i="2" s="1"/>
  <c r="J3343" i="2"/>
  <c r="K3343" i="2" s="1"/>
  <c r="J3344" i="2"/>
  <c r="K3344" i="2" s="1"/>
  <c r="J3345" i="2"/>
  <c r="K3345" i="2" s="1"/>
  <c r="J3346" i="2"/>
  <c r="K3346" i="2" s="1"/>
  <c r="J3347" i="2"/>
  <c r="K3347" i="2" s="1"/>
  <c r="J3348" i="2"/>
  <c r="K3348" i="2" s="1"/>
  <c r="J3349" i="2"/>
  <c r="K3349" i="2" s="1"/>
  <c r="J3350" i="2"/>
  <c r="K3350" i="2" s="1"/>
  <c r="J3351" i="2"/>
  <c r="K3351" i="2" s="1"/>
  <c r="J3352" i="2"/>
  <c r="K3352" i="2" s="1"/>
  <c r="J3353" i="2"/>
  <c r="K3353" i="2" s="1"/>
  <c r="J3354" i="2"/>
  <c r="K3354" i="2" s="1"/>
  <c r="J3355" i="2"/>
  <c r="K3355" i="2" s="1"/>
  <c r="J3356" i="2"/>
  <c r="K3356" i="2" s="1"/>
  <c r="J3357" i="2"/>
  <c r="K3357" i="2" s="1"/>
  <c r="J3358" i="2"/>
  <c r="K3358" i="2" s="1"/>
  <c r="J3359" i="2"/>
  <c r="K3359" i="2" s="1"/>
  <c r="J3360" i="2"/>
  <c r="K3360" i="2" s="1"/>
  <c r="J3361" i="2"/>
  <c r="K3361" i="2" s="1"/>
  <c r="J3362" i="2"/>
  <c r="K3362" i="2" s="1"/>
  <c r="J3363" i="2"/>
  <c r="K3363" i="2" s="1"/>
  <c r="J3364" i="2"/>
  <c r="K3364" i="2" s="1"/>
  <c r="J3365" i="2"/>
  <c r="K3365" i="2" s="1"/>
  <c r="J3366" i="2"/>
  <c r="K3366" i="2" s="1"/>
  <c r="J3367" i="2"/>
  <c r="K3367" i="2" s="1"/>
  <c r="J3368" i="2"/>
  <c r="K3368" i="2" s="1"/>
  <c r="J3369" i="2"/>
  <c r="K3369" i="2" s="1"/>
  <c r="J3370" i="2"/>
  <c r="K3370" i="2" s="1"/>
  <c r="J3371" i="2"/>
  <c r="K3371" i="2" s="1"/>
  <c r="J3372" i="2"/>
  <c r="K3372" i="2" s="1"/>
  <c r="J3373" i="2"/>
  <c r="K3373" i="2" s="1"/>
  <c r="J3374" i="2"/>
  <c r="K3374" i="2" s="1"/>
  <c r="J3375" i="2"/>
  <c r="K3375" i="2" s="1"/>
  <c r="J3376" i="2"/>
  <c r="K3376" i="2" s="1"/>
  <c r="J3377" i="2"/>
  <c r="K3377" i="2" s="1"/>
  <c r="J3378" i="2"/>
  <c r="K3378" i="2" s="1"/>
  <c r="J3379" i="2"/>
  <c r="K3379" i="2" s="1"/>
  <c r="J3380" i="2"/>
  <c r="K3380" i="2" s="1"/>
  <c r="J3381" i="2"/>
  <c r="K3381" i="2" s="1"/>
  <c r="J3382" i="2"/>
  <c r="K3382" i="2" s="1"/>
  <c r="J3383" i="2"/>
  <c r="K3383" i="2" s="1"/>
  <c r="J3384" i="2"/>
  <c r="K3384" i="2" s="1"/>
  <c r="J3385" i="2"/>
  <c r="K3385" i="2" s="1"/>
  <c r="J3386" i="2"/>
  <c r="K3386" i="2" s="1"/>
  <c r="J3387" i="2"/>
  <c r="K3387" i="2" s="1"/>
  <c r="J3388" i="2"/>
  <c r="K3388" i="2" s="1"/>
  <c r="J3389" i="2"/>
  <c r="K3389" i="2" s="1"/>
  <c r="J3390" i="2"/>
  <c r="K3390" i="2" s="1"/>
  <c r="J3391" i="2"/>
  <c r="K3391" i="2" s="1"/>
  <c r="J3392" i="2"/>
  <c r="K3392" i="2" s="1"/>
  <c r="J3393" i="2"/>
  <c r="K3393" i="2" s="1"/>
  <c r="J3394" i="2"/>
  <c r="K3394" i="2" s="1"/>
  <c r="J3395" i="2"/>
  <c r="K3395" i="2" s="1"/>
  <c r="J3396" i="2"/>
  <c r="K3396" i="2" s="1"/>
  <c r="J3397" i="2"/>
  <c r="K3397" i="2" s="1"/>
  <c r="J3398" i="2"/>
  <c r="K3398" i="2" s="1"/>
  <c r="J3399" i="2"/>
  <c r="K3399" i="2" s="1"/>
  <c r="J3400" i="2"/>
  <c r="K3400" i="2" s="1"/>
  <c r="J3401" i="2"/>
  <c r="K3401" i="2" s="1"/>
  <c r="J3402" i="2"/>
  <c r="K3402" i="2" s="1"/>
  <c r="J3403" i="2"/>
  <c r="K3403" i="2" s="1"/>
  <c r="J3404" i="2"/>
  <c r="K3404" i="2" s="1"/>
  <c r="J3405" i="2"/>
  <c r="K3405" i="2" s="1"/>
  <c r="J3406" i="2"/>
  <c r="K3406" i="2" s="1"/>
  <c r="J3407" i="2"/>
  <c r="K3407" i="2" s="1"/>
  <c r="J3408" i="2"/>
  <c r="K3408" i="2" s="1"/>
  <c r="J3409" i="2"/>
  <c r="K3409" i="2" s="1"/>
  <c r="J3410" i="2"/>
  <c r="K3410" i="2" s="1"/>
  <c r="J3411" i="2"/>
  <c r="K3411" i="2" s="1"/>
  <c r="J3412" i="2"/>
  <c r="K3412" i="2" s="1"/>
  <c r="J3413" i="2"/>
  <c r="K3413" i="2" s="1"/>
  <c r="J3414" i="2"/>
  <c r="K3414" i="2" s="1"/>
  <c r="J3415" i="2"/>
  <c r="K3415" i="2" s="1"/>
  <c r="J3416" i="2"/>
  <c r="K3416" i="2" s="1"/>
  <c r="J3417" i="2"/>
  <c r="K3417" i="2" s="1"/>
  <c r="J3418" i="2"/>
  <c r="K3418" i="2" s="1"/>
  <c r="J3419" i="2"/>
  <c r="K3419" i="2" s="1"/>
  <c r="J3420" i="2"/>
  <c r="K3420" i="2" s="1"/>
  <c r="J3421" i="2"/>
  <c r="K3421" i="2" s="1"/>
  <c r="J3422" i="2"/>
  <c r="K3422" i="2" s="1"/>
  <c r="J3423" i="2"/>
  <c r="K3423" i="2" s="1"/>
  <c r="J3424" i="2"/>
  <c r="K3424" i="2" s="1"/>
  <c r="J3425" i="2"/>
  <c r="K3425" i="2" s="1"/>
  <c r="J3426" i="2"/>
  <c r="K3426" i="2" s="1"/>
  <c r="J3427" i="2"/>
  <c r="K3427" i="2" s="1"/>
  <c r="J3428" i="2"/>
  <c r="K3428" i="2" s="1"/>
  <c r="J3429" i="2"/>
  <c r="K3429" i="2" s="1"/>
  <c r="J3430" i="2"/>
  <c r="K3430" i="2" s="1"/>
  <c r="J3431" i="2"/>
  <c r="K3431" i="2" s="1"/>
  <c r="J3432" i="2"/>
  <c r="K3432" i="2" s="1"/>
  <c r="J3433" i="2"/>
  <c r="K3433" i="2" s="1"/>
  <c r="J3434" i="2"/>
  <c r="K3434" i="2" s="1"/>
  <c r="J3435" i="2"/>
  <c r="K3435" i="2" s="1"/>
  <c r="J3436" i="2"/>
  <c r="K3436" i="2" s="1"/>
  <c r="J3437" i="2"/>
  <c r="K3437" i="2" s="1"/>
  <c r="J3438" i="2"/>
  <c r="K3438" i="2" s="1"/>
  <c r="J3439" i="2"/>
  <c r="K3439" i="2" s="1"/>
  <c r="J3440" i="2"/>
  <c r="K3440" i="2" s="1"/>
  <c r="J3441" i="2"/>
  <c r="K3441" i="2" s="1"/>
  <c r="J3442" i="2"/>
  <c r="K3442" i="2" s="1"/>
  <c r="J3443" i="2"/>
  <c r="K3443" i="2" s="1"/>
  <c r="J3444" i="2"/>
  <c r="K3444" i="2" s="1"/>
  <c r="J3445" i="2"/>
  <c r="K3445" i="2" s="1"/>
  <c r="J3446" i="2"/>
  <c r="K3446" i="2" s="1"/>
  <c r="J3447" i="2"/>
  <c r="K3447" i="2" s="1"/>
  <c r="J3448" i="2"/>
  <c r="K3448" i="2" s="1"/>
  <c r="J3449" i="2"/>
  <c r="K3449" i="2" s="1"/>
  <c r="J3450" i="2"/>
  <c r="K3450" i="2" s="1"/>
  <c r="J3451" i="2"/>
  <c r="K3451" i="2" s="1"/>
  <c r="J3452" i="2"/>
  <c r="K3452" i="2" s="1"/>
  <c r="J3453" i="2"/>
  <c r="K3453" i="2" s="1"/>
  <c r="J3454" i="2"/>
  <c r="K3454" i="2" s="1"/>
  <c r="J3455" i="2"/>
  <c r="K3455" i="2" s="1"/>
  <c r="J3456" i="2"/>
  <c r="K3456" i="2" s="1"/>
  <c r="J3457" i="2"/>
  <c r="K3457" i="2" s="1"/>
  <c r="J3458" i="2"/>
  <c r="K3458" i="2" s="1"/>
  <c r="J3459" i="2"/>
  <c r="K3459" i="2" s="1"/>
  <c r="J3460" i="2"/>
  <c r="K3460" i="2" s="1"/>
  <c r="J3461" i="2"/>
  <c r="K3461" i="2" s="1"/>
  <c r="J3462" i="2"/>
  <c r="K3462" i="2" s="1"/>
  <c r="J3463" i="2"/>
  <c r="K3463" i="2" s="1"/>
  <c r="J3464" i="2"/>
  <c r="K3464" i="2" s="1"/>
  <c r="J3465" i="2"/>
  <c r="K3465" i="2" s="1"/>
  <c r="J3466" i="2"/>
  <c r="K3466" i="2" s="1"/>
  <c r="J3467" i="2"/>
  <c r="K3467" i="2" s="1"/>
  <c r="J3468" i="2"/>
  <c r="K3468" i="2" s="1"/>
  <c r="J3469" i="2"/>
  <c r="K3469" i="2" s="1"/>
  <c r="J3470" i="2"/>
  <c r="K3470" i="2" s="1"/>
  <c r="J3471" i="2"/>
  <c r="K3471" i="2" s="1"/>
  <c r="J3472" i="2"/>
  <c r="K3472" i="2" s="1"/>
  <c r="J3473" i="2"/>
  <c r="K3473" i="2" s="1"/>
  <c r="J3474" i="2"/>
  <c r="K3474" i="2" s="1"/>
  <c r="J3475" i="2"/>
  <c r="K3475" i="2" s="1"/>
  <c r="J3476" i="2"/>
  <c r="K3476" i="2" s="1"/>
  <c r="J3477" i="2"/>
  <c r="K3477" i="2" s="1"/>
  <c r="J3478" i="2"/>
  <c r="K3478" i="2" s="1"/>
  <c r="J3479" i="2"/>
  <c r="K3479" i="2" s="1"/>
  <c r="J3480" i="2"/>
  <c r="K3480" i="2" s="1"/>
  <c r="J3481" i="2"/>
  <c r="K3481" i="2" s="1"/>
  <c r="J3482" i="2"/>
  <c r="K3482" i="2" s="1"/>
  <c r="J3483" i="2"/>
  <c r="K3483" i="2" s="1"/>
  <c r="J3484" i="2"/>
  <c r="K3484" i="2" s="1"/>
  <c r="J3485" i="2"/>
  <c r="K3485" i="2" s="1"/>
  <c r="J3486" i="2"/>
  <c r="K3486" i="2" s="1"/>
  <c r="J3487" i="2"/>
  <c r="K3487" i="2" s="1"/>
  <c r="J3488" i="2"/>
  <c r="K3488" i="2" s="1"/>
  <c r="J3489" i="2"/>
  <c r="K3489" i="2" s="1"/>
  <c r="J3490" i="2"/>
  <c r="K3490" i="2" s="1"/>
  <c r="J3491" i="2"/>
  <c r="K3491" i="2" s="1"/>
  <c r="J3492" i="2"/>
  <c r="K3492" i="2" s="1"/>
  <c r="J3493" i="2"/>
  <c r="K3493" i="2" s="1"/>
  <c r="J3494" i="2"/>
  <c r="K3494" i="2" s="1"/>
  <c r="J3495" i="2"/>
  <c r="K3495" i="2" s="1"/>
  <c r="J3496" i="2"/>
  <c r="K3496" i="2" s="1"/>
  <c r="J3497" i="2"/>
  <c r="K3497" i="2" s="1"/>
  <c r="J3498" i="2"/>
  <c r="K3498" i="2" s="1"/>
  <c r="J3499" i="2"/>
  <c r="K3499" i="2" s="1"/>
  <c r="J3500" i="2"/>
  <c r="K3500" i="2" s="1"/>
  <c r="J3501" i="2"/>
  <c r="K3501" i="2" s="1"/>
  <c r="J3502" i="2"/>
  <c r="K3502" i="2" s="1"/>
  <c r="J3503" i="2"/>
  <c r="K3503" i="2" s="1"/>
  <c r="J3504" i="2"/>
  <c r="K3504" i="2" s="1"/>
  <c r="J3505" i="2"/>
  <c r="K3505" i="2" s="1"/>
  <c r="J3506" i="2"/>
  <c r="K3506" i="2" s="1"/>
  <c r="J3507" i="2"/>
  <c r="K3507" i="2" s="1"/>
  <c r="J3508" i="2"/>
  <c r="K3508" i="2" s="1"/>
  <c r="J3509" i="2"/>
  <c r="K3509" i="2" s="1"/>
  <c r="J3510" i="2"/>
  <c r="K3510" i="2" s="1"/>
  <c r="J3511" i="2"/>
  <c r="K3511" i="2" s="1"/>
  <c r="J3512" i="2"/>
  <c r="K3512" i="2" s="1"/>
  <c r="J3513" i="2"/>
  <c r="K3513" i="2" s="1"/>
  <c r="J3514" i="2"/>
  <c r="K3514" i="2" s="1"/>
  <c r="J3515" i="2"/>
  <c r="K3515" i="2" s="1"/>
  <c r="J3516" i="2"/>
  <c r="K3516" i="2" s="1"/>
  <c r="J3517" i="2"/>
  <c r="K3517" i="2" s="1"/>
  <c r="J3518" i="2"/>
  <c r="K3518" i="2" s="1"/>
  <c r="J3519" i="2"/>
  <c r="K3519" i="2" s="1"/>
  <c r="J3520" i="2"/>
  <c r="K3520" i="2" s="1"/>
  <c r="J3521" i="2"/>
  <c r="K3521" i="2" s="1"/>
  <c r="J3522" i="2"/>
  <c r="K3522" i="2" s="1"/>
  <c r="J3523" i="2"/>
  <c r="K3523" i="2" s="1"/>
  <c r="J3524" i="2"/>
  <c r="K3524" i="2" s="1"/>
  <c r="J3525" i="2"/>
  <c r="K3525" i="2" s="1"/>
  <c r="J3526" i="2"/>
  <c r="K3526" i="2" s="1"/>
  <c r="J3527" i="2"/>
  <c r="K3527" i="2" s="1"/>
  <c r="J3528" i="2"/>
  <c r="K3528" i="2" s="1"/>
  <c r="J3529" i="2"/>
  <c r="K3529" i="2" s="1"/>
  <c r="J3530" i="2"/>
  <c r="K3530" i="2" s="1"/>
  <c r="J3531" i="2"/>
  <c r="K3531" i="2" s="1"/>
  <c r="J3532" i="2"/>
  <c r="K3532" i="2" s="1"/>
  <c r="J3533" i="2"/>
  <c r="K3533" i="2" s="1"/>
  <c r="J3534" i="2"/>
  <c r="K3534" i="2" s="1"/>
  <c r="J3535" i="2"/>
  <c r="K3535" i="2" s="1"/>
  <c r="J3536" i="2"/>
  <c r="K3536" i="2" s="1"/>
  <c r="J3537" i="2"/>
  <c r="K3537" i="2" s="1"/>
  <c r="J3538" i="2"/>
  <c r="K3538" i="2" s="1"/>
  <c r="J3539" i="2"/>
  <c r="K3539" i="2" s="1"/>
  <c r="J3540" i="2"/>
  <c r="K3540" i="2" s="1"/>
  <c r="J3541" i="2"/>
  <c r="K3541" i="2" s="1"/>
  <c r="J3542" i="2"/>
  <c r="K3542" i="2" s="1"/>
  <c r="J3543" i="2"/>
  <c r="K3543" i="2" s="1"/>
  <c r="J3544" i="2"/>
  <c r="K3544" i="2" s="1"/>
  <c r="J3545" i="2"/>
  <c r="K3545" i="2" s="1"/>
  <c r="J3546" i="2"/>
  <c r="K3546" i="2" s="1"/>
  <c r="J3547" i="2"/>
  <c r="K3547" i="2" s="1"/>
  <c r="J3548" i="2"/>
  <c r="K3548" i="2" s="1"/>
  <c r="J3549" i="2"/>
  <c r="K3549" i="2" s="1"/>
  <c r="J3550" i="2"/>
  <c r="K3550" i="2" s="1"/>
  <c r="J3551" i="2"/>
  <c r="K3551" i="2" s="1"/>
  <c r="J3552" i="2"/>
  <c r="K3552" i="2" s="1"/>
  <c r="J3553" i="2"/>
  <c r="K3553" i="2" s="1"/>
  <c r="J3554" i="2"/>
  <c r="K3554" i="2" s="1"/>
  <c r="J3555" i="2"/>
  <c r="K3555" i="2" s="1"/>
  <c r="J3556" i="2"/>
  <c r="K3556" i="2" s="1"/>
  <c r="J3557" i="2"/>
  <c r="K3557" i="2" s="1"/>
  <c r="J3558" i="2"/>
  <c r="K3558" i="2" s="1"/>
  <c r="J3559" i="2"/>
  <c r="K3559" i="2" s="1"/>
  <c r="J3560" i="2"/>
  <c r="K3560" i="2" s="1"/>
  <c r="J3561" i="2"/>
  <c r="K3561" i="2" s="1"/>
  <c r="J3562" i="2"/>
  <c r="K3562" i="2" s="1"/>
  <c r="J3563" i="2"/>
  <c r="K3563" i="2" s="1"/>
  <c r="J3564" i="2"/>
  <c r="K3564" i="2" s="1"/>
  <c r="J3565" i="2"/>
  <c r="K3565" i="2" s="1"/>
  <c r="J3566" i="2"/>
  <c r="K3566" i="2" s="1"/>
  <c r="J3567" i="2"/>
  <c r="K3567" i="2" s="1"/>
  <c r="J3568" i="2"/>
  <c r="K3568" i="2" s="1"/>
  <c r="J3569" i="2"/>
  <c r="K3569" i="2" s="1"/>
  <c r="J3570" i="2"/>
  <c r="K3570" i="2" s="1"/>
  <c r="J3571" i="2"/>
  <c r="K3571" i="2" s="1"/>
  <c r="J3572" i="2"/>
  <c r="K3572" i="2" s="1"/>
  <c r="J3573" i="2"/>
  <c r="K3573" i="2" s="1"/>
  <c r="J3574" i="2"/>
  <c r="K3574" i="2" s="1"/>
  <c r="J3575" i="2"/>
  <c r="K3575" i="2" s="1"/>
  <c r="J3576" i="2"/>
  <c r="K3576" i="2" s="1"/>
  <c r="J3577" i="2"/>
  <c r="K3577" i="2" s="1"/>
  <c r="J3578" i="2"/>
  <c r="K3578" i="2" s="1"/>
  <c r="J3579" i="2"/>
  <c r="K3579" i="2" s="1"/>
  <c r="J3580" i="2"/>
  <c r="K3580" i="2" s="1"/>
  <c r="J3581" i="2"/>
  <c r="K3581" i="2" s="1"/>
  <c r="J3582" i="2"/>
  <c r="K3582" i="2" s="1"/>
  <c r="J3583" i="2"/>
  <c r="K3583" i="2" s="1"/>
  <c r="J3584" i="2"/>
  <c r="K3584" i="2" s="1"/>
  <c r="J3585" i="2"/>
  <c r="K3585" i="2" s="1"/>
  <c r="J3586" i="2"/>
  <c r="K3586" i="2" s="1"/>
  <c r="J3587" i="2"/>
  <c r="K3587" i="2" s="1"/>
  <c r="J3588" i="2"/>
  <c r="K3588" i="2" s="1"/>
  <c r="J3589" i="2"/>
  <c r="K3589" i="2" s="1"/>
  <c r="J3590" i="2"/>
  <c r="K3590" i="2" s="1"/>
  <c r="J3591" i="2"/>
  <c r="K3591" i="2" s="1"/>
  <c r="J3592" i="2"/>
  <c r="K3592" i="2" s="1"/>
  <c r="J3593" i="2"/>
  <c r="K3593" i="2" s="1"/>
  <c r="J3594" i="2"/>
  <c r="K3594" i="2" s="1"/>
  <c r="J3595" i="2"/>
  <c r="K3595" i="2" s="1"/>
  <c r="J3596" i="2"/>
  <c r="K3596" i="2" s="1"/>
  <c r="J3597" i="2"/>
  <c r="K3597" i="2" s="1"/>
  <c r="J3598" i="2"/>
  <c r="K3598" i="2" s="1"/>
  <c r="J3599" i="2"/>
  <c r="K3599" i="2" s="1"/>
  <c r="J3600" i="2"/>
  <c r="K3600" i="2" s="1"/>
  <c r="J3601" i="2"/>
  <c r="K3601" i="2" s="1"/>
  <c r="J3602" i="2"/>
  <c r="K3602" i="2" s="1"/>
  <c r="J3603" i="2"/>
  <c r="K3603" i="2" s="1"/>
  <c r="J3604" i="2"/>
  <c r="K3604" i="2" s="1"/>
  <c r="J3605" i="2"/>
  <c r="K3605" i="2" s="1"/>
  <c r="J3606" i="2"/>
  <c r="K3606" i="2" s="1"/>
  <c r="J3607" i="2"/>
  <c r="K3607" i="2" s="1"/>
  <c r="J3608" i="2"/>
  <c r="K3608" i="2" s="1"/>
  <c r="J3609" i="2"/>
  <c r="K3609" i="2" s="1"/>
  <c r="J3610" i="2"/>
  <c r="K3610" i="2" s="1"/>
  <c r="J3611" i="2"/>
  <c r="K3611" i="2" s="1"/>
  <c r="J3612" i="2"/>
  <c r="K3612" i="2" s="1"/>
  <c r="J3613" i="2"/>
  <c r="K3613" i="2" s="1"/>
  <c r="J3614" i="2"/>
  <c r="K3614" i="2" s="1"/>
  <c r="J3615" i="2"/>
  <c r="K3615" i="2" s="1"/>
  <c r="J3616" i="2"/>
  <c r="K3616" i="2" s="1"/>
  <c r="J3617" i="2"/>
  <c r="K3617" i="2" s="1"/>
  <c r="J3618" i="2"/>
  <c r="K3618" i="2" s="1"/>
  <c r="J3619" i="2"/>
  <c r="K3619" i="2" s="1"/>
  <c r="J3620" i="2"/>
  <c r="K3620" i="2" s="1"/>
  <c r="J3621" i="2"/>
  <c r="K3621" i="2" s="1"/>
  <c r="J3622" i="2"/>
  <c r="K3622" i="2" s="1"/>
  <c r="J3623" i="2"/>
  <c r="K3623" i="2" s="1"/>
  <c r="J3624" i="2"/>
  <c r="K3624" i="2" s="1"/>
  <c r="J3625" i="2"/>
  <c r="K3625" i="2" s="1"/>
  <c r="J3626" i="2"/>
  <c r="K3626" i="2" s="1"/>
  <c r="J3627" i="2"/>
  <c r="K3627" i="2" s="1"/>
  <c r="J3628" i="2"/>
  <c r="K3628" i="2" s="1"/>
  <c r="J3629" i="2"/>
  <c r="K3629" i="2" s="1"/>
  <c r="J3630" i="2"/>
  <c r="K3630" i="2" s="1"/>
  <c r="J3631" i="2"/>
  <c r="K3631" i="2" s="1"/>
  <c r="J3632" i="2"/>
  <c r="K3632" i="2" s="1"/>
  <c r="J3633" i="2"/>
  <c r="K3633" i="2" s="1"/>
  <c r="J3634" i="2"/>
  <c r="K3634" i="2" s="1"/>
  <c r="J3635" i="2"/>
  <c r="K3635" i="2" s="1"/>
  <c r="J3636" i="2"/>
  <c r="K3636" i="2" s="1"/>
  <c r="J3637" i="2"/>
  <c r="K3637" i="2" s="1"/>
  <c r="J3638" i="2"/>
  <c r="K3638" i="2" s="1"/>
  <c r="J3639" i="2"/>
  <c r="K3639" i="2" s="1"/>
  <c r="J3640" i="2"/>
  <c r="K3640" i="2" s="1"/>
  <c r="J3641" i="2"/>
  <c r="K3641" i="2" s="1"/>
  <c r="J3642" i="2"/>
  <c r="K3642" i="2" s="1"/>
  <c r="J3643" i="2"/>
  <c r="K3643" i="2" s="1"/>
  <c r="J3644" i="2"/>
  <c r="K3644" i="2" s="1"/>
  <c r="J3645" i="2"/>
  <c r="K3645" i="2" s="1"/>
  <c r="J3646" i="2"/>
  <c r="K3646" i="2" s="1"/>
  <c r="J3647" i="2"/>
  <c r="K3647" i="2" s="1"/>
  <c r="J3648" i="2"/>
  <c r="K3648" i="2" s="1"/>
  <c r="J3649" i="2"/>
  <c r="K3649" i="2" s="1"/>
  <c r="J3650" i="2"/>
  <c r="K3650" i="2" s="1"/>
  <c r="J3651" i="2"/>
  <c r="K3651" i="2" s="1"/>
  <c r="J3652" i="2"/>
  <c r="K3652" i="2" s="1"/>
  <c r="J3653" i="2"/>
  <c r="K3653" i="2" s="1"/>
  <c r="J3654" i="2"/>
  <c r="K3654" i="2" s="1"/>
  <c r="J3655" i="2"/>
  <c r="K3655" i="2" s="1"/>
  <c r="J3656" i="2"/>
  <c r="K3656" i="2" s="1"/>
  <c r="J3657" i="2"/>
  <c r="K3657" i="2" s="1"/>
  <c r="J3658" i="2"/>
  <c r="K3658" i="2" s="1"/>
  <c r="J3659" i="2"/>
  <c r="K3659" i="2" s="1"/>
  <c r="J3660" i="2"/>
  <c r="K3660" i="2" s="1"/>
  <c r="J3661" i="2"/>
  <c r="K3661" i="2" s="1"/>
  <c r="J3662" i="2"/>
  <c r="K3662" i="2" s="1"/>
  <c r="J3663" i="2"/>
  <c r="K3663" i="2" s="1"/>
  <c r="J3664" i="2"/>
  <c r="K3664" i="2" s="1"/>
  <c r="J3665" i="2"/>
  <c r="K3665" i="2" s="1"/>
  <c r="J3666" i="2"/>
  <c r="K3666" i="2" s="1"/>
  <c r="J3667" i="2"/>
  <c r="K3667" i="2" s="1"/>
  <c r="J3668" i="2"/>
  <c r="K3668" i="2" s="1"/>
  <c r="J3669" i="2"/>
  <c r="K3669" i="2" s="1"/>
  <c r="J3670" i="2"/>
  <c r="K3670" i="2" s="1"/>
  <c r="J3671" i="2"/>
  <c r="K3671" i="2" s="1"/>
  <c r="J3672" i="2"/>
  <c r="K3672" i="2" s="1"/>
  <c r="J3673" i="2"/>
  <c r="K3673" i="2" s="1"/>
  <c r="J3674" i="2"/>
  <c r="K3674" i="2" s="1"/>
  <c r="J3675" i="2"/>
  <c r="K3675" i="2" s="1"/>
  <c r="J3676" i="2"/>
  <c r="K3676" i="2" s="1"/>
  <c r="J3677" i="2"/>
  <c r="K3677" i="2" s="1"/>
  <c r="J3678" i="2"/>
  <c r="K3678" i="2" s="1"/>
  <c r="J3679" i="2"/>
  <c r="K3679" i="2" s="1"/>
  <c r="J3680" i="2"/>
  <c r="K3680" i="2" s="1"/>
  <c r="J3681" i="2"/>
  <c r="K3681" i="2" s="1"/>
  <c r="J3682" i="2"/>
  <c r="K3682" i="2" s="1"/>
  <c r="J3683" i="2"/>
  <c r="K3683" i="2" s="1"/>
  <c r="J3684" i="2"/>
  <c r="K3684" i="2" s="1"/>
  <c r="J3685" i="2"/>
  <c r="K3685" i="2" s="1"/>
  <c r="J3686" i="2"/>
  <c r="K3686" i="2" s="1"/>
  <c r="J3687" i="2"/>
  <c r="K3687" i="2" s="1"/>
  <c r="J3688" i="2"/>
  <c r="K3688" i="2" s="1"/>
  <c r="J3689" i="2"/>
  <c r="K3689" i="2" s="1"/>
  <c r="J3690" i="2"/>
  <c r="K3690" i="2" s="1"/>
  <c r="J3691" i="2"/>
  <c r="K3691" i="2" s="1"/>
  <c r="J3692" i="2"/>
  <c r="K3692" i="2" s="1"/>
  <c r="J3693" i="2"/>
  <c r="K3693" i="2" s="1"/>
  <c r="J3694" i="2"/>
  <c r="K3694" i="2" s="1"/>
  <c r="J3695" i="2"/>
  <c r="K3695" i="2" s="1"/>
  <c r="J3696" i="2"/>
  <c r="K3696" i="2" s="1"/>
  <c r="J3697" i="2"/>
  <c r="K3697" i="2" s="1"/>
  <c r="J3698" i="2"/>
  <c r="K3698" i="2" s="1"/>
  <c r="J3699" i="2"/>
  <c r="K3699" i="2" s="1"/>
  <c r="J3700" i="2"/>
  <c r="K3700" i="2" s="1"/>
  <c r="J3701" i="2"/>
  <c r="K3701" i="2" s="1"/>
  <c r="J3702" i="2"/>
  <c r="K3702" i="2" s="1"/>
  <c r="J3703" i="2"/>
  <c r="K3703" i="2" s="1"/>
  <c r="J3704" i="2"/>
  <c r="K3704" i="2" s="1"/>
  <c r="J3705" i="2"/>
  <c r="K3705" i="2" s="1"/>
  <c r="J3706" i="2"/>
  <c r="K3706" i="2" s="1"/>
  <c r="J3707" i="2"/>
  <c r="K3707" i="2" s="1"/>
  <c r="J3708" i="2"/>
  <c r="K3708" i="2" s="1"/>
  <c r="J3709" i="2"/>
  <c r="K3709" i="2" s="1"/>
  <c r="J3710" i="2"/>
  <c r="K3710" i="2" s="1"/>
  <c r="J3711" i="2"/>
  <c r="K3711" i="2" s="1"/>
  <c r="J3712" i="2"/>
  <c r="K3712" i="2" s="1"/>
  <c r="J3713" i="2"/>
  <c r="K3713" i="2" s="1"/>
  <c r="J3714" i="2"/>
  <c r="K3714" i="2" s="1"/>
  <c r="J3715" i="2"/>
  <c r="K3715" i="2" s="1"/>
  <c r="J3716" i="2"/>
  <c r="K3716" i="2" s="1"/>
  <c r="J3717" i="2"/>
  <c r="K3717" i="2" s="1"/>
  <c r="J3718" i="2"/>
  <c r="K3718" i="2" s="1"/>
  <c r="J3719" i="2"/>
  <c r="K3719" i="2" s="1"/>
  <c r="J3720" i="2"/>
  <c r="K3720" i="2" s="1"/>
  <c r="J3721" i="2"/>
  <c r="K3721" i="2" s="1"/>
  <c r="J3722" i="2"/>
  <c r="K3722" i="2" s="1"/>
  <c r="J3723" i="2"/>
  <c r="K3723" i="2" s="1"/>
  <c r="J3724" i="2"/>
  <c r="K3724" i="2" s="1"/>
  <c r="J3725" i="2"/>
  <c r="K3725" i="2" s="1"/>
  <c r="J3726" i="2"/>
  <c r="K3726" i="2" s="1"/>
  <c r="J3727" i="2"/>
  <c r="K3727" i="2" s="1"/>
  <c r="J3728" i="2"/>
  <c r="K3728" i="2" s="1"/>
  <c r="J3729" i="2"/>
  <c r="K3729" i="2" s="1"/>
  <c r="J3730" i="2"/>
  <c r="K3730" i="2" s="1"/>
  <c r="J3731" i="2"/>
  <c r="K3731" i="2" s="1"/>
  <c r="J3732" i="2"/>
  <c r="K3732" i="2" s="1"/>
  <c r="J3733" i="2"/>
  <c r="K3733" i="2" s="1"/>
  <c r="J3734" i="2"/>
  <c r="K3734" i="2" s="1"/>
  <c r="J3735" i="2"/>
  <c r="K3735" i="2" s="1"/>
  <c r="J3736" i="2"/>
  <c r="K3736" i="2" s="1"/>
  <c r="J3737" i="2"/>
  <c r="K3737" i="2" s="1"/>
  <c r="J3738" i="2"/>
  <c r="K3738" i="2" s="1"/>
  <c r="J3739" i="2"/>
  <c r="K3739" i="2" s="1"/>
  <c r="J3740" i="2"/>
  <c r="K3740" i="2" s="1"/>
  <c r="J3741" i="2"/>
  <c r="K3741" i="2" s="1"/>
  <c r="J3742" i="2"/>
  <c r="K3742" i="2" s="1"/>
  <c r="J3743" i="2"/>
  <c r="K3743" i="2" s="1"/>
  <c r="J3744" i="2"/>
  <c r="K3744" i="2" s="1"/>
  <c r="J3745" i="2"/>
  <c r="K3745" i="2" s="1"/>
  <c r="J3746" i="2"/>
  <c r="K3746" i="2" s="1"/>
  <c r="J3747" i="2"/>
  <c r="K3747" i="2" s="1"/>
  <c r="J3748" i="2"/>
  <c r="K3748" i="2" s="1"/>
  <c r="J3749" i="2"/>
  <c r="K3749" i="2" s="1"/>
  <c r="J3750" i="2"/>
  <c r="K3750" i="2" s="1"/>
  <c r="J3751" i="2"/>
  <c r="K3751" i="2" s="1"/>
  <c r="J3752" i="2"/>
  <c r="K3752" i="2" s="1"/>
  <c r="J3753" i="2"/>
  <c r="K3753" i="2" s="1"/>
  <c r="J3754" i="2"/>
  <c r="K3754" i="2" s="1"/>
  <c r="J3755" i="2"/>
  <c r="K3755" i="2" s="1"/>
  <c r="J3756" i="2"/>
  <c r="K3756" i="2" s="1"/>
  <c r="J3757" i="2"/>
  <c r="K3757" i="2" s="1"/>
  <c r="J3758" i="2"/>
  <c r="K3758" i="2" s="1"/>
  <c r="J3759" i="2"/>
  <c r="K3759" i="2" s="1"/>
  <c r="J3760" i="2"/>
  <c r="K3760" i="2" s="1"/>
  <c r="J3761" i="2"/>
  <c r="K3761" i="2" s="1"/>
  <c r="J3762" i="2"/>
  <c r="K3762" i="2" s="1"/>
  <c r="J3763" i="2"/>
  <c r="K3763" i="2" s="1"/>
  <c r="J3764" i="2"/>
  <c r="K3764" i="2" s="1"/>
  <c r="J3765" i="2"/>
  <c r="K3765" i="2" s="1"/>
  <c r="J3766" i="2"/>
  <c r="K3766" i="2" s="1"/>
  <c r="J3767" i="2"/>
  <c r="K3767" i="2" s="1"/>
  <c r="J3768" i="2"/>
  <c r="K3768" i="2" s="1"/>
  <c r="J3769" i="2"/>
  <c r="K3769" i="2" s="1"/>
  <c r="J3770" i="2"/>
  <c r="K3770" i="2" s="1"/>
  <c r="J3771" i="2"/>
  <c r="K3771" i="2" s="1"/>
  <c r="J3772" i="2"/>
  <c r="K3772" i="2" s="1"/>
  <c r="J3773" i="2"/>
  <c r="K3773" i="2" s="1"/>
  <c r="J3774" i="2"/>
  <c r="K3774" i="2" s="1"/>
  <c r="J3775" i="2"/>
  <c r="K3775" i="2" s="1"/>
  <c r="J3776" i="2"/>
  <c r="K3776" i="2" s="1"/>
  <c r="J3777" i="2"/>
  <c r="K3777" i="2" s="1"/>
  <c r="J3778" i="2"/>
  <c r="K3778" i="2" s="1"/>
  <c r="J3779" i="2"/>
  <c r="K3779" i="2" s="1"/>
  <c r="J3780" i="2"/>
  <c r="K3780" i="2" s="1"/>
  <c r="J3781" i="2"/>
  <c r="K3781" i="2" s="1"/>
  <c r="J3782" i="2"/>
  <c r="K3782" i="2" s="1"/>
  <c r="J3783" i="2"/>
  <c r="K3783" i="2" s="1"/>
  <c r="J3784" i="2"/>
  <c r="K3784" i="2" s="1"/>
  <c r="J3785" i="2"/>
  <c r="K3785" i="2" s="1"/>
  <c r="J3786" i="2"/>
  <c r="K3786" i="2" s="1"/>
  <c r="J3787" i="2"/>
  <c r="K3787" i="2" s="1"/>
  <c r="J3788" i="2"/>
  <c r="K3788" i="2" s="1"/>
  <c r="J3789" i="2"/>
  <c r="K3789" i="2" s="1"/>
  <c r="J3790" i="2"/>
  <c r="K3790" i="2" s="1"/>
  <c r="J3791" i="2"/>
  <c r="K3791" i="2" s="1"/>
  <c r="J3792" i="2"/>
  <c r="K3792" i="2" s="1"/>
  <c r="J3793" i="2"/>
  <c r="K3793" i="2" s="1"/>
  <c r="J3794" i="2"/>
  <c r="K3794" i="2" s="1"/>
  <c r="J3795" i="2"/>
  <c r="K3795" i="2" s="1"/>
  <c r="J3796" i="2"/>
  <c r="K3796" i="2" s="1"/>
  <c r="J3797" i="2"/>
  <c r="K3797" i="2" s="1"/>
  <c r="J3798" i="2"/>
  <c r="K3798" i="2" s="1"/>
  <c r="J3799" i="2"/>
  <c r="K3799" i="2" s="1"/>
  <c r="J3800" i="2"/>
  <c r="K3800" i="2" s="1"/>
  <c r="J3801" i="2"/>
  <c r="K3801" i="2" s="1"/>
  <c r="J3802" i="2"/>
  <c r="K3802" i="2" s="1"/>
  <c r="J3803" i="2"/>
  <c r="K3803" i="2" s="1"/>
  <c r="J3804" i="2"/>
  <c r="K3804" i="2" s="1"/>
  <c r="J3805" i="2"/>
  <c r="K3805" i="2" s="1"/>
  <c r="J3806" i="2"/>
  <c r="K3806" i="2" s="1"/>
  <c r="J3807" i="2"/>
  <c r="K3807" i="2" s="1"/>
  <c r="J3808" i="2"/>
  <c r="K3808" i="2" s="1"/>
  <c r="J3809" i="2"/>
  <c r="K3809" i="2" s="1"/>
  <c r="J3810" i="2"/>
  <c r="K3810" i="2" s="1"/>
  <c r="J3811" i="2"/>
  <c r="K3811" i="2" s="1"/>
  <c r="J3812" i="2"/>
  <c r="K3812" i="2" s="1"/>
  <c r="J3813" i="2"/>
  <c r="K3813" i="2" s="1"/>
  <c r="J3814" i="2"/>
  <c r="K3814" i="2" s="1"/>
  <c r="J3815" i="2"/>
  <c r="K3815" i="2" s="1"/>
  <c r="J3816" i="2"/>
  <c r="K3816" i="2" s="1"/>
  <c r="J3817" i="2"/>
  <c r="K3817" i="2" s="1"/>
  <c r="J3818" i="2"/>
  <c r="K3818" i="2" s="1"/>
  <c r="J3819" i="2"/>
  <c r="K3819" i="2" s="1"/>
  <c r="J3820" i="2"/>
  <c r="K3820" i="2" s="1"/>
  <c r="J3821" i="2"/>
  <c r="K3821" i="2" s="1"/>
  <c r="J3822" i="2"/>
  <c r="K3822" i="2" s="1"/>
  <c r="J3823" i="2"/>
  <c r="K3823" i="2" s="1"/>
  <c r="J3824" i="2"/>
  <c r="K3824" i="2" s="1"/>
  <c r="J3825" i="2"/>
  <c r="K3825" i="2" s="1"/>
  <c r="J3826" i="2"/>
  <c r="K3826" i="2" s="1"/>
  <c r="J3827" i="2"/>
  <c r="K3827" i="2" s="1"/>
  <c r="J3828" i="2"/>
  <c r="K3828" i="2" s="1"/>
  <c r="J3829" i="2"/>
  <c r="K3829" i="2" s="1"/>
  <c r="J3830" i="2"/>
  <c r="K3830" i="2" s="1"/>
  <c r="J3831" i="2"/>
  <c r="K3831" i="2" s="1"/>
  <c r="J3832" i="2"/>
  <c r="K3832" i="2" s="1"/>
  <c r="J3833" i="2"/>
  <c r="K3833" i="2" s="1"/>
  <c r="J3834" i="2"/>
  <c r="K3834" i="2" s="1"/>
  <c r="J3835" i="2"/>
  <c r="K3835" i="2" s="1"/>
  <c r="J3836" i="2"/>
  <c r="K3836" i="2" s="1"/>
  <c r="J3837" i="2"/>
  <c r="K3837" i="2" s="1"/>
  <c r="J3838" i="2"/>
  <c r="K3838" i="2" s="1"/>
  <c r="J3839" i="2"/>
  <c r="K3839" i="2" s="1"/>
  <c r="J3840" i="2"/>
  <c r="K3840" i="2" s="1"/>
  <c r="J3841" i="2"/>
  <c r="K3841" i="2" s="1"/>
  <c r="J3842" i="2"/>
  <c r="K3842" i="2" s="1"/>
  <c r="J3843" i="2"/>
  <c r="K3843" i="2" s="1"/>
  <c r="J3844" i="2"/>
  <c r="K3844" i="2" s="1"/>
  <c r="J3845" i="2"/>
  <c r="K3845" i="2" s="1"/>
  <c r="J3846" i="2"/>
  <c r="K3846" i="2" s="1"/>
  <c r="J3847" i="2"/>
  <c r="K3847" i="2" s="1"/>
  <c r="J3848" i="2"/>
  <c r="K3848" i="2" s="1"/>
  <c r="J3849" i="2"/>
  <c r="K3849" i="2" s="1"/>
  <c r="J3850" i="2"/>
  <c r="K3850" i="2" s="1"/>
  <c r="J3851" i="2"/>
  <c r="K3851" i="2" s="1"/>
  <c r="J3852" i="2"/>
  <c r="K3852" i="2" s="1"/>
  <c r="J3853" i="2"/>
  <c r="K3853" i="2" s="1"/>
  <c r="J3854" i="2"/>
  <c r="K3854" i="2" s="1"/>
  <c r="J3855" i="2"/>
  <c r="K3855" i="2" s="1"/>
  <c r="J3856" i="2"/>
  <c r="K3856" i="2" s="1"/>
  <c r="J3857" i="2"/>
  <c r="K3857" i="2" s="1"/>
  <c r="J3858" i="2"/>
  <c r="K3858" i="2" s="1"/>
  <c r="J3859" i="2"/>
  <c r="K3859" i="2" s="1"/>
  <c r="J3860" i="2"/>
  <c r="K3860" i="2" s="1"/>
  <c r="J3861" i="2"/>
  <c r="K3861" i="2" s="1"/>
  <c r="J3862" i="2"/>
  <c r="K3862" i="2" s="1"/>
  <c r="J3863" i="2"/>
  <c r="K3863" i="2" s="1"/>
  <c r="J3864" i="2"/>
  <c r="K3864" i="2" s="1"/>
  <c r="J3865" i="2"/>
  <c r="K3865" i="2" s="1"/>
  <c r="J3866" i="2"/>
  <c r="K3866" i="2" s="1"/>
  <c r="J3867" i="2"/>
  <c r="K3867" i="2" s="1"/>
  <c r="J3868" i="2"/>
  <c r="K3868" i="2" s="1"/>
  <c r="J3869" i="2"/>
  <c r="K3869" i="2" s="1"/>
  <c r="J3870" i="2"/>
  <c r="K3870" i="2" s="1"/>
  <c r="J3871" i="2"/>
  <c r="K3871" i="2" s="1"/>
  <c r="J3872" i="2"/>
  <c r="K3872" i="2" s="1"/>
  <c r="J3873" i="2"/>
  <c r="K3873" i="2" s="1"/>
  <c r="J3874" i="2"/>
  <c r="K3874" i="2" s="1"/>
  <c r="J3875" i="2"/>
  <c r="K3875" i="2" s="1"/>
  <c r="J3876" i="2"/>
  <c r="K3876" i="2" s="1"/>
  <c r="J3877" i="2"/>
  <c r="K3877" i="2" s="1"/>
  <c r="J3878" i="2"/>
  <c r="K3878" i="2" s="1"/>
  <c r="J3879" i="2"/>
  <c r="K3879" i="2" s="1"/>
  <c r="J3880" i="2"/>
  <c r="K3880" i="2" s="1"/>
  <c r="J3881" i="2"/>
  <c r="K3881" i="2" s="1"/>
  <c r="J3882" i="2"/>
  <c r="K3882" i="2" s="1"/>
  <c r="J3883" i="2"/>
  <c r="K3883" i="2" s="1"/>
  <c r="J3884" i="2"/>
  <c r="K3884" i="2" s="1"/>
  <c r="J3885" i="2"/>
  <c r="K3885" i="2" s="1"/>
  <c r="J3886" i="2"/>
  <c r="K3886" i="2" s="1"/>
  <c r="J3887" i="2"/>
  <c r="K3887" i="2" s="1"/>
  <c r="J3888" i="2"/>
  <c r="K3888" i="2" s="1"/>
  <c r="J3889" i="2"/>
  <c r="K3889" i="2" s="1"/>
  <c r="J3890" i="2"/>
  <c r="K3890" i="2" s="1"/>
  <c r="J3891" i="2"/>
  <c r="K3891" i="2" s="1"/>
  <c r="J3892" i="2"/>
  <c r="K3892" i="2" s="1"/>
  <c r="J3893" i="2"/>
  <c r="K3893" i="2" s="1"/>
  <c r="J3894" i="2"/>
  <c r="K3894" i="2" s="1"/>
  <c r="J3895" i="2"/>
  <c r="K3895" i="2" s="1"/>
  <c r="J3896" i="2"/>
  <c r="K3896" i="2" s="1"/>
  <c r="J3897" i="2"/>
  <c r="K3897" i="2" s="1"/>
  <c r="J3898" i="2"/>
  <c r="K3898" i="2" s="1"/>
  <c r="J3899" i="2"/>
  <c r="K3899" i="2" s="1"/>
  <c r="J3900" i="2"/>
  <c r="K3900" i="2" s="1"/>
  <c r="J3901" i="2"/>
  <c r="K3901" i="2" s="1"/>
  <c r="J3902" i="2"/>
  <c r="K3902" i="2" s="1"/>
  <c r="J3903" i="2"/>
  <c r="K3903" i="2" s="1"/>
  <c r="J3904" i="2"/>
  <c r="K3904" i="2" s="1"/>
  <c r="J3905" i="2"/>
  <c r="K3905" i="2" s="1"/>
  <c r="J3906" i="2"/>
  <c r="K3906" i="2" s="1"/>
  <c r="J3907" i="2"/>
  <c r="K3907" i="2" s="1"/>
  <c r="J3908" i="2"/>
  <c r="K3908" i="2" s="1"/>
  <c r="J3909" i="2"/>
  <c r="K3909" i="2" s="1"/>
  <c r="J3910" i="2"/>
  <c r="K3910" i="2" s="1"/>
  <c r="J3911" i="2"/>
  <c r="K3911" i="2" s="1"/>
  <c r="J3912" i="2"/>
  <c r="K3912" i="2" s="1"/>
  <c r="J3913" i="2"/>
  <c r="K3913" i="2" s="1"/>
  <c r="J3914" i="2"/>
  <c r="K3914" i="2" s="1"/>
  <c r="J3915" i="2"/>
  <c r="K3915" i="2" s="1"/>
  <c r="J3916" i="2"/>
  <c r="K3916" i="2" s="1"/>
  <c r="J3917" i="2"/>
  <c r="K3917" i="2" s="1"/>
  <c r="J3918" i="2"/>
  <c r="K3918" i="2" s="1"/>
  <c r="J3919" i="2"/>
  <c r="K3919" i="2" s="1"/>
  <c r="J3920" i="2"/>
  <c r="K3920" i="2" s="1"/>
  <c r="J3921" i="2"/>
  <c r="K3921" i="2" s="1"/>
  <c r="J3922" i="2"/>
  <c r="K3922" i="2" s="1"/>
  <c r="J3923" i="2"/>
  <c r="K3923" i="2" s="1"/>
  <c r="J3924" i="2"/>
  <c r="K3924" i="2" s="1"/>
  <c r="J3925" i="2"/>
  <c r="K3925" i="2" s="1"/>
  <c r="J3926" i="2"/>
  <c r="K3926" i="2" s="1"/>
  <c r="J3927" i="2"/>
  <c r="K3927" i="2" s="1"/>
  <c r="J3928" i="2"/>
  <c r="K3928" i="2" s="1"/>
  <c r="J3929" i="2"/>
  <c r="K3929" i="2" s="1"/>
  <c r="J3930" i="2"/>
  <c r="K3930" i="2" s="1"/>
  <c r="J3931" i="2"/>
  <c r="K3931" i="2" s="1"/>
  <c r="J3932" i="2"/>
  <c r="K3932" i="2" s="1"/>
  <c r="J3933" i="2"/>
  <c r="K3933" i="2" s="1"/>
  <c r="J3934" i="2"/>
  <c r="K3934" i="2" s="1"/>
  <c r="J3935" i="2"/>
  <c r="K3935" i="2" s="1"/>
  <c r="J3936" i="2"/>
  <c r="K3936" i="2" s="1"/>
  <c r="J3937" i="2"/>
  <c r="K3937" i="2" s="1"/>
  <c r="J3938" i="2"/>
  <c r="K3938" i="2" s="1"/>
  <c r="J3939" i="2"/>
  <c r="K3939" i="2" s="1"/>
  <c r="J3940" i="2"/>
  <c r="K3940" i="2" s="1"/>
  <c r="J3941" i="2"/>
  <c r="K3941" i="2" s="1"/>
  <c r="J3942" i="2"/>
  <c r="K3942" i="2" s="1"/>
  <c r="J3943" i="2"/>
  <c r="K3943" i="2" s="1"/>
  <c r="J3944" i="2"/>
  <c r="K3944" i="2" s="1"/>
  <c r="J3945" i="2"/>
  <c r="K3945" i="2" s="1"/>
  <c r="J3946" i="2"/>
  <c r="K3946" i="2" s="1"/>
  <c r="J3947" i="2"/>
  <c r="K3947" i="2" s="1"/>
  <c r="J3948" i="2"/>
  <c r="K3948" i="2" s="1"/>
  <c r="J3949" i="2"/>
  <c r="K3949" i="2" s="1"/>
  <c r="J3950" i="2"/>
  <c r="K3950" i="2" s="1"/>
  <c r="J3951" i="2"/>
  <c r="K3951" i="2" s="1"/>
  <c r="J3952" i="2"/>
  <c r="K3952" i="2" s="1"/>
  <c r="J3953" i="2"/>
  <c r="K3953" i="2" s="1"/>
  <c r="J3954" i="2"/>
  <c r="K3954" i="2" s="1"/>
  <c r="J3955" i="2"/>
  <c r="K3955" i="2" s="1"/>
  <c r="J3956" i="2"/>
  <c r="K3956" i="2" s="1"/>
  <c r="J3957" i="2"/>
  <c r="K3957" i="2" s="1"/>
  <c r="J3958" i="2"/>
  <c r="K3958" i="2" s="1"/>
  <c r="J3959" i="2"/>
  <c r="K3959" i="2" s="1"/>
  <c r="J3960" i="2"/>
  <c r="K3960" i="2" s="1"/>
  <c r="J3961" i="2"/>
  <c r="K3961" i="2" s="1"/>
  <c r="J3962" i="2"/>
  <c r="K3962" i="2" s="1"/>
  <c r="J3963" i="2"/>
  <c r="K3963" i="2" s="1"/>
  <c r="J3964" i="2"/>
  <c r="K3964" i="2" s="1"/>
  <c r="J3965" i="2"/>
  <c r="K3965" i="2" s="1"/>
  <c r="J3966" i="2"/>
  <c r="K3966" i="2" s="1"/>
  <c r="J3967" i="2"/>
  <c r="K3967" i="2" s="1"/>
  <c r="J3968" i="2"/>
  <c r="K3968" i="2" s="1"/>
  <c r="J3969" i="2"/>
  <c r="K3969" i="2" s="1"/>
  <c r="J3970" i="2"/>
  <c r="K3970" i="2" s="1"/>
  <c r="J3971" i="2"/>
  <c r="K3971" i="2" s="1"/>
  <c r="J3972" i="2"/>
  <c r="K3972" i="2" s="1"/>
  <c r="J3973" i="2"/>
  <c r="K3973" i="2" s="1"/>
  <c r="J3974" i="2"/>
  <c r="K3974" i="2" s="1"/>
  <c r="J3975" i="2"/>
  <c r="K3975" i="2" s="1"/>
  <c r="J3976" i="2"/>
  <c r="K3976" i="2" s="1"/>
  <c r="J3977" i="2"/>
  <c r="K3977" i="2" s="1"/>
  <c r="J3978" i="2"/>
  <c r="K3978" i="2" s="1"/>
  <c r="J3979" i="2"/>
  <c r="K3979" i="2" s="1"/>
  <c r="J3980" i="2"/>
  <c r="K3980" i="2" s="1"/>
  <c r="J3981" i="2"/>
  <c r="K3981" i="2" s="1"/>
  <c r="J3982" i="2"/>
  <c r="K3982" i="2" s="1"/>
  <c r="J3983" i="2"/>
  <c r="K3983" i="2" s="1"/>
  <c r="J3984" i="2"/>
  <c r="K3984" i="2" s="1"/>
  <c r="J3985" i="2"/>
  <c r="K3985" i="2" s="1"/>
  <c r="J3986" i="2"/>
  <c r="K3986" i="2" s="1"/>
  <c r="J3987" i="2"/>
  <c r="K3987" i="2" s="1"/>
  <c r="J3988" i="2"/>
  <c r="K3988" i="2" s="1"/>
  <c r="J3989" i="2"/>
  <c r="K3989" i="2" s="1"/>
  <c r="J3990" i="2"/>
  <c r="K3990" i="2" s="1"/>
  <c r="J3991" i="2"/>
  <c r="K3991" i="2" s="1"/>
  <c r="J3992" i="2"/>
  <c r="K3992" i="2" s="1"/>
  <c r="J3993" i="2"/>
  <c r="K3993" i="2" s="1"/>
  <c r="J3994" i="2"/>
  <c r="K3994" i="2" s="1"/>
  <c r="J3995" i="2"/>
  <c r="K3995" i="2" s="1"/>
  <c r="J3996" i="2"/>
  <c r="K3996" i="2" s="1"/>
  <c r="J3997" i="2"/>
  <c r="K3997" i="2" s="1"/>
  <c r="J3998" i="2"/>
  <c r="K3998" i="2" s="1"/>
  <c r="J3999" i="2"/>
  <c r="K3999" i="2" s="1"/>
  <c r="J4000" i="2"/>
  <c r="K4000" i="2" s="1"/>
  <c r="J4001" i="2"/>
  <c r="K4001" i="2" s="1"/>
  <c r="J4002" i="2"/>
  <c r="K4002" i="2" s="1"/>
  <c r="J4003" i="2"/>
  <c r="K4003" i="2" s="1"/>
  <c r="J4004" i="2"/>
  <c r="K4004" i="2" s="1"/>
  <c r="J4005" i="2"/>
  <c r="K4005" i="2" s="1"/>
  <c r="J4006" i="2"/>
  <c r="K4006" i="2" s="1"/>
  <c r="J4007" i="2"/>
  <c r="K4007" i="2" s="1"/>
  <c r="J4008" i="2"/>
  <c r="K4008" i="2" s="1"/>
  <c r="J4009" i="2"/>
  <c r="K4009" i="2" s="1"/>
  <c r="J4010" i="2"/>
  <c r="K4010" i="2" s="1"/>
  <c r="J4011" i="2"/>
  <c r="K4011" i="2" s="1"/>
  <c r="J4012" i="2"/>
  <c r="K4012" i="2" s="1"/>
  <c r="J4013" i="2"/>
  <c r="K4013" i="2" s="1"/>
  <c r="J4014" i="2"/>
  <c r="K4014" i="2" s="1"/>
  <c r="J4015" i="2"/>
  <c r="K4015" i="2" s="1"/>
  <c r="J4016" i="2"/>
  <c r="K4016" i="2" s="1"/>
  <c r="J4017" i="2"/>
  <c r="K4017" i="2" s="1"/>
  <c r="J4018" i="2"/>
  <c r="K4018" i="2" s="1"/>
  <c r="J4019" i="2"/>
  <c r="K4019" i="2" s="1"/>
  <c r="J4020" i="2"/>
  <c r="K4020" i="2" s="1"/>
  <c r="J4021" i="2"/>
  <c r="K4021" i="2" s="1"/>
  <c r="J4022" i="2"/>
  <c r="K4022" i="2" s="1"/>
  <c r="J4023" i="2"/>
  <c r="K4023" i="2" s="1"/>
  <c r="J4024" i="2"/>
  <c r="K4024" i="2" s="1"/>
  <c r="J4025" i="2"/>
  <c r="K4025" i="2" s="1"/>
  <c r="J4026" i="2"/>
  <c r="K4026" i="2" s="1"/>
  <c r="J4027" i="2"/>
  <c r="K4027" i="2" s="1"/>
  <c r="J4028" i="2"/>
  <c r="K4028" i="2" s="1"/>
  <c r="J4029" i="2"/>
  <c r="K4029" i="2" s="1"/>
  <c r="J4030" i="2"/>
  <c r="K4030" i="2" s="1"/>
  <c r="J4031" i="2"/>
  <c r="K4031" i="2" s="1"/>
  <c r="J4032" i="2"/>
  <c r="K4032" i="2" s="1"/>
  <c r="J4033" i="2"/>
  <c r="K4033" i="2" s="1"/>
  <c r="J4034" i="2"/>
  <c r="K4034" i="2" s="1"/>
  <c r="J4035" i="2"/>
  <c r="K4035" i="2" s="1"/>
  <c r="J4036" i="2"/>
  <c r="K4036" i="2" s="1"/>
  <c r="J4037" i="2"/>
  <c r="K4037" i="2" s="1"/>
  <c r="J4038" i="2"/>
  <c r="K4038" i="2" s="1"/>
  <c r="J4039" i="2"/>
  <c r="K4039" i="2" s="1"/>
  <c r="J4040" i="2"/>
  <c r="K4040" i="2" s="1"/>
  <c r="J4041" i="2"/>
  <c r="K4041" i="2" s="1"/>
  <c r="J4042" i="2"/>
  <c r="K4042" i="2" s="1"/>
  <c r="J4043" i="2"/>
  <c r="K4043" i="2" s="1"/>
  <c r="J4044" i="2"/>
  <c r="K4044" i="2" s="1"/>
  <c r="J4045" i="2"/>
  <c r="K4045" i="2" s="1"/>
  <c r="J4046" i="2"/>
  <c r="K4046" i="2" s="1"/>
  <c r="J4047" i="2"/>
  <c r="K4047" i="2" s="1"/>
  <c r="J4048" i="2"/>
  <c r="K4048" i="2" s="1"/>
  <c r="J4049" i="2"/>
  <c r="K4049" i="2" s="1"/>
  <c r="J4050" i="2"/>
  <c r="K4050" i="2" s="1"/>
  <c r="J4051" i="2"/>
  <c r="K4051" i="2" s="1"/>
  <c r="J4052" i="2"/>
  <c r="K4052" i="2" s="1"/>
  <c r="J4053" i="2"/>
  <c r="K4053" i="2" s="1"/>
  <c r="J4054" i="2"/>
  <c r="K4054" i="2" s="1"/>
  <c r="J4055" i="2"/>
  <c r="K4055" i="2" s="1"/>
  <c r="J4056" i="2"/>
  <c r="K4056" i="2" s="1"/>
  <c r="J4057" i="2"/>
  <c r="K4057" i="2" s="1"/>
  <c r="J4058" i="2"/>
  <c r="K4058" i="2" s="1"/>
  <c r="J4059" i="2"/>
  <c r="K4059" i="2" s="1"/>
  <c r="J4060" i="2"/>
  <c r="K4060" i="2" s="1"/>
  <c r="J4061" i="2"/>
  <c r="K4061" i="2" s="1"/>
  <c r="J4062" i="2"/>
  <c r="K4062" i="2" s="1"/>
  <c r="J4063" i="2"/>
  <c r="K4063" i="2" s="1"/>
  <c r="J4064" i="2"/>
  <c r="K4064" i="2" s="1"/>
  <c r="J4065" i="2"/>
  <c r="K4065" i="2" s="1"/>
  <c r="J4066" i="2"/>
  <c r="K4066" i="2" s="1"/>
  <c r="J4067" i="2"/>
  <c r="K4067" i="2" s="1"/>
  <c r="J4068" i="2"/>
  <c r="K4068" i="2" s="1"/>
  <c r="J4069" i="2"/>
  <c r="K4069" i="2" s="1"/>
  <c r="J4070" i="2"/>
  <c r="K4070" i="2" s="1"/>
  <c r="J4071" i="2"/>
  <c r="K4071" i="2" s="1"/>
  <c r="J4072" i="2"/>
  <c r="K4072" i="2" s="1"/>
  <c r="J4073" i="2"/>
  <c r="K4073" i="2" s="1"/>
  <c r="J4074" i="2"/>
  <c r="K4074" i="2" s="1"/>
  <c r="J4075" i="2"/>
  <c r="K4075" i="2" s="1"/>
  <c r="J4076" i="2"/>
  <c r="K4076" i="2" s="1"/>
  <c r="J4077" i="2"/>
  <c r="K4077" i="2" s="1"/>
  <c r="J4078" i="2"/>
  <c r="K4078" i="2" s="1"/>
  <c r="J4079" i="2"/>
  <c r="K4079" i="2" s="1"/>
  <c r="J4080" i="2"/>
  <c r="K4080" i="2" s="1"/>
  <c r="J4081" i="2"/>
  <c r="K4081" i="2" s="1"/>
  <c r="J4082" i="2"/>
  <c r="K4082" i="2" s="1"/>
  <c r="J4083" i="2"/>
  <c r="K4083" i="2" s="1"/>
  <c r="J4084" i="2"/>
  <c r="K4084" i="2" s="1"/>
  <c r="J4085" i="2"/>
  <c r="K4085" i="2" s="1"/>
  <c r="J4086" i="2"/>
  <c r="K4086" i="2" s="1"/>
  <c r="J4087" i="2"/>
  <c r="K4087" i="2" s="1"/>
  <c r="J4088" i="2"/>
  <c r="K4088" i="2" s="1"/>
  <c r="J4089" i="2"/>
  <c r="K4089" i="2" s="1"/>
  <c r="J4090" i="2"/>
  <c r="K4090" i="2" s="1"/>
  <c r="J4091" i="2"/>
  <c r="K4091" i="2" s="1"/>
  <c r="J4092" i="2"/>
  <c r="K4092" i="2" s="1"/>
  <c r="J4093" i="2"/>
  <c r="K4093" i="2" s="1"/>
  <c r="J4094" i="2"/>
  <c r="K4094" i="2" s="1"/>
  <c r="J4095" i="2"/>
  <c r="K4095" i="2" s="1"/>
  <c r="J4096" i="2"/>
  <c r="K4096" i="2" s="1"/>
  <c r="J4097" i="2"/>
  <c r="K4097" i="2" s="1"/>
  <c r="J4098" i="2"/>
  <c r="K4098" i="2" s="1"/>
  <c r="J4099" i="2"/>
  <c r="K4099" i="2" s="1"/>
  <c r="J4100" i="2"/>
  <c r="K4100" i="2" s="1"/>
  <c r="J4101" i="2"/>
  <c r="K4101" i="2" s="1"/>
  <c r="J4102" i="2"/>
  <c r="K4102" i="2" s="1"/>
  <c r="J4103" i="2"/>
  <c r="K4103" i="2" s="1"/>
  <c r="J4104" i="2"/>
  <c r="K4104" i="2" s="1"/>
  <c r="J4105" i="2"/>
  <c r="K4105" i="2" s="1"/>
  <c r="J4106" i="2"/>
  <c r="K4106" i="2" s="1"/>
  <c r="J4107" i="2"/>
  <c r="K4107" i="2" s="1"/>
  <c r="J4108" i="2"/>
  <c r="K4108" i="2" s="1"/>
  <c r="J4109" i="2"/>
  <c r="K4109" i="2" s="1"/>
  <c r="J4110" i="2"/>
  <c r="K4110" i="2" s="1"/>
  <c r="J4111" i="2"/>
  <c r="K4111" i="2" s="1"/>
  <c r="J4112" i="2"/>
  <c r="K4112" i="2" s="1"/>
  <c r="J4113" i="2"/>
  <c r="K4113" i="2" s="1"/>
  <c r="J4114" i="2"/>
  <c r="K4114" i="2" s="1"/>
  <c r="J4115" i="2"/>
  <c r="K4115" i="2" s="1"/>
  <c r="J4116" i="2"/>
  <c r="K4116" i="2" s="1"/>
  <c r="J4117" i="2"/>
  <c r="K4117" i="2" s="1"/>
  <c r="J4118" i="2"/>
  <c r="K4118" i="2" s="1"/>
  <c r="J4119" i="2"/>
  <c r="K4119" i="2" s="1"/>
  <c r="J4120" i="2"/>
  <c r="K4120" i="2" s="1"/>
  <c r="J4121" i="2"/>
  <c r="K4121" i="2" s="1"/>
  <c r="J4122" i="2"/>
  <c r="K4122" i="2" s="1"/>
  <c r="J4123" i="2"/>
  <c r="K4123" i="2" s="1"/>
  <c r="J4124" i="2"/>
  <c r="K4124" i="2" s="1"/>
  <c r="J4125" i="2"/>
  <c r="K4125" i="2" s="1"/>
  <c r="J4126" i="2"/>
  <c r="K4126" i="2" s="1"/>
  <c r="J4127" i="2"/>
  <c r="K4127" i="2" s="1"/>
  <c r="J4128" i="2"/>
  <c r="K4128" i="2" s="1"/>
  <c r="J4129" i="2"/>
  <c r="K4129" i="2" s="1"/>
  <c r="J4130" i="2"/>
  <c r="K4130" i="2" s="1"/>
  <c r="J4131" i="2"/>
  <c r="K4131" i="2" s="1"/>
  <c r="J4132" i="2"/>
  <c r="K4132" i="2" s="1"/>
  <c r="J4133" i="2"/>
  <c r="K4133" i="2" s="1"/>
  <c r="J4134" i="2"/>
  <c r="K4134" i="2" s="1"/>
  <c r="J4135" i="2"/>
  <c r="K4135" i="2" s="1"/>
  <c r="J4136" i="2"/>
  <c r="K4136" i="2" s="1"/>
  <c r="J4137" i="2"/>
  <c r="K4137" i="2" s="1"/>
  <c r="J4138" i="2"/>
  <c r="K4138" i="2" s="1"/>
  <c r="J4139" i="2"/>
  <c r="K4139" i="2" s="1"/>
  <c r="J4140" i="2"/>
  <c r="K4140" i="2" s="1"/>
  <c r="J4141" i="2"/>
  <c r="K4141" i="2" s="1"/>
  <c r="J4142" i="2"/>
  <c r="K4142" i="2" s="1"/>
  <c r="J4143" i="2"/>
  <c r="K4143" i="2" s="1"/>
  <c r="J4144" i="2"/>
  <c r="K4144" i="2" s="1"/>
  <c r="J4145" i="2"/>
  <c r="K4145" i="2" s="1"/>
  <c r="J4146" i="2"/>
  <c r="K4146" i="2" s="1"/>
  <c r="J4147" i="2"/>
  <c r="K4147" i="2" s="1"/>
  <c r="J4148" i="2"/>
  <c r="K4148" i="2" s="1"/>
  <c r="J4149" i="2"/>
  <c r="K4149" i="2" s="1"/>
  <c r="J4150" i="2"/>
  <c r="K4150" i="2" s="1"/>
  <c r="J4151" i="2"/>
  <c r="K4151" i="2" s="1"/>
  <c r="J4152" i="2"/>
  <c r="K4152" i="2" s="1"/>
  <c r="J4153" i="2"/>
  <c r="K4153" i="2" s="1"/>
  <c r="J4154" i="2"/>
  <c r="K4154" i="2" s="1"/>
  <c r="J4155" i="2"/>
  <c r="K4155" i="2" s="1"/>
  <c r="J4156" i="2"/>
  <c r="K4156" i="2" s="1"/>
  <c r="J4157" i="2"/>
  <c r="K4157" i="2" s="1"/>
  <c r="J4158" i="2"/>
  <c r="K4158" i="2" s="1"/>
  <c r="J4159" i="2"/>
  <c r="K4159" i="2" s="1"/>
  <c r="J4160" i="2"/>
  <c r="K4160" i="2" s="1"/>
  <c r="J4161" i="2"/>
  <c r="K4161" i="2" s="1"/>
  <c r="J4162" i="2"/>
  <c r="K4162" i="2" s="1"/>
  <c r="J4163" i="2"/>
  <c r="K4163" i="2" s="1"/>
  <c r="J4164" i="2"/>
  <c r="K4164" i="2" s="1"/>
  <c r="J4165" i="2"/>
  <c r="K4165" i="2" s="1"/>
  <c r="J4166" i="2"/>
  <c r="K4166" i="2" s="1"/>
  <c r="J4167" i="2"/>
  <c r="K4167" i="2" s="1"/>
  <c r="J4168" i="2"/>
  <c r="K4168" i="2" s="1"/>
  <c r="J4169" i="2"/>
  <c r="K4169" i="2" s="1"/>
  <c r="J4170" i="2"/>
  <c r="K4170" i="2" s="1"/>
  <c r="J4171" i="2"/>
  <c r="K4171" i="2" s="1"/>
  <c r="J4172" i="2"/>
  <c r="K4172" i="2" s="1"/>
  <c r="J4173" i="2"/>
  <c r="K4173" i="2" s="1"/>
  <c r="J4174" i="2"/>
  <c r="K4174" i="2" s="1"/>
  <c r="J4175" i="2"/>
  <c r="K4175" i="2" s="1"/>
  <c r="J4176" i="2"/>
  <c r="K4176" i="2" s="1"/>
  <c r="J4177" i="2"/>
  <c r="K4177" i="2" s="1"/>
  <c r="J4178" i="2"/>
  <c r="K4178" i="2" s="1"/>
  <c r="J4179" i="2"/>
  <c r="K4179" i="2" s="1"/>
  <c r="J4180" i="2"/>
  <c r="K4180" i="2" s="1"/>
  <c r="J4181" i="2"/>
  <c r="K4181" i="2" s="1"/>
  <c r="J4182" i="2"/>
  <c r="K4182" i="2" s="1"/>
  <c r="J4183" i="2"/>
  <c r="K4183" i="2" s="1"/>
  <c r="J4184" i="2"/>
  <c r="K4184" i="2" s="1"/>
  <c r="J4185" i="2"/>
  <c r="K4185" i="2" s="1"/>
  <c r="J4186" i="2"/>
  <c r="K4186" i="2" s="1"/>
  <c r="J4187" i="2"/>
  <c r="K4187" i="2" s="1"/>
  <c r="J4188" i="2"/>
  <c r="K4188" i="2" s="1"/>
  <c r="J4189" i="2"/>
  <c r="K4189" i="2" s="1"/>
  <c r="J4190" i="2"/>
  <c r="K4190" i="2" s="1"/>
  <c r="J4191" i="2"/>
  <c r="K4191" i="2" s="1"/>
  <c r="J4192" i="2"/>
  <c r="K4192" i="2" s="1"/>
  <c r="J4193" i="2"/>
  <c r="K4193" i="2" s="1"/>
  <c r="J4194" i="2"/>
  <c r="K4194" i="2" s="1"/>
  <c r="J4195" i="2"/>
  <c r="K4195" i="2" s="1"/>
  <c r="J4196" i="2"/>
  <c r="K4196" i="2" s="1"/>
  <c r="J4197" i="2"/>
  <c r="K4197" i="2" s="1"/>
  <c r="J4198" i="2"/>
  <c r="K4198" i="2" s="1"/>
  <c r="J4199" i="2"/>
  <c r="K4199" i="2" s="1"/>
  <c r="J4200" i="2"/>
  <c r="K4200" i="2" s="1"/>
  <c r="J4201" i="2"/>
  <c r="K4201" i="2" s="1"/>
  <c r="J4202" i="2"/>
  <c r="K4202" i="2" s="1"/>
  <c r="J4203" i="2"/>
  <c r="K4203" i="2" s="1"/>
  <c r="J4204" i="2"/>
  <c r="K4204" i="2" s="1"/>
  <c r="J4205" i="2"/>
  <c r="K4205" i="2" s="1"/>
  <c r="J4206" i="2"/>
  <c r="K4206" i="2" s="1"/>
  <c r="J4207" i="2"/>
  <c r="K4207" i="2" s="1"/>
  <c r="J4208" i="2"/>
  <c r="K4208" i="2" s="1"/>
  <c r="J4209" i="2"/>
  <c r="K4209" i="2" s="1"/>
  <c r="J4210" i="2"/>
  <c r="K4210" i="2" s="1"/>
  <c r="J4211" i="2"/>
  <c r="K4211" i="2" s="1"/>
  <c r="J4212" i="2"/>
  <c r="K4212" i="2" s="1"/>
  <c r="J4213" i="2"/>
  <c r="K4213" i="2" s="1"/>
  <c r="J4214" i="2"/>
  <c r="K4214" i="2" s="1"/>
  <c r="J4215" i="2"/>
  <c r="K4215" i="2" s="1"/>
  <c r="J4216" i="2"/>
  <c r="K4216" i="2" s="1"/>
  <c r="J4217" i="2"/>
  <c r="K4217" i="2" s="1"/>
  <c r="J4218" i="2"/>
  <c r="K4218" i="2" s="1"/>
  <c r="J4219" i="2"/>
  <c r="K4219" i="2" s="1"/>
  <c r="J4220" i="2"/>
  <c r="K4220" i="2" s="1"/>
  <c r="J4221" i="2"/>
  <c r="K4221" i="2" s="1"/>
  <c r="J4222" i="2"/>
  <c r="K4222" i="2" s="1"/>
  <c r="J4223" i="2"/>
  <c r="K4223" i="2" s="1"/>
  <c r="J4224" i="2"/>
  <c r="K4224" i="2" s="1"/>
  <c r="J4225" i="2"/>
  <c r="K4225" i="2" s="1"/>
  <c r="J4226" i="2"/>
  <c r="K4226" i="2" s="1"/>
  <c r="J4227" i="2"/>
  <c r="K4227" i="2" s="1"/>
  <c r="J4228" i="2"/>
  <c r="K4228" i="2" s="1"/>
  <c r="J4229" i="2"/>
  <c r="K4229" i="2" s="1"/>
  <c r="J4230" i="2"/>
  <c r="K4230" i="2" s="1"/>
  <c r="J4231" i="2"/>
  <c r="K4231" i="2" s="1"/>
  <c r="J4232" i="2"/>
  <c r="K4232" i="2" s="1"/>
  <c r="J4233" i="2"/>
  <c r="K4233" i="2" s="1"/>
  <c r="J4234" i="2"/>
  <c r="K4234" i="2" s="1"/>
  <c r="J4235" i="2"/>
  <c r="K4235" i="2" s="1"/>
  <c r="J4236" i="2"/>
  <c r="K4236" i="2" s="1"/>
  <c r="J4237" i="2"/>
  <c r="K4237" i="2" s="1"/>
  <c r="J4238" i="2"/>
  <c r="K4238" i="2" s="1"/>
  <c r="J4239" i="2"/>
  <c r="K4239" i="2" s="1"/>
  <c r="J4240" i="2"/>
  <c r="K4240" i="2" s="1"/>
  <c r="J4241" i="2"/>
  <c r="K4241" i="2" s="1"/>
  <c r="J4242" i="2"/>
  <c r="K4242" i="2" s="1"/>
  <c r="J4243" i="2"/>
  <c r="K4243" i="2" s="1"/>
  <c r="J4244" i="2"/>
  <c r="K4244" i="2" s="1"/>
  <c r="J4245" i="2"/>
  <c r="K4245" i="2" s="1"/>
  <c r="J4246" i="2"/>
  <c r="K4246" i="2" s="1"/>
  <c r="J4247" i="2"/>
  <c r="K4247" i="2" s="1"/>
  <c r="J4248" i="2"/>
  <c r="K4248" i="2" s="1"/>
  <c r="J4249" i="2"/>
  <c r="K4249" i="2" s="1"/>
  <c r="J4250" i="2"/>
  <c r="K4250" i="2" s="1"/>
  <c r="J4251" i="2"/>
  <c r="K4251" i="2" s="1"/>
  <c r="J4252" i="2"/>
  <c r="K4252" i="2" s="1"/>
  <c r="J4253" i="2"/>
  <c r="K4253" i="2" s="1"/>
  <c r="J4254" i="2"/>
  <c r="K4254" i="2" s="1"/>
  <c r="J4255" i="2"/>
  <c r="K4255" i="2" s="1"/>
  <c r="J4256" i="2"/>
  <c r="K4256" i="2" s="1"/>
  <c r="J4257" i="2"/>
  <c r="K4257" i="2" s="1"/>
  <c r="J4258" i="2"/>
  <c r="K4258" i="2" s="1"/>
  <c r="J4259" i="2"/>
  <c r="K4259" i="2" s="1"/>
  <c r="J4260" i="2"/>
  <c r="K4260" i="2" s="1"/>
  <c r="J4261" i="2"/>
  <c r="K4261" i="2" s="1"/>
  <c r="J4262" i="2"/>
  <c r="K4262" i="2" s="1"/>
  <c r="J4263" i="2"/>
  <c r="K4263" i="2" s="1"/>
  <c r="J4264" i="2"/>
  <c r="K4264" i="2" s="1"/>
  <c r="J4265" i="2"/>
  <c r="K4265" i="2" s="1"/>
  <c r="J4266" i="2"/>
  <c r="K4266" i="2" s="1"/>
  <c r="J4267" i="2"/>
  <c r="K4267" i="2" s="1"/>
  <c r="J4268" i="2"/>
  <c r="K4268" i="2" s="1"/>
  <c r="J4269" i="2"/>
  <c r="K4269" i="2" s="1"/>
  <c r="J4270" i="2"/>
  <c r="K4270" i="2" s="1"/>
  <c r="J4271" i="2"/>
  <c r="K4271" i="2" s="1"/>
  <c r="J4272" i="2"/>
  <c r="K4272" i="2" s="1"/>
  <c r="J4273" i="2"/>
  <c r="K4273" i="2" s="1"/>
  <c r="J4274" i="2"/>
  <c r="K4274" i="2" s="1"/>
  <c r="J4275" i="2"/>
  <c r="K4275" i="2" s="1"/>
  <c r="J4276" i="2"/>
  <c r="K4276" i="2" s="1"/>
  <c r="J4277" i="2"/>
  <c r="K4277" i="2" s="1"/>
  <c r="J4278" i="2"/>
  <c r="K4278" i="2" s="1"/>
  <c r="J4279" i="2"/>
  <c r="K4279" i="2" s="1"/>
  <c r="J4280" i="2"/>
  <c r="K4280" i="2" s="1"/>
  <c r="J4281" i="2"/>
  <c r="K4281" i="2" s="1"/>
  <c r="J4282" i="2"/>
  <c r="K4282" i="2" s="1"/>
  <c r="J4283" i="2"/>
  <c r="K4283" i="2" s="1"/>
  <c r="J4284" i="2"/>
  <c r="K4284" i="2" s="1"/>
  <c r="J4285" i="2"/>
  <c r="K4285" i="2" s="1"/>
  <c r="J4286" i="2"/>
  <c r="K4286" i="2" s="1"/>
  <c r="J4287" i="2"/>
  <c r="K4287" i="2" s="1"/>
  <c r="J4288" i="2"/>
  <c r="K4288" i="2" s="1"/>
  <c r="J4289" i="2"/>
  <c r="K4289" i="2" s="1"/>
  <c r="J4290" i="2"/>
  <c r="K4290" i="2" s="1"/>
  <c r="J4291" i="2"/>
  <c r="K4291" i="2" s="1"/>
  <c r="J4292" i="2"/>
  <c r="K4292" i="2" s="1"/>
  <c r="J4293" i="2"/>
  <c r="K4293" i="2" s="1"/>
  <c r="J4294" i="2"/>
  <c r="K4294" i="2" s="1"/>
  <c r="J4295" i="2"/>
  <c r="K4295" i="2" s="1"/>
  <c r="J4296" i="2"/>
  <c r="K4296" i="2" s="1"/>
  <c r="J4297" i="2"/>
  <c r="K4297" i="2" s="1"/>
  <c r="J4298" i="2"/>
  <c r="K4298" i="2" s="1"/>
  <c r="J4299" i="2"/>
  <c r="K4299" i="2" s="1"/>
  <c r="J4300" i="2"/>
  <c r="K4300" i="2" s="1"/>
  <c r="J4301" i="2"/>
  <c r="K4301" i="2" s="1"/>
  <c r="J4302" i="2"/>
  <c r="K4302" i="2" s="1"/>
  <c r="J4303" i="2"/>
  <c r="K4303" i="2" s="1"/>
  <c r="J4304" i="2"/>
  <c r="K4304" i="2" s="1"/>
  <c r="J4305" i="2"/>
  <c r="K4305" i="2" s="1"/>
  <c r="J4306" i="2"/>
  <c r="K4306" i="2" s="1"/>
  <c r="J4307" i="2"/>
  <c r="K4307" i="2" s="1"/>
  <c r="J4308" i="2"/>
  <c r="K4308" i="2" s="1"/>
  <c r="J4309" i="2"/>
  <c r="K4309" i="2" s="1"/>
  <c r="J4310" i="2"/>
  <c r="K4310" i="2" s="1"/>
  <c r="J4311" i="2"/>
  <c r="K4311" i="2" s="1"/>
  <c r="J4312" i="2"/>
  <c r="K4312" i="2" s="1"/>
  <c r="J4313" i="2"/>
  <c r="K4313" i="2" s="1"/>
  <c r="J4314" i="2"/>
  <c r="K4314" i="2" s="1"/>
  <c r="J4315" i="2"/>
  <c r="K4315" i="2" s="1"/>
  <c r="J4316" i="2"/>
  <c r="K4316" i="2" s="1"/>
  <c r="J4317" i="2"/>
  <c r="K4317" i="2" s="1"/>
  <c r="J4318" i="2"/>
  <c r="K4318" i="2" s="1"/>
  <c r="J4319" i="2"/>
  <c r="K4319" i="2" s="1"/>
  <c r="J4320" i="2"/>
  <c r="K4320" i="2" s="1"/>
  <c r="J4321" i="2"/>
  <c r="K4321" i="2" s="1"/>
  <c r="J4322" i="2"/>
  <c r="K4322" i="2" s="1"/>
  <c r="J4323" i="2"/>
  <c r="K4323" i="2" s="1"/>
  <c r="J4324" i="2"/>
  <c r="K4324" i="2" s="1"/>
  <c r="J4325" i="2"/>
  <c r="K4325" i="2" s="1"/>
  <c r="J4326" i="2"/>
  <c r="K4326" i="2" s="1"/>
  <c r="J4327" i="2"/>
  <c r="K4327" i="2" s="1"/>
  <c r="J4328" i="2"/>
  <c r="K4328" i="2" s="1"/>
  <c r="J4329" i="2"/>
  <c r="K4329" i="2" s="1"/>
  <c r="J4330" i="2"/>
  <c r="K4330" i="2" s="1"/>
  <c r="J4331" i="2"/>
  <c r="K4331" i="2" s="1"/>
  <c r="J4332" i="2"/>
  <c r="K4332" i="2" s="1"/>
  <c r="J4333" i="2"/>
  <c r="K4333" i="2" s="1"/>
  <c r="J4334" i="2"/>
  <c r="K4334" i="2" s="1"/>
  <c r="J4335" i="2"/>
  <c r="K4335" i="2" s="1"/>
  <c r="J4336" i="2"/>
  <c r="K4336" i="2" s="1"/>
  <c r="J4337" i="2"/>
  <c r="K4337" i="2" s="1"/>
  <c r="J4338" i="2"/>
  <c r="K4338" i="2" s="1"/>
  <c r="J4339" i="2"/>
  <c r="K4339" i="2" s="1"/>
  <c r="J4340" i="2"/>
  <c r="K4340" i="2" s="1"/>
  <c r="J4341" i="2"/>
  <c r="K4341" i="2" s="1"/>
  <c r="J4342" i="2"/>
  <c r="K4342" i="2" s="1"/>
  <c r="J4343" i="2"/>
  <c r="K4343" i="2" s="1"/>
  <c r="J4344" i="2"/>
  <c r="K4344" i="2" s="1"/>
  <c r="J4345" i="2"/>
  <c r="K4345" i="2" s="1"/>
  <c r="J4346" i="2"/>
  <c r="K4346" i="2" s="1"/>
  <c r="J4347" i="2"/>
  <c r="K4347" i="2" s="1"/>
  <c r="J4348" i="2"/>
  <c r="K4348" i="2" s="1"/>
  <c r="J4349" i="2"/>
  <c r="K4349" i="2" s="1"/>
  <c r="J4350" i="2"/>
  <c r="K4350" i="2" s="1"/>
  <c r="J4351" i="2"/>
  <c r="K4351" i="2" s="1"/>
  <c r="J4352" i="2"/>
  <c r="K4352" i="2" s="1"/>
  <c r="J4353" i="2"/>
  <c r="K4353" i="2" s="1"/>
  <c r="J4354" i="2"/>
  <c r="K4354" i="2" s="1"/>
  <c r="J4355" i="2"/>
  <c r="K4355" i="2" s="1"/>
  <c r="J4356" i="2"/>
  <c r="K4356" i="2" s="1"/>
  <c r="J4357" i="2"/>
  <c r="K4357" i="2" s="1"/>
  <c r="J4358" i="2"/>
  <c r="K4358" i="2" s="1"/>
  <c r="J4359" i="2"/>
  <c r="K4359" i="2" s="1"/>
  <c r="J4360" i="2"/>
  <c r="K4360" i="2" s="1"/>
  <c r="J4361" i="2"/>
  <c r="K4361" i="2" s="1"/>
  <c r="J4362" i="2"/>
  <c r="K4362" i="2" s="1"/>
  <c r="J4363" i="2"/>
  <c r="K4363" i="2" s="1"/>
  <c r="J4364" i="2"/>
  <c r="K4364" i="2" s="1"/>
  <c r="J4365" i="2"/>
  <c r="K4365" i="2" s="1"/>
  <c r="J4366" i="2"/>
  <c r="K4366" i="2" s="1"/>
  <c r="J4367" i="2"/>
  <c r="K4367" i="2" s="1"/>
  <c r="J4368" i="2"/>
  <c r="K4368" i="2" s="1"/>
  <c r="J4369" i="2"/>
  <c r="K4369" i="2" s="1"/>
  <c r="J4370" i="2"/>
  <c r="K4370" i="2" s="1"/>
  <c r="J4371" i="2"/>
  <c r="K4371" i="2" s="1"/>
  <c r="J4372" i="2"/>
  <c r="K4372" i="2" s="1"/>
  <c r="J4373" i="2"/>
  <c r="K4373" i="2" s="1"/>
  <c r="J4374" i="2"/>
  <c r="K4374" i="2" s="1"/>
  <c r="J4375" i="2"/>
  <c r="K4375" i="2" s="1"/>
  <c r="J4376" i="2"/>
  <c r="K4376" i="2" s="1"/>
  <c r="J4377" i="2"/>
  <c r="K4377" i="2" s="1"/>
  <c r="J4378" i="2"/>
  <c r="K4378" i="2" s="1"/>
  <c r="J4379" i="2"/>
  <c r="K4379" i="2" s="1"/>
  <c r="J4380" i="2"/>
  <c r="K4380" i="2" s="1"/>
  <c r="J4381" i="2"/>
  <c r="K4381" i="2" s="1"/>
  <c r="J4382" i="2"/>
  <c r="K4382" i="2" s="1"/>
  <c r="J4383" i="2"/>
  <c r="K4383" i="2" s="1"/>
  <c r="J4384" i="2"/>
  <c r="K4384" i="2" s="1"/>
  <c r="J4385" i="2"/>
  <c r="K4385" i="2" s="1"/>
  <c r="J4386" i="2"/>
  <c r="K4386" i="2" s="1"/>
  <c r="J4387" i="2"/>
  <c r="K4387" i="2" s="1"/>
  <c r="J4388" i="2"/>
  <c r="K4388" i="2" s="1"/>
  <c r="J4389" i="2"/>
  <c r="K4389" i="2" s="1"/>
  <c r="J4390" i="2"/>
  <c r="K4390" i="2" s="1"/>
  <c r="J4391" i="2"/>
  <c r="K4391" i="2" s="1"/>
  <c r="J4392" i="2"/>
  <c r="K4392" i="2" s="1"/>
  <c r="J4393" i="2"/>
  <c r="K4393" i="2" s="1"/>
  <c r="J4394" i="2"/>
  <c r="K4394" i="2" s="1"/>
  <c r="J4395" i="2"/>
  <c r="K4395" i="2" s="1"/>
  <c r="J4396" i="2"/>
  <c r="K4396" i="2" s="1"/>
  <c r="J4397" i="2"/>
  <c r="K4397" i="2" s="1"/>
  <c r="J4398" i="2"/>
  <c r="K4398" i="2" s="1"/>
  <c r="J4399" i="2"/>
  <c r="K4399" i="2" s="1"/>
  <c r="J4400" i="2"/>
  <c r="K4400" i="2" s="1"/>
  <c r="J4401" i="2"/>
  <c r="K4401" i="2" s="1"/>
  <c r="J4402" i="2"/>
  <c r="K4402" i="2" s="1"/>
  <c r="J4403" i="2"/>
  <c r="K4403" i="2" s="1"/>
  <c r="J4404" i="2"/>
  <c r="K4404" i="2" s="1"/>
  <c r="J4405" i="2"/>
  <c r="K4405" i="2" s="1"/>
  <c r="J4406" i="2"/>
  <c r="K4406" i="2" s="1"/>
  <c r="J4407" i="2"/>
  <c r="K4407" i="2" s="1"/>
  <c r="J4408" i="2"/>
  <c r="K4408" i="2" s="1"/>
  <c r="J4409" i="2"/>
  <c r="K4409" i="2" s="1"/>
  <c r="J4410" i="2"/>
  <c r="K4410" i="2" s="1"/>
  <c r="J4411" i="2"/>
  <c r="K4411" i="2" s="1"/>
  <c r="J4412" i="2"/>
  <c r="K4412" i="2" s="1"/>
  <c r="J4413" i="2"/>
  <c r="K4413" i="2" s="1"/>
  <c r="J4414" i="2"/>
  <c r="K4414" i="2" s="1"/>
  <c r="J4415" i="2"/>
  <c r="K4415" i="2" s="1"/>
  <c r="J4416" i="2"/>
  <c r="K4416" i="2" s="1"/>
  <c r="J4417" i="2"/>
  <c r="K4417" i="2" s="1"/>
  <c r="J4418" i="2"/>
  <c r="K4418" i="2" s="1"/>
  <c r="J4419" i="2"/>
  <c r="K4419" i="2" s="1"/>
  <c r="J4420" i="2"/>
  <c r="K4420" i="2" s="1"/>
  <c r="J4421" i="2"/>
  <c r="K4421" i="2" s="1"/>
  <c r="J4422" i="2"/>
  <c r="K4422" i="2" s="1"/>
  <c r="J4423" i="2"/>
  <c r="K4423" i="2" s="1"/>
  <c r="J4424" i="2"/>
  <c r="K4424" i="2" s="1"/>
  <c r="J4425" i="2"/>
  <c r="K4425" i="2" s="1"/>
  <c r="J4426" i="2"/>
  <c r="K4426" i="2" s="1"/>
  <c r="J4427" i="2"/>
  <c r="K4427" i="2" s="1"/>
  <c r="J4428" i="2"/>
  <c r="K4428" i="2" s="1"/>
  <c r="J4429" i="2"/>
  <c r="K4429" i="2" s="1"/>
  <c r="J4430" i="2"/>
  <c r="K4430" i="2" s="1"/>
  <c r="J4431" i="2"/>
  <c r="K4431" i="2" s="1"/>
  <c r="J4432" i="2"/>
  <c r="K4432" i="2" s="1"/>
  <c r="J4433" i="2"/>
  <c r="K4433" i="2" s="1"/>
  <c r="J4434" i="2"/>
  <c r="K4434" i="2" s="1"/>
  <c r="J4435" i="2"/>
  <c r="K4435" i="2" s="1"/>
  <c r="J4436" i="2"/>
  <c r="K4436" i="2" s="1"/>
  <c r="J4437" i="2"/>
  <c r="K4437" i="2" s="1"/>
  <c r="J4438" i="2"/>
  <c r="K4438" i="2" s="1"/>
  <c r="J4439" i="2"/>
  <c r="K4439" i="2" s="1"/>
  <c r="J4440" i="2"/>
  <c r="K4440" i="2" s="1"/>
  <c r="J4441" i="2"/>
  <c r="K4441" i="2" s="1"/>
  <c r="J4442" i="2"/>
  <c r="K4442" i="2" s="1"/>
  <c r="J4443" i="2"/>
  <c r="K4443" i="2" s="1"/>
  <c r="J4444" i="2"/>
  <c r="K4444" i="2" s="1"/>
  <c r="J4445" i="2"/>
  <c r="K4445" i="2" s="1"/>
  <c r="J4446" i="2"/>
  <c r="K4446" i="2" s="1"/>
  <c r="J4447" i="2"/>
  <c r="K4447" i="2" s="1"/>
  <c r="J4448" i="2"/>
  <c r="K4448" i="2" s="1"/>
  <c r="J4449" i="2"/>
  <c r="K4449" i="2" s="1"/>
  <c r="J4450" i="2"/>
  <c r="K4450" i="2" s="1"/>
  <c r="J4451" i="2"/>
  <c r="K4451" i="2" s="1"/>
  <c r="J4452" i="2"/>
  <c r="K4452" i="2" s="1"/>
  <c r="J4453" i="2"/>
  <c r="K4453" i="2" s="1"/>
  <c r="J4454" i="2"/>
  <c r="K4454" i="2" s="1"/>
  <c r="J4455" i="2"/>
  <c r="K4455" i="2" s="1"/>
  <c r="J4456" i="2"/>
  <c r="K4456" i="2" s="1"/>
  <c r="J4457" i="2"/>
  <c r="K4457" i="2" s="1"/>
  <c r="J4458" i="2"/>
  <c r="K4458" i="2" s="1"/>
  <c r="J4459" i="2"/>
  <c r="K4459" i="2" s="1"/>
  <c r="J4460" i="2"/>
  <c r="K4460" i="2" s="1"/>
  <c r="J4461" i="2"/>
  <c r="K4461" i="2" s="1"/>
  <c r="J4462" i="2"/>
  <c r="K4462" i="2" s="1"/>
  <c r="J4463" i="2"/>
  <c r="K4463" i="2" s="1"/>
  <c r="J4464" i="2"/>
  <c r="K4464" i="2" s="1"/>
  <c r="J4465" i="2"/>
  <c r="K4465" i="2" s="1"/>
  <c r="J4466" i="2"/>
  <c r="K4466" i="2" s="1"/>
  <c r="J4467" i="2"/>
  <c r="K4467" i="2" s="1"/>
  <c r="J4468" i="2"/>
  <c r="K4468" i="2" s="1"/>
  <c r="J4469" i="2"/>
  <c r="K4469" i="2" s="1"/>
  <c r="J4470" i="2"/>
  <c r="K4470" i="2" s="1"/>
  <c r="J4471" i="2"/>
  <c r="K4471" i="2" s="1"/>
  <c r="J4472" i="2"/>
  <c r="K4472" i="2" s="1"/>
  <c r="J4473" i="2"/>
  <c r="K4473" i="2" s="1"/>
  <c r="J4474" i="2"/>
  <c r="K4474" i="2" s="1"/>
  <c r="J4475" i="2"/>
  <c r="K4475" i="2" s="1"/>
  <c r="J4476" i="2"/>
  <c r="K4476" i="2" s="1"/>
  <c r="J4477" i="2"/>
  <c r="K4477" i="2" s="1"/>
  <c r="J4478" i="2"/>
  <c r="K4478" i="2" s="1"/>
  <c r="J4479" i="2"/>
  <c r="K4479" i="2" s="1"/>
  <c r="J4480" i="2"/>
  <c r="K4480" i="2" s="1"/>
  <c r="J4481" i="2"/>
  <c r="K4481" i="2" s="1"/>
  <c r="J4482" i="2"/>
  <c r="K4482" i="2" s="1"/>
  <c r="J4483" i="2"/>
  <c r="K4483" i="2" s="1"/>
  <c r="J4484" i="2"/>
  <c r="K4484" i="2" s="1"/>
  <c r="J4485" i="2"/>
  <c r="K4485" i="2" s="1"/>
  <c r="J4486" i="2"/>
  <c r="K4486" i="2" s="1"/>
  <c r="J4487" i="2"/>
  <c r="K4487" i="2" s="1"/>
  <c r="J4488" i="2"/>
  <c r="K4488" i="2" s="1"/>
  <c r="J4489" i="2"/>
  <c r="K4489" i="2" s="1"/>
  <c r="J4490" i="2"/>
  <c r="K4490" i="2" s="1"/>
  <c r="J4491" i="2"/>
  <c r="K4491" i="2" s="1"/>
  <c r="J4492" i="2"/>
  <c r="K4492" i="2" s="1"/>
  <c r="J4493" i="2"/>
  <c r="K4493" i="2" s="1"/>
  <c r="J4494" i="2"/>
  <c r="K4494" i="2" s="1"/>
  <c r="J4495" i="2"/>
  <c r="K4495" i="2" s="1"/>
  <c r="J4496" i="2"/>
  <c r="K4496" i="2" s="1"/>
  <c r="J4497" i="2"/>
  <c r="K4497" i="2" s="1"/>
  <c r="J4498" i="2"/>
  <c r="K4498" i="2" s="1"/>
  <c r="J4499" i="2"/>
  <c r="K4499" i="2" s="1"/>
  <c r="J4500" i="2"/>
  <c r="K4500" i="2" s="1"/>
  <c r="J4501" i="2"/>
  <c r="K4501" i="2" s="1"/>
  <c r="J4502" i="2"/>
  <c r="K4502" i="2" s="1"/>
  <c r="J4503" i="2"/>
  <c r="K4503" i="2" s="1"/>
  <c r="J4504" i="2"/>
  <c r="K4504" i="2" s="1"/>
  <c r="J4505" i="2"/>
  <c r="K4505" i="2" s="1"/>
  <c r="J4506" i="2"/>
  <c r="K4506" i="2" s="1"/>
  <c r="J4507" i="2"/>
  <c r="K4507" i="2" s="1"/>
  <c r="J4508" i="2"/>
  <c r="K4508" i="2" s="1"/>
  <c r="J4509" i="2"/>
  <c r="K4509" i="2" s="1"/>
  <c r="J4510" i="2"/>
  <c r="K4510" i="2" s="1"/>
  <c r="J4511" i="2"/>
  <c r="K4511" i="2" s="1"/>
  <c r="J4512" i="2"/>
  <c r="K4512" i="2" s="1"/>
  <c r="J4513" i="2"/>
  <c r="K4513" i="2" s="1"/>
  <c r="J4514" i="2"/>
  <c r="K4514" i="2" s="1"/>
  <c r="J4515" i="2"/>
  <c r="K4515" i="2" s="1"/>
  <c r="J4516" i="2"/>
  <c r="K4516" i="2" s="1"/>
  <c r="J4517" i="2"/>
  <c r="K4517" i="2" s="1"/>
  <c r="J4518" i="2"/>
  <c r="K4518" i="2" s="1"/>
  <c r="J4519" i="2"/>
  <c r="K4519" i="2" s="1"/>
  <c r="J4520" i="2"/>
  <c r="K4520" i="2" s="1"/>
  <c r="J4521" i="2"/>
  <c r="K4521" i="2" s="1"/>
  <c r="J4522" i="2"/>
  <c r="K4522" i="2" s="1"/>
  <c r="J4523" i="2"/>
  <c r="K4523" i="2" s="1"/>
  <c r="J4524" i="2"/>
  <c r="K4524" i="2" s="1"/>
  <c r="J4525" i="2"/>
  <c r="K4525" i="2" s="1"/>
  <c r="J4526" i="2"/>
  <c r="K4526" i="2" s="1"/>
  <c r="J4527" i="2"/>
  <c r="K4527" i="2" s="1"/>
  <c r="J4528" i="2"/>
  <c r="K4528" i="2" s="1"/>
  <c r="J4529" i="2"/>
  <c r="K4529" i="2" s="1"/>
  <c r="J4530" i="2"/>
  <c r="K4530" i="2" s="1"/>
  <c r="J4531" i="2"/>
  <c r="K4531" i="2" s="1"/>
  <c r="J4532" i="2"/>
  <c r="K4532" i="2" s="1"/>
  <c r="J4533" i="2"/>
  <c r="K4533" i="2" s="1"/>
  <c r="J4534" i="2"/>
  <c r="K4534" i="2" s="1"/>
  <c r="J4535" i="2"/>
  <c r="K4535" i="2" s="1"/>
  <c r="J4536" i="2"/>
  <c r="K4536" i="2" s="1"/>
  <c r="J4537" i="2"/>
  <c r="K4537" i="2" s="1"/>
  <c r="J4538" i="2"/>
  <c r="K4538" i="2" s="1"/>
  <c r="J4539" i="2"/>
  <c r="K4539" i="2" s="1"/>
  <c r="J4540" i="2"/>
  <c r="K4540" i="2" s="1"/>
  <c r="J4541" i="2"/>
  <c r="K4541" i="2" s="1"/>
  <c r="J4542" i="2"/>
  <c r="K4542" i="2" s="1"/>
  <c r="J4543" i="2"/>
  <c r="K4543" i="2" s="1"/>
  <c r="J4544" i="2"/>
  <c r="K4544" i="2" s="1"/>
  <c r="J4545" i="2"/>
  <c r="K4545" i="2" s="1"/>
  <c r="J4546" i="2"/>
  <c r="K4546" i="2" s="1"/>
  <c r="J4547" i="2"/>
  <c r="K4547" i="2" s="1"/>
  <c r="J4548" i="2"/>
  <c r="K4548" i="2" s="1"/>
  <c r="J4549" i="2"/>
  <c r="K4549" i="2" s="1"/>
  <c r="J4550" i="2"/>
  <c r="K4550" i="2" s="1"/>
  <c r="J4551" i="2"/>
  <c r="K4551" i="2" s="1"/>
  <c r="J4552" i="2"/>
  <c r="K4552" i="2" s="1"/>
  <c r="J4553" i="2"/>
  <c r="K4553" i="2" s="1"/>
  <c r="J4554" i="2"/>
  <c r="K4554" i="2" s="1"/>
  <c r="J4555" i="2"/>
  <c r="K4555" i="2" s="1"/>
  <c r="J4556" i="2"/>
  <c r="K4556" i="2" s="1"/>
  <c r="J4557" i="2"/>
  <c r="K4557" i="2" s="1"/>
  <c r="J4558" i="2"/>
  <c r="K4558" i="2" s="1"/>
  <c r="J4559" i="2"/>
  <c r="K4559" i="2" s="1"/>
  <c r="J4560" i="2"/>
  <c r="K4560" i="2" s="1"/>
  <c r="J4561" i="2"/>
  <c r="K4561" i="2" s="1"/>
  <c r="J4562" i="2"/>
  <c r="K4562" i="2" s="1"/>
  <c r="J4563" i="2"/>
  <c r="K4563" i="2" s="1"/>
  <c r="J4564" i="2"/>
  <c r="K4564" i="2" s="1"/>
  <c r="J4565" i="2"/>
  <c r="K4565" i="2" s="1"/>
  <c r="J4566" i="2"/>
  <c r="K4566" i="2" s="1"/>
  <c r="J4567" i="2"/>
  <c r="K4567" i="2" s="1"/>
  <c r="J4568" i="2"/>
  <c r="K4568" i="2" s="1"/>
  <c r="J4569" i="2"/>
  <c r="K4569" i="2" s="1"/>
  <c r="J4570" i="2"/>
  <c r="K4570" i="2" s="1"/>
  <c r="J4571" i="2"/>
  <c r="K4571" i="2" s="1"/>
  <c r="J4572" i="2"/>
  <c r="K4572" i="2" s="1"/>
  <c r="J4573" i="2"/>
  <c r="K4573" i="2" s="1"/>
  <c r="J4574" i="2"/>
  <c r="K4574" i="2" s="1"/>
  <c r="J4575" i="2"/>
  <c r="K4575" i="2" s="1"/>
  <c r="J4576" i="2"/>
  <c r="K4576" i="2" s="1"/>
  <c r="J4577" i="2"/>
  <c r="K4577" i="2" s="1"/>
  <c r="J4578" i="2"/>
  <c r="K4578" i="2" s="1"/>
  <c r="J4579" i="2"/>
  <c r="K4579" i="2" s="1"/>
  <c r="J4580" i="2"/>
  <c r="K4580" i="2" s="1"/>
  <c r="J4581" i="2"/>
  <c r="K4581" i="2" s="1"/>
  <c r="J4582" i="2"/>
  <c r="K4582" i="2" s="1"/>
  <c r="J4583" i="2"/>
  <c r="K4583" i="2" s="1"/>
  <c r="J4584" i="2"/>
  <c r="K4584" i="2" s="1"/>
  <c r="J4585" i="2"/>
  <c r="K4585" i="2" s="1"/>
  <c r="J4586" i="2"/>
  <c r="K4586" i="2" s="1"/>
  <c r="J4587" i="2"/>
  <c r="K4587" i="2" s="1"/>
  <c r="J4588" i="2"/>
  <c r="K4588" i="2" s="1"/>
  <c r="J4589" i="2"/>
  <c r="K4589" i="2" s="1"/>
  <c r="J4590" i="2"/>
  <c r="K4590" i="2" s="1"/>
  <c r="J4591" i="2"/>
  <c r="K4591" i="2" s="1"/>
  <c r="J4592" i="2"/>
  <c r="K4592" i="2" s="1"/>
  <c r="J4593" i="2"/>
  <c r="K4593" i="2" s="1"/>
  <c r="J4594" i="2"/>
  <c r="K4594" i="2" s="1"/>
  <c r="J4595" i="2"/>
  <c r="K4595" i="2" s="1"/>
  <c r="J4596" i="2"/>
  <c r="K4596" i="2" s="1"/>
  <c r="J4597" i="2"/>
  <c r="K4597" i="2" s="1"/>
  <c r="J4598" i="2"/>
  <c r="K4598" i="2" s="1"/>
  <c r="J4599" i="2"/>
  <c r="K4599" i="2" s="1"/>
  <c r="J4600" i="2"/>
  <c r="K4600" i="2" s="1"/>
  <c r="J4601" i="2"/>
  <c r="K4601" i="2" s="1"/>
  <c r="J4602" i="2"/>
  <c r="K4602" i="2" s="1"/>
  <c r="J4603" i="2"/>
  <c r="K4603" i="2" s="1"/>
  <c r="J4604" i="2"/>
  <c r="K4604" i="2" s="1"/>
  <c r="J4605" i="2"/>
  <c r="K4605" i="2" s="1"/>
  <c r="J4606" i="2"/>
  <c r="K4606" i="2" s="1"/>
  <c r="J4607" i="2"/>
  <c r="K4607" i="2" s="1"/>
  <c r="J4608" i="2"/>
  <c r="K4608" i="2" s="1"/>
  <c r="J4609" i="2"/>
  <c r="K4609" i="2" s="1"/>
  <c r="J4610" i="2"/>
  <c r="K4610" i="2" s="1"/>
  <c r="J4611" i="2"/>
  <c r="K4611" i="2" s="1"/>
  <c r="J4612" i="2"/>
  <c r="K4612" i="2" s="1"/>
  <c r="J4613" i="2"/>
  <c r="K4613" i="2" s="1"/>
  <c r="J4614" i="2"/>
  <c r="K4614" i="2" s="1"/>
  <c r="J4615" i="2"/>
  <c r="K4615" i="2" s="1"/>
  <c r="J4616" i="2"/>
  <c r="K4616" i="2" s="1"/>
  <c r="J4617" i="2"/>
  <c r="K4617" i="2" s="1"/>
  <c r="J4618" i="2"/>
  <c r="K4618" i="2" s="1"/>
  <c r="J4619" i="2"/>
  <c r="K4619" i="2" s="1"/>
  <c r="J4620" i="2"/>
  <c r="K4620" i="2" s="1"/>
  <c r="J4621" i="2"/>
  <c r="K4621" i="2" s="1"/>
  <c r="J4622" i="2"/>
  <c r="K4622" i="2" s="1"/>
  <c r="J4623" i="2"/>
  <c r="K4623" i="2" s="1"/>
  <c r="J4624" i="2"/>
  <c r="K4624" i="2" s="1"/>
  <c r="J4625" i="2"/>
  <c r="K4625" i="2" s="1"/>
  <c r="J4626" i="2"/>
  <c r="K4626" i="2" s="1"/>
  <c r="J4627" i="2"/>
  <c r="K4627" i="2" s="1"/>
  <c r="J4628" i="2"/>
  <c r="K4628" i="2" s="1"/>
  <c r="J4629" i="2"/>
  <c r="K4629" i="2" s="1"/>
  <c r="J4630" i="2"/>
  <c r="K4630" i="2" s="1"/>
  <c r="J4631" i="2"/>
  <c r="K4631" i="2" s="1"/>
  <c r="J4632" i="2"/>
  <c r="K4632" i="2" s="1"/>
  <c r="J4633" i="2"/>
  <c r="K4633" i="2" s="1"/>
  <c r="J4634" i="2"/>
  <c r="K4634" i="2" s="1"/>
  <c r="J4635" i="2"/>
  <c r="K4635" i="2" s="1"/>
  <c r="J4636" i="2"/>
  <c r="K4636" i="2" s="1"/>
  <c r="J4637" i="2"/>
  <c r="K4637" i="2" s="1"/>
  <c r="J4638" i="2"/>
  <c r="K4638" i="2" s="1"/>
  <c r="J4639" i="2"/>
  <c r="K4639" i="2" s="1"/>
  <c r="J4640" i="2"/>
  <c r="K4640" i="2" s="1"/>
  <c r="J4641" i="2"/>
  <c r="K4641" i="2" s="1"/>
  <c r="J4642" i="2"/>
  <c r="K4642" i="2" s="1"/>
  <c r="J4643" i="2"/>
  <c r="K4643" i="2" s="1"/>
  <c r="J4644" i="2"/>
  <c r="K4644" i="2" s="1"/>
  <c r="J4645" i="2"/>
  <c r="K4645" i="2" s="1"/>
  <c r="J4646" i="2"/>
  <c r="K4646" i="2" s="1"/>
  <c r="J4647" i="2"/>
  <c r="K4647" i="2" s="1"/>
  <c r="J4648" i="2"/>
  <c r="K4648" i="2" s="1"/>
  <c r="J4649" i="2"/>
  <c r="K4649" i="2" s="1"/>
  <c r="J4650" i="2"/>
  <c r="K4650" i="2" s="1"/>
  <c r="J4651" i="2"/>
  <c r="K4651" i="2" s="1"/>
  <c r="J4652" i="2"/>
  <c r="K4652" i="2" s="1"/>
  <c r="J4653" i="2"/>
  <c r="K4653" i="2" s="1"/>
  <c r="J4654" i="2"/>
  <c r="K4654" i="2" s="1"/>
  <c r="J4655" i="2"/>
  <c r="K4655" i="2" s="1"/>
  <c r="J4656" i="2"/>
  <c r="K4656" i="2" s="1"/>
  <c r="J4657" i="2"/>
  <c r="K4657" i="2" s="1"/>
  <c r="J4658" i="2"/>
  <c r="K4658" i="2" s="1"/>
  <c r="J4659" i="2"/>
  <c r="K4659" i="2" s="1"/>
  <c r="J4660" i="2"/>
  <c r="K4660" i="2" s="1"/>
  <c r="J4661" i="2"/>
  <c r="K4661" i="2" s="1"/>
  <c r="J4662" i="2"/>
  <c r="K4662" i="2" s="1"/>
  <c r="J4663" i="2"/>
  <c r="K4663" i="2" s="1"/>
  <c r="J4664" i="2"/>
  <c r="K4664" i="2" s="1"/>
  <c r="J4665" i="2"/>
  <c r="K4665" i="2" s="1"/>
  <c r="J4666" i="2"/>
  <c r="K4666" i="2" s="1"/>
  <c r="J4667" i="2"/>
  <c r="K4667" i="2" s="1"/>
  <c r="J4668" i="2"/>
  <c r="K4668" i="2" s="1"/>
  <c r="J4669" i="2"/>
  <c r="K4669" i="2" s="1"/>
  <c r="J4670" i="2"/>
  <c r="K4670" i="2" s="1"/>
  <c r="J4671" i="2"/>
  <c r="K4671" i="2" s="1"/>
  <c r="J4672" i="2"/>
  <c r="K4672" i="2" s="1"/>
  <c r="J4673" i="2"/>
  <c r="K4673" i="2" s="1"/>
  <c r="J4674" i="2"/>
  <c r="K4674" i="2" s="1"/>
  <c r="J4675" i="2"/>
  <c r="K4675" i="2" s="1"/>
  <c r="J4676" i="2"/>
  <c r="K4676" i="2" s="1"/>
  <c r="J4677" i="2"/>
  <c r="K4677" i="2" s="1"/>
  <c r="J4678" i="2"/>
  <c r="K4678" i="2" s="1"/>
  <c r="J4679" i="2"/>
  <c r="K4679" i="2" s="1"/>
  <c r="J4680" i="2"/>
  <c r="K4680" i="2" s="1"/>
  <c r="J4681" i="2"/>
  <c r="K4681" i="2" s="1"/>
  <c r="J4682" i="2"/>
  <c r="K4682" i="2" s="1"/>
  <c r="J4683" i="2"/>
  <c r="K4683" i="2" s="1"/>
  <c r="J4684" i="2"/>
  <c r="K4684" i="2" s="1"/>
  <c r="J4685" i="2"/>
  <c r="K4685" i="2" s="1"/>
  <c r="J4686" i="2"/>
  <c r="K4686" i="2" s="1"/>
  <c r="J4687" i="2"/>
  <c r="K4687" i="2" s="1"/>
  <c r="J4688" i="2"/>
  <c r="K4688" i="2" s="1"/>
  <c r="J4689" i="2"/>
  <c r="K4689" i="2" s="1"/>
  <c r="J4690" i="2"/>
  <c r="K4690" i="2" s="1"/>
  <c r="J4691" i="2"/>
  <c r="K4691" i="2" s="1"/>
  <c r="J4692" i="2"/>
  <c r="K4692" i="2" s="1"/>
  <c r="J4693" i="2"/>
  <c r="K4693" i="2" s="1"/>
  <c r="J4694" i="2"/>
  <c r="K4694" i="2" s="1"/>
  <c r="J4695" i="2"/>
  <c r="K4695" i="2" s="1"/>
  <c r="J4696" i="2"/>
  <c r="K4696" i="2" s="1"/>
  <c r="J4697" i="2"/>
  <c r="K4697" i="2" s="1"/>
  <c r="J4698" i="2"/>
  <c r="K4698" i="2" s="1"/>
  <c r="J4699" i="2"/>
  <c r="K4699" i="2" s="1"/>
  <c r="J4700" i="2"/>
  <c r="K4700" i="2" s="1"/>
  <c r="J4701" i="2"/>
  <c r="K4701" i="2" s="1"/>
  <c r="J4702" i="2"/>
  <c r="K4702" i="2" s="1"/>
  <c r="J4703" i="2"/>
  <c r="K4703" i="2" s="1"/>
  <c r="J4704" i="2"/>
  <c r="K4704" i="2" s="1"/>
  <c r="J4705" i="2"/>
  <c r="K4705" i="2" s="1"/>
  <c r="J4706" i="2"/>
  <c r="K4706" i="2" s="1"/>
  <c r="J4707" i="2"/>
  <c r="K4707" i="2" s="1"/>
  <c r="J4708" i="2"/>
  <c r="K4708" i="2" s="1"/>
  <c r="J4709" i="2"/>
  <c r="K4709" i="2" s="1"/>
  <c r="J4710" i="2"/>
  <c r="K4710" i="2" s="1"/>
  <c r="J4711" i="2"/>
  <c r="K4711" i="2" s="1"/>
  <c r="J4712" i="2"/>
  <c r="K4712" i="2" s="1"/>
  <c r="J4713" i="2"/>
  <c r="K4713" i="2" s="1"/>
  <c r="J4714" i="2"/>
  <c r="K4714" i="2" s="1"/>
  <c r="J4715" i="2"/>
  <c r="K4715" i="2" s="1"/>
  <c r="J4716" i="2"/>
  <c r="K4716" i="2" s="1"/>
  <c r="J4717" i="2"/>
  <c r="K4717" i="2" s="1"/>
  <c r="J4718" i="2"/>
  <c r="K4718" i="2" s="1"/>
  <c r="J4719" i="2"/>
  <c r="K4719" i="2" s="1"/>
  <c r="J4720" i="2"/>
  <c r="K4720" i="2" s="1"/>
  <c r="J4721" i="2"/>
  <c r="K4721" i="2" s="1"/>
  <c r="J4722" i="2"/>
  <c r="K4722" i="2" s="1"/>
  <c r="J4723" i="2"/>
  <c r="K4723" i="2" s="1"/>
  <c r="J4724" i="2"/>
  <c r="K4724" i="2" s="1"/>
  <c r="J4725" i="2"/>
  <c r="K4725" i="2" s="1"/>
  <c r="J4726" i="2"/>
  <c r="K4726" i="2" s="1"/>
  <c r="J4727" i="2"/>
  <c r="K4727" i="2" s="1"/>
  <c r="J4728" i="2"/>
  <c r="K4728" i="2" s="1"/>
  <c r="J4729" i="2"/>
  <c r="K4729" i="2" s="1"/>
  <c r="J4730" i="2"/>
  <c r="K4730" i="2" s="1"/>
  <c r="J4731" i="2"/>
  <c r="K4731" i="2" s="1"/>
  <c r="J4732" i="2"/>
  <c r="K4732" i="2" s="1"/>
  <c r="J4733" i="2"/>
  <c r="K4733" i="2" s="1"/>
  <c r="J4734" i="2"/>
  <c r="K4734" i="2" s="1"/>
  <c r="J4735" i="2"/>
  <c r="K4735" i="2" s="1"/>
  <c r="J4736" i="2"/>
  <c r="K4736" i="2" s="1"/>
  <c r="J4737" i="2"/>
  <c r="K4737" i="2" s="1"/>
  <c r="J4738" i="2"/>
  <c r="K4738" i="2" s="1"/>
  <c r="J4739" i="2"/>
  <c r="K4739" i="2" s="1"/>
  <c r="J4740" i="2"/>
  <c r="K4740" i="2" s="1"/>
  <c r="J4741" i="2"/>
  <c r="K4741" i="2" s="1"/>
  <c r="J4742" i="2"/>
  <c r="K4742" i="2" s="1"/>
  <c r="J4743" i="2"/>
  <c r="K4743" i="2" s="1"/>
  <c r="J4744" i="2"/>
  <c r="K4744" i="2" s="1"/>
  <c r="J4745" i="2"/>
  <c r="K4745" i="2" s="1"/>
  <c r="J4746" i="2"/>
  <c r="K4746" i="2" s="1"/>
  <c r="J4747" i="2"/>
  <c r="K4747" i="2" s="1"/>
  <c r="J4748" i="2"/>
  <c r="K4748" i="2" s="1"/>
  <c r="J4749" i="2"/>
  <c r="K4749" i="2" s="1"/>
  <c r="J4750" i="2"/>
  <c r="K4750" i="2" s="1"/>
  <c r="J4751" i="2"/>
  <c r="K4751" i="2" s="1"/>
  <c r="J4752" i="2"/>
  <c r="K4752" i="2" s="1"/>
  <c r="J4753" i="2"/>
  <c r="K4753" i="2" s="1"/>
  <c r="J4754" i="2"/>
  <c r="K4754" i="2" s="1"/>
  <c r="J4755" i="2"/>
  <c r="K4755" i="2" s="1"/>
  <c r="J4756" i="2"/>
  <c r="K4756" i="2" s="1"/>
  <c r="J4757" i="2"/>
  <c r="K4757" i="2" s="1"/>
  <c r="J4758" i="2"/>
  <c r="K4758" i="2" s="1"/>
  <c r="J4759" i="2"/>
  <c r="K4759" i="2" s="1"/>
  <c r="J4760" i="2"/>
  <c r="K4760" i="2" s="1"/>
  <c r="J4761" i="2"/>
  <c r="K4761" i="2" s="1"/>
  <c r="J4762" i="2"/>
  <c r="K4762" i="2" s="1"/>
  <c r="J4763" i="2"/>
  <c r="K4763" i="2" s="1"/>
  <c r="J4764" i="2"/>
  <c r="K4764" i="2" s="1"/>
  <c r="J4765" i="2"/>
  <c r="K4765" i="2" s="1"/>
  <c r="J4766" i="2"/>
  <c r="K4766" i="2" s="1"/>
  <c r="J4767" i="2"/>
  <c r="K4767" i="2" s="1"/>
  <c r="J4768" i="2"/>
  <c r="K4768" i="2" s="1"/>
  <c r="J4769" i="2"/>
  <c r="K4769" i="2" s="1"/>
  <c r="J4770" i="2"/>
  <c r="K4770" i="2" s="1"/>
  <c r="J4771" i="2"/>
  <c r="K4771" i="2" s="1"/>
  <c r="J4772" i="2"/>
  <c r="K4772" i="2" s="1"/>
  <c r="J4773" i="2"/>
  <c r="K4773" i="2" s="1"/>
  <c r="J4774" i="2"/>
  <c r="K4774" i="2" s="1"/>
  <c r="J4775" i="2"/>
  <c r="K4775" i="2" s="1"/>
  <c r="J4776" i="2"/>
  <c r="K4776" i="2" s="1"/>
  <c r="J4777" i="2"/>
  <c r="K4777" i="2" s="1"/>
  <c r="J4778" i="2"/>
  <c r="K4778" i="2" s="1"/>
  <c r="J4779" i="2"/>
  <c r="K4779" i="2" s="1"/>
  <c r="J4780" i="2"/>
  <c r="K4780" i="2" s="1"/>
  <c r="J4781" i="2"/>
  <c r="K4781" i="2" s="1"/>
  <c r="J4782" i="2"/>
  <c r="K4782" i="2" s="1"/>
  <c r="J4783" i="2"/>
  <c r="K4783" i="2" s="1"/>
  <c r="J4784" i="2"/>
  <c r="K4784" i="2" s="1"/>
  <c r="J4785" i="2"/>
  <c r="K4785" i="2" s="1"/>
  <c r="J4786" i="2"/>
  <c r="K4786" i="2" s="1"/>
  <c r="J4787" i="2"/>
  <c r="K4787" i="2" s="1"/>
  <c r="J4788" i="2"/>
  <c r="K4788" i="2" s="1"/>
  <c r="J4789" i="2"/>
  <c r="K4789" i="2" s="1"/>
  <c r="J4790" i="2"/>
  <c r="K4790" i="2" s="1"/>
  <c r="J4791" i="2"/>
  <c r="K4791" i="2" s="1"/>
  <c r="J4792" i="2"/>
  <c r="K4792" i="2" s="1"/>
  <c r="J4793" i="2"/>
  <c r="K4793" i="2" s="1"/>
  <c r="J4794" i="2"/>
  <c r="K4794" i="2" s="1"/>
  <c r="J4795" i="2"/>
  <c r="K4795" i="2" s="1"/>
  <c r="J4796" i="2"/>
  <c r="K4796" i="2" s="1"/>
  <c r="J4797" i="2"/>
  <c r="K4797" i="2" s="1"/>
  <c r="J4798" i="2"/>
  <c r="K4798" i="2" s="1"/>
  <c r="J4799" i="2"/>
  <c r="K4799" i="2" s="1"/>
  <c r="J4800" i="2"/>
  <c r="K4800" i="2" s="1"/>
  <c r="J4801" i="2"/>
  <c r="K4801" i="2" s="1"/>
  <c r="J4802" i="2"/>
  <c r="K4802" i="2" s="1"/>
  <c r="J4803" i="2"/>
  <c r="K4803" i="2" s="1"/>
  <c r="J4804" i="2"/>
  <c r="K4804" i="2" s="1"/>
  <c r="J4805" i="2"/>
  <c r="K4805" i="2" s="1"/>
  <c r="J4806" i="2"/>
  <c r="K4806" i="2" s="1"/>
  <c r="J4807" i="2"/>
  <c r="K4807" i="2" s="1"/>
  <c r="J4808" i="2"/>
  <c r="K4808" i="2" s="1"/>
  <c r="J4809" i="2"/>
  <c r="K4809" i="2" s="1"/>
  <c r="J4810" i="2"/>
  <c r="K4810" i="2" s="1"/>
  <c r="J4811" i="2"/>
  <c r="K4811" i="2" s="1"/>
  <c r="J4812" i="2"/>
  <c r="K4812" i="2" s="1"/>
  <c r="J4813" i="2"/>
  <c r="K4813" i="2" s="1"/>
  <c r="J4814" i="2"/>
  <c r="K4814" i="2" s="1"/>
  <c r="J4815" i="2"/>
  <c r="K4815" i="2" s="1"/>
  <c r="J4816" i="2"/>
  <c r="K4816" i="2" s="1"/>
  <c r="J4817" i="2"/>
  <c r="K4817" i="2" s="1"/>
  <c r="J4818" i="2"/>
  <c r="K4818" i="2" s="1"/>
  <c r="J4819" i="2"/>
  <c r="K4819" i="2" s="1"/>
  <c r="J4820" i="2"/>
  <c r="K4820" i="2" s="1"/>
  <c r="J4821" i="2"/>
  <c r="K4821" i="2" s="1"/>
  <c r="J4822" i="2"/>
  <c r="K4822" i="2" s="1"/>
  <c r="J4823" i="2"/>
  <c r="K4823" i="2" s="1"/>
  <c r="J4824" i="2"/>
  <c r="K4824" i="2" s="1"/>
  <c r="J4825" i="2"/>
  <c r="K4825" i="2" s="1"/>
  <c r="J4826" i="2"/>
  <c r="K4826" i="2" s="1"/>
  <c r="J4827" i="2"/>
  <c r="K4827" i="2" s="1"/>
  <c r="J4828" i="2"/>
  <c r="K4828" i="2" s="1"/>
  <c r="J4829" i="2"/>
  <c r="K4829" i="2" s="1"/>
  <c r="J4830" i="2"/>
  <c r="K4830" i="2" s="1"/>
  <c r="J4831" i="2"/>
  <c r="K4831" i="2" s="1"/>
  <c r="J4832" i="2"/>
  <c r="K4832" i="2" s="1"/>
  <c r="J4833" i="2"/>
  <c r="K4833" i="2" s="1"/>
  <c r="J4834" i="2"/>
  <c r="K4834" i="2" s="1"/>
  <c r="J4835" i="2"/>
  <c r="K4835" i="2" s="1"/>
  <c r="J4836" i="2"/>
  <c r="K4836" i="2" s="1"/>
  <c r="J4837" i="2"/>
  <c r="K4837" i="2" s="1"/>
  <c r="J4838" i="2"/>
  <c r="K4838" i="2" s="1"/>
  <c r="J4839" i="2"/>
  <c r="K4839" i="2" s="1"/>
  <c r="J4840" i="2"/>
  <c r="K4840" i="2" s="1"/>
  <c r="J4841" i="2"/>
  <c r="K4841" i="2" s="1"/>
  <c r="J4842" i="2"/>
  <c r="K4842" i="2" s="1"/>
  <c r="J4843" i="2"/>
  <c r="K4843" i="2" s="1"/>
  <c r="J4844" i="2"/>
  <c r="K4844" i="2" s="1"/>
  <c r="J4845" i="2"/>
  <c r="K4845" i="2" s="1"/>
  <c r="J4846" i="2"/>
  <c r="K4846" i="2" s="1"/>
  <c r="J4847" i="2"/>
  <c r="K4847" i="2" s="1"/>
  <c r="J4848" i="2"/>
  <c r="K4848" i="2" s="1"/>
  <c r="J4849" i="2"/>
  <c r="K4849" i="2" s="1"/>
  <c r="J4850" i="2"/>
  <c r="K4850" i="2" s="1"/>
  <c r="J4851" i="2"/>
  <c r="K4851" i="2" s="1"/>
  <c r="J4852" i="2"/>
  <c r="K4852" i="2" s="1"/>
  <c r="J4853" i="2"/>
  <c r="K4853" i="2" s="1"/>
  <c r="J4854" i="2"/>
  <c r="K4854" i="2" s="1"/>
  <c r="J4855" i="2"/>
  <c r="K4855" i="2" s="1"/>
  <c r="J4856" i="2"/>
  <c r="K4856" i="2" s="1"/>
  <c r="J4857" i="2"/>
  <c r="K4857" i="2" s="1"/>
  <c r="J4858" i="2"/>
  <c r="K4858" i="2" s="1"/>
  <c r="J4859" i="2"/>
  <c r="K4859" i="2" s="1"/>
  <c r="J4860" i="2"/>
  <c r="K4860" i="2" s="1"/>
  <c r="J4861" i="2"/>
  <c r="K4861" i="2" s="1"/>
  <c r="J4862" i="2"/>
  <c r="K4862" i="2" s="1"/>
  <c r="J4863" i="2"/>
  <c r="K4863" i="2" s="1"/>
  <c r="J4864" i="2"/>
  <c r="K4864" i="2" s="1"/>
  <c r="J4865" i="2"/>
  <c r="K4865" i="2" s="1"/>
  <c r="J4866" i="2"/>
  <c r="K4866" i="2" s="1"/>
  <c r="J4867" i="2"/>
  <c r="K4867" i="2" s="1"/>
  <c r="J4868" i="2"/>
  <c r="K4868" i="2" s="1"/>
  <c r="J4869" i="2"/>
  <c r="K4869" i="2" s="1"/>
  <c r="J4870" i="2"/>
  <c r="K4870" i="2" s="1"/>
  <c r="J4871" i="2"/>
  <c r="K4871" i="2" s="1"/>
  <c r="J4872" i="2"/>
  <c r="K4872" i="2" s="1"/>
  <c r="J4873" i="2"/>
  <c r="K4873" i="2" s="1"/>
  <c r="J4874" i="2"/>
  <c r="K4874" i="2" s="1"/>
  <c r="J4875" i="2"/>
  <c r="K4875" i="2" s="1"/>
  <c r="J4876" i="2"/>
  <c r="K4876" i="2" s="1"/>
  <c r="J4877" i="2"/>
  <c r="K4877" i="2" s="1"/>
  <c r="J4878" i="2"/>
  <c r="K4878" i="2" s="1"/>
  <c r="J4879" i="2"/>
  <c r="K4879" i="2" s="1"/>
  <c r="J4880" i="2"/>
  <c r="K4880" i="2" s="1"/>
  <c r="J4881" i="2"/>
  <c r="K4881" i="2" s="1"/>
  <c r="J4882" i="2"/>
  <c r="K4882" i="2" s="1"/>
  <c r="J4883" i="2"/>
  <c r="K4883" i="2" s="1"/>
  <c r="J4884" i="2"/>
  <c r="K4884" i="2" s="1"/>
  <c r="J4885" i="2"/>
  <c r="K4885" i="2" s="1"/>
  <c r="J4886" i="2"/>
  <c r="K4886" i="2" s="1"/>
  <c r="J4887" i="2"/>
  <c r="K4887" i="2" s="1"/>
  <c r="J4888" i="2"/>
  <c r="K4888" i="2" s="1"/>
  <c r="J4889" i="2"/>
  <c r="K4889" i="2" s="1"/>
  <c r="J4890" i="2"/>
  <c r="K4890" i="2" s="1"/>
  <c r="J4891" i="2"/>
  <c r="K4891" i="2" s="1"/>
  <c r="J4892" i="2"/>
  <c r="K4892" i="2" s="1"/>
  <c r="J4893" i="2"/>
  <c r="K4893" i="2" s="1"/>
  <c r="J4894" i="2"/>
  <c r="K4894" i="2" s="1"/>
  <c r="J4895" i="2"/>
  <c r="K4895" i="2" s="1"/>
  <c r="J4896" i="2"/>
  <c r="K4896" i="2" s="1"/>
  <c r="J4897" i="2"/>
  <c r="K4897" i="2" s="1"/>
  <c r="J4898" i="2"/>
  <c r="K4898" i="2" s="1"/>
  <c r="J4899" i="2"/>
  <c r="K4899" i="2" s="1"/>
  <c r="J4900" i="2"/>
  <c r="K4900" i="2" s="1"/>
  <c r="J4901" i="2"/>
  <c r="K4901" i="2" s="1"/>
  <c r="J4902" i="2"/>
  <c r="K4902" i="2" s="1"/>
  <c r="J4903" i="2"/>
  <c r="K4903" i="2" s="1"/>
  <c r="J4904" i="2"/>
  <c r="K4904" i="2" s="1"/>
  <c r="J4905" i="2"/>
  <c r="K4905" i="2" s="1"/>
  <c r="J4906" i="2"/>
  <c r="K4906" i="2" s="1"/>
  <c r="J4907" i="2"/>
  <c r="K4907" i="2" s="1"/>
  <c r="J4908" i="2"/>
  <c r="K4908" i="2" s="1"/>
  <c r="J4909" i="2"/>
  <c r="K4909" i="2" s="1"/>
  <c r="J4910" i="2"/>
  <c r="K4910" i="2" s="1"/>
  <c r="J4911" i="2"/>
  <c r="K4911" i="2" s="1"/>
  <c r="J4912" i="2"/>
  <c r="K4912" i="2" s="1"/>
  <c r="J4913" i="2"/>
  <c r="K4913" i="2" s="1"/>
  <c r="J4914" i="2"/>
  <c r="K4914" i="2" s="1"/>
  <c r="J4915" i="2"/>
  <c r="K4915" i="2" s="1"/>
  <c r="J4916" i="2"/>
  <c r="K4916" i="2" s="1"/>
  <c r="J4917" i="2"/>
  <c r="K4917" i="2" s="1"/>
  <c r="J4918" i="2"/>
  <c r="K4918" i="2" s="1"/>
  <c r="J4919" i="2"/>
  <c r="K4919" i="2" s="1"/>
  <c r="J4920" i="2"/>
  <c r="K4920" i="2" s="1"/>
  <c r="J4921" i="2"/>
  <c r="K4921" i="2" s="1"/>
  <c r="J4922" i="2"/>
  <c r="K4922" i="2" s="1"/>
  <c r="J4923" i="2"/>
  <c r="K4923" i="2" s="1"/>
  <c r="J4924" i="2"/>
  <c r="K4924" i="2" s="1"/>
  <c r="J4925" i="2"/>
  <c r="K4925" i="2" s="1"/>
  <c r="J4926" i="2"/>
  <c r="K4926" i="2" s="1"/>
  <c r="J4927" i="2"/>
  <c r="K4927" i="2" s="1"/>
  <c r="J4928" i="2"/>
  <c r="K4928" i="2" s="1"/>
  <c r="J4929" i="2"/>
  <c r="K4929" i="2" s="1"/>
  <c r="J4930" i="2"/>
  <c r="K4930" i="2" s="1"/>
  <c r="J4931" i="2"/>
  <c r="K4931" i="2" s="1"/>
  <c r="J4932" i="2"/>
  <c r="K4932" i="2" s="1"/>
  <c r="J4933" i="2"/>
  <c r="K4933" i="2" s="1"/>
  <c r="J4934" i="2"/>
  <c r="K4934" i="2" s="1"/>
  <c r="J4935" i="2"/>
  <c r="K4935" i="2" s="1"/>
  <c r="J4936" i="2"/>
  <c r="K4936" i="2" s="1"/>
  <c r="J4937" i="2"/>
  <c r="K4937" i="2" s="1"/>
  <c r="J4938" i="2"/>
  <c r="K4938" i="2" s="1"/>
  <c r="J4939" i="2"/>
  <c r="K4939" i="2" s="1"/>
  <c r="J4940" i="2"/>
  <c r="K4940" i="2" s="1"/>
  <c r="J4941" i="2"/>
  <c r="K4941" i="2" s="1"/>
  <c r="J4942" i="2"/>
  <c r="K4942" i="2" s="1"/>
  <c r="J4943" i="2"/>
  <c r="K4943" i="2" s="1"/>
  <c r="J4944" i="2"/>
  <c r="K4944" i="2" s="1"/>
  <c r="J4945" i="2"/>
  <c r="K4945" i="2" s="1"/>
  <c r="J4946" i="2"/>
  <c r="K4946" i="2" s="1"/>
  <c r="J4947" i="2"/>
  <c r="K4947" i="2" s="1"/>
  <c r="J4948" i="2"/>
  <c r="K4948" i="2" s="1"/>
  <c r="J4949" i="2"/>
  <c r="K4949" i="2" s="1"/>
  <c r="J4950" i="2"/>
  <c r="K4950" i="2" s="1"/>
  <c r="J4951" i="2"/>
  <c r="K4951" i="2" s="1"/>
  <c r="J4952" i="2"/>
  <c r="K4952" i="2" s="1"/>
  <c r="J4953" i="2"/>
  <c r="K4953" i="2" s="1"/>
  <c r="J4954" i="2"/>
  <c r="K4954" i="2" s="1"/>
  <c r="J4955" i="2"/>
  <c r="K4955" i="2" s="1"/>
  <c r="J4956" i="2"/>
  <c r="K4956" i="2" s="1"/>
  <c r="J4957" i="2"/>
  <c r="K4957" i="2" s="1"/>
  <c r="J4958" i="2"/>
  <c r="K4958" i="2" s="1"/>
  <c r="J4959" i="2"/>
  <c r="K4959" i="2" s="1"/>
  <c r="J4960" i="2"/>
  <c r="K4960" i="2" s="1"/>
  <c r="J4961" i="2"/>
  <c r="K4961" i="2" s="1"/>
  <c r="J4962" i="2"/>
  <c r="K4962" i="2" s="1"/>
  <c r="J4963" i="2"/>
  <c r="K4963" i="2" s="1"/>
  <c r="J4964" i="2"/>
  <c r="K4964" i="2" s="1"/>
  <c r="J4965" i="2"/>
  <c r="K4965" i="2" s="1"/>
  <c r="J4966" i="2"/>
  <c r="K4966" i="2" s="1"/>
  <c r="J4967" i="2"/>
  <c r="K4967" i="2" s="1"/>
  <c r="J4968" i="2"/>
  <c r="K4968" i="2" s="1"/>
  <c r="J4969" i="2"/>
  <c r="K4969" i="2" s="1"/>
  <c r="J4970" i="2"/>
  <c r="K4970" i="2" s="1"/>
  <c r="J4971" i="2"/>
  <c r="K4971" i="2" s="1"/>
  <c r="J4972" i="2"/>
  <c r="K4972" i="2" s="1"/>
  <c r="J4973" i="2"/>
  <c r="K4973" i="2" s="1"/>
  <c r="J4974" i="2"/>
  <c r="K4974" i="2" s="1"/>
  <c r="J4975" i="2"/>
  <c r="K4975" i="2" s="1"/>
  <c r="J4976" i="2"/>
  <c r="K4976" i="2" s="1"/>
  <c r="J4977" i="2"/>
  <c r="K4977" i="2" s="1"/>
  <c r="J4978" i="2"/>
  <c r="K4978" i="2" s="1"/>
  <c r="J4979" i="2"/>
  <c r="K4979" i="2" s="1"/>
  <c r="J4980" i="2"/>
  <c r="K4980" i="2" s="1"/>
  <c r="J4981" i="2"/>
  <c r="K4981" i="2" s="1"/>
  <c r="J4982" i="2"/>
  <c r="K4982" i="2" s="1"/>
  <c r="J4983" i="2"/>
  <c r="K4983" i="2" s="1"/>
  <c r="J4984" i="2"/>
  <c r="K4984" i="2" s="1"/>
  <c r="J4985" i="2"/>
  <c r="K4985" i="2" s="1"/>
  <c r="J4986" i="2"/>
  <c r="K4986" i="2" s="1"/>
  <c r="J4987" i="2"/>
  <c r="K4987" i="2" s="1"/>
  <c r="J4988" i="2"/>
  <c r="K4988" i="2" s="1"/>
  <c r="J4989" i="2"/>
  <c r="K4989" i="2" s="1"/>
  <c r="J4990" i="2"/>
  <c r="K4990" i="2" s="1"/>
  <c r="J4991" i="2"/>
  <c r="K4991" i="2" s="1"/>
  <c r="J4992" i="2"/>
  <c r="K4992" i="2" s="1"/>
  <c r="J4993" i="2"/>
  <c r="K4993" i="2" s="1"/>
  <c r="J4994" i="2"/>
  <c r="K4994" i="2" s="1"/>
  <c r="J4995" i="2"/>
  <c r="K4995" i="2" s="1"/>
  <c r="J4996" i="2"/>
  <c r="K4996" i="2" s="1"/>
  <c r="J4997" i="2"/>
  <c r="K4997" i="2" s="1"/>
  <c r="J4998" i="2"/>
  <c r="K4998" i="2" s="1"/>
  <c r="J4999" i="2"/>
  <c r="K4999" i="2" s="1"/>
  <c r="J5000" i="2"/>
  <c r="K5000" i="2" s="1"/>
  <c r="J5001" i="2"/>
  <c r="K5001" i="2" s="1"/>
  <c r="J5002" i="2"/>
  <c r="K5002" i="2" s="1"/>
  <c r="J5003" i="2"/>
  <c r="K5003" i="2" s="1"/>
  <c r="J5004" i="2"/>
  <c r="K5004" i="2" s="1"/>
  <c r="J5005" i="2"/>
  <c r="K5005" i="2" s="1"/>
  <c r="J5006" i="2"/>
  <c r="K5006" i="2" s="1"/>
  <c r="J5007" i="2"/>
  <c r="K5007" i="2" s="1"/>
  <c r="J5008" i="2"/>
  <c r="K5008" i="2" s="1"/>
  <c r="J5009" i="2"/>
  <c r="K5009" i="2" s="1"/>
  <c r="J5010" i="2"/>
  <c r="K5010" i="2" s="1"/>
  <c r="J5011" i="2"/>
  <c r="K5011" i="2" s="1"/>
  <c r="J5012" i="2"/>
  <c r="K5012" i="2" s="1"/>
  <c r="J5013" i="2"/>
  <c r="K5013" i="2" s="1"/>
  <c r="J5014" i="2"/>
  <c r="K5014" i="2" s="1"/>
  <c r="J5015" i="2"/>
  <c r="K5015" i="2" s="1"/>
  <c r="J5016" i="2"/>
  <c r="K5016" i="2" s="1"/>
  <c r="J5017" i="2"/>
  <c r="K5017" i="2" s="1"/>
  <c r="J5018" i="2"/>
  <c r="K5018" i="2" s="1"/>
  <c r="J5019" i="2"/>
  <c r="K5019" i="2" s="1"/>
  <c r="J5020" i="2"/>
  <c r="K5020" i="2" s="1"/>
  <c r="J5021" i="2"/>
  <c r="K5021" i="2" s="1"/>
  <c r="J5022" i="2"/>
  <c r="K5022" i="2" s="1"/>
  <c r="J5023" i="2"/>
  <c r="K5023" i="2" s="1"/>
  <c r="J5024" i="2"/>
  <c r="K5024" i="2" s="1"/>
  <c r="J5025" i="2"/>
  <c r="K5025" i="2" s="1"/>
  <c r="J5026" i="2"/>
  <c r="K5026" i="2" s="1"/>
  <c r="J5027" i="2"/>
  <c r="K5027" i="2" s="1"/>
  <c r="J5028" i="2"/>
  <c r="K5028" i="2" s="1"/>
  <c r="J5029" i="2"/>
  <c r="K5029" i="2" s="1"/>
  <c r="J5030" i="2"/>
  <c r="K5030" i="2" s="1"/>
  <c r="J5031" i="2"/>
  <c r="K5031" i="2" s="1"/>
  <c r="J5032" i="2"/>
  <c r="K5032" i="2" s="1"/>
  <c r="J5033" i="2"/>
  <c r="K5033" i="2" s="1"/>
  <c r="J5034" i="2"/>
  <c r="K5034" i="2" s="1"/>
  <c r="J5035" i="2"/>
  <c r="K5035" i="2" s="1"/>
  <c r="J5036" i="2"/>
  <c r="K5036" i="2" s="1"/>
  <c r="J5037" i="2"/>
  <c r="K5037" i="2" s="1"/>
  <c r="J5038" i="2"/>
  <c r="K5038" i="2" s="1"/>
  <c r="J5039" i="2"/>
  <c r="K5039" i="2" s="1"/>
  <c r="J5040" i="2"/>
  <c r="K5040" i="2" s="1"/>
  <c r="J5041" i="2"/>
  <c r="K5041" i="2" s="1"/>
  <c r="J5042" i="2"/>
  <c r="K5042" i="2" s="1"/>
  <c r="J5043" i="2"/>
  <c r="K5043" i="2" s="1"/>
  <c r="J5044" i="2"/>
  <c r="K5044" i="2" s="1"/>
  <c r="J5045" i="2"/>
  <c r="K5045" i="2" s="1"/>
  <c r="J5046" i="2"/>
  <c r="K5046" i="2" s="1"/>
  <c r="J5047" i="2"/>
  <c r="K5047" i="2" s="1"/>
  <c r="J5048" i="2"/>
  <c r="K5048" i="2" s="1"/>
  <c r="J5049" i="2"/>
  <c r="K5049" i="2" s="1"/>
  <c r="J5050" i="2"/>
  <c r="K5050" i="2" s="1"/>
  <c r="J5051" i="2"/>
  <c r="K5051" i="2" s="1"/>
  <c r="J5052" i="2"/>
  <c r="K5052" i="2" s="1"/>
  <c r="J5053" i="2"/>
  <c r="K5053" i="2" s="1"/>
  <c r="J5054" i="2"/>
  <c r="K5054" i="2" s="1"/>
  <c r="J5055" i="2"/>
  <c r="K5055" i="2" s="1"/>
  <c r="J5056" i="2"/>
  <c r="K5056" i="2" s="1"/>
  <c r="J5057" i="2"/>
  <c r="K5057" i="2" s="1"/>
  <c r="J5058" i="2"/>
  <c r="K5058" i="2" s="1"/>
  <c r="J5059" i="2"/>
  <c r="K5059" i="2" s="1"/>
  <c r="J5060" i="2"/>
  <c r="K5060" i="2" s="1"/>
  <c r="J5061" i="2"/>
  <c r="K5061" i="2" s="1"/>
  <c r="J5062" i="2"/>
  <c r="K5062" i="2" s="1"/>
  <c r="J5063" i="2"/>
  <c r="K5063" i="2" s="1"/>
  <c r="J5064" i="2"/>
  <c r="K5064" i="2" s="1"/>
  <c r="J5065" i="2"/>
  <c r="K5065" i="2" s="1"/>
  <c r="J5066" i="2"/>
  <c r="K5066" i="2" s="1"/>
  <c r="J5067" i="2"/>
  <c r="K5067" i="2" s="1"/>
  <c r="J5068" i="2"/>
  <c r="K5068" i="2" s="1"/>
  <c r="J5069" i="2"/>
  <c r="K5069" i="2" s="1"/>
  <c r="J5070" i="2"/>
  <c r="K5070" i="2" s="1"/>
  <c r="J5071" i="2"/>
  <c r="K5071" i="2" s="1"/>
  <c r="J5072" i="2"/>
  <c r="K5072" i="2" s="1"/>
  <c r="J5073" i="2"/>
  <c r="K5073" i="2" s="1"/>
  <c r="J5074" i="2"/>
  <c r="K5074" i="2" s="1"/>
  <c r="J5075" i="2"/>
  <c r="K5075" i="2" s="1"/>
  <c r="J5076" i="2"/>
  <c r="K5076" i="2" s="1"/>
  <c r="J5077" i="2"/>
  <c r="K5077" i="2" s="1"/>
  <c r="J5078" i="2"/>
  <c r="K5078" i="2" s="1"/>
  <c r="J5079" i="2"/>
  <c r="K5079" i="2" s="1"/>
  <c r="J5080" i="2"/>
  <c r="K5080" i="2" s="1"/>
  <c r="J5081" i="2"/>
  <c r="K5081" i="2" s="1"/>
  <c r="J5082" i="2"/>
  <c r="K5082" i="2" s="1"/>
  <c r="J5083" i="2"/>
  <c r="K5083" i="2" s="1"/>
  <c r="J5084" i="2"/>
  <c r="K5084" i="2" s="1"/>
  <c r="J5085" i="2"/>
  <c r="K5085" i="2" s="1"/>
  <c r="J5086" i="2"/>
  <c r="K5086" i="2" s="1"/>
  <c r="J5087" i="2"/>
  <c r="K5087" i="2" s="1"/>
  <c r="J5088" i="2"/>
  <c r="K5088" i="2" s="1"/>
  <c r="J5089" i="2"/>
  <c r="K5089" i="2" s="1"/>
  <c r="J5090" i="2"/>
  <c r="K5090" i="2" s="1"/>
  <c r="J5091" i="2"/>
  <c r="K5091" i="2" s="1"/>
  <c r="J5092" i="2"/>
  <c r="K5092" i="2" s="1"/>
  <c r="J5093" i="2"/>
  <c r="K5093" i="2" s="1"/>
  <c r="J5094" i="2"/>
  <c r="K5094" i="2" s="1"/>
  <c r="J5095" i="2"/>
  <c r="K5095" i="2" s="1"/>
  <c r="J5096" i="2"/>
  <c r="K5096" i="2" s="1"/>
  <c r="J5097" i="2"/>
  <c r="K5097" i="2" s="1"/>
  <c r="J5098" i="2"/>
  <c r="K5098" i="2" s="1"/>
  <c r="J5099" i="2"/>
  <c r="K5099" i="2" s="1"/>
  <c r="J5100" i="2"/>
  <c r="K5100" i="2" s="1"/>
  <c r="J5101" i="2"/>
  <c r="K5101" i="2" s="1"/>
  <c r="J5102" i="2"/>
  <c r="K5102" i="2" s="1"/>
  <c r="J5103" i="2"/>
  <c r="K5103" i="2" s="1"/>
  <c r="J5104" i="2"/>
  <c r="K5104" i="2" s="1"/>
  <c r="J5105" i="2"/>
  <c r="K5105" i="2" s="1"/>
  <c r="J5106" i="2"/>
  <c r="K5106" i="2" s="1"/>
  <c r="J5107" i="2"/>
  <c r="K5107" i="2" s="1"/>
  <c r="J5108" i="2"/>
  <c r="K5108" i="2" s="1"/>
  <c r="J5109" i="2"/>
  <c r="K5109" i="2" s="1"/>
  <c r="J5110" i="2"/>
  <c r="K5110" i="2" s="1"/>
  <c r="J5111" i="2"/>
  <c r="K5111" i="2" s="1"/>
  <c r="J5112" i="2"/>
  <c r="K5112" i="2" s="1"/>
  <c r="J5113" i="2"/>
  <c r="K5113" i="2" s="1"/>
  <c r="J5114" i="2"/>
  <c r="K5114" i="2" s="1"/>
  <c r="J5115" i="2"/>
  <c r="K5115" i="2" s="1"/>
  <c r="J5116" i="2"/>
  <c r="K5116" i="2" s="1"/>
  <c r="J5117" i="2"/>
  <c r="K5117" i="2" s="1"/>
  <c r="J5118" i="2"/>
  <c r="K5118" i="2" s="1"/>
  <c r="J5119" i="2"/>
  <c r="K5119" i="2" s="1"/>
  <c r="J5120" i="2"/>
  <c r="K5120" i="2" s="1"/>
  <c r="J5121" i="2"/>
  <c r="K5121" i="2" s="1"/>
  <c r="J5122" i="2"/>
  <c r="K5122" i="2" s="1"/>
  <c r="J5123" i="2"/>
  <c r="K5123" i="2" s="1"/>
  <c r="J5124" i="2"/>
  <c r="K5124" i="2" s="1"/>
  <c r="J5125" i="2"/>
  <c r="K5125" i="2" s="1"/>
  <c r="J5126" i="2"/>
  <c r="K5126" i="2" s="1"/>
  <c r="J5127" i="2"/>
  <c r="K5127" i="2" s="1"/>
  <c r="J5128" i="2"/>
  <c r="K5128" i="2" s="1"/>
  <c r="J5129" i="2"/>
  <c r="K5129" i="2" s="1"/>
  <c r="J5130" i="2"/>
  <c r="K5130" i="2" s="1"/>
  <c r="J5131" i="2"/>
  <c r="K5131" i="2" s="1"/>
  <c r="J5132" i="2"/>
  <c r="K5132" i="2" s="1"/>
  <c r="J5133" i="2"/>
  <c r="K5133" i="2" s="1"/>
  <c r="J5134" i="2"/>
  <c r="K5134" i="2" s="1"/>
  <c r="J5135" i="2"/>
  <c r="K5135" i="2" s="1"/>
  <c r="J5136" i="2"/>
  <c r="K5136" i="2" s="1"/>
  <c r="J5137" i="2"/>
  <c r="K5137" i="2" s="1"/>
  <c r="J5138" i="2"/>
  <c r="K5138" i="2" s="1"/>
  <c r="J5139" i="2"/>
  <c r="K5139" i="2" s="1"/>
  <c r="J5140" i="2"/>
  <c r="K5140" i="2" s="1"/>
  <c r="J5141" i="2"/>
  <c r="K5141" i="2" s="1"/>
  <c r="J5142" i="2"/>
  <c r="K5142" i="2" s="1"/>
  <c r="J5143" i="2"/>
  <c r="K5143" i="2" s="1"/>
  <c r="J5144" i="2"/>
  <c r="K5144" i="2" s="1"/>
  <c r="J5145" i="2"/>
  <c r="K5145" i="2" s="1"/>
  <c r="J5146" i="2"/>
  <c r="K5146" i="2" s="1"/>
  <c r="J5147" i="2"/>
  <c r="K5147" i="2" s="1"/>
  <c r="J5148" i="2"/>
  <c r="K5148" i="2" s="1"/>
  <c r="J5149" i="2"/>
  <c r="K5149" i="2" s="1"/>
  <c r="J5150" i="2"/>
  <c r="K5150" i="2" s="1"/>
  <c r="J5151" i="2"/>
  <c r="K5151" i="2" s="1"/>
  <c r="J5152" i="2"/>
  <c r="K5152" i="2" s="1"/>
  <c r="J5153" i="2"/>
  <c r="K5153" i="2" s="1"/>
  <c r="J5154" i="2"/>
  <c r="K5154" i="2" s="1"/>
  <c r="J5155" i="2"/>
  <c r="K5155" i="2" s="1"/>
  <c r="J5156" i="2"/>
  <c r="K5156" i="2" s="1"/>
  <c r="J5157" i="2"/>
  <c r="K5157" i="2" s="1"/>
  <c r="J5158" i="2"/>
  <c r="K5158" i="2" s="1"/>
  <c r="J5159" i="2"/>
  <c r="K5159" i="2" s="1"/>
  <c r="J5160" i="2"/>
  <c r="K5160" i="2" s="1"/>
  <c r="J5161" i="2"/>
  <c r="K5161" i="2" s="1"/>
  <c r="J5162" i="2"/>
  <c r="K5162" i="2" s="1"/>
  <c r="J5163" i="2"/>
  <c r="K5163" i="2" s="1"/>
  <c r="J5164" i="2"/>
  <c r="K5164" i="2" s="1"/>
  <c r="J5165" i="2"/>
  <c r="K5165" i="2" s="1"/>
  <c r="J5166" i="2"/>
  <c r="K5166" i="2" s="1"/>
  <c r="J5167" i="2"/>
  <c r="K5167" i="2" s="1"/>
  <c r="J5168" i="2"/>
  <c r="K5168" i="2" s="1"/>
  <c r="J5169" i="2"/>
  <c r="K5169" i="2" s="1"/>
  <c r="J5170" i="2"/>
  <c r="K5170" i="2" s="1"/>
  <c r="J5171" i="2"/>
  <c r="K5171" i="2" s="1"/>
  <c r="J5172" i="2"/>
  <c r="K5172" i="2" s="1"/>
  <c r="J5173" i="2"/>
  <c r="K5173" i="2" s="1"/>
  <c r="J5174" i="2"/>
  <c r="K5174" i="2" s="1"/>
  <c r="J5175" i="2"/>
  <c r="K5175" i="2" s="1"/>
  <c r="J5176" i="2"/>
  <c r="K5176" i="2" s="1"/>
  <c r="J5177" i="2"/>
  <c r="K5177" i="2" s="1"/>
  <c r="J5178" i="2"/>
  <c r="K5178" i="2" s="1"/>
  <c r="J5179" i="2"/>
  <c r="K5179" i="2" s="1"/>
  <c r="J5180" i="2"/>
  <c r="K5180" i="2" s="1"/>
  <c r="J5181" i="2"/>
  <c r="K5181" i="2" s="1"/>
  <c r="J5182" i="2"/>
  <c r="K5182" i="2" s="1"/>
  <c r="J5183" i="2"/>
  <c r="K5183" i="2" s="1"/>
  <c r="J5184" i="2"/>
  <c r="K5184" i="2" s="1"/>
  <c r="J5185" i="2"/>
  <c r="K5185" i="2" s="1"/>
  <c r="J5186" i="2"/>
  <c r="K5186" i="2" s="1"/>
  <c r="J5187" i="2"/>
  <c r="K5187" i="2" s="1"/>
  <c r="J5188" i="2"/>
  <c r="K5188" i="2" s="1"/>
  <c r="J5189" i="2"/>
  <c r="K5189" i="2" s="1"/>
  <c r="J5190" i="2"/>
  <c r="K5190" i="2" s="1"/>
  <c r="J5191" i="2"/>
  <c r="K5191" i="2" s="1"/>
  <c r="J5192" i="2"/>
  <c r="K5192" i="2" s="1"/>
  <c r="J5193" i="2"/>
  <c r="K5193" i="2" s="1"/>
  <c r="J5194" i="2"/>
  <c r="K5194" i="2" s="1"/>
  <c r="J5195" i="2"/>
  <c r="K5195" i="2" s="1"/>
  <c r="J5196" i="2"/>
  <c r="K5196" i="2" s="1"/>
  <c r="J5197" i="2"/>
  <c r="K5197" i="2" s="1"/>
  <c r="J5198" i="2"/>
  <c r="K5198" i="2" s="1"/>
  <c r="J5199" i="2"/>
  <c r="K5199" i="2" s="1"/>
  <c r="J5200" i="2"/>
  <c r="K5200" i="2" s="1"/>
  <c r="J5201" i="2"/>
  <c r="K5201" i="2" s="1"/>
  <c r="J5202" i="2"/>
  <c r="K5202" i="2" s="1"/>
  <c r="J5203" i="2"/>
  <c r="K5203" i="2" s="1"/>
  <c r="J5204" i="2"/>
  <c r="K5204" i="2" s="1"/>
  <c r="J5205" i="2"/>
  <c r="K5205" i="2" s="1"/>
  <c r="J5206" i="2"/>
  <c r="K5206" i="2" s="1"/>
  <c r="J5207" i="2"/>
  <c r="K5207" i="2" s="1"/>
  <c r="J5208" i="2"/>
  <c r="K5208" i="2" s="1"/>
  <c r="J5209" i="2"/>
  <c r="K5209" i="2" s="1"/>
  <c r="J5210" i="2"/>
  <c r="K5210" i="2" s="1"/>
  <c r="J5211" i="2"/>
  <c r="K5211" i="2" s="1"/>
  <c r="J5212" i="2"/>
  <c r="K5212" i="2" s="1"/>
  <c r="J5213" i="2"/>
  <c r="K5213" i="2" s="1"/>
  <c r="J5214" i="2"/>
  <c r="K5214" i="2" s="1"/>
  <c r="J5215" i="2"/>
  <c r="K5215" i="2" s="1"/>
  <c r="J5216" i="2"/>
  <c r="K5216" i="2" s="1"/>
  <c r="J5217" i="2"/>
  <c r="K5217" i="2" s="1"/>
  <c r="J5218" i="2"/>
  <c r="K5218" i="2" s="1"/>
  <c r="J5219" i="2"/>
  <c r="K5219" i="2" s="1"/>
  <c r="J5220" i="2"/>
  <c r="K5220" i="2" s="1"/>
  <c r="J5221" i="2"/>
  <c r="K5221" i="2" s="1"/>
  <c r="J5222" i="2"/>
  <c r="K5222" i="2" s="1"/>
  <c r="J5223" i="2"/>
  <c r="K5223" i="2" s="1"/>
  <c r="J5224" i="2"/>
  <c r="K5224" i="2" s="1"/>
  <c r="J5225" i="2"/>
  <c r="K5225" i="2" s="1"/>
  <c r="J5226" i="2"/>
  <c r="K5226" i="2" s="1"/>
  <c r="J5227" i="2"/>
  <c r="K5227" i="2" s="1"/>
  <c r="J5228" i="2"/>
  <c r="K5228" i="2" s="1"/>
  <c r="J5229" i="2"/>
  <c r="K5229" i="2" s="1"/>
  <c r="J5230" i="2"/>
  <c r="K5230" i="2" s="1"/>
  <c r="J5231" i="2"/>
  <c r="K5231" i="2" s="1"/>
  <c r="J5232" i="2"/>
  <c r="K5232" i="2" s="1"/>
  <c r="J5233" i="2"/>
  <c r="K5233" i="2" s="1"/>
  <c r="J5234" i="2"/>
  <c r="K5234" i="2" s="1"/>
  <c r="J5235" i="2"/>
  <c r="K5235" i="2" s="1"/>
  <c r="J5236" i="2"/>
  <c r="K5236" i="2" s="1"/>
  <c r="J5237" i="2"/>
  <c r="K5237" i="2" s="1"/>
  <c r="J5238" i="2"/>
  <c r="K5238" i="2" s="1"/>
  <c r="J5239" i="2"/>
  <c r="K5239" i="2" s="1"/>
  <c r="J5240" i="2"/>
  <c r="K5240" i="2" s="1"/>
  <c r="J5241" i="2"/>
  <c r="K5241" i="2" s="1"/>
  <c r="J5242" i="2"/>
  <c r="K5242" i="2" s="1"/>
  <c r="J5243" i="2"/>
  <c r="K5243" i="2" s="1"/>
  <c r="J5244" i="2"/>
  <c r="K5244" i="2" s="1"/>
  <c r="J5245" i="2"/>
  <c r="K5245" i="2" s="1"/>
  <c r="J5246" i="2"/>
  <c r="K5246" i="2" s="1"/>
  <c r="J5247" i="2"/>
  <c r="K5247" i="2" s="1"/>
  <c r="J5248" i="2"/>
  <c r="K5248" i="2" s="1"/>
  <c r="J5249" i="2"/>
  <c r="K5249" i="2" s="1"/>
  <c r="J5250" i="2"/>
  <c r="K5250" i="2" s="1"/>
  <c r="J5251" i="2"/>
  <c r="K5251" i="2" s="1"/>
  <c r="J5252" i="2"/>
  <c r="K5252" i="2" s="1"/>
  <c r="J5253" i="2"/>
  <c r="K5253" i="2" s="1"/>
  <c r="J5254" i="2"/>
  <c r="K5254" i="2" s="1"/>
  <c r="J5255" i="2"/>
  <c r="K5255" i="2" s="1"/>
  <c r="J5256" i="2"/>
  <c r="K5256" i="2" s="1"/>
  <c r="J5257" i="2"/>
  <c r="K5257" i="2" s="1"/>
  <c r="J5258" i="2"/>
  <c r="K5258" i="2" s="1"/>
  <c r="J5259" i="2"/>
  <c r="K5259" i="2" s="1"/>
  <c r="J5260" i="2"/>
  <c r="K5260" i="2" s="1"/>
  <c r="J5261" i="2"/>
  <c r="K5261" i="2" s="1"/>
  <c r="J5262" i="2"/>
  <c r="K5262" i="2" s="1"/>
  <c r="J5263" i="2"/>
  <c r="K5263" i="2" s="1"/>
  <c r="J5264" i="2"/>
  <c r="K5264" i="2" s="1"/>
  <c r="J5265" i="2"/>
  <c r="K5265" i="2" s="1"/>
  <c r="J5266" i="2"/>
  <c r="K5266" i="2" s="1"/>
  <c r="J5267" i="2"/>
  <c r="K5267" i="2" s="1"/>
  <c r="J5268" i="2"/>
  <c r="K5268" i="2" s="1"/>
  <c r="J5269" i="2"/>
  <c r="K5269" i="2" s="1"/>
  <c r="J5270" i="2"/>
  <c r="K5270" i="2" s="1"/>
  <c r="J5271" i="2"/>
  <c r="K5271" i="2" s="1"/>
  <c r="J5272" i="2"/>
  <c r="K5272" i="2" s="1"/>
  <c r="J5273" i="2"/>
  <c r="K5273" i="2" s="1"/>
  <c r="J5274" i="2"/>
  <c r="K5274" i="2" s="1"/>
  <c r="J5275" i="2"/>
  <c r="K5275" i="2" s="1"/>
  <c r="J5276" i="2"/>
  <c r="K5276" i="2" s="1"/>
  <c r="J5277" i="2"/>
  <c r="K5277" i="2" s="1"/>
  <c r="J5278" i="2"/>
  <c r="K5278" i="2" s="1"/>
  <c r="J5279" i="2"/>
  <c r="K5279" i="2" s="1"/>
  <c r="J5280" i="2"/>
  <c r="K5280" i="2" s="1"/>
  <c r="J5281" i="2"/>
  <c r="K5281" i="2" s="1"/>
  <c r="J5282" i="2"/>
  <c r="K5282" i="2" s="1"/>
  <c r="J5283" i="2"/>
  <c r="K5283" i="2" s="1"/>
  <c r="J5284" i="2"/>
  <c r="K5284" i="2" s="1"/>
  <c r="J5285" i="2"/>
  <c r="K5285" i="2" s="1"/>
  <c r="J5286" i="2"/>
  <c r="K5286" i="2" s="1"/>
  <c r="J5287" i="2"/>
  <c r="K5287" i="2" s="1"/>
  <c r="J5288" i="2"/>
  <c r="K5288" i="2" s="1"/>
  <c r="J5289" i="2"/>
  <c r="K5289" i="2" s="1"/>
  <c r="J5290" i="2"/>
  <c r="K5290" i="2" s="1"/>
  <c r="J5291" i="2"/>
  <c r="K5291" i="2" s="1"/>
  <c r="J5292" i="2"/>
  <c r="K5292" i="2" s="1"/>
  <c r="J5293" i="2"/>
  <c r="K5293" i="2" s="1"/>
  <c r="J5294" i="2"/>
  <c r="K5294" i="2" s="1"/>
  <c r="J5295" i="2"/>
  <c r="K5295" i="2" s="1"/>
  <c r="J5296" i="2"/>
  <c r="K5296" i="2" s="1"/>
  <c r="J5297" i="2"/>
  <c r="K5297" i="2" s="1"/>
  <c r="J5298" i="2"/>
  <c r="K5298" i="2" s="1"/>
  <c r="J5299" i="2"/>
  <c r="K5299" i="2" s="1"/>
  <c r="J5300" i="2"/>
  <c r="K5300" i="2" s="1"/>
  <c r="J5301" i="2"/>
  <c r="K5301" i="2" s="1"/>
  <c r="J5302" i="2"/>
  <c r="K5302" i="2" s="1"/>
  <c r="J5303" i="2"/>
  <c r="K5303" i="2" s="1"/>
  <c r="J5304" i="2"/>
  <c r="K5304" i="2" s="1"/>
  <c r="J5305" i="2"/>
  <c r="K5305" i="2" s="1"/>
  <c r="J5306" i="2"/>
  <c r="K5306" i="2" s="1"/>
  <c r="J5307" i="2"/>
  <c r="K5307" i="2" s="1"/>
  <c r="J5308" i="2"/>
  <c r="K5308" i="2" s="1"/>
  <c r="J5309" i="2"/>
  <c r="K5309" i="2" s="1"/>
  <c r="J5310" i="2"/>
  <c r="K5310" i="2" s="1"/>
  <c r="J5311" i="2"/>
  <c r="K5311" i="2" s="1"/>
  <c r="J5312" i="2"/>
  <c r="K5312" i="2" s="1"/>
  <c r="J5313" i="2"/>
  <c r="K5313" i="2" s="1"/>
  <c r="J5314" i="2"/>
  <c r="K5314" i="2" s="1"/>
  <c r="J5315" i="2"/>
  <c r="K5315" i="2" s="1"/>
  <c r="J5316" i="2"/>
  <c r="K5316" i="2" s="1"/>
  <c r="J5317" i="2"/>
  <c r="K5317" i="2" s="1"/>
  <c r="J5318" i="2"/>
  <c r="K5318" i="2" s="1"/>
  <c r="J5319" i="2"/>
  <c r="K5319" i="2" s="1"/>
  <c r="J5320" i="2"/>
  <c r="K5320" i="2" s="1"/>
  <c r="J5321" i="2"/>
  <c r="K5321" i="2" s="1"/>
  <c r="J5322" i="2"/>
  <c r="K5322" i="2" s="1"/>
  <c r="J5323" i="2"/>
  <c r="K5323" i="2" s="1"/>
  <c r="J5324" i="2"/>
  <c r="K5324" i="2" s="1"/>
  <c r="J5325" i="2"/>
  <c r="K5325" i="2" s="1"/>
  <c r="J5326" i="2"/>
  <c r="K5326" i="2" s="1"/>
  <c r="J5327" i="2"/>
  <c r="K5327" i="2" s="1"/>
  <c r="J5328" i="2"/>
  <c r="K5328" i="2" s="1"/>
  <c r="J5329" i="2"/>
  <c r="K5329" i="2" s="1"/>
  <c r="J5330" i="2"/>
  <c r="K5330" i="2" s="1"/>
  <c r="J5331" i="2"/>
  <c r="K5331" i="2" s="1"/>
  <c r="J5332" i="2"/>
  <c r="K5332" i="2" s="1"/>
  <c r="J5333" i="2"/>
  <c r="K5333" i="2" s="1"/>
  <c r="J5334" i="2"/>
  <c r="K5334" i="2" s="1"/>
  <c r="J5335" i="2"/>
  <c r="K5335" i="2" s="1"/>
  <c r="J5336" i="2"/>
  <c r="K5336" i="2" s="1"/>
  <c r="J5337" i="2"/>
  <c r="K5337" i="2" s="1"/>
  <c r="J5338" i="2"/>
  <c r="K5338" i="2" s="1"/>
  <c r="J5339" i="2"/>
  <c r="K5339" i="2" s="1"/>
  <c r="J5340" i="2"/>
  <c r="K5340" i="2" s="1"/>
  <c r="J5341" i="2"/>
  <c r="K5341" i="2" s="1"/>
  <c r="J5342" i="2"/>
  <c r="K5342" i="2" s="1"/>
  <c r="J5343" i="2"/>
  <c r="K5343" i="2" s="1"/>
  <c r="J5344" i="2"/>
  <c r="K5344" i="2" s="1"/>
  <c r="J5345" i="2"/>
  <c r="K5345" i="2" s="1"/>
  <c r="J5346" i="2"/>
  <c r="K5346" i="2" s="1"/>
  <c r="J5347" i="2"/>
  <c r="K5347" i="2" s="1"/>
  <c r="J5348" i="2"/>
  <c r="K5348" i="2" s="1"/>
  <c r="J5349" i="2"/>
  <c r="K5349" i="2" s="1"/>
  <c r="J5350" i="2"/>
  <c r="K5350" i="2" s="1"/>
  <c r="J5351" i="2"/>
  <c r="K5351" i="2" s="1"/>
  <c r="J5352" i="2"/>
  <c r="K5352" i="2" s="1"/>
  <c r="J5353" i="2"/>
  <c r="K5353" i="2" s="1"/>
  <c r="J5354" i="2"/>
  <c r="K5354" i="2" s="1"/>
  <c r="J5355" i="2"/>
  <c r="K5355" i="2" s="1"/>
  <c r="J5356" i="2"/>
  <c r="K5356" i="2" s="1"/>
  <c r="J5357" i="2"/>
  <c r="K5357" i="2" s="1"/>
  <c r="J5358" i="2"/>
  <c r="K5358" i="2" s="1"/>
  <c r="J5359" i="2"/>
  <c r="K5359" i="2" s="1"/>
  <c r="J5360" i="2"/>
  <c r="K5360" i="2" s="1"/>
  <c r="J5361" i="2"/>
  <c r="K5361" i="2" s="1"/>
  <c r="J5362" i="2"/>
  <c r="K5362" i="2" s="1"/>
  <c r="J5363" i="2"/>
  <c r="K5363" i="2" s="1"/>
  <c r="J5364" i="2"/>
  <c r="K5364" i="2" s="1"/>
  <c r="J5365" i="2"/>
  <c r="K5365" i="2" s="1"/>
  <c r="J5366" i="2"/>
  <c r="K5366" i="2" s="1"/>
  <c r="J5367" i="2"/>
  <c r="K5367" i="2" s="1"/>
  <c r="J5368" i="2"/>
  <c r="K5368" i="2" s="1"/>
  <c r="J5369" i="2"/>
  <c r="K5369" i="2" s="1"/>
  <c r="J5370" i="2"/>
  <c r="K5370" i="2" s="1"/>
  <c r="J5371" i="2"/>
  <c r="K5371" i="2" s="1"/>
  <c r="J5372" i="2"/>
  <c r="K5372" i="2" s="1"/>
  <c r="J5373" i="2"/>
  <c r="K5373" i="2" s="1"/>
  <c r="J5374" i="2"/>
  <c r="K5374" i="2" s="1"/>
  <c r="J5375" i="2"/>
  <c r="K5375" i="2" s="1"/>
  <c r="J5376" i="2"/>
  <c r="K5376" i="2" s="1"/>
  <c r="J5377" i="2"/>
  <c r="K5377" i="2" s="1"/>
  <c r="J5378" i="2"/>
  <c r="K5378" i="2" s="1"/>
  <c r="J5379" i="2"/>
  <c r="K5379" i="2" s="1"/>
  <c r="J5380" i="2"/>
  <c r="K5380" i="2" s="1"/>
  <c r="J5381" i="2"/>
  <c r="K5381" i="2" s="1"/>
  <c r="J5382" i="2"/>
  <c r="K5382" i="2" s="1"/>
  <c r="J5383" i="2"/>
  <c r="K5383" i="2" s="1"/>
  <c r="J5384" i="2"/>
  <c r="K5384" i="2" s="1"/>
  <c r="J5385" i="2"/>
  <c r="K5385" i="2" s="1"/>
  <c r="J5386" i="2"/>
  <c r="K5386" i="2" s="1"/>
  <c r="J5387" i="2"/>
  <c r="K5387" i="2" s="1"/>
  <c r="J5388" i="2"/>
  <c r="K5388" i="2" s="1"/>
  <c r="J5389" i="2"/>
  <c r="K5389" i="2" s="1"/>
  <c r="J5390" i="2"/>
  <c r="K5390" i="2" s="1"/>
  <c r="J5391" i="2"/>
  <c r="K5391" i="2" s="1"/>
  <c r="J5392" i="2"/>
  <c r="K5392" i="2" s="1"/>
  <c r="J5393" i="2"/>
  <c r="K5393" i="2" s="1"/>
  <c r="J5394" i="2"/>
  <c r="K5394" i="2" s="1"/>
  <c r="J5395" i="2"/>
  <c r="K5395" i="2" s="1"/>
  <c r="J5396" i="2"/>
  <c r="K5396" i="2" s="1"/>
  <c r="J5397" i="2"/>
  <c r="K5397" i="2" s="1"/>
  <c r="J5398" i="2"/>
  <c r="K5398" i="2" s="1"/>
  <c r="J5399" i="2"/>
  <c r="K5399" i="2" s="1"/>
  <c r="J5400" i="2"/>
  <c r="K5400" i="2" s="1"/>
  <c r="J5401" i="2"/>
  <c r="K5401" i="2" s="1"/>
  <c r="J5402" i="2"/>
  <c r="K5402" i="2" s="1"/>
  <c r="J5403" i="2"/>
  <c r="K5403" i="2" s="1"/>
  <c r="J5404" i="2"/>
  <c r="K5404" i="2" s="1"/>
  <c r="J5405" i="2"/>
  <c r="K5405" i="2" s="1"/>
  <c r="J5406" i="2"/>
  <c r="K5406" i="2" s="1"/>
  <c r="J5407" i="2"/>
  <c r="K5407" i="2" s="1"/>
  <c r="J5408" i="2"/>
  <c r="K5408" i="2" s="1"/>
  <c r="J5409" i="2"/>
  <c r="K5409" i="2" s="1"/>
  <c r="J5410" i="2"/>
  <c r="K5410" i="2" s="1"/>
  <c r="J5411" i="2"/>
  <c r="K5411" i="2" s="1"/>
  <c r="J5412" i="2"/>
  <c r="K5412" i="2" s="1"/>
  <c r="J5413" i="2"/>
  <c r="K5413" i="2" s="1"/>
  <c r="J5414" i="2"/>
  <c r="K5414" i="2" s="1"/>
  <c r="J5415" i="2"/>
  <c r="K5415" i="2" s="1"/>
  <c r="J5416" i="2"/>
  <c r="K5416" i="2" s="1"/>
  <c r="J5417" i="2"/>
  <c r="K5417" i="2" s="1"/>
  <c r="J5418" i="2"/>
  <c r="K5418" i="2" s="1"/>
  <c r="J5419" i="2"/>
  <c r="K5419" i="2" s="1"/>
  <c r="J5420" i="2"/>
  <c r="K5420" i="2" s="1"/>
  <c r="J5421" i="2"/>
  <c r="K5421" i="2" s="1"/>
  <c r="J5422" i="2"/>
  <c r="K5422" i="2" s="1"/>
  <c r="J5423" i="2"/>
  <c r="K5423" i="2" s="1"/>
  <c r="J5424" i="2"/>
  <c r="K5424" i="2" s="1"/>
  <c r="J5425" i="2"/>
  <c r="K5425" i="2" s="1"/>
  <c r="J5426" i="2"/>
  <c r="K5426" i="2" s="1"/>
  <c r="J5427" i="2"/>
  <c r="K5427" i="2" s="1"/>
  <c r="J5428" i="2"/>
  <c r="K5428" i="2" s="1"/>
  <c r="J5429" i="2"/>
  <c r="K5429" i="2" s="1"/>
  <c r="J5430" i="2"/>
  <c r="K5430" i="2" s="1"/>
  <c r="J5431" i="2"/>
  <c r="K5431" i="2" s="1"/>
  <c r="J5432" i="2"/>
  <c r="K5432" i="2" s="1"/>
  <c r="J5433" i="2"/>
  <c r="K5433" i="2" s="1"/>
  <c r="J5434" i="2"/>
  <c r="K5434" i="2" s="1"/>
  <c r="J5435" i="2"/>
  <c r="K5435" i="2" s="1"/>
  <c r="J5436" i="2"/>
  <c r="K5436" i="2" s="1"/>
  <c r="J5437" i="2"/>
  <c r="K5437" i="2" s="1"/>
  <c r="J5438" i="2"/>
  <c r="K5438" i="2" s="1"/>
  <c r="J5439" i="2"/>
  <c r="K5439" i="2" s="1"/>
  <c r="J5440" i="2"/>
  <c r="K5440" i="2" s="1"/>
  <c r="J5441" i="2"/>
  <c r="K5441" i="2" s="1"/>
  <c r="J5442" i="2"/>
  <c r="K5442" i="2" s="1"/>
  <c r="J5443" i="2"/>
  <c r="K5443" i="2" s="1"/>
  <c r="J5444" i="2"/>
  <c r="K5444" i="2" s="1"/>
  <c r="J5445" i="2"/>
  <c r="K5445" i="2" s="1"/>
  <c r="J5446" i="2"/>
  <c r="K5446" i="2" s="1"/>
  <c r="J5447" i="2"/>
  <c r="K5447" i="2" s="1"/>
  <c r="J5448" i="2"/>
  <c r="K5448" i="2" s="1"/>
  <c r="J5449" i="2"/>
  <c r="K5449" i="2" s="1"/>
  <c r="J5450" i="2"/>
  <c r="K5450" i="2" s="1"/>
  <c r="J5451" i="2"/>
  <c r="K5451" i="2" s="1"/>
  <c r="J5452" i="2"/>
  <c r="K5452" i="2" s="1"/>
  <c r="J5453" i="2"/>
  <c r="K5453" i="2" s="1"/>
  <c r="J5454" i="2"/>
  <c r="K5454" i="2" s="1"/>
  <c r="J5455" i="2"/>
  <c r="K5455" i="2" s="1"/>
  <c r="J5456" i="2"/>
  <c r="K5456" i="2" s="1"/>
  <c r="J5457" i="2"/>
  <c r="K5457" i="2" s="1"/>
  <c r="J5458" i="2"/>
  <c r="K5458" i="2" s="1"/>
  <c r="J5459" i="2"/>
  <c r="K5459" i="2" s="1"/>
  <c r="J5460" i="2"/>
  <c r="K5460" i="2" s="1"/>
  <c r="J5461" i="2"/>
  <c r="K5461" i="2" s="1"/>
  <c r="J5462" i="2"/>
  <c r="K5462" i="2" s="1"/>
  <c r="J5463" i="2"/>
  <c r="K5463" i="2" s="1"/>
  <c r="J5464" i="2"/>
  <c r="K5464" i="2" s="1"/>
  <c r="J5465" i="2"/>
  <c r="K5465" i="2" s="1"/>
  <c r="J5466" i="2"/>
  <c r="K5466" i="2" s="1"/>
  <c r="J5467" i="2"/>
  <c r="K5467" i="2" s="1"/>
  <c r="J5468" i="2"/>
  <c r="K5468" i="2" s="1"/>
  <c r="J5469" i="2"/>
  <c r="K5469" i="2" s="1"/>
  <c r="J5470" i="2"/>
  <c r="K5470" i="2" s="1"/>
  <c r="J5471" i="2"/>
  <c r="K5471" i="2" s="1"/>
  <c r="J5472" i="2"/>
  <c r="K5472" i="2" s="1"/>
  <c r="J5473" i="2"/>
  <c r="K5473" i="2" s="1"/>
  <c r="J5474" i="2"/>
  <c r="K5474" i="2" s="1"/>
  <c r="J5475" i="2"/>
  <c r="K5475" i="2" s="1"/>
  <c r="J5476" i="2"/>
  <c r="K5476" i="2" s="1"/>
  <c r="J5477" i="2"/>
  <c r="K5477" i="2" s="1"/>
  <c r="J5478" i="2"/>
  <c r="K5478" i="2" s="1"/>
  <c r="J5479" i="2"/>
  <c r="K5479" i="2" s="1"/>
  <c r="J5480" i="2"/>
  <c r="K5480" i="2" s="1"/>
  <c r="J5481" i="2"/>
  <c r="K5481" i="2" s="1"/>
  <c r="J5482" i="2"/>
  <c r="K5482" i="2" s="1"/>
  <c r="J5483" i="2"/>
  <c r="K5483" i="2" s="1"/>
  <c r="J5484" i="2"/>
  <c r="K5484" i="2" s="1"/>
  <c r="J5485" i="2"/>
  <c r="K5485" i="2" s="1"/>
  <c r="J5486" i="2"/>
  <c r="K5486" i="2" s="1"/>
  <c r="J5487" i="2"/>
  <c r="K5487" i="2" s="1"/>
  <c r="J5488" i="2"/>
  <c r="K5488" i="2" s="1"/>
  <c r="J5489" i="2"/>
  <c r="K5489" i="2" s="1"/>
  <c r="J5490" i="2"/>
  <c r="K5490" i="2" s="1"/>
  <c r="J5491" i="2"/>
  <c r="K5491" i="2" s="1"/>
  <c r="J5492" i="2"/>
  <c r="K5492" i="2" s="1"/>
  <c r="J5493" i="2"/>
  <c r="K5493" i="2" s="1"/>
  <c r="J5494" i="2"/>
  <c r="K5494" i="2" s="1"/>
  <c r="J5495" i="2"/>
  <c r="K5495" i="2" s="1"/>
  <c r="J5496" i="2"/>
  <c r="K5496" i="2" s="1"/>
  <c r="J5497" i="2"/>
  <c r="K5497" i="2" s="1"/>
  <c r="J5498" i="2"/>
  <c r="K5498" i="2" s="1"/>
  <c r="J5499" i="2"/>
  <c r="K5499" i="2" s="1"/>
  <c r="J5500" i="2"/>
  <c r="K5500" i="2" s="1"/>
  <c r="J5501" i="2"/>
  <c r="K5501" i="2" s="1"/>
  <c r="J5502" i="2"/>
  <c r="K5502" i="2" s="1"/>
  <c r="J5503" i="2"/>
  <c r="K5503" i="2" s="1"/>
  <c r="J5504" i="2"/>
  <c r="K5504" i="2" s="1"/>
  <c r="J5505" i="2"/>
  <c r="K5505" i="2" s="1"/>
  <c r="J5506" i="2"/>
  <c r="K5506" i="2" s="1"/>
  <c r="J5507" i="2"/>
  <c r="K5507" i="2" s="1"/>
  <c r="J5508" i="2"/>
  <c r="K5508" i="2" s="1"/>
  <c r="J5509" i="2"/>
  <c r="K5509" i="2" s="1"/>
  <c r="J5510" i="2"/>
  <c r="K5510" i="2" s="1"/>
  <c r="J5511" i="2"/>
  <c r="K5511" i="2" s="1"/>
  <c r="J5512" i="2"/>
  <c r="K5512" i="2" s="1"/>
  <c r="J5513" i="2"/>
  <c r="K5513" i="2" s="1"/>
  <c r="J5514" i="2"/>
  <c r="K5514" i="2" s="1"/>
  <c r="J5515" i="2"/>
  <c r="K5515" i="2" s="1"/>
  <c r="J5516" i="2"/>
  <c r="K5516" i="2" s="1"/>
  <c r="J5517" i="2"/>
  <c r="K5517" i="2" s="1"/>
  <c r="J5518" i="2"/>
  <c r="K5518" i="2" s="1"/>
  <c r="J5519" i="2"/>
  <c r="K5519" i="2" s="1"/>
  <c r="J5520" i="2"/>
  <c r="K5520" i="2" s="1"/>
  <c r="J5521" i="2"/>
  <c r="K5521" i="2" s="1"/>
  <c r="J5522" i="2"/>
  <c r="K5522" i="2" s="1"/>
  <c r="J5523" i="2"/>
  <c r="K5523" i="2" s="1"/>
  <c r="J5524" i="2"/>
  <c r="K5524" i="2" s="1"/>
  <c r="J5525" i="2"/>
  <c r="K5525" i="2" s="1"/>
  <c r="J5526" i="2"/>
  <c r="K5526" i="2" s="1"/>
  <c r="J5527" i="2"/>
  <c r="K5527" i="2" s="1"/>
  <c r="J5528" i="2"/>
  <c r="K5528" i="2" s="1"/>
  <c r="J5529" i="2"/>
  <c r="K5529" i="2" s="1"/>
  <c r="J5530" i="2"/>
  <c r="K5530" i="2" s="1"/>
  <c r="J5531" i="2"/>
  <c r="K5531" i="2" s="1"/>
  <c r="J5532" i="2"/>
  <c r="K5532" i="2" s="1"/>
  <c r="J5533" i="2"/>
  <c r="K5533" i="2" s="1"/>
  <c r="J5534" i="2"/>
  <c r="K5534" i="2" s="1"/>
  <c r="J5535" i="2"/>
  <c r="K5535" i="2" s="1"/>
  <c r="J5536" i="2"/>
  <c r="K5536" i="2" s="1"/>
  <c r="J5537" i="2"/>
  <c r="K5537" i="2" s="1"/>
  <c r="J5538" i="2"/>
  <c r="K5538" i="2" s="1"/>
  <c r="J5539" i="2"/>
  <c r="K5539" i="2" s="1"/>
  <c r="J5540" i="2"/>
  <c r="K5540" i="2" s="1"/>
  <c r="J5541" i="2"/>
  <c r="K5541" i="2" s="1"/>
  <c r="J5542" i="2"/>
  <c r="K5542" i="2" s="1"/>
  <c r="J5543" i="2"/>
  <c r="K5543" i="2" s="1"/>
  <c r="J5544" i="2"/>
  <c r="K5544" i="2" s="1"/>
  <c r="J5545" i="2"/>
  <c r="K5545" i="2" s="1"/>
  <c r="J5546" i="2"/>
  <c r="K5546" i="2" s="1"/>
  <c r="J5547" i="2"/>
  <c r="K5547" i="2" s="1"/>
  <c r="J5548" i="2"/>
  <c r="K5548" i="2" s="1"/>
  <c r="J5549" i="2"/>
  <c r="K5549" i="2" s="1"/>
  <c r="J5550" i="2"/>
  <c r="K5550" i="2" s="1"/>
  <c r="J5551" i="2"/>
  <c r="K5551" i="2" s="1"/>
  <c r="J5552" i="2"/>
  <c r="K5552" i="2" s="1"/>
  <c r="J5553" i="2"/>
  <c r="K5553" i="2" s="1"/>
  <c r="J5554" i="2"/>
  <c r="K5554" i="2" s="1"/>
  <c r="J5555" i="2"/>
  <c r="K5555" i="2" s="1"/>
  <c r="J5556" i="2"/>
  <c r="K5556" i="2" s="1"/>
  <c r="J5557" i="2"/>
  <c r="K5557" i="2" s="1"/>
  <c r="J5558" i="2"/>
  <c r="K5558" i="2" s="1"/>
  <c r="J5559" i="2"/>
  <c r="K5559" i="2" s="1"/>
  <c r="J5560" i="2"/>
  <c r="K5560" i="2" s="1"/>
  <c r="J5561" i="2"/>
  <c r="K5561" i="2" s="1"/>
  <c r="J5562" i="2"/>
  <c r="K5562" i="2" s="1"/>
  <c r="J5563" i="2"/>
  <c r="K5563" i="2" s="1"/>
  <c r="J5564" i="2"/>
  <c r="K5564" i="2" s="1"/>
  <c r="J5565" i="2"/>
  <c r="K5565" i="2" s="1"/>
  <c r="J5566" i="2"/>
  <c r="K5566" i="2" s="1"/>
  <c r="J5567" i="2"/>
  <c r="K5567" i="2" s="1"/>
  <c r="J5568" i="2"/>
  <c r="K5568" i="2" s="1"/>
  <c r="J5569" i="2"/>
  <c r="K5569" i="2" s="1"/>
  <c r="J5570" i="2"/>
  <c r="K5570" i="2" s="1"/>
  <c r="J5571" i="2"/>
  <c r="K5571" i="2" s="1"/>
  <c r="J5572" i="2"/>
  <c r="K5572" i="2" s="1"/>
  <c r="J5573" i="2"/>
  <c r="K5573" i="2" s="1"/>
  <c r="J5574" i="2"/>
  <c r="K5574" i="2" s="1"/>
  <c r="J5575" i="2"/>
  <c r="K5575" i="2" s="1"/>
  <c r="J5576" i="2"/>
  <c r="K5576" i="2" s="1"/>
  <c r="J5577" i="2"/>
  <c r="K5577" i="2" s="1"/>
  <c r="J5578" i="2"/>
  <c r="K5578" i="2" s="1"/>
  <c r="J5579" i="2"/>
  <c r="K5579" i="2" s="1"/>
  <c r="J5580" i="2"/>
  <c r="K5580" i="2" s="1"/>
  <c r="J5581" i="2"/>
  <c r="K5581" i="2" s="1"/>
  <c r="J5582" i="2"/>
  <c r="K5582" i="2" s="1"/>
  <c r="J5583" i="2"/>
  <c r="K5583" i="2" s="1"/>
  <c r="J5584" i="2"/>
  <c r="K5584" i="2" s="1"/>
  <c r="J5585" i="2"/>
  <c r="K5585" i="2" s="1"/>
  <c r="J5586" i="2"/>
  <c r="K5586" i="2" s="1"/>
  <c r="J5587" i="2"/>
  <c r="K5587" i="2" s="1"/>
  <c r="J5588" i="2"/>
  <c r="K5588" i="2" s="1"/>
  <c r="J5589" i="2"/>
  <c r="K5589" i="2" s="1"/>
  <c r="J5590" i="2"/>
  <c r="K5590" i="2" s="1"/>
  <c r="J5591" i="2"/>
  <c r="K5591" i="2" s="1"/>
  <c r="J5592" i="2"/>
  <c r="K5592" i="2" s="1"/>
  <c r="J5593" i="2"/>
  <c r="K5593" i="2" s="1"/>
  <c r="J5594" i="2"/>
  <c r="K5594" i="2" s="1"/>
  <c r="J5595" i="2"/>
  <c r="K5595" i="2" s="1"/>
  <c r="J5596" i="2"/>
  <c r="K5596" i="2" s="1"/>
  <c r="J5597" i="2"/>
  <c r="K5597" i="2" s="1"/>
  <c r="J5598" i="2"/>
  <c r="K5598" i="2" s="1"/>
  <c r="J5599" i="2"/>
  <c r="K5599" i="2" s="1"/>
  <c r="J5600" i="2"/>
  <c r="K5600" i="2" s="1"/>
  <c r="J5601" i="2"/>
  <c r="K5601" i="2" s="1"/>
  <c r="J5602" i="2"/>
  <c r="K5602" i="2" s="1"/>
  <c r="J5603" i="2"/>
  <c r="K5603" i="2" s="1"/>
  <c r="J5604" i="2"/>
  <c r="K5604" i="2" s="1"/>
  <c r="J5605" i="2"/>
  <c r="K5605" i="2" s="1"/>
  <c r="J5606" i="2"/>
  <c r="K5606" i="2" s="1"/>
  <c r="J5607" i="2"/>
  <c r="K5607" i="2" s="1"/>
  <c r="J5608" i="2"/>
  <c r="K5608" i="2" s="1"/>
  <c r="J5609" i="2"/>
  <c r="K5609" i="2" s="1"/>
  <c r="J5610" i="2"/>
  <c r="K5610" i="2" s="1"/>
  <c r="J5611" i="2"/>
  <c r="K5611" i="2" s="1"/>
  <c r="J5612" i="2"/>
  <c r="K5612" i="2" s="1"/>
  <c r="J5613" i="2"/>
  <c r="K5613" i="2" s="1"/>
  <c r="J5614" i="2"/>
  <c r="K5614" i="2" s="1"/>
  <c r="J5615" i="2"/>
  <c r="K5615" i="2" s="1"/>
  <c r="J5616" i="2"/>
  <c r="K5616" i="2" s="1"/>
  <c r="J5617" i="2"/>
  <c r="K5617" i="2" s="1"/>
  <c r="J5618" i="2"/>
  <c r="K5618" i="2" s="1"/>
  <c r="J5619" i="2"/>
  <c r="K5619" i="2" s="1"/>
  <c r="J5620" i="2"/>
  <c r="K5620" i="2" s="1"/>
  <c r="J5621" i="2"/>
  <c r="K5621" i="2" s="1"/>
  <c r="J5622" i="2"/>
  <c r="K5622" i="2" s="1"/>
  <c r="J5623" i="2"/>
  <c r="K5623" i="2" s="1"/>
  <c r="J5624" i="2"/>
  <c r="K5624" i="2" s="1"/>
  <c r="J5625" i="2"/>
  <c r="K5625" i="2" s="1"/>
  <c r="J5626" i="2"/>
  <c r="K5626" i="2" s="1"/>
  <c r="J5627" i="2"/>
  <c r="K5627" i="2" s="1"/>
  <c r="J5628" i="2"/>
  <c r="K5628" i="2" s="1"/>
  <c r="J5629" i="2"/>
  <c r="K5629" i="2" s="1"/>
  <c r="J5630" i="2"/>
  <c r="K5630" i="2" s="1"/>
  <c r="J5631" i="2"/>
  <c r="K5631" i="2" s="1"/>
  <c r="J5632" i="2"/>
  <c r="K5632" i="2" s="1"/>
  <c r="J5633" i="2"/>
  <c r="K5633" i="2" s="1"/>
  <c r="J5634" i="2"/>
  <c r="K5634" i="2" s="1"/>
  <c r="J5635" i="2"/>
  <c r="K5635" i="2" s="1"/>
  <c r="J5636" i="2"/>
  <c r="K5636" i="2" s="1"/>
  <c r="J5637" i="2"/>
  <c r="K5637" i="2" s="1"/>
  <c r="J5638" i="2"/>
  <c r="K5638" i="2" s="1"/>
  <c r="J5639" i="2"/>
  <c r="K5639" i="2" s="1"/>
  <c r="J5640" i="2"/>
  <c r="K5640" i="2" s="1"/>
  <c r="J5641" i="2"/>
  <c r="K5641" i="2" s="1"/>
  <c r="J5642" i="2"/>
  <c r="K5642" i="2" s="1"/>
  <c r="J5643" i="2"/>
  <c r="K5643" i="2" s="1"/>
  <c r="J5644" i="2"/>
  <c r="K5644" i="2" s="1"/>
  <c r="J5645" i="2"/>
  <c r="K5645" i="2" s="1"/>
  <c r="J5646" i="2"/>
  <c r="K5646" i="2" s="1"/>
  <c r="J5647" i="2"/>
  <c r="K5647" i="2" s="1"/>
  <c r="J5648" i="2"/>
  <c r="K5648" i="2" s="1"/>
  <c r="J5649" i="2"/>
  <c r="K5649" i="2" s="1"/>
  <c r="J5650" i="2"/>
  <c r="K5650" i="2" s="1"/>
  <c r="J5651" i="2"/>
  <c r="K5651" i="2" s="1"/>
  <c r="J5652" i="2"/>
  <c r="K5652" i="2" s="1"/>
  <c r="J5653" i="2"/>
  <c r="K5653" i="2" s="1"/>
  <c r="J5654" i="2"/>
  <c r="K5654" i="2" s="1"/>
  <c r="J5655" i="2"/>
  <c r="K5655" i="2" s="1"/>
  <c r="J5656" i="2"/>
  <c r="K5656" i="2" s="1"/>
  <c r="J5657" i="2"/>
  <c r="K5657" i="2" s="1"/>
  <c r="J5658" i="2"/>
  <c r="K5658" i="2" s="1"/>
  <c r="J5659" i="2"/>
  <c r="K5659" i="2" s="1"/>
  <c r="J5660" i="2"/>
  <c r="K5660" i="2" s="1"/>
  <c r="J5661" i="2"/>
  <c r="K5661" i="2" s="1"/>
  <c r="J5662" i="2"/>
  <c r="K5662" i="2" s="1"/>
  <c r="J5663" i="2"/>
  <c r="K5663" i="2" s="1"/>
  <c r="J5664" i="2"/>
  <c r="K5664" i="2" s="1"/>
  <c r="J5665" i="2"/>
  <c r="K5665" i="2" s="1"/>
  <c r="J5666" i="2"/>
  <c r="K5666" i="2" s="1"/>
  <c r="J5667" i="2"/>
  <c r="K5667" i="2" s="1"/>
  <c r="J5668" i="2"/>
  <c r="K5668" i="2" s="1"/>
  <c r="J5669" i="2"/>
  <c r="K5669" i="2" s="1"/>
  <c r="J5670" i="2"/>
  <c r="K5670" i="2" s="1"/>
  <c r="J5671" i="2"/>
  <c r="K5671" i="2" s="1"/>
  <c r="J5672" i="2"/>
  <c r="K5672" i="2" s="1"/>
  <c r="J5673" i="2"/>
  <c r="K5673" i="2" s="1"/>
  <c r="J5674" i="2"/>
  <c r="K5674" i="2" s="1"/>
  <c r="J5675" i="2"/>
  <c r="K5675" i="2" s="1"/>
  <c r="J5676" i="2"/>
  <c r="K5676" i="2" s="1"/>
  <c r="J5677" i="2"/>
  <c r="K5677" i="2" s="1"/>
  <c r="J5678" i="2"/>
  <c r="K5678" i="2" s="1"/>
  <c r="J5679" i="2"/>
  <c r="K5679" i="2" s="1"/>
  <c r="J5680" i="2"/>
  <c r="K5680" i="2" s="1"/>
  <c r="J5681" i="2"/>
  <c r="K5681" i="2" s="1"/>
  <c r="J5682" i="2"/>
  <c r="K5682" i="2" s="1"/>
  <c r="J5683" i="2"/>
  <c r="K5683" i="2" s="1"/>
  <c r="J5684" i="2"/>
  <c r="K5684" i="2" s="1"/>
  <c r="J5685" i="2"/>
  <c r="K5685" i="2" s="1"/>
  <c r="J5686" i="2"/>
  <c r="K5686" i="2" s="1"/>
  <c r="J5687" i="2"/>
  <c r="K5687" i="2" s="1"/>
  <c r="J5688" i="2"/>
  <c r="K5688" i="2" s="1"/>
  <c r="J5689" i="2"/>
  <c r="K5689" i="2" s="1"/>
  <c r="J5690" i="2"/>
  <c r="K5690" i="2" s="1"/>
  <c r="J5691" i="2"/>
  <c r="K5691" i="2" s="1"/>
  <c r="J5692" i="2"/>
  <c r="K5692" i="2" s="1"/>
  <c r="J5693" i="2"/>
  <c r="K5693" i="2" s="1"/>
  <c r="J5694" i="2"/>
  <c r="K5694" i="2" s="1"/>
  <c r="J5695" i="2"/>
  <c r="K5695" i="2" s="1"/>
  <c r="J5696" i="2"/>
  <c r="K5696" i="2" s="1"/>
  <c r="J5697" i="2"/>
  <c r="K5697" i="2" s="1"/>
  <c r="J5698" i="2"/>
  <c r="K5698" i="2" s="1"/>
  <c r="J5699" i="2"/>
  <c r="K5699" i="2" s="1"/>
  <c r="J5700" i="2"/>
  <c r="K5700" i="2" s="1"/>
  <c r="J5701" i="2"/>
  <c r="K5701" i="2" s="1"/>
  <c r="J5702" i="2"/>
  <c r="K5702" i="2" s="1"/>
  <c r="J5703" i="2"/>
  <c r="K5703" i="2" s="1"/>
  <c r="J5704" i="2"/>
  <c r="K5704" i="2" s="1"/>
  <c r="J5705" i="2"/>
  <c r="K5705" i="2" s="1"/>
  <c r="J5706" i="2"/>
  <c r="K5706" i="2" s="1"/>
  <c r="J5707" i="2"/>
  <c r="K5707" i="2" s="1"/>
  <c r="J5708" i="2"/>
  <c r="K5708" i="2" s="1"/>
  <c r="J5709" i="2"/>
  <c r="K5709" i="2" s="1"/>
  <c r="J5710" i="2"/>
  <c r="K5710" i="2" s="1"/>
  <c r="J5711" i="2"/>
  <c r="K5711" i="2" s="1"/>
  <c r="J5712" i="2"/>
  <c r="K5712" i="2" s="1"/>
  <c r="J5713" i="2"/>
  <c r="K5713" i="2" s="1"/>
  <c r="J5714" i="2"/>
  <c r="K5714" i="2" s="1"/>
  <c r="J5715" i="2"/>
  <c r="K5715" i="2" s="1"/>
  <c r="J5716" i="2"/>
  <c r="K5716" i="2" s="1"/>
  <c r="J5717" i="2"/>
  <c r="K5717" i="2" s="1"/>
  <c r="J5718" i="2"/>
  <c r="K5718" i="2" s="1"/>
  <c r="J5719" i="2"/>
  <c r="K5719" i="2" s="1"/>
  <c r="J5720" i="2"/>
  <c r="K5720" i="2" s="1"/>
  <c r="J5721" i="2"/>
  <c r="K5721" i="2" s="1"/>
  <c r="J5722" i="2"/>
  <c r="K5722" i="2" s="1"/>
  <c r="J5723" i="2"/>
  <c r="K5723" i="2" s="1"/>
  <c r="J5724" i="2"/>
  <c r="K5724" i="2" s="1"/>
  <c r="J5725" i="2"/>
  <c r="K5725" i="2" s="1"/>
  <c r="J5726" i="2"/>
  <c r="K5726" i="2" s="1"/>
  <c r="J5727" i="2"/>
  <c r="K5727" i="2" s="1"/>
  <c r="J5728" i="2"/>
  <c r="K5728" i="2" s="1"/>
  <c r="J5729" i="2"/>
  <c r="K5729" i="2" s="1"/>
  <c r="J5730" i="2"/>
  <c r="K5730" i="2" s="1"/>
  <c r="J5731" i="2"/>
  <c r="K5731" i="2" s="1"/>
  <c r="J5732" i="2"/>
  <c r="K5732" i="2" s="1"/>
  <c r="J5733" i="2"/>
  <c r="K5733" i="2" s="1"/>
  <c r="J5734" i="2"/>
  <c r="K5734" i="2" s="1"/>
  <c r="J5735" i="2"/>
  <c r="K5735" i="2" s="1"/>
  <c r="J5736" i="2"/>
  <c r="K5736" i="2" s="1"/>
  <c r="J5737" i="2"/>
  <c r="K5737" i="2" s="1"/>
  <c r="J5738" i="2"/>
  <c r="K5738" i="2" s="1"/>
  <c r="J5739" i="2"/>
  <c r="K5739" i="2" s="1"/>
  <c r="J5740" i="2"/>
  <c r="K5740" i="2" s="1"/>
  <c r="J5741" i="2"/>
  <c r="K5741" i="2" s="1"/>
  <c r="J5742" i="2"/>
  <c r="K5742" i="2" s="1"/>
  <c r="J5743" i="2"/>
  <c r="K5743" i="2" s="1"/>
  <c r="J5744" i="2"/>
  <c r="K5744" i="2" s="1"/>
  <c r="J5745" i="2"/>
  <c r="K5745" i="2" s="1"/>
  <c r="J5746" i="2"/>
  <c r="K5746" i="2" s="1"/>
  <c r="J5747" i="2"/>
  <c r="K5747" i="2" s="1"/>
  <c r="J5748" i="2"/>
  <c r="K5748" i="2" s="1"/>
  <c r="J5749" i="2"/>
  <c r="K5749" i="2" s="1"/>
  <c r="J5750" i="2"/>
  <c r="K5750" i="2" s="1"/>
  <c r="J5751" i="2"/>
  <c r="K5751" i="2" s="1"/>
  <c r="J5752" i="2"/>
  <c r="K5752" i="2" s="1"/>
  <c r="J5753" i="2"/>
  <c r="K5753" i="2" s="1"/>
  <c r="J5754" i="2"/>
  <c r="K5754" i="2" s="1"/>
  <c r="J5755" i="2"/>
  <c r="K5755" i="2" s="1"/>
  <c r="J5756" i="2"/>
  <c r="K5756" i="2" s="1"/>
  <c r="J5757" i="2"/>
  <c r="K5757" i="2" s="1"/>
  <c r="J5758" i="2"/>
  <c r="K5758" i="2" s="1"/>
  <c r="J5759" i="2"/>
  <c r="K5759" i="2" s="1"/>
  <c r="J5760" i="2"/>
  <c r="K5760" i="2" s="1"/>
  <c r="J5761" i="2"/>
  <c r="K5761" i="2" s="1"/>
  <c r="J5762" i="2"/>
  <c r="K5762" i="2" s="1"/>
  <c r="J5763" i="2"/>
  <c r="K5763" i="2" s="1"/>
  <c r="J5764" i="2"/>
  <c r="K5764" i="2" s="1"/>
  <c r="J5765" i="2"/>
  <c r="K5765" i="2" s="1"/>
  <c r="J5766" i="2"/>
  <c r="K5766" i="2" s="1"/>
  <c r="J5767" i="2"/>
  <c r="K5767" i="2" s="1"/>
  <c r="J5768" i="2"/>
  <c r="K5768" i="2" s="1"/>
  <c r="J5769" i="2"/>
  <c r="K5769" i="2" s="1"/>
  <c r="J5770" i="2"/>
  <c r="K5770" i="2" s="1"/>
  <c r="J5771" i="2"/>
  <c r="K5771" i="2" s="1"/>
  <c r="J5772" i="2"/>
  <c r="K5772" i="2" s="1"/>
  <c r="J5773" i="2"/>
  <c r="K5773" i="2" s="1"/>
  <c r="J5774" i="2"/>
  <c r="K5774" i="2" s="1"/>
  <c r="J5775" i="2"/>
  <c r="K5775" i="2" s="1"/>
  <c r="J5776" i="2"/>
  <c r="K5776" i="2" s="1"/>
  <c r="J5777" i="2"/>
  <c r="K5777" i="2" s="1"/>
  <c r="J5778" i="2"/>
  <c r="K5778" i="2" s="1"/>
  <c r="J5779" i="2"/>
  <c r="K5779" i="2" s="1"/>
  <c r="J5780" i="2"/>
  <c r="K5780" i="2" s="1"/>
  <c r="J5781" i="2"/>
  <c r="K5781" i="2" s="1"/>
  <c r="J5782" i="2"/>
  <c r="K5782" i="2" s="1"/>
  <c r="J5783" i="2"/>
  <c r="K5783" i="2" s="1"/>
  <c r="J5784" i="2"/>
  <c r="K5784" i="2" s="1"/>
  <c r="J5785" i="2"/>
  <c r="K5785" i="2" s="1"/>
  <c r="J5786" i="2"/>
  <c r="K5786" i="2" s="1"/>
  <c r="J5787" i="2"/>
  <c r="K5787" i="2" s="1"/>
  <c r="J5788" i="2"/>
  <c r="K5788" i="2" s="1"/>
  <c r="J5789" i="2"/>
  <c r="K5789" i="2" s="1"/>
  <c r="J5790" i="2"/>
  <c r="K5790" i="2" s="1"/>
  <c r="J5791" i="2"/>
  <c r="K5791" i="2" s="1"/>
  <c r="J5792" i="2"/>
  <c r="K5792" i="2" s="1"/>
  <c r="J5793" i="2"/>
  <c r="K5793" i="2" s="1"/>
  <c r="J5794" i="2"/>
  <c r="K5794" i="2" s="1"/>
  <c r="J5795" i="2"/>
  <c r="K5795" i="2" s="1"/>
  <c r="J5796" i="2"/>
  <c r="K5796" i="2" s="1"/>
  <c r="J5797" i="2"/>
  <c r="K5797" i="2" s="1"/>
  <c r="J5798" i="2"/>
  <c r="K5798" i="2" s="1"/>
  <c r="J5799" i="2"/>
  <c r="K5799" i="2" s="1"/>
  <c r="J5800" i="2"/>
  <c r="K5800" i="2" s="1"/>
  <c r="J5801" i="2"/>
  <c r="K5801" i="2" s="1"/>
  <c r="J5802" i="2"/>
  <c r="K5802" i="2" s="1"/>
  <c r="J5803" i="2"/>
  <c r="K5803" i="2" s="1"/>
  <c r="J5804" i="2"/>
  <c r="K5804" i="2" s="1"/>
  <c r="J5805" i="2"/>
  <c r="K5805" i="2" s="1"/>
  <c r="J5806" i="2"/>
  <c r="K5806" i="2" s="1"/>
  <c r="J5807" i="2"/>
  <c r="K5807" i="2" s="1"/>
  <c r="J5808" i="2"/>
  <c r="K5808" i="2" s="1"/>
  <c r="J5809" i="2"/>
  <c r="K5809" i="2" s="1"/>
  <c r="J5810" i="2"/>
  <c r="K5810" i="2" s="1"/>
  <c r="J5811" i="2"/>
  <c r="K5811" i="2" s="1"/>
  <c r="J5812" i="2"/>
  <c r="K5812" i="2" s="1"/>
  <c r="J5813" i="2"/>
  <c r="K5813" i="2" s="1"/>
  <c r="J5814" i="2"/>
  <c r="K5814" i="2" s="1"/>
  <c r="J5815" i="2"/>
  <c r="K5815" i="2" s="1"/>
  <c r="J5816" i="2"/>
  <c r="K5816" i="2" s="1"/>
  <c r="J5817" i="2"/>
  <c r="K5817" i="2" s="1"/>
  <c r="J5818" i="2"/>
  <c r="K5818" i="2" s="1"/>
  <c r="J5819" i="2"/>
  <c r="K5819" i="2" s="1"/>
  <c r="J5820" i="2"/>
  <c r="K5820" i="2" s="1"/>
  <c r="J5821" i="2"/>
  <c r="K5821" i="2" s="1"/>
  <c r="J5822" i="2"/>
  <c r="K5822" i="2" s="1"/>
  <c r="J5823" i="2"/>
  <c r="K5823" i="2" s="1"/>
  <c r="J5824" i="2"/>
  <c r="K5824" i="2" s="1"/>
  <c r="J5825" i="2"/>
  <c r="K5825" i="2" s="1"/>
  <c r="J5826" i="2"/>
  <c r="K5826" i="2" s="1"/>
  <c r="J5827" i="2"/>
  <c r="K5827" i="2" s="1"/>
  <c r="J5828" i="2"/>
  <c r="K5828" i="2" s="1"/>
  <c r="J5829" i="2"/>
  <c r="K5829" i="2" s="1"/>
  <c r="J5830" i="2"/>
  <c r="K5830" i="2" s="1"/>
  <c r="J5831" i="2"/>
  <c r="K5831" i="2" s="1"/>
  <c r="J5832" i="2"/>
  <c r="K5832" i="2" s="1"/>
  <c r="J5833" i="2"/>
  <c r="K5833" i="2" s="1"/>
  <c r="J5834" i="2"/>
  <c r="K5834" i="2" s="1"/>
  <c r="J5835" i="2"/>
  <c r="K5835" i="2" s="1"/>
  <c r="J5836" i="2"/>
  <c r="K5836" i="2" s="1"/>
  <c r="J5837" i="2"/>
  <c r="K5837" i="2" s="1"/>
  <c r="J5838" i="2"/>
  <c r="K5838" i="2" s="1"/>
  <c r="J5839" i="2"/>
  <c r="K5839" i="2" s="1"/>
  <c r="J5840" i="2"/>
  <c r="K5840" i="2" s="1"/>
  <c r="J5841" i="2"/>
  <c r="K5841" i="2" s="1"/>
  <c r="J5842" i="2"/>
  <c r="K5842" i="2" s="1"/>
  <c r="J5843" i="2"/>
  <c r="K5843" i="2" s="1"/>
  <c r="J5844" i="2"/>
  <c r="K5844" i="2" s="1"/>
  <c r="J5845" i="2"/>
  <c r="K5845" i="2" s="1"/>
  <c r="J5846" i="2"/>
  <c r="K5846" i="2" s="1"/>
  <c r="J5847" i="2"/>
  <c r="K5847" i="2" s="1"/>
  <c r="J5848" i="2"/>
  <c r="K5848" i="2" s="1"/>
  <c r="J5849" i="2"/>
  <c r="K5849" i="2" s="1"/>
  <c r="J5850" i="2"/>
  <c r="K5850" i="2" s="1"/>
  <c r="J5851" i="2"/>
  <c r="K5851" i="2" s="1"/>
  <c r="J5852" i="2"/>
  <c r="K5852" i="2" s="1"/>
  <c r="J5853" i="2"/>
  <c r="K5853" i="2" s="1"/>
  <c r="J5854" i="2"/>
  <c r="K5854" i="2" s="1"/>
  <c r="J5855" i="2"/>
  <c r="K5855" i="2" s="1"/>
  <c r="J5856" i="2"/>
  <c r="K5856" i="2" s="1"/>
  <c r="J5857" i="2"/>
  <c r="K5857" i="2" s="1"/>
  <c r="J5858" i="2"/>
  <c r="K5858" i="2" s="1"/>
  <c r="J5859" i="2"/>
  <c r="K5859" i="2" s="1"/>
  <c r="J5860" i="2"/>
  <c r="K5860" i="2" s="1"/>
  <c r="J5861" i="2"/>
  <c r="K5861" i="2" s="1"/>
  <c r="J5862" i="2"/>
  <c r="K5862" i="2" s="1"/>
  <c r="J5863" i="2"/>
  <c r="K5863" i="2" s="1"/>
  <c r="J5864" i="2"/>
  <c r="K5864" i="2" s="1"/>
  <c r="J5865" i="2"/>
  <c r="K5865" i="2" s="1"/>
  <c r="J5866" i="2"/>
  <c r="K5866" i="2" s="1"/>
  <c r="J5867" i="2"/>
  <c r="K5867" i="2" s="1"/>
  <c r="J5868" i="2"/>
  <c r="K5868" i="2" s="1"/>
  <c r="J5869" i="2"/>
  <c r="K5869" i="2" s="1"/>
  <c r="J5870" i="2"/>
  <c r="K5870" i="2" s="1"/>
  <c r="J5871" i="2"/>
  <c r="K5871" i="2" s="1"/>
  <c r="J5872" i="2"/>
  <c r="K5872" i="2" s="1"/>
  <c r="J5873" i="2"/>
  <c r="K5873" i="2" s="1"/>
  <c r="J5874" i="2"/>
  <c r="K5874" i="2" s="1"/>
  <c r="J5875" i="2"/>
  <c r="K5875" i="2" s="1"/>
  <c r="J5876" i="2"/>
  <c r="K5876" i="2" s="1"/>
  <c r="J5877" i="2"/>
  <c r="K5877" i="2" s="1"/>
  <c r="J5878" i="2"/>
  <c r="K5878" i="2" s="1"/>
  <c r="J5879" i="2"/>
  <c r="K5879" i="2" s="1"/>
  <c r="J5880" i="2"/>
  <c r="K5880" i="2" s="1"/>
  <c r="J5881" i="2"/>
  <c r="K5881" i="2" s="1"/>
  <c r="J5882" i="2"/>
  <c r="K5882" i="2" s="1"/>
  <c r="J5883" i="2"/>
  <c r="K5883" i="2" s="1"/>
  <c r="J5884" i="2"/>
  <c r="K5884" i="2" s="1"/>
  <c r="J5885" i="2"/>
  <c r="K5885" i="2" s="1"/>
  <c r="J5886" i="2"/>
  <c r="K5886" i="2" s="1"/>
  <c r="J5887" i="2"/>
  <c r="K5887" i="2" s="1"/>
  <c r="J5888" i="2"/>
  <c r="K5888" i="2" s="1"/>
  <c r="J5889" i="2"/>
  <c r="K5889" i="2" s="1"/>
  <c r="J5890" i="2"/>
  <c r="K5890" i="2" s="1"/>
  <c r="J5891" i="2"/>
  <c r="K5891" i="2" s="1"/>
  <c r="J5892" i="2"/>
  <c r="K5892" i="2" s="1"/>
  <c r="J5893" i="2"/>
  <c r="K5893" i="2" s="1"/>
  <c r="J5894" i="2"/>
  <c r="K5894" i="2" s="1"/>
  <c r="J5895" i="2"/>
  <c r="K5895" i="2" s="1"/>
  <c r="J5896" i="2"/>
  <c r="K5896" i="2" s="1"/>
  <c r="J5897" i="2"/>
  <c r="K5897" i="2" s="1"/>
  <c r="J5898" i="2"/>
  <c r="K5898" i="2" s="1"/>
  <c r="J5899" i="2"/>
  <c r="K5899" i="2" s="1"/>
  <c r="J5900" i="2"/>
  <c r="K5900" i="2" s="1"/>
  <c r="J5901" i="2"/>
  <c r="K5901" i="2" s="1"/>
  <c r="J5902" i="2"/>
  <c r="K5902" i="2" s="1"/>
  <c r="J5903" i="2"/>
  <c r="K5903" i="2" s="1"/>
  <c r="J5904" i="2"/>
  <c r="K5904" i="2" s="1"/>
  <c r="J5905" i="2"/>
  <c r="K5905" i="2" s="1"/>
  <c r="J5906" i="2"/>
  <c r="K5906" i="2" s="1"/>
  <c r="J5907" i="2"/>
  <c r="K5907" i="2" s="1"/>
  <c r="J5908" i="2"/>
  <c r="K5908" i="2" s="1"/>
  <c r="J5909" i="2"/>
  <c r="K5909" i="2" s="1"/>
  <c r="J5910" i="2"/>
  <c r="K5910" i="2" s="1"/>
  <c r="J5911" i="2"/>
  <c r="K5911" i="2" s="1"/>
  <c r="J5912" i="2"/>
  <c r="K5912" i="2" s="1"/>
  <c r="J5913" i="2"/>
  <c r="K5913" i="2" s="1"/>
  <c r="J5914" i="2"/>
  <c r="K5914" i="2" s="1"/>
  <c r="J5915" i="2"/>
  <c r="K5915" i="2" s="1"/>
  <c r="J5916" i="2"/>
  <c r="K5916" i="2" s="1"/>
  <c r="J5917" i="2"/>
  <c r="K5917" i="2" s="1"/>
  <c r="J5918" i="2"/>
  <c r="K5918" i="2" s="1"/>
  <c r="J5919" i="2"/>
  <c r="K5919" i="2" s="1"/>
  <c r="J5920" i="2"/>
  <c r="K5920" i="2" s="1"/>
  <c r="J5921" i="2"/>
  <c r="K5921" i="2" s="1"/>
  <c r="J5922" i="2"/>
  <c r="K5922" i="2" s="1"/>
  <c r="J5923" i="2"/>
  <c r="K5923" i="2" s="1"/>
  <c r="J5924" i="2"/>
  <c r="K5924" i="2" s="1"/>
  <c r="J5925" i="2"/>
  <c r="K5925" i="2" s="1"/>
  <c r="J5926" i="2"/>
  <c r="K5926" i="2" s="1"/>
  <c r="J5927" i="2"/>
  <c r="K5927" i="2" s="1"/>
  <c r="J5928" i="2"/>
  <c r="K5928" i="2" s="1"/>
  <c r="J5929" i="2"/>
  <c r="K5929" i="2" s="1"/>
  <c r="J5930" i="2"/>
  <c r="K5930" i="2" s="1"/>
  <c r="J5931" i="2"/>
  <c r="K5931" i="2" s="1"/>
  <c r="J5932" i="2"/>
  <c r="K5932" i="2" s="1"/>
  <c r="J5933" i="2"/>
  <c r="K5933" i="2" s="1"/>
  <c r="J5934" i="2"/>
  <c r="K5934" i="2" s="1"/>
  <c r="J5935" i="2"/>
  <c r="K5935" i="2" s="1"/>
  <c r="J5936" i="2"/>
  <c r="K5936" i="2" s="1"/>
  <c r="J5937" i="2"/>
  <c r="K5937" i="2" s="1"/>
  <c r="J5938" i="2"/>
  <c r="K5938" i="2" s="1"/>
  <c r="J5939" i="2"/>
  <c r="K5939" i="2" s="1"/>
  <c r="J5940" i="2"/>
  <c r="K5940" i="2" s="1"/>
  <c r="J5941" i="2"/>
  <c r="K5941" i="2" s="1"/>
  <c r="J5942" i="2"/>
  <c r="K5942" i="2" s="1"/>
  <c r="J5943" i="2"/>
  <c r="K5943" i="2" s="1"/>
  <c r="J5944" i="2"/>
  <c r="K5944" i="2" s="1"/>
  <c r="J5945" i="2"/>
  <c r="K5945" i="2" s="1"/>
  <c r="J5946" i="2"/>
  <c r="K5946" i="2" s="1"/>
  <c r="J5947" i="2"/>
  <c r="K5947" i="2" s="1"/>
  <c r="J5948" i="2"/>
  <c r="K5948" i="2" s="1"/>
  <c r="J5949" i="2"/>
  <c r="K5949" i="2" s="1"/>
  <c r="J5950" i="2"/>
  <c r="K5950" i="2" s="1"/>
  <c r="J5951" i="2"/>
  <c r="K5951" i="2" s="1"/>
  <c r="J5952" i="2"/>
  <c r="K5952" i="2" s="1"/>
  <c r="J5953" i="2"/>
  <c r="K5953" i="2" s="1"/>
  <c r="J5954" i="2"/>
  <c r="K5954" i="2" s="1"/>
  <c r="J5955" i="2"/>
  <c r="K5955" i="2" s="1"/>
  <c r="J5956" i="2"/>
  <c r="K5956" i="2" s="1"/>
  <c r="J5957" i="2"/>
  <c r="K5957" i="2" s="1"/>
  <c r="J5958" i="2"/>
  <c r="K5958" i="2" s="1"/>
  <c r="J5959" i="2"/>
  <c r="K5959" i="2" s="1"/>
  <c r="J5960" i="2"/>
  <c r="K5960" i="2" s="1"/>
  <c r="J5961" i="2"/>
  <c r="K5961" i="2" s="1"/>
  <c r="J5962" i="2"/>
  <c r="K5962" i="2" s="1"/>
  <c r="J5963" i="2"/>
  <c r="K5963" i="2" s="1"/>
  <c r="J5964" i="2"/>
  <c r="K5964" i="2" s="1"/>
  <c r="J5965" i="2"/>
  <c r="K5965" i="2" s="1"/>
  <c r="J5966" i="2"/>
  <c r="K5966" i="2" s="1"/>
  <c r="J5967" i="2"/>
  <c r="K5967" i="2" s="1"/>
  <c r="J5968" i="2"/>
  <c r="K5968" i="2" s="1"/>
  <c r="J5969" i="2"/>
  <c r="K5969" i="2" s="1"/>
  <c r="J5970" i="2"/>
  <c r="K5970" i="2" s="1"/>
  <c r="J5971" i="2"/>
  <c r="K5971" i="2" s="1"/>
  <c r="J5972" i="2"/>
  <c r="K5972" i="2" s="1"/>
  <c r="J5973" i="2"/>
  <c r="K5973" i="2" s="1"/>
  <c r="J5974" i="2"/>
  <c r="K5974" i="2" s="1"/>
  <c r="J5975" i="2"/>
  <c r="K5975" i="2" s="1"/>
  <c r="J5976" i="2"/>
  <c r="K5976" i="2" s="1"/>
  <c r="J5977" i="2"/>
  <c r="K5977" i="2" s="1"/>
  <c r="J5978" i="2"/>
  <c r="K5978" i="2" s="1"/>
  <c r="J5979" i="2"/>
  <c r="K5979" i="2" s="1"/>
  <c r="J5980" i="2"/>
  <c r="K5980" i="2" s="1"/>
  <c r="J5981" i="2"/>
  <c r="K5981" i="2" s="1"/>
  <c r="J5982" i="2"/>
  <c r="K5982" i="2" s="1"/>
  <c r="J5983" i="2"/>
  <c r="K5983" i="2" s="1"/>
  <c r="J5984" i="2"/>
  <c r="K5984" i="2" s="1"/>
  <c r="J5985" i="2"/>
  <c r="K5985" i="2" s="1"/>
  <c r="J5986" i="2"/>
  <c r="K5986" i="2" s="1"/>
  <c r="J5987" i="2"/>
  <c r="K5987" i="2" s="1"/>
  <c r="J5988" i="2"/>
  <c r="K5988" i="2" s="1"/>
  <c r="J5989" i="2"/>
  <c r="K5989" i="2" s="1"/>
  <c r="J5990" i="2"/>
  <c r="K5990" i="2" s="1"/>
  <c r="J5991" i="2"/>
  <c r="K5991" i="2" s="1"/>
  <c r="J5992" i="2"/>
  <c r="K5992" i="2" s="1"/>
  <c r="J5993" i="2"/>
  <c r="K5993" i="2" s="1"/>
  <c r="J5994" i="2"/>
  <c r="K5994" i="2" s="1"/>
  <c r="J5995" i="2"/>
  <c r="K5995" i="2" s="1"/>
  <c r="J5996" i="2"/>
  <c r="K5996" i="2" s="1"/>
  <c r="J5997" i="2"/>
  <c r="K5997" i="2" s="1"/>
  <c r="J5998" i="2"/>
  <c r="K5998" i="2" s="1"/>
  <c r="J5999" i="2"/>
  <c r="K5999" i="2" s="1"/>
  <c r="J6000" i="2"/>
  <c r="K6000" i="2" s="1"/>
  <c r="J6001" i="2"/>
  <c r="K6001" i="2" s="1"/>
  <c r="J6002" i="2"/>
  <c r="K6002" i="2" s="1"/>
  <c r="J6003" i="2"/>
  <c r="K6003" i="2" s="1"/>
  <c r="J6004" i="2"/>
  <c r="K6004" i="2" s="1"/>
  <c r="J6005" i="2"/>
  <c r="K6005" i="2" s="1"/>
  <c r="J6006" i="2"/>
  <c r="K6006" i="2" s="1"/>
  <c r="J6007" i="2"/>
  <c r="K6007" i="2" s="1"/>
  <c r="J6008" i="2"/>
  <c r="K6008" i="2" s="1"/>
  <c r="J6009" i="2"/>
  <c r="K6009" i="2" s="1"/>
  <c r="J6010" i="2"/>
  <c r="K6010" i="2" s="1"/>
  <c r="J6011" i="2"/>
  <c r="K6011" i="2" s="1"/>
  <c r="J6012" i="2"/>
  <c r="K6012" i="2" s="1"/>
  <c r="J6013" i="2"/>
  <c r="K6013" i="2" s="1"/>
  <c r="J6014" i="2"/>
  <c r="K6014" i="2" s="1"/>
  <c r="J6015" i="2"/>
  <c r="K6015" i="2" s="1"/>
  <c r="J6016" i="2"/>
  <c r="K6016" i="2" s="1"/>
  <c r="J6017" i="2"/>
  <c r="K6017" i="2" s="1"/>
  <c r="J6018" i="2"/>
  <c r="K6018" i="2" s="1"/>
  <c r="J6019" i="2"/>
  <c r="K6019" i="2" s="1"/>
  <c r="J6020" i="2"/>
  <c r="K6020" i="2" s="1"/>
  <c r="J6021" i="2"/>
  <c r="K6021" i="2" s="1"/>
  <c r="J6022" i="2"/>
  <c r="K6022" i="2" s="1"/>
  <c r="J6023" i="2"/>
  <c r="K6023" i="2" s="1"/>
  <c r="J6024" i="2"/>
  <c r="K6024" i="2" s="1"/>
  <c r="J6025" i="2"/>
  <c r="K6025" i="2" s="1"/>
  <c r="J6026" i="2"/>
  <c r="K6026" i="2" s="1"/>
  <c r="J6027" i="2"/>
  <c r="K6027" i="2" s="1"/>
  <c r="J6028" i="2"/>
  <c r="K6028" i="2" s="1"/>
  <c r="J6029" i="2"/>
  <c r="K6029" i="2" s="1"/>
  <c r="J6030" i="2"/>
  <c r="K6030" i="2" s="1"/>
  <c r="J6031" i="2"/>
  <c r="K6031" i="2" s="1"/>
  <c r="J6032" i="2"/>
  <c r="K6032" i="2" s="1"/>
  <c r="J6033" i="2"/>
  <c r="K6033" i="2" s="1"/>
  <c r="J6034" i="2"/>
  <c r="K6034" i="2" s="1"/>
  <c r="J6035" i="2"/>
  <c r="K6035" i="2" s="1"/>
  <c r="J6036" i="2"/>
  <c r="K6036" i="2" s="1"/>
  <c r="J6037" i="2"/>
  <c r="K6037" i="2" s="1"/>
  <c r="J6038" i="2"/>
  <c r="K6038" i="2" s="1"/>
  <c r="J6039" i="2"/>
  <c r="K6039" i="2" s="1"/>
  <c r="J6040" i="2"/>
  <c r="K6040" i="2" s="1"/>
  <c r="J6041" i="2"/>
  <c r="K6041" i="2" s="1"/>
  <c r="J6042" i="2"/>
  <c r="K6042" i="2" s="1"/>
  <c r="J6043" i="2"/>
  <c r="K6043" i="2" s="1"/>
  <c r="J6044" i="2"/>
  <c r="K6044" i="2" s="1"/>
  <c r="J6045" i="2"/>
  <c r="K6045" i="2" s="1"/>
  <c r="J6046" i="2"/>
  <c r="K6046" i="2" s="1"/>
  <c r="J6047" i="2"/>
  <c r="K6047" i="2" s="1"/>
  <c r="J6048" i="2"/>
  <c r="K6048" i="2" s="1"/>
  <c r="J6049" i="2"/>
  <c r="K6049" i="2" s="1"/>
  <c r="J6050" i="2"/>
  <c r="K6050" i="2" s="1"/>
  <c r="J6051" i="2"/>
  <c r="K6051" i="2" s="1"/>
  <c r="J6052" i="2"/>
  <c r="K6052" i="2" s="1"/>
  <c r="J6053" i="2"/>
  <c r="K6053" i="2" s="1"/>
  <c r="J6054" i="2"/>
  <c r="K6054" i="2" s="1"/>
  <c r="J6055" i="2"/>
  <c r="K6055" i="2" s="1"/>
  <c r="J6056" i="2"/>
  <c r="K6056" i="2" s="1"/>
  <c r="J6057" i="2"/>
  <c r="K6057" i="2" s="1"/>
  <c r="J6058" i="2"/>
  <c r="K6058" i="2" s="1"/>
  <c r="J6059" i="2"/>
  <c r="K6059" i="2" s="1"/>
  <c r="J6060" i="2"/>
  <c r="K6060" i="2" s="1"/>
  <c r="J6061" i="2"/>
  <c r="K6061" i="2" s="1"/>
  <c r="J6062" i="2"/>
  <c r="K6062" i="2" s="1"/>
  <c r="J6063" i="2"/>
  <c r="K6063" i="2" s="1"/>
  <c r="J6064" i="2"/>
  <c r="K6064" i="2" s="1"/>
  <c r="J6065" i="2"/>
  <c r="K6065" i="2" s="1"/>
  <c r="J6066" i="2"/>
  <c r="K6066" i="2" s="1"/>
  <c r="J6067" i="2"/>
  <c r="K6067" i="2" s="1"/>
  <c r="J6068" i="2"/>
  <c r="K6068" i="2" s="1"/>
  <c r="J6069" i="2"/>
  <c r="K6069" i="2" s="1"/>
  <c r="J6070" i="2"/>
  <c r="K6070" i="2" s="1"/>
  <c r="J6071" i="2"/>
  <c r="K6071" i="2" s="1"/>
  <c r="J6072" i="2"/>
  <c r="K6072" i="2" s="1"/>
  <c r="J6073" i="2"/>
  <c r="K6073" i="2" s="1"/>
  <c r="J6074" i="2"/>
  <c r="K6074" i="2" s="1"/>
  <c r="J6075" i="2"/>
  <c r="K6075" i="2" s="1"/>
  <c r="J6076" i="2"/>
  <c r="K6076" i="2" s="1"/>
  <c r="J6077" i="2"/>
  <c r="K6077" i="2" s="1"/>
  <c r="J6078" i="2"/>
  <c r="K6078" i="2" s="1"/>
  <c r="J6079" i="2"/>
  <c r="K6079" i="2" s="1"/>
  <c r="J6080" i="2"/>
  <c r="K6080" i="2" s="1"/>
  <c r="J6081" i="2"/>
  <c r="K6081" i="2" s="1"/>
  <c r="J6082" i="2"/>
  <c r="K6082" i="2" s="1"/>
  <c r="J6083" i="2"/>
  <c r="K6083" i="2" s="1"/>
  <c r="J6084" i="2"/>
  <c r="K6084" i="2" s="1"/>
  <c r="J6085" i="2"/>
  <c r="K6085" i="2" s="1"/>
  <c r="J6086" i="2"/>
  <c r="K6086" i="2" s="1"/>
  <c r="J6087" i="2"/>
  <c r="K6087" i="2" s="1"/>
  <c r="J6088" i="2"/>
  <c r="K6088" i="2" s="1"/>
  <c r="J6089" i="2"/>
  <c r="K6089" i="2" s="1"/>
  <c r="J6090" i="2"/>
  <c r="K6090" i="2" s="1"/>
  <c r="J6091" i="2"/>
  <c r="K6091" i="2" s="1"/>
  <c r="J6092" i="2"/>
  <c r="K6092" i="2" s="1"/>
  <c r="J6093" i="2"/>
  <c r="K6093" i="2" s="1"/>
  <c r="J6094" i="2"/>
  <c r="K6094" i="2" s="1"/>
  <c r="J6095" i="2"/>
  <c r="K6095" i="2" s="1"/>
  <c r="J6096" i="2"/>
  <c r="K6096" i="2" s="1"/>
  <c r="J6097" i="2"/>
  <c r="K6097" i="2" s="1"/>
  <c r="J6098" i="2"/>
  <c r="K6098" i="2" s="1"/>
  <c r="J6099" i="2"/>
  <c r="K6099" i="2" s="1"/>
  <c r="J6100" i="2"/>
  <c r="K6100" i="2" s="1"/>
  <c r="J6101" i="2"/>
  <c r="K6101" i="2" s="1"/>
  <c r="J6102" i="2"/>
  <c r="K6102" i="2" s="1"/>
  <c r="J6103" i="2"/>
  <c r="K6103" i="2" s="1"/>
  <c r="J6104" i="2"/>
  <c r="K6104" i="2" s="1"/>
  <c r="J6105" i="2"/>
  <c r="K6105" i="2" s="1"/>
  <c r="J6106" i="2"/>
  <c r="K6106" i="2" s="1"/>
  <c r="J6107" i="2"/>
  <c r="K6107" i="2" s="1"/>
  <c r="J6108" i="2"/>
  <c r="K6108" i="2" s="1"/>
  <c r="J6109" i="2"/>
  <c r="K6109" i="2" s="1"/>
  <c r="J6110" i="2"/>
  <c r="K6110" i="2" s="1"/>
  <c r="J6111" i="2"/>
  <c r="K6111" i="2" s="1"/>
  <c r="J6112" i="2"/>
  <c r="K6112" i="2" s="1"/>
  <c r="J6113" i="2"/>
  <c r="K6113" i="2" s="1"/>
  <c r="J6114" i="2"/>
  <c r="K6114" i="2" s="1"/>
  <c r="J6115" i="2"/>
  <c r="K6115" i="2" s="1"/>
  <c r="J6116" i="2"/>
  <c r="K6116" i="2" s="1"/>
  <c r="J6117" i="2"/>
  <c r="K6117" i="2" s="1"/>
  <c r="J6118" i="2"/>
  <c r="K6118" i="2" s="1"/>
  <c r="J6119" i="2"/>
  <c r="K6119" i="2" s="1"/>
  <c r="J6120" i="2"/>
  <c r="K6120" i="2" s="1"/>
  <c r="J6121" i="2"/>
  <c r="K6121" i="2" s="1"/>
  <c r="J6122" i="2"/>
  <c r="K6122" i="2" s="1"/>
  <c r="J6123" i="2"/>
  <c r="K6123" i="2" s="1"/>
  <c r="J6124" i="2"/>
  <c r="K6124" i="2" s="1"/>
  <c r="J6125" i="2"/>
  <c r="K6125" i="2" s="1"/>
  <c r="J6126" i="2"/>
  <c r="K6126" i="2" s="1"/>
  <c r="J6127" i="2"/>
  <c r="K6127" i="2" s="1"/>
  <c r="J6128" i="2"/>
  <c r="K6128" i="2" s="1"/>
  <c r="J6129" i="2"/>
  <c r="K6129" i="2" s="1"/>
  <c r="J6130" i="2"/>
  <c r="K6130" i="2" s="1"/>
  <c r="J6131" i="2"/>
  <c r="K6131" i="2" s="1"/>
  <c r="J6132" i="2"/>
  <c r="K6132" i="2" s="1"/>
  <c r="J6133" i="2"/>
  <c r="K6133" i="2" s="1"/>
  <c r="J6134" i="2"/>
  <c r="K6134" i="2" s="1"/>
  <c r="J6135" i="2"/>
  <c r="K6135" i="2" s="1"/>
  <c r="J6136" i="2"/>
  <c r="K6136" i="2" s="1"/>
  <c r="J6137" i="2"/>
  <c r="K6137" i="2" s="1"/>
  <c r="J6138" i="2"/>
  <c r="K6138" i="2" s="1"/>
  <c r="J6139" i="2"/>
  <c r="K6139" i="2" s="1"/>
  <c r="J6140" i="2"/>
  <c r="K6140" i="2" s="1"/>
  <c r="J6141" i="2"/>
  <c r="K6141" i="2" s="1"/>
  <c r="J6142" i="2"/>
  <c r="K6142" i="2" s="1"/>
  <c r="J6143" i="2"/>
  <c r="K6143" i="2" s="1"/>
  <c r="J6144" i="2"/>
  <c r="K6144" i="2" s="1"/>
  <c r="J6145" i="2"/>
  <c r="K6145" i="2" s="1"/>
  <c r="J6146" i="2"/>
  <c r="K6146" i="2" s="1"/>
  <c r="J6147" i="2"/>
  <c r="K6147" i="2" s="1"/>
  <c r="J6148" i="2"/>
  <c r="K6148" i="2" s="1"/>
  <c r="J6149" i="2"/>
  <c r="K6149" i="2" s="1"/>
  <c r="J6150" i="2"/>
  <c r="K6150" i="2" s="1"/>
  <c r="J6151" i="2"/>
  <c r="K6151" i="2" s="1"/>
  <c r="J6152" i="2"/>
  <c r="K6152" i="2" s="1"/>
  <c r="J6153" i="2"/>
  <c r="K6153" i="2" s="1"/>
  <c r="J6154" i="2"/>
  <c r="K6154" i="2" s="1"/>
  <c r="J6155" i="2"/>
  <c r="K6155" i="2" s="1"/>
  <c r="J6156" i="2"/>
  <c r="K6156" i="2" s="1"/>
  <c r="J6157" i="2"/>
  <c r="K6157" i="2" s="1"/>
  <c r="J6158" i="2"/>
  <c r="K6158" i="2" s="1"/>
  <c r="J6159" i="2"/>
  <c r="K6159" i="2" s="1"/>
  <c r="J6160" i="2"/>
  <c r="K6160" i="2" s="1"/>
  <c r="J6161" i="2"/>
  <c r="K6161" i="2" s="1"/>
  <c r="J6162" i="2"/>
  <c r="K6162" i="2" s="1"/>
  <c r="J6163" i="2"/>
  <c r="K6163" i="2" s="1"/>
  <c r="J6164" i="2"/>
  <c r="K6164" i="2" s="1"/>
  <c r="J6165" i="2"/>
  <c r="K6165" i="2" s="1"/>
  <c r="J6166" i="2"/>
  <c r="K6166" i="2" s="1"/>
  <c r="J6167" i="2"/>
  <c r="K6167" i="2" s="1"/>
  <c r="J6168" i="2"/>
  <c r="K6168" i="2" s="1"/>
  <c r="J6169" i="2"/>
  <c r="K6169" i="2" s="1"/>
  <c r="J6170" i="2"/>
  <c r="K6170" i="2" s="1"/>
  <c r="J6171" i="2"/>
  <c r="K6171" i="2" s="1"/>
  <c r="J6172" i="2"/>
  <c r="K6172" i="2" s="1"/>
  <c r="J6173" i="2"/>
  <c r="K6173" i="2" s="1"/>
  <c r="J6174" i="2"/>
  <c r="K6174" i="2" s="1"/>
  <c r="J6175" i="2"/>
  <c r="K6175" i="2" s="1"/>
  <c r="J6176" i="2"/>
  <c r="K6176" i="2" s="1"/>
  <c r="J6177" i="2"/>
  <c r="K6177" i="2" s="1"/>
  <c r="J6178" i="2"/>
  <c r="K6178" i="2" s="1"/>
  <c r="J6179" i="2"/>
  <c r="K6179" i="2" s="1"/>
  <c r="J6180" i="2"/>
  <c r="K6180" i="2" s="1"/>
  <c r="J6181" i="2"/>
  <c r="K6181" i="2" s="1"/>
  <c r="J6182" i="2"/>
  <c r="K6182" i="2" s="1"/>
  <c r="J6183" i="2"/>
  <c r="K6183" i="2" s="1"/>
  <c r="J6184" i="2"/>
  <c r="K6184" i="2" s="1"/>
  <c r="J6185" i="2"/>
  <c r="K6185" i="2" s="1"/>
  <c r="J6186" i="2"/>
  <c r="K6186" i="2" s="1"/>
  <c r="J6187" i="2"/>
  <c r="K6187" i="2" s="1"/>
  <c r="J6188" i="2"/>
  <c r="K6188" i="2" s="1"/>
  <c r="J6189" i="2"/>
  <c r="K6189" i="2" s="1"/>
  <c r="J6190" i="2"/>
  <c r="K6190" i="2" s="1"/>
  <c r="J6191" i="2"/>
  <c r="K6191" i="2" s="1"/>
  <c r="J6192" i="2"/>
  <c r="K6192" i="2" s="1"/>
  <c r="J6193" i="2"/>
  <c r="K6193" i="2" s="1"/>
  <c r="J6194" i="2"/>
  <c r="K6194" i="2" s="1"/>
  <c r="J6195" i="2"/>
  <c r="K6195" i="2" s="1"/>
  <c r="J6196" i="2"/>
  <c r="K6196" i="2" s="1"/>
  <c r="J6197" i="2"/>
  <c r="K6197" i="2" s="1"/>
  <c r="J6198" i="2"/>
  <c r="K6198" i="2" s="1"/>
  <c r="J6199" i="2"/>
  <c r="K6199" i="2" s="1"/>
  <c r="J6200" i="2"/>
  <c r="K6200" i="2" s="1"/>
  <c r="J6201" i="2"/>
  <c r="K6201" i="2" s="1"/>
  <c r="J6202" i="2"/>
  <c r="K6202" i="2" s="1"/>
  <c r="J6203" i="2"/>
  <c r="K6203" i="2" s="1"/>
  <c r="J6204" i="2"/>
  <c r="K6204" i="2" s="1"/>
  <c r="J6205" i="2"/>
  <c r="K6205" i="2" s="1"/>
  <c r="J6206" i="2"/>
  <c r="K6206" i="2" s="1"/>
  <c r="J6207" i="2"/>
  <c r="K6207" i="2" s="1"/>
  <c r="J6208" i="2"/>
  <c r="K6208" i="2" s="1"/>
  <c r="J6209" i="2"/>
  <c r="K6209" i="2" s="1"/>
  <c r="J6210" i="2"/>
  <c r="K6210" i="2" s="1"/>
  <c r="J6211" i="2"/>
  <c r="K6211" i="2" s="1"/>
  <c r="J6212" i="2"/>
  <c r="K6212" i="2" s="1"/>
  <c r="J6213" i="2"/>
  <c r="K6213" i="2" s="1"/>
  <c r="J6214" i="2"/>
  <c r="K6214" i="2" s="1"/>
  <c r="J6215" i="2"/>
  <c r="K6215" i="2" s="1"/>
  <c r="J6216" i="2"/>
  <c r="K6216" i="2" s="1"/>
  <c r="J6217" i="2"/>
  <c r="K6217" i="2" s="1"/>
  <c r="J6218" i="2"/>
  <c r="K6218" i="2" s="1"/>
  <c r="J6219" i="2"/>
  <c r="K6219" i="2" s="1"/>
  <c r="J6220" i="2"/>
  <c r="K6220" i="2" s="1"/>
  <c r="J6221" i="2"/>
  <c r="K6221" i="2" s="1"/>
  <c r="J6222" i="2"/>
  <c r="K6222" i="2" s="1"/>
  <c r="J6223" i="2"/>
  <c r="K6223" i="2" s="1"/>
  <c r="J6224" i="2"/>
  <c r="K6224" i="2" s="1"/>
  <c r="J6225" i="2"/>
  <c r="K6225" i="2" s="1"/>
  <c r="J6226" i="2"/>
  <c r="K6226" i="2" s="1"/>
  <c r="J6227" i="2"/>
  <c r="K6227" i="2" s="1"/>
  <c r="J6228" i="2"/>
  <c r="K6228" i="2" s="1"/>
  <c r="J6229" i="2"/>
  <c r="K6229" i="2" s="1"/>
  <c r="J6230" i="2"/>
  <c r="K6230" i="2" s="1"/>
  <c r="J6231" i="2"/>
  <c r="K6231" i="2" s="1"/>
  <c r="J6232" i="2"/>
  <c r="K6232" i="2" s="1"/>
  <c r="J6233" i="2"/>
  <c r="K6233" i="2" s="1"/>
  <c r="J6234" i="2"/>
  <c r="K6234" i="2" s="1"/>
  <c r="J6235" i="2"/>
  <c r="K6235" i="2" s="1"/>
  <c r="J6236" i="2"/>
  <c r="K6236" i="2" s="1"/>
  <c r="J6237" i="2"/>
  <c r="K6237" i="2" s="1"/>
  <c r="J6238" i="2"/>
  <c r="K6238" i="2" s="1"/>
  <c r="J6239" i="2"/>
  <c r="K6239" i="2" s="1"/>
  <c r="J6240" i="2"/>
  <c r="K6240" i="2" s="1"/>
  <c r="J6241" i="2"/>
  <c r="K6241" i="2" s="1"/>
  <c r="J6242" i="2"/>
  <c r="K6242" i="2" s="1"/>
  <c r="J6243" i="2"/>
  <c r="K6243" i="2" s="1"/>
  <c r="J6244" i="2"/>
  <c r="K6244" i="2" s="1"/>
  <c r="J6245" i="2"/>
  <c r="K6245" i="2" s="1"/>
  <c r="J6246" i="2"/>
  <c r="K6246" i="2" s="1"/>
  <c r="J6247" i="2"/>
  <c r="K6247" i="2" s="1"/>
  <c r="J6248" i="2"/>
  <c r="K6248" i="2" s="1"/>
  <c r="J6249" i="2"/>
  <c r="K6249" i="2" s="1"/>
  <c r="J6250" i="2"/>
  <c r="K6250" i="2" s="1"/>
  <c r="J6251" i="2"/>
  <c r="K6251" i="2" s="1"/>
  <c r="J6252" i="2"/>
  <c r="K6252" i="2" s="1"/>
  <c r="J6253" i="2"/>
  <c r="K6253" i="2" s="1"/>
  <c r="J6254" i="2"/>
  <c r="K6254" i="2" s="1"/>
  <c r="J6255" i="2"/>
  <c r="K6255" i="2" s="1"/>
  <c r="J6256" i="2"/>
  <c r="K6256" i="2" s="1"/>
  <c r="J6257" i="2"/>
  <c r="K6257" i="2" s="1"/>
  <c r="J6258" i="2"/>
  <c r="K6258" i="2" s="1"/>
  <c r="J6259" i="2"/>
  <c r="K6259" i="2" s="1"/>
  <c r="J6260" i="2"/>
  <c r="K6260" i="2" s="1"/>
  <c r="J6261" i="2"/>
  <c r="K6261" i="2" s="1"/>
  <c r="J6262" i="2"/>
  <c r="K6262" i="2" s="1"/>
  <c r="J6263" i="2"/>
  <c r="K6263" i="2" s="1"/>
  <c r="J6264" i="2"/>
  <c r="K6264" i="2" s="1"/>
  <c r="J6265" i="2"/>
  <c r="K6265" i="2" s="1"/>
  <c r="J6266" i="2"/>
  <c r="K6266" i="2" s="1"/>
  <c r="J6267" i="2"/>
  <c r="K6267" i="2" s="1"/>
  <c r="J6268" i="2"/>
  <c r="K6268" i="2" s="1"/>
  <c r="J6269" i="2"/>
  <c r="K6269" i="2" s="1"/>
  <c r="J6270" i="2"/>
  <c r="K6270" i="2" s="1"/>
  <c r="J6271" i="2"/>
  <c r="K6271" i="2" s="1"/>
  <c r="J6272" i="2"/>
  <c r="K6272" i="2" s="1"/>
  <c r="J6273" i="2"/>
  <c r="K6273" i="2" s="1"/>
  <c r="J6274" i="2"/>
  <c r="K6274" i="2" s="1"/>
  <c r="J6275" i="2"/>
  <c r="K6275" i="2" s="1"/>
  <c r="J6276" i="2"/>
  <c r="K6276" i="2" s="1"/>
  <c r="J6277" i="2"/>
  <c r="K6277" i="2" s="1"/>
  <c r="J6278" i="2"/>
  <c r="K6278" i="2" s="1"/>
  <c r="J6279" i="2"/>
  <c r="K6279" i="2" s="1"/>
  <c r="J6280" i="2"/>
  <c r="K6280" i="2" s="1"/>
  <c r="J6281" i="2"/>
  <c r="K6281" i="2" s="1"/>
  <c r="J6282" i="2"/>
  <c r="K6282" i="2" s="1"/>
  <c r="J6283" i="2"/>
  <c r="K6283" i="2" s="1"/>
  <c r="J6284" i="2"/>
  <c r="K6284" i="2" s="1"/>
  <c r="J6285" i="2"/>
  <c r="K6285" i="2" s="1"/>
  <c r="J6286" i="2"/>
  <c r="K6286" i="2" s="1"/>
  <c r="J6287" i="2"/>
  <c r="K6287" i="2" s="1"/>
  <c r="J6288" i="2"/>
  <c r="K6288" i="2" s="1"/>
  <c r="J6289" i="2"/>
  <c r="K6289" i="2" s="1"/>
  <c r="J6290" i="2"/>
  <c r="K6290" i="2" s="1"/>
  <c r="J6291" i="2"/>
  <c r="K6291" i="2" s="1"/>
  <c r="J6292" i="2"/>
  <c r="K6292" i="2" s="1"/>
  <c r="J6293" i="2"/>
  <c r="K6293" i="2" s="1"/>
  <c r="J6294" i="2"/>
  <c r="K6294" i="2" s="1"/>
  <c r="J6295" i="2"/>
  <c r="K6295" i="2" s="1"/>
  <c r="J6296" i="2"/>
  <c r="K6296" i="2" s="1"/>
  <c r="J6297" i="2"/>
  <c r="K6297" i="2" s="1"/>
  <c r="J6298" i="2"/>
  <c r="K6298" i="2" s="1"/>
  <c r="J6299" i="2"/>
  <c r="K6299" i="2" s="1"/>
  <c r="J6300" i="2"/>
  <c r="K6300" i="2" s="1"/>
  <c r="J6301" i="2"/>
  <c r="K6301" i="2" s="1"/>
  <c r="J6302" i="2"/>
  <c r="K6302" i="2" s="1"/>
  <c r="J6303" i="2"/>
  <c r="K6303" i="2" s="1"/>
  <c r="J6304" i="2"/>
  <c r="K6304" i="2" s="1"/>
  <c r="J6305" i="2"/>
  <c r="K6305" i="2" s="1"/>
  <c r="J6306" i="2"/>
  <c r="K6306" i="2" s="1"/>
  <c r="J6307" i="2"/>
  <c r="K6307" i="2" s="1"/>
  <c r="J6308" i="2"/>
  <c r="K6308" i="2" s="1"/>
  <c r="J6309" i="2"/>
  <c r="K6309" i="2" s="1"/>
  <c r="J6310" i="2"/>
  <c r="K6310" i="2" s="1"/>
  <c r="J6311" i="2"/>
  <c r="K6311" i="2" s="1"/>
  <c r="J6312" i="2"/>
  <c r="K6312" i="2" s="1"/>
  <c r="J6313" i="2"/>
  <c r="K6313" i="2" s="1"/>
  <c r="J6314" i="2"/>
  <c r="K6314" i="2" s="1"/>
  <c r="J6315" i="2"/>
  <c r="K6315" i="2" s="1"/>
  <c r="J6316" i="2"/>
  <c r="K6316" i="2" s="1"/>
  <c r="J6317" i="2"/>
  <c r="K6317" i="2" s="1"/>
  <c r="J6318" i="2"/>
  <c r="K6318" i="2" s="1"/>
  <c r="J6319" i="2"/>
  <c r="K6319" i="2" s="1"/>
  <c r="J6320" i="2"/>
  <c r="K6320" i="2" s="1"/>
  <c r="J6321" i="2"/>
  <c r="K6321" i="2" s="1"/>
  <c r="J6322" i="2"/>
  <c r="K6322" i="2" s="1"/>
  <c r="J6323" i="2"/>
  <c r="K6323" i="2" s="1"/>
  <c r="J6324" i="2"/>
  <c r="K6324" i="2" s="1"/>
  <c r="J6325" i="2"/>
  <c r="K6325" i="2" s="1"/>
  <c r="J6326" i="2"/>
  <c r="K6326" i="2" s="1"/>
  <c r="J6327" i="2"/>
  <c r="K6327" i="2" s="1"/>
  <c r="J6328" i="2"/>
  <c r="K6328" i="2" s="1"/>
  <c r="J6329" i="2"/>
  <c r="K6329" i="2" s="1"/>
  <c r="J6330" i="2"/>
  <c r="K6330" i="2" s="1"/>
  <c r="J6331" i="2"/>
  <c r="K6331" i="2" s="1"/>
  <c r="J6332" i="2"/>
  <c r="K6332" i="2" s="1"/>
  <c r="J6333" i="2"/>
  <c r="K6333" i="2" s="1"/>
  <c r="J6334" i="2"/>
  <c r="K6334" i="2" s="1"/>
  <c r="J6335" i="2"/>
  <c r="K6335" i="2" s="1"/>
  <c r="J6336" i="2"/>
  <c r="K6336" i="2" s="1"/>
  <c r="J6337" i="2"/>
  <c r="K6337" i="2" s="1"/>
  <c r="J6338" i="2"/>
  <c r="K6338" i="2" s="1"/>
  <c r="J6339" i="2"/>
  <c r="K6339" i="2" s="1"/>
  <c r="J6340" i="2"/>
  <c r="K6340" i="2" s="1"/>
  <c r="J6341" i="2"/>
  <c r="K6341" i="2" s="1"/>
  <c r="J6342" i="2"/>
  <c r="K6342" i="2" s="1"/>
  <c r="J6343" i="2"/>
  <c r="K6343" i="2" s="1"/>
  <c r="J6344" i="2"/>
  <c r="K6344" i="2" s="1"/>
  <c r="J6345" i="2"/>
  <c r="K6345" i="2" s="1"/>
  <c r="J6346" i="2"/>
  <c r="K6346" i="2" s="1"/>
  <c r="J6347" i="2"/>
  <c r="K6347" i="2" s="1"/>
  <c r="J6348" i="2"/>
  <c r="K6348" i="2" s="1"/>
  <c r="J6349" i="2"/>
  <c r="K6349" i="2" s="1"/>
  <c r="J6350" i="2"/>
  <c r="K6350" i="2" s="1"/>
  <c r="J6351" i="2"/>
  <c r="K6351" i="2" s="1"/>
  <c r="J6352" i="2"/>
  <c r="K6352" i="2" s="1"/>
  <c r="J6353" i="2"/>
  <c r="K6353" i="2" s="1"/>
  <c r="J6354" i="2"/>
  <c r="K6354" i="2" s="1"/>
  <c r="J6355" i="2"/>
  <c r="K6355" i="2" s="1"/>
  <c r="J6356" i="2"/>
  <c r="K6356" i="2" s="1"/>
  <c r="J6357" i="2"/>
  <c r="K6357" i="2" s="1"/>
  <c r="J6358" i="2"/>
  <c r="K6358" i="2" s="1"/>
  <c r="J6359" i="2"/>
  <c r="K6359" i="2" s="1"/>
  <c r="J6360" i="2"/>
  <c r="K6360" i="2" s="1"/>
  <c r="J6361" i="2"/>
  <c r="K6361" i="2" s="1"/>
  <c r="J6362" i="2"/>
  <c r="K6362" i="2" s="1"/>
  <c r="J6363" i="2"/>
  <c r="K6363" i="2" s="1"/>
  <c r="J6364" i="2"/>
  <c r="K6364" i="2" s="1"/>
  <c r="J6365" i="2"/>
  <c r="K6365" i="2" s="1"/>
  <c r="J6366" i="2"/>
  <c r="K6366" i="2" s="1"/>
  <c r="J6367" i="2"/>
  <c r="K6367" i="2" s="1"/>
  <c r="J6368" i="2"/>
  <c r="K6368" i="2" s="1"/>
  <c r="J6369" i="2"/>
  <c r="K6369" i="2" s="1"/>
  <c r="J6370" i="2"/>
  <c r="K6370" i="2" s="1"/>
  <c r="J6371" i="2"/>
  <c r="K6371" i="2" s="1"/>
  <c r="J6372" i="2"/>
  <c r="K6372" i="2" s="1"/>
  <c r="J6373" i="2"/>
  <c r="K6373" i="2" s="1"/>
  <c r="J6374" i="2"/>
  <c r="K6374" i="2" s="1"/>
  <c r="J6375" i="2"/>
  <c r="K6375" i="2" s="1"/>
  <c r="J6376" i="2"/>
  <c r="K6376" i="2" s="1"/>
  <c r="J6377" i="2"/>
  <c r="K6377" i="2" s="1"/>
  <c r="J6378" i="2"/>
  <c r="K6378" i="2" s="1"/>
  <c r="J6379" i="2"/>
  <c r="K6379" i="2" s="1"/>
  <c r="J6380" i="2"/>
  <c r="K6380" i="2" s="1"/>
  <c r="J6381" i="2"/>
  <c r="K6381" i="2" s="1"/>
  <c r="J6382" i="2"/>
  <c r="K6382" i="2" s="1"/>
  <c r="J6383" i="2"/>
  <c r="K6383" i="2" s="1"/>
  <c r="J6384" i="2"/>
  <c r="K6384" i="2" s="1"/>
  <c r="J6385" i="2"/>
  <c r="K6385" i="2" s="1"/>
  <c r="J6386" i="2"/>
  <c r="K6386" i="2" s="1"/>
  <c r="J6387" i="2"/>
  <c r="K6387" i="2" s="1"/>
  <c r="J6388" i="2"/>
  <c r="K6388" i="2" s="1"/>
  <c r="J6389" i="2"/>
  <c r="K6389" i="2" s="1"/>
  <c r="J6390" i="2"/>
  <c r="K6390" i="2" s="1"/>
  <c r="J6391" i="2"/>
  <c r="K6391" i="2" s="1"/>
  <c r="J6392" i="2"/>
  <c r="K6392" i="2" s="1"/>
  <c r="J6393" i="2"/>
  <c r="K6393" i="2" s="1"/>
  <c r="J6394" i="2"/>
  <c r="K6394" i="2" s="1"/>
  <c r="J6395" i="2"/>
  <c r="K6395" i="2" s="1"/>
  <c r="J6396" i="2"/>
  <c r="K6396" i="2" s="1"/>
  <c r="J6397" i="2"/>
  <c r="K6397" i="2" s="1"/>
  <c r="J6398" i="2"/>
  <c r="K6398" i="2" s="1"/>
  <c r="J6399" i="2"/>
  <c r="K6399" i="2" s="1"/>
  <c r="J6400" i="2"/>
  <c r="K6400" i="2" s="1"/>
  <c r="J6401" i="2"/>
  <c r="K6401" i="2" s="1"/>
  <c r="J6402" i="2"/>
  <c r="K6402" i="2" s="1"/>
  <c r="J6403" i="2"/>
  <c r="K6403" i="2" s="1"/>
  <c r="J6404" i="2"/>
  <c r="K6404" i="2" s="1"/>
  <c r="J6405" i="2"/>
  <c r="K6405" i="2" s="1"/>
  <c r="J6406" i="2"/>
  <c r="K6406" i="2" s="1"/>
  <c r="J6407" i="2"/>
  <c r="K6407" i="2" s="1"/>
  <c r="J6408" i="2"/>
  <c r="K6408" i="2" s="1"/>
  <c r="J6409" i="2"/>
  <c r="K6409" i="2" s="1"/>
  <c r="J6410" i="2"/>
  <c r="K6410" i="2" s="1"/>
  <c r="J6411" i="2"/>
  <c r="K6411" i="2" s="1"/>
  <c r="J6412" i="2"/>
  <c r="K6412" i="2" s="1"/>
  <c r="J6413" i="2"/>
  <c r="K6413" i="2" s="1"/>
  <c r="J6414" i="2"/>
  <c r="K6414" i="2" s="1"/>
  <c r="J6415" i="2"/>
  <c r="K6415" i="2" s="1"/>
  <c r="J6416" i="2"/>
  <c r="K6416" i="2" s="1"/>
  <c r="J6417" i="2"/>
  <c r="K6417" i="2" s="1"/>
  <c r="J6418" i="2"/>
  <c r="K6418" i="2" s="1"/>
  <c r="J6419" i="2"/>
  <c r="K6419" i="2" s="1"/>
  <c r="J6420" i="2"/>
  <c r="K6420" i="2" s="1"/>
  <c r="J6421" i="2"/>
  <c r="K6421" i="2" s="1"/>
  <c r="J6422" i="2"/>
  <c r="K6422" i="2" s="1"/>
  <c r="J6423" i="2"/>
  <c r="K6423" i="2" s="1"/>
  <c r="J6424" i="2"/>
  <c r="K6424" i="2" s="1"/>
  <c r="J6425" i="2"/>
  <c r="K6425" i="2" s="1"/>
  <c r="J6426" i="2"/>
  <c r="K6426" i="2" s="1"/>
  <c r="J6427" i="2"/>
  <c r="K6427" i="2" s="1"/>
  <c r="J6428" i="2"/>
  <c r="K6428" i="2" s="1"/>
  <c r="J6429" i="2"/>
  <c r="K6429" i="2" s="1"/>
  <c r="J6430" i="2"/>
  <c r="K6430" i="2" s="1"/>
  <c r="J6431" i="2"/>
  <c r="K6431" i="2" s="1"/>
  <c r="J6432" i="2"/>
  <c r="K6432" i="2" s="1"/>
  <c r="J6433" i="2"/>
  <c r="K6433" i="2" s="1"/>
  <c r="J6434" i="2"/>
  <c r="K6434" i="2" s="1"/>
  <c r="J6435" i="2"/>
  <c r="K6435" i="2" s="1"/>
  <c r="J6436" i="2"/>
  <c r="K6436" i="2" s="1"/>
  <c r="J6437" i="2"/>
  <c r="K6437" i="2" s="1"/>
  <c r="J6438" i="2"/>
  <c r="K6438" i="2" s="1"/>
  <c r="J6439" i="2"/>
  <c r="K6439" i="2" s="1"/>
  <c r="J6440" i="2"/>
  <c r="K6440" i="2" s="1"/>
  <c r="J6441" i="2"/>
  <c r="K6441" i="2" s="1"/>
  <c r="J6442" i="2"/>
  <c r="K6442" i="2" s="1"/>
  <c r="J6443" i="2"/>
  <c r="K6443" i="2" s="1"/>
  <c r="J6444" i="2"/>
  <c r="K6444" i="2" s="1"/>
  <c r="J6445" i="2"/>
  <c r="K6445" i="2" s="1"/>
  <c r="J6446" i="2"/>
  <c r="K6446" i="2" s="1"/>
  <c r="J6447" i="2"/>
  <c r="K6447" i="2" s="1"/>
  <c r="J6448" i="2"/>
  <c r="K6448" i="2" s="1"/>
  <c r="J6449" i="2"/>
  <c r="K6449" i="2" s="1"/>
  <c r="J6450" i="2"/>
  <c r="K6450" i="2" s="1"/>
  <c r="J6451" i="2"/>
  <c r="K6451" i="2" s="1"/>
  <c r="J6452" i="2"/>
  <c r="K6452" i="2" s="1"/>
  <c r="J6453" i="2"/>
  <c r="K6453" i="2" s="1"/>
  <c r="J6454" i="2"/>
  <c r="K6454" i="2" s="1"/>
  <c r="J6455" i="2"/>
  <c r="K6455" i="2" s="1"/>
  <c r="J6456" i="2"/>
  <c r="K6456" i="2" s="1"/>
  <c r="J6457" i="2"/>
  <c r="K6457" i="2" s="1"/>
  <c r="J6458" i="2"/>
  <c r="K6458" i="2" s="1"/>
  <c r="J6459" i="2"/>
  <c r="K6459" i="2" s="1"/>
  <c r="J6460" i="2"/>
  <c r="K6460" i="2" s="1"/>
  <c r="J6461" i="2"/>
  <c r="K6461" i="2" s="1"/>
  <c r="J6462" i="2"/>
  <c r="K6462" i="2" s="1"/>
  <c r="J6463" i="2"/>
  <c r="K6463" i="2" s="1"/>
  <c r="J6464" i="2"/>
  <c r="K6464" i="2" s="1"/>
  <c r="J6465" i="2"/>
  <c r="K6465" i="2" s="1"/>
  <c r="J6466" i="2"/>
  <c r="K6466" i="2" s="1"/>
  <c r="J6467" i="2"/>
  <c r="K6467" i="2" s="1"/>
  <c r="J6468" i="2"/>
  <c r="K6468" i="2" s="1"/>
  <c r="J6469" i="2"/>
  <c r="K6469" i="2" s="1"/>
  <c r="J6470" i="2"/>
  <c r="K6470" i="2" s="1"/>
  <c r="J6471" i="2"/>
  <c r="K6471" i="2" s="1"/>
  <c r="J6472" i="2"/>
  <c r="K6472" i="2" s="1"/>
  <c r="J6473" i="2"/>
  <c r="K6473" i="2" s="1"/>
  <c r="J6474" i="2"/>
  <c r="K6474" i="2" s="1"/>
  <c r="J6475" i="2"/>
  <c r="K6475" i="2" s="1"/>
  <c r="J6476" i="2"/>
  <c r="K6476" i="2" s="1"/>
  <c r="J6477" i="2"/>
  <c r="K6477" i="2" s="1"/>
  <c r="J6478" i="2"/>
  <c r="K6478" i="2" s="1"/>
  <c r="J6479" i="2"/>
  <c r="K6479" i="2" s="1"/>
  <c r="J6480" i="2"/>
  <c r="K6480" i="2" s="1"/>
  <c r="J6481" i="2"/>
  <c r="K6481" i="2" s="1"/>
  <c r="J6482" i="2"/>
  <c r="K6482" i="2" s="1"/>
  <c r="J6483" i="2"/>
  <c r="K6483" i="2" s="1"/>
  <c r="J6484" i="2"/>
  <c r="K6484" i="2" s="1"/>
  <c r="J6485" i="2"/>
  <c r="K6485" i="2" s="1"/>
  <c r="J6486" i="2"/>
  <c r="K6486" i="2" s="1"/>
  <c r="J6487" i="2"/>
  <c r="K6487" i="2" s="1"/>
  <c r="J6488" i="2"/>
  <c r="K6488" i="2" s="1"/>
  <c r="J6489" i="2"/>
  <c r="K6489" i="2" s="1"/>
  <c r="J6490" i="2"/>
  <c r="K6490" i="2" s="1"/>
  <c r="J6491" i="2"/>
  <c r="K6491" i="2" s="1"/>
  <c r="J6492" i="2"/>
  <c r="K6492" i="2" s="1"/>
  <c r="J6493" i="2"/>
  <c r="K6493" i="2" s="1"/>
  <c r="J6494" i="2"/>
  <c r="K6494" i="2" s="1"/>
  <c r="J6495" i="2"/>
  <c r="K6495" i="2" s="1"/>
  <c r="J6496" i="2"/>
  <c r="K6496" i="2" s="1"/>
  <c r="J6497" i="2"/>
  <c r="K6497" i="2" s="1"/>
  <c r="J6498" i="2"/>
  <c r="K6498" i="2" s="1"/>
  <c r="J6499" i="2"/>
  <c r="K6499" i="2" s="1"/>
  <c r="J6500" i="2"/>
  <c r="K6500" i="2" s="1"/>
  <c r="J6501" i="2"/>
  <c r="K6501" i="2" s="1"/>
  <c r="J6502" i="2"/>
  <c r="K6502" i="2" s="1"/>
  <c r="J6503" i="2"/>
  <c r="K6503" i="2" s="1"/>
  <c r="J6504" i="2"/>
  <c r="K6504" i="2" s="1"/>
  <c r="J6505" i="2"/>
  <c r="K6505" i="2" s="1"/>
  <c r="J6506" i="2"/>
  <c r="K6506" i="2" s="1"/>
  <c r="J6507" i="2"/>
  <c r="K6507" i="2" s="1"/>
  <c r="J6508" i="2"/>
  <c r="K6508" i="2" s="1"/>
  <c r="J6509" i="2"/>
  <c r="K6509" i="2" s="1"/>
  <c r="J6510" i="2"/>
  <c r="K6510" i="2" s="1"/>
  <c r="J6511" i="2"/>
  <c r="K6511" i="2" s="1"/>
  <c r="J6512" i="2"/>
  <c r="K6512" i="2" s="1"/>
  <c r="J6513" i="2"/>
  <c r="K6513" i="2" s="1"/>
  <c r="J6514" i="2"/>
  <c r="K6514" i="2" s="1"/>
  <c r="J6515" i="2"/>
  <c r="K6515" i="2" s="1"/>
  <c r="J6516" i="2"/>
  <c r="K6516" i="2" s="1"/>
  <c r="J6517" i="2"/>
  <c r="K6517" i="2" s="1"/>
  <c r="J6518" i="2"/>
  <c r="K6518" i="2" s="1"/>
  <c r="J6519" i="2"/>
  <c r="K6519" i="2" s="1"/>
  <c r="J6520" i="2"/>
  <c r="K6520" i="2" s="1"/>
  <c r="J6521" i="2"/>
  <c r="K6521" i="2" s="1"/>
  <c r="J6522" i="2"/>
  <c r="K6522" i="2" s="1"/>
  <c r="J6523" i="2"/>
  <c r="K6523" i="2" s="1"/>
  <c r="J6524" i="2"/>
  <c r="K6524" i="2" s="1"/>
  <c r="J6525" i="2"/>
  <c r="K6525" i="2" s="1"/>
  <c r="J6526" i="2"/>
  <c r="K6526" i="2" s="1"/>
  <c r="J6527" i="2"/>
  <c r="K6527" i="2" s="1"/>
  <c r="J6528" i="2"/>
  <c r="K6528" i="2" s="1"/>
  <c r="J6529" i="2"/>
  <c r="K6529" i="2" s="1"/>
  <c r="J6530" i="2"/>
  <c r="K6530" i="2" s="1"/>
  <c r="J6531" i="2"/>
  <c r="K6531" i="2" s="1"/>
  <c r="J6532" i="2"/>
  <c r="K6532" i="2" s="1"/>
  <c r="J6533" i="2"/>
  <c r="K6533" i="2" s="1"/>
  <c r="J6534" i="2"/>
  <c r="K6534" i="2" s="1"/>
  <c r="J6535" i="2"/>
  <c r="K6535" i="2" s="1"/>
  <c r="J6536" i="2"/>
  <c r="K6536" i="2" s="1"/>
  <c r="J6537" i="2"/>
  <c r="K6537" i="2" s="1"/>
  <c r="J6538" i="2"/>
  <c r="K6538" i="2" s="1"/>
  <c r="J6539" i="2"/>
  <c r="K6539" i="2" s="1"/>
  <c r="J6540" i="2"/>
  <c r="K6540" i="2" s="1"/>
  <c r="J6541" i="2"/>
  <c r="K6541" i="2" s="1"/>
  <c r="J6542" i="2"/>
  <c r="K6542" i="2" s="1"/>
  <c r="J6543" i="2"/>
  <c r="K6543" i="2" s="1"/>
  <c r="J6544" i="2"/>
  <c r="K6544" i="2" s="1"/>
  <c r="J6545" i="2"/>
  <c r="K6545" i="2" s="1"/>
  <c r="J6546" i="2"/>
  <c r="K6546" i="2" s="1"/>
  <c r="J6547" i="2"/>
  <c r="K6547" i="2" s="1"/>
  <c r="J6548" i="2"/>
  <c r="K6548" i="2" s="1"/>
  <c r="J6549" i="2"/>
  <c r="K6549" i="2" s="1"/>
  <c r="J6550" i="2"/>
  <c r="K6550" i="2" s="1"/>
  <c r="J6551" i="2"/>
  <c r="K6551" i="2" s="1"/>
  <c r="J6552" i="2"/>
  <c r="K6552" i="2" s="1"/>
  <c r="J6553" i="2"/>
  <c r="K6553" i="2" s="1"/>
  <c r="J6554" i="2"/>
  <c r="K6554" i="2" s="1"/>
  <c r="J6555" i="2"/>
  <c r="K6555" i="2" s="1"/>
  <c r="J6556" i="2"/>
  <c r="K6556" i="2" s="1"/>
  <c r="J6557" i="2"/>
  <c r="K6557" i="2" s="1"/>
  <c r="J6558" i="2"/>
  <c r="K6558" i="2" s="1"/>
  <c r="J6559" i="2"/>
  <c r="K6559" i="2" s="1"/>
  <c r="J6560" i="2"/>
  <c r="K6560" i="2" s="1"/>
  <c r="J6561" i="2"/>
  <c r="K6561" i="2" s="1"/>
  <c r="J6562" i="2"/>
  <c r="K6562" i="2" s="1"/>
  <c r="J6563" i="2"/>
  <c r="K6563" i="2" s="1"/>
  <c r="J6564" i="2"/>
  <c r="K6564" i="2" s="1"/>
  <c r="J6565" i="2"/>
  <c r="K6565" i="2" s="1"/>
  <c r="J6566" i="2"/>
  <c r="K6566" i="2" s="1"/>
  <c r="J6567" i="2"/>
  <c r="K6567" i="2" s="1"/>
  <c r="J6568" i="2"/>
  <c r="K6568" i="2" s="1"/>
  <c r="J6569" i="2"/>
  <c r="K6569" i="2" s="1"/>
  <c r="J6570" i="2"/>
  <c r="K6570" i="2" s="1"/>
  <c r="J6571" i="2"/>
  <c r="K6571" i="2" s="1"/>
  <c r="J6572" i="2"/>
  <c r="K6572" i="2" s="1"/>
  <c r="J6573" i="2"/>
  <c r="K6573" i="2" s="1"/>
  <c r="J6574" i="2"/>
  <c r="K6574" i="2" s="1"/>
  <c r="J6575" i="2"/>
  <c r="K6575" i="2" s="1"/>
  <c r="J6576" i="2"/>
  <c r="K6576" i="2" s="1"/>
  <c r="J6577" i="2"/>
  <c r="K6577" i="2" s="1"/>
  <c r="J6578" i="2"/>
  <c r="K6578" i="2" s="1"/>
  <c r="J6579" i="2"/>
  <c r="K6579" i="2" s="1"/>
  <c r="J6580" i="2"/>
  <c r="K6580" i="2" s="1"/>
  <c r="J6581" i="2"/>
  <c r="K6581" i="2" s="1"/>
  <c r="J6582" i="2"/>
  <c r="K6582" i="2" s="1"/>
  <c r="J6583" i="2"/>
  <c r="K6583" i="2" s="1"/>
  <c r="J6584" i="2"/>
  <c r="K6584" i="2" s="1"/>
  <c r="J6585" i="2"/>
  <c r="K6585" i="2" s="1"/>
  <c r="J6586" i="2"/>
  <c r="K6586" i="2" s="1"/>
  <c r="J6587" i="2"/>
  <c r="K6587" i="2" s="1"/>
  <c r="J6588" i="2"/>
  <c r="K6588" i="2" s="1"/>
  <c r="J6589" i="2"/>
  <c r="K6589" i="2" s="1"/>
  <c r="J6590" i="2"/>
  <c r="K6590" i="2" s="1"/>
  <c r="J6591" i="2"/>
  <c r="K6591" i="2" s="1"/>
  <c r="J6592" i="2"/>
  <c r="K6592" i="2" s="1"/>
  <c r="J6593" i="2"/>
  <c r="K6593" i="2" s="1"/>
  <c r="J6594" i="2"/>
  <c r="K6594" i="2" s="1"/>
  <c r="J6595" i="2"/>
  <c r="K6595" i="2" s="1"/>
  <c r="J6596" i="2"/>
  <c r="K6596" i="2" s="1"/>
  <c r="J6597" i="2"/>
  <c r="K6597" i="2" s="1"/>
  <c r="J6598" i="2"/>
  <c r="K6598" i="2" s="1"/>
  <c r="J6599" i="2"/>
  <c r="K6599" i="2" s="1"/>
  <c r="J6600" i="2"/>
  <c r="K6600" i="2" s="1"/>
  <c r="J6601" i="2"/>
  <c r="K6601" i="2" s="1"/>
  <c r="J6602" i="2"/>
  <c r="K6602" i="2" s="1"/>
  <c r="J6603" i="2"/>
  <c r="K6603" i="2" s="1"/>
  <c r="J6604" i="2"/>
  <c r="K6604" i="2" s="1"/>
  <c r="J6605" i="2"/>
  <c r="K6605" i="2" s="1"/>
  <c r="J6606" i="2"/>
  <c r="K6606" i="2" s="1"/>
  <c r="J6607" i="2"/>
  <c r="K6607" i="2" s="1"/>
  <c r="J6608" i="2"/>
  <c r="K6608" i="2" s="1"/>
  <c r="J6609" i="2"/>
  <c r="K6609" i="2" s="1"/>
  <c r="J6610" i="2"/>
  <c r="K6610" i="2" s="1"/>
  <c r="J6611" i="2"/>
  <c r="K6611" i="2" s="1"/>
  <c r="J6612" i="2"/>
  <c r="K6612" i="2" s="1"/>
  <c r="J6613" i="2"/>
  <c r="K6613" i="2" s="1"/>
  <c r="J6614" i="2"/>
  <c r="K6614" i="2" s="1"/>
  <c r="J6615" i="2"/>
  <c r="K6615" i="2" s="1"/>
  <c r="J6616" i="2"/>
  <c r="K6616" i="2" s="1"/>
  <c r="J6617" i="2"/>
  <c r="K6617" i="2" s="1"/>
  <c r="J6618" i="2"/>
  <c r="K6618" i="2" s="1"/>
  <c r="J6619" i="2"/>
  <c r="K6619" i="2" s="1"/>
  <c r="J6620" i="2"/>
  <c r="K6620" i="2" s="1"/>
  <c r="J6621" i="2"/>
  <c r="K6621" i="2" s="1"/>
  <c r="J6622" i="2"/>
  <c r="K6622" i="2" s="1"/>
  <c r="J6623" i="2"/>
  <c r="K6623" i="2" s="1"/>
  <c r="J6624" i="2"/>
  <c r="K6624" i="2" s="1"/>
  <c r="J6625" i="2"/>
  <c r="K6625" i="2" s="1"/>
  <c r="J6626" i="2"/>
  <c r="K6626" i="2" s="1"/>
  <c r="J6627" i="2"/>
  <c r="K6627" i="2" s="1"/>
  <c r="J6628" i="2"/>
  <c r="K6628" i="2" s="1"/>
  <c r="J6629" i="2"/>
  <c r="K6629" i="2" s="1"/>
  <c r="J6630" i="2"/>
  <c r="K6630" i="2" s="1"/>
  <c r="J6631" i="2"/>
  <c r="K6631" i="2" s="1"/>
  <c r="J6632" i="2"/>
  <c r="K6632" i="2" s="1"/>
  <c r="J6633" i="2"/>
  <c r="K6633" i="2" s="1"/>
  <c r="J6634" i="2"/>
  <c r="K6634" i="2" s="1"/>
  <c r="J6635" i="2"/>
  <c r="K6635" i="2" s="1"/>
  <c r="J6636" i="2"/>
  <c r="K6636" i="2" s="1"/>
  <c r="J6637" i="2"/>
  <c r="K6637" i="2" s="1"/>
  <c r="J6638" i="2"/>
  <c r="K6638" i="2" s="1"/>
  <c r="J6639" i="2"/>
  <c r="K6639" i="2" s="1"/>
  <c r="J6640" i="2"/>
  <c r="K6640" i="2" s="1"/>
  <c r="J6641" i="2"/>
  <c r="K6641" i="2" s="1"/>
  <c r="J6642" i="2"/>
  <c r="K6642" i="2" s="1"/>
  <c r="J6643" i="2"/>
  <c r="K6643" i="2" s="1"/>
  <c r="J6644" i="2"/>
  <c r="K6644" i="2" s="1"/>
  <c r="J6645" i="2"/>
  <c r="K6645" i="2" s="1"/>
  <c r="J6646" i="2"/>
  <c r="K6646" i="2" s="1"/>
  <c r="J6647" i="2"/>
  <c r="K6647" i="2" s="1"/>
  <c r="J6648" i="2"/>
  <c r="K6648" i="2" s="1"/>
  <c r="J6649" i="2"/>
  <c r="K6649" i="2" s="1"/>
  <c r="J6650" i="2"/>
  <c r="K6650" i="2" s="1"/>
  <c r="J6651" i="2"/>
  <c r="K6651" i="2" s="1"/>
  <c r="J6652" i="2"/>
  <c r="K6652" i="2" s="1"/>
  <c r="J6653" i="2"/>
  <c r="K6653" i="2" s="1"/>
  <c r="J6654" i="2"/>
  <c r="K6654" i="2" s="1"/>
  <c r="J6655" i="2"/>
  <c r="K6655" i="2" s="1"/>
  <c r="J6656" i="2"/>
  <c r="K6656" i="2" s="1"/>
  <c r="J6657" i="2"/>
  <c r="K6657" i="2" s="1"/>
  <c r="J6658" i="2"/>
  <c r="K6658" i="2" s="1"/>
  <c r="J6659" i="2"/>
  <c r="K6659" i="2" s="1"/>
  <c r="J6660" i="2"/>
  <c r="K6660" i="2" s="1"/>
  <c r="J6661" i="2"/>
  <c r="K6661" i="2" s="1"/>
  <c r="J6662" i="2"/>
  <c r="K6662" i="2" s="1"/>
  <c r="J6663" i="2"/>
  <c r="K6663" i="2" s="1"/>
  <c r="J6664" i="2"/>
  <c r="K6664" i="2" s="1"/>
  <c r="J6665" i="2"/>
  <c r="K6665" i="2" s="1"/>
  <c r="J6666" i="2"/>
  <c r="K6666" i="2" s="1"/>
  <c r="J6667" i="2"/>
  <c r="K6667" i="2" s="1"/>
  <c r="J6668" i="2"/>
  <c r="K6668" i="2" s="1"/>
  <c r="J6669" i="2"/>
  <c r="K6669" i="2" s="1"/>
  <c r="J6670" i="2"/>
  <c r="K6670" i="2" s="1"/>
  <c r="J6671" i="2"/>
  <c r="K6671" i="2" s="1"/>
  <c r="J6672" i="2"/>
  <c r="K6672" i="2" s="1"/>
  <c r="J6673" i="2"/>
  <c r="K6673" i="2" s="1"/>
  <c r="J6674" i="2"/>
  <c r="K6674" i="2" s="1"/>
  <c r="J6675" i="2"/>
  <c r="K6675" i="2" s="1"/>
  <c r="J6676" i="2"/>
  <c r="K6676" i="2" s="1"/>
  <c r="J6677" i="2"/>
  <c r="K6677" i="2" s="1"/>
  <c r="J6678" i="2"/>
  <c r="K6678" i="2" s="1"/>
  <c r="J6679" i="2"/>
  <c r="K6679" i="2" s="1"/>
  <c r="J6680" i="2"/>
  <c r="K6680" i="2" s="1"/>
  <c r="J6681" i="2"/>
  <c r="K6681" i="2" s="1"/>
  <c r="J6682" i="2"/>
  <c r="K6682" i="2" s="1"/>
  <c r="J6683" i="2"/>
  <c r="K6683" i="2" s="1"/>
  <c r="J6684" i="2"/>
  <c r="K6684" i="2" s="1"/>
  <c r="J6685" i="2"/>
  <c r="K6685" i="2" s="1"/>
  <c r="J6686" i="2"/>
  <c r="K6686" i="2" s="1"/>
  <c r="J6687" i="2"/>
  <c r="K6687" i="2" s="1"/>
  <c r="J6688" i="2"/>
  <c r="K6688" i="2" s="1"/>
  <c r="J6689" i="2"/>
  <c r="K6689" i="2" s="1"/>
  <c r="J6690" i="2"/>
  <c r="K6690" i="2" s="1"/>
  <c r="J6691" i="2"/>
  <c r="K6691" i="2" s="1"/>
  <c r="J6692" i="2"/>
  <c r="K6692" i="2" s="1"/>
  <c r="J6693" i="2"/>
  <c r="K6693" i="2" s="1"/>
  <c r="J6694" i="2"/>
  <c r="K6694" i="2" s="1"/>
  <c r="J6695" i="2"/>
  <c r="K6695" i="2" s="1"/>
  <c r="J6696" i="2"/>
  <c r="K6696" i="2" s="1"/>
  <c r="J6697" i="2"/>
  <c r="K6697" i="2" s="1"/>
  <c r="J6698" i="2"/>
  <c r="K6698" i="2" s="1"/>
  <c r="J6699" i="2"/>
  <c r="K6699" i="2" s="1"/>
  <c r="J6700" i="2"/>
  <c r="K6700" i="2" s="1"/>
  <c r="J6701" i="2"/>
  <c r="K6701" i="2" s="1"/>
  <c r="J6702" i="2"/>
  <c r="K6702" i="2" s="1"/>
  <c r="J6703" i="2"/>
  <c r="K6703" i="2" s="1"/>
  <c r="J6704" i="2"/>
  <c r="K6704" i="2" s="1"/>
  <c r="J6705" i="2"/>
  <c r="K6705" i="2" s="1"/>
  <c r="J6706" i="2"/>
  <c r="K6706" i="2" s="1"/>
  <c r="J6707" i="2"/>
  <c r="K6707" i="2" s="1"/>
  <c r="J6708" i="2"/>
  <c r="K6708" i="2" s="1"/>
  <c r="J6709" i="2"/>
  <c r="K6709" i="2" s="1"/>
  <c r="J6710" i="2"/>
  <c r="K6710" i="2" s="1"/>
  <c r="J6711" i="2"/>
  <c r="K6711" i="2" s="1"/>
  <c r="J6712" i="2"/>
  <c r="K6712" i="2" s="1"/>
  <c r="J6713" i="2"/>
  <c r="K6713" i="2" s="1"/>
  <c r="J6714" i="2"/>
  <c r="K6714" i="2" s="1"/>
  <c r="J6715" i="2"/>
  <c r="K6715" i="2" s="1"/>
  <c r="J6716" i="2"/>
  <c r="K6716" i="2" s="1"/>
  <c r="J6717" i="2"/>
  <c r="K6717" i="2" s="1"/>
  <c r="J6718" i="2"/>
  <c r="K6718" i="2" s="1"/>
  <c r="J6719" i="2"/>
  <c r="K6719" i="2" s="1"/>
  <c r="J6720" i="2"/>
  <c r="K6720" i="2" s="1"/>
  <c r="J6721" i="2"/>
  <c r="K6721" i="2" s="1"/>
  <c r="J6722" i="2"/>
  <c r="K6722" i="2" s="1"/>
  <c r="J6723" i="2"/>
  <c r="K6723" i="2" s="1"/>
  <c r="J6724" i="2"/>
  <c r="K6724" i="2" s="1"/>
  <c r="J6725" i="2"/>
  <c r="K6725" i="2" s="1"/>
  <c r="J6726" i="2"/>
  <c r="K6726" i="2" s="1"/>
  <c r="J6727" i="2"/>
  <c r="K6727" i="2" s="1"/>
  <c r="J6728" i="2"/>
  <c r="K6728" i="2" s="1"/>
  <c r="J6729" i="2"/>
  <c r="K6729" i="2" s="1"/>
  <c r="J6730" i="2"/>
  <c r="K6730" i="2" s="1"/>
  <c r="J6731" i="2"/>
  <c r="K6731" i="2" s="1"/>
  <c r="J6732" i="2"/>
  <c r="K6732" i="2" s="1"/>
  <c r="J6733" i="2"/>
  <c r="K6733" i="2" s="1"/>
  <c r="J6734" i="2"/>
  <c r="K6734" i="2" s="1"/>
  <c r="J6735" i="2"/>
  <c r="K6735" i="2" s="1"/>
  <c r="J6736" i="2"/>
  <c r="K6736" i="2" s="1"/>
  <c r="J6737" i="2"/>
  <c r="K6737" i="2" s="1"/>
  <c r="J6738" i="2"/>
  <c r="K6738" i="2" s="1"/>
  <c r="J6739" i="2"/>
  <c r="K6739" i="2" s="1"/>
  <c r="J6740" i="2"/>
  <c r="K6740" i="2" s="1"/>
  <c r="J6741" i="2"/>
  <c r="K6741" i="2" s="1"/>
  <c r="J6742" i="2"/>
  <c r="K6742" i="2" s="1"/>
  <c r="J6743" i="2"/>
  <c r="K6743" i="2" s="1"/>
  <c r="J6744" i="2"/>
  <c r="K6744" i="2" s="1"/>
  <c r="J6745" i="2"/>
  <c r="K6745" i="2" s="1"/>
  <c r="J6746" i="2"/>
  <c r="K6746" i="2" s="1"/>
  <c r="J6747" i="2"/>
  <c r="K6747" i="2" s="1"/>
  <c r="J6748" i="2"/>
  <c r="K6748" i="2" s="1"/>
  <c r="J6749" i="2"/>
  <c r="K6749" i="2" s="1"/>
  <c r="J6750" i="2"/>
  <c r="K6750" i="2" s="1"/>
  <c r="J6751" i="2"/>
  <c r="K6751" i="2" s="1"/>
  <c r="J6752" i="2"/>
  <c r="K6752" i="2" s="1"/>
  <c r="J6753" i="2"/>
  <c r="K6753" i="2" s="1"/>
  <c r="J6754" i="2"/>
  <c r="K6754" i="2" s="1"/>
  <c r="J6755" i="2"/>
  <c r="K6755" i="2" s="1"/>
  <c r="J6756" i="2"/>
  <c r="K6756" i="2" s="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EAE5D4-8FCA-4E38-8680-A8BB8B5B3DEF}"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7FD92DE9-EAF2-4003-8F81-4268CEB91605}" name="WorksheetConnection_GS_SHARES(AutoRecovered).xlsx!GS_Stock_Data" type="102" refreshedVersion="7" minRefreshableVersion="5">
    <extLst>
      <ext xmlns:x15="http://schemas.microsoft.com/office/spreadsheetml/2010/11/main" uri="{DE250136-89BD-433C-8126-D09CA5730AF9}">
        <x15:connection id="GS_Stock_Data">
          <x15:rangePr sourceName="_xlcn.WorksheetConnection_GS_SHARESAutoRecovered.xlsxGS_Stock_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<sst xmlns="http://schemas.openxmlformats.org/spreadsheetml/2006/main" count="13574" uniqueCount="6799">
  <si>
    <t>Date</t>
  </si>
  <si>
    <t>Open</t>
  </si>
  <si>
    <t>High</t>
  </si>
  <si>
    <t>Low</t>
  </si>
  <si>
    <t>Close</t>
  </si>
  <si>
    <t>Volume</t>
  </si>
  <si>
    <t>Dividends</t>
  </si>
  <si>
    <t>Stock Splits</t>
  </si>
  <si>
    <t>Source</t>
  </si>
  <si>
    <t>1999-05-04 00:00:00-04:00</t>
  </si>
  <si>
    <t>Investing.com (via proxy)</t>
  </si>
  <si>
    <t>1999-05-05 00:00:00-04:00</t>
  </si>
  <si>
    <t>1999-05-06 00:00:00-04:00</t>
  </si>
  <si>
    <t>1999-05-07 00:00:00-04:00</t>
  </si>
  <si>
    <t>1999-05-10 00:00:00-04:00</t>
  </si>
  <si>
    <t>1999-05-11 00:00:00-04:00</t>
  </si>
  <si>
    <t>1999-05-12 00:00:00-04:00</t>
  </si>
  <si>
    <t>1999-05-13 00:00:00-04:00</t>
  </si>
  <si>
    <t>1999-05-14 00:00:00-04:00</t>
  </si>
  <si>
    <t>1999-05-17 00:00:00-04:00</t>
  </si>
  <si>
    <t>1999-05-18 00:00:00-04:00</t>
  </si>
  <si>
    <t>1999-05-19 00:00:00-04:00</t>
  </si>
  <si>
    <t>1999-05-20 00:00:00-04:00</t>
  </si>
  <si>
    <t>1999-05-21 00:00:00-04:00</t>
  </si>
  <si>
    <t>1999-05-24 00:00:00-04:00</t>
  </si>
  <si>
    <t>1999-05-25 00:00:00-04:00</t>
  </si>
  <si>
    <t>1999-05-26 00:00:00-04:00</t>
  </si>
  <si>
    <t>1999-05-27 00:00:00-04:00</t>
  </si>
  <si>
    <t>1999-05-28 00:00:00-04:00</t>
  </si>
  <si>
    <t>1999-06-01 00:00:00-04:00</t>
  </si>
  <si>
    <t>1999-06-02 00:00:00-04:00</t>
  </si>
  <si>
    <t>1999-06-03 00:00:00-04:00</t>
  </si>
  <si>
    <t>1999-06-04 00:00:00-04:00</t>
  </si>
  <si>
    <t>1999-06-07 00:00:00-04:00</t>
  </si>
  <si>
    <t>1999-06-08 00:00:00-04:00</t>
  </si>
  <si>
    <t>1999-06-09 00:00:00-04:00</t>
  </si>
  <si>
    <t>1999-06-10 00:00:00-04:00</t>
  </si>
  <si>
    <t>1999-06-11 00:00:00-04:00</t>
  </si>
  <si>
    <t>1999-06-14 00:00:00-04:00</t>
  </si>
  <si>
    <t>1999-06-15 00:00:00-04:00</t>
  </si>
  <si>
    <t>1999-06-16 00:00:00-04:00</t>
  </si>
  <si>
    <t>1999-06-17 00:00:00-04:00</t>
  </si>
  <si>
    <t>1999-06-18 00:00:00-04:00</t>
  </si>
  <si>
    <t>1999-06-21 00:00:00-04:00</t>
  </si>
  <si>
    <t>1999-06-22 00:00:00-04:00</t>
  </si>
  <si>
    <t>1999-06-23 00:00:00-04:00</t>
  </si>
  <si>
    <t>1999-06-24 00:00:00-04:00</t>
  </si>
  <si>
    <t>1999-06-25 00:00:00-04:00</t>
  </si>
  <si>
    <t>1999-06-28 00:00:00-04:00</t>
  </si>
  <si>
    <t>1999-06-29 00:00:00-04:00</t>
  </si>
  <si>
    <t>1999-06-30 00:00:00-04:00</t>
  </si>
  <si>
    <t>1999-07-01 00:00:00-04:00</t>
  </si>
  <si>
    <t>1999-07-02 00:00:00-04:00</t>
  </si>
  <si>
    <t>1999-07-06 00:00:00-04:00</t>
  </si>
  <si>
    <t>1999-07-07 00:00:00-04:00</t>
  </si>
  <si>
    <t>1999-07-08 00:00:00-04:00</t>
  </si>
  <si>
    <t>1999-07-09 00:00:00-04:00</t>
  </si>
  <si>
    <t>1999-07-12 00:00:00-04:00</t>
  </si>
  <si>
    <t>1999-07-13 00:00:00-04:00</t>
  </si>
  <si>
    <t>1999-07-14 00:00:00-04:00</t>
  </si>
  <si>
    <t>1999-07-15 00:00:00-04:00</t>
  </si>
  <si>
    <t>1999-07-16 00:00:00-04:00</t>
  </si>
  <si>
    <t>1999-07-19 00:00:00-04:00</t>
  </si>
  <si>
    <t>1999-07-20 00:00:00-04:00</t>
  </si>
  <si>
    <t>1999-07-21 00:00:00-04:00</t>
  </si>
  <si>
    <t>1999-07-22 00:00:00-04:00</t>
  </si>
  <si>
    <t>1999-07-23 00:00:00-04:00</t>
  </si>
  <si>
    <t>1999-07-26 00:00:00-04:00</t>
  </si>
  <si>
    <t>1999-07-27 00:00:00-04:00</t>
  </si>
  <si>
    <t>1999-07-28 00:00:00-04:00</t>
  </si>
  <si>
    <t>1999-07-29 00:00:00-04:00</t>
  </si>
  <si>
    <t>1999-07-30 00:00:00-04:00</t>
  </si>
  <si>
    <t>1999-08-02 00:00:00-04:00</t>
  </si>
  <si>
    <t>1999-08-03 00:00:00-04:00</t>
  </si>
  <si>
    <t>1999-08-04 00:00:00-04:00</t>
  </si>
  <si>
    <t>1999-08-05 00:00:00-04:00</t>
  </si>
  <si>
    <t>1999-08-06 00:00:00-04:00</t>
  </si>
  <si>
    <t>1999-08-09 00:00:00-04:00</t>
  </si>
  <si>
    <t>1999-08-10 00:00:00-04:00</t>
  </si>
  <si>
    <t>1999-08-11 00:00:00-04:00</t>
  </si>
  <si>
    <t>1999-08-12 00:00:00-04:00</t>
  </si>
  <si>
    <t>1999-08-13 00:00:00-04:00</t>
  </si>
  <si>
    <t>1999-08-16 00:00:00-04:00</t>
  </si>
  <si>
    <t>1999-08-17 00:00:00-04:00</t>
  </si>
  <si>
    <t>1999-08-18 00:00:00-04:00</t>
  </si>
  <si>
    <t>1999-08-19 00:00:00-04:00</t>
  </si>
  <si>
    <t>1999-08-20 00:00:00-04:00</t>
  </si>
  <si>
    <t>1999-08-23 00:00:00-04:00</t>
  </si>
  <si>
    <t>1999-08-24 00:00:00-04:00</t>
  </si>
  <si>
    <t>1999-08-25 00:00:00-04:00</t>
  </si>
  <si>
    <t>1999-08-26 00:00:00-04:00</t>
  </si>
  <si>
    <t>1999-08-27 00:00:00-04:00</t>
  </si>
  <si>
    <t>1999-08-30 00:00:00-04:00</t>
  </si>
  <si>
    <t>1999-08-31 00:00:00-04:00</t>
  </si>
  <si>
    <t>1999-09-01 00:00:00-04:00</t>
  </si>
  <si>
    <t>1999-09-02 00:00:00-04:00</t>
  </si>
  <si>
    <t>1999-09-03 00:00:00-04:00</t>
  </si>
  <si>
    <t>1999-09-07 00:00:00-04:00</t>
  </si>
  <si>
    <t>1999-09-08 00:00:00-04:00</t>
  </si>
  <si>
    <t>1999-09-09 00:00:00-04:00</t>
  </si>
  <si>
    <t>1999-09-10 00:00:00-04:00</t>
  </si>
  <si>
    <t>1999-09-13 00:00:00-04:00</t>
  </si>
  <si>
    <t>1999-09-14 00:00:00-04:00</t>
  </si>
  <si>
    <t>1999-09-15 00:00:00-04:00</t>
  </si>
  <si>
    <t>1999-09-16 00:00:00-04:00</t>
  </si>
  <si>
    <t>1999-09-17 00:00:00-04:00</t>
  </si>
  <si>
    <t>1999-09-20 00:00:00-04:00</t>
  </si>
  <si>
    <t>1999-09-21 00:00:00-04:00</t>
  </si>
  <si>
    <t>1999-09-22 00:00:00-04:00</t>
  </si>
  <si>
    <t>1999-09-23 00:00:00-04:00</t>
  </si>
  <si>
    <t>1999-09-24 00:00:00-04:00</t>
  </si>
  <si>
    <t>1999-09-27 00:00:00-04:00</t>
  </si>
  <si>
    <t>1999-09-28 00:00:00-04:00</t>
  </si>
  <si>
    <t>1999-09-29 00:00:00-04:00</t>
  </si>
  <si>
    <t>1999-09-30 00:00:00-04:00</t>
  </si>
  <si>
    <t>1999-10-01 00:00:00-04:00</t>
  </si>
  <si>
    <t>1999-10-04 00:00:00-04:00</t>
  </si>
  <si>
    <t>1999-10-05 00:00:00-04:00</t>
  </si>
  <si>
    <t>1999-10-06 00:00:00-04:00</t>
  </si>
  <si>
    <t>1999-10-07 00:00:00-04:00</t>
  </si>
  <si>
    <t>1999-10-08 00:00:00-04:00</t>
  </si>
  <si>
    <t>1999-10-11 00:00:00-04:00</t>
  </si>
  <si>
    <t>1999-10-12 00:00:00-04:00</t>
  </si>
  <si>
    <t>1999-10-13 00:00:00-04:00</t>
  </si>
  <si>
    <t>1999-10-14 00:00:00-04:00</t>
  </si>
  <si>
    <t>1999-10-15 00:00:00-04:00</t>
  </si>
  <si>
    <t>1999-10-18 00:00:00-04:00</t>
  </si>
  <si>
    <t>1999-10-19 00:00:00-04:00</t>
  </si>
  <si>
    <t>1999-10-20 00:00:00-04:00</t>
  </si>
  <si>
    <t>1999-10-21 00:00:00-04:00</t>
  </si>
  <si>
    <t>1999-10-22 00:00:00-04:00</t>
  </si>
  <si>
    <t>1999-10-25 00:00:00-04:00</t>
  </si>
  <si>
    <t>1999-10-26 00:00:00-04:00</t>
  </si>
  <si>
    <t>1999-10-27 00:00:00-04:00</t>
  </si>
  <si>
    <t>1999-10-28 00:00:00-04:00</t>
  </si>
  <si>
    <t>1999-10-29 00:00:00-04:00</t>
  </si>
  <si>
    <t>1999-11-01 00:00:00-05:00</t>
  </si>
  <si>
    <t>1999-11-02 00:00:00-05:00</t>
  </si>
  <si>
    <t>1999-11-03 00:00:00-05:00</t>
  </si>
  <si>
    <t>1999-11-04 00:00:00-05:00</t>
  </si>
  <si>
    <t>1999-11-05 00:00:00-05:00</t>
  </si>
  <si>
    <t>1999-11-08 00:00:00-05:00</t>
  </si>
  <si>
    <t>1999-11-09 00:00:00-05:00</t>
  </si>
  <si>
    <t>1999-11-10 00:00:00-05:00</t>
  </si>
  <si>
    <t>1999-11-11 00:00:00-05:00</t>
  </si>
  <si>
    <t>1999-11-12 00:00:00-05:00</t>
  </si>
  <si>
    <t>1999-11-15 00:00:00-05:00</t>
  </si>
  <si>
    <t>1999-11-16 00:00:00-05:00</t>
  </si>
  <si>
    <t>1999-11-17 00:00:00-05:00</t>
  </si>
  <si>
    <t>1999-11-18 00:00:00-05:00</t>
  </si>
  <si>
    <t>1999-11-19 00:00:00-05:00</t>
  </si>
  <si>
    <t>1999-11-22 00:00:00-05:00</t>
  </si>
  <si>
    <t>1999-11-23 00:00:00-05:00</t>
  </si>
  <si>
    <t>1999-11-24 00:00:00-05:00</t>
  </si>
  <si>
    <t>1999-11-26 00:00:00-05:00</t>
  </si>
  <si>
    <t>1999-11-29 00:00:00-05:00</t>
  </si>
  <si>
    <t>1999-11-30 00:00:00-05:00</t>
  </si>
  <si>
    <t>1999-12-01 00:00:00-05:00</t>
  </si>
  <si>
    <t>1999-12-02 00:00:00-05:00</t>
  </si>
  <si>
    <t>1999-12-03 00:00:00-05:00</t>
  </si>
  <si>
    <t>1999-12-06 00:00:00-05:00</t>
  </si>
  <si>
    <t>1999-12-07 00:00:00-05:00</t>
  </si>
  <si>
    <t>1999-12-08 00:00:00-05:00</t>
  </si>
  <si>
    <t>1999-12-09 00:00:00-05:00</t>
  </si>
  <si>
    <t>1999-12-10 00:00:00-05:00</t>
  </si>
  <si>
    <t>1999-12-13 00:00:00-05:00</t>
  </si>
  <si>
    <t>1999-12-14 00:00:00-05:00</t>
  </si>
  <si>
    <t>1999-12-15 00:00:00-05:00</t>
  </si>
  <si>
    <t>1999-12-16 00:00:00-05:00</t>
  </si>
  <si>
    <t>1999-12-17 00:00:00-05:00</t>
  </si>
  <si>
    <t>1999-12-20 00:00:00-05:00</t>
  </si>
  <si>
    <t>1999-12-21 00:00:00-05:00</t>
  </si>
  <si>
    <t>1999-12-22 00:00:00-05:00</t>
  </si>
  <si>
    <t>1999-12-23 00:00:00-05:00</t>
  </si>
  <si>
    <t>1999-12-27 00:00:00-05:00</t>
  </si>
  <si>
    <t>1999-12-28 00:00:00-05:00</t>
  </si>
  <si>
    <t>1999-12-29 00:00:00-05:00</t>
  </si>
  <si>
    <t>1999-12-30 00:00:00-05:00</t>
  </si>
  <si>
    <t>1999-12-31 00:00:00-05:00</t>
  </si>
  <si>
    <t>2000-01-03 00:00:00-05:00</t>
  </si>
  <si>
    <t>2000-01-04 00:00:00-05:00</t>
  </si>
  <si>
    <t>2000-01-05 00:00:00-05:00</t>
  </si>
  <si>
    <t>2000-01-06 00:00:00-05:00</t>
  </si>
  <si>
    <t>2000-01-07 00:00:00-05:00</t>
  </si>
  <si>
    <t>2000-01-10 00:00:00-05:00</t>
  </si>
  <si>
    <t>2000-01-11 00:00:00-05:00</t>
  </si>
  <si>
    <t>2000-01-12 00:00:00-05:00</t>
  </si>
  <si>
    <t>2000-01-13 00:00:00-05:00</t>
  </si>
  <si>
    <t>2000-01-14 00:00:00-05:00</t>
  </si>
  <si>
    <t>2000-01-18 00:00:00-05:00</t>
  </si>
  <si>
    <t>2000-01-19 00:00:00-05:00</t>
  </si>
  <si>
    <t>2000-01-20 00:00:00-05:00</t>
  </si>
  <si>
    <t>2000-01-21 00:00:00-05:00</t>
  </si>
  <si>
    <t>2000-01-24 00:00:00-05:00</t>
  </si>
  <si>
    <t>2000-01-25 00:00:00-05:00</t>
  </si>
  <si>
    <t>2000-01-26 00:00:00-05:00</t>
  </si>
  <si>
    <t>2000-01-27 00:00:00-05:00</t>
  </si>
  <si>
    <t>2000-01-28 00:00:00-05:00</t>
  </si>
  <si>
    <t>2000-01-31 00:00:00-05:00</t>
  </si>
  <si>
    <t>2000-02-01 00:00:00-05:00</t>
  </si>
  <si>
    <t>2000-02-02 00:00:00-05:00</t>
  </si>
  <si>
    <t>2000-02-03 00:00:00-05:00</t>
  </si>
  <si>
    <t>2000-02-04 00:00:00-05:00</t>
  </si>
  <si>
    <t>2000-02-07 00:00:00-05:00</t>
  </si>
  <si>
    <t>2000-02-08 00:00:00-05:00</t>
  </si>
  <si>
    <t>2000-02-09 00:00:00-05:00</t>
  </si>
  <si>
    <t>2000-02-10 00:00:00-05:00</t>
  </si>
  <si>
    <t>2000-02-11 00:00:00-05:00</t>
  </si>
  <si>
    <t>2000-02-14 00:00:00-05:00</t>
  </si>
  <si>
    <t>2000-02-15 00:00:00-05:00</t>
  </si>
  <si>
    <t>2000-02-16 00:00:00-05:00</t>
  </si>
  <si>
    <t>2000-02-17 00:00:00-05:00</t>
  </si>
  <si>
    <t>2000-02-18 00:00:00-05:00</t>
  </si>
  <si>
    <t>2000-02-22 00:00:00-05:00</t>
  </si>
  <si>
    <t>2000-02-23 00:00:00-05:00</t>
  </si>
  <si>
    <t>2000-02-24 00:00:00-05:00</t>
  </si>
  <si>
    <t>2000-02-25 00:00:00-05:00</t>
  </si>
  <si>
    <t>2000-02-28 00:00:00-05:00</t>
  </si>
  <si>
    <t>2000-02-29 00:00:00-05:00</t>
  </si>
  <si>
    <t>2000-03-01 00:00:00-05:00</t>
  </si>
  <si>
    <t>2000-03-02 00:00:00-05:00</t>
  </si>
  <si>
    <t>2000-03-03 00:00:00-05:00</t>
  </si>
  <si>
    <t>2000-03-06 00:00:00-05:00</t>
  </si>
  <si>
    <t>2000-03-07 00:00:00-05:00</t>
  </si>
  <si>
    <t>2000-03-08 00:00:00-05:00</t>
  </si>
  <si>
    <t>2000-03-09 00:00:00-05:00</t>
  </si>
  <si>
    <t>2000-03-10 00:00:00-05:00</t>
  </si>
  <si>
    <t>2000-03-13 00:00:00-05:00</t>
  </si>
  <si>
    <t>2000-03-14 00:00:00-05:00</t>
  </si>
  <si>
    <t>2000-03-15 00:00:00-05:00</t>
  </si>
  <si>
    <t>2000-03-16 00:00:00-05:00</t>
  </si>
  <si>
    <t>2000-03-17 00:00:00-05:00</t>
  </si>
  <si>
    <t>2000-03-20 00:00:00-05:00</t>
  </si>
  <si>
    <t>2000-03-21 00:00:00-05:00</t>
  </si>
  <si>
    <t>2000-03-22 00:00:00-05:00</t>
  </si>
  <si>
    <t>2000-03-23 00:00:00-05:00</t>
  </si>
  <si>
    <t>2000-03-24 00:00:00-05:00</t>
  </si>
  <si>
    <t>2000-03-27 00:00:00-05:00</t>
  </si>
  <si>
    <t>2000-03-28 00:00:00-05:00</t>
  </si>
  <si>
    <t>2000-03-29 00:00:00-05:00</t>
  </si>
  <si>
    <t>2000-03-30 00:00:00-05:00</t>
  </si>
  <si>
    <t>2000-03-31 00:00:00-05:00</t>
  </si>
  <si>
    <t>2000-04-03 00:00:00-04:00</t>
  </si>
  <si>
    <t>2000-04-04 00:00:00-04:00</t>
  </si>
  <si>
    <t>2000-04-05 00:00:00-04:00</t>
  </si>
  <si>
    <t>2000-04-06 00:00:00-04:00</t>
  </si>
  <si>
    <t>2000-04-07 00:00:00-04:00</t>
  </si>
  <si>
    <t>2000-04-10 00:00:00-04:00</t>
  </si>
  <si>
    <t>2000-04-11 00:00:00-04:00</t>
  </si>
  <si>
    <t>2000-04-12 00:00:00-04:00</t>
  </si>
  <si>
    <t>2000-04-13 00:00:00-04:00</t>
  </si>
  <si>
    <t>2000-04-14 00:00:00-04:00</t>
  </si>
  <si>
    <t>2000-04-17 00:00:00-04:00</t>
  </si>
  <si>
    <t>2000-04-18 00:00:00-04:00</t>
  </si>
  <si>
    <t>2000-04-19 00:00:00-04:00</t>
  </si>
  <si>
    <t>2000-04-20 00:00:00-04:00</t>
  </si>
  <si>
    <t>2000-04-24 00:00:00-04:00</t>
  </si>
  <si>
    <t>2000-04-25 00:00:00-04:00</t>
  </si>
  <si>
    <t>2000-04-26 00:00:00-04:00</t>
  </si>
  <si>
    <t>2000-04-27 00:00:00-04:00</t>
  </si>
  <si>
    <t>2000-04-28 00:00:00-04:00</t>
  </si>
  <si>
    <t>2000-05-01 00:00:00-04:00</t>
  </si>
  <si>
    <t>2000-05-02 00:00:00-04:00</t>
  </si>
  <si>
    <t>2000-05-03 00:00:00-04:00</t>
  </si>
  <si>
    <t>2000-05-04 00:00:00-04:00</t>
  </si>
  <si>
    <t>2000-05-05 00:00:00-04:00</t>
  </si>
  <si>
    <t>2000-05-08 00:00:00-04:00</t>
  </si>
  <si>
    <t>2000-05-09 00:00:00-04:00</t>
  </si>
  <si>
    <t>2000-05-10 00:00:00-04:00</t>
  </si>
  <si>
    <t>2000-05-11 00:00:00-04:00</t>
  </si>
  <si>
    <t>2000-05-12 00:00:00-04:00</t>
  </si>
  <si>
    <t>2000-05-15 00:00:00-04:00</t>
  </si>
  <si>
    <t>2000-05-16 00:00:00-04:00</t>
  </si>
  <si>
    <t>2000-05-17 00:00:00-04:00</t>
  </si>
  <si>
    <t>2000-05-18 00:00:00-04:00</t>
  </si>
  <si>
    <t>2000-05-19 00:00:00-04:00</t>
  </si>
  <si>
    <t>2000-05-22 00:00:00-04:00</t>
  </si>
  <si>
    <t>2000-05-23 00:00:00-04:00</t>
  </si>
  <si>
    <t>2000-05-24 00:00:00-04:00</t>
  </si>
  <si>
    <t>2000-05-25 00:00:00-04:00</t>
  </si>
  <si>
    <t>2000-05-26 00:00:00-04:00</t>
  </si>
  <si>
    <t>2000-05-30 00:00:00-04:00</t>
  </si>
  <si>
    <t>2000-05-31 00:00:00-04:00</t>
  </si>
  <si>
    <t>2000-06-01 00:00:00-04:00</t>
  </si>
  <si>
    <t>2000-06-02 00:00:00-04:00</t>
  </si>
  <si>
    <t>2000-06-05 00:00:00-04:00</t>
  </si>
  <si>
    <t>2000-06-06 00:00:00-04:00</t>
  </si>
  <si>
    <t>2000-06-07 00:00:00-04:00</t>
  </si>
  <si>
    <t>2000-06-08 00:00:00-04:00</t>
  </si>
  <si>
    <t>2000-06-09 00:00:00-04:00</t>
  </si>
  <si>
    <t>2000-06-12 00:00:00-04:00</t>
  </si>
  <si>
    <t>2000-06-13 00:00:00-04:00</t>
  </si>
  <si>
    <t>2000-06-14 00:00:00-04:00</t>
  </si>
  <si>
    <t>2000-06-15 00:00:00-04:00</t>
  </si>
  <si>
    <t>2000-06-16 00:00:00-04:00</t>
  </si>
  <si>
    <t>2000-06-19 00:00:00-04:00</t>
  </si>
  <si>
    <t>2000-06-20 00:00:00-04:00</t>
  </si>
  <si>
    <t>2000-06-21 00:00:00-04:00</t>
  </si>
  <si>
    <t>2000-06-22 00:00:00-04:00</t>
  </si>
  <si>
    <t>2000-06-23 00:00:00-04:00</t>
  </si>
  <si>
    <t>2000-06-26 00:00:00-04:00</t>
  </si>
  <si>
    <t>2000-06-27 00:00:00-04:00</t>
  </si>
  <si>
    <t>2000-06-28 00:00:00-04:00</t>
  </si>
  <si>
    <t>2000-06-29 00:00:00-04:00</t>
  </si>
  <si>
    <t>2000-06-30 00:00:00-04:00</t>
  </si>
  <si>
    <t>2000-07-03 00:00:00-04:00</t>
  </si>
  <si>
    <t>2000-07-05 00:00:00-04:00</t>
  </si>
  <si>
    <t>2000-07-06 00:00:00-04:00</t>
  </si>
  <si>
    <t>2000-07-07 00:00:00-04:00</t>
  </si>
  <si>
    <t>2000-07-10 00:00:00-04:00</t>
  </si>
  <si>
    <t>2000-07-11 00:00:00-04:00</t>
  </si>
  <si>
    <t>2000-07-12 00:00:00-04:00</t>
  </si>
  <si>
    <t>2000-07-13 00:00:00-04:00</t>
  </si>
  <si>
    <t>2000-07-14 00:00:00-04:00</t>
  </si>
  <si>
    <t>2000-07-17 00:00:00-04:00</t>
  </si>
  <si>
    <t>2000-07-18 00:00:00-04:00</t>
  </si>
  <si>
    <t>2000-07-19 00:00:00-04:00</t>
  </si>
  <si>
    <t>2000-07-20 00:00:00-04:00</t>
  </si>
  <si>
    <t>2000-07-21 00:00:00-04:00</t>
  </si>
  <si>
    <t>2000-07-24 00:00:00-04:00</t>
  </si>
  <si>
    <t>2000-07-25 00:00:00-04:00</t>
  </si>
  <si>
    <t>2000-07-26 00:00:00-04:00</t>
  </si>
  <si>
    <t>2000-07-27 00:00:00-04:00</t>
  </si>
  <si>
    <t>2000-07-28 00:00:00-04:00</t>
  </si>
  <si>
    <t>2000-07-31 00:00:00-04:00</t>
  </si>
  <si>
    <t>2000-08-01 00:00:00-04:00</t>
  </si>
  <si>
    <t>2000-08-02 00:00:00-04:00</t>
  </si>
  <si>
    <t>2000-08-03 00:00:00-04:00</t>
  </si>
  <si>
    <t>2000-08-04 00:00:00-04:00</t>
  </si>
  <si>
    <t>2000-08-07 00:00:00-04:00</t>
  </si>
  <si>
    <t>2000-08-08 00:00:00-04:00</t>
  </si>
  <si>
    <t>2000-08-09 00:00:00-04:00</t>
  </si>
  <si>
    <t>2000-08-10 00:00:00-04:00</t>
  </si>
  <si>
    <t>2000-08-11 00:00:00-04:00</t>
  </si>
  <si>
    <t>2000-08-14 00:00:00-04:00</t>
  </si>
  <si>
    <t>2000-08-15 00:00:00-04:00</t>
  </si>
  <si>
    <t>2000-08-16 00:00:00-04:00</t>
  </si>
  <si>
    <t>2000-08-17 00:00:00-04:00</t>
  </si>
  <si>
    <t>2000-08-18 00:00:00-04:00</t>
  </si>
  <si>
    <t>2000-08-21 00:00:00-04:00</t>
  </si>
  <si>
    <t>2000-08-22 00:00:00-04:00</t>
  </si>
  <si>
    <t>2000-08-23 00:00:00-04:00</t>
  </si>
  <si>
    <t>2000-08-24 00:00:00-04:00</t>
  </si>
  <si>
    <t>2000-08-25 00:00:00-04:00</t>
  </si>
  <si>
    <t>2000-08-28 00:00:00-04:00</t>
  </si>
  <si>
    <t>2000-08-29 00:00:00-04:00</t>
  </si>
  <si>
    <t>2000-08-30 00:00:00-04:00</t>
  </si>
  <si>
    <t>2000-08-31 00:00:00-04:00</t>
  </si>
  <si>
    <t>2000-09-01 00:00:00-04:00</t>
  </si>
  <si>
    <t>2000-09-05 00:00:00-04:00</t>
  </si>
  <si>
    <t>2000-09-06 00:00:00-04:00</t>
  </si>
  <si>
    <t>2000-09-07 00:00:00-04:00</t>
  </si>
  <si>
    <t>2000-09-08 00:00:00-04:00</t>
  </si>
  <si>
    <t>2000-09-11 00:00:00-04:00</t>
  </si>
  <si>
    <t>2000-09-12 00:00:00-04:00</t>
  </si>
  <si>
    <t>2000-09-13 00:00:00-04:00</t>
  </si>
  <si>
    <t>2000-09-14 00:00:00-04:00</t>
  </si>
  <si>
    <t>2000-09-15 00:00:00-04:00</t>
  </si>
  <si>
    <t>2000-09-18 00:00:00-04:00</t>
  </si>
  <si>
    <t>2000-09-19 00:00:00-04:00</t>
  </si>
  <si>
    <t>2000-09-20 00:00:00-04:00</t>
  </si>
  <si>
    <t>2000-09-21 00:00:00-04:00</t>
  </si>
  <si>
    <t>2000-09-22 00:00:00-04:00</t>
  </si>
  <si>
    <t>2000-09-25 00:00:00-04:00</t>
  </si>
  <si>
    <t>2000-09-26 00:00:00-04:00</t>
  </si>
  <si>
    <t>2000-09-27 00:00:00-04:00</t>
  </si>
  <si>
    <t>2000-09-28 00:00:00-04:00</t>
  </si>
  <si>
    <t>2000-09-29 00:00:00-04:00</t>
  </si>
  <si>
    <t>2000-10-02 00:00:00-04:00</t>
  </si>
  <si>
    <t>2000-10-03 00:00:00-04:00</t>
  </si>
  <si>
    <t>2000-10-04 00:00:00-04:00</t>
  </si>
  <si>
    <t>2000-10-05 00:00:00-04:00</t>
  </si>
  <si>
    <t>2000-10-06 00:00:00-04:00</t>
  </si>
  <si>
    <t>2000-10-09 00:00:00-04:00</t>
  </si>
  <si>
    <t>2000-10-10 00:00:00-04:00</t>
  </si>
  <si>
    <t>2000-10-11 00:00:00-04:00</t>
  </si>
  <si>
    <t>2000-10-12 00:00:00-04:00</t>
  </si>
  <si>
    <t>2000-10-13 00:00:00-04:00</t>
  </si>
  <si>
    <t>2000-10-16 00:00:00-04:00</t>
  </si>
  <si>
    <t>2000-10-17 00:00:00-04:00</t>
  </si>
  <si>
    <t>2000-10-18 00:00:00-04:00</t>
  </si>
  <si>
    <t>2000-10-19 00:00:00-04:00</t>
  </si>
  <si>
    <t>2000-10-20 00:00:00-04:00</t>
  </si>
  <si>
    <t>2000-10-23 00:00:00-04:00</t>
  </si>
  <si>
    <t>2000-10-24 00:00:00-04:00</t>
  </si>
  <si>
    <t>2000-10-25 00:00:00-04:00</t>
  </si>
  <si>
    <t>2000-10-26 00:00:00-04:00</t>
  </si>
  <si>
    <t>2000-10-27 00:00:00-04:00</t>
  </si>
  <si>
    <t>2000-10-30 00:00:00-05:00</t>
  </si>
  <si>
    <t>2000-10-31 00:00:00-05:00</t>
  </si>
  <si>
    <t>2000-11-01 00:00:00-05:00</t>
  </si>
  <si>
    <t>2000-11-02 00:00:00-05:00</t>
  </si>
  <si>
    <t>2000-11-03 00:00:00-05:00</t>
  </si>
  <si>
    <t>2000-11-06 00:00:00-05:00</t>
  </si>
  <si>
    <t>2000-11-07 00:00:00-05:00</t>
  </si>
  <si>
    <t>2000-11-08 00:00:00-05:00</t>
  </si>
  <si>
    <t>2000-11-09 00:00:00-05:00</t>
  </si>
  <si>
    <t>2000-11-10 00:00:00-05:00</t>
  </si>
  <si>
    <t>2000-11-13 00:00:00-05:00</t>
  </si>
  <si>
    <t>2000-11-14 00:00:00-05:00</t>
  </si>
  <si>
    <t>2000-11-15 00:00:00-05:00</t>
  </si>
  <si>
    <t>2000-11-16 00:00:00-05:00</t>
  </si>
  <si>
    <t>2000-11-17 00:00:00-05:00</t>
  </si>
  <si>
    <t>2000-11-20 00:00:00-05:00</t>
  </si>
  <si>
    <t>2000-11-21 00:00:00-05:00</t>
  </si>
  <si>
    <t>2000-11-22 00:00:00-05:00</t>
  </si>
  <si>
    <t>2000-11-24 00:00:00-05:00</t>
  </si>
  <si>
    <t>2000-11-27 00:00:00-05:00</t>
  </si>
  <si>
    <t>2000-11-28 00:00:00-05:00</t>
  </si>
  <si>
    <t>2000-11-29 00:00:00-05:00</t>
  </si>
  <si>
    <t>2000-11-30 00:00:00-05:00</t>
  </si>
  <si>
    <t>2000-12-01 00:00:00-05:00</t>
  </si>
  <si>
    <t>2000-12-04 00:00:00-05:00</t>
  </si>
  <si>
    <t>2000-12-05 00:00:00-05:00</t>
  </si>
  <si>
    <t>2000-12-06 00:00:00-05:00</t>
  </si>
  <si>
    <t>2000-12-07 00:00:00-05:00</t>
  </si>
  <si>
    <t>2000-12-08 00:00:00-05:00</t>
  </si>
  <si>
    <t>2000-12-11 00:00:00-05:00</t>
  </si>
  <si>
    <t>2000-12-12 00:00:00-05:00</t>
  </si>
  <si>
    <t>2000-12-13 00:00:00-05:00</t>
  </si>
  <si>
    <t>2000-12-14 00:00:00-05:00</t>
  </si>
  <si>
    <t>2000-12-15 00:00:00-05:00</t>
  </si>
  <si>
    <t>2000-12-18 00:00:00-05:00</t>
  </si>
  <si>
    <t>2000-12-19 00:00:00-05:00</t>
  </si>
  <si>
    <t>2000-12-20 00:00:00-05:00</t>
  </si>
  <si>
    <t>2000-12-21 00:00:00-05:00</t>
  </si>
  <si>
    <t>2000-12-22 00:00:00-05:00</t>
  </si>
  <si>
    <t>2000-12-26 00:00:00-05:00</t>
  </si>
  <si>
    <t>2000-12-27 00:00:00-05:00</t>
  </si>
  <si>
    <t>2000-12-28 00:00:00-05:00</t>
  </si>
  <si>
    <t>2000-12-29 00:00:00-05:00</t>
  </si>
  <si>
    <t>2001-01-02 00:00:00-05:00</t>
  </si>
  <si>
    <t>2001-01-03 00:00:00-05:00</t>
  </si>
  <si>
    <t>2001-01-04 00:00:00-05:00</t>
  </si>
  <si>
    <t>2001-01-05 00:00:00-05:00</t>
  </si>
  <si>
    <t>2001-01-08 00:00:00-05:00</t>
  </si>
  <si>
    <t>2001-01-09 00:00:00-05:00</t>
  </si>
  <si>
    <t>2001-01-10 00:00:00-05:00</t>
  </si>
  <si>
    <t>2001-01-11 00:00:00-05:00</t>
  </si>
  <si>
    <t>2001-01-12 00:00:00-05:00</t>
  </si>
  <si>
    <t>2001-01-16 00:00:00-05:00</t>
  </si>
  <si>
    <t>2001-01-17 00:00:00-05:00</t>
  </si>
  <si>
    <t>2001-01-18 00:00:00-05:00</t>
  </si>
  <si>
    <t>2001-01-19 00:00:00-05:00</t>
  </si>
  <si>
    <t>2001-01-22 00:00:00-05:00</t>
  </si>
  <si>
    <t>2001-01-23 00:00:00-05:00</t>
  </si>
  <si>
    <t>2001-01-24 00:00:00-05:00</t>
  </si>
  <si>
    <t>2001-01-25 00:00:00-05:00</t>
  </si>
  <si>
    <t>2001-01-26 00:00:00-05:00</t>
  </si>
  <si>
    <t>2001-01-29 00:00:00-05:00</t>
  </si>
  <si>
    <t>2001-01-30 00:00:00-05:00</t>
  </si>
  <si>
    <t>2001-01-31 00:00:00-05:00</t>
  </si>
  <si>
    <t>2001-02-01 00:00:00-05:00</t>
  </si>
  <si>
    <t>2001-02-02 00:00:00-05:00</t>
  </si>
  <si>
    <t>2001-02-05 00:00:00-05:00</t>
  </si>
  <si>
    <t>2001-02-06 00:00:00-05:00</t>
  </si>
  <si>
    <t>2001-02-07 00:00:00-05:00</t>
  </si>
  <si>
    <t>2001-02-08 00:00:00-05:00</t>
  </si>
  <si>
    <t>2001-02-09 00:00:00-05:00</t>
  </si>
  <si>
    <t>2001-02-12 00:00:00-05:00</t>
  </si>
  <si>
    <t>2001-02-13 00:00:00-05:00</t>
  </si>
  <si>
    <t>2001-02-14 00:00:00-05:00</t>
  </si>
  <si>
    <t>2001-02-15 00:00:00-05:00</t>
  </si>
  <si>
    <t>2001-02-16 00:00:00-05:00</t>
  </si>
  <si>
    <t>2001-02-20 00:00:00-05:00</t>
  </si>
  <si>
    <t>2001-02-21 00:00:00-05:00</t>
  </si>
  <si>
    <t>2001-02-22 00:00:00-05:00</t>
  </si>
  <si>
    <t>2001-02-23 00:00:00-05:00</t>
  </si>
  <si>
    <t>2001-02-26 00:00:00-05:00</t>
  </si>
  <si>
    <t>2001-02-27 00:00:00-05:00</t>
  </si>
  <si>
    <t>2001-02-28 00:00:00-05:00</t>
  </si>
  <si>
    <t>2001-03-01 00:00:00-05:00</t>
  </si>
  <si>
    <t>2001-03-02 00:00:00-05:00</t>
  </si>
  <si>
    <t>2001-03-05 00:00:00-05:00</t>
  </si>
  <si>
    <t>2001-03-06 00:00:00-05:00</t>
  </si>
  <si>
    <t>2001-03-07 00:00:00-05:00</t>
  </si>
  <si>
    <t>2001-03-08 00:00:00-05:00</t>
  </si>
  <si>
    <t>2001-03-09 00:00:00-05:00</t>
  </si>
  <si>
    <t>2001-03-12 00:00:00-05:00</t>
  </si>
  <si>
    <t>2001-03-13 00:00:00-05:00</t>
  </si>
  <si>
    <t>2001-03-14 00:00:00-05:00</t>
  </si>
  <si>
    <t>2001-03-15 00:00:00-05:00</t>
  </si>
  <si>
    <t>2001-03-16 00:00:00-05:00</t>
  </si>
  <si>
    <t>2001-03-19 00:00:00-05:00</t>
  </si>
  <si>
    <t>2001-03-20 00:00:00-05:00</t>
  </si>
  <si>
    <t>2001-03-21 00:00:00-05:00</t>
  </si>
  <si>
    <t>2001-03-22 00:00:00-05:00</t>
  </si>
  <si>
    <t>2001-03-23 00:00:00-05:00</t>
  </si>
  <si>
    <t>2001-03-26 00:00:00-05:00</t>
  </si>
  <si>
    <t>2001-03-27 00:00:00-05:00</t>
  </si>
  <si>
    <t>2001-03-28 00:00:00-05:00</t>
  </si>
  <si>
    <t>2001-03-29 00:00:00-05:00</t>
  </si>
  <si>
    <t>2001-03-30 00:00:00-05:00</t>
  </si>
  <si>
    <t>2001-04-02 00:00:00-04:00</t>
  </si>
  <si>
    <t>2001-04-03 00:00:00-04:00</t>
  </si>
  <si>
    <t>2001-04-04 00:00:00-04:00</t>
  </si>
  <si>
    <t>2001-04-05 00:00:00-04:00</t>
  </si>
  <si>
    <t>2001-04-06 00:00:00-04:00</t>
  </si>
  <si>
    <t>2001-04-09 00:00:00-04:00</t>
  </si>
  <si>
    <t>2001-04-10 00:00:00-04:00</t>
  </si>
  <si>
    <t>2001-04-11 00:00:00-04:00</t>
  </si>
  <si>
    <t>2001-04-12 00:00:00-04:00</t>
  </si>
  <si>
    <t>2001-04-16 00:00:00-04:00</t>
  </si>
  <si>
    <t>2001-04-17 00:00:00-04:00</t>
  </si>
  <si>
    <t>2001-04-18 00:00:00-04:00</t>
  </si>
  <si>
    <t>2001-04-19 00:00:00-04:00</t>
  </si>
  <si>
    <t>2001-04-20 00:00:00-04:00</t>
  </si>
  <si>
    <t>2001-04-23 00:00:00-04:00</t>
  </si>
  <si>
    <t>2001-04-24 00:00:00-04:00</t>
  </si>
  <si>
    <t>2001-04-25 00:00:00-04:00</t>
  </si>
  <si>
    <t>2001-04-26 00:00:00-04:00</t>
  </si>
  <si>
    <t>2001-04-27 00:00:00-04:00</t>
  </si>
  <si>
    <t>2001-04-30 00:00:00-04:00</t>
  </si>
  <si>
    <t>2001-05-01 00:00:00-04:00</t>
  </si>
  <si>
    <t>2001-05-02 00:00:00-04:00</t>
  </si>
  <si>
    <t>2001-05-03 00:00:00-04:00</t>
  </si>
  <si>
    <t>2001-05-04 00:00:00-04:00</t>
  </si>
  <si>
    <t>2001-05-07 00:00:00-04:00</t>
  </si>
  <si>
    <t>2001-05-08 00:00:00-04:00</t>
  </si>
  <si>
    <t>2001-05-09 00:00:00-04:00</t>
  </si>
  <si>
    <t>2001-05-10 00:00:00-04:00</t>
  </si>
  <si>
    <t>2001-05-11 00:00:00-04:00</t>
  </si>
  <si>
    <t>2001-05-14 00:00:00-04:00</t>
  </si>
  <si>
    <t>2001-05-15 00:00:00-04:00</t>
  </si>
  <si>
    <t>2001-05-16 00:00:00-04:00</t>
  </si>
  <si>
    <t>2001-05-17 00:00:00-04:00</t>
  </si>
  <si>
    <t>2001-05-18 00:00:00-04:00</t>
  </si>
  <si>
    <t>2001-05-21 00:00:00-04:00</t>
  </si>
  <si>
    <t>2001-05-22 00:00:00-04:00</t>
  </si>
  <si>
    <t>2001-05-23 00:00:00-04:00</t>
  </si>
  <si>
    <t>2001-05-24 00:00:00-04:00</t>
  </si>
  <si>
    <t>2001-05-25 00:00:00-04:00</t>
  </si>
  <si>
    <t>2001-05-29 00:00:00-04:00</t>
  </si>
  <si>
    <t>2001-05-30 00:00:00-04:00</t>
  </si>
  <si>
    <t>2001-05-31 00:00:00-04:00</t>
  </si>
  <si>
    <t>2001-06-01 00:00:00-04:00</t>
  </si>
  <si>
    <t>2001-06-04 00:00:00-04:00</t>
  </si>
  <si>
    <t>2001-06-05 00:00:00-04:00</t>
  </si>
  <si>
    <t>2001-06-06 00:00:00-04:00</t>
  </si>
  <si>
    <t>2001-06-07 00:00:00-04:00</t>
  </si>
  <si>
    <t>2001-06-08 00:00:00-04:00</t>
  </si>
  <si>
    <t>2001-06-11 00:00:00-04:00</t>
  </si>
  <si>
    <t>2001-06-12 00:00:00-04:00</t>
  </si>
  <si>
    <t>2001-06-13 00:00:00-04:00</t>
  </si>
  <si>
    <t>2001-06-14 00:00:00-04:00</t>
  </si>
  <si>
    <t>2001-06-15 00:00:00-04:00</t>
  </si>
  <si>
    <t>2001-06-18 00:00:00-04:00</t>
  </si>
  <si>
    <t>2001-06-19 00:00:00-04:00</t>
  </si>
  <si>
    <t>2001-06-20 00:00:00-04:00</t>
  </si>
  <si>
    <t>2001-06-21 00:00:00-04:00</t>
  </si>
  <si>
    <t>2001-06-22 00:00:00-04:00</t>
  </si>
  <si>
    <t>2001-06-25 00:00:00-04:00</t>
  </si>
  <si>
    <t>2001-06-26 00:00:00-04:00</t>
  </si>
  <si>
    <t>2001-06-27 00:00:00-04:00</t>
  </si>
  <si>
    <t>2001-06-28 00:00:00-04:00</t>
  </si>
  <si>
    <t>2001-06-29 00:00:00-04:00</t>
  </si>
  <si>
    <t>2001-07-02 00:00:00-04:00</t>
  </si>
  <si>
    <t>2001-07-03 00:00:00-04:00</t>
  </si>
  <si>
    <t>2001-07-05 00:00:00-04:00</t>
  </si>
  <si>
    <t>2001-07-06 00:00:00-04:00</t>
  </si>
  <si>
    <t>2001-07-09 00:00:00-04:00</t>
  </si>
  <si>
    <t>2001-07-10 00:00:00-04:00</t>
  </si>
  <si>
    <t>2001-07-11 00:00:00-04:00</t>
  </si>
  <si>
    <t>2001-07-12 00:00:00-04:00</t>
  </si>
  <si>
    <t>2001-07-13 00:00:00-04:00</t>
  </si>
  <si>
    <t>2001-07-16 00:00:00-04:00</t>
  </si>
  <si>
    <t>2001-07-17 00:00:00-04:00</t>
  </si>
  <si>
    <t>2001-07-18 00:00:00-04:00</t>
  </si>
  <si>
    <t>2001-07-19 00:00:00-04:00</t>
  </si>
  <si>
    <t>2001-07-20 00:00:00-04:00</t>
  </si>
  <si>
    <t>2001-07-23 00:00:00-04:00</t>
  </si>
  <si>
    <t>2001-07-24 00:00:00-04:00</t>
  </si>
  <si>
    <t>2001-07-25 00:00:00-04:00</t>
  </si>
  <si>
    <t>2001-07-26 00:00:00-04:00</t>
  </si>
  <si>
    <t>2001-07-27 00:00:00-04:00</t>
  </si>
  <si>
    <t>2001-07-30 00:00:00-04:00</t>
  </si>
  <si>
    <t>2001-07-31 00:00:00-04:00</t>
  </si>
  <si>
    <t>2001-08-01 00:00:00-04:00</t>
  </si>
  <si>
    <t>2001-08-02 00:00:00-04:00</t>
  </si>
  <si>
    <t>2001-08-03 00:00:00-04:00</t>
  </si>
  <si>
    <t>2001-08-06 00:00:00-04:00</t>
  </si>
  <si>
    <t>2001-08-07 00:00:00-04:00</t>
  </si>
  <si>
    <t>2001-08-08 00:00:00-04:00</t>
  </si>
  <si>
    <t>2001-08-09 00:00:00-04:00</t>
  </si>
  <si>
    <t>2001-08-10 00:00:00-04:00</t>
  </si>
  <si>
    <t>2001-08-13 00:00:00-04:00</t>
  </si>
  <si>
    <t>2001-08-14 00:00:00-04:00</t>
  </si>
  <si>
    <t>2001-08-15 00:00:00-04:00</t>
  </si>
  <si>
    <t>2001-08-16 00:00:00-04:00</t>
  </si>
  <si>
    <t>2001-08-17 00:00:00-04:00</t>
  </si>
  <si>
    <t>2001-08-20 00:00:00-04:00</t>
  </si>
  <si>
    <t>2001-08-21 00:00:00-04:00</t>
  </si>
  <si>
    <t>2001-08-22 00:00:00-04:00</t>
  </si>
  <si>
    <t>2001-08-23 00:00:00-04:00</t>
  </si>
  <si>
    <t>2001-08-24 00:00:00-04:00</t>
  </si>
  <si>
    <t>2001-08-27 00:00:00-04:00</t>
  </si>
  <si>
    <t>2001-08-28 00:00:00-04:00</t>
  </si>
  <si>
    <t>2001-08-29 00:00:00-04:00</t>
  </si>
  <si>
    <t>2001-08-30 00:00:00-04:00</t>
  </si>
  <si>
    <t>2001-08-31 00:00:00-04:00</t>
  </si>
  <si>
    <t>2001-09-04 00:00:00-04:00</t>
  </si>
  <si>
    <t>2001-09-05 00:00:00-04:00</t>
  </si>
  <si>
    <t>2001-09-06 00:00:00-04:00</t>
  </si>
  <si>
    <t>2001-09-07 00:00:00-04:00</t>
  </si>
  <si>
    <t>2001-09-10 00:00:00-04:00</t>
  </si>
  <si>
    <t>2001-09-17 00:00:00-04:00</t>
  </si>
  <si>
    <t>2001-09-18 00:00:00-04:00</t>
  </si>
  <si>
    <t>2001-09-19 00:00:00-04:00</t>
  </si>
  <si>
    <t>2001-09-20 00:00:00-04:00</t>
  </si>
  <si>
    <t>2001-09-21 00:00:00-04:00</t>
  </si>
  <si>
    <t>2001-09-24 00:00:00-04:00</t>
  </si>
  <si>
    <t>2001-09-25 00:00:00-04:00</t>
  </si>
  <si>
    <t>2001-09-26 00:00:00-04:00</t>
  </si>
  <si>
    <t>2001-09-27 00:00:00-04:00</t>
  </si>
  <si>
    <t>2001-09-28 00:00:00-04:00</t>
  </si>
  <si>
    <t>2001-10-01 00:00:00-04:00</t>
  </si>
  <si>
    <t>2001-10-02 00:00:00-04:00</t>
  </si>
  <si>
    <t>2001-10-03 00:00:00-04:00</t>
  </si>
  <si>
    <t>2001-10-04 00:00:00-04:00</t>
  </si>
  <si>
    <t>2001-10-05 00:00:00-04:00</t>
  </si>
  <si>
    <t>2001-10-08 00:00:00-04:00</t>
  </si>
  <si>
    <t>2001-10-09 00:00:00-04:00</t>
  </si>
  <si>
    <t>2001-10-10 00:00:00-04:00</t>
  </si>
  <si>
    <t>2001-10-11 00:00:00-04:00</t>
  </si>
  <si>
    <t>2001-10-12 00:00:00-04:00</t>
  </si>
  <si>
    <t>2001-10-15 00:00:00-04:00</t>
  </si>
  <si>
    <t>2001-10-16 00:00:00-04:00</t>
  </si>
  <si>
    <t>2001-10-17 00:00:00-04:00</t>
  </si>
  <si>
    <t>2001-10-18 00:00:00-04:00</t>
  </si>
  <si>
    <t>2001-10-19 00:00:00-04:00</t>
  </si>
  <si>
    <t>2001-10-22 00:00:00-04:00</t>
  </si>
  <si>
    <t>2001-10-23 00:00:00-04:00</t>
  </si>
  <si>
    <t>2001-10-24 00:00:00-04:00</t>
  </si>
  <si>
    <t>2001-10-25 00:00:00-04:00</t>
  </si>
  <si>
    <t>2001-10-26 00:00:00-04:00</t>
  </si>
  <si>
    <t>2001-10-29 00:00:00-05:00</t>
  </si>
  <si>
    <t>2001-10-30 00:00:00-05:00</t>
  </si>
  <si>
    <t>2001-10-31 00:00:00-05:00</t>
  </si>
  <si>
    <t>2001-11-01 00:00:00-05:00</t>
  </si>
  <si>
    <t>2001-11-02 00:00:00-05:00</t>
  </si>
  <si>
    <t>2001-11-05 00:00:00-05:00</t>
  </si>
  <si>
    <t>2001-11-06 00:00:00-05:00</t>
  </si>
  <si>
    <t>2001-11-07 00:00:00-05:00</t>
  </si>
  <si>
    <t>2001-11-08 00:00:00-05:00</t>
  </si>
  <si>
    <t>2001-11-09 00:00:00-05:00</t>
  </si>
  <si>
    <t>2001-11-12 00:00:00-05:00</t>
  </si>
  <si>
    <t>2001-11-13 00:00:00-05:00</t>
  </si>
  <si>
    <t>2001-11-14 00:00:00-05:00</t>
  </si>
  <si>
    <t>2001-11-15 00:00:00-05:00</t>
  </si>
  <si>
    <t>2001-11-16 00:00:00-05:00</t>
  </si>
  <si>
    <t>2001-11-19 00:00:00-05:00</t>
  </si>
  <si>
    <t>2001-11-20 00:00:00-05:00</t>
  </si>
  <si>
    <t>2001-11-21 00:00:00-05:00</t>
  </si>
  <si>
    <t>2001-11-23 00:00:00-05:00</t>
  </si>
  <si>
    <t>2001-11-26 00:00:00-05:00</t>
  </si>
  <si>
    <t>2001-11-27 00:00:00-05:00</t>
  </si>
  <si>
    <t>2001-11-28 00:00:00-05:00</t>
  </si>
  <si>
    <t>2001-11-29 00:00:00-05:00</t>
  </si>
  <si>
    <t>2001-11-30 00:00:00-05:00</t>
  </si>
  <si>
    <t>2001-12-03 00:00:00-05:00</t>
  </si>
  <si>
    <t>2001-12-04 00:00:00-05:00</t>
  </si>
  <si>
    <t>2001-12-05 00:00:00-05:00</t>
  </si>
  <si>
    <t>2001-12-06 00:00:00-05:00</t>
  </si>
  <si>
    <t>2001-12-07 00:00:00-05:00</t>
  </si>
  <si>
    <t>2001-12-10 00:00:00-05:00</t>
  </si>
  <si>
    <t>2001-12-11 00:00:00-05:00</t>
  </si>
  <si>
    <t>2001-12-12 00:00:00-05:00</t>
  </si>
  <si>
    <t>2001-12-13 00:00:00-05:00</t>
  </si>
  <si>
    <t>2001-12-14 00:00:00-05:00</t>
  </si>
  <si>
    <t>2001-12-17 00:00:00-05:00</t>
  </si>
  <si>
    <t>2001-12-18 00:00:00-05:00</t>
  </si>
  <si>
    <t>2001-12-19 00:00:00-05:00</t>
  </si>
  <si>
    <t>2001-12-20 00:00:00-05:00</t>
  </si>
  <si>
    <t>2001-12-21 00:00:00-05:00</t>
  </si>
  <si>
    <t>2001-12-24 00:00:00-05:00</t>
  </si>
  <si>
    <t>2001-12-26 00:00:00-05:00</t>
  </si>
  <si>
    <t>2001-12-27 00:00:00-05:00</t>
  </si>
  <si>
    <t>2001-12-28 00:00:00-05:00</t>
  </si>
  <si>
    <t>2001-12-31 00:00:00-05:00</t>
  </si>
  <si>
    <t>2002-01-02 00:00:00-05:00</t>
  </si>
  <si>
    <t>2002-01-03 00:00:00-05:00</t>
  </si>
  <si>
    <t>2002-01-04 00:00:00-05:00</t>
  </si>
  <si>
    <t>2002-01-07 00:00:00-05:00</t>
  </si>
  <si>
    <t>2002-01-08 00:00:00-05:00</t>
  </si>
  <si>
    <t>2002-01-09 00:00:00-05:00</t>
  </si>
  <si>
    <t>2002-01-10 00:00:00-05:00</t>
  </si>
  <si>
    <t>2002-01-11 00:00:00-05:00</t>
  </si>
  <si>
    <t>2002-01-14 00:00:00-05:00</t>
  </si>
  <si>
    <t>2002-01-15 00:00:00-05:00</t>
  </si>
  <si>
    <t>2002-01-16 00:00:00-05:00</t>
  </si>
  <si>
    <t>2002-01-17 00:00:00-05:00</t>
  </si>
  <si>
    <t>2002-01-18 00:00:00-05:00</t>
  </si>
  <si>
    <t>2002-01-22 00:00:00-05:00</t>
  </si>
  <si>
    <t>2002-01-23 00:00:00-05:00</t>
  </si>
  <si>
    <t>2002-01-24 00:00:00-05:00</t>
  </si>
  <si>
    <t>2002-01-25 00:00:00-05:00</t>
  </si>
  <si>
    <t>2002-01-28 00:00:00-05:00</t>
  </si>
  <si>
    <t>2002-01-29 00:00:00-05:00</t>
  </si>
  <si>
    <t>2002-01-30 00:00:00-05:00</t>
  </si>
  <si>
    <t>2002-01-31 00:00:00-05:00</t>
  </si>
  <si>
    <t>2002-02-01 00:00:00-05:00</t>
  </si>
  <si>
    <t>2002-02-04 00:00:00-05:00</t>
  </si>
  <si>
    <t>2002-02-05 00:00:00-05:00</t>
  </si>
  <si>
    <t>2002-02-06 00:00:00-05:00</t>
  </si>
  <si>
    <t>2002-02-07 00:00:00-05:00</t>
  </si>
  <si>
    <t>2002-02-08 00:00:00-05:00</t>
  </si>
  <si>
    <t>2002-02-11 00:00:00-05:00</t>
  </si>
  <si>
    <t>2002-02-12 00:00:00-05:00</t>
  </si>
  <si>
    <t>2002-02-13 00:00:00-05:00</t>
  </si>
  <si>
    <t>2002-02-14 00:00:00-05:00</t>
  </si>
  <si>
    <t>2002-02-15 00:00:00-05:00</t>
  </si>
  <si>
    <t>2002-02-19 00:00:00-05:00</t>
  </si>
  <si>
    <t>2002-02-20 00:00:00-05:00</t>
  </si>
  <si>
    <t>2002-02-21 00:00:00-05:00</t>
  </si>
  <si>
    <t>2002-02-22 00:00:00-05:00</t>
  </si>
  <si>
    <t>2002-02-25 00:00:00-05:00</t>
  </si>
  <si>
    <t>2002-02-26 00:00:00-05:00</t>
  </si>
  <si>
    <t>2002-02-27 00:00:00-05:00</t>
  </si>
  <si>
    <t>2002-02-28 00:00:00-05:00</t>
  </si>
  <si>
    <t>2002-03-01 00:00:00-05:00</t>
  </si>
  <si>
    <t>2002-03-04 00:00:00-05:00</t>
  </si>
  <si>
    <t>2002-03-05 00:00:00-05:00</t>
  </si>
  <si>
    <t>2002-03-06 00:00:00-05:00</t>
  </si>
  <si>
    <t>2002-03-07 00:00:00-05:00</t>
  </si>
  <si>
    <t>2002-03-08 00:00:00-05:00</t>
  </si>
  <si>
    <t>2002-03-11 00:00:00-05:00</t>
  </si>
  <si>
    <t>2002-03-12 00:00:00-05:00</t>
  </si>
  <si>
    <t>2002-03-13 00:00:00-05:00</t>
  </si>
  <si>
    <t>2002-03-14 00:00:00-05:00</t>
  </si>
  <si>
    <t>2002-03-15 00:00:00-05:00</t>
  </si>
  <si>
    <t>2002-03-18 00:00:00-05:00</t>
  </si>
  <si>
    <t>2002-03-19 00:00:00-05:00</t>
  </si>
  <si>
    <t>2002-03-20 00:00:00-05:00</t>
  </si>
  <si>
    <t>2002-03-21 00:00:00-05:00</t>
  </si>
  <si>
    <t>2002-03-22 00:00:00-05:00</t>
  </si>
  <si>
    <t>2002-03-25 00:00:00-05:00</t>
  </si>
  <si>
    <t>2002-03-26 00:00:00-05:00</t>
  </si>
  <si>
    <t>2002-03-27 00:00:00-05:00</t>
  </si>
  <si>
    <t>2002-03-28 00:00:00-05:00</t>
  </si>
  <si>
    <t>2002-04-01 00:00:00-05:00</t>
  </si>
  <si>
    <t>2002-04-02 00:00:00-05:00</t>
  </si>
  <si>
    <t>2002-04-03 00:00:00-05:00</t>
  </si>
  <si>
    <t>2002-04-04 00:00:00-05:00</t>
  </si>
  <si>
    <t>2002-04-05 00:00:00-05:00</t>
  </si>
  <si>
    <t>2002-04-08 00:00:00-04:00</t>
  </si>
  <si>
    <t>2002-04-09 00:00:00-04:00</t>
  </si>
  <si>
    <t>2002-04-10 00:00:00-04:00</t>
  </si>
  <si>
    <t>2002-04-11 00:00:00-04:00</t>
  </si>
  <si>
    <t>2002-04-12 00:00:00-04:00</t>
  </si>
  <si>
    <t>2002-04-15 00:00:00-04:00</t>
  </si>
  <si>
    <t>2002-04-16 00:00:00-04:00</t>
  </si>
  <si>
    <t>2002-04-17 00:00:00-04:00</t>
  </si>
  <si>
    <t>2002-04-18 00:00:00-04:00</t>
  </si>
  <si>
    <t>2002-04-19 00:00:00-04:00</t>
  </si>
  <si>
    <t>2002-04-22 00:00:00-04:00</t>
  </si>
  <si>
    <t>2002-04-23 00:00:00-04:00</t>
  </si>
  <si>
    <t>2002-04-24 00:00:00-04:00</t>
  </si>
  <si>
    <t>2002-04-25 00:00:00-04:00</t>
  </si>
  <si>
    <t>2002-04-26 00:00:00-04:00</t>
  </si>
  <si>
    <t>2002-04-29 00:00:00-04:00</t>
  </si>
  <si>
    <t>2002-04-30 00:00:00-04:00</t>
  </si>
  <si>
    <t>2002-05-01 00:00:00-04:00</t>
  </si>
  <si>
    <t>2002-05-02 00:00:00-04:00</t>
  </si>
  <si>
    <t>2002-05-03 00:00:00-04:00</t>
  </si>
  <si>
    <t>2002-05-06 00:00:00-04:00</t>
  </si>
  <si>
    <t>2002-05-07 00:00:00-04:00</t>
  </si>
  <si>
    <t>2002-05-08 00:00:00-04:00</t>
  </si>
  <si>
    <t>2002-05-09 00:00:00-04:00</t>
  </si>
  <si>
    <t>2002-05-10 00:00:00-04:00</t>
  </si>
  <si>
    <t>2002-05-13 00:00:00-04:00</t>
  </si>
  <si>
    <t>2002-05-14 00:00:00-04:00</t>
  </si>
  <si>
    <t>2002-05-15 00:00:00-04:00</t>
  </si>
  <si>
    <t>2002-05-16 00:00:00-04:00</t>
  </si>
  <si>
    <t>2002-05-17 00:00:00-04:00</t>
  </si>
  <si>
    <t>2002-05-20 00:00:00-04:00</t>
  </si>
  <si>
    <t>2002-05-21 00:00:00-04:00</t>
  </si>
  <si>
    <t>2002-05-22 00:00:00-04:00</t>
  </si>
  <si>
    <t>2002-05-23 00:00:00-04:00</t>
  </si>
  <si>
    <t>2002-05-24 00:00:00-04:00</t>
  </si>
  <si>
    <t>2002-05-28 00:00:00-04:00</t>
  </si>
  <si>
    <t>2002-05-29 00:00:00-04:00</t>
  </si>
  <si>
    <t>2002-05-30 00:00:00-04:00</t>
  </si>
  <si>
    <t>2002-05-31 00:00:00-04:00</t>
  </si>
  <si>
    <t>2002-06-03 00:00:00-04:00</t>
  </si>
  <si>
    <t>2002-06-04 00:00:00-04:00</t>
  </si>
  <si>
    <t>2002-06-05 00:00:00-04:00</t>
  </si>
  <si>
    <t>2002-06-06 00:00:00-04:00</t>
  </si>
  <si>
    <t>2002-06-07 00:00:00-04:00</t>
  </si>
  <si>
    <t>2002-06-10 00:00:00-04:00</t>
  </si>
  <si>
    <t>2002-06-11 00:00:00-04:00</t>
  </si>
  <si>
    <t>2002-06-12 00:00:00-04:00</t>
  </si>
  <si>
    <t>2002-06-13 00:00:00-04:00</t>
  </si>
  <si>
    <t>2002-06-14 00:00:00-04:00</t>
  </si>
  <si>
    <t>2002-06-17 00:00:00-04:00</t>
  </si>
  <si>
    <t>2002-06-18 00:00:00-04:00</t>
  </si>
  <si>
    <t>2002-06-19 00:00:00-04:00</t>
  </si>
  <si>
    <t>2002-06-20 00:00:00-04:00</t>
  </si>
  <si>
    <t>2002-06-21 00:00:00-04:00</t>
  </si>
  <si>
    <t>2002-06-24 00:00:00-04:00</t>
  </si>
  <si>
    <t>2002-06-25 00:00:00-04:00</t>
  </si>
  <si>
    <t>2002-06-26 00:00:00-04:00</t>
  </si>
  <si>
    <t>2002-06-27 00:00:00-04:00</t>
  </si>
  <si>
    <t>2002-06-28 00:00:00-04:00</t>
  </si>
  <si>
    <t>2002-07-01 00:00:00-04:00</t>
  </si>
  <si>
    <t>2002-07-02 00:00:00-04:00</t>
  </si>
  <si>
    <t>2002-07-03 00:00:00-04:00</t>
  </si>
  <si>
    <t>2002-07-05 00:00:00-04:00</t>
  </si>
  <si>
    <t>2002-07-08 00:00:00-04:00</t>
  </si>
  <si>
    <t>2002-07-09 00:00:00-04:00</t>
  </si>
  <si>
    <t>2002-07-10 00:00:00-04:00</t>
  </si>
  <si>
    <t>2002-07-11 00:00:00-04:00</t>
  </si>
  <si>
    <t>2002-07-12 00:00:00-04:00</t>
  </si>
  <si>
    <t>2002-07-15 00:00:00-04:00</t>
  </si>
  <si>
    <t>2002-07-16 00:00:00-04:00</t>
  </si>
  <si>
    <t>2002-07-17 00:00:00-04:00</t>
  </si>
  <si>
    <t>2002-07-18 00:00:00-04:00</t>
  </si>
  <si>
    <t>2002-07-19 00:00:00-04:00</t>
  </si>
  <si>
    <t>2002-07-22 00:00:00-04:00</t>
  </si>
  <si>
    <t>2002-07-23 00:00:00-04:00</t>
  </si>
  <si>
    <t>2002-07-24 00:00:00-04:00</t>
  </si>
  <si>
    <t>2002-07-25 00:00:00-04:00</t>
  </si>
  <si>
    <t>2002-07-26 00:00:00-04:00</t>
  </si>
  <si>
    <t>2002-07-29 00:00:00-04:00</t>
  </si>
  <si>
    <t>2002-07-30 00:00:00-04:00</t>
  </si>
  <si>
    <t>2002-07-31 00:00:00-04:00</t>
  </si>
  <si>
    <t>2002-08-01 00:00:00-04:00</t>
  </si>
  <si>
    <t>2002-08-02 00:00:00-04:00</t>
  </si>
  <si>
    <t>2002-08-05 00:00:00-04:00</t>
  </si>
  <si>
    <t>2002-08-06 00:00:00-04:00</t>
  </si>
  <si>
    <t>2002-08-07 00:00:00-04:00</t>
  </si>
  <si>
    <t>2002-08-08 00:00:00-04:00</t>
  </si>
  <si>
    <t>2002-08-09 00:00:00-04:00</t>
  </si>
  <si>
    <t>2002-08-12 00:00:00-04:00</t>
  </si>
  <si>
    <t>2002-08-13 00:00:00-04:00</t>
  </si>
  <si>
    <t>2002-08-14 00:00:00-04:00</t>
  </si>
  <si>
    <t>2002-08-15 00:00:00-04:00</t>
  </si>
  <si>
    <t>2002-08-16 00:00:00-04:00</t>
  </si>
  <si>
    <t>2002-08-19 00:00:00-04:00</t>
  </si>
  <si>
    <t>2002-08-20 00:00:00-04:00</t>
  </si>
  <si>
    <t>2002-08-21 00:00:00-04:00</t>
  </si>
  <si>
    <t>2002-08-22 00:00:00-04:00</t>
  </si>
  <si>
    <t>2002-08-23 00:00:00-04:00</t>
  </si>
  <si>
    <t>2002-08-26 00:00:00-04:00</t>
  </si>
  <si>
    <t>2002-08-27 00:00:00-04:00</t>
  </si>
  <si>
    <t>2002-08-28 00:00:00-04:00</t>
  </si>
  <si>
    <t>2002-08-29 00:00:00-04:00</t>
  </si>
  <si>
    <t>2002-08-30 00:00:00-04:00</t>
  </si>
  <si>
    <t>2002-09-03 00:00:00-04:00</t>
  </si>
  <si>
    <t>2002-09-04 00:00:00-04:00</t>
  </si>
  <si>
    <t>2002-09-05 00:00:00-04:00</t>
  </si>
  <si>
    <t>2002-09-06 00:00:00-04:00</t>
  </si>
  <si>
    <t>2002-09-09 00:00:00-04:00</t>
  </si>
  <si>
    <t>2002-09-10 00:00:00-04:00</t>
  </si>
  <si>
    <t>2002-09-11 00:00:00-04:00</t>
  </si>
  <si>
    <t>2002-09-12 00:00:00-04:00</t>
  </si>
  <si>
    <t>2002-09-13 00:00:00-04:00</t>
  </si>
  <si>
    <t>2002-09-16 00:00:00-04:00</t>
  </si>
  <si>
    <t>2002-09-17 00:00:00-04:00</t>
  </si>
  <si>
    <t>2002-09-18 00:00:00-04:00</t>
  </si>
  <si>
    <t>2002-09-19 00:00:00-04:00</t>
  </si>
  <si>
    <t>2002-09-20 00:00:00-04:00</t>
  </si>
  <si>
    <t>2002-09-23 00:00:00-04:00</t>
  </si>
  <si>
    <t>2002-09-24 00:00:00-04:00</t>
  </si>
  <si>
    <t>2002-09-25 00:00:00-04:00</t>
  </si>
  <si>
    <t>2002-09-26 00:00:00-04:00</t>
  </si>
  <si>
    <t>2002-09-27 00:00:00-04:00</t>
  </si>
  <si>
    <t>2002-09-30 00:00:00-04:00</t>
  </si>
  <si>
    <t>2002-10-01 00:00:00-04:00</t>
  </si>
  <si>
    <t>2002-10-02 00:00:00-04:00</t>
  </si>
  <si>
    <t>2002-10-03 00:00:00-04:00</t>
  </si>
  <si>
    <t>2002-10-04 00:00:00-04:00</t>
  </si>
  <si>
    <t>2002-10-07 00:00:00-04:00</t>
  </si>
  <si>
    <t>2002-10-08 00:00:00-04:00</t>
  </si>
  <si>
    <t>2002-10-09 00:00:00-04:00</t>
  </si>
  <si>
    <t>2002-10-10 00:00:00-04:00</t>
  </si>
  <si>
    <t>2002-10-11 00:00:00-04:00</t>
  </si>
  <si>
    <t>2002-10-14 00:00:00-04:00</t>
  </si>
  <si>
    <t>2002-10-15 00:00:00-04:00</t>
  </si>
  <si>
    <t>2002-10-16 00:00:00-04:00</t>
  </si>
  <si>
    <t>2002-10-17 00:00:00-04:00</t>
  </si>
  <si>
    <t>2002-10-18 00:00:00-04:00</t>
  </si>
  <si>
    <t>2002-10-21 00:00:00-04:00</t>
  </si>
  <si>
    <t>2002-10-22 00:00:00-04:00</t>
  </si>
  <si>
    <t>2002-10-23 00:00:00-04:00</t>
  </si>
  <si>
    <t>2002-10-24 00:00:00-04:00</t>
  </si>
  <si>
    <t>2002-10-25 00:00:00-04:00</t>
  </si>
  <si>
    <t>2002-10-28 00:00:00-05:00</t>
  </si>
  <si>
    <t>2002-10-29 00:00:00-05:00</t>
  </si>
  <si>
    <t>2002-10-30 00:00:00-05:00</t>
  </si>
  <si>
    <t>2002-10-31 00:00:00-05:00</t>
  </si>
  <si>
    <t>2002-11-01 00:00:00-05:00</t>
  </si>
  <si>
    <t>2002-11-04 00:00:00-05:00</t>
  </si>
  <si>
    <t>2002-11-05 00:00:00-05:00</t>
  </si>
  <si>
    <t>2002-11-06 00:00:00-05:00</t>
  </si>
  <si>
    <t>2002-11-07 00:00:00-05:00</t>
  </si>
  <si>
    <t>2002-11-08 00:00:00-05:00</t>
  </si>
  <si>
    <t>2002-11-11 00:00:00-05:00</t>
  </si>
  <si>
    <t>2002-11-12 00:00:00-05:00</t>
  </si>
  <si>
    <t>2002-11-13 00:00:00-05:00</t>
  </si>
  <si>
    <t>2002-11-14 00:00:00-05:00</t>
  </si>
  <si>
    <t>2002-11-15 00:00:00-05:00</t>
  </si>
  <si>
    <t>2002-11-18 00:00:00-05:00</t>
  </si>
  <si>
    <t>2002-11-19 00:00:00-05:00</t>
  </si>
  <si>
    <t>2002-11-20 00:00:00-05:00</t>
  </si>
  <si>
    <t>2002-11-21 00:00:00-05:00</t>
  </si>
  <si>
    <t>2002-11-22 00:00:00-05:00</t>
  </si>
  <si>
    <t>2002-11-25 00:00:00-05:00</t>
  </si>
  <si>
    <t>2002-11-26 00:00:00-05:00</t>
  </si>
  <si>
    <t>2002-11-27 00:00:00-05:00</t>
  </si>
  <si>
    <t>2002-11-29 00:00:00-05:00</t>
  </si>
  <si>
    <t>2002-12-02 00:00:00-05:00</t>
  </si>
  <si>
    <t>2002-12-03 00:00:00-05:00</t>
  </si>
  <si>
    <t>2002-12-04 00:00:00-05:00</t>
  </si>
  <si>
    <t>2002-12-05 00:00:00-05:00</t>
  </si>
  <si>
    <t>2002-12-06 00:00:00-05:00</t>
  </si>
  <si>
    <t>2002-12-09 00:00:00-05:00</t>
  </si>
  <si>
    <t>2002-12-10 00:00:00-05:00</t>
  </si>
  <si>
    <t>2002-12-11 00:00:00-05:00</t>
  </si>
  <si>
    <t>2002-12-12 00:00:00-05:00</t>
  </si>
  <si>
    <t>2002-12-13 00:00:00-05:00</t>
  </si>
  <si>
    <t>2002-12-16 00:00:00-05:00</t>
  </si>
  <si>
    <t>2002-12-17 00:00:00-05:00</t>
  </si>
  <si>
    <t>2002-12-18 00:00:00-05:00</t>
  </si>
  <si>
    <t>2002-12-19 00:00:00-05:00</t>
  </si>
  <si>
    <t>2002-12-20 00:00:00-05:00</t>
  </si>
  <si>
    <t>2002-12-23 00:00:00-05:00</t>
  </si>
  <si>
    <t>2002-12-24 00:00:00-05:00</t>
  </si>
  <si>
    <t>2002-12-26 00:00:00-05:00</t>
  </si>
  <si>
    <t>2002-12-27 00:00:00-05:00</t>
  </si>
  <si>
    <t>2002-12-30 00:00:00-05:00</t>
  </si>
  <si>
    <t>2002-12-31 00:00:00-05:00</t>
  </si>
  <si>
    <t>2003-01-02 00:00:00-05:00</t>
  </si>
  <si>
    <t>2003-01-03 00:00:00-05:00</t>
  </si>
  <si>
    <t>2003-01-06 00:00:00-05:00</t>
  </si>
  <si>
    <t>2003-01-07 00:00:00-05:00</t>
  </si>
  <si>
    <t>2003-01-08 00:00:00-05:00</t>
  </si>
  <si>
    <t>2003-01-09 00:00:00-05:00</t>
  </si>
  <si>
    <t>2003-01-10 00:00:00-05:00</t>
  </si>
  <si>
    <t>2003-01-13 00:00:00-05:00</t>
  </si>
  <si>
    <t>2003-01-14 00:00:00-05:00</t>
  </si>
  <si>
    <t>2003-01-15 00:00:00-05:00</t>
  </si>
  <si>
    <t>2003-01-16 00:00:00-05:00</t>
  </si>
  <si>
    <t>2003-01-17 00:00:00-05:00</t>
  </si>
  <si>
    <t>2003-01-21 00:00:00-05:00</t>
  </si>
  <si>
    <t>2003-01-22 00:00:00-05:00</t>
  </si>
  <si>
    <t>2003-01-23 00:00:00-05:00</t>
  </si>
  <si>
    <t>2003-01-24 00:00:00-05:00</t>
  </si>
  <si>
    <t>2003-01-27 00:00:00-05:00</t>
  </si>
  <si>
    <t>2003-01-28 00:00:00-05:00</t>
  </si>
  <si>
    <t>2003-01-29 00:00:00-05:00</t>
  </si>
  <si>
    <t>2003-01-30 00:00:00-05:00</t>
  </si>
  <si>
    <t>2003-01-31 00:00:00-05:00</t>
  </si>
  <si>
    <t>2003-02-03 00:00:00-05:00</t>
  </si>
  <si>
    <t>2003-02-04 00:00:00-05:00</t>
  </si>
  <si>
    <t>2003-02-05 00:00:00-05:00</t>
  </si>
  <si>
    <t>2003-02-06 00:00:00-05:00</t>
  </si>
  <si>
    <t>2003-02-07 00:00:00-05:00</t>
  </si>
  <si>
    <t>2003-02-10 00:00:00-05:00</t>
  </si>
  <si>
    <t>2003-02-11 00:00:00-05:00</t>
  </si>
  <si>
    <t>2003-02-12 00:00:00-05:00</t>
  </si>
  <si>
    <t>2003-02-13 00:00:00-05:00</t>
  </si>
  <si>
    <t>2003-02-14 00:00:00-05:00</t>
  </si>
  <si>
    <t>2003-02-18 00:00:00-05:00</t>
  </si>
  <si>
    <t>2003-02-19 00:00:00-05:00</t>
  </si>
  <si>
    <t>2003-02-20 00:00:00-05:00</t>
  </si>
  <si>
    <t>2003-02-21 00:00:00-05:00</t>
  </si>
  <si>
    <t>2003-02-24 00:00:00-05:00</t>
  </si>
  <si>
    <t>2003-02-25 00:00:00-05:00</t>
  </si>
  <si>
    <t>2003-02-26 00:00:00-05:00</t>
  </si>
  <si>
    <t>2003-02-27 00:00:00-05:00</t>
  </si>
  <si>
    <t>2003-02-28 00:00:00-05:00</t>
  </si>
  <si>
    <t>2003-03-03 00:00:00-05:00</t>
  </si>
  <si>
    <t>2003-03-04 00:00:00-05:00</t>
  </si>
  <si>
    <t>2003-03-05 00:00:00-05:00</t>
  </si>
  <si>
    <t>2003-03-06 00:00:00-05:00</t>
  </si>
  <si>
    <t>2003-03-07 00:00:00-05:00</t>
  </si>
  <si>
    <t>2003-03-10 00:00:00-05:00</t>
  </si>
  <si>
    <t>2003-03-11 00:00:00-05:00</t>
  </si>
  <si>
    <t>2003-03-12 00:00:00-05:00</t>
  </si>
  <si>
    <t>2003-03-13 00:00:00-05:00</t>
  </si>
  <si>
    <t>2003-03-14 00:00:00-05:00</t>
  </si>
  <si>
    <t>2003-03-17 00:00:00-05:00</t>
  </si>
  <si>
    <t>2003-03-18 00:00:00-05:00</t>
  </si>
  <si>
    <t>2003-03-19 00:00:00-05:00</t>
  </si>
  <si>
    <t>2003-03-20 00:00:00-05:00</t>
  </si>
  <si>
    <t>2003-03-21 00:00:00-05:00</t>
  </si>
  <si>
    <t>2003-03-24 00:00:00-05:00</t>
  </si>
  <si>
    <t>2003-03-25 00:00:00-05:00</t>
  </si>
  <si>
    <t>2003-03-26 00:00:00-05:00</t>
  </si>
  <si>
    <t>2003-03-27 00:00:00-05:00</t>
  </si>
  <si>
    <t>2003-03-28 00:00:00-05:00</t>
  </si>
  <si>
    <t>2003-03-31 00:00:00-05:00</t>
  </si>
  <si>
    <t>2003-04-01 00:00:00-05:00</t>
  </si>
  <si>
    <t>2003-04-02 00:00:00-05:00</t>
  </si>
  <si>
    <t>2003-04-03 00:00:00-05:00</t>
  </si>
  <si>
    <t>2003-04-04 00:00:00-05:00</t>
  </si>
  <si>
    <t>2003-04-07 00:00:00-04:00</t>
  </si>
  <si>
    <t>2003-04-08 00:00:00-04:00</t>
  </si>
  <si>
    <t>2003-04-09 00:00:00-04:00</t>
  </si>
  <si>
    <t>2003-04-10 00:00:00-04:00</t>
  </si>
  <si>
    <t>2003-04-11 00:00:00-04:00</t>
  </si>
  <si>
    <t>2003-04-14 00:00:00-04:00</t>
  </si>
  <si>
    <t>2003-04-15 00:00:00-04:00</t>
  </si>
  <si>
    <t>2003-04-16 00:00:00-04:00</t>
  </si>
  <si>
    <t>2003-04-17 00:00:00-04:00</t>
  </si>
  <si>
    <t>2003-04-21 00:00:00-04:00</t>
  </si>
  <si>
    <t>2003-04-22 00:00:00-04:00</t>
  </si>
  <si>
    <t>2003-04-23 00:00:00-04:00</t>
  </si>
  <si>
    <t>2003-04-24 00:00:00-04:00</t>
  </si>
  <si>
    <t>2003-04-25 00:00:00-04:00</t>
  </si>
  <si>
    <t>2003-04-28 00:00:00-04:00</t>
  </si>
  <si>
    <t>2003-04-29 00:00:00-04:00</t>
  </si>
  <si>
    <t>2003-04-30 00:00:00-04:00</t>
  </si>
  <si>
    <t>2003-05-01 00:00:00-04:00</t>
  </si>
  <si>
    <t>2003-05-02 00:00:00-04:00</t>
  </si>
  <si>
    <t>2003-05-05 00:00:00-04:00</t>
  </si>
  <si>
    <t>2003-05-06 00:00:00-04:00</t>
  </si>
  <si>
    <t>2003-05-07 00:00:00-04:00</t>
  </si>
  <si>
    <t>2003-05-08 00:00:00-04:00</t>
  </si>
  <si>
    <t>2003-05-09 00:00:00-04:00</t>
  </si>
  <si>
    <t>2003-05-12 00:00:00-04:00</t>
  </si>
  <si>
    <t>2003-05-13 00:00:00-04:00</t>
  </si>
  <si>
    <t>2003-05-14 00:00:00-04:00</t>
  </si>
  <si>
    <t>2003-05-15 00:00:00-04:00</t>
  </si>
  <si>
    <t>2003-05-16 00:00:00-04:00</t>
  </si>
  <si>
    <t>2003-05-19 00:00:00-04:00</t>
  </si>
  <si>
    <t>2003-05-20 00:00:00-04:00</t>
  </si>
  <si>
    <t>2003-05-21 00:00:00-04:00</t>
  </si>
  <si>
    <t>2003-05-22 00:00:00-04:00</t>
  </si>
  <si>
    <t>2003-05-23 00:00:00-04:00</t>
  </si>
  <si>
    <t>2003-05-27 00:00:00-04:00</t>
  </si>
  <si>
    <t>2003-05-28 00:00:00-04:00</t>
  </si>
  <si>
    <t>2003-05-29 00:00:00-04:00</t>
  </si>
  <si>
    <t>2003-05-30 00:00:00-04:00</t>
  </si>
  <si>
    <t>2003-06-02 00:00:00-04:00</t>
  </si>
  <si>
    <t>2003-06-03 00:00:00-04:00</t>
  </si>
  <si>
    <t>2003-06-04 00:00:00-04:00</t>
  </si>
  <si>
    <t>2003-06-05 00:00:00-04:00</t>
  </si>
  <si>
    <t>2003-06-06 00:00:00-04:00</t>
  </si>
  <si>
    <t>2003-06-09 00:00:00-04:00</t>
  </si>
  <si>
    <t>2003-06-10 00:00:00-04:00</t>
  </si>
  <si>
    <t>2003-06-11 00:00:00-04:00</t>
  </si>
  <si>
    <t>2003-06-12 00:00:00-04:00</t>
  </si>
  <si>
    <t>2003-06-13 00:00:00-04:00</t>
  </si>
  <si>
    <t>2003-06-16 00:00:00-04:00</t>
  </si>
  <si>
    <t>2003-06-17 00:00:00-04:00</t>
  </si>
  <si>
    <t>2003-06-18 00:00:00-04:00</t>
  </si>
  <si>
    <t>2003-06-19 00:00:00-04:00</t>
  </si>
  <si>
    <t>2003-06-20 00:00:00-04:00</t>
  </si>
  <si>
    <t>2003-06-23 00:00:00-04:00</t>
  </si>
  <si>
    <t>2003-06-24 00:00:00-04:00</t>
  </si>
  <si>
    <t>2003-06-25 00:00:00-04:00</t>
  </si>
  <si>
    <t>2003-06-26 00:00:00-04:00</t>
  </si>
  <si>
    <t>2003-06-27 00:00:00-04:00</t>
  </si>
  <si>
    <t>2003-06-30 00:00:00-04:00</t>
  </si>
  <si>
    <t>2003-07-01 00:00:00-04:00</t>
  </si>
  <si>
    <t>2003-07-02 00:00:00-04:00</t>
  </si>
  <si>
    <t>2003-07-03 00:00:00-04:00</t>
  </si>
  <si>
    <t>2003-07-07 00:00:00-04:00</t>
  </si>
  <si>
    <t>2003-07-08 00:00:00-04:00</t>
  </si>
  <si>
    <t>2003-07-09 00:00:00-04:00</t>
  </si>
  <si>
    <t>2003-07-10 00:00:00-04:00</t>
  </si>
  <si>
    <t>2003-07-11 00:00:00-04:00</t>
  </si>
  <si>
    <t>2003-07-14 00:00:00-04:00</t>
  </si>
  <si>
    <t>2003-07-15 00:00:00-04:00</t>
  </si>
  <si>
    <t>2003-07-16 00:00:00-04:00</t>
  </si>
  <si>
    <t>2003-07-17 00:00:00-04:00</t>
  </si>
  <si>
    <t>2003-07-18 00:00:00-04:00</t>
  </si>
  <si>
    <t>2003-07-21 00:00:00-04:00</t>
  </si>
  <si>
    <t>2003-07-22 00:00:00-04:00</t>
  </si>
  <si>
    <t>2003-07-23 00:00:00-04:00</t>
  </si>
  <si>
    <t>2003-07-24 00:00:00-04:00</t>
  </si>
  <si>
    <t>2003-07-25 00:00:00-04:00</t>
  </si>
  <si>
    <t>2003-07-28 00:00:00-04:00</t>
  </si>
  <si>
    <t>2003-07-29 00:00:00-04:00</t>
  </si>
  <si>
    <t>2003-07-30 00:00:00-04:00</t>
  </si>
  <si>
    <t>2003-07-31 00:00:00-04:00</t>
  </si>
  <si>
    <t>2003-08-01 00:00:00-04:00</t>
  </si>
  <si>
    <t>2003-08-04 00:00:00-04:00</t>
  </si>
  <si>
    <t>2003-08-05 00:00:00-04:00</t>
  </si>
  <si>
    <t>2003-08-06 00:00:00-04:00</t>
  </si>
  <si>
    <t>2003-08-07 00:00:00-04:00</t>
  </si>
  <si>
    <t>2003-08-08 00:00:00-04:00</t>
  </si>
  <si>
    <t>2003-08-11 00:00:00-04:00</t>
  </si>
  <si>
    <t>2003-08-12 00:00:00-04:00</t>
  </si>
  <si>
    <t>2003-08-13 00:00:00-04:00</t>
  </si>
  <si>
    <t>2003-08-14 00:00:00-04:00</t>
  </si>
  <si>
    <t>2003-08-15 00:00:00-04:00</t>
  </si>
  <si>
    <t>2003-08-18 00:00:00-04:00</t>
  </si>
  <si>
    <t>2003-08-19 00:00:00-04:00</t>
  </si>
  <si>
    <t>2003-08-20 00:00:00-04:00</t>
  </si>
  <si>
    <t>2003-08-21 00:00:00-04:00</t>
  </si>
  <si>
    <t>2003-08-22 00:00:00-04:00</t>
  </si>
  <si>
    <t>2003-08-25 00:00:00-04:00</t>
  </si>
  <si>
    <t>2003-08-26 00:00:00-04:00</t>
  </si>
  <si>
    <t>2003-08-27 00:00:00-04:00</t>
  </si>
  <si>
    <t>2003-08-28 00:00:00-04:00</t>
  </si>
  <si>
    <t>2003-08-29 00:00:00-04:00</t>
  </si>
  <si>
    <t>2003-09-02 00:00:00-04:00</t>
  </si>
  <si>
    <t>2003-09-03 00:00:00-04:00</t>
  </si>
  <si>
    <t>2003-09-04 00:00:00-04:00</t>
  </si>
  <si>
    <t>2003-09-05 00:00:00-04:00</t>
  </si>
  <si>
    <t>2003-09-08 00:00:00-04:00</t>
  </si>
  <si>
    <t>2003-09-09 00:00:00-04:00</t>
  </si>
  <si>
    <t>2003-09-10 00:00:00-04:00</t>
  </si>
  <si>
    <t>2003-09-11 00:00:00-04:00</t>
  </si>
  <si>
    <t>2003-09-12 00:00:00-04:00</t>
  </si>
  <si>
    <t>2003-09-15 00:00:00-04:00</t>
  </si>
  <si>
    <t>2003-09-16 00:00:00-04:00</t>
  </si>
  <si>
    <t>2003-09-17 00:00:00-04:00</t>
  </si>
  <si>
    <t>2003-09-18 00:00:00-04:00</t>
  </si>
  <si>
    <t>2003-09-19 00:00:00-04:00</t>
  </si>
  <si>
    <t>2003-09-22 00:00:00-04:00</t>
  </si>
  <si>
    <t>2003-09-23 00:00:00-04:00</t>
  </si>
  <si>
    <t>2003-09-24 00:00:00-04:00</t>
  </si>
  <si>
    <t>2003-09-25 00:00:00-04:00</t>
  </si>
  <si>
    <t>2003-09-26 00:00:00-04:00</t>
  </si>
  <si>
    <t>2003-09-29 00:00:00-04:00</t>
  </si>
  <si>
    <t>2003-09-30 00:00:00-04:00</t>
  </si>
  <si>
    <t>2003-10-01 00:00:00-04:00</t>
  </si>
  <si>
    <t>2003-10-02 00:00:00-04:00</t>
  </si>
  <si>
    <t>2003-10-03 00:00:00-04:00</t>
  </si>
  <si>
    <t>2003-10-06 00:00:00-04:00</t>
  </si>
  <si>
    <t>2003-10-07 00:00:00-04:00</t>
  </si>
  <si>
    <t>2003-10-08 00:00:00-04:00</t>
  </si>
  <si>
    <t>2003-10-09 00:00:00-04:00</t>
  </si>
  <si>
    <t>2003-10-10 00:00:00-04:00</t>
  </si>
  <si>
    <t>2003-10-13 00:00:00-04:00</t>
  </si>
  <si>
    <t>2003-10-14 00:00:00-04:00</t>
  </si>
  <si>
    <t>2003-10-15 00:00:00-04:00</t>
  </si>
  <si>
    <t>2003-10-16 00:00:00-04:00</t>
  </si>
  <si>
    <t>2003-10-17 00:00:00-04:00</t>
  </si>
  <si>
    <t>2003-10-20 00:00:00-04:00</t>
  </si>
  <si>
    <t>2003-10-21 00:00:00-04:00</t>
  </si>
  <si>
    <t>2003-10-22 00:00:00-04:00</t>
  </si>
  <si>
    <t>2003-10-23 00:00:00-04:00</t>
  </si>
  <si>
    <t>2003-10-24 00:00:00-04:00</t>
  </si>
  <si>
    <t>2003-10-27 00:00:00-05:00</t>
  </si>
  <si>
    <t>2003-10-28 00:00:00-05:00</t>
  </si>
  <si>
    <t>2003-10-29 00:00:00-05:00</t>
  </si>
  <si>
    <t>2003-10-30 00:00:00-05:00</t>
  </si>
  <si>
    <t>2003-10-31 00:00:00-05:00</t>
  </si>
  <si>
    <t>2003-11-03 00:00:00-05:00</t>
  </si>
  <si>
    <t>2003-11-04 00:00:00-05:00</t>
  </si>
  <si>
    <t>2003-11-05 00:00:00-05:00</t>
  </si>
  <si>
    <t>2003-11-06 00:00:00-05:00</t>
  </si>
  <si>
    <t>2003-11-07 00:00:00-05:00</t>
  </si>
  <si>
    <t>2003-11-10 00:00:00-05:00</t>
  </si>
  <si>
    <t>2003-11-11 00:00:00-05:00</t>
  </si>
  <si>
    <t>2003-11-12 00:00:00-05:00</t>
  </si>
  <si>
    <t>2003-11-13 00:00:00-05:00</t>
  </si>
  <si>
    <t>2003-11-14 00:00:00-05:00</t>
  </si>
  <si>
    <t>2003-11-17 00:00:00-05:00</t>
  </si>
  <si>
    <t>2003-11-18 00:00:00-05:00</t>
  </si>
  <si>
    <t>2003-11-19 00:00:00-05:00</t>
  </si>
  <si>
    <t>2003-11-20 00:00:00-05:00</t>
  </si>
  <si>
    <t>2003-11-21 00:00:00-05:00</t>
  </si>
  <si>
    <t>2003-11-24 00:00:00-05:00</t>
  </si>
  <si>
    <t>2003-11-25 00:00:00-05:00</t>
  </si>
  <si>
    <t>2003-11-26 00:00:00-05:00</t>
  </si>
  <si>
    <t>2003-11-28 00:00:00-05:00</t>
  </si>
  <si>
    <t>2003-12-01 00:00:00-05:00</t>
  </si>
  <si>
    <t>2003-12-02 00:00:00-05:00</t>
  </si>
  <si>
    <t>2003-12-03 00:00:00-05:00</t>
  </si>
  <si>
    <t>2003-12-04 00:00:00-05:00</t>
  </si>
  <si>
    <t>2003-12-05 00:00:00-05:00</t>
  </si>
  <si>
    <t>2003-12-08 00:00:00-05:00</t>
  </si>
  <si>
    <t>2003-12-09 00:00:00-05:00</t>
  </si>
  <si>
    <t>2003-12-10 00:00:00-05:00</t>
  </si>
  <si>
    <t>2003-12-11 00:00:00-05:00</t>
  </si>
  <si>
    <t>2003-12-12 00:00:00-05:00</t>
  </si>
  <si>
    <t>2003-12-15 00:00:00-05:00</t>
  </si>
  <si>
    <t>2003-12-16 00:00:00-05:00</t>
  </si>
  <si>
    <t>2003-12-17 00:00:00-05:00</t>
  </si>
  <si>
    <t>2003-12-18 00:00:00-05:00</t>
  </si>
  <si>
    <t>2003-12-19 00:00:00-05:00</t>
  </si>
  <si>
    <t>2003-12-22 00:00:00-05:00</t>
  </si>
  <si>
    <t>2003-12-23 00:00:00-05:00</t>
  </si>
  <si>
    <t>2003-12-24 00:00:00-05:00</t>
  </si>
  <si>
    <t>2003-12-26 00:00:00-05:00</t>
  </si>
  <si>
    <t>2003-12-29 00:00:00-05:00</t>
  </si>
  <si>
    <t>2003-12-30 00:00:00-05:00</t>
  </si>
  <si>
    <t>2003-12-31 00:00:00-05:00</t>
  </si>
  <si>
    <t>2004-01-02 00:00:00-05:00</t>
  </si>
  <si>
    <t>2004-01-05 00:00:00-05:00</t>
  </si>
  <si>
    <t>2004-01-06 00:00:00-05:00</t>
  </si>
  <si>
    <t>2004-01-07 00:00:00-05:00</t>
  </si>
  <si>
    <t>2004-01-08 00:00:00-05:00</t>
  </si>
  <si>
    <t>2004-01-09 00:00:00-05:00</t>
  </si>
  <si>
    <t>2004-01-12 00:00:00-05:00</t>
  </si>
  <si>
    <t>2004-01-13 00:00:00-05:00</t>
  </si>
  <si>
    <t>2004-01-14 00:00:00-05:00</t>
  </si>
  <si>
    <t>2004-01-15 00:00:00-05:00</t>
  </si>
  <si>
    <t>2004-01-16 00:00:00-05:00</t>
  </si>
  <si>
    <t>2004-01-20 00:00:00-05:00</t>
  </si>
  <si>
    <t>2004-01-21 00:00:00-05:00</t>
  </si>
  <si>
    <t>2004-01-22 00:00:00-05:00</t>
  </si>
  <si>
    <t>2004-01-23 00:00:00-05:00</t>
  </si>
  <si>
    <t>2004-01-26 00:00:00-05:00</t>
  </si>
  <si>
    <t>2004-01-27 00:00:00-05:00</t>
  </si>
  <si>
    <t>2004-01-28 00:00:00-05:00</t>
  </si>
  <si>
    <t>2004-01-29 00:00:00-05:00</t>
  </si>
  <si>
    <t>2004-01-30 00:00:00-05:00</t>
  </si>
  <si>
    <t>2004-02-02 00:00:00-05:00</t>
  </si>
  <si>
    <t>2004-02-03 00:00:00-05:00</t>
  </si>
  <si>
    <t>2004-02-04 00:00:00-05:00</t>
  </si>
  <si>
    <t>2004-02-05 00:00:00-05:00</t>
  </si>
  <si>
    <t>2004-02-06 00:00:00-05:00</t>
  </si>
  <si>
    <t>2004-02-09 00:00:00-05:00</t>
  </si>
  <si>
    <t>2004-02-10 00:00:00-05:00</t>
  </si>
  <si>
    <t>2004-02-11 00:00:00-05:00</t>
  </si>
  <si>
    <t>2004-02-12 00:00:00-05:00</t>
  </si>
  <si>
    <t>2004-02-13 00:00:00-05:00</t>
  </si>
  <si>
    <t>2004-02-17 00:00:00-05:00</t>
  </si>
  <si>
    <t>2004-02-18 00:00:00-05:00</t>
  </si>
  <si>
    <t>2004-02-19 00:00:00-05:00</t>
  </si>
  <si>
    <t>2004-02-20 00:00:00-05:00</t>
  </si>
  <si>
    <t>2004-02-23 00:00:00-05:00</t>
  </si>
  <si>
    <t>2004-02-24 00:00:00-05:00</t>
  </si>
  <si>
    <t>2004-02-25 00:00:00-05:00</t>
  </si>
  <si>
    <t>2004-02-26 00:00:00-05:00</t>
  </si>
  <si>
    <t>2004-02-27 00:00:00-05:00</t>
  </si>
  <si>
    <t>2004-03-01 00:00:00-05:00</t>
  </si>
  <si>
    <t>2004-03-02 00:00:00-05:00</t>
  </si>
  <si>
    <t>2004-03-03 00:00:00-05:00</t>
  </si>
  <si>
    <t>2004-03-04 00:00:00-05:00</t>
  </si>
  <si>
    <t>2004-03-05 00:00:00-05:00</t>
  </si>
  <si>
    <t>2004-03-08 00:00:00-05:00</t>
  </si>
  <si>
    <t>2004-03-09 00:00:00-05:00</t>
  </si>
  <si>
    <t>2004-03-10 00:00:00-05:00</t>
  </si>
  <si>
    <t>2004-03-11 00:00:00-05:00</t>
  </si>
  <si>
    <t>2004-03-12 00:00:00-05:00</t>
  </si>
  <si>
    <t>2004-03-15 00:00:00-05:00</t>
  </si>
  <si>
    <t>2004-03-16 00:00:00-05:00</t>
  </si>
  <si>
    <t>2004-03-17 00:00:00-05:00</t>
  </si>
  <si>
    <t>2004-03-18 00:00:00-05:00</t>
  </si>
  <si>
    <t>2004-03-19 00:00:00-05:00</t>
  </si>
  <si>
    <t>2004-03-22 00:00:00-05:00</t>
  </si>
  <si>
    <t>2004-03-23 00:00:00-05:00</t>
  </si>
  <si>
    <t>2004-03-24 00:00:00-05:00</t>
  </si>
  <si>
    <t>2004-03-25 00:00:00-05:00</t>
  </si>
  <si>
    <t>2004-03-26 00:00:00-05:00</t>
  </si>
  <si>
    <t>2004-03-29 00:00:00-05:00</t>
  </si>
  <si>
    <t>2004-03-30 00:00:00-05:00</t>
  </si>
  <si>
    <t>2004-03-31 00:00:00-05:00</t>
  </si>
  <si>
    <t>2004-04-01 00:00:00-05:00</t>
  </si>
  <si>
    <t>2004-04-02 00:00:00-05:00</t>
  </si>
  <si>
    <t>2004-04-05 00:00:00-04:00</t>
  </si>
  <si>
    <t>2004-04-06 00:00:00-04:00</t>
  </si>
  <si>
    <t>2004-04-07 00:00:00-04:00</t>
  </si>
  <si>
    <t>2004-04-08 00:00:00-04:00</t>
  </si>
  <si>
    <t>2004-04-12 00:00:00-04:00</t>
  </si>
  <si>
    <t>2004-04-13 00:00:00-04:00</t>
  </si>
  <si>
    <t>2004-04-14 00:00:00-04:00</t>
  </si>
  <si>
    <t>2004-04-15 00:00:00-04:00</t>
  </si>
  <si>
    <t>2004-04-16 00:00:00-04:00</t>
  </si>
  <si>
    <t>2004-04-19 00:00:00-04:00</t>
  </si>
  <si>
    <t>2004-04-20 00:00:00-04:00</t>
  </si>
  <si>
    <t>2004-04-21 00:00:00-04:00</t>
  </si>
  <si>
    <t>2004-04-22 00:00:00-04:00</t>
  </si>
  <si>
    <t>2004-04-23 00:00:00-04:00</t>
  </si>
  <si>
    <t>2004-04-26 00:00:00-04:00</t>
  </si>
  <si>
    <t>2004-04-27 00:00:00-04:00</t>
  </si>
  <si>
    <t>2004-04-28 00:00:00-04:00</t>
  </si>
  <si>
    <t>2004-04-29 00:00:00-04:00</t>
  </si>
  <si>
    <t>2004-04-30 00:00:00-04:00</t>
  </si>
  <si>
    <t>2004-05-03 00:00:00-04:00</t>
  </si>
  <si>
    <t>2004-05-04 00:00:00-04:00</t>
  </si>
  <si>
    <t>2004-05-05 00:00:00-04:00</t>
  </si>
  <si>
    <t>2004-05-06 00:00:00-04:00</t>
  </si>
  <si>
    <t>2004-05-07 00:00:00-04:00</t>
  </si>
  <si>
    <t>2004-05-10 00:00:00-04:00</t>
  </si>
  <si>
    <t>2004-05-11 00:00:00-04:00</t>
  </si>
  <si>
    <t>2004-05-12 00:00:00-04:00</t>
  </si>
  <si>
    <t>2004-05-13 00:00:00-04:00</t>
  </si>
  <si>
    <t>2004-05-14 00:00:00-04:00</t>
  </si>
  <si>
    <t>2004-05-17 00:00:00-04:00</t>
  </si>
  <si>
    <t>2004-05-18 00:00:00-04:00</t>
  </si>
  <si>
    <t>2004-05-19 00:00:00-04:00</t>
  </si>
  <si>
    <t>2004-05-20 00:00:00-04:00</t>
  </si>
  <si>
    <t>2004-05-21 00:00:00-04:00</t>
  </si>
  <si>
    <t>2004-05-24 00:00:00-04:00</t>
  </si>
  <si>
    <t>2004-05-25 00:00:00-04:00</t>
  </si>
  <si>
    <t>2004-05-26 00:00:00-04:00</t>
  </si>
  <si>
    <t>2004-05-27 00:00:00-04:00</t>
  </si>
  <si>
    <t>2004-05-28 00:00:00-04:00</t>
  </si>
  <si>
    <t>2004-06-01 00:00:00-04:00</t>
  </si>
  <si>
    <t>2004-06-02 00:00:00-04:00</t>
  </si>
  <si>
    <t>2004-06-03 00:00:00-04:00</t>
  </si>
  <si>
    <t>2004-06-04 00:00:00-04:00</t>
  </si>
  <si>
    <t>2004-06-07 00:00:00-04:00</t>
  </si>
  <si>
    <t>2004-06-08 00:00:00-04:00</t>
  </si>
  <si>
    <t>2004-06-09 00:00:00-04:00</t>
  </si>
  <si>
    <t>2004-06-10 00:00:00-04:00</t>
  </si>
  <si>
    <t>2004-06-14 00:00:00-04:00</t>
  </si>
  <si>
    <t>2004-06-15 00:00:00-04:00</t>
  </si>
  <si>
    <t>2004-06-16 00:00:00-04:00</t>
  </si>
  <si>
    <t>2004-06-17 00:00:00-04:00</t>
  </si>
  <si>
    <t>2004-06-18 00:00:00-04:00</t>
  </si>
  <si>
    <t>2004-06-21 00:00:00-04:00</t>
  </si>
  <si>
    <t>2004-06-22 00:00:00-04:00</t>
  </si>
  <si>
    <t>2004-06-23 00:00:00-04:00</t>
  </si>
  <si>
    <t>2004-06-24 00:00:00-04:00</t>
  </si>
  <si>
    <t>2004-06-25 00:00:00-04:00</t>
  </si>
  <si>
    <t>2004-06-28 00:00:00-04:00</t>
  </si>
  <si>
    <t>2004-06-29 00:00:00-04:00</t>
  </si>
  <si>
    <t>2004-06-30 00:00:00-04:00</t>
  </si>
  <si>
    <t>2004-07-01 00:00:00-04:00</t>
  </si>
  <si>
    <t>2004-07-02 00:00:00-04:00</t>
  </si>
  <si>
    <t>2004-07-06 00:00:00-04:00</t>
  </si>
  <si>
    <t>2004-07-07 00:00:00-04:00</t>
  </si>
  <si>
    <t>2004-07-08 00:00:00-04:00</t>
  </si>
  <si>
    <t>2004-07-09 00:00:00-04:00</t>
  </si>
  <si>
    <t>2004-07-12 00:00:00-04:00</t>
  </si>
  <si>
    <t>2004-07-13 00:00:00-04:00</t>
  </si>
  <si>
    <t>2004-07-14 00:00:00-04:00</t>
  </si>
  <si>
    <t>2004-07-15 00:00:00-04:00</t>
  </si>
  <si>
    <t>2004-07-16 00:00:00-04:00</t>
  </si>
  <si>
    <t>2004-07-19 00:00:00-04:00</t>
  </si>
  <si>
    <t>2004-07-20 00:00:00-04:00</t>
  </si>
  <si>
    <t>2004-07-21 00:00:00-04:00</t>
  </si>
  <si>
    <t>2004-07-22 00:00:00-04:00</t>
  </si>
  <si>
    <t>2004-07-23 00:00:00-04:00</t>
  </si>
  <si>
    <t>2004-07-26 00:00:00-04:00</t>
  </si>
  <si>
    <t>2004-07-27 00:00:00-04:00</t>
  </si>
  <si>
    <t>2004-07-28 00:00:00-04:00</t>
  </si>
  <si>
    <t>2004-07-29 00:00:00-04:00</t>
  </si>
  <si>
    <t>2004-07-30 00:00:00-04:00</t>
  </si>
  <si>
    <t>2004-08-02 00:00:00-04:00</t>
  </si>
  <si>
    <t>2004-08-03 00:00:00-04:00</t>
  </si>
  <si>
    <t>2004-08-04 00:00:00-04:00</t>
  </si>
  <si>
    <t>2004-08-05 00:00:00-04:00</t>
  </si>
  <si>
    <t>2004-08-06 00:00:00-04:00</t>
  </si>
  <si>
    <t>2004-08-09 00:00:00-04:00</t>
  </si>
  <si>
    <t>2004-08-10 00:00:00-04:00</t>
  </si>
  <si>
    <t>2004-08-11 00:00:00-04:00</t>
  </si>
  <si>
    <t>2004-08-12 00:00:00-04:00</t>
  </si>
  <si>
    <t>2004-08-13 00:00:00-04:00</t>
  </si>
  <si>
    <t>2004-08-16 00:00:00-04:00</t>
  </si>
  <si>
    <t>2004-08-17 00:00:00-04:00</t>
  </si>
  <si>
    <t>2004-08-18 00:00:00-04:00</t>
  </si>
  <si>
    <t>2004-08-19 00:00:00-04:00</t>
  </si>
  <si>
    <t>2004-08-20 00:00:00-04:00</t>
  </si>
  <si>
    <t>2004-08-23 00:00:00-04:00</t>
  </si>
  <si>
    <t>2004-08-24 00:00:00-04:00</t>
  </si>
  <si>
    <t>2004-08-25 00:00:00-04:00</t>
  </si>
  <si>
    <t>2004-08-26 00:00:00-04:00</t>
  </si>
  <si>
    <t>2004-08-27 00:00:00-04:00</t>
  </si>
  <si>
    <t>2004-08-30 00:00:00-04:00</t>
  </si>
  <si>
    <t>2004-08-31 00:00:00-04:00</t>
  </si>
  <si>
    <t>2004-09-01 00:00:00-04:00</t>
  </si>
  <si>
    <t>2004-09-02 00:00:00-04:00</t>
  </si>
  <si>
    <t>2004-09-03 00:00:00-04:00</t>
  </si>
  <si>
    <t>2004-09-07 00:00:00-04:00</t>
  </si>
  <si>
    <t>2004-09-08 00:00:00-04:00</t>
  </si>
  <si>
    <t>2004-09-09 00:00:00-04:00</t>
  </si>
  <si>
    <t>2004-09-10 00:00:00-04:00</t>
  </si>
  <si>
    <t>2004-09-13 00:00:00-04:00</t>
  </si>
  <si>
    <t>2004-09-14 00:00:00-04:00</t>
  </si>
  <si>
    <t>2004-09-15 00:00:00-04:00</t>
  </si>
  <si>
    <t>2004-09-16 00:00:00-04:00</t>
  </si>
  <si>
    <t>2004-09-17 00:00:00-04:00</t>
  </si>
  <si>
    <t>2004-09-20 00:00:00-04:00</t>
  </si>
  <si>
    <t>2004-09-21 00:00:00-04:00</t>
  </si>
  <si>
    <t>2004-09-22 00:00:00-04:00</t>
  </si>
  <si>
    <t>2004-09-23 00:00:00-04:00</t>
  </si>
  <si>
    <t>2004-09-24 00:00:00-04:00</t>
  </si>
  <si>
    <t>2004-09-27 00:00:00-04:00</t>
  </si>
  <si>
    <t>2004-09-28 00:00:00-04:00</t>
  </si>
  <si>
    <t>2004-09-29 00:00:00-04:00</t>
  </si>
  <si>
    <t>2004-09-30 00:00:00-04:00</t>
  </si>
  <si>
    <t>2004-10-01 00:00:00-04:00</t>
  </si>
  <si>
    <t>2004-10-04 00:00:00-04:00</t>
  </si>
  <si>
    <t>2004-10-05 00:00:00-04:00</t>
  </si>
  <si>
    <t>2004-10-06 00:00:00-04:00</t>
  </si>
  <si>
    <t>2004-10-07 00:00:00-04:00</t>
  </si>
  <si>
    <t>2004-10-08 00:00:00-04:00</t>
  </si>
  <si>
    <t>2004-10-11 00:00:00-04:00</t>
  </si>
  <si>
    <t>2004-10-12 00:00:00-04:00</t>
  </si>
  <si>
    <t>2004-10-13 00:00:00-04:00</t>
  </si>
  <si>
    <t>2004-10-14 00:00:00-04:00</t>
  </si>
  <si>
    <t>2004-10-15 00:00:00-04:00</t>
  </si>
  <si>
    <t>2004-10-18 00:00:00-04:00</t>
  </si>
  <si>
    <t>2004-10-19 00:00:00-04:00</t>
  </si>
  <si>
    <t>2004-10-20 00:00:00-04:00</t>
  </si>
  <si>
    <t>2004-10-21 00:00:00-04:00</t>
  </si>
  <si>
    <t>2004-10-22 00:00:00-04:00</t>
  </si>
  <si>
    <t>2004-10-25 00:00:00-04:00</t>
  </si>
  <si>
    <t>2004-10-26 00:00:00-04:00</t>
  </si>
  <si>
    <t>2004-10-27 00:00:00-04:00</t>
  </si>
  <si>
    <t>2004-10-28 00:00:00-04:00</t>
  </si>
  <si>
    <t>2004-10-29 00:00:00-04:00</t>
  </si>
  <si>
    <t>2004-11-01 00:00:00-05:00</t>
  </si>
  <si>
    <t>2004-11-02 00:00:00-05:00</t>
  </si>
  <si>
    <t>2004-11-03 00:00:00-05:00</t>
  </si>
  <si>
    <t>2004-11-04 00:00:00-05:00</t>
  </si>
  <si>
    <t>2004-11-05 00:00:00-05:00</t>
  </si>
  <si>
    <t>2004-11-08 00:00:00-05:00</t>
  </si>
  <si>
    <t>2004-11-09 00:00:00-05:00</t>
  </si>
  <si>
    <t>2004-11-10 00:00:00-05:00</t>
  </si>
  <si>
    <t>2004-11-11 00:00:00-05:00</t>
  </si>
  <si>
    <t>2004-11-12 00:00:00-05:00</t>
  </si>
  <si>
    <t>2004-11-15 00:00:00-05:00</t>
  </si>
  <si>
    <t>2004-11-16 00:00:00-05:00</t>
  </si>
  <si>
    <t>2004-11-17 00:00:00-05:00</t>
  </si>
  <si>
    <t>2004-11-18 00:00:00-05:00</t>
  </si>
  <si>
    <t>2004-11-19 00:00:00-05:00</t>
  </si>
  <si>
    <t>2004-11-22 00:00:00-05:00</t>
  </si>
  <si>
    <t>2004-11-23 00:00:00-05:00</t>
  </si>
  <si>
    <t>2004-11-24 00:00:00-05:00</t>
  </si>
  <si>
    <t>2004-11-26 00:00:00-05:00</t>
  </si>
  <si>
    <t>2004-11-29 00:00:00-05:00</t>
  </si>
  <si>
    <t>2004-11-30 00:00:00-05:00</t>
  </si>
  <si>
    <t>2004-12-01 00:00:00-05:00</t>
  </si>
  <si>
    <t>2004-12-02 00:00:00-05:00</t>
  </si>
  <si>
    <t>2004-12-03 00:00:00-05:00</t>
  </si>
  <si>
    <t>2004-12-06 00:00:00-05:00</t>
  </si>
  <si>
    <t>2004-12-07 00:00:00-05:00</t>
  </si>
  <si>
    <t>2004-12-08 00:00:00-05:00</t>
  </si>
  <si>
    <t>2004-12-09 00:00:00-05:00</t>
  </si>
  <si>
    <t>2004-12-10 00:00:00-05:00</t>
  </si>
  <si>
    <t>2004-12-13 00:00:00-05:00</t>
  </si>
  <si>
    <t>2004-12-14 00:00:00-05:00</t>
  </si>
  <si>
    <t>2004-12-15 00:00:00-05:00</t>
  </si>
  <si>
    <t>2004-12-16 00:00:00-05:00</t>
  </si>
  <si>
    <t>2004-12-17 00:00:00-05:00</t>
  </si>
  <si>
    <t>2004-12-20 00:00:00-05:00</t>
  </si>
  <si>
    <t>2004-12-21 00:00:00-05:00</t>
  </si>
  <si>
    <t>2004-12-22 00:00:00-05:00</t>
  </si>
  <si>
    <t>2004-12-23 00:00:00-05:00</t>
  </si>
  <si>
    <t>2004-12-27 00:00:00-05:00</t>
  </si>
  <si>
    <t>2004-12-28 00:00:00-05:00</t>
  </si>
  <si>
    <t>2004-12-29 00:00:00-05:00</t>
  </si>
  <si>
    <t>2004-12-30 00:00:00-05:00</t>
  </si>
  <si>
    <t>2004-12-31 00:00:00-05:00</t>
  </si>
  <si>
    <t>2005-01-03 00:00:00-05:00</t>
  </si>
  <si>
    <t>2005-01-04 00:00:00-05:00</t>
  </si>
  <si>
    <t>2005-01-05 00:00:00-05:00</t>
  </si>
  <si>
    <t>2005-01-06 00:00:00-05:00</t>
  </si>
  <si>
    <t>2005-01-07 00:00:00-05:00</t>
  </si>
  <si>
    <t>2005-01-10 00:00:00-05:00</t>
  </si>
  <si>
    <t>2005-01-11 00:00:00-05:00</t>
  </si>
  <si>
    <t>2005-01-12 00:00:00-05:00</t>
  </si>
  <si>
    <t>2005-01-13 00:00:00-05:00</t>
  </si>
  <si>
    <t>2005-01-14 00:00:00-05:00</t>
  </si>
  <si>
    <t>2005-01-18 00:00:00-05:00</t>
  </si>
  <si>
    <t>2005-01-19 00:00:00-05:00</t>
  </si>
  <si>
    <t>2005-01-20 00:00:00-05:00</t>
  </si>
  <si>
    <t>2005-01-21 00:00:00-05:00</t>
  </si>
  <si>
    <t>2005-01-24 00:00:00-05:00</t>
  </si>
  <si>
    <t>2005-01-25 00:00:00-05:00</t>
  </si>
  <si>
    <t>2005-01-26 00:00:00-05:00</t>
  </si>
  <si>
    <t>2005-01-27 00:00:00-05:00</t>
  </si>
  <si>
    <t>2005-01-28 00:00:00-05:00</t>
  </si>
  <si>
    <t>2005-01-31 00:00:00-05:00</t>
  </si>
  <si>
    <t>2005-02-01 00:00:00-05:00</t>
  </si>
  <si>
    <t>2005-02-02 00:00:00-05:00</t>
  </si>
  <si>
    <t>2005-02-03 00:00:00-05:00</t>
  </si>
  <si>
    <t>2005-02-04 00:00:00-05:00</t>
  </si>
  <si>
    <t>2005-02-07 00:00:00-05:00</t>
  </si>
  <si>
    <t>2005-02-08 00:00:00-05:00</t>
  </si>
  <si>
    <t>2005-02-09 00:00:00-05:00</t>
  </si>
  <si>
    <t>2005-02-10 00:00:00-05:00</t>
  </si>
  <si>
    <t>2005-02-11 00:00:00-05:00</t>
  </si>
  <si>
    <t>2005-02-14 00:00:00-05:00</t>
  </si>
  <si>
    <t>2005-02-15 00:00:00-05:00</t>
  </si>
  <si>
    <t>2005-02-16 00:00:00-05:00</t>
  </si>
  <si>
    <t>2005-02-17 00:00:00-05:00</t>
  </si>
  <si>
    <t>2005-02-18 00:00:00-05:00</t>
  </si>
  <si>
    <t>2005-02-22 00:00:00-05:00</t>
  </si>
  <si>
    <t>2005-02-23 00:00:00-05:00</t>
  </si>
  <si>
    <t>2005-02-24 00:00:00-05:00</t>
  </si>
  <si>
    <t>2005-02-25 00:00:00-05:00</t>
  </si>
  <si>
    <t>2005-02-28 00:00:00-05:00</t>
  </si>
  <si>
    <t>2005-03-01 00:00:00-05:00</t>
  </si>
  <si>
    <t>2005-03-02 00:00:00-05:00</t>
  </si>
  <si>
    <t>2005-03-03 00:00:00-05:00</t>
  </si>
  <si>
    <t>2005-03-04 00:00:00-05:00</t>
  </si>
  <si>
    <t>2005-03-07 00:00:00-05:00</t>
  </si>
  <si>
    <t>2005-03-08 00:00:00-05:00</t>
  </si>
  <si>
    <t>2005-03-09 00:00:00-05:00</t>
  </si>
  <si>
    <t>2005-03-10 00:00:00-05:00</t>
  </si>
  <si>
    <t>2005-03-11 00:00:00-05:00</t>
  </si>
  <si>
    <t>2005-03-14 00:00:00-05:00</t>
  </si>
  <si>
    <t>2005-03-15 00:00:00-05:00</t>
  </si>
  <si>
    <t>2005-03-16 00:00:00-05:00</t>
  </si>
  <si>
    <t>2005-03-17 00:00:00-05:00</t>
  </si>
  <si>
    <t>2005-03-18 00:00:00-05:00</t>
  </si>
  <si>
    <t>2005-03-21 00:00:00-05:00</t>
  </si>
  <si>
    <t>2005-03-22 00:00:00-05:00</t>
  </si>
  <si>
    <t>2005-03-23 00:00:00-05:00</t>
  </si>
  <si>
    <t>2005-03-24 00:00:00-05:00</t>
  </si>
  <si>
    <t>2005-03-28 00:00:00-05:00</t>
  </si>
  <si>
    <t>2005-03-29 00:00:00-05:00</t>
  </si>
  <si>
    <t>2005-03-30 00:00:00-05:00</t>
  </si>
  <si>
    <t>2005-03-31 00:00:00-05:00</t>
  </si>
  <si>
    <t>2005-04-01 00:00:00-05:00</t>
  </si>
  <si>
    <t>2005-04-04 00:00:00-04:00</t>
  </si>
  <si>
    <t>2005-04-05 00:00:00-04:00</t>
  </si>
  <si>
    <t>2005-04-06 00:00:00-04:00</t>
  </si>
  <si>
    <t>2005-04-07 00:00:00-04:00</t>
  </si>
  <si>
    <t>2005-04-08 00:00:00-04:00</t>
  </si>
  <si>
    <t>2005-04-11 00:00:00-04:00</t>
  </si>
  <si>
    <t>2005-04-12 00:00:00-04:00</t>
  </si>
  <si>
    <t>2005-04-13 00:00:00-04:00</t>
  </si>
  <si>
    <t>2005-04-14 00:00:00-04:00</t>
  </si>
  <si>
    <t>2005-04-15 00:00:00-04:00</t>
  </si>
  <si>
    <t>2005-04-18 00:00:00-04:00</t>
  </si>
  <si>
    <t>2005-04-19 00:00:00-04:00</t>
  </si>
  <si>
    <t>2005-04-20 00:00:00-04:00</t>
  </si>
  <si>
    <t>2005-04-21 00:00:00-04:00</t>
  </si>
  <si>
    <t>2005-04-22 00:00:00-04:00</t>
  </si>
  <si>
    <t>2005-04-25 00:00:00-04:00</t>
  </si>
  <si>
    <t>2005-04-26 00:00:00-04:00</t>
  </si>
  <si>
    <t>2005-04-27 00:00:00-04:00</t>
  </si>
  <si>
    <t>2005-04-28 00:00:00-04:00</t>
  </si>
  <si>
    <t>2005-04-29 00:00:00-04:00</t>
  </si>
  <si>
    <t>2005-05-02 00:00:00-04:00</t>
  </si>
  <si>
    <t>2005-05-03 00:00:00-04:00</t>
  </si>
  <si>
    <t>2005-05-04 00:00:00-04:00</t>
  </si>
  <si>
    <t>2005-05-05 00:00:00-04:00</t>
  </si>
  <si>
    <t>2005-05-06 00:00:00-04:00</t>
  </si>
  <si>
    <t>2005-05-09 00:00:00-04:00</t>
  </si>
  <si>
    <t>2005-05-10 00:00:00-04:00</t>
  </si>
  <si>
    <t>2005-05-11 00:00:00-04:00</t>
  </si>
  <si>
    <t>2005-05-12 00:00:00-04:00</t>
  </si>
  <si>
    <t>2005-05-13 00:00:00-04:00</t>
  </si>
  <si>
    <t>2005-05-16 00:00:00-04:00</t>
  </si>
  <si>
    <t>2005-05-17 00:00:00-04:00</t>
  </si>
  <si>
    <t>2005-05-18 00:00:00-04:00</t>
  </si>
  <si>
    <t>2005-05-19 00:00:00-04:00</t>
  </si>
  <si>
    <t>2005-05-20 00:00:00-04:00</t>
  </si>
  <si>
    <t>2005-05-23 00:00:00-04:00</t>
  </si>
  <si>
    <t>2005-05-24 00:00:00-04:00</t>
  </si>
  <si>
    <t>2005-05-25 00:00:00-04:00</t>
  </si>
  <si>
    <t>2005-05-26 00:00:00-04:00</t>
  </si>
  <si>
    <t>2005-05-27 00:00:00-04:00</t>
  </si>
  <si>
    <t>2005-05-31 00:00:00-04:00</t>
  </si>
  <si>
    <t>2005-06-01 00:00:00-04:00</t>
  </si>
  <si>
    <t>2005-06-02 00:00:00-04:00</t>
  </si>
  <si>
    <t>2005-06-03 00:00:00-04:00</t>
  </si>
  <si>
    <t>2005-06-06 00:00:00-04:00</t>
  </si>
  <si>
    <t>2005-06-07 00:00:00-04:00</t>
  </si>
  <si>
    <t>2005-06-08 00:00:00-04:00</t>
  </si>
  <si>
    <t>2005-06-09 00:00:00-04:00</t>
  </si>
  <si>
    <t>2005-06-10 00:00:00-04:00</t>
  </si>
  <si>
    <t>2005-06-13 00:00:00-04:00</t>
  </si>
  <si>
    <t>2005-06-14 00:00:00-04:00</t>
  </si>
  <si>
    <t>2005-06-15 00:00:00-04:00</t>
  </si>
  <si>
    <t>2005-06-16 00:00:00-04:00</t>
  </si>
  <si>
    <t>2005-06-17 00:00:00-04:00</t>
  </si>
  <si>
    <t>2005-06-20 00:00:00-04:00</t>
  </si>
  <si>
    <t>2005-06-21 00:00:00-04:00</t>
  </si>
  <si>
    <t>2005-06-22 00:00:00-04:00</t>
  </si>
  <si>
    <t>2005-06-23 00:00:00-04:00</t>
  </si>
  <si>
    <t>2005-06-24 00:00:00-04:00</t>
  </si>
  <si>
    <t>2005-06-27 00:00:00-04:00</t>
  </si>
  <si>
    <t>2005-06-28 00:00:00-04:00</t>
  </si>
  <si>
    <t>2005-06-29 00:00:00-04:00</t>
  </si>
  <si>
    <t>2005-06-30 00:00:00-04:00</t>
  </si>
  <si>
    <t>2005-07-01 00:00:00-04:00</t>
  </si>
  <si>
    <t>2005-07-05 00:00:00-04:00</t>
  </si>
  <si>
    <t>2005-07-06 00:00:00-04:00</t>
  </si>
  <si>
    <t>2005-07-07 00:00:00-04:00</t>
  </si>
  <si>
    <t>2005-07-08 00:00:00-04:00</t>
  </si>
  <si>
    <t>2005-07-11 00:00:00-04:00</t>
  </si>
  <si>
    <t>2005-07-12 00:00:00-04:00</t>
  </si>
  <si>
    <t>2005-07-13 00:00:00-04:00</t>
  </si>
  <si>
    <t>2005-07-14 00:00:00-04:00</t>
  </si>
  <si>
    <t>2005-07-15 00:00:00-04:00</t>
  </si>
  <si>
    <t>2005-07-18 00:00:00-04:00</t>
  </si>
  <si>
    <t>2005-07-19 00:00:00-04:00</t>
  </si>
  <si>
    <t>2005-07-20 00:00:00-04:00</t>
  </si>
  <si>
    <t>2005-07-21 00:00:00-04:00</t>
  </si>
  <si>
    <t>2005-07-22 00:00:00-04:00</t>
  </si>
  <si>
    <t>2005-07-25 00:00:00-04:00</t>
  </si>
  <si>
    <t>2005-07-26 00:00:00-04:00</t>
  </si>
  <si>
    <t>2005-07-27 00:00:00-04:00</t>
  </si>
  <si>
    <t>2005-07-28 00:00:00-04:00</t>
  </si>
  <si>
    <t>2005-07-29 00:00:00-04:00</t>
  </si>
  <si>
    <t>2005-08-01 00:00:00-04:00</t>
  </si>
  <si>
    <t>2005-08-02 00:00:00-04:00</t>
  </si>
  <si>
    <t>2005-08-03 00:00:00-04:00</t>
  </si>
  <si>
    <t>2005-08-04 00:00:00-04:00</t>
  </si>
  <si>
    <t>2005-08-05 00:00:00-04:00</t>
  </si>
  <si>
    <t>2005-08-08 00:00:00-04:00</t>
  </si>
  <si>
    <t>2005-08-09 00:00:00-04:00</t>
  </si>
  <si>
    <t>2005-08-10 00:00:00-04:00</t>
  </si>
  <si>
    <t>2005-08-11 00:00:00-04:00</t>
  </si>
  <si>
    <t>2005-08-12 00:00:00-04:00</t>
  </si>
  <si>
    <t>2005-08-15 00:00:00-04:00</t>
  </si>
  <si>
    <t>2005-08-16 00:00:00-04:00</t>
  </si>
  <si>
    <t>2005-08-17 00:00:00-04:00</t>
  </si>
  <si>
    <t>2005-08-18 00:00:00-04:00</t>
  </si>
  <si>
    <t>2005-08-19 00:00:00-04:00</t>
  </si>
  <si>
    <t>2005-08-22 00:00:00-04:00</t>
  </si>
  <si>
    <t>2005-08-23 00:00:00-04:00</t>
  </si>
  <si>
    <t>2005-08-24 00:00:00-04:00</t>
  </si>
  <si>
    <t>2005-08-25 00:00:00-04:00</t>
  </si>
  <si>
    <t>2005-08-26 00:00:00-04:00</t>
  </si>
  <si>
    <t>2005-08-29 00:00:00-04:00</t>
  </si>
  <si>
    <t>2005-08-30 00:00:00-04:00</t>
  </si>
  <si>
    <t>2005-08-31 00:00:00-04:00</t>
  </si>
  <si>
    <t>2005-09-01 00:00:00-04:00</t>
  </si>
  <si>
    <t>2005-09-02 00:00:00-04:00</t>
  </si>
  <si>
    <t>2005-09-06 00:00:00-04:00</t>
  </si>
  <si>
    <t>2005-09-07 00:00:00-04:00</t>
  </si>
  <si>
    <t>2005-09-08 00:00:00-04:00</t>
  </si>
  <si>
    <t>2005-09-09 00:00:00-04:00</t>
  </si>
  <si>
    <t>2005-09-12 00:00:00-04:00</t>
  </si>
  <si>
    <t>2005-09-13 00:00:00-04:00</t>
  </si>
  <si>
    <t>2005-09-14 00:00:00-04:00</t>
  </si>
  <si>
    <t>2005-09-15 00:00:00-04:00</t>
  </si>
  <si>
    <t>2005-09-16 00:00:00-04:00</t>
  </si>
  <si>
    <t>2005-09-19 00:00:00-04:00</t>
  </si>
  <si>
    <t>2005-09-20 00:00:00-04:00</t>
  </si>
  <si>
    <t>2005-09-21 00:00:00-04:00</t>
  </si>
  <si>
    <t>2005-09-22 00:00:00-04:00</t>
  </si>
  <si>
    <t>2005-09-23 00:00:00-04:00</t>
  </si>
  <si>
    <t>2005-09-26 00:00:00-04:00</t>
  </si>
  <si>
    <t>2005-09-27 00:00:00-04:00</t>
  </si>
  <si>
    <t>2005-09-28 00:00:00-04:00</t>
  </si>
  <si>
    <t>2005-09-29 00:00:00-04:00</t>
  </si>
  <si>
    <t>2005-09-30 00:00:00-04:00</t>
  </si>
  <si>
    <t>2005-10-03 00:00:00-04:00</t>
  </si>
  <si>
    <t>2005-10-04 00:00:00-04:00</t>
  </si>
  <si>
    <t>2005-10-05 00:00:00-04:00</t>
  </si>
  <si>
    <t>2005-10-06 00:00:00-04:00</t>
  </si>
  <si>
    <t>2005-10-07 00:00:00-04:00</t>
  </si>
  <si>
    <t>2005-10-10 00:00:00-04:00</t>
  </si>
  <si>
    <t>2005-10-11 00:00:00-04:00</t>
  </si>
  <si>
    <t>2005-10-12 00:00:00-04:00</t>
  </si>
  <si>
    <t>2005-10-13 00:00:00-04:00</t>
  </si>
  <si>
    <t>2005-10-14 00:00:00-04:00</t>
  </si>
  <si>
    <t>2005-10-17 00:00:00-04:00</t>
  </si>
  <si>
    <t>2005-10-18 00:00:00-04:00</t>
  </si>
  <si>
    <t>2005-10-19 00:00:00-04:00</t>
  </si>
  <si>
    <t>2005-10-20 00:00:00-04:00</t>
  </si>
  <si>
    <t>2005-10-21 00:00:00-04:00</t>
  </si>
  <si>
    <t>2005-10-24 00:00:00-04:00</t>
  </si>
  <si>
    <t>2005-10-25 00:00:00-04:00</t>
  </si>
  <si>
    <t>2005-10-26 00:00:00-04:00</t>
  </si>
  <si>
    <t>2005-10-27 00:00:00-04:00</t>
  </si>
  <si>
    <t>2005-10-28 00:00:00-04:00</t>
  </si>
  <si>
    <t>2005-10-31 00:00:00-05:00</t>
  </si>
  <si>
    <t>2005-11-01 00:00:00-05:00</t>
  </si>
  <si>
    <t>2005-11-02 00:00:00-05:00</t>
  </si>
  <si>
    <t>2005-11-03 00:00:00-05:00</t>
  </si>
  <si>
    <t>2005-11-04 00:00:00-05:00</t>
  </si>
  <si>
    <t>2005-11-07 00:00:00-05:00</t>
  </si>
  <si>
    <t>2005-11-08 00:00:00-05:00</t>
  </si>
  <si>
    <t>2005-11-09 00:00:00-05:00</t>
  </si>
  <si>
    <t>2005-11-10 00:00:00-05:00</t>
  </si>
  <si>
    <t>2005-11-11 00:00:00-05:00</t>
  </si>
  <si>
    <t>2005-11-14 00:00:00-05:00</t>
  </si>
  <si>
    <t>2005-11-15 00:00:00-05:00</t>
  </si>
  <si>
    <t>2005-11-16 00:00:00-05:00</t>
  </si>
  <si>
    <t>2005-11-17 00:00:00-05:00</t>
  </si>
  <si>
    <t>2005-11-18 00:00:00-05:00</t>
  </si>
  <si>
    <t>2005-11-21 00:00:00-05:00</t>
  </si>
  <si>
    <t>2005-11-22 00:00:00-05:00</t>
  </si>
  <si>
    <t>2005-11-23 00:00:00-05:00</t>
  </si>
  <si>
    <t>2005-11-25 00:00:00-05:00</t>
  </si>
  <si>
    <t>2005-11-28 00:00:00-05:00</t>
  </si>
  <si>
    <t>2005-11-29 00:00:00-05:00</t>
  </si>
  <si>
    <t>2005-11-30 00:00:00-05:00</t>
  </si>
  <si>
    <t>2005-12-01 00:00:00-05:00</t>
  </si>
  <si>
    <t>2005-12-02 00:00:00-05:00</t>
  </si>
  <si>
    <t>2005-12-05 00:00:00-05:00</t>
  </si>
  <si>
    <t>2005-12-06 00:00:00-05:00</t>
  </si>
  <si>
    <t>2005-12-07 00:00:00-05:00</t>
  </si>
  <si>
    <t>2005-12-08 00:00:00-05:00</t>
  </si>
  <si>
    <t>2005-12-09 00:00:00-05:00</t>
  </si>
  <si>
    <t>2005-12-12 00:00:00-05:00</t>
  </si>
  <si>
    <t>2005-12-13 00:00:00-05:00</t>
  </si>
  <si>
    <t>2005-12-14 00:00:00-05:00</t>
  </si>
  <si>
    <t>2005-12-15 00:00:00-05:00</t>
  </si>
  <si>
    <t>2005-12-16 00:00:00-05:00</t>
  </si>
  <si>
    <t>2005-12-19 00:00:00-05:00</t>
  </si>
  <si>
    <t>2005-12-20 00:00:00-05:00</t>
  </si>
  <si>
    <t>2005-12-21 00:00:00-05:00</t>
  </si>
  <si>
    <t>2005-12-22 00:00:00-05:00</t>
  </si>
  <si>
    <t>2005-12-23 00:00:00-05:00</t>
  </si>
  <si>
    <t>2005-12-27 00:00:00-05:00</t>
  </si>
  <si>
    <t>2005-12-28 00:00:00-05:00</t>
  </si>
  <si>
    <t>2005-12-29 00:00:00-05:00</t>
  </si>
  <si>
    <t>2005-12-30 00:00:00-05:00</t>
  </si>
  <si>
    <t>2006-01-03 00:00:00-05:00</t>
  </si>
  <si>
    <t>2006-01-04 00:00:00-05:00</t>
  </si>
  <si>
    <t>2006-01-05 00:00:00-05:00</t>
  </si>
  <si>
    <t>2006-01-06 00:00:00-05:00</t>
  </si>
  <si>
    <t>2006-01-09 00:00:00-05:00</t>
  </si>
  <si>
    <t>2006-01-10 00:00:00-05:00</t>
  </si>
  <si>
    <t>2006-01-11 00:00:00-05:00</t>
  </si>
  <si>
    <t>2006-01-12 00:00:00-05:00</t>
  </si>
  <si>
    <t>2006-01-13 00:00:00-05:00</t>
  </si>
  <si>
    <t>2006-01-17 00:00:00-05:00</t>
  </si>
  <si>
    <t>2006-01-18 00:00:00-05:00</t>
  </si>
  <si>
    <t>2006-01-19 00:00:00-05:00</t>
  </si>
  <si>
    <t>2006-01-20 00:00:00-05:00</t>
  </si>
  <si>
    <t>2006-01-23 00:00:00-05:00</t>
  </si>
  <si>
    <t>2006-01-24 00:00:00-05:00</t>
  </si>
  <si>
    <t>2006-01-25 00:00:00-05:00</t>
  </si>
  <si>
    <t>2006-01-26 00:00:00-05:00</t>
  </si>
  <si>
    <t>2006-01-27 00:00:00-05:00</t>
  </si>
  <si>
    <t>2006-01-30 00:00:00-05:00</t>
  </si>
  <si>
    <t>2006-01-31 00:00:00-05:00</t>
  </si>
  <si>
    <t>2006-02-01 00:00:00-05:00</t>
  </si>
  <si>
    <t>2006-02-02 00:00:00-05:00</t>
  </si>
  <si>
    <t>2006-02-03 00:00:00-05:00</t>
  </si>
  <si>
    <t>2006-02-06 00:00:00-05:00</t>
  </si>
  <si>
    <t>2006-02-07 00:00:00-05:00</t>
  </si>
  <si>
    <t>2006-02-08 00:00:00-05:00</t>
  </si>
  <si>
    <t>2006-02-09 00:00:00-05:00</t>
  </si>
  <si>
    <t>2006-02-10 00:00:00-05:00</t>
  </si>
  <si>
    <t>2006-02-13 00:00:00-05:00</t>
  </si>
  <si>
    <t>2006-02-14 00:00:00-05:00</t>
  </si>
  <si>
    <t>2006-02-15 00:00:00-05:00</t>
  </si>
  <si>
    <t>2006-02-16 00:00:00-05:00</t>
  </si>
  <si>
    <t>2006-02-17 00:00:00-05:00</t>
  </si>
  <si>
    <t>2006-02-21 00:00:00-05:00</t>
  </si>
  <si>
    <t>2006-02-22 00:00:00-05:00</t>
  </si>
  <si>
    <t>2006-02-23 00:00:00-05:00</t>
  </si>
  <si>
    <t>2006-02-24 00:00:00-05:00</t>
  </si>
  <si>
    <t>2006-02-27 00:00:00-05:00</t>
  </si>
  <si>
    <t>2006-02-28 00:00:00-05:00</t>
  </si>
  <si>
    <t>2006-03-01 00:00:00-05:00</t>
  </si>
  <si>
    <t>2006-03-02 00:00:00-05:00</t>
  </si>
  <si>
    <t>2006-03-03 00:00:00-05:00</t>
  </si>
  <si>
    <t>2006-03-06 00:00:00-05:00</t>
  </si>
  <si>
    <t>2006-03-07 00:00:00-05:00</t>
  </si>
  <si>
    <t>2006-03-08 00:00:00-05:00</t>
  </si>
  <si>
    <t>2006-03-09 00:00:00-05:00</t>
  </si>
  <si>
    <t>2006-03-10 00:00:00-05:00</t>
  </si>
  <si>
    <t>2006-03-13 00:00:00-05:00</t>
  </si>
  <si>
    <t>2006-03-14 00:00:00-05:00</t>
  </si>
  <si>
    <t>2006-03-15 00:00:00-05:00</t>
  </si>
  <si>
    <t>2006-03-16 00:00:00-05:00</t>
  </si>
  <si>
    <t>2006-03-17 00:00:00-05:00</t>
  </si>
  <si>
    <t>2006-03-20 00:00:00-05:00</t>
  </si>
  <si>
    <t>2006-03-21 00:00:00-05:00</t>
  </si>
  <si>
    <t>2006-03-22 00:00:00-05:00</t>
  </si>
  <si>
    <t>2006-03-23 00:00:00-05:00</t>
  </si>
  <si>
    <t>2006-03-24 00:00:00-05:00</t>
  </si>
  <si>
    <t>2006-03-27 00:00:00-05:00</t>
  </si>
  <si>
    <t>2006-03-28 00:00:00-05:00</t>
  </si>
  <si>
    <t>2006-03-29 00:00:00-05:00</t>
  </si>
  <si>
    <t>2006-03-30 00:00:00-05:00</t>
  </si>
  <si>
    <t>2006-03-31 00:00:00-05:00</t>
  </si>
  <si>
    <t>2006-04-03 00:00:00-04:00</t>
  </si>
  <si>
    <t>2006-04-04 00:00:00-04:00</t>
  </si>
  <si>
    <t>2006-04-05 00:00:00-04:00</t>
  </si>
  <si>
    <t>2006-04-06 00:00:00-04:00</t>
  </si>
  <si>
    <t>2006-04-07 00:00:00-04:00</t>
  </si>
  <si>
    <t>2006-04-10 00:00:00-04:00</t>
  </si>
  <si>
    <t>2006-04-11 00:00:00-04:00</t>
  </si>
  <si>
    <t>2006-04-12 00:00:00-04:00</t>
  </si>
  <si>
    <t>2006-04-13 00:00:00-04:00</t>
  </si>
  <si>
    <t>2006-04-17 00:00:00-04:00</t>
  </si>
  <si>
    <t>2006-04-18 00:00:00-04:00</t>
  </si>
  <si>
    <t>2006-04-19 00:00:00-04:00</t>
  </si>
  <si>
    <t>2006-04-20 00:00:00-04:00</t>
  </si>
  <si>
    <t>2006-04-21 00:00:00-04:00</t>
  </si>
  <si>
    <t>2006-04-24 00:00:00-04:00</t>
  </si>
  <si>
    <t>2006-04-25 00:00:00-04:00</t>
  </si>
  <si>
    <t>2006-04-26 00:00:00-04:00</t>
  </si>
  <si>
    <t>2006-04-27 00:00:00-04:00</t>
  </si>
  <si>
    <t>2006-04-28 00:00:00-04:00</t>
  </si>
  <si>
    <t>2006-05-01 00:00:00-04:00</t>
  </si>
  <si>
    <t>2006-05-02 00:00:00-04:00</t>
  </si>
  <si>
    <t>2006-05-03 00:00:00-04:00</t>
  </si>
  <si>
    <t>2006-05-04 00:00:00-04:00</t>
  </si>
  <si>
    <t>2006-05-05 00:00:00-04:00</t>
  </si>
  <si>
    <t>2006-05-08 00:00:00-04:00</t>
  </si>
  <si>
    <t>2006-05-09 00:00:00-04:00</t>
  </si>
  <si>
    <t>2006-05-10 00:00:00-04:00</t>
  </si>
  <si>
    <t>2006-05-11 00:00:00-04:00</t>
  </si>
  <si>
    <t>2006-05-12 00:00:00-04:00</t>
  </si>
  <si>
    <t>2006-05-15 00:00:00-04:00</t>
  </si>
  <si>
    <t>2006-05-16 00:00:00-04:00</t>
  </si>
  <si>
    <t>2006-05-17 00:00:00-04:00</t>
  </si>
  <si>
    <t>2006-05-18 00:00:00-04:00</t>
  </si>
  <si>
    <t>2006-05-19 00:00:00-04:00</t>
  </si>
  <si>
    <t>2006-05-22 00:00:00-04:00</t>
  </si>
  <si>
    <t>2006-05-23 00:00:00-04:00</t>
  </si>
  <si>
    <t>2006-05-24 00:00:00-04:00</t>
  </si>
  <si>
    <t>2006-05-25 00:00:00-04:00</t>
  </si>
  <si>
    <t>2006-05-26 00:00:00-04:00</t>
  </si>
  <si>
    <t>2006-05-30 00:00:00-04:00</t>
  </si>
  <si>
    <t>2006-05-31 00:00:00-04:00</t>
  </si>
  <si>
    <t>2006-06-01 00:00:00-04:00</t>
  </si>
  <si>
    <t>2006-06-02 00:00:00-04:00</t>
  </si>
  <si>
    <t>2006-06-05 00:00:00-04:00</t>
  </si>
  <si>
    <t>2006-06-06 00:00:00-04:00</t>
  </si>
  <si>
    <t>2006-06-07 00:00:00-04:00</t>
  </si>
  <si>
    <t>2006-06-08 00:00:00-04:00</t>
  </si>
  <si>
    <t>2006-06-09 00:00:00-04:00</t>
  </si>
  <si>
    <t>2006-06-12 00:00:00-04:00</t>
  </si>
  <si>
    <t>2006-06-13 00:00:00-04:00</t>
  </si>
  <si>
    <t>2006-06-14 00:00:00-04:00</t>
  </si>
  <si>
    <t>2006-06-15 00:00:00-04:00</t>
  </si>
  <si>
    <t>2006-06-16 00:00:00-04:00</t>
  </si>
  <si>
    <t>2006-06-19 00:00:00-04:00</t>
  </si>
  <si>
    <t>2006-06-20 00:00:00-04:00</t>
  </si>
  <si>
    <t>2006-06-21 00:00:00-04:00</t>
  </si>
  <si>
    <t>2006-06-22 00:00:00-04:00</t>
  </si>
  <si>
    <t>2006-06-23 00:00:00-04:00</t>
  </si>
  <si>
    <t>2006-06-26 00:00:00-04:00</t>
  </si>
  <si>
    <t>2006-06-27 00:00:00-04:00</t>
  </si>
  <si>
    <t>2006-06-28 00:00:00-04:00</t>
  </si>
  <si>
    <t>2006-06-29 00:00:00-04:00</t>
  </si>
  <si>
    <t>2006-06-30 00:00:00-04:00</t>
  </si>
  <si>
    <t>2006-07-03 00:00:00-04:00</t>
  </si>
  <si>
    <t>2006-07-05 00:00:00-04:00</t>
  </si>
  <si>
    <t>2006-07-06 00:00:00-04:00</t>
  </si>
  <si>
    <t>2006-07-07 00:00:00-04:00</t>
  </si>
  <si>
    <t>2006-07-10 00:00:00-04:00</t>
  </si>
  <si>
    <t>2006-07-11 00:00:00-04:00</t>
  </si>
  <si>
    <t>2006-07-12 00:00:00-04:00</t>
  </si>
  <si>
    <t>2006-07-13 00:00:00-04:00</t>
  </si>
  <si>
    <t>2006-07-14 00:00:00-04:00</t>
  </si>
  <si>
    <t>2006-07-17 00:00:00-04:00</t>
  </si>
  <si>
    <t>2006-07-18 00:00:00-04:00</t>
  </si>
  <si>
    <t>2006-07-19 00:00:00-04:00</t>
  </si>
  <si>
    <t>2006-07-20 00:00:00-04:00</t>
  </si>
  <si>
    <t>2006-07-21 00:00:00-04:00</t>
  </si>
  <si>
    <t>2006-07-24 00:00:00-04:00</t>
  </si>
  <si>
    <t>2006-07-25 00:00:00-04:00</t>
  </si>
  <si>
    <t>2006-07-26 00:00:00-04:00</t>
  </si>
  <si>
    <t>2006-07-27 00:00:00-04:00</t>
  </si>
  <si>
    <t>2006-07-28 00:00:00-04:00</t>
  </si>
  <si>
    <t>2006-07-31 00:00:00-04:00</t>
  </si>
  <si>
    <t>2006-08-01 00:00:00-04:00</t>
  </si>
  <si>
    <t>2006-08-02 00:00:00-04:00</t>
  </si>
  <si>
    <t>2006-08-03 00:00:00-04:00</t>
  </si>
  <si>
    <t>2006-08-04 00:00:00-04:00</t>
  </si>
  <si>
    <t>2006-08-07 00:00:00-04:00</t>
  </si>
  <si>
    <t>2006-08-08 00:00:00-04:00</t>
  </si>
  <si>
    <t>2006-08-09 00:00:00-04:00</t>
  </si>
  <si>
    <t>2006-08-10 00:00:00-04:00</t>
  </si>
  <si>
    <t>2006-08-11 00:00:00-04:00</t>
  </si>
  <si>
    <t>2006-08-14 00:00:00-04:00</t>
  </si>
  <si>
    <t>2006-08-15 00:00:00-04:00</t>
  </si>
  <si>
    <t>2006-08-16 00:00:00-04:00</t>
  </si>
  <si>
    <t>2006-08-17 00:00:00-04:00</t>
  </si>
  <si>
    <t>2006-08-18 00:00:00-04:00</t>
  </si>
  <si>
    <t>2006-08-21 00:00:00-04:00</t>
  </si>
  <si>
    <t>2006-08-22 00:00:00-04:00</t>
  </si>
  <si>
    <t>2006-08-23 00:00:00-04:00</t>
  </si>
  <si>
    <t>2006-08-24 00:00:00-04:00</t>
  </si>
  <si>
    <t>2006-08-25 00:00:00-04:00</t>
  </si>
  <si>
    <t>2006-08-28 00:00:00-04:00</t>
  </si>
  <si>
    <t>2006-08-29 00:00:00-04:00</t>
  </si>
  <si>
    <t>2006-08-30 00:00:00-04:00</t>
  </si>
  <si>
    <t>2006-08-31 00:00:00-04:00</t>
  </si>
  <si>
    <t>2006-09-01 00:00:00-04:00</t>
  </si>
  <si>
    <t>2006-09-05 00:00:00-04:00</t>
  </si>
  <si>
    <t>2006-09-06 00:00:00-04:00</t>
  </si>
  <si>
    <t>2006-09-07 00:00:00-04:00</t>
  </si>
  <si>
    <t>2006-09-08 00:00:00-04:00</t>
  </si>
  <si>
    <t>2006-09-11 00:00:00-04:00</t>
  </si>
  <si>
    <t>2006-09-12 00:00:00-04:00</t>
  </si>
  <si>
    <t>2006-09-13 00:00:00-04:00</t>
  </si>
  <si>
    <t>2006-09-14 00:00:00-04:00</t>
  </si>
  <si>
    <t>2006-09-15 00:00:00-04:00</t>
  </si>
  <si>
    <t>2006-09-18 00:00:00-04:00</t>
  </si>
  <si>
    <t>2006-09-19 00:00:00-04:00</t>
  </si>
  <si>
    <t>2006-09-20 00:00:00-04:00</t>
  </si>
  <si>
    <t>2006-09-21 00:00:00-04:00</t>
  </si>
  <si>
    <t>2006-09-22 00:00:00-04:00</t>
  </si>
  <si>
    <t>2006-09-25 00:00:00-04:00</t>
  </si>
  <si>
    <t>2006-09-26 00:00:00-04:00</t>
  </si>
  <si>
    <t>2006-09-27 00:00:00-04:00</t>
  </si>
  <si>
    <t>2006-09-28 00:00:00-04:00</t>
  </si>
  <si>
    <t>2006-09-29 00:00:00-04:00</t>
  </si>
  <si>
    <t>2006-10-02 00:00:00-04:00</t>
  </si>
  <si>
    <t>2006-10-03 00:00:00-04:00</t>
  </si>
  <si>
    <t>2006-10-04 00:00:00-04:00</t>
  </si>
  <si>
    <t>2006-10-05 00:00:00-04:00</t>
  </si>
  <si>
    <t>2006-10-06 00:00:00-04:00</t>
  </si>
  <si>
    <t>2006-10-09 00:00:00-04:00</t>
  </si>
  <si>
    <t>2006-10-10 00:00:00-04:00</t>
  </si>
  <si>
    <t>2006-10-11 00:00:00-04:00</t>
  </si>
  <si>
    <t>2006-10-12 00:00:00-04:00</t>
  </si>
  <si>
    <t>2006-10-13 00:00:00-04:00</t>
  </si>
  <si>
    <t>2006-10-16 00:00:00-04:00</t>
  </si>
  <si>
    <t>2006-10-17 00:00:00-04:00</t>
  </si>
  <si>
    <t>2006-10-18 00:00:00-04:00</t>
  </si>
  <si>
    <t>2006-10-19 00:00:00-04:00</t>
  </si>
  <si>
    <t>2006-10-20 00:00:00-04:00</t>
  </si>
  <si>
    <t>2006-10-23 00:00:00-04:00</t>
  </si>
  <si>
    <t>2006-10-24 00:00:00-04:00</t>
  </si>
  <si>
    <t>2006-10-25 00:00:00-04:00</t>
  </si>
  <si>
    <t>2006-10-26 00:00:00-04:00</t>
  </si>
  <si>
    <t>2006-10-27 00:00:00-04:00</t>
  </si>
  <si>
    <t>2006-10-30 00:00:00-05:00</t>
  </si>
  <si>
    <t>2006-10-31 00:00:00-05:00</t>
  </si>
  <si>
    <t>2006-11-01 00:00:00-05:00</t>
  </si>
  <si>
    <t>2006-11-02 00:00:00-05:00</t>
  </si>
  <si>
    <t>2006-11-03 00:00:00-05:00</t>
  </si>
  <si>
    <t>2006-11-06 00:00:00-05:00</t>
  </si>
  <si>
    <t>2006-11-07 00:00:00-05:00</t>
  </si>
  <si>
    <t>2006-11-08 00:00:00-05:00</t>
  </si>
  <si>
    <t>2006-11-09 00:00:00-05:00</t>
  </si>
  <si>
    <t>2006-11-10 00:00:00-05:00</t>
  </si>
  <si>
    <t>2006-11-13 00:00:00-05:00</t>
  </si>
  <si>
    <t>2006-11-14 00:00:00-05:00</t>
  </si>
  <si>
    <t>2006-11-15 00:00:00-05:00</t>
  </si>
  <si>
    <t>2006-11-16 00:00:00-05:00</t>
  </si>
  <si>
    <t>2006-11-17 00:00:00-05:00</t>
  </si>
  <si>
    <t>2006-11-20 00:00:00-05:00</t>
  </si>
  <si>
    <t>2006-11-21 00:00:00-05:00</t>
  </si>
  <si>
    <t>2006-11-22 00:00:00-05:00</t>
  </si>
  <si>
    <t>2006-11-24 00:00:00-05:00</t>
  </si>
  <si>
    <t>2006-11-27 00:00:00-05:00</t>
  </si>
  <si>
    <t>2006-11-28 00:00:00-05:00</t>
  </si>
  <si>
    <t>2006-11-29 00:00:00-05:00</t>
  </si>
  <si>
    <t>2006-11-30 00:00:00-05:00</t>
  </si>
  <si>
    <t>2006-12-01 00:00:00-05:00</t>
  </si>
  <si>
    <t>2006-12-04 00:00:00-05:00</t>
  </si>
  <si>
    <t>2006-12-05 00:00:00-05:00</t>
  </si>
  <si>
    <t>2006-12-06 00:00:00-05:00</t>
  </si>
  <si>
    <t>2006-12-07 00:00:00-05:00</t>
  </si>
  <si>
    <t>2006-12-08 00:00:00-05:00</t>
  </si>
  <si>
    <t>2006-12-11 00:00:00-05:00</t>
  </si>
  <si>
    <t>2006-12-12 00:00:00-05:00</t>
  </si>
  <si>
    <t>2006-12-13 00:00:00-05:00</t>
  </si>
  <si>
    <t>2006-12-14 00:00:00-05:00</t>
  </si>
  <si>
    <t>2006-12-15 00:00:00-05:00</t>
  </si>
  <si>
    <t>2006-12-18 00:00:00-05:00</t>
  </si>
  <si>
    <t>2006-12-19 00:00:00-05:00</t>
  </si>
  <si>
    <t>2006-12-20 00:00:00-05:00</t>
  </si>
  <si>
    <t>2006-12-21 00:00:00-05:00</t>
  </si>
  <si>
    <t>2006-12-22 00:00:00-05:00</t>
  </si>
  <si>
    <t>2006-12-26 00:00:00-05:00</t>
  </si>
  <si>
    <t>2006-12-27 00:00:00-05:00</t>
  </si>
  <si>
    <t>2006-12-28 00:00:00-05:00</t>
  </si>
  <si>
    <t>2006-12-29 00:00:00-05:00</t>
  </si>
  <si>
    <t>2007-01-03 00:00:00-05:00</t>
  </si>
  <si>
    <t>2007-01-04 00:00:00-05:00</t>
  </si>
  <si>
    <t>2007-01-05 00:00:00-05:00</t>
  </si>
  <si>
    <t>2007-01-08 00:00:00-05:00</t>
  </si>
  <si>
    <t>2007-01-09 00:00:00-05:00</t>
  </si>
  <si>
    <t>2007-01-10 00:00:00-05:00</t>
  </si>
  <si>
    <t>2007-01-11 00:00:00-05:00</t>
  </si>
  <si>
    <t>2007-01-12 00:00:00-05:00</t>
  </si>
  <si>
    <t>2007-01-16 00:00:00-05:00</t>
  </si>
  <si>
    <t>2007-01-17 00:00:00-05:00</t>
  </si>
  <si>
    <t>2007-01-18 00:00:00-05:00</t>
  </si>
  <si>
    <t>2007-01-19 00:00:00-05:00</t>
  </si>
  <si>
    <t>2007-01-22 00:00:00-05:00</t>
  </si>
  <si>
    <t>2007-01-23 00:00:00-05:00</t>
  </si>
  <si>
    <t>2007-01-24 00:00:00-05:00</t>
  </si>
  <si>
    <t>2007-01-25 00:00:00-05:00</t>
  </si>
  <si>
    <t>2007-01-26 00:00:00-05:00</t>
  </si>
  <si>
    <t>2007-01-29 00:00:00-05:00</t>
  </si>
  <si>
    <t>2007-01-30 00:00:00-05:00</t>
  </si>
  <si>
    <t>2007-01-31 00:00:00-05:00</t>
  </si>
  <si>
    <t>2007-02-01 00:00:00-05:00</t>
  </si>
  <si>
    <t>2007-02-02 00:00:00-05:00</t>
  </si>
  <si>
    <t>2007-02-05 00:00:00-05:00</t>
  </si>
  <si>
    <t>2007-02-06 00:00:00-05:00</t>
  </si>
  <si>
    <t>2007-02-07 00:00:00-05:00</t>
  </si>
  <si>
    <t>2007-02-08 00:00:00-05:00</t>
  </si>
  <si>
    <t>2007-02-09 00:00:00-05:00</t>
  </si>
  <si>
    <t>2007-02-12 00:00:00-05:00</t>
  </si>
  <si>
    <t>2007-02-13 00:00:00-05:00</t>
  </si>
  <si>
    <t>2007-02-14 00:00:00-05:00</t>
  </si>
  <si>
    <t>2007-02-15 00:00:00-05:00</t>
  </si>
  <si>
    <t>2007-02-16 00:00:00-05:00</t>
  </si>
  <si>
    <t>2007-02-20 00:00:00-05:00</t>
  </si>
  <si>
    <t>2007-02-21 00:00:00-05:00</t>
  </si>
  <si>
    <t>2007-02-22 00:00:00-05:00</t>
  </si>
  <si>
    <t>2007-02-23 00:00:00-05:00</t>
  </si>
  <si>
    <t>2007-02-26 00:00:00-05:00</t>
  </si>
  <si>
    <t>2007-02-27 00:00:00-05:00</t>
  </si>
  <si>
    <t>2007-02-28 00:00:00-05:00</t>
  </si>
  <si>
    <t>2007-03-01 00:00:00-05:00</t>
  </si>
  <si>
    <t>2007-03-02 00:00:00-05:00</t>
  </si>
  <si>
    <t>2007-03-05 00:00:00-05:00</t>
  </si>
  <si>
    <t>2007-03-06 00:00:00-05:00</t>
  </si>
  <si>
    <t>2007-03-07 00:00:00-05:00</t>
  </si>
  <si>
    <t>2007-03-08 00:00:00-05:00</t>
  </si>
  <si>
    <t>2007-03-09 00:00:00-05:00</t>
  </si>
  <si>
    <t>2007-03-12 00:00:00-04:00</t>
  </si>
  <si>
    <t>2007-03-13 00:00:00-04:00</t>
  </si>
  <si>
    <t>2007-03-14 00:00:00-04:00</t>
  </si>
  <si>
    <t>2007-03-15 00:00:00-04:00</t>
  </si>
  <si>
    <t>2007-03-16 00:00:00-04:00</t>
  </si>
  <si>
    <t>2007-03-19 00:00:00-04:00</t>
  </si>
  <si>
    <t>2007-03-20 00:00:00-04:00</t>
  </si>
  <si>
    <t>2007-03-21 00:00:00-04:00</t>
  </si>
  <si>
    <t>2007-03-22 00:00:00-04:00</t>
  </si>
  <si>
    <t>2007-03-23 00:00:00-04:00</t>
  </si>
  <si>
    <t>2007-03-26 00:00:00-04:00</t>
  </si>
  <si>
    <t>2007-03-27 00:00:00-04:00</t>
  </si>
  <si>
    <t>2007-03-28 00:00:00-04:00</t>
  </si>
  <si>
    <t>2007-03-29 00:00:00-04:00</t>
  </si>
  <si>
    <t>2007-03-30 00:00:00-04:00</t>
  </si>
  <si>
    <t>2007-04-02 00:00:00-04:00</t>
  </si>
  <si>
    <t>2007-04-03 00:00:00-04:00</t>
  </si>
  <si>
    <t>2007-04-04 00:00:00-04:00</t>
  </si>
  <si>
    <t>2007-04-05 00:00:00-04:00</t>
  </si>
  <si>
    <t>2007-04-09 00:00:00-04:00</t>
  </si>
  <si>
    <t>2007-04-10 00:00:00-04:00</t>
  </si>
  <si>
    <t>2007-04-11 00:00:00-04:00</t>
  </si>
  <si>
    <t>2007-04-12 00:00:00-04:00</t>
  </si>
  <si>
    <t>2007-04-13 00:00:00-04:00</t>
  </si>
  <si>
    <t>2007-04-16 00:00:00-04:00</t>
  </si>
  <si>
    <t>2007-04-17 00:00:00-04:00</t>
  </si>
  <si>
    <t>2007-04-18 00:00:00-04:00</t>
  </si>
  <si>
    <t>2007-04-19 00:00:00-04:00</t>
  </si>
  <si>
    <t>2007-04-20 00:00:00-04:00</t>
  </si>
  <si>
    <t>2007-04-23 00:00:00-04:00</t>
  </si>
  <si>
    <t>2007-04-24 00:00:00-04:00</t>
  </si>
  <si>
    <t>2007-04-25 00:00:00-04:00</t>
  </si>
  <si>
    <t>2007-04-26 00:00:00-04:00</t>
  </si>
  <si>
    <t>2007-04-27 00:00:00-04:00</t>
  </si>
  <si>
    <t>2007-04-30 00:00:00-04:00</t>
  </si>
  <si>
    <t>2007-05-01 00:00:00-04:00</t>
  </si>
  <si>
    <t>2007-05-02 00:00:00-04:00</t>
  </si>
  <si>
    <t>2007-05-03 00:00:00-04:00</t>
  </si>
  <si>
    <t>2007-05-04 00:00:00-04:00</t>
  </si>
  <si>
    <t>2007-05-07 00:00:00-04:00</t>
  </si>
  <si>
    <t>2007-05-08 00:00:00-04:00</t>
  </si>
  <si>
    <t>2007-05-09 00:00:00-04:00</t>
  </si>
  <si>
    <t>2007-05-10 00:00:00-04:00</t>
  </si>
  <si>
    <t>2007-05-11 00:00:00-04:00</t>
  </si>
  <si>
    <t>2007-05-14 00:00:00-04:00</t>
  </si>
  <si>
    <t>2007-05-15 00:00:00-04:00</t>
  </si>
  <si>
    <t>2007-05-16 00:00:00-04:00</t>
  </si>
  <si>
    <t>2007-05-17 00:00:00-04:00</t>
  </si>
  <si>
    <t>2007-05-18 00:00:00-04:00</t>
  </si>
  <si>
    <t>2007-05-21 00:00:00-04:00</t>
  </si>
  <si>
    <t>2007-05-22 00:00:00-04:00</t>
  </si>
  <si>
    <t>2007-05-23 00:00:00-04:00</t>
  </si>
  <si>
    <t>2007-05-24 00:00:00-04:00</t>
  </si>
  <si>
    <t>2007-05-25 00:00:00-04:00</t>
  </si>
  <si>
    <t>2007-05-29 00:00:00-04:00</t>
  </si>
  <si>
    <t>2007-05-30 00:00:00-04:00</t>
  </si>
  <si>
    <t>2007-05-31 00:00:00-04:00</t>
  </si>
  <si>
    <t>2007-06-01 00:00:00-04:00</t>
  </si>
  <si>
    <t>2007-06-04 00:00:00-04:00</t>
  </si>
  <si>
    <t>2007-06-05 00:00:00-04:00</t>
  </si>
  <si>
    <t>2007-06-06 00:00:00-04:00</t>
  </si>
  <si>
    <t>2007-06-07 00:00:00-04:00</t>
  </si>
  <si>
    <t>2007-06-08 00:00:00-04:00</t>
  </si>
  <si>
    <t>2007-06-11 00:00:00-04:00</t>
  </si>
  <si>
    <t>2007-06-12 00:00:00-04:00</t>
  </si>
  <si>
    <t>2007-06-13 00:00:00-04:00</t>
  </si>
  <si>
    <t>2007-06-14 00:00:00-04:00</t>
  </si>
  <si>
    <t>2007-06-15 00:00:00-04:00</t>
  </si>
  <si>
    <t>2007-06-18 00:00:00-04:00</t>
  </si>
  <si>
    <t>2007-06-19 00:00:00-04:00</t>
  </si>
  <si>
    <t>2007-06-20 00:00:00-04:00</t>
  </si>
  <si>
    <t>2007-06-21 00:00:00-04:00</t>
  </si>
  <si>
    <t>2007-06-22 00:00:00-04:00</t>
  </si>
  <si>
    <t>2007-06-25 00:00:00-04:00</t>
  </si>
  <si>
    <t>2007-06-26 00:00:00-04:00</t>
  </si>
  <si>
    <t>2007-06-27 00:00:00-04:00</t>
  </si>
  <si>
    <t>2007-06-28 00:00:00-04:00</t>
  </si>
  <si>
    <t>2007-06-29 00:00:00-04:00</t>
  </si>
  <si>
    <t>2007-07-02 00:00:00-04:00</t>
  </si>
  <si>
    <t>2007-07-03 00:00:00-04:00</t>
  </si>
  <si>
    <t>2007-07-05 00:00:00-04:00</t>
  </si>
  <si>
    <t>2007-07-06 00:00:00-04:00</t>
  </si>
  <si>
    <t>2007-07-09 00:00:00-04:00</t>
  </si>
  <si>
    <t>2007-07-10 00:00:00-04:00</t>
  </si>
  <si>
    <t>2007-07-11 00:00:00-04:00</t>
  </si>
  <si>
    <t>2007-07-12 00:00:00-04:00</t>
  </si>
  <si>
    <t>2007-07-13 00:00:00-04:00</t>
  </si>
  <si>
    <t>2007-07-16 00:00:00-04:00</t>
  </si>
  <si>
    <t>2007-07-17 00:00:00-04:00</t>
  </si>
  <si>
    <t>2007-07-18 00:00:00-04:00</t>
  </si>
  <si>
    <t>2007-07-19 00:00:00-04:00</t>
  </si>
  <si>
    <t>2007-07-20 00:00:00-04:00</t>
  </si>
  <si>
    <t>2007-07-23 00:00:00-04:00</t>
  </si>
  <si>
    <t>2007-07-24 00:00:00-04:00</t>
  </si>
  <si>
    <t>2007-07-25 00:00:00-04:00</t>
  </si>
  <si>
    <t>2007-07-26 00:00:00-04:00</t>
  </si>
  <si>
    <t>2007-07-27 00:00:00-04:00</t>
  </si>
  <si>
    <t>2007-07-30 00:00:00-04:00</t>
  </si>
  <si>
    <t>2007-07-31 00:00:00-04:00</t>
  </si>
  <si>
    <t>2007-08-01 00:00:00-04:00</t>
  </si>
  <si>
    <t>2007-08-02 00:00:00-04:00</t>
  </si>
  <si>
    <t>2007-08-03 00:00:00-04:00</t>
  </si>
  <si>
    <t>2007-08-06 00:00:00-04:00</t>
  </si>
  <si>
    <t>2007-08-07 00:00:00-04:00</t>
  </si>
  <si>
    <t>2007-08-08 00:00:00-04:00</t>
  </si>
  <si>
    <t>2007-08-09 00:00:00-04:00</t>
  </si>
  <si>
    <t>2007-08-10 00:00:00-04:00</t>
  </si>
  <si>
    <t>2007-08-13 00:00:00-04:00</t>
  </si>
  <si>
    <t>2007-08-14 00:00:00-04:00</t>
  </si>
  <si>
    <t>2007-08-15 00:00:00-04:00</t>
  </si>
  <si>
    <t>2007-08-16 00:00:00-04:00</t>
  </si>
  <si>
    <t>2007-08-17 00:00:00-04:00</t>
  </si>
  <si>
    <t>2007-08-20 00:00:00-04:00</t>
  </si>
  <si>
    <t>2007-08-21 00:00:00-04:00</t>
  </si>
  <si>
    <t>2007-08-22 00:00:00-04:00</t>
  </si>
  <si>
    <t>2007-08-23 00:00:00-04:00</t>
  </si>
  <si>
    <t>2007-08-24 00:00:00-04:00</t>
  </si>
  <si>
    <t>2007-08-27 00:00:00-04:00</t>
  </si>
  <si>
    <t>2007-08-28 00:00:00-04:00</t>
  </si>
  <si>
    <t>2007-08-29 00:00:00-04:00</t>
  </si>
  <si>
    <t>2007-08-30 00:00:00-04:00</t>
  </si>
  <si>
    <t>2007-08-31 00:00:00-04:00</t>
  </si>
  <si>
    <t>2007-09-04 00:00:00-04:00</t>
  </si>
  <si>
    <t>2007-09-05 00:00:00-04:00</t>
  </si>
  <si>
    <t>2007-09-06 00:00:00-04:00</t>
  </si>
  <si>
    <t>2007-09-07 00:00:00-04:00</t>
  </si>
  <si>
    <t>2007-09-10 00:00:00-04:00</t>
  </si>
  <si>
    <t>2007-09-11 00:00:00-04:00</t>
  </si>
  <si>
    <t>2007-09-12 00:00:00-04:00</t>
  </si>
  <si>
    <t>2007-09-13 00:00:00-04:00</t>
  </si>
  <si>
    <t>2007-09-14 00:00:00-04:00</t>
  </si>
  <si>
    <t>2007-09-17 00:00:00-04:00</t>
  </si>
  <si>
    <t>2007-09-18 00:00:00-04:00</t>
  </si>
  <si>
    <t>2007-09-19 00:00:00-04:00</t>
  </si>
  <si>
    <t>2007-09-20 00:00:00-04:00</t>
  </si>
  <si>
    <t>2007-09-21 00:00:00-04:00</t>
  </si>
  <si>
    <t>2007-09-24 00:00:00-04:00</t>
  </si>
  <si>
    <t>2007-09-25 00:00:00-04:00</t>
  </si>
  <si>
    <t>2007-09-26 00:00:00-04:00</t>
  </si>
  <si>
    <t>2007-09-27 00:00:00-04:00</t>
  </si>
  <si>
    <t>2007-09-28 00:00:00-04:00</t>
  </si>
  <si>
    <t>2007-10-01 00:00:00-04:00</t>
  </si>
  <si>
    <t>2007-10-02 00:00:00-04:00</t>
  </si>
  <si>
    <t>2007-10-03 00:00:00-04:00</t>
  </si>
  <si>
    <t>2007-10-04 00:00:00-04:00</t>
  </si>
  <si>
    <t>2007-10-05 00:00:00-04:00</t>
  </si>
  <si>
    <t>2007-10-08 00:00:00-04:00</t>
  </si>
  <si>
    <t>2007-10-09 00:00:00-04:00</t>
  </si>
  <si>
    <t>2007-10-10 00:00:00-04:00</t>
  </si>
  <si>
    <t>2007-10-11 00:00:00-04:00</t>
  </si>
  <si>
    <t>2007-10-12 00:00:00-04:00</t>
  </si>
  <si>
    <t>2007-10-15 00:00:00-04:00</t>
  </si>
  <si>
    <t>2007-10-16 00:00:00-04:00</t>
  </si>
  <si>
    <t>2007-10-17 00:00:00-04:00</t>
  </si>
  <si>
    <t>2007-10-18 00:00:00-04:00</t>
  </si>
  <si>
    <t>2007-10-19 00:00:00-04:00</t>
  </si>
  <si>
    <t>2007-10-22 00:00:00-04:00</t>
  </si>
  <si>
    <t>2007-10-23 00:00:00-04:00</t>
  </si>
  <si>
    <t>2007-10-24 00:00:00-04:00</t>
  </si>
  <si>
    <t>2007-10-25 00:00:00-04:00</t>
  </si>
  <si>
    <t>2007-10-26 00:00:00-04:00</t>
  </si>
  <si>
    <t>2007-10-29 00:00:00-04:00</t>
  </si>
  <si>
    <t>2007-10-30 00:00:00-04:00</t>
  </si>
  <si>
    <t>2007-10-31 00:00:00-04:00</t>
  </si>
  <si>
    <t>2007-11-01 00:00:00-04:00</t>
  </si>
  <si>
    <t>2007-11-02 00:00:00-04:00</t>
  </si>
  <si>
    <t>2007-11-05 00:00:00-05:00</t>
  </si>
  <si>
    <t>2007-11-06 00:00:00-05:00</t>
  </si>
  <si>
    <t>2007-11-07 00:00:00-05:00</t>
  </si>
  <si>
    <t>2007-11-08 00:00:00-05:00</t>
  </si>
  <si>
    <t>2007-11-09 00:00:00-05:00</t>
  </si>
  <si>
    <t>2007-11-12 00:00:00-05:00</t>
  </si>
  <si>
    <t>2007-11-13 00:00:00-05:00</t>
  </si>
  <si>
    <t>2007-11-14 00:00:00-05:00</t>
  </si>
  <si>
    <t>2007-11-15 00:00:00-05:00</t>
  </si>
  <si>
    <t>2007-11-16 00:00:00-05:00</t>
  </si>
  <si>
    <t>2007-11-19 00:00:00-05:00</t>
  </si>
  <si>
    <t>2007-11-20 00:00:00-05:00</t>
  </si>
  <si>
    <t>2007-11-21 00:00:00-05:00</t>
  </si>
  <si>
    <t>2007-11-23 00:00:00-05:00</t>
  </si>
  <si>
    <t>2007-11-26 00:00:00-05:00</t>
  </si>
  <si>
    <t>2007-11-27 00:00:00-05:00</t>
  </si>
  <si>
    <t>2007-11-28 00:00:00-05:00</t>
  </si>
  <si>
    <t>2007-11-29 00:00:00-05:00</t>
  </si>
  <si>
    <t>2007-11-30 00:00:00-05:00</t>
  </si>
  <si>
    <t>2007-12-03 00:00:00-05:00</t>
  </si>
  <si>
    <t>2007-12-04 00:00:00-05:00</t>
  </si>
  <si>
    <t>2007-12-05 00:00:00-05:00</t>
  </si>
  <si>
    <t>2007-12-06 00:00:00-05:00</t>
  </si>
  <si>
    <t>2007-12-07 00:00:00-05:00</t>
  </si>
  <si>
    <t>2007-12-10 00:00:00-05:00</t>
  </si>
  <si>
    <t>2007-12-11 00:00:00-05:00</t>
  </si>
  <si>
    <t>2007-12-12 00:00:00-05:00</t>
  </si>
  <si>
    <t>2007-12-13 00:00:00-05:00</t>
  </si>
  <si>
    <t>2007-12-14 00:00:00-05:00</t>
  </si>
  <si>
    <t>2007-12-17 00:00:00-05:00</t>
  </si>
  <si>
    <t>2007-12-18 00:00:00-05:00</t>
  </si>
  <si>
    <t>2007-12-19 00:00:00-05:00</t>
  </si>
  <si>
    <t>2007-12-20 00:00:00-05:00</t>
  </si>
  <si>
    <t>2007-12-21 00:00:00-05:00</t>
  </si>
  <si>
    <t>2007-12-24 00:00:00-05:00</t>
  </si>
  <si>
    <t>2007-12-26 00:00:00-05:00</t>
  </si>
  <si>
    <t>2007-12-27 00:00:00-05:00</t>
  </si>
  <si>
    <t>2007-12-28 00:00:00-05:00</t>
  </si>
  <si>
    <t>2007-12-31 00:00:00-05:00</t>
  </si>
  <si>
    <t>2008-01-02 00:00:00-05:00</t>
  </si>
  <si>
    <t>2008-01-03 00:00:00-05:00</t>
  </si>
  <si>
    <t>2008-01-04 00:00:00-05:00</t>
  </si>
  <si>
    <t>2008-01-07 00:00:00-05:00</t>
  </si>
  <si>
    <t>2008-01-08 00:00:00-05:00</t>
  </si>
  <si>
    <t>2008-01-09 00:00:00-05:00</t>
  </si>
  <si>
    <t>2008-01-10 00:00:00-05:00</t>
  </si>
  <si>
    <t>2008-01-11 00:00:00-05:00</t>
  </si>
  <si>
    <t>2008-01-14 00:00:00-05:00</t>
  </si>
  <si>
    <t>2008-01-15 00:00:00-05:00</t>
  </si>
  <si>
    <t>2008-01-16 00:00:00-05:00</t>
  </si>
  <si>
    <t>2008-01-17 00:00:00-05:00</t>
  </si>
  <si>
    <t>2008-01-18 00:00:00-05:00</t>
  </si>
  <si>
    <t>2008-01-22 00:00:00-05:00</t>
  </si>
  <si>
    <t>2008-01-23 00:00:00-05:00</t>
  </si>
  <si>
    <t>2008-01-24 00:00:00-05:00</t>
  </si>
  <si>
    <t>2008-01-25 00:00:00-05:00</t>
  </si>
  <si>
    <t>2008-01-28 00:00:00-05:00</t>
  </si>
  <si>
    <t>2008-01-29 00:00:00-05:00</t>
  </si>
  <si>
    <t>2008-01-30 00:00:00-05:00</t>
  </si>
  <si>
    <t>2008-01-31 00:00:00-05:00</t>
  </si>
  <si>
    <t>2008-02-01 00:00:00-05:00</t>
  </si>
  <si>
    <t>2008-02-04 00:00:00-05:00</t>
  </si>
  <si>
    <t>2008-02-05 00:00:00-05:00</t>
  </si>
  <si>
    <t>2008-02-06 00:00:00-05:00</t>
  </si>
  <si>
    <t>2008-02-07 00:00:00-05:00</t>
  </si>
  <si>
    <t>2008-02-08 00:00:00-05:00</t>
  </si>
  <si>
    <t>2008-02-11 00:00:00-05:00</t>
  </si>
  <si>
    <t>2008-02-12 00:00:00-05:00</t>
  </si>
  <si>
    <t>2008-02-13 00:00:00-05:00</t>
  </si>
  <si>
    <t>2008-02-14 00:00:00-05:00</t>
  </si>
  <si>
    <t>2008-02-15 00:00:00-05:00</t>
  </si>
  <si>
    <t>2008-02-19 00:00:00-05:00</t>
  </si>
  <si>
    <t>2008-02-20 00:00:00-05:00</t>
  </si>
  <si>
    <t>2008-02-21 00:00:00-05:00</t>
  </si>
  <si>
    <t>2008-02-22 00:00:00-05:00</t>
  </si>
  <si>
    <t>2008-02-25 00:00:00-05:00</t>
  </si>
  <si>
    <t>2008-02-26 00:00:00-05:00</t>
  </si>
  <si>
    <t>2008-02-27 00:00:00-05:00</t>
  </si>
  <si>
    <t>2008-02-28 00:00:00-05:00</t>
  </si>
  <si>
    <t>2008-02-29 00:00:00-05:00</t>
  </si>
  <si>
    <t>2008-03-03 00:00:00-05:00</t>
  </si>
  <si>
    <t>2008-03-04 00:00:00-05:00</t>
  </si>
  <si>
    <t>2008-03-05 00:00:00-05:00</t>
  </si>
  <si>
    <t>2008-03-06 00:00:00-05:00</t>
  </si>
  <si>
    <t>2008-03-07 00:00:00-05:00</t>
  </si>
  <si>
    <t>2008-03-10 00:00:00-04:00</t>
  </si>
  <si>
    <t>2008-03-11 00:00:00-04:00</t>
  </si>
  <si>
    <t>2008-03-12 00:00:00-04:00</t>
  </si>
  <si>
    <t>2008-03-13 00:00:00-04:00</t>
  </si>
  <si>
    <t>2008-03-14 00:00:00-04:00</t>
  </si>
  <si>
    <t>2008-03-17 00:00:00-04:00</t>
  </si>
  <si>
    <t>2008-03-18 00:00:00-04:00</t>
  </si>
  <si>
    <t>2008-03-19 00:00:00-04:00</t>
  </si>
  <si>
    <t>2008-03-20 00:00:00-04:00</t>
  </si>
  <si>
    <t>2008-03-24 00:00:00-04:00</t>
  </si>
  <si>
    <t>2008-03-25 00:00:00-04:00</t>
  </si>
  <si>
    <t>2008-03-26 00:00:00-04:00</t>
  </si>
  <si>
    <t>2008-03-27 00:00:00-04:00</t>
  </si>
  <si>
    <t>2008-03-28 00:00:00-04:00</t>
  </si>
  <si>
    <t>2008-03-31 00:00:00-04:00</t>
  </si>
  <si>
    <t>2008-04-01 00:00:00-04:00</t>
  </si>
  <si>
    <t>2008-04-02 00:00:00-04:00</t>
  </si>
  <si>
    <t>2008-04-03 00:00:00-04:00</t>
  </si>
  <si>
    <t>2008-04-04 00:00:00-04:00</t>
  </si>
  <si>
    <t>2008-04-07 00:00:00-04:00</t>
  </si>
  <si>
    <t>2008-04-08 00:00:00-04:00</t>
  </si>
  <si>
    <t>2008-04-09 00:00:00-04:00</t>
  </si>
  <si>
    <t>2008-04-10 00:00:00-04:00</t>
  </si>
  <si>
    <t>2008-04-11 00:00:00-04:00</t>
  </si>
  <si>
    <t>2008-04-14 00:00:00-04:00</t>
  </si>
  <si>
    <t>2008-04-15 00:00:00-04:00</t>
  </si>
  <si>
    <t>2008-04-16 00:00:00-04:00</t>
  </si>
  <si>
    <t>2008-04-17 00:00:00-04:00</t>
  </si>
  <si>
    <t>2008-04-18 00:00:00-04:00</t>
  </si>
  <si>
    <t>2008-04-21 00:00:00-04:00</t>
  </si>
  <si>
    <t>2008-04-22 00:00:00-04:00</t>
  </si>
  <si>
    <t>2008-04-23 00:00:00-04:00</t>
  </si>
  <si>
    <t>2008-04-24 00:00:00-04:00</t>
  </si>
  <si>
    <t>2008-04-25 00:00:00-04:00</t>
  </si>
  <si>
    <t>2008-04-28 00:00:00-04:00</t>
  </si>
  <si>
    <t>2008-04-29 00:00:00-04:00</t>
  </si>
  <si>
    <t>2008-04-30 00:00:00-04:00</t>
  </si>
  <si>
    <t>2008-05-01 00:00:00-04:00</t>
  </si>
  <si>
    <t>2008-05-02 00:00:00-04:00</t>
  </si>
  <si>
    <t>2008-05-05 00:00:00-04:00</t>
  </si>
  <si>
    <t>2008-05-06 00:00:00-04:00</t>
  </si>
  <si>
    <t>2008-05-07 00:00:00-04:00</t>
  </si>
  <si>
    <t>2008-05-08 00:00:00-04:00</t>
  </si>
  <si>
    <t>2008-05-09 00:00:00-04:00</t>
  </si>
  <si>
    <t>2008-05-12 00:00:00-04:00</t>
  </si>
  <si>
    <t>2008-05-13 00:00:00-04:00</t>
  </si>
  <si>
    <t>2008-05-14 00:00:00-04:00</t>
  </si>
  <si>
    <t>2008-05-15 00:00:00-04:00</t>
  </si>
  <si>
    <t>2008-05-16 00:00:00-04:00</t>
  </si>
  <si>
    <t>2008-05-19 00:00:00-04:00</t>
  </si>
  <si>
    <t>2008-05-20 00:00:00-04:00</t>
  </si>
  <si>
    <t>2008-05-21 00:00:00-04:00</t>
  </si>
  <si>
    <t>2008-05-22 00:00:00-04:00</t>
  </si>
  <si>
    <t>2008-05-23 00:00:00-04:00</t>
  </si>
  <si>
    <t>2008-05-27 00:00:00-04:00</t>
  </si>
  <si>
    <t>2008-05-28 00:00:00-04:00</t>
  </si>
  <si>
    <t>2008-05-29 00:00:00-04:00</t>
  </si>
  <si>
    <t>2008-05-30 00:00:00-04:00</t>
  </si>
  <si>
    <t>2008-06-02 00:00:00-04:00</t>
  </si>
  <si>
    <t>2008-06-03 00:00:00-04:00</t>
  </si>
  <si>
    <t>2008-06-04 00:00:00-04:00</t>
  </si>
  <si>
    <t>2008-06-05 00:00:00-04:00</t>
  </si>
  <si>
    <t>2008-06-06 00:00:00-04:00</t>
  </si>
  <si>
    <t>2008-06-09 00:00:00-04:00</t>
  </si>
  <si>
    <t>2008-06-10 00:00:00-04:00</t>
  </si>
  <si>
    <t>2008-06-11 00:00:00-04:00</t>
  </si>
  <si>
    <t>2008-06-12 00:00:00-04:00</t>
  </si>
  <si>
    <t>2008-06-13 00:00:00-04:00</t>
  </si>
  <si>
    <t>2008-06-16 00:00:00-04:00</t>
  </si>
  <si>
    <t>2008-06-17 00:00:00-04:00</t>
  </si>
  <si>
    <t>2008-06-18 00:00:00-04:00</t>
  </si>
  <si>
    <t>2008-06-19 00:00:00-04:00</t>
  </si>
  <si>
    <t>2008-06-20 00:00:00-04:00</t>
  </si>
  <si>
    <t>2008-06-23 00:00:00-04:00</t>
  </si>
  <si>
    <t>2008-06-24 00:00:00-04:00</t>
  </si>
  <si>
    <t>2008-06-25 00:00:00-04:00</t>
  </si>
  <si>
    <t>2008-06-26 00:00:00-04:00</t>
  </si>
  <si>
    <t>2008-06-27 00:00:00-04:00</t>
  </si>
  <si>
    <t>2008-06-30 00:00:00-04:00</t>
  </si>
  <si>
    <t>2008-07-01 00:00:00-04:00</t>
  </si>
  <si>
    <t>2008-07-02 00:00:00-04:00</t>
  </si>
  <si>
    <t>2008-07-03 00:00:00-04:00</t>
  </si>
  <si>
    <t>2008-07-07 00:00:00-04:00</t>
  </si>
  <si>
    <t>2008-07-08 00:00:00-04:00</t>
  </si>
  <si>
    <t>2008-07-09 00:00:00-04:00</t>
  </si>
  <si>
    <t>2008-07-10 00:00:00-04:00</t>
  </si>
  <si>
    <t>2008-07-11 00:00:00-04:00</t>
  </si>
  <si>
    <t>2008-07-14 00:00:00-04:00</t>
  </si>
  <si>
    <t>2008-07-15 00:00:00-04:00</t>
  </si>
  <si>
    <t>2008-07-16 00:00:00-04:00</t>
  </si>
  <si>
    <t>2008-07-17 00:00:00-04:00</t>
  </si>
  <si>
    <t>2008-07-18 00:00:00-04:00</t>
  </si>
  <si>
    <t>2008-07-21 00:00:00-04:00</t>
  </si>
  <si>
    <t>2008-07-22 00:00:00-04:00</t>
  </si>
  <si>
    <t>2008-07-23 00:00:00-04:00</t>
  </si>
  <si>
    <t>2008-07-24 00:00:00-04:00</t>
  </si>
  <si>
    <t>2008-07-25 00:00:00-04:00</t>
  </si>
  <si>
    <t>2008-07-28 00:00:00-04:00</t>
  </si>
  <si>
    <t>2008-07-29 00:00:00-04:00</t>
  </si>
  <si>
    <t>2008-07-30 00:00:00-04:00</t>
  </si>
  <si>
    <t>2008-07-31 00:00:00-04:00</t>
  </si>
  <si>
    <t>2008-08-01 00:00:00-04:00</t>
  </si>
  <si>
    <t>2008-08-04 00:00:00-04:00</t>
  </si>
  <si>
    <t>2008-08-05 00:00:00-04:00</t>
  </si>
  <si>
    <t>2008-08-06 00:00:00-04:00</t>
  </si>
  <si>
    <t>2008-08-07 00:00:00-04:00</t>
  </si>
  <si>
    <t>2008-08-08 00:00:00-04:00</t>
  </si>
  <si>
    <t>2008-08-11 00:00:00-04:00</t>
  </si>
  <si>
    <t>2008-08-12 00:00:00-04:00</t>
  </si>
  <si>
    <t>2008-08-13 00:00:00-04:00</t>
  </si>
  <si>
    <t>2008-08-14 00:00:00-04:00</t>
  </si>
  <si>
    <t>2008-08-15 00:00:00-04:00</t>
  </si>
  <si>
    <t>2008-08-18 00:00:00-04:00</t>
  </si>
  <si>
    <t>2008-08-19 00:00:00-04:00</t>
  </si>
  <si>
    <t>2008-08-20 00:00:00-04:00</t>
  </si>
  <si>
    <t>2008-08-21 00:00:00-04:00</t>
  </si>
  <si>
    <t>2008-08-22 00:00:00-04:00</t>
  </si>
  <si>
    <t>2008-08-25 00:00:00-04:00</t>
  </si>
  <si>
    <t>2008-08-26 00:00:00-04:00</t>
  </si>
  <si>
    <t>2008-08-27 00:00:00-04:00</t>
  </si>
  <si>
    <t>2008-08-28 00:00:00-04:00</t>
  </si>
  <si>
    <t>2008-08-29 00:00:00-04:00</t>
  </si>
  <si>
    <t>2008-09-02 00:00:00-04:00</t>
  </si>
  <si>
    <t>2008-09-03 00:00:00-04:00</t>
  </si>
  <si>
    <t>2008-09-04 00:00:00-04:00</t>
  </si>
  <si>
    <t>2008-09-05 00:00:00-04:00</t>
  </si>
  <si>
    <t>2008-09-08 00:00:00-04:00</t>
  </si>
  <si>
    <t>2008-09-09 00:00:00-04:00</t>
  </si>
  <si>
    <t>2008-09-10 00:00:00-04:00</t>
  </si>
  <si>
    <t>2008-09-11 00:00:00-04:00</t>
  </si>
  <si>
    <t>2008-09-12 00:00:00-04:00</t>
  </si>
  <si>
    <t>2008-09-15 00:00:00-04:00</t>
  </si>
  <si>
    <t>2008-09-16 00:00:00-04:00</t>
  </si>
  <si>
    <t>2008-09-17 00:00:00-04:00</t>
  </si>
  <si>
    <t>2008-09-18 00:00:00-04:00</t>
  </si>
  <si>
    <t>2008-09-19 00:00:00-04:00</t>
  </si>
  <si>
    <t>2008-09-22 00:00:00-04:00</t>
  </si>
  <si>
    <t>2008-09-23 00:00:00-04:00</t>
  </si>
  <si>
    <t>2008-09-24 00:00:00-04:00</t>
  </si>
  <si>
    <t>2008-09-25 00:00:00-04:00</t>
  </si>
  <si>
    <t>2008-09-26 00:00:00-04:00</t>
  </si>
  <si>
    <t>2008-09-29 00:00:00-04:00</t>
  </si>
  <si>
    <t>2008-09-30 00:00:00-04:00</t>
  </si>
  <si>
    <t>2008-10-01 00:00:00-04:00</t>
  </si>
  <si>
    <t>2008-10-02 00:00:00-04:00</t>
  </si>
  <si>
    <t>2008-10-03 00:00:00-04:00</t>
  </si>
  <si>
    <t>2008-10-06 00:00:00-04:00</t>
  </si>
  <si>
    <t>2008-10-07 00:00:00-04:00</t>
  </si>
  <si>
    <t>2008-10-08 00:00:00-04:00</t>
  </si>
  <si>
    <t>2008-10-09 00:00:00-04:00</t>
  </si>
  <si>
    <t>2008-10-10 00:00:00-04:00</t>
  </si>
  <si>
    <t>2008-10-13 00:00:00-04:00</t>
  </si>
  <si>
    <t>2008-10-14 00:00:00-04:00</t>
  </si>
  <si>
    <t>2008-10-15 00:00:00-04:00</t>
  </si>
  <si>
    <t>2008-10-16 00:00:00-04:00</t>
  </si>
  <si>
    <t>2008-10-17 00:00:00-04:00</t>
  </si>
  <si>
    <t>2008-10-20 00:00:00-04:00</t>
  </si>
  <si>
    <t>2008-10-21 00:00:00-04:00</t>
  </si>
  <si>
    <t>2008-10-22 00:00:00-04:00</t>
  </si>
  <si>
    <t>2008-10-23 00:00:00-04:00</t>
  </si>
  <si>
    <t>2008-10-24 00:00:00-04:00</t>
  </si>
  <si>
    <t>2008-10-27 00:00:00-04:00</t>
  </si>
  <si>
    <t>2008-10-28 00:00:00-04:00</t>
  </si>
  <si>
    <t>2008-10-29 00:00:00-04:00</t>
  </si>
  <si>
    <t>2008-10-30 00:00:00-04:00</t>
  </si>
  <si>
    <t>2008-10-31 00:00:00-04:00</t>
  </si>
  <si>
    <t>2008-11-03 00:00:00-05:00</t>
  </si>
  <si>
    <t>2008-11-04 00:00:00-05:00</t>
  </si>
  <si>
    <t>2008-11-05 00:00:00-05:00</t>
  </si>
  <si>
    <t>2008-11-06 00:00:00-05:00</t>
  </si>
  <si>
    <t>2008-11-07 00:00:00-05:00</t>
  </si>
  <si>
    <t>2008-11-10 00:00:00-05:00</t>
  </si>
  <si>
    <t>2008-11-11 00:00:00-05:00</t>
  </si>
  <si>
    <t>2008-11-12 00:00:00-05:00</t>
  </si>
  <si>
    <t>2008-11-13 00:00:00-05:00</t>
  </si>
  <si>
    <t>2008-11-14 00:00:00-05:00</t>
  </si>
  <si>
    <t>2008-11-17 00:00:00-05:00</t>
  </si>
  <si>
    <t>2008-11-18 00:00:00-05:00</t>
  </si>
  <si>
    <t>2008-11-19 00:00:00-05:00</t>
  </si>
  <si>
    <t>2008-11-20 00:00:00-05:00</t>
  </si>
  <si>
    <t>2008-11-21 00:00:00-05:00</t>
  </si>
  <si>
    <t>2008-11-24 00:00:00-05:00</t>
  </si>
  <si>
    <t>2008-11-25 00:00:00-05:00</t>
  </si>
  <si>
    <t>2008-11-26 00:00:00-05:00</t>
  </si>
  <si>
    <t>2008-11-28 00:00:00-05:00</t>
  </si>
  <si>
    <t>2008-12-01 00:00:00-05:00</t>
  </si>
  <si>
    <t>2008-12-02 00:00:00-05:00</t>
  </si>
  <si>
    <t>2008-12-03 00:00:00-05:00</t>
  </si>
  <si>
    <t>2008-12-04 00:00:00-05:00</t>
  </si>
  <si>
    <t>2008-12-05 00:00:00-05:00</t>
  </si>
  <si>
    <t>2008-12-08 00:00:00-05:00</t>
  </si>
  <si>
    <t>2008-12-09 00:00:00-05:00</t>
  </si>
  <si>
    <t>2008-12-10 00:00:00-05:00</t>
  </si>
  <si>
    <t>2008-12-11 00:00:00-05:00</t>
  </si>
  <si>
    <t>2008-12-12 00:00:00-05:00</t>
  </si>
  <si>
    <t>2008-12-15 00:00:00-05:00</t>
  </si>
  <si>
    <t>2008-12-16 00:00:00-05:00</t>
  </si>
  <si>
    <t>2008-12-17 00:00:00-05:00</t>
  </si>
  <si>
    <t>2008-12-18 00:00:00-05:00</t>
  </si>
  <si>
    <t>2008-12-19 00:00:00-05:00</t>
  </si>
  <si>
    <t>2008-12-22 00:00:00-05:00</t>
  </si>
  <si>
    <t>2008-12-23 00:00:00-05:00</t>
  </si>
  <si>
    <t>2008-12-24 00:00:00-05:00</t>
  </si>
  <si>
    <t>2008-12-26 00:00:00-05:00</t>
  </si>
  <si>
    <t>2008-12-29 00:00:00-05:00</t>
  </si>
  <si>
    <t>2008-12-30 00:00:00-05:00</t>
  </si>
  <si>
    <t>2008-12-31 00:00:00-05:00</t>
  </si>
  <si>
    <t>2009-01-02 00:00:00-05:00</t>
  </si>
  <si>
    <t>2009-01-05 00:00:00-05:00</t>
  </si>
  <si>
    <t>2009-01-06 00:00:00-05:00</t>
  </si>
  <si>
    <t>2009-01-07 00:00:00-05:00</t>
  </si>
  <si>
    <t>2009-01-08 00:00:00-05:00</t>
  </si>
  <si>
    <t>2009-01-09 00:00:00-05:00</t>
  </si>
  <si>
    <t>2009-01-12 00:00:00-05:00</t>
  </si>
  <si>
    <t>2009-01-13 00:00:00-05:00</t>
  </si>
  <si>
    <t>2009-01-14 00:00:00-05:00</t>
  </si>
  <si>
    <t>2009-01-15 00:00:00-05:00</t>
  </si>
  <si>
    <t>2009-01-16 00:00:00-05:00</t>
  </si>
  <si>
    <t>2009-01-20 00:00:00-05:00</t>
  </si>
  <si>
    <t>2009-01-21 00:00:00-05:00</t>
  </si>
  <si>
    <t>2009-01-22 00:00:00-05:00</t>
  </si>
  <si>
    <t>2009-01-23 00:00:00-05:00</t>
  </si>
  <si>
    <t>2009-01-26 00:00:00-05:00</t>
  </si>
  <si>
    <t>2009-01-27 00:00:00-05:00</t>
  </si>
  <si>
    <t>2009-01-28 00:00:00-05:00</t>
  </si>
  <si>
    <t>2009-01-29 00:00:00-05:00</t>
  </si>
  <si>
    <t>2009-01-30 00:00:00-05:00</t>
  </si>
  <si>
    <t>2009-02-02 00:00:00-05:00</t>
  </si>
  <si>
    <t>2009-02-03 00:00:00-05:00</t>
  </si>
  <si>
    <t>2009-02-04 00:00:00-05:00</t>
  </si>
  <si>
    <t>2009-02-05 00:00:00-05:00</t>
  </si>
  <si>
    <t>2009-02-06 00:00:00-05:00</t>
  </si>
  <si>
    <t>2009-02-09 00:00:00-05:00</t>
  </si>
  <si>
    <t>2009-02-10 00:00:00-05:00</t>
  </si>
  <si>
    <t>2009-02-11 00:00:00-05:00</t>
  </si>
  <si>
    <t>2009-02-12 00:00:00-05:00</t>
  </si>
  <si>
    <t>2009-02-13 00:00:00-05:00</t>
  </si>
  <si>
    <t>2009-02-17 00:00:00-05:00</t>
  </si>
  <si>
    <t>2009-02-18 00:00:00-05:00</t>
  </si>
  <si>
    <t>2009-02-19 00:00:00-05:00</t>
  </si>
  <si>
    <t>2009-02-20 00:00:00-05:00</t>
  </si>
  <si>
    <t>2009-02-23 00:00:00-05:00</t>
  </si>
  <si>
    <t>2009-02-24 00:00:00-05:00</t>
  </si>
  <si>
    <t>2009-02-25 00:00:00-05:00</t>
  </si>
  <si>
    <t>2009-02-26 00:00:00-05:00</t>
  </si>
  <si>
    <t>2009-02-27 00:00:00-05:00</t>
  </si>
  <si>
    <t>2009-03-02 00:00:00-05:00</t>
  </si>
  <si>
    <t>2009-03-03 00:00:00-05:00</t>
  </si>
  <si>
    <t>2009-03-04 00:00:00-05:00</t>
  </si>
  <si>
    <t>2009-03-05 00:00:00-05:00</t>
  </si>
  <si>
    <t>2009-03-06 00:00:00-05:00</t>
  </si>
  <si>
    <t>2009-03-09 00:00:00-04:00</t>
  </si>
  <si>
    <t>2009-03-10 00:00:00-04:00</t>
  </si>
  <si>
    <t>2009-03-11 00:00:00-04:00</t>
  </si>
  <si>
    <t>2009-03-12 00:00:00-04:00</t>
  </si>
  <si>
    <t>2009-03-13 00:00:00-04:00</t>
  </si>
  <si>
    <t>2009-03-16 00:00:00-04:00</t>
  </si>
  <si>
    <t>2009-03-17 00:00:00-04:00</t>
  </si>
  <si>
    <t>2009-03-18 00:00:00-04:00</t>
  </si>
  <si>
    <t>2009-03-19 00:00:00-04:00</t>
  </si>
  <si>
    <t>2009-03-20 00:00:00-04:00</t>
  </si>
  <si>
    <t>2009-03-23 00:00:00-04:00</t>
  </si>
  <si>
    <t>2009-03-24 00:00:00-04:00</t>
  </si>
  <si>
    <t>2009-03-25 00:00:00-04:00</t>
  </si>
  <si>
    <t>2009-03-26 00:00:00-04:00</t>
  </si>
  <si>
    <t>2009-03-27 00:00:00-04:00</t>
  </si>
  <si>
    <t>2009-03-30 00:00:00-04:00</t>
  </si>
  <si>
    <t>2009-03-31 00:00:00-04:00</t>
  </si>
  <si>
    <t>2009-04-01 00:00:00-04:00</t>
  </si>
  <si>
    <t>2009-04-02 00:00:00-04:00</t>
  </si>
  <si>
    <t>2009-04-03 00:00:00-04:00</t>
  </si>
  <si>
    <t>2009-04-06 00:00:00-04:00</t>
  </si>
  <si>
    <t>2009-04-07 00:00:00-04:00</t>
  </si>
  <si>
    <t>2009-04-08 00:00:00-04:00</t>
  </si>
  <si>
    <t>2009-04-09 00:00:00-04:00</t>
  </si>
  <si>
    <t>2009-04-13 00:00:00-04:00</t>
  </si>
  <si>
    <t>2009-04-14 00:00:00-04:00</t>
  </si>
  <si>
    <t>2009-04-15 00:00:00-04:00</t>
  </si>
  <si>
    <t>2009-04-16 00:00:00-04:00</t>
  </si>
  <si>
    <t>2009-04-17 00:00:00-04:00</t>
  </si>
  <si>
    <t>2009-04-20 00:00:00-04:00</t>
  </si>
  <si>
    <t>2009-04-21 00:00:00-04:00</t>
  </si>
  <si>
    <t>2009-04-22 00:00:00-04:00</t>
  </si>
  <si>
    <t>2009-04-23 00:00:00-04:00</t>
  </si>
  <si>
    <t>2009-04-24 00:00:00-04:00</t>
  </si>
  <si>
    <t>2009-04-27 00:00:00-04:00</t>
  </si>
  <si>
    <t>2009-04-28 00:00:00-04:00</t>
  </si>
  <si>
    <t>2009-04-29 00:00:00-04:00</t>
  </si>
  <si>
    <t>2009-04-30 00:00:00-04:00</t>
  </si>
  <si>
    <t>2009-05-01 00:00:00-04:00</t>
  </si>
  <si>
    <t>2009-05-04 00:00:00-04:00</t>
  </si>
  <si>
    <t>2009-05-05 00:00:00-04:00</t>
  </si>
  <si>
    <t>2009-05-06 00:00:00-04:00</t>
  </si>
  <si>
    <t>2009-05-07 00:00:00-04:00</t>
  </si>
  <si>
    <t>2009-05-08 00:00:00-04:00</t>
  </si>
  <si>
    <t>2009-05-11 00:00:00-04:00</t>
  </si>
  <si>
    <t>2009-05-12 00:00:00-04:00</t>
  </si>
  <si>
    <t>2009-05-13 00:00:00-04:00</t>
  </si>
  <si>
    <t>2009-05-14 00:00:00-04:00</t>
  </si>
  <si>
    <t>2009-05-15 00:00:00-04:00</t>
  </si>
  <si>
    <t>2009-05-18 00:00:00-04:00</t>
  </si>
  <si>
    <t>2009-05-19 00:00:00-04:00</t>
  </si>
  <si>
    <t>2009-05-20 00:00:00-04:00</t>
  </si>
  <si>
    <t>2009-05-21 00:00:00-04:00</t>
  </si>
  <si>
    <t>2009-05-22 00:00:00-04:00</t>
  </si>
  <si>
    <t>2009-05-26 00:00:00-04:00</t>
  </si>
  <si>
    <t>2009-05-27 00:00:00-04:00</t>
  </si>
  <si>
    <t>2009-05-28 00:00:00-04:00</t>
  </si>
  <si>
    <t>2009-05-29 00:00:00-04:00</t>
  </si>
  <si>
    <t>2009-06-01 00:00:00-04:00</t>
  </si>
  <si>
    <t>2009-06-02 00:00:00-04:00</t>
  </si>
  <si>
    <t>2009-06-03 00:00:00-04:00</t>
  </si>
  <si>
    <t>2009-06-04 00:00:00-04:00</t>
  </si>
  <si>
    <t>2009-06-05 00:00:00-04:00</t>
  </si>
  <si>
    <t>2009-06-08 00:00:00-04:00</t>
  </si>
  <si>
    <t>2009-06-09 00:00:00-04:00</t>
  </si>
  <si>
    <t>2009-06-10 00:00:00-04:00</t>
  </si>
  <si>
    <t>2009-06-11 00:00:00-04:00</t>
  </si>
  <si>
    <t>2009-06-12 00:00:00-04:00</t>
  </si>
  <si>
    <t>2009-06-15 00:00:00-04:00</t>
  </si>
  <si>
    <t>2009-06-16 00:00:00-04:00</t>
  </si>
  <si>
    <t>2009-06-17 00:00:00-04:00</t>
  </si>
  <si>
    <t>2009-06-18 00:00:00-04:00</t>
  </si>
  <si>
    <t>2009-06-19 00:00:00-04:00</t>
  </si>
  <si>
    <t>2009-06-22 00:00:00-04:00</t>
  </si>
  <si>
    <t>2009-06-23 00:00:00-04:00</t>
  </si>
  <si>
    <t>2009-06-24 00:00:00-04:00</t>
  </si>
  <si>
    <t>2009-06-25 00:00:00-04:00</t>
  </si>
  <si>
    <t>2009-06-26 00:00:00-04:00</t>
  </si>
  <si>
    <t>2009-06-29 00:00:00-04:00</t>
  </si>
  <si>
    <t>2009-06-30 00:00:00-04:00</t>
  </si>
  <si>
    <t>2009-07-01 00:00:00-04:00</t>
  </si>
  <si>
    <t>2009-07-02 00:00:00-04:00</t>
  </si>
  <si>
    <t>2009-07-06 00:00:00-04:00</t>
  </si>
  <si>
    <t>2009-07-07 00:00:00-04:00</t>
  </si>
  <si>
    <t>2009-07-08 00:00:00-04:00</t>
  </si>
  <si>
    <t>2009-07-09 00:00:00-04:00</t>
  </si>
  <si>
    <t>2009-07-10 00:00:00-04:00</t>
  </si>
  <si>
    <t>2009-07-13 00:00:00-04:00</t>
  </si>
  <si>
    <t>2009-07-14 00:00:00-04:00</t>
  </si>
  <si>
    <t>2009-07-15 00:00:00-04:00</t>
  </si>
  <si>
    <t>2009-07-16 00:00:00-04:00</t>
  </si>
  <si>
    <t>2009-07-17 00:00:00-04:00</t>
  </si>
  <si>
    <t>2009-07-20 00:00:00-04:00</t>
  </si>
  <si>
    <t>2009-07-21 00:00:00-04:00</t>
  </si>
  <si>
    <t>2009-07-22 00:00:00-04:00</t>
  </si>
  <si>
    <t>2009-07-23 00:00:00-04:00</t>
  </si>
  <si>
    <t>2009-07-24 00:00:00-04:00</t>
  </si>
  <si>
    <t>2009-07-27 00:00:00-04:00</t>
  </si>
  <si>
    <t>2009-07-28 00:00:00-04:00</t>
  </si>
  <si>
    <t>2009-07-29 00:00:00-04:00</t>
  </si>
  <si>
    <t>2009-07-30 00:00:00-04:00</t>
  </si>
  <si>
    <t>2009-07-31 00:00:00-04:00</t>
  </si>
  <si>
    <t>2009-08-03 00:00:00-04:00</t>
  </si>
  <si>
    <t>2009-08-04 00:00:00-04:00</t>
  </si>
  <si>
    <t>2009-08-05 00:00:00-04:00</t>
  </si>
  <si>
    <t>2009-08-06 00:00:00-04:00</t>
  </si>
  <si>
    <t>2009-08-07 00:00:00-04:00</t>
  </si>
  <si>
    <t>2009-08-10 00:00:00-04:00</t>
  </si>
  <si>
    <t>2009-08-11 00:00:00-04:00</t>
  </si>
  <si>
    <t>2009-08-12 00:00:00-04:00</t>
  </si>
  <si>
    <t>2009-08-13 00:00:00-04:00</t>
  </si>
  <si>
    <t>2009-08-14 00:00:00-04:00</t>
  </si>
  <si>
    <t>2009-08-17 00:00:00-04:00</t>
  </si>
  <si>
    <t>2009-08-18 00:00:00-04:00</t>
  </si>
  <si>
    <t>2009-08-19 00:00:00-04:00</t>
  </si>
  <si>
    <t>2009-08-20 00:00:00-04:00</t>
  </si>
  <si>
    <t>2009-08-21 00:00:00-04:00</t>
  </si>
  <si>
    <t>2009-08-24 00:00:00-04:00</t>
  </si>
  <si>
    <t>2009-08-25 00:00:00-04:00</t>
  </si>
  <si>
    <t>2009-08-26 00:00:00-04:00</t>
  </si>
  <si>
    <t>2009-08-27 00:00:00-04:00</t>
  </si>
  <si>
    <t>2009-08-28 00:00:00-04:00</t>
  </si>
  <si>
    <t>2009-08-31 00:00:00-04:00</t>
  </si>
  <si>
    <t>2009-09-01 00:00:00-04:00</t>
  </si>
  <si>
    <t>2009-09-02 00:00:00-04:00</t>
  </si>
  <si>
    <t>2009-09-03 00:00:00-04:00</t>
  </si>
  <si>
    <t>2009-09-04 00:00:00-04:00</t>
  </si>
  <si>
    <t>2009-09-08 00:00:00-04:00</t>
  </si>
  <si>
    <t>2009-09-09 00:00:00-04:00</t>
  </si>
  <si>
    <t>2009-09-10 00:00:00-04:00</t>
  </si>
  <si>
    <t>2009-09-11 00:00:00-04:00</t>
  </si>
  <si>
    <t>2009-09-14 00:00:00-04:00</t>
  </si>
  <si>
    <t>2009-09-15 00:00:00-04:00</t>
  </si>
  <si>
    <t>2009-09-16 00:00:00-04:00</t>
  </si>
  <si>
    <t>2009-09-17 00:00:00-04:00</t>
  </si>
  <si>
    <t>2009-09-18 00:00:00-04:00</t>
  </si>
  <si>
    <t>2009-09-21 00:00:00-04:00</t>
  </si>
  <si>
    <t>2009-09-22 00:00:00-04:00</t>
  </si>
  <si>
    <t>2009-09-23 00:00:00-04:00</t>
  </si>
  <si>
    <t>2009-09-24 00:00:00-04:00</t>
  </si>
  <si>
    <t>2009-09-25 00:00:00-04:00</t>
  </si>
  <si>
    <t>2009-09-28 00:00:00-04:00</t>
  </si>
  <si>
    <t>2009-09-29 00:00:00-04:00</t>
  </si>
  <si>
    <t>2009-09-30 00:00:00-04:00</t>
  </si>
  <si>
    <t>2009-10-01 00:00:00-04:00</t>
  </si>
  <si>
    <t>2009-10-02 00:00:00-04:00</t>
  </si>
  <si>
    <t>2009-10-05 00:00:00-04:00</t>
  </si>
  <si>
    <t>2009-10-06 00:00:00-04:00</t>
  </si>
  <si>
    <t>2009-10-07 00:00:00-04:00</t>
  </si>
  <si>
    <t>2009-10-08 00:00:00-04:00</t>
  </si>
  <si>
    <t>2009-10-09 00:00:00-04:00</t>
  </si>
  <si>
    <t>2009-10-12 00:00:00-04:00</t>
  </si>
  <si>
    <t>2009-10-13 00:00:00-04:00</t>
  </si>
  <si>
    <t>2009-10-14 00:00:00-04:00</t>
  </si>
  <si>
    <t>2009-10-15 00:00:00-04:00</t>
  </si>
  <si>
    <t>2009-10-16 00:00:00-04:00</t>
  </si>
  <si>
    <t>2009-10-19 00:00:00-04:00</t>
  </si>
  <si>
    <t>2009-10-20 00:00:00-04:00</t>
  </si>
  <si>
    <t>2009-10-21 00:00:00-04:00</t>
  </si>
  <si>
    <t>2009-10-22 00:00:00-04:00</t>
  </si>
  <si>
    <t>2009-10-23 00:00:00-04:00</t>
  </si>
  <si>
    <t>2009-10-26 00:00:00-04:00</t>
  </si>
  <si>
    <t>2009-10-27 00:00:00-04:00</t>
  </si>
  <si>
    <t>2009-10-28 00:00:00-04:00</t>
  </si>
  <si>
    <t>2009-10-29 00:00:00-04:00</t>
  </si>
  <si>
    <t>2009-10-30 00:00:00-04:00</t>
  </si>
  <si>
    <t>2009-11-02 00:00:00-05:00</t>
  </si>
  <si>
    <t>2009-11-03 00:00:00-05:00</t>
  </si>
  <si>
    <t>2009-11-04 00:00:00-05:00</t>
  </si>
  <si>
    <t>2009-11-05 00:00:00-05:00</t>
  </si>
  <si>
    <t>2009-11-06 00:00:00-05:00</t>
  </si>
  <si>
    <t>2009-11-09 00:00:00-05:00</t>
  </si>
  <si>
    <t>2009-11-10 00:00:00-05:00</t>
  </si>
  <si>
    <t>2009-11-11 00:00:00-05:00</t>
  </si>
  <si>
    <t>2009-11-12 00:00:00-05:00</t>
  </si>
  <si>
    <t>2009-11-13 00:00:00-05:00</t>
  </si>
  <si>
    <t>2009-11-16 00:00:00-05:00</t>
  </si>
  <si>
    <t>2009-11-17 00:00:00-05:00</t>
  </si>
  <si>
    <t>2009-11-18 00:00:00-05:00</t>
  </si>
  <si>
    <t>2009-11-19 00:00:00-05:00</t>
  </si>
  <si>
    <t>2009-11-20 00:00:00-05:00</t>
  </si>
  <si>
    <t>2009-11-23 00:00:00-05:00</t>
  </si>
  <si>
    <t>2009-11-24 00:00:00-05:00</t>
  </si>
  <si>
    <t>2009-11-25 00:00:00-05:00</t>
  </si>
  <si>
    <t>2009-11-27 00:00:00-05:00</t>
  </si>
  <si>
    <t>2009-11-30 00:00:00-05:00</t>
  </si>
  <si>
    <t>2009-12-01 00:00:00-05:00</t>
  </si>
  <si>
    <t>2009-12-02 00:00:00-05:00</t>
  </si>
  <si>
    <t>2009-12-03 00:00:00-05:00</t>
  </si>
  <si>
    <t>2009-12-04 00:00:00-05:00</t>
  </si>
  <si>
    <t>2009-12-07 00:00:00-05:00</t>
  </si>
  <si>
    <t>2009-12-08 00:00:00-05:00</t>
  </si>
  <si>
    <t>2009-12-09 00:00:00-05:00</t>
  </si>
  <si>
    <t>2009-12-10 00:00:00-05:00</t>
  </si>
  <si>
    <t>2009-12-11 00:00:00-05:00</t>
  </si>
  <si>
    <t>2009-12-14 00:00:00-05:00</t>
  </si>
  <si>
    <t>2009-12-15 00:00:00-05:00</t>
  </si>
  <si>
    <t>2009-12-16 00:00:00-05:00</t>
  </si>
  <si>
    <t>2009-12-17 00:00:00-05:00</t>
  </si>
  <si>
    <t>2009-12-18 00:00:00-05:00</t>
  </si>
  <si>
    <t>2009-12-21 00:00:00-05:00</t>
  </si>
  <si>
    <t>2009-12-22 00:00:00-05:00</t>
  </si>
  <si>
    <t>2009-12-23 00:00:00-05:00</t>
  </si>
  <si>
    <t>2009-12-24 00:00:00-05:00</t>
  </si>
  <si>
    <t>2009-12-28 00:00:00-05:00</t>
  </si>
  <si>
    <t>2009-12-29 00:00:00-05:00</t>
  </si>
  <si>
    <t>2009-12-30 00:00:00-05:00</t>
  </si>
  <si>
    <t>2009-12-31 00:00:00-05:00</t>
  </si>
  <si>
    <t>2010-01-04 00:00:00-05:00</t>
  </si>
  <si>
    <t>2010-01-05 00:00:00-05:00</t>
  </si>
  <si>
    <t>2010-01-06 00:00:00-05:00</t>
  </si>
  <si>
    <t>2010-01-07 00:00:00-05:00</t>
  </si>
  <si>
    <t>2010-01-08 00:00:00-05:00</t>
  </si>
  <si>
    <t>2010-01-11 00:00:00-05:00</t>
  </si>
  <si>
    <t>2010-01-12 00:00:00-05:00</t>
  </si>
  <si>
    <t>2010-01-13 00:00:00-05:00</t>
  </si>
  <si>
    <t>2010-01-14 00:00:00-05:00</t>
  </si>
  <si>
    <t>2010-01-15 00:00:00-05:00</t>
  </si>
  <si>
    <t>2010-01-19 00:00:00-05:00</t>
  </si>
  <si>
    <t>2010-01-20 00:00:00-05:00</t>
  </si>
  <si>
    <t>2010-01-21 00:00:00-05:00</t>
  </si>
  <si>
    <t>2010-01-22 00:00:00-05:00</t>
  </si>
  <si>
    <t>2010-01-25 00:00:00-05:00</t>
  </si>
  <si>
    <t>2010-01-26 00:00:00-05:00</t>
  </si>
  <si>
    <t>2010-01-27 00:00:00-05:00</t>
  </si>
  <si>
    <t>2010-01-28 00:00:00-05:00</t>
  </si>
  <si>
    <t>2010-01-29 00:00:00-05:00</t>
  </si>
  <si>
    <t>2010-02-01 00:00:00-05:00</t>
  </si>
  <si>
    <t>2010-02-02 00:00:00-05:00</t>
  </si>
  <si>
    <t>2010-02-03 00:00:00-05:00</t>
  </si>
  <si>
    <t>2010-02-04 00:00:00-05:00</t>
  </si>
  <si>
    <t>2010-02-05 00:00:00-05:00</t>
  </si>
  <si>
    <t>2010-02-08 00:00:00-05:00</t>
  </si>
  <si>
    <t>2010-02-09 00:00:00-05:00</t>
  </si>
  <si>
    <t>2010-02-10 00:00:00-05:00</t>
  </si>
  <si>
    <t>2010-02-11 00:00:00-05:00</t>
  </si>
  <si>
    <t>2010-02-12 00:00:00-05:00</t>
  </si>
  <si>
    <t>2010-02-16 00:00:00-05:00</t>
  </si>
  <si>
    <t>2010-02-17 00:00:00-05:00</t>
  </si>
  <si>
    <t>2010-02-18 00:00:00-05:00</t>
  </si>
  <si>
    <t>2010-02-19 00:00:00-05:00</t>
  </si>
  <si>
    <t>2010-02-22 00:00:00-05:00</t>
  </si>
  <si>
    <t>2010-02-23 00:00:00-05:00</t>
  </si>
  <si>
    <t>2010-02-24 00:00:00-05:00</t>
  </si>
  <si>
    <t>2010-02-25 00:00:00-05:00</t>
  </si>
  <si>
    <t>2010-02-26 00:00:00-05:00</t>
  </si>
  <si>
    <t>2010-03-01 00:00:00-05:00</t>
  </si>
  <si>
    <t>2010-03-02 00:00:00-05:00</t>
  </si>
  <si>
    <t>2010-03-03 00:00:00-05:00</t>
  </si>
  <si>
    <t>2010-03-04 00:00:00-05:00</t>
  </si>
  <si>
    <t>2010-03-05 00:00:00-05:00</t>
  </si>
  <si>
    <t>2010-03-08 00:00:00-05:00</t>
  </si>
  <si>
    <t>2010-03-09 00:00:00-05:00</t>
  </si>
  <si>
    <t>2010-03-10 00:00:00-05:00</t>
  </si>
  <si>
    <t>2010-03-11 00:00:00-05:00</t>
  </si>
  <si>
    <t>2010-03-12 00:00:00-05:00</t>
  </si>
  <si>
    <t>2010-03-15 00:00:00-04:00</t>
  </si>
  <si>
    <t>2010-03-16 00:00:00-04:00</t>
  </si>
  <si>
    <t>2010-03-17 00:00:00-04:00</t>
  </si>
  <si>
    <t>2010-03-18 00:00:00-04:00</t>
  </si>
  <si>
    <t>2010-03-19 00:00:00-04:00</t>
  </si>
  <si>
    <t>2010-03-22 00:00:00-04:00</t>
  </si>
  <si>
    <t>2010-03-23 00:00:00-04:00</t>
  </si>
  <si>
    <t>2010-03-24 00:00:00-04:00</t>
  </si>
  <si>
    <t>2010-03-25 00:00:00-04:00</t>
  </si>
  <si>
    <t>2010-03-26 00:00:00-04:00</t>
  </si>
  <si>
    <t>2010-03-29 00:00:00-04:00</t>
  </si>
  <si>
    <t>2010-03-30 00:00:00-04:00</t>
  </si>
  <si>
    <t>2010-03-31 00:00:00-04:00</t>
  </si>
  <si>
    <t>2010-04-01 00:00:00-04:00</t>
  </si>
  <si>
    <t>2010-04-05 00:00:00-04:00</t>
  </si>
  <si>
    <t>2010-04-06 00:00:00-04:00</t>
  </si>
  <si>
    <t>2010-04-07 00:00:00-04:00</t>
  </si>
  <si>
    <t>2010-04-08 00:00:00-04:00</t>
  </si>
  <si>
    <t>2010-04-09 00:00:00-04:00</t>
  </si>
  <si>
    <t>2010-04-12 00:00:00-04:00</t>
  </si>
  <si>
    <t>2010-04-13 00:00:00-04:00</t>
  </si>
  <si>
    <t>2010-04-14 00:00:00-04:00</t>
  </si>
  <si>
    <t>2010-04-15 00:00:00-04:00</t>
  </si>
  <si>
    <t>2010-04-16 00:00:00-04:00</t>
  </si>
  <si>
    <t>2010-04-19 00:00:00-04:00</t>
  </si>
  <si>
    <t>2010-04-20 00:00:00-04:00</t>
  </si>
  <si>
    <t>2010-04-21 00:00:00-04:00</t>
  </si>
  <si>
    <t>2010-04-22 00:00:00-04:00</t>
  </si>
  <si>
    <t>2010-04-23 00:00:00-04:00</t>
  </si>
  <si>
    <t>2010-04-26 00:00:00-04:00</t>
  </si>
  <si>
    <t>2010-04-27 00:00:00-04:00</t>
  </si>
  <si>
    <t>2010-04-28 00:00:00-04:00</t>
  </si>
  <si>
    <t>2010-04-29 00:00:00-04:00</t>
  </si>
  <si>
    <t>2010-04-30 00:00:00-04:00</t>
  </si>
  <si>
    <t>2010-05-03 00:00:00-04:00</t>
  </si>
  <si>
    <t>2010-05-04 00:00:00-04:00</t>
  </si>
  <si>
    <t>2010-05-05 00:00:00-04:00</t>
  </si>
  <si>
    <t>2010-05-06 00:00:00-04:00</t>
  </si>
  <si>
    <t>2010-05-07 00:00:00-04:00</t>
  </si>
  <si>
    <t>2010-05-10 00:00:00-04:00</t>
  </si>
  <si>
    <t>2010-05-11 00:00:00-04:00</t>
  </si>
  <si>
    <t>2010-05-12 00:00:00-04:00</t>
  </si>
  <si>
    <t>2010-05-13 00:00:00-04:00</t>
  </si>
  <si>
    <t>2010-05-14 00:00:00-04:00</t>
  </si>
  <si>
    <t>2010-05-17 00:00:00-04:00</t>
  </si>
  <si>
    <t>2010-05-18 00:00:00-04:00</t>
  </si>
  <si>
    <t>2010-05-19 00:00:00-04:00</t>
  </si>
  <si>
    <t>2010-05-20 00:00:00-04:00</t>
  </si>
  <si>
    <t>2010-05-21 00:00:00-04:00</t>
  </si>
  <si>
    <t>2010-05-24 00:00:00-04:00</t>
  </si>
  <si>
    <t>2010-05-25 00:00:00-04:00</t>
  </si>
  <si>
    <t>2010-05-26 00:00:00-04:00</t>
  </si>
  <si>
    <t>2010-05-27 00:00:00-04:00</t>
  </si>
  <si>
    <t>2010-05-28 00:00:00-04:00</t>
  </si>
  <si>
    <t>2010-06-01 00:00:00-04:00</t>
  </si>
  <si>
    <t>2010-06-02 00:00:00-04:00</t>
  </si>
  <si>
    <t>2010-06-03 00:00:00-04:00</t>
  </si>
  <si>
    <t>2010-06-04 00:00:00-04:00</t>
  </si>
  <si>
    <t>2010-06-07 00:00:00-04:00</t>
  </si>
  <si>
    <t>2010-06-08 00:00:00-04:00</t>
  </si>
  <si>
    <t>2010-06-09 00:00:00-04:00</t>
  </si>
  <si>
    <t>2010-06-10 00:00:00-04:00</t>
  </si>
  <si>
    <t>2010-06-11 00:00:00-04:00</t>
  </si>
  <si>
    <t>2010-06-14 00:00:00-04:00</t>
  </si>
  <si>
    <t>2010-06-15 00:00:00-04:00</t>
  </si>
  <si>
    <t>2010-06-16 00:00:00-04:00</t>
  </si>
  <si>
    <t>2010-06-17 00:00:00-04:00</t>
  </si>
  <si>
    <t>2010-06-18 00:00:00-04:00</t>
  </si>
  <si>
    <t>2010-06-21 00:00:00-04:00</t>
  </si>
  <si>
    <t>2010-06-22 00:00:00-04:00</t>
  </si>
  <si>
    <t>2010-06-23 00:00:00-04:00</t>
  </si>
  <si>
    <t>2010-06-24 00:00:00-04:00</t>
  </si>
  <si>
    <t>2010-06-25 00:00:00-04:00</t>
  </si>
  <si>
    <t>2010-06-28 00:00:00-04:00</t>
  </si>
  <si>
    <t>2010-06-29 00:00:00-04:00</t>
  </si>
  <si>
    <t>2010-06-30 00:00:00-04:00</t>
  </si>
  <si>
    <t>2010-07-01 00:00:00-04:00</t>
  </si>
  <si>
    <t>2010-07-02 00:00:00-04:00</t>
  </si>
  <si>
    <t>2010-07-06 00:00:00-04:00</t>
  </si>
  <si>
    <t>2010-07-07 00:00:00-04:00</t>
  </si>
  <si>
    <t>2010-07-08 00:00:00-04:00</t>
  </si>
  <si>
    <t>2010-07-09 00:00:00-04:00</t>
  </si>
  <si>
    <t>2010-07-12 00:00:00-04:00</t>
  </si>
  <si>
    <t>2010-07-13 00:00:00-04:00</t>
  </si>
  <si>
    <t>2010-07-14 00:00:00-04:00</t>
  </si>
  <si>
    <t>2010-07-15 00:00:00-04:00</t>
  </si>
  <si>
    <t>2010-07-16 00:00:00-04:00</t>
  </si>
  <si>
    <t>2010-07-19 00:00:00-04:00</t>
  </si>
  <si>
    <t>2010-07-20 00:00:00-04:00</t>
  </si>
  <si>
    <t>2010-07-21 00:00:00-04:00</t>
  </si>
  <si>
    <t>2010-07-22 00:00:00-04:00</t>
  </si>
  <si>
    <t>2010-07-23 00:00:00-04:00</t>
  </si>
  <si>
    <t>2010-07-26 00:00:00-04:00</t>
  </si>
  <si>
    <t>2010-07-27 00:00:00-04:00</t>
  </si>
  <si>
    <t>2010-07-28 00:00:00-04:00</t>
  </si>
  <si>
    <t>2010-07-29 00:00:00-04:00</t>
  </si>
  <si>
    <t>2010-07-30 00:00:00-04:00</t>
  </si>
  <si>
    <t>2010-08-02 00:00:00-04:00</t>
  </si>
  <si>
    <t>2010-08-03 00:00:00-04:00</t>
  </si>
  <si>
    <t>2010-08-04 00:00:00-04:00</t>
  </si>
  <si>
    <t>2010-08-05 00:00:00-04:00</t>
  </si>
  <si>
    <t>2010-08-06 00:00:00-04:00</t>
  </si>
  <si>
    <t>2010-08-09 00:00:00-04:00</t>
  </si>
  <si>
    <t>2010-08-10 00:00:00-04:00</t>
  </si>
  <si>
    <t>2010-08-11 00:00:00-04:00</t>
  </si>
  <si>
    <t>2010-08-12 00:00:00-04:00</t>
  </si>
  <si>
    <t>2010-08-13 00:00:00-04:00</t>
  </si>
  <si>
    <t>2010-08-16 00:00:00-04:00</t>
  </si>
  <si>
    <t>2010-08-17 00:00:00-04:00</t>
  </si>
  <si>
    <t>2010-08-18 00:00:00-04:00</t>
  </si>
  <si>
    <t>2010-08-19 00:00:00-04:00</t>
  </si>
  <si>
    <t>2010-08-20 00:00:00-04:00</t>
  </si>
  <si>
    <t>2010-08-23 00:00:00-04:00</t>
  </si>
  <si>
    <t>2010-08-24 00:00:00-04:00</t>
  </si>
  <si>
    <t>2010-08-25 00:00:00-04:00</t>
  </si>
  <si>
    <t>2010-08-26 00:00:00-04:00</t>
  </si>
  <si>
    <t>2010-08-27 00:00:00-04:00</t>
  </si>
  <si>
    <t>2010-08-30 00:00:00-04:00</t>
  </si>
  <si>
    <t>2010-08-31 00:00:00-04:00</t>
  </si>
  <si>
    <t>2010-09-01 00:00:00-04:00</t>
  </si>
  <si>
    <t>2010-09-02 00:00:00-04:00</t>
  </si>
  <si>
    <t>2010-09-03 00:00:00-04:00</t>
  </si>
  <si>
    <t>2010-09-07 00:00:00-04:00</t>
  </si>
  <si>
    <t>2010-09-08 00:00:00-04:00</t>
  </si>
  <si>
    <t>2010-09-09 00:00:00-04:00</t>
  </si>
  <si>
    <t>2010-09-10 00:00:00-04:00</t>
  </si>
  <si>
    <t>2010-09-13 00:00:00-04:00</t>
  </si>
  <si>
    <t>2010-09-14 00:00:00-04:00</t>
  </si>
  <si>
    <t>2010-09-15 00:00:00-04:00</t>
  </si>
  <si>
    <t>2010-09-16 00:00:00-04:00</t>
  </si>
  <si>
    <t>2010-09-17 00:00:00-04:00</t>
  </si>
  <si>
    <t>2010-09-20 00:00:00-04:00</t>
  </si>
  <si>
    <t>2010-09-21 00:00:00-04:00</t>
  </si>
  <si>
    <t>2010-09-22 00:00:00-04:00</t>
  </si>
  <si>
    <t>2010-09-23 00:00:00-04:00</t>
  </si>
  <si>
    <t>2010-09-24 00:00:00-04:00</t>
  </si>
  <si>
    <t>2010-09-27 00:00:00-04:00</t>
  </si>
  <si>
    <t>2010-09-28 00:00:00-04:00</t>
  </si>
  <si>
    <t>2010-09-29 00:00:00-04:00</t>
  </si>
  <si>
    <t>2010-09-30 00:00:00-04:00</t>
  </si>
  <si>
    <t>2010-10-01 00:00:00-04:00</t>
  </si>
  <si>
    <t>2010-10-04 00:00:00-04:00</t>
  </si>
  <si>
    <t>2010-10-05 00:00:00-04:00</t>
  </si>
  <si>
    <t>2010-10-06 00:00:00-04:00</t>
  </si>
  <si>
    <t>2010-10-07 00:00:00-04:00</t>
  </si>
  <si>
    <t>2010-10-08 00:00:00-04:00</t>
  </si>
  <si>
    <t>2010-10-11 00:00:00-04:00</t>
  </si>
  <si>
    <t>2010-10-12 00:00:00-04:00</t>
  </si>
  <si>
    <t>2010-10-13 00:00:00-04:00</t>
  </si>
  <si>
    <t>2010-10-14 00:00:00-04:00</t>
  </si>
  <si>
    <t>2010-10-15 00:00:00-04:00</t>
  </si>
  <si>
    <t>2010-10-18 00:00:00-04:00</t>
  </si>
  <si>
    <t>2010-10-19 00:00:00-04:00</t>
  </si>
  <si>
    <t>2010-10-20 00:00:00-04:00</t>
  </si>
  <si>
    <t>2010-10-21 00:00:00-04:00</t>
  </si>
  <si>
    <t>2010-10-22 00:00:00-04:00</t>
  </si>
  <si>
    <t>2010-10-25 00:00:00-04:00</t>
  </si>
  <si>
    <t>2010-10-26 00:00:00-04:00</t>
  </si>
  <si>
    <t>2010-10-27 00:00:00-04:00</t>
  </si>
  <si>
    <t>2010-10-28 00:00:00-04:00</t>
  </si>
  <si>
    <t>2010-10-29 00:00:00-04:00</t>
  </si>
  <si>
    <t>2010-11-01 00:00:00-04:00</t>
  </si>
  <si>
    <t>2010-11-02 00:00:00-04:00</t>
  </si>
  <si>
    <t>2010-11-03 00:00:00-04:00</t>
  </si>
  <si>
    <t>2010-11-04 00:00:00-04:00</t>
  </si>
  <si>
    <t>2010-11-05 00:00:00-04:00</t>
  </si>
  <si>
    <t>2010-11-08 00:00:00-05:00</t>
  </si>
  <si>
    <t>2010-11-09 00:00:00-05:00</t>
  </si>
  <si>
    <t>2010-11-10 00:00:00-05:00</t>
  </si>
  <si>
    <t>2010-11-11 00:00:00-05:00</t>
  </si>
  <si>
    <t>2010-11-12 00:00:00-05:00</t>
  </si>
  <si>
    <t>2010-11-15 00:00:00-05:00</t>
  </si>
  <si>
    <t>2010-11-16 00:00:00-05:00</t>
  </si>
  <si>
    <t>2010-11-17 00:00:00-05:00</t>
  </si>
  <si>
    <t>2010-11-18 00:00:00-05:00</t>
  </si>
  <si>
    <t>2010-11-19 00:00:00-05:00</t>
  </si>
  <si>
    <t>2010-11-22 00:00:00-05:00</t>
  </si>
  <si>
    <t>2010-11-23 00:00:00-05:00</t>
  </si>
  <si>
    <t>2010-11-24 00:00:00-05:00</t>
  </si>
  <si>
    <t>2010-11-26 00:00:00-05:00</t>
  </si>
  <si>
    <t>2010-11-29 00:00:00-05:00</t>
  </si>
  <si>
    <t>2010-11-30 00:00:00-05:00</t>
  </si>
  <si>
    <t>2010-12-01 00:00:00-05:00</t>
  </si>
  <si>
    <t>2010-12-02 00:00:00-05:00</t>
  </si>
  <si>
    <t>2010-12-03 00:00:00-05:00</t>
  </si>
  <si>
    <t>2010-12-06 00:00:00-05:00</t>
  </si>
  <si>
    <t>2010-12-07 00:00:00-05:00</t>
  </si>
  <si>
    <t>2010-12-08 00:00:00-05:00</t>
  </si>
  <si>
    <t>2010-12-09 00:00:00-05:00</t>
  </si>
  <si>
    <t>2010-12-10 00:00:00-05:00</t>
  </si>
  <si>
    <t>2010-12-13 00:00:00-05:00</t>
  </si>
  <si>
    <t>2010-12-14 00:00:00-05:00</t>
  </si>
  <si>
    <t>2010-12-15 00:00:00-05:00</t>
  </si>
  <si>
    <t>2010-12-16 00:00:00-05:00</t>
  </si>
  <si>
    <t>2010-12-17 00:00:00-05:00</t>
  </si>
  <si>
    <t>2010-12-20 00:00:00-05:00</t>
  </si>
  <si>
    <t>2010-12-21 00:00:00-05:00</t>
  </si>
  <si>
    <t>2010-12-22 00:00:00-05:00</t>
  </si>
  <si>
    <t>2010-12-23 00:00:00-05:00</t>
  </si>
  <si>
    <t>2010-12-27 00:00:00-05:00</t>
  </si>
  <si>
    <t>2010-12-28 00:00:00-05:00</t>
  </si>
  <si>
    <t>2010-12-29 00:00:00-05:00</t>
  </si>
  <si>
    <t>2010-12-30 00:00:00-05:00</t>
  </si>
  <si>
    <t>2010-12-31 00:00:00-05:00</t>
  </si>
  <si>
    <t>2011-01-03 00:00:00-05:00</t>
  </si>
  <si>
    <t>2011-01-04 00:00:00-05:00</t>
  </si>
  <si>
    <t>2011-01-05 00:00:00-05:00</t>
  </si>
  <si>
    <t>2011-01-06 00:00:00-05:00</t>
  </si>
  <si>
    <t>2011-01-07 00:00:00-05:00</t>
  </si>
  <si>
    <t>2011-01-10 00:00:00-05:00</t>
  </si>
  <si>
    <t>2011-01-11 00:00:00-05:00</t>
  </si>
  <si>
    <t>2011-01-12 00:00:00-05:00</t>
  </si>
  <si>
    <t>2011-01-13 00:00:00-05:00</t>
  </si>
  <si>
    <t>2011-01-14 00:00:00-05:00</t>
  </si>
  <si>
    <t>2011-01-18 00:00:00-05:00</t>
  </si>
  <si>
    <t>2011-01-19 00:00:00-05:00</t>
  </si>
  <si>
    <t>2011-01-20 00:00:00-05:00</t>
  </si>
  <si>
    <t>2011-01-21 00:00:00-05:00</t>
  </si>
  <si>
    <t>2011-01-24 00:00:00-05:00</t>
  </si>
  <si>
    <t>2011-01-25 00:00:00-05:00</t>
  </si>
  <si>
    <t>2011-01-26 00:00:00-05:00</t>
  </si>
  <si>
    <t>2011-01-27 00:00:00-05:00</t>
  </si>
  <si>
    <t>2011-01-28 00:00:00-05:00</t>
  </si>
  <si>
    <t>2011-01-31 00:00:00-05:00</t>
  </si>
  <si>
    <t>2011-02-01 00:00:00-05:00</t>
  </si>
  <si>
    <t>2011-02-02 00:00:00-05:00</t>
  </si>
  <si>
    <t>2011-02-03 00:00:00-05:00</t>
  </si>
  <si>
    <t>2011-02-04 00:00:00-05:00</t>
  </si>
  <si>
    <t>2011-02-07 00:00:00-05:00</t>
  </si>
  <si>
    <t>2011-02-08 00:00:00-05:00</t>
  </si>
  <si>
    <t>2011-02-09 00:00:00-05:00</t>
  </si>
  <si>
    <t>2011-02-10 00:00:00-05:00</t>
  </si>
  <si>
    <t>2011-02-11 00:00:00-05:00</t>
  </si>
  <si>
    <t>2011-02-14 00:00:00-05:00</t>
  </si>
  <si>
    <t>2011-02-15 00:00:00-05:00</t>
  </si>
  <si>
    <t>2011-02-16 00:00:00-05:00</t>
  </si>
  <si>
    <t>2011-02-17 00:00:00-05:00</t>
  </si>
  <si>
    <t>2011-02-18 00:00:00-05:00</t>
  </si>
  <si>
    <t>2011-02-22 00:00:00-05:00</t>
  </si>
  <si>
    <t>2011-02-23 00:00:00-05:00</t>
  </si>
  <si>
    <t>2011-02-24 00:00:00-05:00</t>
  </si>
  <si>
    <t>2011-02-25 00:00:00-05:00</t>
  </si>
  <si>
    <t>2011-02-28 00:00:00-05:00</t>
  </si>
  <si>
    <t>2011-03-01 00:00:00-05:00</t>
  </si>
  <si>
    <t>2011-03-02 00:00:00-05:00</t>
  </si>
  <si>
    <t>2011-03-03 00:00:00-05:00</t>
  </si>
  <si>
    <t>2011-03-04 00:00:00-05:00</t>
  </si>
  <si>
    <t>2011-03-07 00:00:00-05:00</t>
  </si>
  <si>
    <t>2011-03-08 00:00:00-05:00</t>
  </si>
  <si>
    <t>2011-03-09 00:00:00-05:00</t>
  </si>
  <si>
    <t>2011-03-10 00:00:00-05:00</t>
  </si>
  <si>
    <t>2011-03-11 00:00:00-05:00</t>
  </si>
  <si>
    <t>2011-03-14 00:00:00-04:00</t>
  </si>
  <si>
    <t>2011-03-15 00:00:00-04:00</t>
  </si>
  <si>
    <t>2011-03-16 00:00:00-04:00</t>
  </si>
  <si>
    <t>2011-03-17 00:00:00-04:00</t>
  </si>
  <si>
    <t>2011-03-18 00:00:00-04:00</t>
  </si>
  <si>
    <t>2011-03-21 00:00:00-04:00</t>
  </si>
  <si>
    <t>2011-03-22 00:00:00-04:00</t>
  </si>
  <si>
    <t>2011-03-23 00:00:00-04:00</t>
  </si>
  <si>
    <t>2011-03-24 00:00:00-04:00</t>
  </si>
  <si>
    <t>2011-03-25 00:00:00-04:00</t>
  </si>
  <si>
    <t>2011-03-28 00:00:00-04:00</t>
  </si>
  <si>
    <t>2011-03-29 00:00:00-04:00</t>
  </si>
  <si>
    <t>2011-03-30 00:00:00-04:00</t>
  </si>
  <si>
    <t>2011-03-31 00:00:00-04:00</t>
  </si>
  <si>
    <t>2011-04-01 00:00:00-04:00</t>
  </si>
  <si>
    <t>2011-04-04 00:00:00-04:00</t>
  </si>
  <si>
    <t>2011-04-05 00:00:00-04:00</t>
  </si>
  <si>
    <t>2011-04-06 00:00:00-04:00</t>
  </si>
  <si>
    <t>2011-04-07 00:00:00-04:00</t>
  </si>
  <si>
    <t>2011-04-08 00:00:00-04:00</t>
  </si>
  <si>
    <t>2011-04-11 00:00:00-04:00</t>
  </si>
  <si>
    <t>2011-04-12 00:00:00-04:00</t>
  </si>
  <si>
    <t>2011-04-13 00:00:00-04:00</t>
  </si>
  <si>
    <t>2011-04-14 00:00:00-04:00</t>
  </si>
  <si>
    <t>2011-04-15 00:00:00-04:00</t>
  </si>
  <si>
    <t>2011-04-18 00:00:00-04:00</t>
  </si>
  <si>
    <t>2011-04-19 00:00:00-04:00</t>
  </si>
  <si>
    <t>2011-04-20 00:00:00-04:00</t>
  </si>
  <si>
    <t>2011-04-21 00:00:00-04:00</t>
  </si>
  <si>
    <t>2011-04-25 00:00:00-04:00</t>
  </si>
  <si>
    <t>2011-04-26 00:00:00-04:00</t>
  </si>
  <si>
    <t>2011-04-27 00:00:00-04:00</t>
  </si>
  <si>
    <t>2011-04-28 00:00:00-04:00</t>
  </si>
  <si>
    <t>2011-04-29 00:00:00-04:00</t>
  </si>
  <si>
    <t>2011-05-02 00:00:00-04:00</t>
  </si>
  <si>
    <t>2011-05-03 00:00:00-04:00</t>
  </si>
  <si>
    <t>2011-05-04 00:00:00-04:00</t>
  </si>
  <si>
    <t>2011-05-05 00:00:00-04:00</t>
  </si>
  <si>
    <t>2011-05-06 00:00:00-04:00</t>
  </si>
  <si>
    <t>2011-05-09 00:00:00-04:00</t>
  </si>
  <si>
    <t>2011-05-10 00:00:00-04:00</t>
  </si>
  <si>
    <t>2011-05-11 00:00:00-04:00</t>
  </si>
  <si>
    <t>2011-05-12 00:00:00-04:00</t>
  </si>
  <si>
    <t>2011-05-13 00:00:00-04:00</t>
  </si>
  <si>
    <t>2011-05-16 00:00:00-04:00</t>
  </si>
  <si>
    <t>2011-05-17 00:00:00-04:00</t>
  </si>
  <si>
    <t>2011-05-18 00:00:00-04:00</t>
  </si>
  <si>
    <t>2011-05-19 00:00:00-04:00</t>
  </si>
  <si>
    <t>2011-05-20 00:00:00-04:00</t>
  </si>
  <si>
    <t>2011-05-23 00:00:00-04:00</t>
  </si>
  <si>
    <t>2011-05-24 00:00:00-04:00</t>
  </si>
  <si>
    <t>2011-05-25 00:00:00-04:00</t>
  </si>
  <si>
    <t>2011-05-26 00:00:00-04:00</t>
  </si>
  <si>
    <t>2011-05-27 00:00:00-04:00</t>
  </si>
  <si>
    <t>2011-05-31 00:00:00-04:00</t>
  </si>
  <si>
    <t>2011-06-01 00:00:00-04:00</t>
  </si>
  <si>
    <t>2011-06-02 00:00:00-04:00</t>
  </si>
  <si>
    <t>2011-06-03 00:00:00-04:00</t>
  </si>
  <si>
    <t>2011-06-06 00:00:00-04:00</t>
  </si>
  <si>
    <t>2011-06-07 00:00:00-04:00</t>
  </si>
  <si>
    <t>2011-06-08 00:00:00-04:00</t>
  </si>
  <si>
    <t>2011-06-09 00:00:00-04:00</t>
  </si>
  <si>
    <t>2011-06-10 00:00:00-04:00</t>
  </si>
  <si>
    <t>2011-06-13 00:00:00-04:00</t>
  </si>
  <si>
    <t>2011-06-14 00:00:00-04:00</t>
  </si>
  <si>
    <t>2011-06-15 00:00:00-04:00</t>
  </si>
  <si>
    <t>2011-06-16 00:00:00-04:00</t>
  </si>
  <si>
    <t>2011-06-17 00:00:00-04:00</t>
  </si>
  <si>
    <t>2011-06-20 00:00:00-04:00</t>
  </si>
  <si>
    <t>2011-06-21 00:00:00-04:00</t>
  </si>
  <si>
    <t>2011-06-22 00:00:00-04:00</t>
  </si>
  <si>
    <t>2011-06-23 00:00:00-04:00</t>
  </si>
  <si>
    <t>2011-06-24 00:00:00-04:00</t>
  </si>
  <si>
    <t>2011-06-27 00:00:00-04:00</t>
  </si>
  <si>
    <t>2011-06-28 00:00:00-04:00</t>
  </si>
  <si>
    <t>2011-06-29 00:00:00-04:00</t>
  </si>
  <si>
    <t>2011-06-30 00:00:00-04:00</t>
  </si>
  <si>
    <t>2011-07-01 00:00:00-04:00</t>
  </si>
  <si>
    <t>2011-07-05 00:00:00-04:00</t>
  </si>
  <si>
    <t>2011-07-06 00:00:00-04:00</t>
  </si>
  <si>
    <t>2011-07-07 00:00:00-04:00</t>
  </si>
  <si>
    <t>2011-07-08 00:00:00-04:00</t>
  </si>
  <si>
    <t>2011-07-11 00:00:00-04:00</t>
  </si>
  <si>
    <t>2011-07-12 00:00:00-04:00</t>
  </si>
  <si>
    <t>2011-07-13 00:00:00-04:00</t>
  </si>
  <si>
    <t>2011-07-14 00:00:00-04:00</t>
  </si>
  <si>
    <t>2011-07-15 00:00:00-04:00</t>
  </si>
  <si>
    <t>2011-07-18 00:00:00-04:00</t>
  </si>
  <si>
    <t>2011-07-19 00:00:00-04:00</t>
  </si>
  <si>
    <t>2011-07-20 00:00:00-04:00</t>
  </si>
  <si>
    <t>2011-07-21 00:00:00-04:00</t>
  </si>
  <si>
    <t>2011-07-22 00:00:00-04:00</t>
  </si>
  <si>
    <t>2011-07-25 00:00:00-04:00</t>
  </si>
  <si>
    <t>2011-07-26 00:00:00-04:00</t>
  </si>
  <si>
    <t>2011-07-27 00:00:00-04:00</t>
  </si>
  <si>
    <t>2011-07-28 00:00:00-04:00</t>
  </si>
  <si>
    <t>2011-07-29 00:00:00-04:00</t>
  </si>
  <si>
    <t>2011-08-01 00:00:00-04:00</t>
  </si>
  <si>
    <t>2011-08-02 00:00:00-04:00</t>
  </si>
  <si>
    <t>2011-08-03 00:00:00-04:00</t>
  </si>
  <si>
    <t>2011-08-04 00:00:00-04:00</t>
  </si>
  <si>
    <t>2011-08-05 00:00:00-04:00</t>
  </si>
  <si>
    <t>2011-08-08 00:00:00-04:00</t>
  </si>
  <si>
    <t>2011-08-09 00:00:00-04:00</t>
  </si>
  <si>
    <t>2011-08-10 00:00:00-04:00</t>
  </si>
  <si>
    <t>2011-08-11 00:00:00-04:00</t>
  </si>
  <si>
    <t>2011-08-12 00:00:00-04:00</t>
  </si>
  <si>
    <t>2011-08-15 00:00:00-04:00</t>
  </si>
  <si>
    <t>2011-08-16 00:00:00-04:00</t>
  </si>
  <si>
    <t>2011-08-17 00:00:00-04:00</t>
  </si>
  <si>
    <t>2011-08-18 00:00:00-04:00</t>
  </si>
  <si>
    <t>2011-08-19 00:00:00-04:00</t>
  </si>
  <si>
    <t>2011-08-22 00:00:00-04:00</t>
  </si>
  <si>
    <t>2011-08-23 00:00:00-04:00</t>
  </si>
  <si>
    <t>2011-08-24 00:00:00-04:00</t>
  </si>
  <si>
    <t>2011-08-25 00:00:00-04:00</t>
  </si>
  <si>
    <t>2011-08-26 00:00:00-04:00</t>
  </si>
  <si>
    <t>2011-08-29 00:00:00-04:00</t>
  </si>
  <si>
    <t>2011-08-30 00:00:00-04:00</t>
  </si>
  <si>
    <t>2011-08-31 00:00:00-04:00</t>
  </si>
  <si>
    <t>2011-09-01 00:00:00-04:00</t>
  </si>
  <si>
    <t>2011-09-02 00:00:00-04:00</t>
  </si>
  <si>
    <t>2011-09-06 00:00:00-04:00</t>
  </si>
  <si>
    <t>2011-09-07 00:00:00-04:00</t>
  </si>
  <si>
    <t>2011-09-08 00:00:00-04:00</t>
  </si>
  <si>
    <t>2011-09-09 00:00:00-04:00</t>
  </si>
  <si>
    <t>2011-09-12 00:00:00-04:00</t>
  </si>
  <si>
    <t>2011-09-13 00:00:00-04:00</t>
  </si>
  <si>
    <t>2011-09-14 00:00:00-04:00</t>
  </si>
  <si>
    <t>2011-09-15 00:00:00-04:00</t>
  </si>
  <si>
    <t>2011-09-16 00:00:00-04:00</t>
  </si>
  <si>
    <t>2011-09-19 00:00:00-04:00</t>
  </si>
  <si>
    <t>2011-09-20 00:00:00-04:00</t>
  </si>
  <si>
    <t>2011-09-21 00:00:00-04:00</t>
  </si>
  <si>
    <t>2011-09-22 00:00:00-04:00</t>
  </si>
  <si>
    <t>2011-09-23 00:00:00-04:00</t>
  </si>
  <si>
    <t>2011-09-26 00:00:00-04:00</t>
  </si>
  <si>
    <t>2011-09-27 00:00:00-04:00</t>
  </si>
  <si>
    <t>2011-09-28 00:00:00-04:00</t>
  </si>
  <si>
    <t>2011-09-29 00:00:00-04:00</t>
  </si>
  <si>
    <t>2011-09-30 00:00:00-04:00</t>
  </si>
  <si>
    <t>2011-10-03 00:00:00-04:00</t>
  </si>
  <si>
    <t>2011-10-04 00:00:00-04:00</t>
  </si>
  <si>
    <t>2011-10-05 00:00:00-04:00</t>
  </si>
  <si>
    <t>2011-10-06 00:00:00-04:00</t>
  </si>
  <si>
    <t>2011-10-07 00:00:00-04:00</t>
  </si>
  <si>
    <t>2011-10-10 00:00:00-04:00</t>
  </si>
  <si>
    <t>2011-10-11 00:00:00-04:00</t>
  </si>
  <si>
    <t>2011-10-12 00:00:00-04:00</t>
  </si>
  <si>
    <t>2011-10-13 00:00:00-04:00</t>
  </si>
  <si>
    <t>2011-10-14 00:00:00-04:00</t>
  </si>
  <si>
    <t>2011-10-17 00:00:00-04:00</t>
  </si>
  <si>
    <t>2011-10-18 00:00:00-04:00</t>
  </si>
  <si>
    <t>2011-10-19 00:00:00-04:00</t>
  </si>
  <si>
    <t>2011-10-20 00:00:00-04:00</t>
  </si>
  <si>
    <t>2011-10-21 00:00:00-04:00</t>
  </si>
  <si>
    <t>2011-10-24 00:00:00-04:00</t>
  </si>
  <si>
    <t>2011-10-25 00:00:00-04:00</t>
  </si>
  <si>
    <t>2011-10-26 00:00:00-04:00</t>
  </si>
  <si>
    <t>2011-10-27 00:00:00-04:00</t>
  </si>
  <si>
    <t>2011-10-28 00:00:00-04:00</t>
  </si>
  <si>
    <t>2011-10-31 00:00:00-04:00</t>
  </si>
  <si>
    <t>2011-11-01 00:00:00-04:00</t>
  </si>
  <si>
    <t>2011-11-02 00:00:00-04:00</t>
  </si>
  <si>
    <t>2011-11-03 00:00:00-04:00</t>
  </si>
  <si>
    <t>2011-11-04 00:00:00-04:00</t>
  </si>
  <si>
    <t>2011-11-07 00:00:00-05:00</t>
  </si>
  <si>
    <t>2011-11-08 00:00:00-05:00</t>
  </si>
  <si>
    <t>2011-11-09 00:00:00-05:00</t>
  </si>
  <si>
    <t>2011-11-10 00:00:00-05:00</t>
  </si>
  <si>
    <t>2011-11-11 00:00:00-05:00</t>
  </si>
  <si>
    <t>2011-11-14 00:00:00-05:00</t>
  </si>
  <si>
    <t>2011-11-15 00:00:00-05:00</t>
  </si>
  <si>
    <t>2011-11-16 00:00:00-05:00</t>
  </si>
  <si>
    <t>2011-11-17 00:00:00-05:00</t>
  </si>
  <si>
    <t>2011-11-18 00:00:00-05:00</t>
  </si>
  <si>
    <t>2011-11-21 00:00:00-05:00</t>
  </si>
  <si>
    <t>2011-11-22 00:00:00-05:00</t>
  </si>
  <si>
    <t>2011-11-23 00:00:00-05:00</t>
  </si>
  <si>
    <t>2011-11-25 00:00:00-05:00</t>
  </si>
  <si>
    <t>2011-11-28 00:00:00-05:00</t>
  </si>
  <si>
    <t>2011-11-29 00:00:00-05:00</t>
  </si>
  <si>
    <t>2011-11-30 00:00:00-05:00</t>
  </si>
  <si>
    <t>2011-12-01 00:00:00-05:00</t>
  </si>
  <si>
    <t>2011-12-02 00:00:00-05:00</t>
  </si>
  <si>
    <t>2011-12-05 00:00:00-05:00</t>
  </si>
  <si>
    <t>2011-12-06 00:00:00-05:00</t>
  </si>
  <si>
    <t>2011-12-07 00:00:00-05:00</t>
  </si>
  <si>
    <t>2011-12-08 00:00:00-05:00</t>
  </si>
  <si>
    <t>2011-12-09 00:00:00-05:00</t>
  </si>
  <si>
    <t>2011-12-12 00:00:00-05:00</t>
  </si>
  <si>
    <t>2011-12-13 00:00:00-05:00</t>
  </si>
  <si>
    <t>2011-12-14 00:00:00-05:00</t>
  </si>
  <si>
    <t>2011-12-15 00:00:00-05:00</t>
  </si>
  <si>
    <t>2011-12-16 00:00:00-05:00</t>
  </si>
  <si>
    <t>2011-12-19 00:00:00-05:00</t>
  </si>
  <si>
    <t>2011-12-20 00:00:00-05:00</t>
  </si>
  <si>
    <t>2011-12-21 00:00:00-05:00</t>
  </si>
  <si>
    <t>2011-12-22 00:00:00-05:00</t>
  </si>
  <si>
    <t>2011-12-23 00:00:00-05:00</t>
  </si>
  <si>
    <t>2011-12-27 00:00:00-05:00</t>
  </si>
  <si>
    <t>2011-12-28 00:00:00-05:00</t>
  </si>
  <si>
    <t>2011-12-29 00:00:00-05:00</t>
  </si>
  <si>
    <t>2011-12-30 00:00:00-05:00</t>
  </si>
  <si>
    <t>2012-01-03 00:00:00-05:00</t>
  </si>
  <si>
    <t>2012-01-04 00:00:00-05:00</t>
  </si>
  <si>
    <t>2012-01-05 00:00:00-05:00</t>
  </si>
  <si>
    <t>2012-01-06 00:00:00-05:00</t>
  </si>
  <si>
    <t>2012-01-09 00:00:00-05:00</t>
  </si>
  <si>
    <t>2012-01-10 00:00:00-05:00</t>
  </si>
  <si>
    <t>2012-01-11 00:00:00-05:00</t>
  </si>
  <si>
    <t>2012-01-12 00:00:00-05:00</t>
  </si>
  <si>
    <t>2012-01-13 00:00:00-05:00</t>
  </si>
  <si>
    <t>2012-01-17 00:00:00-05:00</t>
  </si>
  <si>
    <t>2012-01-18 00:00:00-05:00</t>
  </si>
  <si>
    <t>2012-01-19 00:00:00-05:00</t>
  </si>
  <si>
    <t>2012-01-20 00:00:00-05:00</t>
  </si>
  <si>
    <t>2012-01-23 00:00:00-05:00</t>
  </si>
  <si>
    <t>2012-01-24 00:00:00-05:00</t>
  </si>
  <si>
    <t>2012-01-25 00:00:00-05:00</t>
  </si>
  <si>
    <t>2012-01-26 00:00:00-05:00</t>
  </si>
  <si>
    <t>2012-01-27 00:00:00-05:00</t>
  </si>
  <si>
    <t>2012-01-30 00:00:00-05:00</t>
  </si>
  <si>
    <t>2012-01-31 00:00:00-05:00</t>
  </si>
  <si>
    <t>2012-02-01 00:00:00-05:00</t>
  </si>
  <si>
    <t>2012-02-02 00:00:00-05:00</t>
  </si>
  <si>
    <t>2012-02-03 00:00:00-05:00</t>
  </si>
  <si>
    <t>2012-02-06 00:00:00-05:00</t>
  </si>
  <si>
    <t>2012-02-07 00:00:00-05:00</t>
  </si>
  <si>
    <t>2012-02-08 00:00:00-05:00</t>
  </si>
  <si>
    <t>2012-02-09 00:00:00-05:00</t>
  </si>
  <si>
    <t>2012-02-10 00:00:00-05:00</t>
  </si>
  <si>
    <t>2012-02-13 00:00:00-05:00</t>
  </si>
  <si>
    <t>2012-02-14 00:00:00-05:00</t>
  </si>
  <si>
    <t>2012-02-15 00:00:00-05:00</t>
  </si>
  <si>
    <t>2012-02-16 00:00:00-05:00</t>
  </si>
  <si>
    <t>2012-02-17 00:00:00-05:00</t>
  </si>
  <si>
    <t>2012-02-21 00:00:00-05:00</t>
  </si>
  <si>
    <t>2012-02-22 00:00:00-05:00</t>
  </si>
  <si>
    <t>2012-02-23 00:00:00-05:00</t>
  </si>
  <si>
    <t>2012-02-24 00:00:00-05:00</t>
  </si>
  <si>
    <t>2012-02-27 00:00:00-05:00</t>
  </si>
  <si>
    <t>2012-02-28 00:00:00-05:00</t>
  </si>
  <si>
    <t>2012-02-29 00:00:00-05:00</t>
  </si>
  <si>
    <t>2012-03-01 00:00:00-05:00</t>
  </si>
  <si>
    <t>2012-03-02 00:00:00-05:00</t>
  </si>
  <si>
    <t>2012-03-05 00:00:00-05:00</t>
  </si>
  <si>
    <t>2012-03-06 00:00:00-05:00</t>
  </si>
  <si>
    <t>2012-03-07 00:00:00-05:00</t>
  </si>
  <si>
    <t>2012-03-08 00:00:00-05:00</t>
  </si>
  <si>
    <t>2012-03-09 00:00:00-05:00</t>
  </si>
  <si>
    <t>2012-03-12 00:00:00-04:00</t>
  </si>
  <si>
    <t>2012-03-13 00:00:00-04:00</t>
  </si>
  <si>
    <t>2012-03-14 00:00:00-04:00</t>
  </si>
  <si>
    <t>2012-03-15 00:00:00-04:00</t>
  </si>
  <si>
    <t>2012-03-16 00:00:00-04:00</t>
  </si>
  <si>
    <t>2012-03-19 00:00:00-04:00</t>
  </si>
  <si>
    <t>2012-03-20 00:00:00-04:00</t>
  </si>
  <si>
    <t>2012-03-21 00:00:00-04:00</t>
  </si>
  <si>
    <t>2012-03-22 00:00:00-04:00</t>
  </si>
  <si>
    <t>2012-03-23 00:00:00-04:00</t>
  </si>
  <si>
    <t>2012-03-26 00:00:00-04:00</t>
  </si>
  <si>
    <t>2012-03-27 00:00:00-04:00</t>
  </si>
  <si>
    <t>2012-03-28 00:00:00-04:00</t>
  </si>
  <si>
    <t>2012-03-29 00:00:00-04:00</t>
  </si>
  <si>
    <t>2012-03-30 00:00:00-04:00</t>
  </si>
  <si>
    <t>2012-04-02 00:00:00-04:00</t>
  </si>
  <si>
    <t>2012-04-03 00:00:00-04:00</t>
  </si>
  <si>
    <t>2012-04-04 00:00:00-04:00</t>
  </si>
  <si>
    <t>2012-04-05 00:00:00-04:00</t>
  </si>
  <si>
    <t>2012-04-09 00:00:00-04:00</t>
  </si>
  <si>
    <t>2012-04-10 00:00:00-04:00</t>
  </si>
  <si>
    <t>2012-04-11 00:00:00-04:00</t>
  </si>
  <si>
    <t>2012-04-12 00:00:00-04:00</t>
  </si>
  <si>
    <t>2012-04-13 00:00:00-04:00</t>
  </si>
  <si>
    <t>2012-04-16 00:00:00-04:00</t>
  </si>
  <si>
    <t>2012-04-17 00:00:00-04:00</t>
  </si>
  <si>
    <t>2012-04-18 00:00:00-04:00</t>
  </si>
  <si>
    <t>2012-04-19 00:00:00-04:00</t>
  </si>
  <si>
    <t>2012-04-20 00:00:00-04:00</t>
  </si>
  <si>
    <t>2012-04-23 00:00:00-04:00</t>
  </si>
  <si>
    <t>2012-04-24 00:00:00-04:00</t>
  </si>
  <si>
    <t>2012-04-25 00:00:00-04:00</t>
  </si>
  <si>
    <t>2012-04-26 00:00:00-04:00</t>
  </si>
  <si>
    <t>2012-04-27 00:00:00-04:00</t>
  </si>
  <si>
    <t>2012-04-30 00:00:00-04:00</t>
  </si>
  <si>
    <t>2012-05-01 00:00:00-04:00</t>
  </si>
  <si>
    <t>2012-05-02 00:00:00-04:00</t>
  </si>
  <si>
    <t>2012-05-03 00:00:00-04:00</t>
  </si>
  <si>
    <t>2012-05-04 00:00:00-04:00</t>
  </si>
  <si>
    <t>2012-05-07 00:00:00-04:00</t>
  </si>
  <si>
    <t>2012-05-08 00:00:00-04:00</t>
  </si>
  <si>
    <t>2012-05-09 00:00:00-04:00</t>
  </si>
  <si>
    <t>2012-05-10 00:00:00-04:00</t>
  </si>
  <si>
    <t>2012-05-11 00:00:00-04:00</t>
  </si>
  <si>
    <t>2012-05-14 00:00:00-04:00</t>
  </si>
  <si>
    <t>2012-05-15 00:00:00-04:00</t>
  </si>
  <si>
    <t>2012-05-16 00:00:00-04:00</t>
  </si>
  <si>
    <t>2012-05-17 00:00:00-04:00</t>
  </si>
  <si>
    <t>2012-05-18 00:00:00-04:00</t>
  </si>
  <si>
    <t>2012-05-21 00:00:00-04:00</t>
  </si>
  <si>
    <t>2012-05-22 00:00:00-04:00</t>
  </si>
  <si>
    <t>2012-05-23 00:00:00-04:00</t>
  </si>
  <si>
    <t>2012-05-24 00:00:00-04:00</t>
  </si>
  <si>
    <t>2012-05-25 00:00:00-04:00</t>
  </si>
  <si>
    <t>2012-05-29 00:00:00-04:00</t>
  </si>
  <si>
    <t>2012-05-30 00:00:00-04:00</t>
  </si>
  <si>
    <t>2012-05-31 00:00:00-04:00</t>
  </si>
  <si>
    <t>2012-06-01 00:00:00-04:00</t>
  </si>
  <si>
    <t>2012-06-04 00:00:00-04:00</t>
  </si>
  <si>
    <t>2012-06-05 00:00:00-04:00</t>
  </si>
  <si>
    <t>2012-06-06 00:00:00-04:00</t>
  </si>
  <si>
    <t>2012-06-07 00:00:00-04:00</t>
  </si>
  <si>
    <t>2012-06-08 00:00:00-04:00</t>
  </si>
  <si>
    <t>2012-06-11 00:00:00-04:00</t>
  </si>
  <si>
    <t>2012-06-12 00:00:00-04:00</t>
  </si>
  <si>
    <t>2012-06-13 00:00:00-04:00</t>
  </si>
  <si>
    <t>2012-06-14 00:00:00-04:00</t>
  </si>
  <si>
    <t>2012-06-15 00:00:00-04:00</t>
  </si>
  <si>
    <t>2012-06-18 00:00:00-04:00</t>
  </si>
  <si>
    <t>2012-06-19 00:00:00-04:00</t>
  </si>
  <si>
    <t>2012-06-20 00:00:00-04:00</t>
  </si>
  <si>
    <t>2012-06-21 00:00:00-04:00</t>
  </si>
  <si>
    <t>2012-06-22 00:00:00-04:00</t>
  </si>
  <si>
    <t>2012-06-25 00:00:00-04:00</t>
  </si>
  <si>
    <t>2012-06-26 00:00:00-04:00</t>
  </si>
  <si>
    <t>2012-06-27 00:00:00-04:00</t>
  </si>
  <si>
    <t>2012-06-28 00:00:00-04:00</t>
  </si>
  <si>
    <t>2012-06-29 00:00:00-04:00</t>
  </si>
  <si>
    <t>2012-07-02 00:00:00-04:00</t>
  </si>
  <si>
    <t>2012-07-03 00:00:00-04:00</t>
  </si>
  <si>
    <t>2012-07-05 00:00:00-04:00</t>
  </si>
  <si>
    <t>2012-07-06 00:00:00-04:00</t>
  </si>
  <si>
    <t>2012-07-09 00:00:00-04:00</t>
  </si>
  <si>
    <t>2012-07-10 00:00:00-04:00</t>
  </si>
  <si>
    <t>2012-07-11 00:00:00-04:00</t>
  </si>
  <si>
    <t>2012-07-12 00:00:00-04:00</t>
  </si>
  <si>
    <t>2012-07-13 00:00:00-04:00</t>
  </si>
  <si>
    <t>2012-07-16 00:00:00-04:00</t>
  </si>
  <si>
    <t>2012-07-17 00:00:00-04:00</t>
  </si>
  <si>
    <t>2012-07-18 00:00:00-04:00</t>
  </si>
  <si>
    <t>2012-07-19 00:00:00-04:00</t>
  </si>
  <si>
    <t>2012-07-20 00:00:00-04:00</t>
  </si>
  <si>
    <t>2012-07-23 00:00:00-04:00</t>
  </si>
  <si>
    <t>2012-07-24 00:00:00-04:00</t>
  </si>
  <si>
    <t>2012-07-25 00:00:00-04:00</t>
  </si>
  <si>
    <t>2012-07-26 00:00:00-04:00</t>
  </si>
  <si>
    <t>2012-07-27 00:00:00-04:00</t>
  </si>
  <si>
    <t>2012-07-30 00:00:00-04:00</t>
  </si>
  <si>
    <t>2012-07-31 00:00:00-04:00</t>
  </si>
  <si>
    <t>2012-08-01 00:00:00-04:00</t>
  </si>
  <si>
    <t>2012-08-02 00:00:00-04:00</t>
  </si>
  <si>
    <t>2012-08-03 00:00:00-04:00</t>
  </si>
  <si>
    <t>2012-08-06 00:00:00-04:00</t>
  </si>
  <si>
    <t>2012-08-07 00:00:00-04:00</t>
  </si>
  <si>
    <t>2012-08-08 00:00:00-04:00</t>
  </si>
  <si>
    <t>2012-08-09 00:00:00-04:00</t>
  </si>
  <si>
    <t>2012-08-10 00:00:00-04:00</t>
  </si>
  <si>
    <t>2012-08-13 00:00:00-04:00</t>
  </si>
  <si>
    <t>2012-08-14 00:00:00-04:00</t>
  </si>
  <si>
    <t>2012-08-15 00:00:00-04:00</t>
  </si>
  <si>
    <t>2012-08-16 00:00:00-04:00</t>
  </si>
  <si>
    <t>2012-08-17 00:00:00-04:00</t>
  </si>
  <si>
    <t>2012-08-20 00:00:00-04:00</t>
  </si>
  <si>
    <t>2012-08-21 00:00:00-04:00</t>
  </si>
  <si>
    <t>2012-08-22 00:00:00-04:00</t>
  </si>
  <si>
    <t>2012-08-23 00:00:00-04:00</t>
  </si>
  <si>
    <t>2012-08-24 00:00:00-04:00</t>
  </si>
  <si>
    <t>2012-08-27 00:00:00-04:00</t>
  </si>
  <si>
    <t>2012-08-28 00:00:00-04:00</t>
  </si>
  <si>
    <t>2012-08-29 00:00:00-04:00</t>
  </si>
  <si>
    <t>2012-08-30 00:00:00-04:00</t>
  </si>
  <si>
    <t>2012-08-31 00:00:00-04:00</t>
  </si>
  <si>
    <t>2012-09-04 00:00:00-04:00</t>
  </si>
  <si>
    <t>2012-09-05 00:00:00-04:00</t>
  </si>
  <si>
    <t>2012-09-06 00:00:00-04:00</t>
  </si>
  <si>
    <t>2012-09-07 00:00:00-04:00</t>
  </si>
  <si>
    <t>2012-09-10 00:00:00-04:00</t>
  </si>
  <si>
    <t>2012-09-11 00:00:00-04:00</t>
  </si>
  <si>
    <t>2012-09-12 00:00:00-04:00</t>
  </si>
  <si>
    <t>2012-09-13 00:00:00-04:00</t>
  </si>
  <si>
    <t>2012-09-14 00:00:00-04:00</t>
  </si>
  <si>
    <t>2012-09-17 00:00:00-04:00</t>
  </si>
  <si>
    <t>2012-09-18 00:00:00-04:00</t>
  </si>
  <si>
    <t>2012-09-19 00:00:00-04:00</t>
  </si>
  <si>
    <t>2012-09-20 00:00:00-04:00</t>
  </si>
  <si>
    <t>2012-09-21 00:00:00-04:00</t>
  </si>
  <si>
    <t>2012-09-24 00:00:00-04:00</t>
  </si>
  <si>
    <t>2012-09-25 00:00:00-04:00</t>
  </si>
  <si>
    <t>2012-09-26 00:00:00-04:00</t>
  </si>
  <si>
    <t>2012-09-27 00:00:00-04:00</t>
  </si>
  <si>
    <t>2012-09-28 00:00:00-04:00</t>
  </si>
  <si>
    <t>2012-10-01 00:00:00-04:00</t>
  </si>
  <si>
    <t>2012-10-02 00:00:00-04:00</t>
  </si>
  <si>
    <t>2012-10-03 00:00:00-04:00</t>
  </si>
  <si>
    <t>2012-10-04 00:00:00-04:00</t>
  </si>
  <si>
    <t>2012-10-05 00:00:00-04:00</t>
  </si>
  <si>
    <t>2012-10-08 00:00:00-04:00</t>
  </si>
  <si>
    <t>2012-10-09 00:00:00-04:00</t>
  </si>
  <si>
    <t>2012-10-10 00:00:00-04:00</t>
  </si>
  <si>
    <t>2012-10-11 00:00:00-04:00</t>
  </si>
  <si>
    <t>2012-10-12 00:00:00-04:00</t>
  </si>
  <si>
    <t>2012-10-15 00:00:00-04:00</t>
  </si>
  <si>
    <t>2012-10-16 00:00:00-04:00</t>
  </si>
  <si>
    <t>2012-10-17 00:00:00-04:00</t>
  </si>
  <si>
    <t>2012-10-18 00:00:00-04:00</t>
  </si>
  <si>
    <t>2012-10-19 00:00:00-04:00</t>
  </si>
  <si>
    <t>2012-10-22 00:00:00-04:00</t>
  </si>
  <si>
    <t>2012-10-23 00:00:00-04:00</t>
  </si>
  <si>
    <t>2012-10-24 00:00:00-04:00</t>
  </si>
  <si>
    <t>2012-10-25 00:00:00-04:00</t>
  </si>
  <si>
    <t>2012-10-26 00:00:00-04:00</t>
  </si>
  <si>
    <t>2012-10-31 00:00:00-04:00</t>
  </si>
  <si>
    <t>2012-11-01 00:00:00-04:00</t>
  </si>
  <si>
    <t>2012-11-02 00:00:00-04:00</t>
  </si>
  <si>
    <t>2012-11-05 00:00:00-05:00</t>
  </si>
  <si>
    <t>2012-11-06 00:00:00-05:00</t>
  </si>
  <si>
    <t>2012-11-07 00:00:00-05:00</t>
  </si>
  <si>
    <t>2012-11-08 00:00:00-05:00</t>
  </si>
  <si>
    <t>2012-11-09 00:00:00-05:00</t>
  </si>
  <si>
    <t>2012-11-12 00:00:00-05:00</t>
  </si>
  <si>
    <t>2012-11-13 00:00:00-05:00</t>
  </si>
  <si>
    <t>2012-11-14 00:00:00-05:00</t>
  </si>
  <si>
    <t>2012-11-15 00:00:00-05:00</t>
  </si>
  <si>
    <t>2012-11-16 00:00:00-05:00</t>
  </si>
  <si>
    <t>2012-11-19 00:00:00-05:00</t>
  </si>
  <si>
    <t>2012-11-20 00:00:00-05:00</t>
  </si>
  <si>
    <t>2012-11-21 00:00:00-05:00</t>
  </si>
  <si>
    <t>2012-11-23 00:00:00-05:00</t>
  </si>
  <si>
    <t>2012-11-26 00:00:00-05:00</t>
  </si>
  <si>
    <t>2012-11-27 00:00:00-05:00</t>
  </si>
  <si>
    <t>2012-11-28 00:00:00-05:00</t>
  </si>
  <si>
    <t>2012-11-29 00:00:00-05:00</t>
  </si>
  <si>
    <t>2012-11-30 00:00:00-05:00</t>
  </si>
  <si>
    <t>2012-12-03 00:00:00-05:00</t>
  </si>
  <si>
    <t>2012-12-04 00:00:00-05:00</t>
  </si>
  <si>
    <t>2012-12-05 00:00:00-05:00</t>
  </si>
  <si>
    <t>2012-12-06 00:00:00-05:00</t>
  </si>
  <si>
    <t>2012-12-07 00:00:00-05:00</t>
  </si>
  <si>
    <t>2012-12-10 00:00:00-05:00</t>
  </si>
  <si>
    <t>2012-12-11 00:00:00-05:00</t>
  </si>
  <si>
    <t>2012-12-12 00:00:00-05:00</t>
  </si>
  <si>
    <t>2012-12-13 00:00:00-05:00</t>
  </si>
  <si>
    <t>2012-12-14 00:00:00-05:00</t>
  </si>
  <si>
    <t>2012-12-17 00:00:00-05:00</t>
  </si>
  <si>
    <t>2012-12-18 00:00:00-05:00</t>
  </si>
  <si>
    <t>2012-12-19 00:00:00-05:00</t>
  </si>
  <si>
    <t>2012-12-20 00:00:00-05:00</t>
  </si>
  <si>
    <t>2012-12-21 00:00:00-05:00</t>
  </si>
  <si>
    <t>2012-12-24 00:00:00-05:00</t>
  </si>
  <si>
    <t>2012-12-26 00:00:00-05:00</t>
  </si>
  <si>
    <t>2012-12-27 00:00:00-05:00</t>
  </si>
  <si>
    <t>2012-12-28 00:00:00-05:00</t>
  </si>
  <si>
    <t>2012-12-31 00:00:00-05:00</t>
  </si>
  <si>
    <t>2013-01-02 00:00:00-05:00</t>
  </si>
  <si>
    <t>2013-01-03 00:00:00-05:00</t>
  </si>
  <si>
    <t>2013-01-04 00:00:00-05:00</t>
  </si>
  <si>
    <t>2013-01-07 00:00:00-05:00</t>
  </si>
  <si>
    <t>2013-01-08 00:00:00-05:00</t>
  </si>
  <si>
    <t>2013-01-09 00:00:00-05:00</t>
  </si>
  <si>
    <t>2013-01-10 00:00:00-05:00</t>
  </si>
  <si>
    <t>2013-01-11 00:00:00-05:00</t>
  </si>
  <si>
    <t>2013-01-14 00:00:00-05:00</t>
  </si>
  <si>
    <t>2013-01-15 00:00:00-05:00</t>
  </si>
  <si>
    <t>2013-01-16 00:00:00-05:00</t>
  </si>
  <si>
    <t>2013-01-17 00:00:00-05:00</t>
  </si>
  <si>
    <t>2013-01-18 00:00:00-05:00</t>
  </si>
  <si>
    <t>2013-01-22 00:00:00-05:00</t>
  </si>
  <si>
    <t>2013-01-23 00:00:00-05:00</t>
  </si>
  <si>
    <t>2013-01-24 00:00:00-05:00</t>
  </si>
  <si>
    <t>2013-01-25 00:00:00-05:00</t>
  </si>
  <si>
    <t>2013-01-28 00:00:00-05:00</t>
  </si>
  <si>
    <t>2013-01-29 00:00:00-05:00</t>
  </si>
  <si>
    <t>2013-01-30 00:00:00-05:00</t>
  </si>
  <si>
    <t>2013-01-31 00:00:00-05:00</t>
  </si>
  <si>
    <t>2013-02-01 00:00:00-05:00</t>
  </si>
  <si>
    <t>2013-02-04 00:00:00-05:00</t>
  </si>
  <si>
    <t>2013-02-05 00:00:00-05:00</t>
  </si>
  <si>
    <t>2013-02-06 00:00:00-05:00</t>
  </si>
  <si>
    <t>2013-02-07 00:00:00-05:00</t>
  </si>
  <si>
    <t>2013-02-08 00:00:00-05:00</t>
  </si>
  <si>
    <t>2013-02-11 00:00:00-05:00</t>
  </si>
  <si>
    <t>2013-02-12 00:00:00-05:00</t>
  </si>
  <si>
    <t>2013-02-13 00:00:00-05:00</t>
  </si>
  <si>
    <t>2013-02-14 00:00:00-05:00</t>
  </si>
  <si>
    <t>2013-02-15 00:00:00-05:00</t>
  </si>
  <si>
    <t>2013-02-19 00:00:00-05:00</t>
  </si>
  <si>
    <t>2013-02-20 00:00:00-05:00</t>
  </si>
  <si>
    <t>2013-02-21 00:00:00-05:00</t>
  </si>
  <si>
    <t>2013-02-22 00:00:00-05:00</t>
  </si>
  <si>
    <t>2013-02-25 00:00:00-05:00</t>
  </si>
  <si>
    <t>2013-02-26 00:00:00-05:00</t>
  </si>
  <si>
    <t>2013-02-27 00:00:00-05:00</t>
  </si>
  <si>
    <t>2013-02-28 00:00:00-05:00</t>
  </si>
  <si>
    <t>2013-03-01 00:00:00-05:00</t>
  </si>
  <si>
    <t>2013-03-04 00:00:00-05:00</t>
  </si>
  <si>
    <t>2013-03-05 00:00:00-05:00</t>
  </si>
  <si>
    <t>2013-03-06 00:00:00-05:00</t>
  </si>
  <si>
    <t>2013-03-07 00:00:00-05:00</t>
  </si>
  <si>
    <t>2013-03-08 00:00:00-05:00</t>
  </si>
  <si>
    <t>2013-03-11 00:00:00-04:00</t>
  </si>
  <si>
    <t>2013-03-12 00:00:00-04:00</t>
  </si>
  <si>
    <t>2013-03-13 00:00:00-04:00</t>
  </si>
  <si>
    <t>2013-03-14 00:00:00-04:00</t>
  </si>
  <si>
    <t>2013-03-15 00:00:00-04:00</t>
  </si>
  <si>
    <t>2013-03-18 00:00:00-04:00</t>
  </si>
  <si>
    <t>2013-03-19 00:00:00-04:00</t>
  </si>
  <si>
    <t>2013-03-20 00:00:00-04:00</t>
  </si>
  <si>
    <t>2013-03-21 00:00:00-04:00</t>
  </si>
  <si>
    <t>2013-03-22 00:00:00-04:00</t>
  </si>
  <si>
    <t>2013-03-25 00:00:00-04:00</t>
  </si>
  <si>
    <t>2013-03-26 00:00:00-04:00</t>
  </si>
  <si>
    <t>2013-03-27 00:00:00-04:00</t>
  </si>
  <si>
    <t>2013-03-28 00:00:00-04:00</t>
  </si>
  <si>
    <t>2013-04-01 00:00:00-04:00</t>
  </si>
  <si>
    <t>2013-04-02 00:00:00-04:00</t>
  </si>
  <si>
    <t>2013-04-03 00:00:00-04:00</t>
  </si>
  <si>
    <t>2013-04-04 00:00:00-04:00</t>
  </si>
  <si>
    <t>2013-04-05 00:00:00-04:00</t>
  </si>
  <si>
    <t>2013-04-08 00:00:00-04:00</t>
  </si>
  <si>
    <t>2013-04-09 00:00:00-04:00</t>
  </si>
  <si>
    <t>2013-04-10 00:00:00-04:00</t>
  </si>
  <si>
    <t>2013-04-11 00:00:00-04:00</t>
  </si>
  <si>
    <t>2013-04-12 00:00:00-04:00</t>
  </si>
  <si>
    <t>2013-04-15 00:00:00-04:00</t>
  </si>
  <si>
    <t>2013-04-16 00:00:00-04:00</t>
  </si>
  <si>
    <t>2013-04-17 00:00:00-04:00</t>
  </si>
  <si>
    <t>2013-04-18 00:00:00-04:00</t>
  </si>
  <si>
    <t>2013-04-19 00:00:00-04:00</t>
  </si>
  <si>
    <t>2013-04-22 00:00:00-04:00</t>
  </si>
  <si>
    <t>2013-04-23 00:00:00-04:00</t>
  </si>
  <si>
    <t>2013-04-24 00:00:00-04:00</t>
  </si>
  <si>
    <t>2013-04-25 00:00:00-04:00</t>
  </si>
  <si>
    <t>2013-04-26 00:00:00-04:00</t>
  </si>
  <si>
    <t>2013-04-29 00:00:00-04:00</t>
  </si>
  <si>
    <t>2013-04-30 00:00:00-04:00</t>
  </si>
  <si>
    <t>2013-05-01 00:00:00-04:00</t>
  </si>
  <si>
    <t>2013-05-02 00:00:00-04:00</t>
  </si>
  <si>
    <t>2013-05-03 00:00:00-04:00</t>
  </si>
  <si>
    <t>2013-05-06 00:00:00-04:00</t>
  </si>
  <si>
    <t>2013-05-07 00:00:00-04:00</t>
  </si>
  <si>
    <t>2013-05-08 00:00:00-04:00</t>
  </si>
  <si>
    <t>2013-05-09 00:00:00-04:00</t>
  </si>
  <si>
    <t>2013-05-10 00:00:00-04:00</t>
  </si>
  <si>
    <t>2013-05-13 00:00:00-04:00</t>
  </si>
  <si>
    <t>2013-05-14 00:00:00-04:00</t>
  </si>
  <si>
    <t>2013-05-15 00:00:00-04:00</t>
  </si>
  <si>
    <t>2013-05-16 00:00:00-04:00</t>
  </si>
  <si>
    <t>2013-05-17 00:00:00-04:00</t>
  </si>
  <si>
    <t>2013-05-20 00:00:00-04:00</t>
  </si>
  <si>
    <t>2013-05-21 00:00:00-04:00</t>
  </si>
  <si>
    <t>2013-05-22 00:00:00-04:00</t>
  </si>
  <si>
    <t>2013-05-23 00:00:00-04:00</t>
  </si>
  <si>
    <t>2013-05-24 00:00:00-04:00</t>
  </si>
  <si>
    <t>2013-05-28 00:00:00-04:00</t>
  </si>
  <si>
    <t>2013-05-29 00:00:00-04:00</t>
  </si>
  <si>
    <t>2013-05-30 00:00:00-04:00</t>
  </si>
  <si>
    <t>2013-05-31 00:00:00-04:00</t>
  </si>
  <si>
    <t>2013-06-03 00:00:00-04:00</t>
  </si>
  <si>
    <t>2013-06-04 00:00:00-04:00</t>
  </si>
  <si>
    <t>2013-06-05 00:00:00-04:00</t>
  </si>
  <si>
    <t>2013-06-06 00:00:00-04:00</t>
  </si>
  <si>
    <t>2013-06-07 00:00:00-04:00</t>
  </si>
  <si>
    <t>2013-06-10 00:00:00-04:00</t>
  </si>
  <si>
    <t>2013-06-11 00:00:00-04:00</t>
  </si>
  <si>
    <t>2013-06-12 00:00:00-04:00</t>
  </si>
  <si>
    <t>2013-06-13 00:00:00-04:00</t>
  </si>
  <si>
    <t>2013-06-14 00:00:00-04:00</t>
  </si>
  <si>
    <t>2013-06-17 00:00:00-04:00</t>
  </si>
  <si>
    <t>2013-06-18 00:00:00-04:00</t>
  </si>
  <si>
    <t>2013-06-19 00:00:00-04:00</t>
  </si>
  <si>
    <t>2013-06-20 00:00:00-04:00</t>
  </si>
  <si>
    <t>2013-06-21 00:00:00-04:00</t>
  </si>
  <si>
    <t>2013-06-24 00:00:00-04:00</t>
  </si>
  <si>
    <t>2013-06-25 00:00:00-04:00</t>
  </si>
  <si>
    <t>2013-06-26 00:00:00-04:00</t>
  </si>
  <si>
    <t>2013-06-27 00:00:00-04:00</t>
  </si>
  <si>
    <t>2013-06-28 00:00:00-04:00</t>
  </si>
  <si>
    <t>2013-07-01 00:00:00-04:00</t>
  </si>
  <si>
    <t>2013-07-02 00:00:00-04:00</t>
  </si>
  <si>
    <t>2013-07-03 00:00:00-04:00</t>
  </si>
  <si>
    <t>2013-07-05 00:00:00-04:00</t>
  </si>
  <si>
    <t>2013-07-08 00:00:00-04:00</t>
  </si>
  <si>
    <t>2013-07-09 00:00:00-04:00</t>
  </si>
  <si>
    <t>2013-07-10 00:00:00-04:00</t>
  </si>
  <si>
    <t>2013-07-11 00:00:00-04:00</t>
  </si>
  <si>
    <t>2013-07-12 00:00:00-04:00</t>
  </si>
  <si>
    <t>2013-07-15 00:00:00-04:00</t>
  </si>
  <si>
    <t>2013-07-16 00:00:00-04:00</t>
  </si>
  <si>
    <t>2013-07-17 00:00:00-04:00</t>
  </si>
  <si>
    <t>2013-07-18 00:00:00-04:00</t>
  </si>
  <si>
    <t>2013-07-19 00:00:00-04:00</t>
  </si>
  <si>
    <t>2013-07-22 00:00:00-04:00</t>
  </si>
  <si>
    <t>2013-07-23 00:00:00-04:00</t>
  </si>
  <si>
    <t>2013-07-24 00:00:00-04:00</t>
  </si>
  <si>
    <t>2013-07-25 00:00:00-04:00</t>
  </si>
  <si>
    <t>2013-07-26 00:00:00-04:00</t>
  </si>
  <si>
    <t>2013-07-29 00:00:00-04:00</t>
  </si>
  <si>
    <t>2013-07-30 00:00:00-04:00</t>
  </si>
  <si>
    <t>2013-07-31 00:00:00-04:00</t>
  </si>
  <si>
    <t>2013-08-01 00:00:00-04:00</t>
  </si>
  <si>
    <t>2013-08-02 00:00:00-04:00</t>
  </si>
  <si>
    <t>2013-08-05 00:00:00-04:00</t>
  </si>
  <si>
    <t>2013-08-06 00:00:00-04:00</t>
  </si>
  <si>
    <t>2013-08-07 00:00:00-04:00</t>
  </si>
  <si>
    <t>2013-08-08 00:00:00-04:00</t>
  </si>
  <si>
    <t>2013-08-09 00:00:00-04:00</t>
  </si>
  <si>
    <t>2013-08-12 00:00:00-04:00</t>
  </si>
  <si>
    <t>2013-08-13 00:00:00-04:00</t>
  </si>
  <si>
    <t>2013-08-14 00:00:00-04:00</t>
  </si>
  <si>
    <t>2013-08-15 00:00:00-04:00</t>
  </si>
  <si>
    <t>2013-08-16 00:00:00-04:00</t>
  </si>
  <si>
    <t>2013-08-19 00:00:00-04:00</t>
  </si>
  <si>
    <t>2013-08-20 00:00:00-04:00</t>
  </si>
  <si>
    <t>2013-08-21 00:00:00-04:00</t>
  </si>
  <si>
    <t>2013-08-22 00:00:00-04:00</t>
  </si>
  <si>
    <t>2013-08-23 00:00:00-04:00</t>
  </si>
  <si>
    <t>2013-08-26 00:00:00-04:00</t>
  </si>
  <si>
    <t>2013-08-27 00:00:00-04:00</t>
  </si>
  <si>
    <t>2013-08-28 00:00:00-04:00</t>
  </si>
  <si>
    <t>2013-08-29 00:00:00-04:00</t>
  </si>
  <si>
    <t>2013-08-30 00:00:00-04:00</t>
  </si>
  <si>
    <t>2013-09-03 00:00:00-04:00</t>
  </si>
  <si>
    <t>2013-09-04 00:00:00-04:00</t>
  </si>
  <si>
    <t>2013-09-05 00:00:00-04:00</t>
  </si>
  <si>
    <t>2013-09-06 00:00:00-04:00</t>
  </si>
  <si>
    <t>2013-09-09 00:00:00-04:00</t>
  </si>
  <si>
    <t>2013-09-10 00:00:00-04:00</t>
  </si>
  <si>
    <t>2013-09-11 00:00:00-04:00</t>
  </si>
  <si>
    <t>2013-09-12 00:00:00-04:00</t>
  </si>
  <si>
    <t>2013-09-13 00:00:00-04:00</t>
  </si>
  <si>
    <t>2013-09-16 00:00:00-04:00</t>
  </si>
  <si>
    <t>2013-09-17 00:00:00-04:00</t>
  </si>
  <si>
    <t>2013-09-18 00:00:00-04:00</t>
  </si>
  <si>
    <t>2013-09-19 00:00:00-04:00</t>
  </si>
  <si>
    <t>2013-09-20 00:00:00-04:00</t>
  </si>
  <si>
    <t>2013-09-23 00:00:00-04:00</t>
  </si>
  <si>
    <t>2013-09-24 00:00:00-04:00</t>
  </si>
  <si>
    <t>2013-09-25 00:00:00-04:00</t>
  </si>
  <si>
    <t>2013-09-26 00:00:00-04:00</t>
  </si>
  <si>
    <t>2013-09-27 00:00:00-04:00</t>
  </si>
  <si>
    <t>2013-09-30 00:00:00-04:00</t>
  </si>
  <si>
    <t>2013-10-01 00:00:00-04:00</t>
  </si>
  <si>
    <t>2013-10-02 00:00:00-04:00</t>
  </si>
  <si>
    <t>2013-10-03 00:00:00-04:00</t>
  </si>
  <si>
    <t>2013-10-04 00:00:00-04:00</t>
  </si>
  <si>
    <t>2013-10-07 00:00:00-04:00</t>
  </si>
  <si>
    <t>2013-10-08 00:00:00-04:00</t>
  </si>
  <si>
    <t>2013-10-09 00:00:00-04:00</t>
  </si>
  <si>
    <t>2013-10-10 00:00:00-04:00</t>
  </si>
  <si>
    <t>2013-10-11 00:00:00-04:00</t>
  </si>
  <si>
    <t>2013-10-14 00:00:00-04:00</t>
  </si>
  <si>
    <t>2013-10-15 00:00:00-04:00</t>
  </si>
  <si>
    <t>2013-10-16 00:00:00-04:00</t>
  </si>
  <si>
    <t>2013-10-17 00:00:00-04:00</t>
  </si>
  <si>
    <t>2013-10-18 00:00:00-04:00</t>
  </si>
  <si>
    <t>2013-10-21 00:00:00-04:00</t>
  </si>
  <si>
    <t>2013-10-22 00:00:00-04:00</t>
  </si>
  <si>
    <t>2013-10-23 00:00:00-04:00</t>
  </si>
  <si>
    <t>2013-10-24 00:00:00-04:00</t>
  </si>
  <si>
    <t>2013-10-25 00:00:00-04:00</t>
  </si>
  <si>
    <t>2013-10-28 00:00:00-04:00</t>
  </si>
  <si>
    <t>2013-10-29 00:00:00-04:00</t>
  </si>
  <si>
    <t>2013-10-30 00:00:00-04:00</t>
  </si>
  <si>
    <t>2013-10-31 00:00:00-04:00</t>
  </si>
  <si>
    <t>2013-11-01 00:00:00-04:00</t>
  </si>
  <si>
    <t>2013-11-04 00:00:00-05:00</t>
  </si>
  <si>
    <t>2013-11-05 00:00:00-05:00</t>
  </si>
  <si>
    <t>2013-11-06 00:00:00-05:00</t>
  </si>
  <si>
    <t>2013-11-07 00:00:00-05:00</t>
  </si>
  <si>
    <t>2013-11-08 00:00:00-05:00</t>
  </si>
  <si>
    <t>2013-11-11 00:00:00-05:00</t>
  </si>
  <si>
    <t>2013-11-12 00:00:00-05:00</t>
  </si>
  <si>
    <t>2013-11-13 00:00:00-05:00</t>
  </si>
  <si>
    <t>2013-11-14 00:00:00-05:00</t>
  </si>
  <si>
    <t>2013-11-15 00:00:00-05:00</t>
  </si>
  <si>
    <t>2013-11-18 00:00:00-05:00</t>
  </si>
  <si>
    <t>2013-11-19 00:00:00-05:00</t>
  </si>
  <si>
    <t>2013-11-20 00:00:00-05:00</t>
  </si>
  <si>
    <t>2013-11-21 00:00:00-05:00</t>
  </si>
  <si>
    <t>2013-11-22 00:00:00-05:00</t>
  </si>
  <si>
    <t>2013-11-25 00:00:00-05:00</t>
  </si>
  <si>
    <t>2013-11-26 00:00:00-05:00</t>
  </si>
  <si>
    <t>2013-11-27 00:00:00-05:00</t>
  </si>
  <si>
    <t>2013-11-29 00:00:00-05:00</t>
  </si>
  <si>
    <t>2013-12-02 00:00:00-05:00</t>
  </si>
  <si>
    <t>2013-12-03 00:00:00-05:00</t>
  </si>
  <si>
    <t>2013-12-04 00:00:00-05:00</t>
  </si>
  <si>
    <t>2013-12-05 00:00:00-05:00</t>
  </si>
  <si>
    <t>2013-12-06 00:00:00-05:00</t>
  </si>
  <si>
    <t>2013-12-09 00:00:00-05:00</t>
  </si>
  <si>
    <t>2013-12-10 00:00:00-05:00</t>
  </si>
  <si>
    <t>2013-12-11 00:00:00-05:00</t>
  </si>
  <si>
    <t>2013-12-12 00:00:00-05:00</t>
  </si>
  <si>
    <t>2013-12-13 00:00:00-05:00</t>
  </si>
  <si>
    <t>2013-12-16 00:00:00-05:00</t>
  </si>
  <si>
    <t>2013-12-17 00:00:00-05:00</t>
  </si>
  <si>
    <t>2013-12-18 00:00:00-05:00</t>
  </si>
  <si>
    <t>2013-12-19 00:00:00-05:00</t>
  </si>
  <si>
    <t>2013-12-20 00:00:00-05:00</t>
  </si>
  <si>
    <t>2013-12-23 00:00:00-05:00</t>
  </si>
  <si>
    <t>2013-12-24 00:00:00-05:00</t>
  </si>
  <si>
    <t>2013-12-26 00:00:00-05:00</t>
  </si>
  <si>
    <t>2013-12-27 00:00:00-05:00</t>
  </si>
  <si>
    <t>2013-12-30 00:00:00-05:00</t>
  </si>
  <si>
    <t>2013-12-31 00:00:00-05:00</t>
  </si>
  <si>
    <t>2014-01-02 00:00:00-05:00</t>
  </si>
  <si>
    <t>2014-01-03 00:00:00-05:00</t>
  </si>
  <si>
    <t>2014-01-06 00:00:00-05:00</t>
  </si>
  <si>
    <t>2014-01-07 00:00:00-05:00</t>
  </si>
  <si>
    <t>2014-01-08 00:00:00-05:00</t>
  </si>
  <si>
    <t>2014-01-09 00:00:00-05:00</t>
  </si>
  <si>
    <t>2014-01-10 00:00:00-05:00</t>
  </si>
  <si>
    <t>2014-01-13 00:00:00-05:00</t>
  </si>
  <si>
    <t>2014-01-14 00:00:00-05:00</t>
  </si>
  <si>
    <t>2014-01-15 00:00:00-05:00</t>
  </si>
  <si>
    <t>2014-01-16 00:00:00-05:00</t>
  </si>
  <si>
    <t>2014-01-17 00:00:00-05:00</t>
  </si>
  <si>
    <t>2014-01-21 00:00:00-05:00</t>
  </si>
  <si>
    <t>2014-01-22 00:00:00-05:00</t>
  </si>
  <si>
    <t>2014-01-23 00:00:00-05:00</t>
  </si>
  <si>
    <t>2014-01-24 00:00:00-05:00</t>
  </si>
  <si>
    <t>2014-01-27 00:00:00-05:00</t>
  </si>
  <si>
    <t>2014-01-28 00:00:00-05:00</t>
  </si>
  <si>
    <t>2014-01-29 00:00:00-05:00</t>
  </si>
  <si>
    <t>2014-01-30 00:00:00-05:00</t>
  </si>
  <si>
    <t>2014-01-31 00:00:00-05:00</t>
  </si>
  <si>
    <t>2014-02-03 00:00:00-05:00</t>
  </si>
  <si>
    <t>2014-02-04 00:00:00-05:00</t>
  </si>
  <si>
    <t>2014-02-05 00:00:00-05:00</t>
  </si>
  <si>
    <t>2014-02-06 00:00:00-05:00</t>
  </si>
  <si>
    <t>2014-02-07 00:00:00-05:00</t>
  </si>
  <si>
    <t>2014-02-10 00:00:00-05:00</t>
  </si>
  <si>
    <t>2014-02-11 00:00:00-05:00</t>
  </si>
  <si>
    <t>2014-02-12 00:00:00-05:00</t>
  </si>
  <si>
    <t>2014-02-13 00:00:00-05:00</t>
  </si>
  <si>
    <t>2014-02-14 00:00:00-05:00</t>
  </si>
  <si>
    <t>2014-02-18 00:00:00-05:00</t>
  </si>
  <si>
    <t>2014-02-19 00:00:00-05:00</t>
  </si>
  <si>
    <t>2014-02-20 00:00:00-05:00</t>
  </si>
  <si>
    <t>2014-02-21 00:00:00-05:00</t>
  </si>
  <si>
    <t>2014-02-24 00:00:00-05:00</t>
  </si>
  <si>
    <t>2014-02-25 00:00:00-05:00</t>
  </si>
  <si>
    <t>2014-02-26 00:00:00-05:00</t>
  </si>
  <si>
    <t>2014-02-27 00:00:00-05:00</t>
  </si>
  <si>
    <t>2014-02-28 00:00:00-05:00</t>
  </si>
  <si>
    <t>2014-03-03 00:00:00-05:00</t>
  </si>
  <si>
    <t>2014-03-04 00:00:00-05:00</t>
  </si>
  <si>
    <t>2014-03-05 00:00:00-05:00</t>
  </si>
  <si>
    <t>2014-03-06 00:00:00-05:00</t>
  </si>
  <si>
    <t>2014-03-07 00:00:00-05:00</t>
  </si>
  <si>
    <t>2014-03-10 00:00:00-04:00</t>
  </si>
  <si>
    <t>2014-03-11 00:00:00-04:00</t>
  </si>
  <si>
    <t>2014-03-12 00:00:00-04:00</t>
  </si>
  <si>
    <t>2014-03-13 00:00:00-04:00</t>
  </si>
  <si>
    <t>2014-03-14 00:00:00-04:00</t>
  </si>
  <si>
    <t>2014-03-17 00:00:00-04:00</t>
  </si>
  <si>
    <t>2014-03-18 00:00:00-04:00</t>
  </si>
  <si>
    <t>2014-03-19 00:00:00-04:00</t>
  </si>
  <si>
    <t>2014-03-20 00:00:00-04:00</t>
  </si>
  <si>
    <t>2014-03-21 00:00:00-04:00</t>
  </si>
  <si>
    <t>2014-03-24 00:00:00-04:00</t>
  </si>
  <si>
    <t>2014-03-25 00:00:00-04:00</t>
  </si>
  <si>
    <t>2014-03-26 00:00:00-04:00</t>
  </si>
  <si>
    <t>2014-03-27 00:00:00-04:00</t>
  </si>
  <si>
    <t>2014-03-28 00:00:00-04:00</t>
  </si>
  <si>
    <t>2014-03-31 00:00:00-04:00</t>
  </si>
  <si>
    <t>2014-04-01 00:00:00-04:00</t>
  </si>
  <si>
    <t>2014-04-02 00:00:00-04:00</t>
  </si>
  <si>
    <t>2014-04-03 00:00:00-04:00</t>
  </si>
  <si>
    <t>2014-04-04 00:00:00-04:00</t>
  </si>
  <si>
    <t>2014-04-07 00:00:00-04:00</t>
  </si>
  <si>
    <t>2014-04-08 00:00:00-04:00</t>
  </si>
  <si>
    <t>2014-04-09 00:00:00-04:00</t>
  </si>
  <si>
    <t>2014-04-10 00:00:00-04:00</t>
  </si>
  <si>
    <t>2014-04-11 00:00:00-04:00</t>
  </si>
  <si>
    <t>2014-04-14 00:00:00-04:00</t>
  </si>
  <si>
    <t>2014-04-15 00:00:00-04:00</t>
  </si>
  <si>
    <t>2014-04-16 00:00:00-04:00</t>
  </si>
  <si>
    <t>2014-04-17 00:00:00-04:00</t>
  </si>
  <si>
    <t>2014-04-21 00:00:00-04:00</t>
  </si>
  <si>
    <t>2014-04-22 00:00:00-04:00</t>
  </si>
  <si>
    <t>2014-04-23 00:00:00-04:00</t>
  </si>
  <si>
    <t>2014-04-24 00:00:00-04:00</t>
  </si>
  <si>
    <t>2014-04-25 00:00:00-04:00</t>
  </si>
  <si>
    <t>2014-04-28 00:00:00-04:00</t>
  </si>
  <si>
    <t>2014-04-29 00:00:00-04:00</t>
  </si>
  <si>
    <t>2014-04-30 00:00:00-04:00</t>
  </si>
  <si>
    <t>2014-05-01 00:00:00-04:00</t>
  </si>
  <si>
    <t>2014-05-02 00:00:00-04:00</t>
  </si>
  <si>
    <t>2014-05-05 00:00:00-04:00</t>
  </si>
  <si>
    <t>2014-05-06 00:00:00-04:00</t>
  </si>
  <si>
    <t>2014-05-07 00:00:00-04:00</t>
  </si>
  <si>
    <t>2014-05-08 00:00:00-04:00</t>
  </si>
  <si>
    <t>2014-05-09 00:00:00-04:00</t>
  </si>
  <si>
    <t>2014-05-12 00:00:00-04:00</t>
  </si>
  <si>
    <t>2014-05-13 00:00:00-04:00</t>
  </si>
  <si>
    <t>2014-05-14 00:00:00-04:00</t>
  </si>
  <si>
    <t>2014-05-15 00:00:00-04:00</t>
  </si>
  <si>
    <t>2014-05-16 00:00:00-04:00</t>
  </si>
  <si>
    <t>2014-05-19 00:00:00-04:00</t>
  </si>
  <si>
    <t>2014-05-20 00:00:00-04:00</t>
  </si>
  <si>
    <t>2014-05-21 00:00:00-04:00</t>
  </si>
  <si>
    <t>2014-05-22 00:00:00-04:00</t>
  </si>
  <si>
    <t>2014-05-23 00:00:00-04:00</t>
  </si>
  <si>
    <t>2014-05-27 00:00:00-04:00</t>
  </si>
  <si>
    <t>2014-05-28 00:00:00-04:00</t>
  </si>
  <si>
    <t>2014-05-29 00:00:00-04:00</t>
  </si>
  <si>
    <t>2014-05-30 00:00:00-04:00</t>
  </si>
  <si>
    <t>2014-06-02 00:00:00-04:00</t>
  </si>
  <si>
    <t>2014-06-03 00:00:00-04:00</t>
  </si>
  <si>
    <t>2014-06-04 00:00:00-04:00</t>
  </si>
  <si>
    <t>2014-06-05 00:00:00-04:00</t>
  </si>
  <si>
    <t>2014-06-06 00:00:00-04:00</t>
  </si>
  <si>
    <t>2014-06-09 00:00:00-04:00</t>
  </si>
  <si>
    <t>2014-06-10 00:00:00-04:00</t>
  </si>
  <si>
    <t>2014-06-11 00:00:00-04:00</t>
  </si>
  <si>
    <t>2014-06-12 00:00:00-04:00</t>
  </si>
  <si>
    <t>2014-06-13 00:00:00-04:00</t>
  </si>
  <si>
    <t>2014-06-16 00:00:00-04:00</t>
  </si>
  <si>
    <t>2014-06-17 00:00:00-04:00</t>
  </si>
  <si>
    <t>2014-06-18 00:00:00-04:00</t>
  </si>
  <si>
    <t>2014-06-19 00:00:00-04:00</t>
  </si>
  <si>
    <t>2014-06-20 00:00:00-04:00</t>
  </si>
  <si>
    <t>2014-06-23 00:00:00-04:00</t>
  </si>
  <si>
    <t>2014-06-24 00:00:00-04:00</t>
  </si>
  <si>
    <t>2014-06-25 00:00:00-04:00</t>
  </si>
  <si>
    <t>2014-06-26 00:00:00-04:00</t>
  </si>
  <si>
    <t>2014-06-27 00:00:00-04:00</t>
  </si>
  <si>
    <t>2014-06-30 00:00:00-04:00</t>
  </si>
  <si>
    <t>2014-07-01 00:00:00-04:00</t>
  </si>
  <si>
    <t>2014-07-02 00:00:00-04:00</t>
  </si>
  <si>
    <t>2014-07-03 00:00:00-04:00</t>
  </si>
  <si>
    <t>2014-07-07 00:00:00-04:00</t>
  </si>
  <si>
    <t>2014-07-08 00:00:00-04:00</t>
  </si>
  <si>
    <t>2014-07-09 00:00:00-04:00</t>
  </si>
  <si>
    <t>2014-07-10 00:00:00-04:00</t>
  </si>
  <si>
    <t>2014-07-11 00:00:00-04:00</t>
  </si>
  <si>
    <t>2014-07-14 00:00:00-04:00</t>
  </si>
  <si>
    <t>2014-07-15 00:00:00-04:00</t>
  </si>
  <si>
    <t>2014-07-16 00:00:00-04:00</t>
  </si>
  <si>
    <t>2014-07-17 00:00:00-04:00</t>
  </si>
  <si>
    <t>2014-07-18 00:00:00-04:00</t>
  </si>
  <si>
    <t>2014-07-21 00:00:00-04:00</t>
  </si>
  <si>
    <t>2014-07-22 00:00:00-04:00</t>
  </si>
  <si>
    <t>2014-07-23 00:00:00-04:00</t>
  </si>
  <si>
    <t>2014-07-24 00:00:00-04:00</t>
  </si>
  <si>
    <t>2014-07-25 00:00:00-04:00</t>
  </si>
  <si>
    <t>2014-07-28 00:00:00-04:00</t>
  </si>
  <si>
    <t>2014-07-29 00:00:00-04:00</t>
  </si>
  <si>
    <t>2014-07-30 00:00:00-04:00</t>
  </si>
  <si>
    <t>2014-07-31 00:00:00-04:00</t>
  </si>
  <si>
    <t>2014-08-01 00:00:00-04:00</t>
  </si>
  <si>
    <t>2014-08-04 00:00:00-04:00</t>
  </si>
  <si>
    <t>2014-08-05 00:00:00-04:00</t>
  </si>
  <si>
    <t>2014-08-06 00:00:00-04:00</t>
  </si>
  <si>
    <t>2014-08-07 00:00:00-04:00</t>
  </si>
  <si>
    <t>2014-08-08 00:00:00-04:00</t>
  </si>
  <si>
    <t>2014-08-11 00:00:00-04:00</t>
  </si>
  <si>
    <t>2014-08-12 00:00:00-04:00</t>
  </si>
  <si>
    <t>2014-08-13 00:00:00-04:00</t>
  </si>
  <si>
    <t>2014-08-14 00:00:00-04:00</t>
  </si>
  <si>
    <t>2014-08-15 00:00:00-04:00</t>
  </si>
  <si>
    <t>2014-08-18 00:00:00-04:00</t>
  </si>
  <si>
    <t>2014-08-19 00:00:00-04:00</t>
  </si>
  <si>
    <t>2014-08-20 00:00:00-04:00</t>
  </si>
  <si>
    <t>2014-08-21 00:00:00-04:00</t>
  </si>
  <si>
    <t>2014-08-22 00:00:00-04:00</t>
  </si>
  <si>
    <t>2014-08-25 00:00:00-04:00</t>
  </si>
  <si>
    <t>2014-08-26 00:00:00-04:00</t>
  </si>
  <si>
    <t>2014-08-27 00:00:00-04:00</t>
  </si>
  <si>
    <t>2014-08-28 00:00:00-04:00</t>
  </si>
  <si>
    <t>2014-08-29 00:00:00-04:00</t>
  </si>
  <si>
    <t>2014-09-02 00:00:00-04:00</t>
  </si>
  <si>
    <t>2014-09-03 00:00:00-04:00</t>
  </si>
  <si>
    <t>2014-09-04 00:00:00-04:00</t>
  </si>
  <si>
    <t>2014-09-05 00:00:00-04:00</t>
  </si>
  <si>
    <t>2014-09-08 00:00:00-04:00</t>
  </si>
  <si>
    <t>2014-09-09 00:00:00-04:00</t>
  </si>
  <si>
    <t>2014-09-10 00:00:00-04:00</t>
  </si>
  <si>
    <t>2014-09-11 00:00:00-04:00</t>
  </si>
  <si>
    <t>2014-09-12 00:00:00-04:00</t>
  </si>
  <si>
    <t>2014-09-15 00:00:00-04:00</t>
  </si>
  <si>
    <t>2014-09-16 00:00:00-04:00</t>
  </si>
  <si>
    <t>2014-09-17 00:00:00-04:00</t>
  </si>
  <si>
    <t>2014-09-18 00:00:00-04:00</t>
  </si>
  <si>
    <t>2014-09-19 00:00:00-04:00</t>
  </si>
  <si>
    <t>2014-09-22 00:00:00-04:00</t>
  </si>
  <si>
    <t>2014-09-23 00:00:00-04:00</t>
  </si>
  <si>
    <t>2014-09-24 00:00:00-04:00</t>
  </si>
  <si>
    <t>2014-09-25 00:00:00-04:00</t>
  </si>
  <si>
    <t>2014-09-26 00:00:00-04:00</t>
  </si>
  <si>
    <t>2014-09-29 00:00:00-04:00</t>
  </si>
  <si>
    <t>2014-09-30 00:00:00-04:00</t>
  </si>
  <si>
    <t>2014-10-01 00:00:00-04:00</t>
  </si>
  <si>
    <t>2014-10-02 00:00:00-04:00</t>
  </si>
  <si>
    <t>2014-10-03 00:00:00-04:00</t>
  </si>
  <si>
    <t>2014-10-06 00:00:00-04:00</t>
  </si>
  <si>
    <t>2014-10-07 00:00:00-04:00</t>
  </si>
  <si>
    <t>2014-10-08 00:00:00-04:00</t>
  </si>
  <si>
    <t>2014-10-09 00:00:00-04:00</t>
  </si>
  <si>
    <t>2014-10-10 00:00:00-04:00</t>
  </si>
  <si>
    <t>2014-10-13 00:00:00-04:00</t>
  </si>
  <si>
    <t>2014-10-14 00:00:00-04:00</t>
  </si>
  <si>
    <t>2014-10-15 00:00:00-04:00</t>
  </si>
  <si>
    <t>2014-10-16 00:00:00-04:00</t>
  </si>
  <si>
    <t>2014-10-17 00:00:00-04:00</t>
  </si>
  <si>
    <t>2014-10-20 00:00:00-04:00</t>
  </si>
  <si>
    <t>2014-10-21 00:00:00-04:00</t>
  </si>
  <si>
    <t>2014-10-22 00:00:00-04:00</t>
  </si>
  <si>
    <t>2014-10-23 00:00:00-04:00</t>
  </si>
  <si>
    <t>2014-10-24 00:00:00-04:00</t>
  </si>
  <si>
    <t>2014-10-27 00:00:00-04:00</t>
  </si>
  <si>
    <t>2014-10-28 00:00:00-04:00</t>
  </si>
  <si>
    <t>2014-10-29 00:00:00-04:00</t>
  </si>
  <si>
    <t>2014-10-30 00:00:00-04:00</t>
  </si>
  <si>
    <t>2014-10-31 00:00:00-04:00</t>
  </si>
  <si>
    <t>2014-11-03 00:00:00-05:00</t>
  </si>
  <si>
    <t>2014-11-04 00:00:00-05:00</t>
  </si>
  <si>
    <t>2014-11-05 00:00:00-05:00</t>
  </si>
  <si>
    <t>2014-11-06 00:00:00-05:00</t>
  </si>
  <si>
    <t>2014-11-07 00:00:00-05:00</t>
  </si>
  <si>
    <t>2014-11-10 00:00:00-05:00</t>
  </si>
  <si>
    <t>2014-11-11 00:00:00-05:00</t>
  </si>
  <si>
    <t>2014-11-12 00:00:00-05:00</t>
  </si>
  <si>
    <t>2014-11-13 00:00:00-05:00</t>
  </si>
  <si>
    <t>2014-11-14 00:00:00-05:00</t>
  </si>
  <si>
    <t>2014-11-17 00:00:00-05:00</t>
  </si>
  <si>
    <t>2014-11-18 00:00:00-05:00</t>
  </si>
  <si>
    <t>2014-11-19 00:00:00-05:00</t>
  </si>
  <si>
    <t>2014-11-20 00:00:00-05:00</t>
  </si>
  <si>
    <t>2014-11-21 00:00:00-05:00</t>
  </si>
  <si>
    <t>2014-11-24 00:00:00-05:00</t>
  </si>
  <si>
    <t>2014-11-25 00:00:00-05:00</t>
  </si>
  <si>
    <t>2014-11-26 00:00:00-05:00</t>
  </si>
  <si>
    <t>2014-11-28 00:00:00-05:00</t>
  </si>
  <si>
    <t>2014-12-01 00:00:00-05:00</t>
  </si>
  <si>
    <t>2014-12-02 00:00:00-05:00</t>
  </si>
  <si>
    <t>2014-12-03 00:00:00-05:00</t>
  </si>
  <si>
    <t>2014-12-04 00:00:00-05:00</t>
  </si>
  <si>
    <t>2014-12-05 00:00:00-05:00</t>
  </si>
  <si>
    <t>2014-12-08 00:00:00-05:00</t>
  </si>
  <si>
    <t>2014-12-09 00:00:00-05:00</t>
  </si>
  <si>
    <t>2014-12-10 00:00:00-05:00</t>
  </si>
  <si>
    <t>2014-12-11 00:00:00-05:00</t>
  </si>
  <si>
    <t>2014-12-12 00:00:00-05:00</t>
  </si>
  <si>
    <t>2014-12-15 00:00:00-05:00</t>
  </si>
  <si>
    <t>2014-12-16 00:00:00-05:00</t>
  </si>
  <si>
    <t>2014-12-17 00:00:00-05:00</t>
  </si>
  <si>
    <t>2014-12-18 00:00:00-05:00</t>
  </si>
  <si>
    <t>2014-12-19 00:00:00-05:00</t>
  </si>
  <si>
    <t>2014-12-22 00:00:00-05:00</t>
  </si>
  <si>
    <t>2014-12-23 00:00:00-05:00</t>
  </si>
  <si>
    <t>2014-12-24 00:00:00-05:00</t>
  </si>
  <si>
    <t>2014-12-26 00:00:00-05:00</t>
  </si>
  <si>
    <t>2014-12-29 00:00:00-05:00</t>
  </si>
  <si>
    <t>2014-12-30 00:00:00-05:00</t>
  </si>
  <si>
    <t>2014-12-31 00:00:00-05:00</t>
  </si>
  <si>
    <t>2015-01-02 00:00:00-05:00</t>
  </si>
  <si>
    <t>2015-01-05 00:00:00-05:00</t>
  </si>
  <si>
    <t>2015-01-06 00:00:00-05:00</t>
  </si>
  <si>
    <t>2015-01-07 00:00:00-05:00</t>
  </si>
  <si>
    <t>2015-01-08 00:00:00-05:00</t>
  </si>
  <si>
    <t>2015-01-09 00:00:00-05:00</t>
  </si>
  <si>
    <t>2015-01-12 00:00:00-05:00</t>
  </si>
  <si>
    <t>2015-01-13 00:00:00-05:00</t>
  </si>
  <si>
    <t>2015-01-14 00:00:00-05:00</t>
  </si>
  <si>
    <t>2015-01-15 00:00:00-05:00</t>
  </si>
  <si>
    <t>2015-01-16 00:00:00-05:00</t>
  </si>
  <si>
    <t>2015-01-20 00:00:00-05:00</t>
  </si>
  <si>
    <t>2015-01-21 00:00:00-05:00</t>
  </si>
  <si>
    <t>2015-01-22 00:00:00-05:00</t>
  </si>
  <si>
    <t>2015-01-23 00:00:00-05:00</t>
  </si>
  <si>
    <t>2015-01-26 00:00:00-05:00</t>
  </si>
  <si>
    <t>2015-01-27 00:00:00-05:00</t>
  </si>
  <si>
    <t>2015-01-28 00:00:00-05:00</t>
  </si>
  <si>
    <t>2015-01-29 00:00:00-05:00</t>
  </si>
  <si>
    <t>2015-01-30 00:00:00-05:00</t>
  </si>
  <si>
    <t>2015-02-02 00:00:00-05:00</t>
  </si>
  <si>
    <t>2015-02-03 00:00:00-05:00</t>
  </si>
  <si>
    <t>2015-02-04 00:00:00-05:00</t>
  </si>
  <si>
    <t>2015-02-05 00:00:00-05:00</t>
  </si>
  <si>
    <t>2015-02-06 00:00:00-05:00</t>
  </si>
  <si>
    <t>2015-02-09 00:00:00-05:00</t>
  </si>
  <si>
    <t>2015-02-10 00:00:00-05:00</t>
  </si>
  <si>
    <t>2015-02-11 00:00:00-05:00</t>
  </si>
  <si>
    <t>2015-02-12 00:00:00-05:00</t>
  </si>
  <si>
    <t>2015-02-13 00:00:00-05:00</t>
  </si>
  <si>
    <t>2015-02-17 00:00:00-05:00</t>
  </si>
  <si>
    <t>2015-02-18 00:00:00-05:00</t>
  </si>
  <si>
    <t>2015-02-19 00:00:00-05:00</t>
  </si>
  <si>
    <t>2015-02-20 00:00:00-05:00</t>
  </si>
  <si>
    <t>2015-02-23 00:00:00-05:00</t>
  </si>
  <si>
    <t>2015-02-24 00:00:00-05:00</t>
  </si>
  <si>
    <t>2015-02-25 00:00:00-05:00</t>
  </si>
  <si>
    <t>2015-02-26 00:00:00-05:00</t>
  </si>
  <si>
    <t>2015-02-27 00:00:00-05:00</t>
  </si>
  <si>
    <t>2015-03-02 00:00:00-05:00</t>
  </si>
  <si>
    <t>2015-03-03 00:00:00-05:00</t>
  </si>
  <si>
    <t>2015-03-04 00:00:00-05:00</t>
  </si>
  <si>
    <t>2015-03-05 00:00:00-05:00</t>
  </si>
  <si>
    <t>2015-03-06 00:00:00-05:00</t>
  </si>
  <si>
    <t>2015-03-09 00:00:00-04:00</t>
  </si>
  <si>
    <t>2015-03-10 00:00:00-04:00</t>
  </si>
  <si>
    <t>2015-03-11 00:00:00-04:00</t>
  </si>
  <si>
    <t>2015-03-12 00:00:00-04:00</t>
  </si>
  <si>
    <t>2015-03-13 00:00:00-04:00</t>
  </si>
  <si>
    <t>2015-03-16 00:00:00-04:00</t>
  </si>
  <si>
    <t>2015-03-17 00:00:00-04:00</t>
  </si>
  <si>
    <t>2015-03-18 00:00:00-04:00</t>
  </si>
  <si>
    <t>2015-03-19 00:00:00-04:00</t>
  </si>
  <si>
    <t>2015-03-20 00:00:00-04:00</t>
  </si>
  <si>
    <t>2015-03-23 00:00:00-04:00</t>
  </si>
  <si>
    <t>2015-03-24 00:00:00-04:00</t>
  </si>
  <si>
    <t>2015-03-25 00:00:00-04:00</t>
  </si>
  <si>
    <t>2015-03-26 00:00:00-04:00</t>
  </si>
  <si>
    <t>2015-03-27 00:00:00-04:00</t>
  </si>
  <si>
    <t>2015-03-30 00:00:00-04:00</t>
  </si>
  <si>
    <t>2015-03-31 00:00:00-04:00</t>
  </si>
  <si>
    <t>2015-04-01 00:00:00-04:00</t>
  </si>
  <si>
    <t>2015-04-02 00:00:00-04:00</t>
  </si>
  <si>
    <t>2015-04-06 00:00:00-04:00</t>
  </si>
  <si>
    <t>2015-04-07 00:00:00-04:00</t>
  </si>
  <si>
    <t>2015-04-08 00:00:00-04:00</t>
  </si>
  <si>
    <t>2015-04-09 00:00:00-04:00</t>
  </si>
  <si>
    <t>2015-04-10 00:00:00-04:00</t>
  </si>
  <si>
    <t>2015-04-13 00:00:00-04:00</t>
  </si>
  <si>
    <t>2015-04-14 00:00:00-04:00</t>
  </si>
  <si>
    <t>2015-04-15 00:00:00-04:00</t>
  </si>
  <si>
    <t>2015-04-16 00:00:00-04:00</t>
  </si>
  <si>
    <t>2015-04-17 00:00:00-04:00</t>
  </si>
  <si>
    <t>2015-04-20 00:00:00-04:00</t>
  </si>
  <si>
    <t>2015-04-21 00:00:00-04:00</t>
  </si>
  <si>
    <t>2015-04-22 00:00:00-04:00</t>
  </si>
  <si>
    <t>2015-04-23 00:00:00-04:00</t>
  </si>
  <si>
    <t>2015-04-24 00:00:00-04:00</t>
  </si>
  <si>
    <t>2015-04-27 00:00:00-04:00</t>
  </si>
  <si>
    <t>2015-04-28 00:00:00-04:00</t>
  </si>
  <si>
    <t>2015-04-29 00:00:00-04:00</t>
  </si>
  <si>
    <t>2015-04-30 00:00:00-04:00</t>
  </si>
  <si>
    <t>2015-05-01 00:00:00-04:00</t>
  </si>
  <si>
    <t>2015-05-04 00:00:00-04:00</t>
  </si>
  <si>
    <t>2015-05-05 00:00:00-04:00</t>
  </si>
  <si>
    <t>2015-05-06 00:00:00-04:00</t>
  </si>
  <si>
    <t>2015-05-07 00:00:00-04:00</t>
  </si>
  <si>
    <t>2015-05-08 00:00:00-04:00</t>
  </si>
  <si>
    <t>2015-05-11 00:00:00-04:00</t>
  </si>
  <si>
    <t>2015-05-12 00:00:00-04:00</t>
  </si>
  <si>
    <t>2015-05-13 00:00:00-04:00</t>
  </si>
  <si>
    <t>2015-05-14 00:00:00-04:00</t>
  </si>
  <si>
    <t>2015-05-15 00:00:00-04:00</t>
  </si>
  <si>
    <t>2015-05-18 00:00:00-04:00</t>
  </si>
  <si>
    <t>2015-05-19 00:00:00-04:00</t>
  </si>
  <si>
    <t>2015-05-20 00:00:00-04:00</t>
  </si>
  <si>
    <t>2015-05-21 00:00:00-04:00</t>
  </si>
  <si>
    <t>2015-05-22 00:00:00-04:00</t>
  </si>
  <si>
    <t>2015-05-26 00:00:00-04:00</t>
  </si>
  <si>
    <t>2015-05-27 00:00:00-04:00</t>
  </si>
  <si>
    <t>2015-05-28 00:00:00-04:00</t>
  </si>
  <si>
    <t>2015-05-29 00:00:00-04:00</t>
  </si>
  <si>
    <t>2015-06-01 00:00:00-04:00</t>
  </si>
  <si>
    <t>2015-06-02 00:00:00-04:00</t>
  </si>
  <si>
    <t>2015-06-03 00:00:00-04:00</t>
  </si>
  <si>
    <t>2015-06-04 00:00:00-04:00</t>
  </si>
  <si>
    <t>2015-06-05 00:00:00-04:00</t>
  </si>
  <si>
    <t>2015-06-08 00:00:00-04:00</t>
  </si>
  <si>
    <t>2015-06-09 00:00:00-04:00</t>
  </si>
  <si>
    <t>2015-06-10 00:00:00-04:00</t>
  </si>
  <si>
    <t>2015-06-11 00:00:00-04:00</t>
  </si>
  <si>
    <t>2015-06-12 00:00:00-04:00</t>
  </si>
  <si>
    <t>2015-06-15 00:00:00-04:00</t>
  </si>
  <si>
    <t>2015-06-16 00:00:00-04:00</t>
  </si>
  <si>
    <t>2015-06-17 00:00:00-04:00</t>
  </si>
  <si>
    <t>2015-06-18 00:00:00-04:00</t>
  </si>
  <si>
    <t>2015-06-19 00:00:00-04:00</t>
  </si>
  <si>
    <t>2015-06-22 00:00:00-04:00</t>
  </si>
  <si>
    <t>2015-06-23 00:00:00-04:00</t>
  </si>
  <si>
    <t>2015-06-24 00:00:00-04:00</t>
  </si>
  <si>
    <t>2015-06-25 00:00:00-04:00</t>
  </si>
  <si>
    <t>2015-06-26 00:00:00-04:00</t>
  </si>
  <si>
    <t>2015-06-29 00:00:00-04:00</t>
  </si>
  <si>
    <t>2015-06-30 00:00:00-04:00</t>
  </si>
  <si>
    <t>2015-07-01 00:00:00-04:00</t>
  </si>
  <si>
    <t>2015-07-02 00:00:00-04:00</t>
  </si>
  <si>
    <t>2015-07-06 00:00:00-04:00</t>
  </si>
  <si>
    <t>2015-07-07 00:00:00-04:00</t>
  </si>
  <si>
    <t>2015-07-08 00:00:00-04:00</t>
  </si>
  <si>
    <t>2015-07-09 00:00:00-04:00</t>
  </si>
  <si>
    <t>2015-07-10 00:00:00-04:00</t>
  </si>
  <si>
    <t>2015-07-13 00:00:00-04:00</t>
  </si>
  <si>
    <t>2015-07-14 00:00:00-04:00</t>
  </si>
  <si>
    <t>2015-07-15 00:00:00-04:00</t>
  </si>
  <si>
    <t>2015-07-16 00:00:00-04:00</t>
  </si>
  <si>
    <t>2015-07-17 00:00:00-04:00</t>
  </si>
  <si>
    <t>2015-07-20 00:00:00-04:00</t>
  </si>
  <si>
    <t>2015-07-21 00:00:00-04:00</t>
  </si>
  <si>
    <t>2015-07-22 00:00:00-04:00</t>
  </si>
  <si>
    <t>2015-07-23 00:00:00-04:00</t>
  </si>
  <si>
    <t>2015-07-24 00:00:00-04:00</t>
  </si>
  <si>
    <t>2015-07-27 00:00:00-04:00</t>
  </si>
  <si>
    <t>2015-07-28 00:00:00-04:00</t>
  </si>
  <si>
    <t>2015-07-29 00:00:00-04:00</t>
  </si>
  <si>
    <t>2015-07-30 00:00:00-04:00</t>
  </si>
  <si>
    <t>2015-07-31 00:00:00-04:00</t>
  </si>
  <si>
    <t>2015-08-03 00:00:00-04:00</t>
  </si>
  <si>
    <t>2015-08-04 00:00:00-04:00</t>
  </si>
  <si>
    <t>2015-08-05 00:00:00-04:00</t>
  </si>
  <si>
    <t>2015-08-06 00:00:00-04:00</t>
  </si>
  <si>
    <t>2015-08-07 00:00:00-04:00</t>
  </si>
  <si>
    <t>2015-08-10 00:00:00-04:00</t>
  </si>
  <si>
    <t>2015-08-11 00:00:00-04:00</t>
  </si>
  <si>
    <t>2015-08-12 00:00:00-04:00</t>
  </si>
  <si>
    <t>2015-08-13 00:00:00-04:00</t>
  </si>
  <si>
    <t>2015-08-14 00:00:00-04:00</t>
  </si>
  <si>
    <t>2015-08-17 00:00:00-04:00</t>
  </si>
  <si>
    <t>2015-08-18 00:00:00-04:00</t>
  </si>
  <si>
    <t>2015-08-19 00:00:00-04:00</t>
  </si>
  <si>
    <t>2015-08-20 00:00:00-04:00</t>
  </si>
  <si>
    <t>2015-08-21 00:00:00-04:00</t>
  </si>
  <si>
    <t>2015-08-24 00:00:00-04:00</t>
  </si>
  <si>
    <t>2015-08-25 00:00:00-04:00</t>
  </si>
  <si>
    <t>2015-08-26 00:00:00-04:00</t>
  </si>
  <si>
    <t>2015-08-27 00:00:00-04:00</t>
  </si>
  <si>
    <t>2015-08-28 00:00:00-04:00</t>
  </si>
  <si>
    <t>2015-08-31 00:00:00-04:00</t>
  </si>
  <si>
    <t>2015-09-01 00:00:00-04:00</t>
  </si>
  <si>
    <t>2015-09-02 00:00:00-04:00</t>
  </si>
  <si>
    <t>2015-09-03 00:00:00-04:00</t>
  </si>
  <si>
    <t>2015-09-04 00:00:00-04:00</t>
  </si>
  <si>
    <t>2015-09-08 00:00:00-04:00</t>
  </si>
  <si>
    <t>2015-09-09 00:00:00-04:00</t>
  </si>
  <si>
    <t>2015-09-10 00:00:00-04:00</t>
  </si>
  <si>
    <t>2015-09-11 00:00:00-04:00</t>
  </si>
  <si>
    <t>2015-09-14 00:00:00-04:00</t>
  </si>
  <si>
    <t>2015-09-15 00:00:00-04:00</t>
  </si>
  <si>
    <t>2015-09-16 00:00:00-04:00</t>
  </si>
  <si>
    <t>2015-09-17 00:00:00-04:00</t>
  </si>
  <si>
    <t>2015-09-18 00:00:00-04:00</t>
  </si>
  <si>
    <t>2015-09-21 00:00:00-04:00</t>
  </si>
  <si>
    <t>2015-09-22 00:00:00-04:00</t>
  </si>
  <si>
    <t>2015-09-23 00:00:00-04:00</t>
  </si>
  <si>
    <t>2015-09-24 00:00:00-04:00</t>
  </si>
  <si>
    <t>2015-09-25 00:00:00-04:00</t>
  </si>
  <si>
    <t>2015-09-28 00:00:00-04:00</t>
  </si>
  <si>
    <t>2015-09-29 00:00:00-04:00</t>
  </si>
  <si>
    <t>2015-09-30 00:00:00-04:00</t>
  </si>
  <si>
    <t>2015-10-01 00:00:00-04:00</t>
  </si>
  <si>
    <t>2015-10-02 00:00:00-04:00</t>
  </si>
  <si>
    <t>2015-10-05 00:00:00-04:00</t>
  </si>
  <si>
    <t>2015-10-06 00:00:00-04:00</t>
  </si>
  <si>
    <t>2015-10-07 00:00:00-04:00</t>
  </si>
  <si>
    <t>2015-10-08 00:00:00-04:00</t>
  </si>
  <si>
    <t>2015-10-09 00:00:00-04:00</t>
  </si>
  <si>
    <t>2015-10-12 00:00:00-04:00</t>
  </si>
  <si>
    <t>2015-10-13 00:00:00-04:00</t>
  </si>
  <si>
    <t>2015-10-14 00:00:00-04:00</t>
  </si>
  <si>
    <t>2015-10-15 00:00:00-04:00</t>
  </si>
  <si>
    <t>2015-10-16 00:00:00-04:00</t>
  </si>
  <si>
    <t>2015-10-19 00:00:00-04:00</t>
  </si>
  <si>
    <t>2015-10-20 00:00:00-04:00</t>
  </si>
  <si>
    <t>2015-10-21 00:00:00-04:00</t>
  </si>
  <si>
    <t>2015-10-22 00:00:00-04:00</t>
  </si>
  <si>
    <t>2015-10-23 00:00:00-04:00</t>
  </si>
  <si>
    <t>2015-10-26 00:00:00-04:00</t>
  </si>
  <si>
    <t>2015-10-27 00:00:00-04:00</t>
  </si>
  <si>
    <t>2015-10-28 00:00:00-04:00</t>
  </si>
  <si>
    <t>2015-10-29 00:00:00-04:00</t>
  </si>
  <si>
    <t>2015-10-30 00:00:00-04:00</t>
  </si>
  <si>
    <t>2015-11-02 00:00:00-05:00</t>
  </si>
  <si>
    <t>2015-11-03 00:00:00-05:00</t>
  </si>
  <si>
    <t>2015-11-04 00:00:00-05:00</t>
  </si>
  <si>
    <t>2015-11-05 00:00:00-05:00</t>
  </si>
  <si>
    <t>2015-11-06 00:00:00-05:00</t>
  </si>
  <si>
    <t>2015-11-09 00:00:00-05:00</t>
  </si>
  <si>
    <t>2015-11-10 00:00:00-05:00</t>
  </si>
  <si>
    <t>2015-11-11 00:00:00-05:00</t>
  </si>
  <si>
    <t>2015-11-12 00:00:00-05:00</t>
  </si>
  <si>
    <t>2015-11-13 00:00:00-05:00</t>
  </si>
  <si>
    <t>2015-11-16 00:00:00-05:00</t>
  </si>
  <si>
    <t>2015-11-17 00:00:00-05:00</t>
  </si>
  <si>
    <t>2015-11-18 00:00:00-05:00</t>
  </si>
  <si>
    <t>2015-11-19 00:00:00-05:00</t>
  </si>
  <si>
    <t>2015-11-20 00:00:00-05:00</t>
  </si>
  <si>
    <t>2015-11-23 00:00:00-05:00</t>
  </si>
  <si>
    <t>2015-11-24 00:00:00-05:00</t>
  </si>
  <si>
    <t>2015-11-25 00:00:00-05:00</t>
  </si>
  <si>
    <t>2015-11-27 00:00:00-05:00</t>
  </si>
  <si>
    <t>2015-11-30 00:00:00-05:00</t>
  </si>
  <si>
    <t>2015-12-01 00:00:00-05:00</t>
  </si>
  <si>
    <t>2015-12-02 00:00:00-05:00</t>
  </si>
  <si>
    <t>2015-12-03 00:00:00-05:00</t>
  </si>
  <si>
    <t>2015-12-04 00:00:00-05:00</t>
  </si>
  <si>
    <t>2015-12-07 00:00:00-05:00</t>
  </si>
  <si>
    <t>2015-12-08 00:00:00-05:00</t>
  </si>
  <si>
    <t>2015-12-09 00:00:00-05:00</t>
  </si>
  <si>
    <t>2015-12-10 00:00:00-05:00</t>
  </si>
  <si>
    <t>2015-12-11 00:00:00-05:00</t>
  </si>
  <si>
    <t>2015-12-14 00:00:00-05:00</t>
  </si>
  <si>
    <t>2015-12-15 00:00:00-05:00</t>
  </si>
  <si>
    <t>2015-12-16 00:00:00-05:00</t>
  </si>
  <si>
    <t>2015-12-17 00:00:00-05:00</t>
  </si>
  <si>
    <t>2015-12-18 00:00:00-05:00</t>
  </si>
  <si>
    <t>2015-12-21 00:00:00-05:00</t>
  </si>
  <si>
    <t>2015-12-22 00:00:00-05:00</t>
  </si>
  <si>
    <t>2015-12-23 00:00:00-05:00</t>
  </si>
  <si>
    <t>2015-12-24 00:00:00-05:00</t>
  </si>
  <si>
    <t>2015-12-28 00:00:00-05:00</t>
  </si>
  <si>
    <t>2015-12-29 00:00:00-05:00</t>
  </si>
  <si>
    <t>2015-12-30 00:00:00-05:00</t>
  </si>
  <si>
    <t>2015-12-31 00:00:00-05:00</t>
  </si>
  <si>
    <t>2016-01-04 00:00:00-05:00</t>
  </si>
  <si>
    <t>2016-01-05 00:00:00-05:00</t>
  </si>
  <si>
    <t>2016-01-06 00:00:00-05:00</t>
  </si>
  <si>
    <t>2016-01-07 00:00:00-05:00</t>
  </si>
  <si>
    <t>2016-01-08 00:00:00-05:00</t>
  </si>
  <si>
    <t>2016-01-11 00:00:00-05:00</t>
  </si>
  <si>
    <t>2016-01-12 00:00:00-05:00</t>
  </si>
  <si>
    <t>2016-01-13 00:00:00-05:00</t>
  </si>
  <si>
    <t>2016-01-14 00:00:00-05:00</t>
  </si>
  <si>
    <t>2016-01-15 00:00:00-05:00</t>
  </si>
  <si>
    <t>2016-01-19 00:00:00-05:00</t>
  </si>
  <si>
    <t>2016-01-20 00:00:00-05:00</t>
  </si>
  <si>
    <t>2016-01-21 00:00:00-05:00</t>
  </si>
  <si>
    <t>2016-01-22 00:00:00-05:00</t>
  </si>
  <si>
    <t>2016-01-25 00:00:00-05:00</t>
  </si>
  <si>
    <t>2016-01-26 00:00:00-05:00</t>
  </si>
  <si>
    <t>2016-01-27 00:00:00-05:00</t>
  </si>
  <si>
    <t>2016-01-28 00:00:00-05:00</t>
  </si>
  <si>
    <t>2016-01-29 00:00:00-05:00</t>
  </si>
  <si>
    <t>2016-02-01 00:00:00-05:00</t>
  </si>
  <si>
    <t>2016-02-02 00:00:00-05:00</t>
  </si>
  <si>
    <t>2016-02-03 00:00:00-05:00</t>
  </si>
  <si>
    <t>2016-02-04 00:00:00-05:00</t>
  </si>
  <si>
    <t>2016-02-05 00:00:00-05:00</t>
  </si>
  <si>
    <t>2016-02-08 00:00:00-05:00</t>
  </si>
  <si>
    <t>2016-02-09 00:00:00-05:00</t>
  </si>
  <si>
    <t>2016-02-10 00:00:00-05:00</t>
  </si>
  <si>
    <t>2016-02-11 00:00:00-05:00</t>
  </si>
  <si>
    <t>2016-02-12 00:00:00-05:00</t>
  </si>
  <si>
    <t>2016-02-16 00:00:00-05:00</t>
  </si>
  <si>
    <t>2016-02-17 00:00:00-05:00</t>
  </si>
  <si>
    <t>2016-02-18 00:00:00-05:00</t>
  </si>
  <si>
    <t>2016-02-19 00:00:00-05:00</t>
  </si>
  <si>
    <t>2016-02-22 00:00:00-05:00</t>
  </si>
  <si>
    <t>2016-02-23 00:00:00-05:00</t>
  </si>
  <si>
    <t>2016-02-24 00:00:00-05:00</t>
  </si>
  <si>
    <t>2016-02-25 00:00:00-05:00</t>
  </si>
  <si>
    <t>2016-02-26 00:00:00-05:00</t>
  </si>
  <si>
    <t>2016-02-29 00:00:00-05:00</t>
  </si>
  <si>
    <t>2016-03-01 00:00:00-05:00</t>
  </si>
  <si>
    <t>2016-03-02 00:00:00-05:00</t>
  </si>
  <si>
    <t>2016-03-03 00:00:00-05:00</t>
  </si>
  <si>
    <t>2016-03-04 00:00:00-05:00</t>
  </si>
  <si>
    <t>2016-03-07 00:00:00-05:00</t>
  </si>
  <si>
    <t>2016-03-08 00:00:00-05:00</t>
  </si>
  <si>
    <t>2016-03-09 00:00:00-05:00</t>
  </si>
  <si>
    <t>2016-03-10 00:00:00-05:00</t>
  </si>
  <si>
    <t>2016-03-11 00:00:00-05:00</t>
  </si>
  <si>
    <t>2016-03-14 00:00:00-04:00</t>
  </si>
  <si>
    <t>2016-03-15 00:00:00-04:00</t>
  </si>
  <si>
    <t>2016-03-16 00:00:00-04:00</t>
  </si>
  <si>
    <t>2016-03-17 00:00:00-04:00</t>
  </si>
  <si>
    <t>2016-03-18 00:00:00-04:00</t>
  </si>
  <si>
    <t>2016-03-21 00:00:00-04:00</t>
  </si>
  <si>
    <t>2016-03-22 00:00:00-04:00</t>
  </si>
  <si>
    <t>2016-03-23 00:00:00-04:00</t>
  </si>
  <si>
    <t>2016-03-24 00:00:00-04:00</t>
  </si>
  <si>
    <t>2016-03-28 00:00:00-04:00</t>
  </si>
  <si>
    <t>2016-03-29 00:00:00-04:00</t>
  </si>
  <si>
    <t>2016-03-30 00:00:00-04:00</t>
  </si>
  <si>
    <t>2016-03-31 00:00:00-04:00</t>
  </si>
  <si>
    <t>2016-04-01 00:00:00-04:00</t>
  </si>
  <si>
    <t>2016-04-04 00:00:00-04:00</t>
  </si>
  <si>
    <t>2016-04-05 00:00:00-04:00</t>
  </si>
  <si>
    <t>2016-04-06 00:00:00-04:00</t>
  </si>
  <si>
    <t>2016-04-07 00:00:00-04:00</t>
  </si>
  <si>
    <t>2016-04-08 00:00:00-04:00</t>
  </si>
  <si>
    <t>2016-04-11 00:00:00-04:00</t>
  </si>
  <si>
    <t>2016-04-12 00:00:00-04:00</t>
  </si>
  <si>
    <t>2016-04-13 00:00:00-04:00</t>
  </si>
  <si>
    <t>2016-04-14 00:00:00-04:00</t>
  </si>
  <si>
    <t>2016-04-15 00:00:00-04:00</t>
  </si>
  <si>
    <t>2016-04-18 00:00:00-04:00</t>
  </si>
  <si>
    <t>2016-04-19 00:00:00-04:00</t>
  </si>
  <si>
    <t>2016-04-20 00:00:00-04:00</t>
  </si>
  <si>
    <t>2016-04-21 00:00:00-04:00</t>
  </si>
  <si>
    <t>2016-04-22 00:00:00-04:00</t>
  </si>
  <si>
    <t>2016-04-25 00:00:00-04:00</t>
  </si>
  <si>
    <t>2016-04-26 00:00:00-04:00</t>
  </si>
  <si>
    <t>2016-04-27 00:00:00-04:00</t>
  </si>
  <si>
    <t>2016-04-28 00:00:00-04:00</t>
  </si>
  <si>
    <t>2016-04-29 00:00:00-04:00</t>
  </si>
  <si>
    <t>2016-05-02 00:00:00-04:00</t>
  </si>
  <si>
    <t>2016-05-03 00:00:00-04:00</t>
  </si>
  <si>
    <t>2016-05-04 00:00:00-04:00</t>
  </si>
  <si>
    <t>2016-05-05 00:00:00-04:00</t>
  </si>
  <si>
    <t>2016-05-06 00:00:00-04:00</t>
  </si>
  <si>
    <t>2016-05-09 00:00:00-04:00</t>
  </si>
  <si>
    <t>2016-05-10 00:00:00-04:00</t>
  </si>
  <si>
    <t>2016-05-11 00:00:00-04:00</t>
  </si>
  <si>
    <t>2016-05-12 00:00:00-04:00</t>
  </si>
  <si>
    <t>2016-05-13 00:00:00-04:00</t>
  </si>
  <si>
    <t>2016-05-16 00:00:00-04:00</t>
  </si>
  <si>
    <t>2016-05-17 00:00:00-04:00</t>
  </si>
  <si>
    <t>2016-05-18 00:00:00-04:00</t>
  </si>
  <si>
    <t>2016-05-19 00:00:00-04:00</t>
  </si>
  <si>
    <t>2016-05-20 00:00:00-04:00</t>
  </si>
  <si>
    <t>2016-05-23 00:00:00-04:00</t>
  </si>
  <si>
    <t>2016-05-24 00:00:00-04:00</t>
  </si>
  <si>
    <t>2016-05-25 00:00:00-04:00</t>
  </si>
  <si>
    <t>2016-05-26 00:00:00-04:00</t>
  </si>
  <si>
    <t>2016-05-27 00:00:00-04:00</t>
  </si>
  <si>
    <t>2016-05-31 00:00:00-04:00</t>
  </si>
  <si>
    <t>2016-06-01 00:00:00-04:00</t>
  </si>
  <si>
    <t>2016-06-02 00:00:00-04:00</t>
  </si>
  <si>
    <t>2016-06-03 00:00:00-04:00</t>
  </si>
  <si>
    <t>2016-06-06 00:00:00-04:00</t>
  </si>
  <si>
    <t>2016-06-07 00:00:00-04:00</t>
  </si>
  <si>
    <t>2016-06-08 00:00:00-04:00</t>
  </si>
  <si>
    <t>2016-06-09 00:00:00-04:00</t>
  </si>
  <si>
    <t>2016-06-10 00:00:00-04:00</t>
  </si>
  <si>
    <t>2016-06-13 00:00:00-04:00</t>
  </si>
  <si>
    <t>2016-06-14 00:00:00-04:00</t>
  </si>
  <si>
    <t>2016-06-15 00:00:00-04:00</t>
  </si>
  <si>
    <t>2016-06-16 00:00:00-04:00</t>
  </si>
  <si>
    <t>2016-06-17 00:00:00-04:00</t>
  </si>
  <si>
    <t>2016-06-20 00:00:00-04:00</t>
  </si>
  <si>
    <t>2016-06-21 00:00:00-04:00</t>
  </si>
  <si>
    <t>2016-06-22 00:00:00-04:00</t>
  </si>
  <si>
    <t>2016-06-23 00:00:00-04:00</t>
  </si>
  <si>
    <t>2016-06-24 00:00:00-04:00</t>
  </si>
  <si>
    <t>2016-06-27 00:00:00-04:00</t>
  </si>
  <si>
    <t>2016-06-28 00:00:00-04:00</t>
  </si>
  <si>
    <t>2016-06-29 00:00:00-04:00</t>
  </si>
  <si>
    <t>2016-06-30 00:00:00-04:00</t>
  </si>
  <si>
    <t>2016-07-01 00:00:00-04:00</t>
  </si>
  <si>
    <t>2016-07-05 00:00:00-04:00</t>
  </si>
  <si>
    <t>2016-07-06 00:00:00-04:00</t>
  </si>
  <si>
    <t>2016-07-07 00:00:00-04:00</t>
  </si>
  <si>
    <t>2016-07-08 00:00:00-04:00</t>
  </si>
  <si>
    <t>2016-07-11 00:00:00-04:00</t>
  </si>
  <si>
    <t>2016-07-12 00:00:00-04:00</t>
  </si>
  <si>
    <t>2016-07-13 00:00:00-04:00</t>
  </si>
  <si>
    <t>2016-07-14 00:00:00-04:00</t>
  </si>
  <si>
    <t>2016-07-15 00:00:00-04:00</t>
  </si>
  <si>
    <t>2016-07-18 00:00:00-04:00</t>
  </si>
  <si>
    <t>2016-07-19 00:00:00-04:00</t>
  </si>
  <si>
    <t>2016-07-20 00:00:00-04:00</t>
  </si>
  <si>
    <t>2016-07-21 00:00:00-04:00</t>
  </si>
  <si>
    <t>2016-07-22 00:00:00-04:00</t>
  </si>
  <si>
    <t>2016-07-25 00:00:00-04:00</t>
  </si>
  <si>
    <t>2016-07-26 00:00:00-04:00</t>
  </si>
  <si>
    <t>2016-07-27 00:00:00-04:00</t>
  </si>
  <si>
    <t>2016-07-28 00:00:00-04:00</t>
  </si>
  <si>
    <t>2016-07-29 00:00:00-04:00</t>
  </si>
  <si>
    <t>2016-08-01 00:00:00-04:00</t>
  </si>
  <si>
    <t>2016-08-02 00:00:00-04:00</t>
  </si>
  <si>
    <t>2016-08-03 00:00:00-04:00</t>
  </si>
  <si>
    <t>2016-08-04 00:00:00-04:00</t>
  </si>
  <si>
    <t>2016-08-05 00:00:00-04:00</t>
  </si>
  <si>
    <t>2016-08-08 00:00:00-04:00</t>
  </si>
  <si>
    <t>2016-08-09 00:00:00-04:00</t>
  </si>
  <si>
    <t>2016-08-10 00:00:00-04:00</t>
  </si>
  <si>
    <t>2016-08-11 00:00:00-04:00</t>
  </si>
  <si>
    <t>2016-08-12 00:00:00-04:00</t>
  </si>
  <si>
    <t>2016-08-15 00:00:00-04:00</t>
  </si>
  <si>
    <t>2016-08-16 00:00:00-04:00</t>
  </si>
  <si>
    <t>2016-08-17 00:00:00-04:00</t>
  </si>
  <si>
    <t>2016-08-18 00:00:00-04:00</t>
  </si>
  <si>
    <t>2016-08-19 00:00:00-04:00</t>
  </si>
  <si>
    <t>2016-08-22 00:00:00-04:00</t>
  </si>
  <si>
    <t>2016-08-23 00:00:00-04:00</t>
  </si>
  <si>
    <t>2016-08-24 00:00:00-04:00</t>
  </si>
  <si>
    <t>2016-08-25 00:00:00-04:00</t>
  </si>
  <si>
    <t>2016-08-26 00:00:00-04:00</t>
  </si>
  <si>
    <t>2016-08-29 00:00:00-04:00</t>
  </si>
  <si>
    <t>2016-08-30 00:00:00-04:00</t>
  </si>
  <si>
    <t>2016-08-31 00:00:00-04:00</t>
  </si>
  <si>
    <t>2016-09-01 00:00:00-04:00</t>
  </si>
  <si>
    <t>2016-09-02 00:00:00-04:00</t>
  </si>
  <si>
    <t>2016-09-06 00:00:00-04:00</t>
  </si>
  <si>
    <t>2016-09-07 00:00:00-04:00</t>
  </si>
  <si>
    <t>2016-09-08 00:00:00-04:00</t>
  </si>
  <si>
    <t>2016-09-09 00:00:00-04:00</t>
  </si>
  <si>
    <t>2016-09-12 00:00:00-04:00</t>
  </si>
  <si>
    <t>2016-09-13 00:00:00-04:00</t>
  </si>
  <si>
    <t>2016-09-14 00:00:00-04:00</t>
  </si>
  <si>
    <t>2016-09-15 00:00:00-04:00</t>
  </si>
  <si>
    <t>2016-09-16 00:00:00-04:00</t>
  </si>
  <si>
    <t>2016-09-19 00:00:00-04:00</t>
  </si>
  <si>
    <t>2016-09-20 00:00:00-04:00</t>
  </si>
  <si>
    <t>2016-09-21 00:00:00-04:00</t>
  </si>
  <si>
    <t>2016-09-22 00:00:00-04:00</t>
  </si>
  <si>
    <t>2016-09-23 00:00:00-04:00</t>
  </si>
  <si>
    <t>2016-09-26 00:00:00-04:00</t>
  </si>
  <si>
    <t>2016-09-27 00:00:00-04:00</t>
  </si>
  <si>
    <t>2016-09-28 00:00:00-04:00</t>
  </si>
  <si>
    <t>2016-09-29 00:00:00-04:00</t>
  </si>
  <si>
    <t>2016-09-30 00:00:00-04:00</t>
  </si>
  <si>
    <t>2016-10-03 00:00:00-04:00</t>
  </si>
  <si>
    <t>2016-10-04 00:00:00-04:00</t>
  </si>
  <si>
    <t>2016-10-05 00:00:00-04:00</t>
  </si>
  <si>
    <t>2016-10-06 00:00:00-04:00</t>
  </si>
  <si>
    <t>2016-10-07 00:00:00-04:00</t>
  </si>
  <si>
    <t>2016-10-10 00:00:00-04:00</t>
  </si>
  <si>
    <t>2016-10-11 00:00:00-04:00</t>
  </si>
  <si>
    <t>2016-10-12 00:00:00-04:00</t>
  </si>
  <si>
    <t>2016-10-13 00:00:00-04:00</t>
  </si>
  <si>
    <t>2016-10-14 00:00:00-04:00</t>
  </si>
  <si>
    <t>2016-10-17 00:00:00-04:00</t>
  </si>
  <si>
    <t>2016-10-18 00:00:00-04:00</t>
  </si>
  <si>
    <t>2016-10-19 00:00:00-04:00</t>
  </si>
  <si>
    <t>2016-10-20 00:00:00-04:00</t>
  </si>
  <si>
    <t>2016-10-21 00:00:00-04:00</t>
  </si>
  <si>
    <t>2016-10-24 00:00:00-04:00</t>
  </si>
  <si>
    <t>2016-10-25 00:00:00-04:00</t>
  </si>
  <si>
    <t>2016-10-26 00:00:00-04:00</t>
  </si>
  <si>
    <t>2016-10-27 00:00:00-04:00</t>
  </si>
  <si>
    <t>2016-10-28 00:00:00-04:00</t>
  </si>
  <si>
    <t>2016-10-31 00:00:00-04:00</t>
  </si>
  <si>
    <t>2016-11-01 00:00:00-04:00</t>
  </si>
  <si>
    <t>2016-11-02 00:00:00-04:00</t>
  </si>
  <si>
    <t>2016-11-03 00:00:00-04:00</t>
  </si>
  <si>
    <t>2016-11-04 00:00:00-04:00</t>
  </si>
  <si>
    <t>2016-11-07 00:00:00-05:00</t>
  </si>
  <si>
    <t>2016-11-08 00:00:00-05:00</t>
  </si>
  <si>
    <t>2016-11-09 00:00:00-05:00</t>
  </si>
  <si>
    <t>2016-11-10 00:00:00-05:00</t>
  </si>
  <si>
    <t>2016-11-11 00:00:00-05:00</t>
  </si>
  <si>
    <t>2016-11-14 00:00:00-05:00</t>
  </si>
  <si>
    <t>2016-11-15 00:00:00-05:00</t>
  </si>
  <si>
    <t>2016-11-16 00:00:00-05:00</t>
  </si>
  <si>
    <t>2016-11-17 00:00:00-05:00</t>
  </si>
  <si>
    <t>2016-11-18 00:00:00-05:00</t>
  </si>
  <si>
    <t>2016-11-21 00:00:00-05:00</t>
  </si>
  <si>
    <t>2016-11-22 00:00:00-05:00</t>
  </si>
  <si>
    <t>2016-11-23 00:00:00-05:00</t>
  </si>
  <si>
    <t>2016-11-25 00:00:00-05:00</t>
  </si>
  <si>
    <t>2016-11-28 00:00:00-05:00</t>
  </si>
  <si>
    <t>2016-11-29 00:00:00-05:00</t>
  </si>
  <si>
    <t>2016-11-30 00:00:00-05:00</t>
  </si>
  <si>
    <t>2016-12-01 00:00:00-05:00</t>
  </si>
  <si>
    <t>2016-12-02 00:00:00-05:00</t>
  </si>
  <si>
    <t>2016-12-05 00:00:00-05:00</t>
  </si>
  <si>
    <t>2016-12-06 00:00:00-05:00</t>
  </si>
  <si>
    <t>2016-12-07 00:00:00-05:00</t>
  </si>
  <si>
    <t>2016-12-08 00:00:00-05:00</t>
  </si>
  <si>
    <t>2016-12-09 00:00:00-05:00</t>
  </si>
  <si>
    <t>2016-12-12 00:00:00-05:00</t>
  </si>
  <si>
    <t>2016-12-13 00:00:00-05:00</t>
  </si>
  <si>
    <t>2016-12-14 00:00:00-05:00</t>
  </si>
  <si>
    <t>2016-12-15 00:00:00-05:00</t>
  </si>
  <si>
    <t>2016-12-16 00:00:00-05:00</t>
  </si>
  <si>
    <t>2016-12-19 00:00:00-05:00</t>
  </si>
  <si>
    <t>2016-12-20 00:00:00-05:00</t>
  </si>
  <si>
    <t>2016-12-21 00:00:00-05:00</t>
  </si>
  <si>
    <t>2016-12-22 00:00:00-05:00</t>
  </si>
  <si>
    <t>2016-12-23 00:00:00-05:00</t>
  </si>
  <si>
    <t>2016-12-27 00:00:00-05:00</t>
  </si>
  <si>
    <t>2016-12-28 00:00:00-05:00</t>
  </si>
  <si>
    <t>2016-12-29 00:00:00-05:00</t>
  </si>
  <si>
    <t>2016-12-30 00:00:00-05:00</t>
  </si>
  <si>
    <t>2017-01-03 00:00:00-05:00</t>
  </si>
  <si>
    <t>2017-01-04 00:00:00-05:00</t>
  </si>
  <si>
    <t>2017-01-05 00:00:00-05:00</t>
  </si>
  <si>
    <t>2017-01-06 00:00:00-05:00</t>
  </si>
  <si>
    <t>2017-01-09 00:00:00-05:00</t>
  </si>
  <si>
    <t>2017-01-10 00:00:00-05:00</t>
  </si>
  <si>
    <t>2017-01-11 00:00:00-05:00</t>
  </si>
  <si>
    <t>2017-01-12 00:00:00-05:00</t>
  </si>
  <si>
    <t>2017-01-13 00:00:00-05:00</t>
  </si>
  <si>
    <t>2017-01-17 00:00:00-05:00</t>
  </si>
  <si>
    <t>2017-01-18 00:00:00-05:00</t>
  </si>
  <si>
    <t>2017-01-19 00:00:00-05:00</t>
  </si>
  <si>
    <t>2017-01-20 00:00:00-05:00</t>
  </si>
  <si>
    <t>2017-01-23 00:00:00-05:00</t>
  </si>
  <si>
    <t>2017-01-24 00:00:00-05:00</t>
  </si>
  <si>
    <t>2017-01-25 00:00:00-05:00</t>
  </si>
  <si>
    <t>2017-01-26 00:00:00-05:00</t>
  </si>
  <si>
    <t>2017-01-27 00:00:00-05:00</t>
  </si>
  <si>
    <t>2017-01-30 00:00:00-05:00</t>
  </si>
  <si>
    <t>2017-01-31 00:00:00-05:00</t>
  </si>
  <si>
    <t>2017-02-01 00:00:00-05:00</t>
  </si>
  <si>
    <t>2017-02-02 00:00:00-05:00</t>
  </si>
  <si>
    <t>2017-02-03 00:00:00-05:00</t>
  </si>
  <si>
    <t>2017-02-06 00:00:00-05:00</t>
  </si>
  <si>
    <t>2017-02-07 00:00:00-05:00</t>
  </si>
  <si>
    <t>2017-02-08 00:00:00-05:00</t>
  </si>
  <si>
    <t>2017-02-09 00:00:00-05:00</t>
  </si>
  <si>
    <t>2017-02-10 00:00:00-05:00</t>
  </si>
  <si>
    <t>2017-02-13 00:00:00-05:00</t>
  </si>
  <si>
    <t>2017-02-14 00:00:00-05:00</t>
  </si>
  <si>
    <t>2017-02-15 00:00:00-05:00</t>
  </si>
  <si>
    <t>2017-02-16 00:00:00-05:00</t>
  </si>
  <si>
    <t>2017-02-17 00:00:00-05:00</t>
  </si>
  <si>
    <t>2017-02-21 00:00:00-05:00</t>
  </si>
  <si>
    <t>2017-02-22 00:00:00-05:00</t>
  </si>
  <si>
    <t>2017-02-23 00:00:00-05:00</t>
  </si>
  <si>
    <t>2017-02-24 00:00:00-05:00</t>
  </si>
  <si>
    <t>2017-02-27 00:00:00-05:00</t>
  </si>
  <si>
    <t>2017-02-28 00:00:00-05:00</t>
  </si>
  <si>
    <t>2017-03-01 00:00:00-05:00</t>
  </si>
  <si>
    <t>2017-03-02 00:00:00-05:00</t>
  </si>
  <si>
    <t>2017-03-03 00:00:00-05:00</t>
  </si>
  <si>
    <t>2017-03-06 00:00:00-05:00</t>
  </si>
  <si>
    <t>2017-03-07 00:00:00-05:00</t>
  </si>
  <si>
    <t>2017-03-08 00:00:00-05:00</t>
  </si>
  <si>
    <t>2017-03-09 00:00:00-05:00</t>
  </si>
  <si>
    <t>2017-03-10 00:00:00-05:00</t>
  </si>
  <si>
    <t>2017-03-13 00:00:00-04:00</t>
  </si>
  <si>
    <t>2017-03-14 00:00:00-04:00</t>
  </si>
  <si>
    <t>2017-03-15 00:00:00-04:00</t>
  </si>
  <si>
    <t>2017-03-16 00:00:00-04:00</t>
  </si>
  <si>
    <t>2017-03-17 00:00:00-04:00</t>
  </si>
  <si>
    <t>2017-03-20 00:00:00-04:00</t>
  </si>
  <si>
    <t>2017-03-21 00:00:00-04:00</t>
  </si>
  <si>
    <t>2017-03-22 00:00:00-04:00</t>
  </si>
  <si>
    <t>2017-03-23 00:00:00-04:00</t>
  </si>
  <si>
    <t>2017-03-24 00:00:00-04:00</t>
  </si>
  <si>
    <t>2017-03-27 00:00:00-04:00</t>
  </si>
  <si>
    <t>2017-03-28 00:00:00-04:00</t>
  </si>
  <si>
    <t>2017-03-29 00:00:00-04:00</t>
  </si>
  <si>
    <t>2017-03-30 00:00:00-04:00</t>
  </si>
  <si>
    <t>2017-03-31 00:00:00-04:00</t>
  </si>
  <si>
    <t>2017-04-03 00:00:00-04:00</t>
  </si>
  <si>
    <t>2017-04-04 00:00:00-04:00</t>
  </si>
  <si>
    <t>2017-04-05 00:00:00-04:00</t>
  </si>
  <si>
    <t>2017-04-06 00:00:00-04:00</t>
  </si>
  <si>
    <t>2017-04-07 00:00:00-04:00</t>
  </si>
  <si>
    <t>2017-04-10 00:00:00-04:00</t>
  </si>
  <si>
    <t>2017-04-11 00:00:00-04:00</t>
  </si>
  <si>
    <t>2017-04-12 00:00:00-04:00</t>
  </si>
  <si>
    <t>2017-04-13 00:00:00-04:00</t>
  </si>
  <si>
    <t>2017-04-17 00:00:00-04:00</t>
  </si>
  <si>
    <t>2017-04-18 00:00:00-04:00</t>
  </si>
  <si>
    <t>2017-04-19 00:00:00-04:00</t>
  </si>
  <si>
    <t>2017-04-20 00:00:00-04:00</t>
  </si>
  <si>
    <t>2017-04-21 00:00:00-04:00</t>
  </si>
  <si>
    <t>2017-04-24 00:00:00-04:00</t>
  </si>
  <si>
    <t>2017-04-25 00:00:00-04:00</t>
  </si>
  <si>
    <t>2017-04-26 00:00:00-04:00</t>
  </si>
  <si>
    <t>2017-04-27 00:00:00-04:00</t>
  </si>
  <si>
    <t>2017-04-28 00:00:00-04:00</t>
  </si>
  <si>
    <t>2017-05-01 00:00:00-04:00</t>
  </si>
  <si>
    <t>2017-05-02 00:00:00-04:00</t>
  </si>
  <si>
    <t>2017-05-03 00:00:00-04:00</t>
  </si>
  <si>
    <t>2017-05-04 00:00:00-04:00</t>
  </si>
  <si>
    <t>2017-05-05 00:00:00-04:00</t>
  </si>
  <si>
    <t>2017-05-08 00:00:00-04:00</t>
  </si>
  <si>
    <t>2017-05-09 00:00:00-04:00</t>
  </si>
  <si>
    <t>2017-05-10 00:00:00-04:00</t>
  </si>
  <si>
    <t>2017-05-11 00:00:00-04:00</t>
  </si>
  <si>
    <t>2017-05-12 00:00:00-04:00</t>
  </si>
  <si>
    <t>2017-05-15 00:00:00-04:00</t>
  </si>
  <si>
    <t>2017-05-16 00:00:00-04:00</t>
  </si>
  <si>
    <t>2017-05-17 00:00:00-04:00</t>
  </si>
  <si>
    <t>2017-05-18 00:00:00-04:00</t>
  </si>
  <si>
    <t>2017-05-19 00:00:00-04:00</t>
  </si>
  <si>
    <t>2017-05-22 00:00:00-04:00</t>
  </si>
  <si>
    <t>2017-05-23 00:00:00-04:00</t>
  </si>
  <si>
    <t>2017-05-24 00:00:00-04:00</t>
  </si>
  <si>
    <t>2017-05-25 00:00:00-04:00</t>
  </si>
  <si>
    <t>2017-05-26 00:00:00-04:00</t>
  </si>
  <si>
    <t>2017-05-30 00:00:00-04:00</t>
  </si>
  <si>
    <t>2017-05-31 00:00:00-04:00</t>
  </si>
  <si>
    <t>2017-06-01 00:00:00-04:00</t>
  </si>
  <si>
    <t>2017-06-02 00:00:00-04:00</t>
  </si>
  <si>
    <t>2017-06-05 00:00:00-04:00</t>
  </si>
  <si>
    <t>2017-06-06 00:00:00-04:00</t>
  </si>
  <si>
    <t>2017-06-07 00:00:00-04:00</t>
  </si>
  <si>
    <t>2017-06-08 00:00:00-04:00</t>
  </si>
  <si>
    <t>2017-06-09 00:00:00-04:00</t>
  </si>
  <si>
    <t>2017-06-12 00:00:00-04:00</t>
  </si>
  <si>
    <t>2017-06-13 00:00:00-04:00</t>
  </si>
  <si>
    <t>2017-06-14 00:00:00-04:00</t>
  </si>
  <si>
    <t>2017-06-15 00:00:00-04:00</t>
  </si>
  <si>
    <t>2017-06-16 00:00:00-04:00</t>
  </si>
  <si>
    <t>2017-06-19 00:00:00-04:00</t>
  </si>
  <si>
    <t>2017-06-20 00:00:00-04:00</t>
  </si>
  <si>
    <t>2017-06-21 00:00:00-04:00</t>
  </si>
  <si>
    <t>2017-06-22 00:00:00-04:00</t>
  </si>
  <si>
    <t>2017-06-23 00:00:00-04:00</t>
  </si>
  <si>
    <t>2017-06-26 00:00:00-04:00</t>
  </si>
  <si>
    <t>2017-06-27 00:00:00-04:00</t>
  </si>
  <si>
    <t>2017-06-28 00:00:00-04:00</t>
  </si>
  <si>
    <t>2017-06-29 00:00:00-04:00</t>
  </si>
  <si>
    <t>2017-06-30 00:00:00-04:00</t>
  </si>
  <si>
    <t>2017-07-03 00:00:00-04:00</t>
  </si>
  <si>
    <t>2017-07-05 00:00:00-04:00</t>
  </si>
  <si>
    <t>2017-07-06 00:00:00-04:00</t>
  </si>
  <si>
    <t>2017-07-07 00:00:00-04:00</t>
  </si>
  <si>
    <t>2017-07-10 00:00:00-04:00</t>
  </si>
  <si>
    <t>2017-07-11 00:00:00-04:00</t>
  </si>
  <si>
    <t>2017-07-12 00:00:00-04:00</t>
  </si>
  <si>
    <t>2017-07-13 00:00:00-04:00</t>
  </si>
  <si>
    <t>2017-07-14 00:00:00-04:00</t>
  </si>
  <si>
    <t>2017-07-17 00:00:00-04:00</t>
  </si>
  <si>
    <t>2017-07-18 00:00:00-04:00</t>
  </si>
  <si>
    <t>2017-07-19 00:00:00-04:00</t>
  </si>
  <si>
    <t>2017-07-20 00:00:00-04:00</t>
  </si>
  <si>
    <t>2017-07-21 00:00:00-04:00</t>
  </si>
  <si>
    <t>2017-07-24 00:00:00-04:00</t>
  </si>
  <si>
    <t>2017-07-25 00:00:00-04:00</t>
  </si>
  <si>
    <t>2017-07-26 00:00:00-04:00</t>
  </si>
  <si>
    <t>2017-07-27 00:00:00-04:00</t>
  </si>
  <si>
    <t>2017-07-28 00:00:00-04:00</t>
  </si>
  <si>
    <t>2017-07-31 00:00:00-04:00</t>
  </si>
  <si>
    <t>2017-08-01 00:00:00-04:00</t>
  </si>
  <si>
    <t>2017-08-02 00:00:00-04:00</t>
  </si>
  <si>
    <t>2017-08-03 00:00:00-04:00</t>
  </si>
  <si>
    <t>2017-08-04 00:00:00-04:00</t>
  </si>
  <si>
    <t>2017-08-07 00:00:00-04:00</t>
  </si>
  <si>
    <t>2017-08-08 00:00:00-04:00</t>
  </si>
  <si>
    <t>2017-08-09 00:00:00-04:00</t>
  </si>
  <si>
    <t>2017-08-10 00:00:00-04:00</t>
  </si>
  <si>
    <t>2017-08-11 00:00:00-04:00</t>
  </si>
  <si>
    <t>2017-08-14 00:00:00-04:00</t>
  </si>
  <si>
    <t>2017-08-15 00:00:00-04:00</t>
  </si>
  <si>
    <t>2017-08-16 00:00:00-04:00</t>
  </si>
  <si>
    <t>2017-08-17 00:00:00-04:00</t>
  </si>
  <si>
    <t>2017-08-18 00:00:00-04:00</t>
  </si>
  <si>
    <t>2017-08-21 00:00:00-04:00</t>
  </si>
  <si>
    <t>2017-08-22 00:00:00-04:00</t>
  </si>
  <si>
    <t>2017-08-23 00:00:00-04:00</t>
  </si>
  <si>
    <t>2017-08-24 00:00:00-04:00</t>
  </si>
  <si>
    <t>2017-08-25 00:00:00-04:00</t>
  </si>
  <si>
    <t>2017-08-28 00:00:00-04:00</t>
  </si>
  <si>
    <t>2017-08-29 00:00:00-04:00</t>
  </si>
  <si>
    <t>2017-08-30 00:00:00-04:00</t>
  </si>
  <si>
    <t>2017-08-31 00:00:00-04:00</t>
  </si>
  <si>
    <t>2017-09-01 00:00:00-04:00</t>
  </si>
  <si>
    <t>2017-09-05 00:00:00-04:00</t>
  </si>
  <si>
    <t>2017-09-06 00:00:00-04:00</t>
  </si>
  <si>
    <t>2017-09-07 00:00:00-04:00</t>
  </si>
  <si>
    <t>2017-09-08 00:00:00-04:00</t>
  </si>
  <si>
    <t>2017-09-11 00:00:00-04:00</t>
  </si>
  <si>
    <t>2017-09-12 00:00:00-04:00</t>
  </si>
  <si>
    <t>2017-09-13 00:00:00-04:00</t>
  </si>
  <si>
    <t>2017-09-14 00:00:00-04:00</t>
  </si>
  <si>
    <t>2017-09-15 00:00:00-04:00</t>
  </si>
  <si>
    <t>2017-09-18 00:00:00-04:00</t>
  </si>
  <si>
    <t>2017-09-19 00:00:00-04:00</t>
  </si>
  <si>
    <t>2017-09-20 00:00:00-04:00</t>
  </si>
  <si>
    <t>2017-09-21 00:00:00-04:00</t>
  </si>
  <si>
    <t>2017-09-22 00:00:00-04:00</t>
  </si>
  <si>
    <t>2017-09-25 00:00:00-04:00</t>
  </si>
  <si>
    <t>2017-09-26 00:00:00-04:00</t>
  </si>
  <si>
    <t>2017-09-27 00:00:00-04:00</t>
  </si>
  <si>
    <t>2017-09-28 00:00:00-04:00</t>
  </si>
  <si>
    <t>2017-09-29 00:00:00-04:00</t>
  </si>
  <si>
    <t>2017-10-02 00:00:00-04:00</t>
  </si>
  <si>
    <t>2017-10-03 00:00:00-04:00</t>
  </si>
  <si>
    <t>2017-10-04 00:00:00-04:00</t>
  </si>
  <si>
    <t>2017-10-05 00:00:00-04:00</t>
  </si>
  <si>
    <t>2017-10-06 00:00:00-04:00</t>
  </si>
  <si>
    <t>2017-10-09 00:00:00-04:00</t>
  </si>
  <si>
    <t>2017-10-10 00:00:00-04:00</t>
  </si>
  <si>
    <t>2017-10-11 00:00:00-04:00</t>
  </si>
  <si>
    <t>2017-10-12 00:00:00-04:00</t>
  </si>
  <si>
    <t>2017-10-13 00:00:00-04:00</t>
  </si>
  <si>
    <t>2017-10-16 00:00:00-04:00</t>
  </si>
  <si>
    <t>2017-10-17 00:00:00-04:00</t>
  </si>
  <si>
    <t>2017-10-18 00:00:00-04:00</t>
  </si>
  <si>
    <t>2017-10-19 00:00:00-04:00</t>
  </si>
  <si>
    <t>2017-10-20 00:00:00-04:00</t>
  </si>
  <si>
    <t>2017-10-23 00:00:00-04:00</t>
  </si>
  <si>
    <t>2017-10-24 00:00:00-04:00</t>
  </si>
  <si>
    <t>2017-10-25 00:00:00-04:00</t>
  </si>
  <si>
    <t>2017-10-26 00:00:00-04:00</t>
  </si>
  <si>
    <t>2017-10-27 00:00:00-04:00</t>
  </si>
  <si>
    <t>2017-10-30 00:00:00-04:00</t>
  </si>
  <si>
    <t>2017-10-31 00:00:00-04:00</t>
  </si>
  <si>
    <t>2017-11-01 00:00:00-04:00</t>
  </si>
  <si>
    <t>2017-11-02 00:00:00-04:00</t>
  </si>
  <si>
    <t>2017-11-03 00:00:00-04:00</t>
  </si>
  <si>
    <t>2017-11-06 00:00:00-05:00</t>
  </si>
  <si>
    <t>2017-11-07 00:00:00-05:00</t>
  </si>
  <si>
    <t>2017-11-08 00:00:00-05:00</t>
  </si>
  <si>
    <t>2017-11-09 00:00:00-05:00</t>
  </si>
  <si>
    <t>2017-11-10 00:00:00-05:00</t>
  </si>
  <si>
    <t>2017-11-13 00:00:00-05:00</t>
  </si>
  <si>
    <t>2017-11-14 00:00:00-05:00</t>
  </si>
  <si>
    <t>2017-11-15 00:00:00-05:00</t>
  </si>
  <si>
    <t>2017-11-16 00:00:00-05:00</t>
  </si>
  <si>
    <t>2017-11-17 00:00:00-05:00</t>
  </si>
  <si>
    <t>2017-11-20 00:00:00-05:00</t>
  </si>
  <si>
    <t>2017-11-21 00:00:00-05:00</t>
  </si>
  <si>
    <t>2017-11-22 00:00:00-05:00</t>
  </si>
  <si>
    <t>2017-11-24 00:00:00-05:00</t>
  </si>
  <si>
    <t>2017-11-27 00:00:00-05:00</t>
  </si>
  <si>
    <t>2017-11-28 00:00:00-05:00</t>
  </si>
  <si>
    <t>2017-11-29 00:00:00-05:00</t>
  </si>
  <si>
    <t>2017-11-30 00:00:00-05:00</t>
  </si>
  <si>
    <t>2017-12-01 00:00:00-05:00</t>
  </si>
  <si>
    <t>2017-12-04 00:00:00-05:00</t>
  </si>
  <si>
    <t>2017-12-05 00:00:00-05:00</t>
  </si>
  <si>
    <t>2017-12-06 00:00:00-05:00</t>
  </si>
  <si>
    <t>2017-12-07 00:00:00-05:00</t>
  </si>
  <si>
    <t>2017-12-08 00:00:00-05:00</t>
  </si>
  <si>
    <t>2017-12-11 00:00:00-05:00</t>
  </si>
  <si>
    <t>2017-12-12 00:00:00-05:00</t>
  </si>
  <si>
    <t>2017-12-13 00:00:00-05:00</t>
  </si>
  <si>
    <t>2017-12-14 00:00:00-05:00</t>
  </si>
  <si>
    <t>2017-12-15 00:00:00-05:00</t>
  </si>
  <si>
    <t>2017-12-18 00:00:00-05:00</t>
  </si>
  <si>
    <t>2017-12-19 00:00:00-05:00</t>
  </si>
  <si>
    <t>2017-12-20 00:00:00-05:00</t>
  </si>
  <si>
    <t>2017-12-21 00:00:00-05:00</t>
  </si>
  <si>
    <t>2017-12-22 00:00:00-05:00</t>
  </si>
  <si>
    <t>2017-12-26 00:00:00-05:00</t>
  </si>
  <si>
    <t>2017-12-27 00:00:00-05:00</t>
  </si>
  <si>
    <t>2017-12-28 00:00:00-05:00</t>
  </si>
  <si>
    <t>2017-12-29 00:00:00-05:00</t>
  </si>
  <si>
    <t>2018-01-02 00:00:00-05:00</t>
  </si>
  <si>
    <t>2018-01-03 00:00:00-05:00</t>
  </si>
  <si>
    <t>2018-01-04 00:00:00-05:00</t>
  </si>
  <si>
    <t>2018-01-05 00:00:00-05:00</t>
  </si>
  <si>
    <t>2018-01-08 00:00:00-05:00</t>
  </si>
  <si>
    <t>2018-01-09 00:00:00-05:00</t>
  </si>
  <si>
    <t>2018-01-10 00:00:00-05:00</t>
  </si>
  <si>
    <t>2018-01-11 00:00:00-05:00</t>
  </si>
  <si>
    <t>2018-01-12 00:00:00-05:00</t>
  </si>
  <si>
    <t>2018-01-16 00:00:00-05:00</t>
  </si>
  <si>
    <t>2018-01-17 00:00:00-05:00</t>
  </si>
  <si>
    <t>2018-01-18 00:00:00-05:00</t>
  </si>
  <si>
    <t>2018-01-19 00:00:00-05:00</t>
  </si>
  <si>
    <t>2018-01-22 00:00:00-05:00</t>
  </si>
  <si>
    <t>2018-01-23 00:00:00-05:00</t>
  </si>
  <si>
    <t>2018-01-24 00:00:00-05:00</t>
  </si>
  <si>
    <t>2018-01-25 00:00:00-05:00</t>
  </si>
  <si>
    <t>2018-01-26 00:00:00-05:00</t>
  </si>
  <si>
    <t>2018-01-29 00:00:00-05:00</t>
  </si>
  <si>
    <t>2018-01-30 00:00:00-05:00</t>
  </si>
  <si>
    <t>2018-01-31 00:00:00-05:00</t>
  </si>
  <si>
    <t>2018-02-01 00:00:00-05:00</t>
  </si>
  <si>
    <t>2018-02-02 00:00:00-05:00</t>
  </si>
  <si>
    <t>2018-02-05 00:00:00-05:00</t>
  </si>
  <si>
    <t>2018-02-06 00:00:00-05:00</t>
  </si>
  <si>
    <t>2018-02-07 00:00:00-05:00</t>
  </si>
  <si>
    <t>2018-02-08 00:00:00-05:00</t>
  </si>
  <si>
    <t>2018-02-09 00:00:00-05:00</t>
  </si>
  <si>
    <t>2018-02-12 00:00:00-05:00</t>
  </si>
  <si>
    <t>2018-02-13 00:00:00-05:00</t>
  </si>
  <si>
    <t>2018-02-14 00:00:00-05:00</t>
  </si>
  <si>
    <t>2018-02-15 00:00:00-05:00</t>
  </si>
  <si>
    <t>2018-02-16 00:00:00-05:00</t>
  </si>
  <si>
    <t>2018-02-20 00:00:00-05:00</t>
  </si>
  <si>
    <t>2018-02-21 00:00:00-05:00</t>
  </si>
  <si>
    <t>2018-02-22 00:00:00-05:00</t>
  </si>
  <si>
    <t>2018-02-23 00:00:00-05:00</t>
  </si>
  <si>
    <t>2018-02-26 00:00:00-05:00</t>
  </si>
  <si>
    <t>2018-02-27 00:00:00-05:00</t>
  </si>
  <si>
    <t>2018-02-28 00:00:00-05:00</t>
  </si>
  <si>
    <t>2018-03-01 00:00:00-05:00</t>
  </si>
  <si>
    <t>2018-03-02 00:00:00-05:00</t>
  </si>
  <si>
    <t>2018-03-05 00:00:00-05:00</t>
  </si>
  <si>
    <t>2018-03-06 00:00:00-05:00</t>
  </si>
  <si>
    <t>2018-03-07 00:00:00-05:00</t>
  </si>
  <si>
    <t>2018-03-08 00:00:00-05:00</t>
  </si>
  <si>
    <t>2018-03-09 00:00:00-05:00</t>
  </si>
  <si>
    <t>2018-03-12 00:00:00-04:00</t>
  </si>
  <si>
    <t>2018-03-13 00:00:00-04:00</t>
  </si>
  <si>
    <t>2018-03-14 00:00:00-04:00</t>
  </si>
  <si>
    <t>2018-03-15 00:00:00-04:00</t>
  </si>
  <si>
    <t>2018-03-16 00:00:00-04:00</t>
  </si>
  <si>
    <t>2018-03-19 00:00:00-04:00</t>
  </si>
  <si>
    <t>2018-03-20 00:00:00-04:00</t>
  </si>
  <si>
    <t>2018-03-21 00:00:00-04:00</t>
  </si>
  <si>
    <t>2018-03-22 00:00:00-04:00</t>
  </si>
  <si>
    <t>2018-03-23 00:00:00-04:00</t>
  </si>
  <si>
    <t>2018-03-26 00:00:00-04:00</t>
  </si>
  <si>
    <t>2018-03-27 00:00:00-04:00</t>
  </si>
  <si>
    <t>2018-03-28 00:00:00-04:00</t>
  </si>
  <si>
    <t>2018-03-29 00:00:00-04:00</t>
  </si>
  <si>
    <t>2018-04-02 00:00:00-04:00</t>
  </si>
  <si>
    <t>2018-04-03 00:00:00-04:00</t>
  </si>
  <si>
    <t>2018-04-04 00:00:00-04:00</t>
  </si>
  <si>
    <t>2018-04-05 00:00:00-04:00</t>
  </si>
  <si>
    <t>2018-04-06 00:00:00-04:00</t>
  </si>
  <si>
    <t>2018-04-09 00:00:00-04:00</t>
  </si>
  <si>
    <t>2018-04-10 00:00:00-04:00</t>
  </si>
  <si>
    <t>2018-04-11 00:00:00-04:00</t>
  </si>
  <si>
    <t>2018-04-12 00:00:00-04:00</t>
  </si>
  <si>
    <t>2018-04-13 00:00:00-04:00</t>
  </si>
  <si>
    <t>2018-04-16 00:00:00-04:00</t>
  </si>
  <si>
    <t>2018-04-17 00:00:00-04:00</t>
  </si>
  <si>
    <t>2018-04-18 00:00:00-04:00</t>
  </si>
  <si>
    <t>2018-04-19 00:00:00-04:00</t>
  </si>
  <si>
    <t>2018-04-20 00:00:00-04:00</t>
  </si>
  <si>
    <t>2018-04-23 00:00:00-04:00</t>
  </si>
  <si>
    <t>2018-04-24 00:00:00-04:00</t>
  </si>
  <si>
    <t>2018-04-25 00:00:00-04:00</t>
  </si>
  <si>
    <t>2018-04-26 00:00:00-04:00</t>
  </si>
  <si>
    <t>2018-04-27 00:00:00-04:00</t>
  </si>
  <si>
    <t>2018-04-30 00:00:00-04:00</t>
  </si>
  <si>
    <t>2018-05-01 00:00:00-04:00</t>
  </si>
  <si>
    <t>2018-05-02 00:00:00-04:00</t>
  </si>
  <si>
    <t>2018-05-03 00:00:00-04:00</t>
  </si>
  <si>
    <t>2018-05-04 00:00:00-04:00</t>
  </si>
  <si>
    <t>2018-05-07 00:00:00-04:00</t>
  </si>
  <si>
    <t>2018-05-08 00:00:00-04:00</t>
  </si>
  <si>
    <t>2018-05-09 00:00:00-04:00</t>
  </si>
  <si>
    <t>2018-05-10 00:00:00-04:00</t>
  </si>
  <si>
    <t>2018-05-11 00:00:00-04:00</t>
  </si>
  <si>
    <t>2018-05-14 00:00:00-04:00</t>
  </si>
  <si>
    <t>2018-05-15 00:00:00-04:00</t>
  </si>
  <si>
    <t>2018-05-16 00:00:00-04:00</t>
  </si>
  <si>
    <t>2018-05-17 00:00:00-04:00</t>
  </si>
  <si>
    <t>2018-05-18 00:00:00-04:00</t>
  </si>
  <si>
    <t>2018-05-21 00:00:00-04:00</t>
  </si>
  <si>
    <t>2018-05-22 00:00:00-04:00</t>
  </si>
  <si>
    <t>2018-05-23 00:00:00-04:00</t>
  </si>
  <si>
    <t>2018-05-24 00:00:00-04:00</t>
  </si>
  <si>
    <t>2018-05-25 00:00:00-04:00</t>
  </si>
  <si>
    <t>2018-05-29 00:00:00-04:00</t>
  </si>
  <si>
    <t>2018-05-30 00:00:00-04:00</t>
  </si>
  <si>
    <t>2018-05-31 00:00:00-04:00</t>
  </si>
  <si>
    <t>2018-06-01 00:00:00-04:00</t>
  </si>
  <si>
    <t>2018-06-04 00:00:00-04:00</t>
  </si>
  <si>
    <t>2018-06-05 00:00:00-04:00</t>
  </si>
  <si>
    <t>2018-06-06 00:00:00-04:00</t>
  </si>
  <si>
    <t>2018-06-07 00:00:00-04:00</t>
  </si>
  <si>
    <t>2018-06-08 00:00:00-04:00</t>
  </si>
  <si>
    <t>2018-06-11 00:00:00-04:00</t>
  </si>
  <si>
    <t>2018-06-12 00:00:00-04:00</t>
  </si>
  <si>
    <t>2018-06-13 00:00:00-04:00</t>
  </si>
  <si>
    <t>2018-06-14 00:00:00-04:00</t>
  </si>
  <si>
    <t>2018-06-15 00:00:00-04:00</t>
  </si>
  <si>
    <t>2018-06-18 00:00:00-04:00</t>
  </si>
  <si>
    <t>2018-06-19 00:00:00-04:00</t>
  </si>
  <si>
    <t>2018-06-20 00:00:00-04:00</t>
  </si>
  <si>
    <t>2018-06-21 00:00:00-04:00</t>
  </si>
  <si>
    <t>2018-06-22 00:00:00-04:00</t>
  </si>
  <si>
    <t>2018-06-25 00:00:00-04:00</t>
  </si>
  <si>
    <t>2018-06-26 00:00:00-04:00</t>
  </si>
  <si>
    <t>2018-06-27 00:00:00-04:00</t>
  </si>
  <si>
    <t>2018-06-28 00:00:00-04:00</t>
  </si>
  <si>
    <t>2018-06-29 00:00:00-04:00</t>
  </si>
  <si>
    <t>2018-07-02 00:00:00-04:00</t>
  </si>
  <si>
    <t>2018-07-03 00:00:00-04:00</t>
  </si>
  <si>
    <t>2018-07-05 00:00:00-04:00</t>
  </si>
  <si>
    <t>2018-07-06 00:00:00-04:00</t>
  </si>
  <si>
    <t>2018-07-09 00:00:00-04:00</t>
  </si>
  <si>
    <t>2018-07-10 00:00:00-04:00</t>
  </si>
  <si>
    <t>2018-07-11 00:00:00-04:00</t>
  </si>
  <si>
    <t>2018-07-12 00:00:00-04:00</t>
  </si>
  <si>
    <t>2018-07-13 00:00:00-04:00</t>
  </si>
  <si>
    <t>2018-07-16 00:00:00-04:00</t>
  </si>
  <si>
    <t>2018-07-17 00:00:00-04:00</t>
  </si>
  <si>
    <t>2018-07-18 00:00:00-04:00</t>
  </si>
  <si>
    <t>2018-07-19 00:00:00-04:00</t>
  </si>
  <si>
    <t>2018-07-20 00:00:00-04:00</t>
  </si>
  <si>
    <t>2018-07-23 00:00:00-04:00</t>
  </si>
  <si>
    <t>2018-07-24 00:00:00-04:00</t>
  </si>
  <si>
    <t>2018-07-25 00:00:00-04:00</t>
  </si>
  <si>
    <t>2018-07-26 00:00:00-04:00</t>
  </si>
  <si>
    <t>2018-07-27 00:00:00-04:00</t>
  </si>
  <si>
    <t>2018-07-30 00:00:00-04:00</t>
  </si>
  <si>
    <t>2018-07-31 00:00:00-04:00</t>
  </si>
  <si>
    <t>2018-08-01 00:00:00-04:00</t>
  </si>
  <si>
    <t>2018-08-02 00:00:00-04:00</t>
  </si>
  <si>
    <t>2018-08-03 00:00:00-04:00</t>
  </si>
  <si>
    <t>2018-08-06 00:00:00-04:00</t>
  </si>
  <si>
    <t>2018-08-07 00:00:00-04:00</t>
  </si>
  <si>
    <t>2018-08-08 00:00:00-04:00</t>
  </si>
  <si>
    <t>2018-08-09 00:00:00-04:00</t>
  </si>
  <si>
    <t>2018-08-10 00:00:00-04:00</t>
  </si>
  <si>
    <t>2018-08-13 00:00:00-04:00</t>
  </si>
  <si>
    <t>2018-08-14 00:00:00-04:00</t>
  </si>
  <si>
    <t>2018-08-15 00:00:00-04:00</t>
  </si>
  <si>
    <t>2018-08-16 00:00:00-04:00</t>
  </si>
  <si>
    <t>2018-08-17 00:00:00-04:00</t>
  </si>
  <si>
    <t>2018-08-20 00:00:00-04:00</t>
  </si>
  <si>
    <t>2018-08-21 00:00:00-04:00</t>
  </si>
  <si>
    <t>2018-08-22 00:00:00-04:00</t>
  </si>
  <si>
    <t>2018-08-23 00:00:00-04:00</t>
  </si>
  <si>
    <t>2018-08-24 00:00:00-04:00</t>
  </si>
  <si>
    <t>2018-08-27 00:00:00-04:00</t>
  </si>
  <si>
    <t>2018-08-28 00:00:00-04:00</t>
  </si>
  <si>
    <t>2018-08-29 00:00:00-04:00</t>
  </si>
  <si>
    <t>2018-08-30 00:00:00-04:00</t>
  </si>
  <si>
    <t>2018-08-31 00:00:00-04:00</t>
  </si>
  <si>
    <t>2018-09-04 00:00:00-04:00</t>
  </si>
  <si>
    <t>2018-09-05 00:00:00-04:00</t>
  </si>
  <si>
    <t>2018-09-06 00:00:00-04:00</t>
  </si>
  <si>
    <t>2018-09-07 00:00:00-04:00</t>
  </si>
  <si>
    <t>2018-09-10 00:00:00-04:00</t>
  </si>
  <si>
    <t>2018-09-11 00:00:00-04:00</t>
  </si>
  <si>
    <t>2018-09-12 00:00:00-04:00</t>
  </si>
  <si>
    <t>2018-09-13 00:00:00-04:00</t>
  </si>
  <si>
    <t>2018-09-14 00:00:00-04:00</t>
  </si>
  <si>
    <t>2018-09-17 00:00:00-04:00</t>
  </si>
  <si>
    <t>2018-09-18 00:00:00-04:00</t>
  </si>
  <si>
    <t>2018-09-19 00:00:00-04:00</t>
  </si>
  <si>
    <t>2018-09-20 00:00:00-04:00</t>
  </si>
  <si>
    <t>2018-09-21 00:00:00-04:00</t>
  </si>
  <si>
    <t>2018-09-24 00:00:00-04:00</t>
  </si>
  <si>
    <t>2018-09-25 00:00:00-04:00</t>
  </si>
  <si>
    <t>2018-09-26 00:00:00-04:00</t>
  </si>
  <si>
    <t>2018-09-27 00:00:00-04:00</t>
  </si>
  <si>
    <t>2018-09-28 00:00:00-04:00</t>
  </si>
  <si>
    <t>2018-10-01 00:00:00-04:00</t>
  </si>
  <si>
    <t>2018-10-02 00:00:00-04:00</t>
  </si>
  <si>
    <t>2018-10-03 00:00:00-04:00</t>
  </si>
  <si>
    <t>2018-10-04 00:00:00-04:00</t>
  </si>
  <si>
    <t>2018-10-05 00:00:00-04:00</t>
  </si>
  <si>
    <t>2018-10-08 00:00:00-04:00</t>
  </si>
  <si>
    <t>2018-10-09 00:00:00-04:00</t>
  </si>
  <si>
    <t>2018-10-10 00:00:00-04:00</t>
  </si>
  <si>
    <t>2018-10-11 00:00:00-04:00</t>
  </si>
  <si>
    <t>2018-10-12 00:00:00-04:00</t>
  </si>
  <si>
    <t>2018-10-15 00:00:00-04:00</t>
  </si>
  <si>
    <t>2018-10-16 00:00:00-04:00</t>
  </si>
  <si>
    <t>2018-10-17 00:00:00-04:00</t>
  </si>
  <si>
    <t>2018-10-18 00:00:00-04:00</t>
  </si>
  <si>
    <t>2018-10-19 00:00:00-04:00</t>
  </si>
  <si>
    <t>2018-10-22 00:00:00-04:00</t>
  </si>
  <si>
    <t>2018-10-23 00:00:00-04:00</t>
  </si>
  <si>
    <t>2018-10-24 00:00:00-04:00</t>
  </si>
  <si>
    <t>2018-10-25 00:00:00-04:00</t>
  </si>
  <si>
    <t>2018-10-26 00:00:00-04:00</t>
  </si>
  <si>
    <t>2018-10-29 00:00:00-04:00</t>
  </si>
  <si>
    <t>2018-10-30 00:00:00-04:00</t>
  </si>
  <si>
    <t>2018-10-31 00:00:00-04:00</t>
  </si>
  <si>
    <t>2018-11-01 00:00:00-04:00</t>
  </si>
  <si>
    <t>2018-11-02 00:00:00-04:00</t>
  </si>
  <si>
    <t>2018-11-05 00:00:00-05:00</t>
  </si>
  <si>
    <t>2018-11-06 00:00:00-05:00</t>
  </si>
  <si>
    <t>2018-11-07 00:00:00-05:00</t>
  </si>
  <si>
    <t>2018-11-08 00:00:00-05:00</t>
  </si>
  <si>
    <t>2018-11-09 00:00:00-05:00</t>
  </si>
  <si>
    <t>2018-11-12 00:00:00-05:00</t>
  </si>
  <si>
    <t>2018-11-13 00:00:00-05:00</t>
  </si>
  <si>
    <t>2018-11-14 00:00:00-05:00</t>
  </si>
  <si>
    <t>2018-11-15 00:00:00-05:00</t>
  </si>
  <si>
    <t>2018-11-16 00:00:00-05:00</t>
  </si>
  <si>
    <t>2018-11-19 00:00:00-05:00</t>
  </si>
  <si>
    <t>2018-11-20 00:00:00-05:00</t>
  </si>
  <si>
    <t>2018-11-21 00:00:00-05:00</t>
  </si>
  <si>
    <t>2018-11-23 00:00:00-05:00</t>
  </si>
  <si>
    <t>2018-11-26 00:00:00-05:00</t>
  </si>
  <si>
    <t>2018-11-27 00:00:00-05:00</t>
  </si>
  <si>
    <t>2018-11-28 00:00:00-05:00</t>
  </si>
  <si>
    <t>2018-11-29 00:00:00-05:00</t>
  </si>
  <si>
    <t>2018-11-30 00:00:00-05:00</t>
  </si>
  <si>
    <t>2018-12-03 00:00:00-05:00</t>
  </si>
  <si>
    <t>2018-12-04 00:00:00-05:00</t>
  </si>
  <si>
    <t>2018-12-06 00:00:00-05:00</t>
  </si>
  <si>
    <t>2018-12-07 00:00:00-05:00</t>
  </si>
  <si>
    <t>2018-12-10 00:00:00-05:00</t>
  </si>
  <si>
    <t>2018-12-11 00:00:00-05:00</t>
  </si>
  <si>
    <t>2018-12-12 00:00:00-05:00</t>
  </si>
  <si>
    <t>2018-12-13 00:00:00-05:00</t>
  </si>
  <si>
    <t>2018-12-14 00:00:00-05:00</t>
  </si>
  <si>
    <t>2018-12-17 00:00:00-05:00</t>
  </si>
  <si>
    <t>2018-12-18 00:00:00-05:00</t>
  </si>
  <si>
    <t>2018-12-19 00:00:00-05:00</t>
  </si>
  <si>
    <t>2018-12-20 00:00:00-05:00</t>
  </si>
  <si>
    <t>2018-12-21 00:00:00-05:00</t>
  </si>
  <si>
    <t>2018-12-24 00:00:00-05:00</t>
  </si>
  <si>
    <t>2018-12-26 00:00:00-05:00</t>
  </si>
  <si>
    <t>2018-12-27 00:00:00-05:00</t>
  </si>
  <si>
    <t>2018-12-28 00:00:00-05:00</t>
  </si>
  <si>
    <t>2018-12-31 00:00:00-05:00</t>
  </si>
  <si>
    <t>2019-01-02 00:00:00-05:00</t>
  </si>
  <si>
    <t>2019-01-03 00:00:00-05:00</t>
  </si>
  <si>
    <t>2019-01-04 00:00:00-05:00</t>
  </si>
  <si>
    <t>2019-01-07 00:00:00-05:00</t>
  </si>
  <si>
    <t>2019-01-08 00:00:00-05:00</t>
  </si>
  <si>
    <t>2019-01-09 00:00:00-05:00</t>
  </si>
  <si>
    <t>2019-01-10 00:00:00-05:00</t>
  </si>
  <si>
    <t>2019-01-11 00:00:00-05:00</t>
  </si>
  <si>
    <t>2019-01-14 00:00:00-05:00</t>
  </si>
  <si>
    <t>2019-01-15 00:00:00-05:00</t>
  </si>
  <si>
    <t>2019-01-16 00:00:00-05:00</t>
  </si>
  <si>
    <t>2019-01-17 00:00:00-05:00</t>
  </si>
  <si>
    <t>2019-01-18 00:00:00-05:00</t>
  </si>
  <si>
    <t>2019-01-22 00:00:00-05:00</t>
  </si>
  <si>
    <t>2019-01-23 00:00:00-05:00</t>
  </si>
  <si>
    <t>2019-01-24 00:00:00-05:00</t>
  </si>
  <si>
    <t>2019-01-25 00:00:00-05:00</t>
  </si>
  <si>
    <t>2019-01-28 00:00:00-05:00</t>
  </si>
  <si>
    <t>2019-01-29 00:00:00-05:00</t>
  </si>
  <si>
    <t>2019-01-30 00:00:00-05:00</t>
  </si>
  <si>
    <t>2019-01-31 00:00:00-05:00</t>
  </si>
  <si>
    <t>2019-02-01 00:00:00-05:00</t>
  </si>
  <si>
    <t>2019-02-04 00:00:00-05:00</t>
  </si>
  <si>
    <t>2019-02-05 00:00:00-05:00</t>
  </si>
  <si>
    <t>2019-02-06 00:00:00-05:00</t>
  </si>
  <si>
    <t>2019-02-07 00:00:00-05:00</t>
  </si>
  <si>
    <t>2019-02-08 00:00:00-05:00</t>
  </si>
  <si>
    <t>2019-02-11 00:00:00-05:00</t>
  </si>
  <si>
    <t>2019-02-12 00:00:00-05:00</t>
  </si>
  <si>
    <t>2019-02-13 00:00:00-05:00</t>
  </si>
  <si>
    <t>2019-02-14 00:00:00-05:00</t>
  </si>
  <si>
    <t>2019-02-15 00:00:00-05:00</t>
  </si>
  <si>
    <t>2019-02-19 00:00:00-05:00</t>
  </si>
  <si>
    <t>2019-02-20 00:00:00-05:00</t>
  </si>
  <si>
    <t>2019-02-21 00:00:00-05:00</t>
  </si>
  <si>
    <t>2019-02-22 00:00:00-05:00</t>
  </si>
  <si>
    <t>2019-02-25 00:00:00-05:00</t>
  </si>
  <si>
    <t>2019-02-26 00:00:00-05:00</t>
  </si>
  <si>
    <t>2019-02-27 00:00:00-05:00</t>
  </si>
  <si>
    <t>2019-02-28 00:00:00-05:00</t>
  </si>
  <si>
    <t>2019-03-01 00:00:00-05:00</t>
  </si>
  <si>
    <t>2019-03-04 00:00:00-05:00</t>
  </si>
  <si>
    <t>2019-03-05 00:00:00-05:00</t>
  </si>
  <si>
    <t>2019-03-06 00:00:00-05:00</t>
  </si>
  <si>
    <t>2019-03-07 00:00:00-05:00</t>
  </si>
  <si>
    <t>2019-03-08 00:00:00-05:00</t>
  </si>
  <si>
    <t>2019-03-11 00:00:00-04:00</t>
  </si>
  <si>
    <t>2019-03-12 00:00:00-04:00</t>
  </si>
  <si>
    <t>2019-03-13 00:00:00-04:00</t>
  </si>
  <si>
    <t>2019-03-14 00:00:00-04:00</t>
  </si>
  <si>
    <t>2019-03-15 00:00:00-04:00</t>
  </si>
  <si>
    <t>2019-03-18 00:00:00-04:00</t>
  </si>
  <si>
    <t>2019-03-19 00:00:00-04:00</t>
  </si>
  <si>
    <t>2019-03-20 00:00:00-04:00</t>
  </si>
  <si>
    <t>2019-03-21 00:00:00-04:00</t>
  </si>
  <si>
    <t>2019-03-22 00:00:00-04:00</t>
  </si>
  <si>
    <t>2019-03-25 00:00:00-04:00</t>
  </si>
  <si>
    <t>2019-03-26 00:00:00-04:00</t>
  </si>
  <si>
    <t>2019-03-27 00:00:00-04:00</t>
  </si>
  <si>
    <t>2019-03-28 00:00:00-04:00</t>
  </si>
  <si>
    <t>2019-03-29 00:00:00-04:00</t>
  </si>
  <si>
    <t>2019-04-01 00:00:00-04:00</t>
  </si>
  <si>
    <t>2019-04-02 00:00:00-04:00</t>
  </si>
  <si>
    <t>2019-04-03 00:00:00-04:00</t>
  </si>
  <si>
    <t>2019-04-04 00:00:00-04:00</t>
  </si>
  <si>
    <t>2019-04-05 00:00:00-04:00</t>
  </si>
  <si>
    <t>2019-04-08 00:00:00-04:00</t>
  </si>
  <si>
    <t>2019-04-09 00:00:00-04:00</t>
  </si>
  <si>
    <t>2019-04-10 00:00:00-04:00</t>
  </si>
  <si>
    <t>2019-04-11 00:00:00-04:00</t>
  </si>
  <si>
    <t>2019-04-12 00:00:00-04:00</t>
  </si>
  <si>
    <t>2019-04-15 00:00:00-04:00</t>
  </si>
  <si>
    <t>2019-04-16 00:00:00-04:00</t>
  </si>
  <si>
    <t>2019-04-17 00:00:00-04:00</t>
  </si>
  <si>
    <t>2019-04-18 00:00:00-04:00</t>
  </si>
  <si>
    <t>2019-04-22 00:00:00-04:00</t>
  </si>
  <si>
    <t>2019-04-23 00:00:00-04:00</t>
  </si>
  <si>
    <t>2019-04-24 00:00:00-04:00</t>
  </si>
  <si>
    <t>2019-04-25 00:00:00-04:00</t>
  </si>
  <si>
    <t>2019-04-26 00:00:00-04:00</t>
  </si>
  <si>
    <t>2019-04-29 00:00:00-04:00</t>
  </si>
  <si>
    <t>2019-04-30 00:00:00-04:00</t>
  </si>
  <si>
    <t>2019-05-01 00:00:00-04:00</t>
  </si>
  <si>
    <t>2019-05-02 00:00:00-04:00</t>
  </si>
  <si>
    <t>2019-05-03 00:00:00-04:00</t>
  </si>
  <si>
    <t>2019-05-06 00:00:00-04:00</t>
  </si>
  <si>
    <t>2019-05-07 00:00:00-04:00</t>
  </si>
  <si>
    <t>2019-05-08 00:00:00-04:00</t>
  </si>
  <si>
    <t>2019-05-09 00:00:00-04:00</t>
  </si>
  <si>
    <t>2019-05-10 00:00:00-04:00</t>
  </si>
  <si>
    <t>2019-05-13 00:00:00-04:00</t>
  </si>
  <si>
    <t>2019-05-14 00:00:00-04:00</t>
  </si>
  <si>
    <t>2019-05-15 00:00:00-04:00</t>
  </si>
  <si>
    <t>2019-05-16 00:00:00-04:00</t>
  </si>
  <si>
    <t>2019-05-17 00:00:00-04:00</t>
  </si>
  <si>
    <t>2019-05-20 00:00:00-04:00</t>
  </si>
  <si>
    <t>2019-05-21 00:00:00-04:00</t>
  </si>
  <si>
    <t>2019-05-22 00:00:00-04:00</t>
  </si>
  <si>
    <t>2019-05-23 00:00:00-04:00</t>
  </si>
  <si>
    <t>2019-05-24 00:00:00-04:00</t>
  </si>
  <si>
    <t>2019-05-28 00:00:00-04:00</t>
  </si>
  <si>
    <t>2019-05-29 00:00:00-04:00</t>
  </si>
  <si>
    <t>2019-05-30 00:00:00-04:00</t>
  </si>
  <si>
    <t>2019-05-31 00:00:00-04:00</t>
  </si>
  <si>
    <t>2019-06-03 00:00:00-04:00</t>
  </si>
  <si>
    <t>2019-06-04 00:00:00-04:00</t>
  </si>
  <si>
    <t>2019-06-05 00:00:00-04:00</t>
  </si>
  <si>
    <t>2019-06-06 00:00:00-04:00</t>
  </si>
  <si>
    <t>2019-06-07 00:00:00-04:00</t>
  </si>
  <si>
    <t>2019-06-10 00:00:00-04:00</t>
  </si>
  <si>
    <t>2019-06-11 00:00:00-04:00</t>
  </si>
  <si>
    <t>2019-06-12 00:00:00-04:00</t>
  </si>
  <si>
    <t>2019-06-13 00:00:00-04:00</t>
  </si>
  <si>
    <t>2019-06-14 00:00:00-04:00</t>
  </si>
  <si>
    <t>2019-06-17 00:00:00-04:00</t>
  </si>
  <si>
    <t>2019-06-18 00:00:00-04:00</t>
  </si>
  <si>
    <t>2019-06-19 00:00:00-04:00</t>
  </si>
  <si>
    <t>2019-06-20 00:00:00-04:00</t>
  </si>
  <si>
    <t>2019-06-21 00:00:00-04:00</t>
  </si>
  <si>
    <t>2019-06-24 00:00:00-04:00</t>
  </si>
  <si>
    <t>2019-06-25 00:00:00-04:00</t>
  </si>
  <si>
    <t>2019-06-26 00:00:00-04:00</t>
  </si>
  <si>
    <t>2019-06-27 00:00:00-04:00</t>
  </si>
  <si>
    <t>2019-06-28 00:00:00-04:00</t>
  </si>
  <si>
    <t>2019-07-01 00:00:00-04:00</t>
  </si>
  <si>
    <t>2019-07-02 00:00:00-04:00</t>
  </si>
  <si>
    <t>2019-07-03 00:00:00-04:00</t>
  </si>
  <si>
    <t>2019-07-05 00:00:00-04:00</t>
  </si>
  <si>
    <t>2019-07-08 00:00:00-04:00</t>
  </si>
  <si>
    <t>2019-07-09 00:00:00-04:00</t>
  </si>
  <si>
    <t>2019-07-10 00:00:00-04:00</t>
  </si>
  <si>
    <t>2019-07-11 00:00:00-04:00</t>
  </si>
  <si>
    <t>2019-07-12 00:00:00-04:00</t>
  </si>
  <si>
    <t>2019-07-15 00:00:00-04:00</t>
  </si>
  <si>
    <t>2019-07-16 00:00:00-04:00</t>
  </si>
  <si>
    <t>2019-07-17 00:00:00-04:00</t>
  </si>
  <si>
    <t>2019-07-18 00:00:00-04:00</t>
  </si>
  <si>
    <t>2019-07-19 00:00:00-04:00</t>
  </si>
  <si>
    <t>2019-07-22 00:00:00-04:00</t>
  </si>
  <si>
    <t>2019-07-23 00:00:00-04:00</t>
  </si>
  <si>
    <t>2019-07-24 00:00:00-04:00</t>
  </si>
  <si>
    <t>2019-07-25 00:00:00-04:00</t>
  </si>
  <si>
    <t>2019-07-26 00:00:00-04:00</t>
  </si>
  <si>
    <t>2019-07-29 00:00:00-04:00</t>
  </si>
  <si>
    <t>2019-07-30 00:00:00-04:00</t>
  </si>
  <si>
    <t>2019-07-31 00:00:00-04:00</t>
  </si>
  <si>
    <t>2019-08-01 00:00:00-04:00</t>
  </si>
  <si>
    <t>2019-08-02 00:00:00-04:00</t>
  </si>
  <si>
    <t>2019-08-05 00:00:00-04:00</t>
  </si>
  <si>
    <t>2019-08-06 00:00:00-04:00</t>
  </si>
  <si>
    <t>2019-08-07 00:00:00-04:00</t>
  </si>
  <si>
    <t>2019-08-08 00:00:00-04:00</t>
  </si>
  <si>
    <t>2019-08-09 00:00:00-04:00</t>
  </si>
  <si>
    <t>2019-08-12 00:00:00-04:00</t>
  </si>
  <si>
    <t>2019-08-13 00:00:00-04:00</t>
  </si>
  <si>
    <t>2019-08-14 00:00:00-04:00</t>
  </si>
  <si>
    <t>2019-08-15 00:00:00-04:00</t>
  </si>
  <si>
    <t>2019-08-16 00:00:00-04:00</t>
  </si>
  <si>
    <t>2019-08-19 00:00:00-04:00</t>
  </si>
  <si>
    <t>2019-08-20 00:00:00-04:00</t>
  </si>
  <si>
    <t>2019-08-21 00:00:00-04:00</t>
  </si>
  <si>
    <t>2019-08-22 00:00:00-04:00</t>
  </si>
  <si>
    <t>2019-08-23 00:00:00-04:00</t>
  </si>
  <si>
    <t>2019-08-26 00:00:00-04:00</t>
  </si>
  <si>
    <t>2019-08-27 00:00:00-04:00</t>
  </si>
  <si>
    <t>2019-08-28 00:00:00-04:00</t>
  </si>
  <si>
    <t>2019-08-29 00:00:00-04:00</t>
  </si>
  <si>
    <t>2019-08-30 00:00:00-04:00</t>
  </si>
  <si>
    <t>2019-09-03 00:00:00-04:00</t>
  </si>
  <si>
    <t>2019-09-04 00:00:00-04:00</t>
  </si>
  <si>
    <t>2019-09-05 00:00:00-04:00</t>
  </si>
  <si>
    <t>2019-09-06 00:00:00-04:00</t>
  </si>
  <si>
    <t>2019-09-09 00:00:00-04:00</t>
  </si>
  <si>
    <t>2019-09-10 00:00:00-04:00</t>
  </si>
  <si>
    <t>2019-09-11 00:00:00-04:00</t>
  </si>
  <si>
    <t>2019-09-12 00:00:00-04:00</t>
  </si>
  <si>
    <t>2019-09-13 00:00:00-04:00</t>
  </si>
  <si>
    <t>2019-09-16 00:00:00-04:00</t>
  </si>
  <si>
    <t>2019-09-17 00:00:00-04:00</t>
  </si>
  <si>
    <t>2019-09-18 00:00:00-04:00</t>
  </si>
  <si>
    <t>2019-09-19 00:00:00-04:00</t>
  </si>
  <si>
    <t>2019-09-20 00:00:00-04:00</t>
  </si>
  <si>
    <t>2019-09-23 00:00:00-04:00</t>
  </si>
  <si>
    <t>2019-09-24 00:00:00-04:00</t>
  </si>
  <si>
    <t>2019-09-25 00:00:00-04:00</t>
  </si>
  <si>
    <t>2019-09-26 00:00:00-04:00</t>
  </si>
  <si>
    <t>2019-09-27 00:00:00-04:00</t>
  </si>
  <si>
    <t>2019-09-30 00:00:00-04:00</t>
  </si>
  <si>
    <t>2019-10-01 00:00:00-04:00</t>
  </si>
  <si>
    <t>2019-10-02 00:00:00-04:00</t>
  </si>
  <si>
    <t>2019-10-03 00:00:00-04:00</t>
  </si>
  <si>
    <t>2019-10-04 00:00:00-04:00</t>
  </si>
  <si>
    <t>2019-10-07 00:00:00-04:00</t>
  </si>
  <si>
    <t>2019-10-08 00:00:00-04:00</t>
  </si>
  <si>
    <t>2019-10-09 00:00:00-04:00</t>
  </si>
  <si>
    <t>2019-10-10 00:00:00-04:00</t>
  </si>
  <si>
    <t>2019-10-11 00:00:00-04:00</t>
  </si>
  <si>
    <t>2019-10-14 00:00:00-04:00</t>
  </si>
  <si>
    <t>2019-10-15 00:00:00-04:00</t>
  </si>
  <si>
    <t>2019-10-16 00:00:00-04:00</t>
  </si>
  <si>
    <t>2019-10-17 00:00:00-04:00</t>
  </si>
  <si>
    <t>2019-10-18 00:00:00-04:00</t>
  </si>
  <si>
    <t>2019-10-21 00:00:00-04:00</t>
  </si>
  <si>
    <t>2019-10-22 00:00:00-04:00</t>
  </si>
  <si>
    <t>2019-10-23 00:00:00-04:00</t>
  </si>
  <si>
    <t>2019-10-24 00:00:00-04:00</t>
  </si>
  <si>
    <t>2019-10-25 00:00:00-04:00</t>
  </si>
  <si>
    <t>2019-10-28 00:00:00-04:00</t>
  </si>
  <si>
    <t>2019-10-29 00:00:00-04:00</t>
  </si>
  <si>
    <t>2019-10-30 00:00:00-04:00</t>
  </si>
  <si>
    <t>2019-10-31 00:00:00-04:00</t>
  </si>
  <si>
    <t>2019-11-01 00:00:00-04:00</t>
  </si>
  <si>
    <t>2019-11-04 00:00:00-05:00</t>
  </si>
  <si>
    <t>2019-11-05 00:00:00-05:00</t>
  </si>
  <si>
    <t>2019-11-06 00:00:00-05:00</t>
  </si>
  <si>
    <t>2019-11-07 00:00:00-05:00</t>
  </si>
  <si>
    <t>2019-11-08 00:00:00-05:00</t>
  </si>
  <si>
    <t>2019-11-11 00:00:00-05:00</t>
  </si>
  <si>
    <t>2019-11-12 00:00:00-05:00</t>
  </si>
  <si>
    <t>2019-11-13 00:00:00-05:00</t>
  </si>
  <si>
    <t>2019-11-14 00:00:00-05:00</t>
  </si>
  <si>
    <t>2019-11-15 00:00:00-05:00</t>
  </si>
  <si>
    <t>2019-11-18 00:00:00-05:00</t>
  </si>
  <si>
    <t>2019-11-19 00:00:00-05:00</t>
  </si>
  <si>
    <t>2019-11-20 00:00:00-05:00</t>
  </si>
  <si>
    <t>2019-11-21 00:00:00-05:00</t>
  </si>
  <si>
    <t>2019-11-22 00:00:00-05:00</t>
  </si>
  <si>
    <t>2019-11-25 00:00:00-05:00</t>
  </si>
  <si>
    <t>2019-11-26 00:00:00-05:00</t>
  </si>
  <si>
    <t>2019-11-27 00:00:00-05:00</t>
  </si>
  <si>
    <t>2019-11-29 00:00:00-05:00</t>
  </si>
  <si>
    <t>2019-12-02 00:00:00-05:00</t>
  </si>
  <si>
    <t>2019-12-03 00:00:00-05:00</t>
  </si>
  <si>
    <t>2019-12-04 00:00:00-05:00</t>
  </si>
  <si>
    <t>2019-12-05 00:00:00-05:00</t>
  </si>
  <si>
    <t>2019-12-06 00:00:00-05:00</t>
  </si>
  <si>
    <t>2019-12-09 00:00:00-05:00</t>
  </si>
  <si>
    <t>2019-12-10 00:00:00-05:00</t>
  </si>
  <si>
    <t>2019-12-11 00:00:00-05:00</t>
  </si>
  <si>
    <t>2019-12-12 00:00:00-05:00</t>
  </si>
  <si>
    <t>2019-12-13 00:00:00-05:00</t>
  </si>
  <si>
    <t>2019-12-16 00:00:00-05:00</t>
  </si>
  <si>
    <t>2019-12-17 00:00:00-05:00</t>
  </si>
  <si>
    <t>2019-12-18 00:00:00-05:00</t>
  </si>
  <si>
    <t>2019-12-19 00:00:00-05:00</t>
  </si>
  <si>
    <t>2019-12-20 00:00:00-05:00</t>
  </si>
  <si>
    <t>2019-12-23 00:00:00-05:00</t>
  </si>
  <si>
    <t>2019-12-24 00:00:00-05:00</t>
  </si>
  <si>
    <t>2019-12-26 00:00:00-05:00</t>
  </si>
  <si>
    <t>2019-12-27 00:00:00-05:00</t>
  </si>
  <si>
    <t>2019-12-30 00:00:00-05:00</t>
  </si>
  <si>
    <t>2019-12-31 00:00:00-05:00</t>
  </si>
  <si>
    <t>2020-01-02 00:00:00-05:00</t>
  </si>
  <si>
    <t>2020-01-03 00:00:00-05:00</t>
  </si>
  <si>
    <t>2020-01-06 00:00:00-05:00</t>
  </si>
  <si>
    <t>2020-01-07 00:00:00-05:00</t>
  </si>
  <si>
    <t>2020-01-08 00:00:00-05:00</t>
  </si>
  <si>
    <t>2020-01-09 00:00:00-05:00</t>
  </si>
  <si>
    <t>2020-01-10 00:00:00-05:00</t>
  </si>
  <si>
    <t>2020-01-13 00:00:00-05:00</t>
  </si>
  <si>
    <t>2020-01-14 00:00:00-05:00</t>
  </si>
  <si>
    <t>2020-01-15 00:00:00-05:00</t>
  </si>
  <si>
    <t>2020-01-16 00:00:00-05:00</t>
  </si>
  <si>
    <t>2020-01-17 00:00:00-05:00</t>
  </si>
  <si>
    <t>2020-01-21 00:00:00-05:00</t>
  </si>
  <si>
    <t>2020-01-22 00:00:00-05:00</t>
  </si>
  <si>
    <t>2020-01-23 00:00:00-05:00</t>
  </si>
  <si>
    <t>2020-01-24 00:00:00-05:00</t>
  </si>
  <si>
    <t>2020-01-27 00:00:00-05:00</t>
  </si>
  <si>
    <t>2020-01-28 00:00:00-05:00</t>
  </si>
  <si>
    <t>2020-01-29 00:00:00-05:00</t>
  </si>
  <si>
    <t>2020-01-30 00:00:00-05:00</t>
  </si>
  <si>
    <t>2020-01-31 00:00:00-05:00</t>
  </si>
  <si>
    <t>2020-02-03 00:00:00-05:00</t>
  </si>
  <si>
    <t>2020-02-04 00:00:00-05:00</t>
  </si>
  <si>
    <t>2020-02-05 00:00:00-05:00</t>
  </si>
  <si>
    <t>2020-02-06 00:00:00-05:00</t>
  </si>
  <si>
    <t>2020-02-07 00:00:00-05:00</t>
  </si>
  <si>
    <t>2020-02-10 00:00:00-05:00</t>
  </si>
  <si>
    <t>2020-02-11 00:00:00-05:00</t>
  </si>
  <si>
    <t>2020-02-12 00:00:00-05:00</t>
  </si>
  <si>
    <t>2020-02-13 00:00:00-05:00</t>
  </si>
  <si>
    <t>2020-02-14 00:00:00-05:00</t>
  </si>
  <si>
    <t>2020-02-18 00:00:00-05:00</t>
  </si>
  <si>
    <t>2020-02-19 00:00:00-05:00</t>
  </si>
  <si>
    <t>2020-02-20 00:00:00-05:00</t>
  </si>
  <si>
    <t>2020-02-21 00:00:00-05:00</t>
  </si>
  <si>
    <t>2020-02-24 00:00:00-05:00</t>
  </si>
  <si>
    <t>2020-02-25 00:00:00-05:00</t>
  </si>
  <si>
    <t>2020-02-26 00:00:00-05:00</t>
  </si>
  <si>
    <t>2020-02-27 00:00:00-05:00</t>
  </si>
  <si>
    <t>2020-02-28 00:00:00-05:00</t>
  </si>
  <si>
    <t>2020-03-02 00:00:00-05:00</t>
  </si>
  <si>
    <t>2020-03-03 00:00:00-05:00</t>
  </si>
  <si>
    <t>2020-03-04 00:00:00-05:00</t>
  </si>
  <si>
    <t>2020-03-05 00:00:00-05:00</t>
  </si>
  <si>
    <t>2020-03-06 00:00:00-05:00</t>
  </si>
  <si>
    <t>2020-03-09 00:00:00-04:00</t>
  </si>
  <si>
    <t>2020-03-10 00:00:00-04:00</t>
  </si>
  <si>
    <t>2020-03-11 00:00:00-04:00</t>
  </si>
  <si>
    <t>2020-03-12 00:00:00-04:00</t>
  </si>
  <si>
    <t>2020-03-13 00:00:00-04:00</t>
  </si>
  <si>
    <t>2020-03-16 00:00:00-04:00</t>
  </si>
  <si>
    <t>2020-03-17 00:00:00-04:00</t>
  </si>
  <si>
    <t>2020-03-18 00:00:00-04:00</t>
  </si>
  <si>
    <t>2020-03-19 00:00:00-04:00</t>
  </si>
  <si>
    <t>2020-03-20 00:00:00-04:00</t>
  </si>
  <si>
    <t>2020-03-23 00:00:00-04:00</t>
  </si>
  <si>
    <t>2020-03-24 00:00:00-04:00</t>
  </si>
  <si>
    <t>2020-03-25 00:00:00-04:00</t>
  </si>
  <si>
    <t>2020-03-26 00:00:00-04:00</t>
  </si>
  <si>
    <t>2020-03-27 00:00:00-04:00</t>
  </si>
  <si>
    <t>2020-03-30 00:00:00-04:00</t>
  </si>
  <si>
    <t>2020-03-31 00:00:00-04:00</t>
  </si>
  <si>
    <t>2020-04-01 00:00:00-04:00</t>
  </si>
  <si>
    <t>2020-04-02 00:00:00-04:00</t>
  </si>
  <si>
    <t>2020-04-03 00:00:00-04:00</t>
  </si>
  <si>
    <t>2020-04-06 00:00:00-04:00</t>
  </si>
  <si>
    <t>2020-04-07 00:00:00-04:00</t>
  </si>
  <si>
    <t>2020-04-08 00:00:00-04:00</t>
  </si>
  <si>
    <t>2020-04-09 00:00:00-04:00</t>
  </si>
  <si>
    <t>2020-04-13 00:00:00-04:00</t>
  </si>
  <si>
    <t>2020-04-14 00:00:00-04:00</t>
  </si>
  <si>
    <t>2020-04-15 00:00:00-04:00</t>
  </si>
  <si>
    <t>2020-04-16 00:00:00-04:00</t>
  </si>
  <si>
    <t>2020-04-17 00:00:00-04:00</t>
  </si>
  <si>
    <t>2020-04-20 00:00:00-04:00</t>
  </si>
  <si>
    <t>2020-04-21 00:00:00-04:00</t>
  </si>
  <si>
    <t>2020-04-22 00:00:00-04:00</t>
  </si>
  <si>
    <t>2020-04-23 00:00:00-04:00</t>
  </si>
  <si>
    <t>2020-04-24 00:00:00-04:00</t>
  </si>
  <si>
    <t>2020-04-27 00:00:00-04:00</t>
  </si>
  <si>
    <t>2020-04-28 00:00:00-04:00</t>
  </si>
  <si>
    <t>2020-04-29 00:00:00-04:00</t>
  </si>
  <si>
    <t>2020-04-30 00:00:00-04:00</t>
  </si>
  <si>
    <t>2020-05-01 00:00:00-04:00</t>
  </si>
  <si>
    <t>2020-05-04 00:00:00-04:00</t>
  </si>
  <si>
    <t>2020-05-05 00:00:00-04:00</t>
  </si>
  <si>
    <t>2020-05-06 00:00:00-04:00</t>
  </si>
  <si>
    <t>2020-05-07 00:00:00-04:00</t>
  </si>
  <si>
    <t>2020-05-08 00:00:00-04:00</t>
  </si>
  <si>
    <t>2020-05-11 00:00:00-04:00</t>
  </si>
  <si>
    <t>2020-05-12 00:00:00-04:00</t>
  </si>
  <si>
    <t>2020-05-13 00:00:00-04:00</t>
  </si>
  <si>
    <t>2020-05-14 00:00:00-04:00</t>
  </si>
  <si>
    <t>2020-05-15 00:00:00-04:00</t>
  </si>
  <si>
    <t>2020-05-18 00:00:00-04:00</t>
  </si>
  <si>
    <t>2020-05-19 00:00:00-04:00</t>
  </si>
  <si>
    <t>2020-05-20 00:00:00-04:00</t>
  </si>
  <si>
    <t>2020-05-21 00:00:00-04:00</t>
  </si>
  <si>
    <t>2020-05-22 00:00:00-04:00</t>
  </si>
  <si>
    <t>2020-05-26 00:00:00-04:00</t>
  </si>
  <si>
    <t>2020-05-27 00:00:00-04:00</t>
  </si>
  <si>
    <t>2020-05-28 00:00:00-04:00</t>
  </si>
  <si>
    <t>2020-05-29 00:00:00-04:00</t>
  </si>
  <si>
    <t>2020-06-01 00:00:00-04:00</t>
  </si>
  <si>
    <t>2020-06-02 00:00:00-04:00</t>
  </si>
  <si>
    <t>2020-06-03 00:00:00-04:00</t>
  </si>
  <si>
    <t>2020-06-04 00:00:00-04:00</t>
  </si>
  <si>
    <t>2020-06-05 00:00:00-04:00</t>
  </si>
  <si>
    <t>2020-06-08 00:00:00-04:00</t>
  </si>
  <si>
    <t>2020-06-09 00:00:00-04:00</t>
  </si>
  <si>
    <t>2020-06-10 00:00:00-04:00</t>
  </si>
  <si>
    <t>2020-06-11 00:00:00-04:00</t>
  </si>
  <si>
    <t>2020-06-12 00:00:00-04:00</t>
  </si>
  <si>
    <t>2020-06-15 00:00:00-04:00</t>
  </si>
  <si>
    <t>2020-06-16 00:00:00-04:00</t>
  </si>
  <si>
    <t>2020-06-17 00:00:00-04:00</t>
  </si>
  <si>
    <t>2020-06-18 00:00:00-04:00</t>
  </si>
  <si>
    <t>2020-06-19 00:00:00-04:00</t>
  </si>
  <si>
    <t>2020-06-22 00:00:00-04:00</t>
  </si>
  <si>
    <t>2020-06-23 00:00:00-04:00</t>
  </si>
  <si>
    <t>2020-06-24 00:00:00-04:00</t>
  </si>
  <si>
    <t>2020-06-25 00:00:00-04:00</t>
  </si>
  <si>
    <t>2020-06-26 00:00:00-04:00</t>
  </si>
  <si>
    <t>2020-06-29 00:00:00-04:00</t>
  </si>
  <si>
    <t>2020-06-30 00:00:00-04:00</t>
  </si>
  <si>
    <t>2020-07-01 00:00:00-04:00</t>
  </si>
  <si>
    <t>2020-07-02 00:00:00-04:00</t>
  </si>
  <si>
    <t>2020-07-06 00:00:00-04:00</t>
  </si>
  <si>
    <t>2020-07-07 00:00:00-04:00</t>
  </si>
  <si>
    <t>2020-07-08 00:00:00-04:00</t>
  </si>
  <si>
    <t>2020-07-09 00:00:00-04:00</t>
  </si>
  <si>
    <t>2020-07-10 00:00:00-04:00</t>
  </si>
  <si>
    <t>2020-07-13 00:00:00-04:00</t>
  </si>
  <si>
    <t>2020-07-14 00:00:00-04:00</t>
  </si>
  <si>
    <t>2020-07-15 00:00:00-04:00</t>
  </si>
  <si>
    <t>2020-07-16 00:00:00-04:00</t>
  </si>
  <si>
    <t>2020-07-17 00:00:00-04:00</t>
  </si>
  <si>
    <t>2020-07-20 00:00:00-04:00</t>
  </si>
  <si>
    <t>2020-07-21 00:00:00-04:00</t>
  </si>
  <si>
    <t>2020-07-22 00:00:00-04:00</t>
  </si>
  <si>
    <t>2020-07-23 00:00:00-04:00</t>
  </si>
  <si>
    <t>2020-07-24 00:00:00-04:00</t>
  </si>
  <si>
    <t>2020-07-27 00:00:00-04:00</t>
  </si>
  <si>
    <t>2020-07-28 00:00:00-04:00</t>
  </si>
  <si>
    <t>2020-07-29 00:00:00-04:00</t>
  </si>
  <si>
    <t>2020-07-30 00:00:00-04:00</t>
  </si>
  <si>
    <t>2020-07-31 00:00:00-04:00</t>
  </si>
  <si>
    <t>2020-08-03 00:00:00-04:00</t>
  </si>
  <si>
    <t>2020-08-04 00:00:00-04:00</t>
  </si>
  <si>
    <t>2020-08-05 00:00:00-04:00</t>
  </si>
  <si>
    <t>2020-08-06 00:00:00-04:00</t>
  </si>
  <si>
    <t>2020-08-07 00:00:00-04:00</t>
  </si>
  <si>
    <t>2020-08-10 00:00:00-04:00</t>
  </si>
  <si>
    <t>2020-08-11 00:00:00-04:00</t>
  </si>
  <si>
    <t>2020-08-12 00:00:00-04:00</t>
  </si>
  <si>
    <t>2020-08-13 00:00:00-04:00</t>
  </si>
  <si>
    <t>2020-08-14 00:00:00-04:00</t>
  </si>
  <si>
    <t>2020-08-17 00:00:00-04:00</t>
  </si>
  <si>
    <t>2020-08-18 00:00:00-04:00</t>
  </si>
  <si>
    <t>2020-08-19 00:00:00-04:00</t>
  </si>
  <si>
    <t>2020-08-20 00:00:00-04:00</t>
  </si>
  <si>
    <t>2020-08-21 00:00:00-04:00</t>
  </si>
  <si>
    <t>2020-08-24 00:00:00-04:00</t>
  </si>
  <si>
    <t>2020-08-25 00:00:00-04:00</t>
  </si>
  <si>
    <t>2020-08-26 00:00:00-04:00</t>
  </si>
  <si>
    <t>2020-08-27 00:00:00-04:00</t>
  </si>
  <si>
    <t>2020-08-28 00:00:00-04:00</t>
  </si>
  <si>
    <t>2020-08-31 00:00:00-04:00</t>
  </si>
  <si>
    <t>2020-09-01 00:00:00-04:00</t>
  </si>
  <si>
    <t>2020-09-02 00:00:00-04:00</t>
  </si>
  <si>
    <t>2020-09-03 00:00:00-04:00</t>
  </si>
  <si>
    <t>2020-09-04 00:00:00-04:00</t>
  </si>
  <si>
    <t>2020-09-08 00:00:00-04:00</t>
  </si>
  <si>
    <t>2020-09-09 00:00:00-04:00</t>
  </si>
  <si>
    <t>2020-09-10 00:00:00-04:00</t>
  </si>
  <si>
    <t>2020-09-11 00:00:00-04:00</t>
  </si>
  <si>
    <t>2020-09-14 00:00:00-04:00</t>
  </si>
  <si>
    <t>2020-09-15 00:00:00-04:00</t>
  </si>
  <si>
    <t>2020-09-16 00:00:00-04:00</t>
  </si>
  <si>
    <t>2020-09-17 00:00:00-04:00</t>
  </si>
  <si>
    <t>2020-09-18 00:00:00-04:00</t>
  </si>
  <si>
    <t>2020-09-21 00:00:00-04:00</t>
  </si>
  <si>
    <t>2020-09-22 00:00:00-04:00</t>
  </si>
  <si>
    <t>2020-09-23 00:00:00-04:00</t>
  </si>
  <si>
    <t>2020-09-24 00:00:00-04:00</t>
  </si>
  <si>
    <t>2020-09-25 00:00:00-04:00</t>
  </si>
  <si>
    <t>2020-09-28 00:00:00-04:00</t>
  </si>
  <si>
    <t>2020-09-29 00:00:00-04:00</t>
  </si>
  <si>
    <t>2020-09-30 00:00:00-04:00</t>
  </si>
  <si>
    <t>2020-10-01 00:00:00-04:00</t>
  </si>
  <si>
    <t>2020-10-02 00:00:00-04:00</t>
  </si>
  <si>
    <t>2020-10-05 00:00:00-04:00</t>
  </si>
  <si>
    <t>2020-10-06 00:00:00-04:00</t>
  </si>
  <si>
    <t>2020-10-07 00:00:00-04:00</t>
  </si>
  <si>
    <t>2020-10-08 00:00:00-04:00</t>
  </si>
  <si>
    <t>2020-10-09 00:00:00-04:00</t>
  </si>
  <si>
    <t>2020-10-12 00:00:00-04:00</t>
  </si>
  <si>
    <t>2020-10-13 00:00:00-04:00</t>
  </si>
  <si>
    <t>2020-10-14 00:00:00-04:00</t>
  </si>
  <si>
    <t>2020-10-15 00:00:00-04:00</t>
  </si>
  <si>
    <t>2020-10-16 00:00:00-04:00</t>
  </si>
  <si>
    <t>2020-10-19 00:00:00-04:00</t>
  </si>
  <si>
    <t>2020-10-20 00:00:00-04:00</t>
  </si>
  <si>
    <t>2020-10-21 00:00:00-04:00</t>
  </si>
  <si>
    <t>2020-10-22 00:00:00-04:00</t>
  </si>
  <si>
    <t>2020-10-23 00:00:00-04:00</t>
  </si>
  <si>
    <t>2020-10-26 00:00:00-04:00</t>
  </si>
  <si>
    <t>2020-10-27 00:00:00-04:00</t>
  </si>
  <si>
    <t>2020-10-28 00:00:00-04:00</t>
  </si>
  <si>
    <t>2020-10-29 00:00:00-04:00</t>
  </si>
  <si>
    <t>2020-10-30 00:00:00-04:00</t>
  </si>
  <si>
    <t>2020-11-02 00:00:00-05:00</t>
  </si>
  <si>
    <t>2020-11-03 00:00:00-05:00</t>
  </si>
  <si>
    <t>2020-11-04 00:00:00-05:00</t>
  </si>
  <si>
    <t>2020-11-05 00:00:00-05:00</t>
  </si>
  <si>
    <t>2020-11-06 00:00:00-05:00</t>
  </si>
  <si>
    <t>2020-11-09 00:00:00-05:00</t>
  </si>
  <si>
    <t>2020-11-10 00:00:00-05:00</t>
  </si>
  <si>
    <t>2020-11-11 00:00:00-05:00</t>
  </si>
  <si>
    <t>2020-11-12 00:00:00-05:00</t>
  </si>
  <si>
    <t>2020-11-13 00:00:00-05:00</t>
  </si>
  <si>
    <t>2020-11-16 00:00:00-05:00</t>
  </si>
  <si>
    <t>2020-11-17 00:00:00-05:00</t>
  </si>
  <si>
    <t>2020-11-18 00:00:00-05:00</t>
  </si>
  <si>
    <t>2020-11-19 00:00:00-05:00</t>
  </si>
  <si>
    <t>2020-11-20 00:00:00-05:00</t>
  </si>
  <si>
    <t>2020-11-23 00:00:00-05:00</t>
  </si>
  <si>
    <t>2020-11-24 00:00:00-05:00</t>
  </si>
  <si>
    <t>2020-11-25 00:00:00-05:00</t>
  </si>
  <si>
    <t>2020-11-27 00:00:00-05:00</t>
  </si>
  <si>
    <t>2020-11-30 00:00:00-05:00</t>
  </si>
  <si>
    <t>2020-12-01 00:00:00-05:00</t>
  </si>
  <si>
    <t>2020-12-02 00:00:00-05:00</t>
  </si>
  <si>
    <t>2020-12-03 00:00:00-05:00</t>
  </si>
  <si>
    <t>2020-12-04 00:00:00-05:00</t>
  </si>
  <si>
    <t>2020-12-07 00:00:00-05:00</t>
  </si>
  <si>
    <t>2020-12-08 00:00:00-05:00</t>
  </si>
  <si>
    <t>2020-12-09 00:00:00-05:00</t>
  </si>
  <si>
    <t>2020-12-10 00:00:00-05:00</t>
  </si>
  <si>
    <t>2020-12-11 00:00:00-05:00</t>
  </si>
  <si>
    <t>2020-12-14 00:00:00-05:00</t>
  </si>
  <si>
    <t>2020-12-15 00:00:00-05:00</t>
  </si>
  <si>
    <t>2020-12-16 00:00:00-05:00</t>
  </si>
  <si>
    <t>2020-12-17 00:00:00-05:00</t>
  </si>
  <si>
    <t>2020-12-18 00:00:00-05:00</t>
  </si>
  <si>
    <t>2020-12-21 00:00:00-05:00</t>
  </si>
  <si>
    <t>2020-12-22 00:00:00-05:00</t>
  </si>
  <si>
    <t>2020-12-23 00:00:00-05:00</t>
  </si>
  <si>
    <t>2020-12-24 00:00:00-05:00</t>
  </si>
  <si>
    <t>2020-12-28 00:00:00-05:00</t>
  </si>
  <si>
    <t>2020-12-29 00:00:00-05:00</t>
  </si>
  <si>
    <t>2020-12-30 00:00:00-05:00</t>
  </si>
  <si>
    <t>2020-12-31 00:00:00-05:00</t>
  </si>
  <si>
    <t>2021-01-04 00:00:00-05:00</t>
  </si>
  <si>
    <t>2021-01-05 00:00:00-05:00</t>
  </si>
  <si>
    <t>2021-01-06 00:00:00-05:00</t>
  </si>
  <si>
    <t>2021-01-07 00:00:00-05:00</t>
  </si>
  <si>
    <t>2021-01-08 00:00:00-05:00</t>
  </si>
  <si>
    <t>2021-01-11 00:00:00-05:00</t>
  </si>
  <si>
    <t>2021-01-12 00:00:00-05:00</t>
  </si>
  <si>
    <t>2021-01-13 00:00:00-05:00</t>
  </si>
  <si>
    <t>2021-01-14 00:00:00-05:00</t>
  </si>
  <si>
    <t>2021-01-15 00:00:00-05:00</t>
  </si>
  <si>
    <t>2021-01-19 00:00:00-05:00</t>
  </si>
  <si>
    <t>2021-01-20 00:00:00-05:00</t>
  </si>
  <si>
    <t>2021-01-21 00:00:00-05:00</t>
  </si>
  <si>
    <t>2021-01-22 00:00:00-05:00</t>
  </si>
  <si>
    <t>2021-01-25 00:00:00-05:00</t>
  </si>
  <si>
    <t>2021-01-26 00:00:00-05:00</t>
  </si>
  <si>
    <t>2021-01-27 00:00:00-05:00</t>
  </si>
  <si>
    <t>2021-01-28 00:00:00-05:00</t>
  </si>
  <si>
    <t>2021-01-29 00:00:00-05:00</t>
  </si>
  <si>
    <t>2021-02-01 00:00:00-05:00</t>
  </si>
  <si>
    <t>2021-02-02 00:00:00-05:00</t>
  </si>
  <si>
    <t>2021-02-03 00:00:00-05:00</t>
  </si>
  <si>
    <t>2021-02-04 00:00:00-05:00</t>
  </si>
  <si>
    <t>2021-02-05 00:00:00-05:00</t>
  </si>
  <si>
    <t>2021-02-08 00:00:00-05:00</t>
  </si>
  <si>
    <t>2021-02-09 00:00:00-05:00</t>
  </si>
  <si>
    <t>2021-02-10 00:00:00-05:00</t>
  </si>
  <si>
    <t>2021-02-11 00:00:00-05:00</t>
  </si>
  <si>
    <t>2021-02-12 00:00:00-05:00</t>
  </si>
  <si>
    <t>2021-02-16 00:00:00-05:00</t>
  </si>
  <si>
    <t>2021-02-17 00:00:00-05:00</t>
  </si>
  <si>
    <t>2021-02-18 00:00:00-05:00</t>
  </si>
  <si>
    <t>2021-02-19 00:00:00-05:00</t>
  </si>
  <si>
    <t>2021-02-22 00:00:00-05:00</t>
  </si>
  <si>
    <t>2021-02-23 00:00:00-05:00</t>
  </si>
  <si>
    <t>2021-02-24 00:00:00-05:00</t>
  </si>
  <si>
    <t>2021-02-25 00:00:00-05:00</t>
  </si>
  <si>
    <t>2021-02-26 00:00:00-05:00</t>
  </si>
  <si>
    <t>2021-03-01 00:00:00-05:00</t>
  </si>
  <si>
    <t>2021-03-02 00:00:00-05:00</t>
  </si>
  <si>
    <t>2021-03-03 00:00:00-05:00</t>
  </si>
  <si>
    <t>2021-03-04 00:00:00-05:00</t>
  </si>
  <si>
    <t>2021-03-05 00:00:00-05:00</t>
  </si>
  <si>
    <t>2021-03-08 00:00:00-05:00</t>
  </si>
  <si>
    <t>2021-03-09 00:00:00-05:00</t>
  </si>
  <si>
    <t>2021-03-10 00:00:00-05:00</t>
  </si>
  <si>
    <t>2021-03-11 00:00:00-05:00</t>
  </si>
  <si>
    <t>2021-03-12 00:00:00-05:00</t>
  </si>
  <si>
    <t>2021-03-15 00:00:00-04:00</t>
  </si>
  <si>
    <t>2021-03-16 00:00:00-04:00</t>
  </si>
  <si>
    <t>2021-03-17 00:00:00-04:00</t>
  </si>
  <si>
    <t>2021-03-18 00:00:00-04:00</t>
  </si>
  <si>
    <t>2021-03-19 00:00:00-04:00</t>
  </si>
  <si>
    <t>2021-03-22 00:00:00-04:00</t>
  </si>
  <si>
    <t>2021-03-23 00:00:00-04:00</t>
  </si>
  <si>
    <t>2021-03-24 00:00:00-04:00</t>
  </si>
  <si>
    <t>2021-03-25 00:00:00-04:00</t>
  </si>
  <si>
    <t>2021-03-26 00:00:00-04:00</t>
  </si>
  <si>
    <t>2021-03-29 00:00:00-04:00</t>
  </si>
  <si>
    <t>2021-03-30 00:00:00-04:00</t>
  </si>
  <si>
    <t>2021-03-31 00:00:00-04:00</t>
  </si>
  <si>
    <t>2021-04-01 00:00:00-04:00</t>
  </si>
  <si>
    <t>2021-04-05 00:00:00-04:00</t>
  </si>
  <si>
    <t>2021-04-06 00:00:00-04:00</t>
  </si>
  <si>
    <t>2021-04-07 00:00:00-04:00</t>
  </si>
  <si>
    <t>2021-04-08 00:00:00-04:00</t>
  </si>
  <si>
    <t>2021-04-09 00:00:00-04:00</t>
  </si>
  <si>
    <t>2021-04-12 00:00:00-04:00</t>
  </si>
  <si>
    <t>2021-04-13 00:00:00-04:00</t>
  </si>
  <si>
    <t>2021-04-14 00:00:00-04:00</t>
  </si>
  <si>
    <t>2021-04-15 00:00:00-04:00</t>
  </si>
  <si>
    <t>2021-04-16 00:00:00-04:00</t>
  </si>
  <si>
    <t>2021-04-19 00:00:00-04:00</t>
  </si>
  <si>
    <t>2021-04-20 00:00:00-04:00</t>
  </si>
  <si>
    <t>2021-04-21 00:00:00-04:00</t>
  </si>
  <si>
    <t>2021-04-22 00:00:00-04:00</t>
  </si>
  <si>
    <t>2021-04-23 00:00:00-04:00</t>
  </si>
  <si>
    <t>2021-04-26 00:00:00-04:00</t>
  </si>
  <si>
    <t>2021-04-27 00:00:00-04:00</t>
  </si>
  <si>
    <t>2021-04-28 00:00:00-04:00</t>
  </si>
  <si>
    <t>2021-04-29 00:00:00-04:00</t>
  </si>
  <si>
    <t>2021-04-30 00:00:00-04:00</t>
  </si>
  <si>
    <t>2021-05-03 00:00:00-04:00</t>
  </si>
  <si>
    <t>2021-05-04 00:00:00-04:00</t>
  </si>
  <si>
    <t>2021-05-05 00:00:00-04:00</t>
  </si>
  <si>
    <t>2021-05-06 00:00:00-04:00</t>
  </si>
  <si>
    <t>2021-05-07 00:00:00-04:00</t>
  </si>
  <si>
    <t>2021-05-10 00:00:00-04:00</t>
  </si>
  <si>
    <t>2021-05-11 00:00:00-04:00</t>
  </si>
  <si>
    <t>2021-05-12 00:00:00-04:00</t>
  </si>
  <si>
    <t>2021-05-13 00:00:00-04:00</t>
  </si>
  <si>
    <t>2021-05-14 00:00:00-04:00</t>
  </si>
  <si>
    <t>2021-05-17 00:00:00-04:00</t>
  </si>
  <si>
    <t>2021-05-18 00:00:00-04:00</t>
  </si>
  <si>
    <t>2021-05-19 00:00:00-04:00</t>
  </si>
  <si>
    <t>2021-05-20 00:00:00-04:00</t>
  </si>
  <si>
    <t>2021-05-21 00:00:00-04:00</t>
  </si>
  <si>
    <t>2021-05-24 00:00:00-04:00</t>
  </si>
  <si>
    <t>2021-05-25 00:00:00-04:00</t>
  </si>
  <si>
    <t>2021-05-26 00:00:00-04:00</t>
  </si>
  <si>
    <t>2021-05-27 00:00:00-04:00</t>
  </si>
  <si>
    <t>2021-05-28 00:00:00-04:00</t>
  </si>
  <si>
    <t>2021-06-01 00:00:00-04:00</t>
  </si>
  <si>
    <t>2021-06-02 00:00:00-04:00</t>
  </si>
  <si>
    <t>2021-06-03 00:00:00-04:00</t>
  </si>
  <si>
    <t>2021-06-04 00:00:00-04:00</t>
  </si>
  <si>
    <t>2021-06-07 00:00:00-04:00</t>
  </si>
  <si>
    <t>2021-06-08 00:00:00-04:00</t>
  </si>
  <si>
    <t>2021-06-09 00:00:00-04:00</t>
  </si>
  <si>
    <t>2021-06-10 00:00:00-04:00</t>
  </si>
  <si>
    <t>2021-06-11 00:00:00-04:00</t>
  </si>
  <si>
    <t>2021-06-14 00:00:00-04:00</t>
  </si>
  <si>
    <t>2021-06-15 00:00:00-04:00</t>
  </si>
  <si>
    <t>2021-06-16 00:00:00-04:00</t>
  </si>
  <si>
    <t>2021-06-17 00:00:00-04:00</t>
  </si>
  <si>
    <t>2021-06-18 00:00:00-04:00</t>
  </si>
  <si>
    <t>2021-06-21 00:00:00-04:00</t>
  </si>
  <si>
    <t>2021-06-22 00:00:00-04:00</t>
  </si>
  <si>
    <t>2021-06-23 00:00:00-04:00</t>
  </si>
  <si>
    <t>2021-06-24 00:00:00-04:00</t>
  </si>
  <si>
    <t>2021-06-25 00:00:00-04:00</t>
  </si>
  <si>
    <t>2021-06-28 00:00:00-04:00</t>
  </si>
  <si>
    <t>2021-06-29 00:00:00-04:00</t>
  </si>
  <si>
    <t>2021-06-30 00:00:00-04:00</t>
  </si>
  <si>
    <t>2021-07-01 00:00:00-04:00</t>
  </si>
  <si>
    <t>2021-07-02 00:00:00-04:00</t>
  </si>
  <si>
    <t>2021-07-06 00:00:00-04:00</t>
  </si>
  <si>
    <t>2021-07-07 00:00:00-04:00</t>
  </si>
  <si>
    <t>2021-07-08 00:00:00-04:00</t>
  </si>
  <si>
    <t>2021-07-09 00:00:00-04:00</t>
  </si>
  <si>
    <t>2021-07-12 00:00:00-04:00</t>
  </si>
  <si>
    <t>2021-07-13 00:00:00-04:00</t>
  </si>
  <si>
    <t>2021-07-14 00:00:00-04:00</t>
  </si>
  <si>
    <t>2021-07-15 00:00:00-04:00</t>
  </si>
  <si>
    <t>2021-07-16 00:00:00-04:00</t>
  </si>
  <si>
    <t>2021-07-19 00:00:00-04:00</t>
  </si>
  <si>
    <t>2021-07-20 00:00:00-04:00</t>
  </si>
  <si>
    <t>2021-07-21 00:00:00-04:00</t>
  </si>
  <si>
    <t>2021-07-22 00:00:00-04:00</t>
  </si>
  <si>
    <t>2021-07-23 00:00:00-04:00</t>
  </si>
  <si>
    <t>2021-07-26 00:00:00-04:00</t>
  </si>
  <si>
    <t>2021-07-27 00:00:00-04:00</t>
  </si>
  <si>
    <t>2021-07-28 00:00:00-04:00</t>
  </si>
  <si>
    <t>2021-07-29 00:00:00-04:00</t>
  </si>
  <si>
    <t>2021-07-30 00:00:00-04:00</t>
  </si>
  <si>
    <t>2021-08-02 00:00:00-04:00</t>
  </si>
  <si>
    <t>2021-08-03 00:00:00-04:00</t>
  </si>
  <si>
    <t>2021-08-04 00:00:00-04:00</t>
  </si>
  <si>
    <t>2021-08-05 00:00:00-04:00</t>
  </si>
  <si>
    <t>2021-08-06 00:00:00-04:00</t>
  </si>
  <si>
    <t>2021-08-09 00:00:00-04:00</t>
  </si>
  <si>
    <t>2021-08-10 00:00:00-04:00</t>
  </si>
  <si>
    <t>2021-08-11 00:00:00-04:00</t>
  </si>
  <si>
    <t>2021-08-12 00:00:00-04:00</t>
  </si>
  <si>
    <t>2021-08-13 00:00:00-04:00</t>
  </si>
  <si>
    <t>2021-08-16 00:00:00-04:00</t>
  </si>
  <si>
    <t>2021-08-17 00:00:00-04:00</t>
  </si>
  <si>
    <t>2021-08-18 00:00:00-04:00</t>
  </si>
  <si>
    <t>2021-08-19 00:00:00-04:00</t>
  </si>
  <si>
    <t>2021-08-20 00:00:00-04:00</t>
  </si>
  <si>
    <t>2021-08-23 00:00:00-04:00</t>
  </si>
  <si>
    <t>2021-08-24 00:00:00-04:00</t>
  </si>
  <si>
    <t>2021-08-25 00:00:00-04:00</t>
  </si>
  <si>
    <t>2021-08-26 00:00:00-04:00</t>
  </si>
  <si>
    <t>2021-08-27 00:00:00-04:00</t>
  </si>
  <si>
    <t>2021-08-30 00:00:00-04:00</t>
  </si>
  <si>
    <t>2021-08-31 00:00:00-04:00</t>
  </si>
  <si>
    <t>2021-09-01 00:00:00-04:00</t>
  </si>
  <si>
    <t>2021-09-02 00:00:00-04:00</t>
  </si>
  <si>
    <t>2021-09-03 00:00:00-04:00</t>
  </si>
  <si>
    <t>2021-09-07 00:00:00-04:00</t>
  </si>
  <si>
    <t>2021-09-08 00:00:00-04:00</t>
  </si>
  <si>
    <t>2021-09-09 00:00:00-04:00</t>
  </si>
  <si>
    <t>2021-09-10 00:00:00-04:00</t>
  </si>
  <si>
    <t>2021-09-13 00:00:00-04:00</t>
  </si>
  <si>
    <t>2021-09-14 00:00:00-04:00</t>
  </si>
  <si>
    <t>2021-09-15 00:00:00-04:00</t>
  </si>
  <si>
    <t>2021-09-16 00:00:00-04:00</t>
  </si>
  <si>
    <t>2021-09-17 00:00:00-04:00</t>
  </si>
  <si>
    <t>2021-09-20 00:00:00-04:00</t>
  </si>
  <si>
    <t>2021-09-21 00:00:00-04:00</t>
  </si>
  <si>
    <t>2021-09-22 00:00:00-04:00</t>
  </si>
  <si>
    <t>2021-09-23 00:00:00-04:00</t>
  </si>
  <si>
    <t>2021-09-24 00:00:00-04:00</t>
  </si>
  <si>
    <t>2021-09-27 00:00:00-04:00</t>
  </si>
  <si>
    <t>2021-09-28 00:00:00-04:00</t>
  </si>
  <si>
    <t>2021-09-29 00:00:00-04:00</t>
  </si>
  <si>
    <t>2021-09-30 00:00:00-04:00</t>
  </si>
  <si>
    <t>2021-10-01 00:00:00-04:00</t>
  </si>
  <si>
    <t>2021-10-04 00:00:00-04:00</t>
  </si>
  <si>
    <t>2021-10-05 00:00:00-04:00</t>
  </si>
  <si>
    <t>2021-10-06 00:00:00-04:00</t>
  </si>
  <si>
    <t>2021-10-07 00:00:00-04:00</t>
  </si>
  <si>
    <t>2021-10-08 00:00:00-04:00</t>
  </si>
  <si>
    <t>2021-10-11 00:00:00-04:00</t>
  </si>
  <si>
    <t>2021-10-12 00:00:00-04:00</t>
  </si>
  <si>
    <t>2021-10-13 00:00:00-04:00</t>
  </si>
  <si>
    <t>2021-10-14 00:00:00-04:00</t>
  </si>
  <si>
    <t>2021-10-15 00:00:00-04:00</t>
  </si>
  <si>
    <t>2021-10-18 00:00:00-04:00</t>
  </si>
  <si>
    <t>2021-10-19 00:00:00-04:00</t>
  </si>
  <si>
    <t>2021-10-20 00:00:00-04:00</t>
  </si>
  <si>
    <t>2021-10-21 00:00:00-04:00</t>
  </si>
  <si>
    <t>2021-10-22 00:00:00-04:00</t>
  </si>
  <si>
    <t>2021-10-25 00:00:00-04:00</t>
  </si>
  <si>
    <t>2021-10-26 00:00:00-04:00</t>
  </si>
  <si>
    <t>2021-10-27 00:00:00-04:00</t>
  </si>
  <si>
    <t>2021-10-28 00:00:00-04:00</t>
  </si>
  <si>
    <t>2021-10-29 00:00:00-04:00</t>
  </si>
  <si>
    <t>2021-11-01 00:00:00-04:00</t>
  </si>
  <si>
    <t>2021-11-02 00:00:00-04:00</t>
  </si>
  <si>
    <t>2021-11-03 00:00:00-04:00</t>
  </si>
  <si>
    <t>2021-11-04 00:00:00-04:00</t>
  </si>
  <si>
    <t>2021-11-05 00:00:00-04:00</t>
  </si>
  <si>
    <t>2021-11-08 00:00:00-05:00</t>
  </si>
  <si>
    <t>2021-11-09 00:00:00-05:00</t>
  </si>
  <si>
    <t>2021-11-10 00:00:00-05:00</t>
  </si>
  <si>
    <t>2021-11-11 00:00:00-05:00</t>
  </si>
  <si>
    <t>2021-11-12 00:00:00-05:00</t>
  </si>
  <si>
    <t>2021-11-15 00:00:00-05:00</t>
  </si>
  <si>
    <t>2021-11-16 00:00:00-05:00</t>
  </si>
  <si>
    <t>2021-11-17 00:00:00-05:00</t>
  </si>
  <si>
    <t>2021-11-18 00:00:00-05:00</t>
  </si>
  <si>
    <t>2021-11-19 00:00:00-05:00</t>
  </si>
  <si>
    <t>2021-11-22 00:00:00-05:00</t>
  </si>
  <si>
    <t>2021-11-23 00:00:00-05:00</t>
  </si>
  <si>
    <t>2021-11-24 00:00:00-05:00</t>
  </si>
  <si>
    <t>2021-11-26 00:00:00-05:00</t>
  </si>
  <si>
    <t>2021-11-29 00:00:00-05:00</t>
  </si>
  <si>
    <t>2021-11-30 00:00:00-05:00</t>
  </si>
  <si>
    <t>2021-12-01 00:00:00-05:00</t>
  </si>
  <si>
    <t>2021-12-02 00:00:00-05:00</t>
  </si>
  <si>
    <t>2021-12-03 00:00:00-05:00</t>
  </si>
  <si>
    <t>2021-12-06 00:00:00-05:00</t>
  </si>
  <si>
    <t>2021-12-07 00:00:00-05:00</t>
  </si>
  <si>
    <t>2021-12-08 00:00:00-05:00</t>
  </si>
  <si>
    <t>2021-12-09 00:00:00-05:00</t>
  </si>
  <si>
    <t>2021-12-10 00:00:00-05:00</t>
  </si>
  <si>
    <t>2021-12-13 00:00:00-05:00</t>
  </si>
  <si>
    <t>2021-12-14 00:00:00-05:00</t>
  </si>
  <si>
    <t>2021-12-15 00:00:00-05:00</t>
  </si>
  <si>
    <t>2021-12-16 00:00:00-05:00</t>
  </si>
  <si>
    <t>2021-12-17 00:00:00-05:00</t>
  </si>
  <si>
    <t>2021-12-20 00:00:00-05:00</t>
  </si>
  <si>
    <t>2021-12-21 00:00:00-05:00</t>
  </si>
  <si>
    <t>2021-12-22 00:00:00-05:00</t>
  </si>
  <si>
    <t>2021-12-23 00:00:00-05:00</t>
  </si>
  <si>
    <t>2021-12-27 00:00:00-05:00</t>
  </si>
  <si>
    <t>2021-12-28 00:00:00-05:00</t>
  </si>
  <si>
    <t>2021-12-29 00:00:00-05:00</t>
  </si>
  <si>
    <t>2021-12-30 00:00:00-05:00</t>
  </si>
  <si>
    <t>2021-12-31 00:00:00-05:00</t>
  </si>
  <si>
    <t>2022-01-03 00:00:00-05:00</t>
  </si>
  <si>
    <t>2022-01-04 00:00:00-05:00</t>
  </si>
  <si>
    <t>2022-01-05 00:00:00-05:00</t>
  </si>
  <si>
    <t>2022-01-06 00:00:00-05:00</t>
  </si>
  <si>
    <t>2022-01-07 00:00:00-05:00</t>
  </si>
  <si>
    <t>2022-01-10 00:00:00-05:00</t>
  </si>
  <si>
    <t>2022-01-11 00:00:00-05:00</t>
  </si>
  <si>
    <t>2022-01-12 00:00:00-05:00</t>
  </si>
  <si>
    <t>2022-01-13 00:00:00-05:00</t>
  </si>
  <si>
    <t>2022-01-14 00:00:00-05:00</t>
  </si>
  <si>
    <t>2022-01-18 00:00:00-05:00</t>
  </si>
  <si>
    <t>2022-01-19 00:00:00-05:00</t>
  </si>
  <si>
    <t>2022-01-20 00:00:00-05:00</t>
  </si>
  <si>
    <t>2022-01-21 00:00:00-05:00</t>
  </si>
  <si>
    <t>2022-01-24 00:00:00-05:00</t>
  </si>
  <si>
    <t>2022-01-25 00:00:00-05:00</t>
  </si>
  <si>
    <t>2022-01-26 00:00:00-05:00</t>
  </si>
  <si>
    <t>2022-01-27 00:00:00-05:00</t>
  </si>
  <si>
    <t>2022-01-28 00:00:00-05:00</t>
  </si>
  <si>
    <t>2022-01-31 00:00:00-05:00</t>
  </si>
  <si>
    <t>2022-02-01 00:00:00-05:00</t>
  </si>
  <si>
    <t>2022-02-02 00:00:00-05:00</t>
  </si>
  <si>
    <t>2022-02-03 00:00:00-05:00</t>
  </si>
  <si>
    <t>2022-02-04 00:00:00-05:00</t>
  </si>
  <si>
    <t>2022-02-07 00:00:00-05:00</t>
  </si>
  <si>
    <t>2022-02-08 00:00:00-05:00</t>
  </si>
  <si>
    <t>2022-02-09 00:00:00-05:00</t>
  </si>
  <si>
    <t>2022-02-10 00:00:00-05:00</t>
  </si>
  <si>
    <t>2022-02-11 00:00:00-05:00</t>
  </si>
  <si>
    <t>2022-02-14 00:00:00-05:00</t>
  </si>
  <si>
    <t>2022-02-15 00:00:00-05:00</t>
  </si>
  <si>
    <t>2022-02-16 00:00:00-05:00</t>
  </si>
  <si>
    <t>2022-02-17 00:00:00-05:00</t>
  </si>
  <si>
    <t>2022-02-18 00:00:00-05:00</t>
  </si>
  <si>
    <t>2022-02-22 00:00:00-05:00</t>
  </si>
  <si>
    <t>2022-02-23 00:00:00-05:00</t>
  </si>
  <si>
    <t>2022-02-24 00:00:00-05:00</t>
  </si>
  <si>
    <t>2022-02-25 00:00:00-05:00</t>
  </si>
  <si>
    <t>2022-02-28 00:00:00-05:00</t>
  </si>
  <si>
    <t>2022-03-01 00:00:00-05:00</t>
  </si>
  <si>
    <t>2022-03-02 00:00:00-05:00</t>
  </si>
  <si>
    <t>2022-03-03 00:00:00-05:00</t>
  </si>
  <si>
    <t>2022-03-04 00:00:00-05:00</t>
  </si>
  <si>
    <t>2022-03-07 00:00:00-05:00</t>
  </si>
  <si>
    <t>2022-03-08 00:00:00-05:00</t>
  </si>
  <si>
    <t>2022-03-09 00:00:00-05:00</t>
  </si>
  <si>
    <t>2022-03-10 00:00:00-05:00</t>
  </si>
  <si>
    <t>2022-03-11 00:00:00-05:00</t>
  </si>
  <si>
    <t>2022-03-14 00:00:00-04:00</t>
  </si>
  <si>
    <t>2022-03-15 00:00:00-04:00</t>
  </si>
  <si>
    <t>2022-03-16 00:00:00-04:00</t>
  </si>
  <si>
    <t>2022-03-17 00:00:00-04:00</t>
  </si>
  <si>
    <t>2022-03-18 00:00:00-04:00</t>
  </si>
  <si>
    <t>2022-03-21 00:00:00-04:00</t>
  </si>
  <si>
    <t>2022-03-22 00:00:00-04:00</t>
  </si>
  <si>
    <t>2022-03-23 00:00:00-04:00</t>
  </si>
  <si>
    <t>2022-03-24 00:00:00-04:00</t>
  </si>
  <si>
    <t>2022-03-25 00:00:00-04:00</t>
  </si>
  <si>
    <t>2022-03-28 00:00:00-04:00</t>
  </si>
  <si>
    <t>2022-03-29 00:00:00-04:00</t>
  </si>
  <si>
    <t>2022-03-30 00:00:00-04:00</t>
  </si>
  <si>
    <t>2022-03-31 00:00:00-04:00</t>
  </si>
  <si>
    <t>2022-04-01 00:00:00-04:00</t>
  </si>
  <si>
    <t>2022-04-04 00:00:00-04:00</t>
  </si>
  <si>
    <t>2022-04-05 00:00:00-04:00</t>
  </si>
  <si>
    <t>2022-04-06 00:00:00-04:00</t>
  </si>
  <si>
    <t>2022-04-07 00:00:00-04:00</t>
  </si>
  <si>
    <t>2022-04-08 00:00:00-04:00</t>
  </si>
  <si>
    <t>2022-04-11 00:00:00-04:00</t>
  </si>
  <si>
    <t>2022-04-12 00:00:00-04:00</t>
  </si>
  <si>
    <t>2022-04-13 00:00:00-04:00</t>
  </si>
  <si>
    <t>2022-04-14 00:00:00-04:00</t>
  </si>
  <si>
    <t>2022-04-18 00:00:00-04:00</t>
  </si>
  <si>
    <t>2022-04-19 00:00:00-04:00</t>
  </si>
  <si>
    <t>2022-04-20 00:00:00-04:00</t>
  </si>
  <si>
    <t>2022-04-21 00:00:00-04:00</t>
  </si>
  <si>
    <t>2022-04-22 00:00:00-04:00</t>
  </si>
  <si>
    <t>2022-04-25 00:00:00-04:00</t>
  </si>
  <si>
    <t>2022-04-26 00:00:00-04:00</t>
  </si>
  <si>
    <t>2022-04-27 00:00:00-04:00</t>
  </si>
  <si>
    <t>2022-04-28 00:00:00-04:00</t>
  </si>
  <si>
    <t>2022-04-29 00:00:00-04:00</t>
  </si>
  <si>
    <t>2022-05-02 00:00:00-04:00</t>
  </si>
  <si>
    <t>2022-05-03 00:00:00-04:00</t>
  </si>
  <si>
    <t>2022-05-04 00:00:00-04:00</t>
  </si>
  <si>
    <t>2022-05-05 00:00:00-04:00</t>
  </si>
  <si>
    <t>2022-05-06 00:00:00-04:00</t>
  </si>
  <si>
    <t>2022-05-09 00:00:00-04:00</t>
  </si>
  <si>
    <t>2022-05-10 00:00:00-04:00</t>
  </si>
  <si>
    <t>2022-05-11 00:00:00-04:00</t>
  </si>
  <si>
    <t>2022-05-12 00:00:00-04:00</t>
  </si>
  <si>
    <t>2022-05-13 00:00:00-04:00</t>
  </si>
  <si>
    <t>2022-05-16 00:00:00-04:00</t>
  </si>
  <si>
    <t>2022-05-17 00:00:00-04:00</t>
  </si>
  <si>
    <t>2022-05-18 00:00:00-04:00</t>
  </si>
  <si>
    <t>2022-05-19 00:00:00-04:00</t>
  </si>
  <si>
    <t>2022-05-20 00:00:00-04:00</t>
  </si>
  <si>
    <t>2022-05-23 00:00:00-04:00</t>
  </si>
  <si>
    <t>2022-05-24 00:00:00-04:00</t>
  </si>
  <si>
    <t>2022-05-25 00:00:00-04:00</t>
  </si>
  <si>
    <t>2022-05-26 00:00:00-04:00</t>
  </si>
  <si>
    <t>2022-05-27 00:00:00-04:00</t>
  </si>
  <si>
    <t>2022-05-31 00:00:00-04:00</t>
  </si>
  <si>
    <t>2022-06-01 00:00:00-04:00</t>
  </si>
  <si>
    <t>2022-06-02 00:00:00-04:00</t>
  </si>
  <si>
    <t>2022-06-03 00:00:00-04:00</t>
  </si>
  <si>
    <t>2022-06-06 00:00:00-04:00</t>
  </si>
  <si>
    <t>2022-06-07 00:00:00-04:00</t>
  </si>
  <si>
    <t>2022-06-08 00:00:00-04:00</t>
  </si>
  <si>
    <t>2022-06-09 00:00:00-04:00</t>
  </si>
  <si>
    <t>2022-06-10 00:00:00-04:00</t>
  </si>
  <si>
    <t>2022-06-13 00:00:00-04:00</t>
  </si>
  <si>
    <t>2022-06-14 00:00:00-04:00</t>
  </si>
  <si>
    <t>2022-06-15 00:00:00-04:00</t>
  </si>
  <si>
    <t>2022-06-16 00:00:00-04:00</t>
  </si>
  <si>
    <t>2022-06-17 00:00:00-04:00</t>
  </si>
  <si>
    <t>2022-06-21 00:00:00-04:00</t>
  </si>
  <si>
    <t>2022-06-22 00:00:00-04:00</t>
  </si>
  <si>
    <t>2022-06-23 00:00:00-04:00</t>
  </si>
  <si>
    <t>2022-06-24 00:00:00-04:00</t>
  </si>
  <si>
    <t>2022-06-27 00:00:00-04:00</t>
  </si>
  <si>
    <t>2022-06-28 00:00:00-04:00</t>
  </si>
  <si>
    <t>2022-06-29 00:00:00-04:00</t>
  </si>
  <si>
    <t>2022-06-30 00:00:00-04:00</t>
  </si>
  <si>
    <t>2022-07-01 00:00:00-04:00</t>
  </si>
  <si>
    <t>2022-07-05 00:00:00-04:00</t>
  </si>
  <si>
    <t>2022-07-06 00:00:00-04:00</t>
  </si>
  <si>
    <t>2022-07-07 00:00:00-04:00</t>
  </si>
  <si>
    <t>2022-07-08 00:00:00-04:00</t>
  </si>
  <si>
    <t>2022-07-11 00:00:00-04:00</t>
  </si>
  <si>
    <t>2022-07-12 00:00:00-04:00</t>
  </si>
  <si>
    <t>2022-07-13 00:00:00-04:00</t>
  </si>
  <si>
    <t>2022-07-14 00:00:00-04:00</t>
  </si>
  <si>
    <t>2022-07-15 00:00:00-04:00</t>
  </si>
  <si>
    <t>2022-07-18 00:00:00-04:00</t>
  </si>
  <si>
    <t>2022-07-19 00:00:00-04:00</t>
  </si>
  <si>
    <t>2022-07-20 00:00:00-04:00</t>
  </si>
  <si>
    <t>2022-07-21 00:00:00-04:00</t>
  </si>
  <si>
    <t>2022-07-22 00:00:00-04:00</t>
  </si>
  <si>
    <t>2022-07-25 00:00:00-04:00</t>
  </si>
  <si>
    <t>2022-07-26 00:00:00-04:00</t>
  </si>
  <si>
    <t>2022-07-27 00:00:00-04:00</t>
  </si>
  <si>
    <t>2022-07-28 00:00:00-04:00</t>
  </si>
  <si>
    <t>2022-07-29 00:00:00-04:00</t>
  </si>
  <si>
    <t>2022-08-01 00:00:00-04:00</t>
  </si>
  <si>
    <t>2022-08-02 00:00:00-04:00</t>
  </si>
  <si>
    <t>2022-08-03 00:00:00-04:00</t>
  </si>
  <si>
    <t>2022-08-04 00:00:00-04:00</t>
  </si>
  <si>
    <t>2022-08-05 00:00:00-04:00</t>
  </si>
  <si>
    <t>2022-08-08 00:00:00-04:00</t>
  </si>
  <si>
    <t>2022-08-09 00:00:00-04:00</t>
  </si>
  <si>
    <t>2022-08-10 00:00:00-04:00</t>
  </si>
  <si>
    <t>2022-08-11 00:00:00-04:00</t>
  </si>
  <si>
    <t>2022-08-12 00:00:00-04:00</t>
  </si>
  <si>
    <t>2022-08-15 00:00:00-04:00</t>
  </si>
  <si>
    <t>2022-08-16 00:00:00-04:00</t>
  </si>
  <si>
    <t>2022-08-17 00:00:00-04:00</t>
  </si>
  <si>
    <t>2022-08-18 00:00:00-04:00</t>
  </si>
  <si>
    <t>2022-08-19 00:00:00-04:00</t>
  </si>
  <si>
    <t>2022-08-22 00:00:00-04:00</t>
  </si>
  <si>
    <t>2022-08-23 00:00:00-04:00</t>
  </si>
  <si>
    <t>2022-08-24 00:00:00-04:00</t>
  </si>
  <si>
    <t>2022-08-25 00:00:00-04:00</t>
  </si>
  <si>
    <t>2022-08-26 00:00:00-04:00</t>
  </si>
  <si>
    <t>2022-08-29 00:00:00-04:00</t>
  </si>
  <si>
    <t>2022-08-30 00:00:00-04:00</t>
  </si>
  <si>
    <t>2022-08-31 00:00:00-04:00</t>
  </si>
  <si>
    <t>2022-09-01 00:00:00-04:00</t>
  </si>
  <si>
    <t>2022-09-02 00:00:00-04:00</t>
  </si>
  <si>
    <t>2022-09-06 00:00:00-04:00</t>
  </si>
  <si>
    <t>2022-09-07 00:00:00-04:00</t>
  </si>
  <si>
    <t>2022-09-08 00:00:00-04:00</t>
  </si>
  <si>
    <t>2022-09-09 00:00:00-04:00</t>
  </si>
  <si>
    <t>2022-09-12 00:00:00-04:00</t>
  </si>
  <si>
    <t>2022-09-13 00:00:00-04:00</t>
  </si>
  <si>
    <t>2022-09-14 00:00:00-04:00</t>
  </si>
  <si>
    <t>2022-09-15 00:00:00-04:00</t>
  </si>
  <si>
    <t>2022-09-16 00:00:00-04:00</t>
  </si>
  <si>
    <t>2022-09-19 00:00:00-04:00</t>
  </si>
  <si>
    <t>2022-09-20 00:00:00-04:00</t>
  </si>
  <si>
    <t>2022-09-21 00:00:00-04:00</t>
  </si>
  <si>
    <t>2022-09-22 00:00:00-04:00</t>
  </si>
  <si>
    <t>2022-09-23 00:00:00-04:00</t>
  </si>
  <si>
    <t>2022-09-26 00:00:00-04:00</t>
  </si>
  <si>
    <t>2022-09-27 00:00:00-04:00</t>
  </si>
  <si>
    <t>2022-09-28 00:00:00-04:00</t>
  </si>
  <si>
    <t>2022-09-29 00:00:00-04:00</t>
  </si>
  <si>
    <t>2022-09-30 00:00:00-04:00</t>
  </si>
  <si>
    <t>2022-10-03 00:00:00-04:00</t>
  </si>
  <si>
    <t>2022-10-04 00:00:00-04:00</t>
  </si>
  <si>
    <t>2022-10-05 00:00:00-04:00</t>
  </si>
  <si>
    <t>2022-10-06 00:00:00-04:00</t>
  </si>
  <si>
    <t>2022-10-07 00:00:00-04:00</t>
  </si>
  <si>
    <t>2022-10-10 00:00:00-04:00</t>
  </si>
  <si>
    <t>2022-10-11 00:00:00-04:00</t>
  </si>
  <si>
    <t>2022-10-12 00:00:00-04:00</t>
  </si>
  <si>
    <t>2022-10-13 00:00:00-04:00</t>
  </si>
  <si>
    <t>2022-10-14 00:00:00-04:00</t>
  </si>
  <si>
    <t>2022-10-17 00:00:00-04:00</t>
  </si>
  <si>
    <t>2022-10-18 00:00:00-04:00</t>
  </si>
  <si>
    <t>2022-10-19 00:00:00-04:00</t>
  </si>
  <si>
    <t>2022-10-20 00:00:00-04:00</t>
  </si>
  <si>
    <t>2022-10-21 00:00:00-04:00</t>
  </si>
  <si>
    <t>2022-10-24 00:00:00-04:00</t>
  </si>
  <si>
    <t>2022-10-25 00:00:00-04:00</t>
  </si>
  <si>
    <t>2022-10-26 00:00:00-04:00</t>
  </si>
  <si>
    <t>2022-10-27 00:00:00-04:00</t>
  </si>
  <si>
    <t>2022-10-28 00:00:00-04:00</t>
  </si>
  <si>
    <t>2022-10-31 00:00:00-04:00</t>
  </si>
  <si>
    <t>2022-11-01 00:00:00-04:00</t>
  </si>
  <si>
    <t>2022-11-02 00:00:00-04:00</t>
  </si>
  <si>
    <t>2022-11-03 00:00:00-04:00</t>
  </si>
  <si>
    <t>2022-11-04 00:00:00-04:00</t>
  </si>
  <si>
    <t>2022-11-07 00:00:00-05:00</t>
  </si>
  <si>
    <t>2022-11-08 00:00:00-05:00</t>
  </si>
  <si>
    <t>2022-11-09 00:00:00-05:00</t>
  </si>
  <si>
    <t>2022-11-10 00:00:00-05:00</t>
  </si>
  <si>
    <t>2022-11-11 00:00:00-05:00</t>
  </si>
  <si>
    <t>2022-11-14 00:00:00-05:00</t>
  </si>
  <si>
    <t>2022-11-15 00:00:00-05:00</t>
  </si>
  <si>
    <t>2022-11-16 00:00:00-05:00</t>
  </si>
  <si>
    <t>2022-11-17 00:00:00-05:00</t>
  </si>
  <si>
    <t>2022-11-18 00:00:00-05:00</t>
  </si>
  <si>
    <t>2022-11-21 00:00:00-05:00</t>
  </si>
  <si>
    <t>2022-11-22 00:00:00-05:00</t>
  </si>
  <si>
    <t>2022-11-23 00:00:00-05:00</t>
  </si>
  <si>
    <t>2022-11-25 00:00:00-05:00</t>
  </si>
  <si>
    <t>2022-11-28 00:00:00-05:00</t>
  </si>
  <si>
    <t>2022-11-29 00:00:00-05:00</t>
  </si>
  <si>
    <t>2022-11-30 00:00:00-05:00</t>
  </si>
  <si>
    <t>2022-12-01 00:00:00-05:00</t>
  </si>
  <si>
    <t>2022-12-02 00:00:00-05:00</t>
  </si>
  <si>
    <t>2022-12-05 00:00:00-05:00</t>
  </si>
  <si>
    <t>2022-12-06 00:00:00-05:00</t>
  </si>
  <si>
    <t>2022-12-07 00:00:00-05:00</t>
  </si>
  <si>
    <t>2022-12-08 00:00:00-05:00</t>
  </si>
  <si>
    <t>2022-12-09 00:00:00-05:00</t>
  </si>
  <si>
    <t>2022-12-12 00:00:00-05:00</t>
  </si>
  <si>
    <t>2022-12-13 00:00:00-05:00</t>
  </si>
  <si>
    <t>2022-12-14 00:00:00-05:00</t>
  </si>
  <si>
    <t>2022-12-15 00:00:00-05:00</t>
  </si>
  <si>
    <t>2022-12-16 00:00:00-05:00</t>
  </si>
  <si>
    <t>2022-12-19 00:00:00-05:00</t>
  </si>
  <si>
    <t>2022-12-20 00:00:00-05:00</t>
  </si>
  <si>
    <t>2022-12-21 00:00:00-05:00</t>
  </si>
  <si>
    <t>2022-12-22 00:00:00-05:00</t>
  </si>
  <si>
    <t>2022-12-23 00:00:00-05:00</t>
  </si>
  <si>
    <t>2022-12-27 00:00:00-05:00</t>
  </si>
  <si>
    <t>2022-12-28 00:00:00-05:00</t>
  </si>
  <si>
    <t>2022-12-29 00:00:00-05:00</t>
  </si>
  <si>
    <t>2022-12-30 00:00:00-05:00</t>
  </si>
  <si>
    <t>2023-01-03 00:00:00-05:00</t>
  </si>
  <si>
    <t>2023-01-04 00:00:00-05:00</t>
  </si>
  <si>
    <t>2023-01-05 00:00:00-05:00</t>
  </si>
  <si>
    <t>2023-01-06 00:00:00-05:00</t>
  </si>
  <si>
    <t>2023-01-09 00:00:00-05:00</t>
  </si>
  <si>
    <t>2023-01-10 00:00:00-05:00</t>
  </si>
  <si>
    <t>2023-01-11 00:00:00-05:00</t>
  </si>
  <si>
    <t>2023-01-12 00:00:00-05:00</t>
  </si>
  <si>
    <t>2023-01-13 00:00:00-05:00</t>
  </si>
  <si>
    <t>2023-01-17 00:00:00-05:00</t>
  </si>
  <si>
    <t>2023-01-18 00:00:00-05:00</t>
  </si>
  <si>
    <t>2023-01-19 00:00:00-05:00</t>
  </si>
  <si>
    <t>2023-01-20 00:00:00-05:00</t>
  </si>
  <si>
    <t>2023-01-23 00:00:00-05:00</t>
  </si>
  <si>
    <t>2023-01-24 00:00:00-05:00</t>
  </si>
  <si>
    <t>2023-01-25 00:00:00-05:00</t>
  </si>
  <si>
    <t>2023-01-26 00:00:00-05:00</t>
  </si>
  <si>
    <t>2023-01-27 00:00:00-05:00</t>
  </si>
  <si>
    <t>2023-01-30 00:00:00-05:00</t>
  </si>
  <si>
    <t>2023-01-31 00:00:00-05:00</t>
  </si>
  <si>
    <t>2023-02-01 00:00:00-05:00</t>
  </si>
  <si>
    <t>2023-02-02 00:00:00-05:00</t>
  </si>
  <si>
    <t>2023-02-03 00:00:00-05:00</t>
  </si>
  <si>
    <t>2023-02-06 00:00:00-05:00</t>
  </si>
  <si>
    <t>2023-02-07 00:00:00-05:00</t>
  </si>
  <si>
    <t>2023-02-08 00:00:00-05:00</t>
  </si>
  <si>
    <t>2023-02-09 00:00:00-05:00</t>
  </si>
  <si>
    <t>2023-02-10 00:00:00-05:00</t>
  </si>
  <si>
    <t>2023-02-13 00:00:00-05:00</t>
  </si>
  <si>
    <t>2023-02-14 00:00:00-05:00</t>
  </si>
  <si>
    <t>2023-02-15 00:00:00-05:00</t>
  </si>
  <si>
    <t>2023-02-16 00:00:00-05:00</t>
  </si>
  <si>
    <t>2023-02-17 00:00:00-05:00</t>
  </si>
  <si>
    <t>2023-02-21 00:00:00-05:00</t>
  </si>
  <si>
    <t>2023-02-22 00:00:00-05:00</t>
  </si>
  <si>
    <t>2023-02-23 00:00:00-05:00</t>
  </si>
  <si>
    <t>2023-02-24 00:00:00-05:00</t>
  </si>
  <si>
    <t>2023-02-27 00:00:00-05:00</t>
  </si>
  <si>
    <t>2023-02-28 00:00:00-05:00</t>
  </si>
  <si>
    <t>2023-03-01 00:00:00-05:00</t>
  </si>
  <si>
    <t>2023-03-02 00:00:00-05:00</t>
  </si>
  <si>
    <t>2023-03-03 00:00:00-05:00</t>
  </si>
  <si>
    <t>2023-03-06 00:00:00-05:00</t>
  </si>
  <si>
    <t>2023-03-07 00:00:00-05:00</t>
  </si>
  <si>
    <t>2023-03-08 00:00:00-05:00</t>
  </si>
  <si>
    <t>2023-03-09 00:00:00-05:00</t>
  </si>
  <si>
    <t>2023-03-10 00:00:00-05:00</t>
  </si>
  <si>
    <t>2023-03-13 00:00:00-04:00</t>
  </si>
  <si>
    <t>2023-03-14 00:00:00-04:00</t>
  </si>
  <si>
    <t>2023-03-15 00:00:00-04:00</t>
  </si>
  <si>
    <t>2023-03-16 00:00:00-04:00</t>
  </si>
  <si>
    <t>2023-03-17 00:00:00-04:00</t>
  </si>
  <si>
    <t>2023-03-20 00:00:00-04:00</t>
  </si>
  <si>
    <t>2023-03-21 00:00:00-04:00</t>
  </si>
  <si>
    <t>2023-03-22 00:00:00-04:00</t>
  </si>
  <si>
    <t>2023-03-23 00:00:00-04:00</t>
  </si>
  <si>
    <t>2023-03-24 00:00:00-04:00</t>
  </si>
  <si>
    <t>2023-03-27 00:00:00-04:00</t>
  </si>
  <si>
    <t>2023-03-28 00:00:00-04:00</t>
  </si>
  <si>
    <t>2023-03-29 00:00:00-04:00</t>
  </si>
  <si>
    <t>2023-03-30 00:00:00-04:00</t>
  </si>
  <si>
    <t>2023-03-31 00:00:00-04:00</t>
  </si>
  <si>
    <t>2023-04-03 00:00:00-04:00</t>
  </si>
  <si>
    <t>2023-04-04 00:00:00-04:00</t>
  </si>
  <si>
    <t>2023-04-05 00:00:00-04:00</t>
  </si>
  <si>
    <t>2023-04-06 00:00:00-04:00</t>
  </si>
  <si>
    <t>2023-04-10 00:00:00-04:00</t>
  </si>
  <si>
    <t>2023-04-11 00:00:00-04:00</t>
  </si>
  <si>
    <t>2023-04-12 00:00:00-04:00</t>
  </si>
  <si>
    <t>2023-04-13 00:00:00-04:00</t>
  </si>
  <si>
    <t>2023-04-14 00:00:00-04:00</t>
  </si>
  <si>
    <t>2023-04-17 00:00:00-04:00</t>
  </si>
  <si>
    <t>2023-04-18 00:00:00-04:00</t>
  </si>
  <si>
    <t>2023-04-19 00:00:00-04:00</t>
  </si>
  <si>
    <t>2023-04-20 00:00:00-04:00</t>
  </si>
  <si>
    <t>2023-04-21 00:00:00-04:00</t>
  </si>
  <si>
    <t>2023-04-24 00:00:00-04:00</t>
  </si>
  <si>
    <t>2023-04-25 00:00:00-04:00</t>
  </si>
  <si>
    <t>2023-04-26 00:00:00-04:00</t>
  </si>
  <si>
    <t>2023-04-27 00:00:00-04:00</t>
  </si>
  <si>
    <t>2023-04-28 00:00:00-04:00</t>
  </si>
  <si>
    <t>2023-05-01 00:00:00-04:00</t>
  </si>
  <si>
    <t>2023-05-02 00:00:00-04:00</t>
  </si>
  <si>
    <t>2023-05-03 00:00:00-04:00</t>
  </si>
  <si>
    <t>2023-05-04 00:00:00-04:00</t>
  </si>
  <si>
    <t>2023-05-05 00:00:00-04:00</t>
  </si>
  <si>
    <t>2023-05-08 00:00:00-04:00</t>
  </si>
  <si>
    <t>2023-05-09 00:00:00-04:00</t>
  </si>
  <si>
    <t>2023-05-10 00:00:00-04:00</t>
  </si>
  <si>
    <t>2023-05-11 00:00:00-04:00</t>
  </si>
  <si>
    <t>2023-05-12 00:00:00-04:00</t>
  </si>
  <si>
    <t>2023-05-15 00:00:00-04:00</t>
  </si>
  <si>
    <t>2023-05-16 00:00:00-04:00</t>
  </si>
  <si>
    <t>2023-05-17 00:00:00-04:00</t>
  </si>
  <si>
    <t>2023-05-18 00:00:00-04:00</t>
  </si>
  <si>
    <t>2023-05-19 00:00:00-04:00</t>
  </si>
  <si>
    <t>2023-05-22 00:00:00-04:00</t>
  </si>
  <si>
    <t>2023-05-23 00:00:00-04:00</t>
  </si>
  <si>
    <t>2023-05-24 00:00:00-04:00</t>
  </si>
  <si>
    <t>2023-05-25 00:00:00-04:00</t>
  </si>
  <si>
    <t>2023-05-26 00:00:00-04:00</t>
  </si>
  <si>
    <t>2023-05-30 00:00:00-04:00</t>
  </si>
  <si>
    <t>2023-05-31 00:00:00-04:00</t>
  </si>
  <si>
    <t>2023-06-01 00:00:00-04:00</t>
  </si>
  <si>
    <t>2023-06-02 00:00:00-04:00</t>
  </si>
  <si>
    <t>2023-06-05 00:00:00-04:00</t>
  </si>
  <si>
    <t>2023-06-06 00:00:00-04:00</t>
  </si>
  <si>
    <t>2023-06-07 00:00:00-04:00</t>
  </si>
  <si>
    <t>2023-06-08 00:00:00-04:00</t>
  </si>
  <si>
    <t>2023-06-09 00:00:00-04:00</t>
  </si>
  <si>
    <t>2023-06-12 00:00:00-04:00</t>
  </si>
  <si>
    <t>2023-06-13 00:00:00-04:00</t>
  </si>
  <si>
    <t>2023-06-14 00:00:00-04:00</t>
  </si>
  <si>
    <t>2023-06-15 00:00:00-04:00</t>
  </si>
  <si>
    <t>2023-06-16 00:00:00-04:00</t>
  </si>
  <si>
    <t>2023-06-20 00:00:00-04:00</t>
  </si>
  <si>
    <t>2023-06-21 00:00:00-04:00</t>
  </si>
  <si>
    <t>2023-06-22 00:00:00-04:00</t>
  </si>
  <si>
    <t>2023-06-23 00:00:00-04:00</t>
  </si>
  <si>
    <t>2023-06-26 00:00:00-04:00</t>
  </si>
  <si>
    <t>2023-06-27 00:00:00-04:00</t>
  </si>
  <si>
    <t>2023-06-28 00:00:00-04:00</t>
  </si>
  <si>
    <t>2023-06-29 00:00:00-04:00</t>
  </si>
  <si>
    <t>2023-06-30 00:00:00-04:00</t>
  </si>
  <si>
    <t>2023-07-03 00:00:00-04:00</t>
  </si>
  <si>
    <t>2023-07-05 00:00:00-04:00</t>
  </si>
  <si>
    <t>2023-07-06 00:00:00-04:00</t>
  </si>
  <si>
    <t>2023-07-07 00:00:00-04:00</t>
  </si>
  <si>
    <t>2023-07-10 00:00:00-04:00</t>
  </si>
  <si>
    <t>2023-07-11 00:00:00-04:00</t>
  </si>
  <si>
    <t>2023-07-12 00:00:00-04:00</t>
  </si>
  <si>
    <t>2023-07-13 00:00:00-04:00</t>
  </si>
  <si>
    <t>2023-07-14 00:00:00-04:00</t>
  </si>
  <si>
    <t>2023-07-17 00:00:00-04:00</t>
  </si>
  <si>
    <t>2023-07-18 00:00:00-04:00</t>
  </si>
  <si>
    <t>2023-07-19 00:00:00-04:00</t>
  </si>
  <si>
    <t>2023-07-20 00:00:00-04:00</t>
  </si>
  <si>
    <t>2023-07-21 00:00:00-04:00</t>
  </si>
  <si>
    <t>2023-07-24 00:00:00-04:00</t>
  </si>
  <si>
    <t>2023-07-25 00:00:00-04:00</t>
  </si>
  <si>
    <t>2023-07-26 00:00:00-04:00</t>
  </si>
  <si>
    <t>2023-07-27 00:00:00-04:00</t>
  </si>
  <si>
    <t>2023-07-28 00:00:00-04:00</t>
  </si>
  <si>
    <t>2023-07-31 00:00:00-04:00</t>
  </si>
  <si>
    <t>2023-08-01 00:00:00-04:00</t>
  </si>
  <si>
    <t>2023-08-02 00:00:00-04:00</t>
  </si>
  <si>
    <t>2023-08-03 00:00:00-04:00</t>
  </si>
  <si>
    <t>2023-08-04 00:00:00-04:00</t>
  </si>
  <si>
    <t>2023-08-07 00:00:00-04:00</t>
  </si>
  <si>
    <t>2023-08-08 00:00:00-04:00</t>
  </si>
  <si>
    <t>2023-08-09 00:00:00-04:00</t>
  </si>
  <si>
    <t>2023-08-10 00:00:00-04:00</t>
  </si>
  <si>
    <t>2023-08-11 00:00:00-04:00</t>
  </si>
  <si>
    <t>2023-08-14 00:00:00-04:00</t>
  </si>
  <si>
    <t>2023-08-15 00:00:00-04:00</t>
  </si>
  <si>
    <t>2023-08-16 00:00:00-04:00</t>
  </si>
  <si>
    <t>2023-08-17 00:00:00-04:00</t>
  </si>
  <si>
    <t>2023-08-18 00:00:00-04:00</t>
  </si>
  <si>
    <t>2023-08-21 00:00:00-04:00</t>
  </si>
  <si>
    <t>2023-08-22 00:00:00-04:00</t>
  </si>
  <si>
    <t>2023-08-23 00:00:00-04:00</t>
  </si>
  <si>
    <t>2023-08-24 00:00:00-04:00</t>
  </si>
  <si>
    <t>2023-08-25 00:00:00-04:00</t>
  </si>
  <si>
    <t>2023-08-28 00:00:00-04:00</t>
  </si>
  <si>
    <t>2023-08-29 00:00:00-04:00</t>
  </si>
  <si>
    <t>2023-08-30 00:00:00-04:00</t>
  </si>
  <si>
    <t>2023-08-31 00:00:00-04:00</t>
  </si>
  <si>
    <t>2023-09-01 00:00:00-04:00</t>
  </si>
  <si>
    <t>2023-09-05 00:00:00-04:00</t>
  </si>
  <si>
    <t>2023-09-06 00:00:00-04:00</t>
  </si>
  <si>
    <t>2023-09-07 00:00:00-04:00</t>
  </si>
  <si>
    <t>2023-09-08 00:00:00-04:00</t>
  </si>
  <si>
    <t>2023-09-11 00:00:00-04:00</t>
  </si>
  <si>
    <t>2023-09-12 00:00:00-04:00</t>
  </si>
  <si>
    <t>2023-09-13 00:00:00-04:00</t>
  </si>
  <si>
    <t>2023-09-14 00:00:00-04:00</t>
  </si>
  <si>
    <t>2023-09-15 00:00:00-04:00</t>
  </si>
  <si>
    <t>2023-09-18 00:00:00-04:00</t>
  </si>
  <si>
    <t>2023-09-19 00:00:00-04:00</t>
  </si>
  <si>
    <t>2023-09-20 00:00:00-04:00</t>
  </si>
  <si>
    <t>2023-09-21 00:00:00-04:00</t>
  </si>
  <si>
    <t>2023-09-22 00:00:00-04:00</t>
  </si>
  <si>
    <t>2023-09-25 00:00:00-04:00</t>
  </si>
  <si>
    <t>2023-09-26 00:00:00-04:00</t>
  </si>
  <si>
    <t>2023-09-27 00:00:00-04:00</t>
  </si>
  <si>
    <t>2023-09-28 00:00:00-04:00</t>
  </si>
  <si>
    <t>2023-09-29 00:00:00-04:00</t>
  </si>
  <si>
    <t>2023-10-02 00:00:00-04:00</t>
  </si>
  <si>
    <t>2023-10-03 00:00:00-04:00</t>
  </si>
  <si>
    <t>2023-10-04 00:00:00-04:00</t>
  </si>
  <si>
    <t>2023-10-05 00:00:00-04:00</t>
  </si>
  <si>
    <t>2023-10-06 00:00:00-04:00</t>
  </si>
  <si>
    <t>2023-10-09 00:00:00-04:00</t>
  </si>
  <si>
    <t>2023-10-10 00:00:00-04:00</t>
  </si>
  <si>
    <t>2023-10-11 00:00:00-04:00</t>
  </si>
  <si>
    <t>2023-10-12 00:00:00-04:00</t>
  </si>
  <si>
    <t>2023-10-13 00:00:00-04:00</t>
  </si>
  <si>
    <t>2023-10-16 00:00:00-04:00</t>
  </si>
  <si>
    <t>2023-10-17 00:00:00-04:00</t>
  </si>
  <si>
    <t>2023-10-18 00:00:00-04:00</t>
  </si>
  <si>
    <t>2023-10-19 00:00:00-04:00</t>
  </si>
  <si>
    <t>2023-10-20 00:00:00-04:00</t>
  </si>
  <si>
    <t>2023-10-23 00:00:00-04:00</t>
  </si>
  <si>
    <t>2023-10-24 00:00:00-04:00</t>
  </si>
  <si>
    <t>2023-10-25 00:00:00-04:00</t>
  </si>
  <si>
    <t>2023-10-26 00:00:00-04:00</t>
  </si>
  <si>
    <t>2023-10-27 00:00:00-04:00</t>
  </si>
  <si>
    <t>2023-10-30 00:00:00-04:00</t>
  </si>
  <si>
    <t>2023-10-31 00:00:00-04:00</t>
  </si>
  <si>
    <t>2023-11-01 00:00:00-04:00</t>
  </si>
  <si>
    <t>2023-11-02 00:00:00-04:00</t>
  </si>
  <si>
    <t>2023-11-03 00:00:00-04:00</t>
  </si>
  <si>
    <t>2023-11-06 00:00:00-05:00</t>
  </si>
  <si>
    <t>2023-11-07 00:00:00-05:00</t>
  </si>
  <si>
    <t>2023-11-08 00:00:00-05:00</t>
  </si>
  <si>
    <t>2023-11-09 00:00:00-05:00</t>
  </si>
  <si>
    <t>2023-11-10 00:00:00-05:00</t>
  </si>
  <si>
    <t>2023-11-13 00:00:00-05:00</t>
  </si>
  <si>
    <t>2023-11-14 00:00:00-05:00</t>
  </si>
  <si>
    <t>2023-11-15 00:00:00-05:00</t>
  </si>
  <si>
    <t>2023-11-16 00:00:00-05:00</t>
  </si>
  <si>
    <t>2023-11-17 00:00:00-05:00</t>
  </si>
  <si>
    <t>2023-11-20 00:00:00-05:00</t>
  </si>
  <si>
    <t>2023-11-21 00:00:00-05:00</t>
  </si>
  <si>
    <t>2023-11-22 00:00:00-05:00</t>
  </si>
  <si>
    <t>2023-11-24 00:00:00-05:00</t>
  </si>
  <si>
    <t>2023-11-27 00:00:00-05:00</t>
  </si>
  <si>
    <t>2023-11-28 00:00:00-05:00</t>
  </si>
  <si>
    <t>2023-11-29 00:00:00-05:00</t>
  </si>
  <si>
    <t>2023-11-30 00:00:00-05:00</t>
  </si>
  <si>
    <t>2023-12-01 00:00:00-05:00</t>
  </si>
  <si>
    <t>2023-12-04 00:00:00-05:00</t>
  </si>
  <si>
    <t>2023-12-05 00:00:00-05:00</t>
  </si>
  <si>
    <t>2023-12-06 00:00:00-05:00</t>
  </si>
  <si>
    <t>2023-12-07 00:00:00-05:00</t>
  </si>
  <si>
    <t>2023-12-08 00:00:00-05:00</t>
  </si>
  <si>
    <t>2023-12-11 00:00:00-05:00</t>
  </si>
  <si>
    <t>2023-12-12 00:00:00-05:00</t>
  </si>
  <si>
    <t>2023-12-13 00:00:00-05:00</t>
  </si>
  <si>
    <t>2023-12-14 00:00:00-05:00</t>
  </si>
  <si>
    <t>2023-12-15 00:00:00-05:00</t>
  </si>
  <si>
    <t>2023-12-18 00:00:00-05:00</t>
  </si>
  <si>
    <t>2023-12-19 00:00:00-05:00</t>
  </si>
  <si>
    <t>2023-12-20 00:00:00-05:00</t>
  </si>
  <si>
    <t>2023-12-21 00:00:00-05:00</t>
  </si>
  <si>
    <t>2023-12-22 00:00:00-05:00</t>
  </si>
  <si>
    <t>2023-12-26 00:00:00-05:00</t>
  </si>
  <si>
    <t>2023-12-27 00:00:00-05:00</t>
  </si>
  <si>
    <t>2023-12-28 00:00:00-05:00</t>
  </si>
  <si>
    <t>2023-12-29 00:00:00-05:00</t>
  </si>
  <si>
    <t>2024-01-02 00:00:00-05:00</t>
  </si>
  <si>
    <t>2024-01-03 00:00:00-05:00</t>
  </si>
  <si>
    <t>2024-01-04 00:00:00-05:00</t>
  </si>
  <si>
    <t>2024-01-05 00:00:00-05:00</t>
  </si>
  <si>
    <t>2024-01-08 00:00:00-05:00</t>
  </si>
  <si>
    <t>2024-01-09 00:00:00-05:00</t>
  </si>
  <si>
    <t>2024-01-10 00:00:00-05:00</t>
  </si>
  <si>
    <t>2024-01-11 00:00:00-05:00</t>
  </si>
  <si>
    <t>2024-01-12 00:00:00-05:00</t>
  </si>
  <si>
    <t>2024-01-16 00:00:00-05:00</t>
  </si>
  <si>
    <t>2024-01-17 00:00:00-05:00</t>
  </si>
  <si>
    <t>2024-01-18 00:00:00-05:00</t>
  </si>
  <si>
    <t>2024-01-19 00:00:00-05:00</t>
  </si>
  <si>
    <t>2024-01-22 00:00:00-05:00</t>
  </si>
  <si>
    <t>2024-01-23 00:00:00-05:00</t>
  </si>
  <si>
    <t>2024-01-24 00:00:00-05:00</t>
  </si>
  <si>
    <t>2024-01-25 00:00:00-05:00</t>
  </si>
  <si>
    <t>2024-01-26 00:00:00-05:00</t>
  </si>
  <si>
    <t>2024-01-29 00:00:00-05:00</t>
  </si>
  <si>
    <t>2024-01-30 00:00:00-05:00</t>
  </si>
  <si>
    <t>2024-01-31 00:00:00-05:00</t>
  </si>
  <si>
    <t>2024-02-01 00:00:00-05:00</t>
  </si>
  <si>
    <t>2024-02-02 00:00:00-05:00</t>
  </si>
  <si>
    <t>2024-02-05 00:00:00-05:00</t>
  </si>
  <si>
    <t>2024-02-06 00:00:00-05:00</t>
  </si>
  <si>
    <t>2024-02-07 00:00:00-05:00</t>
  </si>
  <si>
    <t>2024-02-08 00:00:00-05:00</t>
  </si>
  <si>
    <t>2024-02-09 00:00:00-05:00</t>
  </si>
  <si>
    <t>2024-02-12 00:00:00-05:00</t>
  </si>
  <si>
    <t>2024-02-13 00:00:00-05:00</t>
  </si>
  <si>
    <t>2024-02-14 00:00:00-05:00</t>
  </si>
  <si>
    <t>2024-02-15 00:00:00-05:00</t>
  </si>
  <si>
    <t>2024-02-16 00:00:00-05:00</t>
  </si>
  <si>
    <t>2024-02-20 00:00:00-05:00</t>
  </si>
  <si>
    <t>2024-02-21 00:00:00-05:00</t>
  </si>
  <si>
    <t>2024-02-22 00:00:00-05:00</t>
  </si>
  <si>
    <t>2024-02-23 00:00:00-05:00</t>
  </si>
  <si>
    <t>2024-02-26 00:00:00-05:00</t>
  </si>
  <si>
    <t>2024-02-27 00:00:00-05:00</t>
  </si>
  <si>
    <t>2024-02-28 00:00:00-05:00</t>
  </si>
  <si>
    <t>2024-02-29 00:00:00-05:00</t>
  </si>
  <si>
    <t>2024-03-01 00:00:00-05:00</t>
  </si>
  <si>
    <t>2024-03-04 00:00:00-05:00</t>
  </si>
  <si>
    <t>2024-03-05 00:00:00-05:00</t>
  </si>
  <si>
    <t>2024-03-06 00:00:00-05:00</t>
  </si>
  <si>
    <t>2024-03-07 00:00:00-05:00</t>
  </si>
  <si>
    <t>2024-03-08 00:00:00-05:00</t>
  </si>
  <si>
    <t>2024-03-11 00:00:00-04:00</t>
  </si>
  <si>
    <t>2024-03-12 00:00:00-04:00</t>
  </si>
  <si>
    <t>2024-03-13 00:00:00-04:00</t>
  </si>
  <si>
    <t>2024-03-14 00:00:00-04:00</t>
  </si>
  <si>
    <t>2024-03-15 00:00:00-04:00</t>
  </si>
  <si>
    <t>2024-03-18 00:00:00-04:00</t>
  </si>
  <si>
    <t>2024-03-19 00:00:00-04:00</t>
  </si>
  <si>
    <t>2024-03-20 00:00:00-04:00</t>
  </si>
  <si>
    <t>2024-03-21 00:00:00-04:00</t>
  </si>
  <si>
    <t>2024-03-22 00:00:00-04:00</t>
  </si>
  <si>
    <t>2024-03-25 00:00:00-04:00</t>
  </si>
  <si>
    <t>2024-03-26 00:00:00-04:00</t>
  </si>
  <si>
    <t>2024-03-27 00:00:00-04:00</t>
  </si>
  <si>
    <t>2024-03-28 00:00:00-04:00</t>
  </si>
  <si>
    <t>2024-04-01 00:00:00-04:00</t>
  </si>
  <si>
    <t>2024-04-02 00:00:00-04:00</t>
  </si>
  <si>
    <t>2024-04-03 00:00:00-04:00</t>
  </si>
  <si>
    <t>2024-04-04 00:00:00-04:00</t>
  </si>
  <si>
    <t>2024-04-05 00:00:00-04:00</t>
  </si>
  <si>
    <t>2024-04-08 00:00:00-04:00</t>
  </si>
  <si>
    <t>2024-04-09 00:00:00-04:00</t>
  </si>
  <si>
    <t>2024-04-10 00:00:00-04:00</t>
  </si>
  <si>
    <t>2024-04-11 00:00:00-04:00</t>
  </si>
  <si>
    <t>2024-04-12 00:00:00-04:00</t>
  </si>
  <si>
    <t>2024-04-15 00:00:00-04:00</t>
  </si>
  <si>
    <t>2024-04-16 00:00:00-04:00</t>
  </si>
  <si>
    <t>2024-04-17 00:00:00-04:00</t>
  </si>
  <si>
    <t>2024-04-18 00:00:00-04:00</t>
  </si>
  <si>
    <t>2024-04-19 00:00:00-04:00</t>
  </si>
  <si>
    <t>2024-04-22 00:00:00-04:00</t>
  </si>
  <si>
    <t>2024-04-23 00:00:00-04:00</t>
  </si>
  <si>
    <t>2024-04-24 00:00:00-04:00</t>
  </si>
  <si>
    <t>2024-04-25 00:00:00-04:00</t>
  </si>
  <si>
    <t>2024-04-26 00:00:00-04:00</t>
  </si>
  <si>
    <t>2024-04-29 00:00:00-04:00</t>
  </si>
  <si>
    <t>2024-04-30 00:00:00-04:00</t>
  </si>
  <si>
    <t>2024-05-01 00:00:00-04:00</t>
  </si>
  <si>
    <t>2024-05-02 00:00:00-04:00</t>
  </si>
  <si>
    <t>2024-05-03 00:00:00-04:00</t>
  </si>
  <si>
    <t>2024-05-06 00:00:00-04:00</t>
  </si>
  <si>
    <t>2024-05-07 00:00:00-04:00</t>
  </si>
  <si>
    <t>2024-05-08 00:00:00-04:00</t>
  </si>
  <si>
    <t>2024-05-09 00:00:00-04:00</t>
  </si>
  <si>
    <t>2024-05-10 00:00:00-04:00</t>
  </si>
  <si>
    <t>2024-05-13 00:00:00-04:00</t>
  </si>
  <si>
    <t>2024-05-14 00:00:00-04:00</t>
  </si>
  <si>
    <t>2024-05-15 00:00:00-04:00</t>
  </si>
  <si>
    <t>2024-05-16 00:00:00-04:00</t>
  </si>
  <si>
    <t>2024-05-17 00:00:00-04:00</t>
  </si>
  <si>
    <t>2024-05-20 00:00:00-04:00</t>
  </si>
  <si>
    <t>2024-05-21 00:00:00-04:00</t>
  </si>
  <si>
    <t>2024-05-22 00:00:00-04:00</t>
  </si>
  <si>
    <t>2024-05-23 00:00:00-04:00</t>
  </si>
  <si>
    <t>2024-05-24 00:00:00-04:00</t>
  </si>
  <si>
    <t>2024-05-28 00:00:00-04:00</t>
  </si>
  <si>
    <t>2024-05-29 00:00:00-04:00</t>
  </si>
  <si>
    <t>2024-05-30 00:00:00-04:00</t>
  </si>
  <si>
    <t>2024-05-31 00:00:00-04:00</t>
  </si>
  <si>
    <t>2024-06-03 00:00:00-04:00</t>
  </si>
  <si>
    <t>2024-06-04 00:00:00-04:00</t>
  </si>
  <si>
    <t>2024-06-05 00:00:00-04:00</t>
  </si>
  <si>
    <t>2024-06-06 00:00:00-04:00</t>
  </si>
  <si>
    <t>2024-06-07 00:00:00-04:00</t>
  </si>
  <si>
    <t>2024-06-10 00:00:00-04:00</t>
  </si>
  <si>
    <t>2024-06-11 00:00:00-04:00</t>
  </si>
  <si>
    <t>2024-06-12 00:00:00-04:00</t>
  </si>
  <si>
    <t>2024-06-13 00:00:00-04:00</t>
  </si>
  <si>
    <t>2024-06-14 00:00:00-04:00</t>
  </si>
  <si>
    <t>2024-06-17 00:00:00-04:00</t>
  </si>
  <si>
    <t>2024-06-18 00:00:00-04:00</t>
  </si>
  <si>
    <t>2024-06-20 00:00:00-04:00</t>
  </si>
  <si>
    <t>2024-06-21 00:00:00-04:00</t>
  </si>
  <si>
    <t>2024-06-24 00:00:00-04:00</t>
  </si>
  <si>
    <t>2024-06-25 00:00:00-04:00</t>
  </si>
  <si>
    <t>2024-06-26 00:00:00-04:00</t>
  </si>
  <si>
    <t>2024-06-27 00:00:00-04:00</t>
  </si>
  <si>
    <t>2024-06-28 00:00:00-04:00</t>
  </si>
  <si>
    <t>2024-07-01 00:00:00-04:00</t>
  </si>
  <si>
    <t>2024-07-02 00:00:00-04:00</t>
  </si>
  <si>
    <t>2024-07-03 00:00:00-04:00</t>
  </si>
  <si>
    <t>2024-07-05 00:00:00-04:00</t>
  </si>
  <si>
    <t>2024-07-08 00:00:00-04:00</t>
  </si>
  <si>
    <t>2024-07-09 00:00:00-04:00</t>
  </si>
  <si>
    <t>2024-07-10 00:00:00-04:00</t>
  </si>
  <si>
    <t>2024-07-11 00:00:00-04:00</t>
  </si>
  <si>
    <t>2024-07-12 00:00:00-04:00</t>
  </si>
  <si>
    <t>2024-07-15 00:00:00-04:00</t>
  </si>
  <si>
    <t>2024-07-16 00:00:00-04:00</t>
  </si>
  <si>
    <t>2024-07-17 00:00:00-04:00</t>
  </si>
  <si>
    <t>2024-07-18 00:00:00-04:00</t>
  </si>
  <si>
    <t>2024-07-19 00:00:00-04:00</t>
  </si>
  <si>
    <t>2024-07-22 00:00:00-04:00</t>
  </si>
  <si>
    <t>2024-07-23 00:00:00-04:00</t>
  </si>
  <si>
    <t>2024-07-24 00:00:00-04:00</t>
  </si>
  <si>
    <t>2024-07-25 00:00:00-04:00</t>
  </si>
  <si>
    <t>2024-07-26 00:00:00-04:00</t>
  </si>
  <si>
    <t>2024-07-29 00:00:00-04:00</t>
  </si>
  <si>
    <t>2024-07-30 00:00:00-04:00</t>
  </si>
  <si>
    <t>2024-07-31 00:00:00-04:00</t>
  </si>
  <si>
    <t>2024-08-01 00:00:00-04:00</t>
  </si>
  <si>
    <t>2024-08-02 00:00:00-04:00</t>
  </si>
  <si>
    <t>2024-08-05 00:00:00-04:00</t>
  </si>
  <si>
    <t>2024-08-06 00:00:00-04:00</t>
  </si>
  <si>
    <t>2024-08-07 00:00:00-04:00</t>
  </si>
  <si>
    <t>2024-08-08 00:00:00-04:00</t>
  </si>
  <si>
    <t>2024-08-09 00:00:00-04:00</t>
  </si>
  <si>
    <t>2024-08-12 00:00:00-04:00</t>
  </si>
  <si>
    <t>2024-08-13 00:00:00-04:00</t>
  </si>
  <si>
    <t>2024-08-14 00:00:00-04:00</t>
  </si>
  <si>
    <t>2024-08-15 00:00:00-04:00</t>
  </si>
  <si>
    <t>2024-08-16 00:00:00-04:00</t>
  </si>
  <si>
    <t>2024-08-19 00:00:00-04:00</t>
  </si>
  <si>
    <t>2024-08-20 00:00:00-04:00</t>
  </si>
  <si>
    <t>2024-08-21 00:00:00-04:00</t>
  </si>
  <si>
    <t>2024-08-22 00:00:00-04:00</t>
  </si>
  <si>
    <t>2024-08-23 00:00:00-04:00</t>
  </si>
  <si>
    <t>2024-08-26 00:00:00-04:00</t>
  </si>
  <si>
    <t>2024-08-27 00:00:00-04:00</t>
  </si>
  <si>
    <t>2024-08-28 00:00:00-04:00</t>
  </si>
  <si>
    <t>2024-08-29 00:00:00-04:00</t>
  </si>
  <si>
    <t>2024-08-30 00:00:00-04:00</t>
  </si>
  <si>
    <t>2024-09-03 00:00:00-04:00</t>
  </si>
  <si>
    <t>2024-09-04 00:00:00-04:00</t>
  </si>
  <si>
    <t>2024-09-05 00:00:00-04:00</t>
  </si>
  <si>
    <t>2024-09-06 00:00:00-04:00</t>
  </si>
  <si>
    <t>2024-09-09 00:00:00-04:00</t>
  </si>
  <si>
    <t>2024-09-10 00:00:00-04:00</t>
  </si>
  <si>
    <t>2024-09-11 00:00:00-04:00</t>
  </si>
  <si>
    <t>2024-09-12 00:00:00-04:00</t>
  </si>
  <si>
    <t>2024-09-13 00:00:00-04:00</t>
  </si>
  <si>
    <t>2024-09-16 00:00:00-04:00</t>
  </si>
  <si>
    <t>2024-09-17 00:00:00-04:00</t>
  </si>
  <si>
    <t>2024-09-18 00:00:00-04:00</t>
  </si>
  <si>
    <t>2024-09-19 00:00:00-04:00</t>
  </si>
  <si>
    <t>2024-09-20 00:00:00-04:00</t>
  </si>
  <si>
    <t>2024-09-23 00:00:00-04:00</t>
  </si>
  <si>
    <t>2024-09-24 00:00:00-04:00</t>
  </si>
  <si>
    <t>2024-09-25 00:00:00-04:00</t>
  </si>
  <si>
    <t>2024-09-26 00:00:00-04:00</t>
  </si>
  <si>
    <t>2024-09-27 00:00:00-04:00</t>
  </si>
  <si>
    <t>2024-09-30 00:00:00-04:00</t>
  </si>
  <si>
    <t>2024-10-01 00:00:00-04:00</t>
  </si>
  <si>
    <t>2024-10-02 00:00:00-04:00</t>
  </si>
  <si>
    <t>2024-10-03 00:00:00-04:00</t>
  </si>
  <si>
    <t>2024-10-04 00:00:00-04:00</t>
  </si>
  <si>
    <t>2024-10-07 00:00:00-04:00</t>
  </si>
  <si>
    <t>2024-10-08 00:00:00-04:00</t>
  </si>
  <si>
    <t>2024-10-09 00:00:00-04:00</t>
  </si>
  <si>
    <t>2024-10-10 00:00:00-04:00</t>
  </si>
  <si>
    <t>2024-10-11 00:00:00-04:00</t>
  </si>
  <si>
    <t>2024-10-14 00:00:00-04:00</t>
  </si>
  <si>
    <t>2024-10-15 00:00:00-04:00</t>
  </si>
  <si>
    <t>2024-10-16 00:00:00-04:00</t>
  </si>
  <si>
    <t>2024-10-17 00:00:00-04:00</t>
  </si>
  <si>
    <t>2024-10-18 00:00:00-04:00</t>
  </si>
  <si>
    <t>2024-10-21 00:00:00-04:00</t>
  </si>
  <si>
    <t>2024-10-22 00:00:00-04:00</t>
  </si>
  <si>
    <t>2024-10-23 00:00:00-04:00</t>
  </si>
  <si>
    <t>2024-10-24 00:00:00-04:00</t>
  </si>
  <si>
    <t>2024-10-25 00:00:00-04:00</t>
  </si>
  <si>
    <t>2024-10-28 00:00:00-04:00</t>
  </si>
  <si>
    <t>2024-10-29 00:00:00-04:00</t>
  </si>
  <si>
    <t>2024-10-30 00:00:00-04:00</t>
  </si>
  <si>
    <t>2024-10-31 00:00:00-04:00</t>
  </si>
  <si>
    <t>2024-11-01 00:00:00-04:00</t>
  </si>
  <si>
    <t>2024-11-04 00:00:00-05:00</t>
  </si>
  <si>
    <t>2024-11-05 00:00:00-05:00</t>
  </si>
  <si>
    <t>2024-11-06 00:00:00-05:00</t>
  </si>
  <si>
    <t>2024-11-07 00:00:00-05:00</t>
  </si>
  <si>
    <t>2024-11-08 00:00:00-05:00</t>
  </si>
  <si>
    <t>2024-11-11 00:00:00-05:00</t>
  </si>
  <si>
    <t>2024-11-12 00:00:00-05:00</t>
  </si>
  <si>
    <t>2024-11-13 00:00:00-05:00</t>
  </si>
  <si>
    <t>2024-11-14 00:00:00-05:00</t>
  </si>
  <si>
    <t>2024-11-15 00:00:00-05:00</t>
  </si>
  <si>
    <t>2024-11-18 00:00:00-05:00</t>
  </si>
  <si>
    <t>2024-11-19 00:00:00-05:00</t>
  </si>
  <si>
    <t>2024-11-20 00:00:00-05:00</t>
  </si>
  <si>
    <t>2024-11-21 00:00:00-05:00</t>
  </si>
  <si>
    <t>2024-11-22 00:00:00-05:00</t>
  </si>
  <si>
    <t>2024-11-25 00:00:00-05:00</t>
  </si>
  <si>
    <t>2024-11-26 00:00:00-05:00</t>
  </si>
  <si>
    <t>2024-11-27 00:00:00-05:00</t>
  </si>
  <si>
    <t>2024-11-29 00:00:00-05:00</t>
  </si>
  <si>
    <t>2024-12-02 00:00:00-05:00</t>
  </si>
  <si>
    <t>2024-12-03 00:00:00-05:00</t>
  </si>
  <si>
    <t>2024-12-04 00:00:00-05:00</t>
  </si>
  <si>
    <t>2024-12-05 00:00:00-05:00</t>
  </si>
  <si>
    <t>2024-12-06 00:00:00-05:00</t>
  </si>
  <si>
    <t>2024-12-09 00:00:00-05:00</t>
  </si>
  <si>
    <t>2024-12-10 00:00:00-05:00</t>
  </si>
  <si>
    <t>2024-12-11 00:00:00-05:00</t>
  </si>
  <si>
    <t>2024-12-12 00:00:00-05:00</t>
  </si>
  <si>
    <t>2024-12-13 00:00:00-05:00</t>
  </si>
  <si>
    <t>2024-12-16 00:00:00-05:00</t>
  </si>
  <si>
    <t>2024-12-17 00:00:00-05:00</t>
  </si>
  <si>
    <t>2024-12-18 00:00:00-05:00</t>
  </si>
  <si>
    <t>2024-12-19 00:00:00-05:00</t>
  </si>
  <si>
    <t>2024-12-20 00:00:00-05:00</t>
  </si>
  <si>
    <t>2024-12-23 00:00:00-05:00</t>
  </si>
  <si>
    <t>2024-12-24 00:00:00-05:00</t>
  </si>
  <si>
    <t>2024-12-26 00:00:00-05:00</t>
  </si>
  <si>
    <t>2024-12-27 00:00:00-05:00</t>
  </si>
  <si>
    <t>2024-12-30 00:00:00-05:00</t>
  </si>
  <si>
    <t>2024-12-31 00:00:00-05:00</t>
  </si>
  <si>
    <t>2025-01-02 00:00:00-05:00</t>
  </si>
  <si>
    <t>2025-01-03 00:00:00-05:00</t>
  </si>
  <si>
    <t>2025-01-06 00:00:00-05:00</t>
  </si>
  <si>
    <t>2025-01-07 00:00:00-05:00</t>
  </si>
  <si>
    <t>2025-01-08 00:00:00-05:00</t>
  </si>
  <si>
    <t>2025-01-10 00:00:00-05:00</t>
  </si>
  <si>
    <t>2025-01-13 00:00:00-05:00</t>
  </si>
  <si>
    <t>2025-01-14 00:00:00-05:00</t>
  </si>
  <si>
    <t>2025-01-15 00:00:00-05:00</t>
  </si>
  <si>
    <t>2025-01-16 00:00:00-05:00</t>
  </si>
  <si>
    <t>2025-01-17 00:00:00-05:00</t>
  </si>
  <si>
    <t>2025-01-21 00:00:00-05:00</t>
  </si>
  <si>
    <t>2025-01-22 00:00:00-05:00</t>
  </si>
  <si>
    <t>2025-01-23 00:00:00-05:00</t>
  </si>
  <si>
    <t>2025-01-24 00:00:00-05:00</t>
  </si>
  <si>
    <t>2025-01-27 00:00:00-05:00</t>
  </si>
  <si>
    <t>2025-01-28 00:00:00-05:00</t>
  </si>
  <si>
    <t>2025-01-29 00:00:00-05:00</t>
  </si>
  <si>
    <t>2025-01-30 00:00:00-05:00</t>
  </si>
  <si>
    <t>2025-01-31 00:00:00-05:00</t>
  </si>
  <si>
    <t>2025-02-03 00:00:00-05:00</t>
  </si>
  <si>
    <t>2025-02-04 00:00:00-05:00</t>
  </si>
  <si>
    <t>2025-02-05 00:00:00-05:00</t>
  </si>
  <si>
    <t>2025-02-06 00:00:00-05:00</t>
  </si>
  <si>
    <t>2025-02-07 00:00:00-05:00</t>
  </si>
  <si>
    <t>2025-02-10 00:00:00-05:00</t>
  </si>
  <si>
    <t>2025-02-11 00:00:00-05:00</t>
  </si>
  <si>
    <t>2025-02-12 00:00:00-05:00</t>
  </si>
  <si>
    <t>2025-02-13 00:00:00-05:00</t>
  </si>
  <si>
    <t>2025-02-14 00:00:00-05:00</t>
  </si>
  <si>
    <t>2025-02-18 00:00:00-05:00</t>
  </si>
  <si>
    <t>2025-02-19 00:00:00-05:00</t>
  </si>
  <si>
    <t>2025-02-20 00:00:00-05:00</t>
  </si>
  <si>
    <t>2025-02-21 00:00:00-05:00</t>
  </si>
  <si>
    <t>2025-02-24 00:00:00-05:00</t>
  </si>
  <si>
    <t>2025-02-25 00:00:00-05:00</t>
  </si>
  <si>
    <t>2025-02-26 00:00:00-05:00</t>
  </si>
  <si>
    <t>2025-02-27 00:00:00-05:00</t>
  </si>
  <si>
    <t>2025-02-28 00:00:00-05:00</t>
  </si>
  <si>
    <t>2025-03-03 00:00:00-05:00</t>
  </si>
  <si>
    <t>2025-03-04 00:00:00-05:00</t>
  </si>
  <si>
    <t>2025-03-05 00:00:00-05:00</t>
  </si>
  <si>
    <t>2025-03-06 00:00:00-05:00</t>
  </si>
  <si>
    <t>2025-03-07 00:00:00-05:00</t>
  </si>
  <si>
    <t>2025-03-10 00:00:00-04:00</t>
  </si>
  <si>
    <t>2025-03-11 00:00:00-04:00</t>
  </si>
  <si>
    <t>2025-03-12 00:00:00-04:00</t>
  </si>
  <si>
    <t>2025-03-13 00:00:00-04:00</t>
  </si>
  <si>
    <t>2025-03-14 00:00:00-04:00</t>
  </si>
  <si>
    <t>2025-03-17 00:00:00-04:00</t>
  </si>
  <si>
    <t>2025-03-18 00:00:00-04:00</t>
  </si>
  <si>
    <t>2025-03-19 00:00:00-04:00</t>
  </si>
  <si>
    <t>2025-03-20 00:00:00-04:00</t>
  </si>
  <si>
    <t>2025-03-21 00:00:00-04:00</t>
  </si>
  <si>
    <t>2025-03-24 00:00:00-04:00</t>
  </si>
  <si>
    <t>2025-03-25 00:00:00-04:00</t>
  </si>
  <si>
    <t>2025-03-26 00:00:00-04:00</t>
  </si>
  <si>
    <t>2025-03-27 00:00:00-04:00</t>
  </si>
  <si>
    <t>2025-03-28 00:00:00-04:00</t>
  </si>
  <si>
    <t>2025-03-31 00:00:00-04:00</t>
  </si>
  <si>
    <t>2025-04-01 00:00:00-04:00</t>
  </si>
  <si>
    <t>2025-04-02 00:00:00-04:00</t>
  </si>
  <si>
    <t>2025-04-03 00:00:00-04:00</t>
  </si>
  <si>
    <t>2025-04-04 00:00:00-04:00</t>
  </si>
  <si>
    <t>2025-04-07 00:00:00-04:00</t>
  </si>
  <si>
    <t>2025-04-08 00:00:00-04:00</t>
  </si>
  <si>
    <t>2025-04-09 00:00:00-04:00</t>
  </si>
  <si>
    <t>2025-04-10 00:00:00-04:00</t>
  </si>
  <si>
    <t>2025-04-11 00:00:00-04:00</t>
  </si>
  <si>
    <t>2025-04-14 00:00:00-04:00</t>
  </si>
  <si>
    <t>2025-04-15 00:00:00-04:00</t>
  </si>
  <si>
    <t>2025-04-16 00:00:00-04:00</t>
  </si>
  <si>
    <t>2025-04-17 00:00:00-04:00</t>
  </si>
  <si>
    <t>2025-04-21 00:00:00-04:00</t>
  </si>
  <si>
    <t>2025-04-22 00:00:00-04:00</t>
  </si>
  <si>
    <t>2025-04-23 00:00:00-04:00</t>
  </si>
  <si>
    <t>2025-04-24 00:00:00-04:00</t>
  </si>
  <si>
    <t>2025-04-25 00:00:00-04:00</t>
  </si>
  <si>
    <t>2025-04-28 00:00:00-04:00</t>
  </si>
  <si>
    <t>2025-04-29 00:00:00-04:00</t>
  </si>
  <si>
    <t>2025-04-30 00:00:00-04:00</t>
  </si>
  <si>
    <t>2025-05-01 00:00:00-04:00</t>
  </si>
  <si>
    <t>2025-05-02 00:00:00-04:00</t>
  </si>
  <si>
    <t>2025-05-05 00:00:00-04:00</t>
  </si>
  <si>
    <t>2025-05-06 00:00:00-04:00</t>
  </si>
  <si>
    <t>2025-05-07 00:00:00-04:00</t>
  </si>
  <si>
    <t>2025-05-08 00:00:00-04:00</t>
  </si>
  <si>
    <t>2025-05-09 00:00:00-04:00</t>
  </si>
  <si>
    <t>2025-05-12 00:00:00-04:00</t>
  </si>
  <si>
    <t>2025-05-13 00:00:00-04:00</t>
  </si>
  <si>
    <t>2025-05-14 00:00:00-04:00</t>
  </si>
  <si>
    <t>2025-05-15 00:00:00-04:00</t>
  </si>
  <si>
    <t>2025-05-16 00:00:00-04:00</t>
  </si>
  <si>
    <t>2025-05-19 00:00:00-04:00</t>
  </si>
  <si>
    <t>2025-05-20 00:00:00-04:00</t>
  </si>
  <si>
    <t>2025-05-21 00:00:00-04:00</t>
  </si>
  <si>
    <t>2025-05-22 00:00:00-04:00</t>
  </si>
  <si>
    <t>2025-05-23 00:00:00-04:00</t>
  </si>
  <si>
    <t>2025-05-27 00:00:00-04:00</t>
  </si>
  <si>
    <t>2025-05-28 00:00:00-04:00</t>
  </si>
  <si>
    <t>2025-05-29 00:00:00-04:00</t>
  </si>
  <si>
    <t>2025-05-30 00:00:00-04:00</t>
  </si>
  <si>
    <t>2025-06-02 00:00:00-04:00</t>
  </si>
  <si>
    <t>2025-06-03 00:00:00-04:00</t>
  </si>
  <si>
    <t>2025-06-04 00:00:00-04:00</t>
  </si>
  <si>
    <t>2025-06-05 00:00:00-04:00</t>
  </si>
  <si>
    <t>2025-06-06 00:00:00-04:00</t>
  </si>
  <si>
    <t>2025-06-09 00:00:00-04:00</t>
  </si>
  <si>
    <t>2025-06-10 00:00:00-04:00</t>
  </si>
  <si>
    <t>2025-06-11 00:00:00-04:00</t>
  </si>
  <si>
    <t>2025-06-12 00:00:00-04:00</t>
  </si>
  <si>
    <t>2025-06-13 00:00:00-04:00</t>
  </si>
  <si>
    <t>2025-06-16 00:00:00-04:00</t>
  </si>
  <si>
    <t>2025-06-17 00:00:00-04:00</t>
  </si>
  <si>
    <t>2025-06-18 00:00:00-04:00</t>
  </si>
  <si>
    <t>2025-06-20 00:00:00-04:00</t>
  </si>
  <si>
    <t>2025-06-23 00:00:00-04:00</t>
  </si>
  <si>
    <t>2025-06-24 00:00:00-04:00</t>
  </si>
  <si>
    <t>2025-06-25 00:00:00-04:00</t>
  </si>
  <si>
    <t>2025-06-26 00:00:00-04:00</t>
  </si>
  <si>
    <t>2025-06-27 00:00:00-04:00</t>
  </si>
  <si>
    <t>2025-06-30 00:00:00-04:00</t>
  </si>
  <si>
    <t>2025-07-01 00:00:00-04:00</t>
  </si>
  <si>
    <t>2025-07-02 00:00:00-04:00</t>
  </si>
  <si>
    <t>2025-07-03 00:00:00-04:00</t>
  </si>
  <si>
    <t>2025-07-07 00:00:00-04:00</t>
  </si>
  <si>
    <t>2025-07-08 00:00:00-04:00</t>
  </si>
  <si>
    <t>2025-07-09 00:00:00-04:00</t>
  </si>
  <si>
    <t>2025-07-10 00:00:00-04:00</t>
  </si>
  <si>
    <t>2025-07-11 00:00:00-04:00</t>
  </si>
  <si>
    <t>2025-07-14 00:00:00-04:00</t>
  </si>
  <si>
    <t>2025-07-15 00:00:00-04:00</t>
  </si>
  <si>
    <t>2025-07-16 00:00:00-04:00</t>
  </si>
  <si>
    <t>2025-07-17 00:00:00-04:00</t>
  </si>
  <si>
    <t>2025-07-18 00:00:00-04:00</t>
  </si>
  <si>
    <t>2025-07-21 00:00:00-04:00</t>
  </si>
  <si>
    <t>2025-07-22 00:00:00-04:00</t>
  </si>
  <si>
    <t>2025-07-23 00:00:00-04:00</t>
  </si>
  <si>
    <t>2025-07-24 00:00:00-04:00</t>
  </si>
  <si>
    <t>2025-07-25 00:00:00-04:00</t>
  </si>
  <si>
    <t>2025-07-28 00:00:00-04:00</t>
  </si>
  <si>
    <t>2025-07-29 00:00:00-04:00</t>
  </si>
  <si>
    <t>2025-07-30 00:00:00-04:00</t>
  </si>
  <si>
    <t>2025-07-31 00:00:00-04:00</t>
  </si>
  <si>
    <t>2025-08-01 00:00:00-04:00</t>
  </si>
  <si>
    <t>2025-08-04 00:00:00-04:00</t>
  </si>
  <si>
    <t>2025-08-05 00:00:00-04:00</t>
  </si>
  <si>
    <t>2025-08-06 00:00:00-04:00</t>
  </si>
  <si>
    <t>2025-08-07 00:00:00-04:00</t>
  </si>
  <si>
    <t>2025-08-08 00:00:00-04:00</t>
  </si>
  <si>
    <t>2025-08-11 00:00:00-04:00</t>
  </si>
  <si>
    <t>2025-08-12 00:00:00-04:00</t>
  </si>
  <si>
    <t>2025-08-13 00:00:00-04:00</t>
  </si>
  <si>
    <t>2025-08-14 00:00:00-04:00</t>
  </si>
  <si>
    <t>2025-08-15 00:00:00-04:00</t>
  </si>
  <si>
    <t>2025-08-18 00:00:00-04:00</t>
  </si>
  <si>
    <t>2025-08-19 00:00:00-04:00</t>
  </si>
  <si>
    <t>2025-08-20 00:00:00-04:00</t>
  </si>
  <si>
    <t>2025-08-21 00:00:00-04:00</t>
  </si>
  <si>
    <t>2025-08-22 00:00:00-04:00</t>
  </si>
  <si>
    <t>2025-08-25 00:00:00-04:00</t>
  </si>
  <si>
    <t>2025-08-26 00:00:00-04:00</t>
  </si>
  <si>
    <t>2025-08-27 00:00:00-04:00</t>
  </si>
  <si>
    <t>2025-08-28 00:00:00-04:00</t>
  </si>
  <si>
    <t>2025-08-29 00:00:00-04:00</t>
  </si>
  <si>
    <t>2025-09-02 00:00:00-04:00</t>
  </si>
  <si>
    <t>2025-09-03 00:00:00-04:00</t>
  </si>
  <si>
    <t>2025-09-04 00:00:00-04:00</t>
  </si>
  <si>
    <t>2025-09-05 00:00:00-04:00</t>
  </si>
  <si>
    <t>2025-09-08 00:00:00-04:00</t>
  </si>
  <si>
    <t>2025-09-09 00:00:00-04:00</t>
  </si>
  <si>
    <t>2025-09-10 00:00:00-04:00</t>
  </si>
  <si>
    <t>2025-09-11 00:00:00-04:00</t>
  </si>
  <si>
    <t>2025-09-12 00:00:00-04:00</t>
  </si>
  <si>
    <t>2025-09-15 00:00:00-04:00</t>
  </si>
  <si>
    <t>2025-09-16 00:00:00-04:00</t>
  </si>
  <si>
    <t>2025-09-17 00:00:00-04:00</t>
  </si>
  <si>
    <t>2025-09-18 00:00:00-04:00</t>
  </si>
  <si>
    <t>2025-09-19 00:00:00-04:00</t>
  </si>
  <si>
    <t>2025-09-22 00:00:00-04:00</t>
  </si>
  <si>
    <t>2025-09-23 00:00:00-04:00</t>
  </si>
  <si>
    <t>2025-09-24 00:00:00-04:00</t>
  </si>
  <si>
    <t>2025-09-25 00:00:00-04:00</t>
  </si>
  <si>
    <t>2025-09-26 00:00:00-04:00</t>
  </si>
  <si>
    <t>2025-09-29 00:00:00-04:00</t>
  </si>
  <si>
    <t>2025-09-30 00:00:00-04:00</t>
  </si>
  <si>
    <t>2025-10-01 00:00:00-04:00</t>
  </si>
  <si>
    <t>2025-10-02 00:00:00-04:00</t>
  </si>
  <si>
    <t>2025-10-03 00:00:00-04:00</t>
  </si>
  <si>
    <t>2025-10-06 00:00:00-04:00</t>
  </si>
  <si>
    <t>2025-10-07 00:00:00-04:00</t>
  </si>
  <si>
    <t>2025-10-08 00:00:00-04:00</t>
  </si>
  <si>
    <t>2025-10-09 00:00:00-04:00</t>
  </si>
  <si>
    <t>2025-10-10 00:00:00-04:00</t>
  </si>
  <si>
    <t>2025-10-13 00:00:00-04:00</t>
  </si>
  <si>
    <t>2025-10-14 00:00:00-04:00</t>
  </si>
  <si>
    <t>2025-10-15 00:00:00-04:00</t>
  </si>
  <si>
    <t>2025-10-16 00:00:00-04:00</t>
  </si>
  <si>
    <t>2025-10-17 00:00:00-04:00</t>
  </si>
  <si>
    <t>2025-10-20 00:00:00-04:00</t>
  </si>
  <si>
    <t>2025-10-21 00:00:00-04:00</t>
  </si>
  <si>
    <t>2025-10-22 00:00:00-04:00</t>
  </si>
  <si>
    <t>2025-10-23 00:00:00-04:00</t>
  </si>
  <si>
    <t>2025-10-24 00:00:00-04:00</t>
  </si>
  <si>
    <t>2025-10-27 00:00:00-04:00</t>
  </si>
  <si>
    <t>2025-10-28 00:00:00-04:00</t>
  </si>
  <si>
    <t>2025-10-29 00:00:00-04:00</t>
  </si>
  <si>
    <t>2025-10-30 00:00:00-04:00</t>
  </si>
  <si>
    <t>2025-10-31 00:00:00-04:00</t>
  </si>
  <si>
    <t>2025-11-03 00:00:00-05:00</t>
  </si>
  <si>
    <t>2025-11-04 00:00:00-05:00</t>
  </si>
  <si>
    <t>2025-11-05 00:00:00-05:00</t>
  </si>
  <si>
    <t>2025-11-06 00:00:00-05:00</t>
  </si>
  <si>
    <t>2025-11-07 00:00:00-05:00</t>
  </si>
  <si>
    <t>2025-11-10 00:00:00-05:00</t>
  </si>
  <si>
    <t>2025-11-11 00:00:00-05:00</t>
  </si>
  <si>
    <t>2025-11-12 00:00:00-05:00</t>
  </si>
  <si>
    <t>2025-11-13 00:00:00-05:00</t>
  </si>
  <si>
    <t>2025-11-14 00:00:00-05:00</t>
  </si>
  <si>
    <t>2025-11-17 00:00:00-05:00</t>
  </si>
  <si>
    <t>2025-11-18 00:00:00-05:00</t>
  </si>
  <si>
    <t>2025-11-19 00:00:00-05:00</t>
  </si>
  <si>
    <t>2025-11-20 00:00:00-05:00</t>
  </si>
  <si>
    <t>2025-11-21 00:00:00-05:00</t>
  </si>
  <si>
    <t>2025-11-24 00:00:00-05:00</t>
  </si>
  <si>
    <t>2025-11-25 00:00:00-05:00</t>
  </si>
  <si>
    <t>2025-11-26 00:00:00-05:00</t>
  </si>
  <si>
    <t>2025-11-28 00:00:00-05:00</t>
  </si>
  <si>
    <t>2025-12-01 00:00:00-05:00</t>
  </si>
  <si>
    <t>2025-12-02 00:00:00-05:00</t>
  </si>
  <si>
    <t>2025-12-03 00:00:00-05:00</t>
  </si>
  <si>
    <t>2025-12-04 00:00:00-05:00</t>
  </si>
  <si>
    <t>2025-12-05 00:00:00-05:00</t>
  </si>
  <si>
    <t>2025-12-08 00:00:00-05:00</t>
  </si>
  <si>
    <t>2025-12-09 00:00:00-05:00</t>
  </si>
  <si>
    <t>2025-12-10 00:00:00-05:00</t>
  </si>
  <si>
    <t>2025-12-11 00:00:00-05:00</t>
  </si>
  <si>
    <t>2025-12-12 00:00:00-05:00</t>
  </si>
  <si>
    <t>2025-12-15 00:00:00-05:00</t>
  </si>
  <si>
    <t>2025-12-16 00:00:00-05:00</t>
  </si>
  <si>
    <t>2025-12-17 00:00:00-05:00</t>
  </si>
  <si>
    <t>2025-12-18 00:00:00-05:00</t>
  </si>
  <si>
    <t>2025-12-19 00:00:00-05:00</t>
  </si>
  <si>
    <t>2025-12-22 00:00:00-05:00</t>
  </si>
  <si>
    <t>2025-12-23 00:00:00-05:00</t>
  </si>
  <si>
    <t>2025-12-24 00:00:00-05:00</t>
  </si>
  <si>
    <t>2025-12-26 00:00:00-05:00</t>
  </si>
  <si>
    <t>2025-12-29 00:00:00-05:00</t>
  </si>
  <si>
    <t>2025-12-30 00:00:00-05:00</t>
  </si>
  <si>
    <t>2025-12-31 00:00:00-05:00</t>
  </si>
  <si>
    <t>2026-01-02 00:00:00-05:00</t>
  </si>
  <si>
    <t>2026-01-05 00:00:00-05:00</t>
  </si>
  <si>
    <t>2026-01-06 00:00:00-05:00</t>
  </si>
  <si>
    <t>2026-01-07 00:00:00-05:00</t>
  </si>
  <si>
    <t>2026-01-08 00:00:00-05:00</t>
  </si>
  <si>
    <t>2026-01-09 00:00:00-05:00</t>
  </si>
  <si>
    <t>2026-01-12 00:00:00-05:00</t>
  </si>
  <si>
    <t>2026-01-13 00:00:00-05:00</t>
  </si>
  <si>
    <t>2026-01-14 00:00:00-05:00</t>
  </si>
  <si>
    <t>2026-01-15 00:00:00-05:00</t>
  </si>
  <si>
    <t>2026-01-16 00:00:00-05:00</t>
  </si>
  <si>
    <t>2026-01-20 00:00:00-05:00</t>
  </si>
  <si>
    <t>2026-01-21 00:00:00-05:00</t>
  </si>
  <si>
    <t>2026-01-22 00:00:00-05:00</t>
  </si>
  <si>
    <t>2026-01-23 00:00:00-05:00</t>
  </si>
  <si>
    <t>2026-01-26 00:00:00-05:00</t>
  </si>
  <si>
    <t>2026-01-27 00:00:00-05:00</t>
  </si>
  <si>
    <t>2026-01-28 00:00:00-05:00</t>
  </si>
  <si>
    <t>2026-01-29 00:00:00-05:00</t>
  </si>
  <si>
    <t>2026-01-30 00:00:00-05:00</t>
  </si>
  <si>
    <t>2026-02-02 00:00:00-05:00</t>
  </si>
  <si>
    <t>2026-02-03 00:00:00-05:00</t>
  </si>
  <si>
    <t>2026-02-04 00:00:00-05:00</t>
  </si>
  <si>
    <t>2026-02-05 00:00:00-05:00</t>
  </si>
  <si>
    <t>2026-02-06 00:00:00-05:00</t>
  </si>
  <si>
    <t>2026-02-09 00:00:00-05:00</t>
  </si>
  <si>
    <t>2026-02-10 00:00:00-05:00</t>
  </si>
  <si>
    <t>2026-02-11 00:00:00-05:00</t>
  </si>
  <si>
    <t>2026-02-12 00:00:00-05:00</t>
  </si>
  <si>
    <t>2026-02-13 00:00:00-05:00</t>
  </si>
  <si>
    <t>2026-02-17 00:00:00-05:00</t>
  </si>
  <si>
    <t>2026-02-18 00:00:00-05:00</t>
  </si>
  <si>
    <t>2026-02-19 00:00:00-05:00</t>
  </si>
  <si>
    <t>2026-02-20 00:00:00-05:00</t>
  </si>
  <si>
    <t>2026-02-23 00:00:00-05:00</t>
  </si>
  <si>
    <t>2026-02-24 00:00:00-05:00</t>
  </si>
  <si>
    <t>2026-02-25 00:00:00-05:00</t>
  </si>
  <si>
    <t>2026-02-26 00:00:00-05:00</t>
  </si>
  <si>
    <t>2026-02-27 00:00:00-05:00</t>
  </si>
  <si>
    <t>2026-03-02 00:00:00-05:00</t>
  </si>
  <si>
    <t>2026-03-03 00:00:00-05:00</t>
  </si>
  <si>
    <t>2026-03-04 00:00:00-05:00</t>
  </si>
  <si>
    <t>2026-03-05 00:00:00-05:00</t>
  </si>
  <si>
    <t>2026-03-06 00:00:00-05:00</t>
  </si>
  <si>
    <t>2026-03-09 00:00:00-04:00</t>
  </si>
  <si>
    <t>2026-03-10 00:00:00-04:00</t>
  </si>
  <si>
    <t>2026-03-11 00:00:00-04:00</t>
  </si>
  <si>
    <t>Years</t>
  </si>
  <si>
    <t>MonthNumber</t>
  </si>
  <si>
    <t>Quarters</t>
  </si>
  <si>
    <t>MonthName</t>
  </si>
  <si>
    <t>DayName</t>
  </si>
  <si>
    <t>DayNumber</t>
  </si>
  <si>
    <t>Grand Total</t>
  </si>
  <si>
    <t>Sum of Volume</t>
  </si>
  <si>
    <t>Jan</t>
  </si>
  <si>
    <t>Feb</t>
  </si>
  <si>
    <t>Mar</t>
  </si>
  <si>
    <t>Apr</t>
  </si>
  <si>
    <t>May</t>
  </si>
  <si>
    <t>Jun</t>
  </si>
  <si>
    <t>Jul</t>
  </si>
  <si>
    <t>Aug</t>
  </si>
  <si>
    <t>Sep</t>
  </si>
  <si>
    <t>Oct</t>
  </si>
  <si>
    <t>Nov</t>
  </si>
  <si>
    <t>Dec</t>
  </si>
  <si>
    <t>Months</t>
  </si>
  <si>
    <t>Q2</t>
  </si>
  <si>
    <t>Q3</t>
  </si>
  <si>
    <t>Q4</t>
  </si>
  <si>
    <t>Q1</t>
  </si>
  <si>
    <t>Open Price</t>
  </si>
  <si>
    <t>High Price</t>
  </si>
  <si>
    <t>Low Price</t>
  </si>
  <si>
    <t>Close Price</t>
  </si>
  <si>
    <t>IMPACT PRICE</t>
  </si>
  <si>
    <t>Max of Stock Splits</t>
  </si>
  <si>
    <t>Max of Dividends</t>
  </si>
  <si>
    <t>Max of Volume</t>
  </si>
  <si>
    <t>Distinct Count of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</si>
</sst>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M&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center"/>
    </xf>
    <xf numFmtId="0" fontId="16" fillId="0" borderId="0" xfId="0" applyFont="1"/>
    <xf numFmtId="14" fontId="16" fillId="0" borderId="0" xfId="0" applyNumberFormat="1" applyFont="1"/>
    <xf numFmtId="3" fontId="16" fillId="0" borderId="0" xfId="0" applyNumberFormat="1" applyFont="1"/>
    <xf numFmtId="0" fontId="16" fillId="0" borderId="0" xfId="0" applyFont="1" applyAlignment="1">
      <alignment horizontal="center" vertical="center"/>
    </xf>
    <xf numFmtId="14" fontId="0" fillId="0" borderId="0" xfId="0" applyNumberFormat="1"/>
    <xf numFmtId="0" fontId="0" fillId="0" borderId="0" xfId="0" applyNumberFormat="1"/>
    <xf numFmtId="0" fontId="18" fillId="33" borderId="0" xfId="0" applyFont="1" applyFill="1"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pivotButton="1" applyAlignment="1">
      <alignment horizontal="center" vertical="center"/>
    </xf>
    <xf numFmtId="14" fontId="0" fillId="0" borderId="0" xfId="0" applyNumberFormat="1" applyAlignment="1">
      <alignment horizontal="center" vertical="center"/>
    </xf>
    <xf numFmtId="0" fontId="0" fillId="0" borderId="0" xfId="0" applyNumberFormat="1" applyAlignment="1">
      <alignment horizontal="center" vertical="center"/>
    </xf>
    <xf numFmtId="2" fontId="0" fillId="0" borderId="0" xfId="0" applyNumberFormat="1"/>
    <xf numFmtId="2" fontId="0" fillId="0" borderId="0" xfId="0" applyNumberForma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5">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164" formatCode="0,,&quot;M&quo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164" formatCode="0,,&quot;M&quo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164" formatCode="0,,&quot;M&quo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164" formatCode="0,,&quot;M&quo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164" formatCode="0,,&quot;M&quo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164" formatCode="0,,&quot;M&quo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164" formatCode="0,,&quot;M&quo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164" formatCode="0,,&quot;M&quo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164" formatCode="0,,&quot;M&quo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164" formatCode="0,,&quot;M&quo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164" formatCode="0,,&quot;M&quo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164" formatCode="0,,&quot;M&quo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164" formatCode="0,,&quot;M&quo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164" formatCode="0,,&quot;M&quo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164" formatCode="0,,&quot;M&quo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164" formatCode="0,,&quot;M&quo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bgColor rgb="FF92D050"/>
        </patternFill>
      </fill>
    </dxf>
    <dxf>
      <fill>
        <patternFill>
          <bgColor rgb="FFDD4B23"/>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164" formatCode="0,,&quot;M&quo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000099"/>
      <color rgb="FFDD4B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[GoldManSachs_SHARES.xlsx]Pivot Tables!years</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Volume Of Shares By Years</a:t>
            </a:r>
          </a:p>
        </c:rich>
      </c:tx>
      <c:overlay val="0"/>
      <c:spPr>
        <a:solidFill>
          <a:srgbClr val="000099"/>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'Pivot Tables'!$B$4:$B$32</c:f>
              <c:strCache>
                <c:ptCount val="28"/>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pt idx="27">
                  <c:v>2026</c:v>
                </c:pt>
              </c:strCache>
            </c:strRef>
          </c:cat>
          <c:val>
            <c:numRef>
              <c:f>'Pivot Tables'!$C$4:$C$32</c:f>
              <c:numCache>
                <c:formatCode>0,,"M"</c:formatCode>
                <c:ptCount val="28"/>
                <c:pt idx="0">
                  <c:v>190792000</c:v>
                </c:pt>
                <c:pt idx="1">
                  <c:v>465230800</c:v>
                </c:pt>
                <c:pt idx="2">
                  <c:v>759902600</c:v>
                </c:pt>
                <c:pt idx="3">
                  <c:v>1125765800</c:v>
                </c:pt>
                <c:pt idx="4">
                  <c:v>983067800</c:v>
                </c:pt>
                <c:pt idx="5">
                  <c:v>908601800</c:v>
                </c:pt>
                <c:pt idx="6">
                  <c:v>947414600</c:v>
                </c:pt>
                <c:pt idx="7">
                  <c:v>1167932200</c:v>
                </c:pt>
                <c:pt idx="8">
                  <c:v>2414238700</c:v>
                </c:pt>
                <c:pt idx="9">
                  <c:v>4244211000</c:v>
                </c:pt>
                <c:pt idx="10">
                  <c:v>4004602500</c:v>
                </c:pt>
                <c:pt idx="11">
                  <c:v>2750970800</c:v>
                </c:pt>
                <c:pt idx="12">
                  <c:v>1692929700</c:v>
                </c:pt>
                <c:pt idx="13">
                  <c:v>1280208800</c:v>
                </c:pt>
                <c:pt idx="14">
                  <c:v>905996200</c:v>
                </c:pt>
                <c:pt idx="15">
                  <c:v>737008700</c:v>
                </c:pt>
                <c:pt idx="16">
                  <c:v>703297300</c:v>
                </c:pt>
                <c:pt idx="17">
                  <c:v>943572100</c:v>
                </c:pt>
                <c:pt idx="18">
                  <c:v>813008500</c:v>
                </c:pt>
                <c:pt idx="19">
                  <c:v>849165900</c:v>
                </c:pt>
                <c:pt idx="20">
                  <c:v>649800700</c:v>
                </c:pt>
                <c:pt idx="21">
                  <c:v>908188600</c:v>
                </c:pt>
                <c:pt idx="22">
                  <c:v>689796200</c:v>
                </c:pt>
                <c:pt idx="23">
                  <c:v>659356700</c:v>
                </c:pt>
                <c:pt idx="24">
                  <c:v>585734800</c:v>
                </c:pt>
                <c:pt idx="25">
                  <c:v>551112200</c:v>
                </c:pt>
                <c:pt idx="26">
                  <c:v>581670600</c:v>
                </c:pt>
                <c:pt idx="27">
                  <c:v>120852100</c:v>
                </c:pt>
              </c:numCache>
            </c:numRef>
          </c:val>
          <c:extLst>
            <c:ext xmlns:c16="http://schemas.microsoft.com/office/drawing/2014/chart" uri="{C3380CC4-5D6E-409C-BE32-E72D297353CC}">
              <c16:uniqueId val="{00000000-3A91-49DE-A477-E6BC70D8A14A}"/>
            </c:ext>
          </c:extLst>
        </c:ser>
        <c:dLbls>
          <c:showLegendKey val="0"/>
          <c:showVal val="0"/>
          <c:showCatName val="0"/>
          <c:showSerName val="0"/>
          <c:showPercent val="0"/>
          <c:showBubbleSize val="0"/>
        </c:dLbls>
        <c:gapWidth val="100"/>
        <c:overlap val="-24"/>
        <c:axId val="1720602320"/>
        <c:axId val="1720582768"/>
      </c:barChart>
      <c:catAx>
        <c:axId val="17206023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0582768"/>
        <c:crosses val="autoZero"/>
        <c:auto val="1"/>
        <c:lblAlgn val="ctr"/>
        <c:lblOffset val="100"/>
        <c:noMultiLvlLbl val="0"/>
      </c:catAx>
      <c:valAx>
        <c:axId val="1720582768"/>
        <c:scaling>
          <c:orientation val="minMax"/>
        </c:scaling>
        <c:delete val="0"/>
        <c:axPos val="l"/>
        <c:majorGridlines>
          <c:spPr>
            <a:ln w="9525" cap="flat" cmpd="sng" algn="ctr">
              <a:solidFill>
                <a:schemeClr val="lt1">
                  <a:lumMod val="95000"/>
                  <a:alpha val="10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0602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[GoldManSachs_SHARES.xlsx]Pivot Tables!Months</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t>VOlume</a:t>
            </a:r>
            <a:r>
              <a:rPr lang="en-US" sz="1200" baseline="0"/>
              <a:t> of shares by Months</a:t>
            </a:r>
          </a:p>
        </c:rich>
      </c:tx>
      <c:overlay val="0"/>
      <c:spPr>
        <a:solidFill>
          <a:srgbClr val="000099"/>
        </a:solid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Tables'!$F$4:$F$16</c:f>
              <c:numCache>
                <c:formatCode>0,,"M"</c:formatCode>
                <c:ptCount val="12"/>
                <c:pt idx="0">
                  <c:v>2931269300</c:v>
                </c:pt>
                <c:pt idx="1">
                  <c:v>2570555100</c:v>
                </c:pt>
                <c:pt idx="2">
                  <c:v>3283003600</c:v>
                </c:pt>
                <c:pt idx="3">
                  <c:v>3078858900</c:v>
                </c:pt>
                <c:pt idx="4">
                  <c:v>2626108900</c:v>
                </c:pt>
                <c:pt idx="5">
                  <c:v>2542182000</c:v>
                </c:pt>
                <c:pt idx="6">
                  <c:v>2594300300</c:v>
                </c:pt>
                <c:pt idx="7">
                  <c:v>2338784500</c:v>
                </c:pt>
                <c:pt idx="8">
                  <c:v>2722341600</c:v>
                </c:pt>
                <c:pt idx="9">
                  <c:v>2962614400</c:v>
                </c:pt>
                <c:pt idx="10">
                  <c:v>2597459900</c:v>
                </c:pt>
                <c:pt idx="11">
                  <c:v>2386951200</c:v>
                </c:pt>
              </c:numCache>
            </c:numRef>
          </c:val>
          <c:smooth val="0"/>
          <c:extLst>
            <c:ext xmlns:c16="http://schemas.microsoft.com/office/drawing/2014/chart" uri="{C3380CC4-5D6E-409C-BE32-E72D297353CC}">
              <c16:uniqueId val="{00000000-E6AF-4489-A870-AA3AEA7BE10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15921952"/>
        <c:axId val="1715933184"/>
      </c:lineChart>
      <c:catAx>
        <c:axId val="1715921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15933184"/>
        <c:crosses val="autoZero"/>
        <c:auto val="1"/>
        <c:lblAlgn val="ctr"/>
        <c:lblOffset val="100"/>
        <c:noMultiLvlLbl val="0"/>
      </c:catAx>
      <c:valAx>
        <c:axId val="1715933184"/>
        <c:scaling>
          <c:orientation val="minMax"/>
        </c:scaling>
        <c:delete val="1"/>
        <c:axPos val="l"/>
        <c:numFmt formatCode="0,,&quot;M&quot;" sourceLinked="1"/>
        <c:majorTickMark val="none"/>
        <c:minorTickMark val="none"/>
        <c:tickLblPos val="nextTo"/>
        <c:crossAx val="1715921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[GoldManSachs_SHARES.xlsx]Pivot Tables!PivotTable5</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Volume</a:t>
            </a:r>
            <a:r>
              <a:rPr lang="en-US" baseline="0">
                <a:solidFill>
                  <a:schemeClr val="bg1"/>
                </a:solidFill>
              </a:rPr>
              <a:t> of Shares By Quarters</a:t>
            </a:r>
            <a:endParaRPr lang="en-US">
              <a:solidFill>
                <a:schemeClr val="bg1"/>
              </a:solidFill>
            </a:endParaRPr>
          </a:p>
        </c:rich>
      </c:tx>
      <c:overlay val="0"/>
      <c:spPr>
        <a:solidFill>
          <a:srgbClr val="000099"/>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rgbClr val="00B050"/>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318772871217683E-2"/>
          <c:y val="0.20419605438200475"/>
          <c:w val="0.9267124281190301"/>
          <c:h val="0.74229222455923694"/>
        </c:manualLayout>
      </c:layout>
      <c:pie3DChart>
        <c:varyColors val="1"/>
        <c:ser>
          <c:idx val="0"/>
          <c:order val="0"/>
          <c:tx>
            <c:strRef>
              <c:f>'Pivot Tables'!$F$19</c:f>
              <c:strCache>
                <c:ptCount val="1"/>
                <c:pt idx="0">
                  <c:v>Total</c:v>
                </c:pt>
              </c:strCache>
            </c:strRef>
          </c:tx>
          <c:dPt>
            <c:idx val="0"/>
            <c:bubble3D val="0"/>
            <c:spPr>
              <a:solidFill>
                <a:srgbClr val="00B05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D24-4E12-9A09-8CDA3455F73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D24-4E12-9A09-8CDA3455F73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D24-4E12-9A09-8CDA3455F73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5D24-4E12-9A09-8CDA3455F73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Tables'!$E$20:$E$24</c:f>
              <c:strCache>
                <c:ptCount val="4"/>
                <c:pt idx="0">
                  <c:v>Q1</c:v>
                </c:pt>
                <c:pt idx="1">
                  <c:v>Q2</c:v>
                </c:pt>
                <c:pt idx="2">
                  <c:v>Q3</c:v>
                </c:pt>
                <c:pt idx="3">
                  <c:v>Q4</c:v>
                </c:pt>
              </c:strCache>
            </c:strRef>
          </c:cat>
          <c:val>
            <c:numRef>
              <c:f>'Pivot Tables'!$F$20:$F$24</c:f>
              <c:numCache>
                <c:formatCode>0,,"M"</c:formatCode>
                <c:ptCount val="4"/>
                <c:pt idx="0">
                  <c:v>8784828000</c:v>
                </c:pt>
                <c:pt idx="1">
                  <c:v>8247149800</c:v>
                </c:pt>
                <c:pt idx="2">
                  <c:v>7655426400</c:v>
                </c:pt>
                <c:pt idx="3">
                  <c:v>7947025500</c:v>
                </c:pt>
              </c:numCache>
            </c:numRef>
          </c:val>
          <c:extLst>
            <c:ext xmlns:c16="http://schemas.microsoft.com/office/drawing/2014/chart" uri="{C3380CC4-5D6E-409C-BE32-E72D297353CC}">
              <c16:uniqueId val="{00000008-5D24-4E12-9A09-8CDA3455F73C}"/>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[GoldManSachs_SHARES.xlsx]Pivot Tables!dividend</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bg1"/>
                </a:solidFill>
              </a:rPr>
              <a:t>Dividend</a:t>
            </a:r>
            <a:r>
              <a:rPr lang="en-US" baseline="0">
                <a:solidFill>
                  <a:schemeClr val="bg1"/>
                </a:solidFill>
              </a:rPr>
              <a:t> % By Years count</a:t>
            </a:r>
          </a:p>
        </c:rich>
      </c:tx>
      <c:overlay val="0"/>
      <c:spPr>
        <a:solidFill>
          <a:srgbClr val="000099"/>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Tables'!$S$3</c:f>
              <c:strCache>
                <c:ptCount val="1"/>
                <c:pt idx="0">
                  <c:v>Total</c:v>
                </c:pt>
              </c:strCache>
            </c:strRef>
          </c:tx>
          <c:spPr>
            <a:solidFill>
              <a:srgbClr val="00B050"/>
            </a:solidFill>
            <a:ln>
              <a:noFill/>
            </a:ln>
            <a:effectLst>
              <a:outerShdw blurRad="57150" dist="19050" dir="5400000" algn="ctr" rotWithShape="0">
                <a:srgbClr val="000000">
                  <a:alpha val="63000"/>
                </a:srgbClr>
              </a:outerShdw>
            </a:effectLst>
          </c:spPr>
          <c:invertIfNegative val="0"/>
          <c:cat>
            <c:strRef>
              <c:f>'Pivot Tables'!$R$4:$R$24</c:f>
              <c:strCache>
                <c:ptCount val="20"/>
                <c:pt idx="0">
                  <c:v>0</c:v>
                </c:pt>
                <c:pt idx="1">
                  <c:v>0.12</c:v>
                </c:pt>
                <c:pt idx="2">
                  <c:v>0.25</c:v>
                </c:pt>
                <c:pt idx="3">
                  <c:v>0.35</c:v>
                </c:pt>
                <c:pt idx="4">
                  <c:v>0.46</c:v>
                </c:pt>
                <c:pt idx="5">
                  <c:v>0.467</c:v>
                </c:pt>
                <c:pt idx="6">
                  <c:v>0.5</c:v>
                </c:pt>
                <c:pt idx="7">
                  <c:v>0.55</c:v>
                </c:pt>
                <c:pt idx="8">
                  <c:v>0.6</c:v>
                </c:pt>
                <c:pt idx="9">
                  <c:v>0.65</c:v>
                </c:pt>
                <c:pt idx="10">
                  <c:v>0.75</c:v>
                </c:pt>
                <c:pt idx="11">
                  <c:v>0.8</c:v>
                </c:pt>
                <c:pt idx="12">
                  <c:v>0.85</c:v>
                </c:pt>
                <c:pt idx="13">
                  <c:v>1.25</c:v>
                </c:pt>
                <c:pt idx="14">
                  <c:v>2</c:v>
                </c:pt>
                <c:pt idx="15">
                  <c:v>2.5</c:v>
                </c:pt>
                <c:pt idx="16">
                  <c:v>2.75</c:v>
                </c:pt>
                <c:pt idx="17">
                  <c:v>3</c:v>
                </c:pt>
                <c:pt idx="18">
                  <c:v>4</c:v>
                </c:pt>
                <c:pt idx="19">
                  <c:v>4.5</c:v>
                </c:pt>
              </c:strCache>
            </c:strRef>
          </c:cat>
          <c:val>
            <c:numRef>
              <c:f>'Pivot Tables'!$S$4:$S$24</c:f>
              <c:numCache>
                <c:formatCode>General</c:formatCode>
                <c:ptCount val="20"/>
                <c:pt idx="0">
                  <c:v>28</c:v>
                </c:pt>
                <c:pt idx="1">
                  <c:v>5</c:v>
                </c:pt>
                <c:pt idx="2">
                  <c:v>4</c:v>
                </c:pt>
                <c:pt idx="3">
                  <c:v>7</c:v>
                </c:pt>
                <c:pt idx="4">
                  <c:v>1</c:v>
                </c:pt>
                <c:pt idx="5">
                  <c:v>1</c:v>
                </c:pt>
                <c:pt idx="6">
                  <c:v>2</c:v>
                </c:pt>
                <c:pt idx="7">
                  <c:v>2</c:v>
                </c:pt>
                <c:pt idx="8">
                  <c:v>2</c:v>
                </c:pt>
                <c:pt idx="9">
                  <c:v>3</c:v>
                </c:pt>
                <c:pt idx="10">
                  <c:v>2</c:v>
                </c:pt>
                <c:pt idx="11">
                  <c:v>2</c:v>
                </c:pt>
                <c:pt idx="12">
                  <c:v>1</c:v>
                </c:pt>
                <c:pt idx="13">
                  <c:v>3</c:v>
                </c:pt>
                <c:pt idx="14">
                  <c:v>2</c:v>
                </c:pt>
                <c:pt idx="15">
                  <c:v>2</c:v>
                </c:pt>
                <c:pt idx="16">
                  <c:v>2</c:v>
                </c:pt>
                <c:pt idx="17">
                  <c:v>2</c:v>
                </c:pt>
                <c:pt idx="18">
                  <c:v>1</c:v>
                </c:pt>
                <c:pt idx="19">
                  <c:v>1</c:v>
                </c:pt>
              </c:numCache>
            </c:numRef>
          </c:val>
          <c:extLst>
            <c:ext xmlns:c16="http://schemas.microsoft.com/office/drawing/2014/chart" uri="{C3380CC4-5D6E-409C-BE32-E72D297353CC}">
              <c16:uniqueId val="{00000000-9618-49F8-8D2C-12437CA06A52}"/>
            </c:ext>
          </c:extLst>
        </c:ser>
        <c:dLbls>
          <c:showLegendKey val="0"/>
          <c:showVal val="0"/>
          <c:showCatName val="0"/>
          <c:showSerName val="0"/>
          <c:showPercent val="0"/>
          <c:showBubbleSize val="0"/>
        </c:dLbls>
        <c:gapWidth val="115"/>
        <c:overlap val="-20"/>
        <c:axId val="1715921952"/>
        <c:axId val="1715933600"/>
      </c:barChart>
      <c:catAx>
        <c:axId val="17159219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20" b="0" i="0" u="none" strike="noStrike" kern="1200" baseline="0">
                <a:solidFill>
                  <a:schemeClr val="bg1"/>
                </a:solidFill>
                <a:latin typeface="+mn-lt"/>
                <a:ea typeface="+mn-ea"/>
                <a:cs typeface="+mn-cs"/>
              </a:defRPr>
            </a:pPr>
            <a:endParaRPr lang="en-US"/>
          </a:p>
        </c:txPr>
        <c:crossAx val="1715933600"/>
        <c:crosses val="autoZero"/>
        <c:auto val="1"/>
        <c:lblAlgn val="ctr"/>
        <c:lblOffset val="100"/>
        <c:noMultiLvlLbl val="0"/>
      </c:catAx>
      <c:valAx>
        <c:axId val="171593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20" b="0" i="0" u="none" strike="noStrike" kern="1200" baseline="0">
                <a:solidFill>
                  <a:schemeClr val="bg1"/>
                </a:solidFill>
                <a:latin typeface="+mn-lt"/>
                <a:ea typeface="+mn-ea"/>
                <a:cs typeface="+mn-cs"/>
              </a:defRPr>
            </a:pPr>
            <a:endParaRPr lang="en-US"/>
          </a:p>
        </c:txPr>
        <c:crossAx val="1715921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152400</xdr:colOff>
      <xdr:row>1</xdr:row>
      <xdr:rowOff>19050</xdr:rowOff>
    </xdr:from>
    <xdr:to>
      <xdr:col>16</xdr:col>
      <xdr:colOff>742950</xdr:colOff>
      <xdr:row>14</xdr:row>
      <xdr:rowOff>66675</xdr:rowOff>
    </xdr:to>
    <mc:AlternateContent xmlns:mc="http://schemas.openxmlformats.org/markup-compatibility/2006">
      <mc:Choice xmlns:a14="http://schemas.microsoft.com/office/drawing/2010/main" Requires="a14">
        <xdr:graphicFrame macro="">
          <xdr:nvGraphicFramePr>
            <xdr:cNvPr id="7" name="Date">
              <a:extLst>
                <a:ext uri="{FF2B5EF4-FFF2-40B4-BE49-F238E27FC236}">
                  <a16:creationId xmlns:a16="http://schemas.microsoft.com/office/drawing/2014/main" id="{2FB3B26E-A465-4C5E-A4F7-8206C0FB97A7}"/>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2544425" y="209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384664</xdr:colOff>
      <xdr:row>0</xdr:row>
      <xdr:rowOff>71438</xdr:rowOff>
    </xdr:from>
    <xdr:to>
      <xdr:col>18</xdr:col>
      <xdr:colOff>24423</xdr:colOff>
      <xdr:row>4</xdr:row>
      <xdr:rowOff>73270</xdr:rowOff>
    </xdr:to>
    <xdr:sp macro="" textlink="">
      <xdr:nvSpPr>
        <xdr:cNvPr id="2" name="Rectangle: Rounded Corners 1">
          <a:extLst>
            <a:ext uri="{FF2B5EF4-FFF2-40B4-BE49-F238E27FC236}">
              <a16:creationId xmlns:a16="http://schemas.microsoft.com/office/drawing/2014/main" id="{7BAE887C-D34A-43B4-B2CA-DFF28B3A7569}"/>
            </a:ext>
          </a:extLst>
        </xdr:cNvPr>
        <xdr:cNvSpPr/>
      </xdr:nvSpPr>
      <xdr:spPr>
        <a:xfrm>
          <a:off x="7101010" y="71438"/>
          <a:ext cx="3913798" cy="783370"/>
        </a:xfrm>
        <a:prstGeom prst="roundRect">
          <a:avLst/>
        </a:prstGeom>
        <a:solidFill>
          <a:srgbClr val="000099"/>
        </a:solidFill>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50" b="1"/>
            <a:t>GOLD</a:t>
          </a:r>
          <a:r>
            <a:rPr lang="en-US" sz="1450" b="1" baseline="0"/>
            <a:t>MANSACHS SHARES DASHBOARD</a:t>
          </a:r>
        </a:p>
        <a:p>
          <a:pPr algn="ctr"/>
          <a:r>
            <a:rPr lang="en-US" sz="1100" baseline="0"/>
            <a:t>1999-2026</a:t>
          </a:r>
          <a:endParaRPr lang="en-US" sz="1100"/>
        </a:p>
      </xdr:txBody>
    </xdr:sp>
    <xdr:clientData/>
  </xdr:twoCellAnchor>
  <xdr:twoCellAnchor>
    <xdr:from>
      <xdr:col>2</xdr:col>
      <xdr:colOff>175911</xdr:colOff>
      <xdr:row>15</xdr:row>
      <xdr:rowOff>1</xdr:rowOff>
    </xdr:from>
    <xdr:to>
      <xdr:col>11</xdr:col>
      <xdr:colOff>345282</xdr:colOff>
      <xdr:row>28</xdr:row>
      <xdr:rowOff>159477</xdr:rowOff>
    </xdr:to>
    <xdr:graphicFrame macro="">
      <xdr:nvGraphicFramePr>
        <xdr:cNvPr id="19" name="Yearschart">
          <a:extLst>
            <a:ext uri="{FF2B5EF4-FFF2-40B4-BE49-F238E27FC236}">
              <a16:creationId xmlns:a16="http://schemas.microsoft.com/office/drawing/2014/main" id="{9E904D94-FDCD-4289-B0BA-50784E23D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178593</xdr:colOff>
      <xdr:row>0</xdr:row>
      <xdr:rowOff>35719</xdr:rowOff>
    </xdr:from>
    <xdr:to>
      <xdr:col>11</xdr:col>
      <xdr:colOff>345280</xdr:colOff>
      <xdr:row>14</xdr:row>
      <xdr:rowOff>166687</xdr:rowOff>
    </xdr:to>
    <xdr:graphicFrame macro="">
      <xdr:nvGraphicFramePr>
        <xdr:cNvPr id="20" name="Chart 19">
          <a:extLst>
            <a:ext uri="{FF2B5EF4-FFF2-40B4-BE49-F238E27FC236}">
              <a16:creationId xmlns:a16="http://schemas.microsoft.com/office/drawing/2014/main" id="{C6466C2C-D4B5-440A-BA40-897D5FCC7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11907</xdr:colOff>
      <xdr:row>0</xdr:row>
      <xdr:rowOff>19050</xdr:rowOff>
    </xdr:from>
    <xdr:to>
      <xdr:col>2</xdr:col>
      <xdr:colOff>142874</xdr:colOff>
      <xdr:row>10</xdr:row>
      <xdr:rowOff>178594</xdr:rowOff>
    </xdr:to>
    <mc:AlternateContent xmlns:mc="http://schemas.openxmlformats.org/markup-compatibility/2006">
      <mc:Choice xmlns:a14="http://schemas.microsoft.com/office/drawing/2010/main" Requires="a14">
        <xdr:graphicFrame macro="">
          <xdr:nvGraphicFramePr>
            <xdr:cNvPr id="11" name="MonthName">
              <a:extLst>
                <a:ext uri="{FF2B5EF4-FFF2-40B4-BE49-F238E27FC236}">
                  <a16:creationId xmlns:a16="http://schemas.microsoft.com/office/drawing/2014/main" id="{B2A1EC1C-47E9-4A27-97BB-7BD278891E8B}"/>
                </a:ext>
              </a:extLst>
            </xdr:cNvPr>
            <xdr:cNvGraphicFramePr/>
          </xdr:nvGraphicFramePr>
          <xdr:xfrm>
            <a:off x="0" y="0"/>
            <a:ext cx="0" cy="0"/>
          </xdr:xfrm>
          <a:graphic>
            <a:graphicData uri="http://schemas.microsoft.com/office/drawing/2010/slicer">
              <sle:slicer xmlns:sle="http://schemas.microsoft.com/office/drawing/2010/slicer" name="MonthName"/>
            </a:graphicData>
          </a:graphic>
        </xdr:graphicFrame>
      </mc:Choice>
      <mc:Fallback>
        <xdr:sp macro="" textlink="">
          <xdr:nvSpPr>
            <xdr:cNvPr id="0" name=""/>
            <xdr:cNvSpPr>
              <a:spLocks noTextEdit="1"/>
            </xdr:cNvSpPr>
          </xdr:nvSpPr>
          <xdr:spPr>
            <a:xfrm>
              <a:off x="11907" y="19050"/>
              <a:ext cx="1345405" cy="2064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11906</xdr:colOff>
      <xdr:row>11</xdr:row>
      <xdr:rowOff>19050</xdr:rowOff>
    </xdr:from>
    <xdr:to>
      <xdr:col>2</xdr:col>
      <xdr:colOff>154781</xdr:colOff>
      <xdr:row>28</xdr:row>
      <xdr:rowOff>142875</xdr:rowOff>
    </xdr:to>
    <mc:AlternateContent xmlns:mc="http://schemas.openxmlformats.org/markup-compatibility/2006">
      <mc:Choice xmlns:a14="http://schemas.microsoft.com/office/drawing/2010/main" Requires="a14">
        <xdr:graphicFrame macro="">
          <xdr:nvGraphicFramePr>
            <xdr:cNvPr id="12" name="Years">
              <a:extLst>
                <a:ext uri="{FF2B5EF4-FFF2-40B4-BE49-F238E27FC236}">
                  <a16:creationId xmlns:a16="http://schemas.microsoft.com/office/drawing/2014/main" id="{20A0EC11-9082-4939-9425-3A958447F608}"/>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1906" y="2114550"/>
              <a:ext cx="1357313" cy="3362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379415</xdr:colOff>
      <xdr:row>14</xdr:row>
      <xdr:rowOff>177801</xdr:rowOff>
    </xdr:from>
    <xdr:to>
      <xdr:col>18</xdr:col>
      <xdr:colOff>79375</xdr:colOff>
      <xdr:row>28</xdr:row>
      <xdr:rowOff>159543</xdr:rowOff>
    </xdr:to>
    <xdr:graphicFrame macro="">
      <xdr:nvGraphicFramePr>
        <xdr:cNvPr id="26" name="quarter chart">
          <a:extLst>
            <a:ext uri="{FF2B5EF4-FFF2-40B4-BE49-F238E27FC236}">
              <a16:creationId xmlns:a16="http://schemas.microsoft.com/office/drawing/2014/main" id="{32688F86-DE1C-4A80-BD83-E34BC3E21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119489</xdr:colOff>
      <xdr:row>21</xdr:row>
      <xdr:rowOff>183173</xdr:rowOff>
    </xdr:from>
    <xdr:to>
      <xdr:col>21</xdr:col>
      <xdr:colOff>61058</xdr:colOff>
      <xdr:row>28</xdr:row>
      <xdr:rowOff>146538</xdr:rowOff>
    </xdr:to>
    <mc:AlternateContent xmlns:mc="http://schemas.openxmlformats.org/markup-compatibility/2006">
      <mc:Choice xmlns:a14="http://schemas.microsoft.com/office/drawing/2010/main" Requires="a14">
        <xdr:graphicFrame macro="">
          <xdr:nvGraphicFramePr>
            <xdr:cNvPr id="14" name="Quarters">
              <a:extLst>
                <a:ext uri="{FF2B5EF4-FFF2-40B4-BE49-F238E27FC236}">
                  <a16:creationId xmlns:a16="http://schemas.microsoft.com/office/drawing/2014/main" id="{BEEFD5AD-5BE2-47DC-AE53-A1C66B412BA1}"/>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dr:sp macro="" textlink="">
          <xdr:nvSpPr>
            <xdr:cNvPr id="0" name=""/>
            <xdr:cNvSpPr>
              <a:spLocks noTextEdit="1"/>
            </xdr:cNvSpPr>
          </xdr:nvSpPr>
          <xdr:spPr>
            <a:xfrm>
              <a:off x="11049427" y="4183673"/>
              <a:ext cx="1763225" cy="12968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375068</xdr:colOff>
      <xdr:row>4</xdr:row>
      <xdr:rowOff>122116</xdr:rowOff>
    </xdr:from>
    <xdr:to>
      <xdr:col>18</xdr:col>
      <xdr:colOff>61057</xdr:colOff>
      <xdr:row>14</xdr:row>
      <xdr:rowOff>122114</xdr:rowOff>
    </xdr:to>
    <xdr:sp macro="" textlink="">
      <xdr:nvSpPr>
        <xdr:cNvPr id="15" name="Rectangle 14">
          <a:extLst>
            <a:ext uri="{FF2B5EF4-FFF2-40B4-BE49-F238E27FC236}">
              <a16:creationId xmlns:a16="http://schemas.microsoft.com/office/drawing/2014/main" id="{2F1E3452-2DEC-4FF6-B25B-D14997E4C60B}"/>
            </a:ext>
          </a:extLst>
        </xdr:cNvPr>
        <xdr:cNvSpPr/>
      </xdr:nvSpPr>
      <xdr:spPr>
        <a:xfrm>
          <a:off x="7091414" y="903654"/>
          <a:ext cx="3960028" cy="1953845"/>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97694</xdr:colOff>
      <xdr:row>0</xdr:row>
      <xdr:rowOff>51462</xdr:rowOff>
    </xdr:from>
    <xdr:to>
      <xdr:col>21</xdr:col>
      <xdr:colOff>24424</xdr:colOff>
      <xdr:row>21</xdr:row>
      <xdr:rowOff>122114</xdr:rowOff>
    </xdr:to>
    <mc:AlternateContent xmlns:mc="http://schemas.openxmlformats.org/markup-compatibility/2006">
      <mc:Choice xmlns:a14="http://schemas.microsoft.com/office/drawing/2010/main" Requires="a14">
        <xdr:graphicFrame macro="">
          <xdr:nvGraphicFramePr>
            <xdr:cNvPr id="38" name="Date 1">
              <a:extLst>
                <a:ext uri="{FF2B5EF4-FFF2-40B4-BE49-F238E27FC236}">
                  <a16:creationId xmlns:a16="http://schemas.microsoft.com/office/drawing/2014/main" id="{076CF59A-CAD8-4304-8A94-1804FEA4F892}"/>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1027632" y="51462"/>
              <a:ext cx="1748386" cy="4071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392025</xdr:colOff>
      <xdr:row>4</xdr:row>
      <xdr:rowOff>188373</xdr:rowOff>
    </xdr:from>
    <xdr:to>
      <xdr:col>18</xdr:col>
      <xdr:colOff>52962</xdr:colOff>
      <xdr:row>14</xdr:row>
      <xdr:rowOff>111156</xdr:rowOff>
    </xdr:to>
    <xdr:grpSp>
      <xdr:nvGrpSpPr>
        <xdr:cNvPr id="83" name="Group 82">
          <a:extLst>
            <a:ext uri="{FF2B5EF4-FFF2-40B4-BE49-F238E27FC236}">
              <a16:creationId xmlns:a16="http://schemas.microsoft.com/office/drawing/2014/main" id="{D4CAD69F-EB35-4559-A1FF-786ACEECF0FF}"/>
            </a:ext>
          </a:extLst>
        </xdr:cNvPr>
        <xdr:cNvGrpSpPr/>
      </xdr:nvGrpSpPr>
      <xdr:grpSpPr>
        <a:xfrm>
          <a:off x="7071431" y="950373"/>
          <a:ext cx="3911469" cy="1827783"/>
          <a:chOff x="7108371" y="713469"/>
          <a:chExt cx="3934976" cy="1876630"/>
        </a:xfrm>
      </xdr:grpSpPr>
      <xdr:sp macro="" textlink="">
        <xdr:nvSpPr>
          <xdr:cNvPr id="16" name="Rectangle: Rounded Corners 15">
            <a:extLst>
              <a:ext uri="{FF2B5EF4-FFF2-40B4-BE49-F238E27FC236}">
                <a16:creationId xmlns:a16="http://schemas.microsoft.com/office/drawing/2014/main" id="{BCC6E919-56A1-438F-B18D-3D760F82990B}"/>
              </a:ext>
            </a:extLst>
          </xdr:cNvPr>
          <xdr:cNvSpPr/>
        </xdr:nvSpPr>
        <xdr:spPr>
          <a:xfrm>
            <a:off x="7114094" y="714677"/>
            <a:ext cx="1289189" cy="600745"/>
          </a:xfrm>
          <a:prstGeom prst="roundRect">
            <a:avLst/>
          </a:prstGeom>
          <a:solidFill>
            <a:srgbClr val="0000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p>
        </xdr:txBody>
      </xdr:sp>
      <xdr:sp macro="" textlink="">
        <xdr:nvSpPr>
          <xdr:cNvPr id="17" name="TextBox 16">
            <a:extLst>
              <a:ext uri="{FF2B5EF4-FFF2-40B4-BE49-F238E27FC236}">
                <a16:creationId xmlns:a16="http://schemas.microsoft.com/office/drawing/2014/main" id="{1901F844-9CB0-4E34-85D0-D089EAEF5781}"/>
              </a:ext>
            </a:extLst>
          </xdr:cNvPr>
          <xdr:cNvSpPr txBox="1"/>
        </xdr:nvSpPr>
        <xdr:spPr>
          <a:xfrm>
            <a:off x="7489164" y="786674"/>
            <a:ext cx="565219" cy="153283"/>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effectLst/>
                <a:latin typeface="+mn-lt"/>
                <a:ea typeface="+mn-ea"/>
                <a:cs typeface="+mn-cs"/>
              </a:rPr>
              <a:t>Date</a:t>
            </a:r>
            <a:endParaRPr lang="en-US" sz="1100">
              <a:solidFill>
                <a:schemeClr val="bg1"/>
              </a:solidFill>
            </a:endParaRPr>
          </a:p>
        </xdr:txBody>
      </xdr:sp>
      <xdr:sp macro="" textlink="'Pivot Tables'!$H$4">
        <xdr:nvSpPr>
          <xdr:cNvPr id="31" name="TextBox 30">
            <a:extLst>
              <a:ext uri="{FF2B5EF4-FFF2-40B4-BE49-F238E27FC236}">
                <a16:creationId xmlns:a16="http://schemas.microsoft.com/office/drawing/2014/main" id="{B6ABB15E-F6C7-4976-8167-2019CECCE440}"/>
              </a:ext>
            </a:extLst>
          </xdr:cNvPr>
          <xdr:cNvSpPr txBox="1"/>
        </xdr:nvSpPr>
        <xdr:spPr>
          <a:xfrm>
            <a:off x="7230975" y="973027"/>
            <a:ext cx="1119100" cy="219302"/>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70785E-DFEB-45A3-9336-EE182D1077F8}" type="TxLink">
              <a:rPr lang="en-US" sz="1400" b="1" i="0" u="none" strike="noStrike">
                <a:solidFill>
                  <a:schemeClr val="bg1"/>
                </a:solidFill>
                <a:latin typeface="Calibri"/>
                <a:cs typeface="Calibri"/>
              </a:rPr>
              <a:t>5/4/1999</a:t>
            </a:fld>
            <a:endParaRPr lang="en-US" sz="1400" b="1">
              <a:solidFill>
                <a:schemeClr val="bg1"/>
              </a:solidFill>
            </a:endParaRPr>
          </a:p>
        </xdr:txBody>
      </xdr:sp>
      <xdr:sp macro="" textlink="">
        <xdr:nvSpPr>
          <xdr:cNvPr id="39" name="Rectangle: Rounded Corners 38">
            <a:extLst>
              <a:ext uri="{FF2B5EF4-FFF2-40B4-BE49-F238E27FC236}">
                <a16:creationId xmlns:a16="http://schemas.microsoft.com/office/drawing/2014/main" id="{D5F6B9A6-D0CB-4F59-928D-8CD15BEF9CDD}"/>
              </a:ext>
            </a:extLst>
          </xdr:cNvPr>
          <xdr:cNvSpPr/>
        </xdr:nvSpPr>
        <xdr:spPr>
          <a:xfrm>
            <a:off x="8417866" y="720479"/>
            <a:ext cx="1289190" cy="600745"/>
          </a:xfrm>
          <a:prstGeom prst="roundRect">
            <a:avLst/>
          </a:prstGeom>
          <a:solidFill>
            <a:srgbClr val="0000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p>
        </xdr:txBody>
      </xdr:sp>
      <xdr:sp macro="" textlink="">
        <xdr:nvSpPr>
          <xdr:cNvPr id="40" name="TextBox 39">
            <a:extLst>
              <a:ext uri="{FF2B5EF4-FFF2-40B4-BE49-F238E27FC236}">
                <a16:creationId xmlns:a16="http://schemas.microsoft.com/office/drawing/2014/main" id="{722FB406-30D0-4B7F-B2A5-91F0CBDDEFC5}"/>
              </a:ext>
            </a:extLst>
          </xdr:cNvPr>
          <xdr:cNvSpPr txBox="1"/>
        </xdr:nvSpPr>
        <xdr:spPr>
          <a:xfrm>
            <a:off x="8627453" y="769425"/>
            <a:ext cx="887710" cy="148854"/>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effectLst/>
                <a:latin typeface="+mn-lt"/>
                <a:ea typeface="+mn-ea"/>
                <a:cs typeface="+mn-cs"/>
              </a:rPr>
              <a:t>Open</a:t>
            </a:r>
            <a:r>
              <a:rPr lang="en-US" sz="1100" b="1" baseline="0">
                <a:solidFill>
                  <a:schemeClr val="bg1"/>
                </a:solidFill>
                <a:effectLst/>
                <a:latin typeface="+mn-lt"/>
                <a:ea typeface="+mn-ea"/>
                <a:cs typeface="+mn-cs"/>
              </a:rPr>
              <a:t> Price</a:t>
            </a:r>
            <a:endParaRPr lang="en-US" sz="1100">
              <a:solidFill>
                <a:schemeClr val="bg1"/>
              </a:solidFill>
            </a:endParaRPr>
          </a:p>
        </xdr:txBody>
      </xdr:sp>
      <xdr:sp macro="" textlink="'Pivot Tables'!I4">
        <xdr:nvSpPr>
          <xdr:cNvPr id="41" name="TextBox 40">
            <a:extLst>
              <a:ext uri="{FF2B5EF4-FFF2-40B4-BE49-F238E27FC236}">
                <a16:creationId xmlns:a16="http://schemas.microsoft.com/office/drawing/2014/main" id="{C15A460E-FFF7-48EF-A33E-A3003C10E716}"/>
              </a:ext>
            </a:extLst>
          </xdr:cNvPr>
          <xdr:cNvSpPr txBox="1"/>
        </xdr:nvSpPr>
        <xdr:spPr>
          <a:xfrm>
            <a:off x="8498113" y="977455"/>
            <a:ext cx="1119101" cy="221625"/>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7B5A5C-5E2A-4773-B82F-13D612A85E84}" type="TxLink">
              <a:rPr lang="en-US" sz="1400" b="1" i="0" u="none" strike="noStrike">
                <a:solidFill>
                  <a:schemeClr val="bg1"/>
                </a:solidFill>
                <a:latin typeface="Calibri"/>
                <a:cs typeface="Calibri"/>
              </a:rPr>
              <a:t>52.31</a:t>
            </a:fld>
            <a:endParaRPr lang="en-US" sz="1400" b="1">
              <a:solidFill>
                <a:schemeClr val="bg1"/>
              </a:solidFill>
            </a:endParaRPr>
          </a:p>
        </xdr:txBody>
      </xdr:sp>
      <xdr:sp macro="" textlink="">
        <xdr:nvSpPr>
          <xdr:cNvPr id="43" name="Rectangle: Rounded Corners 42">
            <a:extLst>
              <a:ext uri="{FF2B5EF4-FFF2-40B4-BE49-F238E27FC236}">
                <a16:creationId xmlns:a16="http://schemas.microsoft.com/office/drawing/2014/main" id="{392BEE78-E822-4AE3-884B-6499A18F7BC7}"/>
              </a:ext>
            </a:extLst>
          </xdr:cNvPr>
          <xdr:cNvSpPr/>
        </xdr:nvSpPr>
        <xdr:spPr>
          <a:xfrm>
            <a:off x="9724258" y="713469"/>
            <a:ext cx="1287444" cy="600745"/>
          </a:xfrm>
          <a:prstGeom prst="roundRect">
            <a:avLst/>
          </a:prstGeom>
          <a:solidFill>
            <a:srgbClr val="0000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p>
        </xdr:txBody>
      </xdr:sp>
      <xdr:sp macro="" textlink="">
        <xdr:nvSpPr>
          <xdr:cNvPr id="44" name="TextBox 43">
            <a:extLst>
              <a:ext uri="{FF2B5EF4-FFF2-40B4-BE49-F238E27FC236}">
                <a16:creationId xmlns:a16="http://schemas.microsoft.com/office/drawing/2014/main" id="{4683AFB0-74AA-4160-872B-EC962CFFF8AA}"/>
              </a:ext>
            </a:extLst>
          </xdr:cNvPr>
          <xdr:cNvSpPr txBox="1"/>
        </xdr:nvSpPr>
        <xdr:spPr>
          <a:xfrm>
            <a:off x="9921632" y="763789"/>
            <a:ext cx="887710" cy="148854"/>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baseline="0">
                <a:solidFill>
                  <a:schemeClr val="bg1"/>
                </a:solidFill>
                <a:effectLst/>
                <a:latin typeface="+mn-lt"/>
                <a:ea typeface="+mn-ea"/>
                <a:cs typeface="+mn-cs"/>
              </a:rPr>
              <a:t>Close Price</a:t>
            </a:r>
            <a:endParaRPr lang="en-US" sz="1100">
              <a:solidFill>
                <a:schemeClr val="bg1"/>
              </a:solidFill>
            </a:endParaRPr>
          </a:p>
        </xdr:txBody>
      </xdr:sp>
      <xdr:sp macro="" textlink="'Pivot Tables'!L4">
        <xdr:nvSpPr>
          <xdr:cNvPr id="45" name="TextBox 44">
            <a:extLst>
              <a:ext uri="{FF2B5EF4-FFF2-40B4-BE49-F238E27FC236}">
                <a16:creationId xmlns:a16="http://schemas.microsoft.com/office/drawing/2014/main" id="{43655476-186B-449F-A062-6479B1B18153}"/>
              </a:ext>
            </a:extLst>
          </xdr:cNvPr>
          <xdr:cNvSpPr txBox="1"/>
        </xdr:nvSpPr>
        <xdr:spPr>
          <a:xfrm>
            <a:off x="9790548" y="971819"/>
            <a:ext cx="1120845" cy="219302"/>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B78A61-B7CB-412F-8456-F3E977AB3D24}" type="TxLink">
              <a:rPr lang="en-US" sz="1400" b="1" i="0" u="none" strike="noStrike">
                <a:solidFill>
                  <a:schemeClr val="bg1"/>
                </a:solidFill>
                <a:latin typeface="Calibri"/>
                <a:cs typeface="Calibri"/>
              </a:rPr>
              <a:t>48.44</a:t>
            </a:fld>
            <a:endParaRPr lang="en-US" sz="1400" b="1">
              <a:solidFill>
                <a:schemeClr val="bg1"/>
              </a:solidFill>
            </a:endParaRPr>
          </a:p>
        </xdr:txBody>
      </xdr:sp>
      <xdr:sp macro="" textlink="">
        <xdr:nvSpPr>
          <xdr:cNvPr id="58" name="Rectangle: Rounded Corners 57">
            <a:extLst>
              <a:ext uri="{FF2B5EF4-FFF2-40B4-BE49-F238E27FC236}">
                <a16:creationId xmlns:a16="http://schemas.microsoft.com/office/drawing/2014/main" id="{16E68198-76F5-471A-8A59-C15D1D1F3D25}"/>
              </a:ext>
            </a:extLst>
          </xdr:cNvPr>
          <xdr:cNvSpPr/>
        </xdr:nvSpPr>
        <xdr:spPr>
          <a:xfrm>
            <a:off x="8439918" y="1343290"/>
            <a:ext cx="1289189" cy="600745"/>
          </a:xfrm>
          <a:prstGeom prst="roundRect">
            <a:avLst/>
          </a:prstGeom>
          <a:solidFill>
            <a:srgbClr val="0000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p>
        </xdr:txBody>
      </xdr:sp>
      <xdr:sp macro="" textlink="">
        <xdr:nvSpPr>
          <xdr:cNvPr id="59" name="Rectangle: Rounded Corners 58">
            <a:extLst>
              <a:ext uri="{FF2B5EF4-FFF2-40B4-BE49-F238E27FC236}">
                <a16:creationId xmlns:a16="http://schemas.microsoft.com/office/drawing/2014/main" id="{88D1C78A-88E7-450F-8E26-2FA607D2A150}"/>
              </a:ext>
            </a:extLst>
          </xdr:cNvPr>
          <xdr:cNvSpPr/>
        </xdr:nvSpPr>
        <xdr:spPr>
          <a:xfrm>
            <a:off x="7114722" y="1348493"/>
            <a:ext cx="1289189" cy="600745"/>
          </a:xfrm>
          <a:prstGeom prst="roundRect">
            <a:avLst/>
          </a:prstGeom>
          <a:solidFill>
            <a:srgbClr val="0000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p>
        </xdr:txBody>
      </xdr:sp>
      <xdr:sp macro="" textlink="">
        <xdr:nvSpPr>
          <xdr:cNvPr id="62" name="Rectangle: Rounded Corners 61">
            <a:extLst>
              <a:ext uri="{FF2B5EF4-FFF2-40B4-BE49-F238E27FC236}">
                <a16:creationId xmlns:a16="http://schemas.microsoft.com/office/drawing/2014/main" id="{0B6BB51B-FB42-421D-8B39-EE75EE4AB056}"/>
              </a:ext>
            </a:extLst>
          </xdr:cNvPr>
          <xdr:cNvSpPr/>
        </xdr:nvSpPr>
        <xdr:spPr>
          <a:xfrm>
            <a:off x="9748298" y="1336416"/>
            <a:ext cx="1289189" cy="600745"/>
          </a:xfrm>
          <a:prstGeom prst="roundRect">
            <a:avLst/>
          </a:prstGeom>
          <a:solidFill>
            <a:srgbClr val="0000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p>
        </xdr:txBody>
      </xdr:sp>
      <xdr:sp macro="" textlink="">
        <xdr:nvSpPr>
          <xdr:cNvPr id="64" name="TextBox 63">
            <a:extLst>
              <a:ext uri="{FF2B5EF4-FFF2-40B4-BE49-F238E27FC236}">
                <a16:creationId xmlns:a16="http://schemas.microsoft.com/office/drawing/2014/main" id="{654A0FDC-A55B-450B-A890-D4C5FD85AD43}"/>
              </a:ext>
            </a:extLst>
          </xdr:cNvPr>
          <xdr:cNvSpPr txBox="1"/>
        </xdr:nvSpPr>
        <xdr:spPr>
          <a:xfrm>
            <a:off x="7292909" y="1424361"/>
            <a:ext cx="887710" cy="148854"/>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baseline="0">
                <a:solidFill>
                  <a:schemeClr val="bg1"/>
                </a:solidFill>
                <a:effectLst/>
                <a:latin typeface="+mn-lt"/>
                <a:ea typeface="+mn-ea"/>
                <a:cs typeface="+mn-cs"/>
              </a:rPr>
              <a:t>High Price</a:t>
            </a:r>
            <a:endParaRPr lang="en-US" sz="1100">
              <a:solidFill>
                <a:schemeClr val="bg1"/>
              </a:solidFill>
            </a:endParaRPr>
          </a:p>
        </xdr:txBody>
      </xdr:sp>
      <xdr:sp macro="" textlink="'Pivot Tables'!J4">
        <xdr:nvSpPr>
          <xdr:cNvPr id="65" name="TextBox 64">
            <a:extLst>
              <a:ext uri="{FF2B5EF4-FFF2-40B4-BE49-F238E27FC236}">
                <a16:creationId xmlns:a16="http://schemas.microsoft.com/office/drawing/2014/main" id="{29A14F94-133B-4D68-B11E-E869F369EDC0}"/>
              </a:ext>
            </a:extLst>
          </xdr:cNvPr>
          <xdr:cNvSpPr txBox="1"/>
        </xdr:nvSpPr>
        <xdr:spPr>
          <a:xfrm>
            <a:off x="7175780" y="1610714"/>
            <a:ext cx="1119101" cy="221625"/>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DFD1C2-D53C-4FE1-9DC6-99540CA6BBC7}" type="TxLink">
              <a:rPr lang="en-US" sz="1400" b="1" i="0" u="none" strike="noStrike">
                <a:solidFill>
                  <a:schemeClr val="bg1"/>
                </a:solidFill>
                <a:latin typeface="Calibri"/>
                <a:cs typeface="Calibri"/>
              </a:rPr>
              <a:t>53.17</a:t>
            </a:fld>
            <a:endParaRPr lang="en-US" sz="1400" b="1">
              <a:solidFill>
                <a:schemeClr val="bg1"/>
              </a:solidFill>
            </a:endParaRPr>
          </a:p>
        </xdr:txBody>
      </xdr:sp>
      <xdr:sp macro="" textlink="">
        <xdr:nvSpPr>
          <xdr:cNvPr id="66" name="TextBox 65">
            <a:extLst>
              <a:ext uri="{FF2B5EF4-FFF2-40B4-BE49-F238E27FC236}">
                <a16:creationId xmlns:a16="http://schemas.microsoft.com/office/drawing/2014/main" id="{36FED00D-4DBB-4F6E-ACEB-CD83E85BA974}"/>
              </a:ext>
            </a:extLst>
          </xdr:cNvPr>
          <xdr:cNvSpPr txBox="1"/>
        </xdr:nvSpPr>
        <xdr:spPr>
          <a:xfrm>
            <a:off x="8630316" y="1397482"/>
            <a:ext cx="887710" cy="148854"/>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baseline="0">
                <a:solidFill>
                  <a:schemeClr val="bg1"/>
                </a:solidFill>
                <a:effectLst/>
                <a:latin typeface="+mn-lt"/>
                <a:ea typeface="+mn-ea"/>
                <a:cs typeface="+mn-cs"/>
              </a:rPr>
              <a:t>Low Price</a:t>
            </a:r>
            <a:endParaRPr lang="en-US" sz="1100">
              <a:solidFill>
                <a:schemeClr val="bg1"/>
              </a:solidFill>
            </a:endParaRPr>
          </a:p>
        </xdr:txBody>
      </xdr:sp>
      <xdr:sp macro="" textlink="'Pivot Tables'!K4">
        <xdr:nvSpPr>
          <xdr:cNvPr id="67" name="TextBox 66">
            <a:extLst>
              <a:ext uri="{FF2B5EF4-FFF2-40B4-BE49-F238E27FC236}">
                <a16:creationId xmlns:a16="http://schemas.microsoft.com/office/drawing/2014/main" id="{77C20ED9-1676-4B6A-8034-8AFB2E3EF533}"/>
              </a:ext>
            </a:extLst>
          </xdr:cNvPr>
          <xdr:cNvSpPr txBox="1"/>
        </xdr:nvSpPr>
        <xdr:spPr>
          <a:xfrm>
            <a:off x="8500976" y="1605511"/>
            <a:ext cx="1119101" cy="221625"/>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EF4B26-9F84-424C-AB9A-A8F6228A4F6C}" type="TxLink">
              <a:rPr lang="en-US" sz="1400" b="1" i="0" u="none" strike="noStrike">
                <a:solidFill>
                  <a:schemeClr val="bg1"/>
                </a:solidFill>
                <a:latin typeface="Calibri"/>
                <a:cs typeface="Calibri"/>
              </a:rPr>
              <a:t>48.18</a:t>
            </a:fld>
            <a:endParaRPr lang="en-US" sz="1400" b="1" i="0" u="none" strike="noStrike">
              <a:solidFill>
                <a:schemeClr val="bg1"/>
              </a:solidFill>
              <a:latin typeface="Calibri"/>
              <a:cs typeface="Calibri"/>
            </a:endParaRPr>
          </a:p>
        </xdr:txBody>
      </xdr:sp>
      <xdr:sp macro="" textlink="">
        <xdr:nvSpPr>
          <xdr:cNvPr id="68" name="TextBox 67">
            <a:extLst>
              <a:ext uri="{FF2B5EF4-FFF2-40B4-BE49-F238E27FC236}">
                <a16:creationId xmlns:a16="http://schemas.microsoft.com/office/drawing/2014/main" id="{E3FA9A9E-AF92-4850-BDE5-6A751BFCF387}"/>
              </a:ext>
            </a:extLst>
          </xdr:cNvPr>
          <xdr:cNvSpPr txBox="1"/>
        </xdr:nvSpPr>
        <xdr:spPr>
          <a:xfrm>
            <a:off x="9903559" y="1381333"/>
            <a:ext cx="922847" cy="170980"/>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baseline="0">
                <a:solidFill>
                  <a:schemeClr val="bg1"/>
                </a:solidFill>
                <a:effectLst/>
                <a:latin typeface="+mn-lt"/>
                <a:ea typeface="+mn-ea"/>
                <a:cs typeface="+mn-cs"/>
              </a:rPr>
              <a:t>Impact Price</a:t>
            </a:r>
            <a:endParaRPr lang="en-US" sz="1100">
              <a:solidFill>
                <a:schemeClr val="bg1"/>
              </a:solidFill>
            </a:endParaRPr>
          </a:p>
        </xdr:txBody>
      </xdr:sp>
      <xdr:sp macro="" textlink="'Pivot Tables'!P17">
        <xdr:nvSpPr>
          <xdr:cNvPr id="69" name="TextBox 68">
            <a:extLst>
              <a:ext uri="{FF2B5EF4-FFF2-40B4-BE49-F238E27FC236}">
                <a16:creationId xmlns:a16="http://schemas.microsoft.com/office/drawing/2014/main" id="{96E62F09-0B3A-44CF-8862-A0D3157D73EB}"/>
              </a:ext>
            </a:extLst>
          </xdr:cNvPr>
          <xdr:cNvSpPr txBox="1"/>
        </xdr:nvSpPr>
        <xdr:spPr>
          <a:xfrm>
            <a:off x="9809356" y="1584828"/>
            <a:ext cx="1119101" cy="235434"/>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52E796-4518-4F22-AAB6-A43711300AB4}" type="TxLink">
              <a:rPr lang="en-US" sz="1400" b="1" i="0" u="none" strike="noStrike">
                <a:solidFill>
                  <a:schemeClr val="bg1"/>
                </a:solidFill>
                <a:latin typeface="Calibri"/>
                <a:cs typeface="Calibri"/>
              </a:rPr>
              <a:t>3.87</a:t>
            </a:fld>
            <a:endParaRPr lang="en-US" sz="1400" b="1" i="0" u="none" strike="noStrike">
              <a:solidFill>
                <a:schemeClr val="bg1"/>
              </a:solidFill>
              <a:latin typeface="Calibri"/>
              <a:cs typeface="Calibri"/>
            </a:endParaRPr>
          </a:p>
        </xdr:txBody>
      </xdr:sp>
      <xdr:sp macro="" textlink="">
        <xdr:nvSpPr>
          <xdr:cNvPr id="74" name="Rectangle: Rounded Corners 73">
            <a:extLst>
              <a:ext uri="{FF2B5EF4-FFF2-40B4-BE49-F238E27FC236}">
                <a16:creationId xmlns:a16="http://schemas.microsoft.com/office/drawing/2014/main" id="{E6B0F44F-8140-4687-8F39-D4F219163DB9}"/>
              </a:ext>
            </a:extLst>
          </xdr:cNvPr>
          <xdr:cNvSpPr/>
        </xdr:nvSpPr>
        <xdr:spPr>
          <a:xfrm>
            <a:off x="8445778" y="1984151"/>
            <a:ext cx="1289189" cy="600745"/>
          </a:xfrm>
          <a:prstGeom prst="roundRect">
            <a:avLst/>
          </a:prstGeom>
          <a:solidFill>
            <a:srgbClr val="0000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p>
        </xdr:txBody>
      </xdr:sp>
      <xdr:sp macro="" textlink="">
        <xdr:nvSpPr>
          <xdr:cNvPr id="75" name="Rectangle: Rounded Corners 74">
            <a:extLst>
              <a:ext uri="{FF2B5EF4-FFF2-40B4-BE49-F238E27FC236}">
                <a16:creationId xmlns:a16="http://schemas.microsoft.com/office/drawing/2014/main" id="{43B24DF8-E4EC-422B-BA25-38B0AD6DCB21}"/>
              </a:ext>
            </a:extLst>
          </xdr:cNvPr>
          <xdr:cNvSpPr/>
        </xdr:nvSpPr>
        <xdr:spPr>
          <a:xfrm>
            <a:off x="7108371" y="1989354"/>
            <a:ext cx="1289189" cy="600745"/>
          </a:xfrm>
          <a:prstGeom prst="roundRect">
            <a:avLst/>
          </a:prstGeom>
          <a:solidFill>
            <a:srgbClr val="0000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p>
        </xdr:txBody>
      </xdr:sp>
      <xdr:sp macro="" textlink="">
        <xdr:nvSpPr>
          <xdr:cNvPr id="76" name="Rectangle: Rounded Corners 75">
            <a:extLst>
              <a:ext uri="{FF2B5EF4-FFF2-40B4-BE49-F238E27FC236}">
                <a16:creationId xmlns:a16="http://schemas.microsoft.com/office/drawing/2014/main" id="{41509AC1-BEB0-41A7-9911-F041082E1DF4}"/>
              </a:ext>
            </a:extLst>
          </xdr:cNvPr>
          <xdr:cNvSpPr/>
        </xdr:nvSpPr>
        <xdr:spPr>
          <a:xfrm>
            <a:off x="9754158" y="1977277"/>
            <a:ext cx="1289189" cy="600745"/>
          </a:xfrm>
          <a:prstGeom prst="roundRect">
            <a:avLst/>
          </a:prstGeom>
          <a:solidFill>
            <a:srgbClr val="0000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p>
        </xdr:txBody>
      </xdr:sp>
      <xdr:sp macro="" textlink="">
        <xdr:nvSpPr>
          <xdr:cNvPr id="77" name="TextBox 76">
            <a:extLst>
              <a:ext uri="{FF2B5EF4-FFF2-40B4-BE49-F238E27FC236}">
                <a16:creationId xmlns:a16="http://schemas.microsoft.com/office/drawing/2014/main" id="{F3412F56-592B-4F6A-947E-8F1C1668D517}"/>
              </a:ext>
            </a:extLst>
          </xdr:cNvPr>
          <xdr:cNvSpPr txBox="1"/>
        </xdr:nvSpPr>
        <xdr:spPr>
          <a:xfrm>
            <a:off x="7298769" y="2065222"/>
            <a:ext cx="887710" cy="148854"/>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baseline="0">
                <a:solidFill>
                  <a:schemeClr val="bg1"/>
                </a:solidFill>
                <a:effectLst/>
                <a:latin typeface="+mn-lt"/>
                <a:ea typeface="+mn-ea"/>
                <a:cs typeface="+mn-cs"/>
              </a:rPr>
              <a:t>DIvidends</a:t>
            </a:r>
            <a:endParaRPr lang="en-US" sz="1100">
              <a:solidFill>
                <a:schemeClr val="bg1"/>
              </a:solidFill>
            </a:endParaRPr>
          </a:p>
        </xdr:txBody>
      </xdr:sp>
      <xdr:sp macro="" textlink="'Pivot Tables'!M4">
        <xdr:nvSpPr>
          <xdr:cNvPr id="78" name="TextBox 77">
            <a:extLst>
              <a:ext uri="{FF2B5EF4-FFF2-40B4-BE49-F238E27FC236}">
                <a16:creationId xmlns:a16="http://schemas.microsoft.com/office/drawing/2014/main" id="{5E45203C-EC04-4968-AEC3-5C313FDF801E}"/>
              </a:ext>
            </a:extLst>
          </xdr:cNvPr>
          <xdr:cNvSpPr txBox="1"/>
        </xdr:nvSpPr>
        <xdr:spPr>
          <a:xfrm>
            <a:off x="7169428" y="2251575"/>
            <a:ext cx="1119101" cy="221625"/>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CD76AF-518B-4E30-BF6C-2C31198A2A50}" type="TxLink">
              <a:rPr lang="en-US" sz="1400" b="1" i="0" u="none" strike="noStrike">
                <a:solidFill>
                  <a:schemeClr val="bg1"/>
                </a:solidFill>
                <a:latin typeface="Calibri"/>
                <a:cs typeface="Calibri"/>
              </a:rPr>
              <a:t>0</a:t>
            </a:fld>
            <a:endParaRPr lang="en-US" sz="1400" b="1">
              <a:solidFill>
                <a:schemeClr val="bg1"/>
              </a:solidFill>
            </a:endParaRPr>
          </a:p>
        </xdr:txBody>
      </xdr:sp>
      <xdr:sp macro="" textlink="">
        <xdr:nvSpPr>
          <xdr:cNvPr id="79" name="TextBox 78">
            <a:extLst>
              <a:ext uri="{FF2B5EF4-FFF2-40B4-BE49-F238E27FC236}">
                <a16:creationId xmlns:a16="http://schemas.microsoft.com/office/drawing/2014/main" id="{18E534E6-5B44-43C4-A7E6-2F3D2EFE1AA2}"/>
              </a:ext>
            </a:extLst>
          </xdr:cNvPr>
          <xdr:cNvSpPr txBox="1"/>
        </xdr:nvSpPr>
        <xdr:spPr>
          <a:xfrm>
            <a:off x="8636176" y="2038343"/>
            <a:ext cx="887710" cy="148854"/>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Split</a:t>
            </a:r>
            <a:r>
              <a:rPr lang="en-US" sz="1100" baseline="0">
                <a:solidFill>
                  <a:schemeClr val="bg1"/>
                </a:solidFill>
              </a:rPr>
              <a:t> Shares</a:t>
            </a:r>
          </a:p>
        </xdr:txBody>
      </xdr:sp>
      <xdr:sp macro="" textlink="'Pivot Tables'!N4">
        <xdr:nvSpPr>
          <xdr:cNvPr id="80" name="TextBox 79">
            <a:extLst>
              <a:ext uri="{FF2B5EF4-FFF2-40B4-BE49-F238E27FC236}">
                <a16:creationId xmlns:a16="http://schemas.microsoft.com/office/drawing/2014/main" id="{D8BD224A-B014-4EF6-A0FE-DE66B1761446}"/>
              </a:ext>
            </a:extLst>
          </xdr:cNvPr>
          <xdr:cNvSpPr txBox="1"/>
        </xdr:nvSpPr>
        <xdr:spPr>
          <a:xfrm>
            <a:off x="8506836" y="2246372"/>
            <a:ext cx="1119101" cy="221625"/>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081858-1C76-4B10-A489-A9A377F223D2}" type="TxLink">
              <a:rPr lang="en-US" sz="1400" b="1" i="0" u="none" strike="noStrike">
                <a:solidFill>
                  <a:schemeClr val="bg1"/>
                </a:solidFill>
                <a:latin typeface="Calibri"/>
                <a:cs typeface="Calibri"/>
              </a:rPr>
              <a:t>0</a:t>
            </a:fld>
            <a:endParaRPr lang="en-US" sz="1400" b="1" i="0" u="none" strike="noStrike">
              <a:solidFill>
                <a:schemeClr val="bg1"/>
              </a:solidFill>
              <a:latin typeface="Calibri"/>
              <a:cs typeface="Calibri"/>
            </a:endParaRPr>
          </a:p>
        </xdr:txBody>
      </xdr:sp>
      <xdr:sp macro="" textlink="">
        <xdr:nvSpPr>
          <xdr:cNvPr id="81" name="TextBox 80">
            <a:extLst>
              <a:ext uri="{FF2B5EF4-FFF2-40B4-BE49-F238E27FC236}">
                <a16:creationId xmlns:a16="http://schemas.microsoft.com/office/drawing/2014/main" id="{85A66DA4-8981-44EA-A96C-6CF2889E40BC}"/>
              </a:ext>
            </a:extLst>
          </xdr:cNvPr>
          <xdr:cNvSpPr txBox="1"/>
        </xdr:nvSpPr>
        <xdr:spPr>
          <a:xfrm>
            <a:off x="9830289" y="2022194"/>
            <a:ext cx="1001978" cy="200306"/>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baseline="0">
                <a:solidFill>
                  <a:schemeClr val="bg1"/>
                </a:solidFill>
                <a:effectLst/>
                <a:latin typeface="+mn-lt"/>
                <a:ea typeface="+mn-ea"/>
                <a:cs typeface="+mn-cs"/>
              </a:rPr>
              <a:t>Share Volume</a:t>
            </a:r>
            <a:endParaRPr lang="en-US" sz="1100">
              <a:solidFill>
                <a:schemeClr val="bg1"/>
              </a:solidFill>
            </a:endParaRPr>
          </a:p>
        </xdr:txBody>
      </xdr:sp>
      <xdr:sp macro="" textlink="'Pivot Tables'!O4">
        <xdr:nvSpPr>
          <xdr:cNvPr id="82" name="TextBox 81">
            <a:extLst>
              <a:ext uri="{FF2B5EF4-FFF2-40B4-BE49-F238E27FC236}">
                <a16:creationId xmlns:a16="http://schemas.microsoft.com/office/drawing/2014/main" id="{26FE72F5-4B05-4048-AF75-87EA8EE7F50F}"/>
              </a:ext>
            </a:extLst>
          </xdr:cNvPr>
          <xdr:cNvSpPr txBox="1"/>
        </xdr:nvSpPr>
        <xdr:spPr>
          <a:xfrm>
            <a:off x="9815216" y="2225689"/>
            <a:ext cx="1119101" cy="235434"/>
          </a:xfrm>
          <a:prstGeom prst="rect">
            <a:avLst/>
          </a:prstGeom>
          <a:solidFill>
            <a:srgbClr val="0000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E87CEF-25F3-4735-888A-A8E557ABD809}" type="TxLink">
              <a:rPr lang="en-US" sz="1400" b="1" i="0" u="none" strike="noStrike">
                <a:solidFill>
                  <a:schemeClr val="bg1"/>
                </a:solidFill>
                <a:latin typeface="Calibri"/>
                <a:cs typeface="Calibri"/>
              </a:rPr>
              <a:t>22M</a:t>
            </a:fld>
            <a:endParaRPr lang="en-US" sz="1400" b="1" i="0" u="none" strike="noStrike">
              <a:solidFill>
                <a:schemeClr val="bg1"/>
              </a:solidFill>
              <a:latin typeface="Calibri"/>
              <a:cs typeface="Calibri"/>
            </a:endParaRPr>
          </a:p>
        </xdr:txBody>
      </xdr:sp>
    </xdr:grpSp>
    <xdr:clientData/>
  </xdr:twoCellAnchor>
  <xdr:twoCellAnchor>
    <xdr:from>
      <xdr:col>21</xdr:col>
      <xdr:colOff>61056</xdr:colOff>
      <xdr:row>0</xdr:row>
      <xdr:rowOff>48845</xdr:rowOff>
    </xdr:from>
    <xdr:to>
      <xdr:col>25</xdr:col>
      <xdr:colOff>586153</xdr:colOff>
      <xdr:row>28</xdr:row>
      <xdr:rowOff>122116</xdr:rowOff>
    </xdr:to>
    <xdr:graphicFrame macro="">
      <xdr:nvGraphicFramePr>
        <xdr:cNvPr id="84" name="Dividend chart">
          <a:extLst>
            <a:ext uri="{FF2B5EF4-FFF2-40B4-BE49-F238E27FC236}">
              <a16:creationId xmlns:a16="http://schemas.microsoft.com/office/drawing/2014/main" id="{BBA89E07-7310-440D-AA50-43611136F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S" refreshedDate="46106.678928009256" createdVersion="5" refreshedVersion="7" minRefreshableVersion="3" recordCount="0" supportSubquery="1" supportAdvancedDrill="1" xr:uid="{67A55BC8-BBF9-40F1-8256-AD9FD9533236}">
  <cacheSource type="external" connectionId="1"/>
  <cacheFields count="2">
    <cacheField name="[GS_Stock_Data].[Years].[Years]" caption="Years" numFmtId="0" hierarchy="8" level="1">
      <sharedItems containsSemiMixedTypes="0" containsString="0" containsNumber="1" containsInteger="1" minValue="1999" maxValue="2026" count="28">
        <n v="1999"/>
        <n v="2000"/>
        <n v="2001"/>
        <n v="2002"/>
        <n v="2003"/>
        <n v="2004"/>
        <n v="2005"/>
        <n v="2006"/>
        <n v="2007"/>
        <n v="2008"/>
        <n v="2009"/>
        <n v="2010"/>
        <n v="2011"/>
        <n v="2012"/>
        <n v="2013"/>
        <n v="2014"/>
        <n v="2015"/>
        <n v="2016"/>
        <n v="2017"/>
        <n v="2018"/>
        <n v="2019"/>
        <n v="2020"/>
        <n v="2021"/>
        <n v="2022"/>
        <n v="2023"/>
        <n v="2024"/>
        <n v="2025"/>
        <n v="2026"/>
      </sharedItems>
      <extLst>
        <ext xmlns:x15="http://schemas.microsoft.com/office/spreadsheetml/2010/11/main" uri="{4F2E5C28-24EA-4eb8-9CBF-B6C8F9C3D259}">
          <x15:cachedUniqueNames>
            <x15:cachedUniqueName index="0" name="[GS_Stock_Data].[Years].&amp;[1999]"/>
            <x15:cachedUniqueName index="1" name="[GS_Stock_Data].[Years].&amp;[2000]"/>
            <x15:cachedUniqueName index="2" name="[GS_Stock_Data].[Years].&amp;[2001]"/>
            <x15:cachedUniqueName index="3" name="[GS_Stock_Data].[Years].&amp;[2002]"/>
            <x15:cachedUniqueName index="4" name="[GS_Stock_Data].[Years].&amp;[2003]"/>
            <x15:cachedUniqueName index="5" name="[GS_Stock_Data].[Years].&amp;[2004]"/>
            <x15:cachedUniqueName index="6" name="[GS_Stock_Data].[Years].&amp;[2005]"/>
            <x15:cachedUniqueName index="7" name="[GS_Stock_Data].[Years].&amp;[2006]"/>
            <x15:cachedUniqueName index="8" name="[GS_Stock_Data].[Years].&amp;[2007]"/>
            <x15:cachedUniqueName index="9" name="[GS_Stock_Data].[Years].&amp;[2008]"/>
            <x15:cachedUniqueName index="10" name="[GS_Stock_Data].[Years].&amp;[2009]"/>
            <x15:cachedUniqueName index="11" name="[GS_Stock_Data].[Years].&amp;[2010]"/>
            <x15:cachedUniqueName index="12" name="[GS_Stock_Data].[Years].&amp;[2011]"/>
            <x15:cachedUniqueName index="13" name="[GS_Stock_Data].[Years].&amp;[2012]"/>
            <x15:cachedUniqueName index="14" name="[GS_Stock_Data].[Years].&amp;[2013]"/>
            <x15:cachedUniqueName index="15" name="[GS_Stock_Data].[Years].&amp;[2014]"/>
            <x15:cachedUniqueName index="16" name="[GS_Stock_Data].[Years].&amp;[2015]"/>
            <x15:cachedUniqueName index="17" name="[GS_Stock_Data].[Years].&amp;[2016]"/>
            <x15:cachedUniqueName index="18" name="[GS_Stock_Data].[Years].&amp;[2017]"/>
            <x15:cachedUniqueName index="19" name="[GS_Stock_Data].[Years].&amp;[2018]"/>
            <x15:cachedUniqueName index="20" name="[GS_Stock_Data].[Years].&amp;[2019]"/>
            <x15:cachedUniqueName index="21" name="[GS_Stock_Data].[Years].&amp;[2020]"/>
            <x15:cachedUniqueName index="22" name="[GS_Stock_Data].[Years].&amp;[2021]"/>
            <x15:cachedUniqueName index="23" name="[GS_Stock_Data].[Years].&amp;[2022]"/>
            <x15:cachedUniqueName index="24" name="[GS_Stock_Data].[Years].&amp;[2023]"/>
            <x15:cachedUniqueName index="25" name="[GS_Stock_Data].[Years].&amp;[2024]"/>
            <x15:cachedUniqueName index="26" name="[GS_Stock_Data].[Years].&amp;[2025]"/>
            <x15:cachedUniqueName index="27" name="[GS_Stock_Data].[Years].&amp;[2026]"/>
          </x15:cachedUniqueNames>
        </ext>
      </extLst>
    </cacheField>
    <cacheField name="[Measures].[Sum of Volume]" caption="Sum of Volume" numFmtId="0" hierarchy="17" level="32767"/>
  </cacheFields>
  <cacheHierarchies count="34">
    <cacheHierarchy uniqueName="[GS_Stock_Data].[Date]" caption="Date" attribute="1" time="1" defaultMemberUniqueName="[GS_Stock_Data].[Date].[All]" allUniqueName="[GS_Stock_Data].[Date].[All]" dimensionUniqueName="[GS_Stock_Data]" displayFolder="" count="0" memberValueDatatype="7" unbalanced="0"/>
    <cacheHierarchy uniqueName="[GS_Stock_Data].[Open]" caption="Open" attribute="1" defaultMemberUniqueName="[GS_Stock_Data].[Open].[All]" allUniqueName="[GS_Stock_Data].[Open].[All]" dimensionUniqueName="[GS_Stock_Data]" displayFolder="" count="0" memberValueDatatype="5" unbalanced="0"/>
    <cacheHierarchy uniqueName="[GS_Stock_Data].[High]" caption="High" attribute="1" defaultMemberUniqueName="[GS_Stock_Data].[High].[All]" allUniqueName="[GS_Stock_Data].[High].[All]" dimensionUniqueName="[GS_Stock_Data]" displayFolder="" count="0" memberValueDatatype="5" unbalanced="0"/>
    <cacheHierarchy uniqueName="[GS_Stock_Data].[Low]" caption="Low" attribute="1" defaultMemberUniqueName="[GS_Stock_Data].[Low].[All]" allUniqueName="[GS_Stock_Data].[Low].[All]" dimensionUniqueName="[GS_Stock_Data]" displayFolder="" count="0" memberValueDatatype="5" unbalanced="0"/>
    <cacheHierarchy uniqueName="[GS_Stock_Data].[Close]" caption="Close" attribute="1" defaultMemberUniqueName="[GS_Stock_Data].[Close].[All]" allUniqueName="[GS_Stock_Data].[Close].[All]" dimensionUniqueName="[GS_Stock_Data]" displayFolder="" count="0" memberValueDatatype="5" unbalanced="0"/>
    <cacheHierarchy uniqueName="[GS_Stock_Data].[Volume]" caption="Volume" attribute="1" defaultMemberUniqueName="[GS_Stock_Data].[Volume].[All]" allUniqueName="[GS_Stock_Data].[Volume].[All]" dimensionUniqueName="[GS_Stock_Data]" displayFolder="" count="0" memberValueDatatype="20" unbalanced="0"/>
    <cacheHierarchy uniqueName="[GS_Stock_Data].[Dividends]" caption="Dividends" attribute="1" defaultMemberUniqueName="[GS_Stock_Data].[Dividends].[All]" allUniqueName="[GS_Stock_Data].[Dividends].[All]" dimensionUniqueName="[GS_Stock_Data]" displayFolder="" count="0" memberValueDatatype="5" unbalanced="0"/>
    <cacheHierarchy uniqueName="[GS_Stock_Data].[Stock Splits]" caption="Stock Splits" attribute="1" defaultMemberUniqueName="[GS_Stock_Data].[Stock Splits].[All]" allUniqueName="[GS_Stock_Data].[Stock Splits].[All]" dimensionUniqueName="[GS_Stock_Data]" displayFolder="" count="0" memberValueDatatype="20" unbalanced="0"/>
    <cacheHierarchy uniqueName="[GS_Stock_Data].[Years]" caption="Years" attribute="1" defaultMemberUniqueName="[GS_Stock_Data].[Years].[All]" allUniqueName="[GS_Stock_Data].[Years].[All]" dimensionUniqueName="[GS_Stock_Data]" displayFolder="" count="2" memberValueDatatype="20" unbalanced="0">
      <fieldsUsage count="2">
        <fieldUsage x="-1"/>
        <fieldUsage x="0"/>
      </fieldsUsage>
    </cacheHierarchy>
    <cacheHierarchy uniqueName="[GS_Stock_Data].[MonthNumber]" caption="MonthNumber" attribute="1" defaultMemberUniqueName="[GS_Stock_Data].[MonthNumber].[All]" allUniqueName="[GS_Stock_Data].[MonthNumber].[All]" dimensionUniqueName="[GS_Stock_Data]" displayFolder="" count="0" memberValueDatatype="20" unbalanced="0"/>
    <cacheHierarchy uniqueName="[GS_Stock_Data].[Quarters]" caption="Quarters" attribute="1" defaultMemberUniqueName="[GS_Stock_Data].[Quarters].[All]" allUniqueName="[GS_Stock_Data].[Quarters].[All]" dimensionUniqueName="[GS_Stock_Data]" displayFolder="" count="0" memberValueDatatype="130" unbalanced="0"/>
    <cacheHierarchy uniqueName="[GS_Stock_Data].[MonthName]" caption="MonthName" attribute="1" defaultMemberUniqueName="[GS_Stock_Data].[MonthName].[All]" allUniqueName="[GS_Stock_Data].[MonthName].[All]" dimensionUniqueName="[GS_Stock_Data]" displayFolder="" count="0" memberValueDatatype="130" unbalanced="0"/>
    <cacheHierarchy uniqueName="[GS_Stock_Data].[DayNumber]" caption="DayNumber" attribute="1" defaultMemberUniqueName="[GS_Stock_Data].[DayNumber].[All]" allUniqueName="[GS_Stock_Data].[DayNumber].[All]" dimensionUniqueName="[GS_Stock_Data]" displayFolder="" count="0" memberValueDatatype="20" unbalanced="0"/>
    <cacheHierarchy uniqueName="[GS_Stock_Data].[DayName]" caption="DayName" attribute="1" defaultMemberUniqueName="[GS_Stock_Data].[DayName].[All]" allUniqueName="[GS_Stock_Data].[DayName].[All]" dimensionUniqueName="[GS_Stock_Data]" displayFolder="" count="0" memberValueDatatype="130" unbalanced="0"/>
    <cacheHierarchy uniqueName="[Measures].[__XL_Count GS_Stock_Data]" caption="__XL_Count GS_Stock_Data" measure="1" displayFolder="" measureGroup="GS_Stock_Data" count="0" hidden="1"/>
    <cacheHierarchy uniqueName="[Measures].[__No measures defined]" caption="__No measures defined" measure="1" displayFolder="" count="0" hidden="1"/>
    <cacheHierarchy uniqueName="[Measures].[Sum of Years]" caption="Sum of Years" measure="1" displayFolder="" measureGroup="GS_Stock_Data" count="0" hidden="1">
      <extLst>
        <ext xmlns:x15="http://schemas.microsoft.com/office/spreadsheetml/2010/11/main" uri="{B97F6D7D-B522-45F9-BDA1-12C45D357490}">
          <x15:cacheHierarchy aggregatedColumn="8"/>
        </ext>
      </extLst>
    </cacheHierarchy>
    <cacheHierarchy uniqueName="[Measures].[Sum of Volume]" caption="Sum of Volume" measure="1" displayFolder="" measureGroup="GS_Stock_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Open]" caption="Sum of Open" measure="1" displayFolder="" measureGroup="GS_Stock_Data" count="0" hidden="1">
      <extLst>
        <ext xmlns:x15="http://schemas.microsoft.com/office/spreadsheetml/2010/11/main" uri="{B97F6D7D-B522-45F9-BDA1-12C45D357490}">
          <x15:cacheHierarchy aggregatedColumn="1"/>
        </ext>
      </extLst>
    </cacheHierarchy>
    <cacheHierarchy uniqueName="[Measures].[Max of Open]" caption="Max of Open" measure="1" displayFolder="" measureGroup="GS_Stock_Data" count="0" hidden="1">
      <extLst>
        <ext xmlns:x15="http://schemas.microsoft.com/office/spreadsheetml/2010/11/main" uri="{B97F6D7D-B522-45F9-BDA1-12C45D357490}">
          <x15:cacheHierarchy aggregatedColumn="1"/>
        </ext>
      </extLst>
    </cacheHierarchy>
    <cacheHierarchy uniqueName="[Measures].[Sum of High]" caption="Sum of High" measure="1" displayFolder="" measureGroup="GS_Stock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GS_Stock_Data" count="0" hidden="1">
      <extLst>
        <ext xmlns:x15="http://schemas.microsoft.com/office/spreadsheetml/2010/11/main" uri="{B97F6D7D-B522-45F9-BDA1-12C45D357490}">
          <x15:cacheHierarchy aggregatedColumn="3"/>
        </ext>
      </extLst>
    </cacheHierarchy>
    <cacheHierarchy uniqueName="[Measures].[Sum of Close]" caption="Sum of Close" measure="1" displayFolder="" measureGroup="GS_Stock_Data" count="0" hidden="1">
      <extLst>
        <ext xmlns:x15="http://schemas.microsoft.com/office/spreadsheetml/2010/11/main" uri="{B97F6D7D-B522-45F9-BDA1-12C45D357490}">
          <x15:cacheHierarchy aggregatedColumn="4"/>
        </ext>
      </extLst>
    </cacheHierarchy>
    <cacheHierarchy uniqueName="[Measures].[Max of High]" caption="Max of High" measure="1" displayFolder="" measureGroup="GS_Stock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GS_Stock_Data" count="0" hidden="1">
      <extLst>
        <ext xmlns:x15="http://schemas.microsoft.com/office/spreadsheetml/2010/11/main" uri="{B97F6D7D-B522-45F9-BDA1-12C45D357490}">
          <x15:cacheHierarchy aggregatedColumn="3"/>
        </ext>
      </extLst>
    </cacheHierarchy>
    <cacheHierarchy uniqueName="[Measures].[Max of Close]" caption="Max of Close" measure="1" displayFolder="" measureGroup="GS_Stock_Data" count="0" hidden="1">
      <extLst>
        <ext xmlns:x15="http://schemas.microsoft.com/office/spreadsheetml/2010/11/main" uri="{B97F6D7D-B522-45F9-BDA1-12C45D357490}">
          <x15:cacheHierarchy aggregatedColumn="4"/>
        </ext>
      </extLst>
    </cacheHierarchy>
    <cacheHierarchy uniqueName="[Measures].[Sum of Dividends]" caption="Sum of Dividends" measure="1" displayFolder="" measureGroup="GS_Stock_Data" count="0" hidden="1">
      <extLst>
        <ext xmlns:x15="http://schemas.microsoft.com/office/spreadsheetml/2010/11/main" uri="{B97F6D7D-B522-45F9-BDA1-12C45D357490}">
          <x15:cacheHierarchy aggregatedColumn="6"/>
        </ext>
      </extLst>
    </cacheHierarchy>
    <cacheHierarchy uniqueName="[Measures].[Sum of Stock Splits]" caption="Sum of Stock Splits" measure="1" displayFolder="" measureGroup="GS_Stock_Data" count="0" hidden="1">
      <extLst>
        <ext xmlns:x15="http://schemas.microsoft.com/office/spreadsheetml/2010/11/main" uri="{B97F6D7D-B522-45F9-BDA1-12C45D357490}">
          <x15:cacheHierarchy aggregatedColumn="7"/>
        </ext>
      </extLst>
    </cacheHierarchy>
    <cacheHierarchy uniqueName="[Measures].[Max of Stock Splits]" caption="Max of Stock Splits" measure="1" displayFolder="" measureGroup="GS_Stock_Data" count="0" hidden="1">
      <extLst>
        <ext xmlns:x15="http://schemas.microsoft.com/office/spreadsheetml/2010/11/main" uri="{B97F6D7D-B522-45F9-BDA1-12C45D357490}">
          <x15:cacheHierarchy aggregatedColumn="7"/>
        </ext>
      </extLst>
    </cacheHierarchy>
    <cacheHierarchy uniqueName="[Measures].[Max of Dividends]" caption="Max of Dividends" measure="1" displayFolder="" measureGroup="GS_Stock_Data" count="0" hidden="1">
      <extLst>
        <ext xmlns:x15="http://schemas.microsoft.com/office/spreadsheetml/2010/11/main" uri="{B97F6D7D-B522-45F9-BDA1-12C45D357490}">
          <x15:cacheHierarchy aggregatedColumn="6"/>
        </ext>
      </extLst>
    </cacheHierarchy>
    <cacheHierarchy uniqueName="[Measures].[Max of Volume]" caption="Max of Volume" measure="1" displayFolder="" measureGroup="GS_Stock_Data"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GS_Stock_Data" count="0" hidden="1">
      <extLst>
        <ext xmlns:x15="http://schemas.microsoft.com/office/spreadsheetml/2010/11/main" uri="{B97F6D7D-B522-45F9-BDA1-12C45D357490}">
          <x15:cacheHierarchy aggregatedColumn="8"/>
        </ext>
      </extLst>
    </cacheHierarchy>
    <cacheHierarchy uniqueName="[Measures].[Distinct Count of Years]" caption="Distinct Count of Years" measure="1" displayFolder="" measureGroup="GS_Stock_Data" count="0" hidden="1">
      <extLst>
        <ext xmlns:x15="http://schemas.microsoft.com/office/spreadsheetml/2010/11/main" uri="{B97F6D7D-B522-45F9-BDA1-12C45D357490}">
          <x15:cacheHierarchy aggregatedColumn="8"/>
        </ext>
      </extLst>
    </cacheHierarchy>
    <cacheHierarchy uniqueName="[Measures].[Average of Dividends]" caption="Average of Dividends" measure="1" displayFolder="" measureGroup="GS_Stock_Data" count="0" hidden="1">
      <extLst>
        <ext xmlns:x15="http://schemas.microsoft.com/office/spreadsheetml/2010/11/main" uri="{B97F6D7D-B522-45F9-BDA1-12C45D357490}">
          <x15:cacheHierarchy aggregatedColumn="6"/>
        </ext>
      </extLst>
    </cacheHierarchy>
  </cacheHierarchies>
  <kpis count="0"/>
  <dimensions count="2">
    <dimension name="GS_Stock_Data" uniqueName="[GS_Stock_Data]" caption="GS_Stock_Data"/>
    <dimension measure="1" name="Measures" uniqueName="[Measures]" caption="Measures"/>
  </dimensions>
  <measureGroups count="1">
    <measureGroup name="GS_Stock_Data" caption="GS_Stoc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S" refreshedDate="46106.678928703703" createdVersion="5" refreshedVersion="7" minRefreshableVersion="3" recordCount="0" supportSubquery="1" supportAdvancedDrill="1" xr:uid="{B25C2AA0-EEF8-4FF1-9B95-5092F8677497}">
  <cacheSource type="external" connectionId="1"/>
  <cacheFields count="3">
    <cacheField name="[Measures].[Sum of Volume]" caption="Sum of Volume" numFmtId="0" hierarchy="17" level="32767"/>
    <cacheField name="[GS_Stock_Data].[MonthName].[MonthName]" caption="MonthName" numFmtId="0" hierarchy="11" level="1">
      <sharedItems count="12">
        <s v="Apr"/>
        <s v="Aug"/>
        <s v="Dec"/>
        <s v="Feb"/>
        <s v="Jan"/>
        <s v="Jul"/>
        <s v="Jun"/>
        <s v="Mar"/>
        <s v="May"/>
        <s v="Nov"/>
        <s v="Oct"/>
        <s v="Sep"/>
      </sharedItems>
    </cacheField>
    <cacheField name="[GS_Stock_Data].[Years].[Years]" caption="Years" numFmtId="0" hierarchy="8" level="1">
      <sharedItems containsSemiMixedTypes="0" containsNonDate="0" containsString="0"/>
    </cacheField>
  </cacheFields>
  <cacheHierarchies count="34">
    <cacheHierarchy uniqueName="[GS_Stock_Data].[Date]" caption="Date" attribute="1" time="1" defaultMemberUniqueName="[GS_Stock_Data].[Date].[All]" allUniqueName="[GS_Stock_Data].[Date].[All]" dimensionUniqueName="[GS_Stock_Data]" displayFolder="" count="0" memberValueDatatype="7" unbalanced="0"/>
    <cacheHierarchy uniqueName="[GS_Stock_Data].[Open]" caption="Open" attribute="1" defaultMemberUniqueName="[GS_Stock_Data].[Open].[All]" allUniqueName="[GS_Stock_Data].[Open].[All]" dimensionUniqueName="[GS_Stock_Data]" displayFolder="" count="0" memberValueDatatype="5" unbalanced="0"/>
    <cacheHierarchy uniqueName="[GS_Stock_Data].[High]" caption="High" attribute="1" defaultMemberUniqueName="[GS_Stock_Data].[High].[All]" allUniqueName="[GS_Stock_Data].[High].[All]" dimensionUniqueName="[GS_Stock_Data]" displayFolder="" count="0" memberValueDatatype="5" unbalanced="0"/>
    <cacheHierarchy uniqueName="[GS_Stock_Data].[Low]" caption="Low" attribute="1" defaultMemberUniqueName="[GS_Stock_Data].[Low].[All]" allUniqueName="[GS_Stock_Data].[Low].[All]" dimensionUniqueName="[GS_Stock_Data]" displayFolder="" count="0" memberValueDatatype="5" unbalanced="0"/>
    <cacheHierarchy uniqueName="[GS_Stock_Data].[Close]" caption="Close" attribute="1" defaultMemberUniqueName="[GS_Stock_Data].[Close].[All]" allUniqueName="[GS_Stock_Data].[Close].[All]" dimensionUniqueName="[GS_Stock_Data]" displayFolder="" count="0" memberValueDatatype="5" unbalanced="0"/>
    <cacheHierarchy uniqueName="[GS_Stock_Data].[Volume]" caption="Volume" attribute="1" defaultMemberUniqueName="[GS_Stock_Data].[Volume].[All]" allUniqueName="[GS_Stock_Data].[Volume].[All]" dimensionUniqueName="[GS_Stock_Data]" displayFolder="" count="0" memberValueDatatype="20" unbalanced="0"/>
    <cacheHierarchy uniqueName="[GS_Stock_Data].[Dividends]" caption="Dividends" attribute="1" defaultMemberUniqueName="[GS_Stock_Data].[Dividends].[All]" allUniqueName="[GS_Stock_Data].[Dividends].[All]" dimensionUniqueName="[GS_Stock_Data]" displayFolder="" count="0" memberValueDatatype="5" unbalanced="0"/>
    <cacheHierarchy uniqueName="[GS_Stock_Data].[Stock Splits]" caption="Stock Splits" attribute="1" defaultMemberUniqueName="[GS_Stock_Data].[Stock Splits].[All]" allUniqueName="[GS_Stock_Data].[Stock Splits].[All]" dimensionUniqueName="[GS_Stock_Data]" displayFolder="" count="0" memberValueDatatype="20" unbalanced="0"/>
    <cacheHierarchy uniqueName="[GS_Stock_Data].[Years]" caption="Years" attribute="1" defaultMemberUniqueName="[GS_Stock_Data].[Years].[All]" allUniqueName="[GS_Stock_Data].[Years].[All]" dimensionUniqueName="[GS_Stock_Data]" displayFolder="" count="2" memberValueDatatype="20" unbalanced="0">
      <fieldsUsage count="2">
        <fieldUsage x="-1"/>
        <fieldUsage x="2"/>
      </fieldsUsage>
    </cacheHierarchy>
    <cacheHierarchy uniqueName="[GS_Stock_Data].[MonthNumber]" caption="MonthNumber" attribute="1" defaultMemberUniqueName="[GS_Stock_Data].[MonthNumber].[All]" allUniqueName="[GS_Stock_Data].[MonthNumber].[All]" dimensionUniqueName="[GS_Stock_Data]" displayFolder="" count="0" memberValueDatatype="20" unbalanced="0"/>
    <cacheHierarchy uniqueName="[GS_Stock_Data].[Quarters]" caption="Quarters" attribute="1" defaultMemberUniqueName="[GS_Stock_Data].[Quarters].[All]" allUniqueName="[GS_Stock_Data].[Quarters].[All]" dimensionUniqueName="[GS_Stock_Data]" displayFolder="" count="0" memberValueDatatype="130" unbalanced="0"/>
    <cacheHierarchy uniqueName="[GS_Stock_Data].[MonthName]" caption="MonthName" attribute="1" defaultMemberUniqueName="[GS_Stock_Data].[MonthName].[All]" allUniqueName="[GS_Stock_Data].[MonthName].[All]" dimensionUniqueName="[GS_Stock_Data]" displayFolder="" count="2" memberValueDatatype="130" unbalanced="0">
      <fieldsUsage count="2">
        <fieldUsage x="-1"/>
        <fieldUsage x="1"/>
      </fieldsUsage>
    </cacheHierarchy>
    <cacheHierarchy uniqueName="[GS_Stock_Data].[DayNumber]" caption="DayNumber" attribute="1" defaultMemberUniqueName="[GS_Stock_Data].[DayNumber].[All]" allUniqueName="[GS_Stock_Data].[DayNumber].[All]" dimensionUniqueName="[GS_Stock_Data]" displayFolder="" count="0" memberValueDatatype="20" unbalanced="0"/>
    <cacheHierarchy uniqueName="[GS_Stock_Data].[DayName]" caption="DayName" attribute="1" defaultMemberUniqueName="[GS_Stock_Data].[DayName].[All]" allUniqueName="[GS_Stock_Data].[DayName].[All]" dimensionUniqueName="[GS_Stock_Data]" displayFolder="" count="0" memberValueDatatype="130" unbalanced="0"/>
    <cacheHierarchy uniqueName="[Measures].[__XL_Count GS_Stock_Data]" caption="__XL_Count GS_Stock_Data" measure="1" displayFolder="" measureGroup="GS_Stock_Data" count="0" hidden="1"/>
    <cacheHierarchy uniqueName="[Measures].[__No measures defined]" caption="__No measures defined" measure="1" displayFolder="" count="0" hidden="1"/>
    <cacheHierarchy uniqueName="[Measures].[Sum of Years]" caption="Sum of Years" measure="1" displayFolder="" measureGroup="GS_Stock_Data" count="0" hidden="1">
      <extLst>
        <ext xmlns:x15="http://schemas.microsoft.com/office/spreadsheetml/2010/11/main" uri="{B97F6D7D-B522-45F9-BDA1-12C45D357490}">
          <x15:cacheHierarchy aggregatedColumn="8"/>
        </ext>
      </extLst>
    </cacheHierarchy>
    <cacheHierarchy uniqueName="[Measures].[Sum of Volume]" caption="Sum of Volume" measure="1" displayFolder="" measureGroup="GS_Stock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Open]" caption="Sum of Open" measure="1" displayFolder="" measureGroup="GS_Stock_Data" count="0" hidden="1">
      <extLst>
        <ext xmlns:x15="http://schemas.microsoft.com/office/spreadsheetml/2010/11/main" uri="{B97F6D7D-B522-45F9-BDA1-12C45D357490}">
          <x15:cacheHierarchy aggregatedColumn="1"/>
        </ext>
      </extLst>
    </cacheHierarchy>
    <cacheHierarchy uniqueName="[Measures].[Max of Open]" caption="Max of Open" measure="1" displayFolder="" measureGroup="GS_Stock_Data" count="0" hidden="1">
      <extLst>
        <ext xmlns:x15="http://schemas.microsoft.com/office/spreadsheetml/2010/11/main" uri="{B97F6D7D-B522-45F9-BDA1-12C45D357490}">
          <x15:cacheHierarchy aggregatedColumn="1"/>
        </ext>
      </extLst>
    </cacheHierarchy>
    <cacheHierarchy uniqueName="[Measures].[Sum of High]" caption="Sum of High" measure="1" displayFolder="" measureGroup="GS_Stock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GS_Stock_Data" count="0" hidden="1">
      <extLst>
        <ext xmlns:x15="http://schemas.microsoft.com/office/spreadsheetml/2010/11/main" uri="{B97F6D7D-B522-45F9-BDA1-12C45D357490}">
          <x15:cacheHierarchy aggregatedColumn="3"/>
        </ext>
      </extLst>
    </cacheHierarchy>
    <cacheHierarchy uniqueName="[Measures].[Sum of Close]" caption="Sum of Close" measure="1" displayFolder="" measureGroup="GS_Stock_Data" count="0" hidden="1">
      <extLst>
        <ext xmlns:x15="http://schemas.microsoft.com/office/spreadsheetml/2010/11/main" uri="{B97F6D7D-B522-45F9-BDA1-12C45D357490}">
          <x15:cacheHierarchy aggregatedColumn="4"/>
        </ext>
      </extLst>
    </cacheHierarchy>
    <cacheHierarchy uniqueName="[Measures].[Max of High]" caption="Max of High" measure="1" displayFolder="" measureGroup="GS_Stock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GS_Stock_Data" count="0" hidden="1">
      <extLst>
        <ext xmlns:x15="http://schemas.microsoft.com/office/spreadsheetml/2010/11/main" uri="{B97F6D7D-B522-45F9-BDA1-12C45D357490}">
          <x15:cacheHierarchy aggregatedColumn="3"/>
        </ext>
      </extLst>
    </cacheHierarchy>
    <cacheHierarchy uniqueName="[Measures].[Max of Close]" caption="Max of Close" measure="1" displayFolder="" measureGroup="GS_Stock_Data" count="0" hidden="1">
      <extLst>
        <ext xmlns:x15="http://schemas.microsoft.com/office/spreadsheetml/2010/11/main" uri="{B97F6D7D-B522-45F9-BDA1-12C45D357490}">
          <x15:cacheHierarchy aggregatedColumn="4"/>
        </ext>
      </extLst>
    </cacheHierarchy>
    <cacheHierarchy uniqueName="[Measures].[Sum of Dividends]" caption="Sum of Dividends" measure="1" displayFolder="" measureGroup="GS_Stock_Data" count="0" hidden="1">
      <extLst>
        <ext xmlns:x15="http://schemas.microsoft.com/office/spreadsheetml/2010/11/main" uri="{B97F6D7D-B522-45F9-BDA1-12C45D357490}">
          <x15:cacheHierarchy aggregatedColumn="6"/>
        </ext>
      </extLst>
    </cacheHierarchy>
    <cacheHierarchy uniqueName="[Measures].[Sum of Stock Splits]" caption="Sum of Stock Splits" measure="1" displayFolder="" measureGroup="GS_Stock_Data" count="0" hidden="1">
      <extLst>
        <ext xmlns:x15="http://schemas.microsoft.com/office/spreadsheetml/2010/11/main" uri="{B97F6D7D-B522-45F9-BDA1-12C45D357490}">
          <x15:cacheHierarchy aggregatedColumn="7"/>
        </ext>
      </extLst>
    </cacheHierarchy>
    <cacheHierarchy uniqueName="[Measures].[Max of Stock Splits]" caption="Max of Stock Splits" measure="1" displayFolder="" measureGroup="GS_Stock_Data" count="0" hidden="1">
      <extLst>
        <ext xmlns:x15="http://schemas.microsoft.com/office/spreadsheetml/2010/11/main" uri="{B97F6D7D-B522-45F9-BDA1-12C45D357490}">
          <x15:cacheHierarchy aggregatedColumn="7"/>
        </ext>
      </extLst>
    </cacheHierarchy>
    <cacheHierarchy uniqueName="[Measures].[Max of Dividends]" caption="Max of Dividends" measure="1" displayFolder="" measureGroup="GS_Stock_Data" count="0" hidden="1">
      <extLst>
        <ext xmlns:x15="http://schemas.microsoft.com/office/spreadsheetml/2010/11/main" uri="{B97F6D7D-B522-45F9-BDA1-12C45D357490}">
          <x15:cacheHierarchy aggregatedColumn="6"/>
        </ext>
      </extLst>
    </cacheHierarchy>
    <cacheHierarchy uniqueName="[Measures].[Max of Volume]" caption="Max of Volume" measure="1" displayFolder="" measureGroup="GS_Stock_Data"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GS_Stock_Data" count="0" hidden="1">
      <extLst>
        <ext xmlns:x15="http://schemas.microsoft.com/office/spreadsheetml/2010/11/main" uri="{B97F6D7D-B522-45F9-BDA1-12C45D357490}">
          <x15:cacheHierarchy aggregatedColumn="8"/>
        </ext>
      </extLst>
    </cacheHierarchy>
    <cacheHierarchy uniqueName="[Measures].[Distinct Count of Years]" caption="Distinct Count of Years" measure="1" displayFolder="" measureGroup="GS_Stock_Data" count="0" hidden="1">
      <extLst>
        <ext xmlns:x15="http://schemas.microsoft.com/office/spreadsheetml/2010/11/main" uri="{B97F6D7D-B522-45F9-BDA1-12C45D357490}">
          <x15:cacheHierarchy aggregatedColumn="8"/>
        </ext>
      </extLst>
    </cacheHierarchy>
    <cacheHierarchy uniqueName="[Measures].[Average of Dividends]" caption="Average of Dividends" measure="1" displayFolder="" measureGroup="GS_Stock_Data" count="0" hidden="1">
      <extLst>
        <ext xmlns:x15="http://schemas.microsoft.com/office/spreadsheetml/2010/11/main" uri="{B97F6D7D-B522-45F9-BDA1-12C45D357490}">
          <x15:cacheHierarchy aggregatedColumn="6"/>
        </ext>
      </extLst>
    </cacheHierarchy>
  </cacheHierarchies>
  <kpis count="0"/>
  <dimensions count="2">
    <dimension name="GS_Stock_Data" uniqueName="[GS_Stock_Data]" caption="GS_Stock_Data"/>
    <dimension measure="1" name="Measures" uniqueName="[Measures]" caption="Measures"/>
  </dimensions>
  <measureGroups count="1">
    <measureGroup name="GS_Stock_Data" caption="GS_Stoc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S" refreshedDate="46106.678929398149" createdVersion="5" refreshedVersion="7" minRefreshableVersion="3" recordCount="0" supportSubquery="1" supportAdvancedDrill="1" xr:uid="{63B8F873-8C19-4796-A000-43DF46027443}">
  <cacheSource type="external" connectionId="1"/>
  <cacheFields count="4">
    <cacheField name="[GS_Stock_Data].[MonthName].[MonthName]" caption="MonthName" numFmtId="0" hierarchy="11" level="1">
      <sharedItems count="12">
        <s v="Apr"/>
        <s v="Aug"/>
        <s v="Dec"/>
        <s v="Feb"/>
        <s v="Jan"/>
        <s v="Jul"/>
        <s v="Jun"/>
        <s v="Mar"/>
        <s v="May"/>
        <s v="Nov"/>
        <s v="Oct"/>
        <s v="Sep"/>
      </sharedItems>
    </cacheField>
    <cacheField name="[GS_Stock_Data].[Quarters].[Quarters]" caption="Quarters" numFmtId="0" hierarchy="10" level="1">
      <sharedItems count="4">
        <s v="Q1"/>
        <s v="Q2"/>
        <s v="Q3"/>
        <s v="Q4"/>
      </sharedItems>
    </cacheField>
    <cacheField name="[Measures].[Sum of Volume]" caption="Sum of Volume" numFmtId="0" hierarchy="17" level="32767"/>
    <cacheField name="[GS_Stock_Data].[Years].[Years]" caption="Years" numFmtId="0" hierarchy="8" level="1">
      <sharedItems containsSemiMixedTypes="0" containsNonDate="0" containsString="0"/>
    </cacheField>
  </cacheFields>
  <cacheHierarchies count="34">
    <cacheHierarchy uniqueName="[GS_Stock_Data].[Date]" caption="Date" attribute="1" time="1" defaultMemberUniqueName="[GS_Stock_Data].[Date].[All]" allUniqueName="[GS_Stock_Data].[Date].[All]" dimensionUniqueName="[GS_Stock_Data]" displayFolder="" count="0" memberValueDatatype="7" unbalanced="0"/>
    <cacheHierarchy uniqueName="[GS_Stock_Data].[Open]" caption="Open" attribute="1" defaultMemberUniqueName="[GS_Stock_Data].[Open].[All]" allUniqueName="[GS_Stock_Data].[Open].[All]" dimensionUniqueName="[GS_Stock_Data]" displayFolder="" count="0" memberValueDatatype="5" unbalanced="0"/>
    <cacheHierarchy uniqueName="[GS_Stock_Data].[High]" caption="High" attribute="1" defaultMemberUniqueName="[GS_Stock_Data].[High].[All]" allUniqueName="[GS_Stock_Data].[High].[All]" dimensionUniqueName="[GS_Stock_Data]" displayFolder="" count="0" memberValueDatatype="5" unbalanced="0"/>
    <cacheHierarchy uniqueName="[GS_Stock_Data].[Low]" caption="Low" attribute="1" defaultMemberUniqueName="[GS_Stock_Data].[Low].[All]" allUniqueName="[GS_Stock_Data].[Low].[All]" dimensionUniqueName="[GS_Stock_Data]" displayFolder="" count="0" memberValueDatatype="5" unbalanced="0"/>
    <cacheHierarchy uniqueName="[GS_Stock_Data].[Close]" caption="Close" attribute="1" defaultMemberUniqueName="[GS_Stock_Data].[Close].[All]" allUniqueName="[GS_Stock_Data].[Close].[All]" dimensionUniqueName="[GS_Stock_Data]" displayFolder="" count="0" memberValueDatatype="5" unbalanced="0"/>
    <cacheHierarchy uniqueName="[GS_Stock_Data].[Volume]" caption="Volume" attribute="1" defaultMemberUniqueName="[GS_Stock_Data].[Volume].[All]" allUniqueName="[GS_Stock_Data].[Volume].[All]" dimensionUniqueName="[GS_Stock_Data]" displayFolder="" count="0" memberValueDatatype="20" unbalanced="0"/>
    <cacheHierarchy uniqueName="[GS_Stock_Data].[Dividends]" caption="Dividends" attribute="1" defaultMemberUniqueName="[GS_Stock_Data].[Dividends].[All]" allUniqueName="[GS_Stock_Data].[Dividends].[All]" dimensionUniqueName="[GS_Stock_Data]" displayFolder="" count="0" memberValueDatatype="5" unbalanced="0"/>
    <cacheHierarchy uniqueName="[GS_Stock_Data].[Stock Splits]" caption="Stock Splits" attribute="1" defaultMemberUniqueName="[GS_Stock_Data].[Stock Splits].[All]" allUniqueName="[GS_Stock_Data].[Stock Splits].[All]" dimensionUniqueName="[GS_Stock_Data]" displayFolder="" count="0" memberValueDatatype="20" unbalanced="0"/>
    <cacheHierarchy uniqueName="[GS_Stock_Data].[Years]" caption="Years" attribute="1" defaultMemberUniqueName="[GS_Stock_Data].[Years].[All]" allUniqueName="[GS_Stock_Data].[Years].[All]" dimensionUniqueName="[GS_Stock_Data]" displayFolder="" count="2" memberValueDatatype="20" unbalanced="0">
      <fieldsUsage count="2">
        <fieldUsage x="-1"/>
        <fieldUsage x="3"/>
      </fieldsUsage>
    </cacheHierarchy>
    <cacheHierarchy uniqueName="[GS_Stock_Data].[MonthNumber]" caption="MonthNumber" attribute="1" defaultMemberUniqueName="[GS_Stock_Data].[MonthNumber].[All]" allUniqueName="[GS_Stock_Data].[MonthNumber].[All]" dimensionUniqueName="[GS_Stock_Data]" displayFolder="" count="0" memberValueDatatype="20" unbalanced="0"/>
    <cacheHierarchy uniqueName="[GS_Stock_Data].[Quarters]" caption="Quarters" attribute="1" defaultMemberUniqueName="[GS_Stock_Data].[Quarters].[All]" allUniqueName="[GS_Stock_Data].[Quarters].[All]" dimensionUniqueName="[GS_Stock_Data]" displayFolder="" count="2" memberValueDatatype="130" unbalanced="0">
      <fieldsUsage count="2">
        <fieldUsage x="-1"/>
        <fieldUsage x="1"/>
      </fieldsUsage>
    </cacheHierarchy>
    <cacheHierarchy uniqueName="[GS_Stock_Data].[MonthName]" caption="MonthName" attribute="1" defaultMemberUniqueName="[GS_Stock_Data].[MonthName].[All]" allUniqueName="[GS_Stock_Data].[MonthName].[All]" dimensionUniqueName="[GS_Stock_Data]" displayFolder="" count="2" memberValueDatatype="130" unbalanced="0">
      <fieldsUsage count="2">
        <fieldUsage x="-1"/>
        <fieldUsage x="0"/>
      </fieldsUsage>
    </cacheHierarchy>
    <cacheHierarchy uniqueName="[GS_Stock_Data].[DayNumber]" caption="DayNumber" attribute="1" defaultMemberUniqueName="[GS_Stock_Data].[DayNumber].[All]" allUniqueName="[GS_Stock_Data].[DayNumber].[All]" dimensionUniqueName="[GS_Stock_Data]" displayFolder="" count="0" memberValueDatatype="20" unbalanced="0"/>
    <cacheHierarchy uniqueName="[GS_Stock_Data].[DayName]" caption="DayName" attribute="1" defaultMemberUniqueName="[GS_Stock_Data].[DayName].[All]" allUniqueName="[GS_Stock_Data].[DayName].[All]" dimensionUniqueName="[GS_Stock_Data]" displayFolder="" count="0" memberValueDatatype="130" unbalanced="0"/>
    <cacheHierarchy uniqueName="[Measures].[__XL_Count GS_Stock_Data]" caption="__XL_Count GS_Stock_Data" measure="1" displayFolder="" measureGroup="GS_Stock_Data" count="0" hidden="1"/>
    <cacheHierarchy uniqueName="[Measures].[__No measures defined]" caption="__No measures defined" measure="1" displayFolder="" count="0" hidden="1"/>
    <cacheHierarchy uniqueName="[Measures].[Sum of Years]" caption="Sum of Years" measure="1" displayFolder="" measureGroup="GS_Stock_Data" count="0" hidden="1">
      <extLst>
        <ext xmlns:x15="http://schemas.microsoft.com/office/spreadsheetml/2010/11/main" uri="{B97F6D7D-B522-45F9-BDA1-12C45D357490}">
          <x15:cacheHierarchy aggregatedColumn="8"/>
        </ext>
      </extLst>
    </cacheHierarchy>
    <cacheHierarchy uniqueName="[Measures].[Sum of Volume]" caption="Sum of Volume" measure="1" displayFolder="" measureGroup="GS_Stock_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Open]" caption="Sum of Open" measure="1" displayFolder="" measureGroup="GS_Stock_Data" count="0" hidden="1">
      <extLst>
        <ext xmlns:x15="http://schemas.microsoft.com/office/spreadsheetml/2010/11/main" uri="{B97F6D7D-B522-45F9-BDA1-12C45D357490}">
          <x15:cacheHierarchy aggregatedColumn="1"/>
        </ext>
      </extLst>
    </cacheHierarchy>
    <cacheHierarchy uniqueName="[Measures].[Max of Open]" caption="Max of Open" measure="1" displayFolder="" measureGroup="GS_Stock_Data" count="0" hidden="1">
      <extLst>
        <ext xmlns:x15="http://schemas.microsoft.com/office/spreadsheetml/2010/11/main" uri="{B97F6D7D-B522-45F9-BDA1-12C45D357490}">
          <x15:cacheHierarchy aggregatedColumn="1"/>
        </ext>
      </extLst>
    </cacheHierarchy>
    <cacheHierarchy uniqueName="[Measures].[Sum of High]" caption="Sum of High" measure="1" displayFolder="" measureGroup="GS_Stock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GS_Stock_Data" count="0" hidden="1">
      <extLst>
        <ext xmlns:x15="http://schemas.microsoft.com/office/spreadsheetml/2010/11/main" uri="{B97F6D7D-B522-45F9-BDA1-12C45D357490}">
          <x15:cacheHierarchy aggregatedColumn="3"/>
        </ext>
      </extLst>
    </cacheHierarchy>
    <cacheHierarchy uniqueName="[Measures].[Sum of Close]" caption="Sum of Close" measure="1" displayFolder="" measureGroup="GS_Stock_Data" count="0" hidden="1">
      <extLst>
        <ext xmlns:x15="http://schemas.microsoft.com/office/spreadsheetml/2010/11/main" uri="{B97F6D7D-B522-45F9-BDA1-12C45D357490}">
          <x15:cacheHierarchy aggregatedColumn="4"/>
        </ext>
      </extLst>
    </cacheHierarchy>
    <cacheHierarchy uniqueName="[Measures].[Max of High]" caption="Max of High" measure="1" displayFolder="" measureGroup="GS_Stock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GS_Stock_Data" count="0" hidden="1">
      <extLst>
        <ext xmlns:x15="http://schemas.microsoft.com/office/spreadsheetml/2010/11/main" uri="{B97F6D7D-B522-45F9-BDA1-12C45D357490}">
          <x15:cacheHierarchy aggregatedColumn="3"/>
        </ext>
      </extLst>
    </cacheHierarchy>
    <cacheHierarchy uniqueName="[Measures].[Max of Close]" caption="Max of Close" measure="1" displayFolder="" measureGroup="GS_Stock_Data" count="0" hidden="1">
      <extLst>
        <ext xmlns:x15="http://schemas.microsoft.com/office/spreadsheetml/2010/11/main" uri="{B97F6D7D-B522-45F9-BDA1-12C45D357490}">
          <x15:cacheHierarchy aggregatedColumn="4"/>
        </ext>
      </extLst>
    </cacheHierarchy>
    <cacheHierarchy uniqueName="[Measures].[Sum of Dividends]" caption="Sum of Dividends" measure="1" displayFolder="" measureGroup="GS_Stock_Data" count="0" hidden="1">
      <extLst>
        <ext xmlns:x15="http://schemas.microsoft.com/office/spreadsheetml/2010/11/main" uri="{B97F6D7D-B522-45F9-BDA1-12C45D357490}">
          <x15:cacheHierarchy aggregatedColumn="6"/>
        </ext>
      </extLst>
    </cacheHierarchy>
    <cacheHierarchy uniqueName="[Measures].[Sum of Stock Splits]" caption="Sum of Stock Splits" measure="1" displayFolder="" measureGroup="GS_Stock_Data" count="0" hidden="1">
      <extLst>
        <ext xmlns:x15="http://schemas.microsoft.com/office/spreadsheetml/2010/11/main" uri="{B97F6D7D-B522-45F9-BDA1-12C45D357490}">
          <x15:cacheHierarchy aggregatedColumn="7"/>
        </ext>
      </extLst>
    </cacheHierarchy>
    <cacheHierarchy uniqueName="[Measures].[Max of Stock Splits]" caption="Max of Stock Splits" measure="1" displayFolder="" measureGroup="GS_Stock_Data" count="0" hidden="1">
      <extLst>
        <ext xmlns:x15="http://schemas.microsoft.com/office/spreadsheetml/2010/11/main" uri="{B97F6D7D-B522-45F9-BDA1-12C45D357490}">
          <x15:cacheHierarchy aggregatedColumn="7"/>
        </ext>
      </extLst>
    </cacheHierarchy>
    <cacheHierarchy uniqueName="[Measures].[Max of Dividends]" caption="Max of Dividends" measure="1" displayFolder="" measureGroup="GS_Stock_Data" count="0" hidden="1">
      <extLst>
        <ext xmlns:x15="http://schemas.microsoft.com/office/spreadsheetml/2010/11/main" uri="{B97F6D7D-B522-45F9-BDA1-12C45D357490}">
          <x15:cacheHierarchy aggregatedColumn="6"/>
        </ext>
      </extLst>
    </cacheHierarchy>
    <cacheHierarchy uniqueName="[Measures].[Max of Volume]" caption="Max of Volume" measure="1" displayFolder="" measureGroup="GS_Stock_Data"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GS_Stock_Data" count="0" hidden="1">
      <extLst>
        <ext xmlns:x15="http://schemas.microsoft.com/office/spreadsheetml/2010/11/main" uri="{B97F6D7D-B522-45F9-BDA1-12C45D357490}">
          <x15:cacheHierarchy aggregatedColumn="8"/>
        </ext>
      </extLst>
    </cacheHierarchy>
    <cacheHierarchy uniqueName="[Measures].[Distinct Count of Years]" caption="Distinct Count of Years" measure="1" displayFolder="" measureGroup="GS_Stock_Data" count="0" hidden="1">
      <extLst>
        <ext xmlns:x15="http://schemas.microsoft.com/office/spreadsheetml/2010/11/main" uri="{B97F6D7D-B522-45F9-BDA1-12C45D357490}">
          <x15:cacheHierarchy aggregatedColumn="8"/>
        </ext>
      </extLst>
    </cacheHierarchy>
    <cacheHierarchy uniqueName="[Measures].[Average of Dividends]" caption="Average of Dividends" measure="1" displayFolder="" measureGroup="GS_Stock_Data" count="0" hidden="1">
      <extLst>
        <ext xmlns:x15="http://schemas.microsoft.com/office/spreadsheetml/2010/11/main" uri="{B97F6D7D-B522-45F9-BDA1-12C45D357490}">
          <x15:cacheHierarchy aggregatedColumn="6"/>
        </ext>
      </extLst>
    </cacheHierarchy>
  </cacheHierarchies>
  <kpis count="0"/>
  <dimensions count="2">
    <dimension name="GS_Stock_Data" uniqueName="[GS_Stock_Data]" caption="GS_Stock_Data"/>
    <dimension measure="1" name="Measures" uniqueName="[Measures]" caption="Measures"/>
  </dimensions>
  <measureGroups count="1">
    <measureGroup name="GS_Stock_Data" caption="GS_Stoc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S" refreshedDate="46106.678932060182" createdVersion="5" refreshedVersion="7" minRefreshableVersion="3" recordCount="0" supportSubquery="1" supportAdvancedDrill="1" xr:uid="{5D6AF681-3623-4BE9-B6FD-9B072E14ED17}">
  <cacheSource type="external" connectionId="1"/>
  <cacheFields count="10">
    <cacheField name="[GS_Stock_Data].[MonthName].[MonthName]" caption="MonthName" numFmtId="0" hierarchy="11" level="1">
      <sharedItems count="12">
        <s v="Apr"/>
        <s v="Aug"/>
        <s v="Dec"/>
        <s v="Feb"/>
        <s v="Jan"/>
        <s v="Jul"/>
        <s v="Jun"/>
        <s v="Mar"/>
        <s v="May"/>
        <s v="Nov"/>
        <s v="Oct"/>
        <s v="Sep"/>
      </sharedItems>
    </cacheField>
    <cacheField name="[GS_Stock_Data].[Date].[Date]" caption="Date" numFmtId="0" level="1">
      <sharedItems containsSemiMixedTypes="0" containsNonDate="0" containsDate="1" containsString="0" minDate="1999-05-04T00:00:00" maxDate="2026-03-12T00:00:00" count="6755">
        <d v="1999-05-04T00:00:00"/>
        <d v="1999-05-05T00:00:00"/>
        <d v="1999-05-06T00:00:00"/>
        <d v="1999-05-07T00:00:00"/>
        <d v="1999-05-10T00:00:00"/>
        <d v="1999-05-11T00:00:00"/>
        <d v="1999-05-12T00:00:00"/>
        <d v="1999-05-13T00:00:00"/>
        <d v="1999-05-14T00:00:00"/>
        <d v="1999-05-17T00:00:00"/>
        <d v="1999-05-18T00:00:00"/>
        <d v="1999-05-19T00:00:00"/>
        <d v="1999-05-20T00:00:00"/>
        <d v="1999-05-21T00:00:00"/>
        <d v="1999-05-24T00:00:00"/>
        <d v="1999-05-25T00:00:00"/>
        <d v="1999-05-26T00:00:00"/>
        <d v="1999-05-27T00:00:00"/>
        <d v="1999-05-28T00:00:00"/>
        <d v="1999-06-01T00:00:00"/>
        <d v="1999-06-02T00:00:00"/>
        <d v="1999-06-03T00:00:00"/>
        <d v="1999-06-04T00:00:00"/>
        <d v="1999-06-07T00:00:00"/>
        <d v="1999-06-08T00:00:00"/>
        <d v="1999-06-09T00:00:00"/>
        <d v="1999-06-10T00:00:00"/>
        <d v="1999-06-11T00:00:00"/>
        <d v="1999-06-14T00:00:00"/>
        <d v="1999-06-15T00:00:00"/>
        <d v="1999-06-16T00:00:00"/>
        <d v="1999-06-17T00:00:00"/>
        <d v="1999-06-18T00:00:00"/>
        <d v="1999-06-21T00:00:00"/>
        <d v="1999-06-22T00:00:00"/>
        <d v="1999-06-23T00:00:00"/>
        <d v="1999-06-24T00:00:00"/>
        <d v="1999-06-25T00:00:00"/>
        <d v="1999-06-28T00:00:00"/>
        <d v="1999-06-29T00:00:00"/>
        <d v="1999-06-30T00:00:00"/>
        <d v="1999-07-01T00:00:00"/>
        <d v="1999-07-02T00:00:00"/>
        <d v="1999-07-06T00:00:00"/>
        <d v="1999-07-07T00:00:00"/>
        <d v="1999-07-08T00:00:00"/>
        <d v="1999-07-09T00:00:00"/>
        <d v="1999-07-12T00:00:00"/>
        <d v="1999-07-13T00:00:00"/>
        <d v="1999-07-14T00:00:00"/>
        <d v="1999-07-15T00:00:00"/>
        <d v="1999-07-16T00:00:00"/>
        <d v="1999-07-19T00:00:00"/>
        <d v="1999-07-20T00:00:00"/>
        <d v="1999-07-21T00:00:00"/>
        <d v="1999-07-22T00:00:00"/>
        <d v="1999-07-23T00:00:00"/>
        <d v="1999-07-26T00:00:00"/>
        <d v="1999-07-27T00:00:00"/>
        <d v="1999-07-28T00:00:00"/>
        <d v="1999-07-29T00:00:00"/>
        <d v="1999-07-30T00:00:00"/>
        <d v="1999-08-02T00:00:00"/>
        <d v="1999-08-03T00:00:00"/>
        <d v="1999-08-04T00:00:00"/>
        <d v="1999-08-05T00:00:00"/>
        <d v="1999-08-06T00:00:00"/>
        <d v="1999-08-09T00:00:00"/>
        <d v="1999-08-10T00:00:00"/>
        <d v="1999-08-11T00:00:00"/>
        <d v="1999-08-12T00:00:00"/>
        <d v="1999-08-13T00:00:00"/>
        <d v="1999-08-16T00:00:00"/>
        <d v="1999-08-17T00:00:00"/>
        <d v="1999-08-18T00:00:00"/>
        <d v="1999-08-19T00:00:00"/>
        <d v="1999-08-20T00:00:00"/>
        <d v="1999-08-23T00:00:00"/>
        <d v="1999-08-24T00:00:00"/>
        <d v="1999-08-25T00:00:00"/>
        <d v="1999-08-26T00:00:00"/>
        <d v="1999-08-27T00:00:00"/>
        <d v="1999-08-30T00:00:00"/>
        <d v="1999-08-31T00:00:00"/>
        <d v="1999-09-01T00:00:00"/>
        <d v="1999-09-02T00:00:00"/>
        <d v="1999-09-03T00:00:00"/>
        <d v="1999-09-07T00:00:00"/>
        <d v="1999-09-08T00:00:00"/>
        <d v="1999-09-09T00:00:00"/>
        <d v="1999-09-10T00:00:00"/>
        <d v="1999-09-13T00:00:00"/>
        <d v="1999-09-14T00:00:00"/>
        <d v="1999-09-15T00:00:00"/>
        <d v="1999-09-16T00:00:00"/>
        <d v="1999-09-17T00:00:00"/>
        <d v="1999-09-20T00:00:00"/>
        <d v="1999-09-21T00:00:00"/>
        <d v="1999-09-22T00:00:00"/>
        <d v="1999-09-23T00:00:00"/>
        <d v="1999-09-24T00:00:00"/>
        <d v="1999-09-27T00:00:00"/>
        <d v="1999-09-28T00:00:00"/>
        <d v="1999-09-29T00:00:00"/>
        <d v="1999-09-30T00:00:00"/>
        <d v="1999-10-01T00:00:00"/>
        <d v="1999-10-04T00:00:00"/>
        <d v="1999-10-05T00:00:00"/>
        <d v="1999-10-06T00:00:00"/>
        <d v="1999-10-07T00:00:00"/>
        <d v="1999-10-08T00:00:00"/>
        <d v="1999-10-11T00:00:00"/>
        <d v="1999-10-12T00:00:00"/>
        <d v="1999-10-13T00:00:00"/>
        <d v="1999-10-14T00:00:00"/>
        <d v="1999-10-15T00:00:00"/>
        <d v="1999-10-18T00:00:00"/>
        <d v="1999-10-19T00:00:00"/>
        <d v="1999-10-20T00:00:00"/>
        <d v="1999-10-21T00:00:00"/>
        <d v="1999-10-22T00:00:00"/>
        <d v="1999-10-25T00:00:00"/>
        <d v="1999-10-26T00:00:00"/>
        <d v="1999-10-27T00:00:00"/>
        <d v="1999-10-28T00:00:00"/>
        <d v="1999-10-29T00:00:00"/>
        <d v="1999-11-01T00:00:00"/>
        <d v="1999-11-02T00:00:00"/>
        <d v="1999-11-03T00:00:00"/>
        <d v="1999-11-04T00:00:00"/>
        <d v="1999-11-05T00:00:00"/>
        <d v="1999-11-08T00:00:00"/>
        <d v="1999-11-09T00:00:00"/>
        <d v="1999-11-10T00:00:00"/>
        <d v="1999-11-11T00:00:00"/>
        <d v="1999-11-12T00:00:00"/>
        <d v="1999-11-15T00:00:00"/>
        <d v="1999-11-16T00:00:00"/>
        <d v="1999-11-17T00:00:00"/>
        <d v="1999-11-18T00:00:00"/>
        <d v="1999-11-19T00:00:00"/>
        <d v="1999-11-22T00:00:00"/>
        <d v="1999-11-23T00:00:00"/>
        <d v="1999-11-24T00:00:00"/>
        <d v="1999-11-26T00:00:00"/>
        <d v="1999-11-29T00:00:00"/>
        <d v="1999-11-30T00:00:00"/>
        <d v="1999-12-01T00:00:00"/>
        <d v="1999-12-02T00:00:00"/>
        <d v="1999-12-03T00:00:00"/>
        <d v="1999-12-06T00:00:00"/>
        <d v="1999-12-07T00:00:00"/>
        <d v="1999-12-08T00:00:00"/>
        <d v="1999-12-09T00:00:00"/>
        <d v="1999-12-10T00:00:00"/>
        <d v="1999-12-13T00:00:00"/>
        <d v="1999-12-14T00:00:00"/>
        <d v="1999-12-15T00:00:00"/>
        <d v="1999-12-16T00:00:00"/>
        <d v="1999-12-17T00:00:00"/>
        <d v="1999-12-20T00:00:00"/>
        <d v="1999-12-21T00:00:00"/>
        <d v="1999-12-22T00:00:00"/>
        <d v="1999-12-23T00:00:00"/>
        <d v="1999-12-27T00:00:00"/>
        <d v="1999-12-28T00:00:00"/>
        <d v="1999-12-29T00:00:00"/>
        <d v="1999-12-30T00:00:00"/>
        <d v="1999-12-31T00:00:00"/>
        <d v="2000-01-03T00:00:00"/>
        <d v="2000-01-04T00:00:00"/>
        <d v="2000-01-05T00:00:00"/>
        <d v="2000-01-06T00:00:00"/>
        <d v="2000-01-07T00:00:00"/>
        <d v="2000-01-10T00:00:00"/>
        <d v="2000-01-11T00:00:00"/>
        <d v="2000-01-12T00:00:00"/>
        <d v="2000-01-13T00:00:00"/>
        <d v="2000-01-14T00:00:00"/>
        <d v="2000-01-18T00:00:00"/>
        <d v="2000-01-19T00:00:00"/>
        <d v="2000-01-20T00:00:00"/>
        <d v="2000-01-21T00:00:00"/>
        <d v="2000-01-24T00:00:00"/>
        <d v="2000-01-25T00:00:00"/>
        <d v="2000-01-26T00:00:00"/>
        <d v="2000-01-27T00:00:00"/>
        <d v="2000-01-28T00:00:00"/>
        <d v="2000-01-31T00:00:00"/>
        <d v="2000-02-01T00:00:00"/>
        <d v="2000-02-02T00:00:00"/>
        <d v="2000-02-03T00:00:00"/>
        <d v="2000-02-04T00:00:00"/>
        <d v="2000-02-07T00:00:00"/>
        <d v="2000-02-08T00:00:00"/>
        <d v="2000-02-09T00:00:00"/>
        <d v="2000-02-10T00:00:00"/>
        <d v="2000-02-11T00:00:00"/>
        <d v="2000-02-14T00:00:00"/>
        <d v="2000-02-15T00:00:00"/>
        <d v="2000-02-16T00:00:00"/>
        <d v="2000-02-17T00:00:00"/>
        <d v="2000-02-18T00:00:00"/>
        <d v="2000-02-22T00:00:00"/>
        <d v="2000-02-23T00:00:00"/>
        <d v="2000-02-24T00:00:00"/>
        <d v="2000-02-25T00:00:00"/>
        <d v="2000-02-28T00:00:00"/>
        <d v="2000-02-29T00:00:00"/>
        <d v="2000-03-01T00:00:00"/>
        <d v="2000-03-02T00:00:00"/>
        <d v="2000-03-03T00:00:00"/>
        <d v="2000-03-06T00:00:00"/>
        <d v="2000-03-07T00:00:00"/>
        <d v="2000-03-08T00:00:00"/>
        <d v="2000-03-09T00:00:00"/>
        <d v="2000-03-10T00:00:00"/>
        <d v="2000-03-13T00:00:00"/>
        <d v="2000-03-14T00:00:00"/>
        <d v="2000-03-15T00:00:00"/>
        <d v="2000-03-16T00:00:00"/>
        <d v="2000-03-17T00:00:00"/>
        <d v="2000-03-20T00:00:00"/>
        <d v="2000-03-21T00:00:00"/>
        <d v="2000-03-22T00:00:00"/>
        <d v="2000-03-23T00:00:00"/>
        <d v="2000-03-24T00:00:00"/>
        <d v="2000-03-27T00:00:00"/>
        <d v="2000-03-28T00:00:00"/>
        <d v="2000-03-29T00:00:00"/>
        <d v="2000-03-30T00:00:00"/>
        <d v="2000-03-31T00:00:00"/>
        <d v="2000-04-03T00:00:00"/>
        <d v="2000-04-04T00:00:00"/>
        <d v="2000-04-05T00:00:00"/>
        <d v="2000-04-06T00:00:00"/>
        <d v="2000-04-07T00:00:00"/>
        <d v="2000-04-10T00:00:00"/>
        <d v="2000-04-11T00:00:00"/>
        <d v="2000-04-12T00:00:00"/>
        <d v="2000-04-13T00:00:00"/>
        <d v="2000-04-14T00:00:00"/>
        <d v="2000-04-17T00:00:00"/>
        <d v="2000-04-18T00:00:00"/>
        <d v="2000-04-19T00:00:00"/>
        <d v="2000-04-20T00:00:00"/>
        <d v="2000-04-24T00:00:00"/>
        <d v="2000-04-25T00:00:00"/>
        <d v="2000-04-26T00:00:00"/>
        <d v="2000-04-27T00:00:00"/>
        <d v="2000-04-28T00:00:00"/>
        <d v="2000-05-01T00:00:00"/>
        <d v="2000-05-02T00:00:00"/>
        <d v="2000-05-03T00:00:00"/>
        <d v="2000-05-04T00:00:00"/>
        <d v="2000-05-05T00:00:00"/>
        <d v="2000-05-08T00:00:00"/>
        <d v="2000-05-09T00:00:00"/>
        <d v="2000-05-10T00:00:00"/>
        <d v="2000-05-11T00:00:00"/>
        <d v="2000-05-12T00:00:00"/>
        <d v="2000-05-15T00:00:00"/>
        <d v="2000-05-16T00:00:00"/>
        <d v="2000-05-17T00:00:00"/>
        <d v="2000-05-18T00:00:00"/>
        <d v="2000-05-19T00:00:00"/>
        <d v="2000-05-22T00:00:00"/>
        <d v="2000-05-23T00:00:00"/>
        <d v="2000-05-24T00:00:00"/>
        <d v="2000-05-25T00:00:00"/>
        <d v="2000-05-26T00:00:00"/>
        <d v="2000-05-30T00:00:00"/>
        <d v="2000-05-31T00:00:00"/>
        <d v="2000-06-01T00:00:00"/>
        <d v="2000-06-02T00:00:00"/>
        <d v="2000-06-05T00:00:00"/>
        <d v="2000-06-06T00:00:00"/>
        <d v="2000-06-07T00:00:00"/>
        <d v="2000-06-08T00:00:00"/>
        <d v="2000-06-09T00:00:00"/>
        <d v="2000-06-12T00:00:00"/>
        <d v="2000-06-13T00:00:00"/>
        <d v="2000-06-14T00:00:00"/>
        <d v="2000-06-15T00:00:00"/>
        <d v="2000-06-16T00:00:00"/>
        <d v="2000-06-19T00:00:00"/>
        <d v="2000-06-20T00:00:00"/>
        <d v="2000-06-21T00:00:00"/>
        <d v="2000-06-22T00:00:00"/>
        <d v="2000-06-23T00:00:00"/>
        <d v="2000-06-26T00:00:00"/>
        <d v="2000-06-27T00:00:00"/>
        <d v="2000-06-28T00:00:00"/>
        <d v="2000-06-29T00:00:00"/>
        <d v="2000-06-30T00:00:00"/>
        <d v="2000-07-03T00:00:00"/>
        <d v="2000-07-05T00:00:00"/>
        <d v="2000-07-06T00:00:00"/>
        <d v="2000-07-07T00:00:00"/>
        <d v="2000-07-10T00:00:00"/>
        <d v="2000-07-11T00:00:00"/>
        <d v="2000-07-12T00:00:00"/>
        <d v="2000-07-13T00:00:00"/>
        <d v="2000-07-14T00:00:00"/>
        <d v="2000-07-17T00:00:00"/>
        <d v="2000-07-18T00:00:00"/>
        <d v="2000-07-19T00:00:00"/>
        <d v="2000-07-20T00:00:00"/>
        <d v="2000-07-21T00:00:00"/>
        <d v="2000-07-24T00:00:00"/>
        <d v="2000-07-25T00:00:00"/>
        <d v="2000-07-26T00:00:00"/>
        <d v="2000-07-27T00:00:00"/>
        <d v="2000-07-28T00:00:00"/>
        <d v="2000-07-31T00:00:00"/>
        <d v="2000-08-01T00:00:00"/>
        <d v="2000-08-02T00:00:00"/>
        <d v="2000-08-03T00:00:00"/>
        <d v="2000-08-04T00:00:00"/>
        <d v="2000-08-07T00:00:00"/>
        <d v="2000-08-08T00:00:00"/>
        <d v="2000-08-09T00:00:00"/>
        <d v="2000-08-10T00:00:00"/>
        <d v="2000-08-11T00:00:00"/>
        <d v="2000-08-14T00:00:00"/>
        <d v="2000-08-15T00:00:00"/>
        <d v="2000-08-16T00:00:00"/>
        <d v="2000-08-17T00:00:00"/>
        <d v="2000-08-18T00:00:00"/>
        <d v="2000-08-21T00:00:00"/>
        <d v="2000-08-22T00:00:00"/>
        <d v="2000-08-23T00:00:00"/>
        <d v="2000-08-24T00:00:00"/>
        <d v="2000-08-25T00:00:00"/>
        <d v="2000-08-28T00:00:00"/>
        <d v="2000-08-29T00:00:00"/>
        <d v="2000-08-30T00:00:00"/>
        <d v="2000-08-31T00:00:00"/>
        <d v="2000-09-01T00:00:00"/>
        <d v="2000-09-05T00:00:00"/>
        <d v="2000-09-06T00:00:00"/>
        <d v="2000-09-07T00:00:00"/>
        <d v="2000-09-08T00:00:00"/>
        <d v="2000-09-11T00:00:00"/>
        <d v="2000-09-12T00:00:00"/>
        <d v="2000-09-13T00:00:00"/>
        <d v="2000-09-14T00:00:00"/>
        <d v="2000-09-15T00:00:00"/>
        <d v="2000-09-18T00:00:00"/>
        <d v="2000-09-19T00:00:00"/>
        <d v="2000-09-20T00:00:00"/>
        <d v="2000-09-21T00:00:00"/>
        <d v="2000-09-22T00:00:00"/>
        <d v="2000-09-25T00:00:00"/>
        <d v="2000-09-26T00:00:00"/>
        <d v="2000-09-27T00:00:00"/>
        <d v="2000-09-28T00:00:00"/>
        <d v="2000-09-29T00:00:00"/>
        <d v="2000-10-02T00:00:00"/>
        <d v="2000-10-03T00:00:00"/>
        <d v="2000-10-04T00:00:00"/>
        <d v="2000-10-05T00:00:00"/>
        <d v="2000-10-06T00:00:00"/>
        <d v="2000-10-09T00:00:00"/>
        <d v="2000-10-10T00:00:00"/>
        <d v="2000-10-11T00:00:00"/>
        <d v="2000-10-12T00:00:00"/>
        <d v="2000-10-13T00:00:00"/>
        <d v="2000-10-16T00:00:00"/>
        <d v="2000-10-17T00:00:00"/>
        <d v="2000-10-18T00:00:00"/>
        <d v="2000-10-19T00:00:00"/>
        <d v="2000-10-20T00:00:00"/>
        <d v="2000-10-23T00:00:00"/>
        <d v="2000-10-24T00:00:00"/>
        <d v="2000-10-25T00:00:00"/>
        <d v="2000-10-26T00:00:00"/>
        <d v="2000-10-27T00:00:00"/>
        <d v="2000-10-30T00:00:00"/>
        <d v="2000-10-31T00:00:00"/>
        <d v="2000-11-01T00:00:00"/>
        <d v="2000-11-02T00:00:00"/>
        <d v="2000-11-03T00:00:00"/>
        <d v="2000-11-06T00:00:00"/>
        <d v="2000-11-07T00:00:00"/>
        <d v="2000-11-08T00:00:00"/>
        <d v="2000-11-09T00:00:00"/>
        <d v="2000-11-10T00:00:00"/>
        <d v="2000-11-13T00:00:00"/>
        <d v="2000-11-14T00:00:00"/>
        <d v="2000-11-15T00:00:00"/>
        <d v="2000-11-16T00:00:00"/>
        <d v="2000-11-17T00:00:00"/>
        <d v="2000-11-20T00:00:00"/>
        <d v="2000-11-21T00:00:00"/>
        <d v="2000-11-22T00:00:00"/>
        <d v="2000-11-24T00:00:00"/>
        <d v="2000-11-27T00:00:00"/>
        <d v="2000-11-28T00:00:00"/>
        <d v="2000-11-29T00:00:00"/>
        <d v="2000-11-30T00:00:00"/>
        <d v="2000-12-01T00:00:00"/>
        <d v="2000-12-04T00:00:00"/>
        <d v="2000-12-05T00:00:00"/>
        <d v="2000-12-06T00:00:00"/>
        <d v="2000-12-07T00:00:00"/>
        <d v="2000-12-08T00:00:00"/>
        <d v="2000-12-11T00:00:00"/>
        <d v="2000-12-12T00:00:00"/>
        <d v="2000-12-13T00:00:00"/>
        <d v="2000-12-14T00:00:00"/>
        <d v="2000-12-15T00:00:00"/>
        <d v="2000-12-18T00:00:00"/>
        <d v="2000-12-19T00:00:00"/>
        <d v="2000-12-20T00:00:00"/>
        <d v="2000-12-21T00:00:00"/>
        <d v="2000-12-22T00:00:00"/>
        <d v="2000-12-26T00:00:00"/>
        <d v="2000-12-27T00:00:00"/>
        <d v="2000-12-28T00:00:00"/>
        <d v="2000-12-29T00:00:00"/>
        <d v="2001-01-02T00:00:00"/>
        <d v="2001-01-03T00:00:00"/>
        <d v="2001-01-04T00:00:00"/>
        <d v="2001-01-05T00:00:00"/>
        <d v="2001-01-08T00:00:00"/>
        <d v="2001-01-09T00:00:00"/>
        <d v="2001-01-10T00:00:00"/>
        <d v="2001-01-11T00:00:00"/>
        <d v="2001-01-12T00:00:00"/>
        <d v="2001-01-16T00:00:00"/>
        <d v="2001-01-17T00:00:00"/>
        <d v="2001-01-18T00:00:00"/>
        <d v="2001-01-19T00:00:00"/>
        <d v="2001-01-22T00:00:00"/>
        <d v="2001-01-23T00:00:00"/>
        <d v="2001-01-24T00:00:00"/>
        <d v="2001-01-25T00:00:00"/>
        <d v="2001-01-26T00:00:00"/>
        <d v="2001-01-29T00:00:00"/>
        <d v="2001-01-30T00:00:00"/>
        <d v="2001-01-31T00:00:00"/>
        <d v="2001-02-01T00:00:00"/>
        <d v="2001-02-02T00:00:00"/>
        <d v="2001-02-05T00:00:00"/>
        <d v="2001-02-06T00:00:00"/>
        <d v="2001-02-07T00:00:00"/>
        <d v="2001-02-08T00:00:00"/>
        <d v="2001-02-09T00:00:00"/>
        <d v="2001-02-12T00:00:00"/>
        <d v="2001-02-13T00:00:00"/>
        <d v="2001-02-14T00:00:00"/>
        <d v="2001-02-15T00:00:00"/>
        <d v="2001-02-16T00:00:00"/>
        <d v="2001-02-20T00:00:00"/>
        <d v="2001-02-21T00:00:00"/>
        <d v="2001-02-22T00:00:00"/>
        <d v="2001-02-23T00:00:00"/>
        <d v="2001-02-26T00:00:00"/>
        <d v="2001-02-27T00:00:00"/>
        <d v="2001-02-28T00:00:00"/>
        <d v="2001-03-01T00:00:00"/>
        <d v="2001-03-02T00:00:00"/>
        <d v="2001-03-05T00:00:00"/>
        <d v="2001-03-06T00:00:00"/>
        <d v="2001-03-07T00:00:00"/>
        <d v="2001-03-08T00:00:00"/>
        <d v="2001-03-09T00:00:00"/>
        <d v="2001-03-12T00:00:00"/>
        <d v="2001-03-13T00:00:00"/>
        <d v="2001-03-14T00:00:00"/>
        <d v="2001-03-15T00:00:00"/>
        <d v="2001-03-16T00:00:00"/>
        <d v="2001-03-19T00:00:00"/>
        <d v="2001-03-20T00:00:00"/>
        <d v="2001-03-21T00:00:00"/>
        <d v="2001-03-22T00:00:00"/>
        <d v="2001-03-23T00:00:00"/>
        <d v="2001-03-26T00:00:00"/>
        <d v="2001-03-27T00:00:00"/>
        <d v="2001-03-28T00:00:00"/>
        <d v="2001-03-29T00:00:00"/>
        <d v="2001-03-30T00:00:00"/>
        <d v="2001-04-02T00:00:00"/>
        <d v="2001-04-03T00:00:00"/>
        <d v="2001-04-04T00:00:00"/>
        <d v="2001-04-05T00:00:00"/>
        <d v="2001-04-06T00:00:00"/>
        <d v="2001-04-09T00:00:00"/>
        <d v="2001-04-10T00:00:00"/>
        <d v="2001-04-11T00:00:00"/>
        <d v="2001-04-12T00:00:00"/>
        <d v="2001-04-16T00:00:00"/>
        <d v="2001-04-17T00:00:00"/>
        <d v="2001-04-18T00:00:00"/>
        <d v="2001-04-19T00:00:00"/>
        <d v="2001-04-20T00:00:00"/>
        <d v="2001-04-23T00:00:00"/>
        <d v="2001-04-24T00:00:00"/>
        <d v="2001-04-25T00:00:00"/>
        <d v="2001-04-26T00:00:00"/>
        <d v="2001-04-27T00:00:00"/>
        <d v="2001-04-30T00:00:00"/>
        <d v="2001-05-01T00:00:00"/>
        <d v="2001-05-02T00:00:00"/>
        <d v="2001-05-03T00:00:00"/>
        <d v="2001-05-04T00:00:00"/>
        <d v="2001-05-07T00:00:00"/>
        <d v="2001-05-08T00:00:00"/>
        <d v="2001-05-09T00:00:00"/>
        <d v="2001-05-10T00:00:00"/>
        <d v="2001-05-11T00:00:00"/>
        <d v="2001-05-14T00:00:00"/>
        <d v="2001-05-15T00:00:00"/>
        <d v="2001-05-16T00:00:00"/>
        <d v="2001-05-17T00:00:00"/>
        <d v="2001-05-18T00:00:00"/>
        <d v="2001-05-21T00:00:00"/>
        <d v="2001-05-22T00:00:00"/>
        <d v="2001-05-23T00:00:00"/>
        <d v="2001-05-24T00:00:00"/>
        <d v="2001-05-25T00:00:00"/>
        <d v="2001-05-29T00:00:00"/>
        <d v="2001-05-30T00:00:00"/>
        <d v="2001-05-31T00:00:00"/>
        <d v="2001-06-01T00:00:00"/>
        <d v="2001-06-04T00:00:00"/>
        <d v="2001-06-05T00:00:00"/>
        <d v="2001-06-06T00:00:00"/>
        <d v="2001-06-07T00:00:00"/>
        <d v="2001-06-08T00:00:00"/>
        <d v="2001-06-11T00:00:00"/>
        <d v="2001-06-12T00:00:00"/>
        <d v="2001-06-13T00:00:00"/>
        <d v="2001-06-14T00:00:00"/>
        <d v="2001-06-15T00:00:00"/>
        <d v="2001-06-18T00:00:00"/>
        <d v="2001-06-19T00:00:00"/>
        <d v="2001-06-20T00:00:00"/>
        <d v="2001-06-21T00:00:00"/>
        <d v="2001-06-22T00:00:00"/>
        <d v="2001-06-25T00:00:00"/>
        <d v="2001-06-26T00:00:00"/>
        <d v="2001-06-27T00:00:00"/>
        <d v="2001-06-28T00:00:00"/>
        <d v="2001-06-29T00:00:00"/>
        <d v="2001-07-02T00:00:00"/>
        <d v="2001-07-03T00:00:00"/>
        <d v="2001-07-05T00:00:00"/>
        <d v="2001-07-06T00:00:00"/>
        <d v="2001-07-09T00:00:00"/>
        <d v="2001-07-10T00:00:00"/>
        <d v="2001-07-11T00:00:00"/>
        <d v="2001-07-12T00:00:00"/>
        <d v="2001-07-13T00:00:00"/>
        <d v="2001-07-16T00:00:00"/>
        <d v="2001-07-17T00:00:00"/>
        <d v="2001-07-18T00:00:00"/>
        <d v="2001-07-19T00:00:00"/>
        <d v="2001-07-20T00:00:00"/>
        <d v="2001-07-23T00:00:00"/>
        <d v="2001-07-24T00:00:00"/>
        <d v="2001-07-25T00:00:00"/>
        <d v="2001-07-26T00:00:00"/>
        <d v="2001-07-27T00:00:00"/>
        <d v="2001-07-30T00:00:00"/>
        <d v="2001-07-31T00:00:00"/>
        <d v="2001-08-01T00:00:00"/>
        <d v="2001-08-02T00:00:00"/>
        <d v="2001-08-03T00:00:00"/>
        <d v="2001-08-06T00:00:00"/>
        <d v="2001-08-07T00:00:00"/>
        <d v="2001-08-08T00:00:00"/>
        <d v="2001-08-09T00:00:00"/>
        <d v="2001-08-10T00:00:00"/>
        <d v="2001-08-13T00:00:00"/>
        <d v="2001-08-14T00:00:00"/>
        <d v="2001-08-15T00:00:00"/>
        <d v="2001-08-16T00:00:00"/>
        <d v="2001-08-17T00:00:00"/>
        <d v="2001-08-20T00:00:00"/>
        <d v="2001-08-21T00:00:00"/>
        <d v="2001-08-22T00:00:00"/>
        <d v="2001-08-23T00:00:00"/>
        <d v="2001-08-24T00:00:00"/>
        <d v="2001-08-27T00:00:00"/>
        <d v="2001-08-28T00:00:00"/>
        <d v="2001-08-29T00:00:00"/>
        <d v="2001-08-30T00:00:00"/>
        <d v="2001-08-31T00:00:00"/>
        <d v="2001-09-04T00:00:00"/>
        <d v="2001-09-05T00:00:00"/>
        <d v="2001-09-06T00:00:00"/>
        <d v="2001-09-07T00:00:00"/>
        <d v="2001-09-10T00:00:00"/>
        <d v="2001-09-17T00:00:00"/>
        <d v="2001-09-18T00:00:00"/>
        <d v="2001-09-19T00:00:00"/>
        <d v="2001-09-20T00:00:00"/>
        <d v="2001-09-21T00:00:00"/>
        <d v="2001-09-24T00:00:00"/>
        <d v="2001-09-25T00:00:00"/>
        <d v="2001-09-26T00:00:00"/>
        <d v="2001-09-27T00:00:00"/>
        <d v="2001-09-28T00:00:00"/>
        <d v="2001-10-01T00:00:00"/>
        <d v="2001-10-02T00:00:00"/>
        <d v="2001-10-03T00:00:00"/>
        <d v="2001-10-04T00:00:00"/>
        <d v="2001-10-05T00:00:00"/>
        <d v="2001-10-08T00:00:00"/>
        <d v="2001-10-09T00:00:00"/>
        <d v="2001-10-10T00:00:00"/>
        <d v="2001-10-11T00:00:00"/>
        <d v="2001-10-12T00:00:00"/>
        <d v="2001-10-15T00:00:00"/>
        <d v="2001-10-16T00:00:00"/>
        <d v="2001-10-17T00:00:00"/>
        <d v="2001-10-18T00:00:00"/>
        <d v="2001-10-19T00:00:00"/>
        <d v="2001-10-22T00:00:00"/>
        <d v="2001-10-23T00:00:00"/>
        <d v="2001-10-24T00:00:00"/>
        <d v="2001-10-25T00:00:00"/>
        <d v="2001-10-26T00:00:00"/>
        <d v="2001-10-29T00:00:00"/>
        <d v="2001-10-30T00:00:00"/>
        <d v="2001-10-31T00:00:00"/>
        <d v="2001-11-01T00:00:00"/>
        <d v="2001-11-02T00:00:00"/>
        <d v="2001-11-05T00:00:00"/>
        <d v="2001-11-06T00:00:00"/>
        <d v="2001-11-07T00:00:00"/>
        <d v="2001-11-08T00:00:00"/>
        <d v="2001-11-09T00:00:00"/>
        <d v="2001-11-12T00:00:00"/>
        <d v="2001-11-13T00:00:00"/>
        <d v="2001-11-14T00:00:00"/>
        <d v="2001-11-15T00:00:00"/>
        <d v="2001-11-16T00:00:00"/>
        <d v="2001-11-19T00:00:00"/>
        <d v="2001-11-20T00:00:00"/>
        <d v="2001-11-21T00:00:00"/>
        <d v="2001-11-23T00:00:00"/>
        <d v="2001-11-26T00:00:00"/>
        <d v="2001-11-27T00:00:00"/>
        <d v="2001-11-28T00:00:00"/>
        <d v="2001-11-29T00:00:00"/>
        <d v="2001-11-30T00:00:00"/>
        <d v="2001-12-03T00:00:00"/>
        <d v="2001-12-04T00:00:00"/>
        <d v="2001-12-05T00:00:00"/>
        <d v="2001-12-06T00:00:00"/>
        <d v="2001-12-07T00:00:00"/>
        <d v="2001-12-10T00:00:00"/>
        <d v="2001-12-11T00:00:00"/>
        <d v="2001-12-12T00:00:00"/>
        <d v="2001-12-13T00:00:00"/>
        <d v="2001-12-14T00:00:00"/>
        <d v="2001-12-17T00:00:00"/>
        <d v="2001-12-18T00:00:00"/>
        <d v="2001-12-19T00:00:00"/>
        <d v="2001-12-20T00:00:00"/>
        <d v="2001-12-21T00:00:00"/>
        <d v="2001-12-24T00:00:00"/>
        <d v="2001-12-26T00:00:00"/>
        <d v="2001-12-27T00:00:00"/>
        <d v="2001-12-28T00:00:00"/>
        <d v="2001-12-31T00:00:00"/>
        <d v="2002-01-02T00:00:00"/>
        <d v="2002-01-03T00:00:00"/>
        <d v="2002-01-04T00:00:00"/>
        <d v="2002-01-07T00:00:00"/>
        <d v="2002-01-08T00:00:00"/>
        <d v="2002-01-09T00:00:00"/>
        <d v="2002-01-10T00:00:00"/>
        <d v="2002-01-11T00:00:00"/>
        <d v="2002-01-14T00:00:00"/>
        <d v="2002-01-15T00:00:00"/>
        <d v="2002-01-16T00:00:00"/>
        <d v="2002-01-17T00:00:00"/>
        <d v="2002-01-18T00:00:00"/>
        <d v="2002-01-22T00:00:00"/>
        <d v="2002-01-23T00:00:00"/>
        <d v="2002-01-24T00:00:00"/>
        <d v="2002-01-25T00:00:00"/>
        <d v="2002-01-28T00:00:00"/>
        <d v="2002-01-29T00:00:00"/>
        <d v="2002-01-30T00:00:00"/>
        <d v="2002-01-31T00:00:00"/>
        <d v="2002-02-01T00:00:00"/>
        <d v="2002-02-04T00:00:00"/>
        <d v="2002-02-05T00:00:00"/>
        <d v="2002-02-06T00:00:00"/>
        <d v="2002-02-07T00:00:00"/>
        <d v="2002-02-08T00:00:00"/>
        <d v="2002-02-11T00:00:00"/>
        <d v="2002-02-12T00:00:00"/>
        <d v="2002-02-13T00:00:00"/>
        <d v="2002-02-14T00:00:00"/>
        <d v="2002-02-15T00:00:00"/>
        <d v="2002-02-19T00:00:00"/>
        <d v="2002-02-20T00:00:00"/>
        <d v="2002-02-21T00:00:00"/>
        <d v="2002-02-22T00:00:00"/>
        <d v="2002-02-25T00:00:00"/>
        <d v="2002-02-26T00:00:00"/>
        <d v="2002-02-27T00:00:00"/>
        <d v="2002-02-28T00:00:00"/>
        <d v="2002-03-01T00:00:00"/>
        <d v="2002-03-04T00:00:00"/>
        <d v="2002-03-05T00:00:00"/>
        <d v="2002-03-06T00:00:00"/>
        <d v="2002-03-07T00:00:00"/>
        <d v="2002-03-08T00:00:00"/>
        <d v="2002-03-11T00:00:00"/>
        <d v="2002-03-12T00:00:00"/>
        <d v="2002-03-13T00:00:00"/>
        <d v="2002-03-14T00:00:00"/>
        <d v="2002-03-15T00:00:00"/>
        <d v="2002-03-18T00:00:00"/>
        <d v="2002-03-19T00:00:00"/>
        <d v="2002-03-20T00:00:00"/>
        <d v="2002-03-21T00:00:00"/>
        <d v="2002-03-22T00:00:00"/>
        <d v="2002-03-25T00:00:00"/>
        <d v="2002-03-26T00:00:00"/>
        <d v="2002-03-27T00:00:00"/>
        <d v="2002-03-28T00:00:00"/>
        <d v="2002-04-01T00:00:00"/>
        <d v="2002-04-02T00:00:00"/>
        <d v="2002-04-03T00:00:00"/>
        <d v="2002-04-04T00:00:00"/>
        <d v="2002-04-05T00:00:00"/>
        <d v="2002-04-08T00:00:00"/>
        <d v="2002-04-09T00:00:00"/>
        <d v="2002-04-10T00:00:00"/>
        <d v="2002-04-11T00:00:00"/>
        <d v="2002-04-12T00:00:00"/>
        <d v="2002-04-15T00:00:00"/>
        <d v="2002-04-16T00:00:00"/>
        <d v="2002-04-17T00:00:00"/>
        <d v="2002-04-18T00:00:00"/>
        <d v="2002-04-19T00:00:00"/>
        <d v="2002-04-22T00:00:00"/>
        <d v="2002-04-23T00:00:00"/>
        <d v="2002-04-24T00:00:00"/>
        <d v="2002-04-25T00:00:00"/>
        <d v="2002-04-26T00:00:00"/>
        <d v="2002-04-29T00:00:00"/>
        <d v="2002-04-30T00:00:00"/>
        <d v="2002-05-01T00:00:00"/>
        <d v="2002-05-02T00:00:00"/>
        <d v="2002-05-03T00:00:00"/>
        <d v="2002-05-06T00:00:00"/>
        <d v="2002-05-07T00:00:00"/>
        <d v="2002-05-08T00:00:00"/>
        <d v="2002-05-09T00:00:00"/>
        <d v="2002-05-10T00:00:00"/>
        <d v="2002-05-13T00:00:00"/>
        <d v="2002-05-14T00:00:00"/>
        <d v="2002-05-15T00:00:00"/>
        <d v="2002-05-16T00:00:00"/>
        <d v="2002-05-17T00:00:00"/>
        <d v="2002-05-20T00:00:00"/>
        <d v="2002-05-21T00:00:00"/>
        <d v="2002-05-22T00:00:00"/>
        <d v="2002-05-23T00:00:00"/>
        <d v="2002-05-24T00:00:00"/>
        <d v="2002-05-28T00:00:00"/>
        <d v="2002-05-29T00:00:00"/>
        <d v="2002-05-30T00:00:00"/>
        <d v="2002-05-31T00:00:00"/>
        <d v="2002-06-03T00:00:00"/>
        <d v="2002-06-04T00:00:00"/>
        <d v="2002-06-05T00:00:00"/>
        <d v="2002-06-06T00:00:00"/>
        <d v="2002-06-07T00:00:00"/>
        <d v="2002-06-10T00:00:00"/>
        <d v="2002-06-11T00:00:00"/>
        <d v="2002-06-12T00:00:00"/>
        <d v="2002-06-13T00:00:00"/>
        <d v="2002-06-14T00:00:00"/>
        <d v="2002-06-17T00:00:00"/>
        <d v="2002-06-18T00:00:00"/>
        <d v="2002-06-19T00:00:00"/>
        <d v="2002-06-20T00:00:00"/>
        <d v="2002-06-21T00:00:00"/>
        <d v="2002-06-24T00:00:00"/>
        <d v="2002-06-25T00:00:00"/>
        <d v="2002-06-26T00:00:00"/>
        <d v="2002-06-27T00:00:00"/>
        <d v="2002-06-28T00:00:00"/>
        <d v="2002-07-01T00:00:00"/>
        <d v="2002-07-02T00:00:00"/>
        <d v="2002-07-03T00:00:00"/>
        <d v="2002-07-05T00:00:00"/>
        <d v="2002-07-08T00:00:00"/>
        <d v="2002-07-09T00:00:00"/>
        <d v="2002-07-10T00:00:00"/>
        <d v="2002-07-11T00:00:00"/>
        <d v="2002-07-12T00:00:00"/>
        <d v="2002-07-15T00:00:00"/>
        <d v="2002-07-16T00:00:00"/>
        <d v="2002-07-17T00:00:00"/>
        <d v="2002-07-18T00:00:00"/>
        <d v="2002-07-19T00:00:00"/>
        <d v="2002-07-22T00:00:00"/>
        <d v="2002-07-23T00:00:00"/>
        <d v="2002-07-24T00:00:00"/>
        <d v="2002-07-25T00:00:00"/>
        <d v="2002-07-26T00:00:00"/>
        <d v="2002-07-29T00:00:00"/>
        <d v="2002-07-30T00:00:00"/>
        <d v="2002-07-31T00:00:00"/>
        <d v="2002-08-01T00:00:00"/>
        <d v="2002-08-02T00:00:00"/>
        <d v="2002-08-05T00:00:00"/>
        <d v="2002-08-06T00:00:00"/>
        <d v="2002-08-07T00:00:00"/>
        <d v="2002-08-08T00:00:00"/>
        <d v="2002-08-09T00:00:00"/>
        <d v="2002-08-12T00:00:00"/>
        <d v="2002-08-13T00:00:00"/>
        <d v="2002-08-14T00:00:00"/>
        <d v="2002-08-15T00:00:00"/>
        <d v="2002-08-16T00:00:00"/>
        <d v="2002-08-19T00:00:00"/>
        <d v="2002-08-20T00:00:00"/>
        <d v="2002-08-21T00:00:00"/>
        <d v="2002-08-22T00:00:00"/>
        <d v="2002-08-23T00:00:00"/>
        <d v="2002-08-26T00:00:00"/>
        <d v="2002-08-27T00:00:00"/>
        <d v="2002-08-28T00:00:00"/>
        <d v="2002-08-29T00:00:00"/>
        <d v="2002-08-30T00:00:00"/>
        <d v="2002-09-03T00:00:00"/>
        <d v="2002-09-04T00:00:00"/>
        <d v="2002-09-05T00:00:00"/>
        <d v="2002-09-06T00:00:00"/>
        <d v="2002-09-09T00:00:00"/>
        <d v="2002-09-10T00:00:00"/>
        <d v="2002-09-11T00:00:00"/>
        <d v="2002-09-12T00:00:00"/>
        <d v="2002-09-13T00:00:00"/>
        <d v="2002-09-16T00:00:00"/>
        <d v="2002-09-17T00:00:00"/>
        <d v="2002-09-18T00:00:00"/>
        <d v="2002-09-19T00:00:00"/>
        <d v="2002-09-20T00:00:00"/>
        <d v="2002-09-23T00:00:00"/>
        <d v="2002-09-24T00:00:00"/>
        <d v="2002-09-25T00:00:00"/>
        <d v="2002-09-26T00:00:00"/>
        <d v="2002-09-27T00:00:00"/>
        <d v="2002-09-30T00:00:00"/>
        <d v="2002-10-01T00:00:00"/>
        <d v="2002-10-02T00:00:00"/>
        <d v="2002-10-03T00:00:00"/>
        <d v="2002-10-04T00:00:00"/>
        <d v="2002-10-07T00:00:00"/>
        <d v="2002-10-08T00:00:00"/>
        <d v="2002-10-09T00:00:00"/>
        <d v="2002-10-10T00:00:00"/>
        <d v="2002-10-11T00:00:00"/>
        <d v="2002-10-14T00:00:00"/>
        <d v="2002-10-15T00:00:00"/>
        <d v="2002-10-16T00:00:00"/>
        <d v="2002-10-17T00:00:00"/>
        <d v="2002-10-18T00:00:00"/>
        <d v="2002-10-21T00:00:00"/>
        <d v="2002-10-22T00:00:00"/>
        <d v="2002-10-23T00:00:00"/>
        <d v="2002-10-24T00:00:00"/>
        <d v="2002-10-25T00:00:00"/>
        <d v="2002-10-28T00:00:00"/>
        <d v="2002-10-29T00:00:00"/>
        <d v="2002-10-30T00:00:00"/>
        <d v="2002-10-31T00:00:00"/>
        <d v="2002-11-01T00:00:00"/>
        <d v="2002-11-04T00:00:00"/>
        <d v="2002-11-05T00:00:00"/>
        <d v="2002-11-06T00:00:00"/>
        <d v="2002-11-07T00:00:00"/>
        <d v="2002-11-08T00:00:00"/>
        <d v="2002-11-11T00:00:00"/>
        <d v="2002-11-12T00:00:00"/>
        <d v="2002-11-13T00:00:00"/>
        <d v="2002-11-14T00:00:00"/>
        <d v="2002-11-15T00:00:00"/>
        <d v="2002-11-18T00:00:00"/>
        <d v="2002-11-19T00:00:00"/>
        <d v="2002-11-20T00:00:00"/>
        <d v="2002-11-21T00:00:00"/>
        <d v="2002-11-22T00:00:00"/>
        <d v="2002-11-25T00:00:00"/>
        <d v="2002-11-26T00:00:00"/>
        <d v="2002-11-27T00:00:00"/>
        <d v="2002-11-29T00:00:00"/>
        <d v="2002-12-02T00:00:00"/>
        <d v="2002-12-03T00:00:00"/>
        <d v="2002-12-04T00:00:00"/>
        <d v="2002-12-05T00:00:00"/>
        <d v="2002-12-06T00:00:00"/>
        <d v="2002-12-09T00:00:00"/>
        <d v="2002-12-10T00:00:00"/>
        <d v="2002-12-11T00:00:00"/>
        <d v="2002-12-12T00:00:00"/>
        <d v="2002-12-13T00:00:00"/>
        <d v="2002-12-16T00:00:00"/>
        <d v="2002-12-17T00:00:00"/>
        <d v="2002-12-18T00:00:00"/>
        <d v="2002-12-19T00:00:00"/>
        <d v="2002-12-20T00:00:00"/>
        <d v="2002-12-23T00:00:00"/>
        <d v="2002-12-24T00:00:00"/>
        <d v="2002-12-26T00:00:00"/>
        <d v="2002-12-27T00:00:00"/>
        <d v="2002-12-30T00:00:00"/>
        <d v="2002-12-31T00:00:00"/>
        <d v="2003-01-02T00:00:00"/>
        <d v="2003-01-03T00:00:00"/>
        <d v="2003-01-06T00:00:00"/>
        <d v="2003-01-07T00:00:00"/>
        <d v="2003-01-08T00:00:00"/>
        <d v="2003-01-09T00:00:00"/>
        <d v="2003-01-10T00:00:00"/>
        <d v="2003-01-13T00:00:00"/>
        <d v="2003-01-14T00:00:00"/>
        <d v="2003-01-15T00:00:00"/>
        <d v="2003-01-16T00:00:00"/>
        <d v="2003-01-17T00:00:00"/>
        <d v="2003-01-21T00:00:00"/>
        <d v="2003-01-22T00:00:00"/>
        <d v="2003-01-23T00:00:00"/>
        <d v="2003-01-24T00:00:00"/>
        <d v="2003-01-27T00:00:00"/>
        <d v="2003-01-28T00:00:00"/>
        <d v="2003-01-29T00:00:00"/>
        <d v="2003-01-30T00:00:00"/>
        <d v="2003-01-31T00:00:00"/>
        <d v="2003-02-03T00:00:00"/>
        <d v="2003-02-04T00:00:00"/>
        <d v="2003-02-05T00:00:00"/>
        <d v="2003-02-06T00:00:00"/>
        <d v="2003-02-07T00:00:00"/>
        <d v="2003-02-10T00:00:00"/>
        <d v="2003-02-11T00:00:00"/>
        <d v="2003-02-12T00:00:00"/>
        <d v="2003-02-13T00:00:00"/>
        <d v="2003-02-14T00:00:00"/>
        <d v="2003-02-18T00:00:00"/>
        <d v="2003-02-19T00:00:00"/>
        <d v="2003-02-20T00:00:00"/>
        <d v="2003-02-21T00:00:00"/>
        <d v="2003-02-24T00:00:00"/>
        <d v="2003-02-25T00:00:00"/>
        <d v="2003-02-26T00:00:00"/>
        <d v="2003-02-27T00:00:00"/>
        <d v="2003-02-28T00:00:00"/>
        <d v="2003-03-03T00:00:00"/>
        <d v="2003-03-04T00:00:00"/>
        <d v="2003-03-05T00:00:00"/>
        <d v="2003-03-06T00:00:00"/>
        <d v="2003-03-07T00:00:00"/>
        <d v="2003-03-10T00:00:00"/>
        <d v="2003-03-11T00:00:00"/>
        <d v="2003-03-12T00:00:00"/>
        <d v="2003-03-13T00:00:00"/>
        <d v="2003-03-14T00:00:00"/>
        <d v="2003-03-17T00:00:00"/>
        <d v="2003-03-18T00:00:00"/>
        <d v="2003-03-19T00:00:00"/>
        <d v="2003-03-20T00:00:00"/>
        <d v="2003-03-21T00:00:00"/>
        <d v="2003-03-24T00:00:00"/>
        <d v="2003-03-25T00:00:00"/>
        <d v="2003-03-26T00:00:00"/>
        <d v="2003-03-27T00:00:00"/>
        <d v="2003-03-28T00:00:00"/>
        <d v="2003-03-31T00:00:00"/>
        <d v="2003-04-01T00:00:00"/>
        <d v="2003-04-02T00:00:00"/>
        <d v="2003-04-03T00:00:00"/>
        <d v="2003-04-04T00:00:00"/>
        <d v="2003-04-07T00:00:00"/>
        <d v="2003-04-08T00:00:00"/>
        <d v="2003-04-09T00:00:00"/>
        <d v="2003-04-10T00:00:00"/>
        <d v="2003-04-11T00:00:00"/>
        <d v="2003-04-14T00:00:00"/>
        <d v="2003-04-15T00:00:00"/>
        <d v="2003-04-16T00:00:00"/>
        <d v="2003-04-17T00:00:00"/>
        <d v="2003-04-21T00:00:00"/>
        <d v="2003-04-22T00:00:00"/>
        <d v="2003-04-23T00:00:00"/>
        <d v="2003-04-24T00:00:00"/>
        <d v="2003-04-25T00:00:00"/>
        <d v="2003-04-28T00:00:00"/>
        <d v="2003-04-29T00:00:00"/>
        <d v="2003-04-30T00:00:00"/>
        <d v="2003-05-01T00:00:00"/>
        <d v="2003-05-02T00:00:00"/>
        <d v="2003-05-05T00:00:00"/>
        <d v="2003-05-06T00:00:00"/>
        <d v="2003-05-07T00:00:00"/>
        <d v="2003-05-08T00:00:00"/>
        <d v="2003-05-09T00:00:00"/>
        <d v="2003-05-12T00:00:00"/>
        <d v="2003-05-13T00:00:00"/>
        <d v="2003-05-14T00:00:00"/>
        <d v="2003-05-15T00:00:00"/>
        <d v="2003-05-16T00:00:00"/>
        <d v="2003-05-19T00:00:00"/>
        <d v="2003-05-20T00:00:00"/>
        <d v="2003-05-21T00:00:00"/>
        <d v="2003-05-22T00:00:00"/>
        <d v="2003-05-23T00:00:00"/>
        <d v="2003-05-27T00:00:00"/>
        <d v="2003-05-28T00:00:00"/>
        <d v="2003-05-29T00:00:00"/>
        <d v="2003-05-30T00:00:00"/>
        <d v="2003-06-02T00:00:00"/>
        <d v="2003-06-03T00:00:00"/>
        <d v="2003-06-04T00:00:00"/>
        <d v="2003-06-05T00:00:00"/>
        <d v="2003-06-06T00:00:00"/>
        <d v="2003-06-09T00:00:00"/>
        <d v="2003-06-10T00:00:00"/>
        <d v="2003-06-11T00:00:00"/>
        <d v="2003-06-12T00:00:00"/>
        <d v="2003-06-13T00:00:00"/>
        <d v="2003-06-16T00:00:00"/>
        <d v="2003-06-17T00:00:00"/>
        <d v="2003-06-18T00:00:00"/>
        <d v="2003-06-19T00:00:00"/>
        <d v="2003-06-20T00:00:00"/>
        <d v="2003-06-23T00:00:00"/>
        <d v="2003-06-24T00:00:00"/>
        <d v="2003-06-25T00:00:00"/>
        <d v="2003-06-26T00:00:00"/>
        <d v="2003-06-27T00:00:00"/>
        <d v="2003-06-30T00:00:00"/>
        <d v="2003-07-01T00:00:00"/>
        <d v="2003-07-02T00:00:00"/>
        <d v="2003-07-03T00:00:00"/>
        <d v="2003-07-07T00:00:00"/>
        <d v="2003-07-08T00:00:00"/>
        <d v="2003-07-09T00:00:00"/>
        <d v="2003-07-10T00:00:00"/>
        <d v="2003-07-11T00:00:00"/>
        <d v="2003-07-14T00:00:00"/>
        <d v="2003-07-15T00:00:00"/>
        <d v="2003-07-16T00:00:00"/>
        <d v="2003-07-17T00:00:00"/>
        <d v="2003-07-18T00:00:00"/>
        <d v="2003-07-21T00:00:00"/>
        <d v="2003-07-22T00:00:00"/>
        <d v="2003-07-23T00:00:00"/>
        <d v="2003-07-24T00:00:00"/>
        <d v="2003-07-25T00:00:00"/>
        <d v="2003-07-28T00:00:00"/>
        <d v="2003-07-29T00:00:00"/>
        <d v="2003-07-30T00:00:00"/>
        <d v="2003-07-31T00:00:00"/>
        <d v="2003-08-01T00:00:00"/>
        <d v="2003-08-04T00:00:00"/>
        <d v="2003-08-05T00:00:00"/>
        <d v="2003-08-06T00:00:00"/>
        <d v="2003-08-07T00:00:00"/>
        <d v="2003-08-08T00:00:00"/>
        <d v="2003-08-11T00:00:00"/>
        <d v="2003-08-12T00:00:00"/>
        <d v="2003-08-13T00:00:00"/>
        <d v="2003-08-14T00:00:00"/>
        <d v="2003-08-15T00:00:00"/>
        <d v="2003-08-18T00:00:00"/>
        <d v="2003-08-19T00:00:00"/>
        <d v="2003-08-20T00:00:00"/>
        <d v="2003-08-21T00:00:00"/>
        <d v="2003-08-22T00:00:00"/>
        <d v="2003-08-25T00:00:00"/>
        <d v="2003-08-26T00:00:00"/>
        <d v="2003-08-27T00:00:00"/>
        <d v="2003-08-28T00:00:00"/>
        <d v="2003-08-29T00:00:00"/>
        <d v="2003-09-02T00:00:00"/>
        <d v="2003-09-03T00:00:00"/>
        <d v="2003-09-04T00:00:00"/>
        <d v="2003-09-05T00:00:00"/>
        <d v="2003-09-08T00:00:00"/>
        <d v="2003-09-09T00:00:00"/>
        <d v="2003-09-10T00:00:00"/>
        <d v="2003-09-11T00:00:00"/>
        <d v="2003-09-12T00:00:00"/>
        <d v="2003-09-15T00:00:00"/>
        <d v="2003-09-16T00:00:00"/>
        <d v="2003-09-17T00:00:00"/>
        <d v="2003-09-18T00:00:00"/>
        <d v="2003-09-19T00:00:00"/>
        <d v="2003-09-22T00:00:00"/>
        <d v="2003-09-23T00:00:00"/>
        <d v="2003-09-24T00:00:00"/>
        <d v="2003-09-25T00:00:00"/>
        <d v="2003-09-26T00:00:00"/>
        <d v="2003-09-29T00:00:00"/>
        <d v="2003-09-30T00:00:00"/>
        <d v="2003-10-01T00:00:00"/>
        <d v="2003-10-02T00:00:00"/>
        <d v="2003-10-03T00:00:00"/>
        <d v="2003-10-06T00:00:00"/>
        <d v="2003-10-07T00:00:00"/>
        <d v="2003-10-08T00:00:00"/>
        <d v="2003-10-09T00:00:00"/>
        <d v="2003-10-10T00:00:00"/>
        <d v="2003-10-13T00:00:00"/>
        <d v="2003-10-14T00:00:00"/>
        <d v="2003-10-15T00:00:00"/>
        <d v="2003-10-16T00:00:00"/>
        <d v="2003-10-17T00:00:00"/>
        <d v="2003-10-20T00:00:00"/>
        <d v="2003-10-21T00:00:00"/>
        <d v="2003-10-22T00:00:00"/>
        <d v="2003-10-23T00:00:00"/>
        <d v="2003-10-24T00:00:00"/>
        <d v="2003-10-27T00:00:00"/>
        <d v="2003-10-28T00:00:00"/>
        <d v="2003-10-29T00:00:00"/>
        <d v="2003-10-30T00:00:00"/>
        <d v="2003-10-31T00:00:00"/>
        <d v="2003-11-03T00:00:00"/>
        <d v="2003-11-04T00:00:00"/>
        <d v="2003-11-05T00:00:00"/>
        <d v="2003-11-06T00:00:00"/>
        <d v="2003-11-07T00:00:00"/>
        <d v="2003-11-10T00:00:00"/>
        <d v="2003-11-11T00:00:00"/>
        <d v="2003-11-12T00:00:00"/>
        <d v="2003-11-13T00:00:00"/>
        <d v="2003-11-14T00:00:00"/>
        <d v="2003-11-17T00:00:00"/>
        <d v="2003-11-18T00:00:00"/>
        <d v="2003-11-19T00:00:00"/>
        <d v="2003-11-20T00:00:00"/>
        <d v="2003-11-21T00:00:00"/>
        <d v="2003-11-24T00:00:00"/>
        <d v="2003-11-25T00:00:00"/>
        <d v="2003-11-26T00:00:00"/>
        <d v="2003-11-28T00:00:00"/>
        <d v="2003-12-01T00:00:00"/>
        <d v="2003-12-02T00:00:00"/>
        <d v="2003-12-03T00:00:00"/>
        <d v="2003-12-04T00:00:00"/>
        <d v="2003-12-05T00:00:00"/>
        <d v="2003-12-08T00:00:00"/>
        <d v="2003-12-09T00:00:00"/>
        <d v="2003-12-10T00:00:00"/>
        <d v="2003-12-11T00:00:00"/>
        <d v="2003-12-12T00:00:00"/>
        <d v="2003-12-15T00:00:00"/>
        <d v="2003-12-16T00:00:00"/>
        <d v="2003-12-17T00:00:00"/>
        <d v="2003-12-18T00:00:00"/>
        <d v="2003-12-19T00:00:00"/>
        <d v="2003-12-22T00:00:00"/>
        <d v="2003-12-23T00:00:00"/>
        <d v="2003-12-24T00:00:00"/>
        <d v="2003-12-26T00:00:00"/>
        <d v="2003-12-29T00:00:00"/>
        <d v="2003-12-30T00:00:00"/>
        <d v="2003-12-31T00:00:00"/>
        <d v="2004-01-02T00:00:00"/>
        <d v="2004-01-05T00:00:00"/>
        <d v="2004-01-06T00:00:00"/>
        <d v="2004-01-07T00:00:00"/>
        <d v="2004-01-08T00:00:00"/>
        <d v="2004-01-09T00:00:00"/>
        <d v="2004-01-12T00:00:00"/>
        <d v="2004-01-13T00:00:00"/>
        <d v="2004-01-14T00:00:00"/>
        <d v="2004-01-15T00:00:00"/>
        <d v="2004-01-16T00:00:00"/>
        <d v="2004-01-20T00:00:00"/>
        <d v="2004-01-21T00:00:00"/>
        <d v="2004-01-22T00:00:00"/>
        <d v="2004-01-23T00:00:00"/>
        <d v="2004-01-26T00:00:00"/>
        <d v="2004-01-27T00:00:00"/>
        <d v="2004-01-28T00:00:00"/>
        <d v="2004-01-29T00:00:00"/>
        <d v="2004-01-30T00:00:00"/>
        <d v="2004-02-02T00:00:00"/>
        <d v="2004-02-03T00:00:00"/>
        <d v="2004-02-04T00:00:00"/>
        <d v="2004-02-05T00:00:00"/>
        <d v="2004-02-06T00:00:00"/>
        <d v="2004-02-09T00:00:00"/>
        <d v="2004-02-10T00:00:00"/>
        <d v="2004-02-11T00:00:00"/>
        <d v="2004-02-12T00:00:00"/>
        <d v="2004-02-13T00:00:00"/>
        <d v="2004-02-17T00:00:00"/>
        <d v="2004-02-18T00:00:00"/>
        <d v="2004-02-19T00:00:00"/>
        <d v="2004-02-20T00:00:00"/>
        <d v="2004-02-23T00:00:00"/>
        <d v="2004-02-24T00:00:00"/>
        <d v="2004-02-25T00:00:00"/>
        <d v="2004-02-26T00:00:00"/>
        <d v="2004-02-27T00:00:00"/>
        <d v="2004-03-01T00:00:00"/>
        <d v="2004-03-02T00:00:00"/>
        <d v="2004-03-03T00:00:00"/>
        <d v="2004-03-04T00:00:00"/>
        <d v="2004-03-05T00:00:00"/>
        <d v="2004-03-08T00:00:00"/>
        <d v="2004-03-09T00:00:00"/>
        <d v="2004-03-10T00:00:00"/>
        <d v="2004-03-11T00:00:00"/>
        <d v="2004-03-12T00:00:00"/>
        <d v="2004-03-15T00:00:00"/>
        <d v="2004-03-16T00:00:00"/>
        <d v="2004-03-17T00:00:00"/>
        <d v="2004-03-18T00:00:00"/>
        <d v="2004-03-19T00:00:00"/>
        <d v="2004-03-22T00:00:00"/>
        <d v="2004-03-23T00:00:00"/>
        <d v="2004-03-24T00:00:00"/>
        <d v="2004-03-25T00:00:00"/>
        <d v="2004-03-26T00:00:00"/>
        <d v="2004-03-29T00:00:00"/>
        <d v="2004-03-30T00:00:00"/>
        <d v="2004-03-31T00:00:00"/>
        <d v="2004-04-01T00:00:00"/>
        <d v="2004-04-02T00:00:00"/>
        <d v="2004-04-05T00:00:00"/>
        <d v="2004-04-06T00:00:00"/>
        <d v="2004-04-07T00:00:00"/>
        <d v="2004-04-08T00:00:00"/>
        <d v="2004-04-12T00:00:00"/>
        <d v="2004-04-13T00:00:00"/>
        <d v="2004-04-14T00:00:00"/>
        <d v="2004-04-15T00:00:00"/>
        <d v="2004-04-16T00:00:00"/>
        <d v="2004-04-19T00:00:00"/>
        <d v="2004-04-20T00:00:00"/>
        <d v="2004-04-21T00:00:00"/>
        <d v="2004-04-22T00:00:00"/>
        <d v="2004-04-23T00:00:00"/>
        <d v="2004-04-26T00:00:00"/>
        <d v="2004-04-27T00:00:00"/>
        <d v="2004-04-28T00:00:00"/>
        <d v="2004-04-29T00:00:00"/>
        <d v="2004-04-30T00:00:00"/>
        <d v="2004-05-03T00:00:00"/>
        <d v="2004-05-04T00:00:00"/>
        <d v="2004-05-05T00:00:00"/>
        <d v="2004-05-06T00:00:00"/>
        <d v="2004-05-07T00:00:00"/>
        <d v="2004-05-10T00:00:00"/>
        <d v="2004-05-11T00:00:00"/>
        <d v="2004-05-12T00:00:00"/>
        <d v="2004-05-13T00:00:00"/>
        <d v="2004-05-14T00:00:00"/>
        <d v="2004-05-17T00:00:00"/>
        <d v="2004-05-18T00:00:00"/>
        <d v="2004-05-19T00:00:00"/>
        <d v="2004-05-20T00:00:00"/>
        <d v="2004-05-21T00:00:00"/>
        <d v="2004-05-24T00:00:00"/>
        <d v="2004-05-25T00:00:00"/>
        <d v="2004-05-26T00:00:00"/>
        <d v="2004-05-27T00:00:00"/>
        <d v="2004-05-28T00:00:00"/>
        <d v="2004-06-01T00:00:00"/>
        <d v="2004-06-02T00:00:00"/>
        <d v="2004-06-03T00:00:00"/>
        <d v="2004-06-04T00:00:00"/>
        <d v="2004-06-07T00:00:00"/>
        <d v="2004-06-08T00:00:00"/>
        <d v="2004-06-09T00:00:00"/>
        <d v="2004-06-10T00:00:00"/>
        <d v="2004-06-14T00:00:00"/>
        <d v="2004-06-15T00:00:00"/>
        <d v="2004-06-16T00:00:00"/>
        <d v="2004-06-17T00:00:00"/>
        <d v="2004-06-18T00:00:00"/>
        <d v="2004-06-21T00:00:00"/>
        <d v="2004-06-22T00:00:00"/>
        <d v="2004-06-23T00:00:00"/>
        <d v="2004-06-24T00:00:00"/>
        <d v="2004-06-25T00:00:00"/>
        <d v="2004-06-28T00:00:00"/>
        <d v="2004-06-29T00:00:00"/>
        <d v="2004-06-30T00:00:00"/>
        <d v="2004-07-01T00:00:00"/>
        <d v="2004-07-02T00:00:00"/>
        <d v="2004-07-06T00:00:00"/>
        <d v="2004-07-07T00:00:00"/>
        <d v="2004-07-08T00:00:00"/>
        <d v="2004-07-09T00:00:00"/>
        <d v="2004-07-12T00:00:00"/>
        <d v="2004-07-13T00:00:00"/>
        <d v="2004-07-14T00:00:00"/>
        <d v="2004-07-15T00:00:00"/>
        <d v="2004-07-16T00:00:00"/>
        <d v="2004-07-19T00:00:00"/>
        <d v="2004-07-20T00:00:00"/>
        <d v="2004-07-21T00:00:00"/>
        <d v="2004-07-22T00:00:00"/>
        <d v="2004-07-23T00:00:00"/>
        <d v="2004-07-26T00:00:00"/>
        <d v="2004-07-27T00:00:00"/>
        <d v="2004-07-28T00:00:00"/>
        <d v="2004-07-29T00:00:00"/>
        <d v="2004-07-30T00:00:00"/>
        <d v="2004-08-02T00:00:00"/>
        <d v="2004-08-03T00:00:00"/>
        <d v="2004-08-04T00:00:00"/>
        <d v="2004-08-05T00:00:00"/>
        <d v="2004-08-06T00:00:00"/>
        <d v="2004-08-09T00:00:00"/>
        <d v="2004-08-10T00:00:00"/>
        <d v="2004-08-11T00:00:00"/>
        <d v="2004-08-12T00:00:00"/>
        <d v="2004-08-13T00:00:00"/>
        <d v="2004-08-16T00:00:00"/>
        <d v="2004-08-17T00:00:00"/>
        <d v="2004-08-18T00:00:00"/>
        <d v="2004-08-19T00:00:00"/>
        <d v="2004-08-20T00:00:00"/>
        <d v="2004-08-23T00:00:00"/>
        <d v="2004-08-24T00:00:00"/>
        <d v="2004-08-25T00:00:00"/>
        <d v="2004-08-26T00:00:00"/>
        <d v="2004-08-27T00:00:00"/>
        <d v="2004-08-30T00:00:00"/>
        <d v="2004-08-31T00:00:00"/>
        <d v="2004-09-01T00:00:00"/>
        <d v="2004-09-02T00:00:00"/>
        <d v="2004-09-03T00:00:00"/>
        <d v="2004-09-07T00:00:00"/>
        <d v="2004-09-08T00:00:00"/>
        <d v="2004-09-09T00:00:00"/>
        <d v="2004-09-10T00:00:00"/>
        <d v="2004-09-13T00:00:00"/>
        <d v="2004-09-14T00:00:00"/>
        <d v="2004-09-15T00:00:00"/>
        <d v="2004-09-16T00:00:00"/>
        <d v="2004-09-17T00:00:00"/>
        <d v="2004-09-20T00:00:00"/>
        <d v="2004-09-21T00:00:00"/>
        <d v="2004-09-22T00:00:00"/>
        <d v="2004-09-23T00:00:00"/>
        <d v="2004-09-24T00:00:00"/>
        <d v="2004-09-27T00:00:00"/>
        <d v="2004-09-28T00:00:00"/>
        <d v="2004-09-29T00:00:00"/>
        <d v="2004-09-30T00:00:00"/>
        <d v="2004-10-01T00:00:00"/>
        <d v="2004-10-04T00:00:00"/>
        <d v="2004-10-05T00:00:00"/>
        <d v="2004-10-06T00:00:00"/>
        <d v="2004-10-07T00:00:00"/>
        <d v="2004-10-08T00:00:00"/>
        <d v="2004-10-11T00:00:00"/>
        <d v="2004-10-12T00:00:00"/>
        <d v="2004-10-13T00:00:00"/>
        <d v="2004-10-14T00:00:00"/>
        <d v="2004-10-15T00:00:00"/>
        <d v="2004-10-18T00:00:00"/>
        <d v="2004-10-19T00:00:00"/>
        <d v="2004-10-20T00:00:00"/>
        <d v="2004-10-21T00:00:00"/>
        <d v="2004-10-22T00:00:00"/>
        <d v="2004-10-25T00:00:00"/>
        <d v="2004-10-26T00:00:00"/>
        <d v="2004-10-27T00:00:00"/>
        <d v="2004-10-28T00:00:00"/>
        <d v="2004-10-29T00:00:00"/>
        <d v="2004-11-01T00:00:00"/>
        <d v="2004-11-02T00:00:00"/>
        <d v="2004-11-03T00:00:00"/>
        <d v="2004-11-04T00:00:00"/>
        <d v="2004-11-05T00:00:00"/>
        <d v="2004-11-08T00:00:00"/>
        <d v="2004-11-09T00:00:00"/>
        <d v="2004-11-10T00:00:00"/>
        <d v="2004-11-11T00:00:00"/>
        <d v="2004-11-12T00:00:00"/>
        <d v="2004-11-15T00:00:00"/>
        <d v="2004-11-16T00:00:00"/>
        <d v="2004-11-17T00:00:00"/>
        <d v="2004-11-18T00:00:00"/>
        <d v="2004-11-19T00:00:00"/>
        <d v="2004-11-22T00:00:00"/>
        <d v="2004-11-23T00:00:00"/>
        <d v="2004-11-24T00:00:00"/>
        <d v="2004-11-26T00:00:00"/>
        <d v="2004-11-29T00:00:00"/>
        <d v="2004-11-30T00:00:00"/>
        <d v="2004-12-01T00:00:00"/>
        <d v="2004-12-02T00:00:00"/>
        <d v="2004-12-03T00:00:00"/>
        <d v="2004-12-06T00:00:00"/>
        <d v="2004-12-07T00:00:00"/>
        <d v="2004-12-08T00:00:00"/>
        <d v="2004-12-09T00:00:00"/>
        <d v="2004-12-10T00:00:00"/>
        <d v="2004-12-13T00:00:00"/>
        <d v="2004-12-14T00:00:00"/>
        <d v="2004-12-15T00:00:00"/>
        <d v="2004-12-16T00:00:00"/>
        <d v="2004-12-17T00:00:00"/>
        <d v="2004-12-20T00:00:00"/>
        <d v="2004-12-21T00:00:00"/>
        <d v="2004-12-22T00:00:00"/>
        <d v="2004-12-23T00:00:00"/>
        <d v="2004-12-27T00:00:00"/>
        <d v="2004-12-28T00:00:00"/>
        <d v="2004-12-29T00:00:00"/>
        <d v="2004-12-30T00:00:00"/>
        <d v="2004-12-31T00:00:00"/>
        <d v="2005-01-03T00:00:00"/>
        <d v="2005-01-04T00:00:00"/>
        <d v="2005-01-05T00:00:00"/>
        <d v="2005-01-06T00:00:00"/>
        <d v="2005-01-07T00:00:00"/>
        <d v="2005-01-10T00:00:00"/>
        <d v="2005-01-11T00:00:00"/>
        <d v="2005-01-12T00:00:00"/>
        <d v="2005-01-13T00:00:00"/>
        <d v="2005-01-14T00:00:00"/>
        <d v="2005-01-18T00:00:00"/>
        <d v="2005-01-19T00:00:00"/>
        <d v="2005-01-20T00:00:00"/>
        <d v="2005-01-21T00:00:00"/>
        <d v="2005-01-24T00:00:00"/>
        <d v="2005-01-25T00:00:00"/>
        <d v="2005-01-26T00:00:00"/>
        <d v="2005-01-27T00:00:00"/>
        <d v="2005-01-28T00:00:00"/>
        <d v="2005-01-31T00:00:00"/>
        <d v="2005-02-01T00:00:00"/>
        <d v="2005-02-02T00:00:00"/>
        <d v="2005-02-03T00:00:00"/>
        <d v="2005-02-04T00:00:00"/>
        <d v="2005-02-07T00:00:00"/>
        <d v="2005-02-08T00:00:00"/>
        <d v="2005-02-09T00:00:00"/>
        <d v="2005-02-10T00:00:00"/>
        <d v="2005-02-11T00:00:00"/>
        <d v="2005-02-14T00:00:00"/>
        <d v="2005-02-15T00:00:00"/>
        <d v="2005-02-16T00:00:00"/>
        <d v="2005-02-17T00:00:00"/>
        <d v="2005-02-18T00:00:00"/>
        <d v="2005-02-22T00:00:00"/>
        <d v="2005-02-23T00:00:00"/>
        <d v="2005-02-24T00:00:00"/>
        <d v="2005-02-25T00:00:00"/>
        <d v="2005-02-28T00:00:00"/>
        <d v="2005-03-01T00:00:00"/>
        <d v="2005-03-02T00:00:00"/>
        <d v="2005-03-03T00:00:00"/>
        <d v="2005-03-04T00:00:00"/>
        <d v="2005-03-07T00:00:00"/>
        <d v="2005-03-08T00:00:00"/>
        <d v="2005-03-09T00:00:00"/>
        <d v="2005-03-10T00:00:00"/>
        <d v="2005-03-11T00:00:00"/>
        <d v="2005-03-14T00:00:00"/>
        <d v="2005-03-15T00:00:00"/>
        <d v="2005-03-16T00:00:00"/>
        <d v="2005-03-17T00:00:00"/>
        <d v="2005-03-18T00:00:00"/>
        <d v="2005-03-21T00:00:00"/>
        <d v="2005-03-22T00:00:00"/>
        <d v="2005-03-23T00:00:00"/>
        <d v="2005-03-24T00:00:00"/>
        <d v="2005-03-28T00:00:00"/>
        <d v="2005-03-29T00:00:00"/>
        <d v="2005-03-30T00:00:00"/>
        <d v="2005-03-31T00:00:00"/>
        <d v="2005-04-01T00:00:00"/>
        <d v="2005-04-04T00:00:00"/>
        <d v="2005-04-05T00:00:00"/>
        <d v="2005-04-06T00:00:00"/>
        <d v="2005-04-07T00:00:00"/>
        <d v="2005-04-08T00:00:00"/>
        <d v="2005-04-11T00:00:00"/>
        <d v="2005-04-12T00:00:00"/>
        <d v="2005-04-13T00:00:00"/>
        <d v="2005-04-14T00:00:00"/>
        <d v="2005-04-15T00:00:00"/>
        <d v="2005-04-18T00:00:00"/>
        <d v="2005-04-19T00:00:00"/>
        <d v="2005-04-20T00:00:00"/>
        <d v="2005-04-21T00:00:00"/>
        <d v="2005-04-22T00:00:00"/>
        <d v="2005-04-25T00:00:00"/>
        <d v="2005-04-26T00:00:00"/>
        <d v="2005-04-27T00:00:00"/>
        <d v="2005-04-28T00:00:00"/>
        <d v="2005-04-29T00:00:00"/>
        <d v="2005-05-02T00:00:00"/>
        <d v="2005-05-03T00:00:00"/>
        <d v="2005-05-04T00:00:00"/>
        <d v="2005-05-05T00:00:00"/>
        <d v="2005-05-06T00:00:00"/>
        <d v="2005-05-09T00:00:00"/>
        <d v="2005-05-10T00:00:00"/>
        <d v="2005-05-11T00:00:00"/>
        <d v="2005-05-12T00:00:00"/>
        <d v="2005-05-13T00:00:00"/>
        <d v="2005-05-16T00:00:00"/>
        <d v="2005-05-17T00:00:00"/>
        <d v="2005-05-18T00:00:00"/>
        <d v="2005-05-19T00:00:00"/>
        <d v="2005-05-20T00:00:00"/>
        <d v="2005-05-23T00:00:00"/>
        <d v="2005-05-24T00:00:00"/>
        <d v="2005-05-25T00:00:00"/>
        <d v="2005-05-26T00:00:00"/>
        <d v="2005-05-27T00:00:00"/>
        <d v="2005-05-31T00:00:00"/>
        <d v="2005-06-01T00:00:00"/>
        <d v="2005-06-02T00:00:00"/>
        <d v="2005-06-03T00:00:00"/>
        <d v="2005-06-06T00:00:00"/>
        <d v="2005-06-07T00:00:00"/>
        <d v="2005-06-08T00:00:00"/>
        <d v="2005-06-09T00:00:00"/>
        <d v="2005-06-10T00:00:00"/>
        <d v="2005-06-13T00:00:00"/>
        <d v="2005-06-14T00:00:00"/>
        <d v="2005-06-15T00:00:00"/>
        <d v="2005-06-16T00:00:00"/>
        <d v="2005-06-17T00:00:00"/>
        <d v="2005-06-20T00:00:00"/>
        <d v="2005-06-21T00:00:00"/>
        <d v="2005-06-22T00:00:00"/>
        <d v="2005-06-23T00:00:00"/>
        <d v="2005-06-24T00:00:00"/>
        <d v="2005-06-27T00:00:00"/>
        <d v="2005-06-28T00:00:00"/>
        <d v="2005-06-29T00:00:00"/>
        <d v="2005-06-30T00:00:00"/>
        <d v="2005-07-01T00:00:00"/>
        <d v="2005-07-05T00:00:00"/>
        <d v="2005-07-06T00:00:00"/>
        <d v="2005-07-07T00:00:00"/>
        <d v="2005-07-08T00:00:00"/>
        <d v="2005-07-11T00:00:00"/>
        <d v="2005-07-12T00:00:00"/>
        <d v="2005-07-13T00:00:00"/>
        <d v="2005-07-14T00:00:00"/>
        <d v="2005-07-15T00:00:00"/>
        <d v="2005-07-18T00:00:00"/>
        <d v="2005-07-19T00:00:00"/>
        <d v="2005-07-20T00:00:00"/>
        <d v="2005-07-21T00:00:00"/>
        <d v="2005-07-22T00:00:00"/>
        <d v="2005-07-25T00:00:00"/>
        <d v="2005-07-26T00:00:00"/>
        <d v="2005-07-27T00:00:00"/>
        <d v="2005-07-28T00:00:00"/>
        <d v="2005-07-29T00:00:00"/>
        <d v="2005-08-01T00:00:00"/>
        <d v="2005-08-02T00:00:00"/>
        <d v="2005-08-03T00:00:00"/>
        <d v="2005-08-04T00:00:00"/>
        <d v="2005-08-05T00:00:00"/>
        <d v="2005-08-08T00:00:00"/>
        <d v="2005-08-09T00:00:00"/>
        <d v="2005-08-10T00:00:00"/>
        <d v="2005-08-11T00:00:00"/>
        <d v="2005-08-12T00:00:00"/>
        <d v="2005-08-15T00:00:00"/>
        <d v="2005-08-16T00:00:00"/>
        <d v="2005-08-17T00:00:00"/>
        <d v="2005-08-18T00:00:00"/>
        <d v="2005-08-19T00:00:00"/>
        <d v="2005-08-22T00:00:00"/>
        <d v="2005-08-23T00:00:00"/>
        <d v="2005-08-24T00:00:00"/>
        <d v="2005-08-25T00:00:00"/>
        <d v="2005-08-26T00:00:00"/>
        <d v="2005-08-29T00:00:00"/>
        <d v="2005-08-30T00:00:00"/>
        <d v="2005-08-31T00:00:00"/>
        <d v="2005-09-01T00:00:00"/>
        <d v="2005-09-02T00:00:00"/>
        <d v="2005-09-06T00:00:00"/>
        <d v="2005-09-07T00:00:00"/>
        <d v="2005-09-08T00:00:00"/>
        <d v="2005-09-09T00:00:00"/>
        <d v="2005-09-12T00:00:00"/>
        <d v="2005-09-13T00:00:00"/>
        <d v="2005-09-14T00:00:00"/>
        <d v="2005-09-15T00:00:00"/>
        <d v="2005-09-16T00:00:00"/>
        <d v="2005-09-19T00:00:00"/>
        <d v="2005-09-20T00:00:00"/>
        <d v="2005-09-21T00:00:00"/>
        <d v="2005-09-22T00:00:00"/>
        <d v="2005-09-23T00:00:00"/>
        <d v="2005-09-26T00:00:00"/>
        <d v="2005-09-27T00:00:00"/>
        <d v="2005-09-28T00:00:00"/>
        <d v="2005-09-29T00:00:00"/>
        <d v="2005-09-30T00:00:00"/>
        <d v="2005-10-03T00:00:00"/>
        <d v="2005-10-04T00:00:00"/>
        <d v="2005-10-05T00:00:00"/>
        <d v="2005-10-06T00:00:00"/>
        <d v="2005-10-07T00:00:00"/>
        <d v="2005-10-10T00:00:00"/>
        <d v="2005-10-11T00:00:00"/>
        <d v="2005-10-12T00:00:00"/>
        <d v="2005-10-13T00:00:00"/>
        <d v="2005-10-14T00:00:00"/>
        <d v="2005-10-17T00:00:00"/>
        <d v="2005-10-18T00:00:00"/>
        <d v="2005-10-19T00:00:00"/>
        <d v="2005-10-20T00:00:00"/>
        <d v="2005-10-21T00:00:00"/>
        <d v="2005-10-24T00:00:00"/>
        <d v="2005-10-25T00:00:00"/>
        <d v="2005-10-26T00:00:00"/>
        <d v="2005-10-27T00:00:00"/>
        <d v="2005-10-28T00:00:00"/>
        <d v="2005-10-31T00:00:00"/>
        <d v="2005-11-01T00:00:00"/>
        <d v="2005-11-02T00:00:00"/>
        <d v="2005-11-03T00:00:00"/>
        <d v="2005-11-04T00:00:00"/>
        <d v="2005-11-07T00:00:00"/>
        <d v="2005-11-08T00:00:00"/>
        <d v="2005-11-09T00:00:00"/>
        <d v="2005-11-10T00:00:00"/>
        <d v="2005-11-11T00:00:00"/>
        <d v="2005-11-14T00:00:00"/>
        <d v="2005-11-15T00:00:00"/>
        <d v="2005-11-16T00:00:00"/>
        <d v="2005-11-17T00:00:00"/>
        <d v="2005-11-18T00:00:00"/>
        <d v="2005-11-21T00:00:00"/>
        <d v="2005-11-22T00:00:00"/>
        <d v="2005-11-23T00:00:00"/>
        <d v="2005-11-25T00:00:00"/>
        <d v="2005-11-28T00:00:00"/>
        <d v="2005-11-29T00:00:00"/>
        <d v="2005-11-30T00:00:00"/>
        <d v="2005-12-01T00:00:00"/>
        <d v="2005-12-02T00:00:00"/>
        <d v="2005-12-05T00:00:00"/>
        <d v="2005-12-06T00:00:00"/>
        <d v="2005-12-07T00:00:00"/>
        <d v="2005-12-08T00:00:00"/>
        <d v="2005-12-09T00:00:00"/>
        <d v="2005-12-12T00:00:00"/>
        <d v="2005-12-13T00:00:00"/>
        <d v="2005-12-14T00:00:00"/>
        <d v="2005-12-15T00:00:00"/>
        <d v="2005-12-16T00:00:00"/>
        <d v="2005-12-19T00:00:00"/>
        <d v="2005-12-20T00:00:00"/>
        <d v="2005-12-21T00:00:00"/>
        <d v="2005-12-22T00:00:00"/>
        <d v="2005-12-23T00:00:00"/>
        <d v="2005-12-27T00:00:00"/>
        <d v="2005-12-28T00:00:00"/>
        <d v="2005-12-29T00:00:00"/>
        <d v="2005-12-30T00:00:00"/>
        <d v="2006-01-03T00:00:00"/>
        <d v="2006-01-04T00:00:00"/>
        <d v="2006-01-05T00:00:00"/>
        <d v="2006-01-06T00:00:00"/>
        <d v="2006-01-09T00:00:00"/>
        <d v="2006-01-10T00:00:00"/>
        <d v="2006-01-11T00:00:00"/>
        <d v="2006-01-12T00:00:00"/>
        <d v="2006-01-13T00:00:00"/>
        <d v="2006-01-17T00:00:00"/>
        <d v="2006-01-18T00:00:00"/>
        <d v="2006-01-19T00:00:00"/>
        <d v="2006-01-20T00:00:00"/>
        <d v="2006-01-23T00:00:00"/>
        <d v="2006-01-24T00:00:00"/>
        <d v="2006-01-25T00:00:00"/>
        <d v="2006-01-26T00:00:00"/>
        <d v="2006-01-27T00:00:00"/>
        <d v="2006-01-30T00:00:00"/>
        <d v="2006-01-31T00:00:00"/>
        <d v="2006-02-01T00:00:00"/>
        <d v="2006-02-02T00:00:00"/>
        <d v="2006-02-03T00:00:00"/>
        <d v="2006-02-06T00:00:00"/>
        <d v="2006-02-07T00:00:00"/>
        <d v="2006-02-08T00:00:00"/>
        <d v="2006-02-09T00:00:00"/>
        <d v="2006-02-10T00:00:00"/>
        <d v="2006-02-13T00:00:00"/>
        <d v="2006-02-14T00:00:00"/>
        <d v="2006-02-15T00:00:00"/>
        <d v="2006-02-16T00:00:00"/>
        <d v="2006-02-17T00:00:00"/>
        <d v="2006-02-21T00:00:00"/>
        <d v="2006-02-22T00:00:00"/>
        <d v="2006-02-23T00:00:00"/>
        <d v="2006-02-24T00:00:00"/>
        <d v="2006-02-27T00:00:00"/>
        <d v="2006-02-28T00:00:00"/>
        <d v="2006-03-01T00:00:00"/>
        <d v="2006-03-02T00:00:00"/>
        <d v="2006-03-03T00:00:00"/>
        <d v="2006-03-06T00:00:00"/>
        <d v="2006-03-07T00:00:00"/>
        <d v="2006-03-08T00:00:00"/>
        <d v="2006-03-09T00:00:00"/>
        <d v="2006-03-10T00:00:00"/>
        <d v="2006-03-13T00:00:00"/>
        <d v="2006-03-14T00:00:00"/>
        <d v="2006-03-15T00:00:00"/>
        <d v="2006-03-16T00:00:00"/>
        <d v="2006-03-17T00:00:00"/>
        <d v="2006-03-20T00:00:00"/>
        <d v="2006-03-21T00:00:00"/>
        <d v="2006-03-22T00:00:00"/>
        <d v="2006-03-23T00:00:00"/>
        <d v="2006-03-24T00:00:00"/>
        <d v="2006-03-27T00:00:00"/>
        <d v="2006-03-28T00:00:00"/>
        <d v="2006-03-29T00:00:00"/>
        <d v="2006-03-30T00:00:00"/>
        <d v="2006-03-31T00:00:00"/>
        <d v="2006-04-03T00:00:00"/>
        <d v="2006-04-04T00:00:00"/>
        <d v="2006-04-05T00:00:00"/>
        <d v="2006-04-06T00:00:00"/>
        <d v="2006-04-07T00:00:00"/>
        <d v="2006-04-10T00:00:00"/>
        <d v="2006-04-11T00:00:00"/>
        <d v="2006-04-12T00:00:00"/>
        <d v="2006-04-13T00:00:00"/>
        <d v="2006-04-17T00:00:00"/>
        <d v="2006-04-18T00:00:00"/>
        <d v="2006-04-19T00:00:00"/>
        <d v="2006-04-20T00:00:00"/>
        <d v="2006-04-21T00:00:00"/>
        <d v="2006-04-24T00:00:00"/>
        <d v="2006-04-25T00:00:00"/>
        <d v="2006-04-26T00:00:00"/>
        <d v="2006-04-27T00:00:00"/>
        <d v="2006-04-28T00:00:00"/>
        <d v="2006-05-01T00:00:00"/>
        <d v="2006-05-02T00:00:00"/>
        <d v="2006-05-03T00:00:00"/>
        <d v="2006-05-04T00:00:00"/>
        <d v="2006-05-05T00:00:00"/>
        <d v="2006-05-08T00:00:00"/>
        <d v="2006-05-09T00:00:00"/>
        <d v="2006-05-10T00:00:00"/>
        <d v="2006-05-11T00:00:00"/>
        <d v="2006-05-12T00:00:00"/>
        <d v="2006-05-15T00:00:00"/>
        <d v="2006-05-16T00:00:00"/>
        <d v="2006-05-17T00:00:00"/>
        <d v="2006-05-18T00:00:00"/>
        <d v="2006-05-19T00:00:00"/>
        <d v="2006-05-22T00:00:00"/>
        <d v="2006-05-23T00:00:00"/>
        <d v="2006-05-24T00:00:00"/>
        <d v="2006-05-25T00:00:00"/>
        <d v="2006-05-26T00:00:00"/>
        <d v="2006-05-30T00:00:00"/>
        <d v="2006-05-31T00:00:00"/>
        <d v="2006-06-01T00:00:00"/>
        <d v="2006-06-02T00:00:00"/>
        <d v="2006-06-05T00:00:00"/>
        <d v="2006-06-06T00:00:00"/>
        <d v="2006-06-07T00:00:00"/>
        <d v="2006-06-08T00:00:00"/>
        <d v="2006-06-09T00:00:00"/>
        <d v="2006-06-12T00:00:00"/>
        <d v="2006-06-13T00:00:00"/>
        <d v="2006-06-14T00:00:00"/>
        <d v="2006-06-15T00:00:00"/>
        <d v="2006-06-16T00:00:00"/>
        <d v="2006-06-19T00:00:00"/>
        <d v="2006-06-20T00:00:00"/>
        <d v="2006-06-21T00:00:00"/>
        <d v="2006-06-22T00:00:00"/>
        <d v="2006-06-23T00:00:00"/>
        <d v="2006-06-26T00:00:00"/>
        <d v="2006-06-27T00:00:00"/>
        <d v="2006-06-28T00:00:00"/>
        <d v="2006-06-29T00:00:00"/>
        <d v="2006-06-30T00:00:00"/>
        <d v="2006-07-03T00:00:00"/>
        <d v="2006-07-05T00:00:00"/>
        <d v="2006-07-06T00:00:00"/>
        <d v="2006-07-07T00:00:00"/>
        <d v="2006-07-10T00:00:00"/>
        <d v="2006-07-11T00:00:00"/>
        <d v="2006-07-12T00:00:00"/>
        <d v="2006-07-13T00:00:00"/>
        <d v="2006-07-14T00:00:00"/>
        <d v="2006-07-17T00:00:00"/>
        <d v="2006-07-18T00:00:00"/>
        <d v="2006-07-19T00:00:00"/>
        <d v="2006-07-20T00:00:00"/>
        <d v="2006-07-21T00:00:00"/>
        <d v="2006-07-24T00:00:00"/>
        <d v="2006-07-25T00:00:00"/>
        <d v="2006-07-26T00:00:00"/>
        <d v="2006-07-27T00:00:00"/>
        <d v="2006-07-28T00:00:00"/>
        <d v="2006-07-31T00:00:00"/>
        <d v="2006-08-01T00:00:00"/>
        <d v="2006-08-02T00:00:00"/>
        <d v="2006-08-03T00:00:00"/>
        <d v="2006-08-04T00:00:00"/>
        <d v="2006-08-07T00:00:00"/>
        <d v="2006-08-08T00:00:00"/>
        <d v="2006-08-09T00:00:00"/>
        <d v="2006-08-10T00:00:00"/>
        <d v="2006-08-11T00:00:00"/>
        <d v="2006-08-14T00:00:00"/>
        <d v="2006-08-15T00:00:00"/>
        <d v="2006-08-16T00:00:00"/>
        <d v="2006-08-17T00:00:00"/>
        <d v="2006-08-18T00:00:00"/>
        <d v="2006-08-21T00:00:00"/>
        <d v="2006-08-22T00:00:00"/>
        <d v="2006-08-23T00:00:00"/>
        <d v="2006-08-24T00:00:00"/>
        <d v="2006-08-25T00:00:00"/>
        <d v="2006-08-28T00:00:00"/>
        <d v="2006-08-29T00:00:00"/>
        <d v="2006-08-30T00:00:00"/>
        <d v="2006-08-31T00:00:00"/>
        <d v="2006-09-01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10-02T00:00:00"/>
        <d v="2006-10-03T00:00:00"/>
        <d v="2006-10-04T00:00:00"/>
        <d v="2006-10-05T00:00:00"/>
        <d v="2006-10-06T00:00:00"/>
        <d v="2006-10-09T00:00:00"/>
        <d v="2006-10-10T00:00:00"/>
        <d v="2006-10-11T00:00:00"/>
        <d v="2006-10-12T00:00:00"/>
        <d v="2006-10-13T00:00:00"/>
        <d v="2006-10-16T00:00:00"/>
        <d v="2006-10-17T00:00:00"/>
        <d v="2006-10-18T00:00:00"/>
        <d v="2006-10-19T00:00:00"/>
        <d v="2006-10-20T00:00:00"/>
        <d v="2006-10-23T00:00:00"/>
        <d v="2006-10-24T00:00:00"/>
        <d v="2006-10-25T00:00:00"/>
        <d v="2006-10-26T00:00:00"/>
        <d v="2006-10-27T00:00:00"/>
        <d v="2006-10-30T00:00:00"/>
        <d v="2006-10-31T00:00:00"/>
        <d v="2006-11-01T00:00:00"/>
        <d v="2006-11-02T00:00:00"/>
        <d v="2006-11-03T00:00:00"/>
        <d v="2006-11-06T00:00:00"/>
        <d v="2006-11-07T00:00:00"/>
        <d v="2006-11-08T00:00:00"/>
        <d v="2006-11-09T00:00:00"/>
        <d v="2006-11-10T00:00:00"/>
        <d v="2006-11-13T00:00:00"/>
        <d v="2006-11-14T00:00:00"/>
        <d v="2006-11-15T00:00:00"/>
        <d v="2006-11-16T00:00:00"/>
        <d v="2006-11-17T00:00:00"/>
        <d v="2006-11-20T00:00:00"/>
        <d v="2006-11-21T00:00:00"/>
        <d v="2006-11-22T00:00:00"/>
        <d v="2006-11-24T00:00:00"/>
        <d v="2006-11-27T00:00:00"/>
        <d v="2006-11-28T00:00:00"/>
        <d v="2006-11-29T00:00:00"/>
        <d v="2006-11-30T00:00:00"/>
        <d v="2006-12-01T00:00:00"/>
        <d v="2006-12-04T00:00:00"/>
        <d v="2006-12-05T00:00:00"/>
        <d v="2006-12-06T00:00:00"/>
        <d v="2006-12-07T00:00:00"/>
        <d v="2006-12-08T00:00:00"/>
        <d v="2006-12-11T00:00:00"/>
        <d v="2006-12-12T00:00:00"/>
        <d v="2006-12-13T00:00:00"/>
        <d v="2006-12-14T00:00:00"/>
        <d v="2006-12-15T00:00:00"/>
        <d v="2006-12-18T00:00:00"/>
        <d v="2006-12-19T00:00:00"/>
        <d v="2006-12-20T00:00:00"/>
        <d v="2006-12-21T00:00:00"/>
        <d v="2006-12-22T00:00:00"/>
        <d v="2006-12-26T00:00:00"/>
        <d v="2006-12-27T00:00:00"/>
        <d v="2006-12-28T00:00:00"/>
        <d v="2006-12-29T00:00:00"/>
        <d v="2007-01-03T00:00:00"/>
        <d v="2007-01-04T00:00:00"/>
        <d v="2007-01-05T00:00:00"/>
        <d v="2007-01-08T00:00:00"/>
        <d v="2007-01-09T00:00:00"/>
        <d v="2007-01-10T00:00:00"/>
        <d v="2007-01-11T00:00:00"/>
        <d v="2007-01-12T00:00:00"/>
        <d v="2007-01-16T00:00:00"/>
        <d v="2007-01-17T00:00:00"/>
        <d v="2007-01-18T00:00:00"/>
        <d v="2007-01-19T00:00:00"/>
        <d v="2007-01-22T00:00:00"/>
        <d v="2007-01-23T00:00:00"/>
        <d v="2007-01-24T00:00:00"/>
        <d v="2007-01-25T00:00:00"/>
        <d v="2007-01-26T00:00:00"/>
        <d v="2007-01-29T00:00:00"/>
        <d v="2007-01-30T00:00:00"/>
        <d v="2007-01-31T00:00:00"/>
        <d v="2007-02-01T00:00:00"/>
        <d v="2007-02-02T00:00:00"/>
        <d v="2007-02-05T00:00:00"/>
        <d v="2007-02-06T00:00:00"/>
        <d v="2007-02-07T00:00:00"/>
        <d v="2007-02-08T00:00:00"/>
        <d v="2007-02-09T00:00:00"/>
        <d v="2007-02-12T00:00:00"/>
        <d v="2007-02-13T00:00:00"/>
        <d v="2007-02-14T00:00:00"/>
        <d v="2007-02-15T00:00:00"/>
        <d v="2007-02-16T00:00:00"/>
        <d v="2007-02-20T00:00:00"/>
        <d v="2007-02-21T00:00:00"/>
        <d v="2007-02-22T00:00:00"/>
        <d v="2007-02-23T00:00:00"/>
        <d v="2007-02-26T00:00:00"/>
        <d v="2007-02-27T00:00:00"/>
        <d v="2007-02-28T00:00:00"/>
        <d v="2007-03-01T00:00:00"/>
        <d v="2007-03-02T00:00:00"/>
        <d v="2007-03-05T00:00:00"/>
        <d v="2007-03-06T00:00:00"/>
        <d v="2007-03-07T00:00:00"/>
        <d v="2007-03-08T00:00:00"/>
        <d v="2007-03-09T00:00:00"/>
        <d v="2007-03-12T00:00:00"/>
        <d v="2007-03-13T00:00:00"/>
        <d v="2007-03-14T00:00:00"/>
        <d v="2007-03-15T00:00:00"/>
        <d v="2007-03-16T00:00:00"/>
        <d v="2007-03-19T00:00:00"/>
        <d v="2007-03-20T00:00:00"/>
        <d v="2007-03-21T00:00:00"/>
        <d v="2007-03-22T00:00:00"/>
        <d v="2007-03-23T00:00:00"/>
        <d v="2007-03-26T00:00:00"/>
        <d v="2007-03-27T00:00:00"/>
        <d v="2007-03-28T00:00:00"/>
        <d v="2007-03-29T00:00:00"/>
        <d v="2007-03-30T00:00:00"/>
        <d v="2007-04-02T00:00:00"/>
        <d v="2007-04-03T00:00:00"/>
        <d v="2007-04-04T00:00:00"/>
        <d v="2007-04-05T00:00:00"/>
        <d v="2007-04-09T00:00:00"/>
        <d v="2007-04-10T00:00:00"/>
        <d v="2007-04-11T00:00:00"/>
        <d v="2007-04-12T00:00:00"/>
        <d v="2007-04-13T00:00:00"/>
        <d v="2007-04-16T00:00:00"/>
        <d v="2007-04-17T00:00:00"/>
        <d v="2007-04-18T00:00:00"/>
        <d v="2007-04-19T00:00:00"/>
        <d v="2007-04-20T00:00:00"/>
        <d v="2007-04-23T00:00:00"/>
        <d v="2007-04-24T00:00:00"/>
        <d v="2007-04-25T00:00:00"/>
        <d v="2007-04-26T00:00:00"/>
        <d v="2007-04-27T00:00:00"/>
        <d v="2007-04-30T00:00:00"/>
        <d v="2007-05-01T00:00:00"/>
        <d v="2007-05-02T00:00:00"/>
        <d v="2007-05-03T00:00:00"/>
        <d v="2007-05-04T00:00:00"/>
        <d v="2007-05-07T00:00:00"/>
        <d v="2007-05-08T00:00:00"/>
        <d v="2007-05-09T00:00:00"/>
        <d v="2007-05-10T00:00:00"/>
        <d v="2007-05-11T00:00:00"/>
        <d v="2007-05-14T00:00:00"/>
        <d v="2007-05-15T00:00:00"/>
        <d v="2007-05-16T00:00:00"/>
        <d v="2007-05-17T00:00:00"/>
        <d v="2007-05-18T00:00:00"/>
        <d v="2007-05-21T00:00:00"/>
        <d v="2007-05-22T00:00:00"/>
        <d v="2007-05-23T00:00:00"/>
        <d v="2007-05-24T00:00:00"/>
        <d v="2007-05-25T00:00:00"/>
        <d v="2007-05-29T00:00:00"/>
        <d v="2007-05-30T00:00:00"/>
        <d v="2007-05-31T00:00:00"/>
        <d v="2007-06-01T00:00:00"/>
        <d v="2007-06-04T00:00:00"/>
        <d v="2007-06-05T00:00:00"/>
        <d v="2007-06-06T00:00:00"/>
        <d v="2007-06-07T00:00:00"/>
        <d v="2007-06-08T00:00:00"/>
        <d v="2007-06-11T00:00:00"/>
        <d v="2007-06-12T00:00:00"/>
        <d v="2007-06-13T00:00:00"/>
        <d v="2007-06-14T00:00:00"/>
        <d v="2007-06-15T00:00:00"/>
        <d v="2007-06-18T00:00:00"/>
        <d v="2007-06-19T00:00:00"/>
        <d v="2007-06-20T00:00:00"/>
        <d v="2007-06-21T00:00:00"/>
        <d v="2007-06-22T00:00:00"/>
        <d v="2007-06-25T00:00:00"/>
        <d v="2007-06-26T00:00:00"/>
        <d v="2007-06-27T00:00:00"/>
        <d v="2007-06-28T00:00:00"/>
        <d v="2007-06-29T00:00:00"/>
        <d v="2007-07-02T00:00:00"/>
        <d v="2007-07-03T00:00:00"/>
        <d v="2007-07-05T00:00:00"/>
        <d v="2007-07-06T00:00:00"/>
        <d v="2007-07-09T00:00:00"/>
        <d v="2007-07-10T00:00:00"/>
        <d v="2007-07-11T00:00:00"/>
        <d v="2007-07-12T00:00:00"/>
        <d v="2007-07-13T00:00:00"/>
        <d v="2007-07-16T00:00:00"/>
        <d v="2007-07-17T00:00:00"/>
        <d v="2007-07-18T00:00:00"/>
        <d v="2007-07-19T00:00:00"/>
        <d v="2007-07-20T00:00:00"/>
        <d v="2007-07-23T00:00:00"/>
        <d v="2007-07-24T00:00:00"/>
        <d v="2007-07-25T00:00:00"/>
        <d v="2007-07-26T00:00:00"/>
        <d v="2007-07-27T00:00:00"/>
        <d v="2007-07-30T00:00:00"/>
        <d v="2007-07-31T00:00:00"/>
        <d v="2007-08-01T00:00:00"/>
        <d v="2007-08-02T00:00:00"/>
        <d v="2007-08-03T00:00:00"/>
        <d v="2007-08-06T00:00:00"/>
        <d v="2007-08-07T00:00:00"/>
        <d v="2007-08-08T00:00:00"/>
        <d v="2007-08-09T00:00:00"/>
        <d v="2007-08-10T00:00:00"/>
        <d v="2007-08-13T00:00:00"/>
        <d v="2007-08-14T00:00:00"/>
        <d v="2007-08-15T00:00:00"/>
        <d v="2007-08-16T00:00:00"/>
        <d v="2007-08-17T00:00:00"/>
        <d v="2007-08-20T00:00:00"/>
        <d v="2007-08-21T00:00:00"/>
        <d v="2007-08-22T00:00:00"/>
        <d v="2007-08-23T00:00:00"/>
        <d v="2007-08-24T00:00:00"/>
        <d v="2007-08-27T00:00:00"/>
        <d v="2007-08-28T00:00:00"/>
        <d v="2007-08-29T00:00:00"/>
        <d v="2007-08-30T00:00:00"/>
        <d v="2007-08-31T00:00:00"/>
        <d v="2007-09-04T00:00:00"/>
        <d v="2007-09-05T00:00:00"/>
        <d v="2007-09-06T00:00:00"/>
        <d v="2007-09-07T00:00:00"/>
        <d v="2007-09-10T00:00:00"/>
        <d v="2007-09-11T00:00:00"/>
        <d v="2007-09-12T00:00:00"/>
        <d v="2007-09-13T00:00:00"/>
        <d v="2007-09-14T00:00:00"/>
        <d v="2007-09-17T00:00:00"/>
        <d v="2007-09-18T00:00:00"/>
        <d v="2007-09-19T00:00:00"/>
        <d v="2007-09-20T00:00:00"/>
        <d v="2007-09-21T00:00:00"/>
        <d v="2007-09-24T00:00:00"/>
        <d v="2007-09-25T00:00:00"/>
        <d v="2007-09-26T00:00:00"/>
        <d v="2007-09-27T00:00:00"/>
        <d v="2007-09-28T00:00:00"/>
        <d v="2007-10-01T00:00:00"/>
        <d v="2007-10-02T00:00:00"/>
        <d v="2007-10-03T00:00:00"/>
        <d v="2007-10-04T00:00:00"/>
        <d v="2007-10-05T00:00:00"/>
        <d v="2007-10-08T00:00:00"/>
        <d v="2007-10-09T00:00:00"/>
        <d v="2007-10-10T00:00:00"/>
        <d v="2007-10-11T00:00:00"/>
        <d v="2007-10-12T00:00:00"/>
        <d v="2007-10-15T00:00:00"/>
        <d v="2007-10-16T00:00:00"/>
        <d v="2007-10-17T00:00:00"/>
        <d v="2007-10-18T00:00:00"/>
        <d v="2007-10-19T00:00:00"/>
        <d v="2007-10-22T00:00:00"/>
        <d v="2007-10-23T00:00:00"/>
        <d v="2007-10-24T00:00:00"/>
        <d v="2007-10-25T00:00:00"/>
        <d v="2007-10-26T00:00:00"/>
        <d v="2007-10-29T00:00:00"/>
        <d v="2007-10-30T00:00:00"/>
        <d v="2007-10-31T00:00:00"/>
        <d v="2007-11-01T00:00:00"/>
        <d v="2007-11-02T00:00:00"/>
        <d v="2007-11-05T00:00:00"/>
        <d v="2007-11-06T00:00:00"/>
        <d v="2007-11-07T00:00:00"/>
        <d v="2007-11-08T00:00:00"/>
        <d v="2007-11-09T00:00:00"/>
        <d v="2007-11-12T00:00:00"/>
        <d v="2007-11-13T00:00:00"/>
        <d v="2007-11-14T00:00:00"/>
        <d v="2007-11-15T00:00:00"/>
        <d v="2007-11-16T00:00:00"/>
        <d v="2007-11-19T00:00:00"/>
        <d v="2007-11-20T00:00:00"/>
        <d v="2007-11-21T00:00:00"/>
        <d v="2007-11-23T00:00:00"/>
        <d v="2007-11-26T00:00:00"/>
        <d v="2007-11-27T00:00:00"/>
        <d v="2007-11-28T00:00:00"/>
        <d v="2007-11-29T00:00:00"/>
        <d v="2007-11-30T00:00:00"/>
        <d v="2007-12-03T00:00:00"/>
        <d v="2007-12-04T00:00:00"/>
        <d v="2007-12-05T00:00:00"/>
        <d v="2007-12-06T00:00:00"/>
        <d v="2007-12-07T00:00:00"/>
        <d v="2007-12-10T00:00:00"/>
        <d v="2007-12-11T00:00:00"/>
        <d v="2007-12-12T00:00:00"/>
        <d v="2007-12-13T00:00:00"/>
        <d v="2007-12-14T00:00:00"/>
        <d v="2007-12-17T00:00:00"/>
        <d v="2007-12-18T00:00:00"/>
        <d v="2007-12-19T00:00:00"/>
        <d v="2007-12-20T00:00:00"/>
        <d v="2007-12-21T00:00:00"/>
        <d v="2007-12-24T00:00:00"/>
        <d v="2007-12-26T00:00:00"/>
        <d v="2007-12-27T00:00:00"/>
        <d v="2007-12-28T00:00:00"/>
        <d v="2007-12-31T00:00:00"/>
        <d v="2008-01-02T00:00:00"/>
        <d v="2008-01-03T00:00:00"/>
        <d v="2008-01-04T00:00:00"/>
        <d v="2008-01-07T00:00:00"/>
        <d v="2008-01-08T00:00:00"/>
        <d v="2008-01-09T00:00:00"/>
        <d v="2008-01-10T00:00:00"/>
        <d v="2008-01-11T00:00:00"/>
        <d v="2008-01-14T00:00:00"/>
        <d v="2008-01-15T00:00:00"/>
        <d v="2008-01-16T00:00:00"/>
        <d v="2008-01-17T00:00:00"/>
        <d v="2008-01-18T00:00:00"/>
        <d v="2008-01-22T00:00:00"/>
        <d v="2008-01-23T00:00:00"/>
        <d v="2008-01-24T00:00:00"/>
        <d v="2008-01-25T00:00:00"/>
        <d v="2008-01-28T00:00:00"/>
        <d v="2008-01-29T00:00:00"/>
        <d v="2008-01-30T00:00:00"/>
        <d v="2008-01-31T00:00:00"/>
        <d v="2008-02-01T00:00:00"/>
        <d v="2008-02-04T00:00:00"/>
        <d v="2008-02-05T00:00:00"/>
        <d v="2008-02-06T00:00:00"/>
        <d v="2008-02-07T00:00:00"/>
        <d v="2008-02-08T00:00:00"/>
        <d v="2008-02-11T00:00:00"/>
        <d v="2008-02-12T00:00:00"/>
        <d v="2008-02-13T00:00:00"/>
        <d v="2008-02-14T00:00:00"/>
        <d v="2008-02-15T00:00:00"/>
        <d v="2008-02-19T00:00:00"/>
        <d v="2008-02-20T00:00:00"/>
        <d v="2008-02-21T00:00:00"/>
        <d v="2008-02-22T00:00:00"/>
        <d v="2008-02-25T00:00:00"/>
        <d v="2008-02-26T00:00:00"/>
        <d v="2008-02-27T00:00:00"/>
        <d v="2008-02-28T00:00:00"/>
        <d v="2008-02-29T00:00:00"/>
        <d v="2008-03-03T00:00:00"/>
        <d v="2008-03-04T00:00:00"/>
        <d v="2008-03-05T00:00:00"/>
        <d v="2008-03-06T00:00:00"/>
        <d v="2008-03-07T00:00:00"/>
        <d v="2008-03-10T00:00:00"/>
        <d v="2008-03-11T00:00:00"/>
        <d v="2008-03-12T00:00:00"/>
        <d v="2008-03-13T00:00:00"/>
        <d v="2008-03-14T00:00:00"/>
        <d v="2008-03-17T00:00:00"/>
        <d v="2008-03-18T00:00:00"/>
        <d v="2008-03-19T00:00:00"/>
        <d v="2008-03-20T00:00:00"/>
        <d v="2008-03-24T00:00:00"/>
        <d v="2008-03-25T00:00:00"/>
        <d v="2008-03-26T00:00:00"/>
        <d v="2008-03-27T00:00:00"/>
        <d v="2008-03-28T00:00:00"/>
        <d v="2008-03-31T00:00:00"/>
        <d v="2008-04-01T00:00:00"/>
        <d v="2008-04-02T00:00:00"/>
        <d v="2008-04-03T00:00:00"/>
        <d v="2008-04-04T00:00:00"/>
        <d v="2008-04-07T00:00:00"/>
        <d v="2008-04-08T00:00:00"/>
        <d v="2008-04-09T00:00:00"/>
        <d v="2008-04-10T00:00:00"/>
        <d v="2008-04-11T00:00:00"/>
        <d v="2008-04-14T00:00:00"/>
        <d v="2008-04-15T00:00:00"/>
        <d v="2008-04-16T00:00:00"/>
        <d v="2008-04-17T00:00:00"/>
        <d v="2008-04-18T00:00:00"/>
        <d v="2008-04-21T00:00:00"/>
        <d v="2008-04-22T00:00:00"/>
        <d v="2008-04-23T00:00:00"/>
        <d v="2008-04-24T00:00:00"/>
        <d v="2008-04-25T00:00:00"/>
        <d v="2008-04-28T00:00:00"/>
        <d v="2008-04-29T00:00:00"/>
        <d v="2008-04-30T00:00:00"/>
        <d v="2008-05-01T00:00:00"/>
        <d v="2008-05-02T00:00:00"/>
        <d v="2008-05-05T00:00:00"/>
        <d v="2008-05-06T00:00:00"/>
        <d v="2008-05-07T00:00:00"/>
        <d v="2008-05-08T00:00:00"/>
        <d v="2008-05-09T00:00:00"/>
        <d v="2008-05-12T00:00:00"/>
        <d v="2008-05-13T00:00:00"/>
        <d v="2008-05-14T00:00:00"/>
        <d v="2008-05-15T00:00:00"/>
        <d v="2008-05-16T00:00:00"/>
        <d v="2008-05-19T00:00:00"/>
        <d v="2008-05-20T00:00:00"/>
        <d v="2008-05-21T00:00:00"/>
        <d v="2008-05-22T00:00:00"/>
        <d v="2008-05-23T00:00:00"/>
        <d v="2008-05-27T00:00:00"/>
        <d v="2008-05-28T00:00:00"/>
        <d v="2008-05-29T00:00:00"/>
        <d v="2008-05-30T00:00:00"/>
        <d v="2008-06-02T00:00:00"/>
        <d v="2008-06-03T00:00:00"/>
        <d v="2008-06-04T00:00:00"/>
        <d v="2008-06-05T00:00:00"/>
        <d v="2008-06-06T00:00:00"/>
        <d v="2008-06-09T00:00:00"/>
        <d v="2008-06-10T00:00:00"/>
        <d v="2008-06-11T00:00:00"/>
        <d v="2008-06-12T00:00:00"/>
        <d v="2008-06-13T00:00:00"/>
        <d v="2008-06-16T00:00:00"/>
        <d v="2008-06-17T00:00:00"/>
        <d v="2008-06-18T00:00:00"/>
        <d v="2008-06-19T00:00:00"/>
        <d v="2008-06-20T00:00:00"/>
        <d v="2008-06-23T00:00:00"/>
        <d v="2008-06-24T00:00:00"/>
        <d v="2008-06-25T00:00:00"/>
        <d v="2008-06-26T00:00:00"/>
        <d v="2008-06-27T00:00:00"/>
        <d v="2008-06-30T00:00:00"/>
        <d v="2008-07-01T00:00:00"/>
        <d v="2008-07-02T00:00:00"/>
        <d v="2008-07-03T00:00:00"/>
        <d v="2008-07-07T00:00:00"/>
        <d v="2008-07-08T00:00:00"/>
        <d v="2008-07-09T00:00:00"/>
        <d v="2008-07-10T00:00:00"/>
        <d v="2008-07-11T00:00:00"/>
        <d v="2008-07-14T00:00:00"/>
        <d v="2008-07-15T00:00:00"/>
        <d v="2008-07-16T00:00:00"/>
        <d v="2008-07-17T00:00:00"/>
        <d v="2008-07-18T00:00:00"/>
        <d v="2008-07-21T00:00:00"/>
        <d v="2008-07-22T00:00:00"/>
        <d v="2008-07-23T00:00:00"/>
        <d v="2008-07-24T00:00:00"/>
        <d v="2008-07-25T00:00:00"/>
        <d v="2008-07-28T00:00:00"/>
        <d v="2008-07-29T00:00:00"/>
        <d v="2008-07-30T00:00:00"/>
        <d v="2008-07-31T00:00:00"/>
        <d v="2008-08-01T00:00:00"/>
        <d v="2008-08-04T00:00:00"/>
        <d v="2008-08-05T00:00:00"/>
        <d v="2008-08-06T00:00:00"/>
        <d v="2008-08-07T00:00:00"/>
        <d v="2008-08-08T00:00:00"/>
        <d v="2008-08-11T00:00:00"/>
        <d v="2008-08-12T00:00:00"/>
        <d v="2008-08-13T00:00:00"/>
        <d v="2008-08-14T00:00:00"/>
        <d v="2008-08-15T00:00:00"/>
        <d v="2008-08-18T00:00:00"/>
        <d v="2008-08-19T00:00:00"/>
        <d v="2008-08-20T00:00:00"/>
        <d v="2008-08-21T00:00:00"/>
        <d v="2008-08-22T00:00:00"/>
        <d v="2008-08-25T00:00:00"/>
        <d v="2008-08-26T00:00:00"/>
        <d v="2008-08-27T00:00:00"/>
        <d v="2008-08-28T00:00:00"/>
        <d v="2008-08-29T00:00:00"/>
        <d v="2008-09-02T00:00:00"/>
        <d v="2008-09-03T00:00:00"/>
        <d v="2008-09-04T00:00:00"/>
        <d v="2008-09-05T00:00:00"/>
        <d v="2008-09-08T00:00:00"/>
        <d v="2008-09-09T00:00:00"/>
        <d v="2008-09-10T00:00:00"/>
        <d v="2008-09-11T00:00:00"/>
        <d v="2008-09-12T00:00:00"/>
        <d v="2008-09-15T00:00:00"/>
        <d v="2008-09-16T00:00:00"/>
        <d v="2008-09-17T00:00:00"/>
        <d v="2008-09-18T00:00:00"/>
        <d v="2008-09-19T00:00:00"/>
        <d v="2008-09-22T00:00:00"/>
        <d v="2008-09-23T00:00:00"/>
        <d v="2008-09-24T00:00:00"/>
        <d v="2008-09-25T00:00:00"/>
        <d v="2008-09-26T00:00:00"/>
        <d v="2008-09-29T00:00:00"/>
        <d v="2008-09-30T00:00:00"/>
        <d v="2008-10-01T00:00:00"/>
        <d v="2008-10-02T00:00:00"/>
        <d v="2008-10-03T00:00:00"/>
        <d v="2008-10-06T00:00:00"/>
        <d v="2008-10-07T00:00:00"/>
        <d v="2008-10-08T00:00:00"/>
        <d v="2008-10-09T00:00:00"/>
        <d v="2008-10-10T00:00:00"/>
        <d v="2008-10-13T00:00:00"/>
        <d v="2008-10-14T00:00:00"/>
        <d v="2008-10-15T00:00:00"/>
        <d v="2008-10-16T00:00:00"/>
        <d v="2008-10-17T00:00:00"/>
        <d v="2008-10-20T00:00:00"/>
        <d v="2008-10-21T00:00:00"/>
        <d v="2008-10-22T00:00:00"/>
        <d v="2008-10-23T00:00:00"/>
        <d v="2008-10-24T00:00:00"/>
        <d v="2008-10-27T00:00:00"/>
        <d v="2008-10-28T00:00:00"/>
        <d v="2008-10-29T00:00:00"/>
        <d v="2008-10-30T00:00:00"/>
        <d v="2008-10-31T00:00:00"/>
        <d v="2008-11-03T00:00:00"/>
        <d v="2008-11-04T00:00:00"/>
        <d v="2008-11-05T00:00:00"/>
        <d v="2008-11-06T00:00:00"/>
        <d v="2008-11-07T00:00:00"/>
        <d v="2008-11-10T00:00:00"/>
        <d v="2008-11-11T00:00:00"/>
        <d v="2008-11-12T00:00:00"/>
        <d v="2008-11-13T00:00:00"/>
        <d v="2008-11-14T00:00:00"/>
        <d v="2008-11-17T00:00:00"/>
        <d v="2008-11-18T00:00:00"/>
        <d v="2008-11-19T00:00:00"/>
        <d v="2008-11-20T00:00:00"/>
        <d v="2008-11-21T00:00:00"/>
        <d v="2008-11-24T00:00:00"/>
        <d v="2008-11-25T00:00:00"/>
        <d v="2008-11-26T00:00:00"/>
        <d v="2008-11-28T00:00:00"/>
        <d v="2008-12-01T00:00:00"/>
        <d v="2008-12-02T00:00:00"/>
        <d v="2008-12-03T00:00:00"/>
        <d v="2008-12-04T00:00:00"/>
        <d v="2008-12-05T00:00:00"/>
        <d v="2008-12-08T00:00:00"/>
        <d v="2008-12-09T00:00:00"/>
        <d v="2008-12-10T00:00:00"/>
        <d v="2008-12-11T00:00:00"/>
        <d v="2008-12-12T00:00:00"/>
        <d v="2008-12-15T00:00:00"/>
        <d v="2008-12-16T00:00:00"/>
        <d v="2008-12-17T00:00:00"/>
        <d v="2008-12-18T00:00:00"/>
        <d v="2008-12-19T00:00:00"/>
        <d v="2008-12-22T00:00:00"/>
        <d v="2008-12-23T00:00:00"/>
        <d v="2008-12-24T00:00:00"/>
        <d v="2008-12-26T00:00:00"/>
        <d v="2008-12-29T00:00:00"/>
        <d v="2008-12-30T00:00:00"/>
        <d v="2008-12-31T00:00:00"/>
        <d v="2009-01-02T00:00:00"/>
        <d v="2009-01-05T00:00:00"/>
        <d v="2009-01-06T00:00:00"/>
        <d v="2009-01-07T00:00:00"/>
        <d v="2009-01-08T00:00:00"/>
        <d v="2009-01-09T00:00:00"/>
        <d v="2009-01-12T00:00:00"/>
        <d v="2009-01-13T00:00:00"/>
        <d v="2009-01-14T00:00:00"/>
        <d v="2009-01-15T00:00:00"/>
        <d v="2009-01-16T00:00:00"/>
        <d v="2009-01-20T00:00:00"/>
        <d v="2009-01-21T00:00:00"/>
        <d v="2009-01-22T00:00:00"/>
        <d v="2009-01-23T00:00:00"/>
        <d v="2009-01-26T00:00:00"/>
        <d v="2009-01-27T00:00:00"/>
        <d v="2009-01-28T00:00:00"/>
        <d v="2009-01-29T00:00:00"/>
        <d v="2009-01-30T00:00:00"/>
        <d v="2009-02-02T00:00:00"/>
        <d v="2009-02-03T00:00:00"/>
        <d v="2009-02-04T00:00:00"/>
        <d v="2009-02-05T00:00:00"/>
        <d v="2009-02-06T00:00:00"/>
        <d v="2009-02-09T00:00:00"/>
        <d v="2009-02-10T00:00:00"/>
        <d v="2009-02-11T00:00:00"/>
        <d v="2009-02-12T00:00:00"/>
        <d v="2009-02-13T00:00:00"/>
        <d v="2009-02-17T00:00:00"/>
        <d v="2009-02-18T00:00:00"/>
        <d v="2009-02-19T00:00:00"/>
        <d v="2009-02-20T00:00:00"/>
        <d v="2009-02-23T00:00:00"/>
        <d v="2009-02-24T00:00:00"/>
        <d v="2009-02-25T00:00:00"/>
        <d v="2009-02-26T00:00:00"/>
        <d v="2009-02-27T00:00:00"/>
        <d v="2009-03-02T00:00:00"/>
        <d v="2009-03-03T00:00:00"/>
        <d v="2009-03-04T00:00:00"/>
        <d v="2009-03-05T00:00:00"/>
        <d v="2009-03-06T00:00:00"/>
        <d v="2009-03-09T00:00:00"/>
        <d v="2009-03-10T00:00:00"/>
        <d v="2009-03-11T00:00:00"/>
        <d v="2009-03-12T00:00:00"/>
        <d v="2009-03-13T00:00:00"/>
        <d v="2009-03-16T00:00:00"/>
        <d v="2009-03-17T00:00:00"/>
        <d v="2009-03-18T00:00:00"/>
        <d v="2009-03-19T00:00:00"/>
        <d v="2009-03-20T00:00:00"/>
        <d v="2009-03-23T00:00:00"/>
        <d v="2009-03-24T00:00:00"/>
        <d v="2009-03-25T00:00:00"/>
        <d v="2009-03-26T00:00:00"/>
        <d v="2009-03-27T00:00:00"/>
        <d v="2009-03-30T00:00:00"/>
        <d v="2009-03-31T00:00:00"/>
        <d v="2009-04-01T00:00:00"/>
        <d v="2009-04-02T00:00:00"/>
        <d v="2009-04-03T00:00:00"/>
        <d v="2009-04-06T00:00:00"/>
        <d v="2009-04-07T00:00:00"/>
        <d v="2009-04-08T00:00:00"/>
        <d v="2009-04-09T00:00:00"/>
        <d v="2009-04-13T00:00:00"/>
        <d v="2009-04-14T00:00:00"/>
        <d v="2009-04-15T00:00:00"/>
        <d v="2009-04-16T00:00:00"/>
        <d v="2009-04-17T00:00:00"/>
        <d v="2009-04-20T00:00:00"/>
        <d v="2009-04-21T00:00:00"/>
        <d v="2009-04-22T00:00:00"/>
        <d v="2009-04-23T00:00:00"/>
        <d v="2009-04-24T00:00:00"/>
        <d v="2009-04-27T00:00:00"/>
        <d v="2009-04-28T00:00:00"/>
        <d v="2009-04-29T00:00:00"/>
        <d v="2009-04-30T00:00:00"/>
        <d v="2009-05-01T00:00:00"/>
        <d v="2009-05-04T00:00:00"/>
        <d v="2009-05-05T00:00:00"/>
        <d v="2009-05-06T00:00:00"/>
        <d v="2009-05-07T00:00:00"/>
        <d v="2009-05-08T00:00:00"/>
        <d v="2009-05-11T00:00:00"/>
        <d v="2009-05-12T00:00:00"/>
        <d v="2009-05-13T00:00:00"/>
        <d v="2009-05-14T00:00:00"/>
        <d v="2009-05-15T00:00:00"/>
        <d v="2009-05-18T00:00:00"/>
        <d v="2009-05-19T00:00:00"/>
        <d v="2009-05-20T00:00:00"/>
        <d v="2009-05-21T00:00:00"/>
        <d v="2009-05-22T00:00:00"/>
        <d v="2009-05-26T00:00:00"/>
        <d v="2009-05-27T00:00:00"/>
        <d v="2009-05-28T00:00:00"/>
        <d v="2009-05-29T00:00:00"/>
        <d v="2009-06-01T00:00:00"/>
        <d v="2009-06-02T00:00:00"/>
        <d v="2009-06-03T00:00:00"/>
        <d v="2009-06-04T00:00:00"/>
        <d v="2009-06-05T00:00:00"/>
        <d v="2009-06-08T00:00:00"/>
        <d v="2009-06-09T00:00:00"/>
        <d v="2009-06-10T00:00:00"/>
        <d v="2009-06-11T00:00:00"/>
        <d v="2009-06-12T00:00:00"/>
        <d v="2009-06-15T00:00:00"/>
        <d v="2009-06-16T00:00:00"/>
        <d v="2009-06-17T00:00:00"/>
        <d v="2009-06-18T00:00:00"/>
        <d v="2009-06-19T00:00:00"/>
        <d v="2009-06-22T00:00:00"/>
        <d v="2009-06-23T00:00:00"/>
        <d v="2009-06-24T00:00:00"/>
        <d v="2009-06-25T00:00:00"/>
        <d v="2009-06-26T00:00:00"/>
        <d v="2009-06-29T00:00:00"/>
        <d v="2009-06-30T00:00:00"/>
        <d v="2009-07-01T00:00:00"/>
        <d v="2009-07-02T00:00:00"/>
        <d v="2009-07-06T00:00:00"/>
        <d v="2009-07-07T00:00:00"/>
        <d v="2009-07-08T00:00:00"/>
        <d v="2009-07-09T00:00:00"/>
        <d v="2009-07-10T00:00:00"/>
        <d v="2009-07-13T00:00:00"/>
        <d v="2009-07-14T00:00:00"/>
        <d v="2009-07-15T00:00:00"/>
        <d v="2009-07-16T00:00:00"/>
        <d v="2009-07-17T00:00:00"/>
        <d v="2009-07-20T00:00:00"/>
        <d v="2009-07-21T00:00:00"/>
        <d v="2009-07-22T00:00:00"/>
        <d v="2009-07-23T00:00:00"/>
        <d v="2009-07-24T00:00:00"/>
        <d v="2009-07-27T00:00:00"/>
        <d v="2009-07-28T00:00:00"/>
        <d v="2009-07-29T00:00:00"/>
        <d v="2009-07-30T00:00:00"/>
        <d v="2009-07-31T00:00:00"/>
        <d v="2009-08-03T00:00:00"/>
        <d v="2009-08-04T00:00:00"/>
        <d v="2009-08-05T00:00:00"/>
        <d v="2009-08-06T00:00:00"/>
        <d v="2009-08-07T00:00:00"/>
        <d v="2009-08-10T00:00:00"/>
        <d v="2009-08-11T00:00:00"/>
        <d v="2009-08-12T00:00:00"/>
        <d v="2009-08-13T00:00:00"/>
        <d v="2009-08-14T00:00:00"/>
        <d v="2009-08-17T00:00:00"/>
        <d v="2009-08-18T00:00:00"/>
        <d v="2009-08-19T00:00:00"/>
        <d v="2009-08-20T00:00:00"/>
        <d v="2009-08-21T00:00:00"/>
        <d v="2009-08-24T00:00:00"/>
        <d v="2009-08-25T00:00:00"/>
        <d v="2009-08-26T00:00:00"/>
        <d v="2009-08-27T00:00:00"/>
        <d v="2009-08-28T00:00:00"/>
        <d v="2009-08-31T00:00:00"/>
        <d v="2009-09-01T00:00:00"/>
        <d v="2009-09-02T00:00:00"/>
        <d v="2009-09-03T00:00:00"/>
        <d v="2009-09-04T00:00:00"/>
        <d v="2009-09-08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0-29T00:00:00"/>
        <d v="2009-10-30T00:00:00"/>
        <d v="2009-11-02T00:00:00"/>
        <d v="2009-11-03T00:00:00"/>
        <d v="2009-11-04T00:00:00"/>
        <d v="2009-11-05T00:00:00"/>
        <d v="2009-11-06T00:00:00"/>
        <d v="2009-11-09T00:00:00"/>
        <d v="2009-11-10T00:00:00"/>
        <d v="2009-11-11T00:00:00"/>
        <d v="2009-11-12T00:00:00"/>
        <d v="2009-11-13T00:00:00"/>
        <d v="2009-11-16T00:00:00"/>
        <d v="2009-11-17T00:00:00"/>
        <d v="2009-11-18T00:00:00"/>
        <d v="2009-11-19T00:00:00"/>
        <d v="2009-11-20T00:00:00"/>
        <d v="2009-11-23T00:00:00"/>
        <d v="2009-11-24T00:00:00"/>
        <d v="2009-11-25T00:00:00"/>
        <d v="2009-11-27T00:00:00"/>
        <d v="2009-11-30T00:00:00"/>
        <d v="2009-12-01T00:00:00"/>
        <d v="2009-12-02T00:00:00"/>
        <d v="2009-12-03T00:00:00"/>
        <d v="2009-12-04T00:00:00"/>
        <d v="2009-12-07T00:00:00"/>
        <d v="2009-12-08T00:00:00"/>
        <d v="2009-12-09T00:00:00"/>
        <d v="2009-12-10T00:00:00"/>
        <d v="2009-12-11T00:00:00"/>
        <d v="2009-12-14T00:00:00"/>
        <d v="2009-12-15T00:00:00"/>
        <d v="2009-12-16T00:00:00"/>
        <d v="2009-12-17T00:00:00"/>
        <d v="2009-12-18T00:00:00"/>
        <d v="2009-12-21T00:00:00"/>
        <d v="2009-12-22T00:00:00"/>
        <d v="2009-12-23T00:00:00"/>
        <d v="2009-12-24T00:00:00"/>
        <d v="2009-12-28T00:00:00"/>
        <d v="2009-12-29T00:00:00"/>
        <d v="2009-12-30T00:00:00"/>
        <d v="2009-12-31T00:00:00"/>
        <d v="2010-01-04T00:00:00"/>
        <d v="2010-01-05T00:00:00"/>
        <d v="2010-01-06T00:00:00"/>
        <d v="2010-01-07T00:00:00"/>
        <d v="2010-01-08T00:00:00"/>
        <d v="2010-01-11T00:00:00"/>
        <d v="2010-01-12T00:00:00"/>
        <d v="2010-01-13T00:00:00"/>
        <d v="2010-01-14T00:00:00"/>
        <d v="2010-01-15T00:00:00"/>
        <d v="2010-01-19T00:00:00"/>
        <d v="2010-01-20T00:00:00"/>
        <d v="2010-01-21T00:00:00"/>
        <d v="2010-01-22T00:00:00"/>
        <d v="2010-01-25T00:00:00"/>
        <d v="2010-01-26T00:00:00"/>
        <d v="2010-01-27T00:00:00"/>
        <d v="2010-01-28T00:00:00"/>
        <d v="2010-01-29T00:00:00"/>
        <d v="2010-02-01T00:00:00"/>
        <d v="2010-02-02T00:00:00"/>
        <d v="2010-02-03T00:00:00"/>
        <d v="2010-02-04T00:00:00"/>
        <d v="2010-02-05T00:00:00"/>
        <d v="2010-02-08T00:00:00"/>
        <d v="2010-02-09T00:00:00"/>
        <d v="2010-02-10T00:00:00"/>
        <d v="2010-02-11T00:00:00"/>
        <d v="2010-02-12T00:00:00"/>
        <d v="2010-02-16T00:00:00"/>
        <d v="2010-02-17T00:00:00"/>
        <d v="2010-02-18T00:00:00"/>
        <d v="2010-02-19T00:00:00"/>
        <d v="2010-02-22T00:00:00"/>
        <d v="2010-02-23T00:00:00"/>
        <d v="2010-02-24T00:00:00"/>
        <d v="2010-02-25T00:00:00"/>
        <d v="2010-02-26T00:00:00"/>
        <d v="2010-03-01T00:00:00"/>
        <d v="2010-03-02T00:00:00"/>
        <d v="2010-03-03T00:00:00"/>
        <d v="2010-03-04T00:00:00"/>
        <d v="2010-03-05T00:00:00"/>
        <d v="2010-03-08T00:00:00"/>
        <d v="2010-03-09T00:00:00"/>
        <d v="2010-03-10T00:00:00"/>
        <d v="2010-03-11T00:00:00"/>
        <d v="2010-03-12T00:00:00"/>
        <d v="2010-03-15T00:00:00"/>
        <d v="2010-03-16T00:00:00"/>
        <d v="2010-03-17T00:00:00"/>
        <d v="2010-03-18T00:00:00"/>
        <d v="2010-03-19T00:00:00"/>
        <d v="2010-03-22T00:00:00"/>
        <d v="2010-03-23T00:00:00"/>
        <d v="2010-03-24T00:00:00"/>
        <d v="2010-03-25T00:00:00"/>
        <d v="2010-03-26T00:00:00"/>
        <d v="2010-03-29T00:00:00"/>
        <d v="2010-03-30T00:00:00"/>
        <d v="2010-03-31T00:00:00"/>
        <d v="2010-04-01T00:00:00"/>
        <d v="2010-04-05T00:00:00"/>
        <d v="2010-04-06T00:00:00"/>
        <d v="2010-04-07T00:00:00"/>
        <d v="2010-04-08T00:00:00"/>
        <d v="2010-04-09T00:00:00"/>
        <d v="2010-04-12T00:00:00"/>
        <d v="2010-04-13T00:00:00"/>
        <d v="2010-04-14T00:00:00"/>
        <d v="2010-04-15T00:00:00"/>
        <d v="2010-04-16T00:00:00"/>
        <d v="2010-04-19T00:00:00"/>
        <d v="2010-04-20T00:00:00"/>
        <d v="2010-04-21T00:00:00"/>
        <d v="2010-04-22T00:00:00"/>
        <d v="2010-04-23T00:00:00"/>
        <d v="2010-04-26T00:00:00"/>
        <d v="2010-04-27T00:00:00"/>
        <d v="2010-04-28T00:00:00"/>
        <d v="2010-04-29T00:00:00"/>
        <d v="2010-04-30T00:00:00"/>
        <d v="2010-05-03T00:00:00"/>
        <d v="2010-05-04T00:00:00"/>
        <d v="2010-05-05T00:00:00"/>
        <d v="2010-05-06T00:00:00"/>
        <d v="2010-05-07T00:00:00"/>
        <d v="2010-05-10T00:00:00"/>
        <d v="2010-05-11T00:00:00"/>
        <d v="2010-05-12T00:00:00"/>
        <d v="2010-05-13T00:00:00"/>
        <d v="2010-05-14T00:00:00"/>
        <d v="2010-05-17T00:00:00"/>
        <d v="2010-05-18T00:00:00"/>
        <d v="2010-05-19T00:00:00"/>
        <d v="2010-05-20T00:00:00"/>
        <d v="2010-05-21T00:00:00"/>
        <d v="2010-05-24T00:00:00"/>
        <d v="2010-05-25T00:00:00"/>
        <d v="2010-05-26T00:00:00"/>
        <d v="2010-05-27T00:00:00"/>
        <d v="2010-05-28T00:00:00"/>
        <d v="2010-06-01T00:00:00"/>
        <d v="2010-06-02T00:00:00"/>
        <d v="2010-06-03T00:00:00"/>
        <d v="2010-06-04T00:00:00"/>
        <d v="2010-06-07T00:00:00"/>
        <d v="2010-06-08T00:00:00"/>
        <d v="2010-06-09T00:00:00"/>
        <d v="2010-06-10T00:00:00"/>
        <d v="2010-06-11T00:00:00"/>
        <d v="2010-06-14T00:00:00"/>
        <d v="2010-06-15T00:00:00"/>
        <d v="2010-06-16T00:00:00"/>
        <d v="2010-06-17T00:00:00"/>
        <d v="2010-06-18T00:00:00"/>
        <d v="2010-06-21T00:00:00"/>
        <d v="2010-06-22T00:00:00"/>
        <d v="2010-06-23T00:00:00"/>
        <d v="2010-06-24T00:00:00"/>
        <d v="2010-06-25T00:00:00"/>
        <d v="2010-06-28T00:00:00"/>
        <d v="2010-06-29T00:00:00"/>
        <d v="2010-06-30T00:00:00"/>
        <d v="2010-07-01T00:00:00"/>
        <d v="2010-07-02T00:00:00"/>
        <d v="2010-07-06T00:00:00"/>
        <d v="2010-07-07T00:00:00"/>
        <d v="2010-07-08T00:00:00"/>
        <d v="2010-07-09T00:00:00"/>
        <d v="2010-07-12T00:00:00"/>
        <d v="2010-07-13T00:00:00"/>
        <d v="2010-07-14T00:00:00"/>
        <d v="2010-07-15T00:00:00"/>
        <d v="2010-07-16T00:00:00"/>
        <d v="2010-07-19T00:00:00"/>
        <d v="2010-07-20T00:00:00"/>
        <d v="2010-07-21T00:00:00"/>
        <d v="2010-07-22T00:00:00"/>
        <d v="2010-07-23T00:00:00"/>
        <d v="2010-07-26T00:00:00"/>
        <d v="2010-07-27T00:00:00"/>
        <d v="2010-07-28T00:00:00"/>
        <d v="2010-07-29T00:00:00"/>
        <d v="2010-07-30T00:00:00"/>
        <d v="2010-08-02T00:00:00"/>
        <d v="2010-08-03T00:00:00"/>
        <d v="2010-08-04T00:00:00"/>
        <d v="2010-08-05T00:00:00"/>
        <d v="2010-08-06T00:00:00"/>
        <d v="2010-08-09T00:00:00"/>
        <d v="2010-08-10T00:00:00"/>
        <d v="2010-08-11T00:00:00"/>
        <d v="2010-08-12T00:00:00"/>
        <d v="2010-08-13T00:00:00"/>
        <d v="2010-08-16T00:00:00"/>
        <d v="2010-08-17T00:00:00"/>
        <d v="2010-08-18T00:00:00"/>
        <d v="2010-08-19T00:00:00"/>
        <d v="2010-08-20T00:00:00"/>
        <d v="2010-08-23T00:00:00"/>
        <d v="2010-08-24T00:00:00"/>
        <d v="2010-08-25T00:00:00"/>
        <d v="2010-08-26T00:00:00"/>
        <d v="2010-08-27T00:00:00"/>
        <d v="2010-08-30T00:00:00"/>
        <d v="2010-08-31T00:00:00"/>
        <d v="2010-09-01T00:00:00"/>
        <d v="2010-09-02T00:00:00"/>
        <d v="2010-09-03T00:00:00"/>
        <d v="2010-09-07T00:00:00"/>
        <d v="2010-09-08T00:00:00"/>
        <d v="2010-09-09T00:00:00"/>
        <d v="2010-09-10T00:00:00"/>
        <d v="2010-09-13T00:00:00"/>
        <d v="2010-09-14T00:00:00"/>
        <d v="2010-09-15T00:00:00"/>
        <d v="2010-09-16T00:00:00"/>
        <d v="2010-09-17T00:00:00"/>
        <d v="2010-09-20T00:00:00"/>
        <d v="2010-09-21T00:00:00"/>
        <d v="2010-09-22T00:00:00"/>
        <d v="2010-09-23T00:00:00"/>
        <d v="2010-09-24T00:00:00"/>
        <d v="2010-09-27T00:00:00"/>
        <d v="2010-09-28T00:00:00"/>
        <d v="2010-09-29T00:00:00"/>
        <d v="2010-09-30T00:00:00"/>
        <d v="2010-10-01T00:00:00"/>
        <d v="2010-10-04T00:00:00"/>
        <d v="2010-10-05T00:00:00"/>
        <d v="2010-10-06T00:00:00"/>
        <d v="2010-10-07T00:00:00"/>
        <d v="2010-10-08T00:00:00"/>
        <d v="2010-10-11T00:00:00"/>
        <d v="2010-10-12T00:00:00"/>
        <d v="2010-10-13T00:00:00"/>
        <d v="2010-10-14T00:00:00"/>
        <d v="2010-10-15T00:00:00"/>
        <d v="2010-10-18T00:00:00"/>
        <d v="2010-10-19T00:00:00"/>
        <d v="2010-10-20T00:00:00"/>
        <d v="2010-10-21T00:00:00"/>
        <d v="2010-10-22T00:00:00"/>
        <d v="2010-10-25T00:00:00"/>
        <d v="2010-10-26T00:00:00"/>
        <d v="2010-10-27T00:00:00"/>
        <d v="2010-10-28T00:00:00"/>
        <d v="2010-10-29T00:00:00"/>
        <d v="2010-11-01T00:00:00"/>
        <d v="2010-11-02T00:00:00"/>
        <d v="2010-11-03T00:00:00"/>
        <d v="2010-11-04T00:00:00"/>
        <d v="2010-11-05T00:00:00"/>
        <d v="2010-11-08T00:00:00"/>
        <d v="2010-11-09T00:00:00"/>
        <d v="2010-11-10T00:00:00"/>
        <d v="2010-11-11T00:00:00"/>
        <d v="2010-11-12T00:00:00"/>
        <d v="2010-11-15T00:00:00"/>
        <d v="2010-11-16T00:00:00"/>
        <d v="2010-11-17T00:00:00"/>
        <d v="2010-11-18T00:00:00"/>
        <d v="2010-11-19T00:00:00"/>
        <d v="2010-11-22T00:00:00"/>
        <d v="2010-11-23T00:00:00"/>
        <d v="2010-11-24T00:00:00"/>
        <d v="2010-11-26T00:00:00"/>
        <d v="2010-11-29T00:00:00"/>
        <d v="2010-11-30T00:00:00"/>
        <d v="2010-12-01T00:00:00"/>
        <d v="2010-12-02T00:00:00"/>
        <d v="2010-12-03T00:00:00"/>
        <d v="2010-12-06T00:00:00"/>
        <d v="2010-12-07T00:00:00"/>
        <d v="2010-12-08T00:00:00"/>
        <d v="2010-12-09T00:00:00"/>
        <d v="2010-12-10T00:00:00"/>
        <d v="2010-12-13T00:00:00"/>
        <d v="2010-12-14T00:00:00"/>
        <d v="2010-12-15T00:00:00"/>
        <d v="2010-12-16T00:00:00"/>
        <d v="2010-12-17T00:00:00"/>
        <d v="2010-12-20T00:00:00"/>
        <d v="2010-12-21T00:00:00"/>
        <d v="2010-12-22T00:00:00"/>
        <d v="2010-12-23T00:00:00"/>
        <d v="2010-12-27T00:00:00"/>
        <d v="2010-12-28T00:00:00"/>
        <d v="2010-12-29T00:00:00"/>
        <d v="2010-12-30T00:00:00"/>
        <d v="2010-12-31T00:00:00"/>
        <d v="2011-01-03T00:00:00"/>
        <d v="2011-01-04T00:00:00"/>
        <d v="2011-01-05T00:00:00"/>
        <d v="2011-01-06T00:00:00"/>
        <d v="2011-01-07T00:00:00"/>
        <d v="2011-01-10T00:00:00"/>
        <d v="2011-01-11T00:00:00"/>
        <d v="2011-01-12T00:00:00"/>
        <d v="2011-01-13T00:00:00"/>
        <d v="2011-01-14T00:00:00"/>
        <d v="2011-01-18T00:00:00"/>
        <d v="2011-01-19T00:00:00"/>
        <d v="2011-01-20T00:00:00"/>
        <d v="2011-01-21T00:00:00"/>
        <d v="2011-01-24T00:00:00"/>
        <d v="2011-01-25T00:00:00"/>
        <d v="2011-01-26T00:00:00"/>
        <d v="2011-01-27T00:00:00"/>
        <d v="2011-01-28T00:00:00"/>
        <d v="2011-01-31T00:00:00"/>
        <d v="2011-02-01T00:00:00"/>
        <d v="2011-02-02T00:00:00"/>
        <d v="2011-02-03T00:00:00"/>
        <d v="2011-02-04T00:00:00"/>
        <d v="2011-02-07T00:00:00"/>
        <d v="2011-02-08T00:00:00"/>
        <d v="2011-02-09T00:00:00"/>
        <d v="2011-02-10T00:00:00"/>
        <d v="2011-02-11T00:00:00"/>
        <d v="2011-02-14T00:00:00"/>
        <d v="2011-02-15T00:00:00"/>
        <d v="2011-02-16T00:00:00"/>
        <d v="2011-02-17T00:00:00"/>
        <d v="2011-02-18T00:00:00"/>
        <d v="2011-02-22T00:00:00"/>
        <d v="2011-02-23T00:00:00"/>
        <d v="2011-02-24T00:00:00"/>
        <d v="2011-02-25T00:00:00"/>
        <d v="2011-02-28T00:00:00"/>
        <d v="2011-03-01T00:00:00"/>
        <d v="2011-03-02T00:00:00"/>
        <d v="2011-03-03T00:00:00"/>
        <d v="2011-03-04T00:00:00"/>
        <d v="2011-03-07T00:00:00"/>
        <d v="2011-03-08T00:00:00"/>
        <d v="2011-03-09T00:00:00"/>
        <d v="2011-03-10T00:00:00"/>
        <d v="2011-03-11T00:00:00"/>
        <d v="2011-03-14T00:00:00"/>
        <d v="2011-03-15T00:00:00"/>
        <d v="2011-03-16T00:00:00"/>
        <d v="2011-03-17T00:00:00"/>
        <d v="2011-03-18T00:00:00"/>
        <d v="2011-03-21T00:00:00"/>
        <d v="2011-03-22T00:00:00"/>
        <d v="2011-03-23T00:00:00"/>
        <d v="2011-03-24T00:00:00"/>
        <d v="2011-03-25T00:00:00"/>
        <d v="2011-03-28T00:00:00"/>
        <d v="2011-03-29T00:00:00"/>
        <d v="2011-03-30T00:00:00"/>
        <d v="2011-03-31T00:00:00"/>
        <d v="2011-04-01T00:00:00"/>
        <d v="2011-04-04T00:00:00"/>
        <d v="2011-04-05T00:00:00"/>
        <d v="2011-04-06T00:00:00"/>
        <d v="2011-04-07T00:00:00"/>
        <d v="2011-04-08T00:00:00"/>
        <d v="2011-04-11T00:00:00"/>
        <d v="2011-04-12T00:00:00"/>
        <d v="2011-04-13T00:00:00"/>
        <d v="2011-04-14T00:00:00"/>
        <d v="2011-04-15T00:00:00"/>
        <d v="2011-04-18T00:00:00"/>
        <d v="2011-04-19T00:00:00"/>
        <d v="2011-04-20T00:00:00"/>
        <d v="2011-04-21T00:00:00"/>
        <d v="2011-04-25T00:00:00"/>
        <d v="2011-04-26T00:00:00"/>
        <d v="2011-04-27T00:00:00"/>
        <d v="2011-04-28T00:00:00"/>
        <d v="2011-04-29T00:00:00"/>
        <d v="2011-05-02T00:00:00"/>
        <d v="2011-05-03T00:00:00"/>
        <d v="2011-05-04T00:00:00"/>
        <d v="2011-05-05T00:00:00"/>
        <d v="2011-05-06T00:00:00"/>
        <d v="2011-05-09T00:00:00"/>
        <d v="2011-05-10T00:00:00"/>
        <d v="2011-05-11T00:00:00"/>
        <d v="2011-05-12T00:00:00"/>
        <d v="2011-05-13T00:00:00"/>
        <d v="2011-05-16T00:00:00"/>
        <d v="2011-05-17T00:00:00"/>
        <d v="2011-05-18T00:00:00"/>
        <d v="2011-05-19T00:00:00"/>
        <d v="2011-05-20T00:00:00"/>
        <d v="2011-05-23T00:00:00"/>
        <d v="2011-05-24T00:00:00"/>
        <d v="2011-05-25T00:00:00"/>
        <d v="2011-05-26T00:00:00"/>
        <d v="2011-05-27T00:00:00"/>
        <d v="2011-05-31T00:00:00"/>
        <d v="2011-06-01T00:00:00"/>
        <d v="2011-06-02T00:00:00"/>
        <d v="2011-06-03T00:00:00"/>
        <d v="2011-06-06T00:00:00"/>
        <d v="2011-06-07T00:00:00"/>
        <d v="2011-06-08T00:00:00"/>
        <d v="2011-06-09T00:00:00"/>
        <d v="2011-06-10T00:00:00"/>
        <d v="2011-06-13T00:00:00"/>
        <d v="2011-06-14T00:00:00"/>
        <d v="2011-06-15T00:00:00"/>
        <d v="2011-06-16T00:00:00"/>
        <d v="2011-06-17T00:00:00"/>
        <d v="2011-06-20T00:00:00"/>
        <d v="2011-06-21T00:00:00"/>
        <d v="2011-06-22T00:00:00"/>
        <d v="2011-06-23T00:00:00"/>
        <d v="2011-06-24T00:00:00"/>
        <d v="2011-06-27T00:00:00"/>
        <d v="2011-06-28T00:00:00"/>
        <d v="2011-06-29T00:00:00"/>
        <d v="2011-06-30T00:00:00"/>
        <d v="2011-07-01T00:00:00"/>
        <d v="2011-07-05T00:00:00"/>
        <d v="2011-07-06T00:00:00"/>
        <d v="2011-07-07T00:00:00"/>
        <d v="2011-07-08T00:00:00"/>
        <d v="2011-07-11T00:00:00"/>
        <d v="2011-07-12T00:00:00"/>
        <d v="2011-07-13T00:00:00"/>
        <d v="2011-07-14T00:00:00"/>
        <d v="2011-07-15T00:00:00"/>
        <d v="2011-07-18T00:00:00"/>
        <d v="2011-07-19T00:00:00"/>
        <d v="2011-07-20T00:00:00"/>
        <d v="2011-07-21T00:00:00"/>
        <d v="2011-07-22T00:00:00"/>
        <d v="2011-07-25T00:00:00"/>
        <d v="2011-07-26T00:00:00"/>
        <d v="2011-07-27T00:00:00"/>
        <d v="2011-07-28T00:00:00"/>
        <d v="2011-07-29T00:00:00"/>
        <d v="2011-08-01T00:00:00"/>
        <d v="2011-08-02T00:00:00"/>
        <d v="2011-08-03T00:00:00"/>
        <d v="2011-08-04T00:00:00"/>
        <d v="2011-08-05T00:00:00"/>
        <d v="2011-08-08T00:00:00"/>
        <d v="2011-08-09T00:00:00"/>
        <d v="2011-08-10T00:00:00"/>
        <d v="2011-08-11T00:00:00"/>
        <d v="2011-08-12T00:00:00"/>
        <d v="2011-08-15T00:00:00"/>
        <d v="2011-08-16T00:00:00"/>
        <d v="2011-08-17T00:00:00"/>
        <d v="2011-08-18T00:00:00"/>
        <d v="2011-08-19T00:00:00"/>
        <d v="2011-08-22T00:00:00"/>
        <d v="2011-08-23T00:00:00"/>
        <d v="2011-08-24T00:00:00"/>
        <d v="2011-08-25T00:00:00"/>
        <d v="2011-08-26T00:00:00"/>
        <d v="2011-08-29T00:00:00"/>
        <d v="2011-08-30T00:00:00"/>
        <d v="2011-08-31T00:00:00"/>
        <d v="2011-09-01T00:00:00"/>
        <d v="2011-09-02T00:00:00"/>
        <d v="2011-09-06T00:00:00"/>
        <d v="2011-09-07T00:00:00"/>
        <d v="2011-09-08T00:00:00"/>
        <d v="2011-09-09T00:00:00"/>
        <d v="2011-09-12T00:00:00"/>
        <d v="2011-09-13T00:00:00"/>
        <d v="2011-09-14T00:00:00"/>
        <d v="2011-09-15T00:00:00"/>
        <d v="2011-09-16T00:00:00"/>
        <d v="2011-09-19T00:00:00"/>
        <d v="2011-09-20T00:00:00"/>
        <d v="2011-09-21T00:00:00"/>
        <d v="2011-09-22T00:00:00"/>
        <d v="2011-09-23T00:00:00"/>
        <d v="2011-09-26T00:00:00"/>
        <d v="2011-09-27T00:00:00"/>
        <d v="2011-09-28T00:00:00"/>
        <d v="2011-09-29T00:00:00"/>
        <d v="2011-09-30T00:00:00"/>
        <d v="2011-10-03T00:00:00"/>
        <d v="2011-10-04T00:00:00"/>
        <d v="2011-10-05T00:00:00"/>
        <d v="2011-10-06T00:00:00"/>
        <d v="2011-10-07T00:00:00"/>
        <d v="2011-10-10T00:00:00"/>
        <d v="2011-10-11T00:00:00"/>
        <d v="2011-10-12T00:00:00"/>
        <d v="2011-10-13T00:00:00"/>
        <d v="2011-10-14T00:00:00"/>
        <d v="2011-10-17T00:00:00"/>
        <d v="2011-10-18T00:00:00"/>
        <d v="2011-10-19T00:00:00"/>
        <d v="2011-10-20T00:00:00"/>
        <d v="2011-10-21T00:00:00"/>
        <d v="2011-10-24T00:00:00"/>
        <d v="2011-10-25T00:00:00"/>
        <d v="2011-10-26T00:00:00"/>
        <d v="2011-10-27T00:00:00"/>
        <d v="2011-10-28T00:00:00"/>
        <d v="2011-10-31T00:00:00"/>
        <d v="2011-11-01T00:00:00"/>
        <d v="2011-11-02T00:00:00"/>
        <d v="2011-11-03T00:00:00"/>
        <d v="2011-11-04T00:00:00"/>
        <d v="2011-11-07T00:00:00"/>
        <d v="2011-11-08T00:00:00"/>
        <d v="2011-11-09T00:00:00"/>
        <d v="2011-11-10T00:00:00"/>
        <d v="2011-11-11T00:00:00"/>
        <d v="2011-11-14T00:00:00"/>
        <d v="2011-11-15T00:00:00"/>
        <d v="2011-11-16T00:00:00"/>
        <d v="2011-11-17T00:00:00"/>
        <d v="2011-11-18T00:00:00"/>
        <d v="2011-11-21T00:00:00"/>
        <d v="2011-11-22T00:00:00"/>
        <d v="2011-11-23T00:00:00"/>
        <d v="2011-11-25T00:00:00"/>
        <d v="2011-11-28T00:00:00"/>
        <d v="2011-11-29T00:00:00"/>
        <d v="2011-11-30T00:00:00"/>
        <d v="2011-12-01T00:00:00"/>
        <d v="2011-12-02T00:00:00"/>
        <d v="2011-12-05T00:00:00"/>
        <d v="2011-12-06T00:00:00"/>
        <d v="2011-12-07T00:00:00"/>
        <d v="2011-12-08T00:00:00"/>
        <d v="2011-12-09T00:00:00"/>
        <d v="2011-12-12T00:00:00"/>
        <d v="2011-12-13T00:00:00"/>
        <d v="2011-12-14T00:00:00"/>
        <d v="2011-12-15T00:00:00"/>
        <d v="2011-12-16T00:00:00"/>
        <d v="2011-12-19T00:00:00"/>
        <d v="2011-12-20T00:00:00"/>
        <d v="2011-12-21T00:00:00"/>
        <d v="2011-12-22T00:00:00"/>
        <d v="2011-12-23T00:00:00"/>
        <d v="2011-12-27T00:00:00"/>
        <d v="2011-12-28T00:00:00"/>
        <d v="2011-12-29T00:00:00"/>
        <d v="2011-12-30T00:00:00"/>
        <d v="2012-01-03T00:00:00"/>
        <d v="2012-01-04T00:00:00"/>
        <d v="2012-01-05T00:00:00"/>
        <d v="2012-01-06T00:00:00"/>
        <d v="2012-01-09T00:00:00"/>
        <d v="2012-01-10T00:00:00"/>
        <d v="2012-01-11T00:00:00"/>
        <d v="2012-01-12T00:00:00"/>
        <d v="2012-01-13T00:00:00"/>
        <d v="2012-01-17T00:00:00"/>
        <d v="2012-01-18T00:00:00"/>
        <d v="2012-01-19T00:00:00"/>
        <d v="2012-01-20T00:00:00"/>
        <d v="2012-01-23T00:00:00"/>
        <d v="2012-01-24T00:00:00"/>
        <d v="2012-01-25T00:00:00"/>
        <d v="2012-01-26T00:00:00"/>
        <d v="2012-01-27T00:00:00"/>
        <d v="2012-01-30T00:00:00"/>
        <d v="2012-01-31T00:00:00"/>
        <d v="2012-02-01T00:00:00"/>
        <d v="2012-02-02T00:00:00"/>
        <d v="2012-02-03T00:00:00"/>
        <d v="2012-02-06T00:00:00"/>
        <d v="2012-02-07T00:00:00"/>
        <d v="2012-02-08T00:00:00"/>
        <d v="2012-02-09T00:00:00"/>
        <d v="2012-02-10T00:00:00"/>
        <d v="2012-02-13T00:00:00"/>
        <d v="2012-02-14T00:00:00"/>
        <d v="2012-02-15T00:00:00"/>
        <d v="2012-02-16T00:00:00"/>
        <d v="2012-02-17T00:00:00"/>
        <d v="2012-02-21T00:00:00"/>
        <d v="2012-02-22T00:00:00"/>
        <d v="2012-02-23T00:00:00"/>
        <d v="2012-02-24T00:00:00"/>
        <d v="2012-02-27T00:00:00"/>
        <d v="2012-02-28T00:00:00"/>
        <d v="2012-02-29T00:00:00"/>
        <d v="2012-03-01T00:00:00"/>
        <d v="2012-03-02T00:00:00"/>
        <d v="2012-03-05T00:00:00"/>
        <d v="2012-03-06T00:00:00"/>
        <d v="2012-03-07T00:00:00"/>
        <d v="2012-03-08T00:00:00"/>
        <d v="2012-03-09T00:00:00"/>
        <d v="2012-03-12T00:00:00"/>
        <d v="2012-03-13T00:00:00"/>
        <d v="2012-03-14T00:00:00"/>
        <d v="2012-03-15T00:00:00"/>
        <d v="2012-03-16T00:00:00"/>
        <d v="2012-03-19T00:00:00"/>
        <d v="2012-03-20T00:00:00"/>
        <d v="2012-03-21T00:00:00"/>
        <d v="2012-03-22T00:00:00"/>
        <d v="2012-03-23T00:00:00"/>
        <d v="2012-03-26T00:00:00"/>
        <d v="2012-03-27T00:00:00"/>
        <d v="2012-03-28T00:00:00"/>
        <d v="2012-03-29T00:00:00"/>
        <d v="2012-03-30T00:00:00"/>
        <d v="2012-04-02T00:00:00"/>
        <d v="2012-04-03T00:00:00"/>
        <d v="2012-04-04T00:00:00"/>
        <d v="2012-04-05T00:00:00"/>
        <d v="2012-04-09T00:00:00"/>
        <d v="2012-04-10T00:00:00"/>
        <d v="2012-04-11T00:00:00"/>
        <d v="2012-04-12T00:00:00"/>
        <d v="2012-04-13T00:00:00"/>
        <d v="2012-04-16T00:00:00"/>
        <d v="2012-04-17T00:00:00"/>
        <d v="2012-04-18T00:00:00"/>
        <d v="2012-04-19T00:00:00"/>
        <d v="2012-04-20T00:00:00"/>
        <d v="2012-04-23T00:00:00"/>
        <d v="2012-04-24T00:00:00"/>
        <d v="2012-04-25T00:00:00"/>
        <d v="2012-04-26T00:00:00"/>
        <d v="2012-04-27T00:00:00"/>
        <d v="2012-04-30T00:00:00"/>
        <d v="2012-05-01T00:00:00"/>
        <d v="2012-05-02T00:00:00"/>
        <d v="2012-05-03T00:00:00"/>
        <d v="2012-05-04T00:00:00"/>
        <d v="2012-05-07T00:00:00"/>
        <d v="2012-05-08T00:00:00"/>
        <d v="2012-05-09T00:00:00"/>
        <d v="2012-05-10T00:00:00"/>
        <d v="2012-05-11T00:00:00"/>
        <d v="2012-05-14T00:00:00"/>
        <d v="2012-05-15T00:00:00"/>
        <d v="2012-05-16T00:00:00"/>
        <d v="2012-05-17T00:00:00"/>
        <d v="2012-05-18T00:00:00"/>
        <d v="2012-05-21T00:00:00"/>
        <d v="2012-05-22T00:00:00"/>
        <d v="2012-05-23T00:00:00"/>
        <d v="2012-05-24T00:00:00"/>
        <d v="2012-05-25T00:00:00"/>
        <d v="2012-05-29T00:00:00"/>
        <d v="2012-05-30T00:00:00"/>
        <d v="2012-05-31T00:00:00"/>
        <d v="2012-06-01T00:00:00"/>
        <d v="2012-06-04T00:00:00"/>
        <d v="2012-06-05T00:00:00"/>
        <d v="2012-06-06T00:00:00"/>
        <d v="2012-06-07T00:00:00"/>
        <d v="2012-06-08T00:00:00"/>
        <d v="2012-06-11T00:00:00"/>
        <d v="2012-06-12T00:00:00"/>
        <d v="2012-06-13T00:00:00"/>
        <d v="2012-06-14T00:00:00"/>
        <d v="2012-06-15T00:00:00"/>
        <d v="2012-06-18T00:00:00"/>
        <d v="2012-06-19T00:00:00"/>
        <d v="2012-06-20T00:00:00"/>
        <d v="2012-06-21T00:00:00"/>
        <d v="2012-06-22T00:00:00"/>
        <d v="2012-06-25T00:00:00"/>
        <d v="2012-06-26T00:00:00"/>
        <d v="2012-06-27T00:00:00"/>
        <d v="2012-06-28T00:00:00"/>
        <d v="2012-06-29T00:00:00"/>
        <d v="2012-07-02T00:00:00"/>
        <d v="2012-07-03T00:00:00"/>
        <d v="2012-07-05T00:00:00"/>
        <d v="2012-07-06T00:00:00"/>
        <d v="2012-07-09T00:00:00"/>
        <d v="2012-07-10T00:00:00"/>
        <d v="2012-07-11T00:00:00"/>
        <d v="2012-07-12T00:00:00"/>
        <d v="2012-07-13T00:00:00"/>
        <d v="2012-07-16T00:00:00"/>
        <d v="2012-07-17T00:00:00"/>
        <d v="2012-07-18T00:00:00"/>
        <d v="2012-07-19T00:00:00"/>
        <d v="2012-07-20T00:00:00"/>
        <d v="2012-07-23T00:00:00"/>
        <d v="2012-07-24T00:00:00"/>
        <d v="2012-07-25T00:00:00"/>
        <d v="2012-07-26T00:00:00"/>
        <d v="2012-07-27T00:00:00"/>
        <d v="2012-07-30T00:00:00"/>
        <d v="2012-07-31T00:00:00"/>
        <d v="2012-08-01T00:00:00"/>
        <d v="2012-08-02T00:00:00"/>
        <d v="2012-08-03T00:00:00"/>
        <d v="2012-08-06T00:00:00"/>
        <d v="2012-08-07T00:00:00"/>
        <d v="2012-08-08T00:00:00"/>
        <d v="2012-08-09T00:00:00"/>
        <d v="2012-08-10T00:00:00"/>
        <d v="2012-08-13T00:00:00"/>
        <d v="2012-08-14T00:00:00"/>
        <d v="2012-08-15T00:00:00"/>
        <d v="2012-08-16T00:00:00"/>
        <d v="2012-08-17T00:00:00"/>
        <d v="2012-08-20T00:00:00"/>
        <d v="2012-08-21T00:00:00"/>
        <d v="2012-08-22T00:00:00"/>
        <d v="2012-08-23T00:00:00"/>
        <d v="2012-08-24T00:00:00"/>
        <d v="2012-08-27T00:00:00"/>
        <d v="2012-08-28T00:00:00"/>
        <d v="2012-08-29T00:00:00"/>
        <d v="2012-08-30T00:00:00"/>
        <d v="2012-08-31T00:00:00"/>
        <d v="2012-09-04T00:00:00"/>
        <d v="2012-09-05T00:00:00"/>
        <d v="2012-09-06T00:00:00"/>
        <d v="2012-09-07T00:00:00"/>
        <d v="2012-09-10T00:00:00"/>
        <d v="2012-09-11T00:00:00"/>
        <d v="2012-09-12T00:00:00"/>
        <d v="2012-09-13T00:00:00"/>
        <d v="2012-09-14T00:00:00"/>
        <d v="2012-09-17T00:00:00"/>
        <d v="2012-09-18T00:00:00"/>
        <d v="2012-09-19T00:00:00"/>
        <d v="2012-09-20T00:00:00"/>
        <d v="2012-09-21T00:00:00"/>
        <d v="2012-09-24T00:00:00"/>
        <d v="2012-09-25T00:00:00"/>
        <d v="2012-09-26T00:00:00"/>
        <d v="2012-09-27T00:00:00"/>
        <d v="2012-09-28T00:00:00"/>
        <d v="2012-10-01T00:00:00"/>
        <d v="2012-10-02T00:00:00"/>
        <d v="2012-10-03T00:00:00"/>
        <d v="2012-10-04T00:00:00"/>
        <d v="2012-10-05T00:00:00"/>
        <d v="2012-10-08T00:00:00"/>
        <d v="2012-10-09T00:00:00"/>
        <d v="2012-10-10T00:00:00"/>
        <d v="2012-10-11T00:00:00"/>
        <d v="2012-10-12T00:00:00"/>
        <d v="2012-10-15T00:00:00"/>
        <d v="2012-10-16T00:00:00"/>
        <d v="2012-10-17T00:00:00"/>
        <d v="2012-10-18T00:00:00"/>
        <d v="2012-10-19T00:00:00"/>
        <d v="2012-10-22T00:00:00"/>
        <d v="2012-10-23T00:00:00"/>
        <d v="2012-10-24T00:00:00"/>
        <d v="2012-10-25T00:00:00"/>
        <d v="2012-10-26T00:00:00"/>
        <d v="2012-10-31T00:00:00"/>
        <d v="2012-11-01T00:00:00"/>
        <d v="2012-11-02T00:00:00"/>
        <d v="2012-11-05T00:00:00"/>
        <d v="2012-11-06T00:00:00"/>
        <d v="2012-11-07T00:00:00"/>
        <d v="2012-11-08T00:00:00"/>
        <d v="2012-11-09T00:00:00"/>
        <d v="2012-11-12T00:00:00"/>
        <d v="2012-11-13T00:00:00"/>
        <d v="2012-11-14T00:00:00"/>
        <d v="2012-11-15T00:00:00"/>
        <d v="2012-11-16T00:00:00"/>
        <d v="2012-11-19T00:00:00"/>
        <d v="2012-11-20T00:00:00"/>
        <d v="2012-11-21T00:00:00"/>
        <d v="2012-11-23T00:00:00"/>
        <d v="2012-11-26T00:00:00"/>
        <d v="2012-11-27T00:00:00"/>
        <d v="2012-11-28T00:00:00"/>
        <d v="2012-11-29T00:00:00"/>
        <d v="2012-11-30T00:00:00"/>
        <d v="2012-12-03T00:00:00"/>
        <d v="2012-12-04T00:00:00"/>
        <d v="2012-12-05T00:00:00"/>
        <d v="2012-12-06T00:00:00"/>
        <d v="2012-12-07T00:00:00"/>
        <d v="2012-12-10T00:00:00"/>
        <d v="2012-12-11T00:00:00"/>
        <d v="2012-12-12T00:00:00"/>
        <d v="2012-12-13T00:00:00"/>
        <d v="2012-12-14T00:00:00"/>
        <d v="2012-12-17T00:00:00"/>
        <d v="2012-12-18T00:00:00"/>
        <d v="2012-12-19T00:00:00"/>
        <d v="2012-12-20T00:00:00"/>
        <d v="2012-12-21T00:00:00"/>
        <d v="2012-12-24T00:00:00"/>
        <d v="2012-12-26T00:00:00"/>
        <d v="2012-12-27T00:00:00"/>
        <d v="2012-12-28T00:00:00"/>
        <d v="2012-12-31T00:00:00"/>
        <d v="2013-01-02T00:00:00"/>
        <d v="2013-01-03T00:00:00"/>
        <d v="2013-01-04T00:00:00"/>
        <d v="2013-01-07T00:00:00"/>
        <d v="2013-01-08T00:00:00"/>
        <d v="2013-01-09T00:00:00"/>
        <d v="2013-01-10T00:00:00"/>
        <d v="2013-01-11T00:00:00"/>
        <d v="2013-01-14T00:00:00"/>
        <d v="2013-01-15T00:00:00"/>
        <d v="2013-01-16T00:00:00"/>
        <d v="2013-01-17T00:00:00"/>
        <d v="2013-01-18T00:00:00"/>
        <d v="2013-01-22T00:00:00"/>
        <d v="2013-01-23T00:00:00"/>
        <d v="2013-01-24T00:00:00"/>
        <d v="2013-01-25T00:00:00"/>
        <d v="2013-01-28T00:00:00"/>
        <d v="2013-01-29T00:00:00"/>
        <d v="2013-01-30T00:00:00"/>
        <d v="2013-01-31T00:00:00"/>
        <d v="2013-02-01T00:00:00"/>
        <d v="2013-02-04T00:00:00"/>
        <d v="2013-02-05T00:00:00"/>
        <d v="2013-02-06T00:00:00"/>
        <d v="2013-02-07T00:00:00"/>
        <d v="2013-02-08T00:00:00"/>
        <d v="2013-02-11T00:00:00"/>
        <d v="2013-02-12T00:00:00"/>
        <d v="2013-02-13T00:00:00"/>
        <d v="2013-02-14T00:00:00"/>
        <d v="2013-02-15T00:00:00"/>
        <d v="2013-02-19T00:00:00"/>
        <d v="2013-02-20T00:00:00"/>
        <d v="2013-02-21T00:00:00"/>
        <d v="2013-02-22T00:00:00"/>
        <d v="2013-02-25T00:00:00"/>
        <d v="2013-02-26T00:00:00"/>
        <d v="2013-02-27T00:00:00"/>
        <d v="2013-02-28T00:00:00"/>
        <d v="2013-03-01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5T00:00:00"/>
        <d v="2013-03-26T00:00:00"/>
        <d v="2013-03-27T00:00:00"/>
        <d v="2013-03-28T00:00:00"/>
        <d v="2013-04-01T00:00:00"/>
        <d v="2013-04-02T00:00:00"/>
        <d v="2013-04-03T00:00:00"/>
        <d v="2013-04-04T00:00:00"/>
        <d v="2013-04-05T00:00:00"/>
        <d v="2013-04-08T00:00:00"/>
        <d v="2013-04-09T00:00:00"/>
        <d v="2013-04-10T00:00:00"/>
        <d v="2013-04-11T00:00:00"/>
        <d v="2013-04-12T00:00:00"/>
        <d v="2013-04-15T00:00:00"/>
        <d v="2013-04-16T00:00:00"/>
        <d v="2013-04-17T00:00:00"/>
        <d v="2013-04-18T00:00:00"/>
        <d v="2013-04-19T00:00:00"/>
        <d v="2013-04-22T00:00:00"/>
        <d v="2013-04-23T00:00:00"/>
        <d v="2013-04-24T00:00:00"/>
        <d v="2013-04-25T00:00:00"/>
        <d v="2013-04-26T00:00:00"/>
        <d v="2013-04-29T00:00:00"/>
        <d v="2013-04-30T00:00:00"/>
        <d v="2013-05-01T00:00:00"/>
        <d v="2013-05-02T00:00:00"/>
        <d v="2013-05-03T00:00:00"/>
        <d v="2013-05-06T00:00:00"/>
        <d v="2013-05-07T00:00:00"/>
        <d v="2013-05-08T00:00:00"/>
        <d v="2013-05-09T00:00:00"/>
        <d v="2013-05-10T00:00:00"/>
        <d v="2013-05-13T00:00:00"/>
        <d v="2013-05-14T00:00:00"/>
        <d v="2013-05-15T00:00:00"/>
        <d v="2013-05-16T00:00:00"/>
        <d v="2013-05-17T00:00:00"/>
        <d v="2013-05-20T00:00:00"/>
        <d v="2013-05-21T00:00:00"/>
        <d v="2013-05-22T00:00:00"/>
        <d v="2013-05-23T00:00:00"/>
        <d v="2013-05-24T00:00:00"/>
        <d v="2013-05-28T00:00:00"/>
        <d v="2013-05-29T00:00:00"/>
        <d v="2013-05-30T00:00:00"/>
        <d v="2013-05-31T00:00:00"/>
        <d v="2013-06-03T00:00:00"/>
        <d v="2013-06-04T00:00:00"/>
        <d v="2013-06-05T00:00:00"/>
        <d v="2013-06-06T00:00:00"/>
        <d v="2013-06-07T00:00:00"/>
        <d v="2013-06-10T00:00:00"/>
        <d v="2013-06-11T00:00:00"/>
        <d v="2013-06-12T00:00:00"/>
        <d v="2013-06-13T00:00:00"/>
        <d v="2013-06-14T00:00:00"/>
        <d v="2013-06-17T00:00:00"/>
        <d v="2013-06-18T00:00:00"/>
        <d v="2013-06-19T00:00:00"/>
        <d v="2013-06-20T00:00:00"/>
        <d v="2013-06-21T00:00:00"/>
        <d v="2013-06-24T00:00:00"/>
        <d v="2013-06-25T00:00:00"/>
        <d v="2013-06-26T00:00:00"/>
        <d v="2013-06-27T00:00:00"/>
        <d v="2013-06-28T00:00:00"/>
        <d v="2013-07-01T00:00:00"/>
        <d v="2013-07-02T00:00:00"/>
        <d v="2013-07-03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6T00:00:00"/>
        <d v="2013-12-27T00:00:00"/>
        <d v="2013-12-30T00:00:00"/>
        <d v="2013-12-31T00:00:00"/>
        <d v="2014-01-02T00:00:00"/>
        <d v="2014-01-03T00:00:00"/>
        <d v="2014-01-06T00:00:00"/>
        <d v="2014-01-07T00:00:00"/>
        <d v="2014-01-08T00:00:00"/>
        <d v="2014-01-09T00:00:00"/>
        <d v="2014-01-10T00:00:00"/>
        <d v="2014-01-13T00:00:00"/>
        <d v="2014-01-14T00:00:00"/>
        <d v="2014-01-15T00:00:00"/>
        <d v="2014-01-16T00:00:00"/>
        <d v="2014-01-17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6T00:00:00"/>
        <d v="2014-12-29T00:00:00"/>
        <d v="2014-12-30T00:00:00"/>
        <d v="2014-12-31T00:00:00"/>
        <d v="2015-01-02T00:00:00"/>
        <d v="2015-01-05T00:00:00"/>
        <d v="2015-01-06T00:00:00"/>
        <d v="2015-01-07T00:00:00"/>
        <d v="2015-01-08T00:00:00"/>
        <d v="2015-01-09T00:00:00"/>
        <d v="2015-01-12T00:00:00"/>
        <d v="2015-01-13T00:00:00"/>
        <d v="2015-01-14T00:00:00"/>
        <d v="2015-01-15T00:00:00"/>
        <d v="2015-01-16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d v="2025-11-17T00:00:00"/>
        <d v="2025-11-18T00:00:00"/>
        <d v="2025-11-19T00:00:00"/>
        <d v="2025-11-20T00:00:00"/>
        <d v="2025-11-21T00:00:00"/>
        <d v="2025-11-24T00:00:00"/>
        <d v="2025-11-25T00:00:00"/>
        <d v="2025-11-26T00:00:00"/>
        <d v="2025-11-28T00:00:00"/>
        <d v="2025-12-01T00:00:00"/>
        <d v="2025-12-02T00:00:00"/>
        <d v="2025-12-03T00:00:00"/>
        <d v="2025-12-04T00:00:00"/>
        <d v="2025-12-05T00:00:00"/>
        <d v="2025-12-08T00:00:00"/>
        <d v="2025-12-09T00:00:00"/>
        <d v="2025-12-10T00:00:00"/>
        <d v="2025-12-11T00:00:00"/>
        <d v="2025-12-12T00:00:00"/>
        <d v="2025-12-15T00:00:00"/>
        <d v="2025-12-16T00:00:00"/>
        <d v="2025-12-17T00:00:00"/>
        <d v="2025-12-18T00:00:00"/>
        <d v="2025-12-19T00:00:00"/>
        <d v="2025-12-22T00:00:00"/>
        <d v="2025-12-23T00:00:00"/>
        <d v="2025-12-24T00:00:00"/>
        <d v="2025-12-26T00:00:00"/>
        <d v="2025-12-29T00:00:00"/>
        <d v="2025-12-30T00:00:00"/>
        <d v="2025-12-31T00:00:00"/>
        <d v="2026-01-02T00:00:00"/>
        <d v="2026-01-05T00:00:00"/>
        <d v="2026-01-06T00:00:00"/>
        <d v="2026-01-07T00:00:00"/>
        <d v="2026-01-08T00:00:00"/>
        <d v="2026-01-09T00:00:00"/>
        <d v="2026-01-12T00:00:00"/>
        <d v="2026-01-13T00:00:00"/>
        <d v="2026-01-14T00:00:00"/>
        <d v="2026-01-15T00:00:00"/>
        <d v="2026-01-16T00:00:00"/>
        <d v="2026-01-20T00:00:00"/>
        <d v="2026-01-21T00:00:00"/>
        <d v="2026-01-22T00:00:00"/>
        <d v="2026-01-23T00:00:00"/>
        <d v="2026-01-26T00:00:00"/>
        <d v="2026-01-27T00:00:00"/>
        <d v="2026-01-28T00:00:00"/>
        <d v="2026-01-29T00:00:00"/>
        <d v="2026-01-30T00:00:00"/>
        <d v="2026-02-02T00:00:00"/>
        <d v="2026-02-03T00:00:00"/>
        <d v="2026-02-04T00:00:00"/>
        <d v="2026-02-05T00:00:00"/>
        <d v="2026-02-06T00:00:00"/>
        <d v="2026-02-09T00:00:00"/>
        <d v="2026-02-10T00:00:00"/>
        <d v="2026-02-11T00:00:00"/>
        <d v="2026-02-12T00:00:00"/>
        <d v="2026-02-13T00:00:00"/>
        <d v="2026-02-17T00:00:00"/>
        <d v="2026-02-18T00:00:00"/>
        <d v="2026-02-19T00:00:00"/>
        <d v="2026-02-20T00:00:00"/>
        <d v="2026-02-23T00:00:00"/>
        <d v="2026-02-24T00:00:00"/>
        <d v="2026-02-25T00:00:00"/>
        <d v="2026-02-26T00:00:00"/>
        <d v="2026-02-27T00:00:00"/>
        <d v="2026-03-02T00:00:00"/>
        <d v="2026-03-03T00:00:00"/>
        <d v="2026-03-04T00:00:00"/>
        <d v="2026-03-05T00:00:00"/>
        <d v="2026-03-06T00:00:00"/>
        <d v="2026-03-09T00:00:00"/>
        <d v="2026-03-10T00:00:00"/>
        <d v="2026-03-11T00:00:00"/>
      </sharedItems>
    </cacheField>
    <cacheField name="[Measures].[Max of Open]" caption="Max of Open" numFmtId="0" hierarchy="19" level="32767"/>
    <cacheField name="[Measures].[Max of High]" caption="Max of High" numFmtId="0" hierarchy="23" level="32767"/>
    <cacheField name="[Measures].[Min of Low]" caption="Min of Low" numFmtId="0" hierarchy="24" level="32767"/>
    <cacheField name="[Measures].[Max of Close]" caption="Max of Close" numFmtId="0" hierarchy="25" level="32767"/>
    <cacheField name="[Measures].[Max of Stock Splits]" caption="Max of Stock Splits" numFmtId="0" hierarchy="28" level="32767"/>
    <cacheField name="[Measures].[Max of Dividends]" caption="Max of Dividends" numFmtId="0" hierarchy="29" level="32767"/>
    <cacheField name="[Measures].[Max of Volume]" caption="Max of Volume" numFmtId="0" hierarchy="30" level="32767"/>
    <cacheField name="[GS_Stock_Data].[Years].[Years]" caption="Years" numFmtId="0" hierarchy="8" level="1">
      <sharedItems containsSemiMixedTypes="0" containsNonDate="0" containsString="0"/>
    </cacheField>
  </cacheFields>
  <cacheHierarchies count="34">
    <cacheHierarchy uniqueName="[GS_Stock_Data].[Date]" caption="Date" attribute="1" time="1" defaultMemberUniqueName="[GS_Stock_Data].[Date].[All]" allUniqueName="[GS_Stock_Data].[Date].[All]" dimensionUniqueName="[GS_Stock_Data]" displayFolder="" count="2" memberValueDatatype="7" unbalanced="0">
      <fieldsUsage count="2">
        <fieldUsage x="-1"/>
        <fieldUsage x="1"/>
      </fieldsUsage>
    </cacheHierarchy>
    <cacheHierarchy uniqueName="[GS_Stock_Data].[Open]" caption="Open" attribute="1" defaultMemberUniqueName="[GS_Stock_Data].[Open].[All]" allUniqueName="[GS_Stock_Data].[Open].[All]" dimensionUniqueName="[GS_Stock_Data]" displayFolder="" count="0" memberValueDatatype="5" unbalanced="0"/>
    <cacheHierarchy uniqueName="[GS_Stock_Data].[High]" caption="High" attribute="1" defaultMemberUniqueName="[GS_Stock_Data].[High].[All]" allUniqueName="[GS_Stock_Data].[High].[All]" dimensionUniqueName="[GS_Stock_Data]" displayFolder="" count="0" memberValueDatatype="5" unbalanced="0"/>
    <cacheHierarchy uniqueName="[GS_Stock_Data].[Low]" caption="Low" attribute="1" defaultMemberUniqueName="[GS_Stock_Data].[Low].[All]" allUniqueName="[GS_Stock_Data].[Low].[All]" dimensionUniqueName="[GS_Stock_Data]" displayFolder="" count="0" memberValueDatatype="5" unbalanced="0"/>
    <cacheHierarchy uniqueName="[GS_Stock_Data].[Close]" caption="Close" attribute="1" defaultMemberUniqueName="[GS_Stock_Data].[Close].[All]" allUniqueName="[GS_Stock_Data].[Close].[All]" dimensionUniqueName="[GS_Stock_Data]" displayFolder="" count="0" memberValueDatatype="5" unbalanced="0"/>
    <cacheHierarchy uniqueName="[GS_Stock_Data].[Volume]" caption="Volume" attribute="1" defaultMemberUniqueName="[GS_Stock_Data].[Volume].[All]" allUniqueName="[GS_Stock_Data].[Volume].[All]" dimensionUniqueName="[GS_Stock_Data]" displayFolder="" count="0" memberValueDatatype="20" unbalanced="0"/>
    <cacheHierarchy uniqueName="[GS_Stock_Data].[Dividends]" caption="Dividends" attribute="1" defaultMemberUniqueName="[GS_Stock_Data].[Dividends].[All]" allUniqueName="[GS_Stock_Data].[Dividends].[All]" dimensionUniqueName="[GS_Stock_Data]" displayFolder="" count="0" memberValueDatatype="5" unbalanced="0"/>
    <cacheHierarchy uniqueName="[GS_Stock_Data].[Stock Splits]" caption="Stock Splits" attribute="1" defaultMemberUniqueName="[GS_Stock_Data].[Stock Splits].[All]" allUniqueName="[GS_Stock_Data].[Stock Splits].[All]" dimensionUniqueName="[GS_Stock_Data]" displayFolder="" count="0" memberValueDatatype="20" unbalanced="0"/>
    <cacheHierarchy uniqueName="[GS_Stock_Data].[Years]" caption="Years" attribute="1" defaultMemberUniqueName="[GS_Stock_Data].[Years].[All]" allUniqueName="[GS_Stock_Data].[Years].[All]" dimensionUniqueName="[GS_Stock_Data]" displayFolder="" count="2" memberValueDatatype="20" unbalanced="0">
      <fieldsUsage count="2">
        <fieldUsage x="-1"/>
        <fieldUsage x="9"/>
      </fieldsUsage>
    </cacheHierarchy>
    <cacheHierarchy uniqueName="[GS_Stock_Data].[MonthNumber]" caption="MonthNumber" attribute="1" defaultMemberUniqueName="[GS_Stock_Data].[MonthNumber].[All]" allUniqueName="[GS_Stock_Data].[MonthNumber].[All]" dimensionUniqueName="[GS_Stock_Data]" displayFolder="" count="0" memberValueDatatype="20" unbalanced="0"/>
    <cacheHierarchy uniqueName="[GS_Stock_Data].[Quarters]" caption="Quarters" attribute="1" defaultMemberUniqueName="[GS_Stock_Data].[Quarters].[All]" allUniqueName="[GS_Stock_Data].[Quarters].[All]" dimensionUniqueName="[GS_Stock_Data]" displayFolder="" count="0" memberValueDatatype="130" unbalanced="0"/>
    <cacheHierarchy uniqueName="[GS_Stock_Data].[MonthName]" caption="MonthName" attribute="1" defaultMemberUniqueName="[GS_Stock_Data].[MonthName].[All]" allUniqueName="[GS_Stock_Data].[MonthName].[All]" dimensionUniqueName="[GS_Stock_Data]" displayFolder="" count="2" memberValueDatatype="130" unbalanced="0">
      <fieldsUsage count="2">
        <fieldUsage x="-1"/>
        <fieldUsage x="0"/>
      </fieldsUsage>
    </cacheHierarchy>
    <cacheHierarchy uniqueName="[GS_Stock_Data].[DayNumber]" caption="DayNumber" attribute="1" defaultMemberUniqueName="[GS_Stock_Data].[DayNumber].[All]" allUniqueName="[GS_Stock_Data].[DayNumber].[All]" dimensionUniqueName="[GS_Stock_Data]" displayFolder="" count="0" memberValueDatatype="20" unbalanced="0"/>
    <cacheHierarchy uniqueName="[GS_Stock_Data].[DayName]" caption="DayName" attribute="1" defaultMemberUniqueName="[GS_Stock_Data].[DayName].[All]" allUniqueName="[GS_Stock_Data].[DayName].[All]" dimensionUniqueName="[GS_Stock_Data]" displayFolder="" count="0" memberValueDatatype="130" unbalanced="0"/>
    <cacheHierarchy uniqueName="[Measures].[__XL_Count GS_Stock_Data]" caption="__XL_Count GS_Stock_Data" measure="1" displayFolder="" measureGroup="GS_Stock_Data" count="0" hidden="1"/>
    <cacheHierarchy uniqueName="[Measures].[__No measures defined]" caption="__No measures defined" measure="1" displayFolder="" count="0" hidden="1"/>
    <cacheHierarchy uniqueName="[Measures].[Sum of Years]" caption="Sum of Years" measure="1" displayFolder="" measureGroup="GS_Stock_Data" count="0" hidden="1">
      <extLst>
        <ext xmlns:x15="http://schemas.microsoft.com/office/spreadsheetml/2010/11/main" uri="{B97F6D7D-B522-45F9-BDA1-12C45D357490}">
          <x15:cacheHierarchy aggregatedColumn="8"/>
        </ext>
      </extLst>
    </cacheHierarchy>
    <cacheHierarchy uniqueName="[Measures].[Sum of Volume]" caption="Sum of Volume" measure="1" displayFolder="" measureGroup="GS_Stock_Data" count="0" hidden="1">
      <extLst>
        <ext xmlns:x15="http://schemas.microsoft.com/office/spreadsheetml/2010/11/main" uri="{B97F6D7D-B522-45F9-BDA1-12C45D357490}">
          <x15:cacheHierarchy aggregatedColumn="5"/>
        </ext>
      </extLst>
    </cacheHierarchy>
    <cacheHierarchy uniqueName="[Measures].[Sum of Open]" caption="Sum of Open" measure="1" displayFolder="" measureGroup="GS_Stock_Data" count="0" hidden="1">
      <extLst>
        <ext xmlns:x15="http://schemas.microsoft.com/office/spreadsheetml/2010/11/main" uri="{B97F6D7D-B522-45F9-BDA1-12C45D357490}">
          <x15:cacheHierarchy aggregatedColumn="1"/>
        </ext>
      </extLst>
    </cacheHierarchy>
    <cacheHierarchy uniqueName="[Measures].[Max of Open]" caption="Max of Open" measure="1" displayFolder="" measureGroup="GS_Stock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High]" caption="Sum of High" measure="1" displayFolder="" measureGroup="GS_Stock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GS_Stock_Data" count="0" hidden="1">
      <extLst>
        <ext xmlns:x15="http://schemas.microsoft.com/office/spreadsheetml/2010/11/main" uri="{B97F6D7D-B522-45F9-BDA1-12C45D357490}">
          <x15:cacheHierarchy aggregatedColumn="3"/>
        </ext>
      </extLst>
    </cacheHierarchy>
    <cacheHierarchy uniqueName="[Measures].[Sum of Close]" caption="Sum of Close" measure="1" displayFolder="" measureGroup="GS_Stock_Data" count="0" hidden="1">
      <extLst>
        <ext xmlns:x15="http://schemas.microsoft.com/office/spreadsheetml/2010/11/main" uri="{B97F6D7D-B522-45F9-BDA1-12C45D357490}">
          <x15:cacheHierarchy aggregatedColumn="4"/>
        </ext>
      </extLst>
    </cacheHierarchy>
    <cacheHierarchy uniqueName="[Measures].[Max of High]" caption="Max of High" measure="1" displayFolder="" measureGroup="GS_Stock_Data" count="0" oneField="1" hidden="1">
      <fieldsUsage count="1">
        <fieldUsage x="3"/>
      </fieldsUsage>
      <extLst>
        <ext xmlns:x15="http://schemas.microsoft.com/office/spreadsheetml/2010/11/main" uri="{B97F6D7D-B522-45F9-BDA1-12C45D357490}">
          <x15:cacheHierarchy aggregatedColumn="2"/>
        </ext>
      </extLst>
    </cacheHierarchy>
    <cacheHierarchy uniqueName="[Measures].[Min of Low]" caption="Min of Low" measure="1" displayFolder="" measureGroup="GS_Stock_Data" count="0" oneField="1" hidden="1">
      <fieldsUsage count="1">
        <fieldUsage x="4"/>
      </fieldsUsage>
      <extLst>
        <ext xmlns:x15="http://schemas.microsoft.com/office/spreadsheetml/2010/11/main" uri="{B97F6D7D-B522-45F9-BDA1-12C45D357490}">
          <x15:cacheHierarchy aggregatedColumn="3"/>
        </ext>
      </extLst>
    </cacheHierarchy>
    <cacheHierarchy uniqueName="[Measures].[Max of Close]" caption="Max of Close" measure="1" displayFolder="" measureGroup="GS_Stock_Data" count="0" oneField="1" hidden="1">
      <fieldsUsage count="1">
        <fieldUsage x="5"/>
      </fieldsUsage>
      <extLst>
        <ext xmlns:x15="http://schemas.microsoft.com/office/spreadsheetml/2010/11/main" uri="{B97F6D7D-B522-45F9-BDA1-12C45D357490}">
          <x15:cacheHierarchy aggregatedColumn="4"/>
        </ext>
      </extLst>
    </cacheHierarchy>
    <cacheHierarchy uniqueName="[Measures].[Sum of Dividends]" caption="Sum of Dividends" measure="1" displayFolder="" measureGroup="GS_Stock_Data" count="0" hidden="1">
      <extLst>
        <ext xmlns:x15="http://schemas.microsoft.com/office/spreadsheetml/2010/11/main" uri="{B97F6D7D-B522-45F9-BDA1-12C45D357490}">
          <x15:cacheHierarchy aggregatedColumn="6"/>
        </ext>
      </extLst>
    </cacheHierarchy>
    <cacheHierarchy uniqueName="[Measures].[Sum of Stock Splits]" caption="Sum of Stock Splits" measure="1" displayFolder="" measureGroup="GS_Stock_Data" count="0" hidden="1">
      <extLst>
        <ext xmlns:x15="http://schemas.microsoft.com/office/spreadsheetml/2010/11/main" uri="{B97F6D7D-B522-45F9-BDA1-12C45D357490}">
          <x15:cacheHierarchy aggregatedColumn="7"/>
        </ext>
      </extLst>
    </cacheHierarchy>
    <cacheHierarchy uniqueName="[Measures].[Max of Stock Splits]" caption="Max of Stock Splits" measure="1" displayFolder="" measureGroup="GS_Stock_Data" count="0" oneField="1" hidden="1">
      <fieldsUsage count="1">
        <fieldUsage x="6"/>
      </fieldsUsage>
      <extLst>
        <ext xmlns:x15="http://schemas.microsoft.com/office/spreadsheetml/2010/11/main" uri="{B97F6D7D-B522-45F9-BDA1-12C45D357490}">
          <x15:cacheHierarchy aggregatedColumn="7"/>
        </ext>
      </extLst>
    </cacheHierarchy>
    <cacheHierarchy uniqueName="[Measures].[Max of Dividends]" caption="Max of Dividends" measure="1" displayFolder="" measureGroup="GS_Stock_Data" count="0" oneField="1" hidden="1">
      <fieldsUsage count="1">
        <fieldUsage x="7"/>
      </fieldsUsage>
      <extLst>
        <ext xmlns:x15="http://schemas.microsoft.com/office/spreadsheetml/2010/11/main" uri="{B97F6D7D-B522-45F9-BDA1-12C45D357490}">
          <x15:cacheHierarchy aggregatedColumn="6"/>
        </ext>
      </extLst>
    </cacheHierarchy>
    <cacheHierarchy uniqueName="[Measures].[Max of Volume]" caption="Max of Volume" measure="1" displayFolder="" measureGroup="GS_Stock_Data" count="0" oneField="1" hidden="1">
      <fieldsUsage count="1">
        <fieldUsage x="8"/>
      </fieldsUsage>
      <extLst>
        <ext xmlns:x15="http://schemas.microsoft.com/office/spreadsheetml/2010/11/main" uri="{B97F6D7D-B522-45F9-BDA1-12C45D357490}">
          <x15:cacheHierarchy aggregatedColumn="5"/>
        </ext>
      </extLst>
    </cacheHierarchy>
    <cacheHierarchy uniqueName="[Measures].[Count of Years]" caption="Count of Years" measure="1" displayFolder="" measureGroup="GS_Stock_Data" count="0" hidden="1">
      <extLst>
        <ext xmlns:x15="http://schemas.microsoft.com/office/spreadsheetml/2010/11/main" uri="{B97F6D7D-B522-45F9-BDA1-12C45D357490}">
          <x15:cacheHierarchy aggregatedColumn="8"/>
        </ext>
      </extLst>
    </cacheHierarchy>
    <cacheHierarchy uniqueName="[Measures].[Distinct Count of Years]" caption="Distinct Count of Years" measure="1" displayFolder="" measureGroup="GS_Stock_Data" count="0" hidden="1">
      <extLst>
        <ext xmlns:x15="http://schemas.microsoft.com/office/spreadsheetml/2010/11/main" uri="{B97F6D7D-B522-45F9-BDA1-12C45D357490}">
          <x15:cacheHierarchy aggregatedColumn="8"/>
        </ext>
      </extLst>
    </cacheHierarchy>
    <cacheHierarchy uniqueName="[Measures].[Average of Dividends]" caption="Average of Dividends" measure="1" displayFolder="" measureGroup="GS_Stock_Data" count="0" hidden="1">
      <extLst>
        <ext xmlns:x15="http://schemas.microsoft.com/office/spreadsheetml/2010/11/main" uri="{B97F6D7D-B522-45F9-BDA1-12C45D357490}">
          <x15:cacheHierarchy aggregatedColumn="6"/>
        </ext>
      </extLst>
    </cacheHierarchy>
  </cacheHierarchies>
  <kpis count="0"/>
  <dimensions count="2">
    <dimension name="GS_Stock_Data" uniqueName="[GS_Stock_Data]" caption="GS_Stock_Data"/>
    <dimension measure="1" name="Measures" uniqueName="[Measures]" caption="Measures"/>
  </dimensions>
  <measureGroups count="1">
    <measureGroup name="GS_Stock_Data" caption="GS_Stoc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S" refreshedDate="46106.678934490737" createdVersion="5" refreshedVersion="7" minRefreshableVersion="3" recordCount="0" supportSubquery="1" supportAdvancedDrill="1" xr:uid="{D805B795-2FD2-42F5-9F9A-FF78A92C8F9C}">
  <cacheSource type="external" connectionId="1"/>
  <cacheFields count="4">
    <cacheField name="[GS_Stock_Data].[MonthName].[MonthName]" caption="MonthName" numFmtId="0" hierarchy="11" level="1">
      <sharedItems count="12">
        <s v="Apr"/>
        <s v="Aug"/>
        <s v="Dec"/>
        <s v="Feb"/>
        <s v="Jan"/>
        <s v="Jul"/>
        <s v="Jun"/>
        <s v="Mar"/>
        <s v="May"/>
        <s v="Nov"/>
        <s v="Oct"/>
        <s v="Sep"/>
      </sharedItems>
    </cacheField>
    <cacheField name="[Measures].[Distinct Count of Years]" caption="Distinct Count of Years" numFmtId="0" hierarchy="32" level="32767"/>
    <cacheField name="[GS_Stock_Data].[Stock Splits].[Stock Splits]" caption="Stock Splits" numFmtId="0" hierarchy="7" level="1">
      <sharedItems containsSemiMixedTypes="0" containsString="0" containsNumber="1" containsInteger="1" minValue="0" maxValue="0" count="1">
        <n v="0"/>
      </sharedItems>
      <extLst>
        <ext xmlns:x15="http://schemas.microsoft.com/office/spreadsheetml/2010/11/main" uri="{4F2E5C28-24EA-4eb8-9CBF-B6C8F9C3D259}">
          <x15:cachedUniqueNames>
            <x15:cachedUniqueName index="0" name="[GS_Stock_Data].[Stock Splits].&amp;[0]"/>
          </x15:cachedUniqueNames>
        </ext>
      </extLst>
    </cacheField>
    <cacheField name="[GS_Stock_Data].[Years].[Years]" caption="Years" numFmtId="0" hierarchy="8" level="1">
      <sharedItems containsSemiMixedTypes="0" containsNonDate="0" containsString="0"/>
    </cacheField>
  </cacheFields>
  <cacheHierarchies count="34">
    <cacheHierarchy uniqueName="[GS_Stock_Data].[Date]" caption="Date" attribute="1" time="1" defaultMemberUniqueName="[GS_Stock_Data].[Date].[All]" allUniqueName="[GS_Stock_Data].[Date].[All]" dimensionUniqueName="[GS_Stock_Data]" displayFolder="" count="2" memberValueDatatype="7" unbalanced="0"/>
    <cacheHierarchy uniqueName="[GS_Stock_Data].[Open]" caption="Open" attribute="1" defaultMemberUniqueName="[GS_Stock_Data].[Open].[All]" allUniqueName="[GS_Stock_Data].[Open].[All]" dimensionUniqueName="[GS_Stock_Data]" displayFolder="" count="2" memberValueDatatype="5" unbalanced="0"/>
    <cacheHierarchy uniqueName="[GS_Stock_Data].[High]" caption="High" attribute="1" defaultMemberUniqueName="[GS_Stock_Data].[High].[All]" allUniqueName="[GS_Stock_Data].[High].[All]" dimensionUniqueName="[GS_Stock_Data]" displayFolder="" count="2" memberValueDatatype="5" unbalanced="0"/>
    <cacheHierarchy uniqueName="[GS_Stock_Data].[Low]" caption="Low" attribute="1" defaultMemberUniqueName="[GS_Stock_Data].[Low].[All]" allUniqueName="[GS_Stock_Data].[Low].[All]" dimensionUniqueName="[GS_Stock_Data]" displayFolder="" count="2" memberValueDatatype="5" unbalanced="0"/>
    <cacheHierarchy uniqueName="[GS_Stock_Data].[Close]" caption="Close" attribute="1" defaultMemberUniqueName="[GS_Stock_Data].[Close].[All]" allUniqueName="[GS_Stock_Data].[Close].[All]" dimensionUniqueName="[GS_Stock_Data]" displayFolder="" count="2" memberValueDatatype="5" unbalanced="0"/>
    <cacheHierarchy uniqueName="[GS_Stock_Data].[Volume]" caption="Volume" attribute="1" defaultMemberUniqueName="[GS_Stock_Data].[Volume].[All]" allUniqueName="[GS_Stock_Data].[Volume].[All]" dimensionUniqueName="[GS_Stock_Data]" displayFolder="" count="2" memberValueDatatype="20" unbalanced="0"/>
    <cacheHierarchy uniqueName="[GS_Stock_Data].[Dividends]" caption="Dividends" attribute="1" defaultMemberUniqueName="[GS_Stock_Data].[Dividends].[All]" allUniqueName="[GS_Stock_Data].[Dividends].[All]" dimensionUniqueName="[GS_Stock_Data]" displayFolder="" count="2" memberValueDatatype="5" unbalanced="0"/>
    <cacheHierarchy uniqueName="[GS_Stock_Data].[Stock Splits]" caption="Stock Splits" attribute="1" defaultMemberUniqueName="[GS_Stock_Data].[Stock Splits].[All]" allUniqueName="[GS_Stock_Data].[Stock Splits].[All]" dimensionUniqueName="[GS_Stock_Data]" displayFolder="" count="2" memberValueDatatype="20" unbalanced="0">
      <fieldsUsage count="2">
        <fieldUsage x="-1"/>
        <fieldUsage x="2"/>
      </fieldsUsage>
    </cacheHierarchy>
    <cacheHierarchy uniqueName="[GS_Stock_Data].[Years]" caption="Years" attribute="1" defaultMemberUniqueName="[GS_Stock_Data].[Years].[All]" allUniqueName="[GS_Stock_Data].[Years].[All]" dimensionUniqueName="[GS_Stock_Data]" displayFolder="" count="2" memberValueDatatype="20" unbalanced="0">
      <fieldsUsage count="2">
        <fieldUsage x="-1"/>
        <fieldUsage x="3"/>
      </fieldsUsage>
    </cacheHierarchy>
    <cacheHierarchy uniqueName="[GS_Stock_Data].[MonthNumber]" caption="MonthNumber" attribute="1" defaultMemberUniqueName="[GS_Stock_Data].[MonthNumber].[All]" allUniqueName="[GS_Stock_Data].[MonthNumber].[All]" dimensionUniqueName="[GS_Stock_Data]" displayFolder="" count="2" memberValueDatatype="20" unbalanced="0"/>
    <cacheHierarchy uniqueName="[GS_Stock_Data].[Quarters]" caption="Quarters" attribute="1" defaultMemberUniqueName="[GS_Stock_Data].[Quarters].[All]" allUniqueName="[GS_Stock_Data].[Quarters].[All]" dimensionUniqueName="[GS_Stock_Data]" displayFolder="" count="2" memberValueDatatype="130" unbalanced="0"/>
    <cacheHierarchy uniqueName="[GS_Stock_Data].[MonthName]" caption="MonthName" attribute="1" defaultMemberUniqueName="[GS_Stock_Data].[MonthName].[All]" allUniqueName="[GS_Stock_Data].[MonthName].[All]" dimensionUniqueName="[GS_Stock_Data]" displayFolder="" count="2" memberValueDatatype="130" unbalanced="0">
      <fieldsUsage count="2">
        <fieldUsage x="-1"/>
        <fieldUsage x="0"/>
      </fieldsUsage>
    </cacheHierarchy>
    <cacheHierarchy uniqueName="[GS_Stock_Data].[DayNumber]" caption="DayNumber" attribute="1" defaultMemberUniqueName="[GS_Stock_Data].[DayNumber].[All]" allUniqueName="[GS_Stock_Data].[DayNumber].[All]" dimensionUniqueName="[GS_Stock_Data]" displayFolder="" count="2" memberValueDatatype="20" unbalanced="0"/>
    <cacheHierarchy uniqueName="[GS_Stock_Data].[DayName]" caption="DayName" attribute="1" defaultMemberUniqueName="[GS_Stock_Data].[DayName].[All]" allUniqueName="[GS_Stock_Data].[DayName].[All]" dimensionUniqueName="[GS_Stock_Data]" displayFolder="" count="2" memberValueDatatype="130" unbalanced="0"/>
    <cacheHierarchy uniqueName="[Measures].[__XL_Count GS_Stock_Data]" caption="__XL_Count GS_Stock_Data" measure="1" displayFolder="" measureGroup="GS_Stock_Data" count="0" hidden="1"/>
    <cacheHierarchy uniqueName="[Measures].[__No measures defined]" caption="__No measures defined" measure="1" displayFolder="" count="0" hidden="1"/>
    <cacheHierarchy uniqueName="[Measures].[Sum of Years]" caption="Sum of Years" measure="1" displayFolder="" measureGroup="GS_Stock_Data" count="0" hidden="1">
      <extLst>
        <ext xmlns:x15="http://schemas.microsoft.com/office/spreadsheetml/2010/11/main" uri="{B97F6D7D-B522-45F9-BDA1-12C45D357490}">
          <x15:cacheHierarchy aggregatedColumn="8"/>
        </ext>
      </extLst>
    </cacheHierarchy>
    <cacheHierarchy uniqueName="[Measures].[Sum of Volume]" caption="Sum of Volume" measure="1" displayFolder="" measureGroup="GS_Stock_Data" count="0" hidden="1">
      <extLst>
        <ext xmlns:x15="http://schemas.microsoft.com/office/spreadsheetml/2010/11/main" uri="{B97F6D7D-B522-45F9-BDA1-12C45D357490}">
          <x15:cacheHierarchy aggregatedColumn="5"/>
        </ext>
      </extLst>
    </cacheHierarchy>
    <cacheHierarchy uniqueName="[Measures].[Sum of Open]" caption="Sum of Open" measure="1" displayFolder="" measureGroup="GS_Stock_Data" count="0" hidden="1">
      <extLst>
        <ext xmlns:x15="http://schemas.microsoft.com/office/spreadsheetml/2010/11/main" uri="{B97F6D7D-B522-45F9-BDA1-12C45D357490}">
          <x15:cacheHierarchy aggregatedColumn="1"/>
        </ext>
      </extLst>
    </cacheHierarchy>
    <cacheHierarchy uniqueName="[Measures].[Max of Open]" caption="Max of Open" measure="1" displayFolder="" measureGroup="GS_Stock_Data" count="0" hidden="1">
      <extLst>
        <ext xmlns:x15="http://schemas.microsoft.com/office/spreadsheetml/2010/11/main" uri="{B97F6D7D-B522-45F9-BDA1-12C45D357490}">
          <x15:cacheHierarchy aggregatedColumn="1"/>
        </ext>
      </extLst>
    </cacheHierarchy>
    <cacheHierarchy uniqueName="[Measures].[Sum of High]" caption="Sum of High" measure="1" displayFolder="" measureGroup="GS_Stock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GS_Stock_Data" count="0" hidden="1">
      <extLst>
        <ext xmlns:x15="http://schemas.microsoft.com/office/spreadsheetml/2010/11/main" uri="{B97F6D7D-B522-45F9-BDA1-12C45D357490}">
          <x15:cacheHierarchy aggregatedColumn="3"/>
        </ext>
      </extLst>
    </cacheHierarchy>
    <cacheHierarchy uniqueName="[Measures].[Sum of Close]" caption="Sum of Close" measure="1" displayFolder="" measureGroup="GS_Stock_Data" count="0" hidden="1">
      <extLst>
        <ext xmlns:x15="http://schemas.microsoft.com/office/spreadsheetml/2010/11/main" uri="{B97F6D7D-B522-45F9-BDA1-12C45D357490}">
          <x15:cacheHierarchy aggregatedColumn="4"/>
        </ext>
      </extLst>
    </cacheHierarchy>
    <cacheHierarchy uniqueName="[Measures].[Max of High]" caption="Max of High" measure="1" displayFolder="" measureGroup="GS_Stock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GS_Stock_Data" count="0" hidden="1">
      <extLst>
        <ext xmlns:x15="http://schemas.microsoft.com/office/spreadsheetml/2010/11/main" uri="{B97F6D7D-B522-45F9-BDA1-12C45D357490}">
          <x15:cacheHierarchy aggregatedColumn="3"/>
        </ext>
      </extLst>
    </cacheHierarchy>
    <cacheHierarchy uniqueName="[Measures].[Max of Close]" caption="Max of Close" measure="1" displayFolder="" measureGroup="GS_Stock_Data" count="0" hidden="1">
      <extLst>
        <ext xmlns:x15="http://schemas.microsoft.com/office/spreadsheetml/2010/11/main" uri="{B97F6D7D-B522-45F9-BDA1-12C45D357490}">
          <x15:cacheHierarchy aggregatedColumn="4"/>
        </ext>
      </extLst>
    </cacheHierarchy>
    <cacheHierarchy uniqueName="[Measures].[Sum of Dividends]" caption="Sum of Dividends" measure="1" displayFolder="" measureGroup="GS_Stock_Data" count="0" hidden="1">
      <extLst>
        <ext xmlns:x15="http://schemas.microsoft.com/office/spreadsheetml/2010/11/main" uri="{B97F6D7D-B522-45F9-BDA1-12C45D357490}">
          <x15:cacheHierarchy aggregatedColumn="6"/>
        </ext>
      </extLst>
    </cacheHierarchy>
    <cacheHierarchy uniqueName="[Measures].[Sum of Stock Splits]" caption="Sum of Stock Splits" measure="1" displayFolder="" measureGroup="GS_Stock_Data" count="0" hidden="1">
      <extLst>
        <ext xmlns:x15="http://schemas.microsoft.com/office/spreadsheetml/2010/11/main" uri="{B97F6D7D-B522-45F9-BDA1-12C45D357490}">
          <x15:cacheHierarchy aggregatedColumn="7"/>
        </ext>
      </extLst>
    </cacheHierarchy>
    <cacheHierarchy uniqueName="[Measures].[Max of Stock Splits]" caption="Max of Stock Splits" measure="1" displayFolder="" measureGroup="GS_Stock_Data" count="0" hidden="1">
      <extLst>
        <ext xmlns:x15="http://schemas.microsoft.com/office/spreadsheetml/2010/11/main" uri="{B97F6D7D-B522-45F9-BDA1-12C45D357490}">
          <x15:cacheHierarchy aggregatedColumn="7"/>
        </ext>
      </extLst>
    </cacheHierarchy>
    <cacheHierarchy uniqueName="[Measures].[Max of Dividends]" caption="Max of Dividends" measure="1" displayFolder="" measureGroup="GS_Stock_Data" count="0" hidden="1">
      <extLst>
        <ext xmlns:x15="http://schemas.microsoft.com/office/spreadsheetml/2010/11/main" uri="{B97F6D7D-B522-45F9-BDA1-12C45D357490}">
          <x15:cacheHierarchy aggregatedColumn="6"/>
        </ext>
      </extLst>
    </cacheHierarchy>
    <cacheHierarchy uniqueName="[Measures].[Max of Volume]" caption="Max of Volume" measure="1" displayFolder="" measureGroup="GS_Stock_Data"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GS_Stock_Data" count="0" hidden="1">
      <extLst>
        <ext xmlns:x15="http://schemas.microsoft.com/office/spreadsheetml/2010/11/main" uri="{B97F6D7D-B522-45F9-BDA1-12C45D357490}">
          <x15:cacheHierarchy aggregatedColumn="8"/>
        </ext>
      </extLst>
    </cacheHierarchy>
    <cacheHierarchy uniqueName="[Measures].[Distinct Count of Years]" caption="Distinct Count of Years" measure="1" displayFolder="" measureGroup="GS_Stock_Data"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Dividends]" caption="Average of Dividends" measure="1" displayFolder="" measureGroup="GS_Stock_Data" count="0" hidden="1">
      <extLst>
        <ext xmlns:x15="http://schemas.microsoft.com/office/spreadsheetml/2010/11/main" uri="{B97F6D7D-B522-45F9-BDA1-12C45D357490}">
          <x15:cacheHierarchy aggregatedColumn="6"/>
        </ext>
      </extLst>
    </cacheHierarchy>
  </cacheHierarchies>
  <kpis count="0"/>
  <dimensions count="2">
    <dimension name="GS_Stock_Data" uniqueName="[GS_Stock_Data]" caption="GS_Stock_Data"/>
    <dimension measure="1" name="Measures" uniqueName="[Measures]" caption="Measures"/>
  </dimensions>
  <measureGroups count="1">
    <measureGroup name="GS_Stock_Data" caption="GS_Stoc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S" refreshedDate="46106.678934953707" createdVersion="5" refreshedVersion="7" minRefreshableVersion="3" recordCount="0" supportSubquery="1" supportAdvancedDrill="1" xr:uid="{77A0FDB7-76A6-4582-B81D-038CF679BEBC}">
  <cacheSource type="external" connectionId="1"/>
  <cacheFields count="3">
    <cacheField name="[GS_Stock_Data].[MonthName].[MonthName]" caption="MonthName" numFmtId="0" hierarchy="11" level="1">
      <sharedItems count="12">
        <s v="Apr"/>
        <s v="Aug"/>
        <s v="Dec"/>
        <s v="Feb"/>
        <s v="Jan"/>
        <s v="Jul"/>
        <s v="Jun"/>
        <s v="Mar"/>
        <s v="May"/>
        <s v="Nov"/>
        <s v="Oct"/>
        <s v="Sep"/>
      </sharedItems>
    </cacheField>
    <cacheField name="[GS_Stock_Data].[Dividends].[Dividends]" caption="Dividends" numFmtId="0" hierarchy="6" level="1">
      <sharedItems containsSemiMixedTypes="0" containsString="0" containsNumber="1" minValue="0" maxValue="4.5" count="20">
        <n v="0"/>
        <n v="0.12"/>
        <n v="0.25"/>
        <n v="0.35"/>
        <n v="0.46"/>
        <n v="0.46700000000000003"/>
        <n v="0.5"/>
        <n v="0.55000000000000004"/>
        <n v="0.6"/>
        <n v="0.65"/>
        <n v="0.75"/>
        <n v="0.8"/>
        <n v="0.85"/>
        <n v="1.25"/>
        <n v="2"/>
        <n v="2.5"/>
        <n v="2.75"/>
        <n v="3"/>
        <n v="4"/>
        <n v="4.5"/>
      </sharedItems>
    </cacheField>
    <cacheField name="[Measures].[Distinct Count of Years]" caption="Distinct Count of Years" numFmtId="0" hierarchy="32" level="32767"/>
  </cacheFields>
  <cacheHierarchies count="34">
    <cacheHierarchy uniqueName="[GS_Stock_Data].[Date]" caption="Date" attribute="1" time="1" defaultMemberUniqueName="[GS_Stock_Data].[Date].[All]" allUniqueName="[GS_Stock_Data].[Date].[All]" dimensionUniqueName="[GS_Stock_Data]" displayFolder="" count="2" memberValueDatatype="7" unbalanced="0"/>
    <cacheHierarchy uniqueName="[GS_Stock_Data].[Open]" caption="Open" attribute="1" defaultMemberUniqueName="[GS_Stock_Data].[Open].[All]" allUniqueName="[GS_Stock_Data].[Open].[All]" dimensionUniqueName="[GS_Stock_Data]" displayFolder="" count="2" memberValueDatatype="5" unbalanced="0"/>
    <cacheHierarchy uniqueName="[GS_Stock_Data].[High]" caption="High" attribute="1" defaultMemberUniqueName="[GS_Stock_Data].[High].[All]" allUniqueName="[GS_Stock_Data].[High].[All]" dimensionUniqueName="[GS_Stock_Data]" displayFolder="" count="2" memberValueDatatype="5" unbalanced="0"/>
    <cacheHierarchy uniqueName="[GS_Stock_Data].[Low]" caption="Low" attribute="1" defaultMemberUniqueName="[GS_Stock_Data].[Low].[All]" allUniqueName="[GS_Stock_Data].[Low].[All]" dimensionUniqueName="[GS_Stock_Data]" displayFolder="" count="2" memberValueDatatype="5" unbalanced="0"/>
    <cacheHierarchy uniqueName="[GS_Stock_Data].[Close]" caption="Close" attribute="1" defaultMemberUniqueName="[GS_Stock_Data].[Close].[All]" allUniqueName="[GS_Stock_Data].[Close].[All]" dimensionUniqueName="[GS_Stock_Data]" displayFolder="" count="2" memberValueDatatype="5" unbalanced="0"/>
    <cacheHierarchy uniqueName="[GS_Stock_Data].[Volume]" caption="Volume" attribute="1" defaultMemberUniqueName="[GS_Stock_Data].[Volume].[All]" allUniqueName="[GS_Stock_Data].[Volume].[All]" dimensionUniqueName="[GS_Stock_Data]" displayFolder="" count="2" memberValueDatatype="20" unbalanced="0"/>
    <cacheHierarchy uniqueName="[GS_Stock_Data].[Dividends]" caption="Dividends" attribute="1" defaultMemberUniqueName="[GS_Stock_Data].[Dividends].[All]" allUniqueName="[GS_Stock_Data].[Dividends].[All]" dimensionUniqueName="[GS_Stock_Data]" displayFolder="" count="2" memberValueDatatype="5" unbalanced="0">
      <fieldsUsage count="2">
        <fieldUsage x="-1"/>
        <fieldUsage x="1"/>
      </fieldsUsage>
    </cacheHierarchy>
    <cacheHierarchy uniqueName="[GS_Stock_Data].[Stock Splits]" caption="Stock Splits" attribute="1" defaultMemberUniqueName="[GS_Stock_Data].[Stock Splits].[All]" allUniqueName="[GS_Stock_Data].[Stock Splits].[All]" dimensionUniqueName="[GS_Stock_Data]" displayFolder="" count="2" memberValueDatatype="20" unbalanced="0"/>
    <cacheHierarchy uniqueName="[GS_Stock_Data].[Years]" caption="Years" attribute="1" defaultMemberUniqueName="[GS_Stock_Data].[Years].[All]" allUniqueName="[GS_Stock_Data].[Years].[All]" dimensionUniqueName="[GS_Stock_Data]" displayFolder="" count="2" memberValueDatatype="20" unbalanced="0"/>
    <cacheHierarchy uniqueName="[GS_Stock_Data].[MonthNumber]" caption="MonthNumber" attribute="1" defaultMemberUniqueName="[GS_Stock_Data].[MonthNumber].[All]" allUniqueName="[GS_Stock_Data].[MonthNumber].[All]" dimensionUniqueName="[GS_Stock_Data]" displayFolder="" count="2" memberValueDatatype="20" unbalanced="0"/>
    <cacheHierarchy uniqueName="[GS_Stock_Data].[Quarters]" caption="Quarters" attribute="1" defaultMemberUniqueName="[GS_Stock_Data].[Quarters].[All]" allUniqueName="[GS_Stock_Data].[Quarters].[All]" dimensionUniqueName="[GS_Stock_Data]" displayFolder="" count="2" memberValueDatatype="130" unbalanced="0"/>
    <cacheHierarchy uniqueName="[GS_Stock_Data].[MonthName]" caption="MonthName" attribute="1" defaultMemberUniqueName="[GS_Stock_Data].[MonthName].[All]" allUniqueName="[GS_Stock_Data].[MonthName].[All]" dimensionUniqueName="[GS_Stock_Data]" displayFolder="" count="2" memberValueDatatype="130" unbalanced="0">
      <fieldsUsage count="2">
        <fieldUsage x="-1"/>
        <fieldUsage x="0"/>
      </fieldsUsage>
    </cacheHierarchy>
    <cacheHierarchy uniqueName="[GS_Stock_Data].[DayNumber]" caption="DayNumber" attribute="1" defaultMemberUniqueName="[GS_Stock_Data].[DayNumber].[All]" allUniqueName="[GS_Stock_Data].[DayNumber].[All]" dimensionUniqueName="[GS_Stock_Data]" displayFolder="" count="2" memberValueDatatype="20" unbalanced="0"/>
    <cacheHierarchy uniqueName="[GS_Stock_Data].[DayName]" caption="DayName" attribute="1" defaultMemberUniqueName="[GS_Stock_Data].[DayName].[All]" allUniqueName="[GS_Stock_Data].[DayName].[All]" dimensionUniqueName="[GS_Stock_Data]" displayFolder="" count="2" memberValueDatatype="130" unbalanced="0"/>
    <cacheHierarchy uniqueName="[Measures].[__XL_Count GS_Stock_Data]" caption="__XL_Count GS_Stock_Data" measure="1" displayFolder="" measureGroup="GS_Stock_Data" count="0" hidden="1"/>
    <cacheHierarchy uniqueName="[Measures].[__No measures defined]" caption="__No measures defined" measure="1" displayFolder="" count="0" hidden="1"/>
    <cacheHierarchy uniqueName="[Measures].[Sum of Years]" caption="Sum of Years" measure="1" displayFolder="" measureGroup="GS_Stock_Data" count="0" hidden="1">
      <extLst>
        <ext xmlns:x15="http://schemas.microsoft.com/office/spreadsheetml/2010/11/main" uri="{B97F6D7D-B522-45F9-BDA1-12C45D357490}">
          <x15:cacheHierarchy aggregatedColumn="8"/>
        </ext>
      </extLst>
    </cacheHierarchy>
    <cacheHierarchy uniqueName="[Measures].[Sum of Volume]" caption="Sum of Volume" measure="1" displayFolder="" measureGroup="GS_Stock_Data" count="0" hidden="1">
      <extLst>
        <ext xmlns:x15="http://schemas.microsoft.com/office/spreadsheetml/2010/11/main" uri="{B97F6D7D-B522-45F9-BDA1-12C45D357490}">
          <x15:cacheHierarchy aggregatedColumn="5"/>
        </ext>
      </extLst>
    </cacheHierarchy>
    <cacheHierarchy uniqueName="[Measures].[Sum of Open]" caption="Sum of Open" measure="1" displayFolder="" measureGroup="GS_Stock_Data" count="0" hidden="1">
      <extLst>
        <ext xmlns:x15="http://schemas.microsoft.com/office/spreadsheetml/2010/11/main" uri="{B97F6D7D-B522-45F9-BDA1-12C45D357490}">
          <x15:cacheHierarchy aggregatedColumn="1"/>
        </ext>
      </extLst>
    </cacheHierarchy>
    <cacheHierarchy uniqueName="[Measures].[Max of Open]" caption="Max of Open" measure="1" displayFolder="" measureGroup="GS_Stock_Data" count="0" hidden="1">
      <extLst>
        <ext xmlns:x15="http://schemas.microsoft.com/office/spreadsheetml/2010/11/main" uri="{B97F6D7D-B522-45F9-BDA1-12C45D357490}">
          <x15:cacheHierarchy aggregatedColumn="1"/>
        </ext>
      </extLst>
    </cacheHierarchy>
    <cacheHierarchy uniqueName="[Measures].[Sum of High]" caption="Sum of High" measure="1" displayFolder="" measureGroup="GS_Stock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GS_Stock_Data" count="0" hidden="1">
      <extLst>
        <ext xmlns:x15="http://schemas.microsoft.com/office/spreadsheetml/2010/11/main" uri="{B97F6D7D-B522-45F9-BDA1-12C45D357490}">
          <x15:cacheHierarchy aggregatedColumn="3"/>
        </ext>
      </extLst>
    </cacheHierarchy>
    <cacheHierarchy uniqueName="[Measures].[Sum of Close]" caption="Sum of Close" measure="1" displayFolder="" measureGroup="GS_Stock_Data" count="0" hidden="1">
      <extLst>
        <ext xmlns:x15="http://schemas.microsoft.com/office/spreadsheetml/2010/11/main" uri="{B97F6D7D-B522-45F9-BDA1-12C45D357490}">
          <x15:cacheHierarchy aggregatedColumn="4"/>
        </ext>
      </extLst>
    </cacheHierarchy>
    <cacheHierarchy uniqueName="[Measures].[Max of High]" caption="Max of High" measure="1" displayFolder="" measureGroup="GS_Stock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GS_Stock_Data" count="0" hidden="1">
      <extLst>
        <ext xmlns:x15="http://schemas.microsoft.com/office/spreadsheetml/2010/11/main" uri="{B97F6D7D-B522-45F9-BDA1-12C45D357490}">
          <x15:cacheHierarchy aggregatedColumn="3"/>
        </ext>
      </extLst>
    </cacheHierarchy>
    <cacheHierarchy uniqueName="[Measures].[Max of Close]" caption="Max of Close" measure="1" displayFolder="" measureGroup="GS_Stock_Data" count="0" hidden="1">
      <extLst>
        <ext xmlns:x15="http://schemas.microsoft.com/office/spreadsheetml/2010/11/main" uri="{B97F6D7D-B522-45F9-BDA1-12C45D357490}">
          <x15:cacheHierarchy aggregatedColumn="4"/>
        </ext>
      </extLst>
    </cacheHierarchy>
    <cacheHierarchy uniqueName="[Measures].[Sum of Dividends]" caption="Sum of Dividends" measure="1" displayFolder="" measureGroup="GS_Stock_Data" count="0" hidden="1">
      <extLst>
        <ext xmlns:x15="http://schemas.microsoft.com/office/spreadsheetml/2010/11/main" uri="{B97F6D7D-B522-45F9-BDA1-12C45D357490}">
          <x15:cacheHierarchy aggregatedColumn="6"/>
        </ext>
      </extLst>
    </cacheHierarchy>
    <cacheHierarchy uniqueName="[Measures].[Sum of Stock Splits]" caption="Sum of Stock Splits" measure="1" displayFolder="" measureGroup="GS_Stock_Data" count="0" hidden="1">
      <extLst>
        <ext xmlns:x15="http://schemas.microsoft.com/office/spreadsheetml/2010/11/main" uri="{B97F6D7D-B522-45F9-BDA1-12C45D357490}">
          <x15:cacheHierarchy aggregatedColumn="7"/>
        </ext>
      </extLst>
    </cacheHierarchy>
    <cacheHierarchy uniqueName="[Measures].[Max of Stock Splits]" caption="Max of Stock Splits" measure="1" displayFolder="" measureGroup="GS_Stock_Data" count="0" hidden="1">
      <extLst>
        <ext xmlns:x15="http://schemas.microsoft.com/office/spreadsheetml/2010/11/main" uri="{B97F6D7D-B522-45F9-BDA1-12C45D357490}">
          <x15:cacheHierarchy aggregatedColumn="7"/>
        </ext>
      </extLst>
    </cacheHierarchy>
    <cacheHierarchy uniqueName="[Measures].[Max of Dividends]" caption="Max of Dividends" measure="1" displayFolder="" measureGroup="GS_Stock_Data" count="0" hidden="1">
      <extLst>
        <ext xmlns:x15="http://schemas.microsoft.com/office/spreadsheetml/2010/11/main" uri="{B97F6D7D-B522-45F9-BDA1-12C45D357490}">
          <x15:cacheHierarchy aggregatedColumn="6"/>
        </ext>
      </extLst>
    </cacheHierarchy>
    <cacheHierarchy uniqueName="[Measures].[Max of Volume]" caption="Max of Volume" measure="1" displayFolder="" measureGroup="GS_Stock_Data" count="0" hidden="1">
      <extLst>
        <ext xmlns:x15="http://schemas.microsoft.com/office/spreadsheetml/2010/11/main" uri="{B97F6D7D-B522-45F9-BDA1-12C45D357490}">
          <x15:cacheHierarchy aggregatedColumn="5"/>
        </ext>
      </extLst>
    </cacheHierarchy>
    <cacheHierarchy uniqueName="[Measures].[Count of Years]" caption="Count of Years" measure="1" displayFolder="" measureGroup="GS_Stock_Data" count="0" hidden="1">
      <extLst>
        <ext xmlns:x15="http://schemas.microsoft.com/office/spreadsheetml/2010/11/main" uri="{B97F6D7D-B522-45F9-BDA1-12C45D357490}">
          <x15:cacheHierarchy aggregatedColumn="8"/>
        </ext>
      </extLst>
    </cacheHierarchy>
    <cacheHierarchy uniqueName="[Measures].[Distinct Count of Years]" caption="Distinct Count of Years" measure="1" displayFolder="" measureGroup="GS_Stock_Data" count="0" oneField="1" hidden="1">
      <fieldsUsage count="1">
        <fieldUsage x="2"/>
      </fieldsUsage>
      <extLst>
        <ext xmlns:x15="http://schemas.microsoft.com/office/spreadsheetml/2010/11/main" uri="{B97F6D7D-B522-45F9-BDA1-12C45D357490}">
          <x15:cacheHierarchy aggregatedColumn="8"/>
        </ext>
      </extLst>
    </cacheHierarchy>
    <cacheHierarchy uniqueName="[Measures].[Average of Dividends]" caption="Average of Dividends" measure="1" displayFolder="" measureGroup="GS_Stock_Data" count="0" hidden="1">
      <extLst>
        <ext xmlns:x15="http://schemas.microsoft.com/office/spreadsheetml/2010/11/main" uri="{B97F6D7D-B522-45F9-BDA1-12C45D357490}">
          <x15:cacheHierarchy aggregatedColumn="6"/>
        </ext>
      </extLst>
    </cacheHierarchy>
  </cacheHierarchies>
  <kpis count="0"/>
  <dimensions count="2">
    <dimension name="GS_Stock_Data" uniqueName="[GS_Stock_Data]" caption="GS_Stock_Data"/>
    <dimension measure="1" name="Measures" uniqueName="[Measures]" caption="Measures"/>
  </dimensions>
  <measureGroups count="1">
    <measureGroup name="GS_Stock_Data" caption="GS_Stoc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 S" refreshedDate="46106.585230902776" createdVersion="3" refreshedVersion="7" minRefreshableVersion="3" recordCount="0" supportSubquery="1" supportAdvancedDrill="1" xr:uid="{3FAA2F7E-AF10-43A7-97CE-3ECFA4805952}">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GS_Stock_Data].[Date]" caption="Date" attribute="1" time="1" defaultMemberUniqueName="[GS_Stock_Data].[Date].[All]" allUniqueName="[GS_Stock_Data].[Date].[All]" dimensionUniqueName="[GS_Stock_Data]" displayFolder="" count="2" memberValueDatatype="7" unbalanced="0"/>
    <cacheHierarchy uniqueName="[GS_Stock_Data].[Open]" caption="Open" attribute="1" defaultMemberUniqueName="[GS_Stock_Data].[Open].[All]" allUniqueName="[GS_Stock_Data].[Open].[All]" dimensionUniqueName="[GS_Stock_Data]" displayFolder="" count="0" memberValueDatatype="5" unbalanced="0"/>
    <cacheHierarchy uniqueName="[GS_Stock_Data].[High]" caption="High" attribute="1" defaultMemberUniqueName="[GS_Stock_Data].[High].[All]" allUniqueName="[GS_Stock_Data].[High].[All]" dimensionUniqueName="[GS_Stock_Data]" displayFolder="" count="0" memberValueDatatype="5" unbalanced="0"/>
    <cacheHierarchy uniqueName="[GS_Stock_Data].[Low]" caption="Low" attribute="1" defaultMemberUniqueName="[GS_Stock_Data].[Low].[All]" allUniqueName="[GS_Stock_Data].[Low].[All]" dimensionUniqueName="[GS_Stock_Data]" displayFolder="" count="0" memberValueDatatype="5" unbalanced="0"/>
    <cacheHierarchy uniqueName="[GS_Stock_Data].[Close]" caption="Close" attribute="1" defaultMemberUniqueName="[GS_Stock_Data].[Close].[All]" allUniqueName="[GS_Stock_Data].[Close].[All]" dimensionUniqueName="[GS_Stock_Data]" displayFolder="" count="0" memberValueDatatype="5" unbalanced="0"/>
    <cacheHierarchy uniqueName="[GS_Stock_Data].[Volume]" caption="Volume" attribute="1" defaultMemberUniqueName="[GS_Stock_Data].[Volume].[All]" allUniqueName="[GS_Stock_Data].[Volume].[All]" dimensionUniqueName="[GS_Stock_Data]" displayFolder="" count="0" memberValueDatatype="20" unbalanced="0"/>
    <cacheHierarchy uniqueName="[GS_Stock_Data].[Dividends]" caption="Dividends" attribute="1" defaultMemberUniqueName="[GS_Stock_Data].[Dividends].[All]" allUniqueName="[GS_Stock_Data].[Dividends].[All]" dimensionUniqueName="[GS_Stock_Data]" displayFolder="" count="2" memberValueDatatype="5" unbalanced="0"/>
    <cacheHierarchy uniqueName="[GS_Stock_Data].[Stock Splits]" caption="Stock Splits" attribute="1" defaultMemberUniqueName="[GS_Stock_Data].[Stock Splits].[All]" allUniqueName="[GS_Stock_Data].[Stock Splits].[All]" dimensionUniqueName="[GS_Stock_Data]" displayFolder="" count="0" memberValueDatatype="20" unbalanced="0"/>
    <cacheHierarchy uniqueName="[GS_Stock_Data].[Years]" caption="Years" attribute="1" defaultMemberUniqueName="[GS_Stock_Data].[Years].[All]" allUniqueName="[GS_Stock_Data].[Years].[All]" dimensionUniqueName="[GS_Stock_Data]" displayFolder="" count="2" memberValueDatatype="20" unbalanced="0"/>
    <cacheHierarchy uniqueName="[GS_Stock_Data].[MonthNumber]" caption="MonthNumber" attribute="1" defaultMemberUniqueName="[GS_Stock_Data].[MonthNumber].[All]" allUniqueName="[GS_Stock_Data].[MonthNumber].[All]" dimensionUniqueName="[GS_Stock_Data]" displayFolder="" count="0" memberValueDatatype="20" unbalanced="0"/>
    <cacheHierarchy uniqueName="[GS_Stock_Data].[Quarters]" caption="Quarters" attribute="1" defaultMemberUniqueName="[GS_Stock_Data].[Quarters].[All]" allUniqueName="[GS_Stock_Data].[Quarters].[All]" dimensionUniqueName="[GS_Stock_Data]" displayFolder="" count="2" memberValueDatatype="130" unbalanced="0"/>
    <cacheHierarchy uniqueName="[GS_Stock_Data].[MonthName]" caption="MonthName" attribute="1" defaultMemberUniqueName="[GS_Stock_Data].[MonthName].[All]" allUniqueName="[GS_Stock_Data].[MonthName].[All]" dimensionUniqueName="[GS_Stock_Data]" displayFolder="" count="2" memberValueDatatype="130" unbalanced="0"/>
    <cacheHierarchy uniqueName="[GS_Stock_Data].[DayNumber]" caption="DayNumber" attribute="1" defaultMemberUniqueName="[GS_Stock_Data].[DayNumber].[All]" allUniqueName="[GS_Stock_Data].[DayNumber].[All]" dimensionUniqueName="[GS_Stock_Data]" displayFolder="" count="0" memberValueDatatype="20" unbalanced="0"/>
    <cacheHierarchy uniqueName="[GS_Stock_Data].[DayName]" caption="DayName" attribute="1" defaultMemberUniqueName="[GS_Stock_Data].[DayName].[All]" allUniqueName="[GS_Stock_Data].[DayName].[All]" dimensionUniqueName="[GS_Stock_Data]" displayFolder="" count="0" memberValueDatatype="130" unbalanced="0"/>
    <cacheHierarchy uniqueName="[Measures].[__XL_Count GS_Stock_Data]" caption="__XL_Count GS_Stock_Data" measure="1" displayFolder="" measureGroup="GS_Stock_Data" count="0" hidden="1"/>
    <cacheHierarchy uniqueName="[Measures].[__No measures defined]" caption="__No measures defined" measure="1" displayFolder="" count="0" hidden="1"/>
    <cacheHierarchy uniqueName="[Measures].[Sum of Years]" caption="Sum of Years" measure="1" displayFolder="" measureGroup="GS_Stock_Data" count="0" hidden="1">
      <extLst>
        <ext xmlns:x15="http://schemas.microsoft.com/office/spreadsheetml/2010/11/main" uri="{B97F6D7D-B522-45F9-BDA1-12C45D357490}">
          <x15:cacheHierarchy aggregatedColumn="8"/>
        </ext>
      </extLst>
    </cacheHierarchy>
    <cacheHierarchy uniqueName="[Measures].[Sum of Volume]" caption="Sum of Volume" measure="1" displayFolder="" measureGroup="GS_Stock_Data"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9135108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7BE20F-C77E-4425-9F71-E7C9694DF799}" name="PivotTable8" cacheId="1248" applyNumberFormats="0" applyBorderFormats="0" applyFontFormats="0" applyPatternFormats="0" applyAlignmentFormats="0" applyWidthHeightFormats="1" dataCaption="Values" tag="33dae533-df19-4364-b4cd-e92a03dd554d" updatedVersion="7" minRefreshableVersion="3" useAutoFormatting="1" subtotalHiddenItems="1" itemPrintTitles="1" createdVersion="5" indent="0" outline="1" outlineData="1" multipleFieldFilters="0" chartFormat="21" rowHeaderCaption="Quarters">
  <location ref="U3:V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2"/>
  </rowFields>
  <rowItems count="2">
    <i>
      <x/>
    </i>
    <i t="grand">
      <x/>
    </i>
  </rowItems>
  <colItems count="1">
    <i/>
  </colItems>
  <dataFields count="1">
    <dataField name="Distinct Count of Years" fld="1" subtotal="count" baseField="0" baseItem="0">
      <extLst>
        <ext xmlns:x15="http://schemas.microsoft.com/office/spreadsheetml/2010/11/main" uri="{FABC7310-3BB5-11E1-824E-6D434824019B}">
          <x15:dataField isCountDistinct="1"/>
        </ext>
      </extLst>
    </dataField>
  </dataFields>
  <chartFormats count="4">
    <chartFormat chart="17" format="2" series="1">
      <pivotArea type="data" outline="0" fieldPosition="0">
        <references count="1">
          <reference field="4294967294" count="1" selected="0">
            <x v="0"/>
          </reference>
        </references>
      </pivotArea>
    </chartFormat>
    <chartFormat chart="18" format="22" series="1">
      <pivotArea type="data" outline="0" fieldPosition="0">
        <references count="1">
          <reference field="4294967294" count="1" selected="0">
            <x v="0"/>
          </reference>
        </references>
      </pivotArea>
    </chartFormat>
    <chartFormat chart="19" format="23" series="1">
      <pivotArea type="data" outline="0" fieldPosition="0">
        <references count="1">
          <reference field="4294967294" count="1" selected="0">
            <x v="0"/>
          </reference>
        </references>
      </pivotArea>
    </chartFormat>
    <chartFormat chart="20" format="23"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Years"/>
    <pivotHierarchy dragToData="1" caption="Distinct Count of Years"/>
    <pivotHierarchy dragToData="1" caption="Average of Dividends"/>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S_Stoc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C0DFAF-E646-4E31-9C22-A0C3B03BE7A2}" name="dividend" cacheId="1251" applyNumberFormats="0" applyBorderFormats="0" applyFontFormats="0" applyPatternFormats="0" applyAlignmentFormats="0" applyWidthHeightFormats="1" dataCaption="Values" tag="192ef0d4-8d16-4da4-a3fb-b88b8440d8ad" updatedVersion="7" minRefreshableVersion="3" useAutoFormatting="1" subtotalHiddenItems="1" itemPrintTitles="1" createdVersion="5" indent="0" outline="1" outlineData="1" multipleFieldFilters="0" chartFormat="21" rowHeaderCaption="Quarters">
  <location ref="R3:S24"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Distinct Count of Years" fld="2" subtotal="count" baseField="1" baseItem="0">
      <extLst>
        <ext xmlns:x15="http://schemas.microsoft.com/office/spreadsheetml/2010/11/main" uri="{FABC7310-3BB5-11E1-824E-6D434824019B}">
          <x15:dataField isCountDistinct="1"/>
        </ext>
      </extLst>
    </dataField>
  </dataFields>
  <chartFormats count="21">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2">
          <reference field="4294967294" count="1" selected="0">
            <x v="0"/>
          </reference>
          <reference field="1" count="1" selected="0">
            <x v="1"/>
          </reference>
        </references>
      </pivotArea>
    </chartFormat>
    <chartFormat chart="17" format="4" series="1">
      <pivotArea type="data" outline="0" fieldPosition="0">
        <references count="2">
          <reference field="4294967294" count="1" selected="0">
            <x v="0"/>
          </reference>
          <reference field="1" count="1" selected="0">
            <x v="2"/>
          </reference>
        </references>
      </pivotArea>
    </chartFormat>
    <chartFormat chart="17" format="5" series="1">
      <pivotArea type="data" outline="0" fieldPosition="0">
        <references count="2">
          <reference field="4294967294" count="1" selected="0">
            <x v="0"/>
          </reference>
          <reference field="1" count="1" selected="0">
            <x v="3"/>
          </reference>
        </references>
      </pivotArea>
    </chartFormat>
    <chartFormat chart="17" format="6" series="1">
      <pivotArea type="data" outline="0" fieldPosition="0">
        <references count="2">
          <reference field="4294967294" count="1" selected="0">
            <x v="0"/>
          </reference>
          <reference field="1" count="1" selected="0">
            <x v="4"/>
          </reference>
        </references>
      </pivotArea>
    </chartFormat>
    <chartFormat chart="17" format="7" series="1">
      <pivotArea type="data" outline="0" fieldPosition="0">
        <references count="2">
          <reference field="4294967294" count="1" selected="0">
            <x v="0"/>
          </reference>
          <reference field="1" count="1" selected="0">
            <x v="5"/>
          </reference>
        </references>
      </pivotArea>
    </chartFormat>
    <chartFormat chart="17" format="8" series="1">
      <pivotArea type="data" outline="0" fieldPosition="0">
        <references count="2">
          <reference field="4294967294" count="1" selected="0">
            <x v="0"/>
          </reference>
          <reference field="1" count="1" selected="0">
            <x v="6"/>
          </reference>
        </references>
      </pivotArea>
    </chartFormat>
    <chartFormat chart="17" format="9" series="1">
      <pivotArea type="data" outline="0" fieldPosition="0">
        <references count="2">
          <reference field="4294967294" count="1" selected="0">
            <x v="0"/>
          </reference>
          <reference field="1" count="1" selected="0">
            <x v="7"/>
          </reference>
        </references>
      </pivotArea>
    </chartFormat>
    <chartFormat chart="17" format="10" series="1">
      <pivotArea type="data" outline="0" fieldPosition="0">
        <references count="2">
          <reference field="4294967294" count="1" selected="0">
            <x v="0"/>
          </reference>
          <reference field="1" count="1" selected="0">
            <x v="8"/>
          </reference>
        </references>
      </pivotArea>
    </chartFormat>
    <chartFormat chart="17" format="11" series="1">
      <pivotArea type="data" outline="0" fieldPosition="0">
        <references count="2">
          <reference field="4294967294" count="1" selected="0">
            <x v="0"/>
          </reference>
          <reference field="1" count="1" selected="0">
            <x v="9"/>
          </reference>
        </references>
      </pivotArea>
    </chartFormat>
    <chartFormat chart="17" format="12" series="1">
      <pivotArea type="data" outline="0" fieldPosition="0">
        <references count="2">
          <reference field="4294967294" count="1" selected="0">
            <x v="0"/>
          </reference>
          <reference field="1" count="1" selected="0">
            <x v="10"/>
          </reference>
        </references>
      </pivotArea>
    </chartFormat>
    <chartFormat chart="17" format="13" series="1">
      <pivotArea type="data" outline="0" fieldPosition="0">
        <references count="2">
          <reference field="4294967294" count="1" selected="0">
            <x v="0"/>
          </reference>
          <reference field="1" count="1" selected="0">
            <x v="11"/>
          </reference>
        </references>
      </pivotArea>
    </chartFormat>
    <chartFormat chart="17" format="14" series="1">
      <pivotArea type="data" outline="0" fieldPosition="0">
        <references count="2">
          <reference field="4294967294" count="1" selected="0">
            <x v="0"/>
          </reference>
          <reference field="1" count="1" selected="0">
            <x v="12"/>
          </reference>
        </references>
      </pivotArea>
    </chartFormat>
    <chartFormat chart="17" format="15" series="1">
      <pivotArea type="data" outline="0" fieldPosition="0">
        <references count="2">
          <reference field="4294967294" count="1" selected="0">
            <x v="0"/>
          </reference>
          <reference field="1" count="1" selected="0">
            <x v="13"/>
          </reference>
        </references>
      </pivotArea>
    </chartFormat>
    <chartFormat chart="17" format="16" series="1">
      <pivotArea type="data" outline="0" fieldPosition="0">
        <references count="2">
          <reference field="4294967294" count="1" selected="0">
            <x v="0"/>
          </reference>
          <reference field="1" count="1" selected="0">
            <x v="14"/>
          </reference>
        </references>
      </pivotArea>
    </chartFormat>
    <chartFormat chart="17" format="17" series="1">
      <pivotArea type="data" outline="0" fieldPosition="0">
        <references count="2">
          <reference field="4294967294" count="1" selected="0">
            <x v="0"/>
          </reference>
          <reference field="1" count="1" selected="0">
            <x v="15"/>
          </reference>
        </references>
      </pivotArea>
    </chartFormat>
    <chartFormat chart="17" format="18" series="1">
      <pivotArea type="data" outline="0" fieldPosition="0">
        <references count="2">
          <reference field="4294967294" count="1" selected="0">
            <x v="0"/>
          </reference>
          <reference field="1" count="1" selected="0">
            <x v="16"/>
          </reference>
        </references>
      </pivotArea>
    </chartFormat>
    <chartFormat chart="17" format="19" series="1">
      <pivotArea type="data" outline="0" fieldPosition="0">
        <references count="2">
          <reference field="4294967294" count="1" selected="0">
            <x v="0"/>
          </reference>
          <reference field="1" count="1" selected="0">
            <x v="17"/>
          </reference>
        </references>
      </pivotArea>
    </chartFormat>
    <chartFormat chart="17" format="20" series="1">
      <pivotArea type="data" outline="0" fieldPosition="0">
        <references count="2">
          <reference field="4294967294" count="1" selected="0">
            <x v="0"/>
          </reference>
          <reference field="1" count="1" selected="0">
            <x v="18"/>
          </reference>
        </references>
      </pivotArea>
    </chartFormat>
    <chartFormat chart="17" format="21" series="1">
      <pivotArea type="data" outline="0" fieldPosition="0">
        <references count="2">
          <reference field="4294967294" count="1" selected="0">
            <x v="0"/>
          </reference>
          <reference field="1" count="1" selected="0">
            <x v="19"/>
          </reference>
        </references>
      </pivotArea>
    </chartFormat>
    <chartFormat chart="20" format="23"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Years"/>
    <pivotHierarchy dragToData="1" caption="Distinct Count of Years"/>
    <pivotHierarchy dragToData="1" caption="Average of Dividends"/>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S_Stoc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0E07AD-3A61-4B2F-AE41-E919C40BD30D}" name="Shares_list" cacheId="1245" applyNumberFormats="0" applyBorderFormats="0" applyFontFormats="0" applyPatternFormats="0" applyAlignmentFormats="0" applyWidthHeightFormats="1" dataCaption="Values" tag="b17d7c81-1565-4640-8862-16aca0a28883" updatedVersion="7" minRefreshableVersion="3" useAutoFormatting="1" subtotalHiddenItems="1" itemPrintTitles="1" createdVersion="5" indent="0" outline="1" outlineData="1" multipleFieldFilters="0" chartFormat="16" rowHeaderCaption="Months">
  <location ref="H3:O6759" firstHeaderRow="0" firstDataRow="1" firstDataCol="1"/>
  <pivotFields count="1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67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67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t="grand">
      <x/>
    </i>
  </rowItems>
  <colFields count="1">
    <field x="-2"/>
  </colFields>
  <colItems count="7">
    <i>
      <x/>
    </i>
    <i i="1">
      <x v="1"/>
    </i>
    <i i="2">
      <x v="2"/>
    </i>
    <i i="3">
      <x v="3"/>
    </i>
    <i i="4">
      <x v="4"/>
    </i>
    <i i="5">
      <x v="5"/>
    </i>
    <i i="6">
      <x v="6"/>
    </i>
  </colItems>
  <dataFields count="7">
    <dataField name="Open Price" fld="2" subtotal="max" baseField="1" baseItem="0" numFmtId="2"/>
    <dataField name="High Price" fld="3" subtotal="max" baseField="1" baseItem="0" numFmtId="2"/>
    <dataField name="Low Price" fld="4" subtotal="min" baseField="1" baseItem="0" numFmtId="2"/>
    <dataField name="Close Price" fld="5" subtotal="max" baseField="1" baseItem="0" numFmtId="2"/>
    <dataField name="Max of Dividends" fld="7" subtotal="max" baseField="1" baseItem="0"/>
    <dataField name="Max of Stock Splits" fld="6" subtotal="max" baseField="1" baseItem="0"/>
    <dataField name="Max of Volume" fld="8" subtotal="max" baseField="1" baseItem="0" numFmtId="164"/>
  </dataFields>
  <formats count="14">
    <format dxfId="442">
      <pivotArea type="all" dataOnly="0" outline="0" fieldPosition="0"/>
    </format>
    <format dxfId="443">
      <pivotArea outline="0" collapsedLevelsAreSubtotals="1" fieldPosition="0"/>
    </format>
    <format dxfId="444">
      <pivotArea field="0" type="button" dataOnly="0" labelOnly="1" outline="0"/>
    </format>
    <format dxfId="445">
      <pivotArea dataOnly="0" labelOnly="1" grandRow="1" outline="0" fieldPosition="0"/>
    </format>
    <format dxfId="446">
      <pivotArea dataOnly="0" labelOnly="1" outline="0" axis="axisValues" fieldPosition="0"/>
    </format>
    <format dxfId="447">
      <pivotArea type="all" dataOnly="0" outline="0" fieldPosition="0"/>
    </format>
    <format dxfId="448">
      <pivotArea outline="0" collapsedLevelsAreSubtotals="1" fieldPosition="0"/>
    </format>
    <format dxfId="449">
      <pivotArea field="0" type="button" dataOnly="0" labelOnly="1" outline="0"/>
    </format>
    <format dxfId="450">
      <pivotArea dataOnly="0" labelOnly="1" grandRow="1" outline="0" fieldPosition="0"/>
    </format>
    <format dxfId="451">
      <pivotArea dataOnly="0" labelOnly="1" outline="0" axis="axisValues" fieldPosition="0"/>
    </format>
    <format dxfId="452">
      <pivotArea outline="0" fieldPosition="0">
        <references count="1">
          <reference field="4294967294" count="1">
            <x v="0"/>
          </reference>
        </references>
      </pivotArea>
    </format>
    <format dxfId="453">
      <pivotArea outline="0" fieldPosition="0">
        <references count="1">
          <reference field="4294967294" count="1">
            <x v="1"/>
          </reference>
        </references>
      </pivotArea>
    </format>
    <format dxfId="454">
      <pivotArea outline="0" fieldPosition="0">
        <references count="1">
          <reference field="4294967294" count="1">
            <x v="2"/>
          </reference>
        </references>
      </pivotArea>
    </format>
    <format dxfId="455">
      <pivotArea outline="0" fieldPosition="0">
        <references count="1">
          <reference field="4294967294" count="1">
            <x v="6"/>
          </reference>
        </references>
      </pivotArea>
    </format>
  </formats>
  <pivotHierarchies count="34">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Open Price"/>
    <pivotHierarchy dragToData="1"/>
    <pivotHierarchy dragToData="1"/>
    <pivotHierarchy dragToData="1" caption="Impact Price"/>
    <pivotHierarchy dragToData="1" caption="High Price"/>
    <pivotHierarchy dragToData="1" caption="Low Price"/>
    <pivotHierarchy dragToData="1" caption="Close Price"/>
    <pivotHierarchy dragToData="1"/>
    <pivotHierarchy dragToData="1"/>
    <pivotHierarchy dragToData="1" caption="Max of Stock Splits"/>
    <pivotHierarchy dragToData="1" caption="Max of Dividends"/>
    <pivotHierarchy dragToData="1" caption="Max of Volu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S_Stoc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68831D-6BF7-450A-B1A8-4E2C6FCD68D3}" name="PivotTable5" cacheId="1242" applyNumberFormats="0" applyBorderFormats="0" applyFontFormats="0" applyPatternFormats="0" applyAlignmentFormats="0" applyWidthHeightFormats="1" dataCaption="Values" tag="38110829-2808-4d56-b2a1-f91fce8820f5" updatedVersion="7" minRefreshableVersion="3" useAutoFormatting="1" subtotalHiddenItems="1" itemPrintTitles="1" createdVersion="5" indent="0" outline="1" outlineData="1" multipleFieldFilters="0" chartFormat="13" rowHeaderCaption="Quarters">
  <location ref="E19:F2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Volume" fld="2" baseField="1" baseItem="0" numFmtId="164"/>
  </dataField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 chart="9" format="9">
      <pivotArea type="data" outline="0" fieldPosition="0">
        <references count="2">
          <reference field="4294967294" count="1" selected="0">
            <x v="0"/>
          </reference>
          <reference field="1" count="1" selected="0">
            <x v="2"/>
          </reference>
        </references>
      </pivotArea>
    </chartFormat>
    <chartFormat chart="9" format="10">
      <pivotArea type="data" outline="0" fieldPosition="0">
        <references count="2">
          <reference field="4294967294" count="1" selected="0">
            <x v="0"/>
          </reference>
          <reference field="1" count="1" selected="0">
            <x v="3"/>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S_Stoc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7F6AD3-3260-4FFF-9A1F-743FF1600A9E}" name="Months" cacheId="1239" applyNumberFormats="0" applyBorderFormats="0" applyFontFormats="0" applyPatternFormats="0" applyAlignmentFormats="0" applyWidthHeightFormats="1" dataCaption="Values" tag="10f15182-add0-4dbf-a8cc-55c0f8b91ead" updatedVersion="7" minRefreshableVersion="3" useAutoFormatting="1" subtotalHiddenItems="1" itemPrintTitles="1" createdVersion="5" indent="0" outline="1" outlineData="1" multipleFieldFilters="0" chartFormat="19" rowHeaderCaption="Months">
  <location ref="E3:F1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Volume" fld="0" baseField="1" baseItem="0" numFmtId="164"/>
  </dataFields>
  <formats count="12">
    <format dxfId="456">
      <pivotArea type="all" dataOnly="0" outline="0" fieldPosition="0"/>
    </format>
    <format dxfId="457">
      <pivotArea outline="0" collapsedLevelsAreSubtotals="1" fieldPosition="0"/>
    </format>
    <format dxfId="458">
      <pivotArea field="1" type="button" dataOnly="0" labelOnly="1" outline="0" axis="axisRow" fieldPosition="0"/>
    </format>
    <format dxfId="459">
      <pivotArea dataOnly="0" labelOnly="1" fieldPosition="0">
        <references count="1">
          <reference field="1" count="0"/>
        </references>
      </pivotArea>
    </format>
    <format dxfId="460">
      <pivotArea dataOnly="0" labelOnly="1" grandRow="1" outline="0" fieldPosition="0"/>
    </format>
    <format dxfId="461">
      <pivotArea dataOnly="0" labelOnly="1" outline="0" axis="axisValues" fieldPosition="0"/>
    </format>
    <format dxfId="462">
      <pivotArea type="all" dataOnly="0" outline="0" fieldPosition="0"/>
    </format>
    <format dxfId="463">
      <pivotArea outline="0" collapsedLevelsAreSubtotals="1" fieldPosition="0"/>
    </format>
    <format dxfId="464">
      <pivotArea field="1" type="button" dataOnly="0" labelOnly="1" outline="0" axis="axisRow" fieldPosition="0"/>
    </format>
    <format dxfId="465">
      <pivotArea dataOnly="0" labelOnly="1" fieldPosition="0">
        <references count="1">
          <reference field="1" count="0"/>
        </references>
      </pivotArea>
    </format>
    <format dxfId="466">
      <pivotArea dataOnly="0" labelOnly="1" grandRow="1" outline="0" fieldPosition="0"/>
    </format>
    <format dxfId="467">
      <pivotArea dataOnly="0" labelOnly="1" outline="0" axis="axisValues" fieldPosition="0"/>
    </format>
  </formats>
  <chartFormats count="1">
    <chartFormat chart="15"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S_Stoc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424BD4-5667-43DB-8960-485FD41CE371}" name="years" cacheId="1236" applyNumberFormats="0" applyBorderFormats="0" applyFontFormats="0" applyPatternFormats="0" applyAlignmentFormats="0" applyWidthHeightFormats="1" dataCaption="Values" tag="50a540a8-d901-4821-8bf8-3237e292ba21" updatedVersion="7" minRefreshableVersion="3" useAutoFormatting="1" subtotalHiddenItems="1" itemPrintTitles="1" createdVersion="5" indent="0" outline="1" outlineData="1" multipleFieldFilters="0" chartFormat="34" rowHeaderCaption="Years">
  <location ref="B3:C32" firstHeaderRow="1" firstDataRow="1" firstDataCol="1"/>
  <pivotFields count="2">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Volume" fld="1" baseField="0" baseItem="0" numFmtId="164"/>
  </dataFields>
  <formats count="12">
    <format dxfId="468">
      <pivotArea type="all" dataOnly="0" outline="0" fieldPosition="0"/>
    </format>
    <format dxfId="469">
      <pivotArea outline="0" collapsedLevelsAreSubtotals="1" fieldPosition="0"/>
    </format>
    <format dxfId="470">
      <pivotArea field="0" type="button" dataOnly="0" labelOnly="1" outline="0" axis="axisRow" fieldPosition="0"/>
    </format>
    <format dxfId="471">
      <pivotArea dataOnly="0" labelOnly="1" fieldPosition="0">
        <references count="1">
          <reference field="0" count="0"/>
        </references>
      </pivotArea>
    </format>
    <format dxfId="472">
      <pivotArea dataOnly="0" labelOnly="1" grandRow="1" outline="0" fieldPosition="0"/>
    </format>
    <format dxfId="473">
      <pivotArea dataOnly="0" labelOnly="1" outline="0" axis="axisValues" fieldPosition="0"/>
    </format>
    <format dxfId="474">
      <pivotArea type="all" dataOnly="0" outline="0" fieldPosition="0"/>
    </format>
    <format dxfId="475">
      <pivotArea outline="0" collapsedLevelsAreSubtotals="1" fieldPosition="0"/>
    </format>
    <format dxfId="476">
      <pivotArea field="0" type="button" dataOnly="0" labelOnly="1" outline="0" axis="axisRow" fieldPosition="0"/>
    </format>
    <format dxfId="477">
      <pivotArea dataOnly="0" labelOnly="1" fieldPosition="0">
        <references count="1">
          <reference field="0" count="0"/>
        </references>
      </pivotArea>
    </format>
    <format dxfId="478">
      <pivotArea dataOnly="0" labelOnly="1" grandRow="1" outline="0" fieldPosition="0"/>
    </format>
    <format dxfId="479">
      <pivotArea dataOnly="0" labelOnly="1" outline="0" axis="axisValues" fieldPosition="0"/>
    </format>
  </formats>
  <chartFormats count="1">
    <chartFormat chart="30"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S_Stock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 xr10:uid="{972C5840-1AF7-42D9-BD3B-305D578DE360}" sourceName="[GS_Stock_Data].[MonthName]">
  <pivotTables>
    <pivotTable tabId="11" name="Months"/>
    <pivotTable tabId="11" name="PivotTable5"/>
    <pivotTable tabId="11" name="years"/>
    <pivotTable tabId="11" name="Shares_list"/>
    <pivotTable tabId="11" name="dividend"/>
    <pivotTable tabId="11" name="PivotTable8"/>
  </pivotTables>
  <data>
    <olap pivotCacheId="1913510806">
      <levels count="2">
        <level uniqueName="[GS_Stock_Data].[MonthName].[(All)]" sourceCaption="(All)" count="0"/>
        <level uniqueName="[GS_Stock_Data].[MonthName].[MonthName]" sourceCaption="MonthName" count="12">
          <ranges>
            <range startItem="0">
              <i n="[GS_Stock_Data].[MonthName].&amp;[Apr]" c="Apr"/>
              <i n="[GS_Stock_Data].[MonthName].&amp;[Aug]" c="Aug"/>
              <i n="[GS_Stock_Data].[MonthName].&amp;[Dec]" c="Dec"/>
              <i n="[GS_Stock_Data].[MonthName].&amp;[Feb]" c="Feb"/>
              <i n="[GS_Stock_Data].[MonthName].&amp;[Jan]" c="Jan"/>
              <i n="[GS_Stock_Data].[MonthName].&amp;[Jul]" c="Jul"/>
              <i n="[GS_Stock_Data].[MonthName].&amp;[Jun]" c="Jun"/>
              <i n="[GS_Stock_Data].[MonthName].&amp;[Mar]" c="Mar"/>
              <i n="[GS_Stock_Data].[MonthName].&amp;[May]" c="May"/>
              <i n="[GS_Stock_Data].[MonthName].&amp;[Nov]" c="Nov"/>
              <i n="[GS_Stock_Data].[MonthName].&amp;[Oct]" c="Oct"/>
              <i n="[GS_Stock_Data].[MonthName].&amp;[Sep]" c="Sep"/>
            </range>
          </ranges>
        </level>
      </levels>
      <selections count="1">
        <selection n="[GS_Stock_Data].[Month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C3F9E909-D1AF-4FB5-BF25-F8FD7CDF9AA1}" sourceName="[GS_Stock_Data].[Years]">
  <pivotTables>
    <pivotTable tabId="11" name="years"/>
    <pivotTable tabId="11" name="Months"/>
    <pivotTable tabId="11" name="PivotTable5"/>
    <pivotTable tabId="11" name="Shares_list"/>
    <pivotTable tabId="11" name="dividend"/>
    <pivotTable tabId="11" name="PivotTable8"/>
  </pivotTables>
  <data>
    <olap pivotCacheId="1913510806">
      <levels count="2">
        <level uniqueName="[GS_Stock_Data].[Years].[(All)]" sourceCaption="(All)" count="0"/>
        <level uniqueName="[GS_Stock_Data].[Years].[Years]" sourceCaption="Years" count="28">
          <ranges>
            <range startItem="0">
              <i n="[GS_Stock_Data].[Years].&amp;[1999]" c="1999"/>
              <i n="[GS_Stock_Data].[Years].&amp;[2000]" c="2000"/>
              <i n="[GS_Stock_Data].[Years].&amp;[2001]" c="2001"/>
              <i n="[GS_Stock_Data].[Years].&amp;[2002]" c="2002"/>
              <i n="[GS_Stock_Data].[Years].&amp;[2003]" c="2003"/>
              <i n="[GS_Stock_Data].[Years].&amp;[2004]" c="2004"/>
              <i n="[GS_Stock_Data].[Years].&amp;[2005]" c="2005"/>
              <i n="[GS_Stock_Data].[Years].&amp;[2006]" c="2006"/>
              <i n="[GS_Stock_Data].[Years].&amp;[2007]" c="2007"/>
              <i n="[GS_Stock_Data].[Years].&amp;[2008]" c="2008"/>
              <i n="[GS_Stock_Data].[Years].&amp;[2009]" c="2009"/>
              <i n="[GS_Stock_Data].[Years].&amp;[2010]" c="2010"/>
              <i n="[GS_Stock_Data].[Years].&amp;[2011]" c="2011"/>
              <i n="[GS_Stock_Data].[Years].&amp;[2012]" c="2012"/>
              <i n="[GS_Stock_Data].[Years].&amp;[2013]" c="2013"/>
              <i n="[GS_Stock_Data].[Years].&amp;[2014]" c="2014"/>
              <i n="[GS_Stock_Data].[Years].&amp;[2015]" c="2015"/>
              <i n="[GS_Stock_Data].[Years].&amp;[2016]" c="2016"/>
              <i n="[GS_Stock_Data].[Years].&amp;[2017]" c="2017"/>
              <i n="[GS_Stock_Data].[Years].&amp;[2018]" c="2018"/>
              <i n="[GS_Stock_Data].[Years].&amp;[2019]" c="2019"/>
              <i n="[GS_Stock_Data].[Years].&amp;[2020]" c="2020"/>
              <i n="[GS_Stock_Data].[Years].&amp;[2021]" c="2021"/>
              <i n="[GS_Stock_Data].[Years].&amp;[2022]" c="2022"/>
              <i n="[GS_Stock_Data].[Years].&amp;[2023]" c="2023"/>
              <i n="[GS_Stock_Data].[Years].&amp;[2024]" c="2024"/>
              <i n="[GS_Stock_Data].[Years].&amp;[2025]" c="2025"/>
              <i n="[GS_Stock_Data].[Years].&amp;[2026]" c="2026"/>
            </range>
          </ranges>
        </level>
      </levels>
      <selections count="1">
        <selection n="[GS_Stock_Data].[Year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BDED78CF-CADF-4D38-833B-4B075108DCB0}" sourceName="[GS_Stock_Data].[Quarters]">
  <pivotTables>
    <pivotTable tabId="11" name="PivotTable5"/>
    <pivotTable tabId="11" name="Months"/>
    <pivotTable tabId="11" name="years"/>
    <pivotTable tabId="11" name="Shares_list"/>
    <pivotTable tabId="11" name="dividend"/>
    <pivotTable tabId="11" name="PivotTable8"/>
  </pivotTables>
  <data>
    <olap pivotCacheId="1913510806">
      <levels count="2">
        <level uniqueName="[GS_Stock_Data].[Quarters].[(All)]" sourceCaption="(All)" count="0"/>
        <level uniqueName="[GS_Stock_Data].[Quarters].[Quarters]" sourceCaption="Quarters" count="4">
          <ranges>
            <range startItem="0">
              <i n="[GS_Stock_Data].[Quarters].&amp;[Q1]" c="Q1"/>
              <i n="[GS_Stock_Data].[Quarters].&amp;[Q2]" c="Q2"/>
              <i n="[GS_Stock_Data].[Quarters].&amp;[Q3]" c="Q3"/>
              <i n="[GS_Stock_Data].[Quarters].&amp;[Q4]" c="Q4"/>
            </range>
          </ranges>
        </level>
      </levels>
      <selections count="1">
        <selection n="[GS_Stock_Data].[Quarter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E67FCC24-26EA-4378-B9B7-3E21A7430183}" sourceName="[GS_Stock_Data].[Date]">
  <pivotTables>
    <pivotTable tabId="11" name="Shares_list"/>
  </pivotTables>
  <data>
    <olap pivotCacheId="1913510806">
      <levels count="2">
        <level uniqueName="[GS_Stock_Data].[Date].[(All)]" sourceCaption="(All)" count="0"/>
        <level uniqueName="[GS_Stock_Data].[Date].[Date]" sourceCaption="Date" count="6755">
          <ranges>
            <range startItem="0">
              <i n="[GS_Stock_Data].[Date].&amp;[1999-05-04T00:00:00]" c="5/4/1999"/>
              <i n="[GS_Stock_Data].[Date].&amp;[1999-05-05T00:00:00]" c="5/5/1999"/>
              <i n="[GS_Stock_Data].[Date].&amp;[1999-05-06T00:00:00]" c="5/6/1999"/>
              <i n="[GS_Stock_Data].[Date].&amp;[1999-05-07T00:00:00]" c="5/7/1999"/>
              <i n="[GS_Stock_Data].[Date].&amp;[1999-05-10T00:00:00]" c="5/10/1999"/>
              <i n="[GS_Stock_Data].[Date].&amp;[1999-05-11T00:00:00]" c="5/11/1999"/>
              <i n="[GS_Stock_Data].[Date].&amp;[1999-05-12T00:00:00]" c="5/12/1999"/>
              <i n="[GS_Stock_Data].[Date].&amp;[1999-05-13T00:00:00]" c="5/13/1999"/>
              <i n="[GS_Stock_Data].[Date].&amp;[1999-05-14T00:00:00]" c="5/14/1999"/>
              <i n="[GS_Stock_Data].[Date].&amp;[1999-05-17T00:00:00]" c="5/17/1999"/>
              <i n="[GS_Stock_Data].[Date].&amp;[1999-05-18T00:00:00]" c="5/18/1999"/>
              <i n="[GS_Stock_Data].[Date].&amp;[1999-05-19T00:00:00]" c="5/19/1999"/>
              <i n="[GS_Stock_Data].[Date].&amp;[1999-05-20T00:00:00]" c="5/20/1999"/>
              <i n="[GS_Stock_Data].[Date].&amp;[1999-05-21T00:00:00]" c="5/21/1999"/>
              <i n="[GS_Stock_Data].[Date].&amp;[1999-05-24T00:00:00]" c="5/24/1999"/>
              <i n="[GS_Stock_Data].[Date].&amp;[1999-05-25T00:00:00]" c="5/25/1999"/>
              <i n="[GS_Stock_Data].[Date].&amp;[1999-05-26T00:00:00]" c="5/26/1999"/>
              <i n="[GS_Stock_Data].[Date].&amp;[1999-05-27T00:00:00]" c="5/27/1999"/>
              <i n="[GS_Stock_Data].[Date].&amp;[1999-05-28T00:00:00]" c="5/28/1999"/>
              <i n="[GS_Stock_Data].[Date].&amp;[1999-06-01T00:00:00]" c="6/1/1999"/>
              <i n="[GS_Stock_Data].[Date].&amp;[1999-06-02T00:00:00]" c="6/2/1999"/>
              <i n="[GS_Stock_Data].[Date].&amp;[1999-06-03T00:00:00]" c="6/3/1999"/>
              <i n="[GS_Stock_Data].[Date].&amp;[1999-06-04T00:00:00]" c="6/4/1999"/>
              <i n="[GS_Stock_Data].[Date].&amp;[1999-06-07T00:00:00]" c="6/7/1999"/>
              <i n="[GS_Stock_Data].[Date].&amp;[1999-06-08T00:00:00]" c="6/8/1999"/>
              <i n="[GS_Stock_Data].[Date].&amp;[1999-06-09T00:00:00]" c="6/9/1999"/>
              <i n="[GS_Stock_Data].[Date].&amp;[1999-06-10T00:00:00]" c="6/10/1999"/>
              <i n="[GS_Stock_Data].[Date].&amp;[1999-06-11T00:00:00]" c="6/11/1999"/>
              <i n="[GS_Stock_Data].[Date].&amp;[1999-06-14T00:00:00]" c="6/14/1999"/>
              <i n="[GS_Stock_Data].[Date].&amp;[1999-06-15T00:00:00]" c="6/15/1999"/>
              <i n="[GS_Stock_Data].[Date].&amp;[1999-06-16T00:00:00]" c="6/16/1999"/>
              <i n="[GS_Stock_Data].[Date].&amp;[1999-06-17T00:00:00]" c="6/17/1999"/>
              <i n="[GS_Stock_Data].[Date].&amp;[1999-06-18T00:00:00]" c="6/18/1999"/>
              <i n="[GS_Stock_Data].[Date].&amp;[1999-06-21T00:00:00]" c="6/21/1999"/>
              <i n="[GS_Stock_Data].[Date].&amp;[1999-06-22T00:00:00]" c="6/22/1999"/>
              <i n="[GS_Stock_Data].[Date].&amp;[1999-06-23T00:00:00]" c="6/23/1999"/>
              <i n="[GS_Stock_Data].[Date].&amp;[1999-06-24T00:00:00]" c="6/24/1999"/>
              <i n="[GS_Stock_Data].[Date].&amp;[1999-06-25T00:00:00]" c="6/25/1999"/>
              <i n="[GS_Stock_Data].[Date].&amp;[1999-06-28T00:00:00]" c="6/28/1999"/>
              <i n="[GS_Stock_Data].[Date].&amp;[1999-06-29T00:00:00]" c="6/29/1999"/>
              <i n="[GS_Stock_Data].[Date].&amp;[1999-06-30T00:00:00]" c="6/30/1999"/>
              <i n="[GS_Stock_Data].[Date].&amp;[1999-07-01T00:00:00]" c="7/1/1999"/>
              <i n="[GS_Stock_Data].[Date].&amp;[1999-07-02T00:00:00]" c="7/2/1999"/>
              <i n="[GS_Stock_Data].[Date].&amp;[1999-07-06T00:00:00]" c="7/6/1999"/>
              <i n="[GS_Stock_Data].[Date].&amp;[1999-07-07T00:00:00]" c="7/7/1999"/>
              <i n="[GS_Stock_Data].[Date].&amp;[1999-07-08T00:00:00]" c="7/8/1999"/>
              <i n="[GS_Stock_Data].[Date].&amp;[1999-07-09T00:00:00]" c="7/9/1999"/>
              <i n="[GS_Stock_Data].[Date].&amp;[1999-07-12T00:00:00]" c="7/12/1999"/>
              <i n="[GS_Stock_Data].[Date].&amp;[1999-07-13T00:00:00]" c="7/13/1999"/>
              <i n="[GS_Stock_Data].[Date].&amp;[1999-07-14T00:00:00]" c="7/14/1999"/>
              <i n="[GS_Stock_Data].[Date].&amp;[1999-07-15T00:00:00]" c="7/15/1999"/>
              <i n="[GS_Stock_Data].[Date].&amp;[1999-07-16T00:00:00]" c="7/16/1999"/>
              <i n="[GS_Stock_Data].[Date].&amp;[1999-07-19T00:00:00]" c="7/19/1999"/>
              <i n="[GS_Stock_Data].[Date].&amp;[1999-07-20T00:00:00]" c="7/20/1999"/>
              <i n="[GS_Stock_Data].[Date].&amp;[1999-07-21T00:00:00]" c="7/21/1999"/>
              <i n="[GS_Stock_Data].[Date].&amp;[1999-07-22T00:00:00]" c="7/22/1999"/>
              <i n="[GS_Stock_Data].[Date].&amp;[1999-07-23T00:00:00]" c="7/23/1999"/>
              <i n="[GS_Stock_Data].[Date].&amp;[1999-07-26T00:00:00]" c="7/26/1999"/>
              <i n="[GS_Stock_Data].[Date].&amp;[1999-07-27T00:00:00]" c="7/27/1999"/>
              <i n="[GS_Stock_Data].[Date].&amp;[1999-07-28T00:00:00]" c="7/28/1999"/>
              <i n="[GS_Stock_Data].[Date].&amp;[1999-07-29T00:00:00]" c="7/29/1999"/>
              <i n="[GS_Stock_Data].[Date].&amp;[1999-07-30T00:00:00]" c="7/30/1999"/>
              <i n="[GS_Stock_Data].[Date].&amp;[1999-08-02T00:00:00]" c="8/2/1999"/>
              <i n="[GS_Stock_Data].[Date].&amp;[1999-08-03T00:00:00]" c="8/3/1999"/>
              <i n="[GS_Stock_Data].[Date].&amp;[1999-08-04T00:00:00]" c="8/4/1999"/>
              <i n="[GS_Stock_Data].[Date].&amp;[1999-08-05T00:00:00]" c="8/5/1999"/>
              <i n="[GS_Stock_Data].[Date].&amp;[1999-08-06T00:00:00]" c="8/6/1999"/>
              <i n="[GS_Stock_Data].[Date].&amp;[1999-08-09T00:00:00]" c="8/9/1999"/>
              <i n="[GS_Stock_Data].[Date].&amp;[1999-08-10T00:00:00]" c="8/10/1999"/>
              <i n="[GS_Stock_Data].[Date].&amp;[1999-08-11T00:00:00]" c="8/11/1999"/>
              <i n="[GS_Stock_Data].[Date].&amp;[1999-08-12T00:00:00]" c="8/12/1999"/>
              <i n="[GS_Stock_Data].[Date].&amp;[1999-08-13T00:00:00]" c="8/13/1999"/>
              <i n="[GS_Stock_Data].[Date].&amp;[1999-08-16T00:00:00]" c="8/16/1999"/>
              <i n="[GS_Stock_Data].[Date].&amp;[1999-08-17T00:00:00]" c="8/17/1999"/>
              <i n="[GS_Stock_Data].[Date].&amp;[1999-08-18T00:00:00]" c="8/18/1999"/>
              <i n="[GS_Stock_Data].[Date].&amp;[1999-08-19T00:00:00]" c="8/19/1999"/>
              <i n="[GS_Stock_Data].[Date].&amp;[1999-08-20T00:00:00]" c="8/20/1999"/>
              <i n="[GS_Stock_Data].[Date].&amp;[1999-08-23T00:00:00]" c="8/23/1999"/>
              <i n="[GS_Stock_Data].[Date].&amp;[1999-08-24T00:00:00]" c="8/24/1999"/>
              <i n="[GS_Stock_Data].[Date].&amp;[1999-08-25T00:00:00]" c="8/25/1999"/>
              <i n="[GS_Stock_Data].[Date].&amp;[1999-08-26T00:00:00]" c="8/26/1999"/>
              <i n="[GS_Stock_Data].[Date].&amp;[1999-08-27T00:00:00]" c="8/27/1999"/>
              <i n="[GS_Stock_Data].[Date].&amp;[1999-08-30T00:00:00]" c="8/30/1999"/>
              <i n="[GS_Stock_Data].[Date].&amp;[1999-08-31T00:00:00]" c="8/31/1999"/>
              <i n="[GS_Stock_Data].[Date].&amp;[1999-09-01T00:00:00]" c="9/1/1999"/>
              <i n="[GS_Stock_Data].[Date].&amp;[1999-09-02T00:00:00]" c="9/2/1999"/>
              <i n="[GS_Stock_Data].[Date].&amp;[1999-09-03T00:00:00]" c="9/3/1999"/>
              <i n="[GS_Stock_Data].[Date].&amp;[1999-09-07T00:00:00]" c="9/7/1999"/>
              <i n="[GS_Stock_Data].[Date].&amp;[1999-09-08T00:00:00]" c="9/8/1999"/>
              <i n="[GS_Stock_Data].[Date].&amp;[1999-09-09T00:00:00]" c="9/9/1999"/>
              <i n="[GS_Stock_Data].[Date].&amp;[1999-09-10T00:00:00]" c="9/10/1999"/>
              <i n="[GS_Stock_Data].[Date].&amp;[1999-09-13T00:00:00]" c="9/13/1999"/>
              <i n="[GS_Stock_Data].[Date].&amp;[1999-09-14T00:00:00]" c="9/14/1999"/>
              <i n="[GS_Stock_Data].[Date].&amp;[1999-09-15T00:00:00]" c="9/15/1999"/>
              <i n="[GS_Stock_Data].[Date].&amp;[1999-09-16T00:00:00]" c="9/16/1999"/>
              <i n="[GS_Stock_Data].[Date].&amp;[1999-09-17T00:00:00]" c="9/17/1999"/>
              <i n="[GS_Stock_Data].[Date].&amp;[1999-09-20T00:00:00]" c="9/20/1999"/>
              <i n="[GS_Stock_Data].[Date].&amp;[1999-09-21T00:00:00]" c="9/21/1999"/>
              <i n="[GS_Stock_Data].[Date].&amp;[1999-09-22T00:00:00]" c="9/22/1999"/>
              <i n="[GS_Stock_Data].[Date].&amp;[1999-09-23T00:00:00]" c="9/23/1999"/>
              <i n="[GS_Stock_Data].[Date].&amp;[1999-09-24T00:00:00]" c="9/24/1999"/>
              <i n="[GS_Stock_Data].[Date].&amp;[1999-09-27T00:00:00]" c="9/27/1999"/>
              <i n="[GS_Stock_Data].[Date].&amp;[1999-09-28T00:00:00]" c="9/28/1999"/>
              <i n="[GS_Stock_Data].[Date].&amp;[1999-09-29T00:00:00]" c="9/29/1999"/>
              <i n="[GS_Stock_Data].[Date].&amp;[1999-09-30T00:00:00]" c="9/30/1999"/>
              <i n="[GS_Stock_Data].[Date].&amp;[1999-10-01T00:00:00]" c="10/1/1999"/>
              <i n="[GS_Stock_Data].[Date].&amp;[1999-10-04T00:00:00]" c="10/4/1999"/>
              <i n="[GS_Stock_Data].[Date].&amp;[1999-10-05T00:00:00]" c="10/5/1999"/>
              <i n="[GS_Stock_Data].[Date].&amp;[1999-10-06T00:00:00]" c="10/6/1999"/>
              <i n="[GS_Stock_Data].[Date].&amp;[1999-10-07T00:00:00]" c="10/7/1999"/>
              <i n="[GS_Stock_Data].[Date].&amp;[1999-10-08T00:00:00]" c="10/8/1999"/>
              <i n="[GS_Stock_Data].[Date].&amp;[1999-10-11T00:00:00]" c="10/11/1999"/>
              <i n="[GS_Stock_Data].[Date].&amp;[1999-10-12T00:00:00]" c="10/12/1999"/>
              <i n="[GS_Stock_Data].[Date].&amp;[1999-10-13T00:00:00]" c="10/13/1999"/>
              <i n="[GS_Stock_Data].[Date].&amp;[1999-10-14T00:00:00]" c="10/14/1999"/>
              <i n="[GS_Stock_Data].[Date].&amp;[1999-10-15T00:00:00]" c="10/15/1999"/>
              <i n="[GS_Stock_Data].[Date].&amp;[1999-10-18T00:00:00]" c="10/18/1999"/>
              <i n="[GS_Stock_Data].[Date].&amp;[1999-10-19T00:00:00]" c="10/19/1999"/>
              <i n="[GS_Stock_Data].[Date].&amp;[1999-10-20T00:00:00]" c="10/20/1999"/>
              <i n="[GS_Stock_Data].[Date].&amp;[1999-10-21T00:00:00]" c="10/21/1999"/>
              <i n="[GS_Stock_Data].[Date].&amp;[1999-10-22T00:00:00]" c="10/22/1999"/>
              <i n="[GS_Stock_Data].[Date].&amp;[1999-10-25T00:00:00]" c="10/25/1999"/>
              <i n="[GS_Stock_Data].[Date].&amp;[1999-10-26T00:00:00]" c="10/26/1999"/>
              <i n="[GS_Stock_Data].[Date].&amp;[1999-10-27T00:00:00]" c="10/27/1999"/>
              <i n="[GS_Stock_Data].[Date].&amp;[1999-10-28T00:00:00]" c="10/28/1999"/>
              <i n="[GS_Stock_Data].[Date].&amp;[1999-10-29T00:00:00]" c="10/29/1999"/>
              <i n="[GS_Stock_Data].[Date].&amp;[1999-11-01T00:00:00]" c="11/1/1999"/>
              <i n="[GS_Stock_Data].[Date].&amp;[1999-11-02T00:00:00]" c="11/2/1999"/>
              <i n="[GS_Stock_Data].[Date].&amp;[1999-11-03T00:00:00]" c="11/3/1999"/>
              <i n="[GS_Stock_Data].[Date].&amp;[1999-11-04T00:00:00]" c="11/4/1999"/>
              <i n="[GS_Stock_Data].[Date].&amp;[1999-11-05T00:00:00]" c="11/5/1999"/>
              <i n="[GS_Stock_Data].[Date].&amp;[1999-11-08T00:00:00]" c="11/8/1999"/>
              <i n="[GS_Stock_Data].[Date].&amp;[1999-11-09T00:00:00]" c="11/9/1999"/>
              <i n="[GS_Stock_Data].[Date].&amp;[1999-11-10T00:00:00]" c="11/10/1999"/>
              <i n="[GS_Stock_Data].[Date].&amp;[1999-11-11T00:00:00]" c="11/11/1999"/>
              <i n="[GS_Stock_Data].[Date].&amp;[1999-11-12T00:00:00]" c="11/12/1999"/>
              <i n="[GS_Stock_Data].[Date].&amp;[1999-11-15T00:00:00]" c="11/15/1999"/>
              <i n="[GS_Stock_Data].[Date].&amp;[1999-11-16T00:00:00]" c="11/16/1999"/>
              <i n="[GS_Stock_Data].[Date].&amp;[1999-11-17T00:00:00]" c="11/17/1999"/>
              <i n="[GS_Stock_Data].[Date].&amp;[1999-11-18T00:00:00]" c="11/18/1999"/>
              <i n="[GS_Stock_Data].[Date].&amp;[1999-11-19T00:00:00]" c="11/19/1999"/>
              <i n="[GS_Stock_Data].[Date].&amp;[1999-11-22T00:00:00]" c="11/22/1999"/>
              <i n="[GS_Stock_Data].[Date].&amp;[1999-11-23T00:00:00]" c="11/23/1999"/>
              <i n="[GS_Stock_Data].[Date].&amp;[1999-11-24T00:00:00]" c="11/24/1999"/>
              <i n="[GS_Stock_Data].[Date].&amp;[1999-11-26T00:00:00]" c="11/26/1999"/>
              <i n="[GS_Stock_Data].[Date].&amp;[1999-11-29T00:00:00]" c="11/29/1999"/>
              <i n="[GS_Stock_Data].[Date].&amp;[1999-11-30T00:00:00]" c="11/30/1999"/>
              <i n="[GS_Stock_Data].[Date].&amp;[1999-12-01T00:00:00]" c="12/1/1999"/>
              <i n="[GS_Stock_Data].[Date].&amp;[1999-12-02T00:00:00]" c="12/2/1999"/>
              <i n="[GS_Stock_Data].[Date].&amp;[1999-12-03T00:00:00]" c="12/3/1999"/>
              <i n="[GS_Stock_Data].[Date].&amp;[1999-12-06T00:00:00]" c="12/6/1999"/>
              <i n="[GS_Stock_Data].[Date].&amp;[1999-12-07T00:00:00]" c="12/7/1999"/>
              <i n="[GS_Stock_Data].[Date].&amp;[1999-12-08T00:00:00]" c="12/8/1999"/>
              <i n="[GS_Stock_Data].[Date].&amp;[1999-12-09T00:00:00]" c="12/9/1999"/>
              <i n="[GS_Stock_Data].[Date].&amp;[1999-12-10T00:00:00]" c="12/10/1999"/>
              <i n="[GS_Stock_Data].[Date].&amp;[1999-12-13T00:00:00]" c="12/13/1999"/>
              <i n="[GS_Stock_Data].[Date].&amp;[1999-12-14T00:00:00]" c="12/14/1999"/>
              <i n="[GS_Stock_Data].[Date].&amp;[1999-12-15T00:00:00]" c="12/15/1999"/>
              <i n="[GS_Stock_Data].[Date].&amp;[1999-12-16T00:00:00]" c="12/16/1999"/>
              <i n="[GS_Stock_Data].[Date].&amp;[1999-12-17T00:00:00]" c="12/17/1999"/>
              <i n="[GS_Stock_Data].[Date].&amp;[1999-12-20T00:00:00]" c="12/20/1999"/>
              <i n="[GS_Stock_Data].[Date].&amp;[1999-12-21T00:00:00]" c="12/21/1999"/>
              <i n="[GS_Stock_Data].[Date].&amp;[1999-12-22T00:00:00]" c="12/22/1999"/>
              <i n="[GS_Stock_Data].[Date].&amp;[1999-12-23T00:00:00]" c="12/23/1999"/>
              <i n="[GS_Stock_Data].[Date].&amp;[1999-12-27T00:00:00]" c="12/27/1999"/>
              <i n="[GS_Stock_Data].[Date].&amp;[1999-12-28T00:00:00]" c="12/28/1999"/>
              <i n="[GS_Stock_Data].[Date].&amp;[1999-12-29T00:00:00]" c="12/29/1999"/>
              <i n="[GS_Stock_Data].[Date].&amp;[1999-12-30T00:00:00]" c="12/30/1999"/>
              <i n="[GS_Stock_Data].[Date].&amp;[1999-12-31T00:00:00]" c="12/31/1999"/>
              <i n="[GS_Stock_Data].[Date].&amp;[2000-01-03T00:00:00]" c="1/3/2000"/>
              <i n="[GS_Stock_Data].[Date].&amp;[2000-01-04T00:00:00]" c="1/4/2000"/>
              <i n="[GS_Stock_Data].[Date].&amp;[2000-01-05T00:00:00]" c="1/5/2000"/>
              <i n="[GS_Stock_Data].[Date].&amp;[2000-01-06T00:00:00]" c="1/6/2000"/>
              <i n="[GS_Stock_Data].[Date].&amp;[2000-01-07T00:00:00]" c="1/7/2000"/>
              <i n="[GS_Stock_Data].[Date].&amp;[2000-01-10T00:00:00]" c="1/10/2000"/>
              <i n="[GS_Stock_Data].[Date].&amp;[2000-01-11T00:00:00]" c="1/11/2000"/>
              <i n="[GS_Stock_Data].[Date].&amp;[2000-01-12T00:00:00]" c="1/12/2000"/>
              <i n="[GS_Stock_Data].[Date].&amp;[2000-01-13T00:00:00]" c="1/13/2000"/>
              <i n="[GS_Stock_Data].[Date].&amp;[2000-01-14T00:00:00]" c="1/14/2000"/>
              <i n="[GS_Stock_Data].[Date].&amp;[2000-01-18T00:00:00]" c="1/18/2000"/>
              <i n="[GS_Stock_Data].[Date].&amp;[2000-01-19T00:00:00]" c="1/19/2000"/>
              <i n="[GS_Stock_Data].[Date].&amp;[2000-01-20T00:00:00]" c="1/20/2000"/>
              <i n="[GS_Stock_Data].[Date].&amp;[2000-01-21T00:00:00]" c="1/21/2000"/>
              <i n="[GS_Stock_Data].[Date].&amp;[2000-01-24T00:00:00]" c="1/24/2000"/>
              <i n="[GS_Stock_Data].[Date].&amp;[2000-01-25T00:00:00]" c="1/25/2000"/>
              <i n="[GS_Stock_Data].[Date].&amp;[2000-01-26T00:00:00]" c="1/26/2000"/>
              <i n="[GS_Stock_Data].[Date].&amp;[2000-01-27T00:00:00]" c="1/27/2000"/>
              <i n="[GS_Stock_Data].[Date].&amp;[2000-01-28T00:00:00]" c="1/28/2000"/>
              <i n="[GS_Stock_Data].[Date].&amp;[2000-01-31T00:00:00]" c="1/31/2000"/>
              <i n="[GS_Stock_Data].[Date].&amp;[2000-02-01T00:00:00]" c="2/1/2000"/>
              <i n="[GS_Stock_Data].[Date].&amp;[2000-02-02T00:00:00]" c="2/2/2000"/>
              <i n="[GS_Stock_Data].[Date].&amp;[2000-02-03T00:00:00]" c="2/3/2000"/>
              <i n="[GS_Stock_Data].[Date].&amp;[2000-02-04T00:00:00]" c="2/4/2000"/>
              <i n="[GS_Stock_Data].[Date].&amp;[2000-02-07T00:00:00]" c="2/7/2000"/>
              <i n="[GS_Stock_Data].[Date].&amp;[2000-02-08T00:00:00]" c="2/8/2000"/>
              <i n="[GS_Stock_Data].[Date].&amp;[2000-02-09T00:00:00]" c="2/9/2000"/>
              <i n="[GS_Stock_Data].[Date].&amp;[2000-02-10T00:00:00]" c="2/10/2000"/>
              <i n="[GS_Stock_Data].[Date].&amp;[2000-02-11T00:00:00]" c="2/11/2000"/>
              <i n="[GS_Stock_Data].[Date].&amp;[2000-02-14T00:00:00]" c="2/14/2000"/>
              <i n="[GS_Stock_Data].[Date].&amp;[2000-02-15T00:00:00]" c="2/15/2000"/>
              <i n="[GS_Stock_Data].[Date].&amp;[2000-02-16T00:00:00]" c="2/16/2000"/>
              <i n="[GS_Stock_Data].[Date].&amp;[2000-02-17T00:00:00]" c="2/17/2000"/>
              <i n="[GS_Stock_Data].[Date].&amp;[2000-02-18T00:00:00]" c="2/18/2000"/>
              <i n="[GS_Stock_Data].[Date].&amp;[2000-02-22T00:00:00]" c="2/22/2000"/>
              <i n="[GS_Stock_Data].[Date].&amp;[2000-02-23T00:00:00]" c="2/23/2000"/>
              <i n="[GS_Stock_Data].[Date].&amp;[2000-02-24T00:00:00]" c="2/24/2000"/>
              <i n="[GS_Stock_Data].[Date].&amp;[2000-02-25T00:00:00]" c="2/25/2000"/>
              <i n="[GS_Stock_Data].[Date].&amp;[2000-02-28T00:00:00]" c="2/28/2000"/>
              <i n="[GS_Stock_Data].[Date].&amp;[2000-02-29T00:00:00]" c="2/29/2000"/>
              <i n="[GS_Stock_Data].[Date].&amp;[2000-03-01T00:00:00]" c="3/1/2000"/>
              <i n="[GS_Stock_Data].[Date].&amp;[2000-03-02T00:00:00]" c="3/2/2000"/>
              <i n="[GS_Stock_Data].[Date].&amp;[2000-03-03T00:00:00]" c="3/3/2000"/>
              <i n="[GS_Stock_Data].[Date].&amp;[2000-03-06T00:00:00]" c="3/6/2000"/>
              <i n="[GS_Stock_Data].[Date].&amp;[2000-03-07T00:00:00]" c="3/7/2000"/>
              <i n="[GS_Stock_Data].[Date].&amp;[2000-03-08T00:00:00]" c="3/8/2000"/>
              <i n="[GS_Stock_Data].[Date].&amp;[2000-03-09T00:00:00]" c="3/9/2000"/>
              <i n="[GS_Stock_Data].[Date].&amp;[2000-03-10T00:00:00]" c="3/10/2000"/>
              <i n="[GS_Stock_Data].[Date].&amp;[2000-03-13T00:00:00]" c="3/13/2000"/>
              <i n="[GS_Stock_Data].[Date].&amp;[2000-03-14T00:00:00]" c="3/14/2000"/>
              <i n="[GS_Stock_Data].[Date].&amp;[2000-03-15T00:00:00]" c="3/15/2000"/>
              <i n="[GS_Stock_Data].[Date].&amp;[2000-03-16T00:00:00]" c="3/16/2000"/>
              <i n="[GS_Stock_Data].[Date].&amp;[2000-03-17T00:00:00]" c="3/17/2000"/>
              <i n="[GS_Stock_Data].[Date].&amp;[2000-03-20T00:00:00]" c="3/20/2000"/>
              <i n="[GS_Stock_Data].[Date].&amp;[2000-03-21T00:00:00]" c="3/21/2000"/>
              <i n="[GS_Stock_Data].[Date].&amp;[2000-03-22T00:00:00]" c="3/22/2000"/>
              <i n="[GS_Stock_Data].[Date].&amp;[2000-03-23T00:00:00]" c="3/23/2000"/>
              <i n="[GS_Stock_Data].[Date].&amp;[2000-03-24T00:00:00]" c="3/24/2000"/>
              <i n="[GS_Stock_Data].[Date].&amp;[2000-03-27T00:00:00]" c="3/27/2000"/>
              <i n="[GS_Stock_Data].[Date].&amp;[2000-03-28T00:00:00]" c="3/28/2000"/>
              <i n="[GS_Stock_Data].[Date].&amp;[2000-03-29T00:00:00]" c="3/29/2000"/>
              <i n="[GS_Stock_Data].[Date].&amp;[2000-03-30T00:00:00]" c="3/30/2000"/>
              <i n="[GS_Stock_Data].[Date].&amp;[2000-03-31T00:00:00]" c="3/31/2000"/>
              <i n="[GS_Stock_Data].[Date].&amp;[2000-04-03T00:00:00]" c="4/3/2000"/>
              <i n="[GS_Stock_Data].[Date].&amp;[2000-04-04T00:00:00]" c="4/4/2000"/>
              <i n="[GS_Stock_Data].[Date].&amp;[2000-04-05T00:00:00]" c="4/5/2000"/>
              <i n="[GS_Stock_Data].[Date].&amp;[2000-04-06T00:00:00]" c="4/6/2000"/>
              <i n="[GS_Stock_Data].[Date].&amp;[2000-04-07T00:00:00]" c="4/7/2000"/>
              <i n="[GS_Stock_Data].[Date].&amp;[2000-04-10T00:00:00]" c="4/10/2000"/>
              <i n="[GS_Stock_Data].[Date].&amp;[2000-04-11T00:00:00]" c="4/11/2000"/>
              <i n="[GS_Stock_Data].[Date].&amp;[2000-04-12T00:00:00]" c="4/12/2000"/>
              <i n="[GS_Stock_Data].[Date].&amp;[2000-04-13T00:00:00]" c="4/13/2000"/>
              <i n="[GS_Stock_Data].[Date].&amp;[2000-04-14T00:00:00]" c="4/14/2000"/>
              <i n="[GS_Stock_Data].[Date].&amp;[2000-04-17T00:00:00]" c="4/17/2000"/>
              <i n="[GS_Stock_Data].[Date].&amp;[2000-04-18T00:00:00]" c="4/18/2000"/>
              <i n="[GS_Stock_Data].[Date].&amp;[2000-04-19T00:00:00]" c="4/19/2000"/>
              <i n="[GS_Stock_Data].[Date].&amp;[2000-04-20T00:00:00]" c="4/20/2000"/>
              <i n="[GS_Stock_Data].[Date].&amp;[2000-04-24T00:00:00]" c="4/24/2000"/>
              <i n="[GS_Stock_Data].[Date].&amp;[2000-04-25T00:00:00]" c="4/25/2000"/>
              <i n="[GS_Stock_Data].[Date].&amp;[2000-04-26T00:00:00]" c="4/26/2000"/>
              <i n="[GS_Stock_Data].[Date].&amp;[2000-04-27T00:00:00]" c="4/27/2000"/>
              <i n="[GS_Stock_Data].[Date].&amp;[2000-04-28T00:00:00]" c="4/28/2000"/>
              <i n="[GS_Stock_Data].[Date].&amp;[2000-05-01T00:00:00]" c="5/1/2000"/>
              <i n="[GS_Stock_Data].[Date].&amp;[2000-05-02T00:00:00]" c="5/2/2000"/>
              <i n="[GS_Stock_Data].[Date].&amp;[2000-05-03T00:00:00]" c="5/3/2000"/>
              <i n="[GS_Stock_Data].[Date].&amp;[2000-05-04T00:00:00]" c="5/4/2000"/>
              <i n="[GS_Stock_Data].[Date].&amp;[2000-05-05T00:00:00]" c="5/5/2000"/>
              <i n="[GS_Stock_Data].[Date].&amp;[2000-05-08T00:00:00]" c="5/8/2000"/>
              <i n="[GS_Stock_Data].[Date].&amp;[2000-05-09T00:00:00]" c="5/9/2000"/>
              <i n="[GS_Stock_Data].[Date].&amp;[2000-05-10T00:00:00]" c="5/10/2000"/>
              <i n="[GS_Stock_Data].[Date].&amp;[2000-05-11T00:00:00]" c="5/11/2000"/>
              <i n="[GS_Stock_Data].[Date].&amp;[2000-05-12T00:00:00]" c="5/12/2000"/>
              <i n="[GS_Stock_Data].[Date].&amp;[2000-05-15T00:00:00]" c="5/15/2000"/>
              <i n="[GS_Stock_Data].[Date].&amp;[2000-05-16T00:00:00]" c="5/16/2000"/>
              <i n="[GS_Stock_Data].[Date].&amp;[2000-05-17T00:00:00]" c="5/17/2000"/>
              <i n="[GS_Stock_Data].[Date].&amp;[2000-05-18T00:00:00]" c="5/18/2000"/>
              <i n="[GS_Stock_Data].[Date].&amp;[2000-05-19T00:00:00]" c="5/19/2000"/>
              <i n="[GS_Stock_Data].[Date].&amp;[2000-05-22T00:00:00]" c="5/22/2000"/>
              <i n="[GS_Stock_Data].[Date].&amp;[2000-05-23T00:00:00]" c="5/23/2000"/>
              <i n="[GS_Stock_Data].[Date].&amp;[2000-05-24T00:00:00]" c="5/24/2000"/>
              <i n="[GS_Stock_Data].[Date].&amp;[2000-05-25T00:00:00]" c="5/25/2000"/>
              <i n="[GS_Stock_Data].[Date].&amp;[2000-05-26T00:00:00]" c="5/26/2000"/>
              <i n="[GS_Stock_Data].[Date].&amp;[2000-05-30T00:00:00]" c="5/30/2000"/>
              <i n="[GS_Stock_Data].[Date].&amp;[2000-05-31T00:00:00]" c="5/31/2000"/>
              <i n="[GS_Stock_Data].[Date].&amp;[2000-06-01T00:00:00]" c="6/1/2000"/>
              <i n="[GS_Stock_Data].[Date].&amp;[2000-06-02T00:00:00]" c="6/2/2000"/>
              <i n="[GS_Stock_Data].[Date].&amp;[2000-06-05T00:00:00]" c="6/5/2000"/>
              <i n="[GS_Stock_Data].[Date].&amp;[2000-06-06T00:00:00]" c="6/6/2000"/>
              <i n="[GS_Stock_Data].[Date].&amp;[2000-06-07T00:00:00]" c="6/7/2000"/>
              <i n="[GS_Stock_Data].[Date].&amp;[2000-06-08T00:00:00]" c="6/8/2000"/>
              <i n="[GS_Stock_Data].[Date].&amp;[2000-06-09T00:00:00]" c="6/9/2000"/>
              <i n="[GS_Stock_Data].[Date].&amp;[2000-06-12T00:00:00]" c="6/12/2000"/>
              <i n="[GS_Stock_Data].[Date].&amp;[2000-06-13T00:00:00]" c="6/13/2000"/>
              <i n="[GS_Stock_Data].[Date].&amp;[2000-06-14T00:00:00]" c="6/14/2000"/>
              <i n="[GS_Stock_Data].[Date].&amp;[2000-06-15T00:00:00]" c="6/15/2000"/>
              <i n="[GS_Stock_Data].[Date].&amp;[2000-06-16T00:00:00]" c="6/16/2000"/>
              <i n="[GS_Stock_Data].[Date].&amp;[2000-06-19T00:00:00]" c="6/19/2000"/>
              <i n="[GS_Stock_Data].[Date].&amp;[2000-06-20T00:00:00]" c="6/20/2000"/>
              <i n="[GS_Stock_Data].[Date].&amp;[2000-06-21T00:00:00]" c="6/21/2000"/>
              <i n="[GS_Stock_Data].[Date].&amp;[2000-06-22T00:00:00]" c="6/22/2000"/>
              <i n="[GS_Stock_Data].[Date].&amp;[2000-06-23T00:00:00]" c="6/23/2000"/>
              <i n="[GS_Stock_Data].[Date].&amp;[2000-06-26T00:00:00]" c="6/26/2000"/>
              <i n="[GS_Stock_Data].[Date].&amp;[2000-06-27T00:00:00]" c="6/27/2000"/>
              <i n="[GS_Stock_Data].[Date].&amp;[2000-06-28T00:00:00]" c="6/28/2000"/>
              <i n="[GS_Stock_Data].[Date].&amp;[2000-06-29T00:00:00]" c="6/29/2000"/>
              <i n="[GS_Stock_Data].[Date].&amp;[2000-06-30T00:00:00]" c="6/30/2000"/>
              <i n="[GS_Stock_Data].[Date].&amp;[2000-07-03T00:00:00]" c="7/3/2000"/>
              <i n="[GS_Stock_Data].[Date].&amp;[2000-07-05T00:00:00]" c="7/5/2000"/>
              <i n="[GS_Stock_Data].[Date].&amp;[2000-07-06T00:00:00]" c="7/6/2000"/>
              <i n="[GS_Stock_Data].[Date].&amp;[2000-07-07T00:00:00]" c="7/7/2000"/>
              <i n="[GS_Stock_Data].[Date].&amp;[2000-07-10T00:00:00]" c="7/10/2000"/>
              <i n="[GS_Stock_Data].[Date].&amp;[2000-07-11T00:00:00]" c="7/11/2000"/>
              <i n="[GS_Stock_Data].[Date].&amp;[2000-07-12T00:00:00]" c="7/12/2000"/>
              <i n="[GS_Stock_Data].[Date].&amp;[2000-07-13T00:00:00]" c="7/13/2000"/>
              <i n="[GS_Stock_Data].[Date].&amp;[2000-07-14T00:00:00]" c="7/14/2000"/>
              <i n="[GS_Stock_Data].[Date].&amp;[2000-07-17T00:00:00]" c="7/17/2000"/>
              <i n="[GS_Stock_Data].[Date].&amp;[2000-07-18T00:00:00]" c="7/18/2000"/>
              <i n="[GS_Stock_Data].[Date].&amp;[2000-07-19T00:00:00]" c="7/19/2000"/>
              <i n="[GS_Stock_Data].[Date].&amp;[2000-07-20T00:00:00]" c="7/20/2000"/>
              <i n="[GS_Stock_Data].[Date].&amp;[2000-07-21T00:00:00]" c="7/21/2000"/>
              <i n="[GS_Stock_Data].[Date].&amp;[2000-07-24T00:00:00]" c="7/24/2000"/>
              <i n="[GS_Stock_Data].[Date].&amp;[2000-07-25T00:00:00]" c="7/25/2000"/>
              <i n="[GS_Stock_Data].[Date].&amp;[2000-07-26T00:00:00]" c="7/26/2000"/>
              <i n="[GS_Stock_Data].[Date].&amp;[2000-07-27T00:00:00]" c="7/27/2000"/>
              <i n="[GS_Stock_Data].[Date].&amp;[2000-07-28T00:00:00]" c="7/28/2000"/>
              <i n="[GS_Stock_Data].[Date].&amp;[2000-07-31T00:00:00]" c="7/31/2000"/>
              <i n="[GS_Stock_Data].[Date].&amp;[2000-08-01T00:00:00]" c="8/1/2000"/>
              <i n="[GS_Stock_Data].[Date].&amp;[2000-08-02T00:00:00]" c="8/2/2000"/>
              <i n="[GS_Stock_Data].[Date].&amp;[2000-08-03T00:00:00]" c="8/3/2000"/>
              <i n="[GS_Stock_Data].[Date].&amp;[2000-08-04T00:00:00]" c="8/4/2000"/>
              <i n="[GS_Stock_Data].[Date].&amp;[2000-08-07T00:00:00]" c="8/7/2000"/>
              <i n="[GS_Stock_Data].[Date].&amp;[2000-08-08T00:00:00]" c="8/8/2000"/>
              <i n="[GS_Stock_Data].[Date].&amp;[2000-08-09T00:00:00]" c="8/9/2000"/>
              <i n="[GS_Stock_Data].[Date].&amp;[2000-08-10T00:00:00]" c="8/10/2000"/>
              <i n="[GS_Stock_Data].[Date].&amp;[2000-08-11T00:00:00]" c="8/11/2000"/>
              <i n="[GS_Stock_Data].[Date].&amp;[2000-08-14T00:00:00]" c="8/14/2000"/>
              <i n="[GS_Stock_Data].[Date].&amp;[2000-08-15T00:00:00]" c="8/15/2000"/>
              <i n="[GS_Stock_Data].[Date].&amp;[2000-08-16T00:00:00]" c="8/16/2000"/>
              <i n="[GS_Stock_Data].[Date].&amp;[2000-08-17T00:00:00]" c="8/17/2000"/>
              <i n="[GS_Stock_Data].[Date].&amp;[2000-08-18T00:00:00]" c="8/18/2000"/>
              <i n="[GS_Stock_Data].[Date].&amp;[2000-08-21T00:00:00]" c="8/21/2000"/>
              <i n="[GS_Stock_Data].[Date].&amp;[2000-08-22T00:00:00]" c="8/22/2000"/>
              <i n="[GS_Stock_Data].[Date].&amp;[2000-08-23T00:00:00]" c="8/23/2000"/>
              <i n="[GS_Stock_Data].[Date].&amp;[2000-08-24T00:00:00]" c="8/24/2000"/>
              <i n="[GS_Stock_Data].[Date].&amp;[2000-08-25T00:00:00]" c="8/25/2000"/>
              <i n="[GS_Stock_Data].[Date].&amp;[2000-08-28T00:00:00]" c="8/28/2000"/>
              <i n="[GS_Stock_Data].[Date].&amp;[2000-08-29T00:00:00]" c="8/29/2000"/>
              <i n="[GS_Stock_Data].[Date].&amp;[2000-08-30T00:00:00]" c="8/30/2000"/>
              <i n="[GS_Stock_Data].[Date].&amp;[2000-08-31T00:00:00]" c="8/31/2000"/>
              <i n="[GS_Stock_Data].[Date].&amp;[2000-09-01T00:00:00]" c="9/1/2000"/>
              <i n="[GS_Stock_Data].[Date].&amp;[2000-09-05T00:00:00]" c="9/5/2000"/>
              <i n="[GS_Stock_Data].[Date].&amp;[2000-09-06T00:00:00]" c="9/6/2000"/>
              <i n="[GS_Stock_Data].[Date].&amp;[2000-09-07T00:00:00]" c="9/7/2000"/>
              <i n="[GS_Stock_Data].[Date].&amp;[2000-09-08T00:00:00]" c="9/8/2000"/>
              <i n="[GS_Stock_Data].[Date].&amp;[2000-09-11T00:00:00]" c="9/11/2000"/>
              <i n="[GS_Stock_Data].[Date].&amp;[2000-09-12T00:00:00]" c="9/12/2000"/>
              <i n="[GS_Stock_Data].[Date].&amp;[2000-09-13T00:00:00]" c="9/13/2000"/>
              <i n="[GS_Stock_Data].[Date].&amp;[2000-09-14T00:00:00]" c="9/14/2000"/>
              <i n="[GS_Stock_Data].[Date].&amp;[2000-09-15T00:00:00]" c="9/15/2000"/>
              <i n="[GS_Stock_Data].[Date].&amp;[2000-09-18T00:00:00]" c="9/18/2000"/>
              <i n="[GS_Stock_Data].[Date].&amp;[2000-09-19T00:00:00]" c="9/19/2000"/>
              <i n="[GS_Stock_Data].[Date].&amp;[2000-09-20T00:00:00]" c="9/20/2000"/>
              <i n="[GS_Stock_Data].[Date].&amp;[2000-09-21T00:00:00]" c="9/21/2000"/>
              <i n="[GS_Stock_Data].[Date].&amp;[2000-09-22T00:00:00]" c="9/22/2000"/>
              <i n="[GS_Stock_Data].[Date].&amp;[2000-09-25T00:00:00]" c="9/25/2000"/>
              <i n="[GS_Stock_Data].[Date].&amp;[2000-09-26T00:00:00]" c="9/26/2000"/>
              <i n="[GS_Stock_Data].[Date].&amp;[2000-09-27T00:00:00]" c="9/27/2000"/>
              <i n="[GS_Stock_Data].[Date].&amp;[2000-09-28T00:00:00]" c="9/28/2000"/>
              <i n="[GS_Stock_Data].[Date].&amp;[2000-09-29T00:00:00]" c="9/29/2000"/>
              <i n="[GS_Stock_Data].[Date].&amp;[2000-10-02T00:00:00]" c="10/2/2000"/>
              <i n="[GS_Stock_Data].[Date].&amp;[2000-10-03T00:00:00]" c="10/3/2000"/>
              <i n="[GS_Stock_Data].[Date].&amp;[2000-10-04T00:00:00]" c="10/4/2000"/>
              <i n="[GS_Stock_Data].[Date].&amp;[2000-10-05T00:00:00]" c="10/5/2000"/>
              <i n="[GS_Stock_Data].[Date].&amp;[2000-10-06T00:00:00]" c="10/6/2000"/>
              <i n="[GS_Stock_Data].[Date].&amp;[2000-10-09T00:00:00]" c="10/9/2000"/>
              <i n="[GS_Stock_Data].[Date].&amp;[2000-10-10T00:00:00]" c="10/10/2000"/>
              <i n="[GS_Stock_Data].[Date].&amp;[2000-10-11T00:00:00]" c="10/11/2000"/>
              <i n="[GS_Stock_Data].[Date].&amp;[2000-10-12T00:00:00]" c="10/12/2000"/>
              <i n="[GS_Stock_Data].[Date].&amp;[2000-10-13T00:00:00]" c="10/13/2000"/>
              <i n="[GS_Stock_Data].[Date].&amp;[2000-10-16T00:00:00]" c="10/16/2000"/>
              <i n="[GS_Stock_Data].[Date].&amp;[2000-10-17T00:00:00]" c="10/17/2000"/>
              <i n="[GS_Stock_Data].[Date].&amp;[2000-10-18T00:00:00]" c="10/18/2000"/>
              <i n="[GS_Stock_Data].[Date].&amp;[2000-10-19T00:00:00]" c="10/19/2000"/>
              <i n="[GS_Stock_Data].[Date].&amp;[2000-10-20T00:00:00]" c="10/20/2000"/>
              <i n="[GS_Stock_Data].[Date].&amp;[2000-10-23T00:00:00]" c="10/23/2000"/>
              <i n="[GS_Stock_Data].[Date].&amp;[2000-10-24T00:00:00]" c="10/24/2000"/>
              <i n="[GS_Stock_Data].[Date].&amp;[2000-10-25T00:00:00]" c="10/25/2000"/>
              <i n="[GS_Stock_Data].[Date].&amp;[2000-10-26T00:00:00]" c="10/26/2000"/>
              <i n="[GS_Stock_Data].[Date].&amp;[2000-10-27T00:00:00]" c="10/27/2000"/>
              <i n="[GS_Stock_Data].[Date].&amp;[2000-10-30T00:00:00]" c="10/30/2000"/>
              <i n="[GS_Stock_Data].[Date].&amp;[2000-10-31T00:00:00]" c="10/31/2000"/>
              <i n="[GS_Stock_Data].[Date].&amp;[2000-11-01T00:00:00]" c="11/1/2000"/>
              <i n="[GS_Stock_Data].[Date].&amp;[2000-11-02T00:00:00]" c="11/2/2000"/>
              <i n="[GS_Stock_Data].[Date].&amp;[2000-11-03T00:00:00]" c="11/3/2000"/>
              <i n="[GS_Stock_Data].[Date].&amp;[2000-11-06T00:00:00]" c="11/6/2000"/>
              <i n="[GS_Stock_Data].[Date].&amp;[2000-11-07T00:00:00]" c="11/7/2000"/>
              <i n="[GS_Stock_Data].[Date].&amp;[2000-11-08T00:00:00]" c="11/8/2000"/>
              <i n="[GS_Stock_Data].[Date].&amp;[2000-11-09T00:00:00]" c="11/9/2000"/>
              <i n="[GS_Stock_Data].[Date].&amp;[2000-11-10T00:00:00]" c="11/10/2000"/>
              <i n="[GS_Stock_Data].[Date].&amp;[2000-11-13T00:00:00]" c="11/13/2000"/>
              <i n="[GS_Stock_Data].[Date].&amp;[2000-11-14T00:00:00]" c="11/14/2000"/>
              <i n="[GS_Stock_Data].[Date].&amp;[2000-11-15T00:00:00]" c="11/15/2000"/>
              <i n="[GS_Stock_Data].[Date].&amp;[2000-11-16T00:00:00]" c="11/16/2000"/>
              <i n="[GS_Stock_Data].[Date].&amp;[2000-11-17T00:00:00]" c="11/17/2000"/>
              <i n="[GS_Stock_Data].[Date].&amp;[2000-11-20T00:00:00]" c="11/20/2000"/>
              <i n="[GS_Stock_Data].[Date].&amp;[2000-11-21T00:00:00]" c="11/21/2000"/>
              <i n="[GS_Stock_Data].[Date].&amp;[2000-11-22T00:00:00]" c="11/22/2000"/>
              <i n="[GS_Stock_Data].[Date].&amp;[2000-11-24T00:00:00]" c="11/24/2000"/>
              <i n="[GS_Stock_Data].[Date].&amp;[2000-11-27T00:00:00]" c="11/27/2000"/>
              <i n="[GS_Stock_Data].[Date].&amp;[2000-11-28T00:00:00]" c="11/28/2000"/>
              <i n="[GS_Stock_Data].[Date].&amp;[2000-11-29T00:00:00]" c="11/29/2000"/>
              <i n="[GS_Stock_Data].[Date].&amp;[2000-11-30T00:00:00]" c="11/30/2000"/>
              <i n="[GS_Stock_Data].[Date].&amp;[2000-12-01T00:00:00]" c="12/1/2000"/>
              <i n="[GS_Stock_Data].[Date].&amp;[2000-12-04T00:00:00]" c="12/4/2000"/>
              <i n="[GS_Stock_Data].[Date].&amp;[2000-12-05T00:00:00]" c="12/5/2000"/>
              <i n="[GS_Stock_Data].[Date].&amp;[2000-12-06T00:00:00]" c="12/6/2000"/>
              <i n="[GS_Stock_Data].[Date].&amp;[2000-12-07T00:00:00]" c="12/7/2000"/>
              <i n="[GS_Stock_Data].[Date].&amp;[2000-12-08T00:00:00]" c="12/8/2000"/>
              <i n="[GS_Stock_Data].[Date].&amp;[2000-12-11T00:00:00]" c="12/11/2000"/>
              <i n="[GS_Stock_Data].[Date].&amp;[2000-12-12T00:00:00]" c="12/12/2000"/>
              <i n="[GS_Stock_Data].[Date].&amp;[2000-12-13T00:00:00]" c="12/13/2000"/>
              <i n="[GS_Stock_Data].[Date].&amp;[2000-12-14T00:00:00]" c="12/14/2000"/>
              <i n="[GS_Stock_Data].[Date].&amp;[2000-12-15T00:00:00]" c="12/15/2000"/>
              <i n="[GS_Stock_Data].[Date].&amp;[2000-12-18T00:00:00]" c="12/18/2000"/>
              <i n="[GS_Stock_Data].[Date].&amp;[2000-12-19T00:00:00]" c="12/19/2000"/>
              <i n="[GS_Stock_Data].[Date].&amp;[2000-12-20T00:00:00]" c="12/20/2000"/>
              <i n="[GS_Stock_Data].[Date].&amp;[2000-12-21T00:00:00]" c="12/21/2000"/>
              <i n="[GS_Stock_Data].[Date].&amp;[2000-12-22T00:00:00]" c="12/22/2000"/>
              <i n="[GS_Stock_Data].[Date].&amp;[2000-12-26T00:00:00]" c="12/26/2000"/>
              <i n="[GS_Stock_Data].[Date].&amp;[2000-12-27T00:00:00]" c="12/27/2000"/>
              <i n="[GS_Stock_Data].[Date].&amp;[2000-12-28T00:00:00]" c="12/28/2000"/>
              <i n="[GS_Stock_Data].[Date].&amp;[2000-12-29T00:00:00]" c="12/29/2000"/>
              <i n="[GS_Stock_Data].[Date].&amp;[2001-01-02T00:00:00]" c="1/2/2001"/>
              <i n="[GS_Stock_Data].[Date].&amp;[2001-01-03T00:00:00]" c="1/3/2001"/>
              <i n="[GS_Stock_Data].[Date].&amp;[2001-01-04T00:00:00]" c="1/4/2001"/>
              <i n="[GS_Stock_Data].[Date].&amp;[2001-01-05T00:00:00]" c="1/5/2001"/>
              <i n="[GS_Stock_Data].[Date].&amp;[2001-01-08T00:00:00]" c="1/8/2001"/>
              <i n="[GS_Stock_Data].[Date].&amp;[2001-01-09T00:00:00]" c="1/9/2001"/>
              <i n="[GS_Stock_Data].[Date].&amp;[2001-01-10T00:00:00]" c="1/10/2001"/>
              <i n="[GS_Stock_Data].[Date].&amp;[2001-01-11T00:00:00]" c="1/11/2001"/>
              <i n="[GS_Stock_Data].[Date].&amp;[2001-01-12T00:00:00]" c="1/12/2001"/>
              <i n="[GS_Stock_Data].[Date].&amp;[2001-01-16T00:00:00]" c="1/16/2001"/>
              <i n="[GS_Stock_Data].[Date].&amp;[2001-01-17T00:00:00]" c="1/17/2001"/>
              <i n="[GS_Stock_Data].[Date].&amp;[2001-01-18T00:00:00]" c="1/18/2001"/>
              <i n="[GS_Stock_Data].[Date].&amp;[2001-01-19T00:00:00]" c="1/19/2001"/>
              <i n="[GS_Stock_Data].[Date].&amp;[2001-01-22T00:00:00]" c="1/22/2001"/>
              <i n="[GS_Stock_Data].[Date].&amp;[2001-01-23T00:00:00]" c="1/23/2001"/>
              <i n="[GS_Stock_Data].[Date].&amp;[2001-01-24T00:00:00]" c="1/24/2001"/>
              <i n="[GS_Stock_Data].[Date].&amp;[2001-01-25T00:00:00]" c="1/25/2001"/>
              <i n="[GS_Stock_Data].[Date].&amp;[2001-01-26T00:00:00]" c="1/26/2001"/>
              <i n="[GS_Stock_Data].[Date].&amp;[2001-01-29T00:00:00]" c="1/29/2001"/>
              <i n="[GS_Stock_Data].[Date].&amp;[2001-01-30T00:00:00]" c="1/30/2001"/>
              <i n="[GS_Stock_Data].[Date].&amp;[2001-01-31T00:00:00]" c="1/31/2001"/>
              <i n="[GS_Stock_Data].[Date].&amp;[2001-02-01T00:00:00]" c="2/1/2001"/>
              <i n="[GS_Stock_Data].[Date].&amp;[2001-02-02T00:00:00]" c="2/2/2001"/>
              <i n="[GS_Stock_Data].[Date].&amp;[2001-02-05T00:00:00]" c="2/5/2001"/>
              <i n="[GS_Stock_Data].[Date].&amp;[2001-02-06T00:00:00]" c="2/6/2001"/>
              <i n="[GS_Stock_Data].[Date].&amp;[2001-02-07T00:00:00]" c="2/7/2001"/>
              <i n="[GS_Stock_Data].[Date].&amp;[2001-02-08T00:00:00]" c="2/8/2001"/>
              <i n="[GS_Stock_Data].[Date].&amp;[2001-02-09T00:00:00]" c="2/9/2001"/>
              <i n="[GS_Stock_Data].[Date].&amp;[2001-02-12T00:00:00]" c="2/12/2001"/>
              <i n="[GS_Stock_Data].[Date].&amp;[2001-02-13T00:00:00]" c="2/13/2001"/>
              <i n="[GS_Stock_Data].[Date].&amp;[2001-02-14T00:00:00]" c="2/14/2001"/>
              <i n="[GS_Stock_Data].[Date].&amp;[2001-02-15T00:00:00]" c="2/15/2001"/>
              <i n="[GS_Stock_Data].[Date].&amp;[2001-02-16T00:00:00]" c="2/16/2001"/>
              <i n="[GS_Stock_Data].[Date].&amp;[2001-02-20T00:00:00]" c="2/20/2001"/>
              <i n="[GS_Stock_Data].[Date].&amp;[2001-02-21T00:00:00]" c="2/21/2001"/>
              <i n="[GS_Stock_Data].[Date].&amp;[2001-02-22T00:00:00]" c="2/22/2001"/>
              <i n="[GS_Stock_Data].[Date].&amp;[2001-02-23T00:00:00]" c="2/23/2001"/>
              <i n="[GS_Stock_Data].[Date].&amp;[2001-02-26T00:00:00]" c="2/26/2001"/>
              <i n="[GS_Stock_Data].[Date].&amp;[2001-02-27T00:00:00]" c="2/27/2001"/>
              <i n="[GS_Stock_Data].[Date].&amp;[2001-02-28T00:00:00]" c="2/28/2001"/>
              <i n="[GS_Stock_Data].[Date].&amp;[2001-03-01T00:00:00]" c="3/1/2001"/>
              <i n="[GS_Stock_Data].[Date].&amp;[2001-03-02T00:00:00]" c="3/2/2001"/>
              <i n="[GS_Stock_Data].[Date].&amp;[2001-03-05T00:00:00]" c="3/5/2001"/>
              <i n="[GS_Stock_Data].[Date].&amp;[2001-03-06T00:00:00]" c="3/6/2001"/>
              <i n="[GS_Stock_Data].[Date].&amp;[2001-03-07T00:00:00]" c="3/7/2001"/>
              <i n="[GS_Stock_Data].[Date].&amp;[2001-03-08T00:00:00]" c="3/8/2001"/>
              <i n="[GS_Stock_Data].[Date].&amp;[2001-03-09T00:00:00]" c="3/9/2001"/>
              <i n="[GS_Stock_Data].[Date].&amp;[2001-03-12T00:00:00]" c="3/12/2001"/>
              <i n="[GS_Stock_Data].[Date].&amp;[2001-03-13T00:00:00]" c="3/13/2001"/>
              <i n="[GS_Stock_Data].[Date].&amp;[2001-03-14T00:00:00]" c="3/14/2001"/>
              <i n="[GS_Stock_Data].[Date].&amp;[2001-03-15T00:00:00]" c="3/15/2001"/>
              <i n="[GS_Stock_Data].[Date].&amp;[2001-03-16T00:00:00]" c="3/16/2001"/>
              <i n="[GS_Stock_Data].[Date].&amp;[2001-03-19T00:00:00]" c="3/19/2001"/>
              <i n="[GS_Stock_Data].[Date].&amp;[2001-03-20T00:00:00]" c="3/20/2001"/>
              <i n="[GS_Stock_Data].[Date].&amp;[2001-03-21T00:00:00]" c="3/21/2001"/>
              <i n="[GS_Stock_Data].[Date].&amp;[2001-03-22T00:00:00]" c="3/22/2001"/>
              <i n="[GS_Stock_Data].[Date].&amp;[2001-03-23T00:00:00]" c="3/23/2001"/>
              <i n="[GS_Stock_Data].[Date].&amp;[2001-03-26T00:00:00]" c="3/26/2001"/>
              <i n="[GS_Stock_Data].[Date].&amp;[2001-03-27T00:00:00]" c="3/27/2001"/>
              <i n="[GS_Stock_Data].[Date].&amp;[2001-03-28T00:00:00]" c="3/28/2001"/>
              <i n="[GS_Stock_Data].[Date].&amp;[2001-03-29T00:00:00]" c="3/29/2001"/>
              <i n="[GS_Stock_Data].[Date].&amp;[2001-03-30T00:00:00]" c="3/30/2001"/>
              <i n="[GS_Stock_Data].[Date].&amp;[2001-04-02T00:00:00]" c="4/2/2001"/>
              <i n="[GS_Stock_Data].[Date].&amp;[2001-04-03T00:00:00]" c="4/3/2001"/>
              <i n="[GS_Stock_Data].[Date].&amp;[2001-04-04T00:00:00]" c="4/4/2001"/>
              <i n="[GS_Stock_Data].[Date].&amp;[2001-04-05T00:00:00]" c="4/5/2001"/>
              <i n="[GS_Stock_Data].[Date].&amp;[2001-04-06T00:00:00]" c="4/6/2001"/>
              <i n="[GS_Stock_Data].[Date].&amp;[2001-04-09T00:00:00]" c="4/9/2001"/>
              <i n="[GS_Stock_Data].[Date].&amp;[2001-04-10T00:00:00]" c="4/10/2001"/>
              <i n="[GS_Stock_Data].[Date].&amp;[2001-04-11T00:00:00]" c="4/11/2001"/>
              <i n="[GS_Stock_Data].[Date].&amp;[2001-04-12T00:00:00]" c="4/12/2001"/>
              <i n="[GS_Stock_Data].[Date].&amp;[2001-04-16T00:00:00]" c="4/16/2001"/>
              <i n="[GS_Stock_Data].[Date].&amp;[2001-04-17T00:00:00]" c="4/17/2001"/>
              <i n="[GS_Stock_Data].[Date].&amp;[2001-04-18T00:00:00]" c="4/18/2001"/>
              <i n="[GS_Stock_Data].[Date].&amp;[2001-04-19T00:00:00]" c="4/19/2001"/>
              <i n="[GS_Stock_Data].[Date].&amp;[2001-04-20T00:00:00]" c="4/20/2001"/>
              <i n="[GS_Stock_Data].[Date].&amp;[2001-04-23T00:00:00]" c="4/23/2001"/>
              <i n="[GS_Stock_Data].[Date].&amp;[2001-04-24T00:00:00]" c="4/24/2001"/>
              <i n="[GS_Stock_Data].[Date].&amp;[2001-04-25T00:00:00]" c="4/25/2001"/>
              <i n="[GS_Stock_Data].[Date].&amp;[2001-04-26T00:00:00]" c="4/26/2001"/>
              <i n="[GS_Stock_Data].[Date].&amp;[2001-04-27T00:00:00]" c="4/27/2001"/>
              <i n="[GS_Stock_Data].[Date].&amp;[2001-04-30T00:00:00]" c="4/30/2001"/>
              <i n="[GS_Stock_Data].[Date].&amp;[2001-05-01T00:00:00]" c="5/1/2001"/>
              <i n="[GS_Stock_Data].[Date].&amp;[2001-05-02T00:00:00]" c="5/2/2001"/>
              <i n="[GS_Stock_Data].[Date].&amp;[2001-05-03T00:00:00]" c="5/3/2001"/>
              <i n="[GS_Stock_Data].[Date].&amp;[2001-05-04T00:00:00]" c="5/4/2001"/>
              <i n="[GS_Stock_Data].[Date].&amp;[2001-05-07T00:00:00]" c="5/7/2001"/>
              <i n="[GS_Stock_Data].[Date].&amp;[2001-05-08T00:00:00]" c="5/8/2001"/>
              <i n="[GS_Stock_Data].[Date].&amp;[2001-05-09T00:00:00]" c="5/9/2001"/>
              <i n="[GS_Stock_Data].[Date].&amp;[2001-05-10T00:00:00]" c="5/10/2001"/>
              <i n="[GS_Stock_Data].[Date].&amp;[2001-05-11T00:00:00]" c="5/11/2001"/>
              <i n="[GS_Stock_Data].[Date].&amp;[2001-05-14T00:00:00]" c="5/14/2001"/>
              <i n="[GS_Stock_Data].[Date].&amp;[2001-05-15T00:00:00]" c="5/15/2001"/>
              <i n="[GS_Stock_Data].[Date].&amp;[2001-05-16T00:00:00]" c="5/16/2001"/>
              <i n="[GS_Stock_Data].[Date].&amp;[2001-05-17T00:00:00]" c="5/17/2001"/>
              <i n="[GS_Stock_Data].[Date].&amp;[2001-05-18T00:00:00]" c="5/18/2001"/>
              <i n="[GS_Stock_Data].[Date].&amp;[2001-05-21T00:00:00]" c="5/21/2001"/>
              <i n="[GS_Stock_Data].[Date].&amp;[2001-05-22T00:00:00]" c="5/22/2001"/>
              <i n="[GS_Stock_Data].[Date].&amp;[2001-05-23T00:00:00]" c="5/23/2001"/>
              <i n="[GS_Stock_Data].[Date].&amp;[2001-05-24T00:00:00]" c="5/24/2001"/>
              <i n="[GS_Stock_Data].[Date].&amp;[2001-05-25T00:00:00]" c="5/25/2001"/>
              <i n="[GS_Stock_Data].[Date].&amp;[2001-05-29T00:00:00]" c="5/29/2001"/>
              <i n="[GS_Stock_Data].[Date].&amp;[2001-05-30T00:00:00]" c="5/30/2001"/>
              <i n="[GS_Stock_Data].[Date].&amp;[2001-05-31T00:00:00]" c="5/31/2001"/>
              <i n="[GS_Stock_Data].[Date].&amp;[2001-06-01T00:00:00]" c="6/1/2001"/>
              <i n="[GS_Stock_Data].[Date].&amp;[2001-06-04T00:00:00]" c="6/4/2001"/>
              <i n="[GS_Stock_Data].[Date].&amp;[2001-06-05T00:00:00]" c="6/5/2001"/>
              <i n="[GS_Stock_Data].[Date].&amp;[2001-06-06T00:00:00]" c="6/6/2001"/>
              <i n="[GS_Stock_Data].[Date].&amp;[2001-06-07T00:00:00]" c="6/7/2001"/>
              <i n="[GS_Stock_Data].[Date].&amp;[2001-06-08T00:00:00]" c="6/8/2001"/>
              <i n="[GS_Stock_Data].[Date].&amp;[2001-06-11T00:00:00]" c="6/11/2001"/>
              <i n="[GS_Stock_Data].[Date].&amp;[2001-06-12T00:00:00]" c="6/12/2001"/>
              <i n="[GS_Stock_Data].[Date].&amp;[2001-06-13T00:00:00]" c="6/13/2001"/>
              <i n="[GS_Stock_Data].[Date].&amp;[2001-06-14T00:00:00]" c="6/14/2001"/>
              <i n="[GS_Stock_Data].[Date].&amp;[2001-06-15T00:00:00]" c="6/15/2001"/>
              <i n="[GS_Stock_Data].[Date].&amp;[2001-06-18T00:00:00]" c="6/18/2001"/>
              <i n="[GS_Stock_Data].[Date].&amp;[2001-06-19T00:00:00]" c="6/19/2001"/>
              <i n="[GS_Stock_Data].[Date].&amp;[2001-06-20T00:00:00]" c="6/20/2001"/>
              <i n="[GS_Stock_Data].[Date].&amp;[2001-06-21T00:00:00]" c="6/21/2001"/>
              <i n="[GS_Stock_Data].[Date].&amp;[2001-06-22T00:00:00]" c="6/22/2001"/>
              <i n="[GS_Stock_Data].[Date].&amp;[2001-06-25T00:00:00]" c="6/25/2001"/>
              <i n="[GS_Stock_Data].[Date].&amp;[2001-06-26T00:00:00]" c="6/26/2001"/>
              <i n="[GS_Stock_Data].[Date].&amp;[2001-06-27T00:00:00]" c="6/27/2001"/>
              <i n="[GS_Stock_Data].[Date].&amp;[2001-06-28T00:00:00]" c="6/28/2001"/>
              <i n="[GS_Stock_Data].[Date].&amp;[2001-06-29T00:00:00]" c="6/29/2001"/>
              <i n="[GS_Stock_Data].[Date].&amp;[2001-07-02T00:00:00]" c="7/2/2001"/>
              <i n="[GS_Stock_Data].[Date].&amp;[2001-07-03T00:00:00]" c="7/3/2001"/>
              <i n="[GS_Stock_Data].[Date].&amp;[2001-07-05T00:00:00]" c="7/5/2001"/>
              <i n="[GS_Stock_Data].[Date].&amp;[2001-07-06T00:00:00]" c="7/6/2001"/>
              <i n="[GS_Stock_Data].[Date].&amp;[2001-07-09T00:00:00]" c="7/9/2001"/>
              <i n="[GS_Stock_Data].[Date].&amp;[2001-07-10T00:00:00]" c="7/10/2001"/>
              <i n="[GS_Stock_Data].[Date].&amp;[2001-07-11T00:00:00]" c="7/11/2001"/>
              <i n="[GS_Stock_Data].[Date].&amp;[2001-07-12T00:00:00]" c="7/12/2001"/>
              <i n="[GS_Stock_Data].[Date].&amp;[2001-07-13T00:00:00]" c="7/13/2001"/>
              <i n="[GS_Stock_Data].[Date].&amp;[2001-07-16T00:00:00]" c="7/16/2001"/>
              <i n="[GS_Stock_Data].[Date].&amp;[2001-07-17T00:00:00]" c="7/17/2001"/>
              <i n="[GS_Stock_Data].[Date].&amp;[2001-07-18T00:00:00]" c="7/18/2001"/>
              <i n="[GS_Stock_Data].[Date].&amp;[2001-07-19T00:00:00]" c="7/19/2001"/>
              <i n="[GS_Stock_Data].[Date].&amp;[2001-07-20T00:00:00]" c="7/20/2001"/>
              <i n="[GS_Stock_Data].[Date].&amp;[2001-07-23T00:00:00]" c="7/23/2001"/>
              <i n="[GS_Stock_Data].[Date].&amp;[2001-07-24T00:00:00]" c="7/24/2001"/>
              <i n="[GS_Stock_Data].[Date].&amp;[2001-07-25T00:00:00]" c="7/25/2001"/>
              <i n="[GS_Stock_Data].[Date].&amp;[2001-07-26T00:00:00]" c="7/26/2001"/>
              <i n="[GS_Stock_Data].[Date].&amp;[2001-07-27T00:00:00]" c="7/27/2001"/>
              <i n="[GS_Stock_Data].[Date].&amp;[2001-07-30T00:00:00]" c="7/30/2001"/>
              <i n="[GS_Stock_Data].[Date].&amp;[2001-07-31T00:00:00]" c="7/31/2001"/>
              <i n="[GS_Stock_Data].[Date].&amp;[2001-08-01T00:00:00]" c="8/1/2001"/>
              <i n="[GS_Stock_Data].[Date].&amp;[2001-08-02T00:00:00]" c="8/2/2001"/>
              <i n="[GS_Stock_Data].[Date].&amp;[2001-08-03T00:00:00]" c="8/3/2001"/>
              <i n="[GS_Stock_Data].[Date].&amp;[2001-08-06T00:00:00]" c="8/6/2001"/>
              <i n="[GS_Stock_Data].[Date].&amp;[2001-08-07T00:00:00]" c="8/7/2001"/>
              <i n="[GS_Stock_Data].[Date].&amp;[2001-08-08T00:00:00]" c="8/8/2001"/>
              <i n="[GS_Stock_Data].[Date].&amp;[2001-08-09T00:00:00]" c="8/9/2001"/>
              <i n="[GS_Stock_Data].[Date].&amp;[2001-08-10T00:00:00]" c="8/10/2001"/>
              <i n="[GS_Stock_Data].[Date].&amp;[2001-08-13T00:00:00]" c="8/13/2001"/>
              <i n="[GS_Stock_Data].[Date].&amp;[2001-08-14T00:00:00]" c="8/14/2001"/>
              <i n="[GS_Stock_Data].[Date].&amp;[2001-08-15T00:00:00]" c="8/15/2001"/>
              <i n="[GS_Stock_Data].[Date].&amp;[2001-08-16T00:00:00]" c="8/16/2001"/>
              <i n="[GS_Stock_Data].[Date].&amp;[2001-08-17T00:00:00]" c="8/17/2001"/>
              <i n="[GS_Stock_Data].[Date].&amp;[2001-08-20T00:00:00]" c="8/20/2001"/>
              <i n="[GS_Stock_Data].[Date].&amp;[2001-08-21T00:00:00]" c="8/21/2001"/>
              <i n="[GS_Stock_Data].[Date].&amp;[2001-08-22T00:00:00]" c="8/22/2001"/>
              <i n="[GS_Stock_Data].[Date].&amp;[2001-08-23T00:00:00]" c="8/23/2001"/>
              <i n="[GS_Stock_Data].[Date].&amp;[2001-08-24T00:00:00]" c="8/24/2001"/>
              <i n="[GS_Stock_Data].[Date].&amp;[2001-08-27T00:00:00]" c="8/27/2001"/>
              <i n="[GS_Stock_Data].[Date].&amp;[2001-08-28T00:00:00]" c="8/28/2001"/>
              <i n="[GS_Stock_Data].[Date].&amp;[2001-08-29T00:00:00]" c="8/29/2001"/>
              <i n="[GS_Stock_Data].[Date].&amp;[2001-08-30T00:00:00]" c="8/30/2001"/>
              <i n="[GS_Stock_Data].[Date].&amp;[2001-08-31T00:00:00]" c="8/31/2001"/>
              <i n="[GS_Stock_Data].[Date].&amp;[2001-09-04T00:00:00]" c="9/4/2001"/>
              <i n="[GS_Stock_Data].[Date].&amp;[2001-09-05T00:00:00]" c="9/5/2001"/>
              <i n="[GS_Stock_Data].[Date].&amp;[2001-09-06T00:00:00]" c="9/6/2001"/>
              <i n="[GS_Stock_Data].[Date].&amp;[2001-09-07T00:00:00]" c="9/7/2001"/>
              <i n="[GS_Stock_Data].[Date].&amp;[2001-09-10T00:00:00]" c="9/10/2001"/>
              <i n="[GS_Stock_Data].[Date].&amp;[2001-09-17T00:00:00]" c="9/17/2001"/>
              <i n="[GS_Stock_Data].[Date].&amp;[2001-09-18T00:00:00]" c="9/18/2001"/>
              <i n="[GS_Stock_Data].[Date].&amp;[2001-09-19T00:00:00]" c="9/19/2001"/>
              <i n="[GS_Stock_Data].[Date].&amp;[2001-09-20T00:00:00]" c="9/20/2001"/>
              <i n="[GS_Stock_Data].[Date].&amp;[2001-09-21T00:00:00]" c="9/21/2001"/>
              <i n="[GS_Stock_Data].[Date].&amp;[2001-09-24T00:00:00]" c="9/24/2001"/>
              <i n="[GS_Stock_Data].[Date].&amp;[2001-09-25T00:00:00]" c="9/25/2001"/>
              <i n="[GS_Stock_Data].[Date].&amp;[2001-09-26T00:00:00]" c="9/26/2001"/>
              <i n="[GS_Stock_Data].[Date].&amp;[2001-09-27T00:00:00]" c="9/27/2001"/>
              <i n="[GS_Stock_Data].[Date].&amp;[2001-09-28T00:00:00]" c="9/28/2001"/>
              <i n="[GS_Stock_Data].[Date].&amp;[2001-10-01T00:00:00]" c="10/1/2001"/>
              <i n="[GS_Stock_Data].[Date].&amp;[2001-10-02T00:00:00]" c="10/2/2001"/>
              <i n="[GS_Stock_Data].[Date].&amp;[2001-10-03T00:00:00]" c="10/3/2001"/>
              <i n="[GS_Stock_Data].[Date].&amp;[2001-10-04T00:00:00]" c="10/4/2001"/>
              <i n="[GS_Stock_Data].[Date].&amp;[2001-10-05T00:00:00]" c="10/5/2001"/>
              <i n="[GS_Stock_Data].[Date].&amp;[2001-10-08T00:00:00]" c="10/8/2001"/>
              <i n="[GS_Stock_Data].[Date].&amp;[2001-10-09T00:00:00]" c="10/9/2001"/>
              <i n="[GS_Stock_Data].[Date].&amp;[2001-10-10T00:00:00]" c="10/10/2001"/>
              <i n="[GS_Stock_Data].[Date].&amp;[2001-10-11T00:00:00]" c="10/11/2001"/>
              <i n="[GS_Stock_Data].[Date].&amp;[2001-10-12T00:00:00]" c="10/12/2001"/>
              <i n="[GS_Stock_Data].[Date].&amp;[2001-10-15T00:00:00]" c="10/15/2001"/>
              <i n="[GS_Stock_Data].[Date].&amp;[2001-10-16T00:00:00]" c="10/16/2001"/>
              <i n="[GS_Stock_Data].[Date].&amp;[2001-10-17T00:00:00]" c="10/17/2001"/>
              <i n="[GS_Stock_Data].[Date].&amp;[2001-10-18T00:00:00]" c="10/18/2001"/>
              <i n="[GS_Stock_Data].[Date].&amp;[2001-10-19T00:00:00]" c="10/19/2001"/>
              <i n="[GS_Stock_Data].[Date].&amp;[2001-10-22T00:00:00]" c="10/22/2001"/>
              <i n="[GS_Stock_Data].[Date].&amp;[2001-10-23T00:00:00]" c="10/23/2001"/>
              <i n="[GS_Stock_Data].[Date].&amp;[2001-10-24T00:00:00]" c="10/24/2001"/>
              <i n="[GS_Stock_Data].[Date].&amp;[2001-10-25T00:00:00]" c="10/25/2001"/>
              <i n="[GS_Stock_Data].[Date].&amp;[2001-10-26T00:00:00]" c="10/26/2001"/>
              <i n="[GS_Stock_Data].[Date].&amp;[2001-10-29T00:00:00]" c="10/29/2001"/>
              <i n="[GS_Stock_Data].[Date].&amp;[2001-10-30T00:00:00]" c="10/30/2001"/>
              <i n="[GS_Stock_Data].[Date].&amp;[2001-10-31T00:00:00]" c="10/31/2001"/>
              <i n="[GS_Stock_Data].[Date].&amp;[2001-11-01T00:00:00]" c="11/1/2001"/>
              <i n="[GS_Stock_Data].[Date].&amp;[2001-11-02T00:00:00]" c="11/2/2001"/>
              <i n="[GS_Stock_Data].[Date].&amp;[2001-11-05T00:00:00]" c="11/5/2001"/>
              <i n="[GS_Stock_Data].[Date].&amp;[2001-11-06T00:00:00]" c="11/6/2001"/>
              <i n="[GS_Stock_Data].[Date].&amp;[2001-11-07T00:00:00]" c="11/7/2001"/>
              <i n="[GS_Stock_Data].[Date].&amp;[2001-11-08T00:00:00]" c="11/8/2001"/>
              <i n="[GS_Stock_Data].[Date].&amp;[2001-11-09T00:00:00]" c="11/9/2001"/>
              <i n="[GS_Stock_Data].[Date].&amp;[2001-11-12T00:00:00]" c="11/12/2001"/>
              <i n="[GS_Stock_Data].[Date].&amp;[2001-11-13T00:00:00]" c="11/13/2001"/>
              <i n="[GS_Stock_Data].[Date].&amp;[2001-11-14T00:00:00]" c="11/14/2001"/>
              <i n="[GS_Stock_Data].[Date].&amp;[2001-11-15T00:00:00]" c="11/15/2001"/>
              <i n="[GS_Stock_Data].[Date].&amp;[2001-11-16T00:00:00]" c="11/16/2001"/>
              <i n="[GS_Stock_Data].[Date].&amp;[2001-11-19T00:00:00]" c="11/19/2001"/>
              <i n="[GS_Stock_Data].[Date].&amp;[2001-11-20T00:00:00]" c="11/20/2001"/>
              <i n="[GS_Stock_Data].[Date].&amp;[2001-11-21T00:00:00]" c="11/21/2001"/>
              <i n="[GS_Stock_Data].[Date].&amp;[2001-11-23T00:00:00]" c="11/23/2001"/>
              <i n="[GS_Stock_Data].[Date].&amp;[2001-11-26T00:00:00]" c="11/26/2001"/>
              <i n="[GS_Stock_Data].[Date].&amp;[2001-11-27T00:00:00]" c="11/27/2001"/>
              <i n="[GS_Stock_Data].[Date].&amp;[2001-11-28T00:00:00]" c="11/28/2001"/>
              <i n="[GS_Stock_Data].[Date].&amp;[2001-11-29T00:00:00]" c="11/29/2001"/>
              <i n="[GS_Stock_Data].[Date].&amp;[2001-11-30T00:00:00]" c="11/30/2001"/>
              <i n="[GS_Stock_Data].[Date].&amp;[2001-12-03T00:00:00]" c="12/3/2001"/>
              <i n="[GS_Stock_Data].[Date].&amp;[2001-12-04T00:00:00]" c="12/4/2001"/>
              <i n="[GS_Stock_Data].[Date].&amp;[2001-12-05T00:00:00]" c="12/5/2001"/>
              <i n="[GS_Stock_Data].[Date].&amp;[2001-12-06T00:00:00]" c="12/6/2001"/>
              <i n="[GS_Stock_Data].[Date].&amp;[2001-12-07T00:00:00]" c="12/7/2001"/>
              <i n="[GS_Stock_Data].[Date].&amp;[2001-12-10T00:00:00]" c="12/10/2001"/>
              <i n="[GS_Stock_Data].[Date].&amp;[2001-12-11T00:00:00]" c="12/11/2001"/>
              <i n="[GS_Stock_Data].[Date].&amp;[2001-12-12T00:00:00]" c="12/12/2001"/>
              <i n="[GS_Stock_Data].[Date].&amp;[2001-12-13T00:00:00]" c="12/13/2001"/>
              <i n="[GS_Stock_Data].[Date].&amp;[2001-12-14T00:00:00]" c="12/14/2001"/>
              <i n="[GS_Stock_Data].[Date].&amp;[2001-12-17T00:00:00]" c="12/17/2001"/>
              <i n="[GS_Stock_Data].[Date].&amp;[2001-12-18T00:00:00]" c="12/18/2001"/>
              <i n="[GS_Stock_Data].[Date].&amp;[2001-12-19T00:00:00]" c="12/19/2001"/>
              <i n="[GS_Stock_Data].[Date].&amp;[2001-12-20T00:00:00]" c="12/20/2001"/>
              <i n="[GS_Stock_Data].[Date].&amp;[2001-12-21T00:00:00]" c="12/21/2001"/>
              <i n="[GS_Stock_Data].[Date].&amp;[2001-12-24T00:00:00]" c="12/24/2001"/>
              <i n="[GS_Stock_Data].[Date].&amp;[2001-12-26T00:00:00]" c="12/26/2001"/>
              <i n="[GS_Stock_Data].[Date].&amp;[2001-12-27T00:00:00]" c="12/27/2001"/>
              <i n="[GS_Stock_Data].[Date].&amp;[2001-12-28T00:00:00]" c="12/28/2001"/>
              <i n="[GS_Stock_Data].[Date].&amp;[2001-12-31T00:00:00]" c="12/31/2001"/>
              <i n="[GS_Stock_Data].[Date].&amp;[2002-01-02T00:00:00]" c="1/2/2002"/>
              <i n="[GS_Stock_Data].[Date].&amp;[2002-01-03T00:00:00]" c="1/3/2002"/>
              <i n="[GS_Stock_Data].[Date].&amp;[2002-01-04T00:00:00]" c="1/4/2002"/>
              <i n="[GS_Stock_Data].[Date].&amp;[2002-01-07T00:00:00]" c="1/7/2002"/>
              <i n="[GS_Stock_Data].[Date].&amp;[2002-01-08T00:00:00]" c="1/8/2002"/>
              <i n="[GS_Stock_Data].[Date].&amp;[2002-01-09T00:00:00]" c="1/9/2002"/>
              <i n="[GS_Stock_Data].[Date].&amp;[2002-01-10T00:00:00]" c="1/10/2002"/>
              <i n="[GS_Stock_Data].[Date].&amp;[2002-01-11T00:00:00]" c="1/11/2002"/>
              <i n="[GS_Stock_Data].[Date].&amp;[2002-01-14T00:00:00]" c="1/14/2002"/>
              <i n="[GS_Stock_Data].[Date].&amp;[2002-01-15T00:00:00]" c="1/15/2002"/>
              <i n="[GS_Stock_Data].[Date].&amp;[2002-01-16T00:00:00]" c="1/16/2002"/>
              <i n="[GS_Stock_Data].[Date].&amp;[2002-01-17T00:00:00]" c="1/17/2002"/>
              <i n="[GS_Stock_Data].[Date].&amp;[2002-01-18T00:00:00]" c="1/18/2002"/>
              <i n="[GS_Stock_Data].[Date].&amp;[2002-01-22T00:00:00]" c="1/22/2002"/>
              <i n="[GS_Stock_Data].[Date].&amp;[2002-01-23T00:00:00]" c="1/23/2002"/>
              <i n="[GS_Stock_Data].[Date].&amp;[2002-01-24T00:00:00]" c="1/24/2002"/>
              <i n="[GS_Stock_Data].[Date].&amp;[2002-01-25T00:00:00]" c="1/25/2002"/>
              <i n="[GS_Stock_Data].[Date].&amp;[2002-01-28T00:00:00]" c="1/28/2002"/>
              <i n="[GS_Stock_Data].[Date].&amp;[2002-01-29T00:00:00]" c="1/29/2002"/>
              <i n="[GS_Stock_Data].[Date].&amp;[2002-01-30T00:00:00]" c="1/30/2002"/>
              <i n="[GS_Stock_Data].[Date].&amp;[2002-01-31T00:00:00]" c="1/31/2002"/>
              <i n="[GS_Stock_Data].[Date].&amp;[2002-02-01T00:00:00]" c="2/1/2002"/>
              <i n="[GS_Stock_Data].[Date].&amp;[2002-02-04T00:00:00]" c="2/4/2002"/>
              <i n="[GS_Stock_Data].[Date].&amp;[2002-02-05T00:00:00]" c="2/5/2002"/>
              <i n="[GS_Stock_Data].[Date].&amp;[2002-02-06T00:00:00]" c="2/6/2002"/>
              <i n="[GS_Stock_Data].[Date].&amp;[2002-02-07T00:00:00]" c="2/7/2002"/>
              <i n="[GS_Stock_Data].[Date].&amp;[2002-02-08T00:00:00]" c="2/8/2002"/>
              <i n="[GS_Stock_Data].[Date].&amp;[2002-02-11T00:00:00]" c="2/11/2002"/>
              <i n="[GS_Stock_Data].[Date].&amp;[2002-02-12T00:00:00]" c="2/12/2002"/>
              <i n="[GS_Stock_Data].[Date].&amp;[2002-02-13T00:00:00]" c="2/13/2002"/>
              <i n="[GS_Stock_Data].[Date].&amp;[2002-02-14T00:00:00]" c="2/14/2002"/>
              <i n="[GS_Stock_Data].[Date].&amp;[2002-02-15T00:00:00]" c="2/15/2002"/>
              <i n="[GS_Stock_Data].[Date].&amp;[2002-02-19T00:00:00]" c="2/19/2002"/>
              <i n="[GS_Stock_Data].[Date].&amp;[2002-02-20T00:00:00]" c="2/20/2002"/>
              <i n="[GS_Stock_Data].[Date].&amp;[2002-02-21T00:00:00]" c="2/21/2002"/>
              <i n="[GS_Stock_Data].[Date].&amp;[2002-02-22T00:00:00]" c="2/22/2002"/>
              <i n="[GS_Stock_Data].[Date].&amp;[2002-02-25T00:00:00]" c="2/25/2002"/>
              <i n="[GS_Stock_Data].[Date].&amp;[2002-02-26T00:00:00]" c="2/26/2002"/>
              <i n="[GS_Stock_Data].[Date].&amp;[2002-02-27T00:00:00]" c="2/27/2002"/>
              <i n="[GS_Stock_Data].[Date].&amp;[2002-02-28T00:00:00]" c="2/28/2002"/>
              <i n="[GS_Stock_Data].[Date].&amp;[2002-03-01T00:00:00]" c="3/1/2002"/>
              <i n="[GS_Stock_Data].[Date].&amp;[2002-03-04T00:00:00]" c="3/4/2002"/>
              <i n="[GS_Stock_Data].[Date].&amp;[2002-03-05T00:00:00]" c="3/5/2002"/>
              <i n="[GS_Stock_Data].[Date].&amp;[2002-03-06T00:00:00]" c="3/6/2002"/>
              <i n="[GS_Stock_Data].[Date].&amp;[2002-03-07T00:00:00]" c="3/7/2002"/>
              <i n="[GS_Stock_Data].[Date].&amp;[2002-03-08T00:00:00]" c="3/8/2002"/>
              <i n="[GS_Stock_Data].[Date].&amp;[2002-03-11T00:00:00]" c="3/11/2002"/>
              <i n="[GS_Stock_Data].[Date].&amp;[2002-03-12T00:00:00]" c="3/12/2002"/>
              <i n="[GS_Stock_Data].[Date].&amp;[2002-03-13T00:00:00]" c="3/13/2002"/>
              <i n="[GS_Stock_Data].[Date].&amp;[2002-03-14T00:00:00]" c="3/14/2002"/>
              <i n="[GS_Stock_Data].[Date].&amp;[2002-03-15T00:00:00]" c="3/15/2002"/>
              <i n="[GS_Stock_Data].[Date].&amp;[2002-03-18T00:00:00]" c="3/18/2002"/>
              <i n="[GS_Stock_Data].[Date].&amp;[2002-03-19T00:00:00]" c="3/19/2002"/>
              <i n="[GS_Stock_Data].[Date].&amp;[2002-03-20T00:00:00]" c="3/20/2002"/>
              <i n="[GS_Stock_Data].[Date].&amp;[2002-03-21T00:00:00]" c="3/21/2002"/>
              <i n="[GS_Stock_Data].[Date].&amp;[2002-03-22T00:00:00]" c="3/22/2002"/>
              <i n="[GS_Stock_Data].[Date].&amp;[2002-03-25T00:00:00]" c="3/25/2002"/>
              <i n="[GS_Stock_Data].[Date].&amp;[2002-03-26T00:00:00]" c="3/26/2002"/>
              <i n="[GS_Stock_Data].[Date].&amp;[2002-03-27T00:00:00]" c="3/27/2002"/>
              <i n="[GS_Stock_Data].[Date].&amp;[2002-03-28T00:00:00]" c="3/28/2002"/>
              <i n="[GS_Stock_Data].[Date].&amp;[2002-04-01T00:00:00]" c="4/1/2002"/>
              <i n="[GS_Stock_Data].[Date].&amp;[2002-04-02T00:00:00]" c="4/2/2002"/>
              <i n="[GS_Stock_Data].[Date].&amp;[2002-04-03T00:00:00]" c="4/3/2002"/>
              <i n="[GS_Stock_Data].[Date].&amp;[2002-04-04T00:00:00]" c="4/4/2002"/>
              <i n="[GS_Stock_Data].[Date].&amp;[2002-04-05T00:00:00]" c="4/5/2002"/>
              <i n="[GS_Stock_Data].[Date].&amp;[2002-04-08T00:00:00]" c="4/8/2002"/>
              <i n="[GS_Stock_Data].[Date].&amp;[2002-04-09T00:00:00]" c="4/9/2002"/>
              <i n="[GS_Stock_Data].[Date].&amp;[2002-04-10T00:00:00]" c="4/10/2002"/>
              <i n="[GS_Stock_Data].[Date].&amp;[2002-04-11T00:00:00]" c="4/11/2002"/>
              <i n="[GS_Stock_Data].[Date].&amp;[2002-04-12T00:00:00]" c="4/12/2002"/>
              <i n="[GS_Stock_Data].[Date].&amp;[2002-04-15T00:00:00]" c="4/15/2002"/>
              <i n="[GS_Stock_Data].[Date].&amp;[2002-04-16T00:00:00]" c="4/16/2002"/>
              <i n="[GS_Stock_Data].[Date].&amp;[2002-04-17T00:00:00]" c="4/17/2002"/>
              <i n="[GS_Stock_Data].[Date].&amp;[2002-04-18T00:00:00]" c="4/18/2002"/>
              <i n="[GS_Stock_Data].[Date].&amp;[2002-04-19T00:00:00]" c="4/19/2002"/>
              <i n="[GS_Stock_Data].[Date].&amp;[2002-04-22T00:00:00]" c="4/22/2002"/>
              <i n="[GS_Stock_Data].[Date].&amp;[2002-04-23T00:00:00]" c="4/23/2002"/>
              <i n="[GS_Stock_Data].[Date].&amp;[2002-04-24T00:00:00]" c="4/24/2002"/>
              <i n="[GS_Stock_Data].[Date].&amp;[2002-04-25T00:00:00]" c="4/25/2002"/>
              <i n="[GS_Stock_Data].[Date].&amp;[2002-04-26T00:00:00]" c="4/26/2002"/>
              <i n="[GS_Stock_Data].[Date].&amp;[2002-04-29T00:00:00]" c="4/29/2002"/>
              <i n="[GS_Stock_Data].[Date].&amp;[2002-04-30T00:00:00]" c="4/30/2002"/>
              <i n="[GS_Stock_Data].[Date].&amp;[2002-05-01T00:00:00]" c="5/1/2002"/>
              <i n="[GS_Stock_Data].[Date].&amp;[2002-05-02T00:00:00]" c="5/2/2002"/>
              <i n="[GS_Stock_Data].[Date].&amp;[2002-05-03T00:00:00]" c="5/3/2002"/>
              <i n="[GS_Stock_Data].[Date].&amp;[2002-05-06T00:00:00]" c="5/6/2002"/>
              <i n="[GS_Stock_Data].[Date].&amp;[2002-05-07T00:00:00]" c="5/7/2002"/>
              <i n="[GS_Stock_Data].[Date].&amp;[2002-05-08T00:00:00]" c="5/8/2002"/>
              <i n="[GS_Stock_Data].[Date].&amp;[2002-05-09T00:00:00]" c="5/9/2002"/>
              <i n="[GS_Stock_Data].[Date].&amp;[2002-05-10T00:00:00]" c="5/10/2002"/>
              <i n="[GS_Stock_Data].[Date].&amp;[2002-05-13T00:00:00]" c="5/13/2002"/>
              <i n="[GS_Stock_Data].[Date].&amp;[2002-05-14T00:00:00]" c="5/14/2002"/>
              <i n="[GS_Stock_Data].[Date].&amp;[2002-05-15T00:00:00]" c="5/15/2002"/>
              <i n="[GS_Stock_Data].[Date].&amp;[2002-05-16T00:00:00]" c="5/16/2002"/>
              <i n="[GS_Stock_Data].[Date].&amp;[2002-05-17T00:00:00]" c="5/17/2002"/>
              <i n="[GS_Stock_Data].[Date].&amp;[2002-05-20T00:00:00]" c="5/20/2002"/>
              <i n="[GS_Stock_Data].[Date].&amp;[2002-05-21T00:00:00]" c="5/21/2002"/>
              <i n="[GS_Stock_Data].[Date].&amp;[2002-05-22T00:00:00]" c="5/22/2002"/>
              <i n="[GS_Stock_Data].[Date].&amp;[2002-05-23T00:00:00]" c="5/23/2002"/>
              <i n="[GS_Stock_Data].[Date].&amp;[2002-05-24T00:00:00]" c="5/24/2002"/>
              <i n="[GS_Stock_Data].[Date].&amp;[2002-05-28T00:00:00]" c="5/28/2002"/>
              <i n="[GS_Stock_Data].[Date].&amp;[2002-05-29T00:00:00]" c="5/29/2002"/>
              <i n="[GS_Stock_Data].[Date].&amp;[2002-05-30T00:00:00]" c="5/30/2002"/>
              <i n="[GS_Stock_Data].[Date].&amp;[2002-05-31T00:00:00]" c="5/31/2002"/>
              <i n="[GS_Stock_Data].[Date].&amp;[2002-06-03T00:00:00]" c="6/3/2002"/>
              <i n="[GS_Stock_Data].[Date].&amp;[2002-06-04T00:00:00]" c="6/4/2002"/>
              <i n="[GS_Stock_Data].[Date].&amp;[2002-06-05T00:00:00]" c="6/5/2002"/>
              <i n="[GS_Stock_Data].[Date].&amp;[2002-06-06T00:00:00]" c="6/6/2002"/>
              <i n="[GS_Stock_Data].[Date].&amp;[2002-06-07T00:00:00]" c="6/7/2002"/>
              <i n="[GS_Stock_Data].[Date].&amp;[2002-06-10T00:00:00]" c="6/10/2002"/>
              <i n="[GS_Stock_Data].[Date].&amp;[2002-06-11T00:00:00]" c="6/11/2002"/>
              <i n="[GS_Stock_Data].[Date].&amp;[2002-06-12T00:00:00]" c="6/12/2002"/>
              <i n="[GS_Stock_Data].[Date].&amp;[2002-06-13T00:00:00]" c="6/13/2002"/>
              <i n="[GS_Stock_Data].[Date].&amp;[2002-06-14T00:00:00]" c="6/14/2002"/>
              <i n="[GS_Stock_Data].[Date].&amp;[2002-06-17T00:00:00]" c="6/17/2002"/>
              <i n="[GS_Stock_Data].[Date].&amp;[2002-06-18T00:00:00]" c="6/18/2002"/>
              <i n="[GS_Stock_Data].[Date].&amp;[2002-06-19T00:00:00]" c="6/19/2002"/>
              <i n="[GS_Stock_Data].[Date].&amp;[2002-06-20T00:00:00]" c="6/20/2002"/>
              <i n="[GS_Stock_Data].[Date].&amp;[2002-06-21T00:00:00]" c="6/21/2002"/>
              <i n="[GS_Stock_Data].[Date].&amp;[2002-06-24T00:00:00]" c="6/24/2002"/>
              <i n="[GS_Stock_Data].[Date].&amp;[2002-06-25T00:00:00]" c="6/25/2002"/>
              <i n="[GS_Stock_Data].[Date].&amp;[2002-06-26T00:00:00]" c="6/26/2002"/>
              <i n="[GS_Stock_Data].[Date].&amp;[2002-06-27T00:00:00]" c="6/27/2002"/>
              <i n="[GS_Stock_Data].[Date].&amp;[2002-06-28T00:00:00]" c="6/28/2002"/>
              <i n="[GS_Stock_Data].[Date].&amp;[2002-07-01T00:00:00]" c="7/1/2002"/>
              <i n="[GS_Stock_Data].[Date].&amp;[2002-07-02T00:00:00]" c="7/2/2002"/>
              <i n="[GS_Stock_Data].[Date].&amp;[2002-07-03T00:00:00]" c="7/3/2002"/>
              <i n="[GS_Stock_Data].[Date].&amp;[2002-07-05T00:00:00]" c="7/5/2002"/>
              <i n="[GS_Stock_Data].[Date].&amp;[2002-07-08T00:00:00]" c="7/8/2002"/>
              <i n="[GS_Stock_Data].[Date].&amp;[2002-07-09T00:00:00]" c="7/9/2002"/>
              <i n="[GS_Stock_Data].[Date].&amp;[2002-07-10T00:00:00]" c="7/10/2002"/>
              <i n="[GS_Stock_Data].[Date].&amp;[2002-07-11T00:00:00]" c="7/11/2002"/>
              <i n="[GS_Stock_Data].[Date].&amp;[2002-07-12T00:00:00]" c="7/12/2002"/>
              <i n="[GS_Stock_Data].[Date].&amp;[2002-07-15T00:00:00]" c="7/15/2002"/>
              <i n="[GS_Stock_Data].[Date].&amp;[2002-07-16T00:00:00]" c="7/16/2002"/>
              <i n="[GS_Stock_Data].[Date].&amp;[2002-07-17T00:00:00]" c="7/17/2002"/>
              <i n="[GS_Stock_Data].[Date].&amp;[2002-07-18T00:00:00]" c="7/18/2002"/>
              <i n="[GS_Stock_Data].[Date].&amp;[2002-07-19T00:00:00]" c="7/19/2002"/>
              <i n="[GS_Stock_Data].[Date].&amp;[2002-07-22T00:00:00]" c="7/22/2002"/>
              <i n="[GS_Stock_Data].[Date].&amp;[2002-07-23T00:00:00]" c="7/23/2002"/>
              <i n="[GS_Stock_Data].[Date].&amp;[2002-07-24T00:00:00]" c="7/24/2002"/>
              <i n="[GS_Stock_Data].[Date].&amp;[2002-07-25T00:00:00]" c="7/25/2002"/>
              <i n="[GS_Stock_Data].[Date].&amp;[2002-07-26T00:00:00]" c="7/26/2002"/>
              <i n="[GS_Stock_Data].[Date].&amp;[2002-07-29T00:00:00]" c="7/29/2002"/>
              <i n="[GS_Stock_Data].[Date].&amp;[2002-07-30T00:00:00]" c="7/30/2002"/>
              <i n="[GS_Stock_Data].[Date].&amp;[2002-07-31T00:00:00]" c="7/31/2002"/>
              <i n="[GS_Stock_Data].[Date].&amp;[2002-08-01T00:00:00]" c="8/1/2002"/>
              <i n="[GS_Stock_Data].[Date].&amp;[2002-08-02T00:00:00]" c="8/2/2002"/>
              <i n="[GS_Stock_Data].[Date].&amp;[2002-08-05T00:00:00]" c="8/5/2002"/>
              <i n="[GS_Stock_Data].[Date].&amp;[2002-08-06T00:00:00]" c="8/6/2002"/>
              <i n="[GS_Stock_Data].[Date].&amp;[2002-08-07T00:00:00]" c="8/7/2002"/>
              <i n="[GS_Stock_Data].[Date].&amp;[2002-08-08T00:00:00]" c="8/8/2002"/>
              <i n="[GS_Stock_Data].[Date].&amp;[2002-08-09T00:00:00]" c="8/9/2002"/>
              <i n="[GS_Stock_Data].[Date].&amp;[2002-08-12T00:00:00]" c="8/12/2002"/>
              <i n="[GS_Stock_Data].[Date].&amp;[2002-08-13T00:00:00]" c="8/13/2002"/>
              <i n="[GS_Stock_Data].[Date].&amp;[2002-08-14T00:00:00]" c="8/14/2002"/>
              <i n="[GS_Stock_Data].[Date].&amp;[2002-08-15T00:00:00]" c="8/15/2002"/>
              <i n="[GS_Stock_Data].[Date].&amp;[2002-08-16T00:00:00]" c="8/16/2002"/>
              <i n="[GS_Stock_Data].[Date].&amp;[2002-08-19T00:00:00]" c="8/19/2002"/>
              <i n="[GS_Stock_Data].[Date].&amp;[2002-08-20T00:00:00]" c="8/20/2002"/>
              <i n="[GS_Stock_Data].[Date].&amp;[2002-08-21T00:00:00]" c="8/21/2002"/>
              <i n="[GS_Stock_Data].[Date].&amp;[2002-08-22T00:00:00]" c="8/22/2002"/>
              <i n="[GS_Stock_Data].[Date].&amp;[2002-08-23T00:00:00]" c="8/23/2002"/>
              <i n="[GS_Stock_Data].[Date].&amp;[2002-08-26T00:00:00]" c="8/26/2002"/>
              <i n="[GS_Stock_Data].[Date].&amp;[2002-08-27T00:00:00]" c="8/27/2002"/>
              <i n="[GS_Stock_Data].[Date].&amp;[2002-08-28T00:00:00]" c="8/28/2002"/>
              <i n="[GS_Stock_Data].[Date].&amp;[2002-08-29T00:00:00]" c="8/29/2002"/>
              <i n="[GS_Stock_Data].[Date].&amp;[2002-08-30T00:00:00]" c="8/30/2002"/>
              <i n="[GS_Stock_Data].[Date].&amp;[2002-09-03T00:00:00]" c="9/3/2002"/>
              <i n="[GS_Stock_Data].[Date].&amp;[2002-09-04T00:00:00]" c="9/4/2002"/>
              <i n="[GS_Stock_Data].[Date].&amp;[2002-09-05T00:00:00]" c="9/5/2002"/>
              <i n="[GS_Stock_Data].[Date].&amp;[2002-09-06T00:00:00]" c="9/6/2002"/>
              <i n="[GS_Stock_Data].[Date].&amp;[2002-09-09T00:00:00]" c="9/9/2002"/>
              <i n="[GS_Stock_Data].[Date].&amp;[2002-09-10T00:00:00]" c="9/10/2002"/>
              <i n="[GS_Stock_Data].[Date].&amp;[2002-09-11T00:00:00]" c="9/11/2002"/>
              <i n="[GS_Stock_Data].[Date].&amp;[2002-09-12T00:00:00]" c="9/12/2002"/>
              <i n="[GS_Stock_Data].[Date].&amp;[2002-09-13T00:00:00]" c="9/13/2002"/>
              <i n="[GS_Stock_Data].[Date].&amp;[2002-09-16T00:00:00]" c="9/16/2002"/>
              <i n="[GS_Stock_Data].[Date].&amp;[2002-09-17T00:00:00]" c="9/17/2002"/>
              <i n="[GS_Stock_Data].[Date].&amp;[2002-09-18T00:00:00]" c="9/18/2002"/>
              <i n="[GS_Stock_Data].[Date].&amp;[2002-09-19T00:00:00]" c="9/19/2002"/>
              <i n="[GS_Stock_Data].[Date].&amp;[2002-09-20T00:00:00]" c="9/20/2002"/>
              <i n="[GS_Stock_Data].[Date].&amp;[2002-09-23T00:00:00]" c="9/23/2002"/>
              <i n="[GS_Stock_Data].[Date].&amp;[2002-09-24T00:00:00]" c="9/24/2002"/>
              <i n="[GS_Stock_Data].[Date].&amp;[2002-09-25T00:00:00]" c="9/25/2002"/>
              <i n="[GS_Stock_Data].[Date].&amp;[2002-09-26T00:00:00]" c="9/26/2002"/>
              <i n="[GS_Stock_Data].[Date].&amp;[2002-09-27T00:00:00]" c="9/27/2002"/>
              <i n="[GS_Stock_Data].[Date].&amp;[2002-09-30T00:00:00]" c="9/30/2002"/>
              <i n="[GS_Stock_Data].[Date].&amp;[2002-10-01T00:00:00]" c="10/1/2002"/>
              <i n="[GS_Stock_Data].[Date].&amp;[2002-10-02T00:00:00]" c="10/2/2002"/>
              <i n="[GS_Stock_Data].[Date].&amp;[2002-10-03T00:00:00]" c="10/3/2002"/>
              <i n="[GS_Stock_Data].[Date].&amp;[2002-10-04T00:00:00]" c="10/4/2002"/>
              <i n="[GS_Stock_Data].[Date].&amp;[2002-10-07T00:00:00]" c="10/7/2002"/>
              <i n="[GS_Stock_Data].[Date].&amp;[2002-10-08T00:00:00]" c="10/8/2002"/>
              <i n="[GS_Stock_Data].[Date].&amp;[2002-10-09T00:00:00]" c="10/9/2002"/>
              <i n="[GS_Stock_Data].[Date].&amp;[2002-10-10T00:00:00]" c="10/10/2002"/>
              <i n="[GS_Stock_Data].[Date].&amp;[2002-10-11T00:00:00]" c="10/11/2002"/>
              <i n="[GS_Stock_Data].[Date].&amp;[2002-10-14T00:00:00]" c="10/14/2002"/>
              <i n="[GS_Stock_Data].[Date].&amp;[2002-10-15T00:00:00]" c="10/15/2002"/>
              <i n="[GS_Stock_Data].[Date].&amp;[2002-10-16T00:00:00]" c="10/16/2002"/>
              <i n="[GS_Stock_Data].[Date].&amp;[2002-10-17T00:00:00]" c="10/17/2002"/>
              <i n="[GS_Stock_Data].[Date].&amp;[2002-10-18T00:00:00]" c="10/18/2002"/>
              <i n="[GS_Stock_Data].[Date].&amp;[2002-10-21T00:00:00]" c="10/21/2002"/>
              <i n="[GS_Stock_Data].[Date].&amp;[2002-10-22T00:00:00]" c="10/22/2002"/>
              <i n="[GS_Stock_Data].[Date].&amp;[2002-10-23T00:00:00]" c="10/23/2002"/>
              <i n="[GS_Stock_Data].[Date].&amp;[2002-10-24T00:00:00]" c="10/24/2002"/>
              <i n="[GS_Stock_Data].[Date].&amp;[2002-10-25T00:00:00]" c="10/25/2002"/>
              <i n="[GS_Stock_Data].[Date].&amp;[2002-10-28T00:00:00]" c="10/28/2002"/>
              <i n="[GS_Stock_Data].[Date].&amp;[2002-10-29T00:00:00]" c="10/29/2002"/>
              <i n="[GS_Stock_Data].[Date].&amp;[2002-10-30T00:00:00]" c="10/30/2002"/>
              <i n="[GS_Stock_Data].[Date].&amp;[2002-10-31T00:00:00]" c="10/31/2002"/>
              <i n="[GS_Stock_Data].[Date].&amp;[2002-11-01T00:00:00]" c="11/1/2002"/>
              <i n="[GS_Stock_Data].[Date].&amp;[2002-11-04T00:00:00]" c="11/4/2002"/>
              <i n="[GS_Stock_Data].[Date].&amp;[2002-11-05T00:00:00]" c="11/5/2002"/>
              <i n="[GS_Stock_Data].[Date].&amp;[2002-11-06T00:00:00]" c="11/6/2002"/>
              <i n="[GS_Stock_Data].[Date].&amp;[2002-11-07T00:00:00]" c="11/7/2002"/>
              <i n="[GS_Stock_Data].[Date].&amp;[2002-11-08T00:00:00]" c="11/8/2002"/>
              <i n="[GS_Stock_Data].[Date].&amp;[2002-11-11T00:00:00]" c="11/11/2002"/>
              <i n="[GS_Stock_Data].[Date].&amp;[2002-11-12T00:00:00]" c="11/12/2002"/>
              <i n="[GS_Stock_Data].[Date].&amp;[2002-11-13T00:00:00]" c="11/13/2002"/>
              <i n="[GS_Stock_Data].[Date].&amp;[2002-11-14T00:00:00]" c="11/14/2002"/>
              <i n="[GS_Stock_Data].[Date].&amp;[2002-11-15T00:00:00]" c="11/15/2002"/>
              <i n="[GS_Stock_Data].[Date].&amp;[2002-11-18T00:00:00]" c="11/18/2002"/>
              <i n="[GS_Stock_Data].[Date].&amp;[2002-11-19T00:00:00]" c="11/19/2002"/>
              <i n="[GS_Stock_Data].[Date].&amp;[2002-11-20T00:00:00]" c="11/20/2002"/>
              <i n="[GS_Stock_Data].[Date].&amp;[2002-11-21T00:00:00]" c="11/21/2002"/>
              <i n="[GS_Stock_Data].[Date].&amp;[2002-11-22T00:00:00]" c="11/22/2002"/>
              <i n="[GS_Stock_Data].[Date].&amp;[2002-11-25T00:00:00]" c="11/25/2002"/>
              <i n="[GS_Stock_Data].[Date].&amp;[2002-11-26T00:00:00]" c="11/26/2002"/>
              <i n="[GS_Stock_Data].[Date].&amp;[2002-11-27T00:00:00]" c="11/27/2002"/>
              <i n="[GS_Stock_Data].[Date].&amp;[2002-11-29T00:00:00]" c="11/29/2002"/>
              <i n="[GS_Stock_Data].[Date].&amp;[2002-12-02T00:00:00]" c="12/2/2002"/>
              <i n="[GS_Stock_Data].[Date].&amp;[2002-12-03T00:00:00]" c="12/3/2002"/>
              <i n="[GS_Stock_Data].[Date].&amp;[2002-12-04T00:00:00]" c="12/4/2002"/>
              <i n="[GS_Stock_Data].[Date].&amp;[2002-12-05T00:00:00]" c="12/5/2002"/>
              <i n="[GS_Stock_Data].[Date].&amp;[2002-12-06T00:00:00]" c="12/6/2002"/>
              <i n="[GS_Stock_Data].[Date].&amp;[2002-12-09T00:00:00]" c="12/9/2002"/>
              <i n="[GS_Stock_Data].[Date].&amp;[2002-12-10T00:00:00]" c="12/10/2002"/>
              <i n="[GS_Stock_Data].[Date].&amp;[2002-12-11T00:00:00]" c="12/11/2002"/>
              <i n="[GS_Stock_Data].[Date].&amp;[2002-12-12T00:00:00]" c="12/12/2002"/>
              <i n="[GS_Stock_Data].[Date].&amp;[2002-12-13T00:00:00]" c="12/13/2002"/>
              <i n="[GS_Stock_Data].[Date].&amp;[2002-12-16T00:00:00]" c="12/16/2002"/>
              <i n="[GS_Stock_Data].[Date].&amp;[2002-12-17T00:00:00]" c="12/17/2002"/>
              <i n="[GS_Stock_Data].[Date].&amp;[2002-12-18T00:00:00]" c="12/18/2002"/>
              <i n="[GS_Stock_Data].[Date].&amp;[2002-12-19T00:00:00]" c="12/19/2002"/>
              <i n="[GS_Stock_Data].[Date].&amp;[2002-12-20T00:00:00]" c="12/20/2002"/>
              <i n="[GS_Stock_Data].[Date].&amp;[2002-12-23T00:00:00]" c="12/23/2002"/>
              <i n="[GS_Stock_Data].[Date].&amp;[2002-12-24T00:00:00]" c="12/24/2002"/>
              <i n="[GS_Stock_Data].[Date].&amp;[2002-12-26T00:00:00]" c="12/26/2002"/>
              <i n="[GS_Stock_Data].[Date].&amp;[2002-12-27T00:00:00]" c="12/27/2002"/>
              <i n="[GS_Stock_Data].[Date].&amp;[2002-12-30T00:00:00]" c="12/30/2002"/>
              <i n="[GS_Stock_Data].[Date].&amp;[2002-12-31T00:00:00]" c="12/31/2002"/>
              <i n="[GS_Stock_Data].[Date].&amp;[2003-01-02T00:00:00]" c="1/2/2003"/>
              <i n="[GS_Stock_Data].[Date].&amp;[2003-01-03T00:00:00]" c="1/3/2003"/>
              <i n="[GS_Stock_Data].[Date].&amp;[2003-01-06T00:00:00]" c="1/6/2003"/>
              <i n="[GS_Stock_Data].[Date].&amp;[2003-01-07T00:00:00]" c="1/7/2003"/>
              <i n="[GS_Stock_Data].[Date].&amp;[2003-01-08T00:00:00]" c="1/8/2003"/>
              <i n="[GS_Stock_Data].[Date].&amp;[2003-01-09T00:00:00]" c="1/9/2003"/>
              <i n="[GS_Stock_Data].[Date].&amp;[2003-01-10T00:00:00]" c="1/10/2003"/>
              <i n="[GS_Stock_Data].[Date].&amp;[2003-01-13T00:00:00]" c="1/13/2003"/>
              <i n="[GS_Stock_Data].[Date].&amp;[2003-01-14T00:00:00]" c="1/14/2003"/>
              <i n="[GS_Stock_Data].[Date].&amp;[2003-01-15T00:00:00]" c="1/15/2003"/>
              <i n="[GS_Stock_Data].[Date].&amp;[2003-01-16T00:00:00]" c="1/16/2003"/>
              <i n="[GS_Stock_Data].[Date].&amp;[2003-01-17T00:00:00]" c="1/17/2003"/>
              <i n="[GS_Stock_Data].[Date].&amp;[2003-01-21T00:00:00]" c="1/21/2003"/>
              <i n="[GS_Stock_Data].[Date].&amp;[2003-01-22T00:00:00]" c="1/22/2003"/>
              <i n="[GS_Stock_Data].[Date].&amp;[2003-01-23T00:00:00]" c="1/23/2003"/>
              <i n="[GS_Stock_Data].[Date].&amp;[2003-01-24T00:00:00]" c="1/24/2003"/>
              <i n="[GS_Stock_Data].[Date].&amp;[2003-01-27T00:00:00]" c="1/27/2003"/>
              <i n="[GS_Stock_Data].[Date].&amp;[2003-01-28T00:00:00]" c="1/28/2003"/>
              <i n="[GS_Stock_Data].[Date].&amp;[2003-01-29T00:00:00]" c="1/29/2003"/>
              <i n="[GS_Stock_Data].[Date].&amp;[2003-01-30T00:00:00]" c="1/30/2003"/>
              <i n="[GS_Stock_Data].[Date].&amp;[2003-01-31T00:00:00]" c="1/31/2003"/>
              <i n="[GS_Stock_Data].[Date].&amp;[2003-02-03T00:00:00]" c="2/3/2003"/>
              <i n="[GS_Stock_Data].[Date].&amp;[2003-02-04T00:00:00]" c="2/4/2003"/>
              <i n="[GS_Stock_Data].[Date].&amp;[2003-02-05T00:00:00]" c="2/5/2003"/>
              <i n="[GS_Stock_Data].[Date].&amp;[2003-02-06T00:00:00]" c="2/6/2003"/>
              <i n="[GS_Stock_Data].[Date].&amp;[2003-02-07T00:00:00]" c="2/7/2003"/>
              <i n="[GS_Stock_Data].[Date].&amp;[2003-02-10T00:00:00]" c="2/10/2003"/>
              <i n="[GS_Stock_Data].[Date].&amp;[2003-02-11T00:00:00]" c="2/11/2003"/>
              <i n="[GS_Stock_Data].[Date].&amp;[2003-02-12T00:00:00]" c="2/12/2003"/>
              <i n="[GS_Stock_Data].[Date].&amp;[2003-02-13T00:00:00]" c="2/13/2003"/>
              <i n="[GS_Stock_Data].[Date].&amp;[2003-02-14T00:00:00]" c="2/14/2003"/>
              <i n="[GS_Stock_Data].[Date].&amp;[2003-02-18T00:00:00]" c="2/18/2003"/>
              <i n="[GS_Stock_Data].[Date].&amp;[2003-02-19T00:00:00]" c="2/19/2003"/>
              <i n="[GS_Stock_Data].[Date].&amp;[2003-02-20T00:00:00]" c="2/20/2003"/>
              <i n="[GS_Stock_Data].[Date].&amp;[2003-02-21T00:00:00]" c="2/21/2003"/>
              <i n="[GS_Stock_Data].[Date].&amp;[2003-02-24T00:00:00]" c="2/24/2003"/>
              <i n="[GS_Stock_Data].[Date].&amp;[2003-02-25T00:00:00]" c="2/25/2003"/>
              <i n="[GS_Stock_Data].[Date].&amp;[2003-02-26T00:00:00]" c="2/26/2003"/>
              <i n="[GS_Stock_Data].[Date].&amp;[2003-02-27T00:00:00]" c="2/27/2003"/>
              <i n="[GS_Stock_Data].[Date].&amp;[2003-02-28T00:00:00]" c="2/28/2003"/>
              <i n="[GS_Stock_Data].[Date].&amp;[2003-03-03T00:00:00]" c="3/3/2003"/>
              <i n="[GS_Stock_Data].[Date].&amp;[2003-03-04T00:00:00]" c="3/4/2003"/>
              <i n="[GS_Stock_Data].[Date].&amp;[2003-03-05T00:00:00]" c="3/5/2003"/>
              <i n="[GS_Stock_Data].[Date].&amp;[2003-03-06T00:00:00]" c="3/6/2003"/>
              <i n="[GS_Stock_Data].[Date].&amp;[2003-03-07T00:00:00]" c="3/7/2003"/>
              <i n="[GS_Stock_Data].[Date].&amp;[2003-03-10T00:00:00]" c="3/10/2003"/>
              <i n="[GS_Stock_Data].[Date].&amp;[2003-03-11T00:00:00]" c="3/11/2003"/>
              <i n="[GS_Stock_Data].[Date].&amp;[2003-03-12T00:00:00]" c="3/12/2003"/>
              <i n="[GS_Stock_Data].[Date].&amp;[2003-03-13T00:00:00]" c="3/13/2003"/>
              <i n="[GS_Stock_Data].[Date].&amp;[2003-03-14T00:00:00]" c="3/14/2003"/>
              <i n="[GS_Stock_Data].[Date].&amp;[2003-03-17T00:00:00]" c="3/17/2003"/>
              <i n="[GS_Stock_Data].[Date].&amp;[2003-03-18T00:00:00]" c="3/18/2003"/>
              <i n="[GS_Stock_Data].[Date].&amp;[2003-03-19T00:00:00]" c="3/19/2003"/>
              <i n="[GS_Stock_Data].[Date].&amp;[2003-03-20T00:00:00]" c="3/20/2003"/>
              <i n="[GS_Stock_Data].[Date].&amp;[2003-03-21T00:00:00]" c="3/21/2003"/>
              <i n="[GS_Stock_Data].[Date].&amp;[2003-03-24T00:00:00]" c="3/24/2003"/>
              <i n="[GS_Stock_Data].[Date].&amp;[2003-03-25T00:00:00]" c="3/25/2003"/>
              <i n="[GS_Stock_Data].[Date].&amp;[2003-03-26T00:00:00]" c="3/26/2003"/>
              <i n="[GS_Stock_Data].[Date].&amp;[2003-03-27T00:00:00]" c="3/27/2003"/>
              <i n="[GS_Stock_Data].[Date].&amp;[2003-03-28T00:00:00]" c="3/28/2003"/>
              <i n="[GS_Stock_Data].[Date].&amp;[2003-03-31T00:00:00]" c="3/31/2003"/>
              <i n="[GS_Stock_Data].[Date].&amp;[2003-04-01T00:00:00]" c="4/1/2003"/>
              <i n="[GS_Stock_Data].[Date].&amp;[2003-04-02T00:00:00]" c="4/2/2003"/>
              <i n="[GS_Stock_Data].[Date].&amp;[2003-04-03T00:00:00]" c="4/3/2003"/>
              <i n="[GS_Stock_Data].[Date].&amp;[2003-04-04T00:00:00]" c="4/4/2003"/>
              <i n="[GS_Stock_Data].[Date].&amp;[2003-04-07T00:00:00]" c="4/7/2003"/>
              <i n="[GS_Stock_Data].[Date].&amp;[2003-04-08T00:00:00]" c="4/8/2003"/>
              <i n="[GS_Stock_Data].[Date].&amp;[2003-04-09T00:00:00]" c="4/9/2003"/>
              <i n="[GS_Stock_Data].[Date].&amp;[2003-04-10T00:00:00]" c="4/10/2003"/>
              <i n="[GS_Stock_Data].[Date].&amp;[2003-04-11T00:00:00]" c="4/11/2003"/>
              <i n="[GS_Stock_Data].[Date].&amp;[2003-04-14T00:00:00]" c="4/14/2003"/>
              <i n="[GS_Stock_Data].[Date].&amp;[2003-04-15T00:00:00]" c="4/15/2003"/>
              <i n="[GS_Stock_Data].[Date].&amp;[2003-04-16T00:00:00]" c="4/16/2003"/>
              <i n="[GS_Stock_Data].[Date].&amp;[2003-04-17T00:00:00]" c="4/17/2003"/>
              <i n="[GS_Stock_Data].[Date].&amp;[2003-04-21T00:00:00]" c="4/21/2003"/>
              <i n="[GS_Stock_Data].[Date].&amp;[2003-04-22T00:00:00]" c="4/22/2003"/>
              <i n="[GS_Stock_Data].[Date].&amp;[2003-04-23T00:00:00]" c="4/23/2003"/>
              <i n="[GS_Stock_Data].[Date].&amp;[2003-04-24T00:00:00]" c="4/24/2003"/>
              <i n="[GS_Stock_Data].[Date].&amp;[2003-04-25T00:00:00]" c="4/25/2003"/>
            </range>
            <range startItem="6000">
              <i n="[GS_Stock_Data].[Date].&amp;[2023-03-08T00:00:00]" c="3/8/2023"/>
              <i n="[GS_Stock_Data].[Date].&amp;[2023-03-09T00:00:00]" c="3/9/2023"/>
              <i n="[GS_Stock_Data].[Date].&amp;[2023-03-10T00:00:00]" c="3/10/2023"/>
              <i n="[GS_Stock_Data].[Date].&amp;[2023-03-13T00:00:00]" c="3/13/2023"/>
              <i n="[GS_Stock_Data].[Date].&amp;[2023-03-14T00:00:00]" c="3/14/2023"/>
              <i n="[GS_Stock_Data].[Date].&amp;[2023-03-15T00:00:00]" c="3/15/2023"/>
              <i n="[GS_Stock_Data].[Date].&amp;[2023-03-16T00:00:00]" c="3/16/2023"/>
              <i n="[GS_Stock_Data].[Date].&amp;[2023-03-17T00:00:00]" c="3/17/2023"/>
              <i n="[GS_Stock_Data].[Date].&amp;[2023-03-20T00:00:00]" c="3/20/2023"/>
              <i n="[GS_Stock_Data].[Date].&amp;[2023-03-21T00:00:00]" c="3/21/2023"/>
              <i n="[GS_Stock_Data].[Date].&amp;[2023-03-22T00:00:00]" c="3/22/2023"/>
              <i n="[GS_Stock_Data].[Date].&amp;[2023-03-23T00:00:00]" c="3/23/2023"/>
              <i n="[GS_Stock_Data].[Date].&amp;[2023-03-24T00:00:00]" c="3/24/2023"/>
              <i n="[GS_Stock_Data].[Date].&amp;[2023-03-27T00:00:00]" c="3/27/2023"/>
              <i n="[GS_Stock_Data].[Date].&amp;[2023-03-28T00:00:00]" c="3/28/2023"/>
              <i n="[GS_Stock_Data].[Date].&amp;[2023-03-29T00:00:00]" c="3/29/2023"/>
              <i n="[GS_Stock_Data].[Date].&amp;[2023-03-30T00:00:00]" c="3/30/2023"/>
              <i n="[GS_Stock_Data].[Date].&amp;[2023-03-31T00:00:00]" c="3/31/2023"/>
              <i n="[GS_Stock_Data].[Date].&amp;[2023-04-03T00:00:00]" c="4/3/2023"/>
              <i n="[GS_Stock_Data].[Date].&amp;[2023-04-04T00:00:00]" c="4/4/2023"/>
              <i n="[GS_Stock_Data].[Date].&amp;[2023-04-05T00:00:00]" c="4/5/2023"/>
              <i n="[GS_Stock_Data].[Date].&amp;[2023-04-06T00:00:00]" c="4/6/2023"/>
              <i n="[GS_Stock_Data].[Date].&amp;[2023-04-10T00:00:00]" c="4/10/2023"/>
              <i n="[GS_Stock_Data].[Date].&amp;[2023-04-11T00:00:00]" c="4/11/2023"/>
              <i n="[GS_Stock_Data].[Date].&amp;[2023-04-12T00:00:00]" c="4/12/2023"/>
              <i n="[GS_Stock_Data].[Date].&amp;[2023-04-13T00:00:00]" c="4/13/2023"/>
              <i n="[GS_Stock_Data].[Date].&amp;[2023-04-14T00:00:00]" c="4/14/2023"/>
              <i n="[GS_Stock_Data].[Date].&amp;[2023-04-17T00:00:00]" c="4/17/2023"/>
              <i n="[GS_Stock_Data].[Date].&amp;[2023-04-18T00:00:00]" c="4/18/2023"/>
              <i n="[GS_Stock_Data].[Date].&amp;[2023-04-19T00:00:00]" c="4/19/2023"/>
              <i n="[GS_Stock_Data].[Date].&amp;[2023-04-20T00:00:00]" c="4/20/2023"/>
              <i n="[GS_Stock_Data].[Date].&amp;[2023-04-21T00:00:00]" c="4/21/2023"/>
              <i n="[GS_Stock_Data].[Date].&amp;[2023-04-24T00:00:00]" c="4/24/2023"/>
              <i n="[GS_Stock_Data].[Date].&amp;[2023-04-25T00:00:00]" c="4/25/2023"/>
              <i n="[GS_Stock_Data].[Date].&amp;[2023-04-26T00:00:00]" c="4/26/2023"/>
              <i n="[GS_Stock_Data].[Date].&amp;[2023-04-27T00:00:00]" c="4/27/2023"/>
              <i n="[GS_Stock_Data].[Date].&amp;[2023-04-28T00:00:00]" c="4/28/2023"/>
              <i n="[GS_Stock_Data].[Date].&amp;[2023-05-01T00:00:00]" c="5/1/2023"/>
              <i n="[GS_Stock_Data].[Date].&amp;[2023-05-02T00:00:00]" c="5/2/2023"/>
              <i n="[GS_Stock_Data].[Date].&amp;[2023-05-03T00:00:00]" c="5/3/2023"/>
              <i n="[GS_Stock_Data].[Date].&amp;[2023-05-04T00:00:00]" c="5/4/2023"/>
              <i n="[GS_Stock_Data].[Date].&amp;[2023-05-05T00:00:00]" c="5/5/2023"/>
              <i n="[GS_Stock_Data].[Date].&amp;[2023-05-08T00:00:00]" c="5/8/2023"/>
              <i n="[GS_Stock_Data].[Date].&amp;[2023-05-09T00:00:00]" c="5/9/2023"/>
              <i n="[GS_Stock_Data].[Date].&amp;[2023-05-10T00:00:00]" c="5/10/2023"/>
              <i n="[GS_Stock_Data].[Date].&amp;[2023-05-11T00:00:00]" c="5/11/2023"/>
              <i n="[GS_Stock_Data].[Date].&amp;[2023-05-12T00:00:00]" c="5/12/2023"/>
              <i n="[GS_Stock_Data].[Date].&amp;[2023-05-15T00:00:00]" c="5/15/2023"/>
              <i n="[GS_Stock_Data].[Date].&amp;[2023-05-16T00:00:00]" c="5/16/2023"/>
              <i n="[GS_Stock_Data].[Date].&amp;[2023-05-17T00:00:00]" c="5/17/2023"/>
              <i n="[GS_Stock_Data].[Date].&amp;[2023-05-18T00:00:00]" c="5/18/2023"/>
              <i n="[GS_Stock_Data].[Date].&amp;[2023-05-19T00:00:00]" c="5/19/2023"/>
              <i n="[GS_Stock_Data].[Date].&amp;[2023-05-22T00:00:00]" c="5/22/2023"/>
              <i n="[GS_Stock_Data].[Date].&amp;[2023-05-23T00:00:00]" c="5/23/2023"/>
              <i n="[GS_Stock_Data].[Date].&amp;[2023-05-24T00:00:00]" c="5/24/2023"/>
              <i n="[GS_Stock_Data].[Date].&amp;[2023-05-25T00:00:00]" c="5/25/2023"/>
              <i n="[GS_Stock_Data].[Date].&amp;[2023-05-26T00:00:00]" c="5/26/2023"/>
              <i n="[GS_Stock_Data].[Date].&amp;[2023-05-30T00:00:00]" c="5/30/2023"/>
              <i n="[GS_Stock_Data].[Date].&amp;[2023-05-31T00:00:00]" c="5/31/2023"/>
              <i n="[GS_Stock_Data].[Date].&amp;[2023-06-01T00:00:00]" c="6/1/2023"/>
              <i n="[GS_Stock_Data].[Date].&amp;[2023-06-02T00:00:00]" c="6/2/2023"/>
              <i n="[GS_Stock_Data].[Date].&amp;[2023-06-05T00:00:00]" c="6/5/2023"/>
              <i n="[GS_Stock_Data].[Date].&amp;[2023-06-06T00:00:00]" c="6/6/2023"/>
              <i n="[GS_Stock_Data].[Date].&amp;[2023-06-07T00:00:00]" c="6/7/2023"/>
              <i n="[GS_Stock_Data].[Date].&amp;[2023-06-08T00:00:00]" c="6/8/2023"/>
              <i n="[GS_Stock_Data].[Date].&amp;[2023-06-09T00:00:00]" c="6/9/2023"/>
              <i n="[GS_Stock_Data].[Date].&amp;[2023-06-12T00:00:00]" c="6/12/2023"/>
              <i n="[GS_Stock_Data].[Date].&amp;[2023-06-13T00:00:00]" c="6/13/2023"/>
              <i n="[GS_Stock_Data].[Date].&amp;[2023-06-14T00:00:00]" c="6/14/2023"/>
              <i n="[GS_Stock_Data].[Date].&amp;[2023-06-15T00:00:00]" c="6/15/2023"/>
              <i n="[GS_Stock_Data].[Date].&amp;[2023-06-16T00:00:00]" c="6/16/2023"/>
              <i n="[GS_Stock_Data].[Date].&amp;[2023-06-20T00:00:00]" c="6/20/2023"/>
              <i n="[GS_Stock_Data].[Date].&amp;[2023-06-21T00:00:00]" c="6/21/2023"/>
              <i n="[GS_Stock_Data].[Date].&amp;[2023-06-22T00:00:00]" c="6/22/2023"/>
              <i n="[GS_Stock_Data].[Date].&amp;[2023-06-23T00:00:00]" c="6/23/2023"/>
              <i n="[GS_Stock_Data].[Date].&amp;[2023-06-26T00:00:00]" c="6/26/2023"/>
              <i n="[GS_Stock_Data].[Date].&amp;[2023-06-27T00:00:00]" c="6/27/2023"/>
              <i n="[GS_Stock_Data].[Date].&amp;[2023-06-28T00:00:00]" c="6/28/2023"/>
              <i n="[GS_Stock_Data].[Date].&amp;[2023-06-29T00:00:00]" c="6/29/2023"/>
              <i n="[GS_Stock_Data].[Date].&amp;[2023-06-30T00:00:00]" c="6/30/2023"/>
              <i n="[GS_Stock_Data].[Date].&amp;[2023-07-03T00:00:00]" c="7/3/2023"/>
              <i n="[GS_Stock_Data].[Date].&amp;[2023-07-05T00:00:00]" c="7/5/2023"/>
              <i n="[GS_Stock_Data].[Date].&amp;[2023-07-06T00:00:00]" c="7/6/2023"/>
              <i n="[GS_Stock_Data].[Date].&amp;[2023-07-07T00:00:00]" c="7/7/2023"/>
              <i n="[GS_Stock_Data].[Date].&amp;[2023-07-10T00:00:00]" c="7/10/2023"/>
              <i n="[GS_Stock_Data].[Date].&amp;[2023-07-11T00:00:00]" c="7/11/2023"/>
              <i n="[GS_Stock_Data].[Date].&amp;[2023-07-12T00:00:00]" c="7/12/2023"/>
              <i n="[GS_Stock_Data].[Date].&amp;[2023-07-13T00:00:00]" c="7/13/2023"/>
              <i n="[GS_Stock_Data].[Date].&amp;[2023-07-14T00:00:00]" c="7/14/2023"/>
              <i n="[GS_Stock_Data].[Date].&amp;[2023-07-17T00:00:00]" c="7/17/2023"/>
              <i n="[GS_Stock_Data].[Date].&amp;[2023-07-18T00:00:00]" c="7/18/2023"/>
              <i n="[GS_Stock_Data].[Date].&amp;[2023-07-19T00:00:00]" c="7/19/2023"/>
              <i n="[GS_Stock_Data].[Date].&amp;[2023-07-20T00:00:00]" c="7/20/2023"/>
              <i n="[GS_Stock_Data].[Date].&amp;[2023-07-21T00:00:00]" c="7/21/2023"/>
              <i n="[GS_Stock_Data].[Date].&amp;[2023-07-24T00:00:00]" c="7/24/2023"/>
              <i n="[GS_Stock_Data].[Date].&amp;[2023-07-25T00:00:00]" c="7/25/2023"/>
              <i n="[GS_Stock_Data].[Date].&amp;[2023-07-26T00:00:00]" c="7/26/2023"/>
              <i n="[GS_Stock_Data].[Date].&amp;[2023-07-27T00:00:00]" c="7/27/2023"/>
              <i n="[GS_Stock_Data].[Date].&amp;[2023-07-28T00:00:00]" c="7/28/2023"/>
              <i n="[GS_Stock_Data].[Date].&amp;[2023-07-31T00:00:00]" c="7/31/2023"/>
              <i n="[GS_Stock_Data].[Date].&amp;[2023-08-01T00:00:00]" c="8/1/2023"/>
              <i n="[GS_Stock_Data].[Date].&amp;[2023-08-02T00:00:00]" c="8/2/2023"/>
              <i n="[GS_Stock_Data].[Date].&amp;[2023-08-03T00:00:00]" c="8/3/2023"/>
              <i n="[GS_Stock_Data].[Date].&amp;[2023-08-04T00:00:00]" c="8/4/2023"/>
              <i n="[GS_Stock_Data].[Date].&amp;[2023-08-07T00:00:00]" c="8/7/2023"/>
              <i n="[GS_Stock_Data].[Date].&amp;[2023-08-08T00:00:00]" c="8/8/2023"/>
              <i n="[GS_Stock_Data].[Date].&amp;[2023-08-09T00:00:00]" c="8/9/2023"/>
              <i n="[GS_Stock_Data].[Date].&amp;[2023-08-10T00:00:00]" c="8/10/2023"/>
              <i n="[GS_Stock_Data].[Date].&amp;[2023-08-11T00:00:00]" c="8/11/2023"/>
              <i n="[GS_Stock_Data].[Date].&amp;[2023-08-14T00:00:00]" c="8/14/2023"/>
              <i n="[GS_Stock_Data].[Date].&amp;[2023-08-15T00:00:00]" c="8/15/2023"/>
              <i n="[GS_Stock_Data].[Date].&amp;[2023-08-16T00:00:00]" c="8/16/2023"/>
              <i n="[GS_Stock_Data].[Date].&amp;[2023-08-17T00:00:00]" c="8/17/2023"/>
              <i n="[GS_Stock_Data].[Date].&amp;[2023-08-18T00:00:00]" c="8/18/2023"/>
              <i n="[GS_Stock_Data].[Date].&amp;[2023-08-21T00:00:00]" c="8/21/2023"/>
              <i n="[GS_Stock_Data].[Date].&amp;[2023-08-22T00:00:00]" c="8/22/2023"/>
              <i n="[GS_Stock_Data].[Date].&amp;[2023-08-23T00:00:00]" c="8/23/2023"/>
              <i n="[GS_Stock_Data].[Date].&amp;[2023-08-24T00:00:00]" c="8/24/2023"/>
              <i n="[GS_Stock_Data].[Date].&amp;[2023-08-25T00:00:00]" c="8/25/2023"/>
              <i n="[GS_Stock_Data].[Date].&amp;[2023-08-28T00:00:00]" c="8/28/2023"/>
              <i n="[GS_Stock_Data].[Date].&amp;[2023-08-29T00:00:00]" c="8/29/2023"/>
              <i n="[GS_Stock_Data].[Date].&amp;[2023-08-30T00:00:00]" c="8/30/2023"/>
              <i n="[GS_Stock_Data].[Date].&amp;[2023-08-31T00:00:00]" c="8/31/2023"/>
              <i n="[GS_Stock_Data].[Date].&amp;[2023-09-01T00:00:00]" c="9/1/2023"/>
              <i n="[GS_Stock_Data].[Date].&amp;[2023-09-05T00:00:00]" c="9/5/2023"/>
              <i n="[GS_Stock_Data].[Date].&amp;[2023-09-06T00:00:00]" c="9/6/2023"/>
              <i n="[GS_Stock_Data].[Date].&amp;[2023-09-07T00:00:00]" c="9/7/2023"/>
              <i n="[GS_Stock_Data].[Date].&amp;[2023-09-08T00:00:00]" c="9/8/2023"/>
              <i n="[GS_Stock_Data].[Date].&amp;[2023-09-11T00:00:00]" c="9/11/2023"/>
              <i n="[GS_Stock_Data].[Date].&amp;[2023-09-12T00:00:00]" c="9/12/2023"/>
              <i n="[GS_Stock_Data].[Date].&amp;[2023-09-13T00:00:00]" c="9/13/2023"/>
              <i n="[GS_Stock_Data].[Date].&amp;[2023-09-14T00:00:00]" c="9/14/2023"/>
              <i n="[GS_Stock_Data].[Date].&amp;[2023-09-15T00:00:00]" c="9/15/2023"/>
              <i n="[GS_Stock_Data].[Date].&amp;[2023-09-18T00:00:00]" c="9/18/2023"/>
              <i n="[GS_Stock_Data].[Date].&amp;[2023-09-19T00:00:00]" c="9/19/2023"/>
              <i n="[GS_Stock_Data].[Date].&amp;[2023-09-20T00:00:00]" c="9/20/2023"/>
              <i n="[GS_Stock_Data].[Date].&amp;[2023-09-21T00:00:00]" c="9/21/2023"/>
              <i n="[GS_Stock_Data].[Date].&amp;[2023-09-22T00:00:00]" c="9/22/2023"/>
              <i n="[GS_Stock_Data].[Date].&amp;[2023-09-25T00:00:00]" c="9/25/2023"/>
              <i n="[GS_Stock_Data].[Date].&amp;[2023-09-26T00:00:00]" c="9/26/2023"/>
              <i n="[GS_Stock_Data].[Date].&amp;[2023-09-27T00:00:00]" c="9/27/2023"/>
              <i n="[GS_Stock_Data].[Date].&amp;[2023-09-28T00:00:00]" c="9/28/2023"/>
              <i n="[GS_Stock_Data].[Date].&amp;[2023-09-29T00:00:00]" c="9/29/2023"/>
              <i n="[GS_Stock_Data].[Date].&amp;[2023-10-02T00:00:00]" c="10/2/2023"/>
              <i n="[GS_Stock_Data].[Date].&amp;[2023-10-03T00:00:00]" c="10/3/2023"/>
              <i n="[GS_Stock_Data].[Date].&amp;[2023-10-04T00:00:00]" c="10/4/2023"/>
              <i n="[GS_Stock_Data].[Date].&amp;[2023-10-05T00:00:00]" c="10/5/2023"/>
              <i n="[GS_Stock_Data].[Date].&amp;[2023-10-06T00:00:00]" c="10/6/2023"/>
              <i n="[GS_Stock_Data].[Date].&amp;[2023-10-09T00:00:00]" c="10/9/2023"/>
              <i n="[GS_Stock_Data].[Date].&amp;[2023-10-10T00:00:00]" c="10/10/2023"/>
              <i n="[GS_Stock_Data].[Date].&amp;[2023-10-11T00:00:00]" c="10/11/2023"/>
              <i n="[GS_Stock_Data].[Date].&amp;[2023-10-12T00:00:00]" c="10/12/2023"/>
              <i n="[GS_Stock_Data].[Date].&amp;[2023-10-13T00:00:00]" c="10/13/2023"/>
              <i n="[GS_Stock_Data].[Date].&amp;[2023-10-16T00:00:00]" c="10/16/2023"/>
              <i n="[GS_Stock_Data].[Date].&amp;[2023-10-17T00:00:00]" c="10/17/2023"/>
              <i n="[GS_Stock_Data].[Date].&amp;[2023-10-18T00:00:00]" c="10/18/2023"/>
              <i n="[GS_Stock_Data].[Date].&amp;[2023-10-19T00:00:00]" c="10/19/2023"/>
              <i n="[GS_Stock_Data].[Date].&amp;[2023-10-20T00:00:00]" c="10/20/2023"/>
              <i n="[GS_Stock_Data].[Date].&amp;[2023-10-23T00:00:00]" c="10/23/2023"/>
              <i n="[GS_Stock_Data].[Date].&amp;[2023-10-24T00:00:00]" c="10/24/2023"/>
              <i n="[GS_Stock_Data].[Date].&amp;[2023-10-25T00:00:00]" c="10/25/2023"/>
              <i n="[GS_Stock_Data].[Date].&amp;[2023-10-26T00:00:00]" c="10/26/2023"/>
              <i n="[GS_Stock_Data].[Date].&amp;[2023-10-27T00:00:00]" c="10/27/2023"/>
              <i n="[GS_Stock_Data].[Date].&amp;[2023-10-30T00:00:00]" c="10/30/2023"/>
              <i n="[GS_Stock_Data].[Date].&amp;[2023-10-31T00:00:00]" c="10/31/2023"/>
              <i n="[GS_Stock_Data].[Date].&amp;[2023-11-01T00:00:00]" c="11/1/2023"/>
              <i n="[GS_Stock_Data].[Date].&amp;[2023-11-02T00:00:00]" c="11/2/2023"/>
              <i n="[GS_Stock_Data].[Date].&amp;[2023-11-03T00:00:00]" c="11/3/2023"/>
              <i n="[GS_Stock_Data].[Date].&amp;[2023-11-06T00:00:00]" c="11/6/2023"/>
              <i n="[GS_Stock_Data].[Date].&amp;[2023-11-07T00:00:00]" c="11/7/2023"/>
              <i n="[GS_Stock_Data].[Date].&amp;[2023-11-08T00:00:00]" c="11/8/2023"/>
              <i n="[GS_Stock_Data].[Date].&amp;[2023-11-09T00:00:00]" c="11/9/2023"/>
              <i n="[GS_Stock_Data].[Date].&amp;[2023-11-10T00:00:00]" c="11/10/2023"/>
              <i n="[GS_Stock_Data].[Date].&amp;[2023-11-13T00:00:00]" c="11/13/2023"/>
              <i n="[GS_Stock_Data].[Date].&amp;[2023-11-14T00:00:00]" c="11/14/2023"/>
              <i n="[GS_Stock_Data].[Date].&amp;[2023-11-15T00:00:00]" c="11/15/2023"/>
              <i n="[GS_Stock_Data].[Date].&amp;[2023-11-16T00:00:00]" c="11/16/2023"/>
              <i n="[GS_Stock_Data].[Date].&amp;[2023-11-17T00:00:00]" c="11/17/2023"/>
              <i n="[GS_Stock_Data].[Date].&amp;[2023-11-20T00:00:00]" c="11/20/2023"/>
              <i n="[GS_Stock_Data].[Date].&amp;[2023-11-21T00:00:00]" c="11/21/2023"/>
              <i n="[GS_Stock_Data].[Date].&amp;[2023-11-22T00:00:00]" c="11/22/2023"/>
              <i n="[GS_Stock_Data].[Date].&amp;[2023-11-24T00:00:00]" c="11/24/2023"/>
              <i n="[GS_Stock_Data].[Date].&amp;[2023-11-27T00:00:00]" c="11/27/2023"/>
              <i n="[GS_Stock_Data].[Date].&amp;[2023-11-28T00:00:00]" c="11/28/2023"/>
              <i n="[GS_Stock_Data].[Date].&amp;[2023-11-29T00:00:00]" c="11/29/2023"/>
              <i n="[GS_Stock_Data].[Date].&amp;[2023-11-30T00:00:00]" c="11/30/2023"/>
              <i n="[GS_Stock_Data].[Date].&amp;[2023-12-01T00:00:00]" c="12/1/2023"/>
              <i n="[GS_Stock_Data].[Date].&amp;[2023-12-04T00:00:00]" c="12/4/2023"/>
              <i n="[GS_Stock_Data].[Date].&amp;[2023-12-05T00:00:00]" c="12/5/2023"/>
              <i n="[GS_Stock_Data].[Date].&amp;[2023-12-06T00:00:00]" c="12/6/2023"/>
              <i n="[GS_Stock_Data].[Date].&amp;[2023-12-07T00:00:00]" c="12/7/2023"/>
              <i n="[GS_Stock_Data].[Date].&amp;[2023-12-08T00:00:00]" c="12/8/2023"/>
              <i n="[GS_Stock_Data].[Date].&amp;[2023-12-11T00:00:00]" c="12/11/2023"/>
              <i n="[GS_Stock_Data].[Date].&amp;[2023-12-12T00:00:00]" c="12/12/2023"/>
              <i n="[GS_Stock_Data].[Date].&amp;[2023-12-13T00:00:00]" c="12/13/2023"/>
              <i n="[GS_Stock_Data].[Date].&amp;[2023-12-14T00:00:00]" c="12/14/2023"/>
              <i n="[GS_Stock_Data].[Date].&amp;[2023-12-15T00:00:00]" c="12/15/2023"/>
              <i n="[GS_Stock_Data].[Date].&amp;[2023-12-18T00:00:00]" c="12/18/2023"/>
              <i n="[GS_Stock_Data].[Date].&amp;[2023-12-19T00:00:00]" c="12/19/2023"/>
              <i n="[GS_Stock_Data].[Date].&amp;[2023-12-20T00:00:00]" c="12/20/2023"/>
              <i n="[GS_Stock_Data].[Date].&amp;[2023-12-21T00:00:00]" c="12/21/2023"/>
              <i n="[GS_Stock_Data].[Date].&amp;[2023-12-22T00:00:00]" c="12/22/2023"/>
              <i n="[GS_Stock_Data].[Date].&amp;[2023-12-26T00:00:00]" c="12/26/2023"/>
              <i n="[GS_Stock_Data].[Date].&amp;[2023-12-27T00:00:00]" c="12/27/2023"/>
              <i n="[GS_Stock_Data].[Date].&amp;[2023-12-28T00:00:00]" c="12/28/2023"/>
              <i n="[GS_Stock_Data].[Date].&amp;[2023-12-29T00:00:00]" c="12/29/2023"/>
              <i n="[GS_Stock_Data].[Date].&amp;[2024-01-02T00:00:00]" c="1/2/2024"/>
              <i n="[GS_Stock_Data].[Date].&amp;[2024-01-03T00:00:00]" c="1/3/2024"/>
              <i n="[GS_Stock_Data].[Date].&amp;[2024-01-04T00:00:00]" c="1/4/2024"/>
              <i n="[GS_Stock_Data].[Date].&amp;[2024-01-05T00:00:00]" c="1/5/2024"/>
              <i n="[GS_Stock_Data].[Date].&amp;[2024-01-08T00:00:00]" c="1/8/2024"/>
              <i n="[GS_Stock_Data].[Date].&amp;[2024-01-09T00:00:00]" c="1/9/2024"/>
              <i n="[GS_Stock_Data].[Date].&amp;[2024-01-10T00:00:00]" c="1/10/2024"/>
              <i n="[GS_Stock_Data].[Date].&amp;[2024-01-11T00:00:00]" c="1/11/2024"/>
              <i n="[GS_Stock_Data].[Date].&amp;[2024-01-12T00:00:00]" c="1/12/2024"/>
              <i n="[GS_Stock_Data].[Date].&amp;[2024-01-16T00:00:00]" c="1/16/2024"/>
              <i n="[GS_Stock_Data].[Date].&amp;[2024-01-17T00:00:00]" c="1/17/2024"/>
              <i n="[GS_Stock_Data].[Date].&amp;[2024-01-18T00:00:00]" c="1/18/2024"/>
              <i n="[GS_Stock_Data].[Date].&amp;[2024-01-19T00:00:00]" c="1/19/2024"/>
              <i n="[GS_Stock_Data].[Date].&amp;[2024-01-22T00:00:00]" c="1/22/2024"/>
              <i n="[GS_Stock_Data].[Date].&amp;[2024-01-23T00:00:00]" c="1/23/2024"/>
              <i n="[GS_Stock_Data].[Date].&amp;[2024-01-24T00:00:00]" c="1/24/2024"/>
              <i n="[GS_Stock_Data].[Date].&amp;[2024-01-25T00:00:00]" c="1/25/2024"/>
              <i n="[GS_Stock_Data].[Date].&amp;[2024-01-26T00:00:00]" c="1/26/2024"/>
              <i n="[GS_Stock_Data].[Date].&amp;[2024-01-29T00:00:00]" c="1/29/2024"/>
              <i n="[GS_Stock_Data].[Date].&amp;[2024-01-30T00:00:00]" c="1/30/2024"/>
              <i n="[GS_Stock_Data].[Date].&amp;[2024-01-31T00:00:00]" c="1/31/2024"/>
              <i n="[GS_Stock_Data].[Date].&amp;[2024-02-01T00:00:00]" c="2/1/2024"/>
              <i n="[GS_Stock_Data].[Date].&amp;[2024-02-02T00:00:00]" c="2/2/2024"/>
              <i n="[GS_Stock_Data].[Date].&amp;[2024-02-05T00:00:00]" c="2/5/2024"/>
              <i n="[GS_Stock_Data].[Date].&amp;[2024-02-06T00:00:00]" c="2/6/2024"/>
              <i n="[GS_Stock_Data].[Date].&amp;[2024-02-07T00:00:00]" c="2/7/2024"/>
              <i n="[GS_Stock_Data].[Date].&amp;[2024-02-08T00:00:00]" c="2/8/2024"/>
              <i n="[GS_Stock_Data].[Date].&amp;[2024-02-09T00:00:00]" c="2/9/2024"/>
              <i n="[GS_Stock_Data].[Date].&amp;[2024-02-12T00:00:00]" c="2/12/2024"/>
              <i n="[GS_Stock_Data].[Date].&amp;[2024-02-13T00:00:00]" c="2/13/2024"/>
              <i n="[GS_Stock_Data].[Date].&amp;[2024-02-14T00:00:00]" c="2/14/2024"/>
              <i n="[GS_Stock_Data].[Date].&amp;[2024-02-15T00:00:00]" c="2/15/2024"/>
              <i n="[GS_Stock_Data].[Date].&amp;[2024-02-16T00:00:00]" c="2/16/2024"/>
              <i n="[GS_Stock_Data].[Date].&amp;[2024-02-20T00:00:00]" c="2/20/2024"/>
              <i n="[GS_Stock_Data].[Date].&amp;[2024-02-21T00:00:00]" c="2/21/2024"/>
              <i n="[GS_Stock_Data].[Date].&amp;[2024-02-22T00:00:00]" c="2/22/2024"/>
              <i n="[GS_Stock_Data].[Date].&amp;[2024-02-23T00:00:00]" c="2/23/2024"/>
              <i n="[GS_Stock_Data].[Date].&amp;[2024-02-26T00:00:00]" c="2/26/2024"/>
              <i n="[GS_Stock_Data].[Date].&amp;[2024-02-27T00:00:00]" c="2/27/2024"/>
              <i n="[GS_Stock_Data].[Date].&amp;[2024-02-28T00:00:00]" c="2/28/2024"/>
              <i n="[GS_Stock_Data].[Date].&amp;[2024-02-29T00:00:00]" c="2/29/2024"/>
              <i n="[GS_Stock_Data].[Date].&amp;[2024-03-01T00:00:00]" c="3/1/2024"/>
              <i n="[GS_Stock_Data].[Date].&amp;[2024-03-04T00:00:00]" c="3/4/2024"/>
              <i n="[GS_Stock_Data].[Date].&amp;[2024-03-05T00:00:00]" c="3/5/2024"/>
              <i n="[GS_Stock_Data].[Date].&amp;[2024-03-06T00:00:00]" c="3/6/2024"/>
              <i n="[GS_Stock_Data].[Date].&amp;[2024-03-07T00:00:00]" c="3/7/2024"/>
              <i n="[GS_Stock_Data].[Date].&amp;[2024-03-08T00:00:00]" c="3/8/2024"/>
              <i n="[GS_Stock_Data].[Date].&amp;[2024-03-11T00:00:00]" c="3/11/2024"/>
              <i n="[GS_Stock_Data].[Date].&amp;[2024-03-12T00:00:00]" c="3/12/2024"/>
              <i n="[GS_Stock_Data].[Date].&amp;[2024-03-13T00:00:00]" c="3/13/2024"/>
              <i n="[GS_Stock_Data].[Date].&amp;[2024-03-14T00:00:00]" c="3/14/2024"/>
              <i n="[GS_Stock_Data].[Date].&amp;[2024-03-15T00:00:00]" c="3/15/2024"/>
              <i n="[GS_Stock_Data].[Date].&amp;[2024-03-18T00:00:00]" c="3/18/2024"/>
              <i n="[GS_Stock_Data].[Date].&amp;[2024-03-19T00:00:00]" c="3/19/2024"/>
              <i n="[GS_Stock_Data].[Date].&amp;[2024-03-20T00:00:00]" c="3/20/2024"/>
              <i n="[GS_Stock_Data].[Date].&amp;[2024-03-21T00:00:00]" c="3/21/2024"/>
              <i n="[GS_Stock_Data].[Date].&amp;[2024-03-22T00:00:00]" c="3/22/2024"/>
              <i n="[GS_Stock_Data].[Date].&amp;[2024-03-25T00:00:00]" c="3/25/2024"/>
              <i n="[GS_Stock_Data].[Date].&amp;[2024-03-26T00:00:00]" c="3/26/2024"/>
              <i n="[GS_Stock_Data].[Date].&amp;[2024-03-27T00:00:00]" c="3/27/2024"/>
              <i n="[GS_Stock_Data].[Date].&amp;[2024-03-28T00:00:00]" c="3/28/2024"/>
              <i n="[GS_Stock_Data].[Date].&amp;[2024-04-01T00:00:00]" c="4/1/2024"/>
              <i n="[GS_Stock_Data].[Date].&amp;[2024-04-02T00:00:00]" c="4/2/2024"/>
              <i n="[GS_Stock_Data].[Date].&amp;[2024-04-03T00:00:00]" c="4/3/2024"/>
              <i n="[GS_Stock_Data].[Date].&amp;[2024-04-04T00:00:00]" c="4/4/2024"/>
              <i n="[GS_Stock_Data].[Date].&amp;[2024-04-05T00:00:00]" c="4/5/2024"/>
              <i n="[GS_Stock_Data].[Date].&amp;[2024-04-08T00:00:00]" c="4/8/2024"/>
              <i n="[GS_Stock_Data].[Date].&amp;[2024-04-09T00:00:00]" c="4/9/2024"/>
              <i n="[GS_Stock_Data].[Date].&amp;[2024-04-10T00:00:00]" c="4/10/2024"/>
              <i n="[GS_Stock_Data].[Date].&amp;[2024-04-11T00:00:00]" c="4/11/2024"/>
              <i n="[GS_Stock_Data].[Date].&amp;[2024-04-12T00:00:00]" c="4/12/2024"/>
              <i n="[GS_Stock_Data].[Date].&amp;[2024-04-15T00:00:00]" c="4/15/2024"/>
              <i n="[GS_Stock_Data].[Date].&amp;[2024-04-16T00:00:00]" c="4/16/2024"/>
              <i n="[GS_Stock_Data].[Date].&amp;[2024-04-17T00:00:00]" c="4/17/2024"/>
              <i n="[GS_Stock_Data].[Date].&amp;[2024-04-18T00:00:00]" c="4/18/2024"/>
              <i n="[GS_Stock_Data].[Date].&amp;[2024-04-19T00:00:00]" c="4/19/2024"/>
              <i n="[GS_Stock_Data].[Date].&amp;[2024-04-22T00:00:00]" c="4/22/2024"/>
              <i n="[GS_Stock_Data].[Date].&amp;[2024-04-23T00:00:00]" c="4/23/2024"/>
              <i n="[GS_Stock_Data].[Date].&amp;[2024-04-24T00:00:00]" c="4/24/2024"/>
              <i n="[GS_Stock_Data].[Date].&amp;[2024-04-25T00:00:00]" c="4/25/2024"/>
              <i n="[GS_Stock_Data].[Date].&amp;[2024-04-26T00:00:00]" c="4/26/2024"/>
              <i n="[GS_Stock_Data].[Date].&amp;[2024-04-29T00:00:00]" c="4/29/2024"/>
              <i n="[GS_Stock_Data].[Date].&amp;[2024-04-30T00:00:00]" c="4/30/2024"/>
              <i n="[GS_Stock_Data].[Date].&amp;[2024-05-01T00:00:00]" c="5/1/2024"/>
              <i n="[GS_Stock_Data].[Date].&amp;[2024-05-02T00:00:00]" c="5/2/2024"/>
              <i n="[GS_Stock_Data].[Date].&amp;[2024-05-03T00:00:00]" c="5/3/2024"/>
              <i n="[GS_Stock_Data].[Date].&amp;[2024-05-06T00:00:00]" c="5/6/2024"/>
              <i n="[GS_Stock_Data].[Date].&amp;[2024-05-07T00:00:00]" c="5/7/2024"/>
              <i n="[GS_Stock_Data].[Date].&amp;[2024-05-08T00:00:00]" c="5/8/2024"/>
              <i n="[GS_Stock_Data].[Date].&amp;[2024-05-09T00:00:00]" c="5/9/2024"/>
              <i n="[GS_Stock_Data].[Date].&amp;[2024-05-10T00:00:00]" c="5/10/2024"/>
              <i n="[GS_Stock_Data].[Date].&amp;[2024-05-13T00:00:00]" c="5/13/2024"/>
              <i n="[GS_Stock_Data].[Date].&amp;[2024-05-14T00:00:00]" c="5/14/2024"/>
              <i n="[GS_Stock_Data].[Date].&amp;[2024-05-15T00:00:00]" c="5/15/2024"/>
              <i n="[GS_Stock_Data].[Date].&amp;[2024-05-16T00:00:00]" c="5/16/2024"/>
              <i n="[GS_Stock_Data].[Date].&amp;[2024-05-17T00:00:00]" c="5/17/2024"/>
              <i n="[GS_Stock_Data].[Date].&amp;[2024-05-20T00:00:00]" c="5/20/2024"/>
              <i n="[GS_Stock_Data].[Date].&amp;[2024-05-21T00:00:00]" c="5/21/2024"/>
              <i n="[GS_Stock_Data].[Date].&amp;[2024-05-22T00:00:00]" c="5/22/2024"/>
              <i n="[GS_Stock_Data].[Date].&amp;[2024-05-23T00:00:00]" c="5/23/2024"/>
              <i n="[GS_Stock_Data].[Date].&amp;[2024-05-24T00:00:00]" c="5/24/2024"/>
              <i n="[GS_Stock_Data].[Date].&amp;[2024-05-28T00:00:00]" c="5/28/2024"/>
              <i n="[GS_Stock_Data].[Date].&amp;[2024-05-29T00:00:00]" c="5/29/2024"/>
              <i n="[GS_Stock_Data].[Date].&amp;[2024-05-30T00:00:00]" c="5/30/2024"/>
              <i n="[GS_Stock_Data].[Date].&amp;[2024-05-31T00:00:00]" c="5/31/2024"/>
              <i n="[GS_Stock_Data].[Date].&amp;[2024-06-03T00:00:00]" c="6/3/2024"/>
              <i n="[GS_Stock_Data].[Date].&amp;[2024-06-04T00:00:00]" c="6/4/2024"/>
              <i n="[GS_Stock_Data].[Date].&amp;[2024-06-05T00:00:00]" c="6/5/2024"/>
              <i n="[GS_Stock_Data].[Date].&amp;[2024-06-06T00:00:00]" c="6/6/2024"/>
              <i n="[GS_Stock_Data].[Date].&amp;[2024-06-07T00:00:00]" c="6/7/2024"/>
              <i n="[GS_Stock_Data].[Date].&amp;[2024-06-10T00:00:00]" c="6/10/2024"/>
              <i n="[GS_Stock_Data].[Date].&amp;[2024-06-11T00:00:00]" c="6/11/2024"/>
              <i n="[GS_Stock_Data].[Date].&amp;[2024-06-12T00:00:00]" c="6/12/2024"/>
              <i n="[GS_Stock_Data].[Date].&amp;[2024-06-13T00:00:00]" c="6/13/2024"/>
              <i n="[GS_Stock_Data].[Date].&amp;[2024-06-14T00:00:00]" c="6/14/2024"/>
              <i n="[GS_Stock_Data].[Date].&amp;[2024-06-17T00:00:00]" c="6/17/2024"/>
              <i n="[GS_Stock_Data].[Date].&amp;[2024-06-18T00:00:00]" c="6/18/2024"/>
              <i n="[GS_Stock_Data].[Date].&amp;[2024-06-20T00:00:00]" c="6/20/2024"/>
              <i n="[GS_Stock_Data].[Date].&amp;[2024-06-21T00:00:00]" c="6/21/2024"/>
              <i n="[GS_Stock_Data].[Date].&amp;[2024-06-24T00:00:00]" c="6/24/2024"/>
              <i n="[GS_Stock_Data].[Date].&amp;[2024-06-25T00:00:00]" c="6/25/2024"/>
              <i n="[GS_Stock_Data].[Date].&amp;[2024-06-26T00:00:00]" c="6/26/2024"/>
              <i n="[GS_Stock_Data].[Date].&amp;[2024-06-27T00:00:00]" c="6/27/2024"/>
              <i n="[GS_Stock_Data].[Date].&amp;[2024-06-28T00:00:00]" c="6/28/2024"/>
              <i n="[GS_Stock_Data].[Date].&amp;[2024-07-01T00:00:00]" c="7/1/2024"/>
              <i n="[GS_Stock_Data].[Date].&amp;[2024-07-02T00:00:00]" c="7/2/2024"/>
              <i n="[GS_Stock_Data].[Date].&amp;[2024-07-03T00:00:00]" c="7/3/2024"/>
              <i n="[GS_Stock_Data].[Date].&amp;[2024-07-05T00:00:00]" c="7/5/2024"/>
              <i n="[GS_Stock_Data].[Date].&amp;[2024-07-08T00:00:00]" c="7/8/2024"/>
              <i n="[GS_Stock_Data].[Date].&amp;[2024-07-09T00:00:00]" c="7/9/2024"/>
              <i n="[GS_Stock_Data].[Date].&amp;[2024-07-10T00:00:00]" c="7/10/2024"/>
              <i n="[GS_Stock_Data].[Date].&amp;[2024-07-11T00:00:00]" c="7/11/2024"/>
              <i n="[GS_Stock_Data].[Date].&amp;[2024-07-12T00:00:00]" c="7/12/2024"/>
              <i n="[GS_Stock_Data].[Date].&amp;[2024-07-15T00:00:00]" c="7/15/2024"/>
              <i n="[GS_Stock_Data].[Date].&amp;[2024-07-16T00:00:00]" c="7/16/2024"/>
              <i n="[GS_Stock_Data].[Date].&amp;[2024-07-17T00:00:00]" c="7/17/2024"/>
              <i n="[GS_Stock_Data].[Date].&amp;[2024-07-18T00:00:00]" c="7/18/2024"/>
              <i n="[GS_Stock_Data].[Date].&amp;[2024-07-19T00:00:00]" c="7/19/2024"/>
              <i n="[GS_Stock_Data].[Date].&amp;[2024-07-22T00:00:00]" c="7/22/2024"/>
              <i n="[GS_Stock_Data].[Date].&amp;[2024-07-23T00:00:00]" c="7/23/2024"/>
              <i n="[GS_Stock_Data].[Date].&amp;[2024-07-24T00:00:00]" c="7/24/2024"/>
              <i n="[GS_Stock_Data].[Date].&amp;[2024-07-25T00:00:00]" c="7/25/2024"/>
              <i n="[GS_Stock_Data].[Date].&amp;[2024-07-26T00:00:00]" c="7/26/2024"/>
              <i n="[GS_Stock_Data].[Date].&amp;[2024-07-29T00:00:00]" c="7/29/2024"/>
              <i n="[GS_Stock_Data].[Date].&amp;[2024-07-30T00:00:00]" c="7/30/2024"/>
              <i n="[GS_Stock_Data].[Date].&amp;[2024-07-31T00:00:00]" c="7/31/2024"/>
              <i n="[GS_Stock_Data].[Date].&amp;[2024-08-01T00:00:00]" c="8/1/2024"/>
              <i n="[GS_Stock_Data].[Date].&amp;[2024-08-02T00:00:00]" c="8/2/2024"/>
              <i n="[GS_Stock_Data].[Date].&amp;[2024-08-05T00:00:00]" c="8/5/2024"/>
              <i n="[GS_Stock_Data].[Date].&amp;[2024-08-06T00:00:00]" c="8/6/2024"/>
              <i n="[GS_Stock_Data].[Date].&amp;[2024-08-07T00:00:00]" c="8/7/2024"/>
              <i n="[GS_Stock_Data].[Date].&amp;[2024-08-08T00:00:00]" c="8/8/2024"/>
              <i n="[GS_Stock_Data].[Date].&amp;[2024-08-09T00:00:00]" c="8/9/2024"/>
              <i n="[GS_Stock_Data].[Date].&amp;[2024-08-12T00:00:00]" c="8/12/2024"/>
              <i n="[GS_Stock_Data].[Date].&amp;[2024-08-13T00:00:00]" c="8/13/2024"/>
              <i n="[GS_Stock_Data].[Date].&amp;[2024-08-14T00:00:00]" c="8/14/2024"/>
              <i n="[GS_Stock_Data].[Date].&amp;[2024-08-15T00:00:00]" c="8/15/2024"/>
              <i n="[GS_Stock_Data].[Date].&amp;[2024-08-16T00:00:00]" c="8/16/2024"/>
              <i n="[GS_Stock_Data].[Date].&amp;[2024-08-19T00:00:00]" c="8/19/2024"/>
              <i n="[GS_Stock_Data].[Date].&amp;[2024-08-20T00:00:00]" c="8/20/2024"/>
              <i n="[GS_Stock_Data].[Date].&amp;[2024-08-21T00:00:00]" c="8/21/2024"/>
              <i n="[GS_Stock_Data].[Date].&amp;[2024-08-22T00:00:00]" c="8/22/2024"/>
              <i n="[GS_Stock_Data].[Date].&amp;[2024-08-23T00:00:00]" c="8/23/2024"/>
              <i n="[GS_Stock_Data].[Date].&amp;[2024-08-26T00:00:00]" c="8/26/2024"/>
              <i n="[GS_Stock_Data].[Date].&amp;[2024-08-27T00:00:00]" c="8/27/2024"/>
              <i n="[GS_Stock_Data].[Date].&amp;[2024-08-28T00:00:00]" c="8/28/2024"/>
              <i n="[GS_Stock_Data].[Date].&amp;[2024-08-29T00:00:00]" c="8/29/2024"/>
              <i n="[GS_Stock_Data].[Date].&amp;[2024-08-30T00:00:00]" c="8/30/2024"/>
              <i n="[GS_Stock_Data].[Date].&amp;[2024-09-03T00:00:00]" c="9/3/2024"/>
              <i n="[GS_Stock_Data].[Date].&amp;[2024-09-04T00:00:00]" c="9/4/2024"/>
              <i n="[GS_Stock_Data].[Date].&amp;[2024-09-05T00:00:00]" c="9/5/2024"/>
              <i n="[GS_Stock_Data].[Date].&amp;[2024-09-06T00:00:00]" c="9/6/2024"/>
              <i n="[GS_Stock_Data].[Date].&amp;[2024-09-09T00:00:00]" c="9/9/2024"/>
              <i n="[GS_Stock_Data].[Date].&amp;[2024-09-10T00:00:00]" c="9/10/2024"/>
              <i n="[GS_Stock_Data].[Date].&amp;[2024-09-11T00:00:00]" c="9/11/2024"/>
              <i n="[GS_Stock_Data].[Date].&amp;[2024-09-12T00:00:00]" c="9/12/2024"/>
              <i n="[GS_Stock_Data].[Date].&amp;[2024-09-13T00:00:00]" c="9/13/2024"/>
              <i n="[GS_Stock_Data].[Date].&amp;[2024-09-16T00:00:00]" c="9/16/2024"/>
              <i n="[GS_Stock_Data].[Date].&amp;[2024-09-17T00:00:00]" c="9/17/2024"/>
              <i n="[GS_Stock_Data].[Date].&amp;[2024-09-18T00:00:00]" c="9/18/2024"/>
              <i n="[GS_Stock_Data].[Date].&amp;[2024-09-19T00:00:00]" c="9/19/2024"/>
              <i n="[GS_Stock_Data].[Date].&amp;[2024-09-20T00:00:00]" c="9/20/2024"/>
              <i n="[GS_Stock_Data].[Date].&amp;[2024-09-23T00:00:00]" c="9/23/2024"/>
              <i n="[GS_Stock_Data].[Date].&amp;[2024-09-24T00:00:00]" c="9/24/2024"/>
              <i n="[GS_Stock_Data].[Date].&amp;[2024-09-25T00:00:00]" c="9/25/2024"/>
              <i n="[GS_Stock_Data].[Date].&amp;[2024-09-26T00:00:00]" c="9/26/2024"/>
              <i n="[GS_Stock_Data].[Date].&amp;[2024-09-27T00:00:00]" c="9/27/2024"/>
              <i n="[GS_Stock_Data].[Date].&amp;[2024-09-30T00:00:00]" c="9/30/2024"/>
              <i n="[GS_Stock_Data].[Date].&amp;[2024-10-01T00:00:00]" c="10/1/2024"/>
              <i n="[GS_Stock_Data].[Date].&amp;[2024-10-02T00:00:00]" c="10/2/2024"/>
              <i n="[GS_Stock_Data].[Date].&amp;[2024-10-03T00:00:00]" c="10/3/2024"/>
              <i n="[GS_Stock_Data].[Date].&amp;[2024-10-04T00:00:00]" c="10/4/2024"/>
              <i n="[GS_Stock_Data].[Date].&amp;[2024-10-07T00:00:00]" c="10/7/2024"/>
              <i n="[GS_Stock_Data].[Date].&amp;[2024-10-08T00:00:00]" c="10/8/2024"/>
              <i n="[GS_Stock_Data].[Date].&amp;[2024-10-09T00:00:00]" c="10/9/2024"/>
              <i n="[GS_Stock_Data].[Date].&amp;[2024-10-10T00:00:00]" c="10/10/2024"/>
              <i n="[GS_Stock_Data].[Date].&amp;[2024-10-11T00:00:00]" c="10/11/2024"/>
              <i n="[GS_Stock_Data].[Date].&amp;[2024-10-14T00:00:00]" c="10/14/2024"/>
              <i n="[GS_Stock_Data].[Date].&amp;[2024-10-15T00:00:00]" c="10/15/2024"/>
              <i n="[GS_Stock_Data].[Date].&amp;[2024-10-16T00:00:00]" c="10/16/2024"/>
              <i n="[GS_Stock_Data].[Date].&amp;[2024-10-17T00:00:00]" c="10/17/2024"/>
              <i n="[GS_Stock_Data].[Date].&amp;[2024-10-18T00:00:00]" c="10/18/2024"/>
              <i n="[GS_Stock_Data].[Date].&amp;[2024-10-21T00:00:00]" c="10/21/2024"/>
              <i n="[GS_Stock_Data].[Date].&amp;[2024-10-22T00:00:00]" c="10/22/2024"/>
              <i n="[GS_Stock_Data].[Date].&amp;[2024-10-23T00:00:00]" c="10/23/2024"/>
              <i n="[GS_Stock_Data].[Date].&amp;[2024-10-24T00:00:00]" c="10/24/2024"/>
              <i n="[GS_Stock_Data].[Date].&amp;[2024-10-25T00:00:00]" c="10/25/2024"/>
              <i n="[GS_Stock_Data].[Date].&amp;[2024-10-28T00:00:00]" c="10/28/2024"/>
              <i n="[GS_Stock_Data].[Date].&amp;[2024-10-29T00:00:00]" c="10/29/2024"/>
              <i n="[GS_Stock_Data].[Date].&amp;[2024-10-30T00:00:00]" c="10/30/2024"/>
              <i n="[GS_Stock_Data].[Date].&amp;[2024-10-31T00:00:00]" c="10/31/2024"/>
              <i n="[GS_Stock_Data].[Date].&amp;[2024-11-01T00:00:00]" c="11/1/2024"/>
              <i n="[GS_Stock_Data].[Date].&amp;[2024-11-04T00:00:00]" c="11/4/2024"/>
              <i n="[GS_Stock_Data].[Date].&amp;[2024-11-05T00:00:00]" c="11/5/2024"/>
              <i n="[GS_Stock_Data].[Date].&amp;[2024-11-06T00:00:00]" c="11/6/2024"/>
              <i n="[GS_Stock_Data].[Date].&amp;[2024-11-07T00:00:00]" c="11/7/2024"/>
              <i n="[GS_Stock_Data].[Date].&amp;[2024-11-08T00:00:00]" c="11/8/2024"/>
              <i n="[GS_Stock_Data].[Date].&amp;[2024-11-11T00:00:00]" c="11/11/2024"/>
              <i n="[GS_Stock_Data].[Date].&amp;[2024-11-12T00:00:00]" c="11/12/2024"/>
              <i n="[GS_Stock_Data].[Date].&amp;[2024-11-13T00:00:00]" c="11/13/2024"/>
              <i n="[GS_Stock_Data].[Date].&amp;[2024-11-14T00:00:00]" c="11/14/2024"/>
              <i n="[GS_Stock_Data].[Date].&amp;[2024-11-15T00:00:00]" c="11/15/2024"/>
              <i n="[GS_Stock_Data].[Date].&amp;[2024-11-18T00:00:00]" c="11/18/2024"/>
              <i n="[GS_Stock_Data].[Date].&amp;[2024-11-19T00:00:00]" c="11/19/2024"/>
              <i n="[GS_Stock_Data].[Date].&amp;[2024-11-20T00:00:00]" c="11/20/2024"/>
              <i n="[GS_Stock_Data].[Date].&amp;[2024-11-21T00:00:00]" c="11/21/2024"/>
              <i n="[GS_Stock_Data].[Date].&amp;[2024-11-22T00:00:00]" c="11/22/2024"/>
              <i n="[GS_Stock_Data].[Date].&amp;[2024-11-25T00:00:00]" c="11/25/2024"/>
              <i n="[GS_Stock_Data].[Date].&amp;[2024-11-26T00:00:00]" c="11/26/2024"/>
              <i n="[GS_Stock_Data].[Date].&amp;[2024-11-27T00:00:00]" c="11/27/2024"/>
              <i n="[GS_Stock_Data].[Date].&amp;[2024-11-29T00:00:00]" c="11/29/2024"/>
              <i n="[GS_Stock_Data].[Date].&amp;[2024-12-02T00:00:00]" c="12/2/2024"/>
              <i n="[GS_Stock_Data].[Date].&amp;[2024-12-03T00:00:00]" c="12/3/2024"/>
              <i n="[GS_Stock_Data].[Date].&amp;[2024-12-04T00:00:00]" c="12/4/2024"/>
              <i n="[GS_Stock_Data].[Date].&amp;[2024-12-05T00:00:00]" c="12/5/2024"/>
              <i n="[GS_Stock_Data].[Date].&amp;[2024-12-06T00:00:00]" c="12/6/2024"/>
              <i n="[GS_Stock_Data].[Date].&amp;[2024-12-09T00:00:00]" c="12/9/2024"/>
              <i n="[GS_Stock_Data].[Date].&amp;[2024-12-10T00:00:00]" c="12/10/2024"/>
              <i n="[GS_Stock_Data].[Date].&amp;[2024-12-11T00:00:00]" c="12/11/2024"/>
              <i n="[GS_Stock_Data].[Date].&amp;[2024-12-12T00:00:00]" c="12/12/2024"/>
              <i n="[GS_Stock_Data].[Date].&amp;[2024-12-13T00:00:00]" c="12/13/2024"/>
              <i n="[GS_Stock_Data].[Date].&amp;[2024-12-16T00:00:00]" c="12/16/2024"/>
              <i n="[GS_Stock_Data].[Date].&amp;[2024-12-17T00:00:00]" c="12/17/2024"/>
              <i n="[GS_Stock_Data].[Date].&amp;[2024-12-18T00:00:00]" c="12/18/2024"/>
              <i n="[GS_Stock_Data].[Date].&amp;[2024-12-19T00:00:00]" c="12/19/2024"/>
              <i n="[GS_Stock_Data].[Date].&amp;[2024-12-20T00:00:00]" c="12/20/2024"/>
              <i n="[GS_Stock_Data].[Date].&amp;[2024-12-23T00:00:00]" c="12/23/2024"/>
              <i n="[GS_Stock_Data].[Date].&amp;[2024-12-24T00:00:00]" c="12/24/2024"/>
              <i n="[GS_Stock_Data].[Date].&amp;[2024-12-26T00:00:00]" c="12/26/2024"/>
              <i n="[GS_Stock_Data].[Date].&amp;[2024-12-27T00:00:00]" c="12/27/2024"/>
              <i n="[GS_Stock_Data].[Date].&amp;[2024-12-30T00:00:00]" c="12/30/2024"/>
              <i n="[GS_Stock_Data].[Date].&amp;[2024-12-31T00:00:00]" c="12/31/2024"/>
              <i n="[GS_Stock_Data].[Date].&amp;[2025-01-02T00:00:00]" c="1/2/2025"/>
              <i n="[GS_Stock_Data].[Date].&amp;[2025-01-03T00:00:00]" c="1/3/2025"/>
              <i n="[GS_Stock_Data].[Date].&amp;[2025-01-06T00:00:00]" c="1/6/2025"/>
              <i n="[GS_Stock_Data].[Date].&amp;[2025-01-07T00:00:00]" c="1/7/2025"/>
              <i n="[GS_Stock_Data].[Date].&amp;[2025-01-08T00:00:00]" c="1/8/2025"/>
              <i n="[GS_Stock_Data].[Date].&amp;[2025-01-10T00:00:00]" c="1/10/2025"/>
              <i n="[GS_Stock_Data].[Date].&amp;[2025-01-13T00:00:00]" c="1/13/2025"/>
              <i n="[GS_Stock_Data].[Date].&amp;[2025-01-14T00:00:00]" c="1/14/2025"/>
              <i n="[GS_Stock_Data].[Date].&amp;[2025-01-15T00:00:00]" c="1/15/2025"/>
              <i n="[GS_Stock_Data].[Date].&amp;[2025-01-16T00:00:00]" c="1/16/2025"/>
              <i n="[GS_Stock_Data].[Date].&amp;[2025-01-17T00:00:00]" c="1/17/2025"/>
              <i n="[GS_Stock_Data].[Date].&amp;[2025-01-21T00:00:00]" c="1/21/2025"/>
              <i n="[GS_Stock_Data].[Date].&amp;[2025-01-22T00:00:00]" c="1/22/2025"/>
              <i n="[GS_Stock_Data].[Date].&amp;[2025-01-23T00:00:00]" c="1/23/2025"/>
              <i n="[GS_Stock_Data].[Date].&amp;[2025-01-24T00:00:00]" c="1/24/2025"/>
              <i n="[GS_Stock_Data].[Date].&amp;[2025-01-27T00:00:00]" c="1/27/2025"/>
              <i n="[GS_Stock_Data].[Date].&amp;[2025-01-28T00:00:00]" c="1/28/2025"/>
              <i n="[GS_Stock_Data].[Date].&amp;[2025-01-29T00:00:00]" c="1/29/2025"/>
              <i n="[GS_Stock_Data].[Date].&amp;[2025-01-30T00:00:00]" c="1/30/2025"/>
              <i n="[GS_Stock_Data].[Date].&amp;[2025-01-31T00:00:00]" c="1/31/2025"/>
              <i n="[GS_Stock_Data].[Date].&amp;[2025-02-03T00:00:00]" c="2/3/2025"/>
              <i n="[GS_Stock_Data].[Date].&amp;[2025-02-04T00:00:00]" c="2/4/2025"/>
              <i n="[GS_Stock_Data].[Date].&amp;[2025-02-05T00:00:00]" c="2/5/2025"/>
              <i n="[GS_Stock_Data].[Date].&amp;[2025-02-06T00:00:00]" c="2/6/2025"/>
              <i n="[GS_Stock_Data].[Date].&amp;[2025-02-07T00:00:00]" c="2/7/2025"/>
              <i n="[GS_Stock_Data].[Date].&amp;[2025-02-10T00:00:00]" c="2/10/2025"/>
              <i n="[GS_Stock_Data].[Date].&amp;[2025-02-11T00:00:00]" c="2/11/2025"/>
              <i n="[GS_Stock_Data].[Date].&amp;[2025-02-12T00:00:00]" c="2/12/2025"/>
              <i n="[GS_Stock_Data].[Date].&amp;[2025-02-13T00:00:00]" c="2/13/2025"/>
              <i n="[GS_Stock_Data].[Date].&amp;[2025-02-14T00:00:00]" c="2/14/2025"/>
              <i n="[GS_Stock_Data].[Date].&amp;[2025-02-18T00:00:00]" c="2/18/2025"/>
              <i n="[GS_Stock_Data].[Date].&amp;[2025-02-19T00:00:00]" c="2/19/2025"/>
              <i n="[GS_Stock_Data].[Date].&amp;[2025-02-20T00:00:00]" c="2/20/2025"/>
              <i n="[GS_Stock_Data].[Date].&amp;[2025-02-21T00:00:00]" c="2/21/2025"/>
              <i n="[GS_Stock_Data].[Date].&amp;[2025-02-24T00:00:00]" c="2/24/2025"/>
              <i n="[GS_Stock_Data].[Date].&amp;[2025-02-25T00:00:00]" c="2/25/2025"/>
              <i n="[GS_Stock_Data].[Date].&amp;[2025-02-26T00:00:00]" c="2/26/2025"/>
              <i n="[GS_Stock_Data].[Date].&amp;[2025-02-27T00:00:00]" c="2/27/2025"/>
              <i n="[GS_Stock_Data].[Date].&amp;[2025-02-28T00:00:00]" c="2/28/2025"/>
              <i n="[GS_Stock_Data].[Date].&amp;[2025-03-03T00:00:00]" c="3/3/2025"/>
              <i n="[GS_Stock_Data].[Date].&amp;[2025-03-04T00:00:00]" c="3/4/2025"/>
              <i n="[GS_Stock_Data].[Date].&amp;[2025-03-05T00:00:00]" c="3/5/2025"/>
              <i n="[GS_Stock_Data].[Date].&amp;[2025-03-06T00:00:00]" c="3/6/2025"/>
              <i n="[GS_Stock_Data].[Date].&amp;[2025-03-07T00:00:00]" c="3/7/2025"/>
              <i n="[GS_Stock_Data].[Date].&amp;[2025-03-10T00:00:00]" c="3/10/2025"/>
              <i n="[GS_Stock_Data].[Date].&amp;[2025-03-11T00:00:00]" c="3/11/2025"/>
              <i n="[GS_Stock_Data].[Date].&amp;[2025-03-12T00:00:00]" c="3/12/2025"/>
              <i n="[GS_Stock_Data].[Date].&amp;[2025-03-13T00:00:00]" c="3/13/2025"/>
              <i n="[GS_Stock_Data].[Date].&amp;[2025-03-14T00:00:00]" c="3/14/2025"/>
              <i n="[GS_Stock_Data].[Date].&amp;[2025-03-17T00:00:00]" c="3/17/2025"/>
              <i n="[GS_Stock_Data].[Date].&amp;[2025-03-18T00:00:00]" c="3/18/2025"/>
              <i n="[GS_Stock_Data].[Date].&amp;[2025-03-19T00:00:00]" c="3/19/2025"/>
              <i n="[GS_Stock_Data].[Date].&amp;[2025-03-20T00:00:00]" c="3/20/2025"/>
              <i n="[GS_Stock_Data].[Date].&amp;[2025-03-21T00:00:00]" c="3/21/2025"/>
              <i n="[GS_Stock_Data].[Date].&amp;[2025-03-24T00:00:00]" c="3/24/2025"/>
              <i n="[GS_Stock_Data].[Date].&amp;[2025-03-25T00:00:00]" c="3/25/2025"/>
              <i n="[GS_Stock_Data].[Date].&amp;[2025-03-26T00:00:00]" c="3/26/2025"/>
              <i n="[GS_Stock_Data].[Date].&amp;[2025-03-27T00:00:00]" c="3/27/2025"/>
              <i n="[GS_Stock_Data].[Date].&amp;[2025-03-28T00:00:00]" c="3/28/2025"/>
              <i n="[GS_Stock_Data].[Date].&amp;[2025-03-31T00:00:00]" c="3/31/2025"/>
              <i n="[GS_Stock_Data].[Date].&amp;[2025-04-01T00:00:00]" c="4/1/2025"/>
              <i n="[GS_Stock_Data].[Date].&amp;[2025-04-02T00:00:00]" c="4/2/2025"/>
              <i n="[GS_Stock_Data].[Date].&amp;[2025-04-03T00:00:00]" c="4/3/2025"/>
              <i n="[GS_Stock_Data].[Date].&amp;[2025-04-04T00:00:00]" c="4/4/2025"/>
              <i n="[GS_Stock_Data].[Date].&amp;[2025-04-07T00:00:00]" c="4/7/2025"/>
              <i n="[GS_Stock_Data].[Date].&amp;[2025-04-08T00:00:00]" c="4/8/2025"/>
              <i n="[GS_Stock_Data].[Date].&amp;[2025-04-09T00:00:00]" c="4/9/2025"/>
              <i n="[GS_Stock_Data].[Date].&amp;[2025-04-10T00:00:00]" c="4/10/2025"/>
              <i n="[GS_Stock_Data].[Date].&amp;[2025-04-11T00:00:00]" c="4/11/2025"/>
              <i n="[GS_Stock_Data].[Date].&amp;[2025-04-14T00:00:00]" c="4/14/2025"/>
              <i n="[GS_Stock_Data].[Date].&amp;[2025-04-15T00:00:00]" c="4/15/2025"/>
              <i n="[GS_Stock_Data].[Date].&amp;[2025-04-16T00:00:00]" c="4/16/2025"/>
              <i n="[GS_Stock_Data].[Date].&amp;[2025-04-17T00:00:00]" c="4/17/2025"/>
              <i n="[GS_Stock_Data].[Date].&amp;[2025-04-21T00:00:00]" c="4/21/2025"/>
              <i n="[GS_Stock_Data].[Date].&amp;[2025-04-22T00:00:00]" c="4/22/2025"/>
              <i n="[GS_Stock_Data].[Date].&amp;[2025-04-23T00:00:00]" c="4/23/2025"/>
              <i n="[GS_Stock_Data].[Date].&amp;[2025-04-24T00:00:00]" c="4/24/2025"/>
              <i n="[GS_Stock_Data].[Date].&amp;[2025-04-25T00:00:00]" c="4/25/2025"/>
              <i n="[GS_Stock_Data].[Date].&amp;[2025-04-28T00:00:00]" c="4/28/2025"/>
              <i n="[GS_Stock_Data].[Date].&amp;[2025-04-29T00:00:00]" c="4/29/2025"/>
              <i n="[GS_Stock_Data].[Date].&amp;[2025-04-30T00:00:00]" c="4/30/2025"/>
              <i n="[GS_Stock_Data].[Date].&amp;[2025-05-01T00:00:00]" c="5/1/2025"/>
              <i n="[GS_Stock_Data].[Date].&amp;[2025-05-02T00:00:00]" c="5/2/2025"/>
              <i n="[GS_Stock_Data].[Date].&amp;[2025-05-05T00:00:00]" c="5/5/2025"/>
              <i n="[GS_Stock_Data].[Date].&amp;[2025-05-06T00:00:00]" c="5/6/2025"/>
              <i n="[GS_Stock_Data].[Date].&amp;[2025-05-07T00:00:00]" c="5/7/2025"/>
              <i n="[GS_Stock_Data].[Date].&amp;[2025-05-08T00:00:00]" c="5/8/2025"/>
              <i n="[GS_Stock_Data].[Date].&amp;[2025-05-09T00:00:00]" c="5/9/2025"/>
              <i n="[GS_Stock_Data].[Date].&amp;[2025-05-12T00:00:00]" c="5/12/2025"/>
              <i n="[GS_Stock_Data].[Date].&amp;[2025-05-13T00:00:00]" c="5/13/2025"/>
              <i n="[GS_Stock_Data].[Date].&amp;[2025-05-14T00:00:00]" c="5/14/2025"/>
              <i n="[GS_Stock_Data].[Date].&amp;[2025-05-15T00:00:00]" c="5/15/2025"/>
              <i n="[GS_Stock_Data].[Date].&amp;[2025-05-16T00:00:00]" c="5/16/2025"/>
              <i n="[GS_Stock_Data].[Date].&amp;[2025-05-19T00:00:00]" c="5/19/2025"/>
              <i n="[GS_Stock_Data].[Date].&amp;[2025-05-20T00:00:00]" c="5/20/2025"/>
              <i n="[GS_Stock_Data].[Date].&amp;[2025-05-21T00:00:00]" c="5/21/2025"/>
              <i n="[GS_Stock_Data].[Date].&amp;[2025-05-22T00:00:00]" c="5/22/2025"/>
              <i n="[GS_Stock_Data].[Date].&amp;[2025-05-23T00:00:00]" c="5/23/2025"/>
              <i n="[GS_Stock_Data].[Date].&amp;[2025-05-27T00:00:00]" c="5/27/2025"/>
              <i n="[GS_Stock_Data].[Date].&amp;[2025-05-28T00:00:00]" c="5/28/2025"/>
              <i n="[GS_Stock_Data].[Date].&amp;[2025-05-29T00:00:00]" c="5/29/2025"/>
              <i n="[GS_Stock_Data].[Date].&amp;[2025-05-30T00:00:00]" c="5/30/2025"/>
              <i n="[GS_Stock_Data].[Date].&amp;[2025-06-02T00:00:00]" c="6/2/2025"/>
              <i n="[GS_Stock_Data].[Date].&amp;[2025-06-03T00:00:00]" c="6/3/2025"/>
              <i n="[GS_Stock_Data].[Date].&amp;[2025-06-04T00:00:00]" c="6/4/2025"/>
              <i n="[GS_Stock_Data].[Date].&amp;[2025-06-05T00:00:00]" c="6/5/2025"/>
              <i n="[GS_Stock_Data].[Date].&amp;[2025-06-06T00:00:00]" c="6/6/2025"/>
              <i n="[GS_Stock_Data].[Date].&amp;[2025-06-09T00:00:00]" c="6/9/2025"/>
              <i n="[GS_Stock_Data].[Date].&amp;[2025-06-10T00:00:00]" c="6/10/2025"/>
              <i n="[GS_Stock_Data].[Date].&amp;[2025-06-11T00:00:00]" c="6/11/2025"/>
              <i n="[GS_Stock_Data].[Date].&amp;[2025-06-12T00:00:00]" c="6/12/2025"/>
              <i n="[GS_Stock_Data].[Date].&amp;[2025-06-13T00:00:00]" c="6/13/2025"/>
              <i n="[GS_Stock_Data].[Date].&amp;[2025-06-16T00:00:00]" c="6/16/2025"/>
              <i n="[GS_Stock_Data].[Date].&amp;[2025-06-17T00:00:00]" c="6/17/2025"/>
              <i n="[GS_Stock_Data].[Date].&amp;[2025-06-18T00:00:00]" c="6/18/2025"/>
              <i n="[GS_Stock_Data].[Date].&amp;[2025-06-20T00:00:00]" c="6/20/2025"/>
              <i n="[GS_Stock_Data].[Date].&amp;[2025-06-23T00:00:00]" c="6/23/2025"/>
              <i n="[GS_Stock_Data].[Date].&amp;[2025-06-24T00:00:00]" c="6/24/2025"/>
              <i n="[GS_Stock_Data].[Date].&amp;[2025-06-25T00:00:00]" c="6/25/2025"/>
              <i n="[GS_Stock_Data].[Date].&amp;[2025-06-26T00:00:00]" c="6/26/2025"/>
              <i n="[GS_Stock_Data].[Date].&amp;[2025-06-27T00:00:00]" c="6/27/2025"/>
              <i n="[GS_Stock_Data].[Date].&amp;[2025-06-30T00:00:00]" c="6/30/2025"/>
              <i n="[GS_Stock_Data].[Date].&amp;[2025-07-01T00:00:00]" c="7/1/2025"/>
              <i n="[GS_Stock_Data].[Date].&amp;[2025-07-02T00:00:00]" c="7/2/2025"/>
              <i n="[GS_Stock_Data].[Date].&amp;[2025-07-03T00:00:00]" c="7/3/2025"/>
              <i n="[GS_Stock_Data].[Date].&amp;[2025-07-07T00:00:00]" c="7/7/2025"/>
              <i n="[GS_Stock_Data].[Date].&amp;[2025-07-08T00:00:00]" c="7/8/2025"/>
              <i n="[GS_Stock_Data].[Date].&amp;[2025-07-09T00:00:00]" c="7/9/2025"/>
              <i n="[GS_Stock_Data].[Date].&amp;[2025-07-10T00:00:00]" c="7/10/2025"/>
              <i n="[GS_Stock_Data].[Date].&amp;[2025-07-11T00:00:00]" c="7/11/2025"/>
              <i n="[GS_Stock_Data].[Date].&amp;[2025-07-14T00:00:00]" c="7/14/2025"/>
              <i n="[GS_Stock_Data].[Date].&amp;[2025-07-15T00:00:00]" c="7/15/2025"/>
              <i n="[GS_Stock_Data].[Date].&amp;[2025-07-16T00:00:00]" c="7/16/2025"/>
              <i n="[GS_Stock_Data].[Date].&amp;[2025-07-17T00:00:00]" c="7/17/2025"/>
              <i n="[GS_Stock_Data].[Date].&amp;[2025-07-18T00:00:00]" c="7/18/2025"/>
              <i n="[GS_Stock_Data].[Date].&amp;[2025-07-21T00:00:00]" c="7/21/2025"/>
              <i n="[GS_Stock_Data].[Date].&amp;[2025-07-22T00:00:00]" c="7/22/2025"/>
              <i n="[GS_Stock_Data].[Date].&amp;[2025-07-23T00:00:00]" c="7/23/2025"/>
              <i n="[GS_Stock_Data].[Date].&amp;[2025-07-24T00:00:00]" c="7/24/2025"/>
              <i n="[GS_Stock_Data].[Date].&amp;[2025-07-25T00:00:00]" c="7/25/2025"/>
              <i n="[GS_Stock_Data].[Date].&amp;[2025-07-28T00:00:00]" c="7/28/2025"/>
              <i n="[GS_Stock_Data].[Date].&amp;[2025-07-29T00:00:00]" c="7/29/2025"/>
              <i n="[GS_Stock_Data].[Date].&amp;[2025-07-30T00:00:00]" c="7/30/2025"/>
              <i n="[GS_Stock_Data].[Date].&amp;[2025-07-31T00:00:00]" c="7/31/2025"/>
              <i n="[GS_Stock_Data].[Date].&amp;[2025-08-01T00:00:00]" c="8/1/2025"/>
              <i n="[GS_Stock_Data].[Date].&amp;[2025-08-04T00:00:00]" c="8/4/2025"/>
              <i n="[GS_Stock_Data].[Date].&amp;[2025-08-05T00:00:00]" c="8/5/2025"/>
              <i n="[GS_Stock_Data].[Date].&amp;[2025-08-06T00:00:00]" c="8/6/2025"/>
              <i n="[GS_Stock_Data].[Date].&amp;[2025-08-07T00:00:00]" c="8/7/2025"/>
              <i n="[GS_Stock_Data].[Date].&amp;[2025-08-08T00:00:00]" c="8/8/2025"/>
              <i n="[GS_Stock_Data].[Date].&amp;[2025-08-11T00:00:00]" c="8/11/2025"/>
              <i n="[GS_Stock_Data].[Date].&amp;[2025-08-12T00:00:00]" c="8/12/2025"/>
              <i n="[GS_Stock_Data].[Date].&amp;[2025-08-13T00:00:00]" c="8/13/2025"/>
              <i n="[GS_Stock_Data].[Date].&amp;[2025-08-14T00:00:00]" c="8/14/2025"/>
              <i n="[GS_Stock_Data].[Date].&amp;[2025-08-15T00:00:00]" c="8/15/2025"/>
              <i n="[GS_Stock_Data].[Date].&amp;[2025-08-18T00:00:00]" c="8/18/2025"/>
              <i n="[GS_Stock_Data].[Date].&amp;[2025-08-19T00:00:00]" c="8/19/2025"/>
              <i n="[GS_Stock_Data].[Date].&amp;[2025-08-20T00:00:00]" c="8/20/2025"/>
              <i n="[GS_Stock_Data].[Date].&amp;[2025-08-21T00:00:00]" c="8/21/2025"/>
              <i n="[GS_Stock_Data].[Date].&amp;[2025-08-22T00:00:00]" c="8/22/2025"/>
              <i n="[GS_Stock_Data].[Date].&amp;[2025-08-25T00:00:00]" c="8/25/2025"/>
              <i n="[GS_Stock_Data].[Date].&amp;[2025-08-26T00:00:00]" c="8/26/2025"/>
              <i n="[GS_Stock_Data].[Date].&amp;[2025-08-27T00:00:00]" c="8/27/2025"/>
              <i n="[GS_Stock_Data].[Date].&amp;[2025-08-28T00:00:00]" c="8/28/2025"/>
              <i n="[GS_Stock_Data].[Date].&amp;[2025-08-29T00:00:00]" c="8/29/2025"/>
              <i n="[GS_Stock_Data].[Date].&amp;[2025-09-02T00:00:00]" c="9/2/2025"/>
              <i n="[GS_Stock_Data].[Date].&amp;[2025-09-03T00:00:00]" c="9/3/2025"/>
              <i n="[GS_Stock_Data].[Date].&amp;[2025-09-04T00:00:00]" c="9/4/2025"/>
              <i n="[GS_Stock_Data].[Date].&amp;[2025-09-05T00:00:00]" c="9/5/2025"/>
              <i n="[GS_Stock_Data].[Date].&amp;[2025-09-08T00:00:00]" c="9/8/2025"/>
              <i n="[GS_Stock_Data].[Date].&amp;[2025-09-09T00:00:00]" c="9/9/2025"/>
              <i n="[GS_Stock_Data].[Date].&amp;[2025-09-10T00:00:00]" c="9/10/2025"/>
              <i n="[GS_Stock_Data].[Date].&amp;[2025-09-11T00:00:00]" c="9/11/2025"/>
              <i n="[GS_Stock_Data].[Date].&amp;[2025-09-12T00:00:00]" c="9/12/2025"/>
              <i n="[GS_Stock_Data].[Date].&amp;[2025-09-15T00:00:00]" c="9/15/2025"/>
              <i n="[GS_Stock_Data].[Date].&amp;[2025-09-16T00:00:00]" c="9/16/2025"/>
              <i n="[GS_Stock_Data].[Date].&amp;[2025-09-17T00:00:00]" c="9/17/2025"/>
              <i n="[GS_Stock_Data].[Date].&amp;[2025-09-18T00:00:00]" c="9/18/2025"/>
              <i n="[GS_Stock_Data].[Date].&amp;[2025-09-19T00:00:00]" c="9/19/2025"/>
              <i n="[GS_Stock_Data].[Date].&amp;[2025-09-22T00:00:00]" c="9/22/2025"/>
              <i n="[GS_Stock_Data].[Date].&amp;[2025-09-23T00:00:00]" c="9/23/2025"/>
              <i n="[GS_Stock_Data].[Date].&amp;[2025-09-24T00:00:00]" c="9/24/2025"/>
              <i n="[GS_Stock_Data].[Date].&amp;[2025-09-25T00:00:00]" c="9/25/2025"/>
              <i n="[GS_Stock_Data].[Date].&amp;[2025-09-26T00:00:00]" c="9/26/2025"/>
              <i n="[GS_Stock_Data].[Date].&amp;[2025-09-29T00:00:00]" c="9/29/2025"/>
              <i n="[GS_Stock_Data].[Date].&amp;[2025-09-30T00:00:00]" c="9/30/2025"/>
              <i n="[GS_Stock_Data].[Date].&amp;[2025-10-01T00:00:00]" c="10/1/2025"/>
              <i n="[GS_Stock_Data].[Date].&amp;[2025-10-02T00:00:00]" c="10/2/2025"/>
              <i n="[GS_Stock_Data].[Date].&amp;[2025-10-03T00:00:00]" c="10/3/2025"/>
              <i n="[GS_Stock_Data].[Date].&amp;[2025-10-06T00:00:00]" c="10/6/2025"/>
              <i n="[GS_Stock_Data].[Date].&amp;[2025-10-07T00:00:00]" c="10/7/2025"/>
              <i n="[GS_Stock_Data].[Date].&amp;[2025-10-08T00:00:00]" c="10/8/2025"/>
              <i n="[GS_Stock_Data].[Date].&amp;[2025-10-09T00:00:00]" c="10/9/2025"/>
              <i n="[GS_Stock_Data].[Date].&amp;[2025-10-10T00:00:00]" c="10/10/2025"/>
              <i n="[GS_Stock_Data].[Date].&amp;[2025-10-13T00:00:00]" c="10/13/2025"/>
              <i n="[GS_Stock_Data].[Date].&amp;[2025-10-14T00:00:00]" c="10/14/2025"/>
              <i n="[GS_Stock_Data].[Date].&amp;[2025-10-15T00:00:00]" c="10/15/2025"/>
              <i n="[GS_Stock_Data].[Date].&amp;[2025-10-16T00:00:00]" c="10/16/2025"/>
              <i n="[GS_Stock_Data].[Date].&amp;[2025-10-17T00:00:00]" c="10/17/2025"/>
              <i n="[GS_Stock_Data].[Date].&amp;[2025-10-20T00:00:00]" c="10/20/2025"/>
              <i n="[GS_Stock_Data].[Date].&amp;[2025-10-21T00:00:00]" c="10/21/2025"/>
              <i n="[GS_Stock_Data].[Date].&amp;[2025-10-22T00:00:00]" c="10/22/2025"/>
              <i n="[GS_Stock_Data].[Date].&amp;[2025-10-23T00:00:00]" c="10/23/2025"/>
              <i n="[GS_Stock_Data].[Date].&amp;[2025-10-24T00:00:00]" c="10/24/2025"/>
              <i n="[GS_Stock_Data].[Date].&amp;[2025-10-27T00:00:00]" c="10/27/2025"/>
              <i n="[GS_Stock_Data].[Date].&amp;[2025-10-28T00:00:00]" c="10/28/2025"/>
              <i n="[GS_Stock_Data].[Date].&amp;[2025-10-29T00:00:00]" c="10/29/2025"/>
              <i n="[GS_Stock_Data].[Date].&amp;[2025-10-30T00:00:00]" c="10/30/2025"/>
              <i n="[GS_Stock_Data].[Date].&amp;[2025-10-31T00:00:00]" c="10/31/2025"/>
              <i n="[GS_Stock_Data].[Date].&amp;[2025-11-03T00:00:00]" c="11/3/2025"/>
              <i n="[GS_Stock_Data].[Date].&amp;[2025-11-04T00:00:00]" c="11/4/2025"/>
              <i n="[GS_Stock_Data].[Date].&amp;[2025-11-05T00:00:00]" c="11/5/2025"/>
              <i n="[GS_Stock_Data].[Date].&amp;[2025-11-06T00:00:00]" c="11/6/2025"/>
              <i n="[GS_Stock_Data].[Date].&amp;[2025-11-07T00:00:00]" c="11/7/2025"/>
              <i n="[GS_Stock_Data].[Date].&amp;[2025-11-10T00:00:00]" c="11/10/2025"/>
              <i n="[GS_Stock_Data].[Date].&amp;[2025-11-11T00:00:00]" c="11/11/2025"/>
              <i n="[GS_Stock_Data].[Date].&amp;[2025-11-12T00:00:00]" c="11/12/2025"/>
              <i n="[GS_Stock_Data].[Date].&amp;[2025-11-13T00:00:00]" c="11/13/2025"/>
              <i n="[GS_Stock_Data].[Date].&amp;[2025-11-14T00:00:00]" c="11/14/2025"/>
              <i n="[GS_Stock_Data].[Date].&amp;[2025-11-17T00:00:00]" c="11/17/2025"/>
              <i n="[GS_Stock_Data].[Date].&amp;[2025-11-18T00:00:00]" c="11/18/2025"/>
              <i n="[GS_Stock_Data].[Date].&amp;[2025-11-19T00:00:00]" c="11/19/2025"/>
              <i n="[GS_Stock_Data].[Date].&amp;[2025-11-20T00:00:00]" c="11/20/2025"/>
              <i n="[GS_Stock_Data].[Date].&amp;[2025-11-21T00:00:00]" c="11/21/2025"/>
              <i n="[GS_Stock_Data].[Date].&amp;[2025-11-24T00:00:00]" c="11/24/2025"/>
              <i n="[GS_Stock_Data].[Date].&amp;[2025-11-25T00:00:00]" c="11/25/2025"/>
              <i n="[GS_Stock_Data].[Date].&amp;[2025-11-26T00:00:00]" c="11/26/2025"/>
              <i n="[GS_Stock_Data].[Date].&amp;[2025-11-28T00:00:00]" c="11/28/2025"/>
              <i n="[GS_Stock_Data].[Date].&amp;[2025-12-01T00:00:00]" c="12/1/2025"/>
              <i n="[GS_Stock_Data].[Date].&amp;[2025-12-02T00:00:00]" c="12/2/2025"/>
              <i n="[GS_Stock_Data].[Date].&amp;[2025-12-03T00:00:00]" c="12/3/2025"/>
              <i n="[GS_Stock_Data].[Date].&amp;[2025-12-04T00:00:00]" c="12/4/2025"/>
              <i n="[GS_Stock_Data].[Date].&amp;[2025-12-05T00:00:00]" c="12/5/2025"/>
              <i n="[GS_Stock_Data].[Date].&amp;[2025-12-08T00:00:00]" c="12/8/2025"/>
              <i n="[GS_Stock_Data].[Date].&amp;[2025-12-09T00:00:00]" c="12/9/2025"/>
              <i n="[GS_Stock_Data].[Date].&amp;[2025-12-10T00:00:00]" c="12/10/2025"/>
              <i n="[GS_Stock_Data].[Date].&amp;[2025-12-11T00:00:00]" c="12/11/2025"/>
              <i n="[GS_Stock_Data].[Date].&amp;[2025-12-12T00:00:00]" c="12/12/2025"/>
              <i n="[GS_Stock_Data].[Date].&amp;[2025-12-15T00:00:00]" c="12/15/2025"/>
              <i n="[GS_Stock_Data].[Date].&amp;[2025-12-16T00:00:00]" c="12/16/2025"/>
              <i n="[GS_Stock_Data].[Date].&amp;[2025-12-17T00:00:00]" c="12/17/2025"/>
              <i n="[GS_Stock_Data].[Date].&amp;[2025-12-18T00:00:00]" c="12/18/2025"/>
              <i n="[GS_Stock_Data].[Date].&amp;[2025-12-19T00:00:00]" c="12/19/2025"/>
              <i n="[GS_Stock_Data].[Date].&amp;[2025-12-22T00:00:00]" c="12/22/2025"/>
              <i n="[GS_Stock_Data].[Date].&amp;[2025-12-23T00:00:00]" c="12/23/2025"/>
              <i n="[GS_Stock_Data].[Date].&amp;[2025-12-24T00:00:00]" c="12/24/2025"/>
              <i n="[GS_Stock_Data].[Date].&amp;[2025-12-26T00:00:00]" c="12/26/2025"/>
              <i n="[GS_Stock_Data].[Date].&amp;[2025-12-29T00:00:00]" c="12/29/2025"/>
              <i n="[GS_Stock_Data].[Date].&amp;[2025-12-30T00:00:00]" c="12/30/2025"/>
              <i n="[GS_Stock_Data].[Date].&amp;[2025-12-31T00:00:00]" c="12/31/2025"/>
              <i n="[GS_Stock_Data].[Date].&amp;[2026-01-02T00:00:00]" c="1/2/2026"/>
              <i n="[GS_Stock_Data].[Date].&amp;[2026-01-05T00:00:00]" c="1/5/2026"/>
              <i n="[GS_Stock_Data].[Date].&amp;[2026-01-06T00:00:00]" c="1/6/2026"/>
              <i n="[GS_Stock_Data].[Date].&amp;[2026-01-07T00:00:00]" c="1/7/2026"/>
              <i n="[GS_Stock_Data].[Date].&amp;[2026-01-08T00:00:00]" c="1/8/2026"/>
              <i n="[GS_Stock_Data].[Date].&amp;[2026-01-09T00:00:00]" c="1/9/2026"/>
              <i n="[GS_Stock_Data].[Date].&amp;[2026-01-12T00:00:00]" c="1/12/2026"/>
              <i n="[GS_Stock_Data].[Date].&amp;[2026-01-13T00:00:00]" c="1/13/2026"/>
              <i n="[GS_Stock_Data].[Date].&amp;[2026-01-14T00:00:00]" c="1/14/2026"/>
              <i n="[GS_Stock_Data].[Date].&amp;[2026-01-15T00:00:00]" c="1/15/2026"/>
              <i n="[GS_Stock_Data].[Date].&amp;[2026-01-16T00:00:00]" c="1/16/2026"/>
              <i n="[GS_Stock_Data].[Date].&amp;[2026-01-20T00:00:00]" c="1/20/2026"/>
              <i n="[GS_Stock_Data].[Date].&amp;[2026-01-21T00:00:00]" c="1/21/2026"/>
              <i n="[GS_Stock_Data].[Date].&amp;[2026-01-22T00:00:00]" c="1/22/2026"/>
              <i n="[GS_Stock_Data].[Date].&amp;[2026-01-23T00:00:00]" c="1/23/2026"/>
              <i n="[GS_Stock_Data].[Date].&amp;[2026-01-26T00:00:00]" c="1/26/2026"/>
              <i n="[GS_Stock_Data].[Date].&amp;[2026-01-27T00:00:00]" c="1/27/2026"/>
              <i n="[GS_Stock_Data].[Date].&amp;[2026-01-28T00:00:00]" c="1/28/2026"/>
              <i n="[GS_Stock_Data].[Date].&amp;[2026-01-29T00:00:00]" c="1/29/2026"/>
              <i n="[GS_Stock_Data].[Date].&amp;[2026-01-30T00:00:00]" c="1/30/2026"/>
              <i n="[GS_Stock_Data].[Date].&amp;[2026-02-02T00:00:00]" c="2/2/2026"/>
              <i n="[GS_Stock_Data].[Date].&amp;[2026-02-03T00:00:00]" c="2/3/2026"/>
              <i n="[GS_Stock_Data].[Date].&amp;[2026-02-04T00:00:00]" c="2/4/2026"/>
              <i n="[GS_Stock_Data].[Date].&amp;[2026-02-05T00:00:00]" c="2/5/2026"/>
              <i n="[GS_Stock_Data].[Date].&amp;[2026-02-06T00:00:00]" c="2/6/2026"/>
              <i n="[GS_Stock_Data].[Date].&amp;[2026-02-09T00:00:00]" c="2/9/2026"/>
              <i n="[GS_Stock_Data].[Date].&amp;[2026-02-10T00:00:00]" c="2/10/2026"/>
              <i n="[GS_Stock_Data].[Date].&amp;[2026-02-11T00:00:00]" c="2/11/2026"/>
              <i n="[GS_Stock_Data].[Date].&amp;[2026-02-12T00:00:00]" c="2/12/2026"/>
              <i n="[GS_Stock_Data].[Date].&amp;[2026-02-13T00:00:00]" c="2/13/2026"/>
              <i n="[GS_Stock_Data].[Date].&amp;[2026-02-17T00:00:00]" c="2/17/2026"/>
              <i n="[GS_Stock_Data].[Date].&amp;[2026-02-18T00:00:00]" c="2/18/2026"/>
              <i n="[GS_Stock_Data].[Date].&amp;[2026-02-19T00:00:00]" c="2/19/2026"/>
              <i n="[GS_Stock_Data].[Date].&amp;[2026-02-20T00:00:00]" c="2/20/2026"/>
              <i n="[GS_Stock_Data].[Date].&amp;[2026-02-23T00:00:00]" c="2/23/2026"/>
              <i n="[GS_Stock_Data].[Date].&amp;[2026-02-24T00:00:00]" c="2/24/2026"/>
              <i n="[GS_Stock_Data].[Date].&amp;[2026-02-25T00:00:00]" c="2/25/2026"/>
              <i n="[GS_Stock_Data].[Date].&amp;[2026-02-26T00:00:00]" c="2/26/2026"/>
              <i n="[GS_Stock_Data].[Date].&amp;[2026-02-27T00:00:00]" c="2/27/2026"/>
              <i n="[GS_Stock_Data].[Date].&amp;[2026-03-02T00:00:00]" c="3/2/2026"/>
              <i n="[GS_Stock_Data].[Date].&amp;[2026-03-03T00:00:00]" c="3/3/2026"/>
              <i n="[GS_Stock_Data].[Date].&amp;[2026-03-04T00:00:00]" c="3/4/2026"/>
              <i n="[GS_Stock_Data].[Date].&amp;[2026-03-05T00:00:00]" c="3/5/2026"/>
              <i n="[GS_Stock_Data].[Date].&amp;[2026-03-06T00:00:00]" c="3/6/2026"/>
              <i n="[GS_Stock_Data].[Date].&amp;[2026-03-09T00:00:00]" c="3/9/2026"/>
              <i n="[GS_Stock_Data].[Date].&amp;[2026-03-10T00:00:00]" c="3/10/2026"/>
              <i n="[GS_Stock_Data].[Date].&amp;[2026-03-11T00:00:00]" c="3/11/2026"/>
            </range>
          </ranges>
        </level>
      </levels>
      <selections count="1">
        <selection n="[GS_Stock_Data].[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75DC38C5-2677-4E50-815F-76DA5494A068}" cache="Slicer_Date" caption="Date" startItem="7"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Name" xr10:uid="{A63008A2-F33A-41F3-8298-5C58C17474FF}" cache="Slicer_MonthName" caption="MonthName" columnCount="2" level="1" style="SlicerStyleDark1" rowHeight="241300"/>
  <slicer name="Years" xr10:uid="{8F930F1C-3B95-465C-8A82-3D6D9E924DD9}" cache="Slicer_Years" caption="Years" level="1" style="SlicerStyleDark1" rowHeight="241300"/>
  <slicer name="Quarters" xr10:uid="{3F9287BC-0871-4AF0-84F1-47C6FF44B4B8}" cache="Slicer_Quarters" caption="Quarters" columnCount="2" level="1" style="SlicerStyleDark1" rowHeight="457200"/>
  <slicer name="Date 1" xr10:uid="{BCC8A3C8-AB72-42D6-947B-6C8FF001B9DA}" cache="Slicer_Date" caption="Date" startItem="6222"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S_Stock_Data" displayName="GS_Stock_Data" ref="A1:N6756" totalsRowShown="0" dataDxfId="494">
  <autoFilter ref="A1:N6756"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000-000001000000}" name="Date" dataDxfId="493"/>
    <tableColumn id="2" xr3:uid="{00000000-0010-0000-0000-000002000000}" name="Open" dataDxfId="492"/>
    <tableColumn id="3" xr3:uid="{00000000-0010-0000-0000-000003000000}" name="High" dataDxfId="491"/>
    <tableColumn id="4" xr3:uid="{00000000-0010-0000-0000-000004000000}" name="Low" dataDxfId="490"/>
    <tableColumn id="5" xr3:uid="{00000000-0010-0000-0000-000005000000}" name="Close" dataDxfId="489"/>
    <tableColumn id="6" xr3:uid="{00000000-0010-0000-0000-000006000000}" name="Volume" dataDxfId="488"/>
    <tableColumn id="7" xr3:uid="{00000000-0010-0000-0000-000007000000}" name="Dividends" dataDxfId="487"/>
    <tableColumn id="8" xr3:uid="{00000000-0010-0000-0000-000008000000}" name="Stock Splits" dataDxfId="486"/>
    <tableColumn id="9" xr3:uid="{00000000-0010-0000-0000-000009000000}" name="Years" dataDxfId="485">
      <calculatedColumnFormula>YEAR(GS_Stock_Data[[#This Row],[Date]])</calculatedColumnFormula>
    </tableColumn>
    <tableColumn id="15" xr3:uid="{00000000-0010-0000-0000-00000F000000}" name="MonthNumber" dataDxfId="484">
      <calculatedColumnFormula>MONTH(GS_Stock_Data[[#This Row],[Date]])</calculatedColumnFormula>
    </tableColumn>
    <tableColumn id="10" xr3:uid="{00000000-0010-0000-0000-00000A000000}" name="Quarters" dataDxfId="483">
      <calculatedColumnFormula>_xlfn.CONCAT("Q",CEILING(GS_Stock_Data[[#This Row],[MonthNumber]]/3,1))</calculatedColumnFormula>
    </tableColumn>
    <tableColumn id="11" xr3:uid="{00000000-0010-0000-0000-00000B000000}" name="MonthName" dataDxfId="482">
      <calculatedColumnFormula>TEXT(GS_Stock_Data[[#This Row],[Date]],"mmm")</calculatedColumnFormula>
    </tableColumn>
    <tableColumn id="12" xr3:uid="{00000000-0010-0000-0000-00000C000000}" name="DayNumber" dataDxfId="481">
      <calculatedColumnFormula>WEEKDAY(GS_Stock_Data[[#This Row],[Date]])</calculatedColumnFormula>
    </tableColumn>
    <tableColumn id="13" xr3:uid="{00000000-0010-0000-0000-00000D000000}" name="DayName" dataDxfId="480">
      <calculatedColumnFormula array="1">_xlfn.IFS(GS_Stock_Data[[#This Row],[DayNumber]]=2,"MON",GS_Stock_Data[[#This Row],[DayNumber]]=3,"TUE",GS_Stock_Data[[#This Row],[DayNumber]]=4,"WED",GS_Stock_Data[[#This Row],[DayNumber]]=5,"THU",GS_Stock_Data[[#This Row],[DayNumber]]=6,"FRI")</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756"/>
  <sheetViews>
    <sheetView tabSelected="1" workbookViewId="0">
      <selection activeCell="J1" sqref="J1"/>
    </sheetView>
  </sheetViews>
  <sheetFormatPr defaultRowHeight="15" x14ac:dyDescent="0.25"/>
  <cols>
    <col min="1" max="1" width="23.7109375" bestFit="1" customWidth="1"/>
    <col min="2" max="5" width="12" bestFit="1" customWidth="1"/>
    <col min="6" max="6" width="10" bestFit="1" customWidth="1"/>
    <col min="7" max="7" width="9.85546875" bestFit="1" customWidth="1"/>
    <col min="8" max="8" width="11" bestFit="1" customWidth="1"/>
    <col min="9" max="9" width="23.7109375" bestFit="1" customWidth="1"/>
  </cols>
  <sheetData>
    <row r="1" spans="1:9" x14ac:dyDescent="0.25">
      <c r="A1" t="s">
        <v>0</v>
      </c>
      <c r="B1" t="s">
        <v>1</v>
      </c>
      <c r="C1" t="s">
        <v>2</v>
      </c>
      <c r="D1" t="s">
        <v>3</v>
      </c>
      <c r="E1" t="s">
        <v>4</v>
      </c>
      <c r="F1" t="s">
        <v>5</v>
      </c>
      <c r="G1" t="s">
        <v>6</v>
      </c>
      <c r="H1" t="s">
        <v>7</v>
      </c>
      <c r="I1" t="s">
        <v>8</v>
      </c>
    </row>
    <row r="2" spans="1:9" x14ac:dyDescent="0.25">
      <c r="A2" t="s">
        <v>9</v>
      </c>
      <c r="B2">
        <v>52.313507784746797</v>
      </c>
      <c r="C2">
        <v>53.1739273206802</v>
      </c>
      <c r="D2">
        <v>48.183494012266799</v>
      </c>
      <c r="E2">
        <v>48.441619873046797</v>
      </c>
      <c r="F2">
        <v>22320900</v>
      </c>
      <c r="G2">
        <v>0</v>
      </c>
      <c r="H2">
        <v>0</v>
      </c>
      <c r="I2" t="s">
        <v>10</v>
      </c>
    </row>
    <row r="3" spans="1:9" x14ac:dyDescent="0.25">
      <c r="A3" t="s">
        <v>11</v>
      </c>
      <c r="B3">
        <v>48.097462928316602</v>
      </c>
      <c r="C3">
        <v>48.097462928316602</v>
      </c>
      <c r="D3">
        <v>45.602245710210802</v>
      </c>
      <c r="E3">
        <v>47.581211090087798</v>
      </c>
      <c r="F3">
        <v>7565700</v>
      </c>
      <c r="G3">
        <v>0</v>
      </c>
      <c r="H3">
        <v>0</v>
      </c>
      <c r="I3" t="s">
        <v>10</v>
      </c>
    </row>
    <row r="4" spans="1:9" x14ac:dyDescent="0.25">
      <c r="A4" t="s">
        <v>12</v>
      </c>
      <c r="B4">
        <v>46.806822551316699</v>
      </c>
      <c r="C4">
        <v>47.753284036729298</v>
      </c>
      <c r="D4">
        <v>46.161507902171699</v>
      </c>
      <c r="E4">
        <v>46.763801574707003</v>
      </c>
      <c r="F4">
        <v>2905700</v>
      </c>
      <c r="G4">
        <v>0</v>
      </c>
      <c r="H4">
        <v>0</v>
      </c>
      <c r="I4" t="s">
        <v>10</v>
      </c>
    </row>
    <row r="5" spans="1:9" x14ac:dyDescent="0.25">
      <c r="A5" t="s">
        <v>13</v>
      </c>
      <c r="B5">
        <v>46.763789693179397</v>
      </c>
      <c r="C5">
        <v>51.539116883559302</v>
      </c>
      <c r="D5">
        <v>45.946391345276602</v>
      </c>
      <c r="E5">
        <v>51.022865295410099</v>
      </c>
      <c r="F5">
        <v>4862300</v>
      </c>
      <c r="G5">
        <v>0</v>
      </c>
      <c r="H5">
        <v>0</v>
      </c>
      <c r="I5" t="s">
        <v>10</v>
      </c>
    </row>
    <row r="6" spans="1:9" x14ac:dyDescent="0.25">
      <c r="A6" t="s">
        <v>14</v>
      </c>
      <c r="B6">
        <v>50.506656636609897</v>
      </c>
      <c r="C6">
        <v>50.592698641101599</v>
      </c>
      <c r="D6">
        <v>48.355606524318198</v>
      </c>
      <c r="E6">
        <v>48.656753540038999</v>
      </c>
      <c r="F6">
        <v>2589400</v>
      </c>
      <c r="G6">
        <v>0</v>
      </c>
      <c r="H6">
        <v>0</v>
      </c>
      <c r="I6" t="s">
        <v>10</v>
      </c>
    </row>
    <row r="7" spans="1:9" x14ac:dyDescent="0.25">
      <c r="A7" t="s">
        <v>15</v>
      </c>
      <c r="B7">
        <v>48.183502467332602</v>
      </c>
      <c r="C7">
        <v>49.0009011699035</v>
      </c>
      <c r="D7">
        <v>47.839334592565997</v>
      </c>
      <c r="E7">
        <v>48.613712310791001</v>
      </c>
      <c r="F7">
        <v>1839800</v>
      </c>
      <c r="G7">
        <v>0</v>
      </c>
      <c r="H7">
        <v>0</v>
      </c>
      <c r="I7" t="s">
        <v>10</v>
      </c>
    </row>
    <row r="8" spans="1:9" x14ac:dyDescent="0.25">
      <c r="A8" t="s">
        <v>16</v>
      </c>
      <c r="B8">
        <v>48.871842364875597</v>
      </c>
      <c r="C8">
        <v>51.539143620705097</v>
      </c>
      <c r="D8">
        <v>47.5812127249581</v>
      </c>
      <c r="E8">
        <v>50.592681884765597</v>
      </c>
      <c r="F8">
        <v>2659300</v>
      </c>
      <c r="G8">
        <v>0</v>
      </c>
      <c r="H8">
        <v>0</v>
      </c>
      <c r="I8" t="s">
        <v>10</v>
      </c>
    </row>
    <row r="9" spans="1:9" x14ac:dyDescent="0.25">
      <c r="A9" t="s">
        <v>17</v>
      </c>
      <c r="B9">
        <v>50.420595906922998</v>
      </c>
      <c r="C9">
        <v>51.7972674675215</v>
      </c>
      <c r="D9">
        <v>49.904344071698503</v>
      </c>
      <c r="E9">
        <v>50.377574920654297</v>
      </c>
      <c r="F9">
        <v>1142900</v>
      </c>
      <c r="G9">
        <v>0</v>
      </c>
      <c r="H9">
        <v>0</v>
      </c>
      <c r="I9" t="s">
        <v>10</v>
      </c>
    </row>
    <row r="10" spans="1:9" x14ac:dyDescent="0.25">
      <c r="A10" t="s">
        <v>18</v>
      </c>
      <c r="B10">
        <v>49.043890595542202</v>
      </c>
      <c r="C10">
        <v>49.732225902146297</v>
      </c>
      <c r="D10">
        <v>47.538157112345701</v>
      </c>
      <c r="E10">
        <v>48.312534332275298</v>
      </c>
      <c r="F10">
        <v>2058400</v>
      </c>
      <c r="G10">
        <v>0</v>
      </c>
      <c r="H10">
        <v>0</v>
      </c>
      <c r="I10" t="s">
        <v>10</v>
      </c>
    </row>
    <row r="11" spans="1:9" x14ac:dyDescent="0.25">
      <c r="A11" t="s">
        <v>19</v>
      </c>
      <c r="B11">
        <v>47.581190140520903</v>
      </c>
      <c r="C11">
        <v>48.355567556912703</v>
      </c>
      <c r="D11">
        <v>46.806812724129003</v>
      </c>
      <c r="E11">
        <v>47.237022399902301</v>
      </c>
      <c r="F11">
        <v>2075000</v>
      </c>
      <c r="G11">
        <v>0</v>
      </c>
      <c r="H11">
        <v>0</v>
      </c>
      <c r="I11" t="s">
        <v>10</v>
      </c>
    </row>
    <row r="12" spans="1:9" x14ac:dyDescent="0.25">
      <c r="A12" t="s">
        <v>20</v>
      </c>
      <c r="B12">
        <v>46.978896594438297</v>
      </c>
      <c r="C12">
        <v>48.484630459644698</v>
      </c>
      <c r="D12">
        <v>46.892854659283699</v>
      </c>
      <c r="E12">
        <v>47.237022399902301</v>
      </c>
      <c r="F12">
        <v>1407100</v>
      </c>
      <c r="G12">
        <v>0</v>
      </c>
      <c r="H12">
        <v>0</v>
      </c>
      <c r="I12" t="s">
        <v>10</v>
      </c>
    </row>
    <row r="13" spans="1:9" x14ac:dyDescent="0.25">
      <c r="A13" t="s">
        <v>21</v>
      </c>
      <c r="B13">
        <v>47.7533138196031</v>
      </c>
      <c r="C13">
        <v>48.054460843690698</v>
      </c>
      <c r="D13">
        <v>47.323103785192302</v>
      </c>
      <c r="E13">
        <v>47.710292816162102</v>
      </c>
      <c r="F13">
        <v>727400</v>
      </c>
      <c r="G13">
        <v>0</v>
      </c>
      <c r="H13">
        <v>0</v>
      </c>
      <c r="I13" t="s">
        <v>10</v>
      </c>
    </row>
    <row r="14" spans="1:9" x14ac:dyDescent="0.25">
      <c r="A14" t="s">
        <v>22</v>
      </c>
      <c r="B14">
        <v>47.882343721128201</v>
      </c>
      <c r="C14">
        <v>48.269532484371801</v>
      </c>
      <c r="D14">
        <v>47.064945220947202</v>
      </c>
      <c r="E14">
        <v>47.064945220947202</v>
      </c>
      <c r="F14">
        <v>520800</v>
      </c>
      <c r="G14">
        <v>0</v>
      </c>
      <c r="H14">
        <v>0</v>
      </c>
      <c r="I14" t="s">
        <v>10</v>
      </c>
    </row>
    <row r="15" spans="1:9" x14ac:dyDescent="0.25">
      <c r="A15" t="s">
        <v>23</v>
      </c>
      <c r="B15">
        <v>46.892852324026599</v>
      </c>
      <c r="C15">
        <v>47.366082943810298</v>
      </c>
      <c r="D15">
        <v>46.462642669677699</v>
      </c>
      <c r="E15">
        <v>46.462642669677699</v>
      </c>
      <c r="F15">
        <v>936200</v>
      </c>
      <c r="G15">
        <v>0</v>
      </c>
      <c r="H15">
        <v>0</v>
      </c>
      <c r="I15" t="s">
        <v>10</v>
      </c>
    </row>
    <row r="16" spans="1:9" x14ac:dyDescent="0.25">
      <c r="A16" t="s">
        <v>24</v>
      </c>
      <c r="B16">
        <v>46.118502646998301</v>
      </c>
      <c r="C16">
        <v>46.290586612099098</v>
      </c>
      <c r="D16">
        <v>44.741830926192399</v>
      </c>
      <c r="E16">
        <v>44.956935882568303</v>
      </c>
      <c r="F16">
        <v>1493000</v>
      </c>
      <c r="G16">
        <v>0</v>
      </c>
      <c r="H16">
        <v>0</v>
      </c>
      <c r="I16" t="s">
        <v>10</v>
      </c>
    </row>
    <row r="17" spans="1:9" x14ac:dyDescent="0.25">
      <c r="A17" t="s">
        <v>25</v>
      </c>
      <c r="B17">
        <v>44.139540960622298</v>
      </c>
      <c r="C17">
        <v>45.387149818183801</v>
      </c>
      <c r="D17">
        <v>44.053498970445702</v>
      </c>
      <c r="E17">
        <v>44.397666931152301</v>
      </c>
      <c r="F17">
        <v>1662400</v>
      </c>
      <c r="G17">
        <v>0</v>
      </c>
      <c r="H17">
        <v>0</v>
      </c>
      <c r="I17" t="s">
        <v>10</v>
      </c>
    </row>
    <row r="18" spans="1:9" x14ac:dyDescent="0.25">
      <c r="A18" t="s">
        <v>26</v>
      </c>
      <c r="B18">
        <v>45.172039562503201</v>
      </c>
      <c r="C18">
        <v>45.860375403455599</v>
      </c>
      <c r="D18">
        <v>43.4081789700626</v>
      </c>
      <c r="E18">
        <v>45.473186492919901</v>
      </c>
      <c r="F18">
        <v>1602900</v>
      </c>
      <c r="G18">
        <v>0</v>
      </c>
      <c r="H18">
        <v>0</v>
      </c>
      <c r="I18" t="s">
        <v>10</v>
      </c>
    </row>
    <row r="19" spans="1:9" x14ac:dyDescent="0.25">
      <c r="A19" t="s">
        <v>27</v>
      </c>
      <c r="B19">
        <v>44.741826919611903</v>
      </c>
      <c r="C19">
        <v>46.634750366210902</v>
      </c>
      <c r="D19">
        <v>44.526721982498401</v>
      </c>
      <c r="E19">
        <v>46.634750366210902</v>
      </c>
      <c r="F19">
        <v>1220500</v>
      </c>
      <c r="G19">
        <v>0</v>
      </c>
      <c r="H19">
        <v>0</v>
      </c>
      <c r="I19" t="s">
        <v>10</v>
      </c>
    </row>
    <row r="20" spans="1:9" x14ac:dyDescent="0.25">
      <c r="A20" t="s">
        <v>28</v>
      </c>
      <c r="B20">
        <v>46.634738644877999</v>
      </c>
      <c r="C20">
        <v>47.366095247242299</v>
      </c>
      <c r="D20">
        <v>46.118486925562003</v>
      </c>
      <c r="E20">
        <v>46.763801574707003</v>
      </c>
      <c r="F20">
        <v>901900</v>
      </c>
      <c r="G20">
        <v>0</v>
      </c>
      <c r="H20">
        <v>0</v>
      </c>
      <c r="I20" t="s">
        <v>10</v>
      </c>
    </row>
    <row r="21" spans="1:9" x14ac:dyDescent="0.25">
      <c r="A21" t="s">
        <v>29</v>
      </c>
      <c r="B21">
        <v>45.8603707808482</v>
      </c>
      <c r="C21">
        <v>45.8603707808482</v>
      </c>
      <c r="D21">
        <v>43.752342480415201</v>
      </c>
      <c r="E21">
        <v>44.182552337646399</v>
      </c>
      <c r="F21">
        <v>953900</v>
      </c>
      <c r="G21">
        <v>0</v>
      </c>
      <c r="H21">
        <v>0</v>
      </c>
      <c r="I21" t="s">
        <v>10</v>
      </c>
    </row>
    <row r="22" spans="1:9" x14ac:dyDescent="0.25">
      <c r="A22" t="s">
        <v>30</v>
      </c>
      <c r="B22">
        <v>43.881395437971797</v>
      </c>
      <c r="C22">
        <v>44.096500317569699</v>
      </c>
      <c r="D22">
        <v>42.676808112223597</v>
      </c>
      <c r="E22">
        <v>43.537227630615199</v>
      </c>
      <c r="F22">
        <v>2204300</v>
      </c>
      <c r="G22">
        <v>0</v>
      </c>
      <c r="H22">
        <v>0</v>
      </c>
      <c r="I22" t="s">
        <v>10</v>
      </c>
    </row>
    <row r="23" spans="1:9" x14ac:dyDescent="0.25">
      <c r="A23" t="s">
        <v>31</v>
      </c>
      <c r="B23">
        <v>44.053474950884002</v>
      </c>
      <c r="C23">
        <v>44.182537865779203</v>
      </c>
      <c r="D23">
        <v>43.451181348039903</v>
      </c>
      <c r="E23">
        <v>43.7953491210937</v>
      </c>
      <c r="F23">
        <v>852600</v>
      </c>
      <c r="G23">
        <v>0</v>
      </c>
      <c r="H23">
        <v>0</v>
      </c>
      <c r="I23" t="s">
        <v>10</v>
      </c>
    </row>
    <row r="24" spans="1:9" x14ac:dyDescent="0.25">
      <c r="A24" t="s">
        <v>32</v>
      </c>
      <c r="B24">
        <v>44.268597415026903</v>
      </c>
      <c r="C24">
        <v>46.1184999309124</v>
      </c>
      <c r="D24">
        <v>44.268597415026903</v>
      </c>
      <c r="E24">
        <v>44.999954223632798</v>
      </c>
      <c r="F24">
        <v>1357400</v>
      </c>
      <c r="G24">
        <v>0</v>
      </c>
      <c r="H24">
        <v>0</v>
      </c>
      <c r="I24" t="s">
        <v>10</v>
      </c>
    </row>
    <row r="25" spans="1:9" x14ac:dyDescent="0.25">
      <c r="A25" t="s">
        <v>33</v>
      </c>
      <c r="B25">
        <v>44.870882784585802</v>
      </c>
      <c r="C25">
        <v>46.634742989924199</v>
      </c>
      <c r="D25">
        <v>44.870882784585802</v>
      </c>
      <c r="E25">
        <v>45.387134552001903</v>
      </c>
      <c r="F25">
        <v>891900</v>
      </c>
      <c r="G25">
        <v>0</v>
      </c>
      <c r="H25">
        <v>0</v>
      </c>
      <c r="I25" t="s">
        <v>10</v>
      </c>
    </row>
    <row r="26" spans="1:9" x14ac:dyDescent="0.25">
      <c r="A26" t="s">
        <v>34</v>
      </c>
      <c r="B26">
        <v>44.999958315082601</v>
      </c>
      <c r="C26">
        <v>45.215063278347799</v>
      </c>
      <c r="D26">
        <v>43.881412506103501</v>
      </c>
      <c r="E26">
        <v>43.881412506103501</v>
      </c>
      <c r="F26">
        <v>571700</v>
      </c>
      <c r="G26">
        <v>0</v>
      </c>
      <c r="H26">
        <v>0</v>
      </c>
      <c r="I26" t="s">
        <v>10</v>
      </c>
    </row>
    <row r="27" spans="1:9" x14ac:dyDescent="0.25">
      <c r="A27" t="s">
        <v>35</v>
      </c>
      <c r="B27">
        <v>44.225563748192201</v>
      </c>
      <c r="C27">
        <v>45.085983276367102</v>
      </c>
      <c r="D27">
        <v>43.7953539841047</v>
      </c>
      <c r="E27">
        <v>45.085983276367102</v>
      </c>
      <c r="F27">
        <v>611400</v>
      </c>
      <c r="G27">
        <v>0</v>
      </c>
      <c r="H27">
        <v>0</v>
      </c>
      <c r="I27" t="s">
        <v>10</v>
      </c>
    </row>
    <row r="28" spans="1:9" x14ac:dyDescent="0.25">
      <c r="A28" t="s">
        <v>36</v>
      </c>
      <c r="B28">
        <v>44.655787135016901</v>
      </c>
      <c r="C28">
        <v>44.6988081245497</v>
      </c>
      <c r="D28">
        <v>43.580262396697599</v>
      </c>
      <c r="E28">
        <v>43.623283386230398</v>
      </c>
      <c r="F28">
        <v>664200</v>
      </c>
      <c r="G28">
        <v>0</v>
      </c>
      <c r="H28">
        <v>0</v>
      </c>
      <c r="I28" t="s">
        <v>10</v>
      </c>
    </row>
    <row r="29" spans="1:9" x14ac:dyDescent="0.25">
      <c r="A29" t="s">
        <v>37</v>
      </c>
      <c r="B29">
        <v>44.010458365730599</v>
      </c>
      <c r="C29">
        <v>44.268584221248098</v>
      </c>
      <c r="D29">
        <v>42.891912991821499</v>
      </c>
      <c r="E29">
        <v>43.537227630615199</v>
      </c>
      <c r="F29">
        <v>969300</v>
      </c>
      <c r="G29">
        <v>0</v>
      </c>
      <c r="H29">
        <v>0</v>
      </c>
      <c r="I29" t="s">
        <v>10</v>
      </c>
    </row>
    <row r="30" spans="1:9" x14ac:dyDescent="0.25">
      <c r="A30" t="s">
        <v>38</v>
      </c>
      <c r="B30">
        <v>43.709319850376602</v>
      </c>
      <c r="C30">
        <v>44.053487723214197</v>
      </c>
      <c r="D30">
        <v>41.644312613350998</v>
      </c>
      <c r="E30">
        <v>42.160564422607401</v>
      </c>
      <c r="F30">
        <v>821100</v>
      </c>
      <c r="G30">
        <v>0</v>
      </c>
      <c r="H30">
        <v>0</v>
      </c>
      <c r="I30" t="s">
        <v>10</v>
      </c>
    </row>
    <row r="31" spans="1:9" x14ac:dyDescent="0.25">
      <c r="A31" t="s">
        <v>39</v>
      </c>
      <c r="B31">
        <v>43.279107606743402</v>
      </c>
      <c r="C31">
        <v>43.6232754604749</v>
      </c>
      <c r="D31">
        <v>42.848897789578899</v>
      </c>
      <c r="E31">
        <v>43.193065643310497</v>
      </c>
      <c r="F31">
        <v>831700</v>
      </c>
      <c r="G31">
        <v>0</v>
      </c>
      <c r="H31">
        <v>0</v>
      </c>
      <c r="I31" t="s">
        <v>10</v>
      </c>
    </row>
    <row r="32" spans="1:9" x14ac:dyDescent="0.25">
      <c r="A32" t="s">
        <v>40</v>
      </c>
      <c r="B32">
        <v>44.010446767697303</v>
      </c>
      <c r="C32">
        <v>45.042949917672601</v>
      </c>
      <c r="D32">
        <v>44.010446767697303</v>
      </c>
      <c r="E32">
        <v>44.913887023925703</v>
      </c>
      <c r="F32">
        <v>690300</v>
      </c>
      <c r="G32">
        <v>0</v>
      </c>
      <c r="H32">
        <v>0</v>
      </c>
      <c r="I32" t="s">
        <v>10</v>
      </c>
    </row>
    <row r="33" spans="1:9" x14ac:dyDescent="0.25">
      <c r="A33" t="s">
        <v>41</v>
      </c>
      <c r="B33">
        <v>44.397653432992698</v>
      </c>
      <c r="C33">
        <v>46.0324507493239</v>
      </c>
      <c r="D33">
        <v>44.397653432992698</v>
      </c>
      <c r="E33">
        <v>44.7418212890625</v>
      </c>
      <c r="F33">
        <v>955700</v>
      </c>
      <c r="G33">
        <v>0</v>
      </c>
      <c r="H33">
        <v>0</v>
      </c>
      <c r="I33" t="s">
        <v>10</v>
      </c>
    </row>
    <row r="34" spans="1:9" x14ac:dyDescent="0.25">
      <c r="A34" t="s">
        <v>42</v>
      </c>
      <c r="B34">
        <v>44.225562232669503</v>
      </c>
      <c r="C34">
        <v>44.6557719820145</v>
      </c>
      <c r="D34">
        <v>43.709310533455501</v>
      </c>
      <c r="E34">
        <v>44.61275100708</v>
      </c>
      <c r="F34">
        <v>613900</v>
      </c>
      <c r="G34">
        <v>0</v>
      </c>
      <c r="H34">
        <v>0</v>
      </c>
      <c r="I34" t="s">
        <v>10</v>
      </c>
    </row>
    <row r="35" spans="1:9" x14ac:dyDescent="0.25">
      <c r="A35" t="s">
        <v>43</v>
      </c>
      <c r="B35">
        <v>45.903384706099203</v>
      </c>
      <c r="C35">
        <v>48.140475619611102</v>
      </c>
      <c r="D35">
        <v>45.817342747887203</v>
      </c>
      <c r="E35">
        <v>47.839328765869098</v>
      </c>
      <c r="F35">
        <v>1811000</v>
      </c>
      <c r="G35">
        <v>0</v>
      </c>
      <c r="H35">
        <v>0</v>
      </c>
      <c r="I35" t="s">
        <v>10</v>
      </c>
    </row>
    <row r="36" spans="1:9" x14ac:dyDescent="0.25">
      <c r="A36" t="s">
        <v>44</v>
      </c>
      <c r="B36">
        <v>48.269540905952397</v>
      </c>
      <c r="C36">
        <v>48.269540905952397</v>
      </c>
      <c r="D36">
        <v>46.634743620367601</v>
      </c>
      <c r="E36">
        <v>46.806827545166001</v>
      </c>
      <c r="F36">
        <v>1165900</v>
      </c>
      <c r="G36">
        <v>0</v>
      </c>
      <c r="H36">
        <v>0</v>
      </c>
      <c r="I36" t="s">
        <v>10</v>
      </c>
    </row>
    <row r="37" spans="1:9" x14ac:dyDescent="0.25">
      <c r="A37" t="s">
        <v>45</v>
      </c>
      <c r="B37">
        <v>46.161513695350003</v>
      </c>
      <c r="C37">
        <v>46.419639587402301</v>
      </c>
      <c r="D37">
        <v>44.655779325045003</v>
      </c>
      <c r="E37">
        <v>44.7418212890625</v>
      </c>
      <c r="F37">
        <v>1351700</v>
      </c>
      <c r="G37">
        <v>0</v>
      </c>
      <c r="H37">
        <v>0</v>
      </c>
      <c r="I37" t="s">
        <v>10</v>
      </c>
    </row>
    <row r="38" spans="1:9" x14ac:dyDescent="0.25">
      <c r="A38" t="s">
        <v>46</v>
      </c>
      <c r="B38">
        <v>45.473175301675397</v>
      </c>
      <c r="C38">
        <v>45.774322157977899</v>
      </c>
      <c r="D38">
        <v>44.397650814880897</v>
      </c>
      <c r="E38">
        <v>44.784839630126903</v>
      </c>
      <c r="F38">
        <v>1408900</v>
      </c>
      <c r="G38">
        <v>0</v>
      </c>
      <c r="H38">
        <v>0</v>
      </c>
      <c r="I38" t="s">
        <v>10</v>
      </c>
    </row>
    <row r="39" spans="1:9" x14ac:dyDescent="0.25">
      <c r="A39" t="s">
        <v>47</v>
      </c>
      <c r="B39">
        <v>45.086004811412799</v>
      </c>
      <c r="C39">
        <v>45.989445747519397</v>
      </c>
      <c r="D39">
        <v>44.999962817497902</v>
      </c>
      <c r="E39">
        <v>45.602256774902301</v>
      </c>
      <c r="F39">
        <v>1111500</v>
      </c>
      <c r="G39">
        <v>0</v>
      </c>
      <c r="H39">
        <v>0</v>
      </c>
      <c r="I39" t="s">
        <v>10</v>
      </c>
    </row>
    <row r="40" spans="1:9" x14ac:dyDescent="0.25">
      <c r="A40" t="s">
        <v>48</v>
      </c>
      <c r="B40">
        <v>45.731298896180597</v>
      </c>
      <c r="C40">
        <v>46.462655510700898</v>
      </c>
      <c r="D40">
        <v>45.258068145608597</v>
      </c>
      <c r="E40">
        <v>45.81734085083</v>
      </c>
      <c r="F40">
        <v>784600</v>
      </c>
      <c r="G40">
        <v>0</v>
      </c>
      <c r="H40">
        <v>0</v>
      </c>
      <c r="I40" t="s">
        <v>10</v>
      </c>
    </row>
    <row r="41" spans="1:9" x14ac:dyDescent="0.25">
      <c r="A41" t="s">
        <v>49</v>
      </c>
      <c r="B41">
        <v>45.4301627183752</v>
      </c>
      <c r="C41">
        <v>47.151002215283299</v>
      </c>
      <c r="D41">
        <v>45.4301627183752</v>
      </c>
      <c r="E41">
        <v>46.634750366210902</v>
      </c>
      <c r="F41">
        <v>629800</v>
      </c>
      <c r="G41">
        <v>0</v>
      </c>
      <c r="H41">
        <v>0</v>
      </c>
      <c r="I41" t="s">
        <v>10</v>
      </c>
    </row>
    <row r="42" spans="1:9" x14ac:dyDescent="0.25">
      <c r="A42" t="s">
        <v>50</v>
      </c>
      <c r="B42">
        <v>47.151006018826699</v>
      </c>
      <c r="C42">
        <v>49.732265472412102</v>
      </c>
      <c r="D42">
        <v>45.516208364889202</v>
      </c>
      <c r="E42">
        <v>49.732265472412102</v>
      </c>
      <c r="F42">
        <v>2127600</v>
      </c>
      <c r="G42">
        <v>0</v>
      </c>
      <c r="H42">
        <v>0</v>
      </c>
      <c r="I42" t="s">
        <v>10</v>
      </c>
    </row>
    <row r="43" spans="1:9" x14ac:dyDescent="0.25">
      <c r="A43" t="s">
        <v>51</v>
      </c>
      <c r="B43">
        <v>49.129967665104097</v>
      </c>
      <c r="C43">
        <v>49.172988652551602</v>
      </c>
      <c r="D43">
        <v>48.011421991467699</v>
      </c>
      <c r="E43">
        <v>48.742778778076101</v>
      </c>
      <c r="F43">
        <v>813600</v>
      </c>
      <c r="G43">
        <v>0</v>
      </c>
      <c r="H43">
        <v>0</v>
      </c>
      <c r="I43" t="s">
        <v>10</v>
      </c>
    </row>
    <row r="44" spans="1:9" x14ac:dyDescent="0.25">
      <c r="A44" t="s">
        <v>52</v>
      </c>
      <c r="B44">
        <v>48.570681974436198</v>
      </c>
      <c r="C44">
        <v>49.000891735060101</v>
      </c>
      <c r="D44">
        <v>47.968388309562698</v>
      </c>
      <c r="E44">
        <v>48.828807830810497</v>
      </c>
      <c r="F44">
        <v>536900</v>
      </c>
      <c r="G44">
        <v>0</v>
      </c>
      <c r="H44">
        <v>0</v>
      </c>
      <c r="I44" t="s">
        <v>10</v>
      </c>
    </row>
    <row r="45" spans="1:9" x14ac:dyDescent="0.25">
      <c r="A45" t="s">
        <v>53</v>
      </c>
      <c r="B45">
        <v>48.183496353473998</v>
      </c>
      <c r="C45">
        <v>49.000894952327599</v>
      </c>
      <c r="D45">
        <v>47.667244606829698</v>
      </c>
      <c r="E45">
        <v>48.527664184570298</v>
      </c>
      <c r="F45">
        <v>747600</v>
      </c>
      <c r="G45">
        <v>0</v>
      </c>
      <c r="H45">
        <v>0</v>
      </c>
      <c r="I45" t="s">
        <v>10</v>
      </c>
    </row>
    <row r="46" spans="1:9" x14ac:dyDescent="0.25">
      <c r="A46" t="s">
        <v>54</v>
      </c>
      <c r="B46">
        <v>47.882352075156</v>
      </c>
      <c r="C46">
        <v>48.183498943553197</v>
      </c>
      <c r="D46">
        <v>46.806827545166001</v>
      </c>
      <c r="E46">
        <v>46.806827545166001</v>
      </c>
      <c r="F46">
        <v>648800</v>
      </c>
      <c r="G46">
        <v>0</v>
      </c>
      <c r="H46">
        <v>0</v>
      </c>
      <c r="I46" t="s">
        <v>10</v>
      </c>
    </row>
    <row r="47" spans="1:9" x14ac:dyDescent="0.25">
      <c r="A47" t="s">
        <v>55</v>
      </c>
      <c r="B47">
        <v>46.806832579431898</v>
      </c>
      <c r="C47">
        <v>47.4091263810055</v>
      </c>
      <c r="D47">
        <v>46.247559763684997</v>
      </c>
      <c r="E47">
        <v>46.290580749511697</v>
      </c>
      <c r="F47">
        <v>424400</v>
      </c>
      <c r="G47">
        <v>0</v>
      </c>
      <c r="H47">
        <v>0</v>
      </c>
      <c r="I47" t="s">
        <v>10</v>
      </c>
    </row>
    <row r="48" spans="1:9" x14ac:dyDescent="0.25">
      <c r="A48" t="s">
        <v>56</v>
      </c>
      <c r="B48">
        <v>46.4196437069917</v>
      </c>
      <c r="C48">
        <v>46.9358955369119</v>
      </c>
      <c r="D48">
        <v>46.290580749511697</v>
      </c>
      <c r="E48">
        <v>46.290580749511697</v>
      </c>
      <c r="F48">
        <v>312700</v>
      </c>
      <c r="G48">
        <v>0</v>
      </c>
      <c r="H48">
        <v>0</v>
      </c>
      <c r="I48" t="s">
        <v>10</v>
      </c>
    </row>
    <row r="49" spans="1:9" x14ac:dyDescent="0.25">
      <c r="A49" t="s">
        <v>57</v>
      </c>
      <c r="B49">
        <v>46.806819378784802</v>
      </c>
      <c r="C49">
        <v>47.452133984190802</v>
      </c>
      <c r="D49">
        <v>46.720777431397302</v>
      </c>
      <c r="E49">
        <v>47.064945220947202</v>
      </c>
      <c r="F49">
        <v>547700</v>
      </c>
      <c r="G49">
        <v>0</v>
      </c>
      <c r="H49">
        <v>0</v>
      </c>
      <c r="I49" t="s">
        <v>10</v>
      </c>
    </row>
    <row r="50" spans="1:9" x14ac:dyDescent="0.25">
      <c r="A50" t="s">
        <v>58</v>
      </c>
      <c r="B50">
        <v>46.978928286726301</v>
      </c>
      <c r="C50">
        <v>47.280075262923198</v>
      </c>
      <c r="D50">
        <v>46.5487183207306</v>
      </c>
      <c r="E50">
        <v>46.720802307128899</v>
      </c>
      <c r="F50">
        <v>969600</v>
      </c>
      <c r="G50">
        <v>0</v>
      </c>
      <c r="H50">
        <v>0</v>
      </c>
      <c r="I50" t="s">
        <v>10</v>
      </c>
    </row>
    <row r="51" spans="1:9" x14ac:dyDescent="0.25">
      <c r="A51" t="s">
        <v>59</v>
      </c>
      <c r="B51">
        <v>46.376618313040098</v>
      </c>
      <c r="C51">
        <v>46.634744203465203</v>
      </c>
      <c r="D51">
        <v>46.333597331302599</v>
      </c>
      <c r="E51">
        <v>46.548702239990199</v>
      </c>
      <c r="F51">
        <v>888200</v>
      </c>
      <c r="G51">
        <v>0</v>
      </c>
      <c r="H51">
        <v>0</v>
      </c>
      <c r="I51" t="s">
        <v>10</v>
      </c>
    </row>
    <row r="52" spans="1:9" x14ac:dyDescent="0.25">
      <c r="A52" t="s">
        <v>60</v>
      </c>
      <c r="B52">
        <v>46.806822551316699</v>
      </c>
      <c r="C52">
        <v>46.806822551316699</v>
      </c>
      <c r="D52">
        <v>46.462654738439298</v>
      </c>
      <c r="E52">
        <v>46.763801574707003</v>
      </c>
      <c r="F52">
        <v>864700</v>
      </c>
      <c r="G52">
        <v>0</v>
      </c>
      <c r="H52">
        <v>0</v>
      </c>
      <c r="I52" t="s">
        <v>10</v>
      </c>
    </row>
    <row r="53" spans="1:9" x14ac:dyDescent="0.25">
      <c r="A53" t="s">
        <v>61</v>
      </c>
      <c r="B53">
        <v>46.634763775449798</v>
      </c>
      <c r="C53">
        <v>47.3230997721354</v>
      </c>
      <c r="D53">
        <v>46.634763775449798</v>
      </c>
      <c r="E53">
        <v>46.849868774413999</v>
      </c>
      <c r="F53">
        <v>476700</v>
      </c>
      <c r="G53">
        <v>0</v>
      </c>
      <c r="H53">
        <v>0</v>
      </c>
      <c r="I53" t="s">
        <v>10</v>
      </c>
    </row>
    <row r="54" spans="1:9" x14ac:dyDescent="0.25">
      <c r="A54" t="s">
        <v>62</v>
      </c>
      <c r="B54">
        <v>46.9789192755945</v>
      </c>
      <c r="C54">
        <v>48.699758809499102</v>
      </c>
      <c r="D54">
        <v>46.9789192755945</v>
      </c>
      <c r="E54">
        <v>47.796318054199197</v>
      </c>
      <c r="F54">
        <v>646100</v>
      </c>
      <c r="G54">
        <v>0</v>
      </c>
      <c r="H54">
        <v>0</v>
      </c>
      <c r="I54" t="s">
        <v>10</v>
      </c>
    </row>
    <row r="55" spans="1:9" x14ac:dyDescent="0.25">
      <c r="A55" t="s">
        <v>63</v>
      </c>
      <c r="B55">
        <v>47.581195978287099</v>
      </c>
      <c r="C55">
        <v>48.484636408254602</v>
      </c>
      <c r="D55">
        <v>46.720776521175203</v>
      </c>
      <c r="E55">
        <v>46.892860412597599</v>
      </c>
      <c r="F55">
        <v>886100</v>
      </c>
      <c r="G55">
        <v>0</v>
      </c>
      <c r="H55">
        <v>0</v>
      </c>
      <c r="I55" t="s">
        <v>10</v>
      </c>
    </row>
    <row r="56" spans="1:9" x14ac:dyDescent="0.25">
      <c r="A56" t="s">
        <v>64</v>
      </c>
      <c r="B56">
        <v>46.806844300328002</v>
      </c>
      <c r="C56">
        <v>46.849865296927597</v>
      </c>
      <c r="D56">
        <v>46.204550347934102</v>
      </c>
      <c r="E56">
        <v>46.720802307128899</v>
      </c>
      <c r="F56">
        <v>626100</v>
      </c>
      <c r="G56">
        <v>0</v>
      </c>
      <c r="H56">
        <v>0</v>
      </c>
      <c r="I56" t="s">
        <v>10</v>
      </c>
    </row>
    <row r="57" spans="1:9" x14ac:dyDescent="0.25">
      <c r="A57" t="s">
        <v>65</v>
      </c>
      <c r="B57">
        <v>46.892860168801199</v>
      </c>
      <c r="C57">
        <v>46.978902114065001</v>
      </c>
      <c r="D57">
        <v>45.774314880371001</v>
      </c>
      <c r="E57">
        <v>45.774314880371001</v>
      </c>
      <c r="F57">
        <v>579500</v>
      </c>
      <c r="G57">
        <v>0</v>
      </c>
      <c r="H57">
        <v>0</v>
      </c>
      <c r="I57" t="s">
        <v>10</v>
      </c>
    </row>
    <row r="58" spans="1:9" x14ac:dyDescent="0.25">
      <c r="A58" t="s">
        <v>66</v>
      </c>
      <c r="B58">
        <v>45.688284413407402</v>
      </c>
      <c r="C58">
        <v>45.688284413407402</v>
      </c>
      <c r="D58">
        <v>44.053487042682903</v>
      </c>
      <c r="E58">
        <v>44.096508026122997</v>
      </c>
      <c r="F58">
        <v>767200</v>
      </c>
      <c r="G58">
        <v>0</v>
      </c>
      <c r="H58">
        <v>0</v>
      </c>
      <c r="I58" t="s">
        <v>10</v>
      </c>
    </row>
    <row r="59" spans="1:9" x14ac:dyDescent="0.25">
      <c r="A59" t="s">
        <v>67</v>
      </c>
      <c r="B59">
        <v>44.225563245328502</v>
      </c>
      <c r="C59">
        <v>44.5697310526851</v>
      </c>
      <c r="D59">
        <v>43.494206654695603</v>
      </c>
      <c r="E59">
        <v>43.537227630615199</v>
      </c>
      <c r="F59">
        <v>749500</v>
      </c>
      <c r="G59">
        <v>0</v>
      </c>
      <c r="H59">
        <v>0</v>
      </c>
      <c r="I59" t="s">
        <v>10</v>
      </c>
    </row>
    <row r="60" spans="1:9" x14ac:dyDescent="0.25">
      <c r="A60" t="s">
        <v>68</v>
      </c>
      <c r="B60">
        <v>44.225563748192201</v>
      </c>
      <c r="C60">
        <v>45.258067182002101</v>
      </c>
      <c r="D60">
        <v>43.580249102061003</v>
      </c>
      <c r="E60">
        <v>45.085983276367102</v>
      </c>
      <c r="F60">
        <v>592200</v>
      </c>
      <c r="G60">
        <v>0</v>
      </c>
      <c r="H60">
        <v>0</v>
      </c>
      <c r="I60" t="s">
        <v>10</v>
      </c>
    </row>
    <row r="61" spans="1:9" x14ac:dyDescent="0.25">
      <c r="A61" t="s">
        <v>69</v>
      </c>
      <c r="B61">
        <v>44.913913622145998</v>
      </c>
      <c r="C61">
        <v>45.688291443217501</v>
      </c>
      <c r="D61">
        <v>44.053493820955502</v>
      </c>
      <c r="E61">
        <v>45.473186492919901</v>
      </c>
      <c r="F61">
        <v>584800</v>
      </c>
      <c r="G61">
        <v>0</v>
      </c>
      <c r="H61">
        <v>0</v>
      </c>
      <c r="I61" t="s">
        <v>10</v>
      </c>
    </row>
    <row r="62" spans="1:9" x14ac:dyDescent="0.25">
      <c r="A62" t="s">
        <v>70</v>
      </c>
      <c r="B62">
        <v>45.085989145132203</v>
      </c>
      <c r="C62">
        <v>45.085989145132203</v>
      </c>
      <c r="D62">
        <v>44.397653432992698</v>
      </c>
      <c r="E62">
        <v>44.7418212890625</v>
      </c>
      <c r="F62">
        <v>646000</v>
      </c>
      <c r="G62">
        <v>0</v>
      </c>
      <c r="H62">
        <v>0</v>
      </c>
      <c r="I62" t="s">
        <v>10</v>
      </c>
    </row>
    <row r="63" spans="1:9" x14ac:dyDescent="0.25">
      <c r="A63" t="s">
        <v>71</v>
      </c>
      <c r="B63">
        <v>44.741808239757901</v>
      </c>
      <c r="C63">
        <v>44.741808239757901</v>
      </c>
      <c r="D63">
        <v>43.795346911609201</v>
      </c>
      <c r="E63">
        <v>44.268577575683501</v>
      </c>
      <c r="F63">
        <v>629600</v>
      </c>
      <c r="G63">
        <v>0</v>
      </c>
      <c r="H63">
        <v>0</v>
      </c>
      <c r="I63" t="s">
        <v>10</v>
      </c>
    </row>
    <row r="64" spans="1:9" x14ac:dyDescent="0.25">
      <c r="A64" t="s">
        <v>72</v>
      </c>
      <c r="B64">
        <v>44.225558699422798</v>
      </c>
      <c r="C64">
        <v>44.440663556910202</v>
      </c>
      <c r="D64">
        <v>42.934929554497998</v>
      </c>
      <c r="E64">
        <v>43.236076354980398</v>
      </c>
      <c r="F64">
        <v>566400</v>
      </c>
      <c r="G64">
        <v>0</v>
      </c>
      <c r="H64">
        <v>0</v>
      </c>
      <c r="I64" t="s">
        <v>10</v>
      </c>
    </row>
    <row r="65" spans="1:9" x14ac:dyDescent="0.25">
      <c r="A65" t="s">
        <v>73</v>
      </c>
      <c r="B65">
        <v>43.236072673581901</v>
      </c>
      <c r="C65">
        <v>43.236072673581901</v>
      </c>
      <c r="D65">
        <v>41.816380735046401</v>
      </c>
      <c r="E65">
        <v>41.859401702880803</v>
      </c>
      <c r="F65">
        <v>837700</v>
      </c>
      <c r="G65">
        <v>0</v>
      </c>
      <c r="H65">
        <v>0</v>
      </c>
      <c r="I65" t="s">
        <v>10</v>
      </c>
    </row>
    <row r="66" spans="1:9" x14ac:dyDescent="0.25">
      <c r="A66" t="s">
        <v>74</v>
      </c>
      <c r="B66">
        <v>41.68734074831</v>
      </c>
      <c r="C66">
        <v>42.332655620574897</v>
      </c>
      <c r="D66">
        <v>41.300151824951101</v>
      </c>
      <c r="E66">
        <v>41.300151824951101</v>
      </c>
      <c r="F66">
        <v>1281600</v>
      </c>
      <c r="G66">
        <v>0</v>
      </c>
      <c r="H66">
        <v>0</v>
      </c>
      <c r="I66" t="s">
        <v>10</v>
      </c>
    </row>
    <row r="67" spans="1:9" x14ac:dyDescent="0.25">
      <c r="A67" t="s">
        <v>75</v>
      </c>
      <c r="B67">
        <v>41.171082448355698</v>
      </c>
      <c r="C67">
        <v>41.300145402739297</v>
      </c>
      <c r="D67">
        <v>39.794410934931101</v>
      </c>
      <c r="E67">
        <v>40.783893585205</v>
      </c>
      <c r="F67">
        <v>1539900</v>
      </c>
      <c r="G67">
        <v>0</v>
      </c>
      <c r="H67">
        <v>0</v>
      </c>
      <c r="I67" t="s">
        <v>10</v>
      </c>
    </row>
    <row r="68" spans="1:9" x14ac:dyDescent="0.25">
      <c r="A68" t="s">
        <v>76</v>
      </c>
      <c r="B68">
        <v>40.568793720669198</v>
      </c>
      <c r="C68">
        <v>40.568793720669198</v>
      </c>
      <c r="D68">
        <v>38.5468071831597</v>
      </c>
      <c r="E68">
        <v>38.7188911437988</v>
      </c>
      <c r="F68">
        <v>1308500</v>
      </c>
      <c r="G68">
        <v>0</v>
      </c>
      <c r="H68">
        <v>0</v>
      </c>
      <c r="I68" t="s">
        <v>10</v>
      </c>
    </row>
    <row r="69" spans="1:9" x14ac:dyDescent="0.25">
      <c r="A69" t="s">
        <v>77</v>
      </c>
      <c r="B69">
        <v>38.890962983031997</v>
      </c>
      <c r="C69">
        <v>39.579298611050298</v>
      </c>
      <c r="D69">
        <v>38.417732238769503</v>
      </c>
      <c r="E69">
        <v>38.417732238769503</v>
      </c>
      <c r="F69">
        <v>1347500</v>
      </c>
      <c r="G69">
        <v>0</v>
      </c>
      <c r="H69">
        <v>0</v>
      </c>
      <c r="I69" t="s">
        <v>10</v>
      </c>
    </row>
    <row r="70" spans="1:9" x14ac:dyDescent="0.25">
      <c r="A70" t="s">
        <v>78</v>
      </c>
      <c r="B70">
        <v>38.8023112949572</v>
      </c>
      <c r="C70">
        <v>39.4490164832064</v>
      </c>
      <c r="D70">
        <v>38.069378748274602</v>
      </c>
      <c r="E70">
        <v>39.319675445556598</v>
      </c>
      <c r="F70">
        <v>1817400</v>
      </c>
      <c r="G70">
        <v>0.12</v>
      </c>
      <c r="H70">
        <v>0</v>
      </c>
      <c r="I70" t="s">
        <v>10</v>
      </c>
    </row>
    <row r="71" spans="1:9" x14ac:dyDescent="0.25">
      <c r="A71" t="s">
        <v>79</v>
      </c>
      <c r="B71">
        <v>39.923254579063297</v>
      </c>
      <c r="C71">
        <v>42.466960864338397</v>
      </c>
      <c r="D71">
        <v>39.621458918098497</v>
      </c>
      <c r="E71">
        <v>42.4238471984863</v>
      </c>
      <c r="F71">
        <v>1369200</v>
      </c>
      <c r="G71">
        <v>0</v>
      </c>
      <c r="H71">
        <v>0</v>
      </c>
      <c r="I71" t="s">
        <v>10</v>
      </c>
    </row>
    <row r="72" spans="1:9" x14ac:dyDescent="0.25">
      <c r="A72" t="s">
        <v>80</v>
      </c>
      <c r="B72">
        <v>42.380744556933699</v>
      </c>
      <c r="C72">
        <v>42.898108681738599</v>
      </c>
      <c r="D72">
        <v>41.777153077994697</v>
      </c>
      <c r="E72">
        <v>41.863380432128899</v>
      </c>
      <c r="F72">
        <v>832800</v>
      </c>
      <c r="G72">
        <v>0</v>
      </c>
      <c r="H72">
        <v>0</v>
      </c>
      <c r="I72" t="s">
        <v>10</v>
      </c>
    </row>
    <row r="73" spans="1:9" x14ac:dyDescent="0.25">
      <c r="A73" t="s">
        <v>81</v>
      </c>
      <c r="B73">
        <v>43.070575921842298</v>
      </c>
      <c r="C73">
        <v>43.6310538867912</v>
      </c>
      <c r="D73">
        <v>42.811893784173598</v>
      </c>
      <c r="E73">
        <v>43.544826507568303</v>
      </c>
      <c r="F73">
        <v>557400</v>
      </c>
      <c r="G73">
        <v>0</v>
      </c>
      <c r="H73">
        <v>0</v>
      </c>
      <c r="I73" t="s">
        <v>10</v>
      </c>
    </row>
    <row r="74" spans="1:9" x14ac:dyDescent="0.25">
      <c r="A74" t="s">
        <v>82</v>
      </c>
      <c r="B74">
        <v>43.458591408094399</v>
      </c>
      <c r="C74">
        <v>43.458591408094399</v>
      </c>
      <c r="D74">
        <v>41.9927262217102</v>
      </c>
      <c r="E74">
        <v>43.372364044189403</v>
      </c>
      <c r="F74">
        <v>762600</v>
      </c>
      <c r="G74">
        <v>0</v>
      </c>
      <c r="H74">
        <v>0</v>
      </c>
      <c r="I74" t="s">
        <v>10</v>
      </c>
    </row>
    <row r="75" spans="1:9" x14ac:dyDescent="0.25">
      <c r="A75" t="s">
        <v>83</v>
      </c>
      <c r="B75">
        <v>43.631050019037097</v>
      </c>
      <c r="C75">
        <v>44.493323734828401</v>
      </c>
      <c r="D75">
        <v>43.199913161141502</v>
      </c>
      <c r="E75">
        <v>43.458595275878899</v>
      </c>
      <c r="F75">
        <v>936900</v>
      </c>
      <c r="G75">
        <v>0</v>
      </c>
      <c r="H75">
        <v>0</v>
      </c>
      <c r="I75" t="s">
        <v>10</v>
      </c>
    </row>
    <row r="76" spans="1:9" x14ac:dyDescent="0.25">
      <c r="A76" t="s">
        <v>84</v>
      </c>
      <c r="B76">
        <v>43.458587309780903</v>
      </c>
      <c r="C76">
        <v>43.458587309780903</v>
      </c>
      <c r="D76">
        <v>42.1220632952936</v>
      </c>
      <c r="E76">
        <v>42.984336853027301</v>
      </c>
      <c r="F76">
        <v>819300</v>
      </c>
      <c r="G76">
        <v>0</v>
      </c>
      <c r="H76">
        <v>0</v>
      </c>
      <c r="I76" t="s">
        <v>10</v>
      </c>
    </row>
    <row r="77" spans="1:9" x14ac:dyDescent="0.25">
      <c r="A77" t="s">
        <v>85</v>
      </c>
      <c r="B77">
        <v>42.510089847158</v>
      </c>
      <c r="C77">
        <v>43.113681386570001</v>
      </c>
      <c r="D77">
        <v>41.949611989132599</v>
      </c>
      <c r="E77">
        <v>42.466976165771399</v>
      </c>
      <c r="F77">
        <v>624600</v>
      </c>
      <c r="G77">
        <v>0</v>
      </c>
      <c r="H77">
        <v>0</v>
      </c>
      <c r="I77" t="s">
        <v>10</v>
      </c>
    </row>
    <row r="78" spans="1:9" x14ac:dyDescent="0.25">
      <c r="A78" t="s">
        <v>86</v>
      </c>
      <c r="B78">
        <v>42.639427429933797</v>
      </c>
      <c r="C78">
        <v>43.415473631894201</v>
      </c>
      <c r="D78">
        <v>42.510086396273699</v>
      </c>
      <c r="E78">
        <v>42.984336853027301</v>
      </c>
      <c r="F78">
        <v>439600</v>
      </c>
      <c r="G78">
        <v>0</v>
      </c>
      <c r="H78">
        <v>0</v>
      </c>
      <c r="I78" t="s">
        <v>10</v>
      </c>
    </row>
    <row r="79" spans="1:9" x14ac:dyDescent="0.25">
      <c r="A79" t="s">
        <v>87</v>
      </c>
      <c r="B79">
        <v>43.329250676692801</v>
      </c>
      <c r="C79">
        <v>44.0190695929386</v>
      </c>
      <c r="D79">
        <v>43.199909629896702</v>
      </c>
      <c r="E79">
        <v>43.8897285461425</v>
      </c>
      <c r="F79">
        <v>837200</v>
      </c>
      <c r="G79">
        <v>0</v>
      </c>
      <c r="H79">
        <v>0</v>
      </c>
      <c r="I79" t="s">
        <v>10</v>
      </c>
    </row>
    <row r="80" spans="1:9" x14ac:dyDescent="0.25">
      <c r="A80" t="s">
        <v>88</v>
      </c>
      <c r="B80">
        <v>43.846610962816001</v>
      </c>
      <c r="C80">
        <v>44.838225566694803</v>
      </c>
      <c r="D80">
        <v>43.329246821661798</v>
      </c>
      <c r="E80">
        <v>43.760383605957003</v>
      </c>
      <c r="F80">
        <v>894200</v>
      </c>
      <c r="G80">
        <v>0</v>
      </c>
      <c r="H80">
        <v>0</v>
      </c>
      <c r="I80" t="s">
        <v>10</v>
      </c>
    </row>
    <row r="81" spans="1:9" x14ac:dyDescent="0.25">
      <c r="A81" t="s">
        <v>89</v>
      </c>
      <c r="B81">
        <v>43.544807955622602</v>
      </c>
      <c r="C81">
        <v>44.363967709243298</v>
      </c>
      <c r="D81">
        <v>42.984330229461101</v>
      </c>
      <c r="E81">
        <v>44.148399353027301</v>
      </c>
      <c r="F81">
        <v>449900</v>
      </c>
      <c r="G81">
        <v>0</v>
      </c>
      <c r="H81">
        <v>0</v>
      </c>
      <c r="I81" t="s">
        <v>10</v>
      </c>
    </row>
    <row r="82" spans="1:9" x14ac:dyDescent="0.25">
      <c r="A82" t="s">
        <v>90</v>
      </c>
      <c r="B82">
        <v>44.148406374501903</v>
      </c>
      <c r="C82">
        <v>44.751997867903299</v>
      </c>
      <c r="D82">
        <v>43.2861328125</v>
      </c>
      <c r="E82">
        <v>43.2861328125</v>
      </c>
      <c r="F82">
        <v>378400</v>
      </c>
      <c r="G82">
        <v>0</v>
      </c>
      <c r="H82">
        <v>0</v>
      </c>
      <c r="I82" t="s">
        <v>10</v>
      </c>
    </row>
    <row r="83" spans="1:9" x14ac:dyDescent="0.25">
      <c r="A83" t="s">
        <v>91</v>
      </c>
      <c r="B83">
        <v>43.458590837662499</v>
      </c>
      <c r="C83">
        <v>43.458590837662499</v>
      </c>
      <c r="D83">
        <v>42.423862484384898</v>
      </c>
      <c r="E83">
        <v>42.466976165771399</v>
      </c>
      <c r="F83">
        <v>265300</v>
      </c>
      <c r="G83">
        <v>0</v>
      </c>
      <c r="H83">
        <v>0</v>
      </c>
      <c r="I83" t="s">
        <v>10</v>
      </c>
    </row>
    <row r="84" spans="1:9" x14ac:dyDescent="0.25">
      <c r="A84" t="s">
        <v>92</v>
      </c>
      <c r="B84">
        <v>42.596316193881101</v>
      </c>
      <c r="C84">
        <v>42.596316193881101</v>
      </c>
      <c r="D84">
        <v>40.914882659912102</v>
      </c>
      <c r="E84">
        <v>40.914882659912102</v>
      </c>
      <c r="F84">
        <v>438100</v>
      </c>
      <c r="G84">
        <v>0</v>
      </c>
      <c r="H84">
        <v>0</v>
      </c>
      <c r="I84" t="s">
        <v>10</v>
      </c>
    </row>
    <row r="85" spans="1:9" x14ac:dyDescent="0.25">
      <c r="A85" t="s">
        <v>93</v>
      </c>
      <c r="B85">
        <v>41.044220130147103</v>
      </c>
      <c r="C85">
        <v>41.734038955863802</v>
      </c>
      <c r="D85">
        <v>40.483742334252199</v>
      </c>
      <c r="E85">
        <v>41.259788513183501</v>
      </c>
      <c r="F85">
        <v>496600</v>
      </c>
      <c r="G85">
        <v>0</v>
      </c>
      <c r="H85">
        <v>0</v>
      </c>
      <c r="I85" t="s">
        <v>10</v>
      </c>
    </row>
    <row r="86" spans="1:9" x14ac:dyDescent="0.25">
      <c r="A86" t="s">
        <v>94</v>
      </c>
      <c r="B86">
        <v>41.777168210676898</v>
      </c>
      <c r="C86">
        <v>41.863395596044597</v>
      </c>
      <c r="D86">
        <v>41.259803898470302</v>
      </c>
      <c r="E86">
        <v>41.604713439941399</v>
      </c>
      <c r="F86">
        <v>560100</v>
      </c>
      <c r="G86">
        <v>0</v>
      </c>
      <c r="H86">
        <v>0</v>
      </c>
      <c r="I86" t="s">
        <v>10</v>
      </c>
    </row>
    <row r="87" spans="1:9" x14ac:dyDescent="0.25">
      <c r="A87" t="s">
        <v>95</v>
      </c>
      <c r="B87">
        <v>41.044231334316002</v>
      </c>
      <c r="C87">
        <v>41.6909366599618</v>
      </c>
      <c r="D87">
        <v>40.613094450552197</v>
      </c>
      <c r="E87">
        <v>40.871776580810497</v>
      </c>
      <c r="F87">
        <v>727600</v>
      </c>
      <c r="G87">
        <v>0</v>
      </c>
      <c r="H87">
        <v>0</v>
      </c>
      <c r="I87" t="s">
        <v>10</v>
      </c>
    </row>
    <row r="88" spans="1:9" x14ac:dyDescent="0.25">
      <c r="A88" t="s">
        <v>96</v>
      </c>
      <c r="B88">
        <v>41.906506302333099</v>
      </c>
      <c r="C88">
        <v>43.544826507568303</v>
      </c>
      <c r="D88">
        <v>41.906506302333099</v>
      </c>
      <c r="E88">
        <v>43.544826507568303</v>
      </c>
      <c r="F88">
        <v>754900</v>
      </c>
      <c r="G88">
        <v>0</v>
      </c>
      <c r="H88">
        <v>0</v>
      </c>
      <c r="I88" t="s">
        <v>10</v>
      </c>
    </row>
    <row r="89" spans="1:9" x14ac:dyDescent="0.25">
      <c r="A89" t="s">
        <v>97</v>
      </c>
      <c r="B89">
        <v>43.4585950927734</v>
      </c>
      <c r="C89">
        <v>44.450209861755297</v>
      </c>
      <c r="D89">
        <v>43.0705719223022</v>
      </c>
      <c r="E89">
        <v>43.113685607910099</v>
      </c>
      <c r="F89">
        <v>813600</v>
      </c>
      <c r="G89">
        <v>0</v>
      </c>
      <c r="H89">
        <v>0</v>
      </c>
      <c r="I89" t="s">
        <v>10</v>
      </c>
    </row>
    <row r="90" spans="1:9" x14ac:dyDescent="0.25">
      <c r="A90" t="s">
        <v>98</v>
      </c>
      <c r="B90">
        <v>43.070560523918203</v>
      </c>
      <c r="C90">
        <v>43.889720333682398</v>
      </c>
      <c r="D90">
        <v>42.854992152927601</v>
      </c>
      <c r="E90">
        <v>43.156787872314403</v>
      </c>
      <c r="F90">
        <v>732100</v>
      </c>
      <c r="G90">
        <v>0</v>
      </c>
      <c r="H90">
        <v>0</v>
      </c>
      <c r="I90" t="s">
        <v>10</v>
      </c>
    </row>
    <row r="91" spans="1:9" x14ac:dyDescent="0.25">
      <c r="A91" t="s">
        <v>99</v>
      </c>
      <c r="B91">
        <v>43.113669885797499</v>
      </c>
      <c r="C91">
        <v>43.156783555683297</v>
      </c>
      <c r="D91">
        <v>42.078941808538303</v>
      </c>
      <c r="E91">
        <v>42.596305847167898</v>
      </c>
      <c r="F91">
        <v>448800</v>
      </c>
      <c r="G91">
        <v>0</v>
      </c>
      <c r="H91">
        <v>0</v>
      </c>
      <c r="I91" t="s">
        <v>10</v>
      </c>
    </row>
    <row r="92" spans="1:9" x14ac:dyDescent="0.25">
      <c r="A92" t="s">
        <v>100</v>
      </c>
      <c r="B92">
        <v>43.027447137931802</v>
      </c>
      <c r="C92">
        <v>43.5232543945312</v>
      </c>
      <c r="D92">
        <v>42.510083044088901</v>
      </c>
      <c r="E92">
        <v>43.5232543945312</v>
      </c>
      <c r="F92">
        <v>636300</v>
      </c>
      <c r="G92">
        <v>0</v>
      </c>
      <c r="H92">
        <v>0</v>
      </c>
      <c r="I92" t="s">
        <v>10</v>
      </c>
    </row>
    <row r="93" spans="1:9" x14ac:dyDescent="0.25">
      <c r="A93" t="s">
        <v>101</v>
      </c>
      <c r="B93">
        <v>42.8981170424033</v>
      </c>
      <c r="C93">
        <v>43.329253897100799</v>
      </c>
      <c r="D93">
        <v>42.768775985993997</v>
      </c>
      <c r="E93">
        <v>42.855003356933501</v>
      </c>
      <c r="F93">
        <v>250700</v>
      </c>
      <c r="G93">
        <v>0</v>
      </c>
      <c r="H93">
        <v>0</v>
      </c>
      <c r="I93" t="s">
        <v>10</v>
      </c>
    </row>
    <row r="94" spans="1:9" x14ac:dyDescent="0.25">
      <c r="A94" t="s">
        <v>102</v>
      </c>
      <c r="B94">
        <v>42.337626254432998</v>
      </c>
      <c r="C94">
        <v>42.337626254432998</v>
      </c>
      <c r="D94">
        <v>40.526852015445101</v>
      </c>
      <c r="E94">
        <v>40.957988739013601</v>
      </c>
      <c r="F94">
        <v>1160600</v>
      </c>
      <c r="G94">
        <v>0</v>
      </c>
      <c r="H94">
        <v>0</v>
      </c>
      <c r="I94" t="s">
        <v>10</v>
      </c>
    </row>
    <row r="95" spans="1:9" x14ac:dyDescent="0.25">
      <c r="A95" t="s">
        <v>103</v>
      </c>
      <c r="B95">
        <v>41.475352173832803</v>
      </c>
      <c r="C95">
        <v>41.475352173832803</v>
      </c>
      <c r="D95">
        <v>40.0526010077865</v>
      </c>
      <c r="E95">
        <v>40.22505569458</v>
      </c>
      <c r="F95">
        <v>970200</v>
      </c>
      <c r="G95">
        <v>0</v>
      </c>
      <c r="H95">
        <v>0</v>
      </c>
      <c r="I95" t="s">
        <v>10</v>
      </c>
    </row>
    <row r="96" spans="1:9" x14ac:dyDescent="0.25">
      <c r="A96" t="s">
        <v>104</v>
      </c>
      <c r="B96">
        <v>40.397517752931499</v>
      </c>
      <c r="C96">
        <v>40.785540869021503</v>
      </c>
      <c r="D96">
        <v>39.621471520751399</v>
      </c>
      <c r="E96">
        <v>39.793926239013601</v>
      </c>
      <c r="F96">
        <v>753200</v>
      </c>
      <c r="G96">
        <v>0</v>
      </c>
      <c r="H96">
        <v>0</v>
      </c>
      <c r="I96" t="s">
        <v>10</v>
      </c>
    </row>
    <row r="97" spans="1:9" x14ac:dyDescent="0.25">
      <c r="A97" t="s">
        <v>105</v>
      </c>
      <c r="B97">
        <v>40.440636228944399</v>
      </c>
      <c r="C97">
        <v>41.4322509765625</v>
      </c>
      <c r="D97">
        <v>40.3544088595863</v>
      </c>
      <c r="E97">
        <v>41.4322509765625</v>
      </c>
      <c r="F97">
        <v>1116700</v>
      </c>
      <c r="G97">
        <v>0</v>
      </c>
      <c r="H97">
        <v>0</v>
      </c>
      <c r="I97" t="s">
        <v>10</v>
      </c>
    </row>
    <row r="98" spans="1:9" x14ac:dyDescent="0.25">
      <c r="A98" t="s">
        <v>106</v>
      </c>
      <c r="B98">
        <v>41.432258778638797</v>
      </c>
      <c r="C98">
        <v>41.906509399413999</v>
      </c>
      <c r="D98">
        <v>41.044235543459003</v>
      </c>
      <c r="E98">
        <v>41.906509399413999</v>
      </c>
      <c r="F98">
        <v>721800</v>
      </c>
      <c r="G98">
        <v>0</v>
      </c>
      <c r="H98">
        <v>0</v>
      </c>
      <c r="I98" t="s">
        <v>10</v>
      </c>
    </row>
    <row r="99" spans="1:9" x14ac:dyDescent="0.25">
      <c r="A99" t="s">
        <v>107</v>
      </c>
      <c r="B99">
        <v>41.777156180609602</v>
      </c>
      <c r="C99">
        <v>42.596316105719602</v>
      </c>
      <c r="D99">
        <v>40.268177371196401</v>
      </c>
      <c r="E99">
        <v>40.7855415344238</v>
      </c>
      <c r="F99">
        <v>2369100</v>
      </c>
      <c r="G99">
        <v>0</v>
      </c>
      <c r="H99">
        <v>0</v>
      </c>
      <c r="I99" t="s">
        <v>10</v>
      </c>
    </row>
    <row r="100" spans="1:9" x14ac:dyDescent="0.25">
      <c r="A100" t="s">
        <v>108</v>
      </c>
      <c r="B100">
        <v>41.346027802011399</v>
      </c>
      <c r="C100">
        <v>42.768779540766701</v>
      </c>
      <c r="D100">
        <v>40.742436155266702</v>
      </c>
      <c r="E100">
        <v>42.294528961181598</v>
      </c>
      <c r="F100">
        <v>1534700</v>
      </c>
      <c r="G100">
        <v>0</v>
      </c>
      <c r="H100">
        <v>0</v>
      </c>
      <c r="I100" t="s">
        <v>10</v>
      </c>
    </row>
    <row r="101" spans="1:9" x14ac:dyDescent="0.25">
      <c r="A101" t="s">
        <v>109</v>
      </c>
      <c r="B101">
        <v>42.596289765062899</v>
      </c>
      <c r="C101">
        <v>42.941198993929802</v>
      </c>
      <c r="D101">
        <v>41.906471307329099</v>
      </c>
      <c r="E101">
        <v>41.9495849609375</v>
      </c>
      <c r="F101">
        <v>889800</v>
      </c>
      <c r="G101">
        <v>0</v>
      </c>
      <c r="H101">
        <v>0</v>
      </c>
      <c r="I101" t="s">
        <v>10</v>
      </c>
    </row>
    <row r="102" spans="1:9" x14ac:dyDescent="0.25">
      <c r="A102" t="s">
        <v>110</v>
      </c>
      <c r="B102">
        <v>42.1220593534252</v>
      </c>
      <c r="C102">
        <v>42.898105482761601</v>
      </c>
      <c r="D102">
        <v>41.992718331869099</v>
      </c>
      <c r="E102">
        <v>42.725650787353501</v>
      </c>
      <c r="F102">
        <v>831400</v>
      </c>
      <c r="G102">
        <v>0</v>
      </c>
      <c r="H102">
        <v>0</v>
      </c>
      <c r="I102" t="s">
        <v>10</v>
      </c>
    </row>
    <row r="103" spans="1:9" x14ac:dyDescent="0.25">
      <c r="A103" t="s">
        <v>111</v>
      </c>
      <c r="B103">
        <v>42.768771935477403</v>
      </c>
      <c r="C103">
        <v>43.199908749343102</v>
      </c>
      <c r="D103">
        <v>42.251407758838603</v>
      </c>
      <c r="E103">
        <v>42.466976165771399</v>
      </c>
      <c r="F103">
        <v>624700</v>
      </c>
      <c r="G103">
        <v>0</v>
      </c>
      <c r="H103">
        <v>0</v>
      </c>
      <c r="I103" t="s">
        <v>10</v>
      </c>
    </row>
    <row r="104" spans="1:9" x14ac:dyDescent="0.25">
      <c r="A104" t="s">
        <v>112</v>
      </c>
      <c r="B104">
        <v>42.294525491185901</v>
      </c>
      <c r="C104">
        <v>42.941230773925703</v>
      </c>
      <c r="D104">
        <v>42.122070749121903</v>
      </c>
      <c r="E104">
        <v>42.941230773925703</v>
      </c>
      <c r="F104">
        <v>819900</v>
      </c>
      <c r="G104">
        <v>0</v>
      </c>
      <c r="H104">
        <v>0</v>
      </c>
      <c r="I104" t="s">
        <v>10</v>
      </c>
    </row>
    <row r="105" spans="1:9" x14ac:dyDescent="0.25">
      <c r="A105" t="s">
        <v>113</v>
      </c>
      <c r="B105">
        <v>43.0274578416577</v>
      </c>
      <c r="C105">
        <v>43.286139952930199</v>
      </c>
      <c r="D105">
        <v>42.165184137416098</v>
      </c>
      <c r="E105">
        <v>42.380752563476499</v>
      </c>
      <c r="F105">
        <v>800900</v>
      </c>
      <c r="G105">
        <v>0</v>
      </c>
      <c r="H105">
        <v>0</v>
      </c>
      <c r="I105" t="s">
        <v>10</v>
      </c>
    </row>
    <row r="106" spans="1:9" x14ac:dyDescent="0.25">
      <c r="A106" t="s">
        <v>114</v>
      </c>
      <c r="B106">
        <v>42.725677372979298</v>
      </c>
      <c r="C106">
        <v>43.113700679091103</v>
      </c>
      <c r="D106">
        <v>42.078971862792898</v>
      </c>
      <c r="E106">
        <v>42.078971862792898</v>
      </c>
      <c r="F106">
        <v>1113400</v>
      </c>
      <c r="G106">
        <v>0</v>
      </c>
      <c r="H106">
        <v>0</v>
      </c>
      <c r="I106" t="s">
        <v>10</v>
      </c>
    </row>
    <row r="107" spans="1:9" x14ac:dyDescent="0.25">
      <c r="A107" t="s">
        <v>115</v>
      </c>
      <c r="B107">
        <v>42.078955903098603</v>
      </c>
      <c r="C107">
        <v>42.251410640406299</v>
      </c>
      <c r="D107">
        <v>40.2250674770399</v>
      </c>
      <c r="E107">
        <v>40.828659057617102</v>
      </c>
      <c r="F107">
        <v>793300</v>
      </c>
      <c r="G107">
        <v>0</v>
      </c>
      <c r="H107">
        <v>0</v>
      </c>
      <c r="I107" t="s">
        <v>10</v>
      </c>
    </row>
    <row r="108" spans="1:9" x14ac:dyDescent="0.25">
      <c r="A108" t="s">
        <v>116</v>
      </c>
      <c r="B108">
        <v>41.044213694038099</v>
      </c>
      <c r="C108">
        <v>42.553192138671797</v>
      </c>
      <c r="D108">
        <v>41.044213694038099</v>
      </c>
      <c r="E108">
        <v>42.553192138671797</v>
      </c>
      <c r="F108">
        <v>739400</v>
      </c>
      <c r="G108">
        <v>0</v>
      </c>
      <c r="H108">
        <v>0</v>
      </c>
      <c r="I108" t="s">
        <v>10</v>
      </c>
    </row>
    <row r="109" spans="1:9" x14ac:dyDescent="0.25">
      <c r="A109" t="s">
        <v>117</v>
      </c>
      <c r="B109">
        <v>42.8550034028938</v>
      </c>
      <c r="C109">
        <v>43.631049742181602</v>
      </c>
      <c r="D109">
        <v>42.337639176701899</v>
      </c>
      <c r="E109">
        <v>42.941230773925703</v>
      </c>
      <c r="F109">
        <v>1040500</v>
      </c>
      <c r="G109">
        <v>0</v>
      </c>
      <c r="H109">
        <v>0</v>
      </c>
      <c r="I109" t="s">
        <v>10</v>
      </c>
    </row>
    <row r="110" spans="1:9" x14ac:dyDescent="0.25">
      <c r="A110" t="s">
        <v>118</v>
      </c>
      <c r="B110">
        <v>42.854989215731599</v>
      </c>
      <c r="C110">
        <v>44.148399353027301</v>
      </c>
      <c r="D110">
        <v>42.639420859515603</v>
      </c>
      <c r="E110">
        <v>44.148399353027301</v>
      </c>
      <c r="F110">
        <v>944200</v>
      </c>
      <c r="G110">
        <v>0</v>
      </c>
      <c r="H110">
        <v>0</v>
      </c>
      <c r="I110" t="s">
        <v>10</v>
      </c>
    </row>
    <row r="111" spans="1:9" x14ac:dyDescent="0.25">
      <c r="A111" t="s">
        <v>119</v>
      </c>
      <c r="B111">
        <v>44.148410453758601</v>
      </c>
      <c r="C111">
        <v>44.2346378179261</v>
      </c>
      <c r="D111">
        <v>43.587932586669901</v>
      </c>
      <c r="E111">
        <v>43.587932586669901</v>
      </c>
      <c r="F111">
        <v>366300</v>
      </c>
      <c r="G111">
        <v>0</v>
      </c>
      <c r="H111">
        <v>0</v>
      </c>
      <c r="I111" t="s">
        <v>10</v>
      </c>
    </row>
    <row r="112" spans="1:9" x14ac:dyDescent="0.25">
      <c r="A112" t="s">
        <v>120</v>
      </c>
      <c r="B112">
        <v>43.113682393570897</v>
      </c>
      <c r="C112">
        <v>44.105297088622997</v>
      </c>
      <c r="D112">
        <v>42.682545569635202</v>
      </c>
      <c r="E112">
        <v>44.105297088622997</v>
      </c>
      <c r="F112">
        <v>488800</v>
      </c>
      <c r="G112">
        <v>0</v>
      </c>
      <c r="H112">
        <v>0</v>
      </c>
      <c r="I112" t="s">
        <v>10</v>
      </c>
    </row>
    <row r="113" spans="1:9" x14ac:dyDescent="0.25">
      <c r="A113" t="s">
        <v>121</v>
      </c>
      <c r="B113">
        <v>43.975948300048103</v>
      </c>
      <c r="C113">
        <v>44.105289324460003</v>
      </c>
      <c r="D113">
        <v>43.803493600832198</v>
      </c>
      <c r="E113">
        <v>43.932834625244098</v>
      </c>
      <c r="F113">
        <v>229300</v>
      </c>
      <c r="G113">
        <v>0</v>
      </c>
      <c r="H113">
        <v>0</v>
      </c>
      <c r="I113" t="s">
        <v>10</v>
      </c>
    </row>
    <row r="114" spans="1:9" x14ac:dyDescent="0.25">
      <c r="A114" t="s">
        <v>122</v>
      </c>
      <c r="B114">
        <v>43.932838076276099</v>
      </c>
      <c r="C114">
        <v>43.975951754466699</v>
      </c>
      <c r="D114">
        <v>43.286132903416302</v>
      </c>
      <c r="E114">
        <v>43.415473937988203</v>
      </c>
      <c r="F114">
        <v>644200</v>
      </c>
      <c r="G114">
        <v>0</v>
      </c>
      <c r="H114">
        <v>0</v>
      </c>
      <c r="I114" t="s">
        <v>10</v>
      </c>
    </row>
    <row r="115" spans="1:9" x14ac:dyDescent="0.25">
      <c r="A115" t="s">
        <v>123</v>
      </c>
      <c r="B115">
        <v>43.027473277732902</v>
      </c>
      <c r="C115">
        <v>43.199928080449297</v>
      </c>
      <c r="D115">
        <v>41.863403359397502</v>
      </c>
      <c r="E115">
        <v>42.078971862792898</v>
      </c>
      <c r="F115">
        <v>393000</v>
      </c>
      <c r="G115">
        <v>0</v>
      </c>
      <c r="H115">
        <v>0</v>
      </c>
      <c r="I115" t="s">
        <v>10</v>
      </c>
    </row>
    <row r="116" spans="1:9" x14ac:dyDescent="0.25">
      <c r="A116" t="s">
        <v>124</v>
      </c>
      <c r="B116">
        <v>41.734028877750497</v>
      </c>
      <c r="C116">
        <v>43.156779862219203</v>
      </c>
      <c r="D116">
        <v>40.613073556653902</v>
      </c>
      <c r="E116">
        <v>42.768756866455</v>
      </c>
      <c r="F116">
        <v>1016000</v>
      </c>
      <c r="G116">
        <v>0</v>
      </c>
      <c r="H116">
        <v>0</v>
      </c>
      <c r="I116" t="s">
        <v>10</v>
      </c>
    </row>
    <row r="117" spans="1:9" x14ac:dyDescent="0.25">
      <c r="A117" t="s">
        <v>125</v>
      </c>
      <c r="B117">
        <v>41.734031198413803</v>
      </c>
      <c r="C117">
        <v>41.820258535600601</v>
      </c>
      <c r="D117">
        <v>40.181939129051301</v>
      </c>
      <c r="E117">
        <v>41.216667175292898</v>
      </c>
      <c r="F117">
        <v>1088000</v>
      </c>
      <c r="G117">
        <v>0</v>
      </c>
      <c r="H117">
        <v>0</v>
      </c>
      <c r="I117" t="s">
        <v>10</v>
      </c>
    </row>
    <row r="118" spans="1:9" x14ac:dyDescent="0.25">
      <c r="A118" t="s">
        <v>126</v>
      </c>
      <c r="B118">
        <v>41.561595594832603</v>
      </c>
      <c r="C118">
        <v>41.561595594832603</v>
      </c>
      <c r="D118">
        <v>39.966389124906499</v>
      </c>
      <c r="E118">
        <v>40.871776580810497</v>
      </c>
      <c r="F118">
        <v>732700</v>
      </c>
      <c r="G118">
        <v>0</v>
      </c>
      <c r="H118">
        <v>0</v>
      </c>
      <c r="I118" t="s">
        <v>10</v>
      </c>
    </row>
    <row r="119" spans="1:9" x14ac:dyDescent="0.25">
      <c r="A119" t="s">
        <v>127</v>
      </c>
      <c r="B119">
        <v>41.044209134751398</v>
      </c>
      <c r="C119">
        <v>42.078937096131703</v>
      </c>
      <c r="D119">
        <v>41.044209134751398</v>
      </c>
      <c r="E119">
        <v>41.647800445556598</v>
      </c>
      <c r="F119">
        <v>1082700</v>
      </c>
      <c r="G119">
        <v>0</v>
      </c>
      <c r="H119">
        <v>0</v>
      </c>
      <c r="I119" t="s">
        <v>10</v>
      </c>
    </row>
    <row r="120" spans="1:9" x14ac:dyDescent="0.25">
      <c r="A120" t="s">
        <v>128</v>
      </c>
      <c r="B120">
        <v>41.734032449452002</v>
      </c>
      <c r="C120">
        <v>43.027442546025902</v>
      </c>
      <c r="D120">
        <v>41.734032449452002</v>
      </c>
      <c r="E120">
        <v>42.596305847167898</v>
      </c>
      <c r="F120">
        <v>499800</v>
      </c>
      <c r="G120">
        <v>0</v>
      </c>
      <c r="H120">
        <v>0</v>
      </c>
      <c r="I120" t="s">
        <v>10</v>
      </c>
    </row>
    <row r="121" spans="1:9" x14ac:dyDescent="0.25">
      <c r="A121" t="s">
        <v>129</v>
      </c>
      <c r="B121">
        <v>42.333682979201797</v>
      </c>
      <c r="C121">
        <v>42.722461700439403</v>
      </c>
      <c r="D121">
        <v>42.247287707815701</v>
      </c>
      <c r="E121">
        <v>42.722461700439403</v>
      </c>
      <c r="F121">
        <v>281900</v>
      </c>
      <c r="G121">
        <v>0.12</v>
      </c>
      <c r="H121">
        <v>0</v>
      </c>
      <c r="I121" t="s">
        <v>10</v>
      </c>
    </row>
    <row r="122" spans="1:9" x14ac:dyDescent="0.25">
      <c r="A122" t="s">
        <v>130</v>
      </c>
      <c r="B122">
        <v>43.370407745128297</v>
      </c>
      <c r="C122">
        <v>45.443893374377502</v>
      </c>
      <c r="D122">
        <v>43.327210127852297</v>
      </c>
      <c r="E122">
        <v>45.271102905273402</v>
      </c>
      <c r="F122">
        <v>1644700</v>
      </c>
      <c r="G122">
        <v>0</v>
      </c>
      <c r="H122">
        <v>0</v>
      </c>
      <c r="I122" t="s">
        <v>10</v>
      </c>
    </row>
    <row r="123" spans="1:9" x14ac:dyDescent="0.25">
      <c r="A123" t="s">
        <v>131</v>
      </c>
      <c r="B123">
        <v>44.882339477538999</v>
      </c>
      <c r="C123">
        <v>44.925537109375</v>
      </c>
      <c r="D123">
        <v>43.7160034179687</v>
      </c>
      <c r="E123">
        <v>44.234375</v>
      </c>
      <c r="F123">
        <v>665000</v>
      </c>
      <c r="G123">
        <v>0</v>
      </c>
      <c r="H123">
        <v>0</v>
      </c>
      <c r="I123" t="s">
        <v>10</v>
      </c>
    </row>
    <row r="124" spans="1:9" x14ac:dyDescent="0.25">
      <c r="A124" t="s">
        <v>132</v>
      </c>
      <c r="B124">
        <v>43.888797864152103</v>
      </c>
      <c r="C124">
        <v>44.623157670934198</v>
      </c>
      <c r="D124">
        <v>42.722461700439403</v>
      </c>
      <c r="E124">
        <v>42.722461700439403</v>
      </c>
      <c r="F124">
        <v>650200</v>
      </c>
      <c r="G124">
        <v>0</v>
      </c>
      <c r="H124">
        <v>0</v>
      </c>
      <c r="I124" t="s">
        <v>10</v>
      </c>
    </row>
    <row r="125" spans="1:9" x14ac:dyDescent="0.25">
      <c r="A125" t="s">
        <v>133</v>
      </c>
      <c r="B125">
        <v>42.895233702428101</v>
      </c>
      <c r="C125">
        <v>44.752731234355998</v>
      </c>
      <c r="D125">
        <v>42.852036085406503</v>
      </c>
      <c r="E125">
        <v>44.493545532226499</v>
      </c>
      <c r="F125">
        <v>1412500</v>
      </c>
      <c r="G125">
        <v>0</v>
      </c>
      <c r="H125">
        <v>0</v>
      </c>
      <c r="I125" t="s">
        <v>10</v>
      </c>
    </row>
    <row r="126" spans="1:9" x14ac:dyDescent="0.25">
      <c r="A126" t="s">
        <v>134</v>
      </c>
      <c r="B126">
        <v>44.579952637354502</v>
      </c>
      <c r="C126">
        <v>50.109249088499197</v>
      </c>
      <c r="D126">
        <v>44.579952637354502</v>
      </c>
      <c r="E126">
        <v>49.763668060302699</v>
      </c>
      <c r="F126">
        <v>3983400</v>
      </c>
      <c r="G126">
        <v>0</v>
      </c>
      <c r="H126">
        <v>0</v>
      </c>
      <c r="I126" t="s">
        <v>10</v>
      </c>
    </row>
    <row r="127" spans="1:9" x14ac:dyDescent="0.25">
      <c r="A127" t="s">
        <v>135</v>
      </c>
      <c r="B127">
        <v>49.806850147918901</v>
      </c>
      <c r="C127">
        <v>50.973185754158102</v>
      </c>
      <c r="D127">
        <v>48.510921696541999</v>
      </c>
      <c r="E127">
        <v>49.072490692138601</v>
      </c>
      <c r="F127">
        <v>2490500</v>
      </c>
      <c r="G127">
        <v>0</v>
      </c>
      <c r="H127">
        <v>0</v>
      </c>
      <c r="I127" t="s">
        <v>10</v>
      </c>
    </row>
    <row r="128" spans="1:9" x14ac:dyDescent="0.25">
      <c r="A128" t="s">
        <v>136</v>
      </c>
      <c r="B128">
        <v>48.7269287109375</v>
      </c>
      <c r="C128">
        <v>49.072509765625</v>
      </c>
      <c r="D128">
        <v>47.906173706054602</v>
      </c>
      <c r="E128">
        <v>47.949371337890597</v>
      </c>
      <c r="F128">
        <v>949300</v>
      </c>
      <c r="G128">
        <v>0</v>
      </c>
      <c r="H128">
        <v>0</v>
      </c>
      <c r="I128" t="s">
        <v>10</v>
      </c>
    </row>
    <row r="129" spans="1:9" x14ac:dyDescent="0.25">
      <c r="A129" t="s">
        <v>137</v>
      </c>
      <c r="B129">
        <v>47.819786010249899</v>
      </c>
      <c r="C129">
        <v>49.590889195814697</v>
      </c>
      <c r="D129">
        <v>47.776588371577603</v>
      </c>
      <c r="E129">
        <v>48.208564758300703</v>
      </c>
      <c r="F129">
        <v>543000</v>
      </c>
      <c r="G129">
        <v>0</v>
      </c>
      <c r="H129">
        <v>0</v>
      </c>
      <c r="I129" t="s">
        <v>10</v>
      </c>
    </row>
    <row r="130" spans="1:9" x14ac:dyDescent="0.25">
      <c r="A130" t="s">
        <v>138</v>
      </c>
      <c r="B130">
        <v>48.251758634393802</v>
      </c>
      <c r="C130">
        <v>48.2949562696977</v>
      </c>
      <c r="D130">
        <v>47.215015387101602</v>
      </c>
      <c r="E130">
        <v>47.517398834228501</v>
      </c>
      <c r="F130">
        <v>924000</v>
      </c>
      <c r="G130">
        <v>0</v>
      </c>
      <c r="H130">
        <v>0</v>
      </c>
      <c r="I130" t="s">
        <v>10</v>
      </c>
    </row>
    <row r="131" spans="1:9" x14ac:dyDescent="0.25">
      <c r="A131" t="s">
        <v>139</v>
      </c>
      <c r="B131">
        <v>48.165363287968198</v>
      </c>
      <c r="C131">
        <v>48.899723086977602</v>
      </c>
      <c r="D131">
        <v>47.992572747024802</v>
      </c>
      <c r="E131">
        <v>48.467746734619098</v>
      </c>
      <c r="F131">
        <v>570400</v>
      </c>
      <c r="G131">
        <v>0</v>
      </c>
      <c r="H131">
        <v>0</v>
      </c>
      <c r="I131" t="s">
        <v>10</v>
      </c>
    </row>
    <row r="132" spans="1:9" x14ac:dyDescent="0.25">
      <c r="A132" t="s">
        <v>140</v>
      </c>
      <c r="B132">
        <v>49.763664420324403</v>
      </c>
      <c r="C132">
        <v>51.361976558824402</v>
      </c>
      <c r="D132">
        <v>49.245292915946003</v>
      </c>
      <c r="E132">
        <v>50.930000305175703</v>
      </c>
      <c r="F132">
        <v>1304900</v>
      </c>
      <c r="G132">
        <v>0</v>
      </c>
      <c r="H132">
        <v>0</v>
      </c>
      <c r="I132" t="s">
        <v>10</v>
      </c>
    </row>
    <row r="133" spans="1:9" x14ac:dyDescent="0.25">
      <c r="A133" t="s">
        <v>141</v>
      </c>
      <c r="B133">
        <v>50.800426561538401</v>
      </c>
      <c r="C133">
        <v>50.800426561538401</v>
      </c>
      <c r="D133">
        <v>50.1092642953951</v>
      </c>
      <c r="E133">
        <v>50.454845428466797</v>
      </c>
      <c r="F133">
        <v>651600</v>
      </c>
      <c r="G133">
        <v>0</v>
      </c>
      <c r="H133">
        <v>0</v>
      </c>
      <c r="I133" t="s">
        <v>10</v>
      </c>
    </row>
    <row r="134" spans="1:9" x14ac:dyDescent="0.25">
      <c r="A134" t="s">
        <v>142</v>
      </c>
      <c r="B134">
        <v>50.8004150390625</v>
      </c>
      <c r="C134">
        <v>50.843612670898402</v>
      </c>
      <c r="D134">
        <v>49.5908813476562</v>
      </c>
      <c r="E134">
        <v>49.677276611328097</v>
      </c>
      <c r="F134">
        <v>695600</v>
      </c>
      <c r="G134">
        <v>0</v>
      </c>
      <c r="H134">
        <v>0</v>
      </c>
      <c r="I134" t="s">
        <v>10</v>
      </c>
    </row>
    <row r="135" spans="1:9" x14ac:dyDescent="0.25">
      <c r="A135" t="s">
        <v>143</v>
      </c>
      <c r="B135">
        <v>49.072487175723502</v>
      </c>
      <c r="C135">
        <v>50.282020310336399</v>
      </c>
      <c r="D135">
        <v>48.8133015040207</v>
      </c>
      <c r="E135">
        <v>49.720451354980398</v>
      </c>
      <c r="F135">
        <v>678700</v>
      </c>
      <c r="G135">
        <v>0</v>
      </c>
      <c r="H135">
        <v>0</v>
      </c>
      <c r="I135" t="s">
        <v>10</v>
      </c>
    </row>
    <row r="136" spans="1:9" x14ac:dyDescent="0.25">
      <c r="A136" t="s">
        <v>144</v>
      </c>
      <c r="B136">
        <v>49.763660635789599</v>
      </c>
      <c r="C136">
        <v>50.800403565701899</v>
      </c>
      <c r="D136">
        <v>49.461277281231801</v>
      </c>
      <c r="E136">
        <v>50.670810699462798</v>
      </c>
      <c r="F136">
        <v>574300</v>
      </c>
      <c r="G136">
        <v>0</v>
      </c>
      <c r="H136">
        <v>0</v>
      </c>
      <c r="I136" t="s">
        <v>10</v>
      </c>
    </row>
    <row r="137" spans="1:9" x14ac:dyDescent="0.25">
      <c r="A137" t="s">
        <v>145</v>
      </c>
      <c r="B137">
        <v>51.102787851913597</v>
      </c>
      <c r="C137">
        <v>55.1633644014316</v>
      </c>
      <c r="D137">
        <v>50.973194983311899</v>
      </c>
      <c r="E137">
        <v>55.120166778564403</v>
      </c>
      <c r="F137">
        <v>2227700</v>
      </c>
      <c r="G137">
        <v>0</v>
      </c>
      <c r="H137">
        <v>0</v>
      </c>
      <c r="I137" t="s">
        <v>10</v>
      </c>
    </row>
    <row r="138" spans="1:9" x14ac:dyDescent="0.25">
      <c r="A138" t="s">
        <v>146</v>
      </c>
      <c r="B138">
        <v>54.428996856395997</v>
      </c>
      <c r="C138">
        <v>55.249751570897203</v>
      </c>
      <c r="D138">
        <v>53.392254059131297</v>
      </c>
      <c r="E138">
        <v>53.910625457763601</v>
      </c>
      <c r="F138">
        <v>997100</v>
      </c>
      <c r="G138">
        <v>0</v>
      </c>
      <c r="H138">
        <v>0</v>
      </c>
      <c r="I138" t="s">
        <v>10</v>
      </c>
    </row>
    <row r="139" spans="1:9" x14ac:dyDescent="0.25">
      <c r="A139" t="s">
        <v>147</v>
      </c>
      <c r="B139">
        <v>54.169808660543097</v>
      </c>
      <c r="C139">
        <v>57.366432138119102</v>
      </c>
      <c r="D139">
        <v>54.169808660543097</v>
      </c>
      <c r="E139">
        <v>57.236839294433501</v>
      </c>
      <c r="F139">
        <v>1505100</v>
      </c>
      <c r="G139">
        <v>0</v>
      </c>
      <c r="H139">
        <v>0</v>
      </c>
      <c r="I139" t="s">
        <v>10</v>
      </c>
    </row>
    <row r="140" spans="1:9" x14ac:dyDescent="0.25">
      <c r="A140" t="s">
        <v>148</v>
      </c>
      <c r="B140">
        <v>56.0705105645958</v>
      </c>
      <c r="C140">
        <v>56.243301043993597</v>
      </c>
      <c r="D140">
        <v>54.299408150768002</v>
      </c>
      <c r="E140">
        <v>54.990570068359297</v>
      </c>
      <c r="F140">
        <v>1245400</v>
      </c>
      <c r="G140">
        <v>0</v>
      </c>
      <c r="H140">
        <v>0</v>
      </c>
      <c r="I140" t="s">
        <v>10</v>
      </c>
    </row>
    <row r="141" spans="1:9" x14ac:dyDescent="0.25">
      <c r="A141" t="s">
        <v>149</v>
      </c>
      <c r="B141">
        <v>55.163360667061397</v>
      </c>
      <c r="C141">
        <v>56.070510685861898</v>
      </c>
      <c r="D141">
        <v>54.774582087575503</v>
      </c>
      <c r="E141">
        <v>55.4225463867187</v>
      </c>
      <c r="F141">
        <v>1111500</v>
      </c>
      <c r="G141">
        <v>0</v>
      </c>
      <c r="H141">
        <v>0</v>
      </c>
      <c r="I141" t="s">
        <v>10</v>
      </c>
    </row>
    <row r="142" spans="1:9" x14ac:dyDescent="0.25">
      <c r="A142" t="s">
        <v>150</v>
      </c>
      <c r="B142">
        <v>55.292942026241199</v>
      </c>
      <c r="C142">
        <v>55.897708579653198</v>
      </c>
      <c r="D142">
        <v>55.0337563604932</v>
      </c>
      <c r="E142">
        <v>55.249744415283203</v>
      </c>
      <c r="F142">
        <v>329600</v>
      </c>
      <c r="G142">
        <v>0</v>
      </c>
      <c r="H142">
        <v>0</v>
      </c>
      <c r="I142" t="s">
        <v>10</v>
      </c>
    </row>
    <row r="143" spans="1:9" x14ac:dyDescent="0.25">
      <c r="A143" t="s">
        <v>151</v>
      </c>
      <c r="B143">
        <v>54.947364860983399</v>
      </c>
      <c r="C143">
        <v>55.465736227596501</v>
      </c>
      <c r="D143">
        <v>54.256203038832702</v>
      </c>
      <c r="E143">
        <v>55.076957702636697</v>
      </c>
      <c r="F143">
        <v>329900</v>
      </c>
      <c r="G143">
        <v>0</v>
      </c>
      <c r="H143">
        <v>0</v>
      </c>
      <c r="I143" t="s">
        <v>10</v>
      </c>
    </row>
    <row r="144" spans="1:9" x14ac:dyDescent="0.25">
      <c r="A144" t="s">
        <v>152</v>
      </c>
      <c r="B144">
        <v>55.249771118163999</v>
      </c>
      <c r="C144">
        <v>55.724945068359297</v>
      </c>
      <c r="D144">
        <v>53.5650634765625</v>
      </c>
      <c r="E144">
        <v>53.7378540039062</v>
      </c>
      <c r="F144">
        <v>656300</v>
      </c>
      <c r="G144">
        <v>0</v>
      </c>
      <c r="H144">
        <v>0</v>
      </c>
      <c r="I144" t="s">
        <v>10</v>
      </c>
    </row>
    <row r="145" spans="1:9" x14ac:dyDescent="0.25">
      <c r="A145" t="s">
        <v>153</v>
      </c>
      <c r="B145">
        <v>53.565040477091102</v>
      </c>
      <c r="C145">
        <v>53.737830930243</v>
      </c>
      <c r="D145">
        <v>53.046669117635403</v>
      </c>
      <c r="E145">
        <v>53.305854797363203</v>
      </c>
      <c r="F145">
        <v>515700</v>
      </c>
      <c r="G145">
        <v>0</v>
      </c>
      <c r="H145">
        <v>0</v>
      </c>
      <c r="I145" t="s">
        <v>10</v>
      </c>
    </row>
    <row r="146" spans="1:9" x14ac:dyDescent="0.25">
      <c r="A146" t="s">
        <v>154</v>
      </c>
      <c r="B146">
        <v>53.3490867429716</v>
      </c>
      <c r="C146">
        <v>53.737865512758397</v>
      </c>
      <c r="D146">
        <v>52.960307973184797</v>
      </c>
      <c r="E146">
        <v>53.435482025146399</v>
      </c>
      <c r="F146">
        <v>107600</v>
      </c>
      <c r="G146">
        <v>0</v>
      </c>
      <c r="H146">
        <v>0</v>
      </c>
      <c r="I146" t="s">
        <v>10</v>
      </c>
    </row>
    <row r="147" spans="1:9" x14ac:dyDescent="0.25">
      <c r="A147" t="s">
        <v>155</v>
      </c>
      <c r="B147">
        <v>53.392249216169297</v>
      </c>
      <c r="C147">
        <v>53.392249216169297</v>
      </c>
      <c r="D147">
        <v>51.405159034984997</v>
      </c>
      <c r="E147">
        <v>51.491554260253899</v>
      </c>
      <c r="F147">
        <v>517900</v>
      </c>
      <c r="G147">
        <v>0</v>
      </c>
      <c r="H147">
        <v>0</v>
      </c>
      <c r="I147" t="s">
        <v>10</v>
      </c>
    </row>
    <row r="148" spans="1:9" x14ac:dyDescent="0.25">
      <c r="A148" t="s">
        <v>156</v>
      </c>
      <c r="B148">
        <v>51.664360084470196</v>
      </c>
      <c r="C148">
        <v>53.305869853040299</v>
      </c>
      <c r="D148">
        <v>51.491569582515403</v>
      </c>
      <c r="E148">
        <v>51.923545837402301</v>
      </c>
      <c r="F148">
        <v>925000</v>
      </c>
      <c r="G148">
        <v>0</v>
      </c>
      <c r="H148">
        <v>0</v>
      </c>
      <c r="I148" t="s">
        <v>10</v>
      </c>
    </row>
    <row r="149" spans="1:9" x14ac:dyDescent="0.25">
      <c r="A149" t="s">
        <v>157</v>
      </c>
      <c r="B149">
        <v>51.6643676757812</v>
      </c>
      <c r="C149">
        <v>52.657913208007798</v>
      </c>
      <c r="D149">
        <v>51.6643676757812</v>
      </c>
      <c r="E149">
        <v>52.657913208007798</v>
      </c>
      <c r="F149">
        <v>500000</v>
      </c>
      <c r="G149">
        <v>0</v>
      </c>
      <c r="H149">
        <v>0</v>
      </c>
      <c r="I149" t="s">
        <v>10</v>
      </c>
    </row>
    <row r="150" spans="1:9" x14ac:dyDescent="0.25">
      <c r="A150" t="s">
        <v>158</v>
      </c>
      <c r="B150">
        <v>52.701103333503902</v>
      </c>
      <c r="C150">
        <v>53.651451098534302</v>
      </c>
      <c r="D150">
        <v>52.701103333503902</v>
      </c>
      <c r="E150">
        <v>53.565055847167898</v>
      </c>
      <c r="F150">
        <v>453600</v>
      </c>
      <c r="G150">
        <v>0</v>
      </c>
      <c r="H150">
        <v>0</v>
      </c>
      <c r="I150" t="s">
        <v>10</v>
      </c>
    </row>
    <row r="151" spans="1:9" x14ac:dyDescent="0.25">
      <c r="A151" t="s">
        <v>159</v>
      </c>
      <c r="B151">
        <v>54.256214223266099</v>
      </c>
      <c r="C151">
        <v>55.768131020888902</v>
      </c>
      <c r="D151">
        <v>54.169818977687598</v>
      </c>
      <c r="E151">
        <v>54.644992828369098</v>
      </c>
      <c r="F151">
        <v>669500</v>
      </c>
      <c r="G151">
        <v>0</v>
      </c>
      <c r="H151">
        <v>0</v>
      </c>
      <c r="I151" t="s">
        <v>10</v>
      </c>
    </row>
    <row r="152" spans="1:9" x14ac:dyDescent="0.25">
      <c r="A152" t="s">
        <v>160</v>
      </c>
      <c r="B152">
        <v>54.7314191514795</v>
      </c>
      <c r="C152">
        <v>54.817814446114802</v>
      </c>
      <c r="D152">
        <v>52.917117964137603</v>
      </c>
      <c r="E152">
        <v>53.2195014953613</v>
      </c>
      <c r="F152">
        <v>295100</v>
      </c>
      <c r="G152">
        <v>0</v>
      </c>
      <c r="H152">
        <v>0</v>
      </c>
      <c r="I152" t="s">
        <v>10</v>
      </c>
    </row>
    <row r="153" spans="1:9" x14ac:dyDescent="0.25">
      <c r="A153" t="s">
        <v>161</v>
      </c>
      <c r="B153">
        <v>53.392287512819699</v>
      </c>
      <c r="C153">
        <v>55.940948486328097</v>
      </c>
      <c r="D153">
        <v>53.392287512819699</v>
      </c>
      <c r="E153">
        <v>55.940948486328097</v>
      </c>
      <c r="F153">
        <v>883100</v>
      </c>
      <c r="G153">
        <v>0</v>
      </c>
      <c r="H153">
        <v>0</v>
      </c>
      <c r="I153" t="s">
        <v>10</v>
      </c>
    </row>
    <row r="154" spans="1:9" x14ac:dyDescent="0.25">
      <c r="A154" t="s">
        <v>162</v>
      </c>
      <c r="B154">
        <v>56.545703974366099</v>
      </c>
      <c r="C154">
        <v>56.545703974366099</v>
      </c>
      <c r="D154">
        <v>55.292972564697202</v>
      </c>
      <c r="E154">
        <v>55.292972564697202</v>
      </c>
      <c r="F154">
        <v>732200</v>
      </c>
      <c r="G154">
        <v>0</v>
      </c>
      <c r="H154">
        <v>0</v>
      </c>
      <c r="I154" t="s">
        <v>10</v>
      </c>
    </row>
    <row r="155" spans="1:9" x14ac:dyDescent="0.25">
      <c r="A155" t="s">
        <v>163</v>
      </c>
      <c r="B155">
        <v>55.811344182491297</v>
      </c>
      <c r="C155">
        <v>56.848087418079302</v>
      </c>
      <c r="D155">
        <v>55.120182025432499</v>
      </c>
      <c r="E155">
        <v>55.292972564697202</v>
      </c>
      <c r="F155">
        <v>1205700</v>
      </c>
      <c r="G155">
        <v>0</v>
      </c>
      <c r="H155">
        <v>0</v>
      </c>
      <c r="I155" t="s">
        <v>10</v>
      </c>
    </row>
    <row r="156" spans="1:9" x14ac:dyDescent="0.25">
      <c r="A156" t="s">
        <v>164</v>
      </c>
      <c r="B156">
        <v>55.292950141720603</v>
      </c>
      <c r="C156">
        <v>56.977657216351197</v>
      </c>
      <c r="D156">
        <v>54.990566820633099</v>
      </c>
      <c r="E156">
        <v>56.675273895263601</v>
      </c>
      <c r="F156">
        <v>1386300</v>
      </c>
      <c r="G156">
        <v>0</v>
      </c>
      <c r="H156">
        <v>0</v>
      </c>
      <c r="I156" t="s">
        <v>10</v>
      </c>
    </row>
    <row r="157" spans="1:9" x14ac:dyDescent="0.25">
      <c r="A157" t="s">
        <v>165</v>
      </c>
      <c r="B157">
        <v>56.3297005484145</v>
      </c>
      <c r="C157">
        <v>57.323245880173403</v>
      </c>
      <c r="D157">
        <v>56.027317186574898</v>
      </c>
      <c r="E157">
        <v>56.718479156494098</v>
      </c>
      <c r="F157">
        <v>938500</v>
      </c>
      <c r="G157">
        <v>0</v>
      </c>
      <c r="H157">
        <v>0</v>
      </c>
      <c r="I157" t="s">
        <v>10</v>
      </c>
    </row>
    <row r="158" spans="1:9" x14ac:dyDescent="0.25">
      <c r="A158" t="s">
        <v>166</v>
      </c>
      <c r="B158">
        <v>56.286490612938202</v>
      </c>
      <c r="C158">
        <v>56.286490612938202</v>
      </c>
      <c r="D158">
        <v>53.781029020036897</v>
      </c>
      <c r="E158">
        <v>54.428993225097599</v>
      </c>
      <c r="F158">
        <v>1105800</v>
      </c>
      <c r="G158">
        <v>0</v>
      </c>
      <c r="H158">
        <v>0</v>
      </c>
      <c r="I158" t="s">
        <v>10</v>
      </c>
    </row>
    <row r="159" spans="1:9" x14ac:dyDescent="0.25">
      <c r="A159" t="s">
        <v>167</v>
      </c>
      <c r="B159">
        <v>53.7378428029226</v>
      </c>
      <c r="C159">
        <v>54.947376242216599</v>
      </c>
      <c r="D159">
        <v>53.7378428029226</v>
      </c>
      <c r="E159">
        <v>54.904178619384702</v>
      </c>
      <c r="F159">
        <v>1073800</v>
      </c>
      <c r="G159">
        <v>0</v>
      </c>
      <c r="H159">
        <v>0</v>
      </c>
      <c r="I159" t="s">
        <v>10</v>
      </c>
    </row>
    <row r="160" spans="1:9" x14ac:dyDescent="0.25">
      <c r="A160" t="s">
        <v>168</v>
      </c>
      <c r="B160">
        <v>54.731384155953201</v>
      </c>
      <c r="C160">
        <v>54.947372254437603</v>
      </c>
      <c r="D160">
        <v>53.7378389029248</v>
      </c>
      <c r="E160">
        <v>54.299407958984297</v>
      </c>
      <c r="F160">
        <v>307900</v>
      </c>
      <c r="G160">
        <v>0</v>
      </c>
      <c r="H160">
        <v>0</v>
      </c>
      <c r="I160" t="s">
        <v>10</v>
      </c>
    </row>
    <row r="161" spans="1:9" x14ac:dyDescent="0.25">
      <c r="A161" t="s">
        <v>169</v>
      </c>
      <c r="B161">
        <v>54.342605888146601</v>
      </c>
      <c r="C161">
        <v>55.681732106376003</v>
      </c>
      <c r="D161">
        <v>54.213013028318002</v>
      </c>
      <c r="E161">
        <v>55.4225463867187</v>
      </c>
      <c r="F161">
        <v>542100</v>
      </c>
      <c r="G161">
        <v>0</v>
      </c>
      <c r="H161">
        <v>0</v>
      </c>
      <c r="I161" t="s">
        <v>10</v>
      </c>
    </row>
    <row r="162" spans="1:9" x14ac:dyDescent="0.25">
      <c r="A162" t="s">
        <v>170</v>
      </c>
      <c r="B162">
        <v>56.6752891482287</v>
      </c>
      <c r="C162">
        <v>57.798427500251499</v>
      </c>
      <c r="D162">
        <v>55.811336569749599</v>
      </c>
      <c r="E162">
        <v>56.588893890380803</v>
      </c>
      <c r="F162">
        <v>1302600</v>
      </c>
      <c r="G162">
        <v>0</v>
      </c>
      <c r="H162">
        <v>0</v>
      </c>
      <c r="I162" t="s">
        <v>10</v>
      </c>
    </row>
    <row r="163" spans="1:9" x14ac:dyDescent="0.25">
      <c r="A163" t="s">
        <v>171</v>
      </c>
      <c r="B163">
        <v>55.724960268234099</v>
      </c>
      <c r="C163">
        <v>57.366470725748002</v>
      </c>
      <c r="D163">
        <v>54.947402683096001</v>
      </c>
      <c r="E163">
        <v>55.940948486328097</v>
      </c>
      <c r="F163">
        <v>1189900</v>
      </c>
      <c r="G163">
        <v>0</v>
      </c>
      <c r="H163">
        <v>0</v>
      </c>
      <c r="I163" t="s">
        <v>10</v>
      </c>
    </row>
    <row r="164" spans="1:9" x14ac:dyDescent="0.25">
      <c r="A164" t="s">
        <v>172</v>
      </c>
      <c r="B164">
        <v>55.984107594209497</v>
      </c>
      <c r="C164">
        <v>56.243293277516003</v>
      </c>
      <c r="D164">
        <v>54.688179177676901</v>
      </c>
      <c r="E164">
        <v>55.076957702636697</v>
      </c>
      <c r="F164">
        <v>526800</v>
      </c>
      <c r="G164">
        <v>0</v>
      </c>
      <c r="H164">
        <v>0</v>
      </c>
      <c r="I164" t="s">
        <v>10</v>
      </c>
    </row>
    <row r="165" spans="1:9" x14ac:dyDescent="0.25">
      <c r="A165" t="s">
        <v>173</v>
      </c>
      <c r="B165">
        <v>55.984104156494098</v>
      </c>
      <c r="C165">
        <v>56.977649214826897</v>
      </c>
      <c r="D165">
        <v>55.768116100334801</v>
      </c>
      <c r="E165">
        <v>55.984104156494098</v>
      </c>
      <c r="F165">
        <v>532000</v>
      </c>
      <c r="G165">
        <v>0</v>
      </c>
      <c r="H165">
        <v>0</v>
      </c>
      <c r="I165" t="s">
        <v>10</v>
      </c>
    </row>
    <row r="166" spans="1:9" x14ac:dyDescent="0.25">
      <c r="A166" t="s">
        <v>174</v>
      </c>
      <c r="B166">
        <v>55.6385385784953</v>
      </c>
      <c r="C166">
        <v>57.280048257053402</v>
      </c>
      <c r="D166">
        <v>55.6385385784953</v>
      </c>
      <c r="E166">
        <v>56.718479156494098</v>
      </c>
      <c r="F166">
        <v>389200</v>
      </c>
      <c r="G166">
        <v>0</v>
      </c>
      <c r="H166">
        <v>0</v>
      </c>
      <c r="I166" t="s">
        <v>10</v>
      </c>
    </row>
    <row r="167" spans="1:9" x14ac:dyDescent="0.25">
      <c r="A167" t="s">
        <v>175</v>
      </c>
      <c r="B167">
        <v>56.7184979663175</v>
      </c>
      <c r="C167">
        <v>59.2239609381731</v>
      </c>
      <c r="D167">
        <v>56.7184979663175</v>
      </c>
      <c r="E167">
        <v>58.748786926269503</v>
      </c>
      <c r="F167">
        <v>821800</v>
      </c>
      <c r="G167">
        <v>0</v>
      </c>
      <c r="H167">
        <v>0</v>
      </c>
      <c r="I167" t="s">
        <v>10</v>
      </c>
    </row>
    <row r="168" spans="1:9" x14ac:dyDescent="0.25">
      <c r="A168" t="s">
        <v>176</v>
      </c>
      <c r="B168">
        <v>59.0943492325869</v>
      </c>
      <c r="C168">
        <v>60.951847052032299</v>
      </c>
      <c r="D168">
        <v>59.007953985170801</v>
      </c>
      <c r="E168">
        <v>60.822254180908203</v>
      </c>
      <c r="F168">
        <v>794800</v>
      </c>
      <c r="G168">
        <v>0</v>
      </c>
      <c r="H168">
        <v>0</v>
      </c>
      <c r="I168" t="s">
        <v>10</v>
      </c>
    </row>
    <row r="169" spans="1:9" x14ac:dyDescent="0.25">
      <c r="A169" t="s">
        <v>177</v>
      </c>
      <c r="B169">
        <v>62.204582395391903</v>
      </c>
      <c r="C169">
        <v>64.191673221911401</v>
      </c>
      <c r="D169">
        <v>61.902199008747601</v>
      </c>
      <c r="E169">
        <v>63.716499328613203</v>
      </c>
      <c r="F169">
        <v>969200</v>
      </c>
      <c r="G169">
        <v>0</v>
      </c>
      <c r="H169">
        <v>0</v>
      </c>
      <c r="I169" t="s">
        <v>10</v>
      </c>
    </row>
    <row r="170" spans="1:9" x14ac:dyDescent="0.25">
      <c r="A170" t="s">
        <v>178</v>
      </c>
      <c r="B170">
        <v>63.5437238778036</v>
      </c>
      <c r="C170">
        <v>65.530815175138002</v>
      </c>
      <c r="D170">
        <v>63.241340419513598</v>
      </c>
      <c r="E170">
        <v>65.098838806152301</v>
      </c>
      <c r="F170">
        <v>383500</v>
      </c>
      <c r="G170">
        <v>0</v>
      </c>
      <c r="H170">
        <v>0</v>
      </c>
      <c r="I170" t="s">
        <v>10</v>
      </c>
    </row>
    <row r="171" spans="1:9" x14ac:dyDescent="0.25">
      <c r="A171" t="s">
        <v>179</v>
      </c>
      <c r="B171">
        <v>65.098839313698704</v>
      </c>
      <c r="C171">
        <v>65.228432225404802</v>
      </c>
      <c r="D171">
        <v>60.649482678455897</v>
      </c>
      <c r="E171">
        <v>61.038261413574197</v>
      </c>
      <c r="F171">
        <v>1822600</v>
      </c>
      <c r="G171">
        <v>0</v>
      </c>
      <c r="H171">
        <v>0</v>
      </c>
      <c r="I171" t="s">
        <v>10</v>
      </c>
    </row>
    <row r="172" spans="1:9" x14ac:dyDescent="0.25">
      <c r="A172" t="s">
        <v>180</v>
      </c>
      <c r="B172">
        <v>60.131079451915298</v>
      </c>
      <c r="C172">
        <v>60.476660368305602</v>
      </c>
      <c r="D172">
        <v>56.848060746207302</v>
      </c>
      <c r="E172">
        <v>57.193641662597599</v>
      </c>
      <c r="F172">
        <v>1647700</v>
      </c>
      <c r="G172">
        <v>0</v>
      </c>
      <c r="H172">
        <v>0</v>
      </c>
      <c r="I172" t="s">
        <v>10</v>
      </c>
    </row>
    <row r="173" spans="1:9" x14ac:dyDescent="0.25">
      <c r="A173" t="s">
        <v>181</v>
      </c>
      <c r="B173">
        <v>55.897712127153497</v>
      </c>
      <c r="C173">
        <v>56.588873946345501</v>
      </c>
      <c r="D173">
        <v>54.169807579173501</v>
      </c>
      <c r="E173">
        <v>54.515388488769503</v>
      </c>
      <c r="F173">
        <v>1516600</v>
      </c>
      <c r="G173">
        <v>0</v>
      </c>
      <c r="H173">
        <v>0</v>
      </c>
      <c r="I173" t="s">
        <v>10</v>
      </c>
    </row>
    <row r="174" spans="1:9" x14ac:dyDescent="0.25">
      <c r="A174" t="s">
        <v>182</v>
      </c>
      <c r="B174">
        <v>54.3426062633201</v>
      </c>
      <c r="C174">
        <v>58.4031825659847</v>
      </c>
      <c r="D174">
        <v>54.3426062633201</v>
      </c>
      <c r="E174">
        <v>56.848068237304602</v>
      </c>
      <c r="F174">
        <v>1845100</v>
      </c>
      <c r="G174">
        <v>0</v>
      </c>
      <c r="H174">
        <v>0</v>
      </c>
      <c r="I174" t="s">
        <v>10</v>
      </c>
    </row>
    <row r="175" spans="1:9" x14ac:dyDescent="0.25">
      <c r="A175" t="s">
        <v>183</v>
      </c>
      <c r="B175">
        <v>57.409668061157497</v>
      </c>
      <c r="C175">
        <v>57.496063347931198</v>
      </c>
      <c r="D175">
        <v>55.206588248426797</v>
      </c>
      <c r="E175">
        <v>57.0640869140625</v>
      </c>
      <c r="F175">
        <v>1127400</v>
      </c>
      <c r="G175">
        <v>0</v>
      </c>
      <c r="H175">
        <v>0</v>
      </c>
      <c r="I175" t="s">
        <v>10</v>
      </c>
    </row>
    <row r="176" spans="1:9" x14ac:dyDescent="0.25">
      <c r="A176" t="s">
        <v>184</v>
      </c>
      <c r="B176">
        <v>56.502520921495197</v>
      </c>
      <c r="C176">
        <v>58.662403219717497</v>
      </c>
      <c r="D176">
        <v>56.502520921495197</v>
      </c>
      <c r="E176">
        <v>58.316822052001903</v>
      </c>
      <c r="F176">
        <v>803100</v>
      </c>
      <c r="G176">
        <v>0</v>
      </c>
      <c r="H176">
        <v>0</v>
      </c>
      <c r="I176" t="s">
        <v>10</v>
      </c>
    </row>
    <row r="177" spans="1:9" x14ac:dyDescent="0.25">
      <c r="A177" t="s">
        <v>185</v>
      </c>
      <c r="B177">
        <v>58.748767827483</v>
      </c>
      <c r="C177">
        <v>59.612720295534302</v>
      </c>
      <c r="D177">
        <v>58.446384463665098</v>
      </c>
      <c r="E177">
        <v>58.619174957275298</v>
      </c>
      <c r="F177">
        <v>808600</v>
      </c>
      <c r="G177">
        <v>0</v>
      </c>
      <c r="H177">
        <v>0</v>
      </c>
      <c r="I177" t="s">
        <v>10</v>
      </c>
    </row>
    <row r="178" spans="1:9" x14ac:dyDescent="0.25">
      <c r="A178" t="s">
        <v>186</v>
      </c>
      <c r="B178">
        <v>58.1440314681441</v>
      </c>
      <c r="C178">
        <v>59.439960847077501</v>
      </c>
      <c r="D178">
        <v>57.625659716570802</v>
      </c>
      <c r="E178">
        <v>58.316822052001903</v>
      </c>
      <c r="F178">
        <v>916100</v>
      </c>
      <c r="G178">
        <v>0</v>
      </c>
      <c r="H178">
        <v>0</v>
      </c>
      <c r="I178" t="s">
        <v>10</v>
      </c>
    </row>
    <row r="179" spans="1:9" x14ac:dyDescent="0.25">
      <c r="A179" t="s">
        <v>187</v>
      </c>
      <c r="B179">
        <v>58.8351476601595</v>
      </c>
      <c r="C179">
        <v>58.8351476601595</v>
      </c>
      <c r="D179">
        <v>57.280033625089203</v>
      </c>
      <c r="E179">
        <v>58.403171539306598</v>
      </c>
      <c r="F179">
        <v>711000</v>
      </c>
      <c r="G179">
        <v>0</v>
      </c>
      <c r="H179">
        <v>0</v>
      </c>
      <c r="I179" t="s">
        <v>10</v>
      </c>
    </row>
    <row r="180" spans="1:9" x14ac:dyDescent="0.25">
      <c r="A180" t="s">
        <v>188</v>
      </c>
      <c r="B180">
        <v>59.094364160690802</v>
      </c>
      <c r="C180">
        <v>60.087909756959696</v>
      </c>
      <c r="D180">
        <v>58.9647712568297</v>
      </c>
      <c r="E180">
        <v>59.180759429931598</v>
      </c>
      <c r="F180">
        <v>607000</v>
      </c>
      <c r="G180">
        <v>0</v>
      </c>
      <c r="H180">
        <v>0</v>
      </c>
      <c r="I180" t="s">
        <v>10</v>
      </c>
    </row>
    <row r="181" spans="1:9" x14ac:dyDescent="0.25">
      <c r="A181" t="s">
        <v>189</v>
      </c>
      <c r="B181">
        <v>58.748749437949598</v>
      </c>
      <c r="C181">
        <v>61.599791690085397</v>
      </c>
      <c r="D181">
        <v>58.575958998426202</v>
      </c>
      <c r="E181">
        <v>60.044677734375</v>
      </c>
      <c r="F181">
        <v>1095700</v>
      </c>
      <c r="G181">
        <v>0</v>
      </c>
      <c r="H181">
        <v>0</v>
      </c>
      <c r="I181" t="s">
        <v>10</v>
      </c>
    </row>
    <row r="182" spans="1:9" x14ac:dyDescent="0.25">
      <c r="A182" t="s">
        <v>190</v>
      </c>
      <c r="B182">
        <v>60.044704467206998</v>
      </c>
      <c r="C182">
        <v>61.772609631731001</v>
      </c>
      <c r="D182">
        <v>59.958309208980801</v>
      </c>
      <c r="E182">
        <v>60.519878387451101</v>
      </c>
      <c r="F182">
        <v>636900</v>
      </c>
      <c r="G182">
        <v>0</v>
      </c>
      <c r="H182">
        <v>0</v>
      </c>
      <c r="I182" t="s">
        <v>10</v>
      </c>
    </row>
    <row r="183" spans="1:9" x14ac:dyDescent="0.25">
      <c r="A183" t="s">
        <v>191</v>
      </c>
      <c r="B183">
        <v>60.213604447798197</v>
      </c>
      <c r="C183">
        <v>60.862457944002998</v>
      </c>
      <c r="D183">
        <v>58.742869856400901</v>
      </c>
      <c r="E183">
        <v>59.478237152099602</v>
      </c>
      <c r="F183">
        <v>621800</v>
      </c>
      <c r="G183">
        <v>0.12</v>
      </c>
      <c r="H183">
        <v>0</v>
      </c>
      <c r="I183" t="s">
        <v>10</v>
      </c>
    </row>
    <row r="184" spans="1:9" x14ac:dyDescent="0.25">
      <c r="A184" t="s">
        <v>192</v>
      </c>
      <c r="B184">
        <v>59.651253803901398</v>
      </c>
      <c r="C184">
        <v>59.651253803901398</v>
      </c>
      <c r="D184">
        <v>58.526574616880801</v>
      </c>
      <c r="E184">
        <v>59.305198669433501</v>
      </c>
      <c r="F184">
        <v>542500</v>
      </c>
      <c r="G184">
        <v>0</v>
      </c>
      <c r="H184">
        <v>0</v>
      </c>
      <c r="I184" t="s">
        <v>10</v>
      </c>
    </row>
    <row r="185" spans="1:9" x14ac:dyDescent="0.25">
      <c r="A185" t="s">
        <v>193</v>
      </c>
      <c r="B185">
        <v>60.5596921494976</v>
      </c>
      <c r="C185">
        <v>60.5596921494976</v>
      </c>
      <c r="D185">
        <v>56.407027544960698</v>
      </c>
      <c r="E185">
        <v>56.580055236816399</v>
      </c>
      <c r="F185">
        <v>712900</v>
      </c>
      <c r="G185">
        <v>0</v>
      </c>
      <c r="H185">
        <v>0</v>
      </c>
      <c r="I185" t="s">
        <v>10</v>
      </c>
    </row>
    <row r="186" spans="1:9" x14ac:dyDescent="0.25">
      <c r="A186" t="s">
        <v>194</v>
      </c>
      <c r="B186">
        <v>57.445165551721402</v>
      </c>
      <c r="C186">
        <v>58.267046685368001</v>
      </c>
      <c r="D186">
        <v>57.012596534012602</v>
      </c>
      <c r="E186">
        <v>58.050762176513601</v>
      </c>
      <c r="F186">
        <v>749300</v>
      </c>
      <c r="G186">
        <v>0</v>
      </c>
      <c r="H186">
        <v>0</v>
      </c>
      <c r="I186" t="s">
        <v>10</v>
      </c>
    </row>
    <row r="187" spans="1:9" x14ac:dyDescent="0.25">
      <c r="A187" t="s">
        <v>195</v>
      </c>
      <c r="B187">
        <v>58.2237912088885</v>
      </c>
      <c r="C187">
        <v>61.251774406973396</v>
      </c>
      <c r="D187">
        <v>58.2237912088885</v>
      </c>
      <c r="E187">
        <v>61.078746795654297</v>
      </c>
      <c r="F187">
        <v>1086600</v>
      </c>
      <c r="G187">
        <v>0</v>
      </c>
      <c r="H187">
        <v>0</v>
      </c>
      <c r="I187" t="s">
        <v>10</v>
      </c>
    </row>
    <row r="188" spans="1:9" x14ac:dyDescent="0.25">
      <c r="A188" t="s">
        <v>196</v>
      </c>
      <c r="B188">
        <v>61.0787337442462</v>
      </c>
      <c r="C188">
        <v>62.246669871083803</v>
      </c>
      <c r="D188">
        <v>60.646164808380398</v>
      </c>
      <c r="E188">
        <v>61.597816467285099</v>
      </c>
      <c r="F188">
        <v>702000</v>
      </c>
      <c r="G188">
        <v>0</v>
      </c>
      <c r="H188">
        <v>0</v>
      </c>
      <c r="I188" t="s">
        <v>10</v>
      </c>
    </row>
    <row r="189" spans="1:9" x14ac:dyDescent="0.25">
      <c r="A189" t="s">
        <v>197</v>
      </c>
      <c r="B189">
        <v>60.559643822154698</v>
      </c>
      <c r="C189">
        <v>60.905698929709899</v>
      </c>
      <c r="D189">
        <v>59.607992276377999</v>
      </c>
      <c r="E189">
        <v>60.213588714599602</v>
      </c>
      <c r="F189">
        <v>776800</v>
      </c>
      <c r="G189">
        <v>0</v>
      </c>
      <c r="H189">
        <v>0</v>
      </c>
      <c r="I189" t="s">
        <v>10</v>
      </c>
    </row>
    <row r="190" spans="1:9" x14ac:dyDescent="0.25">
      <c r="A190" t="s">
        <v>198</v>
      </c>
      <c r="B190">
        <v>60.213612263719803</v>
      </c>
      <c r="C190">
        <v>63.457880165859898</v>
      </c>
      <c r="D190">
        <v>59.867557020824897</v>
      </c>
      <c r="E190">
        <v>63.414623260497997</v>
      </c>
      <c r="F190">
        <v>801800</v>
      </c>
      <c r="G190">
        <v>0</v>
      </c>
      <c r="H190">
        <v>0</v>
      </c>
      <c r="I190" t="s">
        <v>10</v>
      </c>
    </row>
    <row r="191" spans="1:9" x14ac:dyDescent="0.25">
      <c r="A191" t="s">
        <v>199</v>
      </c>
      <c r="B191">
        <v>64.279762257615104</v>
      </c>
      <c r="C191">
        <v>64.366276069536596</v>
      </c>
      <c r="D191">
        <v>62.635999831108101</v>
      </c>
      <c r="E191">
        <v>63.155082702636697</v>
      </c>
      <c r="F191">
        <v>813100</v>
      </c>
      <c r="G191">
        <v>0</v>
      </c>
      <c r="H191">
        <v>0</v>
      </c>
      <c r="I191" t="s">
        <v>10</v>
      </c>
    </row>
    <row r="192" spans="1:9" x14ac:dyDescent="0.25">
      <c r="A192" t="s">
        <v>200</v>
      </c>
      <c r="B192">
        <v>62.809008751386401</v>
      </c>
      <c r="C192">
        <v>63.414605254499001</v>
      </c>
      <c r="D192">
        <v>61.338274386684503</v>
      </c>
      <c r="E192">
        <v>63.068550109863203</v>
      </c>
      <c r="F192">
        <v>964700</v>
      </c>
      <c r="G192">
        <v>0</v>
      </c>
      <c r="H192">
        <v>0</v>
      </c>
      <c r="I192" t="s">
        <v>10</v>
      </c>
    </row>
    <row r="193" spans="1:9" x14ac:dyDescent="0.25">
      <c r="A193" t="s">
        <v>201</v>
      </c>
      <c r="B193">
        <v>62.289983210416999</v>
      </c>
      <c r="C193">
        <v>63.068608000547201</v>
      </c>
      <c r="D193">
        <v>58.699657789261003</v>
      </c>
      <c r="E193">
        <v>59.088970184326101</v>
      </c>
      <c r="F193">
        <v>2213300</v>
      </c>
      <c r="G193">
        <v>0</v>
      </c>
      <c r="H193">
        <v>0</v>
      </c>
      <c r="I193" t="s">
        <v>10</v>
      </c>
    </row>
    <row r="194" spans="1:9" x14ac:dyDescent="0.25">
      <c r="A194" t="s">
        <v>202</v>
      </c>
      <c r="B194">
        <v>60.386634933640501</v>
      </c>
      <c r="C194">
        <v>60.386634933640501</v>
      </c>
      <c r="D194">
        <v>57.834477726559797</v>
      </c>
      <c r="E194">
        <v>58.613101959228501</v>
      </c>
      <c r="F194">
        <v>1451700</v>
      </c>
      <c r="G194">
        <v>0</v>
      </c>
      <c r="H194">
        <v>0</v>
      </c>
      <c r="I194" t="s">
        <v>10</v>
      </c>
    </row>
    <row r="195" spans="1:9" x14ac:dyDescent="0.25">
      <c r="A195" t="s">
        <v>203</v>
      </c>
      <c r="B195">
        <v>58.4400851191306</v>
      </c>
      <c r="C195">
        <v>59.867563142025702</v>
      </c>
      <c r="D195">
        <v>57.791231472360103</v>
      </c>
      <c r="E195">
        <v>59.348480224609297</v>
      </c>
      <c r="F195">
        <v>929800</v>
      </c>
      <c r="G195">
        <v>0</v>
      </c>
      <c r="H195">
        <v>0</v>
      </c>
      <c r="I195" t="s">
        <v>10</v>
      </c>
    </row>
    <row r="196" spans="1:9" x14ac:dyDescent="0.25">
      <c r="A196" t="s">
        <v>204</v>
      </c>
      <c r="B196">
        <v>59.3484699028009</v>
      </c>
      <c r="C196">
        <v>62.030397843015002</v>
      </c>
      <c r="D196">
        <v>59.3484699028009</v>
      </c>
      <c r="E196">
        <v>61.900627136230398</v>
      </c>
      <c r="F196">
        <v>1024800</v>
      </c>
      <c r="G196">
        <v>0</v>
      </c>
      <c r="H196">
        <v>0</v>
      </c>
      <c r="I196" t="s">
        <v>10</v>
      </c>
    </row>
    <row r="197" spans="1:9" x14ac:dyDescent="0.25">
      <c r="A197" t="s">
        <v>205</v>
      </c>
      <c r="B197">
        <v>61.900631492350897</v>
      </c>
      <c r="C197">
        <v>61.900631492350897</v>
      </c>
      <c r="D197">
        <v>59.910813848292101</v>
      </c>
      <c r="E197">
        <v>60.040584564208899</v>
      </c>
      <c r="F197">
        <v>397100</v>
      </c>
      <c r="G197">
        <v>0</v>
      </c>
      <c r="H197">
        <v>0</v>
      </c>
      <c r="I197" t="s">
        <v>10</v>
      </c>
    </row>
    <row r="198" spans="1:9" x14ac:dyDescent="0.25">
      <c r="A198" t="s">
        <v>206</v>
      </c>
      <c r="B198">
        <v>60.040573395347799</v>
      </c>
      <c r="C198">
        <v>60.429885470677903</v>
      </c>
      <c r="D198">
        <v>59.1754354501699</v>
      </c>
      <c r="E198">
        <v>59.95405960083</v>
      </c>
      <c r="F198">
        <v>503200</v>
      </c>
      <c r="G198">
        <v>0</v>
      </c>
      <c r="H198">
        <v>0</v>
      </c>
      <c r="I198" t="s">
        <v>10</v>
      </c>
    </row>
    <row r="199" spans="1:9" x14ac:dyDescent="0.25">
      <c r="A199" t="s">
        <v>207</v>
      </c>
      <c r="B199">
        <v>59.824284515716897</v>
      </c>
      <c r="C199">
        <v>61.424789596759197</v>
      </c>
      <c r="D199">
        <v>58.829375951825703</v>
      </c>
      <c r="E199">
        <v>58.915889739990199</v>
      </c>
      <c r="F199">
        <v>856900</v>
      </c>
      <c r="G199">
        <v>0</v>
      </c>
      <c r="H199">
        <v>0</v>
      </c>
      <c r="I199" t="s">
        <v>10</v>
      </c>
    </row>
    <row r="200" spans="1:9" x14ac:dyDescent="0.25">
      <c r="A200" t="s">
        <v>208</v>
      </c>
      <c r="B200">
        <v>58.915879321236098</v>
      </c>
      <c r="C200">
        <v>60.127072141349601</v>
      </c>
      <c r="D200">
        <v>58.569824229775101</v>
      </c>
      <c r="E200">
        <v>59.867530822753899</v>
      </c>
      <c r="F200">
        <v>627800</v>
      </c>
      <c r="G200">
        <v>0</v>
      </c>
      <c r="H200">
        <v>0</v>
      </c>
      <c r="I200" t="s">
        <v>10</v>
      </c>
    </row>
    <row r="201" spans="1:9" x14ac:dyDescent="0.25">
      <c r="A201" t="s">
        <v>209</v>
      </c>
      <c r="B201">
        <v>59.694503277023401</v>
      </c>
      <c r="C201">
        <v>59.954044595619102</v>
      </c>
      <c r="D201">
        <v>58.915879321236098</v>
      </c>
      <c r="E201">
        <v>59.867530822753899</v>
      </c>
      <c r="F201">
        <v>542400</v>
      </c>
      <c r="G201">
        <v>0</v>
      </c>
      <c r="H201">
        <v>0</v>
      </c>
      <c r="I201" t="s">
        <v>10</v>
      </c>
    </row>
    <row r="202" spans="1:9" x14ac:dyDescent="0.25">
      <c r="A202" t="s">
        <v>210</v>
      </c>
      <c r="B202">
        <v>60.040583882910298</v>
      </c>
      <c r="C202">
        <v>60.429896026243298</v>
      </c>
      <c r="D202">
        <v>57.358655784394202</v>
      </c>
      <c r="E202">
        <v>57.401912689208899</v>
      </c>
      <c r="F202">
        <v>720300</v>
      </c>
      <c r="G202">
        <v>0</v>
      </c>
      <c r="H202">
        <v>0</v>
      </c>
      <c r="I202" t="s">
        <v>10</v>
      </c>
    </row>
    <row r="203" spans="1:9" x14ac:dyDescent="0.25">
      <c r="A203" t="s">
        <v>211</v>
      </c>
      <c r="B203">
        <v>58.656358971443296</v>
      </c>
      <c r="C203">
        <v>58.656358971443296</v>
      </c>
      <c r="D203">
        <v>56.147458661455303</v>
      </c>
      <c r="E203">
        <v>56.839569091796797</v>
      </c>
      <c r="F203">
        <v>895500</v>
      </c>
      <c r="G203">
        <v>0</v>
      </c>
      <c r="H203">
        <v>0</v>
      </c>
      <c r="I203" t="s">
        <v>10</v>
      </c>
    </row>
    <row r="204" spans="1:9" x14ac:dyDescent="0.25">
      <c r="A204" t="s">
        <v>212</v>
      </c>
      <c r="B204">
        <v>58.483320526807503</v>
      </c>
      <c r="C204">
        <v>58.483320526807503</v>
      </c>
      <c r="D204">
        <v>55.887906893961002</v>
      </c>
      <c r="E204">
        <v>55.931163787841797</v>
      </c>
      <c r="F204">
        <v>925500</v>
      </c>
      <c r="G204">
        <v>0</v>
      </c>
      <c r="H204">
        <v>0</v>
      </c>
      <c r="I204" t="s">
        <v>10</v>
      </c>
    </row>
    <row r="205" spans="1:9" x14ac:dyDescent="0.25">
      <c r="A205" t="s">
        <v>213</v>
      </c>
      <c r="B205">
        <v>56.233968040495498</v>
      </c>
      <c r="C205">
        <v>57.012592213363902</v>
      </c>
      <c r="D205">
        <v>55.844655954061302</v>
      </c>
      <c r="E205">
        <v>56.450252532958899</v>
      </c>
      <c r="F205">
        <v>720100</v>
      </c>
      <c r="G205">
        <v>0</v>
      </c>
      <c r="H205">
        <v>0</v>
      </c>
      <c r="I205" t="s">
        <v>10</v>
      </c>
    </row>
    <row r="206" spans="1:9" x14ac:dyDescent="0.25">
      <c r="A206" t="s">
        <v>214</v>
      </c>
      <c r="B206">
        <v>56.277239629895597</v>
      </c>
      <c r="C206">
        <v>60.213618420303298</v>
      </c>
      <c r="D206">
        <v>56.104211990756802</v>
      </c>
      <c r="E206">
        <v>59.348480224609297</v>
      </c>
      <c r="F206">
        <v>702900</v>
      </c>
      <c r="G206">
        <v>0</v>
      </c>
      <c r="H206">
        <v>0</v>
      </c>
      <c r="I206" t="s">
        <v>10</v>
      </c>
    </row>
    <row r="207" spans="1:9" x14ac:dyDescent="0.25">
      <c r="A207" t="s">
        <v>215</v>
      </c>
      <c r="B207">
        <v>59.3917428313272</v>
      </c>
      <c r="C207">
        <v>62.246699150968603</v>
      </c>
      <c r="D207">
        <v>59.175458261657397</v>
      </c>
      <c r="E207">
        <v>62.0304145812988</v>
      </c>
      <c r="F207">
        <v>1199800</v>
      </c>
      <c r="G207">
        <v>0</v>
      </c>
      <c r="H207">
        <v>0</v>
      </c>
      <c r="I207" t="s">
        <v>10</v>
      </c>
    </row>
    <row r="208" spans="1:9" x14ac:dyDescent="0.25">
      <c r="A208" t="s">
        <v>216</v>
      </c>
      <c r="B208">
        <v>61.900640944472798</v>
      </c>
      <c r="C208">
        <v>65.058395513967298</v>
      </c>
      <c r="D208">
        <v>61.078759618166103</v>
      </c>
      <c r="E208">
        <v>61.770870208740199</v>
      </c>
      <c r="F208">
        <v>1333000</v>
      </c>
      <c r="G208">
        <v>0</v>
      </c>
      <c r="H208">
        <v>0</v>
      </c>
      <c r="I208" t="s">
        <v>10</v>
      </c>
    </row>
    <row r="209" spans="1:9" x14ac:dyDescent="0.25">
      <c r="A209" t="s">
        <v>217</v>
      </c>
      <c r="B209">
        <v>61.770850084044703</v>
      </c>
      <c r="C209">
        <v>61.770850084044703</v>
      </c>
      <c r="D209">
        <v>60.213601762598202</v>
      </c>
      <c r="E209">
        <v>60.905712127685497</v>
      </c>
      <c r="F209">
        <v>518000</v>
      </c>
      <c r="G209">
        <v>0</v>
      </c>
      <c r="H209">
        <v>0</v>
      </c>
      <c r="I209" t="s">
        <v>10</v>
      </c>
    </row>
    <row r="210" spans="1:9" x14ac:dyDescent="0.25">
      <c r="A210" t="s">
        <v>218</v>
      </c>
      <c r="B210">
        <v>61.424832936879703</v>
      </c>
      <c r="C210">
        <v>64.020248413085895</v>
      </c>
      <c r="D210">
        <v>60.905749841638503</v>
      </c>
      <c r="E210">
        <v>64.020248413085895</v>
      </c>
      <c r="F210">
        <v>1381200</v>
      </c>
      <c r="G210">
        <v>0</v>
      </c>
      <c r="H210">
        <v>0</v>
      </c>
      <c r="I210" t="s">
        <v>10</v>
      </c>
    </row>
    <row r="211" spans="1:9" x14ac:dyDescent="0.25">
      <c r="A211" t="s">
        <v>219</v>
      </c>
      <c r="B211">
        <v>64.539280612110105</v>
      </c>
      <c r="C211">
        <v>66.9616664795888</v>
      </c>
      <c r="D211">
        <v>64.496023721619395</v>
      </c>
      <c r="E211">
        <v>65.577445983886705</v>
      </c>
      <c r="F211">
        <v>1488900</v>
      </c>
      <c r="G211">
        <v>0</v>
      </c>
      <c r="H211">
        <v>0</v>
      </c>
      <c r="I211" t="s">
        <v>10</v>
      </c>
    </row>
    <row r="212" spans="1:9" x14ac:dyDescent="0.25">
      <c r="A212" t="s">
        <v>220</v>
      </c>
      <c r="B212">
        <v>65.923513100363905</v>
      </c>
      <c r="C212">
        <v>67.740302831476299</v>
      </c>
      <c r="D212">
        <v>65.144888929887202</v>
      </c>
      <c r="E212">
        <v>66.615623474121094</v>
      </c>
      <c r="F212">
        <v>1819200</v>
      </c>
      <c r="G212">
        <v>0</v>
      </c>
      <c r="H212">
        <v>0</v>
      </c>
      <c r="I212" t="s">
        <v>10</v>
      </c>
    </row>
    <row r="213" spans="1:9" x14ac:dyDescent="0.25">
      <c r="A213" t="s">
        <v>221</v>
      </c>
      <c r="B213">
        <v>67.134700347155999</v>
      </c>
      <c r="C213">
        <v>70.941307067871094</v>
      </c>
      <c r="D213">
        <v>66.961672768941696</v>
      </c>
      <c r="E213">
        <v>70.941307067871094</v>
      </c>
      <c r="F213">
        <v>2295900</v>
      </c>
      <c r="G213">
        <v>0</v>
      </c>
      <c r="H213">
        <v>0</v>
      </c>
      <c r="I213" t="s">
        <v>10</v>
      </c>
    </row>
    <row r="214" spans="1:9" x14ac:dyDescent="0.25">
      <c r="A214" t="s">
        <v>222</v>
      </c>
      <c r="B214">
        <v>71.114383138756594</v>
      </c>
      <c r="C214">
        <v>72.844660100770099</v>
      </c>
      <c r="D214">
        <v>70.854841594454598</v>
      </c>
      <c r="E214">
        <v>71.763236999511705</v>
      </c>
      <c r="F214">
        <v>1421000</v>
      </c>
      <c r="G214">
        <v>0</v>
      </c>
      <c r="H214">
        <v>0</v>
      </c>
      <c r="I214" t="s">
        <v>10</v>
      </c>
    </row>
    <row r="215" spans="1:9" x14ac:dyDescent="0.25">
      <c r="A215" t="s">
        <v>223</v>
      </c>
      <c r="B215">
        <v>71.936252148415605</v>
      </c>
      <c r="C215">
        <v>73.190702727071098</v>
      </c>
      <c r="D215">
        <v>70.898086152286993</v>
      </c>
      <c r="E215">
        <v>72.585105895996094</v>
      </c>
      <c r="F215">
        <v>1041300</v>
      </c>
      <c r="G215">
        <v>0</v>
      </c>
      <c r="H215">
        <v>0</v>
      </c>
      <c r="I215" t="s">
        <v>10</v>
      </c>
    </row>
    <row r="216" spans="1:9" x14ac:dyDescent="0.25">
      <c r="A216" t="s">
        <v>224</v>
      </c>
      <c r="B216">
        <v>72.671584520644501</v>
      </c>
      <c r="C216">
        <v>72.931125893932503</v>
      </c>
      <c r="D216">
        <v>68.994748399064306</v>
      </c>
      <c r="E216">
        <v>70.422225952148395</v>
      </c>
      <c r="F216">
        <v>1041100</v>
      </c>
      <c r="G216">
        <v>0</v>
      </c>
      <c r="H216">
        <v>0</v>
      </c>
      <c r="I216" t="s">
        <v>10</v>
      </c>
    </row>
    <row r="217" spans="1:9" x14ac:dyDescent="0.25">
      <c r="A217" t="s">
        <v>225</v>
      </c>
      <c r="B217">
        <v>70.422249129492698</v>
      </c>
      <c r="C217">
        <v>74.877710837316897</v>
      </c>
      <c r="D217">
        <v>70.076193851215095</v>
      </c>
      <c r="E217">
        <v>74.185600280761705</v>
      </c>
      <c r="F217">
        <v>535500</v>
      </c>
      <c r="G217">
        <v>0</v>
      </c>
      <c r="H217">
        <v>0</v>
      </c>
      <c r="I217" t="s">
        <v>10</v>
      </c>
    </row>
    <row r="218" spans="1:9" x14ac:dyDescent="0.25">
      <c r="A218" t="s">
        <v>226</v>
      </c>
      <c r="B218">
        <v>75.959101177801799</v>
      </c>
      <c r="C218">
        <v>82.361121094837401</v>
      </c>
      <c r="D218">
        <v>75.093963351175304</v>
      </c>
      <c r="E218">
        <v>77.689376831054602</v>
      </c>
      <c r="F218">
        <v>2034400</v>
      </c>
      <c r="G218">
        <v>0</v>
      </c>
      <c r="H218">
        <v>0</v>
      </c>
      <c r="I218" t="s">
        <v>10</v>
      </c>
    </row>
    <row r="219" spans="1:9" x14ac:dyDescent="0.25">
      <c r="A219" t="s">
        <v>227</v>
      </c>
      <c r="B219">
        <v>74.401868083603901</v>
      </c>
      <c r="C219">
        <v>79.938751289825603</v>
      </c>
      <c r="D219">
        <v>73.709757682826194</v>
      </c>
      <c r="E219">
        <v>76.391685485839801</v>
      </c>
      <c r="F219">
        <v>1454200</v>
      </c>
      <c r="G219">
        <v>0</v>
      </c>
      <c r="H219">
        <v>0</v>
      </c>
      <c r="I219" t="s">
        <v>10</v>
      </c>
    </row>
    <row r="220" spans="1:9" x14ac:dyDescent="0.25">
      <c r="A220" t="s">
        <v>228</v>
      </c>
      <c r="B220">
        <v>77.170319076938597</v>
      </c>
      <c r="C220">
        <v>78.121970993806698</v>
      </c>
      <c r="D220">
        <v>71.633435196978894</v>
      </c>
      <c r="E220">
        <v>72.498573303222599</v>
      </c>
      <c r="F220">
        <v>653100</v>
      </c>
      <c r="G220">
        <v>0</v>
      </c>
      <c r="H220">
        <v>0</v>
      </c>
      <c r="I220" t="s">
        <v>10</v>
      </c>
    </row>
    <row r="221" spans="1:9" x14ac:dyDescent="0.25">
      <c r="A221" t="s">
        <v>229</v>
      </c>
      <c r="B221">
        <v>70.941321787952106</v>
      </c>
      <c r="C221">
        <v>73.017653157355596</v>
      </c>
      <c r="D221">
        <v>70.162697524425795</v>
      </c>
      <c r="E221">
        <v>71.676689147949205</v>
      </c>
      <c r="F221">
        <v>700300</v>
      </c>
      <c r="G221">
        <v>0</v>
      </c>
      <c r="H221">
        <v>0</v>
      </c>
      <c r="I221" t="s">
        <v>10</v>
      </c>
    </row>
    <row r="222" spans="1:9" x14ac:dyDescent="0.25">
      <c r="A222" t="s">
        <v>230</v>
      </c>
      <c r="B222">
        <v>71.892958902404004</v>
      </c>
      <c r="C222">
        <v>72.671583006040095</v>
      </c>
      <c r="D222">
        <v>68.691948698566506</v>
      </c>
      <c r="E222">
        <v>71.503646850585895</v>
      </c>
      <c r="F222">
        <v>2024800</v>
      </c>
      <c r="G222">
        <v>0</v>
      </c>
      <c r="H222">
        <v>0</v>
      </c>
      <c r="I222" t="s">
        <v>10</v>
      </c>
    </row>
    <row r="223" spans="1:9" x14ac:dyDescent="0.25">
      <c r="A223" t="s">
        <v>231</v>
      </c>
      <c r="B223">
        <v>72.066027506226604</v>
      </c>
      <c r="C223">
        <v>81.236494391772794</v>
      </c>
      <c r="D223">
        <v>71.460430636426395</v>
      </c>
      <c r="E223">
        <v>80.630897521972599</v>
      </c>
      <c r="F223">
        <v>2099400</v>
      </c>
      <c r="G223">
        <v>0</v>
      </c>
      <c r="H223">
        <v>0</v>
      </c>
      <c r="I223" t="s">
        <v>10</v>
      </c>
    </row>
    <row r="224" spans="1:9" x14ac:dyDescent="0.25">
      <c r="A224" t="s">
        <v>232</v>
      </c>
      <c r="B224">
        <v>81.409496557482598</v>
      </c>
      <c r="C224">
        <v>85.129590449057304</v>
      </c>
      <c r="D224">
        <v>77.905687194487896</v>
      </c>
      <c r="E224">
        <v>78.511283874511705</v>
      </c>
      <c r="F224">
        <v>2254000</v>
      </c>
      <c r="G224">
        <v>0</v>
      </c>
      <c r="H224">
        <v>0</v>
      </c>
      <c r="I224" t="s">
        <v>10</v>
      </c>
    </row>
    <row r="225" spans="1:9" x14ac:dyDescent="0.25">
      <c r="A225" t="s">
        <v>233</v>
      </c>
      <c r="B225">
        <v>76.824255784016501</v>
      </c>
      <c r="C225">
        <v>82.923478793896194</v>
      </c>
      <c r="D225">
        <v>73.709758927907799</v>
      </c>
      <c r="E225">
        <v>81.842056274414006</v>
      </c>
      <c r="F225">
        <v>2692800</v>
      </c>
      <c r="G225">
        <v>0</v>
      </c>
      <c r="H225">
        <v>0</v>
      </c>
      <c r="I225" t="s">
        <v>10</v>
      </c>
    </row>
    <row r="226" spans="1:9" x14ac:dyDescent="0.25">
      <c r="A226" t="s">
        <v>234</v>
      </c>
      <c r="B226">
        <v>79.5061982104733</v>
      </c>
      <c r="C226">
        <v>81.625786737303102</v>
      </c>
      <c r="D226">
        <v>79.462941301762498</v>
      </c>
      <c r="E226">
        <v>81.085075378417898</v>
      </c>
      <c r="F226">
        <v>1258900</v>
      </c>
      <c r="G226">
        <v>0</v>
      </c>
      <c r="H226">
        <v>0</v>
      </c>
      <c r="I226" t="s">
        <v>10</v>
      </c>
    </row>
    <row r="227" spans="1:9" x14ac:dyDescent="0.25">
      <c r="A227" t="s">
        <v>235</v>
      </c>
      <c r="B227">
        <v>80.630868863658705</v>
      </c>
      <c r="C227">
        <v>82.361145019531193</v>
      </c>
      <c r="D227">
        <v>79.679216977928803</v>
      </c>
      <c r="E227">
        <v>82.361145019531193</v>
      </c>
      <c r="F227">
        <v>1656900</v>
      </c>
      <c r="G227">
        <v>0</v>
      </c>
      <c r="H227">
        <v>0</v>
      </c>
      <c r="I227" t="s">
        <v>10</v>
      </c>
    </row>
    <row r="228" spans="1:9" x14ac:dyDescent="0.25">
      <c r="A228" t="s">
        <v>236</v>
      </c>
      <c r="B228">
        <v>82.361179074695698</v>
      </c>
      <c r="C228">
        <v>88.590175811437405</v>
      </c>
      <c r="D228">
        <v>81.452783717254206</v>
      </c>
      <c r="E228">
        <v>83.961685180664006</v>
      </c>
      <c r="F228">
        <v>1934400</v>
      </c>
      <c r="G228">
        <v>0</v>
      </c>
      <c r="H228">
        <v>0</v>
      </c>
      <c r="I228" t="s">
        <v>10</v>
      </c>
    </row>
    <row r="229" spans="1:9" x14ac:dyDescent="0.25">
      <c r="A229" t="s">
        <v>237</v>
      </c>
      <c r="B229">
        <v>81.842014789581299</v>
      </c>
      <c r="C229">
        <v>82.620638608932495</v>
      </c>
      <c r="D229">
        <v>77.343299388885498</v>
      </c>
      <c r="E229">
        <v>77.516326904296804</v>
      </c>
      <c r="F229">
        <v>1315000</v>
      </c>
      <c r="G229">
        <v>0</v>
      </c>
      <c r="H229">
        <v>0</v>
      </c>
      <c r="I229" t="s">
        <v>10</v>
      </c>
    </row>
    <row r="230" spans="1:9" x14ac:dyDescent="0.25">
      <c r="A230" t="s">
        <v>238</v>
      </c>
      <c r="B230">
        <v>75.786115835833996</v>
      </c>
      <c r="C230">
        <v>79.938779717249503</v>
      </c>
      <c r="D230">
        <v>75.094005188931405</v>
      </c>
      <c r="E230">
        <v>78.381530761718693</v>
      </c>
      <c r="F230">
        <v>1649400</v>
      </c>
      <c r="G230">
        <v>0</v>
      </c>
      <c r="H230">
        <v>0</v>
      </c>
      <c r="I230" t="s">
        <v>10</v>
      </c>
    </row>
    <row r="231" spans="1:9" x14ac:dyDescent="0.25">
      <c r="A231" t="s">
        <v>239</v>
      </c>
      <c r="B231">
        <v>78.900594275964593</v>
      </c>
      <c r="C231">
        <v>80.371329037687701</v>
      </c>
      <c r="D231">
        <v>76.651235228623506</v>
      </c>
      <c r="E231">
        <v>79.030364990234304</v>
      </c>
      <c r="F231">
        <v>754300</v>
      </c>
      <c r="G231">
        <v>0</v>
      </c>
      <c r="H231">
        <v>0</v>
      </c>
      <c r="I231" t="s">
        <v>10</v>
      </c>
    </row>
    <row r="232" spans="1:9" x14ac:dyDescent="0.25">
      <c r="A232" t="s">
        <v>240</v>
      </c>
      <c r="B232">
        <v>77.948974332753593</v>
      </c>
      <c r="C232">
        <v>79.592737387495404</v>
      </c>
      <c r="D232">
        <v>72.758143633569105</v>
      </c>
      <c r="E232">
        <v>73.969337463378906</v>
      </c>
      <c r="F232">
        <v>1241200</v>
      </c>
      <c r="G232">
        <v>0</v>
      </c>
      <c r="H232">
        <v>0</v>
      </c>
      <c r="I232" t="s">
        <v>10</v>
      </c>
    </row>
    <row r="233" spans="1:9" x14ac:dyDescent="0.25">
      <c r="A233" t="s">
        <v>241</v>
      </c>
      <c r="B233">
        <v>74.747915526183903</v>
      </c>
      <c r="C233">
        <v>77.429843050850195</v>
      </c>
      <c r="D233">
        <v>71.5036483592488</v>
      </c>
      <c r="E233">
        <v>72.844612121582003</v>
      </c>
      <c r="F233">
        <v>1693300</v>
      </c>
      <c r="G233">
        <v>0</v>
      </c>
      <c r="H233">
        <v>0</v>
      </c>
      <c r="I233" t="s">
        <v>10</v>
      </c>
    </row>
    <row r="234" spans="1:9" x14ac:dyDescent="0.25">
      <c r="A234" t="s">
        <v>242</v>
      </c>
      <c r="B234">
        <v>75.267005576906598</v>
      </c>
      <c r="C234">
        <v>76.694483268882394</v>
      </c>
      <c r="D234">
        <v>73.017646789550696</v>
      </c>
      <c r="E234">
        <v>73.017646789550696</v>
      </c>
      <c r="F234">
        <v>1789500</v>
      </c>
      <c r="G234">
        <v>0</v>
      </c>
      <c r="H234">
        <v>0</v>
      </c>
      <c r="I234" t="s">
        <v>10</v>
      </c>
    </row>
    <row r="235" spans="1:9" x14ac:dyDescent="0.25">
      <c r="A235" t="s">
        <v>243</v>
      </c>
      <c r="B235">
        <v>73.363752447618396</v>
      </c>
      <c r="C235">
        <v>73.536780165655301</v>
      </c>
      <c r="D235">
        <v>63.068603224426703</v>
      </c>
      <c r="E235">
        <v>67.999893188476506</v>
      </c>
      <c r="F235">
        <v>3739600</v>
      </c>
      <c r="G235">
        <v>0</v>
      </c>
      <c r="H235">
        <v>0</v>
      </c>
      <c r="I235" t="s">
        <v>10</v>
      </c>
    </row>
    <row r="236" spans="1:9" x14ac:dyDescent="0.25">
      <c r="A236" t="s">
        <v>244</v>
      </c>
      <c r="B236">
        <v>67.480787432599001</v>
      </c>
      <c r="C236">
        <v>68.951522543309494</v>
      </c>
      <c r="D236">
        <v>64.712344871261607</v>
      </c>
      <c r="E236">
        <v>67.437530517578097</v>
      </c>
      <c r="F236">
        <v>3238700</v>
      </c>
      <c r="G236">
        <v>0</v>
      </c>
      <c r="H236">
        <v>0</v>
      </c>
      <c r="I236" t="s">
        <v>10</v>
      </c>
    </row>
    <row r="237" spans="1:9" x14ac:dyDescent="0.25">
      <c r="A237" t="s">
        <v>245</v>
      </c>
      <c r="B237">
        <v>69.903163478059497</v>
      </c>
      <c r="C237">
        <v>73.363716125488196</v>
      </c>
      <c r="D237">
        <v>69.211052948573794</v>
      </c>
      <c r="E237">
        <v>73.363716125488196</v>
      </c>
      <c r="F237">
        <v>1675700</v>
      </c>
      <c r="G237">
        <v>0</v>
      </c>
      <c r="H237">
        <v>0</v>
      </c>
      <c r="I237" t="s">
        <v>10</v>
      </c>
    </row>
    <row r="238" spans="1:9" x14ac:dyDescent="0.25">
      <c r="A238" t="s">
        <v>246</v>
      </c>
      <c r="B238">
        <v>73.536720741085801</v>
      </c>
      <c r="C238">
        <v>74.228831053943097</v>
      </c>
      <c r="D238">
        <v>70.032912282245903</v>
      </c>
      <c r="E238">
        <v>70.941307067871094</v>
      </c>
      <c r="F238">
        <v>1373500</v>
      </c>
      <c r="G238">
        <v>0</v>
      </c>
      <c r="H238">
        <v>0</v>
      </c>
      <c r="I238" t="s">
        <v>10</v>
      </c>
    </row>
    <row r="239" spans="1:9" x14ac:dyDescent="0.25">
      <c r="A239" t="s">
        <v>247</v>
      </c>
      <c r="B239">
        <v>71.979516701327995</v>
      </c>
      <c r="C239">
        <v>75.526584231081003</v>
      </c>
      <c r="D239">
        <v>71.676718253666195</v>
      </c>
      <c r="E239">
        <v>74.099105834960895</v>
      </c>
      <c r="F239">
        <v>1749900</v>
      </c>
      <c r="G239">
        <v>0</v>
      </c>
      <c r="H239">
        <v>0</v>
      </c>
      <c r="I239" t="s">
        <v>10</v>
      </c>
    </row>
    <row r="240" spans="1:9" x14ac:dyDescent="0.25">
      <c r="A240" t="s">
        <v>248</v>
      </c>
      <c r="B240">
        <v>74.142337505634003</v>
      </c>
      <c r="C240">
        <v>74.964218726524905</v>
      </c>
      <c r="D240">
        <v>72.1957767193134</v>
      </c>
      <c r="E240">
        <v>72.541831970214801</v>
      </c>
      <c r="F240">
        <v>1147200</v>
      </c>
      <c r="G240">
        <v>0</v>
      </c>
      <c r="H240">
        <v>0</v>
      </c>
      <c r="I240" t="s">
        <v>10</v>
      </c>
    </row>
    <row r="241" spans="1:9" x14ac:dyDescent="0.25">
      <c r="A241" t="s">
        <v>249</v>
      </c>
      <c r="B241">
        <v>73.709747729255099</v>
      </c>
      <c r="C241">
        <v>74.228830459742795</v>
      </c>
      <c r="D241">
        <v>66.788644656085594</v>
      </c>
      <c r="E241">
        <v>66.831901550292898</v>
      </c>
      <c r="F241">
        <v>2598500</v>
      </c>
      <c r="G241">
        <v>0</v>
      </c>
      <c r="H241">
        <v>0</v>
      </c>
      <c r="I241" t="s">
        <v>10</v>
      </c>
    </row>
    <row r="242" spans="1:9" x14ac:dyDescent="0.25">
      <c r="A242" t="s">
        <v>250</v>
      </c>
      <c r="B242">
        <v>66.961696414496899</v>
      </c>
      <c r="C242">
        <v>67.913348430723602</v>
      </c>
      <c r="D242">
        <v>63.890455816674397</v>
      </c>
      <c r="E242">
        <v>65.923530578613196</v>
      </c>
      <c r="F242">
        <v>3377700</v>
      </c>
      <c r="G242">
        <v>0</v>
      </c>
      <c r="H242">
        <v>0</v>
      </c>
      <c r="I242" t="s">
        <v>10</v>
      </c>
    </row>
    <row r="243" spans="1:9" x14ac:dyDescent="0.25">
      <c r="A243" t="s">
        <v>251</v>
      </c>
      <c r="B243">
        <v>64.193232268365094</v>
      </c>
      <c r="C243">
        <v>64.193232268365094</v>
      </c>
      <c r="D243">
        <v>54.9795136206819</v>
      </c>
      <c r="E243">
        <v>57.272129058837798</v>
      </c>
      <c r="F243">
        <v>4855800</v>
      </c>
      <c r="G243">
        <v>0</v>
      </c>
      <c r="H243">
        <v>0</v>
      </c>
      <c r="I243" t="s">
        <v>10</v>
      </c>
    </row>
    <row r="244" spans="1:9" x14ac:dyDescent="0.25">
      <c r="A244" t="s">
        <v>252</v>
      </c>
      <c r="B244">
        <v>56.580001994541703</v>
      </c>
      <c r="C244">
        <v>60.732662691388803</v>
      </c>
      <c r="D244">
        <v>56.060919407435797</v>
      </c>
      <c r="E244">
        <v>60.559635162353501</v>
      </c>
      <c r="F244">
        <v>3489600</v>
      </c>
      <c r="G244">
        <v>0</v>
      </c>
      <c r="H244">
        <v>0</v>
      </c>
      <c r="I244" t="s">
        <v>10</v>
      </c>
    </row>
    <row r="245" spans="1:9" x14ac:dyDescent="0.25">
      <c r="A245" t="s">
        <v>253</v>
      </c>
      <c r="B245">
        <v>60.559655761718702</v>
      </c>
      <c r="C245">
        <v>65.707226501464802</v>
      </c>
      <c r="D245">
        <v>60.127086791992099</v>
      </c>
      <c r="E245">
        <v>64.885345458984304</v>
      </c>
      <c r="F245">
        <v>2191500</v>
      </c>
      <c r="G245">
        <v>0</v>
      </c>
      <c r="H245">
        <v>0</v>
      </c>
      <c r="I245" t="s">
        <v>10</v>
      </c>
    </row>
    <row r="246" spans="1:9" x14ac:dyDescent="0.25">
      <c r="A246" t="s">
        <v>254</v>
      </c>
      <c r="B246">
        <v>64.751955292618206</v>
      </c>
      <c r="C246">
        <v>64.795267637295495</v>
      </c>
      <c r="D246">
        <v>62.109902267300598</v>
      </c>
      <c r="E246">
        <v>63.799083709716797</v>
      </c>
      <c r="F246">
        <v>1390200</v>
      </c>
      <c r="G246">
        <v>0.12</v>
      </c>
      <c r="H246">
        <v>0</v>
      </c>
      <c r="I246" t="s">
        <v>10</v>
      </c>
    </row>
    <row r="247" spans="1:9" x14ac:dyDescent="0.25">
      <c r="A247" t="s">
        <v>255</v>
      </c>
      <c r="B247">
        <v>63.625833174445702</v>
      </c>
      <c r="C247">
        <v>63.625833174445702</v>
      </c>
      <c r="D247">
        <v>60.983780197154204</v>
      </c>
      <c r="E247">
        <v>61.546840667724602</v>
      </c>
      <c r="F247">
        <v>1061100</v>
      </c>
      <c r="G247">
        <v>0</v>
      </c>
      <c r="H247">
        <v>0</v>
      </c>
      <c r="I247" t="s">
        <v>10</v>
      </c>
    </row>
    <row r="248" spans="1:9" x14ac:dyDescent="0.25">
      <c r="A248" t="s">
        <v>256</v>
      </c>
      <c r="B248">
        <v>61.546802463119803</v>
      </c>
      <c r="C248">
        <v>63.409232094304997</v>
      </c>
      <c r="D248">
        <v>58.644877223831202</v>
      </c>
      <c r="E248">
        <v>60.2041206359863</v>
      </c>
      <c r="F248">
        <v>1764300</v>
      </c>
      <c r="G248">
        <v>0</v>
      </c>
      <c r="H248">
        <v>0</v>
      </c>
      <c r="I248" t="s">
        <v>10</v>
      </c>
    </row>
    <row r="249" spans="1:9" x14ac:dyDescent="0.25">
      <c r="A249" t="s">
        <v>257</v>
      </c>
      <c r="B249">
        <v>61.416902305077301</v>
      </c>
      <c r="C249">
        <v>67.827129061883696</v>
      </c>
      <c r="D249">
        <v>60.637280131952203</v>
      </c>
      <c r="E249">
        <v>67.264068603515597</v>
      </c>
      <c r="F249">
        <v>1341500</v>
      </c>
      <c r="G249">
        <v>0</v>
      </c>
      <c r="H249">
        <v>0</v>
      </c>
      <c r="I249" t="s">
        <v>10</v>
      </c>
    </row>
    <row r="250" spans="1:9" x14ac:dyDescent="0.25">
      <c r="A250" t="s">
        <v>258</v>
      </c>
      <c r="B250">
        <v>67.610531524375602</v>
      </c>
      <c r="C250">
        <v>68.693339524445705</v>
      </c>
      <c r="D250">
        <v>65.141729284215799</v>
      </c>
      <c r="E250">
        <v>65.488227844238196</v>
      </c>
      <c r="F250">
        <v>1626100</v>
      </c>
      <c r="G250">
        <v>0</v>
      </c>
      <c r="H250">
        <v>0</v>
      </c>
      <c r="I250" t="s">
        <v>10</v>
      </c>
    </row>
    <row r="251" spans="1:9" x14ac:dyDescent="0.25">
      <c r="A251" t="s">
        <v>259</v>
      </c>
      <c r="B251">
        <v>63.409248537400401</v>
      </c>
      <c r="C251">
        <v>66.700985483331095</v>
      </c>
      <c r="D251">
        <v>62.629626629153698</v>
      </c>
      <c r="E251">
        <v>65.964675903320298</v>
      </c>
      <c r="F251">
        <v>1772400</v>
      </c>
      <c r="G251">
        <v>0</v>
      </c>
      <c r="H251">
        <v>0</v>
      </c>
      <c r="I251" t="s">
        <v>10</v>
      </c>
    </row>
    <row r="252" spans="1:9" x14ac:dyDescent="0.25">
      <c r="A252" t="s">
        <v>260</v>
      </c>
      <c r="B252">
        <v>66.701033032292003</v>
      </c>
      <c r="C252">
        <v>67.567280214529504</v>
      </c>
      <c r="D252">
        <v>62.976170148670498</v>
      </c>
      <c r="E252">
        <v>64.622039794921804</v>
      </c>
      <c r="F252">
        <v>1145600</v>
      </c>
      <c r="G252">
        <v>0</v>
      </c>
      <c r="H252">
        <v>0</v>
      </c>
      <c r="I252" t="s">
        <v>10</v>
      </c>
    </row>
    <row r="253" spans="1:9" x14ac:dyDescent="0.25">
      <c r="A253" t="s">
        <v>261</v>
      </c>
      <c r="B253">
        <v>64.622008608788505</v>
      </c>
      <c r="C253">
        <v>70.425861928880806</v>
      </c>
      <c r="D253">
        <v>64.622008608788505</v>
      </c>
      <c r="E253">
        <v>67.220748901367102</v>
      </c>
      <c r="F253">
        <v>2319300</v>
      </c>
      <c r="G253">
        <v>0</v>
      </c>
      <c r="H253">
        <v>0</v>
      </c>
      <c r="I253" t="s">
        <v>10</v>
      </c>
    </row>
    <row r="254" spans="1:9" x14ac:dyDescent="0.25">
      <c r="A254" t="s">
        <v>262</v>
      </c>
      <c r="B254">
        <v>65.834755846249095</v>
      </c>
      <c r="C254">
        <v>67.653874099895503</v>
      </c>
      <c r="D254">
        <v>64.102262271347797</v>
      </c>
      <c r="E254">
        <v>64.448760986328097</v>
      </c>
      <c r="F254">
        <v>1666500</v>
      </c>
      <c r="G254">
        <v>0</v>
      </c>
      <c r="H254">
        <v>0</v>
      </c>
      <c r="I254" t="s">
        <v>10</v>
      </c>
    </row>
    <row r="255" spans="1:9" x14ac:dyDescent="0.25">
      <c r="A255" t="s">
        <v>263</v>
      </c>
      <c r="B255">
        <v>63.928997840410297</v>
      </c>
      <c r="C255">
        <v>66.3544882733799</v>
      </c>
      <c r="D255">
        <v>62.153192344843397</v>
      </c>
      <c r="E255">
        <v>63.149375915527301</v>
      </c>
      <c r="F255">
        <v>1931000</v>
      </c>
      <c r="G255">
        <v>0</v>
      </c>
      <c r="H255">
        <v>0</v>
      </c>
      <c r="I255" t="s">
        <v>10</v>
      </c>
    </row>
    <row r="256" spans="1:9" x14ac:dyDescent="0.25">
      <c r="A256" t="s">
        <v>264</v>
      </c>
      <c r="B256">
        <v>63.3226755080087</v>
      </c>
      <c r="C256">
        <v>63.7557991434944</v>
      </c>
      <c r="D256">
        <v>61.070432603483098</v>
      </c>
      <c r="E256">
        <v>62.499740600585902</v>
      </c>
      <c r="F256">
        <v>920700</v>
      </c>
      <c r="G256">
        <v>0</v>
      </c>
      <c r="H256">
        <v>0</v>
      </c>
      <c r="I256" t="s">
        <v>10</v>
      </c>
    </row>
    <row r="257" spans="1:9" x14ac:dyDescent="0.25">
      <c r="A257" t="s">
        <v>265</v>
      </c>
      <c r="B257">
        <v>61.936666146438803</v>
      </c>
      <c r="C257">
        <v>63.885722074123997</v>
      </c>
      <c r="D257">
        <v>60.593983174033497</v>
      </c>
      <c r="E257">
        <v>62.283164978027301</v>
      </c>
      <c r="F257">
        <v>1378100</v>
      </c>
      <c r="G257">
        <v>0</v>
      </c>
      <c r="H257">
        <v>0</v>
      </c>
      <c r="I257" t="s">
        <v>10</v>
      </c>
    </row>
    <row r="258" spans="1:9" x14ac:dyDescent="0.25">
      <c r="A258" t="s">
        <v>266</v>
      </c>
      <c r="B258">
        <v>59.597787844767801</v>
      </c>
      <c r="C258">
        <v>60.897158219290297</v>
      </c>
      <c r="D258">
        <v>59.424538461498102</v>
      </c>
      <c r="E258">
        <v>60.507347106933501</v>
      </c>
      <c r="F258">
        <v>2817000</v>
      </c>
      <c r="G258">
        <v>0</v>
      </c>
      <c r="H258">
        <v>0</v>
      </c>
      <c r="I258" t="s">
        <v>10</v>
      </c>
    </row>
    <row r="259" spans="1:9" x14ac:dyDescent="0.25">
      <c r="A259" t="s">
        <v>267</v>
      </c>
      <c r="B259">
        <v>59.597822069599601</v>
      </c>
      <c r="C259">
        <v>60.290820000641503</v>
      </c>
      <c r="D259">
        <v>58.731574655797303</v>
      </c>
      <c r="E259">
        <v>59.337947845458899</v>
      </c>
      <c r="F259">
        <v>1739100</v>
      </c>
      <c r="G259">
        <v>0</v>
      </c>
      <c r="H259">
        <v>0</v>
      </c>
      <c r="I259" t="s">
        <v>10</v>
      </c>
    </row>
    <row r="260" spans="1:9" x14ac:dyDescent="0.25">
      <c r="A260" t="s">
        <v>268</v>
      </c>
      <c r="B260">
        <v>57.518778639212897</v>
      </c>
      <c r="C260">
        <v>57.995214305652198</v>
      </c>
      <c r="D260">
        <v>55.829597640019202</v>
      </c>
      <c r="E260">
        <v>56.435970306396399</v>
      </c>
      <c r="F260">
        <v>2340600</v>
      </c>
      <c r="G260">
        <v>0</v>
      </c>
      <c r="H260">
        <v>0</v>
      </c>
      <c r="I260" t="s">
        <v>10</v>
      </c>
    </row>
    <row r="261" spans="1:9" x14ac:dyDescent="0.25">
      <c r="A261" t="s">
        <v>269</v>
      </c>
      <c r="B261">
        <v>56.479288847037402</v>
      </c>
      <c r="C261">
        <v>57.692034313077997</v>
      </c>
      <c r="D261">
        <v>55.742979099798397</v>
      </c>
      <c r="E261">
        <v>56.046165466308501</v>
      </c>
      <c r="F261">
        <v>2276000</v>
      </c>
      <c r="G261">
        <v>0</v>
      </c>
      <c r="H261">
        <v>0</v>
      </c>
      <c r="I261" t="s">
        <v>10</v>
      </c>
    </row>
    <row r="262" spans="1:9" x14ac:dyDescent="0.25">
      <c r="A262" t="s">
        <v>270</v>
      </c>
      <c r="B262">
        <v>55.613048537815203</v>
      </c>
      <c r="C262">
        <v>58.818161927066299</v>
      </c>
      <c r="D262">
        <v>55.613048537815203</v>
      </c>
      <c r="E262">
        <v>58.060195922851499</v>
      </c>
      <c r="F262">
        <v>1911200</v>
      </c>
      <c r="G262">
        <v>0</v>
      </c>
      <c r="H262">
        <v>0</v>
      </c>
      <c r="I262" t="s">
        <v>10</v>
      </c>
    </row>
    <row r="263" spans="1:9" x14ac:dyDescent="0.25">
      <c r="A263" t="s">
        <v>271</v>
      </c>
      <c r="B263">
        <v>58.081853120342302</v>
      </c>
      <c r="C263">
        <v>60.983780159166301</v>
      </c>
      <c r="D263">
        <v>58.081853120342302</v>
      </c>
      <c r="E263">
        <v>60.334095001220703</v>
      </c>
      <c r="F263">
        <v>1668900</v>
      </c>
      <c r="G263">
        <v>0</v>
      </c>
      <c r="H263">
        <v>0</v>
      </c>
      <c r="I263" t="s">
        <v>10</v>
      </c>
    </row>
    <row r="264" spans="1:9" x14ac:dyDescent="0.25">
      <c r="A264" t="s">
        <v>272</v>
      </c>
      <c r="B264">
        <v>60.983783208835803</v>
      </c>
      <c r="C264">
        <v>61.850030129415899</v>
      </c>
      <c r="D264">
        <v>58.211793062979702</v>
      </c>
      <c r="E264">
        <v>59.251289367675703</v>
      </c>
      <c r="F264">
        <v>2538400</v>
      </c>
      <c r="G264">
        <v>0</v>
      </c>
      <c r="H264">
        <v>0</v>
      </c>
      <c r="I264" t="s">
        <v>10</v>
      </c>
    </row>
    <row r="265" spans="1:9" x14ac:dyDescent="0.25">
      <c r="A265" t="s">
        <v>273</v>
      </c>
      <c r="B265">
        <v>58.991438034451697</v>
      </c>
      <c r="C265">
        <v>59.597811112632598</v>
      </c>
      <c r="D265">
        <v>57.518817701726803</v>
      </c>
      <c r="E265">
        <v>58.6882514953613</v>
      </c>
      <c r="F265">
        <v>1231000</v>
      </c>
      <c r="G265">
        <v>0</v>
      </c>
      <c r="H265">
        <v>0</v>
      </c>
      <c r="I265" t="s">
        <v>10</v>
      </c>
    </row>
    <row r="266" spans="1:9" x14ac:dyDescent="0.25">
      <c r="A266" t="s">
        <v>274</v>
      </c>
      <c r="B266">
        <v>58.125169446391403</v>
      </c>
      <c r="C266">
        <v>60.637285562554403</v>
      </c>
      <c r="D266">
        <v>58.125169446391403</v>
      </c>
      <c r="E266">
        <v>59.078041076660099</v>
      </c>
      <c r="F266">
        <v>1493000</v>
      </c>
      <c r="G266">
        <v>0</v>
      </c>
      <c r="H266">
        <v>0</v>
      </c>
      <c r="I266" t="s">
        <v>10</v>
      </c>
    </row>
    <row r="267" spans="1:9" x14ac:dyDescent="0.25">
      <c r="A267" t="s">
        <v>275</v>
      </c>
      <c r="B267">
        <v>58.3850047244729</v>
      </c>
      <c r="C267">
        <v>58.904752541011298</v>
      </c>
      <c r="D267">
        <v>56.912385910947599</v>
      </c>
      <c r="E267">
        <v>58.601566314697202</v>
      </c>
      <c r="F267">
        <v>1537500</v>
      </c>
      <c r="G267">
        <v>0</v>
      </c>
      <c r="H267">
        <v>0</v>
      </c>
      <c r="I267" t="s">
        <v>10</v>
      </c>
    </row>
    <row r="268" spans="1:9" x14ac:dyDescent="0.25">
      <c r="A268" t="s">
        <v>276</v>
      </c>
      <c r="B268">
        <v>57.8652710333103</v>
      </c>
      <c r="C268">
        <v>58.125145005016797</v>
      </c>
      <c r="D268">
        <v>55.872903916893897</v>
      </c>
      <c r="E268">
        <v>56.825775146484297</v>
      </c>
      <c r="F268">
        <v>1345600</v>
      </c>
      <c r="G268">
        <v>0</v>
      </c>
      <c r="H268">
        <v>0</v>
      </c>
      <c r="I268" t="s">
        <v>10</v>
      </c>
    </row>
    <row r="269" spans="1:9" x14ac:dyDescent="0.25">
      <c r="A269" t="s">
        <v>277</v>
      </c>
      <c r="B269">
        <v>56.739139657650298</v>
      </c>
      <c r="C269">
        <v>59.251254237912697</v>
      </c>
      <c r="D269">
        <v>56.4792657355542</v>
      </c>
      <c r="E269">
        <v>57.388824462890597</v>
      </c>
      <c r="F269">
        <v>1203900</v>
      </c>
      <c r="G269">
        <v>0</v>
      </c>
      <c r="H269">
        <v>0</v>
      </c>
      <c r="I269" t="s">
        <v>10</v>
      </c>
    </row>
    <row r="270" spans="1:9" x14ac:dyDescent="0.25">
      <c r="A270" t="s">
        <v>278</v>
      </c>
      <c r="B270">
        <v>57.258926588296802</v>
      </c>
      <c r="C270">
        <v>57.9519241869449</v>
      </c>
      <c r="D270">
        <v>55.093309092521601</v>
      </c>
      <c r="E270">
        <v>55.439807891845703</v>
      </c>
      <c r="F270">
        <v>1530200</v>
      </c>
      <c r="G270">
        <v>0</v>
      </c>
      <c r="H270">
        <v>0</v>
      </c>
      <c r="I270" t="s">
        <v>10</v>
      </c>
    </row>
    <row r="271" spans="1:9" x14ac:dyDescent="0.25">
      <c r="A271" t="s">
        <v>279</v>
      </c>
      <c r="B271">
        <v>55.786303062961501</v>
      </c>
      <c r="C271">
        <v>57.778671029495797</v>
      </c>
      <c r="D271">
        <v>49.852511510456999</v>
      </c>
      <c r="E271">
        <v>50.588821411132798</v>
      </c>
      <c r="F271">
        <v>4030100</v>
      </c>
      <c r="G271">
        <v>0</v>
      </c>
      <c r="H271">
        <v>0</v>
      </c>
      <c r="I271" t="s">
        <v>10</v>
      </c>
    </row>
    <row r="272" spans="1:9" x14ac:dyDescent="0.25">
      <c r="A272" t="s">
        <v>280</v>
      </c>
      <c r="B272">
        <v>50.675432790894497</v>
      </c>
      <c r="C272">
        <v>50.848682133769302</v>
      </c>
      <c r="D272">
        <v>48.076692647771701</v>
      </c>
      <c r="E272">
        <v>48.379878997802699</v>
      </c>
      <c r="F272">
        <v>2378100</v>
      </c>
      <c r="G272">
        <v>0</v>
      </c>
      <c r="H272">
        <v>0</v>
      </c>
      <c r="I272" t="s">
        <v>10</v>
      </c>
    </row>
    <row r="273" spans="1:9" x14ac:dyDescent="0.25">
      <c r="A273" t="s">
        <v>281</v>
      </c>
      <c r="B273">
        <v>49.549340804417902</v>
      </c>
      <c r="C273">
        <v>50.8920239905516</v>
      </c>
      <c r="D273">
        <v>48.942967752615601</v>
      </c>
      <c r="E273">
        <v>49.895839691162102</v>
      </c>
      <c r="F273">
        <v>2205300</v>
      </c>
      <c r="G273">
        <v>0</v>
      </c>
      <c r="H273">
        <v>0</v>
      </c>
      <c r="I273" t="s">
        <v>10</v>
      </c>
    </row>
    <row r="274" spans="1:9" x14ac:dyDescent="0.25">
      <c r="A274" t="s">
        <v>282</v>
      </c>
      <c r="B274">
        <v>49.895817707227003</v>
      </c>
      <c r="C274">
        <v>51.888185428175298</v>
      </c>
      <c r="D274">
        <v>49.289444922590597</v>
      </c>
      <c r="E274">
        <v>50.978626251220703</v>
      </c>
      <c r="F274">
        <v>1363800</v>
      </c>
      <c r="G274">
        <v>0</v>
      </c>
      <c r="H274">
        <v>0</v>
      </c>
      <c r="I274" t="s">
        <v>10</v>
      </c>
    </row>
    <row r="275" spans="1:9" x14ac:dyDescent="0.25">
      <c r="A275" t="s">
        <v>283</v>
      </c>
      <c r="B275">
        <v>51.671641694738497</v>
      </c>
      <c r="C275">
        <v>53.837259536093804</v>
      </c>
      <c r="D275">
        <v>51.021956342331897</v>
      </c>
      <c r="E275">
        <v>52.927700042724602</v>
      </c>
      <c r="F275">
        <v>1684900</v>
      </c>
      <c r="G275">
        <v>0</v>
      </c>
      <c r="H275">
        <v>0</v>
      </c>
      <c r="I275" t="s">
        <v>10</v>
      </c>
    </row>
    <row r="276" spans="1:9" x14ac:dyDescent="0.25">
      <c r="A276" t="s">
        <v>284</v>
      </c>
      <c r="B276">
        <v>58.558252589822601</v>
      </c>
      <c r="C276">
        <v>60.463994538012102</v>
      </c>
      <c r="D276">
        <v>57.865255517753702</v>
      </c>
      <c r="E276">
        <v>60.2041206359863</v>
      </c>
      <c r="F276">
        <v>3567900</v>
      </c>
      <c r="G276">
        <v>0</v>
      </c>
      <c r="H276">
        <v>0</v>
      </c>
      <c r="I276" t="s">
        <v>10</v>
      </c>
    </row>
    <row r="277" spans="1:9" x14ac:dyDescent="0.25">
      <c r="A277" t="s">
        <v>285</v>
      </c>
      <c r="B277">
        <v>60.204165475608299</v>
      </c>
      <c r="C277">
        <v>60.897163063816699</v>
      </c>
      <c r="D277">
        <v>58.558296203613203</v>
      </c>
      <c r="E277">
        <v>58.558296203613203</v>
      </c>
      <c r="F277">
        <v>1576600</v>
      </c>
      <c r="G277">
        <v>0</v>
      </c>
      <c r="H277">
        <v>0</v>
      </c>
      <c r="I277" t="s">
        <v>10</v>
      </c>
    </row>
    <row r="278" spans="1:9" x14ac:dyDescent="0.25">
      <c r="A278" t="s">
        <v>286</v>
      </c>
      <c r="B278">
        <v>58.211765008223601</v>
      </c>
      <c r="C278">
        <v>58.991386861012401</v>
      </c>
      <c r="D278">
        <v>56.6525213026462</v>
      </c>
      <c r="E278">
        <v>57.605392456054602</v>
      </c>
      <c r="F278">
        <v>1033200</v>
      </c>
      <c r="G278">
        <v>0</v>
      </c>
      <c r="H278">
        <v>0</v>
      </c>
      <c r="I278" t="s">
        <v>10</v>
      </c>
    </row>
    <row r="279" spans="1:9" x14ac:dyDescent="0.25">
      <c r="A279" t="s">
        <v>287</v>
      </c>
      <c r="B279">
        <v>57.4321841052219</v>
      </c>
      <c r="C279">
        <v>60.983797300265799</v>
      </c>
      <c r="D279">
        <v>57.085685256924997</v>
      </c>
      <c r="E279">
        <v>60.0742378234863</v>
      </c>
      <c r="F279">
        <v>1319900</v>
      </c>
      <c r="G279">
        <v>0</v>
      </c>
      <c r="H279">
        <v>0</v>
      </c>
      <c r="I279" t="s">
        <v>10</v>
      </c>
    </row>
    <row r="280" spans="1:9" x14ac:dyDescent="0.25">
      <c r="A280" t="s">
        <v>288</v>
      </c>
      <c r="B280">
        <v>60.204151246058899</v>
      </c>
      <c r="C280">
        <v>60.7238993143702</v>
      </c>
      <c r="D280">
        <v>58.948093414306598</v>
      </c>
      <c r="E280">
        <v>58.948093414306598</v>
      </c>
      <c r="F280">
        <v>1255000</v>
      </c>
      <c r="G280">
        <v>0</v>
      </c>
      <c r="H280">
        <v>0</v>
      </c>
      <c r="I280" t="s">
        <v>10</v>
      </c>
    </row>
    <row r="281" spans="1:9" x14ac:dyDescent="0.25">
      <c r="A281" t="s">
        <v>289</v>
      </c>
      <c r="B281">
        <v>58.991398046682498</v>
      </c>
      <c r="C281">
        <v>59.987581714137498</v>
      </c>
      <c r="D281">
        <v>57.692028045654297</v>
      </c>
      <c r="E281">
        <v>57.692028045654297</v>
      </c>
      <c r="F281">
        <v>1006800</v>
      </c>
      <c r="G281">
        <v>0</v>
      </c>
      <c r="H281">
        <v>0</v>
      </c>
      <c r="I281" t="s">
        <v>10</v>
      </c>
    </row>
    <row r="282" spans="1:9" x14ac:dyDescent="0.25">
      <c r="A282" t="s">
        <v>290</v>
      </c>
      <c r="B282">
        <v>57.735340118408203</v>
      </c>
      <c r="C282">
        <v>58.428337449161702</v>
      </c>
      <c r="D282">
        <v>56.652531789105701</v>
      </c>
      <c r="E282">
        <v>57.735340118408203</v>
      </c>
      <c r="F282">
        <v>732800</v>
      </c>
      <c r="G282">
        <v>0</v>
      </c>
      <c r="H282">
        <v>0</v>
      </c>
      <c r="I282" t="s">
        <v>10</v>
      </c>
    </row>
    <row r="283" spans="1:9" x14ac:dyDescent="0.25">
      <c r="A283" t="s">
        <v>291</v>
      </c>
      <c r="B283">
        <v>57.8652659680874</v>
      </c>
      <c r="C283">
        <v>59.4245096618383</v>
      </c>
      <c r="D283">
        <v>57.258893420517701</v>
      </c>
      <c r="E283">
        <v>58.991386413574197</v>
      </c>
      <c r="F283">
        <v>773200</v>
      </c>
      <c r="G283">
        <v>0</v>
      </c>
      <c r="H283">
        <v>0</v>
      </c>
      <c r="I283" t="s">
        <v>10</v>
      </c>
    </row>
    <row r="284" spans="1:9" x14ac:dyDescent="0.25">
      <c r="A284" t="s">
        <v>292</v>
      </c>
      <c r="B284">
        <v>59.034730939089698</v>
      </c>
      <c r="C284">
        <v>62.629655860545597</v>
      </c>
      <c r="D284">
        <v>58.774856848382001</v>
      </c>
      <c r="E284">
        <v>62.326469421386697</v>
      </c>
      <c r="F284">
        <v>1953600</v>
      </c>
      <c r="G284">
        <v>0</v>
      </c>
      <c r="H284">
        <v>0</v>
      </c>
      <c r="I284" t="s">
        <v>10</v>
      </c>
    </row>
    <row r="285" spans="1:9" x14ac:dyDescent="0.25">
      <c r="A285" t="s">
        <v>293</v>
      </c>
      <c r="B285">
        <v>62.3264490402306</v>
      </c>
      <c r="C285">
        <v>62.932821720260598</v>
      </c>
      <c r="D285">
        <v>60.290769328701103</v>
      </c>
      <c r="E285">
        <v>62.543010711669901</v>
      </c>
      <c r="F285">
        <v>2120900</v>
      </c>
      <c r="G285">
        <v>0</v>
      </c>
      <c r="H285">
        <v>0</v>
      </c>
      <c r="I285" t="s">
        <v>10</v>
      </c>
    </row>
    <row r="286" spans="1:9" x14ac:dyDescent="0.25">
      <c r="A286" t="s">
        <v>294</v>
      </c>
      <c r="B286">
        <v>62.5430311636431</v>
      </c>
      <c r="C286">
        <v>63.365965784217302</v>
      </c>
      <c r="D286">
        <v>60.723912528689397</v>
      </c>
      <c r="E286">
        <v>62.326469421386697</v>
      </c>
      <c r="F286">
        <v>1792300</v>
      </c>
      <c r="G286">
        <v>0</v>
      </c>
      <c r="H286">
        <v>0</v>
      </c>
      <c r="I286" t="s">
        <v>10</v>
      </c>
    </row>
    <row r="287" spans="1:9" x14ac:dyDescent="0.25">
      <c r="A287" t="s">
        <v>295</v>
      </c>
      <c r="B287">
        <v>62.499681449359301</v>
      </c>
      <c r="C287">
        <v>64.448735964411995</v>
      </c>
      <c r="D287">
        <v>62.0232459012352</v>
      </c>
      <c r="E287">
        <v>63.495864868163999</v>
      </c>
      <c r="F287">
        <v>2092900</v>
      </c>
      <c r="G287">
        <v>0</v>
      </c>
      <c r="H287">
        <v>0</v>
      </c>
      <c r="I287" t="s">
        <v>10</v>
      </c>
    </row>
    <row r="288" spans="1:9" x14ac:dyDescent="0.25">
      <c r="A288" t="s">
        <v>296</v>
      </c>
      <c r="B288">
        <v>63.409262775035302</v>
      </c>
      <c r="C288">
        <v>64.751945251829099</v>
      </c>
      <c r="D288">
        <v>60.550648469603402</v>
      </c>
      <c r="E288">
        <v>61.676769256591797</v>
      </c>
      <c r="F288">
        <v>2362600</v>
      </c>
      <c r="G288">
        <v>0</v>
      </c>
      <c r="H288">
        <v>0</v>
      </c>
      <c r="I288" t="s">
        <v>10</v>
      </c>
    </row>
    <row r="289" spans="1:9" x14ac:dyDescent="0.25">
      <c r="A289" t="s">
        <v>297</v>
      </c>
      <c r="B289">
        <v>60.9837510850694</v>
      </c>
      <c r="C289">
        <v>61.243625024352397</v>
      </c>
      <c r="D289">
        <v>58.385011692239701</v>
      </c>
      <c r="E289">
        <v>60.030879974365199</v>
      </c>
      <c r="F289">
        <v>2875200</v>
      </c>
      <c r="G289">
        <v>0</v>
      </c>
      <c r="H289">
        <v>0</v>
      </c>
      <c r="I289" t="s">
        <v>10</v>
      </c>
    </row>
    <row r="290" spans="1:9" x14ac:dyDescent="0.25">
      <c r="A290" t="s">
        <v>298</v>
      </c>
      <c r="B290">
        <v>60.030897604605499</v>
      </c>
      <c r="C290">
        <v>60.030897604605499</v>
      </c>
      <c r="D290">
        <v>56.825784745485201</v>
      </c>
      <c r="E290">
        <v>58.3850288391113</v>
      </c>
      <c r="F290">
        <v>1480100</v>
      </c>
      <c r="G290">
        <v>0</v>
      </c>
      <c r="H290">
        <v>0</v>
      </c>
      <c r="I290" t="s">
        <v>10</v>
      </c>
    </row>
    <row r="291" spans="1:9" x14ac:dyDescent="0.25">
      <c r="A291" t="s">
        <v>299</v>
      </c>
      <c r="B291">
        <v>59.078011346417803</v>
      </c>
      <c r="C291">
        <v>60.290756447370597</v>
      </c>
      <c r="D291">
        <v>58.2117648457371</v>
      </c>
      <c r="E291">
        <v>59.597759246826101</v>
      </c>
      <c r="F291">
        <v>1616700</v>
      </c>
      <c r="G291">
        <v>0</v>
      </c>
      <c r="H291">
        <v>0</v>
      </c>
      <c r="I291" t="s">
        <v>10</v>
      </c>
    </row>
    <row r="292" spans="1:9" x14ac:dyDescent="0.25">
      <c r="A292" t="s">
        <v>300</v>
      </c>
      <c r="B292">
        <v>60.117564274714503</v>
      </c>
      <c r="C292">
        <v>60.983811598557601</v>
      </c>
      <c r="D292">
        <v>59.424566415640001</v>
      </c>
      <c r="E292">
        <v>60.810562133788999</v>
      </c>
      <c r="F292">
        <v>1175700</v>
      </c>
      <c r="G292">
        <v>0</v>
      </c>
      <c r="H292">
        <v>0</v>
      </c>
      <c r="I292" t="s">
        <v>10</v>
      </c>
    </row>
    <row r="293" spans="1:9" x14ac:dyDescent="0.25">
      <c r="A293" t="s">
        <v>301</v>
      </c>
      <c r="B293">
        <v>60.810536767267102</v>
      </c>
      <c r="C293">
        <v>61.936657818512799</v>
      </c>
      <c r="D293">
        <v>60.723912071017402</v>
      </c>
      <c r="E293">
        <v>61.200347900390597</v>
      </c>
      <c r="F293">
        <v>1175700</v>
      </c>
      <c r="G293">
        <v>0</v>
      </c>
      <c r="H293">
        <v>0</v>
      </c>
      <c r="I293" t="s">
        <v>10</v>
      </c>
    </row>
    <row r="294" spans="1:9" x14ac:dyDescent="0.25">
      <c r="A294" t="s">
        <v>302</v>
      </c>
      <c r="B294">
        <v>60.983794359570503</v>
      </c>
      <c r="C294">
        <v>63.019474995152798</v>
      </c>
      <c r="D294">
        <v>60.983794359570503</v>
      </c>
      <c r="E294">
        <v>62.283164978027301</v>
      </c>
      <c r="F294">
        <v>1180400</v>
      </c>
      <c r="G294">
        <v>0</v>
      </c>
      <c r="H294">
        <v>0</v>
      </c>
      <c r="I294" t="s">
        <v>10</v>
      </c>
    </row>
    <row r="295" spans="1:9" x14ac:dyDescent="0.25">
      <c r="A295" t="s">
        <v>303</v>
      </c>
      <c r="B295">
        <v>62.456402355199202</v>
      </c>
      <c r="C295">
        <v>64.535394943999194</v>
      </c>
      <c r="D295">
        <v>61.200344332799197</v>
      </c>
      <c r="E295">
        <v>64.188896179199205</v>
      </c>
      <c r="F295">
        <v>1385400</v>
      </c>
      <c r="G295">
        <v>0</v>
      </c>
      <c r="H295">
        <v>0</v>
      </c>
      <c r="I295" t="s">
        <v>10</v>
      </c>
    </row>
    <row r="296" spans="1:9" x14ac:dyDescent="0.25">
      <c r="A296" t="s">
        <v>304</v>
      </c>
      <c r="B296">
        <v>64.448779731546693</v>
      </c>
      <c r="C296">
        <v>66.484460274142606</v>
      </c>
      <c r="D296">
        <v>64.1455932677558</v>
      </c>
      <c r="E296">
        <v>65.683181762695298</v>
      </c>
      <c r="F296">
        <v>2540600</v>
      </c>
      <c r="G296">
        <v>0</v>
      </c>
      <c r="H296">
        <v>0</v>
      </c>
      <c r="I296" t="s">
        <v>10</v>
      </c>
    </row>
    <row r="297" spans="1:9" x14ac:dyDescent="0.25">
      <c r="A297" t="s">
        <v>305</v>
      </c>
      <c r="B297">
        <v>65.401669741461603</v>
      </c>
      <c r="C297">
        <v>65.791481018066406</v>
      </c>
      <c r="D297">
        <v>64.751984280453698</v>
      </c>
      <c r="E297">
        <v>65.791481018066406</v>
      </c>
      <c r="F297">
        <v>453100</v>
      </c>
      <c r="G297">
        <v>0</v>
      </c>
      <c r="H297">
        <v>0</v>
      </c>
      <c r="I297" t="s">
        <v>10</v>
      </c>
    </row>
    <row r="298" spans="1:9" x14ac:dyDescent="0.25">
      <c r="A298" t="s">
        <v>306</v>
      </c>
      <c r="B298">
        <v>65.401650146086695</v>
      </c>
      <c r="C298">
        <v>67.220768891871899</v>
      </c>
      <c r="D298">
        <v>65.0551513373657</v>
      </c>
      <c r="E298">
        <v>66.484458923339801</v>
      </c>
      <c r="F298">
        <v>1077000</v>
      </c>
      <c r="G298">
        <v>0</v>
      </c>
      <c r="H298">
        <v>0</v>
      </c>
      <c r="I298" t="s">
        <v>10</v>
      </c>
    </row>
    <row r="299" spans="1:9" x14ac:dyDescent="0.25">
      <c r="A299" t="s">
        <v>307</v>
      </c>
      <c r="B299">
        <v>62.369716344944599</v>
      </c>
      <c r="C299">
        <v>65.141703738053295</v>
      </c>
      <c r="D299">
        <v>61.243596466494203</v>
      </c>
      <c r="E299">
        <v>64.578643798828097</v>
      </c>
      <c r="F299">
        <v>3343100</v>
      </c>
      <c r="G299">
        <v>0</v>
      </c>
      <c r="H299">
        <v>0</v>
      </c>
      <c r="I299" t="s">
        <v>10</v>
      </c>
    </row>
    <row r="300" spans="1:9" x14ac:dyDescent="0.25">
      <c r="A300" t="s">
        <v>308</v>
      </c>
      <c r="B300">
        <v>64.578734824185005</v>
      </c>
      <c r="C300">
        <v>66.008042838402304</v>
      </c>
      <c r="D300">
        <v>63.019489717766</v>
      </c>
      <c r="E300">
        <v>65.791481018066406</v>
      </c>
      <c r="F300">
        <v>1265600</v>
      </c>
      <c r="G300">
        <v>0</v>
      </c>
      <c r="H300">
        <v>0</v>
      </c>
      <c r="I300" t="s">
        <v>10</v>
      </c>
    </row>
    <row r="301" spans="1:9" x14ac:dyDescent="0.25">
      <c r="A301" t="s">
        <v>309</v>
      </c>
      <c r="B301">
        <v>65.748156205248605</v>
      </c>
      <c r="C301">
        <v>68.520146980700503</v>
      </c>
      <c r="D301">
        <v>65.011846155519294</v>
      </c>
      <c r="E301">
        <v>67.697212219238196</v>
      </c>
      <c r="F301">
        <v>1498700</v>
      </c>
      <c r="G301">
        <v>0</v>
      </c>
      <c r="H301">
        <v>0</v>
      </c>
      <c r="I301" t="s">
        <v>10</v>
      </c>
    </row>
    <row r="302" spans="1:9" x14ac:dyDescent="0.25">
      <c r="A302" t="s">
        <v>310</v>
      </c>
      <c r="B302">
        <v>67.610606532411495</v>
      </c>
      <c r="C302">
        <v>68.736728101817405</v>
      </c>
      <c r="D302">
        <v>67.264107587978899</v>
      </c>
      <c r="E302">
        <v>68.260292053222599</v>
      </c>
      <c r="F302">
        <v>1249100</v>
      </c>
      <c r="G302">
        <v>0</v>
      </c>
      <c r="H302">
        <v>0</v>
      </c>
      <c r="I302" t="s">
        <v>10</v>
      </c>
    </row>
    <row r="303" spans="1:9" x14ac:dyDescent="0.25">
      <c r="A303" t="s">
        <v>311</v>
      </c>
      <c r="B303">
        <v>69.386390176161399</v>
      </c>
      <c r="C303">
        <v>72.245005501771104</v>
      </c>
      <c r="D303">
        <v>69.386390176161399</v>
      </c>
      <c r="E303">
        <v>70.642448425292898</v>
      </c>
      <c r="F303">
        <v>2751000</v>
      </c>
      <c r="G303">
        <v>0</v>
      </c>
      <c r="H303">
        <v>0</v>
      </c>
      <c r="I303" t="s">
        <v>10</v>
      </c>
    </row>
    <row r="304" spans="1:9" x14ac:dyDescent="0.25">
      <c r="A304" t="s">
        <v>312</v>
      </c>
      <c r="B304">
        <v>69.6462101558987</v>
      </c>
      <c r="C304">
        <v>72.244949340820298</v>
      </c>
      <c r="D304">
        <v>68.953213039919603</v>
      </c>
      <c r="E304">
        <v>72.244949340820298</v>
      </c>
      <c r="F304">
        <v>2207300</v>
      </c>
      <c r="G304">
        <v>0</v>
      </c>
      <c r="H304">
        <v>0</v>
      </c>
      <c r="I304" t="s">
        <v>10</v>
      </c>
    </row>
    <row r="305" spans="1:9" x14ac:dyDescent="0.25">
      <c r="A305" t="s">
        <v>313</v>
      </c>
      <c r="B305">
        <v>72.244995391790695</v>
      </c>
      <c r="C305">
        <v>72.937992949505798</v>
      </c>
      <c r="D305">
        <v>71.2921237499326</v>
      </c>
      <c r="E305">
        <v>72.201683044433594</v>
      </c>
      <c r="F305">
        <v>1143000</v>
      </c>
      <c r="G305">
        <v>0</v>
      </c>
      <c r="H305">
        <v>0</v>
      </c>
      <c r="I305" t="s">
        <v>10</v>
      </c>
    </row>
    <row r="306" spans="1:9" x14ac:dyDescent="0.25">
      <c r="A306" t="s">
        <v>314</v>
      </c>
      <c r="B306">
        <v>72.115006041526797</v>
      </c>
      <c r="C306">
        <v>72.158318357467607</v>
      </c>
      <c r="D306">
        <v>69.299705505371094</v>
      </c>
      <c r="E306">
        <v>69.299705505371094</v>
      </c>
      <c r="F306">
        <v>1225000</v>
      </c>
      <c r="G306">
        <v>0</v>
      </c>
      <c r="H306">
        <v>0</v>
      </c>
      <c r="I306" t="s">
        <v>10</v>
      </c>
    </row>
    <row r="307" spans="1:9" x14ac:dyDescent="0.25">
      <c r="A307" t="s">
        <v>315</v>
      </c>
      <c r="B307">
        <v>70.685722268445303</v>
      </c>
      <c r="C307">
        <v>72.244966142013993</v>
      </c>
      <c r="D307">
        <v>70.079349650946398</v>
      </c>
      <c r="E307">
        <v>71.985092163085895</v>
      </c>
      <c r="F307">
        <v>2449700</v>
      </c>
      <c r="G307">
        <v>0</v>
      </c>
      <c r="H307">
        <v>0</v>
      </c>
      <c r="I307" t="s">
        <v>10</v>
      </c>
    </row>
    <row r="308" spans="1:9" x14ac:dyDescent="0.25">
      <c r="A308" t="s">
        <v>316</v>
      </c>
      <c r="B308">
        <v>71.508677513368596</v>
      </c>
      <c r="C308">
        <v>71.768551568535301</v>
      </c>
      <c r="D308">
        <v>69.516309757090596</v>
      </c>
      <c r="E308">
        <v>69.819496154785099</v>
      </c>
      <c r="F308">
        <v>874200</v>
      </c>
      <c r="G308">
        <v>0</v>
      </c>
      <c r="H308">
        <v>0</v>
      </c>
      <c r="I308" t="s">
        <v>10</v>
      </c>
    </row>
    <row r="309" spans="1:9" x14ac:dyDescent="0.25">
      <c r="A309" t="s">
        <v>317</v>
      </c>
      <c r="B309">
        <v>70.076242586012796</v>
      </c>
      <c r="C309">
        <v>72.808175310591295</v>
      </c>
      <c r="D309">
        <v>70.076242586012796</v>
      </c>
      <c r="E309">
        <v>71.940895080566406</v>
      </c>
      <c r="F309">
        <v>1027700</v>
      </c>
      <c r="G309">
        <v>0.12</v>
      </c>
      <c r="H309">
        <v>0</v>
      </c>
      <c r="I309" t="s">
        <v>10</v>
      </c>
    </row>
    <row r="310" spans="1:9" x14ac:dyDescent="0.25">
      <c r="A310" t="s">
        <v>318</v>
      </c>
      <c r="B310">
        <v>71.897460772836794</v>
      </c>
      <c r="C310">
        <v>73.328471753236997</v>
      </c>
      <c r="D310">
        <v>71.333729174497293</v>
      </c>
      <c r="E310">
        <v>72.331100463867102</v>
      </c>
      <c r="F310">
        <v>1155300</v>
      </c>
      <c r="G310">
        <v>0</v>
      </c>
      <c r="H310">
        <v>0</v>
      </c>
      <c r="I310" t="s">
        <v>10</v>
      </c>
    </row>
    <row r="311" spans="1:9" x14ac:dyDescent="0.25">
      <c r="A311" t="s">
        <v>319</v>
      </c>
      <c r="B311">
        <v>72.678046809113795</v>
      </c>
      <c r="C311">
        <v>74.195786450115605</v>
      </c>
      <c r="D311">
        <v>71.290399137340799</v>
      </c>
      <c r="E311">
        <v>73.111686706542898</v>
      </c>
      <c r="F311">
        <v>1457700</v>
      </c>
      <c r="G311">
        <v>0</v>
      </c>
      <c r="H311">
        <v>0</v>
      </c>
      <c r="I311" t="s">
        <v>10</v>
      </c>
    </row>
    <row r="312" spans="1:9" x14ac:dyDescent="0.25">
      <c r="A312" t="s">
        <v>320</v>
      </c>
      <c r="B312">
        <v>73.371832217810294</v>
      </c>
      <c r="C312">
        <v>74.065655690319105</v>
      </c>
      <c r="D312">
        <v>71.940821305760693</v>
      </c>
      <c r="E312">
        <v>73.5452880859375</v>
      </c>
      <c r="F312">
        <v>1092500</v>
      </c>
      <c r="G312">
        <v>0</v>
      </c>
      <c r="H312">
        <v>0</v>
      </c>
      <c r="I312" t="s">
        <v>10</v>
      </c>
    </row>
    <row r="313" spans="1:9" x14ac:dyDescent="0.25">
      <c r="A313" t="s">
        <v>321</v>
      </c>
      <c r="B313">
        <v>73.285133204277201</v>
      </c>
      <c r="C313">
        <v>73.501953125</v>
      </c>
      <c r="D313">
        <v>71.290389933628305</v>
      </c>
      <c r="E313">
        <v>73.501953125</v>
      </c>
      <c r="F313">
        <v>1247400</v>
      </c>
      <c r="G313">
        <v>0</v>
      </c>
      <c r="H313">
        <v>0</v>
      </c>
      <c r="I313" t="s">
        <v>10</v>
      </c>
    </row>
    <row r="314" spans="1:9" x14ac:dyDescent="0.25">
      <c r="A314" t="s">
        <v>322</v>
      </c>
      <c r="B314">
        <v>73.3718562698364</v>
      </c>
      <c r="C314">
        <v>73.805496082305893</v>
      </c>
      <c r="D314">
        <v>69.295642032623206</v>
      </c>
      <c r="E314">
        <v>69.382369995117102</v>
      </c>
      <c r="F314">
        <v>1299100</v>
      </c>
      <c r="G314">
        <v>0</v>
      </c>
      <c r="H314">
        <v>0</v>
      </c>
      <c r="I314" t="s">
        <v>10</v>
      </c>
    </row>
    <row r="315" spans="1:9" x14ac:dyDescent="0.25">
      <c r="A315" t="s">
        <v>323</v>
      </c>
      <c r="B315">
        <v>69.469146738197594</v>
      </c>
      <c r="C315">
        <v>70.119606913648894</v>
      </c>
      <c r="D315">
        <v>66.563757954515097</v>
      </c>
      <c r="E315">
        <v>68.341682434082003</v>
      </c>
      <c r="F315">
        <v>1370800</v>
      </c>
      <c r="G315">
        <v>0</v>
      </c>
      <c r="H315">
        <v>0</v>
      </c>
      <c r="I315" t="s">
        <v>10</v>
      </c>
    </row>
    <row r="316" spans="1:9" x14ac:dyDescent="0.25">
      <c r="A316" t="s">
        <v>324</v>
      </c>
      <c r="B316">
        <v>66.607126246833403</v>
      </c>
      <c r="C316">
        <v>68.645234927563294</v>
      </c>
      <c r="D316">
        <v>65.566389899226607</v>
      </c>
      <c r="E316">
        <v>68.471778869628906</v>
      </c>
      <c r="F316">
        <v>1734100</v>
      </c>
      <c r="G316">
        <v>0</v>
      </c>
      <c r="H316">
        <v>0</v>
      </c>
      <c r="I316" t="s">
        <v>10</v>
      </c>
    </row>
    <row r="317" spans="1:9" x14ac:dyDescent="0.25">
      <c r="A317" t="s">
        <v>325</v>
      </c>
      <c r="B317">
        <v>68.688583544618595</v>
      </c>
      <c r="C317">
        <v>70.943511792295396</v>
      </c>
      <c r="D317">
        <v>67.300935392202007</v>
      </c>
      <c r="E317">
        <v>69.816047668457003</v>
      </c>
      <c r="F317">
        <v>1990600</v>
      </c>
      <c r="G317">
        <v>0</v>
      </c>
      <c r="H317">
        <v>0</v>
      </c>
      <c r="I317" t="s">
        <v>10</v>
      </c>
    </row>
    <row r="318" spans="1:9" x14ac:dyDescent="0.25">
      <c r="A318" t="s">
        <v>326</v>
      </c>
      <c r="B318">
        <v>68.862029450321998</v>
      </c>
      <c r="C318">
        <v>71.420505355592098</v>
      </c>
      <c r="D318">
        <v>68.862029450321998</v>
      </c>
      <c r="E318">
        <v>70.856773376464801</v>
      </c>
      <c r="F318">
        <v>13171500</v>
      </c>
      <c r="G318">
        <v>0</v>
      </c>
      <c r="H318">
        <v>0</v>
      </c>
      <c r="I318" t="s">
        <v>10</v>
      </c>
    </row>
    <row r="319" spans="1:9" x14ac:dyDescent="0.25">
      <c r="A319" t="s">
        <v>327</v>
      </c>
      <c r="B319">
        <v>70.509816349187503</v>
      </c>
      <c r="C319">
        <v>73.285110473632798</v>
      </c>
      <c r="D319">
        <v>69.729264876687296</v>
      </c>
      <c r="E319">
        <v>73.285110473632798</v>
      </c>
      <c r="F319">
        <v>2700200</v>
      </c>
      <c r="G319">
        <v>0</v>
      </c>
      <c r="H319">
        <v>0</v>
      </c>
      <c r="I319" t="s">
        <v>10</v>
      </c>
    </row>
    <row r="320" spans="1:9" x14ac:dyDescent="0.25">
      <c r="A320" t="s">
        <v>328</v>
      </c>
      <c r="B320">
        <v>75.6268230995435</v>
      </c>
      <c r="C320">
        <v>78.358755356006398</v>
      </c>
      <c r="D320">
        <v>74.932999034410102</v>
      </c>
      <c r="E320">
        <v>77.187927246093693</v>
      </c>
      <c r="F320">
        <v>3709300</v>
      </c>
      <c r="G320">
        <v>0</v>
      </c>
      <c r="H320">
        <v>0</v>
      </c>
      <c r="I320" t="s">
        <v>10</v>
      </c>
    </row>
    <row r="321" spans="1:9" x14ac:dyDescent="0.25">
      <c r="A321" t="s">
        <v>329</v>
      </c>
      <c r="B321">
        <v>77.361403373822696</v>
      </c>
      <c r="C321">
        <v>79.789788233090704</v>
      </c>
      <c r="D321">
        <v>76.1472109441887</v>
      </c>
      <c r="E321">
        <v>79.139328002929602</v>
      </c>
      <c r="F321">
        <v>2457700</v>
      </c>
      <c r="G321">
        <v>0</v>
      </c>
      <c r="H321">
        <v>0</v>
      </c>
      <c r="I321" t="s">
        <v>10</v>
      </c>
    </row>
    <row r="322" spans="1:9" x14ac:dyDescent="0.25">
      <c r="A322" t="s">
        <v>330</v>
      </c>
      <c r="B322">
        <v>79.139279791739099</v>
      </c>
      <c r="C322">
        <v>80.006559570278696</v>
      </c>
      <c r="D322">
        <v>78.272000013199502</v>
      </c>
      <c r="E322">
        <v>78.402091979980398</v>
      </c>
      <c r="F322">
        <v>1984600</v>
      </c>
      <c r="G322">
        <v>0</v>
      </c>
      <c r="H322">
        <v>0</v>
      </c>
      <c r="I322" t="s">
        <v>10</v>
      </c>
    </row>
    <row r="323" spans="1:9" x14ac:dyDescent="0.25">
      <c r="A323" t="s">
        <v>331</v>
      </c>
      <c r="B323">
        <v>78.402084873317705</v>
      </c>
      <c r="C323">
        <v>81.003923973095894</v>
      </c>
      <c r="D323">
        <v>77.621533143384198</v>
      </c>
      <c r="E323">
        <v>79.746368408203097</v>
      </c>
      <c r="F323">
        <v>1488800</v>
      </c>
      <c r="G323">
        <v>0</v>
      </c>
      <c r="H323">
        <v>0</v>
      </c>
      <c r="I323" t="s">
        <v>10</v>
      </c>
    </row>
    <row r="324" spans="1:9" x14ac:dyDescent="0.25">
      <c r="A324" t="s">
        <v>332</v>
      </c>
      <c r="B324">
        <v>80.049914726189201</v>
      </c>
      <c r="C324">
        <v>81.003922377313799</v>
      </c>
      <c r="D324">
        <v>77.274619741099201</v>
      </c>
      <c r="E324">
        <v>77.708259582519503</v>
      </c>
      <c r="F324">
        <v>1188900</v>
      </c>
      <c r="G324">
        <v>0</v>
      </c>
      <c r="H324">
        <v>0</v>
      </c>
      <c r="I324" t="s">
        <v>10</v>
      </c>
    </row>
    <row r="325" spans="1:9" x14ac:dyDescent="0.25">
      <c r="A325" t="s">
        <v>333</v>
      </c>
      <c r="B325">
        <v>77.534801367798394</v>
      </c>
      <c r="C325">
        <v>83.172119140625</v>
      </c>
      <c r="D325">
        <v>77.534801367798394</v>
      </c>
      <c r="E325">
        <v>83.172119140625</v>
      </c>
      <c r="F325">
        <v>1489600</v>
      </c>
      <c r="G325">
        <v>0</v>
      </c>
      <c r="H325">
        <v>0</v>
      </c>
      <c r="I325" t="s">
        <v>10</v>
      </c>
    </row>
    <row r="326" spans="1:9" x14ac:dyDescent="0.25">
      <c r="A326" t="s">
        <v>334</v>
      </c>
      <c r="B326">
        <v>81.871220116783107</v>
      </c>
      <c r="C326">
        <v>84.473059739138506</v>
      </c>
      <c r="D326">
        <v>80.917212255252807</v>
      </c>
      <c r="E326">
        <v>83.779235839843693</v>
      </c>
      <c r="F326">
        <v>2121700</v>
      </c>
      <c r="G326">
        <v>0</v>
      </c>
      <c r="H326">
        <v>0</v>
      </c>
      <c r="I326" t="s">
        <v>10</v>
      </c>
    </row>
    <row r="327" spans="1:9" x14ac:dyDescent="0.25">
      <c r="A327" t="s">
        <v>335</v>
      </c>
      <c r="B327">
        <v>83.822576598475493</v>
      </c>
      <c r="C327">
        <v>83.822576598475493</v>
      </c>
      <c r="D327">
        <v>81.697741495875803</v>
      </c>
      <c r="E327">
        <v>82.001289367675696</v>
      </c>
      <c r="F327">
        <v>1548900</v>
      </c>
      <c r="G327">
        <v>0</v>
      </c>
      <c r="H327">
        <v>0</v>
      </c>
      <c r="I327" t="s">
        <v>10</v>
      </c>
    </row>
    <row r="328" spans="1:9" x14ac:dyDescent="0.25">
      <c r="A328" t="s">
        <v>336</v>
      </c>
      <c r="B328">
        <v>81.177387271307197</v>
      </c>
      <c r="C328">
        <v>82.131395027700705</v>
      </c>
      <c r="D328">
        <v>77.448084223586903</v>
      </c>
      <c r="E328">
        <v>78.402091979980398</v>
      </c>
      <c r="F328">
        <v>2521000</v>
      </c>
      <c r="G328">
        <v>0</v>
      </c>
      <c r="H328">
        <v>0</v>
      </c>
      <c r="I328" t="s">
        <v>10</v>
      </c>
    </row>
    <row r="329" spans="1:9" x14ac:dyDescent="0.25">
      <c r="A329" t="s">
        <v>337</v>
      </c>
      <c r="B329">
        <v>78.445467399219297</v>
      </c>
      <c r="C329">
        <v>82.478318957056402</v>
      </c>
      <c r="D329">
        <v>78.445467399219297</v>
      </c>
      <c r="E329">
        <v>82.304862976074205</v>
      </c>
      <c r="F329">
        <v>1780400</v>
      </c>
      <c r="G329">
        <v>0</v>
      </c>
      <c r="H329">
        <v>0</v>
      </c>
      <c r="I329" t="s">
        <v>10</v>
      </c>
    </row>
    <row r="330" spans="1:9" x14ac:dyDescent="0.25">
      <c r="A330" t="s">
        <v>338</v>
      </c>
      <c r="B330">
        <v>82.4782797740056</v>
      </c>
      <c r="C330">
        <v>82.565007723294698</v>
      </c>
      <c r="D330">
        <v>80.483536940354497</v>
      </c>
      <c r="E330">
        <v>81.177360534667898</v>
      </c>
      <c r="F330">
        <v>853900</v>
      </c>
      <c r="G330">
        <v>0</v>
      </c>
      <c r="H330">
        <v>0</v>
      </c>
      <c r="I330" t="s">
        <v>10</v>
      </c>
    </row>
    <row r="331" spans="1:9" x14ac:dyDescent="0.25">
      <c r="A331" t="s">
        <v>339</v>
      </c>
      <c r="B331">
        <v>81.134031110606699</v>
      </c>
      <c r="C331">
        <v>82.3915869108245</v>
      </c>
      <c r="D331">
        <v>80.657027186386102</v>
      </c>
      <c r="E331">
        <v>81.741127014160099</v>
      </c>
      <c r="F331">
        <v>1082000</v>
      </c>
      <c r="G331">
        <v>0</v>
      </c>
      <c r="H331">
        <v>0</v>
      </c>
      <c r="I331" t="s">
        <v>10</v>
      </c>
    </row>
    <row r="332" spans="1:9" x14ac:dyDescent="0.25">
      <c r="A332" t="s">
        <v>340</v>
      </c>
      <c r="B332">
        <v>81.827835671720194</v>
      </c>
      <c r="C332">
        <v>84.299582695190296</v>
      </c>
      <c r="D332">
        <v>81.697743723116503</v>
      </c>
      <c r="E332">
        <v>83.172119140625</v>
      </c>
      <c r="F332">
        <v>2178800</v>
      </c>
      <c r="G332">
        <v>0</v>
      </c>
      <c r="H332">
        <v>0</v>
      </c>
      <c r="I332" t="s">
        <v>10</v>
      </c>
    </row>
    <row r="333" spans="1:9" x14ac:dyDescent="0.25">
      <c r="A333" t="s">
        <v>341</v>
      </c>
      <c r="B333">
        <v>83.085408491246795</v>
      </c>
      <c r="C333">
        <v>83.085408491246795</v>
      </c>
      <c r="D333">
        <v>81.914580709793896</v>
      </c>
      <c r="E333">
        <v>82.565040588378906</v>
      </c>
      <c r="F333">
        <v>1650600</v>
      </c>
      <c r="G333">
        <v>0</v>
      </c>
      <c r="H333">
        <v>0</v>
      </c>
      <c r="I333" t="s">
        <v>10</v>
      </c>
    </row>
    <row r="334" spans="1:9" x14ac:dyDescent="0.25">
      <c r="A334" t="s">
        <v>342</v>
      </c>
      <c r="B334">
        <v>82.608378936573999</v>
      </c>
      <c r="C334">
        <v>83.865934311461501</v>
      </c>
      <c r="D334">
        <v>81.827827324574898</v>
      </c>
      <c r="E334">
        <v>82.044647216796804</v>
      </c>
      <c r="F334">
        <v>1049600</v>
      </c>
      <c r="G334">
        <v>0</v>
      </c>
      <c r="H334">
        <v>0</v>
      </c>
      <c r="I334" t="s">
        <v>10</v>
      </c>
    </row>
    <row r="335" spans="1:9" x14ac:dyDescent="0.25">
      <c r="A335" t="s">
        <v>343</v>
      </c>
      <c r="B335">
        <v>82.218122360469096</v>
      </c>
      <c r="C335">
        <v>83.388950052311202</v>
      </c>
      <c r="D335">
        <v>81.2641146115607</v>
      </c>
      <c r="E335">
        <v>82.825218200683594</v>
      </c>
      <c r="F335">
        <v>984200</v>
      </c>
      <c r="G335">
        <v>0</v>
      </c>
      <c r="H335">
        <v>0</v>
      </c>
      <c r="I335" t="s">
        <v>10</v>
      </c>
    </row>
    <row r="336" spans="1:9" x14ac:dyDescent="0.25">
      <c r="A336" t="s">
        <v>344</v>
      </c>
      <c r="B336">
        <v>82.044648494204395</v>
      </c>
      <c r="C336">
        <v>86.381046406160195</v>
      </c>
      <c r="D336">
        <v>82.044648494204395</v>
      </c>
      <c r="E336">
        <v>84.950035095214801</v>
      </c>
      <c r="F336">
        <v>1422700</v>
      </c>
      <c r="G336">
        <v>0</v>
      </c>
      <c r="H336">
        <v>0</v>
      </c>
      <c r="I336" t="s">
        <v>10</v>
      </c>
    </row>
    <row r="337" spans="1:9" x14ac:dyDescent="0.25">
      <c r="A337" t="s">
        <v>345</v>
      </c>
      <c r="B337">
        <v>84.299595210293802</v>
      </c>
      <c r="C337">
        <v>88.419174194335895</v>
      </c>
      <c r="D337">
        <v>84.212867231682296</v>
      </c>
      <c r="E337">
        <v>88.419174194335895</v>
      </c>
      <c r="F337">
        <v>2495500</v>
      </c>
      <c r="G337">
        <v>0</v>
      </c>
      <c r="H337">
        <v>0</v>
      </c>
      <c r="I337" t="s">
        <v>10</v>
      </c>
    </row>
    <row r="338" spans="1:9" x14ac:dyDescent="0.25">
      <c r="A338" t="s">
        <v>346</v>
      </c>
      <c r="B338">
        <v>87.074869534654894</v>
      </c>
      <c r="C338">
        <v>87.768693196285597</v>
      </c>
      <c r="D338">
        <v>85.427038338281903</v>
      </c>
      <c r="E338">
        <v>85.817314147949205</v>
      </c>
      <c r="F338">
        <v>2136000</v>
      </c>
      <c r="G338">
        <v>0</v>
      </c>
      <c r="H338">
        <v>0</v>
      </c>
      <c r="I338" t="s">
        <v>10</v>
      </c>
    </row>
    <row r="339" spans="1:9" x14ac:dyDescent="0.25">
      <c r="A339" t="s">
        <v>347</v>
      </c>
      <c r="B339">
        <v>86.381055264859498</v>
      </c>
      <c r="C339">
        <v>89.850173950195298</v>
      </c>
      <c r="D339">
        <v>85.947415429192603</v>
      </c>
      <c r="E339">
        <v>89.850173950195298</v>
      </c>
      <c r="F339">
        <v>1394100</v>
      </c>
      <c r="G339">
        <v>0</v>
      </c>
      <c r="H339">
        <v>0</v>
      </c>
      <c r="I339" t="s">
        <v>10</v>
      </c>
    </row>
    <row r="340" spans="1:9" x14ac:dyDescent="0.25">
      <c r="A340" t="s">
        <v>348</v>
      </c>
      <c r="B340">
        <v>88.809478965766601</v>
      </c>
      <c r="C340">
        <v>90.067035064402901</v>
      </c>
      <c r="D340">
        <v>88.202382918148999</v>
      </c>
      <c r="E340">
        <v>89.936943054199205</v>
      </c>
      <c r="F340">
        <v>993800</v>
      </c>
      <c r="G340">
        <v>0</v>
      </c>
      <c r="H340">
        <v>0</v>
      </c>
      <c r="I340" t="s">
        <v>10</v>
      </c>
    </row>
    <row r="341" spans="1:9" x14ac:dyDescent="0.25">
      <c r="A341" t="s">
        <v>349</v>
      </c>
      <c r="B341">
        <v>89.286440979329598</v>
      </c>
      <c r="C341">
        <v>90.240448605140799</v>
      </c>
      <c r="D341">
        <v>88.245705387535594</v>
      </c>
      <c r="E341">
        <v>89.3731689453125</v>
      </c>
      <c r="F341">
        <v>1184400</v>
      </c>
      <c r="G341">
        <v>0</v>
      </c>
      <c r="H341">
        <v>0</v>
      </c>
      <c r="I341" t="s">
        <v>10</v>
      </c>
    </row>
    <row r="342" spans="1:9" x14ac:dyDescent="0.25">
      <c r="A342" t="s">
        <v>350</v>
      </c>
      <c r="B342">
        <v>89.286447445008804</v>
      </c>
      <c r="C342">
        <v>92.191834515827395</v>
      </c>
      <c r="D342">
        <v>88.462531708507996</v>
      </c>
      <c r="E342">
        <v>88.896171569824205</v>
      </c>
      <c r="F342">
        <v>2104200</v>
      </c>
      <c r="G342">
        <v>0</v>
      </c>
      <c r="H342">
        <v>0</v>
      </c>
      <c r="I342" t="s">
        <v>10</v>
      </c>
    </row>
    <row r="343" spans="1:9" x14ac:dyDescent="0.25">
      <c r="A343" t="s">
        <v>351</v>
      </c>
      <c r="B343">
        <v>88.7227289719509</v>
      </c>
      <c r="C343">
        <v>89.850192780978702</v>
      </c>
      <c r="D343">
        <v>87.378445199648695</v>
      </c>
      <c r="E343">
        <v>89.286460876464801</v>
      </c>
      <c r="F343">
        <v>1046800</v>
      </c>
      <c r="G343">
        <v>0</v>
      </c>
      <c r="H343">
        <v>0</v>
      </c>
      <c r="I343" t="s">
        <v>10</v>
      </c>
    </row>
    <row r="344" spans="1:9" x14ac:dyDescent="0.25">
      <c r="A344" t="s">
        <v>352</v>
      </c>
      <c r="B344">
        <v>88.462554194797605</v>
      </c>
      <c r="C344">
        <v>89.633382117964103</v>
      </c>
      <c r="D344">
        <v>86.034170354156103</v>
      </c>
      <c r="E344">
        <v>86.207626342773395</v>
      </c>
      <c r="F344">
        <v>1358800</v>
      </c>
      <c r="G344">
        <v>0</v>
      </c>
      <c r="H344">
        <v>0</v>
      </c>
      <c r="I344" t="s">
        <v>10</v>
      </c>
    </row>
    <row r="345" spans="1:9" x14ac:dyDescent="0.25">
      <c r="A345" t="s">
        <v>353</v>
      </c>
      <c r="B345">
        <v>88.115635438398797</v>
      </c>
      <c r="C345">
        <v>91.888302900574402</v>
      </c>
      <c r="D345">
        <v>87.638631506399605</v>
      </c>
      <c r="E345">
        <v>91.584754943847599</v>
      </c>
      <c r="F345">
        <v>2718400</v>
      </c>
      <c r="G345">
        <v>0</v>
      </c>
      <c r="H345">
        <v>0</v>
      </c>
      <c r="I345" t="s">
        <v>10</v>
      </c>
    </row>
    <row r="346" spans="1:9" x14ac:dyDescent="0.25">
      <c r="A346" t="s">
        <v>354</v>
      </c>
      <c r="B346">
        <v>91.801596894370803</v>
      </c>
      <c r="C346">
        <v>92.712240982600306</v>
      </c>
      <c r="D346">
        <v>89.980308717911896</v>
      </c>
      <c r="E346">
        <v>91.107772827148395</v>
      </c>
      <c r="F346">
        <v>1905100</v>
      </c>
      <c r="G346">
        <v>0</v>
      </c>
      <c r="H346">
        <v>0</v>
      </c>
      <c r="I346" t="s">
        <v>10</v>
      </c>
    </row>
    <row r="347" spans="1:9" x14ac:dyDescent="0.25">
      <c r="A347" t="s">
        <v>355</v>
      </c>
      <c r="B347">
        <v>89.676724652835802</v>
      </c>
      <c r="C347">
        <v>90.717460335460601</v>
      </c>
      <c r="D347">
        <v>88.375805049554799</v>
      </c>
      <c r="E347">
        <v>89.156356811523395</v>
      </c>
      <c r="F347">
        <v>1437400</v>
      </c>
      <c r="G347">
        <v>0</v>
      </c>
      <c r="H347">
        <v>0</v>
      </c>
      <c r="I347" t="s">
        <v>10</v>
      </c>
    </row>
    <row r="348" spans="1:9" x14ac:dyDescent="0.25">
      <c r="A348" t="s">
        <v>356</v>
      </c>
      <c r="B348">
        <v>89.763456943423193</v>
      </c>
      <c r="C348">
        <v>91.411288520162401</v>
      </c>
      <c r="D348">
        <v>89.286453065946105</v>
      </c>
      <c r="E348">
        <v>89.503273010253906</v>
      </c>
      <c r="F348">
        <v>1278100</v>
      </c>
      <c r="G348">
        <v>0</v>
      </c>
      <c r="H348">
        <v>0</v>
      </c>
      <c r="I348" t="s">
        <v>10</v>
      </c>
    </row>
    <row r="349" spans="1:9" x14ac:dyDescent="0.25">
      <c r="A349" t="s">
        <v>357</v>
      </c>
      <c r="B349">
        <v>88.809465715715703</v>
      </c>
      <c r="C349">
        <v>88.896193709578696</v>
      </c>
      <c r="D349">
        <v>86.250989896757105</v>
      </c>
      <c r="E349">
        <v>86.641265869140597</v>
      </c>
      <c r="F349">
        <v>1441100</v>
      </c>
      <c r="G349">
        <v>0</v>
      </c>
      <c r="H349">
        <v>0</v>
      </c>
      <c r="I349" t="s">
        <v>10</v>
      </c>
    </row>
    <row r="350" spans="1:9" x14ac:dyDescent="0.25">
      <c r="A350" t="s">
        <v>358</v>
      </c>
      <c r="B350">
        <v>86.034172995189707</v>
      </c>
      <c r="C350">
        <v>86.120900992160699</v>
      </c>
      <c r="D350">
        <v>81.697773146641893</v>
      </c>
      <c r="E350">
        <v>82.261505126953097</v>
      </c>
      <c r="F350">
        <v>2410400</v>
      </c>
      <c r="G350">
        <v>0</v>
      </c>
      <c r="H350">
        <v>0</v>
      </c>
      <c r="I350" t="s">
        <v>10</v>
      </c>
    </row>
    <row r="351" spans="1:9" x14ac:dyDescent="0.25">
      <c r="A351" t="s">
        <v>359</v>
      </c>
      <c r="B351">
        <v>82.261476978900305</v>
      </c>
      <c r="C351">
        <v>84.256220226675396</v>
      </c>
      <c r="D351">
        <v>80.006549829241493</v>
      </c>
      <c r="E351">
        <v>83.215484619140597</v>
      </c>
      <c r="F351">
        <v>3284700</v>
      </c>
      <c r="G351">
        <v>0</v>
      </c>
      <c r="H351">
        <v>0</v>
      </c>
      <c r="I351" t="s">
        <v>10</v>
      </c>
    </row>
    <row r="352" spans="1:9" x14ac:dyDescent="0.25">
      <c r="A352" t="s">
        <v>360</v>
      </c>
      <c r="B352">
        <v>84.299646474547302</v>
      </c>
      <c r="C352">
        <v>85.297018835100005</v>
      </c>
      <c r="D352">
        <v>79.7464248285455</v>
      </c>
      <c r="E352">
        <v>81.871261596679602</v>
      </c>
      <c r="F352">
        <v>2067500</v>
      </c>
      <c r="G352">
        <v>0</v>
      </c>
      <c r="H352">
        <v>0</v>
      </c>
      <c r="I352" t="s">
        <v>10</v>
      </c>
    </row>
    <row r="353" spans="1:9" x14ac:dyDescent="0.25">
      <c r="A353" t="s">
        <v>361</v>
      </c>
      <c r="B353">
        <v>79.095898760864998</v>
      </c>
      <c r="C353">
        <v>79.312718658784107</v>
      </c>
      <c r="D353">
        <v>77.187883659177501</v>
      </c>
      <c r="E353">
        <v>78.575531005859304</v>
      </c>
      <c r="F353">
        <v>2324000</v>
      </c>
      <c r="G353">
        <v>0</v>
      </c>
      <c r="H353">
        <v>0</v>
      </c>
      <c r="I353" t="s">
        <v>10</v>
      </c>
    </row>
    <row r="354" spans="1:9" x14ac:dyDescent="0.25">
      <c r="A354" t="s">
        <v>362</v>
      </c>
      <c r="B354">
        <v>76.320634080224707</v>
      </c>
      <c r="C354">
        <v>80.136665784236001</v>
      </c>
      <c r="D354">
        <v>75.973722107132801</v>
      </c>
      <c r="E354">
        <v>79.703025817871094</v>
      </c>
      <c r="F354">
        <v>2382900</v>
      </c>
      <c r="G354">
        <v>0</v>
      </c>
      <c r="H354">
        <v>0</v>
      </c>
      <c r="I354" t="s">
        <v>10</v>
      </c>
    </row>
    <row r="355" spans="1:9" x14ac:dyDescent="0.25">
      <c r="A355" t="s">
        <v>363</v>
      </c>
      <c r="B355">
        <v>80.570298526420103</v>
      </c>
      <c r="C355">
        <v>82.348222229102106</v>
      </c>
      <c r="D355">
        <v>80.526934533671707</v>
      </c>
      <c r="E355">
        <v>80.830482482910099</v>
      </c>
      <c r="F355">
        <v>1337900</v>
      </c>
      <c r="G355">
        <v>0</v>
      </c>
      <c r="H355">
        <v>0</v>
      </c>
      <c r="I355" t="s">
        <v>10</v>
      </c>
    </row>
    <row r="356" spans="1:9" x14ac:dyDescent="0.25">
      <c r="A356" t="s">
        <v>364</v>
      </c>
      <c r="B356">
        <v>79.8765100782323</v>
      </c>
      <c r="C356">
        <v>80.223422174120401</v>
      </c>
      <c r="D356">
        <v>75.973748999491306</v>
      </c>
      <c r="E356">
        <v>76.927757263183594</v>
      </c>
      <c r="F356">
        <v>2032900</v>
      </c>
      <c r="G356">
        <v>0</v>
      </c>
      <c r="H356">
        <v>0</v>
      </c>
      <c r="I356" t="s">
        <v>10</v>
      </c>
    </row>
    <row r="357" spans="1:9" x14ac:dyDescent="0.25">
      <c r="A357" t="s">
        <v>365</v>
      </c>
      <c r="B357">
        <v>77.014479548626298</v>
      </c>
      <c r="C357">
        <v>77.534847653684594</v>
      </c>
      <c r="D357">
        <v>73.371902813218298</v>
      </c>
      <c r="E357">
        <v>74.282546997070298</v>
      </c>
      <c r="F357">
        <v>2008800</v>
      </c>
      <c r="G357">
        <v>0</v>
      </c>
      <c r="H357">
        <v>0</v>
      </c>
      <c r="I357" t="s">
        <v>10</v>
      </c>
    </row>
    <row r="358" spans="1:9" x14ac:dyDescent="0.25">
      <c r="A358" t="s">
        <v>366</v>
      </c>
      <c r="B358">
        <v>74.239149042990306</v>
      </c>
      <c r="C358">
        <v>79.486191703154901</v>
      </c>
      <c r="D358">
        <v>74.239149042990306</v>
      </c>
      <c r="E358">
        <v>78.402091979980398</v>
      </c>
      <c r="F358">
        <v>1891700</v>
      </c>
      <c r="G358">
        <v>0</v>
      </c>
      <c r="H358">
        <v>0</v>
      </c>
      <c r="I358" t="s">
        <v>10</v>
      </c>
    </row>
    <row r="359" spans="1:9" x14ac:dyDescent="0.25">
      <c r="A359" t="s">
        <v>367</v>
      </c>
      <c r="B359">
        <v>77.361403373822696</v>
      </c>
      <c r="C359">
        <v>81.350892785477299</v>
      </c>
      <c r="D359">
        <v>77.3180393584787</v>
      </c>
      <c r="E359">
        <v>79.139328002929602</v>
      </c>
      <c r="F359">
        <v>2193700</v>
      </c>
      <c r="G359">
        <v>0</v>
      </c>
      <c r="H359">
        <v>0</v>
      </c>
      <c r="I359" t="s">
        <v>10</v>
      </c>
    </row>
    <row r="360" spans="1:9" x14ac:dyDescent="0.25">
      <c r="A360" t="s">
        <v>368</v>
      </c>
      <c r="B360">
        <v>78.488815613454193</v>
      </c>
      <c r="C360">
        <v>81.090654805060396</v>
      </c>
      <c r="D360">
        <v>78.488815613454193</v>
      </c>
      <c r="E360">
        <v>80.049919128417898</v>
      </c>
      <c r="F360">
        <v>1258700</v>
      </c>
      <c r="G360">
        <v>0</v>
      </c>
      <c r="H360">
        <v>0</v>
      </c>
      <c r="I360" t="s">
        <v>10</v>
      </c>
    </row>
    <row r="361" spans="1:9" x14ac:dyDescent="0.25">
      <c r="A361" t="s">
        <v>369</v>
      </c>
      <c r="B361">
        <v>80.223385196354997</v>
      </c>
      <c r="C361">
        <v>81.090665036315499</v>
      </c>
      <c r="D361">
        <v>78.402097532437693</v>
      </c>
      <c r="E361">
        <v>79.009193420410099</v>
      </c>
      <c r="F361">
        <v>1502600</v>
      </c>
      <c r="G361">
        <v>0</v>
      </c>
      <c r="H361">
        <v>0</v>
      </c>
      <c r="I361" t="s">
        <v>10</v>
      </c>
    </row>
    <row r="362" spans="1:9" x14ac:dyDescent="0.25">
      <c r="A362" t="s">
        <v>370</v>
      </c>
      <c r="B362">
        <v>78.748979133854306</v>
      </c>
      <c r="C362">
        <v>78.792343109148206</v>
      </c>
      <c r="D362">
        <v>75.366589060924397</v>
      </c>
      <c r="E362">
        <v>75.930320739746094</v>
      </c>
      <c r="F362">
        <v>1757900</v>
      </c>
      <c r="G362">
        <v>0</v>
      </c>
      <c r="H362">
        <v>0</v>
      </c>
      <c r="I362" t="s">
        <v>10</v>
      </c>
    </row>
    <row r="363" spans="1:9" x14ac:dyDescent="0.25">
      <c r="A363" t="s">
        <v>371</v>
      </c>
      <c r="B363">
        <v>76.147178093678804</v>
      </c>
      <c r="C363">
        <v>80.440213760691407</v>
      </c>
      <c r="D363">
        <v>76.147178093678804</v>
      </c>
      <c r="E363">
        <v>79.703025817871094</v>
      </c>
      <c r="F363">
        <v>1853900</v>
      </c>
      <c r="G363">
        <v>0</v>
      </c>
      <c r="H363">
        <v>0</v>
      </c>
      <c r="I363" t="s">
        <v>10</v>
      </c>
    </row>
    <row r="364" spans="1:9" x14ac:dyDescent="0.25">
      <c r="A364" t="s">
        <v>372</v>
      </c>
      <c r="B364">
        <v>78.662276818749504</v>
      </c>
      <c r="C364">
        <v>78.835732776453497</v>
      </c>
      <c r="D364">
        <v>73.155050161648504</v>
      </c>
      <c r="E364">
        <v>75.540069580078097</v>
      </c>
      <c r="F364">
        <v>3625100</v>
      </c>
      <c r="G364">
        <v>0</v>
      </c>
      <c r="H364">
        <v>0</v>
      </c>
      <c r="I364" t="s">
        <v>10</v>
      </c>
    </row>
    <row r="365" spans="1:9" x14ac:dyDescent="0.25">
      <c r="A365" t="s">
        <v>373</v>
      </c>
      <c r="B365">
        <v>74.239162925303404</v>
      </c>
      <c r="C365">
        <v>74.672802895661405</v>
      </c>
      <c r="D365">
        <v>71.940871082405494</v>
      </c>
      <c r="E365">
        <v>73.024971008300696</v>
      </c>
      <c r="F365">
        <v>1612200</v>
      </c>
      <c r="G365">
        <v>0</v>
      </c>
      <c r="H365">
        <v>0</v>
      </c>
      <c r="I365" t="s">
        <v>10</v>
      </c>
    </row>
    <row r="366" spans="1:9" x14ac:dyDescent="0.25">
      <c r="A366" t="s">
        <v>374</v>
      </c>
      <c r="B366">
        <v>73.068311834074095</v>
      </c>
      <c r="C366">
        <v>73.371859717064297</v>
      </c>
      <c r="D366">
        <v>69.382373254907094</v>
      </c>
      <c r="E366">
        <v>71.247024536132798</v>
      </c>
      <c r="F366">
        <v>2744500</v>
      </c>
      <c r="G366">
        <v>0</v>
      </c>
      <c r="H366">
        <v>0</v>
      </c>
      <c r="I366" t="s">
        <v>10</v>
      </c>
    </row>
    <row r="367" spans="1:9" x14ac:dyDescent="0.25">
      <c r="A367" t="s">
        <v>375</v>
      </c>
      <c r="B367">
        <v>69.035454933459903</v>
      </c>
      <c r="C367">
        <v>73.545308773334199</v>
      </c>
      <c r="D367">
        <v>66.997347909670594</v>
      </c>
      <c r="E367">
        <v>72.157661437988196</v>
      </c>
      <c r="F367">
        <v>5509500</v>
      </c>
      <c r="G367">
        <v>0</v>
      </c>
      <c r="H367">
        <v>0</v>
      </c>
      <c r="I367" t="s">
        <v>10</v>
      </c>
    </row>
    <row r="368" spans="1:9" x14ac:dyDescent="0.25">
      <c r="A368" t="s">
        <v>376</v>
      </c>
      <c r="B368">
        <v>72.157674396330293</v>
      </c>
      <c r="C368">
        <v>72.157674396330293</v>
      </c>
      <c r="D368">
        <v>65.262800460623296</v>
      </c>
      <c r="E368">
        <v>65.436256408691406</v>
      </c>
      <c r="F368">
        <v>3723100</v>
      </c>
      <c r="G368">
        <v>0</v>
      </c>
      <c r="H368">
        <v>0</v>
      </c>
      <c r="I368" t="s">
        <v>10</v>
      </c>
    </row>
    <row r="369" spans="1:9" x14ac:dyDescent="0.25">
      <c r="A369" t="s">
        <v>377</v>
      </c>
      <c r="B369">
        <v>65.436281091473901</v>
      </c>
      <c r="C369">
        <v>70.7700535064847</v>
      </c>
      <c r="D369">
        <v>65.436281091473901</v>
      </c>
      <c r="E369">
        <v>70.423141479492102</v>
      </c>
      <c r="F369">
        <v>2798700</v>
      </c>
      <c r="G369">
        <v>0</v>
      </c>
      <c r="H369">
        <v>0</v>
      </c>
      <c r="I369" t="s">
        <v>10</v>
      </c>
    </row>
    <row r="370" spans="1:9" x14ac:dyDescent="0.25">
      <c r="A370" t="s">
        <v>378</v>
      </c>
      <c r="B370">
        <v>69.208924223344198</v>
      </c>
      <c r="C370">
        <v>73.5886869718139</v>
      </c>
      <c r="D370">
        <v>68.341644471171904</v>
      </c>
      <c r="E370">
        <v>71.897491455078097</v>
      </c>
      <c r="F370">
        <v>3475400</v>
      </c>
      <c r="G370">
        <v>0</v>
      </c>
      <c r="H370">
        <v>0</v>
      </c>
      <c r="I370" t="s">
        <v>10</v>
      </c>
    </row>
    <row r="371" spans="1:9" x14ac:dyDescent="0.25">
      <c r="A371" t="s">
        <v>379</v>
      </c>
      <c r="B371">
        <v>71.724030107935306</v>
      </c>
      <c r="C371">
        <v>72.027577998355895</v>
      </c>
      <c r="D371">
        <v>66.780535892515402</v>
      </c>
      <c r="E371">
        <v>68.862007141113196</v>
      </c>
      <c r="F371">
        <v>2111700</v>
      </c>
      <c r="G371">
        <v>0</v>
      </c>
      <c r="H371">
        <v>0</v>
      </c>
      <c r="I371" t="s">
        <v>10</v>
      </c>
    </row>
    <row r="372" spans="1:9" x14ac:dyDescent="0.25">
      <c r="A372" t="s">
        <v>380</v>
      </c>
      <c r="B372">
        <v>66.260191002670595</v>
      </c>
      <c r="C372">
        <v>70.379770940663803</v>
      </c>
      <c r="D372">
        <v>63.745079040527301</v>
      </c>
      <c r="E372">
        <v>67.9947509765625</v>
      </c>
      <c r="F372">
        <v>4426400</v>
      </c>
      <c r="G372">
        <v>0</v>
      </c>
      <c r="H372">
        <v>0</v>
      </c>
      <c r="I372" t="s">
        <v>10</v>
      </c>
    </row>
    <row r="373" spans="1:9" x14ac:dyDescent="0.25">
      <c r="A373" t="s">
        <v>381</v>
      </c>
      <c r="B373">
        <v>70.683149149285995</v>
      </c>
      <c r="C373">
        <v>72.550087363917001</v>
      </c>
      <c r="D373">
        <v>69.293799780258198</v>
      </c>
      <c r="E373">
        <v>69.858222961425696</v>
      </c>
      <c r="F373">
        <v>2322600</v>
      </c>
      <c r="G373">
        <v>0.12</v>
      </c>
      <c r="H373">
        <v>0</v>
      </c>
      <c r="I373" t="s">
        <v>10</v>
      </c>
    </row>
    <row r="374" spans="1:9" x14ac:dyDescent="0.25">
      <c r="A374" t="s">
        <v>382</v>
      </c>
      <c r="B374">
        <v>69.858206503017797</v>
      </c>
      <c r="C374">
        <v>73.852584997907499</v>
      </c>
      <c r="D374">
        <v>69.293783454826794</v>
      </c>
      <c r="E374">
        <v>72.897407531738196</v>
      </c>
      <c r="F374">
        <v>1707400</v>
      </c>
      <c r="G374">
        <v>0</v>
      </c>
      <c r="H374">
        <v>0</v>
      </c>
      <c r="I374" t="s">
        <v>10</v>
      </c>
    </row>
    <row r="375" spans="1:9" x14ac:dyDescent="0.25">
      <c r="A375" t="s">
        <v>383</v>
      </c>
      <c r="B375">
        <v>72.723738488225806</v>
      </c>
      <c r="C375">
        <v>73.027658589370603</v>
      </c>
      <c r="D375">
        <v>70.335794836373594</v>
      </c>
      <c r="E375">
        <v>71.160720825195298</v>
      </c>
      <c r="F375">
        <v>2019600</v>
      </c>
      <c r="G375">
        <v>0</v>
      </c>
      <c r="H375">
        <v>0</v>
      </c>
      <c r="I375" t="s">
        <v>10</v>
      </c>
    </row>
    <row r="376" spans="1:9" x14ac:dyDescent="0.25">
      <c r="A376" t="s">
        <v>384</v>
      </c>
      <c r="B376">
        <v>71.985640923083906</v>
      </c>
      <c r="C376">
        <v>73.982829995738797</v>
      </c>
      <c r="D376">
        <v>68.772771545334706</v>
      </c>
      <c r="E376">
        <v>70.248954772949205</v>
      </c>
      <c r="F376">
        <v>1904000</v>
      </c>
      <c r="G376">
        <v>0</v>
      </c>
      <c r="H376">
        <v>0</v>
      </c>
      <c r="I376" t="s">
        <v>10</v>
      </c>
    </row>
    <row r="377" spans="1:9" x14ac:dyDescent="0.25">
      <c r="A377" t="s">
        <v>385</v>
      </c>
      <c r="B377">
        <v>69.033275106032207</v>
      </c>
      <c r="C377">
        <v>69.727949572507995</v>
      </c>
      <c r="D377">
        <v>66.515080165057398</v>
      </c>
      <c r="E377">
        <v>66.819000244140597</v>
      </c>
      <c r="F377">
        <v>2166600</v>
      </c>
      <c r="G377">
        <v>0</v>
      </c>
      <c r="H377">
        <v>0</v>
      </c>
      <c r="I377" t="s">
        <v>10</v>
      </c>
    </row>
    <row r="378" spans="1:9" x14ac:dyDescent="0.25">
      <c r="A378" t="s">
        <v>386</v>
      </c>
      <c r="B378">
        <v>66.819001885974004</v>
      </c>
      <c r="C378">
        <v>68.078099387399106</v>
      </c>
      <c r="D378">
        <v>63.128543692141697</v>
      </c>
      <c r="E378">
        <v>64.561309814453097</v>
      </c>
      <c r="F378">
        <v>2352000</v>
      </c>
      <c r="G378">
        <v>0</v>
      </c>
      <c r="H378">
        <v>0</v>
      </c>
      <c r="I378" t="s">
        <v>10</v>
      </c>
    </row>
    <row r="379" spans="1:9" x14ac:dyDescent="0.25">
      <c r="A379" t="s">
        <v>387</v>
      </c>
      <c r="B379">
        <v>65.299395489436293</v>
      </c>
      <c r="C379">
        <v>66.515075724611904</v>
      </c>
      <c r="D379">
        <v>63.823212346722997</v>
      </c>
      <c r="E379">
        <v>64.604721069335895</v>
      </c>
      <c r="F379">
        <v>2097000</v>
      </c>
      <c r="G379">
        <v>0</v>
      </c>
      <c r="H379">
        <v>0</v>
      </c>
      <c r="I379" t="s">
        <v>10</v>
      </c>
    </row>
    <row r="380" spans="1:9" x14ac:dyDescent="0.25">
      <c r="A380" t="s">
        <v>388</v>
      </c>
      <c r="B380">
        <v>64.431072412994794</v>
      </c>
      <c r="C380">
        <v>68.382034400584104</v>
      </c>
      <c r="D380">
        <v>64.344238083597205</v>
      </c>
      <c r="E380">
        <v>67.036102294921804</v>
      </c>
      <c r="F380">
        <v>1803800</v>
      </c>
      <c r="G380">
        <v>0</v>
      </c>
      <c r="H380">
        <v>0</v>
      </c>
      <c r="I380" t="s">
        <v>10</v>
      </c>
    </row>
    <row r="381" spans="1:9" x14ac:dyDescent="0.25">
      <c r="A381" t="s">
        <v>389</v>
      </c>
      <c r="B381">
        <v>66.341427262604199</v>
      </c>
      <c r="C381">
        <v>70.466057884297499</v>
      </c>
      <c r="D381">
        <v>65.429666809387697</v>
      </c>
      <c r="E381">
        <v>69.337211608886705</v>
      </c>
      <c r="F381">
        <v>1863800</v>
      </c>
      <c r="G381">
        <v>0</v>
      </c>
      <c r="H381">
        <v>0</v>
      </c>
      <c r="I381" t="s">
        <v>10</v>
      </c>
    </row>
    <row r="382" spans="1:9" x14ac:dyDescent="0.25">
      <c r="A382" t="s">
        <v>390</v>
      </c>
      <c r="B382">
        <v>67.209791384439896</v>
      </c>
      <c r="C382">
        <v>67.904466230790604</v>
      </c>
      <c r="D382">
        <v>65.6901901580475</v>
      </c>
      <c r="E382">
        <v>67.166374206542898</v>
      </c>
      <c r="F382">
        <v>2094600</v>
      </c>
      <c r="G382">
        <v>0</v>
      </c>
      <c r="H382">
        <v>0</v>
      </c>
      <c r="I382" t="s">
        <v>10</v>
      </c>
    </row>
    <row r="383" spans="1:9" x14ac:dyDescent="0.25">
      <c r="A383" t="s">
        <v>391</v>
      </c>
      <c r="B383">
        <v>67.817588123926797</v>
      </c>
      <c r="C383">
        <v>69.467439819643403</v>
      </c>
      <c r="D383">
        <v>66.905827976294006</v>
      </c>
      <c r="E383">
        <v>68.946434020996094</v>
      </c>
      <c r="F383">
        <v>1505800</v>
      </c>
      <c r="G383">
        <v>0</v>
      </c>
      <c r="H383">
        <v>0</v>
      </c>
      <c r="I383" t="s">
        <v>10</v>
      </c>
    </row>
    <row r="384" spans="1:9" x14ac:dyDescent="0.25">
      <c r="A384" t="s">
        <v>392</v>
      </c>
      <c r="B384">
        <v>68.946436428029699</v>
      </c>
      <c r="C384">
        <v>70.596288181345201</v>
      </c>
      <c r="D384">
        <v>68.946436428029699</v>
      </c>
      <c r="E384">
        <v>69.7713623046875</v>
      </c>
      <c r="F384">
        <v>1658600</v>
      </c>
      <c r="G384">
        <v>0</v>
      </c>
      <c r="H384">
        <v>0</v>
      </c>
      <c r="I384" t="s">
        <v>10</v>
      </c>
    </row>
    <row r="385" spans="1:9" x14ac:dyDescent="0.25">
      <c r="A385" t="s">
        <v>393</v>
      </c>
      <c r="B385">
        <v>68.338612722125006</v>
      </c>
      <c r="C385">
        <v>68.946452987760196</v>
      </c>
      <c r="D385">
        <v>66.688760572543899</v>
      </c>
      <c r="E385">
        <v>66.732177734375</v>
      </c>
      <c r="F385">
        <v>1927800</v>
      </c>
      <c r="G385">
        <v>0</v>
      </c>
      <c r="H385">
        <v>0</v>
      </c>
      <c r="I385" t="s">
        <v>10</v>
      </c>
    </row>
    <row r="386" spans="1:9" x14ac:dyDescent="0.25">
      <c r="A386" t="s">
        <v>394</v>
      </c>
      <c r="B386">
        <v>66.732190607706698</v>
      </c>
      <c r="C386">
        <v>67.383448160807205</v>
      </c>
      <c r="D386">
        <v>64.6047492675781</v>
      </c>
      <c r="E386">
        <v>65.125755310058594</v>
      </c>
      <c r="F386">
        <v>1756700</v>
      </c>
      <c r="G386">
        <v>0</v>
      </c>
      <c r="H386">
        <v>0</v>
      </c>
      <c r="I386" t="s">
        <v>10</v>
      </c>
    </row>
    <row r="387" spans="1:9" x14ac:dyDescent="0.25">
      <c r="A387" t="s">
        <v>395</v>
      </c>
      <c r="B387">
        <v>64.257406424315406</v>
      </c>
      <c r="C387">
        <v>64.952081088361993</v>
      </c>
      <c r="D387">
        <v>62.954891429227899</v>
      </c>
      <c r="E387">
        <v>64.2139892578125</v>
      </c>
      <c r="F387">
        <v>2051000</v>
      </c>
      <c r="G387">
        <v>0</v>
      </c>
      <c r="H387">
        <v>0</v>
      </c>
      <c r="I387" t="s">
        <v>10</v>
      </c>
    </row>
    <row r="388" spans="1:9" x14ac:dyDescent="0.25">
      <c r="A388" t="s">
        <v>396</v>
      </c>
      <c r="B388">
        <v>63.910068890837501</v>
      </c>
      <c r="C388">
        <v>64.604743552694501</v>
      </c>
      <c r="D388">
        <v>61.999713570730997</v>
      </c>
      <c r="E388">
        <v>63.823234558105398</v>
      </c>
      <c r="F388">
        <v>1845200</v>
      </c>
      <c r="G388">
        <v>0</v>
      </c>
      <c r="H388">
        <v>0</v>
      </c>
      <c r="I388" t="s">
        <v>10</v>
      </c>
    </row>
    <row r="389" spans="1:9" x14ac:dyDescent="0.25">
      <c r="A389" t="s">
        <v>397</v>
      </c>
      <c r="B389">
        <v>61.826066357319199</v>
      </c>
      <c r="C389">
        <v>63.649587977408601</v>
      </c>
      <c r="D389">
        <v>60.523550914398101</v>
      </c>
      <c r="E389">
        <v>61.9563179016113</v>
      </c>
      <c r="F389">
        <v>2604300</v>
      </c>
      <c r="G389">
        <v>0</v>
      </c>
      <c r="H389">
        <v>0</v>
      </c>
      <c r="I389" t="s">
        <v>10</v>
      </c>
    </row>
    <row r="390" spans="1:9" x14ac:dyDescent="0.25">
      <c r="A390" t="s">
        <v>398</v>
      </c>
      <c r="B390">
        <v>60.002555847167898</v>
      </c>
      <c r="C390">
        <v>61.087985583911198</v>
      </c>
      <c r="D390">
        <v>57.875113563151103</v>
      </c>
      <c r="E390">
        <v>60.002555847167898</v>
      </c>
      <c r="F390">
        <v>3201700</v>
      </c>
      <c r="G390">
        <v>0</v>
      </c>
      <c r="H390">
        <v>0</v>
      </c>
      <c r="I390" t="s">
        <v>10</v>
      </c>
    </row>
    <row r="391" spans="1:9" x14ac:dyDescent="0.25">
      <c r="A391" t="s">
        <v>399</v>
      </c>
      <c r="B391">
        <v>62.5206978713409</v>
      </c>
      <c r="C391">
        <v>63.910046712926302</v>
      </c>
      <c r="D391">
        <v>61.305017634953799</v>
      </c>
      <c r="E391">
        <v>61.739189147949197</v>
      </c>
      <c r="F391">
        <v>2167100</v>
      </c>
      <c r="G391">
        <v>0</v>
      </c>
      <c r="H391">
        <v>0</v>
      </c>
      <c r="I391" t="s">
        <v>10</v>
      </c>
    </row>
    <row r="392" spans="1:9" x14ac:dyDescent="0.25">
      <c r="A392" t="s">
        <v>400</v>
      </c>
      <c r="B392">
        <v>60.6103529390736</v>
      </c>
      <c r="C392">
        <v>64.083725600338497</v>
      </c>
      <c r="D392">
        <v>60.480101464276103</v>
      </c>
      <c r="E392">
        <v>62.564125061035099</v>
      </c>
      <c r="F392">
        <v>1851400</v>
      </c>
      <c r="G392">
        <v>0</v>
      </c>
      <c r="H392">
        <v>0</v>
      </c>
      <c r="I392" t="s">
        <v>10</v>
      </c>
    </row>
    <row r="393" spans="1:9" x14ac:dyDescent="0.25">
      <c r="A393" t="s">
        <v>401</v>
      </c>
      <c r="B393">
        <v>62.564117374276698</v>
      </c>
      <c r="C393">
        <v>64.865226479645699</v>
      </c>
      <c r="D393">
        <v>61.739191468578397</v>
      </c>
      <c r="E393">
        <v>63.519294738769503</v>
      </c>
      <c r="F393">
        <v>1223400</v>
      </c>
      <c r="G393">
        <v>0</v>
      </c>
      <c r="H393">
        <v>0</v>
      </c>
      <c r="I393" t="s">
        <v>10</v>
      </c>
    </row>
    <row r="394" spans="1:9" x14ac:dyDescent="0.25">
      <c r="A394" t="s">
        <v>402</v>
      </c>
      <c r="B394">
        <v>63.345659668856698</v>
      </c>
      <c r="C394">
        <v>63.432494020698897</v>
      </c>
      <c r="D394">
        <v>60.089371474775703</v>
      </c>
      <c r="E394">
        <v>61.174800872802699</v>
      </c>
      <c r="F394">
        <v>1398800</v>
      </c>
      <c r="G394">
        <v>0</v>
      </c>
      <c r="H394">
        <v>0</v>
      </c>
      <c r="I394" t="s">
        <v>10</v>
      </c>
    </row>
    <row r="395" spans="1:9" x14ac:dyDescent="0.25">
      <c r="A395" t="s">
        <v>403</v>
      </c>
      <c r="B395">
        <v>61.131330007530103</v>
      </c>
      <c r="C395">
        <v>61.261581420898402</v>
      </c>
      <c r="D395">
        <v>57.484290433217197</v>
      </c>
      <c r="E395">
        <v>57.657958984375</v>
      </c>
      <c r="F395">
        <v>1663000</v>
      </c>
      <c r="G395">
        <v>0</v>
      </c>
      <c r="H395">
        <v>0</v>
      </c>
      <c r="I395" t="s">
        <v>10</v>
      </c>
    </row>
    <row r="396" spans="1:9" x14ac:dyDescent="0.25">
      <c r="A396" t="s">
        <v>404</v>
      </c>
      <c r="B396">
        <v>56.963298522903898</v>
      </c>
      <c r="C396">
        <v>58.873653046537797</v>
      </c>
      <c r="D396">
        <v>55.313446888856298</v>
      </c>
      <c r="E396">
        <v>58.482898712158203</v>
      </c>
      <c r="F396">
        <v>2066800</v>
      </c>
      <c r="G396">
        <v>0</v>
      </c>
      <c r="H396">
        <v>0</v>
      </c>
      <c r="I396" t="s">
        <v>10</v>
      </c>
    </row>
    <row r="397" spans="1:9" x14ac:dyDescent="0.25">
      <c r="A397" t="s">
        <v>405</v>
      </c>
      <c r="B397">
        <v>57.571138812938202</v>
      </c>
      <c r="C397">
        <v>57.744807406642401</v>
      </c>
      <c r="D397">
        <v>55.052944204227501</v>
      </c>
      <c r="E397">
        <v>55.530532836913999</v>
      </c>
      <c r="F397">
        <v>2296900</v>
      </c>
      <c r="G397">
        <v>0</v>
      </c>
      <c r="H397">
        <v>0</v>
      </c>
      <c r="I397" t="s">
        <v>10</v>
      </c>
    </row>
    <row r="398" spans="1:9" x14ac:dyDescent="0.25">
      <c r="A398" t="s">
        <v>406</v>
      </c>
      <c r="B398">
        <v>56.094994983790102</v>
      </c>
      <c r="C398">
        <v>57.310675989630703</v>
      </c>
      <c r="D398">
        <v>56.051577805009998</v>
      </c>
      <c r="E398">
        <v>56.616001129150298</v>
      </c>
      <c r="F398">
        <v>1086200</v>
      </c>
      <c r="G398">
        <v>0</v>
      </c>
      <c r="H398">
        <v>0</v>
      </c>
      <c r="I398" t="s">
        <v>10</v>
      </c>
    </row>
    <row r="399" spans="1:9" x14ac:dyDescent="0.25">
      <c r="A399" t="s">
        <v>407</v>
      </c>
      <c r="B399">
        <v>57.310646057128899</v>
      </c>
      <c r="C399">
        <v>58.005320554790998</v>
      </c>
      <c r="D399">
        <v>56.312051466739497</v>
      </c>
      <c r="E399">
        <v>57.310646057128899</v>
      </c>
      <c r="F399">
        <v>1883700</v>
      </c>
      <c r="G399">
        <v>0</v>
      </c>
      <c r="H399">
        <v>0</v>
      </c>
      <c r="I399" t="s">
        <v>10</v>
      </c>
    </row>
    <row r="400" spans="1:9" x14ac:dyDescent="0.25">
      <c r="A400" t="s">
        <v>408</v>
      </c>
      <c r="B400">
        <v>58.179014987827003</v>
      </c>
      <c r="C400">
        <v>58.526352390739397</v>
      </c>
      <c r="D400">
        <v>55.921321868896399</v>
      </c>
      <c r="E400">
        <v>55.921321868896399</v>
      </c>
      <c r="F400">
        <v>1701300</v>
      </c>
      <c r="G400">
        <v>0</v>
      </c>
      <c r="H400">
        <v>0</v>
      </c>
      <c r="I400" t="s">
        <v>10</v>
      </c>
    </row>
    <row r="401" spans="1:9" x14ac:dyDescent="0.25">
      <c r="A401" t="s">
        <v>409</v>
      </c>
      <c r="B401">
        <v>56.702831112960801</v>
      </c>
      <c r="C401">
        <v>57.571174621582003</v>
      </c>
      <c r="D401">
        <v>55.660818902615503</v>
      </c>
      <c r="E401">
        <v>57.571174621582003</v>
      </c>
      <c r="F401">
        <v>2329300</v>
      </c>
      <c r="G401">
        <v>0</v>
      </c>
      <c r="H401">
        <v>0</v>
      </c>
      <c r="I401" t="s">
        <v>10</v>
      </c>
    </row>
    <row r="402" spans="1:9" x14ac:dyDescent="0.25">
      <c r="A402" t="s">
        <v>410</v>
      </c>
      <c r="B402">
        <v>56.876494583292398</v>
      </c>
      <c r="C402">
        <v>57.2672491262311</v>
      </c>
      <c r="D402">
        <v>53.489955211157401</v>
      </c>
      <c r="E402">
        <v>57.050163269042898</v>
      </c>
      <c r="F402">
        <v>2514000</v>
      </c>
      <c r="G402">
        <v>0</v>
      </c>
      <c r="H402">
        <v>0</v>
      </c>
      <c r="I402" t="s">
        <v>10</v>
      </c>
    </row>
    <row r="403" spans="1:9" x14ac:dyDescent="0.25">
      <c r="A403" t="s">
        <v>411</v>
      </c>
      <c r="B403">
        <v>57.0501254535302</v>
      </c>
      <c r="C403">
        <v>59.307816871782599</v>
      </c>
      <c r="D403">
        <v>56.746205454919398</v>
      </c>
      <c r="E403">
        <v>56.963291168212798</v>
      </c>
      <c r="F403">
        <v>1380900</v>
      </c>
      <c r="G403">
        <v>0</v>
      </c>
      <c r="H403">
        <v>0</v>
      </c>
      <c r="I403" t="s">
        <v>10</v>
      </c>
    </row>
    <row r="404" spans="1:9" x14ac:dyDescent="0.25">
      <c r="A404" t="s">
        <v>412</v>
      </c>
      <c r="B404">
        <v>55.921310448136097</v>
      </c>
      <c r="C404">
        <v>57.614579941519096</v>
      </c>
      <c r="D404">
        <v>55.747641782148101</v>
      </c>
      <c r="E404">
        <v>56.789653778076101</v>
      </c>
      <c r="F404">
        <v>1601500</v>
      </c>
      <c r="G404">
        <v>0</v>
      </c>
      <c r="H404">
        <v>0</v>
      </c>
      <c r="I404" t="s">
        <v>10</v>
      </c>
    </row>
    <row r="405" spans="1:9" x14ac:dyDescent="0.25">
      <c r="A405" t="s">
        <v>413</v>
      </c>
      <c r="B405">
        <v>58.3526588977222</v>
      </c>
      <c r="C405">
        <v>62.433871648009301</v>
      </c>
      <c r="D405">
        <v>57.918487328542703</v>
      </c>
      <c r="E405">
        <v>61.6523628234863</v>
      </c>
      <c r="F405">
        <v>3981000</v>
      </c>
      <c r="G405">
        <v>0</v>
      </c>
      <c r="H405">
        <v>0</v>
      </c>
      <c r="I405" t="s">
        <v>10</v>
      </c>
    </row>
    <row r="406" spans="1:9" x14ac:dyDescent="0.25">
      <c r="A406" t="s">
        <v>414</v>
      </c>
      <c r="B406">
        <v>60.957721710205</v>
      </c>
      <c r="C406">
        <v>64.691599250858602</v>
      </c>
      <c r="D406">
        <v>59.872292192573198</v>
      </c>
      <c r="E406">
        <v>60.957721710205</v>
      </c>
      <c r="F406">
        <v>3785000</v>
      </c>
      <c r="G406">
        <v>0</v>
      </c>
      <c r="H406">
        <v>0</v>
      </c>
      <c r="I406" t="s">
        <v>10</v>
      </c>
    </row>
    <row r="407" spans="1:9" x14ac:dyDescent="0.25">
      <c r="A407" t="s">
        <v>415</v>
      </c>
      <c r="B407">
        <v>60.914283505346702</v>
      </c>
      <c r="C407">
        <v>61.608958156868802</v>
      </c>
      <c r="D407">
        <v>58.786842385060197</v>
      </c>
      <c r="E407">
        <v>59.655185699462798</v>
      </c>
      <c r="F407">
        <v>1555400</v>
      </c>
      <c r="G407">
        <v>0</v>
      </c>
      <c r="H407">
        <v>0</v>
      </c>
      <c r="I407" t="s">
        <v>10</v>
      </c>
    </row>
    <row r="408" spans="1:9" x14ac:dyDescent="0.25">
      <c r="A408" t="s">
        <v>416</v>
      </c>
      <c r="B408">
        <v>61.131370243409798</v>
      </c>
      <c r="C408">
        <v>63.953486057203598</v>
      </c>
      <c r="D408">
        <v>61.131370243409798</v>
      </c>
      <c r="E408">
        <v>63.823234558105398</v>
      </c>
      <c r="F408">
        <v>2063500</v>
      </c>
      <c r="G408">
        <v>0</v>
      </c>
      <c r="H408">
        <v>0</v>
      </c>
      <c r="I408" t="s">
        <v>10</v>
      </c>
    </row>
    <row r="409" spans="1:9" x14ac:dyDescent="0.25">
      <c r="A409" t="s">
        <v>417</v>
      </c>
      <c r="B409">
        <v>63.6495648821194</v>
      </c>
      <c r="C409">
        <v>66.949269473552704</v>
      </c>
      <c r="D409">
        <v>63.475896219412398</v>
      </c>
      <c r="E409">
        <v>66.688766479492102</v>
      </c>
      <c r="F409">
        <v>3869700</v>
      </c>
      <c r="G409">
        <v>0</v>
      </c>
      <c r="H409">
        <v>0</v>
      </c>
      <c r="I409" t="s">
        <v>10</v>
      </c>
    </row>
    <row r="410" spans="1:9" x14ac:dyDescent="0.25">
      <c r="A410" t="s">
        <v>418</v>
      </c>
      <c r="B410">
        <v>66.341430416455296</v>
      </c>
      <c r="C410">
        <v>66.384847582958201</v>
      </c>
      <c r="D410">
        <v>63.736400426280397</v>
      </c>
      <c r="E410">
        <v>64.2139892578125</v>
      </c>
      <c r="F410">
        <v>1789200</v>
      </c>
      <c r="G410">
        <v>0</v>
      </c>
      <c r="H410">
        <v>0</v>
      </c>
      <c r="I410" t="s">
        <v>10</v>
      </c>
    </row>
    <row r="411" spans="1:9" x14ac:dyDescent="0.25">
      <c r="A411" t="s">
        <v>419</v>
      </c>
      <c r="B411">
        <v>64.691561879509706</v>
      </c>
      <c r="C411">
        <v>66.254579481967596</v>
      </c>
      <c r="D411">
        <v>63.779801611409198</v>
      </c>
      <c r="E411">
        <v>65.342819213867102</v>
      </c>
      <c r="F411">
        <v>2573500</v>
      </c>
      <c r="G411">
        <v>0</v>
      </c>
      <c r="H411">
        <v>0</v>
      </c>
      <c r="I411" t="s">
        <v>10</v>
      </c>
    </row>
    <row r="412" spans="1:9" x14ac:dyDescent="0.25">
      <c r="A412" t="s">
        <v>420</v>
      </c>
      <c r="B412">
        <v>63.475913276154202</v>
      </c>
      <c r="C412">
        <v>63.9969194042759</v>
      </c>
      <c r="D412">
        <v>60.176207798050498</v>
      </c>
      <c r="E412">
        <v>60.740631103515597</v>
      </c>
      <c r="F412">
        <v>3131400</v>
      </c>
      <c r="G412">
        <v>0</v>
      </c>
      <c r="H412">
        <v>0</v>
      </c>
      <c r="I412" t="s">
        <v>10</v>
      </c>
    </row>
    <row r="413" spans="1:9" x14ac:dyDescent="0.25">
      <c r="A413" t="s">
        <v>421</v>
      </c>
      <c r="B413">
        <v>60.436701790411497</v>
      </c>
      <c r="C413">
        <v>60.436701790411497</v>
      </c>
      <c r="D413">
        <v>58.265843249089201</v>
      </c>
      <c r="E413">
        <v>60.219615936279297</v>
      </c>
      <c r="F413">
        <v>2963100</v>
      </c>
      <c r="G413">
        <v>0</v>
      </c>
      <c r="H413">
        <v>0</v>
      </c>
      <c r="I413" t="s">
        <v>10</v>
      </c>
    </row>
    <row r="414" spans="1:9" x14ac:dyDescent="0.25">
      <c r="A414" t="s">
        <v>422</v>
      </c>
      <c r="B414">
        <v>61.826029962713001</v>
      </c>
      <c r="C414">
        <v>63.1285446388938</v>
      </c>
      <c r="D414">
        <v>59.655172169078398</v>
      </c>
      <c r="E414">
        <v>59.698589324951101</v>
      </c>
      <c r="F414">
        <v>3077600</v>
      </c>
      <c r="G414">
        <v>0</v>
      </c>
      <c r="H414">
        <v>0</v>
      </c>
      <c r="I414" t="s">
        <v>10</v>
      </c>
    </row>
    <row r="415" spans="1:9" x14ac:dyDescent="0.25">
      <c r="A415" t="s">
        <v>423</v>
      </c>
      <c r="B415">
        <v>60.610364196350503</v>
      </c>
      <c r="C415">
        <v>65.994092821241196</v>
      </c>
      <c r="D415">
        <v>60.089358200393299</v>
      </c>
      <c r="E415">
        <v>62.0865478515625</v>
      </c>
      <c r="F415">
        <v>6007800</v>
      </c>
      <c r="G415">
        <v>0</v>
      </c>
      <c r="H415">
        <v>0</v>
      </c>
      <c r="I415" t="s">
        <v>10</v>
      </c>
    </row>
    <row r="416" spans="1:9" x14ac:dyDescent="0.25">
      <c r="A416" t="s">
        <v>424</v>
      </c>
      <c r="B416">
        <v>60.957681083679198</v>
      </c>
      <c r="C416">
        <v>64.6915561358134</v>
      </c>
      <c r="D416">
        <v>60.957681083679198</v>
      </c>
      <c r="E416">
        <v>62.520698547363203</v>
      </c>
      <c r="F416">
        <v>3840500</v>
      </c>
      <c r="G416">
        <v>0</v>
      </c>
      <c r="H416">
        <v>0</v>
      </c>
      <c r="I416" t="s">
        <v>10</v>
      </c>
    </row>
    <row r="417" spans="1:9" x14ac:dyDescent="0.25">
      <c r="A417" t="s">
        <v>425</v>
      </c>
      <c r="B417">
        <v>62.520675506693401</v>
      </c>
      <c r="C417">
        <v>65.950629232407806</v>
      </c>
      <c r="D417">
        <v>61.6089156555541</v>
      </c>
      <c r="E417">
        <v>65.169120788574205</v>
      </c>
      <c r="F417">
        <v>3072000</v>
      </c>
      <c r="G417">
        <v>0</v>
      </c>
      <c r="H417">
        <v>0</v>
      </c>
      <c r="I417" t="s">
        <v>10</v>
      </c>
    </row>
    <row r="418" spans="1:9" x14ac:dyDescent="0.25">
      <c r="A418" t="s">
        <v>426</v>
      </c>
      <c r="B418">
        <v>66.341415414924796</v>
      </c>
      <c r="C418">
        <v>69.858205106422702</v>
      </c>
      <c r="D418">
        <v>65.342820811166106</v>
      </c>
      <c r="E418">
        <v>68.642524719238196</v>
      </c>
      <c r="F418">
        <v>2642900</v>
      </c>
      <c r="G418">
        <v>0</v>
      </c>
      <c r="H418">
        <v>0</v>
      </c>
      <c r="I418" t="s">
        <v>10</v>
      </c>
    </row>
    <row r="419" spans="1:9" x14ac:dyDescent="0.25">
      <c r="A419" t="s">
        <v>427</v>
      </c>
      <c r="B419">
        <v>68.425423207057605</v>
      </c>
      <c r="C419">
        <v>71.247537742881704</v>
      </c>
      <c r="D419">
        <v>67.643914566367798</v>
      </c>
      <c r="E419">
        <v>70.726531982421804</v>
      </c>
      <c r="F419">
        <v>2198000</v>
      </c>
      <c r="G419">
        <v>0</v>
      </c>
      <c r="H419">
        <v>0</v>
      </c>
      <c r="I419" t="s">
        <v>10</v>
      </c>
    </row>
    <row r="420" spans="1:9" x14ac:dyDescent="0.25">
      <c r="A420" t="s">
        <v>428</v>
      </c>
      <c r="B420">
        <v>69.814788668579794</v>
      </c>
      <c r="C420">
        <v>71.508057796735699</v>
      </c>
      <c r="D420">
        <v>69.467451411522205</v>
      </c>
      <c r="E420">
        <v>70.769966125488196</v>
      </c>
      <c r="F420">
        <v>1782500</v>
      </c>
      <c r="G420">
        <v>0</v>
      </c>
      <c r="H420">
        <v>0</v>
      </c>
      <c r="I420" t="s">
        <v>10</v>
      </c>
    </row>
    <row r="421" spans="1:9" x14ac:dyDescent="0.25">
      <c r="A421" t="s">
        <v>429</v>
      </c>
      <c r="B421">
        <v>70.162162006249005</v>
      </c>
      <c r="C421">
        <v>74.677548670017501</v>
      </c>
      <c r="D421">
        <v>70.162162006249005</v>
      </c>
      <c r="E421">
        <v>74.417045593261705</v>
      </c>
      <c r="F421">
        <v>2483600</v>
      </c>
      <c r="G421">
        <v>0</v>
      </c>
      <c r="H421">
        <v>0</v>
      </c>
      <c r="I421" t="s">
        <v>10</v>
      </c>
    </row>
    <row r="422" spans="1:9" x14ac:dyDescent="0.25">
      <c r="A422" t="s">
        <v>430</v>
      </c>
      <c r="B422">
        <v>74.460434704618294</v>
      </c>
      <c r="C422">
        <v>75.285360803386695</v>
      </c>
      <c r="D422">
        <v>73.852594421315302</v>
      </c>
      <c r="E422">
        <v>74.286766052246094</v>
      </c>
      <c r="F422">
        <v>2075000</v>
      </c>
      <c r="G422">
        <v>0</v>
      </c>
      <c r="H422">
        <v>0</v>
      </c>
      <c r="I422" t="s">
        <v>10</v>
      </c>
    </row>
    <row r="423" spans="1:9" x14ac:dyDescent="0.25">
      <c r="A423" t="s">
        <v>431</v>
      </c>
      <c r="B423">
        <v>72.506653317192203</v>
      </c>
      <c r="C423">
        <v>73.288162155341595</v>
      </c>
      <c r="D423">
        <v>67.730765972946003</v>
      </c>
      <c r="E423">
        <v>69.641120910644503</v>
      </c>
      <c r="F423">
        <v>3202400</v>
      </c>
      <c r="G423">
        <v>0</v>
      </c>
      <c r="H423">
        <v>0</v>
      </c>
      <c r="I423" t="s">
        <v>10</v>
      </c>
    </row>
    <row r="424" spans="1:9" x14ac:dyDescent="0.25">
      <c r="A424" t="s">
        <v>432</v>
      </c>
      <c r="B424">
        <v>69.510897326779002</v>
      </c>
      <c r="C424">
        <v>80.234939575195298</v>
      </c>
      <c r="D424">
        <v>68.685970999977798</v>
      </c>
      <c r="E424">
        <v>80.234939575195298</v>
      </c>
      <c r="F424">
        <v>7355200</v>
      </c>
      <c r="G424">
        <v>0</v>
      </c>
      <c r="H424">
        <v>0</v>
      </c>
      <c r="I424" t="s">
        <v>10</v>
      </c>
    </row>
    <row r="425" spans="1:9" x14ac:dyDescent="0.25">
      <c r="A425" t="s">
        <v>433</v>
      </c>
      <c r="B425">
        <v>79.019244377998902</v>
      </c>
      <c r="C425">
        <v>81.103268405550594</v>
      </c>
      <c r="D425">
        <v>77.108889019409901</v>
      </c>
      <c r="E425">
        <v>78.324569702148395</v>
      </c>
      <c r="F425">
        <v>5867200</v>
      </c>
      <c r="G425">
        <v>0</v>
      </c>
      <c r="H425">
        <v>0</v>
      </c>
      <c r="I425" t="s">
        <v>10</v>
      </c>
    </row>
    <row r="426" spans="1:9" x14ac:dyDescent="0.25">
      <c r="A426" t="s">
        <v>434</v>
      </c>
      <c r="B426">
        <v>75.719473722773898</v>
      </c>
      <c r="C426">
        <v>77.108821864476198</v>
      </c>
      <c r="D426">
        <v>73.461782992507693</v>
      </c>
      <c r="E426">
        <v>74.937965393066406</v>
      </c>
      <c r="F426">
        <v>4328600</v>
      </c>
      <c r="G426">
        <v>0</v>
      </c>
      <c r="H426">
        <v>0</v>
      </c>
      <c r="I426" t="s">
        <v>10</v>
      </c>
    </row>
    <row r="427" spans="1:9" x14ac:dyDescent="0.25">
      <c r="A427" t="s">
        <v>435</v>
      </c>
      <c r="B427">
        <v>73.982807486653996</v>
      </c>
      <c r="C427">
        <v>74.547230313723503</v>
      </c>
      <c r="D427">
        <v>71.290944772937706</v>
      </c>
      <c r="E427">
        <v>73.895973205566406</v>
      </c>
      <c r="F427">
        <v>2169500</v>
      </c>
      <c r="G427">
        <v>0</v>
      </c>
      <c r="H427">
        <v>0</v>
      </c>
      <c r="I427" t="s">
        <v>10</v>
      </c>
    </row>
    <row r="428" spans="1:9" x14ac:dyDescent="0.25">
      <c r="A428" t="s">
        <v>436</v>
      </c>
      <c r="B428">
        <v>74.764371339347306</v>
      </c>
      <c r="C428">
        <v>75.372211756740299</v>
      </c>
      <c r="D428">
        <v>71.768586425052902</v>
      </c>
      <c r="E428">
        <v>72.767181396484304</v>
      </c>
      <c r="F428">
        <v>2295200</v>
      </c>
      <c r="G428">
        <v>0</v>
      </c>
      <c r="H428">
        <v>0</v>
      </c>
      <c r="I428" t="s">
        <v>10</v>
      </c>
    </row>
    <row r="429" spans="1:9" x14ac:dyDescent="0.25">
      <c r="A429" t="s">
        <v>437</v>
      </c>
      <c r="B429">
        <v>71.030497801468599</v>
      </c>
      <c r="C429">
        <v>75.676135493863001</v>
      </c>
      <c r="D429">
        <v>71.030497801468599</v>
      </c>
      <c r="E429">
        <v>75.372215270996094</v>
      </c>
      <c r="F429">
        <v>2716200</v>
      </c>
      <c r="G429">
        <v>0</v>
      </c>
      <c r="H429">
        <v>0</v>
      </c>
      <c r="I429" t="s">
        <v>10</v>
      </c>
    </row>
    <row r="430" spans="1:9" x14ac:dyDescent="0.25">
      <c r="A430" t="s">
        <v>438</v>
      </c>
      <c r="B430">
        <v>75.372179091785796</v>
      </c>
      <c r="C430">
        <v>77.890374015359299</v>
      </c>
      <c r="D430">
        <v>74.677504630110306</v>
      </c>
      <c r="E430">
        <v>76.761528015136705</v>
      </c>
      <c r="F430">
        <v>3674000</v>
      </c>
      <c r="G430">
        <v>0</v>
      </c>
      <c r="H430">
        <v>0</v>
      </c>
      <c r="I430" t="s">
        <v>10</v>
      </c>
    </row>
    <row r="431" spans="1:9" x14ac:dyDescent="0.25">
      <c r="A431" t="s">
        <v>439</v>
      </c>
      <c r="B431">
        <v>76.7181158920814</v>
      </c>
      <c r="C431">
        <v>77.022035988994006</v>
      </c>
      <c r="D431">
        <v>75.545852661132798</v>
      </c>
      <c r="E431">
        <v>75.545852661132798</v>
      </c>
      <c r="F431">
        <v>1806000</v>
      </c>
      <c r="G431">
        <v>0</v>
      </c>
      <c r="H431">
        <v>0</v>
      </c>
      <c r="I431" t="s">
        <v>10</v>
      </c>
    </row>
    <row r="432" spans="1:9" x14ac:dyDescent="0.25">
      <c r="A432" t="s">
        <v>440</v>
      </c>
      <c r="B432">
        <v>75.589273808219204</v>
      </c>
      <c r="C432">
        <v>78.498223460804297</v>
      </c>
      <c r="D432">
        <v>75.068267900293506</v>
      </c>
      <c r="E432">
        <v>76.414199829101506</v>
      </c>
      <c r="F432">
        <v>2267800</v>
      </c>
      <c r="G432">
        <v>0</v>
      </c>
      <c r="H432">
        <v>0</v>
      </c>
      <c r="I432" t="s">
        <v>10</v>
      </c>
    </row>
    <row r="433" spans="1:9" x14ac:dyDescent="0.25">
      <c r="A433" t="s">
        <v>441</v>
      </c>
      <c r="B433">
        <v>76.240531193126301</v>
      </c>
      <c r="C433">
        <v>79.800738230618506</v>
      </c>
      <c r="D433">
        <v>75.936611080169598</v>
      </c>
      <c r="E433">
        <v>76.414199829101506</v>
      </c>
      <c r="F433">
        <v>3212700</v>
      </c>
      <c r="G433">
        <v>0</v>
      </c>
      <c r="H433">
        <v>0</v>
      </c>
      <c r="I433" t="s">
        <v>10</v>
      </c>
    </row>
    <row r="434" spans="1:9" x14ac:dyDescent="0.25">
      <c r="A434" t="s">
        <v>442</v>
      </c>
      <c r="B434">
        <v>76.149961107830606</v>
      </c>
      <c r="C434">
        <v>76.410748645871095</v>
      </c>
      <c r="D434">
        <v>74.585235879587501</v>
      </c>
      <c r="E434">
        <v>74.759094238281193</v>
      </c>
      <c r="F434">
        <v>2583900</v>
      </c>
      <c r="G434">
        <v>0.12</v>
      </c>
      <c r="H434">
        <v>0</v>
      </c>
      <c r="I434" t="s">
        <v>10</v>
      </c>
    </row>
    <row r="435" spans="1:9" x14ac:dyDescent="0.25">
      <c r="A435" t="s">
        <v>443</v>
      </c>
      <c r="B435">
        <v>75.106822183098501</v>
      </c>
      <c r="C435">
        <v>77.193122799295693</v>
      </c>
      <c r="D435">
        <v>74.976428394586193</v>
      </c>
      <c r="E435">
        <v>77.149658203125</v>
      </c>
      <c r="F435">
        <v>2760600</v>
      </c>
      <c r="G435">
        <v>0</v>
      </c>
      <c r="H435">
        <v>0</v>
      </c>
      <c r="I435" t="s">
        <v>10</v>
      </c>
    </row>
    <row r="436" spans="1:9" x14ac:dyDescent="0.25">
      <c r="A436" t="s">
        <v>444</v>
      </c>
      <c r="B436">
        <v>77.149623006746907</v>
      </c>
      <c r="C436">
        <v>79.974820468965802</v>
      </c>
      <c r="D436">
        <v>77.106158430405003</v>
      </c>
      <c r="E436">
        <v>78.670883178710895</v>
      </c>
      <c r="F436">
        <v>2783800</v>
      </c>
      <c r="G436">
        <v>0</v>
      </c>
      <c r="H436">
        <v>0</v>
      </c>
      <c r="I436" t="s">
        <v>10</v>
      </c>
    </row>
    <row r="437" spans="1:9" x14ac:dyDescent="0.25">
      <c r="A437" t="s">
        <v>445</v>
      </c>
      <c r="B437">
        <v>79.453256886580803</v>
      </c>
      <c r="C437">
        <v>80.844123527921397</v>
      </c>
      <c r="D437">
        <v>79.279398556413298</v>
      </c>
      <c r="E437">
        <v>80.670265197753906</v>
      </c>
      <c r="F437">
        <v>3270900</v>
      </c>
      <c r="G437">
        <v>0</v>
      </c>
      <c r="H437">
        <v>0</v>
      </c>
      <c r="I437" t="s">
        <v>10</v>
      </c>
    </row>
    <row r="438" spans="1:9" x14ac:dyDescent="0.25">
      <c r="A438" t="s">
        <v>446</v>
      </c>
      <c r="B438">
        <v>79.974826719702705</v>
      </c>
      <c r="C438">
        <v>83.451993098820196</v>
      </c>
      <c r="D438">
        <v>79.279393443879201</v>
      </c>
      <c r="E438">
        <v>81.974197387695298</v>
      </c>
      <c r="F438">
        <v>5110600</v>
      </c>
      <c r="G438">
        <v>0</v>
      </c>
      <c r="H438">
        <v>0</v>
      </c>
      <c r="I438" t="s">
        <v>10</v>
      </c>
    </row>
    <row r="439" spans="1:9" x14ac:dyDescent="0.25">
      <c r="A439" t="s">
        <v>447</v>
      </c>
      <c r="B439">
        <v>81.974175754981701</v>
      </c>
      <c r="C439">
        <v>81.974175754981701</v>
      </c>
      <c r="D439">
        <v>78.670868566551903</v>
      </c>
      <c r="E439">
        <v>78.975120544433594</v>
      </c>
      <c r="F439">
        <v>2724100</v>
      </c>
      <c r="G439">
        <v>0</v>
      </c>
      <c r="H439">
        <v>0</v>
      </c>
      <c r="I439" t="s">
        <v>10</v>
      </c>
    </row>
    <row r="440" spans="1:9" x14ac:dyDescent="0.25">
      <c r="A440" t="s">
        <v>448</v>
      </c>
      <c r="B440">
        <v>78.583933551174994</v>
      </c>
      <c r="C440">
        <v>79.974799631726796</v>
      </c>
      <c r="D440">
        <v>77.584248555778402</v>
      </c>
      <c r="E440">
        <v>79.757476806640597</v>
      </c>
      <c r="F440">
        <v>2446000</v>
      </c>
      <c r="G440">
        <v>0</v>
      </c>
      <c r="H440">
        <v>0</v>
      </c>
      <c r="I440" t="s">
        <v>10</v>
      </c>
    </row>
    <row r="441" spans="1:9" x14ac:dyDescent="0.25">
      <c r="A441" t="s">
        <v>449</v>
      </c>
      <c r="B441">
        <v>79.627064958654699</v>
      </c>
      <c r="C441">
        <v>81.887221824293405</v>
      </c>
      <c r="D441">
        <v>79.627064958654699</v>
      </c>
      <c r="E441">
        <v>80.607627868652301</v>
      </c>
      <c r="F441">
        <v>1630200</v>
      </c>
      <c r="G441">
        <v>0</v>
      </c>
      <c r="H441">
        <v>0</v>
      </c>
      <c r="I441" t="s">
        <v>10</v>
      </c>
    </row>
    <row r="442" spans="1:9" x14ac:dyDescent="0.25">
      <c r="A442" t="s">
        <v>450</v>
      </c>
      <c r="B442">
        <v>81.296125712149404</v>
      </c>
      <c r="C442">
        <v>82.547902035739497</v>
      </c>
      <c r="D442">
        <v>79.321093064298594</v>
      </c>
      <c r="E442">
        <v>82.492271423339801</v>
      </c>
      <c r="F442">
        <v>1700000</v>
      </c>
      <c r="G442">
        <v>0</v>
      </c>
      <c r="H442">
        <v>0</v>
      </c>
      <c r="I442" t="s">
        <v>10</v>
      </c>
    </row>
    <row r="443" spans="1:9" x14ac:dyDescent="0.25">
      <c r="A443" t="s">
        <v>451</v>
      </c>
      <c r="B443">
        <v>82.492291519868601</v>
      </c>
      <c r="C443">
        <v>83.278129158439199</v>
      </c>
      <c r="D443">
        <v>78.639590795182599</v>
      </c>
      <c r="E443">
        <v>79.105529785156193</v>
      </c>
      <c r="F443">
        <v>3500600</v>
      </c>
      <c r="G443">
        <v>0</v>
      </c>
      <c r="H443">
        <v>0</v>
      </c>
      <c r="I443" t="s">
        <v>10</v>
      </c>
    </row>
    <row r="444" spans="1:9" x14ac:dyDescent="0.25">
      <c r="A444" t="s">
        <v>452</v>
      </c>
      <c r="B444">
        <v>79.905269125933302</v>
      </c>
      <c r="C444">
        <v>82.408827377521405</v>
      </c>
      <c r="D444">
        <v>79.627094807815993</v>
      </c>
      <c r="E444">
        <v>82.2001953125</v>
      </c>
      <c r="F444">
        <v>2579800</v>
      </c>
      <c r="G444">
        <v>0</v>
      </c>
      <c r="H444">
        <v>0</v>
      </c>
      <c r="I444" t="s">
        <v>10</v>
      </c>
    </row>
    <row r="445" spans="1:9" x14ac:dyDescent="0.25">
      <c r="A445" t="s">
        <v>453</v>
      </c>
      <c r="B445">
        <v>81.7829718520249</v>
      </c>
      <c r="C445">
        <v>82.6522636559489</v>
      </c>
      <c r="D445">
        <v>79.244638723419499</v>
      </c>
      <c r="E445">
        <v>79.251594543457003</v>
      </c>
      <c r="F445">
        <v>2158900</v>
      </c>
      <c r="G445">
        <v>0</v>
      </c>
      <c r="H445">
        <v>0</v>
      </c>
      <c r="I445" t="s">
        <v>10</v>
      </c>
    </row>
    <row r="446" spans="1:9" x14ac:dyDescent="0.25">
      <c r="A446" t="s">
        <v>454</v>
      </c>
      <c r="B446">
        <v>79.105519325950794</v>
      </c>
      <c r="C446">
        <v>79.279377610183602</v>
      </c>
      <c r="D446">
        <v>77.366936483622197</v>
      </c>
      <c r="E446">
        <v>77.958053588867102</v>
      </c>
      <c r="F446">
        <v>2540100</v>
      </c>
      <c r="G446">
        <v>0</v>
      </c>
      <c r="H446">
        <v>0</v>
      </c>
      <c r="I446" t="s">
        <v>10</v>
      </c>
    </row>
    <row r="447" spans="1:9" x14ac:dyDescent="0.25">
      <c r="A447" t="s">
        <v>455</v>
      </c>
      <c r="B447">
        <v>78.549165531397705</v>
      </c>
      <c r="C447">
        <v>78.549165531397705</v>
      </c>
      <c r="D447">
        <v>75.350174372916499</v>
      </c>
      <c r="E447">
        <v>75.767433166503906</v>
      </c>
      <c r="F447">
        <v>2246600</v>
      </c>
      <c r="G447">
        <v>0</v>
      </c>
      <c r="H447">
        <v>0</v>
      </c>
      <c r="I447" t="s">
        <v>10</v>
      </c>
    </row>
    <row r="448" spans="1:9" x14ac:dyDescent="0.25">
      <c r="A448" t="s">
        <v>456</v>
      </c>
      <c r="B448">
        <v>76.080399274940206</v>
      </c>
      <c r="C448">
        <v>76.462884382336597</v>
      </c>
      <c r="D448">
        <v>72.380694564890106</v>
      </c>
      <c r="E448">
        <v>73.159576416015597</v>
      </c>
      <c r="F448">
        <v>3138200</v>
      </c>
      <c r="G448">
        <v>0</v>
      </c>
      <c r="H448">
        <v>0</v>
      </c>
      <c r="I448" t="s">
        <v>10</v>
      </c>
    </row>
    <row r="449" spans="1:9" x14ac:dyDescent="0.25">
      <c r="A449" t="s">
        <v>457</v>
      </c>
      <c r="B449">
        <v>73.507309250191597</v>
      </c>
      <c r="C449">
        <v>75.419751126013097</v>
      </c>
      <c r="D449">
        <v>73.229140131024394</v>
      </c>
      <c r="E449">
        <v>73.681167602539006</v>
      </c>
      <c r="F449">
        <v>2716600</v>
      </c>
      <c r="G449">
        <v>0</v>
      </c>
      <c r="H449">
        <v>0</v>
      </c>
      <c r="I449" t="s">
        <v>10</v>
      </c>
    </row>
    <row r="450" spans="1:9" x14ac:dyDescent="0.25">
      <c r="A450" t="s">
        <v>458</v>
      </c>
      <c r="B450">
        <v>73.090038327062601</v>
      </c>
      <c r="C450">
        <v>75.802229241815894</v>
      </c>
      <c r="D450">
        <v>71.699171735469605</v>
      </c>
      <c r="E450">
        <v>74.932937622070298</v>
      </c>
      <c r="F450">
        <v>2742100</v>
      </c>
      <c r="G450">
        <v>0</v>
      </c>
      <c r="H450">
        <v>0</v>
      </c>
      <c r="I450" t="s">
        <v>10</v>
      </c>
    </row>
    <row r="451" spans="1:9" x14ac:dyDescent="0.25">
      <c r="A451" t="s">
        <v>459</v>
      </c>
      <c r="B451">
        <v>74.898151020766093</v>
      </c>
      <c r="C451">
        <v>76.149932861328097</v>
      </c>
      <c r="D451">
        <v>73.368200154064994</v>
      </c>
      <c r="E451">
        <v>76.149932861328097</v>
      </c>
      <c r="F451">
        <v>1952500</v>
      </c>
      <c r="G451">
        <v>0</v>
      </c>
      <c r="H451">
        <v>0</v>
      </c>
      <c r="I451" t="s">
        <v>10</v>
      </c>
    </row>
    <row r="452" spans="1:9" x14ac:dyDescent="0.25">
      <c r="A452" t="s">
        <v>460</v>
      </c>
      <c r="B452">
        <v>76.4280866342786</v>
      </c>
      <c r="C452">
        <v>76.949661376588494</v>
      </c>
      <c r="D452">
        <v>73.020463923374606</v>
      </c>
      <c r="E452">
        <v>73.646354675292898</v>
      </c>
      <c r="F452">
        <v>2213400</v>
      </c>
      <c r="G452">
        <v>0</v>
      </c>
      <c r="H452">
        <v>0</v>
      </c>
      <c r="I452" t="s">
        <v>10</v>
      </c>
    </row>
    <row r="453" spans="1:9" x14ac:dyDescent="0.25">
      <c r="A453" t="s">
        <v>461</v>
      </c>
      <c r="B453">
        <v>73.994083607609497</v>
      </c>
      <c r="C453">
        <v>74.063625857126794</v>
      </c>
      <c r="D453">
        <v>71.900828471018599</v>
      </c>
      <c r="E453">
        <v>72.4989013671875</v>
      </c>
      <c r="F453">
        <v>2401000</v>
      </c>
      <c r="G453">
        <v>0</v>
      </c>
      <c r="H453">
        <v>0</v>
      </c>
      <c r="I453" t="s">
        <v>10</v>
      </c>
    </row>
    <row r="454" spans="1:9" x14ac:dyDescent="0.25">
      <c r="A454" t="s">
        <v>462</v>
      </c>
      <c r="B454">
        <v>73.681146415474402</v>
      </c>
      <c r="C454">
        <v>75.280644919427999</v>
      </c>
      <c r="D454">
        <v>72.116421694285293</v>
      </c>
      <c r="E454">
        <v>74.550437927246094</v>
      </c>
      <c r="F454">
        <v>3020000</v>
      </c>
      <c r="G454">
        <v>0</v>
      </c>
      <c r="H454">
        <v>0</v>
      </c>
      <c r="I454" t="s">
        <v>10</v>
      </c>
    </row>
    <row r="455" spans="1:9" x14ac:dyDescent="0.25">
      <c r="A455" t="s">
        <v>463</v>
      </c>
      <c r="B455">
        <v>72.672786919354195</v>
      </c>
      <c r="C455">
        <v>73.229135735767798</v>
      </c>
      <c r="D455">
        <v>70.447402265170595</v>
      </c>
      <c r="E455">
        <v>70.586486816406193</v>
      </c>
      <c r="F455">
        <v>2620200</v>
      </c>
      <c r="G455">
        <v>0</v>
      </c>
      <c r="H455">
        <v>0</v>
      </c>
      <c r="I455" t="s">
        <v>10</v>
      </c>
    </row>
    <row r="456" spans="1:9" x14ac:dyDescent="0.25">
      <c r="A456" t="s">
        <v>464</v>
      </c>
      <c r="B456">
        <v>71.003706284180197</v>
      </c>
      <c r="C456">
        <v>71.010662099593901</v>
      </c>
      <c r="D456">
        <v>65.614100682551594</v>
      </c>
      <c r="E456">
        <v>66.761566162109304</v>
      </c>
      <c r="F456">
        <v>3273600</v>
      </c>
      <c r="G456">
        <v>0</v>
      </c>
      <c r="H456">
        <v>0</v>
      </c>
      <c r="I456" t="s">
        <v>10</v>
      </c>
    </row>
    <row r="457" spans="1:9" x14ac:dyDescent="0.25">
      <c r="A457" t="s">
        <v>465</v>
      </c>
      <c r="B457">
        <v>66.761587324601706</v>
      </c>
      <c r="C457">
        <v>68.569712586829496</v>
      </c>
      <c r="D457">
        <v>65.099502397958304</v>
      </c>
      <c r="E457">
        <v>65.648895263671804</v>
      </c>
      <c r="F457">
        <v>4273900</v>
      </c>
      <c r="G457">
        <v>0</v>
      </c>
      <c r="H457">
        <v>0</v>
      </c>
      <c r="I457" t="s">
        <v>10</v>
      </c>
    </row>
    <row r="458" spans="1:9" x14ac:dyDescent="0.25">
      <c r="A458" t="s">
        <v>466</v>
      </c>
      <c r="B458">
        <v>65.655823808712896</v>
      </c>
      <c r="C458">
        <v>67.804708961352006</v>
      </c>
      <c r="D458">
        <v>63.465209073430501</v>
      </c>
      <c r="E458">
        <v>67.596076965332003</v>
      </c>
      <c r="F458">
        <v>4517900</v>
      </c>
      <c r="G458">
        <v>0</v>
      </c>
      <c r="H458">
        <v>0</v>
      </c>
      <c r="I458" t="s">
        <v>10</v>
      </c>
    </row>
    <row r="459" spans="1:9" x14ac:dyDescent="0.25">
      <c r="A459" t="s">
        <v>467</v>
      </c>
      <c r="B459">
        <v>66.900664734763794</v>
      </c>
      <c r="C459">
        <v>67.526555610581497</v>
      </c>
      <c r="D459">
        <v>62.762839748954399</v>
      </c>
      <c r="E459">
        <v>66.789398193359304</v>
      </c>
      <c r="F459">
        <v>4350600</v>
      </c>
      <c r="G459">
        <v>0</v>
      </c>
      <c r="H459">
        <v>0</v>
      </c>
      <c r="I459" t="s">
        <v>10</v>
      </c>
    </row>
    <row r="460" spans="1:9" x14ac:dyDescent="0.25">
      <c r="A460" t="s">
        <v>468</v>
      </c>
      <c r="B460">
        <v>66.865916505415996</v>
      </c>
      <c r="C460">
        <v>68.500183788460703</v>
      </c>
      <c r="D460">
        <v>64.4179881846065</v>
      </c>
      <c r="E460">
        <v>68.361099243164006</v>
      </c>
      <c r="F460">
        <v>3882100</v>
      </c>
      <c r="G460">
        <v>0</v>
      </c>
      <c r="H460">
        <v>0</v>
      </c>
      <c r="I460" t="s">
        <v>10</v>
      </c>
    </row>
    <row r="461" spans="1:9" x14ac:dyDescent="0.25">
      <c r="A461" t="s">
        <v>469</v>
      </c>
      <c r="B461">
        <v>67.978620451960495</v>
      </c>
      <c r="C461">
        <v>69.891062459560402</v>
      </c>
      <c r="D461">
        <v>67.1162844505034</v>
      </c>
      <c r="E461">
        <v>68.388923645019503</v>
      </c>
      <c r="F461">
        <v>4132200</v>
      </c>
      <c r="G461">
        <v>0</v>
      </c>
      <c r="H461">
        <v>0</v>
      </c>
      <c r="I461" t="s">
        <v>10</v>
      </c>
    </row>
    <row r="462" spans="1:9" x14ac:dyDescent="0.25">
      <c r="A462" t="s">
        <v>470</v>
      </c>
      <c r="B462">
        <v>67.526550379349501</v>
      </c>
      <c r="C462">
        <v>67.533506195690194</v>
      </c>
      <c r="D462">
        <v>63.472174287249601</v>
      </c>
      <c r="E462">
        <v>63.805984497070298</v>
      </c>
      <c r="F462">
        <v>4745600</v>
      </c>
      <c r="G462">
        <v>0</v>
      </c>
      <c r="H462">
        <v>0</v>
      </c>
      <c r="I462" t="s">
        <v>10</v>
      </c>
    </row>
    <row r="463" spans="1:9" x14ac:dyDescent="0.25">
      <c r="A463" t="s">
        <v>471</v>
      </c>
      <c r="B463">
        <v>62.171741637416602</v>
      </c>
      <c r="C463">
        <v>63.840782714033899</v>
      </c>
      <c r="D463">
        <v>60.641785106460901</v>
      </c>
      <c r="E463">
        <v>63.708648681640597</v>
      </c>
      <c r="F463">
        <v>5330800</v>
      </c>
      <c r="G463">
        <v>0</v>
      </c>
      <c r="H463">
        <v>0</v>
      </c>
      <c r="I463" t="s">
        <v>10</v>
      </c>
    </row>
    <row r="464" spans="1:9" x14ac:dyDescent="0.25">
      <c r="A464" t="s">
        <v>472</v>
      </c>
      <c r="B464">
        <v>62.797619910669098</v>
      </c>
      <c r="C464">
        <v>65.092546280956597</v>
      </c>
      <c r="D464">
        <v>61.963096889509302</v>
      </c>
      <c r="E464">
        <v>63.562595367431598</v>
      </c>
      <c r="F464">
        <v>4105500</v>
      </c>
      <c r="G464">
        <v>0</v>
      </c>
      <c r="H464">
        <v>0</v>
      </c>
      <c r="I464" t="s">
        <v>10</v>
      </c>
    </row>
    <row r="465" spans="1:9" x14ac:dyDescent="0.25">
      <c r="A465" t="s">
        <v>473</v>
      </c>
      <c r="B465">
        <v>63.562600171865</v>
      </c>
      <c r="C465">
        <v>64.675292311781007</v>
      </c>
      <c r="D465">
        <v>61.698838847855299</v>
      </c>
      <c r="E465">
        <v>64.084175109863196</v>
      </c>
      <c r="F465">
        <v>2837300</v>
      </c>
      <c r="G465">
        <v>0</v>
      </c>
      <c r="H465">
        <v>0</v>
      </c>
      <c r="I465" t="s">
        <v>10</v>
      </c>
    </row>
    <row r="466" spans="1:9" x14ac:dyDescent="0.25">
      <c r="A466" t="s">
        <v>474</v>
      </c>
      <c r="B466">
        <v>65.335947505298194</v>
      </c>
      <c r="C466">
        <v>67.804737506016096</v>
      </c>
      <c r="D466">
        <v>64.918688643331095</v>
      </c>
      <c r="E466">
        <v>66.309555053710895</v>
      </c>
      <c r="F466">
        <v>3156800</v>
      </c>
      <c r="G466">
        <v>0</v>
      </c>
      <c r="H466">
        <v>0</v>
      </c>
      <c r="I466" t="s">
        <v>10</v>
      </c>
    </row>
    <row r="467" spans="1:9" x14ac:dyDescent="0.25">
      <c r="A467" t="s">
        <v>475</v>
      </c>
      <c r="B467">
        <v>66.142636273084307</v>
      </c>
      <c r="C467">
        <v>66.518170748046501</v>
      </c>
      <c r="D467">
        <v>64.431871646523206</v>
      </c>
      <c r="E467">
        <v>66.031364440917898</v>
      </c>
      <c r="F467">
        <v>3780200</v>
      </c>
      <c r="G467">
        <v>0</v>
      </c>
      <c r="H467">
        <v>0</v>
      </c>
      <c r="I467" t="s">
        <v>10</v>
      </c>
    </row>
    <row r="468" spans="1:9" x14ac:dyDescent="0.25">
      <c r="A468" t="s">
        <v>476</v>
      </c>
      <c r="B468">
        <v>65.961825963890007</v>
      </c>
      <c r="C468">
        <v>66.552943015250307</v>
      </c>
      <c r="D468">
        <v>63.041009177325599</v>
      </c>
      <c r="E468">
        <v>63.805984497070298</v>
      </c>
      <c r="F468">
        <v>3078300</v>
      </c>
      <c r="G468">
        <v>0</v>
      </c>
      <c r="H468">
        <v>0</v>
      </c>
      <c r="I468" t="s">
        <v>10</v>
      </c>
    </row>
    <row r="469" spans="1:9" x14ac:dyDescent="0.25">
      <c r="A469" t="s">
        <v>477</v>
      </c>
      <c r="B469">
        <v>63.708632872150801</v>
      </c>
      <c r="C469">
        <v>63.715588689428401</v>
      </c>
      <c r="D469">
        <v>60.433143291301199</v>
      </c>
      <c r="E469">
        <v>60.502685546875</v>
      </c>
      <c r="F469">
        <v>2968600</v>
      </c>
      <c r="G469">
        <v>0</v>
      </c>
      <c r="H469">
        <v>0</v>
      </c>
      <c r="I469" t="s">
        <v>10</v>
      </c>
    </row>
    <row r="470" spans="1:9" x14ac:dyDescent="0.25">
      <c r="A470" t="s">
        <v>478</v>
      </c>
      <c r="B470">
        <v>59.842049123398397</v>
      </c>
      <c r="C470">
        <v>60.154992046432298</v>
      </c>
      <c r="D470">
        <v>56.7265050042732</v>
      </c>
      <c r="E470">
        <v>57.366302490234297</v>
      </c>
      <c r="F470">
        <v>4860800</v>
      </c>
      <c r="G470">
        <v>0</v>
      </c>
      <c r="H470">
        <v>0</v>
      </c>
      <c r="I470" t="s">
        <v>10</v>
      </c>
    </row>
    <row r="471" spans="1:9" x14ac:dyDescent="0.25">
      <c r="A471" t="s">
        <v>479</v>
      </c>
      <c r="B471">
        <v>58.937952638383301</v>
      </c>
      <c r="C471">
        <v>61.024251846821699</v>
      </c>
      <c r="D471">
        <v>58.068661301534</v>
      </c>
      <c r="E471">
        <v>60.857349395751903</v>
      </c>
      <c r="F471">
        <v>4596400</v>
      </c>
      <c r="G471">
        <v>0</v>
      </c>
      <c r="H471">
        <v>0</v>
      </c>
      <c r="I471" t="s">
        <v>10</v>
      </c>
    </row>
    <row r="472" spans="1:9" x14ac:dyDescent="0.25">
      <c r="A472" t="s">
        <v>480</v>
      </c>
      <c r="B472">
        <v>59.042263663421899</v>
      </c>
      <c r="C472">
        <v>61.121606879592903</v>
      </c>
      <c r="D472">
        <v>57.797437937710697</v>
      </c>
      <c r="E472">
        <v>58.353786468505803</v>
      </c>
      <c r="F472">
        <v>6390800</v>
      </c>
      <c r="G472">
        <v>0</v>
      </c>
      <c r="H472">
        <v>0</v>
      </c>
      <c r="I472" t="s">
        <v>10</v>
      </c>
    </row>
    <row r="473" spans="1:9" x14ac:dyDescent="0.25">
      <c r="A473" t="s">
        <v>481</v>
      </c>
      <c r="B473">
        <v>59.807278885044802</v>
      </c>
      <c r="C473">
        <v>62.526426320641598</v>
      </c>
      <c r="D473">
        <v>59.702962802586399</v>
      </c>
      <c r="E473">
        <v>61.163372039794901</v>
      </c>
      <c r="F473">
        <v>4706900</v>
      </c>
      <c r="G473">
        <v>0</v>
      </c>
      <c r="H473">
        <v>0</v>
      </c>
      <c r="I473" t="s">
        <v>10</v>
      </c>
    </row>
    <row r="474" spans="1:9" x14ac:dyDescent="0.25">
      <c r="A474" t="s">
        <v>482</v>
      </c>
      <c r="B474">
        <v>62.936679731187297</v>
      </c>
      <c r="C474">
        <v>63.284396193790599</v>
      </c>
      <c r="D474">
        <v>60.537438261517799</v>
      </c>
      <c r="E474">
        <v>60.885154724121001</v>
      </c>
      <c r="F474">
        <v>4385300</v>
      </c>
      <c r="G474">
        <v>0</v>
      </c>
      <c r="H474">
        <v>0</v>
      </c>
      <c r="I474" t="s">
        <v>10</v>
      </c>
    </row>
    <row r="475" spans="1:9" x14ac:dyDescent="0.25">
      <c r="A475" t="s">
        <v>483</v>
      </c>
      <c r="B475">
        <v>61.893556525976102</v>
      </c>
      <c r="C475">
        <v>63.666913357722002</v>
      </c>
      <c r="D475">
        <v>61.371981611431401</v>
      </c>
      <c r="E475">
        <v>63.242698669433501</v>
      </c>
      <c r="F475">
        <v>3205100</v>
      </c>
      <c r="G475">
        <v>0</v>
      </c>
      <c r="H475">
        <v>0</v>
      </c>
      <c r="I475" t="s">
        <v>10</v>
      </c>
    </row>
    <row r="476" spans="1:9" x14ac:dyDescent="0.25">
      <c r="A476" t="s">
        <v>484</v>
      </c>
      <c r="B476">
        <v>63.979860360868798</v>
      </c>
      <c r="C476">
        <v>64.327576993264799</v>
      </c>
      <c r="D476">
        <v>60.544418334960902</v>
      </c>
      <c r="E476">
        <v>60.544418334960902</v>
      </c>
      <c r="F476">
        <v>7271300</v>
      </c>
      <c r="G476">
        <v>0</v>
      </c>
      <c r="H476">
        <v>0</v>
      </c>
      <c r="I476" t="s">
        <v>10</v>
      </c>
    </row>
    <row r="477" spans="1:9" x14ac:dyDescent="0.25">
      <c r="A477" t="s">
        <v>485</v>
      </c>
      <c r="B477">
        <v>60.572240562675297</v>
      </c>
      <c r="C477">
        <v>62.241281576717597</v>
      </c>
      <c r="D477">
        <v>59.007515606836002</v>
      </c>
      <c r="E477">
        <v>59.111831665038999</v>
      </c>
      <c r="F477">
        <v>5204200</v>
      </c>
      <c r="G477">
        <v>0</v>
      </c>
      <c r="H477">
        <v>0</v>
      </c>
      <c r="I477" t="s">
        <v>10</v>
      </c>
    </row>
    <row r="478" spans="1:9" x14ac:dyDescent="0.25">
      <c r="A478" t="s">
        <v>486</v>
      </c>
      <c r="B478">
        <v>58.937946964742601</v>
      </c>
      <c r="C478">
        <v>61.5458207242445</v>
      </c>
      <c r="D478">
        <v>56.330073205240701</v>
      </c>
      <c r="E478">
        <v>59.744651794433501</v>
      </c>
      <c r="F478">
        <v>5776900</v>
      </c>
      <c r="G478">
        <v>0</v>
      </c>
      <c r="H478">
        <v>0</v>
      </c>
      <c r="I478" t="s">
        <v>10</v>
      </c>
    </row>
    <row r="479" spans="1:9" x14ac:dyDescent="0.25">
      <c r="A479" t="s">
        <v>487</v>
      </c>
      <c r="B479">
        <v>60.850410450563203</v>
      </c>
      <c r="C479">
        <v>62.505539704754099</v>
      </c>
      <c r="D479">
        <v>60.433151554334898</v>
      </c>
      <c r="E479">
        <v>62.456859588622997</v>
      </c>
      <c r="F479">
        <v>4026900</v>
      </c>
      <c r="G479">
        <v>0</v>
      </c>
      <c r="H479">
        <v>0</v>
      </c>
      <c r="I479" t="s">
        <v>10</v>
      </c>
    </row>
    <row r="480" spans="1:9" x14ac:dyDescent="0.25">
      <c r="A480" t="s">
        <v>488</v>
      </c>
      <c r="B480">
        <v>62.456855860579097</v>
      </c>
      <c r="C480">
        <v>64.327572922317202</v>
      </c>
      <c r="D480">
        <v>61.594520152415299</v>
      </c>
      <c r="E480">
        <v>62.060459136962798</v>
      </c>
      <c r="F480">
        <v>3292600</v>
      </c>
      <c r="G480">
        <v>0</v>
      </c>
      <c r="H480">
        <v>0</v>
      </c>
      <c r="I480" t="s">
        <v>10</v>
      </c>
    </row>
    <row r="481" spans="1:9" x14ac:dyDescent="0.25">
      <c r="A481" t="s">
        <v>489</v>
      </c>
      <c r="B481">
        <v>61.024254661192799</v>
      </c>
      <c r="C481">
        <v>65.022994995117102</v>
      </c>
      <c r="D481">
        <v>60.7808541367963</v>
      </c>
      <c r="E481">
        <v>65.022994995117102</v>
      </c>
      <c r="F481">
        <v>3700100</v>
      </c>
      <c r="G481">
        <v>0</v>
      </c>
      <c r="H481">
        <v>0</v>
      </c>
      <c r="I481" t="s">
        <v>10</v>
      </c>
    </row>
    <row r="482" spans="1:9" x14ac:dyDescent="0.25">
      <c r="A482" t="s">
        <v>490</v>
      </c>
      <c r="B482">
        <v>63.9798557751499</v>
      </c>
      <c r="C482">
        <v>63.9798557751499</v>
      </c>
      <c r="D482">
        <v>60.154973092939898</v>
      </c>
      <c r="E482">
        <v>60.676548004150298</v>
      </c>
      <c r="F482">
        <v>4127400</v>
      </c>
      <c r="G482">
        <v>0</v>
      </c>
      <c r="H482">
        <v>0</v>
      </c>
      <c r="I482" t="s">
        <v>10</v>
      </c>
    </row>
    <row r="483" spans="1:9" x14ac:dyDescent="0.25">
      <c r="A483" t="s">
        <v>491</v>
      </c>
      <c r="B483">
        <v>60.280136947262299</v>
      </c>
      <c r="C483">
        <v>62.345573953344399</v>
      </c>
      <c r="D483">
        <v>59.8072422613387</v>
      </c>
      <c r="E483">
        <v>61.267650604247997</v>
      </c>
      <c r="F483">
        <v>3472000</v>
      </c>
      <c r="G483">
        <v>0</v>
      </c>
      <c r="H483">
        <v>0</v>
      </c>
      <c r="I483" t="s">
        <v>10</v>
      </c>
    </row>
    <row r="484" spans="1:9" x14ac:dyDescent="0.25">
      <c r="A484" t="s">
        <v>492</v>
      </c>
      <c r="B484">
        <v>61.128573224865399</v>
      </c>
      <c r="C484">
        <v>62.220403027391903</v>
      </c>
      <c r="D484">
        <v>59.181358337402301</v>
      </c>
      <c r="E484">
        <v>59.181358337402301</v>
      </c>
      <c r="F484">
        <v>2855900</v>
      </c>
      <c r="G484">
        <v>0</v>
      </c>
      <c r="H484">
        <v>0</v>
      </c>
      <c r="I484" t="s">
        <v>10</v>
      </c>
    </row>
    <row r="485" spans="1:9" x14ac:dyDescent="0.25">
      <c r="A485" t="s">
        <v>493</v>
      </c>
      <c r="B485">
        <v>59.181363966747199</v>
      </c>
      <c r="C485">
        <v>60.641772618392103</v>
      </c>
      <c r="D485">
        <v>58.416388511669801</v>
      </c>
      <c r="E485">
        <v>58.527660369872997</v>
      </c>
      <c r="F485">
        <v>2939800</v>
      </c>
      <c r="G485">
        <v>0</v>
      </c>
      <c r="H485">
        <v>0</v>
      </c>
      <c r="I485" t="s">
        <v>10</v>
      </c>
    </row>
    <row r="486" spans="1:9" x14ac:dyDescent="0.25">
      <c r="A486" t="s">
        <v>494</v>
      </c>
      <c r="B486">
        <v>58.485944525908103</v>
      </c>
      <c r="C486">
        <v>59.042293336307402</v>
      </c>
      <c r="D486">
        <v>56.316195837968699</v>
      </c>
      <c r="E486">
        <v>56.545684814453097</v>
      </c>
      <c r="F486">
        <v>3203600</v>
      </c>
      <c r="G486">
        <v>0</v>
      </c>
      <c r="H486">
        <v>0</v>
      </c>
      <c r="I486" t="s">
        <v>10</v>
      </c>
    </row>
    <row r="487" spans="1:9" x14ac:dyDescent="0.25">
      <c r="A487" t="s">
        <v>495</v>
      </c>
      <c r="B487">
        <v>56.051898808682303</v>
      </c>
      <c r="C487">
        <v>56.8516478208252</v>
      </c>
      <c r="D487">
        <v>53.548341066710002</v>
      </c>
      <c r="E487">
        <v>53.916919708251903</v>
      </c>
      <c r="F487">
        <v>6130100</v>
      </c>
      <c r="G487">
        <v>0</v>
      </c>
      <c r="H487">
        <v>0</v>
      </c>
      <c r="I487" t="s">
        <v>10</v>
      </c>
    </row>
    <row r="488" spans="1:9" x14ac:dyDescent="0.25">
      <c r="A488" t="s">
        <v>496</v>
      </c>
      <c r="B488">
        <v>55.634637876998497</v>
      </c>
      <c r="C488">
        <v>59.807235717773402</v>
      </c>
      <c r="D488">
        <v>55.565095640798802</v>
      </c>
      <c r="E488">
        <v>59.807235717773402</v>
      </c>
      <c r="F488">
        <v>5193500</v>
      </c>
      <c r="G488">
        <v>0</v>
      </c>
      <c r="H488">
        <v>0</v>
      </c>
      <c r="I488" t="s">
        <v>10</v>
      </c>
    </row>
    <row r="489" spans="1:9" x14ac:dyDescent="0.25">
      <c r="A489" t="s">
        <v>497</v>
      </c>
      <c r="B489">
        <v>58.416373587361299</v>
      </c>
      <c r="C489">
        <v>59.501247399006402</v>
      </c>
      <c r="D489">
        <v>57.609668738688796</v>
      </c>
      <c r="E489">
        <v>58.555458068847599</v>
      </c>
      <c r="F489">
        <v>4452100</v>
      </c>
      <c r="G489">
        <v>0</v>
      </c>
      <c r="H489">
        <v>0</v>
      </c>
      <c r="I489" t="s">
        <v>10</v>
      </c>
    </row>
    <row r="490" spans="1:9" x14ac:dyDescent="0.25">
      <c r="A490" t="s">
        <v>498</v>
      </c>
      <c r="B490">
        <v>59.633389790852803</v>
      </c>
      <c r="C490">
        <v>60.676539466494603</v>
      </c>
      <c r="D490">
        <v>57.449730227634802</v>
      </c>
      <c r="E490">
        <v>58.4163818359375</v>
      </c>
      <c r="F490">
        <v>2884500</v>
      </c>
      <c r="G490">
        <v>0</v>
      </c>
      <c r="H490">
        <v>0</v>
      </c>
      <c r="I490" t="s">
        <v>10</v>
      </c>
    </row>
    <row r="491" spans="1:9" x14ac:dyDescent="0.25">
      <c r="A491" t="s">
        <v>499</v>
      </c>
      <c r="B491">
        <v>59.529079922171803</v>
      </c>
      <c r="C491">
        <v>62.2273640913847</v>
      </c>
      <c r="D491">
        <v>59.466493481909097</v>
      </c>
      <c r="E491">
        <v>61.065986633300703</v>
      </c>
      <c r="F491">
        <v>2955000</v>
      </c>
      <c r="G491">
        <v>0</v>
      </c>
      <c r="H491">
        <v>0</v>
      </c>
      <c r="I491" t="s">
        <v>10</v>
      </c>
    </row>
    <row r="492" spans="1:9" x14ac:dyDescent="0.25">
      <c r="A492" t="s">
        <v>500</v>
      </c>
      <c r="B492">
        <v>63.632141777376397</v>
      </c>
      <c r="C492">
        <v>63.945084614643399</v>
      </c>
      <c r="D492">
        <v>62.241275290439198</v>
      </c>
      <c r="E492">
        <v>63.493057250976499</v>
      </c>
      <c r="F492">
        <v>3427000</v>
      </c>
      <c r="G492">
        <v>0</v>
      </c>
      <c r="H492">
        <v>0</v>
      </c>
      <c r="I492" t="s">
        <v>10</v>
      </c>
    </row>
    <row r="493" spans="1:9" x14ac:dyDescent="0.25">
      <c r="A493" t="s">
        <v>501</v>
      </c>
      <c r="B493">
        <v>62.310834627017599</v>
      </c>
      <c r="C493">
        <v>65.370742797851506</v>
      </c>
      <c r="D493">
        <v>61.963117910007803</v>
      </c>
      <c r="E493">
        <v>65.370742797851506</v>
      </c>
      <c r="F493">
        <v>3024400</v>
      </c>
      <c r="G493">
        <v>0</v>
      </c>
      <c r="H493">
        <v>0</v>
      </c>
      <c r="I493" t="s">
        <v>10</v>
      </c>
    </row>
    <row r="494" spans="1:9" x14ac:dyDescent="0.25">
      <c r="A494" t="s">
        <v>502</v>
      </c>
      <c r="B494">
        <v>65.370740614880305</v>
      </c>
      <c r="C494">
        <v>65.544598967579404</v>
      </c>
      <c r="D494">
        <v>63.826877593994098</v>
      </c>
      <c r="E494">
        <v>63.826877593994098</v>
      </c>
      <c r="F494">
        <v>2725300</v>
      </c>
      <c r="G494">
        <v>0</v>
      </c>
      <c r="H494">
        <v>0</v>
      </c>
      <c r="I494" t="s">
        <v>10</v>
      </c>
    </row>
    <row r="495" spans="1:9" x14ac:dyDescent="0.25">
      <c r="A495" t="s">
        <v>503</v>
      </c>
      <c r="B495">
        <v>63.145311835151396</v>
      </c>
      <c r="C495">
        <v>65.718411540364897</v>
      </c>
      <c r="D495">
        <v>62.971453603563099</v>
      </c>
      <c r="E495">
        <v>64.744804382324205</v>
      </c>
      <c r="F495">
        <v>2838900</v>
      </c>
      <c r="G495">
        <v>0</v>
      </c>
      <c r="H495">
        <v>0</v>
      </c>
      <c r="I495" t="s">
        <v>10</v>
      </c>
    </row>
    <row r="496" spans="1:9" x14ac:dyDescent="0.25">
      <c r="A496" t="s">
        <v>504</v>
      </c>
      <c r="B496">
        <v>66.240019293601506</v>
      </c>
      <c r="C496">
        <v>71.281910525922896</v>
      </c>
      <c r="D496">
        <v>66.135703241441007</v>
      </c>
      <c r="E496">
        <v>69.2999267578125</v>
      </c>
      <c r="F496">
        <v>5979300</v>
      </c>
      <c r="G496">
        <v>0</v>
      </c>
      <c r="H496">
        <v>0</v>
      </c>
      <c r="I496" t="s">
        <v>10</v>
      </c>
    </row>
    <row r="497" spans="1:9" x14ac:dyDescent="0.25">
      <c r="A497" t="s">
        <v>505</v>
      </c>
      <c r="B497">
        <v>68.256780706213405</v>
      </c>
      <c r="C497">
        <v>69.466833184768703</v>
      </c>
      <c r="D497">
        <v>66.413881366315195</v>
      </c>
      <c r="E497">
        <v>67.936882019042898</v>
      </c>
      <c r="F497">
        <v>3918600</v>
      </c>
      <c r="G497">
        <v>0</v>
      </c>
      <c r="H497">
        <v>0</v>
      </c>
      <c r="I497" t="s">
        <v>10</v>
      </c>
    </row>
    <row r="498" spans="1:9" x14ac:dyDescent="0.25">
      <c r="A498" t="s">
        <v>506</v>
      </c>
      <c r="B498">
        <v>66.495547778702502</v>
      </c>
      <c r="C498">
        <v>67.157019689293705</v>
      </c>
      <c r="D498">
        <v>65.799259320286794</v>
      </c>
      <c r="E498">
        <v>66.606956481933594</v>
      </c>
      <c r="F498">
        <v>2297300</v>
      </c>
      <c r="G498">
        <v>0.12</v>
      </c>
      <c r="H498">
        <v>0</v>
      </c>
      <c r="I498" t="s">
        <v>10</v>
      </c>
    </row>
    <row r="499" spans="1:9" x14ac:dyDescent="0.25">
      <c r="A499" t="s">
        <v>507</v>
      </c>
      <c r="B499">
        <v>65.451145980865903</v>
      </c>
      <c r="C499">
        <v>65.973362571138793</v>
      </c>
      <c r="D499">
        <v>64.406712800320193</v>
      </c>
      <c r="E499">
        <v>64.727005004882798</v>
      </c>
      <c r="F499">
        <v>2063400</v>
      </c>
      <c r="G499">
        <v>0</v>
      </c>
      <c r="H499">
        <v>0</v>
      </c>
      <c r="I499" t="s">
        <v>10</v>
      </c>
    </row>
    <row r="500" spans="1:9" x14ac:dyDescent="0.25">
      <c r="A500" t="s">
        <v>508</v>
      </c>
      <c r="B500">
        <v>64.545907000495703</v>
      </c>
      <c r="C500">
        <v>65.270047287269804</v>
      </c>
      <c r="D500">
        <v>63.466663595138101</v>
      </c>
      <c r="E500">
        <v>63.640735626220703</v>
      </c>
      <c r="F500">
        <v>2786500</v>
      </c>
      <c r="G500">
        <v>0</v>
      </c>
      <c r="H500">
        <v>0</v>
      </c>
      <c r="I500" t="s">
        <v>10</v>
      </c>
    </row>
    <row r="501" spans="1:9" x14ac:dyDescent="0.25">
      <c r="A501" t="s">
        <v>509</v>
      </c>
      <c r="B501">
        <v>62.665975292170302</v>
      </c>
      <c r="C501">
        <v>64.963729844454093</v>
      </c>
      <c r="D501">
        <v>62.457086582958901</v>
      </c>
      <c r="E501">
        <v>64.629508972167898</v>
      </c>
      <c r="F501">
        <v>3109700</v>
      </c>
      <c r="G501">
        <v>0</v>
      </c>
      <c r="H501">
        <v>0</v>
      </c>
      <c r="I501" t="s">
        <v>10</v>
      </c>
    </row>
    <row r="502" spans="1:9" x14ac:dyDescent="0.25">
      <c r="A502" t="s">
        <v>510</v>
      </c>
      <c r="B502">
        <v>64.629488052190595</v>
      </c>
      <c r="C502">
        <v>66.913313118068004</v>
      </c>
      <c r="D502">
        <v>63.710387591233697</v>
      </c>
      <c r="E502">
        <v>64.399711608886705</v>
      </c>
      <c r="F502">
        <v>4163200</v>
      </c>
      <c r="G502">
        <v>0</v>
      </c>
      <c r="H502">
        <v>0</v>
      </c>
      <c r="I502" t="s">
        <v>10</v>
      </c>
    </row>
    <row r="503" spans="1:9" x14ac:dyDescent="0.25">
      <c r="A503" t="s">
        <v>511</v>
      </c>
      <c r="B503">
        <v>64.058568202221096</v>
      </c>
      <c r="C503">
        <v>65.931586733275097</v>
      </c>
      <c r="D503">
        <v>64.023751638076007</v>
      </c>
      <c r="E503">
        <v>64.713081359863196</v>
      </c>
      <c r="F503">
        <v>4054700</v>
      </c>
      <c r="G503">
        <v>0</v>
      </c>
      <c r="H503">
        <v>0</v>
      </c>
      <c r="I503" t="s">
        <v>10</v>
      </c>
    </row>
    <row r="504" spans="1:9" x14ac:dyDescent="0.25">
      <c r="A504" t="s">
        <v>512</v>
      </c>
      <c r="B504">
        <v>66.203067708711998</v>
      </c>
      <c r="C504">
        <v>66.203067708711998</v>
      </c>
      <c r="D504">
        <v>63.362211248139602</v>
      </c>
      <c r="E504">
        <v>63.431838989257798</v>
      </c>
      <c r="F504">
        <v>2716800</v>
      </c>
      <c r="G504">
        <v>0</v>
      </c>
      <c r="H504">
        <v>0</v>
      </c>
      <c r="I504" t="s">
        <v>10</v>
      </c>
    </row>
    <row r="505" spans="1:9" x14ac:dyDescent="0.25">
      <c r="A505" t="s">
        <v>513</v>
      </c>
      <c r="B505">
        <v>62.665995323876999</v>
      </c>
      <c r="C505">
        <v>64.824489655913695</v>
      </c>
      <c r="D505">
        <v>62.171630887126803</v>
      </c>
      <c r="E505">
        <v>64.511161804199205</v>
      </c>
      <c r="F505">
        <v>3781600</v>
      </c>
      <c r="G505">
        <v>0</v>
      </c>
      <c r="H505">
        <v>0</v>
      </c>
      <c r="I505" t="s">
        <v>10</v>
      </c>
    </row>
    <row r="506" spans="1:9" x14ac:dyDescent="0.25">
      <c r="A506" t="s">
        <v>514</v>
      </c>
      <c r="B506">
        <v>65.729651816796903</v>
      </c>
      <c r="C506">
        <v>68.584434314649897</v>
      </c>
      <c r="D506">
        <v>65.416318726479901</v>
      </c>
      <c r="E506">
        <v>68.236289978027301</v>
      </c>
      <c r="F506">
        <v>4391200</v>
      </c>
      <c r="G506">
        <v>0</v>
      </c>
      <c r="H506">
        <v>0</v>
      </c>
      <c r="I506" t="s">
        <v>10</v>
      </c>
    </row>
    <row r="507" spans="1:9" x14ac:dyDescent="0.25">
      <c r="A507" t="s">
        <v>515</v>
      </c>
      <c r="B507">
        <v>66.948140932618699</v>
      </c>
      <c r="C507">
        <v>67.365912973880697</v>
      </c>
      <c r="D507">
        <v>66.244888053934105</v>
      </c>
      <c r="E507">
        <v>66.843696594238196</v>
      </c>
      <c r="F507">
        <v>3092900</v>
      </c>
      <c r="G507">
        <v>0</v>
      </c>
      <c r="H507">
        <v>0</v>
      </c>
      <c r="I507" t="s">
        <v>10</v>
      </c>
    </row>
    <row r="508" spans="1:9" x14ac:dyDescent="0.25">
      <c r="A508" t="s">
        <v>516</v>
      </c>
      <c r="B508">
        <v>65.451109001602603</v>
      </c>
      <c r="C508">
        <v>68.097007022315594</v>
      </c>
      <c r="D508">
        <v>65.311853447779299</v>
      </c>
      <c r="E508">
        <v>67.679229736328097</v>
      </c>
      <c r="F508">
        <v>3000400</v>
      </c>
      <c r="G508">
        <v>0</v>
      </c>
      <c r="H508">
        <v>0</v>
      </c>
      <c r="I508" t="s">
        <v>10</v>
      </c>
    </row>
    <row r="509" spans="1:9" x14ac:dyDescent="0.25">
      <c r="A509" t="s">
        <v>517</v>
      </c>
      <c r="B509">
        <v>66.982922859817904</v>
      </c>
      <c r="C509">
        <v>68.375499262826693</v>
      </c>
      <c r="D509">
        <v>66.627819701876007</v>
      </c>
      <c r="E509">
        <v>66.850631713867102</v>
      </c>
      <c r="F509">
        <v>2135600</v>
      </c>
      <c r="G509">
        <v>0</v>
      </c>
      <c r="H509">
        <v>0</v>
      </c>
      <c r="I509" t="s">
        <v>10</v>
      </c>
    </row>
    <row r="510" spans="1:9" x14ac:dyDescent="0.25">
      <c r="A510" t="s">
        <v>518</v>
      </c>
      <c r="B510">
        <v>66.913347053884195</v>
      </c>
      <c r="C510">
        <v>67.226680175188605</v>
      </c>
      <c r="D510">
        <v>66.161353937467496</v>
      </c>
      <c r="E510">
        <v>66.321502685546804</v>
      </c>
      <c r="F510">
        <v>1935100</v>
      </c>
      <c r="G510">
        <v>0</v>
      </c>
      <c r="H510">
        <v>0</v>
      </c>
      <c r="I510" t="s">
        <v>10</v>
      </c>
    </row>
    <row r="511" spans="1:9" x14ac:dyDescent="0.25">
      <c r="A511" t="s">
        <v>519</v>
      </c>
      <c r="B511">
        <v>66.105642639965296</v>
      </c>
      <c r="C511">
        <v>66.948151224502098</v>
      </c>
      <c r="D511">
        <v>65.764457394655096</v>
      </c>
      <c r="E511">
        <v>65.910682678222599</v>
      </c>
      <c r="F511">
        <v>1931800</v>
      </c>
      <c r="G511">
        <v>0</v>
      </c>
      <c r="H511">
        <v>0</v>
      </c>
      <c r="I511" t="s">
        <v>10</v>
      </c>
    </row>
    <row r="512" spans="1:9" x14ac:dyDescent="0.25">
      <c r="A512" t="s">
        <v>520</v>
      </c>
      <c r="B512">
        <v>66.781018130364998</v>
      </c>
      <c r="C512">
        <v>67.992558370698603</v>
      </c>
      <c r="D512">
        <v>65.792284637055602</v>
      </c>
      <c r="E512">
        <v>65.806213378906193</v>
      </c>
      <c r="F512">
        <v>1935600</v>
      </c>
      <c r="G512">
        <v>0</v>
      </c>
      <c r="H512">
        <v>0</v>
      </c>
      <c r="I512" t="s">
        <v>10</v>
      </c>
    </row>
    <row r="513" spans="1:9" x14ac:dyDescent="0.25">
      <c r="A513" t="s">
        <v>521</v>
      </c>
      <c r="B513">
        <v>65.729616729127997</v>
      </c>
      <c r="C513">
        <v>67.539965250716193</v>
      </c>
      <c r="D513">
        <v>64.406667893724205</v>
      </c>
      <c r="E513">
        <v>64.650367736816406</v>
      </c>
      <c r="F513">
        <v>2591600</v>
      </c>
      <c r="G513">
        <v>0</v>
      </c>
      <c r="H513">
        <v>0</v>
      </c>
      <c r="I513" t="s">
        <v>10</v>
      </c>
    </row>
    <row r="514" spans="1:9" x14ac:dyDescent="0.25">
      <c r="A514" t="s">
        <v>522</v>
      </c>
      <c r="B514">
        <v>64.337026076893295</v>
      </c>
      <c r="C514">
        <v>65.625158091029704</v>
      </c>
      <c r="D514">
        <v>64.253469586539893</v>
      </c>
      <c r="E514">
        <v>65.520713806152301</v>
      </c>
      <c r="F514">
        <v>1616200</v>
      </c>
      <c r="G514">
        <v>0</v>
      </c>
      <c r="H514">
        <v>0</v>
      </c>
      <c r="I514" t="s">
        <v>10</v>
      </c>
    </row>
    <row r="515" spans="1:9" x14ac:dyDescent="0.25">
      <c r="A515" t="s">
        <v>523</v>
      </c>
      <c r="B515">
        <v>65.527724273712394</v>
      </c>
      <c r="C515">
        <v>66.634820660385401</v>
      </c>
      <c r="D515">
        <v>64.894099062023599</v>
      </c>
      <c r="E515">
        <v>66.042976379394503</v>
      </c>
      <c r="F515">
        <v>2560400</v>
      </c>
      <c r="G515">
        <v>0</v>
      </c>
      <c r="H515">
        <v>0</v>
      </c>
      <c r="I515" t="s">
        <v>10</v>
      </c>
    </row>
    <row r="516" spans="1:9" x14ac:dyDescent="0.25">
      <c r="A516" t="s">
        <v>524</v>
      </c>
      <c r="B516">
        <v>65.868904379309996</v>
      </c>
      <c r="C516">
        <v>69.594047546386705</v>
      </c>
      <c r="D516">
        <v>64.406699295591906</v>
      </c>
      <c r="E516">
        <v>69.594047546386705</v>
      </c>
      <c r="F516">
        <v>3089700</v>
      </c>
      <c r="G516">
        <v>0</v>
      </c>
      <c r="H516">
        <v>0</v>
      </c>
      <c r="I516" t="s">
        <v>10</v>
      </c>
    </row>
    <row r="517" spans="1:9" x14ac:dyDescent="0.25">
      <c r="A517" t="s">
        <v>525</v>
      </c>
      <c r="B517">
        <v>69.106646768446893</v>
      </c>
      <c r="C517">
        <v>70.046635359772196</v>
      </c>
      <c r="D517">
        <v>68.131841620596006</v>
      </c>
      <c r="E517">
        <v>68.201469421386705</v>
      </c>
      <c r="F517">
        <v>2270500</v>
      </c>
      <c r="G517">
        <v>0</v>
      </c>
      <c r="H517">
        <v>0</v>
      </c>
      <c r="I517" t="s">
        <v>10</v>
      </c>
    </row>
    <row r="518" spans="1:9" x14ac:dyDescent="0.25">
      <c r="A518" t="s">
        <v>526</v>
      </c>
      <c r="B518">
        <v>68.166654198874596</v>
      </c>
      <c r="C518">
        <v>68.166654198874596</v>
      </c>
      <c r="D518">
        <v>67.365921255861807</v>
      </c>
      <c r="E518">
        <v>67.714065551757798</v>
      </c>
      <c r="F518">
        <v>1977200</v>
      </c>
      <c r="G518">
        <v>0</v>
      </c>
      <c r="H518">
        <v>0</v>
      </c>
      <c r="I518" t="s">
        <v>10</v>
      </c>
    </row>
    <row r="519" spans="1:9" x14ac:dyDescent="0.25">
      <c r="A519" t="s">
        <v>527</v>
      </c>
      <c r="B519">
        <v>68.062191899559707</v>
      </c>
      <c r="C519">
        <v>71.0144532628088</v>
      </c>
      <c r="D519">
        <v>67.539975593424998</v>
      </c>
      <c r="E519">
        <v>70.951789855957003</v>
      </c>
      <c r="F519">
        <v>2332600</v>
      </c>
      <c r="G519">
        <v>0</v>
      </c>
      <c r="H519">
        <v>0</v>
      </c>
      <c r="I519" t="s">
        <v>10</v>
      </c>
    </row>
    <row r="520" spans="1:9" x14ac:dyDescent="0.25">
      <c r="A520" t="s">
        <v>528</v>
      </c>
      <c r="B520">
        <v>71.439206402344197</v>
      </c>
      <c r="C520">
        <v>73.214744385291496</v>
      </c>
      <c r="D520">
        <v>71.2372820790563</v>
      </c>
      <c r="E520">
        <v>71.919647216796804</v>
      </c>
      <c r="F520">
        <v>2288500</v>
      </c>
      <c r="G520">
        <v>0</v>
      </c>
      <c r="H520">
        <v>0</v>
      </c>
      <c r="I520" t="s">
        <v>10</v>
      </c>
    </row>
    <row r="521" spans="1:9" x14ac:dyDescent="0.25">
      <c r="A521" t="s">
        <v>529</v>
      </c>
      <c r="B521">
        <v>71.223365784277505</v>
      </c>
      <c r="C521">
        <v>71.230330158126307</v>
      </c>
      <c r="D521">
        <v>69.071831119432204</v>
      </c>
      <c r="E521">
        <v>69.141464233398395</v>
      </c>
      <c r="F521">
        <v>3134600</v>
      </c>
      <c r="G521">
        <v>0</v>
      </c>
      <c r="H521">
        <v>0</v>
      </c>
      <c r="I521" t="s">
        <v>10</v>
      </c>
    </row>
    <row r="522" spans="1:9" x14ac:dyDescent="0.25">
      <c r="A522" t="s">
        <v>530</v>
      </c>
      <c r="B522">
        <v>68.932584957339898</v>
      </c>
      <c r="C522">
        <v>69.8029458785184</v>
      </c>
      <c r="D522">
        <v>68.271112782148805</v>
      </c>
      <c r="E522">
        <v>69.524429321289006</v>
      </c>
      <c r="F522">
        <v>1817000</v>
      </c>
      <c r="G522">
        <v>0</v>
      </c>
      <c r="H522">
        <v>0</v>
      </c>
      <c r="I522" t="s">
        <v>10</v>
      </c>
    </row>
    <row r="523" spans="1:9" x14ac:dyDescent="0.25">
      <c r="A523" t="s">
        <v>531</v>
      </c>
      <c r="B523">
        <v>69.559213388986393</v>
      </c>
      <c r="C523">
        <v>69.559213388986393</v>
      </c>
      <c r="D523">
        <v>67.902043569349303</v>
      </c>
      <c r="E523">
        <v>68.208412170410099</v>
      </c>
      <c r="F523">
        <v>1234800</v>
      </c>
      <c r="G523">
        <v>0</v>
      </c>
      <c r="H523">
        <v>0</v>
      </c>
      <c r="I523" t="s">
        <v>10</v>
      </c>
    </row>
    <row r="524" spans="1:9" x14ac:dyDescent="0.25">
      <c r="A524" t="s">
        <v>532</v>
      </c>
      <c r="B524">
        <v>67.888098600949405</v>
      </c>
      <c r="C524">
        <v>67.957726357575893</v>
      </c>
      <c r="D524">
        <v>66.293598006594706</v>
      </c>
      <c r="E524">
        <v>67.456398010253906</v>
      </c>
      <c r="F524">
        <v>2251400</v>
      </c>
      <c r="G524">
        <v>0</v>
      </c>
      <c r="H524">
        <v>0</v>
      </c>
      <c r="I524" t="s">
        <v>10</v>
      </c>
    </row>
    <row r="525" spans="1:9" x14ac:dyDescent="0.25">
      <c r="A525" t="s">
        <v>533</v>
      </c>
      <c r="B525">
        <v>66.530369465427896</v>
      </c>
      <c r="C525">
        <v>67.365913555161697</v>
      </c>
      <c r="D525">
        <v>65.729636613948202</v>
      </c>
      <c r="E525">
        <v>65.980300903320298</v>
      </c>
      <c r="F525">
        <v>2355000</v>
      </c>
      <c r="G525">
        <v>0</v>
      </c>
      <c r="H525">
        <v>0</v>
      </c>
      <c r="I525" t="s">
        <v>10</v>
      </c>
    </row>
    <row r="526" spans="1:9" x14ac:dyDescent="0.25">
      <c r="A526" t="s">
        <v>534</v>
      </c>
      <c r="B526">
        <v>65.834070324311</v>
      </c>
      <c r="C526">
        <v>66.739242056672595</v>
      </c>
      <c r="D526">
        <v>65.792289407987994</v>
      </c>
      <c r="E526">
        <v>66.217025756835895</v>
      </c>
      <c r="F526">
        <v>1893200</v>
      </c>
      <c r="G526">
        <v>0</v>
      </c>
      <c r="H526">
        <v>0</v>
      </c>
      <c r="I526" t="s">
        <v>10</v>
      </c>
    </row>
    <row r="527" spans="1:9" x14ac:dyDescent="0.25">
      <c r="A527" t="s">
        <v>535</v>
      </c>
      <c r="B527">
        <v>66.488576890436704</v>
      </c>
      <c r="C527">
        <v>67.331085205078097</v>
      </c>
      <c r="D527">
        <v>65.381480899941707</v>
      </c>
      <c r="E527">
        <v>67.331085205078097</v>
      </c>
      <c r="F527">
        <v>1920900</v>
      </c>
      <c r="G527">
        <v>0</v>
      </c>
      <c r="H527">
        <v>0</v>
      </c>
      <c r="I527" t="s">
        <v>10</v>
      </c>
    </row>
    <row r="528" spans="1:9" x14ac:dyDescent="0.25">
      <c r="A528" t="s">
        <v>536</v>
      </c>
      <c r="B528">
        <v>66.982984128034701</v>
      </c>
      <c r="C528">
        <v>67.470389502263799</v>
      </c>
      <c r="D528">
        <v>66.321511856470906</v>
      </c>
      <c r="E528">
        <v>67.198837280273395</v>
      </c>
      <c r="F528">
        <v>1198400</v>
      </c>
      <c r="G528">
        <v>0</v>
      </c>
      <c r="H528">
        <v>0</v>
      </c>
      <c r="I528" t="s">
        <v>10</v>
      </c>
    </row>
    <row r="529" spans="1:9" x14ac:dyDescent="0.25">
      <c r="A529" t="s">
        <v>537</v>
      </c>
      <c r="B529">
        <v>67.609634482893398</v>
      </c>
      <c r="C529">
        <v>68.333775398090395</v>
      </c>
      <c r="D529">
        <v>67.540006672487493</v>
      </c>
      <c r="E529">
        <v>67.783706665039006</v>
      </c>
      <c r="F529">
        <v>1376800</v>
      </c>
      <c r="G529">
        <v>0</v>
      </c>
      <c r="H529">
        <v>0</v>
      </c>
      <c r="I529" t="s">
        <v>10</v>
      </c>
    </row>
    <row r="530" spans="1:9" x14ac:dyDescent="0.25">
      <c r="A530" t="s">
        <v>538</v>
      </c>
      <c r="B530">
        <v>67.052587754156093</v>
      </c>
      <c r="C530">
        <v>67.052587754156093</v>
      </c>
      <c r="D530">
        <v>65.931562792694507</v>
      </c>
      <c r="E530">
        <v>66.523406982421804</v>
      </c>
      <c r="F530">
        <v>1962000</v>
      </c>
      <c r="G530">
        <v>0</v>
      </c>
      <c r="H530">
        <v>0</v>
      </c>
      <c r="I530" t="s">
        <v>10</v>
      </c>
    </row>
    <row r="531" spans="1:9" x14ac:dyDescent="0.25">
      <c r="A531" t="s">
        <v>539</v>
      </c>
      <c r="B531">
        <v>66.523406973899696</v>
      </c>
      <c r="C531">
        <v>67.588727577724399</v>
      </c>
      <c r="D531">
        <v>65.841041875256707</v>
      </c>
      <c r="E531">
        <v>67.470359802246094</v>
      </c>
      <c r="F531">
        <v>1536900</v>
      </c>
      <c r="G531">
        <v>0</v>
      </c>
      <c r="H531">
        <v>0</v>
      </c>
      <c r="I531" t="s">
        <v>10</v>
      </c>
    </row>
    <row r="532" spans="1:9" x14ac:dyDescent="0.25">
      <c r="A532" t="s">
        <v>540</v>
      </c>
      <c r="B532">
        <v>67.470340703316495</v>
      </c>
      <c r="C532">
        <v>67.470340703316495</v>
      </c>
      <c r="D532">
        <v>66.321463888466198</v>
      </c>
      <c r="E532">
        <v>66.398056030273395</v>
      </c>
      <c r="F532">
        <v>924900</v>
      </c>
      <c r="G532">
        <v>0</v>
      </c>
      <c r="H532">
        <v>0</v>
      </c>
      <c r="I532" t="s">
        <v>10</v>
      </c>
    </row>
    <row r="533" spans="1:9" x14ac:dyDescent="0.25">
      <c r="A533" t="s">
        <v>541</v>
      </c>
      <c r="B533">
        <v>66.286670564459399</v>
      </c>
      <c r="C533">
        <v>66.600003612216994</v>
      </c>
      <c r="D533">
        <v>63.988921442205303</v>
      </c>
      <c r="E533">
        <v>64.065513610839801</v>
      </c>
      <c r="F533">
        <v>2673700</v>
      </c>
      <c r="G533">
        <v>0</v>
      </c>
      <c r="H533">
        <v>0</v>
      </c>
      <c r="I533" t="s">
        <v>10</v>
      </c>
    </row>
    <row r="534" spans="1:9" x14ac:dyDescent="0.25">
      <c r="A534" t="s">
        <v>542</v>
      </c>
      <c r="B534">
        <v>63.501525564581698</v>
      </c>
      <c r="C534">
        <v>64.023742075185993</v>
      </c>
      <c r="D534">
        <v>62.707756893444</v>
      </c>
      <c r="E534">
        <v>63.9610786437988</v>
      </c>
      <c r="F534">
        <v>2592500</v>
      </c>
      <c r="G534">
        <v>0</v>
      </c>
      <c r="H534">
        <v>0</v>
      </c>
      <c r="I534" t="s">
        <v>10</v>
      </c>
    </row>
    <row r="535" spans="1:9" x14ac:dyDescent="0.25">
      <c r="A535" t="s">
        <v>543</v>
      </c>
      <c r="B535">
        <v>63.752185107282898</v>
      </c>
      <c r="C535">
        <v>64.740918996787897</v>
      </c>
      <c r="D535">
        <v>62.018427910247297</v>
      </c>
      <c r="E535">
        <v>62.081096649169901</v>
      </c>
      <c r="F535">
        <v>2178300</v>
      </c>
      <c r="G535">
        <v>0</v>
      </c>
      <c r="H535">
        <v>0</v>
      </c>
      <c r="I535" t="s">
        <v>10</v>
      </c>
    </row>
    <row r="536" spans="1:9" x14ac:dyDescent="0.25">
      <c r="A536" t="s">
        <v>544</v>
      </c>
      <c r="B536">
        <v>62.004493675443896</v>
      </c>
      <c r="C536">
        <v>62.283004828445897</v>
      </c>
      <c r="D536">
        <v>60.5771001111396</v>
      </c>
      <c r="E536">
        <v>60.5840644836425</v>
      </c>
      <c r="F536">
        <v>2714200</v>
      </c>
      <c r="G536">
        <v>0</v>
      </c>
      <c r="H536">
        <v>0</v>
      </c>
      <c r="I536" t="s">
        <v>10</v>
      </c>
    </row>
    <row r="537" spans="1:9" x14ac:dyDescent="0.25">
      <c r="A537" t="s">
        <v>545</v>
      </c>
      <c r="B537">
        <v>60.403034339794203</v>
      </c>
      <c r="C537">
        <v>62.665972225723003</v>
      </c>
      <c r="D537">
        <v>59.915634458498197</v>
      </c>
      <c r="E537">
        <v>62.171607971191399</v>
      </c>
      <c r="F537">
        <v>3025300</v>
      </c>
      <c r="G537">
        <v>0</v>
      </c>
      <c r="H537">
        <v>0</v>
      </c>
      <c r="I537" t="s">
        <v>10</v>
      </c>
    </row>
    <row r="538" spans="1:9" x14ac:dyDescent="0.25">
      <c r="A538" t="s">
        <v>546</v>
      </c>
      <c r="B538">
        <v>61.830423192600897</v>
      </c>
      <c r="C538">
        <v>62.582410762863397</v>
      </c>
      <c r="D538">
        <v>61.273390247267201</v>
      </c>
      <c r="E538">
        <v>61.725978851318303</v>
      </c>
      <c r="F538">
        <v>1799400</v>
      </c>
      <c r="G538">
        <v>0</v>
      </c>
      <c r="H538">
        <v>0</v>
      </c>
      <c r="I538" t="s">
        <v>10</v>
      </c>
    </row>
    <row r="539" spans="1:9" x14ac:dyDescent="0.25">
      <c r="A539" t="s">
        <v>547</v>
      </c>
      <c r="B539">
        <v>63.014112800831299</v>
      </c>
      <c r="C539">
        <v>63.710401340067001</v>
      </c>
      <c r="D539">
        <v>61.099319317933102</v>
      </c>
      <c r="E539">
        <v>61.398723602294901</v>
      </c>
      <c r="F539">
        <v>4292900</v>
      </c>
      <c r="G539">
        <v>0</v>
      </c>
      <c r="H539">
        <v>0</v>
      </c>
      <c r="I539" t="s">
        <v>10</v>
      </c>
    </row>
    <row r="540" spans="1:9" x14ac:dyDescent="0.25">
      <c r="A540" t="s">
        <v>548</v>
      </c>
      <c r="B540">
        <v>60.994884982099499</v>
      </c>
      <c r="C540">
        <v>61.969690159418903</v>
      </c>
      <c r="D540">
        <v>60.180228532474402</v>
      </c>
      <c r="E540">
        <v>61.551918029785099</v>
      </c>
      <c r="F540">
        <v>3849500</v>
      </c>
      <c r="G540">
        <v>0</v>
      </c>
      <c r="H540">
        <v>0</v>
      </c>
      <c r="I540" t="s">
        <v>10</v>
      </c>
    </row>
    <row r="541" spans="1:9" x14ac:dyDescent="0.25">
      <c r="A541" t="s">
        <v>549</v>
      </c>
      <c r="B541">
        <v>61.099336439563302</v>
      </c>
      <c r="C541">
        <v>65.109961036875603</v>
      </c>
      <c r="D541">
        <v>61.099336439563302</v>
      </c>
      <c r="E541">
        <v>64.754852294921804</v>
      </c>
      <c r="F541">
        <v>3880900</v>
      </c>
      <c r="G541">
        <v>0</v>
      </c>
      <c r="H541">
        <v>0</v>
      </c>
      <c r="I541" t="s">
        <v>10</v>
      </c>
    </row>
    <row r="542" spans="1:9" x14ac:dyDescent="0.25">
      <c r="A542" t="s">
        <v>550</v>
      </c>
      <c r="B542">
        <v>64.337047207698006</v>
      </c>
      <c r="C542">
        <v>64.650374852982395</v>
      </c>
      <c r="D542">
        <v>63.424905819926202</v>
      </c>
      <c r="E542">
        <v>64.128158569335895</v>
      </c>
      <c r="F542">
        <v>2606300</v>
      </c>
      <c r="G542">
        <v>0</v>
      </c>
      <c r="H542">
        <v>0</v>
      </c>
      <c r="I542" t="s">
        <v>10</v>
      </c>
    </row>
    <row r="543" spans="1:9" x14ac:dyDescent="0.25">
      <c r="A543" t="s">
        <v>551</v>
      </c>
      <c r="B543">
        <v>64.650356441173599</v>
      </c>
      <c r="C543">
        <v>64.650356441173599</v>
      </c>
      <c r="D543">
        <v>63.0837080364008</v>
      </c>
      <c r="E543">
        <v>63.327407836913999</v>
      </c>
      <c r="F543">
        <v>1260700</v>
      </c>
      <c r="G543">
        <v>0</v>
      </c>
      <c r="H543">
        <v>0</v>
      </c>
      <c r="I543" t="s">
        <v>10</v>
      </c>
    </row>
    <row r="544" spans="1:9" x14ac:dyDescent="0.25">
      <c r="A544" t="s">
        <v>552</v>
      </c>
      <c r="B544">
        <v>61.969655288251701</v>
      </c>
      <c r="C544">
        <v>62.874832153320298</v>
      </c>
      <c r="D544">
        <v>60.925222895753002</v>
      </c>
      <c r="E544">
        <v>62.874832153320298</v>
      </c>
      <c r="F544">
        <v>3260600</v>
      </c>
      <c r="G544">
        <v>0</v>
      </c>
      <c r="H544">
        <v>0</v>
      </c>
      <c r="I544" t="s">
        <v>10</v>
      </c>
    </row>
    <row r="545" spans="1:9" x14ac:dyDescent="0.25">
      <c r="A545" t="s">
        <v>553</v>
      </c>
      <c r="B545">
        <v>61.976648254749399</v>
      </c>
      <c r="C545">
        <v>63.710405338832302</v>
      </c>
      <c r="D545">
        <v>60.92525100708</v>
      </c>
      <c r="E545">
        <v>60.92525100708</v>
      </c>
      <c r="F545">
        <v>3496800</v>
      </c>
      <c r="G545">
        <v>0</v>
      </c>
      <c r="H545">
        <v>0</v>
      </c>
      <c r="I545" t="s">
        <v>10</v>
      </c>
    </row>
    <row r="546" spans="1:9" x14ac:dyDescent="0.25">
      <c r="A546" t="s">
        <v>554</v>
      </c>
      <c r="B546">
        <v>61.342993466144797</v>
      </c>
      <c r="C546">
        <v>62.5614978977571</v>
      </c>
      <c r="D546">
        <v>60.047896902421897</v>
      </c>
      <c r="E546">
        <v>60.298561096191399</v>
      </c>
      <c r="F546">
        <v>3007200</v>
      </c>
      <c r="G546">
        <v>0</v>
      </c>
      <c r="H546">
        <v>0</v>
      </c>
      <c r="I546" t="s">
        <v>10</v>
      </c>
    </row>
    <row r="547" spans="1:9" x14ac:dyDescent="0.25">
      <c r="A547" t="s">
        <v>555</v>
      </c>
      <c r="B547">
        <v>60.5771137912594</v>
      </c>
      <c r="C547">
        <v>60.7442215832505</v>
      </c>
      <c r="D547">
        <v>58.836392130591001</v>
      </c>
      <c r="E547">
        <v>59.741569519042898</v>
      </c>
      <c r="F547">
        <v>4347900</v>
      </c>
      <c r="G547">
        <v>0</v>
      </c>
      <c r="H547">
        <v>0</v>
      </c>
      <c r="I547" t="s">
        <v>10</v>
      </c>
    </row>
    <row r="548" spans="1:9" x14ac:dyDescent="0.25">
      <c r="A548" t="s">
        <v>556</v>
      </c>
      <c r="B548">
        <v>59.845994269079803</v>
      </c>
      <c r="C548">
        <v>59.845994269079803</v>
      </c>
      <c r="D548">
        <v>58.801561522238899</v>
      </c>
      <c r="E548">
        <v>58.906005859375</v>
      </c>
      <c r="F548">
        <v>2441400</v>
      </c>
      <c r="G548">
        <v>0</v>
      </c>
      <c r="H548">
        <v>0</v>
      </c>
      <c r="I548" t="s">
        <v>10</v>
      </c>
    </row>
    <row r="549" spans="1:9" x14ac:dyDescent="0.25">
      <c r="A549" t="s">
        <v>557</v>
      </c>
      <c r="B549">
        <v>58.905995995871599</v>
      </c>
      <c r="C549">
        <v>59.288956730492401</v>
      </c>
      <c r="D549">
        <v>58.314151934214998</v>
      </c>
      <c r="E549">
        <v>58.488224029541001</v>
      </c>
      <c r="F549">
        <v>1789700</v>
      </c>
      <c r="G549">
        <v>0</v>
      </c>
      <c r="H549">
        <v>0</v>
      </c>
      <c r="I549" t="s">
        <v>10</v>
      </c>
    </row>
    <row r="550" spans="1:9" x14ac:dyDescent="0.25">
      <c r="A550" t="s">
        <v>558</v>
      </c>
      <c r="B550">
        <v>58.314151934214998</v>
      </c>
      <c r="C550">
        <v>59.456064454572903</v>
      </c>
      <c r="D550">
        <v>58.140079838888902</v>
      </c>
      <c r="E550">
        <v>58.488224029541001</v>
      </c>
      <c r="F550">
        <v>2055300</v>
      </c>
      <c r="G550">
        <v>0</v>
      </c>
      <c r="H550">
        <v>0</v>
      </c>
      <c r="I550" t="s">
        <v>10</v>
      </c>
    </row>
    <row r="551" spans="1:9" x14ac:dyDescent="0.25">
      <c r="A551" t="s">
        <v>559</v>
      </c>
      <c r="B551">
        <v>58.314160845083499</v>
      </c>
      <c r="C551">
        <v>58.314160845083499</v>
      </c>
      <c r="D551">
        <v>56.886767320389502</v>
      </c>
      <c r="E551">
        <v>57.861572265625</v>
      </c>
      <c r="F551">
        <v>2206600</v>
      </c>
      <c r="G551">
        <v>0</v>
      </c>
      <c r="H551">
        <v>0</v>
      </c>
      <c r="I551" t="s">
        <v>10</v>
      </c>
    </row>
    <row r="552" spans="1:9" x14ac:dyDescent="0.25">
      <c r="A552" t="s">
        <v>560</v>
      </c>
      <c r="B552">
        <v>57.513428767054201</v>
      </c>
      <c r="C552">
        <v>57.722317440975601</v>
      </c>
      <c r="D552">
        <v>56.573440358927002</v>
      </c>
      <c r="E552">
        <v>57.032993316650298</v>
      </c>
      <c r="F552">
        <v>2765400</v>
      </c>
      <c r="G552">
        <v>0</v>
      </c>
      <c r="H552">
        <v>0</v>
      </c>
      <c r="I552" t="s">
        <v>10</v>
      </c>
    </row>
    <row r="553" spans="1:9" x14ac:dyDescent="0.25">
      <c r="A553" t="s">
        <v>561</v>
      </c>
      <c r="B553">
        <v>57.269731089549502</v>
      </c>
      <c r="C553">
        <v>57.6875031414286</v>
      </c>
      <c r="D553">
        <v>56.4968504030563</v>
      </c>
      <c r="E553">
        <v>56.817142486572202</v>
      </c>
      <c r="F553">
        <v>2444600</v>
      </c>
      <c r="G553">
        <v>0</v>
      </c>
      <c r="H553">
        <v>0</v>
      </c>
      <c r="I553" t="s">
        <v>10</v>
      </c>
    </row>
    <row r="554" spans="1:9" x14ac:dyDescent="0.25">
      <c r="A554" t="s">
        <v>562</v>
      </c>
      <c r="B554">
        <v>56.573442565664401</v>
      </c>
      <c r="C554">
        <v>57.060842407480003</v>
      </c>
      <c r="D554">
        <v>55.703081910808002</v>
      </c>
      <c r="E554">
        <v>56.817142486572202</v>
      </c>
      <c r="F554">
        <v>2863700</v>
      </c>
      <c r="G554">
        <v>0</v>
      </c>
      <c r="H554">
        <v>0</v>
      </c>
      <c r="I554" t="s">
        <v>10</v>
      </c>
    </row>
    <row r="555" spans="1:9" x14ac:dyDescent="0.25">
      <c r="A555" t="s">
        <v>563</v>
      </c>
      <c r="B555">
        <v>58.140085353132001</v>
      </c>
      <c r="C555">
        <v>60.472650589278899</v>
      </c>
      <c r="D555">
        <v>57.847645480190302</v>
      </c>
      <c r="E555">
        <v>60.263767242431598</v>
      </c>
      <c r="F555">
        <v>3151600</v>
      </c>
      <c r="G555">
        <v>0</v>
      </c>
      <c r="H555">
        <v>0</v>
      </c>
      <c r="I555" t="s">
        <v>10</v>
      </c>
    </row>
    <row r="556" spans="1:9" x14ac:dyDescent="0.25">
      <c r="A556" t="s">
        <v>564</v>
      </c>
      <c r="B556">
        <v>59.880804240012601</v>
      </c>
      <c r="C556">
        <v>61.273381082803603</v>
      </c>
      <c r="D556">
        <v>59.616216552295597</v>
      </c>
      <c r="E556">
        <v>59.9852485656738</v>
      </c>
      <c r="F556">
        <v>1880300</v>
      </c>
      <c r="G556">
        <v>0</v>
      </c>
      <c r="H556">
        <v>0</v>
      </c>
      <c r="I556" t="s">
        <v>10</v>
      </c>
    </row>
    <row r="557" spans="1:9" x14ac:dyDescent="0.25">
      <c r="A557" t="s">
        <v>565</v>
      </c>
      <c r="B557">
        <v>59.811174644438701</v>
      </c>
      <c r="C557">
        <v>60.674570773323602</v>
      </c>
      <c r="D557">
        <v>57.0956488209887</v>
      </c>
      <c r="E557">
        <v>58.0704536437988</v>
      </c>
      <c r="F557">
        <v>2713000</v>
      </c>
      <c r="G557">
        <v>0</v>
      </c>
      <c r="H557">
        <v>0</v>
      </c>
      <c r="I557" t="s">
        <v>10</v>
      </c>
    </row>
    <row r="558" spans="1:9" x14ac:dyDescent="0.25">
      <c r="A558" t="s">
        <v>566</v>
      </c>
      <c r="B558">
        <v>57.722310852133702</v>
      </c>
      <c r="C558">
        <v>60.208060289211097</v>
      </c>
      <c r="D558">
        <v>56.8519503305764</v>
      </c>
      <c r="E558">
        <v>59.776359558105398</v>
      </c>
      <c r="F558">
        <v>2687400</v>
      </c>
      <c r="G558">
        <v>0</v>
      </c>
      <c r="H558">
        <v>0</v>
      </c>
      <c r="I558" t="s">
        <v>10</v>
      </c>
    </row>
    <row r="559" spans="1:9" x14ac:dyDescent="0.25">
      <c r="A559" t="s">
        <v>567</v>
      </c>
      <c r="B559">
        <v>58.383779709893602</v>
      </c>
      <c r="C559">
        <v>59.254140186523699</v>
      </c>
      <c r="D559">
        <v>57.304535906227599</v>
      </c>
      <c r="E559">
        <v>58.488224029541001</v>
      </c>
      <c r="F559">
        <v>2376100</v>
      </c>
      <c r="G559">
        <v>0</v>
      </c>
      <c r="H559">
        <v>0</v>
      </c>
      <c r="I559" t="s">
        <v>10</v>
      </c>
    </row>
    <row r="560" spans="1:9" x14ac:dyDescent="0.25">
      <c r="A560" t="s">
        <v>568</v>
      </c>
      <c r="B560">
        <v>59.184515619852398</v>
      </c>
      <c r="C560">
        <v>59.532659829380997</v>
      </c>
      <c r="D560">
        <v>56.851950478463003</v>
      </c>
      <c r="E560">
        <v>57.791938781738203</v>
      </c>
      <c r="F560">
        <v>2470600</v>
      </c>
      <c r="G560">
        <v>0</v>
      </c>
      <c r="H560">
        <v>0</v>
      </c>
      <c r="I560" t="s">
        <v>10</v>
      </c>
    </row>
    <row r="561" spans="1:9" x14ac:dyDescent="0.25">
      <c r="A561" t="s">
        <v>569</v>
      </c>
      <c r="B561">
        <v>57.687494260577402</v>
      </c>
      <c r="C561">
        <v>58.348971443791299</v>
      </c>
      <c r="D561">
        <v>57.130466714578297</v>
      </c>
      <c r="E561">
        <v>57.757122039794901</v>
      </c>
      <c r="F561">
        <v>2190000</v>
      </c>
      <c r="G561">
        <v>0</v>
      </c>
      <c r="H561">
        <v>0</v>
      </c>
      <c r="I561" t="s">
        <v>10</v>
      </c>
    </row>
    <row r="562" spans="1:9" x14ac:dyDescent="0.25">
      <c r="A562" t="s">
        <v>570</v>
      </c>
      <c r="B562">
        <v>58.314137341238997</v>
      </c>
      <c r="C562">
        <v>59.163609803812797</v>
      </c>
      <c r="D562">
        <v>56.810152264106698</v>
      </c>
      <c r="E562">
        <v>56.914596557617102</v>
      </c>
      <c r="F562">
        <v>3210700</v>
      </c>
      <c r="G562">
        <v>0</v>
      </c>
      <c r="H562">
        <v>0</v>
      </c>
      <c r="I562" t="s">
        <v>10</v>
      </c>
    </row>
    <row r="563" spans="1:9" x14ac:dyDescent="0.25">
      <c r="A563" t="s">
        <v>571</v>
      </c>
      <c r="B563">
        <v>56.608251672383098</v>
      </c>
      <c r="C563">
        <v>57.485571272277603</v>
      </c>
      <c r="D563">
        <v>56.225290909704398</v>
      </c>
      <c r="E563">
        <v>56.991207122802699</v>
      </c>
      <c r="F563">
        <v>2487700</v>
      </c>
      <c r="G563">
        <v>0</v>
      </c>
      <c r="H563">
        <v>0</v>
      </c>
      <c r="I563" t="s">
        <v>10</v>
      </c>
    </row>
    <row r="564" spans="1:9" x14ac:dyDescent="0.25">
      <c r="A564" t="s">
        <v>572</v>
      </c>
      <c r="B564">
        <v>57.060848811668201</v>
      </c>
      <c r="C564">
        <v>57.931209564208899</v>
      </c>
      <c r="D564">
        <v>56.503821117398402</v>
      </c>
      <c r="E564">
        <v>57.931209564208899</v>
      </c>
      <c r="F564">
        <v>1863500</v>
      </c>
      <c r="G564">
        <v>0</v>
      </c>
      <c r="H564">
        <v>0</v>
      </c>
      <c r="I564" t="s">
        <v>10</v>
      </c>
    </row>
    <row r="565" spans="1:9" x14ac:dyDescent="0.25">
      <c r="A565" t="s">
        <v>573</v>
      </c>
      <c r="B565">
        <v>57.652684969420299</v>
      </c>
      <c r="C565">
        <v>59.184517412849203</v>
      </c>
      <c r="D565">
        <v>56.956396529269099</v>
      </c>
      <c r="E565">
        <v>58.933853149413999</v>
      </c>
      <c r="F565">
        <v>2567400</v>
      </c>
      <c r="G565">
        <v>0</v>
      </c>
      <c r="H565">
        <v>0</v>
      </c>
      <c r="I565" t="s">
        <v>10</v>
      </c>
    </row>
    <row r="566" spans="1:9" x14ac:dyDescent="0.25">
      <c r="A566" t="s">
        <v>574</v>
      </c>
      <c r="B566">
        <v>58.933839253735897</v>
      </c>
      <c r="C566">
        <v>60.021594798404799</v>
      </c>
      <c r="D566">
        <v>58.292345804187804</v>
      </c>
      <c r="E566">
        <v>59.14302444458</v>
      </c>
      <c r="F566">
        <v>1770100</v>
      </c>
      <c r="G566">
        <v>0.12</v>
      </c>
      <c r="H566">
        <v>0</v>
      </c>
      <c r="I566" t="s">
        <v>10</v>
      </c>
    </row>
    <row r="567" spans="1:9" x14ac:dyDescent="0.25">
      <c r="A567" t="s">
        <v>575</v>
      </c>
      <c r="B567">
        <v>58.466667732490698</v>
      </c>
      <c r="C567">
        <v>59.094218014301802</v>
      </c>
      <c r="D567">
        <v>57.218541427499801</v>
      </c>
      <c r="E567">
        <v>57.657829284667898</v>
      </c>
      <c r="F567">
        <v>2174700</v>
      </c>
      <c r="G567">
        <v>0</v>
      </c>
      <c r="H567">
        <v>0</v>
      </c>
      <c r="I567" t="s">
        <v>10</v>
      </c>
    </row>
    <row r="568" spans="1:9" x14ac:dyDescent="0.25">
      <c r="A568" t="s">
        <v>576</v>
      </c>
      <c r="B568">
        <v>57.490467296796702</v>
      </c>
      <c r="C568">
        <v>59.198798567397503</v>
      </c>
      <c r="D568">
        <v>57.225504040531</v>
      </c>
      <c r="E568">
        <v>57.985538482666001</v>
      </c>
      <c r="F568">
        <v>2308100</v>
      </c>
      <c r="G568">
        <v>0</v>
      </c>
      <c r="H568">
        <v>0</v>
      </c>
      <c r="I568" t="s">
        <v>10</v>
      </c>
    </row>
    <row r="569" spans="1:9" x14ac:dyDescent="0.25">
      <c r="A569" t="s">
        <v>577</v>
      </c>
      <c r="B569">
        <v>58.222627166634098</v>
      </c>
      <c r="C569">
        <v>59.896092963527501</v>
      </c>
      <c r="D569">
        <v>58.152900533388703</v>
      </c>
      <c r="E569">
        <v>59.512588500976499</v>
      </c>
      <c r="F569">
        <v>2082200</v>
      </c>
      <c r="G569">
        <v>0</v>
      </c>
      <c r="H569">
        <v>0</v>
      </c>
      <c r="I569" t="s">
        <v>10</v>
      </c>
    </row>
    <row r="570" spans="1:9" x14ac:dyDescent="0.25">
      <c r="A570" t="s">
        <v>578</v>
      </c>
      <c r="B570">
        <v>59.930936665949801</v>
      </c>
      <c r="C570">
        <v>61.011717794806202</v>
      </c>
      <c r="D570">
        <v>59.923967728457498</v>
      </c>
      <c r="E570">
        <v>60.1749877929687</v>
      </c>
      <c r="F570">
        <v>2010800</v>
      </c>
      <c r="G570">
        <v>0</v>
      </c>
      <c r="H570">
        <v>0</v>
      </c>
      <c r="I570" t="s">
        <v>10</v>
      </c>
    </row>
    <row r="571" spans="1:9" x14ac:dyDescent="0.25">
      <c r="A571" t="s">
        <v>579</v>
      </c>
      <c r="B571">
        <v>60.0355757129118</v>
      </c>
      <c r="C571">
        <v>60.314487702665197</v>
      </c>
      <c r="D571">
        <v>59.163979069809699</v>
      </c>
      <c r="E571">
        <v>59.617210388183501</v>
      </c>
      <c r="F571">
        <v>1420400</v>
      </c>
      <c r="G571">
        <v>0</v>
      </c>
      <c r="H571">
        <v>0</v>
      </c>
      <c r="I571" t="s">
        <v>10</v>
      </c>
    </row>
    <row r="572" spans="1:9" x14ac:dyDescent="0.25">
      <c r="A572" t="s">
        <v>580</v>
      </c>
      <c r="B572">
        <v>59.163950181889497</v>
      </c>
      <c r="C572">
        <v>59.303408768574698</v>
      </c>
      <c r="D572">
        <v>58.362080597802802</v>
      </c>
      <c r="E572">
        <v>58.536399841308501</v>
      </c>
      <c r="F572">
        <v>1228500</v>
      </c>
      <c r="G572">
        <v>0</v>
      </c>
      <c r="H572">
        <v>0</v>
      </c>
      <c r="I572" t="s">
        <v>10</v>
      </c>
    </row>
    <row r="573" spans="1:9" x14ac:dyDescent="0.25">
      <c r="A573" t="s">
        <v>581</v>
      </c>
      <c r="B573">
        <v>58.348148612459397</v>
      </c>
      <c r="C573">
        <v>58.696787166472703</v>
      </c>
      <c r="D573">
        <v>57.713623890650197</v>
      </c>
      <c r="E573">
        <v>58.250530242919901</v>
      </c>
      <c r="F573">
        <v>1744000</v>
      </c>
      <c r="G573">
        <v>0</v>
      </c>
      <c r="H573">
        <v>0</v>
      </c>
      <c r="I573" t="s">
        <v>10</v>
      </c>
    </row>
    <row r="574" spans="1:9" x14ac:dyDescent="0.25">
      <c r="A574" t="s">
        <v>582</v>
      </c>
      <c r="B574">
        <v>57.804292677503</v>
      </c>
      <c r="C574">
        <v>58.536430694236103</v>
      </c>
      <c r="D574">
        <v>57.037288665771399</v>
      </c>
      <c r="E574">
        <v>57.037288665771399</v>
      </c>
      <c r="F574">
        <v>1921200</v>
      </c>
      <c r="G574">
        <v>0</v>
      </c>
      <c r="H574">
        <v>0</v>
      </c>
      <c r="I574" t="s">
        <v>10</v>
      </c>
    </row>
    <row r="575" spans="1:9" x14ac:dyDescent="0.25">
      <c r="A575" t="s">
        <v>583</v>
      </c>
      <c r="B575">
        <v>56.200534899793503</v>
      </c>
      <c r="C575">
        <v>56.312101792680799</v>
      </c>
      <c r="D575">
        <v>55.050026585954797</v>
      </c>
      <c r="E575">
        <v>55.8170356750488</v>
      </c>
      <c r="F575">
        <v>3954300</v>
      </c>
      <c r="G575">
        <v>0</v>
      </c>
      <c r="H575">
        <v>0</v>
      </c>
      <c r="I575" t="s">
        <v>10</v>
      </c>
    </row>
    <row r="576" spans="1:9" x14ac:dyDescent="0.25">
      <c r="A576" t="s">
        <v>584</v>
      </c>
      <c r="B576">
        <v>55.649695659044497</v>
      </c>
      <c r="C576">
        <v>56.340003967285099</v>
      </c>
      <c r="D576">
        <v>54.771130153689001</v>
      </c>
      <c r="E576">
        <v>56.340003967285099</v>
      </c>
      <c r="F576">
        <v>2591000</v>
      </c>
      <c r="G576">
        <v>0</v>
      </c>
      <c r="H576">
        <v>0</v>
      </c>
      <c r="I576" t="s">
        <v>10</v>
      </c>
    </row>
    <row r="577" spans="1:9" x14ac:dyDescent="0.25">
      <c r="A577" t="s">
        <v>585</v>
      </c>
      <c r="B577">
        <v>55.886721543074501</v>
      </c>
      <c r="C577">
        <v>57.588072859723098</v>
      </c>
      <c r="D577">
        <v>55.747263028727303</v>
      </c>
      <c r="E577">
        <v>57.316135406494098</v>
      </c>
      <c r="F577">
        <v>2396800</v>
      </c>
      <c r="G577">
        <v>0</v>
      </c>
      <c r="H577">
        <v>0</v>
      </c>
      <c r="I577" t="s">
        <v>10</v>
      </c>
    </row>
    <row r="578" spans="1:9" x14ac:dyDescent="0.25">
      <c r="A578" t="s">
        <v>586</v>
      </c>
      <c r="B578">
        <v>57.316178128107602</v>
      </c>
      <c r="C578">
        <v>58.152913878471203</v>
      </c>
      <c r="D578">
        <v>56.688632965087798</v>
      </c>
      <c r="E578">
        <v>56.688632965087798</v>
      </c>
      <c r="F578">
        <v>2258600</v>
      </c>
      <c r="G578">
        <v>0</v>
      </c>
      <c r="H578">
        <v>0</v>
      </c>
      <c r="I578" t="s">
        <v>10</v>
      </c>
    </row>
    <row r="579" spans="1:9" x14ac:dyDescent="0.25">
      <c r="A579" t="s">
        <v>587</v>
      </c>
      <c r="B579">
        <v>56.828078581926199</v>
      </c>
      <c r="C579">
        <v>57.295252920509903</v>
      </c>
      <c r="D579">
        <v>56.346955723497302</v>
      </c>
      <c r="E579">
        <v>57.072124481201101</v>
      </c>
      <c r="F579">
        <v>2309300</v>
      </c>
      <c r="G579">
        <v>0</v>
      </c>
      <c r="H579">
        <v>0</v>
      </c>
      <c r="I579" t="s">
        <v>10</v>
      </c>
    </row>
    <row r="580" spans="1:9" x14ac:dyDescent="0.25">
      <c r="A580" t="s">
        <v>588</v>
      </c>
      <c r="B580">
        <v>56.688626234794597</v>
      </c>
      <c r="C580">
        <v>57.072125420020399</v>
      </c>
      <c r="D580">
        <v>55.754272222455803</v>
      </c>
      <c r="E580">
        <v>56.549167633056598</v>
      </c>
      <c r="F580">
        <v>2545200</v>
      </c>
      <c r="G580">
        <v>0</v>
      </c>
      <c r="H580">
        <v>0</v>
      </c>
      <c r="I580" t="s">
        <v>10</v>
      </c>
    </row>
    <row r="581" spans="1:9" x14ac:dyDescent="0.25">
      <c r="A581" t="s">
        <v>589</v>
      </c>
      <c r="B581">
        <v>55.8170680736431</v>
      </c>
      <c r="C581">
        <v>55.886794762268799</v>
      </c>
      <c r="D581">
        <v>53.725235496039502</v>
      </c>
      <c r="E581">
        <v>53.864688873291001</v>
      </c>
      <c r="F581">
        <v>4275400</v>
      </c>
      <c r="G581">
        <v>0</v>
      </c>
      <c r="H581">
        <v>0</v>
      </c>
      <c r="I581" t="s">
        <v>10</v>
      </c>
    </row>
    <row r="582" spans="1:9" x14ac:dyDescent="0.25">
      <c r="A582" t="s">
        <v>590</v>
      </c>
      <c r="B582">
        <v>53.8716527967945</v>
      </c>
      <c r="C582">
        <v>54.429471518525702</v>
      </c>
      <c r="D582">
        <v>53.8716527967945</v>
      </c>
      <c r="E582">
        <v>54.276069641113203</v>
      </c>
      <c r="F582">
        <v>2560400</v>
      </c>
      <c r="G582">
        <v>0</v>
      </c>
      <c r="H582">
        <v>0</v>
      </c>
      <c r="I582" t="s">
        <v>10</v>
      </c>
    </row>
    <row r="583" spans="1:9" x14ac:dyDescent="0.25">
      <c r="A583" t="s">
        <v>591</v>
      </c>
      <c r="B583">
        <v>54.269079191082497</v>
      </c>
      <c r="C583">
        <v>55.566015051854301</v>
      </c>
      <c r="D583">
        <v>52.574695587158203</v>
      </c>
      <c r="E583">
        <v>52.574695587158203</v>
      </c>
      <c r="F583">
        <v>3768800</v>
      </c>
      <c r="G583">
        <v>0</v>
      </c>
      <c r="H583">
        <v>0</v>
      </c>
      <c r="I583" t="s">
        <v>10</v>
      </c>
    </row>
    <row r="584" spans="1:9" x14ac:dyDescent="0.25">
      <c r="A584" t="s">
        <v>592</v>
      </c>
      <c r="B584">
        <v>52.581653342334398</v>
      </c>
      <c r="C584">
        <v>54.0389595031738</v>
      </c>
      <c r="D584">
        <v>52.330633233896897</v>
      </c>
      <c r="E584">
        <v>54.0389595031738</v>
      </c>
      <c r="F584">
        <v>4084400</v>
      </c>
      <c r="G584">
        <v>0</v>
      </c>
      <c r="H584">
        <v>0</v>
      </c>
      <c r="I584" t="s">
        <v>10</v>
      </c>
    </row>
    <row r="585" spans="1:9" x14ac:dyDescent="0.25">
      <c r="A585" t="s">
        <v>593</v>
      </c>
      <c r="B585">
        <v>53.8785954899272</v>
      </c>
      <c r="C585">
        <v>54.3736668784804</v>
      </c>
      <c r="D585">
        <v>53.550879743983202</v>
      </c>
      <c r="E585">
        <v>54.178424835205</v>
      </c>
      <c r="F585">
        <v>2108800</v>
      </c>
      <c r="G585">
        <v>0</v>
      </c>
      <c r="H585">
        <v>0</v>
      </c>
      <c r="I585" t="s">
        <v>10</v>
      </c>
    </row>
    <row r="586" spans="1:9" x14ac:dyDescent="0.25">
      <c r="A586" t="s">
        <v>594</v>
      </c>
      <c r="B586">
        <v>54.387616301340898</v>
      </c>
      <c r="C586">
        <v>56.828086263580602</v>
      </c>
      <c r="D586">
        <v>54.3178896520946</v>
      </c>
      <c r="E586">
        <v>56.688632965087798</v>
      </c>
      <c r="F586">
        <v>2903600</v>
      </c>
      <c r="G586">
        <v>0</v>
      </c>
      <c r="H586">
        <v>0</v>
      </c>
      <c r="I586" t="s">
        <v>10</v>
      </c>
    </row>
    <row r="587" spans="1:9" x14ac:dyDescent="0.25">
      <c r="A587" t="s">
        <v>595</v>
      </c>
      <c r="B587">
        <v>56.688602932387703</v>
      </c>
      <c r="C587">
        <v>57.734518076381597</v>
      </c>
      <c r="D587">
        <v>56.1307793943378</v>
      </c>
      <c r="E587">
        <v>57.106967926025298</v>
      </c>
      <c r="F587">
        <v>2368800</v>
      </c>
      <c r="G587">
        <v>0</v>
      </c>
      <c r="H587">
        <v>0</v>
      </c>
      <c r="I587" t="s">
        <v>10</v>
      </c>
    </row>
    <row r="588" spans="1:9" x14ac:dyDescent="0.25">
      <c r="A588" t="s">
        <v>596</v>
      </c>
      <c r="B588">
        <v>57.106989523195402</v>
      </c>
      <c r="C588">
        <v>57.197633621494198</v>
      </c>
      <c r="D588">
        <v>56.137774882133101</v>
      </c>
      <c r="E588">
        <v>56.514305114746001</v>
      </c>
      <c r="F588">
        <v>3512900</v>
      </c>
      <c r="G588">
        <v>0</v>
      </c>
      <c r="H588">
        <v>0</v>
      </c>
      <c r="I588" t="s">
        <v>10</v>
      </c>
    </row>
    <row r="589" spans="1:9" x14ac:dyDescent="0.25">
      <c r="A589" t="s">
        <v>597</v>
      </c>
      <c r="B589">
        <v>56.514323279906897</v>
      </c>
      <c r="C589">
        <v>56.862961905150499</v>
      </c>
      <c r="D589">
        <v>55.642726716797902</v>
      </c>
      <c r="E589">
        <v>56.340003967285099</v>
      </c>
      <c r="F589">
        <v>2578800</v>
      </c>
      <c r="G589">
        <v>0</v>
      </c>
      <c r="H589">
        <v>0</v>
      </c>
      <c r="I589" t="s">
        <v>10</v>
      </c>
    </row>
    <row r="590" spans="1:9" x14ac:dyDescent="0.25">
      <c r="A590" t="s">
        <v>598</v>
      </c>
      <c r="B590">
        <v>55.817003961810997</v>
      </c>
      <c r="C590">
        <v>55.991323143053698</v>
      </c>
      <c r="D590">
        <v>54.736222910187003</v>
      </c>
      <c r="E590">
        <v>55.510200500488203</v>
      </c>
      <c r="F590">
        <v>3152600</v>
      </c>
      <c r="G590">
        <v>0</v>
      </c>
      <c r="H590">
        <v>0</v>
      </c>
      <c r="I590" t="s">
        <v>10</v>
      </c>
    </row>
    <row r="591" spans="1:9" x14ac:dyDescent="0.25">
      <c r="A591" t="s">
        <v>599</v>
      </c>
      <c r="B591">
        <v>55.573009045569499</v>
      </c>
      <c r="C591">
        <v>56.758383868505398</v>
      </c>
      <c r="D591">
        <v>55.091891236315099</v>
      </c>
      <c r="E591">
        <v>55.851921081542898</v>
      </c>
      <c r="F591">
        <v>2008900</v>
      </c>
      <c r="G591">
        <v>0</v>
      </c>
      <c r="H591">
        <v>0</v>
      </c>
      <c r="I591" t="s">
        <v>10</v>
      </c>
    </row>
    <row r="592" spans="1:9" x14ac:dyDescent="0.25">
      <c r="A592" t="s">
        <v>600</v>
      </c>
      <c r="B592">
        <v>55.747278700194101</v>
      </c>
      <c r="C592">
        <v>56.793193912729102</v>
      </c>
      <c r="D592">
        <v>55.259187062264402</v>
      </c>
      <c r="E592">
        <v>55.517181396484297</v>
      </c>
      <c r="F592">
        <v>2620700</v>
      </c>
      <c r="G592">
        <v>0</v>
      </c>
      <c r="H592">
        <v>0</v>
      </c>
      <c r="I592" t="s">
        <v>10</v>
      </c>
    </row>
    <row r="593" spans="1:9" x14ac:dyDescent="0.25">
      <c r="A593" t="s">
        <v>601</v>
      </c>
      <c r="B593">
        <v>56.235383338861901</v>
      </c>
      <c r="C593">
        <v>56.7583410165578</v>
      </c>
      <c r="D593">
        <v>54.4573251067755</v>
      </c>
      <c r="E593">
        <v>54.771102905273402</v>
      </c>
      <c r="F593">
        <v>3372100</v>
      </c>
      <c r="G593">
        <v>0</v>
      </c>
      <c r="H593">
        <v>0</v>
      </c>
      <c r="I593" t="s">
        <v>10</v>
      </c>
    </row>
    <row r="594" spans="1:9" x14ac:dyDescent="0.25">
      <c r="A594" t="s">
        <v>602</v>
      </c>
      <c r="B594">
        <v>54.387605904854603</v>
      </c>
      <c r="C594">
        <v>54.9454296317993</v>
      </c>
      <c r="D594">
        <v>53.4462830204616</v>
      </c>
      <c r="E594">
        <v>53.760055541992102</v>
      </c>
      <c r="F594">
        <v>2891400</v>
      </c>
      <c r="G594">
        <v>0</v>
      </c>
      <c r="H594">
        <v>0</v>
      </c>
      <c r="I594" t="s">
        <v>10</v>
      </c>
    </row>
    <row r="595" spans="1:9" x14ac:dyDescent="0.25">
      <c r="A595" t="s">
        <v>603</v>
      </c>
      <c r="B595">
        <v>53.760063436585199</v>
      </c>
      <c r="C595">
        <v>53.969248694858301</v>
      </c>
      <c r="D595">
        <v>51.598505486904997</v>
      </c>
      <c r="E595">
        <v>51.933200836181598</v>
      </c>
      <c r="F595">
        <v>3726700</v>
      </c>
      <c r="G595">
        <v>0</v>
      </c>
      <c r="H595">
        <v>0</v>
      </c>
      <c r="I595" t="s">
        <v>10</v>
      </c>
    </row>
    <row r="596" spans="1:9" x14ac:dyDescent="0.25">
      <c r="A596" t="s">
        <v>604</v>
      </c>
      <c r="B596">
        <v>51.9331990351223</v>
      </c>
      <c r="C596">
        <v>53.5229899194971</v>
      </c>
      <c r="D596">
        <v>51.249865158956702</v>
      </c>
      <c r="E596">
        <v>53.132511138916001</v>
      </c>
      <c r="F596">
        <v>2558900</v>
      </c>
      <c r="G596">
        <v>0</v>
      </c>
      <c r="H596">
        <v>0</v>
      </c>
      <c r="I596" t="s">
        <v>10</v>
      </c>
    </row>
    <row r="597" spans="1:9" x14ac:dyDescent="0.25">
      <c r="A597" t="s">
        <v>605</v>
      </c>
      <c r="B597">
        <v>50.413141857860197</v>
      </c>
      <c r="C597">
        <v>50.420110799349203</v>
      </c>
      <c r="D597">
        <v>47.819269916852598</v>
      </c>
      <c r="E597">
        <v>48.391036987304602</v>
      </c>
      <c r="F597">
        <v>5765800</v>
      </c>
      <c r="G597">
        <v>0</v>
      </c>
      <c r="H597">
        <v>0</v>
      </c>
      <c r="I597" t="s">
        <v>10</v>
      </c>
    </row>
    <row r="598" spans="1:9" x14ac:dyDescent="0.25">
      <c r="A598" t="s">
        <v>606</v>
      </c>
      <c r="B598">
        <v>48.739674118973497</v>
      </c>
      <c r="C598">
        <v>48.8094007703993</v>
      </c>
      <c r="D598">
        <v>46.215528906861103</v>
      </c>
      <c r="E598">
        <v>47.066207885742102</v>
      </c>
      <c r="F598">
        <v>3562500</v>
      </c>
      <c r="G598">
        <v>0</v>
      </c>
      <c r="H598">
        <v>0</v>
      </c>
      <c r="I598" t="s">
        <v>10</v>
      </c>
    </row>
    <row r="599" spans="1:9" x14ac:dyDescent="0.25">
      <c r="A599" t="s">
        <v>607</v>
      </c>
      <c r="B599">
        <v>47.275384498900301</v>
      </c>
      <c r="C599">
        <v>47.763476289264197</v>
      </c>
      <c r="D599">
        <v>44.116717761841301</v>
      </c>
      <c r="E599">
        <v>47.073173522949197</v>
      </c>
      <c r="F599">
        <v>5888500</v>
      </c>
      <c r="G599">
        <v>0</v>
      </c>
      <c r="H599">
        <v>0</v>
      </c>
      <c r="I599" t="s">
        <v>10</v>
      </c>
    </row>
    <row r="600" spans="1:9" x14ac:dyDescent="0.25">
      <c r="A600" t="s">
        <v>608</v>
      </c>
      <c r="B600">
        <v>45.845977783203097</v>
      </c>
      <c r="C600">
        <v>46.954646023238197</v>
      </c>
      <c r="D600">
        <v>44.6954692919834</v>
      </c>
      <c r="E600">
        <v>45.845977783203097</v>
      </c>
      <c r="F600">
        <v>3923900</v>
      </c>
      <c r="G600">
        <v>0</v>
      </c>
      <c r="H600">
        <v>0</v>
      </c>
      <c r="I600" t="s">
        <v>10</v>
      </c>
    </row>
    <row r="601" spans="1:9" x14ac:dyDescent="0.25">
      <c r="A601" t="s">
        <v>609</v>
      </c>
      <c r="B601">
        <v>45.852928670250101</v>
      </c>
      <c r="C601">
        <v>47.589146594939002</v>
      </c>
      <c r="D601">
        <v>44.130653942312897</v>
      </c>
      <c r="E601">
        <v>47.198673248291001</v>
      </c>
      <c r="F601">
        <v>5421300</v>
      </c>
      <c r="G601">
        <v>0</v>
      </c>
      <c r="H601">
        <v>0</v>
      </c>
      <c r="I601" t="s">
        <v>10</v>
      </c>
    </row>
    <row r="602" spans="1:9" x14ac:dyDescent="0.25">
      <c r="A602" t="s">
        <v>610</v>
      </c>
      <c r="B602">
        <v>48.635057605118902</v>
      </c>
      <c r="C602">
        <v>49.848317767659601</v>
      </c>
      <c r="D602">
        <v>48.502573308589803</v>
      </c>
      <c r="E602">
        <v>49.164989471435497</v>
      </c>
      <c r="F602">
        <v>3071100</v>
      </c>
      <c r="G602">
        <v>0</v>
      </c>
      <c r="H602">
        <v>0</v>
      </c>
      <c r="I602" t="s">
        <v>10</v>
      </c>
    </row>
    <row r="603" spans="1:9" x14ac:dyDescent="0.25">
      <c r="A603" t="s">
        <v>611</v>
      </c>
      <c r="B603">
        <v>49.1580242046712</v>
      </c>
      <c r="C603">
        <v>50.364315649980497</v>
      </c>
      <c r="D603">
        <v>48.530473895545001</v>
      </c>
      <c r="E603">
        <v>48.830303192138601</v>
      </c>
      <c r="F603">
        <v>3666700</v>
      </c>
      <c r="G603">
        <v>0</v>
      </c>
      <c r="H603">
        <v>0</v>
      </c>
      <c r="I603" t="s">
        <v>10</v>
      </c>
    </row>
    <row r="604" spans="1:9" x14ac:dyDescent="0.25">
      <c r="A604" t="s">
        <v>612</v>
      </c>
      <c r="B604">
        <v>50.2039384715804</v>
      </c>
      <c r="C604">
        <v>50.2039384715804</v>
      </c>
      <c r="D604">
        <v>48.704792022705</v>
      </c>
      <c r="E604">
        <v>48.704792022705</v>
      </c>
      <c r="F604">
        <v>4862800</v>
      </c>
      <c r="G604">
        <v>0</v>
      </c>
      <c r="H604">
        <v>0</v>
      </c>
      <c r="I604" t="s">
        <v>10</v>
      </c>
    </row>
    <row r="605" spans="1:9" x14ac:dyDescent="0.25">
      <c r="A605" t="s">
        <v>613</v>
      </c>
      <c r="B605">
        <v>48.704803840577398</v>
      </c>
      <c r="C605">
        <v>48.704803840577398</v>
      </c>
      <c r="D605">
        <v>46.668756007505301</v>
      </c>
      <c r="E605">
        <v>48.042392730712798</v>
      </c>
      <c r="F605">
        <v>4743900</v>
      </c>
      <c r="G605">
        <v>0</v>
      </c>
      <c r="H605">
        <v>0</v>
      </c>
      <c r="I605" t="s">
        <v>10</v>
      </c>
    </row>
    <row r="606" spans="1:9" x14ac:dyDescent="0.25">
      <c r="A606" t="s">
        <v>614</v>
      </c>
      <c r="B606">
        <v>48.530471144780101</v>
      </c>
      <c r="C606">
        <v>50.831487041218203</v>
      </c>
      <c r="D606">
        <v>48.467718777324798</v>
      </c>
      <c r="E606">
        <v>49.750705718994098</v>
      </c>
      <c r="F606">
        <v>3247900</v>
      </c>
      <c r="G606">
        <v>0</v>
      </c>
      <c r="H606">
        <v>0</v>
      </c>
      <c r="I606" t="s">
        <v>10</v>
      </c>
    </row>
    <row r="607" spans="1:9" x14ac:dyDescent="0.25">
      <c r="A607" t="s">
        <v>615</v>
      </c>
      <c r="B607">
        <v>49.757679113270001</v>
      </c>
      <c r="C607">
        <v>51.947128114246098</v>
      </c>
      <c r="D607">
        <v>49.506659008207698</v>
      </c>
      <c r="E607">
        <v>51.249851226806598</v>
      </c>
      <c r="F607">
        <v>3606900</v>
      </c>
      <c r="G607">
        <v>0</v>
      </c>
      <c r="H607">
        <v>0</v>
      </c>
      <c r="I607" t="s">
        <v>10</v>
      </c>
    </row>
    <row r="608" spans="1:9" x14ac:dyDescent="0.25">
      <c r="A608" t="s">
        <v>616</v>
      </c>
      <c r="B608">
        <v>51.3195991516113</v>
      </c>
      <c r="C608">
        <v>51.807696367282297</v>
      </c>
      <c r="D608">
        <v>50.503786131458803</v>
      </c>
      <c r="E608">
        <v>51.3195991516113</v>
      </c>
      <c r="F608">
        <v>3034600</v>
      </c>
      <c r="G608">
        <v>0</v>
      </c>
      <c r="H608">
        <v>0</v>
      </c>
      <c r="I608" t="s">
        <v>10</v>
      </c>
    </row>
    <row r="609" spans="1:9" x14ac:dyDescent="0.25">
      <c r="A609" t="s">
        <v>617</v>
      </c>
      <c r="B609">
        <v>51.145281161948297</v>
      </c>
      <c r="C609">
        <v>53.6554779986458</v>
      </c>
      <c r="D609">
        <v>50.817560029305</v>
      </c>
      <c r="E609">
        <v>53.474189758300703</v>
      </c>
      <c r="F609">
        <v>3492500</v>
      </c>
      <c r="G609">
        <v>0</v>
      </c>
      <c r="H609">
        <v>0</v>
      </c>
      <c r="I609" t="s">
        <v>10</v>
      </c>
    </row>
    <row r="610" spans="1:9" x14ac:dyDescent="0.25">
      <c r="A610" t="s">
        <v>618</v>
      </c>
      <c r="B610">
        <v>53.481156478692697</v>
      </c>
      <c r="C610">
        <v>55.782173253312799</v>
      </c>
      <c r="D610">
        <v>53.2231673320697</v>
      </c>
      <c r="E610">
        <v>55.084896087646399</v>
      </c>
      <c r="F610">
        <v>6241700</v>
      </c>
      <c r="G610">
        <v>0</v>
      </c>
      <c r="H610">
        <v>0</v>
      </c>
      <c r="I610" t="s">
        <v>10</v>
      </c>
    </row>
    <row r="611" spans="1:9" x14ac:dyDescent="0.25">
      <c r="A611" t="s">
        <v>619</v>
      </c>
      <c r="B611">
        <v>55.091847895573999</v>
      </c>
      <c r="C611">
        <v>55.091847895573999</v>
      </c>
      <c r="D611">
        <v>52.909367851857603</v>
      </c>
      <c r="E611">
        <v>53.167362213134702</v>
      </c>
      <c r="F611">
        <v>5424500</v>
      </c>
      <c r="G611">
        <v>0</v>
      </c>
      <c r="H611">
        <v>0</v>
      </c>
      <c r="I611" t="s">
        <v>10</v>
      </c>
    </row>
    <row r="612" spans="1:9" x14ac:dyDescent="0.25">
      <c r="A612" t="s">
        <v>620</v>
      </c>
      <c r="B612">
        <v>53.174340510440601</v>
      </c>
      <c r="C612">
        <v>53.411412114648101</v>
      </c>
      <c r="D612">
        <v>51.842539012143298</v>
      </c>
      <c r="E612">
        <v>52.504955291747997</v>
      </c>
      <c r="F612">
        <v>3023300</v>
      </c>
      <c r="G612">
        <v>0</v>
      </c>
      <c r="H612">
        <v>0</v>
      </c>
      <c r="I612" t="s">
        <v>10</v>
      </c>
    </row>
    <row r="613" spans="1:9" x14ac:dyDescent="0.25">
      <c r="A613" t="s">
        <v>621</v>
      </c>
      <c r="B613">
        <v>52.574688508921803</v>
      </c>
      <c r="C613">
        <v>54.492200318917</v>
      </c>
      <c r="D613">
        <v>52.295776636234898</v>
      </c>
      <c r="E613">
        <v>54.338798522949197</v>
      </c>
      <c r="F613">
        <v>2759300</v>
      </c>
      <c r="G613">
        <v>0</v>
      </c>
      <c r="H613">
        <v>0</v>
      </c>
      <c r="I613" t="s">
        <v>10</v>
      </c>
    </row>
    <row r="614" spans="1:9" x14ac:dyDescent="0.25">
      <c r="A614" t="s">
        <v>622</v>
      </c>
      <c r="B614">
        <v>54.338811037268599</v>
      </c>
      <c r="C614">
        <v>56.618905083005302</v>
      </c>
      <c r="D614">
        <v>53.899528327485299</v>
      </c>
      <c r="E614">
        <v>56.2772407531738</v>
      </c>
      <c r="F614">
        <v>3811500</v>
      </c>
      <c r="G614">
        <v>0</v>
      </c>
      <c r="H614">
        <v>0</v>
      </c>
      <c r="I614" t="s">
        <v>10</v>
      </c>
    </row>
    <row r="615" spans="1:9" x14ac:dyDescent="0.25">
      <c r="A615" t="s">
        <v>623</v>
      </c>
      <c r="B615">
        <v>57.176743275737202</v>
      </c>
      <c r="C615">
        <v>59.5126213577974</v>
      </c>
      <c r="D615">
        <v>57.176743275737202</v>
      </c>
      <c r="E615">
        <v>58.466705322265597</v>
      </c>
      <c r="F615">
        <v>6393700</v>
      </c>
      <c r="G615">
        <v>0</v>
      </c>
      <c r="H615">
        <v>0</v>
      </c>
      <c r="I615" t="s">
        <v>10</v>
      </c>
    </row>
    <row r="616" spans="1:9" x14ac:dyDescent="0.25">
      <c r="A616" t="s">
        <v>624</v>
      </c>
      <c r="B616">
        <v>57.769392056887703</v>
      </c>
      <c r="C616">
        <v>58.362076377993603</v>
      </c>
      <c r="D616">
        <v>56.305111581273003</v>
      </c>
      <c r="E616">
        <v>57.734531402587798</v>
      </c>
      <c r="F616">
        <v>3623000</v>
      </c>
      <c r="G616">
        <v>0</v>
      </c>
      <c r="H616">
        <v>0</v>
      </c>
      <c r="I616" t="s">
        <v>10</v>
      </c>
    </row>
    <row r="617" spans="1:9" x14ac:dyDescent="0.25">
      <c r="A617" t="s">
        <v>625</v>
      </c>
      <c r="B617">
        <v>57.560242542432498</v>
      </c>
      <c r="C617">
        <v>59.331322181451903</v>
      </c>
      <c r="D617">
        <v>56.842042463537702</v>
      </c>
      <c r="E617">
        <v>58.850204467773402</v>
      </c>
      <c r="F617">
        <v>3382300</v>
      </c>
      <c r="G617">
        <v>0</v>
      </c>
      <c r="H617">
        <v>0</v>
      </c>
      <c r="I617" t="s">
        <v>10</v>
      </c>
    </row>
    <row r="618" spans="1:9" x14ac:dyDescent="0.25">
      <c r="A618" t="s">
        <v>626</v>
      </c>
      <c r="B618">
        <v>58.989636108297098</v>
      </c>
      <c r="C618">
        <v>60.314463539010298</v>
      </c>
      <c r="D618">
        <v>58.2923590731641</v>
      </c>
      <c r="E618">
        <v>58.745590209960902</v>
      </c>
      <c r="F618">
        <v>3315600</v>
      </c>
      <c r="G618">
        <v>0</v>
      </c>
      <c r="H618">
        <v>0</v>
      </c>
      <c r="I618" t="s">
        <v>10</v>
      </c>
    </row>
    <row r="619" spans="1:9" x14ac:dyDescent="0.25">
      <c r="A619" t="s">
        <v>627</v>
      </c>
      <c r="B619">
        <v>59.686896020276301</v>
      </c>
      <c r="C619">
        <v>60.014616983939497</v>
      </c>
      <c r="D619">
        <v>57.218535385659699</v>
      </c>
      <c r="E619">
        <v>57.225509643554602</v>
      </c>
      <c r="F619">
        <v>3978900</v>
      </c>
      <c r="G619">
        <v>0</v>
      </c>
      <c r="H619">
        <v>0</v>
      </c>
      <c r="I619" t="s">
        <v>10</v>
      </c>
    </row>
    <row r="620" spans="1:9" x14ac:dyDescent="0.25">
      <c r="A620" t="s">
        <v>628</v>
      </c>
      <c r="B620">
        <v>57.316167792492301</v>
      </c>
      <c r="C620">
        <v>58.187764050406102</v>
      </c>
      <c r="D620">
        <v>56.346953179276198</v>
      </c>
      <c r="E620">
        <v>56.765323638916001</v>
      </c>
      <c r="F620">
        <v>3086300</v>
      </c>
      <c r="G620">
        <v>0</v>
      </c>
      <c r="H620">
        <v>0</v>
      </c>
      <c r="I620" t="s">
        <v>10</v>
      </c>
    </row>
    <row r="621" spans="1:9" x14ac:dyDescent="0.25">
      <c r="A621" t="s">
        <v>629</v>
      </c>
      <c r="B621">
        <v>56.514276593546199</v>
      </c>
      <c r="C621">
        <v>56.521245530035699</v>
      </c>
      <c r="D621">
        <v>55.189449848097297</v>
      </c>
      <c r="E621">
        <v>55.607814788818303</v>
      </c>
      <c r="F621">
        <v>3832200</v>
      </c>
      <c r="G621">
        <v>0</v>
      </c>
      <c r="H621">
        <v>0</v>
      </c>
      <c r="I621" t="s">
        <v>10</v>
      </c>
    </row>
    <row r="622" spans="1:9" x14ac:dyDescent="0.25">
      <c r="A622" t="s">
        <v>630</v>
      </c>
      <c r="B622">
        <v>55.6078316414184</v>
      </c>
      <c r="C622">
        <v>57.134869723625499</v>
      </c>
      <c r="D622">
        <v>55.440486678373901</v>
      </c>
      <c r="E622">
        <v>56.897792816162102</v>
      </c>
      <c r="F622">
        <v>4297200</v>
      </c>
      <c r="G622">
        <v>0</v>
      </c>
      <c r="H622">
        <v>0</v>
      </c>
      <c r="I622" t="s">
        <v>10</v>
      </c>
    </row>
    <row r="623" spans="1:9" x14ac:dyDescent="0.25">
      <c r="A623" t="s">
        <v>631</v>
      </c>
      <c r="B623">
        <v>56.904767074563999</v>
      </c>
      <c r="C623">
        <v>57.873981520222301</v>
      </c>
      <c r="D623">
        <v>56.758339566925102</v>
      </c>
      <c r="E623">
        <v>56.897792816162102</v>
      </c>
      <c r="F623">
        <v>2332100</v>
      </c>
      <c r="G623">
        <v>0</v>
      </c>
      <c r="H623">
        <v>0</v>
      </c>
      <c r="I623" t="s">
        <v>10</v>
      </c>
    </row>
    <row r="624" spans="1:9" x14ac:dyDescent="0.25">
      <c r="A624" t="s">
        <v>632</v>
      </c>
      <c r="B624">
        <v>56.904776233219401</v>
      </c>
      <c r="C624">
        <v>57.072121223197598</v>
      </c>
      <c r="D624">
        <v>55.886752454500296</v>
      </c>
      <c r="E624">
        <v>56.1307983398437</v>
      </c>
      <c r="F624">
        <v>2523500</v>
      </c>
      <c r="G624">
        <v>0</v>
      </c>
      <c r="H624">
        <v>0</v>
      </c>
      <c r="I624" t="s">
        <v>10</v>
      </c>
    </row>
    <row r="625" spans="1:9" x14ac:dyDescent="0.25">
      <c r="A625" t="s">
        <v>633</v>
      </c>
      <c r="B625">
        <v>55.655968591709801</v>
      </c>
      <c r="C625">
        <v>56.9129437127838</v>
      </c>
      <c r="D625">
        <v>54.922737544204999</v>
      </c>
      <c r="E625">
        <v>56.843112945556598</v>
      </c>
      <c r="F625">
        <v>3672800</v>
      </c>
      <c r="G625">
        <v>0.12</v>
      </c>
      <c r="H625">
        <v>0</v>
      </c>
      <c r="I625" t="s">
        <v>10</v>
      </c>
    </row>
    <row r="626" spans="1:9" x14ac:dyDescent="0.25">
      <c r="A626" t="s">
        <v>634</v>
      </c>
      <c r="B626">
        <v>56.668532044589</v>
      </c>
      <c r="C626">
        <v>58.134999433210901</v>
      </c>
      <c r="D626">
        <v>56.647583347683003</v>
      </c>
      <c r="E626">
        <v>58.044219970703097</v>
      </c>
      <c r="F626">
        <v>2734200</v>
      </c>
      <c r="G626">
        <v>0</v>
      </c>
      <c r="H626">
        <v>0</v>
      </c>
      <c r="I626" t="s">
        <v>10</v>
      </c>
    </row>
    <row r="627" spans="1:9" x14ac:dyDescent="0.25">
      <c r="A627" t="s">
        <v>635</v>
      </c>
      <c r="B627">
        <v>58.044192051373201</v>
      </c>
      <c r="C627">
        <v>58.044192051373201</v>
      </c>
      <c r="D627">
        <v>56.459007263183601</v>
      </c>
      <c r="E627">
        <v>56.459007263183501</v>
      </c>
      <c r="F627">
        <v>2224900</v>
      </c>
      <c r="G627">
        <v>0</v>
      </c>
      <c r="H627">
        <v>0</v>
      </c>
      <c r="I627" t="s">
        <v>10</v>
      </c>
    </row>
    <row r="628" spans="1:9" x14ac:dyDescent="0.25">
      <c r="A628" t="s">
        <v>636</v>
      </c>
      <c r="B628">
        <v>56.005122658342799</v>
      </c>
      <c r="C628">
        <v>56.8081897277306</v>
      </c>
      <c r="D628">
        <v>55.236973633263702</v>
      </c>
      <c r="E628">
        <v>55.900379180908203</v>
      </c>
      <c r="F628">
        <v>2467000</v>
      </c>
      <c r="G628">
        <v>0</v>
      </c>
      <c r="H628">
        <v>0</v>
      </c>
      <c r="I628" t="s">
        <v>10</v>
      </c>
    </row>
    <row r="629" spans="1:9" x14ac:dyDescent="0.25">
      <c r="A629" t="s">
        <v>637</v>
      </c>
      <c r="B629">
        <v>56.668548724567103</v>
      </c>
      <c r="C629">
        <v>56.912959139986803</v>
      </c>
      <c r="D629">
        <v>54.468844330294203</v>
      </c>
      <c r="E629">
        <v>54.580577850341797</v>
      </c>
      <c r="F629">
        <v>3360800</v>
      </c>
      <c r="G629">
        <v>0</v>
      </c>
      <c r="H629">
        <v>0</v>
      </c>
      <c r="I629" t="s">
        <v>10</v>
      </c>
    </row>
    <row r="630" spans="1:9" x14ac:dyDescent="0.25">
      <c r="A630" t="s">
        <v>638</v>
      </c>
      <c r="B630">
        <v>54.817965759427302</v>
      </c>
      <c r="C630">
        <v>56.424099371374197</v>
      </c>
      <c r="D630">
        <v>53.986965592718398</v>
      </c>
      <c r="E630">
        <v>56.354263305663999</v>
      </c>
      <c r="F630">
        <v>3166800</v>
      </c>
      <c r="G630">
        <v>0</v>
      </c>
      <c r="H630">
        <v>0</v>
      </c>
      <c r="I630" t="s">
        <v>10</v>
      </c>
    </row>
    <row r="631" spans="1:9" x14ac:dyDescent="0.25">
      <c r="A631" t="s">
        <v>639</v>
      </c>
      <c r="B631">
        <v>56.214592953945697</v>
      </c>
      <c r="C631">
        <v>57.576310776391303</v>
      </c>
      <c r="D631">
        <v>56.074931500064103</v>
      </c>
      <c r="E631">
        <v>57.436649322509702</v>
      </c>
      <c r="F631">
        <v>2721800</v>
      </c>
      <c r="G631">
        <v>0</v>
      </c>
      <c r="H631">
        <v>0</v>
      </c>
      <c r="I631" t="s">
        <v>10</v>
      </c>
    </row>
    <row r="632" spans="1:9" x14ac:dyDescent="0.25">
      <c r="A632" t="s">
        <v>640</v>
      </c>
      <c r="B632">
        <v>58.484133475587697</v>
      </c>
      <c r="C632">
        <v>59.636359260356997</v>
      </c>
      <c r="D632">
        <v>58.190841189353698</v>
      </c>
      <c r="E632">
        <v>59.154518127441399</v>
      </c>
      <c r="F632">
        <v>3141900</v>
      </c>
      <c r="G632">
        <v>0</v>
      </c>
      <c r="H632">
        <v>0</v>
      </c>
      <c r="I632" t="s">
        <v>10</v>
      </c>
    </row>
    <row r="633" spans="1:9" x14ac:dyDescent="0.25">
      <c r="A633" t="s">
        <v>641</v>
      </c>
      <c r="B633">
        <v>58.938043678671903</v>
      </c>
      <c r="C633">
        <v>60.474341236542003</v>
      </c>
      <c r="D633">
        <v>58.658715396947201</v>
      </c>
      <c r="E633">
        <v>60.404510498046797</v>
      </c>
      <c r="F633">
        <v>3426500</v>
      </c>
      <c r="G633">
        <v>0</v>
      </c>
      <c r="H633">
        <v>0</v>
      </c>
      <c r="I633" t="s">
        <v>10</v>
      </c>
    </row>
    <row r="634" spans="1:9" x14ac:dyDescent="0.25">
      <c r="A634" t="s">
        <v>642</v>
      </c>
      <c r="B634">
        <v>60.055381905691902</v>
      </c>
      <c r="C634">
        <v>61.214592997468998</v>
      </c>
      <c r="D634">
        <v>59.741140759376997</v>
      </c>
      <c r="E634">
        <v>61.102859497070298</v>
      </c>
      <c r="F634">
        <v>3268700</v>
      </c>
      <c r="G634">
        <v>0</v>
      </c>
      <c r="H634">
        <v>0</v>
      </c>
      <c r="I634" t="s">
        <v>10</v>
      </c>
    </row>
    <row r="635" spans="1:9" x14ac:dyDescent="0.25">
      <c r="A635" t="s">
        <v>643</v>
      </c>
      <c r="B635">
        <v>61.242503836461402</v>
      </c>
      <c r="C635">
        <v>62.010658116494596</v>
      </c>
      <c r="D635">
        <v>60.460390864420503</v>
      </c>
      <c r="E635">
        <v>60.544185638427699</v>
      </c>
      <c r="F635">
        <v>2934000</v>
      </c>
      <c r="G635">
        <v>0</v>
      </c>
      <c r="H635">
        <v>0</v>
      </c>
      <c r="I635" t="s">
        <v>10</v>
      </c>
    </row>
    <row r="636" spans="1:9" x14ac:dyDescent="0.25">
      <c r="A636" t="s">
        <v>644</v>
      </c>
      <c r="B636">
        <v>60.264895752605597</v>
      </c>
      <c r="C636">
        <v>61.277455565320899</v>
      </c>
      <c r="D636">
        <v>59.636407963309203</v>
      </c>
      <c r="E636">
        <v>60.655952453613203</v>
      </c>
      <c r="F636">
        <v>1373300</v>
      </c>
      <c r="G636">
        <v>0</v>
      </c>
      <c r="H636">
        <v>0</v>
      </c>
      <c r="I636" t="s">
        <v>10</v>
      </c>
    </row>
    <row r="637" spans="1:9" x14ac:dyDescent="0.25">
      <c r="A637" t="s">
        <v>645</v>
      </c>
      <c r="B637">
        <v>60.6559184480708</v>
      </c>
      <c r="C637">
        <v>61.521831512451101</v>
      </c>
      <c r="D637">
        <v>59.706205282849197</v>
      </c>
      <c r="E637">
        <v>61.521831512451101</v>
      </c>
      <c r="F637">
        <v>2217300</v>
      </c>
      <c r="G637">
        <v>0</v>
      </c>
      <c r="H637">
        <v>0</v>
      </c>
      <c r="I637" t="s">
        <v>10</v>
      </c>
    </row>
    <row r="638" spans="1:9" x14ac:dyDescent="0.25">
      <c r="A638" t="s">
        <v>646</v>
      </c>
      <c r="B638">
        <v>62.8136979462273</v>
      </c>
      <c r="C638">
        <v>63.896092908006601</v>
      </c>
      <c r="D638">
        <v>62.736882544927198</v>
      </c>
      <c r="E638">
        <v>63.581851959228501</v>
      </c>
      <c r="F638">
        <v>3791200</v>
      </c>
      <c r="G638">
        <v>0</v>
      </c>
      <c r="H638">
        <v>0</v>
      </c>
      <c r="I638" t="s">
        <v>10</v>
      </c>
    </row>
    <row r="639" spans="1:9" x14ac:dyDescent="0.25">
      <c r="A639" t="s">
        <v>647</v>
      </c>
      <c r="B639">
        <v>64.769043020863293</v>
      </c>
      <c r="C639">
        <v>64.769043020863293</v>
      </c>
      <c r="D639">
        <v>63.267657130571401</v>
      </c>
      <c r="E639">
        <v>63.896144866943303</v>
      </c>
      <c r="F639">
        <v>3968800</v>
      </c>
      <c r="G639">
        <v>0</v>
      </c>
      <c r="H639">
        <v>0</v>
      </c>
      <c r="I639" t="s">
        <v>10</v>
      </c>
    </row>
    <row r="640" spans="1:9" x14ac:dyDescent="0.25">
      <c r="A640" t="s">
        <v>648</v>
      </c>
      <c r="B640">
        <v>62.632149887852101</v>
      </c>
      <c r="C640">
        <v>63.337447308034299</v>
      </c>
      <c r="D640">
        <v>61.612606137091703</v>
      </c>
      <c r="E640">
        <v>61.940811157226499</v>
      </c>
      <c r="F640">
        <v>4265000</v>
      </c>
      <c r="G640">
        <v>0</v>
      </c>
      <c r="H640">
        <v>0</v>
      </c>
      <c r="I640" t="s">
        <v>10</v>
      </c>
    </row>
    <row r="641" spans="1:9" x14ac:dyDescent="0.25">
      <c r="A641" t="s">
        <v>649</v>
      </c>
      <c r="B641">
        <v>61.870993280613099</v>
      </c>
      <c r="C641">
        <v>62.045572835765903</v>
      </c>
      <c r="D641">
        <v>61.102844303489697</v>
      </c>
      <c r="E641">
        <v>61.2774238586425</v>
      </c>
      <c r="F641">
        <v>2354900</v>
      </c>
      <c r="G641">
        <v>0</v>
      </c>
      <c r="H641">
        <v>0</v>
      </c>
      <c r="I641" t="s">
        <v>10</v>
      </c>
    </row>
    <row r="642" spans="1:9" x14ac:dyDescent="0.25">
      <c r="A642" t="s">
        <v>650</v>
      </c>
      <c r="B642">
        <v>61.975722012003096</v>
      </c>
      <c r="C642">
        <v>63.232696533203097</v>
      </c>
      <c r="D642">
        <v>61.7941578416645</v>
      </c>
      <c r="E642">
        <v>63.232696533203097</v>
      </c>
      <c r="F642">
        <v>2483500</v>
      </c>
      <c r="G642">
        <v>0</v>
      </c>
      <c r="H642">
        <v>0</v>
      </c>
      <c r="I642" t="s">
        <v>10</v>
      </c>
    </row>
    <row r="643" spans="1:9" x14ac:dyDescent="0.25">
      <c r="A643" t="s">
        <v>651</v>
      </c>
      <c r="B643">
        <v>62.883546938213001</v>
      </c>
      <c r="C643">
        <v>63.714541853053298</v>
      </c>
      <c r="D643">
        <v>62.289972291941503</v>
      </c>
      <c r="E643">
        <v>62.674049377441399</v>
      </c>
      <c r="F643">
        <v>1912900</v>
      </c>
      <c r="G643">
        <v>0</v>
      </c>
      <c r="H643">
        <v>0</v>
      </c>
      <c r="I643" t="s">
        <v>10</v>
      </c>
    </row>
    <row r="644" spans="1:9" x14ac:dyDescent="0.25">
      <c r="A644" t="s">
        <v>652</v>
      </c>
      <c r="B644">
        <v>62.080447589811698</v>
      </c>
      <c r="C644">
        <v>62.359775748832497</v>
      </c>
      <c r="D644">
        <v>61.102801697109598</v>
      </c>
      <c r="E644">
        <v>61.556709289550703</v>
      </c>
      <c r="F644">
        <v>1806400</v>
      </c>
      <c r="G644">
        <v>0</v>
      </c>
      <c r="H644">
        <v>0</v>
      </c>
      <c r="I644" t="s">
        <v>10</v>
      </c>
    </row>
    <row r="645" spans="1:9" x14ac:dyDescent="0.25">
      <c r="A645" t="s">
        <v>653</v>
      </c>
      <c r="B645">
        <v>62.010622112696502</v>
      </c>
      <c r="C645">
        <v>63.127929515284997</v>
      </c>
      <c r="D645">
        <v>61.898888708566602</v>
      </c>
      <c r="E645">
        <v>62.953350067138601</v>
      </c>
      <c r="F645">
        <v>837500</v>
      </c>
      <c r="G645">
        <v>0</v>
      </c>
      <c r="H645">
        <v>0</v>
      </c>
      <c r="I645" t="s">
        <v>10</v>
      </c>
    </row>
    <row r="646" spans="1:9" x14ac:dyDescent="0.25">
      <c r="A646" t="s">
        <v>654</v>
      </c>
      <c r="B646">
        <v>62.883536879801198</v>
      </c>
      <c r="C646">
        <v>64.203357449417993</v>
      </c>
      <c r="D646">
        <v>56.424095498063203</v>
      </c>
      <c r="E646">
        <v>63.854198455810497</v>
      </c>
      <c r="F646">
        <v>1847400</v>
      </c>
      <c r="G646">
        <v>0</v>
      </c>
      <c r="H646">
        <v>0</v>
      </c>
      <c r="I646" t="s">
        <v>10</v>
      </c>
    </row>
    <row r="647" spans="1:9" x14ac:dyDescent="0.25">
      <c r="A647" t="s">
        <v>655</v>
      </c>
      <c r="B647">
        <v>63.0930545853738</v>
      </c>
      <c r="C647">
        <v>63.512044481535298</v>
      </c>
      <c r="D647">
        <v>62.604233927809702</v>
      </c>
      <c r="E647">
        <v>62.848644256591797</v>
      </c>
      <c r="F647">
        <v>2477900</v>
      </c>
      <c r="G647">
        <v>0</v>
      </c>
      <c r="H647">
        <v>0</v>
      </c>
      <c r="I647" t="s">
        <v>10</v>
      </c>
    </row>
    <row r="648" spans="1:9" x14ac:dyDescent="0.25">
      <c r="A648" t="s">
        <v>656</v>
      </c>
      <c r="B648">
        <v>62.569263397871801</v>
      </c>
      <c r="C648">
        <v>62.701945462660198</v>
      </c>
      <c r="D648">
        <v>60.404479643815101</v>
      </c>
      <c r="E648">
        <v>60.620956420898402</v>
      </c>
      <c r="F648">
        <v>3780000</v>
      </c>
      <c r="G648">
        <v>0</v>
      </c>
      <c r="H648">
        <v>0</v>
      </c>
      <c r="I648" t="s">
        <v>10</v>
      </c>
    </row>
    <row r="649" spans="1:9" x14ac:dyDescent="0.25">
      <c r="A649" t="s">
        <v>657</v>
      </c>
      <c r="B649">
        <v>60.6209785233346</v>
      </c>
      <c r="C649">
        <v>62.569286210661801</v>
      </c>
      <c r="D649">
        <v>59.901711899272399</v>
      </c>
      <c r="E649">
        <v>62.394706726074197</v>
      </c>
      <c r="F649">
        <v>3860100</v>
      </c>
      <c r="G649">
        <v>0</v>
      </c>
      <c r="H649">
        <v>0</v>
      </c>
      <c r="I649" t="s">
        <v>10</v>
      </c>
    </row>
    <row r="650" spans="1:9" x14ac:dyDescent="0.25">
      <c r="A650" t="s">
        <v>658</v>
      </c>
      <c r="B650">
        <v>61.975727188453199</v>
      </c>
      <c r="C650">
        <v>62.394716954601002</v>
      </c>
      <c r="D650">
        <v>61.1377476561576</v>
      </c>
      <c r="E650">
        <v>62.150306701660099</v>
      </c>
      <c r="F650">
        <v>2567900</v>
      </c>
      <c r="G650">
        <v>0</v>
      </c>
      <c r="H650">
        <v>0</v>
      </c>
      <c r="I650" t="s">
        <v>10</v>
      </c>
    </row>
    <row r="651" spans="1:9" x14ac:dyDescent="0.25">
      <c r="A651" t="s">
        <v>659</v>
      </c>
      <c r="B651">
        <v>61.451983469556801</v>
      </c>
      <c r="C651">
        <v>61.451983469556801</v>
      </c>
      <c r="D651">
        <v>59.741106515422302</v>
      </c>
      <c r="E651">
        <v>60.062332153320298</v>
      </c>
      <c r="F651">
        <v>2880100</v>
      </c>
      <c r="G651">
        <v>0</v>
      </c>
      <c r="H651">
        <v>0</v>
      </c>
      <c r="I651" t="s">
        <v>10</v>
      </c>
    </row>
    <row r="652" spans="1:9" x14ac:dyDescent="0.25">
      <c r="A652" t="s">
        <v>660</v>
      </c>
      <c r="B652">
        <v>60.753655098845996</v>
      </c>
      <c r="C652">
        <v>61.221526796236397</v>
      </c>
      <c r="D652">
        <v>59.894721768758998</v>
      </c>
      <c r="E652">
        <v>60.872367858886697</v>
      </c>
      <c r="F652">
        <v>2795000</v>
      </c>
      <c r="G652">
        <v>0</v>
      </c>
      <c r="H652">
        <v>0</v>
      </c>
      <c r="I652" t="s">
        <v>10</v>
      </c>
    </row>
    <row r="653" spans="1:9" x14ac:dyDescent="0.25">
      <c r="A653" t="s">
        <v>661</v>
      </c>
      <c r="B653">
        <v>62.255100019372897</v>
      </c>
      <c r="C653">
        <v>64.524635314941406</v>
      </c>
      <c r="D653">
        <v>61.975771532830301</v>
      </c>
      <c r="E653">
        <v>64.524635314941406</v>
      </c>
      <c r="F653">
        <v>4415900</v>
      </c>
      <c r="G653">
        <v>0</v>
      </c>
      <c r="H653">
        <v>0</v>
      </c>
      <c r="I653" t="s">
        <v>10</v>
      </c>
    </row>
    <row r="654" spans="1:9" x14ac:dyDescent="0.25">
      <c r="A654" t="s">
        <v>662</v>
      </c>
      <c r="B654">
        <v>64.524605180010695</v>
      </c>
      <c r="C654">
        <v>66.458944322784006</v>
      </c>
      <c r="D654">
        <v>64.280194866338306</v>
      </c>
      <c r="E654">
        <v>65.572082519531193</v>
      </c>
      <c r="F654">
        <v>4878900</v>
      </c>
      <c r="G654">
        <v>0</v>
      </c>
      <c r="H654">
        <v>0</v>
      </c>
      <c r="I654" t="s">
        <v>10</v>
      </c>
    </row>
    <row r="655" spans="1:9" x14ac:dyDescent="0.25">
      <c r="A655" t="s">
        <v>663</v>
      </c>
      <c r="B655">
        <v>65.432413392991606</v>
      </c>
      <c r="C655">
        <v>65.439398066779901</v>
      </c>
      <c r="D655">
        <v>63.686617888079901</v>
      </c>
      <c r="E655">
        <v>63.972930908203097</v>
      </c>
      <c r="F655">
        <v>3220700</v>
      </c>
      <c r="G655">
        <v>0</v>
      </c>
      <c r="H655">
        <v>0</v>
      </c>
      <c r="I655" t="s">
        <v>10</v>
      </c>
    </row>
    <row r="656" spans="1:9" x14ac:dyDescent="0.25">
      <c r="A656" t="s">
        <v>664</v>
      </c>
      <c r="B656">
        <v>63.8961077308944</v>
      </c>
      <c r="C656">
        <v>64.384928281890893</v>
      </c>
      <c r="D656">
        <v>63.477117926076701</v>
      </c>
      <c r="E656">
        <v>63.791358947753899</v>
      </c>
      <c r="F656">
        <v>1429700</v>
      </c>
      <c r="G656">
        <v>0</v>
      </c>
      <c r="H656">
        <v>0</v>
      </c>
      <c r="I656" t="s">
        <v>10</v>
      </c>
    </row>
    <row r="657" spans="1:9" x14ac:dyDescent="0.25">
      <c r="A657" t="s">
        <v>665</v>
      </c>
      <c r="B657">
        <v>63.798334592537799</v>
      </c>
      <c r="C657">
        <v>65.362565462115299</v>
      </c>
      <c r="D657">
        <v>63.449175583308801</v>
      </c>
      <c r="E657">
        <v>64.119560241699205</v>
      </c>
      <c r="F657">
        <v>2705000</v>
      </c>
      <c r="G657">
        <v>0</v>
      </c>
      <c r="H657">
        <v>0</v>
      </c>
      <c r="I657" t="s">
        <v>10</v>
      </c>
    </row>
    <row r="658" spans="1:9" x14ac:dyDescent="0.25">
      <c r="A658" t="s">
        <v>666</v>
      </c>
      <c r="B658">
        <v>64.140504546988495</v>
      </c>
      <c r="C658">
        <v>64.803909815838196</v>
      </c>
      <c r="D658">
        <v>63.407273874356697</v>
      </c>
      <c r="E658">
        <v>64.755027770996094</v>
      </c>
      <c r="F658">
        <v>2383700</v>
      </c>
      <c r="G658">
        <v>0</v>
      </c>
      <c r="H658">
        <v>0</v>
      </c>
      <c r="I658" t="s">
        <v>10</v>
      </c>
    </row>
    <row r="659" spans="1:9" x14ac:dyDescent="0.25">
      <c r="A659" t="s">
        <v>667</v>
      </c>
      <c r="B659">
        <v>63.623774354851399</v>
      </c>
      <c r="C659">
        <v>64.957559403584</v>
      </c>
      <c r="D659">
        <v>63.372379365858102</v>
      </c>
      <c r="E659">
        <v>63.546958923339801</v>
      </c>
      <c r="F659">
        <v>2442800</v>
      </c>
      <c r="G659">
        <v>0</v>
      </c>
      <c r="H659">
        <v>0</v>
      </c>
      <c r="I659" t="s">
        <v>10</v>
      </c>
    </row>
    <row r="660" spans="1:9" x14ac:dyDescent="0.25">
      <c r="A660" t="s">
        <v>668</v>
      </c>
      <c r="B660">
        <v>63.616757282622103</v>
      </c>
      <c r="C660">
        <v>64.070664966461607</v>
      </c>
      <c r="D660">
        <v>61.801131875006597</v>
      </c>
      <c r="E660">
        <v>62.611183166503899</v>
      </c>
      <c r="F660">
        <v>3337900</v>
      </c>
      <c r="G660">
        <v>0</v>
      </c>
      <c r="H660">
        <v>0</v>
      </c>
      <c r="I660" t="s">
        <v>10</v>
      </c>
    </row>
    <row r="661" spans="1:9" x14ac:dyDescent="0.25">
      <c r="A661" t="s">
        <v>669</v>
      </c>
      <c r="B661">
        <v>62.611217312878502</v>
      </c>
      <c r="C661">
        <v>63.197802089875502</v>
      </c>
      <c r="D661">
        <v>61.940827099531198</v>
      </c>
      <c r="E661">
        <v>62.248088836669901</v>
      </c>
      <c r="F661">
        <v>2026800</v>
      </c>
      <c r="G661">
        <v>0</v>
      </c>
      <c r="H661">
        <v>0</v>
      </c>
      <c r="I661" t="s">
        <v>10</v>
      </c>
    </row>
    <row r="662" spans="1:9" x14ac:dyDescent="0.25">
      <c r="A662" t="s">
        <v>670</v>
      </c>
      <c r="B662">
        <v>62.248054488278399</v>
      </c>
      <c r="C662">
        <v>63.442177406317398</v>
      </c>
      <c r="D662">
        <v>61.940792920686199</v>
      </c>
      <c r="E662">
        <v>63.407264709472599</v>
      </c>
      <c r="F662">
        <v>2279700</v>
      </c>
      <c r="G662">
        <v>0</v>
      </c>
      <c r="H662">
        <v>0</v>
      </c>
      <c r="I662" t="s">
        <v>10</v>
      </c>
    </row>
    <row r="663" spans="1:9" x14ac:dyDescent="0.25">
      <c r="A663" t="s">
        <v>671</v>
      </c>
      <c r="B663">
        <v>63.302566755433702</v>
      </c>
      <c r="C663">
        <v>65.977127621431706</v>
      </c>
      <c r="D663">
        <v>62.988320265234101</v>
      </c>
      <c r="E663">
        <v>65.928245544433594</v>
      </c>
      <c r="F663">
        <v>4382000</v>
      </c>
      <c r="G663">
        <v>0</v>
      </c>
      <c r="H663">
        <v>0</v>
      </c>
      <c r="I663" t="s">
        <v>10</v>
      </c>
    </row>
    <row r="664" spans="1:9" x14ac:dyDescent="0.25">
      <c r="A664" t="s">
        <v>672</v>
      </c>
      <c r="B664">
        <v>65.641928892156599</v>
      </c>
      <c r="C664">
        <v>66.158683010815196</v>
      </c>
      <c r="D664">
        <v>64.252276782910897</v>
      </c>
      <c r="E664">
        <v>64.461769104003906</v>
      </c>
      <c r="F664">
        <v>3428700</v>
      </c>
      <c r="G664">
        <v>0</v>
      </c>
      <c r="H664">
        <v>0</v>
      </c>
      <c r="I664" t="s">
        <v>10</v>
      </c>
    </row>
    <row r="665" spans="1:9" x14ac:dyDescent="0.25">
      <c r="A665" t="s">
        <v>673</v>
      </c>
      <c r="B665">
        <v>64.461769104003906</v>
      </c>
      <c r="C665">
        <v>64.748082202234798</v>
      </c>
      <c r="D665">
        <v>63.6307738398325</v>
      </c>
      <c r="E665">
        <v>64.461769104003906</v>
      </c>
      <c r="F665">
        <v>2180000</v>
      </c>
      <c r="G665">
        <v>0</v>
      </c>
      <c r="H665">
        <v>0</v>
      </c>
      <c r="I665" t="s">
        <v>10</v>
      </c>
    </row>
    <row r="666" spans="1:9" x14ac:dyDescent="0.25">
      <c r="A666" t="s">
        <v>674</v>
      </c>
      <c r="B666">
        <v>64.461737623787997</v>
      </c>
      <c r="C666">
        <v>64.775983943583498</v>
      </c>
      <c r="D666">
        <v>64.252245405001602</v>
      </c>
      <c r="E666">
        <v>64.573471069335895</v>
      </c>
      <c r="F666">
        <v>758000</v>
      </c>
      <c r="G666">
        <v>0</v>
      </c>
      <c r="H666">
        <v>0</v>
      </c>
      <c r="I666" t="s">
        <v>10</v>
      </c>
    </row>
    <row r="667" spans="1:9" x14ac:dyDescent="0.25">
      <c r="A667" t="s">
        <v>675</v>
      </c>
      <c r="B667">
        <v>64.531603708205793</v>
      </c>
      <c r="C667">
        <v>65.432429725174103</v>
      </c>
      <c r="D667">
        <v>64.315121388695303</v>
      </c>
      <c r="E667">
        <v>64.803947448730398</v>
      </c>
      <c r="F667">
        <v>1253200</v>
      </c>
      <c r="G667">
        <v>0</v>
      </c>
      <c r="H667">
        <v>0</v>
      </c>
      <c r="I667" t="s">
        <v>10</v>
      </c>
    </row>
    <row r="668" spans="1:9" x14ac:dyDescent="0.25">
      <c r="A668" t="s">
        <v>676</v>
      </c>
      <c r="B668">
        <v>64.105594240256295</v>
      </c>
      <c r="C668">
        <v>64.9086556744181</v>
      </c>
      <c r="D668">
        <v>64.105594240256295</v>
      </c>
      <c r="E668">
        <v>64.329055786132798</v>
      </c>
      <c r="F668">
        <v>1705200</v>
      </c>
      <c r="G668">
        <v>0</v>
      </c>
      <c r="H668">
        <v>0</v>
      </c>
      <c r="I668" t="s">
        <v>10</v>
      </c>
    </row>
    <row r="669" spans="1:9" x14ac:dyDescent="0.25">
      <c r="A669" t="s">
        <v>677</v>
      </c>
      <c r="B669">
        <v>64.734084756641707</v>
      </c>
      <c r="C669">
        <v>65.495254244518904</v>
      </c>
      <c r="D669">
        <v>64.482689818236807</v>
      </c>
      <c r="E669">
        <v>65.132125854492102</v>
      </c>
      <c r="F669">
        <v>1392600</v>
      </c>
      <c r="G669">
        <v>0</v>
      </c>
      <c r="H669">
        <v>0</v>
      </c>
      <c r="I669" t="s">
        <v>10</v>
      </c>
    </row>
    <row r="670" spans="1:9" x14ac:dyDescent="0.25">
      <c r="A670" t="s">
        <v>678</v>
      </c>
      <c r="B670">
        <v>64.964548345351403</v>
      </c>
      <c r="C670">
        <v>65.502256401255906</v>
      </c>
      <c r="D670">
        <v>64.748071384731603</v>
      </c>
      <c r="E670">
        <v>64.769020080566406</v>
      </c>
      <c r="F670">
        <v>1228700</v>
      </c>
      <c r="G670">
        <v>0</v>
      </c>
      <c r="H670">
        <v>0</v>
      </c>
      <c r="I670" t="s">
        <v>10</v>
      </c>
    </row>
    <row r="671" spans="1:9" x14ac:dyDescent="0.25">
      <c r="A671" t="s">
        <v>679</v>
      </c>
      <c r="B671">
        <v>64.803917777321203</v>
      </c>
      <c r="C671">
        <v>64.810897121910799</v>
      </c>
      <c r="D671">
        <v>62.338850562456201</v>
      </c>
      <c r="E671">
        <v>63.5958251953125</v>
      </c>
      <c r="F671">
        <v>3592600</v>
      </c>
      <c r="G671">
        <v>0</v>
      </c>
      <c r="H671">
        <v>0</v>
      </c>
      <c r="I671" t="s">
        <v>10</v>
      </c>
    </row>
    <row r="672" spans="1:9" x14ac:dyDescent="0.25">
      <c r="A672" t="s">
        <v>680</v>
      </c>
      <c r="B672">
        <v>63.595839687114697</v>
      </c>
      <c r="C672">
        <v>64.699183746517505</v>
      </c>
      <c r="D672">
        <v>63.386342091318397</v>
      </c>
      <c r="E672">
        <v>64.559516906738196</v>
      </c>
      <c r="F672">
        <v>2645700</v>
      </c>
      <c r="G672">
        <v>0</v>
      </c>
      <c r="H672">
        <v>0</v>
      </c>
      <c r="I672" t="s">
        <v>10</v>
      </c>
    </row>
    <row r="673" spans="1:9" x14ac:dyDescent="0.25">
      <c r="A673" t="s">
        <v>681</v>
      </c>
      <c r="B673">
        <v>65.886329058470494</v>
      </c>
      <c r="C673">
        <v>67.583242702437403</v>
      </c>
      <c r="D673">
        <v>65.886329058470494</v>
      </c>
      <c r="E673">
        <v>67.562294006347599</v>
      </c>
      <c r="F673">
        <v>5745900</v>
      </c>
      <c r="G673">
        <v>0</v>
      </c>
      <c r="H673">
        <v>0</v>
      </c>
      <c r="I673" t="s">
        <v>10</v>
      </c>
    </row>
    <row r="674" spans="1:9" x14ac:dyDescent="0.25">
      <c r="A674" t="s">
        <v>682</v>
      </c>
      <c r="B674">
        <v>67.911445199353807</v>
      </c>
      <c r="C674">
        <v>67.911445199353807</v>
      </c>
      <c r="D674">
        <v>66.375147284811007</v>
      </c>
      <c r="E674">
        <v>66.863967895507798</v>
      </c>
      <c r="F674">
        <v>3136700</v>
      </c>
      <c r="G674">
        <v>0</v>
      </c>
      <c r="H674">
        <v>0</v>
      </c>
      <c r="I674" t="s">
        <v>10</v>
      </c>
    </row>
    <row r="675" spans="1:9" x14ac:dyDescent="0.25">
      <c r="A675" t="s">
        <v>683</v>
      </c>
      <c r="B675">
        <v>65.118144555993894</v>
      </c>
      <c r="C675">
        <v>65.327642058316798</v>
      </c>
      <c r="D675">
        <v>64.384908625606798</v>
      </c>
      <c r="E675">
        <v>64.594406127929602</v>
      </c>
      <c r="F675">
        <v>5830800</v>
      </c>
      <c r="G675">
        <v>0</v>
      </c>
      <c r="H675">
        <v>0</v>
      </c>
      <c r="I675" t="s">
        <v>10</v>
      </c>
    </row>
    <row r="676" spans="1:9" x14ac:dyDescent="0.25">
      <c r="A676" t="s">
        <v>684</v>
      </c>
      <c r="B676">
        <v>64.943554443359304</v>
      </c>
      <c r="C676">
        <v>66.354154034374204</v>
      </c>
      <c r="D676">
        <v>64.873723729936401</v>
      </c>
      <c r="E676">
        <v>65.467292785644503</v>
      </c>
      <c r="F676">
        <v>5142100</v>
      </c>
      <c r="G676">
        <v>0</v>
      </c>
      <c r="H676">
        <v>0</v>
      </c>
      <c r="I676" t="s">
        <v>10</v>
      </c>
    </row>
    <row r="677" spans="1:9" x14ac:dyDescent="0.25">
      <c r="A677" t="s">
        <v>685</v>
      </c>
      <c r="B677">
        <v>65.467365326419895</v>
      </c>
      <c r="C677">
        <v>65.781606548887595</v>
      </c>
      <c r="D677">
        <v>64.664297912866303</v>
      </c>
      <c r="E677">
        <v>64.943626403808594</v>
      </c>
      <c r="F677">
        <v>3104600</v>
      </c>
      <c r="G677">
        <v>0</v>
      </c>
      <c r="H677">
        <v>0</v>
      </c>
      <c r="I677" t="s">
        <v>10</v>
      </c>
    </row>
    <row r="678" spans="1:9" x14ac:dyDescent="0.25">
      <c r="A678" t="s">
        <v>686</v>
      </c>
      <c r="B678">
        <v>64.978508482328095</v>
      </c>
      <c r="C678">
        <v>64.978508482328095</v>
      </c>
      <c r="D678">
        <v>63.344441178189001</v>
      </c>
      <c r="E678">
        <v>63.651702880859297</v>
      </c>
      <c r="F678">
        <v>3635000</v>
      </c>
      <c r="G678">
        <v>0</v>
      </c>
      <c r="H678">
        <v>0</v>
      </c>
      <c r="I678" t="s">
        <v>10</v>
      </c>
    </row>
    <row r="679" spans="1:9" x14ac:dyDescent="0.25">
      <c r="A679" t="s">
        <v>687</v>
      </c>
      <c r="B679">
        <v>63.546953169069099</v>
      </c>
      <c r="C679">
        <v>63.553937842504602</v>
      </c>
      <c r="D679">
        <v>62.296963011359097</v>
      </c>
      <c r="E679">
        <v>62.827686309814403</v>
      </c>
      <c r="F679">
        <v>3127400</v>
      </c>
      <c r="G679">
        <v>0</v>
      </c>
      <c r="H679">
        <v>0</v>
      </c>
      <c r="I679" t="s">
        <v>10</v>
      </c>
    </row>
    <row r="680" spans="1:9" x14ac:dyDescent="0.25">
      <c r="A680" t="s">
        <v>688</v>
      </c>
      <c r="B680">
        <v>62.988297034174998</v>
      </c>
      <c r="C680">
        <v>63.5469537033241</v>
      </c>
      <c r="D680">
        <v>62.499476444478098</v>
      </c>
      <c r="E680">
        <v>62.778804779052699</v>
      </c>
      <c r="F680">
        <v>2779700</v>
      </c>
      <c r="G680">
        <v>0</v>
      </c>
      <c r="H680">
        <v>0</v>
      </c>
      <c r="I680" t="s">
        <v>10</v>
      </c>
    </row>
    <row r="681" spans="1:9" x14ac:dyDescent="0.25">
      <c r="A681" t="s">
        <v>689</v>
      </c>
      <c r="B681">
        <v>62.150313065151302</v>
      </c>
      <c r="C681">
        <v>62.674051658396898</v>
      </c>
      <c r="D681">
        <v>61.472943632114401</v>
      </c>
      <c r="E681">
        <v>61.891933441162102</v>
      </c>
      <c r="F681">
        <v>3356600</v>
      </c>
      <c r="G681">
        <v>0</v>
      </c>
      <c r="H681">
        <v>0</v>
      </c>
      <c r="I681" t="s">
        <v>10</v>
      </c>
    </row>
    <row r="682" spans="1:9" x14ac:dyDescent="0.25">
      <c r="A682" t="s">
        <v>690</v>
      </c>
      <c r="B682">
        <v>62.549270537055598</v>
      </c>
      <c r="C682">
        <v>63.633133740245697</v>
      </c>
      <c r="D682">
        <v>62.304528781971797</v>
      </c>
      <c r="E682">
        <v>62.835971832275298</v>
      </c>
      <c r="F682">
        <v>3029000</v>
      </c>
      <c r="G682">
        <v>0.12</v>
      </c>
      <c r="H682">
        <v>0</v>
      </c>
      <c r="I682" t="s">
        <v>10</v>
      </c>
    </row>
    <row r="683" spans="1:9" x14ac:dyDescent="0.25">
      <c r="A683" t="s">
        <v>691</v>
      </c>
      <c r="B683">
        <v>62.234556120350597</v>
      </c>
      <c r="C683">
        <v>62.7939699947447</v>
      </c>
      <c r="D683">
        <v>61.682136386502101</v>
      </c>
      <c r="E683">
        <v>62.381401062011697</v>
      </c>
      <c r="F683">
        <v>2703600</v>
      </c>
      <c r="G683">
        <v>0</v>
      </c>
      <c r="H683">
        <v>0</v>
      </c>
      <c r="I683" t="s">
        <v>10</v>
      </c>
    </row>
    <row r="684" spans="1:9" x14ac:dyDescent="0.25">
      <c r="A684" t="s">
        <v>692</v>
      </c>
      <c r="B684">
        <v>62.409392424181597</v>
      </c>
      <c r="C684">
        <v>62.682105308817597</v>
      </c>
      <c r="D684">
        <v>60.668224314205503</v>
      </c>
      <c r="E684">
        <v>60.822063446044901</v>
      </c>
      <c r="F684">
        <v>3138900</v>
      </c>
      <c r="G684">
        <v>0</v>
      </c>
      <c r="H684">
        <v>0</v>
      </c>
      <c r="I684" t="s">
        <v>10</v>
      </c>
    </row>
    <row r="685" spans="1:9" x14ac:dyDescent="0.25">
      <c r="A685" t="s">
        <v>693</v>
      </c>
      <c r="B685">
        <v>60.905950604005902</v>
      </c>
      <c r="C685">
        <v>61.801008512051801</v>
      </c>
      <c r="D685">
        <v>59.982921469462902</v>
      </c>
      <c r="E685">
        <v>61.010841369628899</v>
      </c>
      <c r="F685">
        <v>3026600</v>
      </c>
      <c r="G685">
        <v>0</v>
      </c>
      <c r="H685">
        <v>0</v>
      </c>
      <c r="I685" t="s">
        <v>10</v>
      </c>
    </row>
    <row r="686" spans="1:9" x14ac:dyDescent="0.25">
      <c r="A686" t="s">
        <v>694</v>
      </c>
      <c r="B686">
        <v>61.528299884425998</v>
      </c>
      <c r="C686">
        <v>62.577196941674899</v>
      </c>
      <c r="D686">
        <v>59.479454085867999</v>
      </c>
      <c r="E686">
        <v>59.787132263183501</v>
      </c>
      <c r="F686">
        <v>4284200</v>
      </c>
      <c r="G686">
        <v>0</v>
      </c>
      <c r="H686">
        <v>0</v>
      </c>
      <c r="I686" t="s">
        <v>10</v>
      </c>
    </row>
    <row r="687" spans="1:9" x14ac:dyDescent="0.25">
      <c r="A687" t="s">
        <v>695</v>
      </c>
      <c r="B687">
        <v>59.710249868459101</v>
      </c>
      <c r="C687">
        <v>62.010832818895402</v>
      </c>
      <c r="D687">
        <v>59.682278622667098</v>
      </c>
      <c r="E687">
        <v>61.045848846435497</v>
      </c>
      <c r="F687">
        <v>4547500</v>
      </c>
      <c r="G687">
        <v>0</v>
      </c>
      <c r="H687">
        <v>0</v>
      </c>
      <c r="I687" t="s">
        <v>10</v>
      </c>
    </row>
    <row r="688" spans="1:9" x14ac:dyDescent="0.25">
      <c r="A688" t="s">
        <v>696</v>
      </c>
      <c r="B688">
        <v>61.884958542034397</v>
      </c>
      <c r="C688">
        <v>62.206619833243003</v>
      </c>
      <c r="D688">
        <v>60.766135499793698</v>
      </c>
      <c r="E688">
        <v>61.430435180663999</v>
      </c>
      <c r="F688">
        <v>2791500</v>
      </c>
      <c r="G688">
        <v>0</v>
      </c>
      <c r="H688">
        <v>0</v>
      </c>
      <c r="I688" t="s">
        <v>10</v>
      </c>
    </row>
    <row r="689" spans="1:9" x14ac:dyDescent="0.25">
      <c r="A689" t="s">
        <v>697</v>
      </c>
      <c r="B689">
        <v>62.094734356970498</v>
      </c>
      <c r="C689">
        <v>62.094734356970498</v>
      </c>
      <c r="D689">
        <v>58.493518527044799</v>
      </c>
      <c r="E689">
        <v>59.073909759521399</v>
      </c>
      <c r="F689">
        <v>5562400</v>
      </c>
      <c r="G689">
        <v>0</v>
      </c>
      <c r="H689">
        <v>0</v>
      </c>
      <c r="I689" t="s">
        <v>10</v>
      </c>
    </row>
    <row r="690" spans="1:9" x14ac:dyDescent="0.25">
      <c r="A690" t="s">
        <v>698</v>
      </c>
      <c r="B690">
        <v>59.073921996732501</v>
      </c>
      <c r="C690">
        <v>60.199733975817097</v>
      </c>
      <c r="D690">
        <v>57.060034957942399</v>
      </c>
      <c r="E690">
        <v>60.136802673339801</v>
      </c>
      <c r="F690">
        <v>6734500</v>
      </c>
      <c r="G690">
        <v>0</v>
      </c>
      <c r="H690">
        <v>0</v>
      </c>
      <c r="I690" t="s">
        <v>10</v>
      </c>
    </row>
    <row r="691" spans="1:9" x14ac:dyDescent="0.25">
      <c r="A691" t="s">
        <v>699</v>
      </c>
      <c r="B691">
        <v>60.486413946125602</v>
      </c>
      <c r="C691">
        <v>60.975897242916403</v>
      </c>
      <c r="D691">
        <v>59.199769088865402</v>
      </c>
      <c r="E691">
        <v>60.822063446044901</v>
      </c>
      <c r="F691">
        <v>4017700</v>
      </c>
      <c r="G691">
        <v>0</v>
      </c>
      <c r="H691">
        <v>0</v>
      </c>
      <c r="I691" t="s">
        <v>10</v>
      </c>
    </row>
    <row r="692" spans="1:9" x14ac:dyDescent="0.25">
      <c r="A692" t="s">
        <v>700</v>
      </c>
      <c r="B692">
        <v>60.4793932651909</v>
      </c>
      <c r="C692">
        <v>60.486387404924002</v>
      </c>
      <c r="D692">
        <v>59.535387129910603</v>
      </c>
      <c r="E692">
        <v>59.717197418212798</v>
      </c>
      <c r="F692">
        <v>2869400</v>
      </c>
      <c r="G692">
        <v>0</v>
      </c>
      <c r="H692">
        <v>0</v>
      </c>
      <c r="I692" t="s">
        <v>10</v>
      </c>
    </row>
    <row r="693" spans="1:9" x14ac:dyDescent="0.25">
      <c r="A693" t="s">
        <v>701</v>
      </c>
      <c r="B693">
        <v>58.878106025858202</v>
      </c>
      <c r="C693">
        <v>59.0878876426003</v>
      </c>
      <c r="D693">
        <v>56.9900928150523</v>
      </c>
      <c r="E693">
        <v>57.689357757568303</v>
      </c>
      <c r="F693">
        <v>4878400</v>
      </c>
      <c r="G693">
        <v>0</v>
      </c>
      <c r="H693">
        <v>0</v>
      </c>
      <c r="I693" t="s">
        <v>10</v>
      </c>
    </row>
    <row r="694" spans="1:9" x14ac:dyDescent="0.25">
      <c r="A694" t="s">
        <v>702</v>
      </c>
      <c r="B694">
        <v>57.199842362943201</v>
      </c>
      <c r="C694">
        <v>57.731279580130199</v>
      </c>
      <c r="D694">
        <v>56.304779256962803</v>
      </c>
      <c r="E694">
        <v>56.668399810791001</v>
      </c>
      <c r="F694">
        <v>3495300</v>
      </c>
      <c r="G694">
        <v>0</v>
      </c>
      <c r="H694">
        <v>0</v>
      </c>
      <c r="I694" t="s">
        <v>10</v>
      </c>
    </row>
    <row r="695" spans="1:9" x14ac:dyDescent="0.25">
      <c r="A695" t="s">
        <v>703</v>
      </c>
      <c r="B695">
        <v>56.710353986763401</v>
      </c>
      <c r="C695">
        <v>57.549474648463899</v>
      </c>
      <c r="D695">
        <v>56.018083575458498</v>
      </c>
      <c r="E695">
        <v>57.269767761230398</v>
      </c>
      <c r="F695">
        <v>4392100</v>
      </c>
      <c r="G695">
        <v>0</v>
      </c>
      <c r="H695">
        <v>0</v>
      </c>
      <c r="I695" t="s">
        <v>10</v>
      </c>
    </row>
    <row r="696" spans="1:9" x14ac:dyDescent="0.25">
      <c r="A696" t="s">
        <v>704</v>
      </c>
      <c r="B696">
        <v>57.339729758965298</v>
      </c>
      <c r="C696">
        <v>58.297724725526898</v>
      </c>
      <c r="D696">
        <v>56.060073533952</v>
      </c>
      <c r="E696">
        <v>56.717384338378899</v>
      </c>
      <c r="F696">
        <v>4107300</v>
      </c>
      <c r="G696">
        <v>0</v>
      </c>
      <c r="H696">
        <v>0</v>
      </c>
      <c r="I696" t="s">
        <v>10</v>
      </c>
    </row>
    <row r="697" spans="1:9" x14ac:dyDescent="0.25">
      <c r="A697" t="s">
        <v>705</v>
      </c>
      <c r="B697">
        <v>57.269803209852</v>
      </c>
      <c r="C697">
        <v>59.087891099774403</v>
      </c>
      <c r="D697">
        <v>57.087992820369202</v>
      </c>
      <c r="E697">
        <v>58.5984077453613</v>
      </c>
      <c r="F697">
        <v>3830700</v>
      </c>
      <c r="G697">
        <v>0</v>
      </c>
      <c r="H697">
        <v>0</v>
      </c>
      <c r="I697" t="s">
        <v>10</v>
      </c>
    </row>
    <row r="698" spans="1:9" x14ac:dyDescent="0.25">
      <c r="A698" t="s">
        <v>706</v>
      </c>
      <c r="B698">
        <v>58.108897810393202</v>
      </c>
      <c r="C698">
        <v>59.423518912972497</v>
      </c>
      <c r="D698">
        <v>57.75926544651</v>
      </c>
      <c r="E698">
        <v>59.332611083984297</v>
      </c>
      <c r="F698">
        <v>2537800</v>
      </c>
      <c r="G698">
        <v>0</v>
      </c>
      <c r="H698">
        <v>0</v>
      </c>
      <c r="I698" t="s">
        <v>10</v>
      </c>
    </row>
    <row r="699" spans="1:9" x14ac:dyDescent="0.25">
      <c r="A699" t="s">
        <v>707</v>
      </c>
      <c r="B699">
        <v>59.227722596910397</v>
      </c>
      <c r="C699">
        <v>59.234716738248999</v>
      </c>
      <c r="D699">
        <v>58.374624077435897</v>
      </c>
      <c r="E699">
        <v>58.388607025146399</v>
      </c>
      <c r="F699">
        <v>2249600</v>
      </c>
      <c r="G699">
        <v>0</v>
      </c>
      <c r="H699">
        <v>0</v>
      </c>
      <c r="I699" t="s">
        <v>10</v>
      </c>
    </row>
    <row r="700" spans="1:9" x14ac:dyDescent="0.25">
      <c r="A700" t="s">
        <v>708</v>
      </c>
      <c r="B700">
        <v>58.563423061553799</v>
      </c>
      <c r="C700">
        <v>59.710216829633403</v>
      </c>
      <c r="D700">
        <v>58.549440113879598</v>
      </c>
      <c r="E700">
        <v>59.143814086913999</v>
      </c>
      <c r="F700">
        <v>2525500</v>
      </c>
      <c r="G700">
        <v>0</v>
      </c>
      <c r="H700">
        <v>0</v>
      </c>
      <c r="I700" t="s">
        <v>10</v>
      </c>
    </row>
    <row r="701" spans="1:9" x14ac:dyDescent="0.25">
      <c r="A701" t="s">
        <v>709</v>
      </c>
      <c r="B701">
        <v>59.752170824861203</v>
      </c>
      <c r="C701">
        <v>60.486400947224503</v>
      </c>
      <c r="D701">
        <v>59.157796853644797</v>
      </c>
      <c r="E701">
        <v>59.5144233703613</v>
      </c>
      <c r="F701">
        <v>3575400</v>
      </c>
      <c r="G701">
        <v>0</v>
      </c>
      <c r="H701">
        <v>0</v>
      </c>
      <c r="I701" t="s">
        <v>10</v>
      </c>
    </row>
    <row r="702" spans="1:9" x14ac:dyDescent="0.25">
      <c r="A702" t="s">
        <v>710</v>
      </c>
      <c r="B702">
        <v>59.514422030944701</v>
      </c>
      <c r="C702">
        <v>59.514422030944701</v>
      </c>
      <c r="D702">
        <v>57.766260193200999</v>
      </c>
      <c r="E702">
        <v>57.871150970458899</v>
      </c>
      <c r="F702">
        <v>3673000</v>
      </c>
      <c r="G702">
        <v>0</v>
      </c>
      <c r="H702">
        <v>0</v>
      </c>
      <c r="I702" t="s">
        <v>10</v>
      </c>
    </row>
    <row r="703" spans="1:9" x14ac:dyDescent="0.25">
      <c r="A703" t="s">
        <v>711</v>
      </c>
      <c r="B703">
        <v>57.871143568144298</v>
      </c>
      <c r="C703">
        <v>57.878132373425501</v>
      </c>
      <c r="D703">
        <v>54.647533124880503</v>
      </c>
      <c r="E703">
        <v>54.906257629394503</v>
      </c>
      <c r="F703">
        <v>6216300</v>
      </c>
      <c r="G703">
        <v>0</v>
      </c>
      <c r="H703">
        <v>0</v>
      </c>
      <c r="I703" t="s">
        <v>10</v>
      </c>
    </row>
    <row r="704" spans="1:9" x14ac:dyDescent="0.25">
      <c r="A704" t="s">
        <v>712</v>
      </c>
      <c r="B704">
        <v>54.892293109227197</v>
      </c>
      <c r="C704">
        <v>56.360748291015597</v>
      </c>
      <c r="D704">
        <v>54.207011179076602</v>
      </c>
      <c r="E704">
        <v>56.360748291015597</v>
      </c>
      <c r="F704">
        <v>5059900</v>
      </c>
      <c r="G704">
        <v>0</v>
      </c>
      <c r="H704">
        <v>0</v>
      </c>
      <c r="I704" t="s">
        <v>10</v>
      </c>
    </row>
    <row r="705" spans="1:9" x14ac:dyDescent="0.25">
      <c r="A705" t="s">
        <v>713</v>
      </c>
      <c r="B705">
        <v>56.011122161886597</v>
      </c>
      <c r="C705">
        <v>57.899140752605099</v>
      </c>
      <c r="D705">
        <v>55.311857202724497</v>
      </c>
      <c r="E705">
        <v>55.570587158203097</v>
      </c>
      <c r="F705">
        <v>3944600</v>
      </c>
      <c r="G705">
        <v>0</v>
      </c>
      <c r="H705">
        <v>0</v>
      </c>
      <c r="I705" t="s">
        <v>10</v>
      </c>
    </row>
    <row r="706" spans="1:9" x14ac:dyDescent="0.25">
      <c r="A706" t="s">
        <v>714</v>
      </c>
      <c r="B706">
        <v>55.577569930300598</v>
      </c>
      <c r="C706">
        <v>55.5915528792369</v>
      </c>
      <c r="D706">
        <v>54.3678394510776</v>
      </c>
      <c r="E706">
        <v>55.241920471191399</v>
      </c>
      <c r="F706">
        <v>4342500</v>
      </c>
      <c r="G706">
        <v>0</v>
      </c>
      <c r="H706">
        <v>0</v>
      </c>
      <c r="I706" t="s">
        <v>10</v>
      </c>
    </row>
    <row r="707" spans="1:9" x14ac:dyDescent="0.25">
      <c r="A707" t="s">
        <v>715</v>
      </c>
      <c r="B707">
        <v>55.731426941173403</v>
      </c>
      <c r="C707">
        <v>57.339738822625002</v>
      </c>
      <c r="D707">
        <v>55.088104322580499</v>
      </c>
      <c r="E707">
        <v>57.311767578125</v>
      </c>
      <c r="F707">
        <v>3690900</v>
      </c>
      <c r="G707">
        <v>0</v>
      </c>
      <c r="H707">
        <v>0</v>
      </c>
      <c r="I707" t="s">
        <v>10</v>
      </c>
    </row>
    <row r="708" spans="1:9" x14ac:dyDescent="0.25">
      <c r="A708" t="s">
        <v>716</v>
      </c>
      <c r="B708">
        <v>57.311764189626501</v>
      </c>
      <c r="C708">
        <v>57.86418423216</v>
      </c>
      <c r="D708">
        <v>56.465654099660597</v>
      </c>
      <c r="E708">
        <v>56.920177459716797</v>
      </c>
      <c r="F708">
        <v>2792900</v>
      </c>
      <c r="G708">
        <v>0</v>
      </c>
      <c r="H708">
        <v>0</v>
      </c>
      <c r="I708" t="s">
        <v>10</v>
      </c>
    </row>
    <row r="709" spans="1:9" x14ac:dyDescent="0.25">
      <c r="A709" t="s">
        <v>717</v>
      </c>
      <c r="B709">
        <v>57.3746874462188</v>
      </c>
      <c r="C709">
        <v>58.178837816989997</v>
      </c>
      <c r="D709">
        <v>56.116008486369203</v>
      </c>
      <c r="E709">
        <v>56.5635375976562</v>
      </c>
      <c r="F709">
        <v>3410600</v>
      </c>
      <c r="G709">
        <v>0</v>
      </c>
      <c r="H709">
        <v>0</v>
      </c>
      <c r="I709" t="s">
        <v>10</v>
      </c>
    </row>
    <row r="710" spans="1:9" x14ac:dyDescent="0.25">
      <c r="A710" t="s">
        <v>718</v>
      </c>
      <c r="B710">
        <v>56.780308146899699</v>
      </c>
      <c r="C710">
        <v>57.689354657305003</v>
      </c>
      <c r="D710">
        <v>56.395715650165002</v>
      </c>
      <c r="E710">
        <v>56.598503112792898</v>
      </c>
      <c r="F710">
        <v>2704600</v>
      </c>
      <c r="G710">
        <v>0</v>
      </c>
      <c r="H710">
        <v>0</v>
      </c>
      <c r="I710" t="s">
        <v>10</v>
      </c>
    </row>
    <row r="711" spans="1:9" x14ac:dyDescent="0.25">
      <c r="A711" t="s">
        <v>719</v>
      </c>
      <c r="B711">
        <v>56.9900850320549</v>
      </c>
      <c r="C711">
        <v>58.5004996624005</v>
      </c>
      <c r="D711">
        <v>56.535561814498998</v>
      </c>
      <c r="E711">
        <v>58.367637634277301</v>
      </c>
      <c r="F711">
        <v>3703200</v>
      </c>
      <c r="G711">
        <v>0</v>
      </c>
      <c r="H711">
        <v>0</v>
      </c>
      <c r="I711" t="s">
        <v>10</v>
      </c>
    </row>
    <row r="712" spans="1:9" x14ac:dyDescent="0.25">
      <c r="A712" t="s">
        <v>720</v>
      </c>
      <c r="B712">
        <v>59.0529069302222</v>
      </c>
      <c r="C712">
        <v>62.584196107124903</v>
      </c>
      <c r="D712">
        <v>58.948021484049598</v>
      </c>
      <c r="E712">
        <v>62.304489135742102</v>
      </c>
      <c r="F712">
        <v>4760300</v>
      </c>
      <c r="G712">
        <v>0</v>
      </c>
      <c r="H712">
        <v>0</v>
      </c>
      <c r="I712" t="s">
        <v>10</v>
      </c>
    </row>
    <row r="713" spans="1:9" x14ac:dyDescent="0.25">
      <c r="A713" t="s">
        <v>721</v>
      </c>
      <c r="B713">
        <v>62.2345635363165</v>
      </c>
      <c r="C713">
        <v>63.297443622360397</v>
      </c>
      <c r="D713">
        <v>61.605224186371601</v>
      </c>
      <c r="E713">
        <v>62.598178863525298</v>
      </c>
      <c r="F713">
        <v>4597900</v>
      </c>
      <c r="G713">
        <v>0</v>
      </c>
      <c r="H713">
        <v>0</v>
      </c>
      <c r="I713" t="s">
        <v>10</v>
      </c>
    </row>
    <row r="714" spans="1:9" x14ac:dyDescent="0.25">
      <c r="A714" t="s">
        <v>722</v>
      </c>
      <c r="B714">
        <v>63.003768829399597</v>
      </c>
      <c r="C714">
        <v>63.982740793784401</v>
      </c>
      <c r="D714">
        <v>62.0947276256599</v>
      </c>
      <c r="E714">
        <v>63.542205810546797</v>
      </c>
      <c r="F714">
        <v>5212700</v>
      </c>
      <c r="G714">
        <v>0</v>
      </c>
      <c r="H714">
        <v>0</v>
      </c>
      <c r="I714" t="s">
        <v>10</v>
      </c>
    </row>
    <row r="715" spans="1:9" x14ac:dyDescent="0.25">
      <c r="A715" t="s">
        <v>723</v>
      </c>
      <c r="B715">
        <v>63.9128155494775</v>
      </c>
      <c r="C715">
        <v>64.507189671872396</v>
      </c>
      <c r="D715">
        <v>62.444360266217103</v>
      </c>
      <c r="E715">
        <v>62.905872344970703</v>
      </c>
      <c r="F715">
        <v>3274000</v>
      </c>
      <c r="G715">
        <v>0</v>
      </c>
      <c r="H715">
        <v>0</v>
      </c>
      <c r="I715" t="s">
        <v>10</v>
      </c>
    </row>
    <row r="716" spans="1:9" x14ac:dyDescent="0.25">
      <c r="A716" t="s">
        <v>724</v>
      </c>
      <c r="B716">
        <v>63.073686772447601</v>
      </c>
      <c r="C716">
        <v>64.052658620693904</v>
      </c>
      <c r="D716">
        <v>62.318484795770601</v>
      </c>
      <c r="E716">
        <v>63.136623382568303</v>
      </c>
      <c r="F716">
        <v>3537500</v>
      </c>
      <c r="G716">
        <v>0</v>
      </c>
      <c r="H716">
        <v>0</v>
      </c>
      <c r="I716" t="s">
        <v>10</v>
      </c>
    </row>
    <row r="717" spans="1:9" x14ac:dyDescent="0.25">
      <c r="A717" t="s">
        <v>725</v>
      </c>
      <c r="B717">
        <v>63.136598369210098</v>
      </c>
      <c r="C717">
        <v>63.982707854743701</v>
      </c>
      <c r="D717">
        <v>62.682075333850001</v>
      </c>
      <c r="E717">
        <v>63.423294067382798</v>
      </c>
      <c r="F717">
        <v>2281900</v>
      </c>
      <c r="G717">
        <v>0</v>
      </c>
      <c r="H717">
        <v>0</v>
      </c>
      <c r="I717" t="s">
        <v>10</v>
      </c>
    </row>
    <row r="718" spans="1:9" x14ac:dyDescent="0.25">
      <c r="A718" t="s">
        <v>726</v>
      </c>
      <c r="B718">
        <v>62.444370014033701</v>
      </c>
      <c r="C718">
        <v>63.360405506427803</v>
      </c>
      <c r="D718">
        <v>62.227594224521198</v>
      </c>
      <c r="E718">
        <v>62.794002532958899</v>
      </c>
      <c r="F718">
        <v>2705200</v>
      </c>
      <c r="G718">
        <v>0</v>
      </c>
      <c r="H718">
        <v>0</v>
      </c>
      <c r="I718" t="s">
        <v>10</v>
      </c>
    </row>
    <row r="719" spans="1:9" x14ac:dyDescent="0.25">
      <c r="A719" t="s">
        <v>727</v>
      </c>
      <c r="B719">
        <v>62.793979958111102</v>
      </c>
      <c r="C719">
        <v>62.793979958111102</v>
      </c>
      <c r="D719">
        <v>61.276571316917703</v>
      </c>
      <c r="E719">
        <v>61.535301208496001</v>
      </c>
      <c r="F719">
        <v>2817500</v>
      </c>
      <c r="G719">
        <v>0</v>
      </c>
      <c r="H719">
        <v>0</v>
      </c>
      <c r="I719" t="s">
        <v>10</v>
      </c>
    </row>
    <row r="720" spans="1:9" x14ac:dyDescent="0.25">
      <c r="A720" t="s">
        <v>728</v>
      </c>
      <c r="B720">
        <v>61.542282031110297</v>
      </c>
      <c r="C720">
        <v>61.954845605050302</v>
      </c>
      <c r="D720">
        <v>60.975874048882602</v>
      </c>
      <c r="E720">
        <v>61.814994812011697</v>
      </c>
      <c r="F720">
        <v>1857100</v>
      </c>
      <c r="G720">
        <v>0</v>
      </c>
      <c r="H720">
        <v>0</v>
      </c>
      <c r="I720" t="s">
        <v>10</v>
      </c>
    </row>
    <row r="721" spans="1:9" x14ac:dyDescent="0.25">
      <c r="A721" t="s">
        <v>729</v>
      </c>
      <c r="B721">
        <v>62.199618958491001</v>
      </c>
      <c r="C721">
        <v>62.954826430899999</v>
      </c>
      <c r="D721">
        <v>61.710135597652801</v>
      </c>
      <c r="E721">
        <v>62.933849334716797</v>
      </c>
      <c r="F721">
        <v>1905900</v>
      </c>
      <c r="G721">
        <v>0</v>
      </c>
      <c r="H721">
        <v>0</v>
      </c>
      <c r="I721" t="s">
        <v>10</v>
      </c>
    </row>
    <row r="722" spans="1:9" x14ac:dyDescent="0.25">
      <c r="A722" t="s">
        <v>730</v>
      </c>
      <c r="B722">
        <v>62.933841857015203</v>
      </c>
      <c r="C722">
        <v>63.633106766537601</v>
      </c>
      <c r="D722">
        <v>62.234576947492798</v>
      </c>
      <c r="E722">
        <v>62.374427795410099</v>
      </c>
      <c r="F722">
        <v>2595300</v>
      </c>
      <c r="G722">
        <v>0</v>
      </c>
      <c r="H722">
        <v>0</v>
      </c>
      <c r="I722" t="s">
        <v>10</v>
      </c>
    </row>
    <row r="723" spans="1:9" x14ac:dyDescent="0.25">
      <c r="A723" t="s">
        <v>731</v>
      </c>
      <c r="B723">
        <v>63.598140988338002</v>
      </c>
      <c r="C723">
        <v>63.912813396631002</v>
      </c>
      <c r="D723">
        <v>63.143623067972399</v>
      </c>
      <c r="E723">
        <v>63.668071746826101</v>
      </c>
      <c r="F723">
        <v>3836000</v>
      </c>
      <c r="G723">
        <v>0</v>
      </c>
      <c r="H723">
        <v>0</v>
      </c>
      <c r="I723" t="s">
        <v>10</v>
      </c>
    </row>
    <row r="724" spans="1:9" x14ac:dyDescent="0.25">
      <c r="A724" t="s">
        <v>732</v>
      </c>
      <c r="B724">
        <v>63.2485183599591</v>
      </c>
      <c r="C724">
        <v>63.738007070567299</v>
      </c>
      <c r="D724">
        <v>62.584218730881403</v>
      </c>
      <c r="E724">
        <v>62.828960418701101</v>
      </c>
      <c r="F724">
        <v>2511600</v>
      </c>
      <c r="G724">
        <v>0</v>
      </c>
      <c r="H724">
        <v>0</v>
      </c>
      <c r="I724" t="s">
        <v>10</v>
      </c>
    </row>
    <row r="725" spans="1:9" x14ac:dyDescent="0.25">
      <c r="A725" t="s">
        <v>733</v>
      </c>
      <c r="B725">
        <v>62.584222268290297</v>
      </c>
      <c r="C725">
        <v>63.633119848205801</v>
      </c>
      <c r="D725">
        <v>62.024808091681201</v>
      </c>
      <c r="E725">
        <v>63.178596496582003</v>
      </c>
      <c r="F725">
        <v>2097700</v>
      </c>
      <c r="G725">
        <v>0</v>
      </c>
      <c r="H725">
        <v>0</v>
      </c>
      <c r="I725" t="s">
        <v>10</v>
      </c>
    </row>
    <row r="726" spans="1:9" x14ac:dyDescent="0.25">
      <c r="A726" t="s">
        <v>734</v>
      </c>
      <c r="B726">
        <v>62.968797788233502</v>
      </c>
      <c r="C726">
        <v>63.528206430933402</v>
      </c>
      <c r="D726">
        <v>62.409383810566503</v>
      </c>
      <c r="E726">
        <v>62.745033264160099</v>
      </c>
      <c r="F726">
        <v>2064000</v>
      </c>
      <c r="G726">
        <v>0</v>
      </c>
      <c r="H726">
        <v>0</v>
      </c>
      <c r="I726" t="s">
        <v>10</v>
      </c>
    </row>
    <row r="727" spans="1:9" x14ac:dyDescent="0.25">
      <c r="A727" t="s">
        <v>735</v>
      </c>
      <c r="B727">
        <v>62.8289321381463</v>
      </c>
      <c r="C727">
        <v>63.066684909988702</v>
      </c>
      <c r="D727">
        <v>61.500328143053302</v>
      </c>
      <c r="E727">
        <v>61.556270599365199</v>
      </c>
      <c r="F727">
        <v>2448400</v>
      </c>
      <c r="G727">
        <v>0</v>
      </c>
      <c r="H727">
        <v>0</v>
      </c>
      <c r="I727" t="s">
        <v>10</v>
      </c>
    </row>
    <row r="728" spans="1:9" x14ac:dyDescent="0.25">
      <c r="A728" t="s">
        <v>736</v>
      </c>
      <c r="B728">
        <v>61.570241713722602</v>
      </c>
      <c r="C728">
        <v>62.793954595773002</v>
      </c>
      <c r="D728">
        <v>61.521293411839103</v>
      </c>
      <c r="E728">
        <v>62.129650115966797</v>
      </c>
      <c r="F728">
        <v>2990200</v>
      </c>
      <c r="G728">
        <v>0</v>
      </c>
      <c r="H728">
        <v>0</v>
      </c>
      <c r="I728" t="s">
        <v>10</v>
      </c>
    </row>
    <row r="729" spans="1:9" x14ac:dyDescent="0.25">
      <c r="A729" t="s">
        <v>737</v>
      </c>
      <c r="B729">
        <v>62.745042951483498</v>
      </c>
      <c r="C729">
        <v>62.849928420393297</v>
      </c>
      <c r="D729">
        <v>62.017806802223902</v>
      </c>
      <c r="E729">
        <v>62.444358825683501</v>
      </c>
      <c r="F729">
        <v>2372600</v>
      </c>
      <c r="G729">
        <v>0</v>
      </c>
      <c r="H729">
        <v>0</v>
      </c>
      <c r="I729" t="s">
        <v>10</v>
      </c>
    </row>
    <row r="730" spans="1:9" x14ac:dyDescent="0.25">
      <c r="A730" t="s">
        <v>738</v>
      </c>
      <c r="B730">
        <v>62.304498361034298</v>
      </c>
      <c r="C730">
        <v>63.598137293388199</v>
      </c>
      <c r="D730">
        <v>62.206601706800001</v>
      </c>
      <c r="E730">
        <v>63.108654022216797</v>
      </c>
      <c r="F730">
        <v>2696000</v>
      </c>
      <c r="G730">
        <v>0</v>
      </c>
      <c r="H730">
        <v>0</v>
      </c>
      <c r="I730" t="s">
        <v>10</v>
      </c>
    </row>
    <row r="731" spans="1:9" x14ac:dyDescent="0.25">
      <c r="A731" t="s">
        <v>739</v>
      </c>
      <c r="B731">
        <v>62.514272915588599</v>
      </c>
      <c r="C731">
        <v>62.549232953897402</v>
      </c>
      <c r="D731">
        <v>61.535301148505397</v>
      </c>
      <c r="E731">
        <v>61.863956451416001</v>
      </c>
      <c r="F731">
        <v>2711500</v>
      </c>
      <c r="G731">
        <v>0</v>
      </c>
      <c r="H731">
        <v>0</v>
      </c>
      <c r="I731" t="s">
        <v>10</v>
      </c>
    </row>
    <row r="732" spans="1:9" x14ac:dyDescent="0.25">
      <c r="A732" t="s">
        <v>740</v>
      </c>
      <c r="B732">
        <v>61.325508232681301</v>
      </c>
      <c r="C732">
        <v>61.710105927690101</v>
      </c>
      <c r="D732">
        <v>61.003847130931099</v>
      </c>
      <c r="E732">
        <v>61.206634521484297</v>
      </c>
      <c r="F732">
        <v>2226100</v>
      </c>
      <c r="G732">
        <v>0</v>
      </c>
      <c r="H732">
        <v>0</v>
      </c>
      <c r="I732" t="s">
        <v>10</v>
      </c>
    </row>
    <row r="733" spans="1:9" x14ac:dyDescent="0.25">
      <c r="A733" t="s">
        <v>741</v>
      </c>
      <c r="B733">
        <v>61.360498921904501</v>
      </c>
      <c r="C733">
        <v>61.465389730645001</v>
      </c>
      <c r="D733">
        <v>60.199716552454703</v>
      </c>
      <c r="E733">
        <v>60.458446502685497</v>
      </c>
      <c r="F733">
        <v>2619200</v>
      </c>
      <c r="G733">
        <v>0</v>
      </c>
      <c r="H733">
        <v>0</v>
      </c>
      <c r="I733" t="s">
        <v>10</v>
      </c>
    </row>
    <row r="734" spans="1:9" x14ac:dyDescent="0.25">
      <c r="A734" t="s">
        <v>742</v>
      </c>
      <c r="B734">
        <v>60.206701371292098</v>
      </c>
      <c r="C734">
        <v>61.185673209639802</v>
      </c>
      <c r="D734">
        <v>59.996925121267999</v>
      </c>
      <c r="E734">
        <v>60.521373748779297</v>
      </c>
      <c r="F734">
        <v>2075300</v>
      </c>
      <c r="G734">
        <v>0</v>
      </c>
      <c r="H734">
        <v>0</v>
      </c>
      <c r="I734" t="s">
        <v>10</v>
      </c>
    </row>
    <row r="735" spans="1:9" x14ac:dyDescent="0.25">
      <c r="A735" t="s">
        <v>743</v>
      </c>
      <c r="B735">
        <v>61.010851252668601</v>
      </c>
      <c r="C735">
        <v>61.444397331155301</v>
      </c>
      <c r="D735">
        <v>60.136770289163302</v>
      </c>
      <c r="E735">
        <v>60.241661071777301</v>
      </c>
      <c r="F735">
        <v>2209900</v>
      </c>
      <c r="G735">
        <v>0</v>
      </c>
      <c r="H735">
        <v>0</v>
      </c>
      <c r="I735" t="s">
        <v>10</v>
      </c>
    </row>
    <row r="736" spans="1:9" x14ac:dyDescent="0.25">
      <c r="A736" t="s">
        <v>744</v>
      </c>
      <c r="B736">
        <v>59.472472598672397</v>
      </c>
      <c r="C736">
        <v>60.346553587277398</v>
      </c>
      <c r="D736">
        <v>59.402541851610401</v>
      </c>
      <c r="E736">
        <v>60.178726196288999</v>
      </c>
      <c r="F736">
        <v>2538600</v>
      </c>
      <c r="G736">
        <v>0</v>
      </c>
      <c r="H736">
        <v>0</v>
      </c>
      <c r="I736" t="s">
        <v>10</v>
      </c>
    </row>
    <row r="737" spans="1:9" x14ac:dyDescent="0.25">
      <c r="A737" t="s">
        <v>745</v>
      </c>
      <c r="B737">
        <v>60.031879733905498</v>
      </c>
      <c r="C737">
        <v>60.731144507358003</v>
      </c>
      <c r="D737">
        <v>59.094867498263199</v>
      </c>
      <c r="E737">
        <v>59.157798767089801</v>
      </c>
      <c r="F737">
        <v>2844800</v>
      </c>
      <c r="G737">
        <v>0</v>
      </c>
      <c r="H737">
        <v>0</v>
      </c>
      <c r="I737" t="s">
        <v>10</v>
      </c>
    </row>
    <row r="738" spans="1:9" x14ac:dyDescent="0.25">
      <c r="A738" t="s">
        <v>746</v>
      </c>
      <c r="B738">
        <v>59.297654918959601</v>
      </c>
      <c r="C738">
        <v>59.850069395180803</v>
      </c>
      <c r="D738">
        <v>58.192815296583397</v>
      </c>
      <c r="E738">
        <v>59.080879211425703</v>
      </c>
      <c r="F738">
        <v>3825200</v>
      </c>
      <c r="G738">
        <v>0</v>
      </c>
      <c r="H738">
        <v>0</v>
      </c>
      <c r="I738" t="s">
        <v>10</v>
      </c>
    </row>
    <row r="739" spans="1:9" x14ac:dyDescent="0.25">
      <c r="A739" t="s">
        <v>747</v>
      </c>
      <c r="B739">
        <v>58.6683242642696</v>
      </c>
      <c r="C739">
        <v>58.808175105723002</v>
      </c>
      <c r="D739">
        <v>56.1859318162142</v>
      </c>
      <c r="E739">
        <v>56.808277130126903</v>
      </c>
      <c r="F739">
        <v>5272100</v>
      </c>
      <c r="G739">
        <v>0</v>
      </c>
      <c r="H739">
        <v>0</v>
      </c>
      <c r="I739" t="s">
        <v>10</v>
      </c>
    </row>
    <row r="740" spans="1:9" x14ac:dyDescent="0.25">
      <c r="A740" t="s">
        <v>748</v>
      </c>
      <c r="B740">
        <v>57.164905088493597</v>
      </c>
      <c r="C740">
        <v>58.045980348786102</v>
      </c>
      <c r="D740">
        <v>57.094979666082203</v>
      </c>
      <c r="E740">
        <v>58.038986206054602</v>
      </c>
      <c r="F740">
        <v>5215500</v>
      </c>
      <c r="G740">
        <v>0</v>
      </c>
      <c r="H740">
        <v>0</v>
      </c>
      <c r="I740" t="s">
        <v>10</v>
      </c>
    </row>
    <row r="741" spans="1:9" x14ac:dyDescent="0.25">
      <c r="A741" t="s">
        <v>749</v>
      </c>
      <c r="B741">
        <v>57.710333223666701</v>
      </c>
      <c r="C741">
        <v>58.346666864183703</v>
      </c>
      <c r="D741">
        <v>56.955125826668997</v>
      </c>
      <c r="E741">
        <v>57.06001663208</v>
      </c>
      <c r="F741">
        <v>2664100</v>
      </c>
      <c r="G741">
        <v>0</v>
      </c>
      <c r="H741">
        <v>0</v>
      </c>
      <c r="I741" t="s">
        <v>10</v>
      </c>
    </row>
    <row r="742" spans="1:9" x14ac:dyDescent="0.25">
      <c r="A742" t="s">
        <v>750</v>
      </c>
      <c r="B742">
        <v>57.584454780555703</v>
      </c>
      <c r="C742">
        <v>59.5983408038107</v>
      </c>
      <c r="D742">
        <v>57.584454780555703</v>
      </c>
      <c r="E742">
        <v>59.150806427001903</v>
      </c>
      <c r="F742">
        <v>3260500</v>
      </c>
      <c r="G742">
        <v>0</v>
      </c>
      <c r="H742">
        <v>0</v>
      </c>
      <c r="I742" t="s">
        <v>10</v>
      </c>
    </row>
    <row r="743" spans="1:9" x14ac:dyDescent="0.25">
      <c r="A743" t="s">
        <v>751</v>
      </c>
      <c r="B743">
        <v>59.178789262666399</v>
      </c>
      <c r="C743">
        <v>60.465439511470898</v>
      </c>
      <c r="D743">
        <v>58.703288895603301</v>
      </c>
      <c r="E743">
        <v>59.472484588622997</v>
      </c>
      <c r="F743">
        <v>2970700</v>
      </c>
      <c r="G743">
        <v>0</v>
      </c>
      <c r="H743">
        <v>0</v>
      </c>
      <c r="I743" t="s">
        <v>10</v>
      </c>
    </row>
    <row r="744" spans="1:9" x14ac:dyDescent="0.25">
      <c r="A744" t="s">
        <v>752</v>
      </c>
      <c r="B744">
        <v>59.479452170943603</v>
      </c>
      <c r="C744">
        <v>59.787130338353499</v>
      </c>
      <c r="D744">
        <v>58.220778943747398</v>
      </c>
      <c r="E744">
        <v>59.101848602294901</v>
      </c>
      <c r="F744">
        <v>2494900</v>
      </c>
      <c r="G744">
        <v>0</v>
      </c>
      <c r="H744">
        <v>0</v>
      </c>
      <c r="I744" t="s">
        <v>10</v>
      </c>
    </row>
    <row r="745" spans="1:9" x14ac:dyDescent="0.25">
      <c r="A745" t="s">
        <v>753</v>
      </c>
      <c r="B745">
        <v>59.437510916814396</v>
      </c>
      <c r="C745">
        <v>60.836040585445303</v>
      </c>
      <c r="D745">
        <v>59.185775149663399</v>
      </c>
      <c r="E745">
        <v>60.353546142578097</v>
      </c>
      <c r="F745">
        <v>3567900</v>
      </c>
      <c r="G745">
        <v>0</v>
      </c>
      <c r="H745">
        <v>0</v>
      </c>
      <c r="I745" t="s">
        <v>10</v>
      </c>
    </row>
    <row r="746" spans="1:9" x14ac:dyDescent="0.25">
      <c r="A746" t="s">
        <v>754</v>
      </c>
      <c r="B746">
        <v>59.787157646789801</v>
      </c>
      <c r="C746">
        <v>60.171755531721502</v>
      </c>
      <c r="D746">
        <v>58.8081855773925</v>
      </c>
      <c r="E746">
        <v>58.8081855773925</v>
      </c>
      <c r="F746">
        <v>2826500</v>
      </c>
      <c r="G746">
        <v>0</v>
      </c>
      <c r="H746">
        <v>0</v>
      </c>
      <c r="I746" t="s">
        <v>10</v>
      </c>
    </row>
    <row r="747" spans="1:9" x14ac:dyDescent="0.25">
      <c r="A747" t="s">
        <v>755</v>
      </c>
      <c r="B747">
        <v>58.878104364321601</v>
      </c>
      <c r="C747">
        <v>58.982995169732597</v>
      </c>
      <c r="D747">
        <v>57.06001663208</v>
      </c>
      <c r="E747">
        <v>57.06001663208</v>
      </c>
      <c r="F747">
        <v>3413800</v>
      </c>
      <c r="G747">
        <v>0</v>
      </c>
      <c r="H747">
        <v>0</v>
      </c>
      <c r="I747" t="s">
        <v>10</v>
      </c>
    </row>
    <row r="748" spans="1:9" x14ac:dyDescent="0.25">
      <c r="A748" t="s">
        <v>756</v>
      </c>
      <c r="B748">
        <v>57.479567462188797</v>
      </c>
      <c r="C748">
        <v>57.605435346236</v>
      </c>
      <c r="D748">
        <v>55.584560394287102</v>
      </c>
      <c r="E748">
        <v>55.584560394287102</v>
      </c>
      <c r="F748">
        <v>4664200</v>
      </c>
      <c r="G748">
        <v>0</v>
      </c>
      <c r="H748">
        <v>0</v>
      </c>
      <c r="I748" t="s">
        <v>10</v>
      </c>
    </row>
    <row r="749" spans="1:9" x14ac:dyDescent="0.25">
      <c r="A749" t="s">
        <v>757</v>
      </c>
      <c r="B749">
        <v>55.241915099590699</v>
      </c>
      <c r="C749">
        <v>55.661472881454998</v>
      </c>
      <c r="D749">
        <v>53.004270039669898</v>
      </c>
      <c r="E749">
        <v>53.990230560302699</v>
      </c>
      <c r="F749">
        <v>5830000</v>
      </c>
      <c r="G749">
        <v>0</v>
      </c>
      <c r="H749">
        <v>0</v>
      </c>
      <c r="I749" t="s">
        <v>10</v>
      </c>
    </row>
    <row r="750" spans="1:9" x14ac:dyDescent="0.25">
      <c r="A750" t="s">
        <v>758</v>
      </c>
      <c r="B750">
        <v>55.327872187449998</v>
      </c>
      <c r="C750">
        <v>55.993205222017203</v>
      </c>
      <c r="D750">
        <v>55.117764206392998</v>
      </c>
      <c r="E750">
        <v>55.432926177978501</v>
      </c>
      <c r="F750">
        <v>5930300</v>
      </c>
      <c r="G750">
        <v>0.12</v>
      </c>
      <c r="H750">
        <v>0</v>
      </c>
      <c r="I750" t="s">
        <v>10</v>
      </c>
    </row>
    <row r="751" spans="1:9" x14ac:dyDescent="0.25">
      <c r="A751" t="s">
        <v>759</v>
      </c>
      <c r="B751">
        <v>55.439973197918903</v>
      </c>
      <c r="C751">
        <v>56.518512644084197</v>
      </c>
      <c r="D751">
        <v>54.256374338374798</v>
      </c>
      <c r="E751">
        <v>54.977737426757798</v>
      </c>
      <c r="F751">
        <v>4251500</v>
      </c>
      <c r="G751">
        <v>0</v>
      </c>
      <c r="H751">
        <v>0</v>
      </c>
      <c r="I751" t="s">
        <v>10</v>
      </c>
    </row>
    <row r="752" spans="1:9" x14ac:dyDescent="0.25">
      <c r="A752" t="s">
        <v>760</v>
      </c>
      <c r="B752">
        <v>54.802647738986501</v>
      </c>
      <c r="C752">
        <v>55.993246255432098</v>
      </c>
      <c r="D752">
        <v>54.627559407551999</v>
      </c>
      <c r="E752">
        <v>55.152824401855398</v>
      </c>
      <c r="F752">
        <v>3802700</v>
      </c>
      <c r="G752">
        <v>0</v>
      </c>
      <c r="H752">
        <v>0</v>
      </c>
      <c r="I752" t="s">
        <v>10</v>
      </c>
    </row>
    <row r="753" spans="1:9" x14ac:dyDescent="0.25">
      <c r="A753" t="s">
        <v>761</v>
      </c>
      <c r="B753">
        <v>55.012798219417299</v>
      </c>
      <c r="C753">
        <v>55.853220719898502</v>
      </c>
      <c r="D753">
        <v>53.927247591626099</v>
      </c>
      <c r="E753">
        <v>55.475028991699197</v>
      </c>
      <c r="F753">
        <v>4153900</v>
      </c>
      <c r="G753">
        <v>0</v>
      </c>
      <c r="H753">
        <v>0</v>
      </c>
      <c r="I753" t="s">
        <v>10</v>
      </c>
    </row>
    <row r="754" spans="1:9" x14ac:dyDescent="0.25">
      <c r="A754" t="s">
        <v>762</v>
      </c>
      <c r="B754">
        <v>56.028266287897203</v>
      </c>
      <c r="C754">
        <v>56.728619616495997</v>
      </c>
      <c r="D754">
        <v>55.888197759486197</v>
      </c>
      <c r="E754">
        <v>56.525516510009702</v>
      </c>
      <c r="F754">
        <v>4576800</v>
      </c>
      <c r="G754">
        <v>0</v>
      </c>
      <c r="H754">
        <v>0</v>
      </c>
      <c r="I754" t="s">
        <v>10</v>
      </c>
    </row>
    <row r="755" spans="1:9" x14ac:dyDescent="0.25">
      <c r="A755" t="s">
        <v>763</v>
      </c>
      <c r="B755">
        <v>56.245362663902903</v>
      </c>
      <c r="C755">
        <v>56.252367691879499</v>
      </c>
      <c r="D755">
        <v>54.942705310340202</v>
      </c>
      <c r="E755">
        <v>55.012744903564403</v>
      </c>
      <c r="F755">
        <v>3450400</v>
      </c>
      <c r="G755">
        <v>0</v>
      </c>
      <c r="H755">
        <v>0</v>
      </c>
      <c r="I755" t="s">
        <v>10</v>
      </c>
    </row>
    <row r="756" spans="1:9" x14ac:dyDescent="0.25">
      <c r="A756" t="s">
        <v>764</v>
      </c>
      <c r="B756">
        <v>55.187843059365001</v>
      </c>
      <c r="C756">
        <v>55.390940817531998</v>
      </c>
      <c r="D756">
        <v>52.631552404853998</v>
      </c>
      <c r="E756">
        <v>52.638557434082003</v>
      </c>
      <c r="F756">
        <v>3258900</v>
      </c>
      <c r="G756">
        <v>0</v>
      </c>
      <c r="H756">
        <v>0</v>
      </c>
      <c r="I756" t="s">
        <v>10</v>
      </c>
    </row>
    <row r="757" spans="1:9" x14ac:dyDescent="0.25">
      <c r="A757" t="s">
        <v>765</v>
      </c>
      <c r="B757">
        <v>53.2268396906695</v>
      </c>
      <c r="C757">
        <v>53.296873937397898</v>
      </c>
      <c r="D757">
        <v>51.826133383020299</v>
      </c>
      <c r="E757">
        <v>52.421432495117102</v>
      </c>
      <c r="F757">
        <v>4740400</v>
      </c>
      <c r="G757">
        <v>0</v>
      </c>
      <c r="H757">
        <v>0</v>
      </c>
      <c r="I757" t="s">
        <v>10</v>
      </c>
    </row>
    <row r="758" spans="1:9" x14ac:dyDescent="0.25">
      <c r="A758" t="s">
        <v>766</v>
      </c>
      <c r="B758">
        <v>53.626057367180998</v>
      </c>
      <c r="C758">
        <v>56.098303910201999</v>
      </c>
      <c r="D758">
        <v>53.626057367180998</v>
      </c>
      <c r="E758">
        <v>55.678092956542898</v>
      </c>
      <c r="F758">
        <v>4604100</v>
      </c>
      <c r="G758">
        <v>0</v>
      </c>
      <c r="H758">
        <v>0</v>
      </c>
      <c r="I758" t="s">
        <v>10</v>
      </c>
    </row>
    <row r="759" spans="1:9" x14ac:dyDescent="0.25">
      <c r="A759" t="s">
        <v>767</v>
      </c>
      <c r="B759">
        <v>55.257879956284</v>
      </c>
      <c r="C759">
        <v>55.748125160183498</v>
      </c>
      <c r="D759">
        <v>54.837669018188301</v>
      </c>
      <c r="E759">
        <v>55.075786590576101</v>
      </c>
      <c r="F759">
        <v>3616700</v>
      </c>
      <c r="G759">
        <v>0</v>
      </c>
      <c r="H759">
        <v>0</v>
      </c>
      <c r="I759" t="s">
        <v>10</v>
      </c>
    </row>
    <row r="760" spans="1:9" x14ac:dyDescent="0.25">
      <c r="A760" t="s">
        <v>768</v>
      </c>
      <c r="B760">
        <v>55.075800135095299</v>
      </c>
      <c r="C760">
        <v>55.075800135095299</v>
      </c>
      <c r="D760">
        <v>53.4019556573625</v>
      </c>
      <c r="E760">
        <v>53.752132415771399</v>
      </c>
      <c r="F760">
        <v>2895700</v>
      </c>
      <c r="G760">
        <v>0</v>
      </c>
      <c r="H760">
        <v>0</v>
      </c>
      <c r="I760" t="s">
        <v>10</v>
      </c>
    </row>
    <row r="761" spans="1:9" x14ac:dyDescent="0.25">
      <c r="A761" t="s">
        <v>769</v>
      </c>
      <c r="B761">
        <v>53.682089768496603</v>
      </c>
      <c r="C761">
        <v>54.970737473885102</v>
      </c>
      <c r="D761">
        <v>53.205849237532902</v>
      </c>
      <c r="E761">
        <v>54.704605102538999</v>
      </c>
      <c r="F761">
        <v>2864100</v>
      </c>
      <c r="G761">
        <v>0</v>
      </c>
      <c r="H761">
        <v>0</v>
      </c>
      <c r="I761" t="s">
        <v>10</v>
      </c>
    </row>
    <row r="762" spans="1:9" x14ac:dyDescent="0.25">
      <c r="A762" t="s">
        <v>770</v>
      </c>
      <c r="B762">
        <v>55.9232352592879</v>
      </c>
      <c r="C762">
        <v>56.098323663570703</v>
      </c>
      <c r="D762">
        <v>54.767650722366199</v>
      </c>
      <c r="E762">
        <v>55.53804397583</v>
      </c>
      <c r="F762">
        <v>3574300</v>
      </c>
      <c r="G762">
        <v>0</v>
      </c>
      <c r="H762">
        <v>0</v>
      </c>
      <c r="I762" t="s">
        <v>10</v>
      </c>
    </row>
    <row r="763" spans="1:9" x14ac:dyDescent="0.25">
      <c r="A763" t="s">
        <v>771</v>
      </c>
      <c r="B763">
        <v>55.4679654374767</v>
      </c>
      <c r="C763">
        <v>56.378426638512302</v>
      </c>
      <c r="D763">
        <v>55.061764685314401</v>
      </c>
      <c r="E763">
        <v>55.650058746337798</v>
      </c>
      <c r="F763">
        <v>3011500</v>
      </c>
      <c r="G763">
        <v>0</v>
      </c>
      <c r="H763">
        <v>0</v>
      </c>
      <c r="I763" t="s">
        <v>10</v>
      </c>
    </row>
    <row r="764" spans="1:9" x14ac:dyDescent="0.25">
      <c r="A764" t="s">
        <v>772</v>
      </c>
      <c r="B764">
        <v>55.769133370123797</v>
      </c>
      <c r="C764">
        <v>56.378442686713299</v>
      </c>
      <c r="D764">
        <v>55.608055097536798</v>
      </c>
      <c r="E764">
        <v>56.063285827636697</v>
      </c>
      <c r="F764">
        <v>2797900</v>
      </c>
      <c r="G764">
        <v>0</v>
      </c>
      <c r="H764">
        <v>0</v>
      </c>
      <c r="I764" t="s">
        <v>10</v>
      </c>
    </row>
    <row r="765" spans="1:9" x14ac:dyDescent="0.25">
      <c r="A765" t="s">
        <v>773</v>
      </c>
      <c r="B765">
        <v>56.518509380139001</v>
      </c>
      <c r="C765">
        <v>56.623563444178899</v>
      </c>
      <c r="D765">
        <v>55.839171164993701</v>
      </c>
      <c r="E765">
        <v>56.378440856933501</v>
      </c>
      <c r="F765">
        <v>3149600</v>
      </c>
      <c r="G765">
        <v>0</v>
      </c>
      <c r="H765">
        <v>0</v>
      </c>
      <c r="I765" t="s">
        <v>10</v>
      </c>
    </row>
    <row r="766" spans="1:9" x14ac:dyDescent="0.25">
      <c r="A766" t="s">
        <v>774</v>
      </c>
      <c r="B766">
        <v>56.3084359521416</v>
      </c>
      <c r="C766">
        <v>56.364465527943899</v>
      </c>
      <c r="D766">
        <v>55.748150880667801</v>
      </c>
      <c r="E766">
        <v>56.196376800537102</v>
      </c>
      <c r="F766">
        <v>1968800</v>
      </c>
      <c r="G766">
        <v>0</v>
      </c>
      <c r="H766">
        <v>0</v>
      </c>
      <c r="I766" t="s">
        <v>10</v>
      </c>
    </row>
    <row r="767" spans="1:9" x14ac:dyDescent="0.25">
      <c r="A767" t="s">
        <v>775</v>
      </c>
      <c r="B767">
        <v>56.434458764981301</v>
      </c>
      <c r="C767">
        <v>57.498993214308904</v>
      </c>
      <c r="D767">
        <v>55.159816230904703</v>
      </c>
      <c r="E767">
        <v>55.467967987060497</v>
      </c>
      <c r="F767">
        <v>3338600</v>
      </c>
      <c r="G767">
        <v>0</v>
      </c>
      <c r="H767">
        <v>0</v>
      </c>
      <c r="I767" t="s">
        <v>10</v>
      </c>
    </row>
    <row r="768" spans="1:9" x14ac:dyDescent="0.25">
      <c r="A768" t="s">
        <v>776</v>
      </c>
      <c r="B768">
        <v>55.292885005697798</v>
      </c>
      <c r="C768">
        <v>55.4119491148968</v>
      </c>
      <c r="D768">
        <v>54.389434047048297</v>
      </c>
      <c r="E768">
        <v>54.767620086669901</v>
      </c>
      <c r="F768">
        <v>3699500</v>
      </c>
      <c r="G768">
        <v>0</v>
      </c>
      <c r="H768">
        <v>0</v>
      </c>
      <c r="I768" t="s">
        <v>10</v>
      </c>
    </row>
    <row r="769" spans="1:9" x14ac:dyDescent="0.25">
      <c r="A769" t="s">
        <v>777</v>
      </c>
      <c r="B769">
        <v>55.152824776885701</v>
      </c>
      <c r="C769">
        <v>55.643069970927002</v>
      </c>
      <c r="D769">
        <v>54.522505710781203</v>
      </c>
      <c r="E769">
        <v>55.446971893310497</v>
      </c>
      <c r="F769">
        <v>3379600</v>
      </c>
      <c r="G769">
        <v>0</v>
      </c>
      <c r="H769">
        <v>0</v>
      </c>
      <c r="I769" t="s">
        <v>10</v>
      </c>
    </row>
    <row r="770" spans="1:9" x14ac:dyDescent="0.25">
      <c r="A770" t="s">
        <v>778</v>
      </c>
      <c r="B770">
        <v>55.187855232194998</v>
      </c>
      <c r="C770">
        <v>55.369943286112999</v>
      </c>
      <c r="D770">
        <v>54.459486986704299</v>
      </c>
      <c r="E770">
        <v>54.7606391906738</v>
      </c>
      <c r="F770">
        <v>1150000</v>
      </c>
      <c r="G770">
        <v>0</v>
      </c>
      <c r="H770">
        <v>0</v>
      </c>
      <c r="I770" t="s">
        <v>10</v>
      </c>
    </row>
    <row r="771" spans="1:9" x14ac:dyDescent="0.25">
      <c r="A771" t="s">
        <v>779</v>
      </c>
      <c r="B771">
        <v>54.8376657984833</v>
      </c>
      <c r="C771">
        <v>54.900695031024597</v>
      </c>
      <c r="D771">
        <v>53.093782225704203</v>
      </c>
      <c r="E771">
        <v>53.857170104980398</v>
      </c>
      <c r="F771">
        <v>2628600</v>
      </c>
      <c r="G771">
        <v>0</v>
      </c>
      <c r="H771">
        <v>0</v>
      </c>
      <c r="I771" t="s">
        <v>10</v>
      </c>
    </row>
    <row r="772" spans="1:9" x14ac:dyDescent="0.25">
      <c r="A772" t="s">
        <v>780</v>
      </c>
      <c r="B772">
        <v>53.717100319897099</v>
      </c>
      <c r="C772">
        <v>53.787139930182597</v>
      </c>
      <c r="D772">
        <v>53.100791289598398</v>
      </c>
      <c r="E772">
        <v>53.3319091796875</v>
      </c>
      <c r="F772">
        <v>2049300</v>
      </c>
      <c r="G772">
        <v>0</v>
      </c>
      <c r="H772">
        <v>0</v>
      </c>
      <c r="I772" t="s">
        <v>10</v>
      </c>
    </row>
    <row r="773" spans="1:9" x14ac:dyDescent="0.25">
      <c r="A773" t="s">
        <v>781</v>
      </c>
      <c r="B773">
        <v>53.331928193915601</v>
      </c>
      <c r="C773">
        <v>53.4369823035263</v>
      </c>
      <c r="D773">
        <v>52.001255273153198</v>
      </c>
      <c r="E773">
        <v>52.582550048828097</v>
      </c>
      <c r="F773">
        <v>3467600</v>
      </c>
      <c r="G773">
        <v>0</v>
      </c>
      <c r="H773">
        <v>0</v>
      </c>
      <c r="I773" t="s">
        <v>10</v>
      </c>
    </row>
    <row r="774" spans="1:9" x14ac:dyDescent="0.25">
      <c r="A774" t="s">
        <v>782</v>
      </c>
      <c r="B774">
        <v>52.701583400256901</v>
      </c>
      <c r="C774">
        <v>53.885182132647699</v>
      </c>
      <c r="D774">
        <v>52.666563599559503</v>
      </c>
      <c r="E774">
        <v>52.841651916503899</v>
      </c>
      <c r="F774">
        <v>2759000</v>
      </c>
      <c r="G774">
        <v>0</v>
      </c>
      <c r="H774">
        <v>0</v>
      </c>
      <c r="I774" t="s">
        <v>10</v>
      </c>
    </row>
    <row r="775" spans="1:9" x14ac:dyDescent="0.25">
      <c r="A775" t="s">
        <v>783</v>
      </c>
      <c r="B775">
        <v>52.841653193140097</v>
      </c>
      <c r="C775">
        <v>53.0867811174015</v>
      </c>
      <c r="D775">
        <v>51.398927136509499</v>
      </c>
      <c r="E775">
        <v>51.679069519042898</v>
      </c>
      <c r="F775">
        <v>3018900</v>
      </c>
      <c r="G775">
        <v>0</v>
      </c>
      <c r="H775">
        <v>0</v>
      </c>
      <c r="I775" t="s">
        <v>10</v>
      </c>
    </row>
    <row r="776" spans="1:9" x14ac:dyDescent="0.25">
      <c r="A776" t="s">
        <v>784</v>
      </c>
      <c r="B776">
        <v>51.686088562011697</v>
      </c>
      <c r="C776">
        <v>52.2463681357195</v>
      </c>
      <c r="D776">
        <v>51.223852704011598</v>
      </c>
      <c r="E776">
        <v>51.686088562011697</v>
      </c>
      <c r="F776">
        <v>4054500</v>
      </c>
      <c r="G776">
        <v>0</v>
      </c>
      <c r="H776">
        <v>0</v>
      </c>
      <c r="I776" t="s">
        <v>10</v>
      </c>
    </row>
    <row r="777" spans="1:9" x14ac:dyDescent="0.25">
      <c r="A777" t="s">
        <v>785</v>
      </c>
      <c r="B777">
        <v>52.386435673850997</v>
      </c>
      <c r="C777">
        <v>53.051769256591697</v>
      </c>
      <c r="D777">
        <v>52.078278472612404</v>
      </c>
      <c r="E777">
        <v>53.051769256591797</v>
      </c>
      <c r="F777">
        <v>3781800</v>
      </c>
      <c r="G777">
        <v>0</v>
      </c>
      <c r="H777">
        <v>0</v>
      </c>
      <c r="I777" t="s">
        <v>10</v>
      </c>
    </row>
    <row r="778" spans="1:9" x14ac:dyDescent="0.25">
      <c r="A778" t="s">
        <v>786</v>
      </c>
      <c r="B778">
        <v>52.911711434874697</v>
      </c>
      <c r="C778">
        <v>53.226868386697099</v>
      </c>
      <c r="D778">
        <v>51.356925740234303</v>
      </c>
      <c r="E778">
        <v>51.791141510009702</v>
      </c>
      <c r="F778">
        <v>2711600</v>
      </c>
      <c r="G778">
        <v>0</v>
      </c>
      <c r="H778">
        <v>0</v>
      </c>
      <c r="I778" t="s">
        <v>10</v>
      </c>
    </row>
    <row r="779" spans="1:9" x14ac:dyDescent="0.25">
      <c r="A779" t="s">
        <v>787</v>
      </c>
      <c r="B779">
        <v>50.950719409634402</v>
      </c>
      <c r="C779">
        <v>52.498500072844202</v>
      </c>
      <c r="D779">
        <v>50.775631026783401</v>
      </c>
      <c r="E779">
        <v>51.791141510009702</v>
      </c>
      <c r="F779">
        <v>3165700</v>
      </c>
      <c r="G779">
        <v>0</v>
      </c>
      <c r="H779">
        <v>0</v>
      </c>
      <c r="I779" t="s">
        <v>10</v>
      </c>
    </row>
    <row r="780" spans="1:9" x14ac:dyDescent="0.25">
      <c r="A780" t="s">
        <v>788</v>
      </c>
      <c r="B780">
        <v>52.001249652803303</v>
      </c>
      <c r="C780">
        <v>52.946725850563197</v>
      </c>
      <c r="D780">
        <v>51.2658763082826</v>
      </c>
      <c r="E780">
        <v>52.3444213867187</v>
      </c>
      <c r="F780">
        <v>2265700</v>
      </c>
      <c r="G780">
        <v>0</v>
      </c>
      <c r="H780">
        <v>0</v>
      </c>
      <c r="I780" t="s">
        <v>10</v>
      </c>
    </row>
    <row r="781" spans="1:9" x14ac:dyDescent="0.25">
      <c r="A781" t="s">
        <v>789</v>
      </c>
      <c r="B781">
        <v>52.526501564872397</v>
      </c>
      <c r="C781">
        <v>52.757619454143097</v>
      </c>
      <c r="D781">
        <v>50.495475769042898</v>
      </c>
      <c r="E781">
        <v>50.495475769042898</v>
      </c>
      <c r="F781">
        <v>2176300</v>
      </c>
      <c r="G781">
        <v>0</v>
      </c>
      <c r="H781">
        <v>0</v>
      </c>
      <c r="I781" t="s">
        <v>10</v>
      </c>
    </row>
    <row r="782" spans="1:9" x14ac:dyDescent="0.25">
      <c r="A782" t="s">
        <v>790</v>
      </c>
      <c r="B782">
        <v>50.495465708226497</v>
      </c>
      <c r="C782">
        <v>50.9506963664087</v>
      </c>
      <c r="D782">
        <v>49.0947592789094</v>
      </c>
      <c r="E782">
        <v>50.775608062744098</v>
      </c>
      <c r="F782">
        <v>4614700</v>
      </c>
      <c r="G782">
        <v>0</v>
      </c>
      <c r="H782">
        <v>0</v>
      </c>
      <c r="I782" t="s">
        <v>10</v>
      </c>
    </row>
    <row r="783" spans="1:9" x14ac:dyDescent="0.25">
      <c r="A783" t="s">
        <v>791</v>
      </c>
      <c r="B783">
        <v>50.691546371558402</v>
      </c>
      <c r="C783">
        <v>51.0627379363955</v>
      </c>
      <c r="D783">
        <v>49.830115205140103</v>
      </c>
      <c r="E783">
        <v>49.935169219970703</v>
      </c>
      <c r="F783">
        <v>2234200</v>
      </c>
      <c r="G783">
        <v>0</v>
      </c>
      <c r="H783">
        <v>0</v>
      </c>
      <c r="I783" t="s">
        <v>10</v>
      </c>
    </row>
    <row r="784" spans="1:9" x14ac:dyDescent="0.25">
      <c r="A784" t="s">
        <v>792</v>
      </c>
      <c r="B784">
        <v>49.101777496234703</v>
      </c>
      <c r="C784">
        <v>51.265866946048298</v>
      </c>
      <c r="D784">
        <v>49.024738194467297</v>
      </c>
      <c r="E784">
        <v>51.020744323730398</v>
      </c>
      <c r="F784">
        <v>3239700</v>
      </c>
      <c r="G784">
        <v>0</v>
      </c>
      <c r="H784">
        <v>0</v>
      </c>
      <c r="I784" t="s">
        <v>10</v>
      </c>
    </row>
    <row r="785" spans="1:9" x14ac:dyDescent="0.25">
      <c r="A785" t="s">
        <v>793</v>
      </c>
      <c r="B785">
        <v>51.265880735782403</v>
      </c>
      <c r="C785">
        <v>52.876696132765602</v>
      </c>
      <c r="D785">
        <v>51.265880735782403</v>
      </c>
      <c r="E785">
        <v>52.764636993408203</v>
      </c>
      <c r="F785">
        <v>3078200</v>
      </c>
      <c r="G785">
        <v>0</v>
      </c>
      <c r="H785">
        <v>0</v>
      </c>
      <c r="I785" t="s">
        <v>10</v>
      </c>
    </row>
    <row r="786" spans="1:9" x14ac:dyDescent="0.25">
      <c r="A786" t="s">
        <v>794</v>
      </c>
      <c r="B786">
        <v>52.526505803695997</v>
      </c>
      <c r="C786">
        <v>53.941217342302302</v>
      </c>
      <c r="D786">
        <v>51.749113090339499</v>
      </c>
      <c r="E786">
        <v>53.072780609130803</v>
      </c>
      <c r="F786">
        <v>2993400</v>
      </c>
      <c r="G786">
        <v>0</v>
      </c>
      <c r="H786">
        <v>0</v>
      </c>
      <c r="I786" t="s">
        <v>10</v>
      </c>
    </row>
    <row r="787" spans="1:9" x14ac:dyDescent="0.25">
      <c r="A787" t="s">
        <v>795</v>
      </c>
      <c r="B787">
        <v>52.4564431984899</v>
      </c>
      <c r="C787">
        <v>53.009722735310703</v>
      </c>
      <c r="D787">
        <v>51.8471341366891</v>
      </c>
      <c r="E787">
        <v>52.141281127929602</v>
      </c>
      <c r="F787">
        <v>2671000</v>
      </c>
      <c r="G787">
        <v>0</v>
      </c>
      <c r="H787">
        <v>0</v>
      </c>
      <c r="I787" t="s">
        <v>10</v>
      </c>
    </row>
    <row r="788" spans="1:9" x14ac:dyDescent="0.25">
      <c r="A788" t="s">
        <v>796</v>
      </c>
      <c r="B788">
        <v>51.721114375633</v>
      </c>
      <c r="C788">
        <v>51.931222601409601</v>
      </c>
      <c r="D788">
        <v>50.600549639130598</v>
      </c>
      <c r="E788">
        <v>50.915706634521399</v>
      </c>
      <c r="F788">
        <v>3556400</v>
      </c>
      <c r="G788">
        <v>0</v>
      </c>
      <c r="H788">
        <v>0</v>
      </c>
      <c r="I788" t="s">
        <v>10</v>
      </c>
    </row>
    <row r="789" spans="1:9" x14ac:dyDescent="0.25">
      <c r="A789" t="s">
        <v>797</v>
      </c>
      <c r="B789">
        <v>50.922679852106498</v>
      </c>
      <c r="C789">
        <v>51.055748668179596</v>
      </c>
      <c r="D789">
        <v>49.129777393849103</v>
      </c>
      <c r="E789">
        <v>49.409919738769503</v>
      </c>
      <c r="F789">
        <v>4400100</v>
      </c>
      <c r="G789">
        <v>0</v>
      </c>
      <c r="H789">
        <v>0</v>
      </c>
      <c r="I789" t="s">
        <v>10</v>
      </c>
    </row>
    <row r="790" spans="1:9" x14ac:dyDescent="0.25">
      <c r="A790" t="s">
        <v>798</v>
      </c>
      <c r="B790">
        <v>49.444934465361797</v>
      </c>
      <c r="C790">
        <v>50.474454516248301</v>
      </c>
      <c r="D790">
        <v>48.5905027131084</v>
      </c>
      <c r="E790">
        <v>50.040233612060497</v>
      </c>
      <c r="F790">
        <v>5527100</v>
      </c>
      <c r="G790">
        <v>0</v>
      </c>
      <c r="H790">
        <v>0</v>
      </c>
      <c r="I790" t="s">
        <v>10</v>
      </c>
    </row>
    <row r="791" spans="1:9" x14ac:dyDescent="0.25">
      <c r="A791" t="s">
        <v>799</v>
      </c>
      <c r="B791">
        <v>50.740583160233399</v>
      </c>
      <c r="C791">
        <v>51.6230296180455</v>
      </c>
      <c r="D791">
        <v>49.970195770263601</v>
      </c>
      <c r="E791">
        <v>49.970195770263601</v>
      </c>
      <c r="F791">
        <v>5773000</v>
      </c>
      <c r="G791">
        <v>0</v>
      </c>
      <c r="H791">
        <v>0</v>
      </c>
      <c r="I791" t="s">
        <v>10</v>
      </c>
    </row>
    <row r="792" spans="1:9" x14ac:dyDescent="0.25">
      <c r="A792" t="s">
        <v>800</v>
      </c>
      <c r="B792">
        <v>48.569491408526098</v>
      </c>
      <c r="C792">
        <v>49.900163503952299</v>
      </c>
      <c r="D792">
        <v>48.345378607221598</v>
      </c>
      <c r="E792">
        <v>49.585006713867102</v>
      </c>
      <c r="F792">
        <v>5441300</v>
      </c>
      <c r="G792">
        <v>0</v>
      </c>
      <c r="H792">
        <v>0</v>
      </c>
      <c r="I792" t="s">
        <v>10</v>
      </c>
    </row>
    <row r="793" spans="1:9" x14ac:dyDescent="0.25">
      <c r="A793" t="s">
        <v>801</v>
      </c>
      <c r="B793">
        <v>50.425432597121102</v>
      </c>
      <c r="C793">
        <v>51.125785827636697</v>
      </c>
      <c r="D793">
        <v>49.4939615181503</v>
      </c>
      <c r="E793">
        <v>51.125785827636697</v>
      </c>
      <c r="F793">
        <v>4063800</v>
      </c>
      <c r="G793">
        <v>0</v>
      </c>
      <c r="H793">
        <v>0</v>
      </c>
      <c r="I793" t="s">
        <v>10</v>
      </c>
    </row>
    <row r="794" spans="1:9" x14ac:dyDescent="0.25">
      <c r="A794" t="s">
        <v>802</v>
      </c>
      <c r="B794">
        <v>50.7756227525919</v>
      </c>
      <c r="C794">
        <v>52.106295314073002</v>
      </c>
      <c r="D794">
        <v>50.7756227525919</v>
      </c>
      <c r="E794">
        <v>51.370922088622997</v>
      </c>
      <c r="F794">
        <v>3451600</v>
      </c>
      <c r="G794">
        <v>0</v>
      </c>
      <c r="H794">
        <v>0</v>
      </c>
      <c r="I794" t="s">
        <v>10</v>
      </c>
    </row>
    <row r="795" spans="1:9" x14ac:dyDescent="0.25">
      <c r="A795" t="s">
        <v>803</v>
      </c>
      <c r="B795">
        <v>51.651046127379701</v>
      </c>
      <c r="C795">
        <v>52.015227423611698</v>
      </c>
      <c r="D795">
        <v>49.7250749158503</v>
      </c>
      <c r="E795">
        <v>49.823123931884702</v>
      </c>
      <c r="F795">
        <v>3114800</v>
      </c>
      <c r="G795">
        <v>0</v>
      </c>
      <c r="H795">
        <v>0</v>
      </c>
      <c r="I795" t="s">
        <v>10</v>
      </c>
    </row>
    <row r="796" spans="1:9" x14ac:dyDescent="0.25">
      <c r="A796" t="s">
        <v>804</v>
      </c>
      <c r="B796">
        <v>49.388889862985998</v>
      </c>
      <c r="C796">
        <v>50.005203905882198</v>
      </c>
      <c r="D796">
        <v>48.9616794604364</v>
      </c>
      <c r="E796">
        <v>49.5149536132812</v>
      </c>
      <c r="F796">
        <v>3978400</v>
      </c>
      <c r="G796">
        <v>0</v>
      </c>
      <c r="H796">
        <v>0</v>
      </c>
      <c r="I796" t="s">
        <v>10</v>
      </c>
    </row>
    <row r="797" spans="1:9" x14ac:dyDescent="0.25">
      <c r="A797" t="s">
        <v>805</v>
      </c>
      <c r="B797">
        <v>48.961685789143097</v>
      </c>
      <c r="C797">
        <v>49.690048281363197</v>
      </c>
      <c r="D797">
        <v>48.394396167853102</v>
      </c>
      <c r="E797">
        <v>49.164783477783203</v>
      </c>
      <c r="F797">
        <v>3413900</v>
      </c>
      <c r="G797">
        <v>0</v>
      </c>
      <c r="H797">
        <v>0</v>
      </c>
      <c r="I797" t="s">
        <v>10</v>
      </c>
    </row>
    <row r="798" spans="1:9" x14ac:dyDescent="0.25">
      <c r="A798" t="s">
        <v>806</v>
      </c>
      <c r="B798">
        <v>50.250365878230497</v>
      </c>
      <c r="C798">
        <v>51.966229892860703</v>
      </c>
      <c r="D798">
        <v>50.054267744361098</v>
      </c>
      <c r="E798">
        <v>51.791141510009702</v>
      </c>
      <c r="F798">
        <v>2084900</v>
      </c>
      <c r="G798">
        <v>0</v>
      </c>
      <c r="H798">
        <v>0</v>
      </c>
      <c r="I798" t="s">
        <v>10</v>
      </c>
    </row>
    <row r="799" spans="1:9" x14ac:dyDescent="0.25">
      <c r="A799" t="s">
        <v>807</v>
      </c>
      <c r="B799">
        <v>51.651070787099499</v>
      </c>
      <c r="C799">
        <v>52.5195076337085</v>
      </c>
      <c r="D799">
        <v>51.160825472870201</v>
      </c>
      <c r="E799">
        <v>51.546016693115199</v>
      </c>
      <c r="F799">
        <v>3157000</v>
      </c>
      <c r="G799">
        <v>0</v>
      </c>
      <c r="H799">
        <v>0</v>
      </c>
      <c r="I799" t="s">
        <v>10</v>
      </c>
    </row>
    <row r="800" spans="1:9" x14ac:dyDescent="0.25">
      <c r="A800" t="s">
        <v>808</v>
      </c>
      <c r="B800">
        <v>51.195830023165499</v>
      </c>
      <c r="C800">
        <v>52.0012374633055</v>
      </c>
      <c r="D800">
        <v>49.6060302322295</v>
      </c>
      <c r="E800">
        <v>49.662059783935497</v>
      </c>
      <c r="F800">
        <v>4185300</v>
      </c>
      <c r="G800">
        <v>0</v>
      </c>
      <c r="H800">
        <v>0</v>
      </c>
      <c r="I800" t="s">
        <v>10</v>
      </c>
    </row>
    <row r="801" spans="1:9" x14ac:dyDescent="0.25">
      <c r="A801" t="s">
        <v>809</v>
      </c>
      <c r="B801">
        <v>51.370892221978998</v>
      </c>
      <c r="C801">
        <v>52.106265019888802</v>
      </c>
      <c r="D801">
        <v>49.718058690687897</v>
      </c>
      <c r="E801">
        <v>50.110260009765597</v>
      </c>
      <c r="F801">
        <v>11826900</v>
      </c>
      <c r="G801">
        <v>0</v>
      </c>
      <c r="H801">
        <v>0</v>
      </c>
      <c r="I801" t="s">
        <v>10</v>
      </c>
    </row>
    <row r="802" spans="1:9" x14ac:dyDescent="0.25">
      <c r="A802" t="s">
        <v>810</v>
      </c>
      <c r="B802">
        <v>50.0822634334884</v>
      </c>
      <c r="C802">
        <v>51.300876617431598</v>
      </c>
      <c r="D802">
        <v>48.975703993348503</v>
      </c>
      <c r="E802">
        <v>51.300876617431598</v>
      </c>
      <c r="F802">
        <v>8892300</v>
      </c>
      <c r="G802">
        <v>0</v>
      </c>
      <c r="H802">
        <v>0</v>
      </c>
      <c r="I802" t="s">
        <v>10</v>
      </c>
    </row>
    <row r="803" spans="1:9" x14ac:dyDescent="0.25">
      <c r="A803" t="s">
        <v>811</v>
      </c>
      <c r="B803">
        <v>50.950688833142799</v>
      </c>
      <c r="C803">
        <v>51.665046655434502</v>
      </c>
      <c r="D803">
        <v>50.5094682967217</v>
      </c>
      <c r="E803">
        <v>51.230831146240199</v>
      </c>
      <c r="F803">
        <v>4583400</v>
      </c>
      <c r="G803">
        <v>0</v>
      </c>
      <c r="H803">
        <v>0</v>
      </c>
      <c r="I803" t="s">
        <v>10</v>
      </c>
    </row>
    <row r="804" spans="1:9" x14ac:dyDescent="0.25">
      <c r="A804" t="s">
        <v>812</v>
      </c>
      <c r="B804">
        <v>51.174822682339197</v>
      </c>
      <c r="C804">
        <v>51.195832429398401</v>
      </c>
      <c r="D804">
        <v>49.318885105205403</v>
      </c>
      <c r="E804">
        <v>51.09077835083</v>
      </c>
      <c r="F804">
        <v>5979800</v>
      </c>
      <c r="G804">
        <v>0</v>
      </c>
      <c r="H804">
        <v>0</v>
      </c>
      <c r="I804" t="s">
        <v>10</v>
      </c>
    </row>
    <row r="805" spans="1:9" x14ac:dyDescent="0.25">
      <c r="A805" t="s">
        <v>813</v>
      </c>
      <c r="B805">
        <v>50.096282283190597</v>
      </c>
      <c r="C805">
        <v>51.230856815237203</v>
      </c>
      <c r="D805">
        <v>50.005238256706598</v>
      </c>
      <c r="E805">
        <v>50.880680084228501</v>
      </c>
      <c r="F805">
        <v>6129200</v>
      </c>
      <c r="G805">
        <v>0</v>
      </c>
      <c r="H805">
        <v>0</v>
      </c>
      <c r="I805" t="s">
        <v>10</v>
      </c>
    </row>
    <row r="806" spans="1:9" x14ac:dyDescent="0.25">
      <c r="A806" t="s">
        <v>814</v>
      </c>
      <c r="B806">
        <v>53.668066742096798</v>
      </c>
      <c r="C806">
        <v>53.668066742096798</v>
      </c>
      <c r="D806">
        <v>50.236340148100901</v>
      </c>
      <c r="E806">
        <v>52.162311553955</v>
      </c>
      <c r="F806">
        <v>7505700</v>
      </c>
      <c r="G806">
        <v>0</v>
      </c>
      <c r="H806">
        <v>0</v>
      </c>
      <c r="I806" t="s">
        <v>10</v>
      </c>
    </row>
    <row r="807" spans="1:9" x14ac:dyDescent="0.25">
      <c r="A807" t="s">
        <v>815</v>
      </c>
      <c r="B807">
        <v>52.169316084804699</v>
      </c>
      <c r="C807">
        <v>53.233856098422201</v>
      </c>
      <c r="D807">
        <v>51.966212985584598</v>
      </c>
      <c r="E807">
        <v>52.946708679199197</v>
      </c>
      <c r="F807">
        <v>8952500</v>
      </c>
      <c r="G807">
        <v>0</v>
      </c>
      <c r="H807">
        <v>0</v>
      </c>
      <c r="I807" t="s">
        <v>10</v>
      </c>
    </row>
    <row r="808" spans="1:9" x14ac:dyDescent="0.25">
      <c r="A808" t="s">
        <v>816</v>
      </c>
      <c r="B808">
        <v>52.036274443875598</v>
      </c>
      <c r="C808">
        <v>53.927227020263601</v>
      </c>
      <c r="D808">
        <v>49.697090649169603</v>
      </c>
      <c r="E808">
        <v>53.927227020263601</v>
      </c>
      <c r="F808">
        <v>55185900</v>
      </c>
      <c r="G808">
        <v>0</v>
      </c>
      <c r="H808">
        <v>0</v>
      </c>
      <c r="I808" t="s">
        <v>10</v>
      </c>
    </row>
    <row r="809" spans="1:9" x14ac:dyDescent="0.25">
      <c r="A809" t="s">
        <v>817</v>
      </c>
      <c r="B809">
        <v>52.176321188608803</v>
      </c>
      <c r="C809">
        <v>52.316389712209102</v>
      </c>
      <c r="D809">
        <v>50.3203838629099</v>
      </c>
      <c r="E809">
        <v>50.425437927246001</v>
      </c>
      <c r="F809">
        <v>18432400</v>
      </c>
      <c r="G809">
        <v>0</v>
      </c>
      <c r="H809">
        <v>0</v>
      </c>
      <c r="I809" t="s">
        <v>10</v>
      </c>
    </row>
    <row r="810" spans="1:9" x14ac:dyDescent="0.25">
      <c r="A810" t="s">
        <v>818</v>
      </c>
      <c r="B810">
        <v>50.110257997990097</v>
      </c>
      <c r="C810">
        <v>50.222311696607001</v>
      </c>
      <c r="D810">
        <v>47.077728303631297</v>
      </c>
      <c r="E810">
        <v>47.434909820556598</v>
      </c>
      <c r="F810">
        <v>14447700</v>
      </c>
      <c r="G810">
        <v>0</v>
      </c>
      <c r="H810">
        <v>0</v>
      </c>
      <c r="I810" t="s">
        <v>10</v>
      </c>
    </row>
    <row r="811" spans="1:9" x14ac:dyDescent="0.25">
      <c r="A811" t="s">
        <v>819</v>
      </c>
      <c r="B811">
        <v>47.434930607808397</v>
      </c>
      <c r="C811">
        <v>49.928186606422997</v>
      </c>
      <c r="D811">
        <v>45.908160224289297</v>
      </c>
      <c r="E811">
        <v>49.620029449462798</v>
      </c>
      <c r="F811">
        <v>12852000</v>
      </c>
      <c r="G811">
        <v>0</v>
      </c>
      <c r="H811">
        <v>0</v>
      </c>
      <c r="I811" t="s">
        <v>10</v>
      </c>
    </row>
    <row r="812" spans="1:9" x14ac:dyDescent="0.25">
      <c r="A812" t="s">
        <v>820</v>
      </c>
      <c r="B812">
        <v>48.9547191354932</v>
      </c>
      <c r="C812">
        <v>50.320406557988001</v>
      </c>
      <c r="D812">
        <v>47.133800791075302</v>
      </c>
      <c r="E812">
        <v>48.541507720947202</v>
      </c>
      <c r="F812">
        <v>8214700</v>
      </c>
      <c r="G812">
        <v>0</v>
      </c>
      <c r="H812">
        <v>0</v>
      </c>
      <c r="I812" t="s">
        <v>10</v>
      </c>
    </row>
    <row r="813" spans="1:9" x14ac:dyDescent="0.25">
      <c r="A813" t="s">
        <v>821</v>
      </c>
      <c r="B813">
        <v>48.758967279569298</v>
      </c>
      <c r="C813">
        <v>49.039595499887398</v>
      </c>
      <c r="D813">
        <v>47.846926901670102</v>
      </c>
      <c r="E813">
        <v>48.815093994140597</v>
      </c>
      <c r="F813">
        <v>5700700</v>
      </c>
      <c r="G813">
        <v>0.12</v>
      </c>
      <c r="H813">
        <v>0</v>
      </c>
      <c r="I813" t="s">
        <v>10</v>
      </c>
    </row>
    <row r="814" spans="1:9" x14ac:dyDescent="0.25">
      <c r="A814" t="s">
        <v>822</v>
      </c>
      <c r="B814">
        <v>50.1971950300629</v>
      </c>
      <c r="C814">
        <v>51.003993988037102</v>
      </c>
      <c r="D814">
        <v>49.881486202884901</v>
      </c>
      <c r="E814">
        <v>51.003993988037102</v>
      </c>
      <c r="F814">
        <v>5980700</v>
      </c>
      <c r="G814">
        <v>0</v>
      </c>
      <c r="H814">
        <v>0</v>
      </c>
      <c r="I814" t="s">
        <v>10</v>
      </c>
    </row>
    <row r="815" spans="1:9" x14ac:dyDescent="0.25">
      <c r="A815" t="s">
        <v>823</v>
      </c>
      <c r="B815">
        <v>50.653206008994601</v>
      </c>
      <c r="C815">
        <v>52.722834761273198</v>
      </c>
      <c r="D815">
        <v>50.5479750940382</v>
      </c>
      <c r="E815">
        <v>51.845874786376903</v>
      </c>
      <c r="F815">
        <v>5524200</v>
      </c>
      <c r="G815">
        <v>0</v>
      </c>
      <c r="H815">
        <v>0</v>
      </c>
      <c r="I815" t="s">
        <v>10</v>
      </c>
    </row>
    <row r="816" spans="1:9" x14ac:dyDescent="0.25">
      <c r="A816" t="s">
        <v>824</v>
      </c>
      <c r="B816">
        <v>51.852891492328801</v>
      </c>
      <c r="C816">
        <v>52.2597968490428</v>
      </c>
      <c r="D816">
        <v>50.583049820525098</v>
      </c>
      <c r="E816">
        <v>51.319698333740199</v>
      </c>
      <c r="F816">
        <v>5047700</v>
      </c>
      <c r="G816">
        <v>0</v>
      </c>
      <c r="H816">
        <v>0</v>
      </c>
      <c r="I816" t="s">
        <v>10</v>
      </c>
    </row>
    <row r="817" spans="1:9" x14ac:dyDescent="0.25">
      <c r="A817" t="s">
        <v>825</v>
      </c>
      <c r="B817">
        <v>51.3196805108729</v>
      </c>
      <c r="C817">
        <v>52.042294416238299</v>
      </c>
      <c r="D817">
        <v>50.323455619059096</v>
      </c>
      <c r="E817">
        <v>50.505859375</v>
      </c>
      <c r="F817">
        <v>3826900</v>
      </c>
      <c r="G817">
        <v>0</v>
      </c>
      <c r="H817">
        <v>0</v>
      </c>
      <c r="I817" t="s">
        <v>10</v>
      </c>
    </row>
    <row r="818" spans="1:9" x14ac:dyDescent="0.25">
      <c r="A818" t="s">
        <v>826</v>
      </c>
      <c r="B818">
        <v>50.162106834255702</v>
      </c>
      <c r="C818">
        <v>50.5128907981316</v>
      </c>
      <c r="D818">
        <v>48.934362960690002</v>
      </c>
      <c r="E818">
        <v>49.453521728515597</v>
      </c>
      <c r="F818">
        <v>3932600</v>
      </c>
      <c r="G818">
        <v>0</v>
      </c>
      <c r="H818">
        <v>0</v>
      </c>
      <c r="I818" t="s">
        <v>10</v>
      </c>
    </row>
    <row r="819" spans="1:9" x14ac:dyDescent="0.25">
      <c r="A819" t="s">
        <v>827</v>
      </c>
      <c r="B819">
        <v>49.453505502281899</v>
      </c>
      <c r="C819">
        <v>49.453505502281899</v>
      </c>
      <c r="D819">
        <v>47.531211509678201</v>
      </c>
      <c r="E819">
        <v>47.741683959960902</v>
      </c>
      <c r="F819">
        <v>4555300</v>
      </c>
      <c r="G819">
        <v>0</v>
      </c>
      <c r="H819">
        <v>0</v>
      </c>
      <c r="I819" t="s">
        <v>10</v>
      </c>
    </row>
    <row r="820" spans="1:9" x14ac:dyDescent="0.25">
      <c r="A820" t="s">
        <v>828</v>
      </c>
      <c r="B820">
        <v>48.653724507926597</v>
      </c>
      <c r="C820">
        <v>50.148067306038897</v>
      </c>
      <c r="D820">
        <v>48.232784910127499</v>
      </c>
      <c r="E820">
        <v>49.039588928222599</v>
      </c>
      <c r="F820">
        <v>5498900</v>
      </c>
      <c r="G820">
        <v>0</v>
      </c>
      <c r="H820">
        <v>0</v>
      </c>
      <c r="I820" t="s">
        <v>10</v>
      </c>
    </row>
    <row r="821" spans="1:9" x14ac:dyDescent="0.25">
      <c r="A821" t="s">
        <v>829</v>
      </c>
      <c r="B821">
        <v>49.706085581675097</v>
      </c>
      <c r="C821">
        <v>50.1200134337994</v>
      </c>
      <c r="D821">
        <v>48.338030291896402</v>
      </c>
      <c r="E821">
        <v>49.776241302490199</v>
      </c>
      <c r="F821">
        <v>5223800</v>
      </c>
      <c r="G821">
        <v>0</v>
      </c>
      <c r="H821">
        <v>0</v>
      </c>
      <c r="I821" t="s">
        <v>10</v>
      </c>
    </row>
    <row r="822" spans="1:9" x14ac:dyDescent="0.25">
      <c r="A822" t="s">
        <v>830</v>
      </c>
      <c r="B822">
        <v>49.881485896371501</v>
      </c>
      <c r="C822">
        <v>52.547446553197901</v>
      </c>
      <c r="D822">
        <v>49.776249621292202</v>
      </c>
      <c r="E822">
        <v>52.126506805419901</v>
      </c>
      <c r="F822">
        <v>5175000</v>
      </c>
      <c r="G822">
        <v>0</v>
      </c>
      <c r="H822">
        <v>0</v>
      </c>
      <c r="I822" t="s">
        <v>10</v>
      </c>
    </row>
    <row r="823" spans="1:9" x14ac:dyDescent="0.25">
      <c r="A823" t="s">
        <v>831</v>
      </c>
      <c r="B823">
        <v>51.705548645676998</v>
      </c>
      <c r="C823">
        <v>53.234966779927603</v>
      </c>
      <c r="D823">
        <v>51.3056551834093</v>
      </c>
      <c r="E823">
        <v>52.933292388916001</v>
      </c>
      <c r="F823">
        <v>4399600</v>
      </c>
      <c r="G823">
        <v>0</v>
      </c>
      <c r="H823">
        <v>0</v>
      </c>
      <c r="I823" t="s">
        <v>10</v>
      </c>
    </row>
    <row r="824" spans="1:9" x14ac:dyDescent="0.25">
      <c r="A824" t="s">
        <v>832</v>
      </c>
      <c r="B824">
        <v>52.442215574697897</v>
      </c>
      <c r="C824">
        <v>53.178864222114299</v>
      </c>
      <c r="D824">
        <v>51.768710839722303</v>
      </c>
      <c r="E824">
        <v>52.863155364990199</v>
      </c>
      <c r="F824">
        <v>4323900</v>
      </c>
      <c r="G824">
        <v>0</v>
      </c>
      <c r="H824">
        <v>0</v>
      </c>
      <c r="I824" t="s">
        <v>10</v>
      </c>
    </row>
    <row r="825" spans="1:9" x14ac:dyDescent="0.25">
      <c r="A825" t="s">
        <v>833</v>
      </c>
      <c r="B825">
        <v>52.778956026871299</v>
      </c>
      <c r="C825">
        <v>54.652141054951002</v>
      </c>
      <c r="D825">
        <v>52.063353763928198</v>
      </c>
      <c r="E825">
        <v>52.470264434814403</v>
      </c>
      <c r="F825">
        <v>7971500</v>
      </c>
      <c r="G825">
        <v>0</v>
      </c>
      <c r="H825">
        <v>0</v>
      </c>
      <c r="I825" t="s">
        <v>10</v>
      </c>
    </row>
    <row r="826" spans="1:9" x14ac:dyDescent="0.25">
      <c r="A826" t="s">
        <v>834</v>
      </c>
      <c r="B826">
        <v>52.470269251904298</v>
      </c>
      <c r="C826">
        <v>55.248477777857602</v>
      </c>
      <c r="D826">
        <v>52.210687175430898</v>
      </c>
      <c r="E826">
        <v>55.073085784912102</v>
      </c>
      <c r="F826">
        <v>7010600</v>
      </c>
      <c r="G826">
        <v>0</v>
      </c>
      <c r="H826">
        <v>0</v>
      </c>
      <c r="I826" t="s">
        <v>10</v>
      </c>
    </row>
    <row r="827" spans="1:9" x14ac:dyDescent="0.25">
      <c r="A827" t="s">
        <v>835</v>
      </c>
      <c r="B827">
        <v>55.423869818653401</v>
      </c>
      <c r="C827">
        <v>56.055282064310397</v>
      </c>
      <c r="D827">
        <v>54.5890022186992</v>
      </c>
      <c r="E827">
        <v>55.809734344482401</v>
      </c>
      <c r="F827">
        <v>7417400</v>
      </c>
      <c r="G827">
        <v>0</v>
      </c>
      <c r="H827">
        <v>0</v>
      </c>
      <c r="I827" t="s">
        <v>10</v>
      </c>
    </row>
    <row r="828" spans="1:9" x14ac:dyDescent="0.25">
      <c r="A828" t="s">
        <v>836</v>
      </c>
      <c r="B828">
        <v>55.529128949062603</v>
      </c>
      <c r="C828">
        <v>56.223680028996299</v>
      </c>
      <c r="D828">
        <v>54.792480133725498</v>
      </c>
      <c r="E828">
        <v>55.795722961425703</v>
      </c>
      <c r="F828">
        <v>5253900</v>
      </c>
      <c r="G828">
        <v>0</v>
      </c>
      <c r="H828">
        <v>0</v>
      </c>
      <c r="I828" t="s">
        <v>10</v>
      </c>
    </row>
    <row r="829" spans="1:9" x14ac:dyDescent="0.25">
      <c r="A829" t="s">
        <v>837</v>
      </c>
      <c r="B829">
        <v>55.795716678787898</v>
      </c>
      <c r="C829">
        <v>57.507544756317003</v>
      </c>
      <c r="D829">
        <v>55.585249435633997</v>
      </c>
      <c r="E829">
        <v>57.177806854247997</v>
      </c>
      <c r="F829">
        <v>4848700</v>
      </c>
      <c r="G829">
        <v>0</v>
      </c>
      <c r="H829">
        <v>0</v>
      </c>
      <c r="I829" t="s">
        <v>10</v>
      </c>
    </row>
    <row r="830" spans="1:9" x14ac:dyDescent="0.25">
      <c r="A830" t="s">
        <v>838</v>
      </c>
      <c r="B830">
        <v>57.002377765513202</v>
      </c>
      <c r="C830">
        <v>57.072533467640298</v>
      </c>
      <c r="D830">
        <v>56.006152878712498</v>
      </c>
      <c r="E830">
        <v>56.483219146728501</v>
      </c>
      <c r="F830">
        <v>4701400</v>
      </c>
      <c r="G830">
        <v>0</v>
      </c>
      <c r="H830">
        <v>0</v>
      </c>
      <c r="I830" t="s">
        <v>10</v>
      </c>
    </row>
    <row r="831" spans="1:9" x14ac:dyDescent="0.25">
      <c r="A831" t="s">
        <v>839</v>
      </c>
      <c r="B831">
        <v>56.090354047996797</v>
      </c>
      <c r="C831">
        <v>56.125434585628199</v>
      </c>
      <c r="D831">
        <v>55.002926964423402</v>
      </c>
      <c r="E831">
        <v>56.041244506835902</v>
      </c>
      <c r="F831">
        <v>5257300</v>
      </c>
      <c r="G831">
        <v>0</v>
      </c>
      <c r="H831">
        <v>0</v>
      </c>
      <c r="I831" t="s">
        <v>10</v>
      </c>
    </row>
    <row r="832" spans="1:9" x14ac:dyDescent="0.25">
      <c r="A832" t="s">
        <v>840</v>
      </c>
      <c r="B832">
        <v>55.8798772472826</v>
      </c>
      <c r="C832">
        <v>56.1184077339352</v>
      </c>
      <c r="D832">
        <v>55.213384614944701</v>
      </c>
      <c r="E832">
        <v>56.062286376953097</v>
      </c>
      <c r="F832">
        <v>3525000</v>
      </c>
      <c r="G832">
        <v>0</v>
      </c>
      <c r="H832">
        <v>0</v>
      </c>
      <c r="I832" t="s">
        <v>10</v>
      </c>
    </row>
    <row r="833" spans="1:9" x14ac:dyDescent="0.25">
      <c r="A833" t="s">
        <v>841</v>
      </c>
      <c r="B833">
        <v>55.494017041070101</v>
      </c>
      <c r="C833">
        <v>55.494017041070101</v>
      </c>
      <c r="D833">
        <v>54.378526705137801</v>
      </c>
      <c r="E833">
        <v>54.932765960693303</v>
      </c>
      <c r="F833">
        <v>2529800</v>
      </c>
      <c r="G833">
        <v>0</v>
      </c>
      <c r="H833">
        <v>0</v>
      </c>
      <c r="I833" t="s">
        <v>10</v>
      </c>
    </row>
    <row r="834" spans="1:9" x14ac:dyDescent="0.25">
      <c r="A834" t="s">
        <v>842</v>
      </c>
      <c r="B834">
        <v>55.318615427046502</v>
      </c>
      <c r="C834">
        <v>56.090338873309101</v>
      </c>
      <c r="D834">
        <v>54.406580573295201</v>
      </c>
      <c r="E834">
        <v>55.950027465820298</v>
      </c>
      <c r="F834">
        <v>2462400</v>
      </c>
      <c r="G834">
        <v>0</v>
      </c>
      <c r="H834">
        <v>0</v>
      </c>
      <c r="I834" t="s">
        <v>10</v>
      </c>
    </row>
    <row r="835" spans="1:9" x14ac:dyDescent="0.25">
      <c r="A835" t="s">
        <v>843</v>
      </c>
      <c r="B835">
        <v>56.146484620013702</v>
      </c>
      <c r="C835">
        <v>56.644597243837502</v>
      </c>
      <c r="D835">
        <v>55.199368916897001</v>
      </c>
      <c r="E835">
        <v>55.494026184082003</v>
      </c>
      <c r="F835">
        <v>3730600</v>
      </c>
      <c r="G835">
        <v>0</v>
      </c>
      <c r="H835">
        <v>0</v>
      </c>
      <c r="I835" t="s">
        <v>10</v>
      </c>
    </row>
    <row r="836" spans="1:9" x14ac:dyDescent="0.25">
      <c r="A836" t="s">
        <v>844</v>
      </c>
      <c r="B836">
        <v>54.932776145447903</v>
      </c>
      <c r="C836">
        <v>54.9748685123323</v>
      </c>
      <c r="D836">
        <v>53.529640155551803</v>
      </c>
      <c r="E836">
        <v>54.076862335205</v>
      </c>
      <c r="F836">
        <v>4212500</v>
      </c>
      <c r="G836">
        <v>0</v>
      </c>
      <c r="H836">
        <v>0</v>
      </c>
      <c r="I836" t="s">
        <v>10</v>
      </c>
    </row>
    <row r="837" spans="1:9" x14ac:dyDescent="0.25">
      <c r="A837" t="s">
        <v>845</v>
      </c>
      <c r="B837">
        <v>53.143765496283798</v>
      </c>
      <c r="C837">
        <v>54.617056934584099</v>
      </c>
      <c r="D837">
        <v>52.968373530949499</v>
      </c>
      <c r="E837">
        <v>54.287319183349602</v>
      </c>
      <c r="F837">
        <v>3967100</v>
      </c>
      <c r="G837">
        <v>0</v>
      </c>
      <c r="H837">
        <v>0</v>
      </c>
      <c r="I837" t="s">
        <v>10</v>
      </c>
    </row>
    <row r="838" spans="1:9" x14ac:dyDescent="0.25">
      <c r="A838" t="s">
        <v>846</v>
      </c>
      <c r="B838">
        <v>54.287318717674403</v>
      </c>
      <c r="C838">
        <v>55.4940162852292</v>
      </c>
      <c r="D838">
        <v>53.810252361955897</v>
      </c>
      <c r="E838">
        <v>54.231197357177699</v>
      </c>
      <c r="F838">
        <v>2988400</v>
      </c>
      <c r="G838">
        <v>0</v>
      </c>
      <c r="H838">
        <v>0</v>
      </c>
      <c r="I838" t="s">
        <v>10</v>
      </c>
    </row>
    <row r="839" spans="1:9" x14ac:dyDescent="0.25">
      <c r="A839" t="s">
        <v>847</v>
      </c>
      <c r="B839">
        <v>53.3612354553225</v>
      </c>
      <c r="C839">
        <v>53.389298804525701</v>
      </c>
      <c r="D839">
        <v>51.565223926608802</v>
      </c>
      <c r="E839">
        <v>51.740615844726499</v>
      </c>
      <c r="F839">
        <v>5698000</v>
      </c>
      <c r="G839">
        <v>0</v>
      </c>
      <c r="H839">
        <v>0</v>
      </c>
      <c r="I839" t="s">
        <v>10</v>
      </c>
    </row>
    <row r="840" spans="1:9" x14ac:dyDescent="0.25">
      <c r="A840" t="s">
        <v>848</v>
      </c>
      <c r="B840">
        <v>51.740662151614501</v>
      </c>
      <c r="C840">
        <v>53.136781570621103</v>
      </c>
      <c r="D840">
        <v>51.396895183149297</v>
      </c>
      <c r="E840">
        <v>52.968406677246001</v>
      </c>
      <c r="F840">
        <v>5099900</v>
      </c>
      <c r="G840">
        <v>0</v>
      </c>
      <c r="H840">
        <v>0</v>
      </c>
      <c r="I840" t="s">
        <v>10</v>
      </c>
    </row>
    <row r="841" spans="1:9" x14ac:dyDescent="0.25">
      <c r="A841" t="s">
        <v>849</v>
      </c>
      <c r="B841">
        <v>51.4249172222627</v>
      </c>
      <c r="C841">
        <v>51.908995320682997</v>
      </c>
      <c r="D841">
        <v>50.540940375634598</v>
      </c>
      <c r="E841">
        <v>51.137271881103501</v>
      </c>
      <c r="F841">
        <v>7152200</v>
      </c>
      <c r="G841">
        <v>0</v>
      </c>
      <c r="H841">
        <v>0</v>
      </c>
      <c r="I841" t="s">
        <v>10</v>
      </c>
    </row>
    <row r="842" spans="1:9" x14ac:dyDescent="0.25">
      <c r="A842" t="s">
        <v>850</v>
      </c>
      <c r="B842">
        <v>51.916039953814398</v>
      </c>
      <c r="C842">
        <v>52.266824007556401</v>
      </c>
      <c r="D842">
        <v>50.639186212295101</v>
      </c>
      <c r="E842">
        <v>50.751434326171797</v>
      </c>
      <c r="F842">
        <v>4495800</v>
      </c>
      <c r="G842">
        <v>0</v>
      </c>
      <c r="H842">
        <v>0</v>
      </c>
      <c r="I842" t="s">
        <v>10</v>
      </c>
    </row>
    <row r="843" spans="1:9" x14ac:dyDescent="0.25">
      <c r="A843" t="s">
        <v>851</v>
      </c>
      <c r="B843">
        <v>50.302425644149501</v>
      </c>
      <c r="C843">
        <v>52.547446553197901</v>
      </c>
      <c r="D843">
        <v>50.0147855349746</v>
      </c>
      <c r="E843">
        <v>52.126506805419901</v>
      </c>
      <c r="F843">
        <v>4644100</v>
      </c>
      <c r="G843">
        <v>0</v>
      </c>
      <c r="H843">
        <v>0</v>
      </c>
      <c r="I843" t="s">
        <v>10</v>
      </c>
    </row>
    <row r="844" spans="1:9" x14ac:dyDescent="0.25">
      <c r="A844" t="s">
        <v>852</v>
      </c>
      <c r="B844">
        <v>52.091431795959998</v>
      </c>
      <c r="C844">
        <v>52.091431795959998</v>
      </c>
      <c r="D844">
        <v>51.291644584467598</v>
      </c>
      <c r="E844">
        <v>51.502117156982401</v>
      </c>
      <c r="F844">
        <v>2995400</v>
      </c>
      <c r="G844">
        <v>0</v>
      </c>
      <c r="H844">
        <v>0</v>
      </c>
      <c r="I844" t="s">
        <v>10</v>
      </c>
    </row>
    <row r="845" spans="1:9" x14ac:dyDescent="0.25">
      <c r="A845" t="s">
        <v>853</v>
      </c>
      <c r="B845">
        <v>52.442203857021603</v>
      </c>
      <c r="C845">
        <v>52.792987829309403</v>
      </c>
      <c r="D845">
        <v>51.530163388058</v>
      </c>
      <c r="E845">
        <v>51.698543548583899</v>
      </c>
      <c r="F845">
        <v>2877900</v>
      </c>
      <c r="G845">
        <v>0</v>
      </c>
      <c r="H845">
        <v>0</v>
      </c>
      <c r="I845" t="s">
        <v>10</v>
      </c>
    </row>
    <row r="846" spans="1:9" x14ac:dyDescent="0.25">
      <c r="A846" t="s">
        <v>854</v>
      </c>
      <c r="B846">
        <v>51.319679337764001</v>
      </c>
      <c r="C846">
        <v>51.551197967939402</v>
      </c>
      <c r="D846">
        <v>50.554967746361299</v>
      </c>
      <c r="E846">
        <v>50.653186798095703</v>
      </c>
      <c r="F846">
        <v>3514100</v>
      </c>
      <c r="G846">
        <v>0</v>
      </c>
      <c r="H846">
        <v>0</v>
      </c>
      <c r="I846" t="s">
        <v>10</v>
      </c>
    </row>
    <row r="847" spans="1:9" x14ac:dyDescent="0.25">
      <c r="A847" t="s">
        <v>855</v>
      </c>
      <c r="B847">
        <v>50.547956018398402</v>
      </c>
      <c r="C847">
        <v>51.424915662350301</v>
      </c>
      <c r="D847">
        <v>50.407639263843997</v>
      </c>
      <c r="E847">
        <v>51.214443206787102</v>
      </c>
      <c r="F847">
        <v>3015400</v>
      </c>
      <c r="G847">
        <v>0</v>
      </c>
      <c r="H847">
        <v>0</v>
      </c>
      <c r="I847" t="s">
        <v>10</v>
      </c>
    </row>
    <row r="848" spans="1:9" x14ac:dyDescent="0.25">
      <c r="A848" t="s">
        <v>856</v>
      </c>
      <c r="B848">
        <v>51.074147057689402</v>
      </c>
      <c r="C848">
        <v>51.0811588831085</v>
      </c>
      <c r="D848">
        <v>50.386608136386499</v>
      </c>
      <c r="E848">
        <v>50.933830261230398</v>
      </c>
      <c r="F848">
        <v>2142200</v>
      </c>
      <c r="G848">
        <v>0</v>
      </c>
      <c r="H848">
        <v>0</v>
      </c>
      <c r="I848" t="s">
        <v>10</v>
      </c>
    </row>
    <row r="849" spans="1:9" x14ac:dyDescent="0.25">
      <c r="A849" t="s">
        <v>857</v>
      </c>
      <c r="B849">
        <v>51.530140839883501</v>
      </c>
      <c r="C849">
        <v>51.698520926731</v>
      </c>
      <c r="D849">
        <v>49.593818013964501</v>
      </c>
      <c r="E849">
        <v>49.720100402832003</v>
      </c>
      <c r="F849">
        <v>4528400</v>
      </c>
      <c r="G849">
        <v>0</v>
      </c>
      <c r="H849">
        <v>0</v>
      </c>
      <c r="I849" t="s">
        <v>10</v>
      </c>
    </row>
    <row r="850" spans="1:9" x14ac:dyDescent="0.25">
      <c r="A850" t="s">
        <v>858</v>
      </c>
      <c r="B850">
        <v>48.758966759419899</v>
      </c>
      <c r="C850">
        <v>49.804301382601899</v>
      </c>
      <c r="D850">
        <v>48.4783385420955</v>
      </c>
      <c r="E850">
        <v>49.397396087646399</v>
      </c>
      <c r="F850">
        <v>5394800</v>
      </c>
      <c r="G850">
        <v>0</v>
      </c>
      <c r="H850">
        <v>0</v>
      </c>
      <c r="I850" t="s">
        <v>10</v>
      </c>
    </row>
    <row r="851" spans="1:9" x14ac:dyDescent="0.25">
      <c r="A851" t="s">
        <v>859</v>
      </c>
      <c r="B851">
        <v>48.674772287892203</v>
      </c>
      <c r="C851">
        <v>48.681789464638896</v>
      </c>
      <c r="D851">
        <v>47.075198552056101</v>
      </c>
      <c r="E851">
        <v>47.110279083251903</v>
      </c>
      <c r="F851">
        <v>6025500</v>
      </c>
      <c r="G851">
        <v>0</v>
      </c>
      <c r="H851">
        <v>0</v>
      </c>
      <c r="I851" t="s">
        <v>10</v>
      </c>
    </row>
    <row r="852" spans="1:9" x14ac:dyDescent="0.25">
      <c r="A852" t="s">
        <v>860</v>
      </c>
      <c r="B852">
        <v>47.250623656952598</v>
      </c>
      <c r="C852">
        <v>47.846955637941697</v>
      </c>
      <c r="D852">
        <v>46.513980157804298</v>
      </c>
      <c r="E852">
        <v>47.257640838622997</v>
      </c>
      <c r="F852">
        <v>5547300</v>
      </c>
      <c r="G852">
        <v>0</v>
      </c>
      <c r="H852">
        <v>0</v>
      </c>
      <c r="I852" t="s">
        <v>10</v>
      </c>
    </row>
    <row r="853" spans="1:9" x14ac:dyDescent="0.25">
      <c r="A853" t="s">
        <v>861</v>
      </c>
      <c r="B853">
        <v>46.373646364553899</v>
      </c>
      <c r="C853">
        <v>46.443802098032499</v>
      </c>
      <c r="D853">
        <v>45.251138571278197</v>
      </c>
      <c r="E853">
        <v>46.071971893310497</v>
      </c>
      <c r="F853">
        <v>6611700</v>
      </c>
      <c r="G853">
        <v>0</v>
      </c>
      <c r="H853">
        <v>0</v>
      </c>
      <c r="I853" t="s">
        <v>10</v>
      </c>
    </row>
    <row r="854" spans="1:9" x14ac:dyDescent="0.25">
      <c r="A854" t="s">
        <v>862</v>
      </c>
      <c r="B854">
        <v>46.071966327798499</v>
      </c>
      <c r="C854">
        <v>48.057404925383501</v>
      </c>
      <c r="D854">
        <v>46.071966327798499</v>
      </c>
      <c r="E854">
        <v>46.520969390869098</v>
      </c>
      <c r="F854">
        <v>7503500</v>
      </c>
      <c r="G854">
        <v>0</v>
      </c>
      <c r="H854">
        <v>0</v>
      </c>
      <c r="I854" t="s">
        <v>10</v>
      </c>
    </row>
    <row r="855" spans="1:9" x14ac:dyDescent="0.25">
      <c r="A855" t="s">
        <v>863</v>
      </c>
      <c r="B855">
        <v>47.180447362491599</v>
      </c>
      <c r="C855">
        <v>47.32075881958</v>
      </c>
      <c r="D855">
        <v>45.251135388560698</v>
      </c>
      <c r="E855">
        <v>47.32075881958</v>
      </c>
      <c r="F855">
        <v>6753300</v>
      </c>
      <c r="G855">
        <v>0</v>
      </c>
      <c r="H855">
        <v>0</v>
      </c>
      <c r="I855" t="s">
        <v>10</v>
      </c>
    </row>
    <row r="856" spans="1:9" x14ac:dyDescent="0.25">
      <c r="A856" t="s">
        <v>864</v>
      </c>
      <c r="B856">
        <v>47.320737208304699</v>
      </c>
      <c r="C856">
        <v>48.050368227529702</v>
      </c>
      <c r="D856">
        <v>46.668279060995502</v>
      </c>
      <c r="E856">
        <v>47.734664916992102</v>
      </c>
      <c r="F856">
        <v>4668600</v>
      </c>
      <c r="G856">
        <v>0</v>
      </c>
      <c r="H856">
        <v>0</v>
      </c>
      <c r="I856" t="s">
        <v>10</v>
      </c>
    </row>
    <row r="857" spans="1:9" x14ac:dyDescent="0.25">
      <c r="A857" t="s">
        <v>865</v>
      </c>
      <c r="B857">
        <v>47.390890955707597</v>
      </c>
      <c r="C857">
        <v>48.330988919602099</v>
      </c>
      <c r="D857">
        <v>46.303459093556803</v>
      </c>
      <c r="E857">
        <v>46.394660949707003</v>
      </c>
      <c r="F857">
        <v>4589500</v>
      </c>
      <c r="G857">
        <v>0</v>
      </c>
      <c r="H857">
        <v>0</v>
      </c>
      <c r="I857" t="s">
        <v>10</v>
      </c>
    </row>
    <row r="858" spans="1:9" x14ac:dyDescent="0.25">
      <c r="A858" t="s">
        <v>866</v>
      </c>
      <c r="B858">
        <v>46.268397213600203</v>
      </c>
      <c r="C858">
        <v>46.822636453177601</v>
      </c>
      <c r="D858">
        <v>45.244108802716902</v>
      </c>
      <c r="E858">
        <v>46.3245239257812</v>
      </c>
      <c r="F858">
        <v>6261500</v>
      </c>
      <c r="G858">
        <v>0</v>
      </c>
      <c r="H858">
        <v>0</v>
      </c>
      <c r="I858" t="s">
        <v>10</v>
      </c>
    </row>
    <row r="859" spans="1:9" x14ac:dyDescent="0.25">
      <c r="A859" t="s">
        <v>867</v>
      </c>
      <c r="B859">
        <v>46.654271965133702</v>
      </c>
      <c r="C859">
        <v>48.267880504943399</v>
      </c>
      <c r="D859">
        <v>45.658046690487602</v>
      </c>
      <c r="E859">
        <v>48.022327423095703</v>
      </c>
      <c r="F859">
        <v>5385500</v>
      </c>
      <c r="G859">
        <v>0</v>
      </c>
      <c r="H859">
        <v>0</v>
      </c>
      <c r="I859" t="s">
        <v>10</v>
      </c>
    </row>
    <row r="860" spans="1:9" x14ac:dyDescent="0.25">
      <c r="A860" t="s">
        <v>868</v>
      </c>
      <c r="B860">
        <v>48.029329535295702</v>
      </c>
      <c r="C860">
        <v>48.029329535295702</v>
      </c>
      <c r="D860">
        <v>45.882533843149197</v>
      </c>
      <c r="E860">
        <v>45.987770080566399</v>
      </c>
      <c r="F860">
        <v>6330000</v>
      </c>
      <c r="G860">
        <v>0</v>
      </c>
      <c r="H860">
        <v>0</v>
      </c>
      <c r="I860" t="s">
        <v>10</v>
      </c>
    </row>
    <row r="861" spans="1:9" x14ac:dyDescent="0.25">
      <c r="A861" t="s">
        <v>869</v>
      </c>
      <c r="B861">
        <v>45.882551723803502</v>
      </c>
      <c r="C861">
        <v>45.889568903042601</v>
      </c>
      <c r="D861">
        <v>44.023395313368503</v>
      </c>
      <c r="E861">
        <v>44.128631591796797</v>
      </c>
      <c r="F861">
        <v>7632400</v>
      </c>
      <c r="G861">
        <v>0</v>
      </c>
      <c r="H861">
        <v>0</v>
      </c>
      <c r="I861" t="s">
        <v>10</v>
      </c>
    </row>
    <row r="862" spans="1:9" x14ac:dyDescent="0.25">
      <c r="A862" t="s">
        <v>870</v>
      </c>
      <c r="B862">
        <v>44.374169611709299</v>
      </c>
      <c r="C862">
        <v>44.830189816566502</v>
      </c>
      <c r="D862">
        <v>42.914907097181398</v>
      </c>
      <c r="E862">
        <v>43.5322875976562</v>
      </c>
      <c r="F862">
        <v>6589200</v>
      </c>
      <c r="G862">
        <v>0</v>
      </c>
      <c r="H862">
        <v>0</v>
      </c>
      <c r="I862" t="s">
        <v>10</v>
      </c>
    </row>
    <row r="863" spans="1:9" x14ac:dyDescent="0.25">
      <c r="A863" t="s">
        <v>871</v>
      </c>
      <c r="B863">
        <v>43.181491258757497</v>
      </c>
      <c r="C863">
        <v>43.7427448816713</v>
      </c>
      <c r="D863">
        <v>41.673122314443397</v>
      </c>
      <c r="E863">
        <v>41.764324188232401</v>
      </c>
      <c r="F863">
        <v>6671000</v>
      </c>
      <c r="G863">
        <v>0</v>
      </c>
      <c r="H863">
        <v>0</v>
      </c>
      <c r="I863" t="s">
        <v>10</v>
      </c>
    </row>
    <row r="864" spans="1:9" x14ac:dyDescent="0.25">
      <c r="A864" t="s">
        <v>872</v>
      </c>
      <c r="B864">
        <v>42.409774254342103</v>
      </c>
      <c r="C864">
        <v>43.847987716178999</v>
      </c>
      <c r="D864">
        <v>41.252186308127499</v>
      </c>
      <c r="E864">
        <v>43.216575622558501</v>
      </c>
      <c r="F864">
        <v>6731400</v>
      </c>
      <c r="G864">
        <v>0</v>
      </c>
      <c r="H864">
        <v>0</v>
      </c>
      <c r="I864" t="s">
        <v>10</v>
      </c>
    </row>
    <row r="865" spans="1:9" x14ac:dyDescent="0.25">
      <c r="A865" t="s">
        <v>873</v>
      </c>
      <c r="B865">
        <v>42.304546927612002</v>
      </c>
      <c r="C865">
        <v>42.935959154281903</v>
      </c>
      <c r="D865">
        <v>41.287272862985702</v>
      </c>
      <c r="E865">
        <v>41.5889472961425</v>
      </c>
      <c r="F865">
        <v>6286300</v>
      </c>
      <c r="G865">
        <v>0</v>
      </c>
      <c r="H865">
        <v>0</v>
      </c>
      <c r="I865" t="s">
        <v>10</v>
      </c>
    </row>
    <row r="866" spans="1:9" x14ac:dyDescent="0.25">
      <c r="A866" t="s">
        <v>874</v>
      </c>
      <c r="B866">
        <v>41.581951844770401</v>
      </c>
      <c r="C866">
        <v>43.244667901741202</v>
      </c>
      <c r="D866">
        <v>41.090853518618196</v>
      </c>
      <c r="E866">
        <v>42.851791381835902</v>
      </c>
      <c r="F866">
        <v>6496500</v>
      </c>
      <c r="G866">
        <v>0</v>
      </c>
      <c r="H866">
        <v>0</v>
      </c>
      <c r="I866" t="s">
        <v>10</v>
      </c>
    </row>
    <row r="867" spans="1:9" x14ac:dyDescent="0.25">
      <c r="A867" t="s">
        <v>875</v>
      </c>
      <c r="B867">
        <v>43.988315320759703</v>
      </c>
      <c r="C867">
        <v>45.700140323437203</v>
      </c>
      <c r="D867">
        <v>43.988315320759703</v>
      </c>
      <c r="E867">
        <v>45.040664672851499</v>
      </c>
      <c r="F867">
        <v>6291000</v>
      </c>
      <c r="G867">
        <v>0</v>
      </c>
      <c r="H867">
        <v>0</v>
      </c>
      <c r="I867" t="s">
        <v>10</v>
      </c>
    </row>
    <row r="868" spans="1:9" x14ac:dyDescent="0.25">
      <c r="A868" t="s">
        <v>876</v>
      </c>
      <c r="B868">
        <v>44.619709498551799</v>
      </c>
      <c r="C868">
        <v>46.177190818217397</v>
      </c>
      <c r="D868">
        <v>44.486412584522398</v>
      </c>
      <c r="E868">
        <v>45.8123779296875</v>
      </c>
      <c r="F868">
        <v>4544900</v>
      </c>
      <c r="G868">
        <v>0</v>
      </c>
      <c r="H868">
        <v>0</v>
      </c>
      <c r="I868" t="s">
        <v>10</v>
      </c>
    </row>
    <row r="869" spans="1:9" x14ac:dyDescent="0.25">
      <c r="A869" t="s">
        <v>877</v>
      </c>
      <c r="B869">
        <v>47.706635393415098</v>
      </c>
      <c r="C869">
        <v>49.186944655149297</v>
      </c>
      <c r="D869">
        <v>47.180459267752497</v>
      </c>
      <c r="E869">
        <v>49.109771728515597</v>
      </c>
      <c r="F869">
        <v>8429200</v>
      </c>
      <c r="G869">
        <v>0</v>
      </c>
      <c r="H869">
        <v>0</v>
      </c>
      <c r="I869" t="s">
        <v>10</v>
      </c>
    </row>
    <row r="870" spans="1:9" x14ac:dyDescent="0.25">
      <c r="A870" t="s">
        <v>878</v>
      </c>
      <c r="B870">
        <v>48.408179451437498</v>
      </c>
      <c r="C870">
        <v>48.653727117277803</v>
      </c>
      <c r="D870">
        <v>47.355827724232299</v>
      </c>
      <c r="E870">
        <v>47.706611633300703</v>
      </c>
      <c r="F870">
        <v>6362800</v>
      </c>
      <c r="G870">
        <v>0</v>
      </c>
      <c r="H870">
        <v>0</v>
      </c>
      <c r="I870" t="s">
        <v>10</v>
      </c>
    </row>
    <row r="871" spans="1:9" x14ac:dyDescent="0.25">
      <c r="A871" t="s">
        <v>879</v>
      </c>
      <c r="B871">
        <v>49.593829083979301</v>
      </c>
      <c r="C871">
        <v>50.849636077880803</v>
      </c>
      <c r="D871">
        <v>49.285137541724502</v>
      </c>
      <c r="E871">
        <v>50.849636077880803</v>
      </c>
      <c r="F871">
        <v>7545300</v>
      </c>
      <c r="G871">
        <v>0</v>
      </c>
      <c r="H871">
        <v>0</v>
      </c>
      <c r="I871" t="s">
        <v>10</v>
      </c>
    </row>
    <row r="872" spans="1:9" x14ac:dyDescent="0.25">
      <c r="A872" t="s">
        <v>880</v>
      </c>
      <c r="B872">
        <v>49.706107054391097</v>
      </c>
      <c r="C872">
        <v>50.793539930673397</v>
      </c>
      <c r="D872">
        <v>49.1238041502518</v>
      </c>
      <c r="E872">
        <v>49.495639801025298</v>
      </c>
      <c r="F872">
        <v>6406100</v>
      </c>
      <c r="G872">
        <v>0</v>
      </c>
      <c r="H872">
        <v>0</v>
      </c>
      <c r="I872" t="s">
        <v>10</v>
      </c>
    </row>
    <row r="873" spans="1:9" x14ac:dyDescent="0.25">
      <c r="A873" t="s">
        <v>881</v>
      </c>
      <c r="B873">
        <v>49.109742052917902</v>
      </c>
      <c r="C873">
        <v>52.505327362787597</v>
      </c>
      <c r="D873">
        <v>48.688802477257497</v>
      </c>
      <c r="E873">
        <v>52.407108306884702</v>
      </c>
      <c r="F873">
        <v>8094700</v>
      </c>
      <c r="G873">
        <v>0</v>
      </c>
      <c r="H873">
        <v>0</v>
      </c>
      <c r="I873" t="s">
        <v>10</v>
      </c>
    </row>
    <row r="874" spans="1:9" x14ac:dyDescent="0.25">
      <c r="A874" t="s">
        <v>882</v>
      </c>
      <c r="B874">
        <v>51.025079235212097</v>
      </c>
      <c r="C874">
        <v>51.824866895050803</v>
      </c>
      <c r="D874">
        <v>50.618168221597898</v>
      </c>
      <c r="E874">
        <v>50.863716125488203</v>
      </c>
      <c r="F874">
        <v>4943700</v>
      </c>
      <c r="G874">
        <v>0</v>
      </c>
      <c r="H874">
        <v>0</v>
      </c>
      <c r="I874" t="s">
        <v>10</v>
      </c>
    </row>
    <row r="875" spans="1:9" x14ac:dyDescent="0.25">
      <c r="A875" t="s">
        <v>883</v>
      </c>
      <c r="B875">
        <v>50.407656509573897</v>
      </c>
      <c r="C875">
        <v>52.1335130370257</v>
      </c>
      <c r="D875">
        <v>50.0077629892197</v>
      </c>
      <c r="E875">
        <v>52.105449676513601</v>
      </c>
      <c r="F875">
        <v>4837100</v>
      </c>
      <c r="G875">
        <v>0</v>
      </c>
      <c r="H875">
        <v>0</v>
      </c>
      <c r="I875" t="s">
        <v>10</v>
      </c>
    </row>
    <row r="876" spans="1:9" x14ac:dyDescent="0.25">
      <c r="A876" t="s">
        <v>884</v>
      </c>
      <c r="B876">
        <v>52.189793592650801</v>
      </c>
      <c r="C876">
        <v>52.632500288254498</v>
      </c>
      <c r="D876">
        <v>50.5524982923545</v>
      </c>
      <c r="E876">
        <v>50.946010589599602</v>
      </c>
      <c r="F876">
        <v>4184700</v>
      </c>
      <c r="G876">
        <v>0.12</v>
      </c>
      <c r="H876">
        <v>0</v>
      </c>
      <c r="I876" t="s">
        <v>10</v>
      </c>
    </row>
    <row r="877" spans="1:9" x14ac:dyDescent="0.25">
      <c r="A877" t="s">
        <v>885</v>
      </c>
      <c r="B877">
        <v>50.945996356780903</v>
      </c>
      <c r="C877">
        <v>52.175727303323903</v>
      </c>
      <c r="D877">
        <v>50.594644657768697</v>
      </c>
      <c r="E877">
        <v>51.993022918701101</v>
      </c>
      <c r="F877">
        <v>3831800</v>
      </c>
      <c r="G877">
        <v>0</v>
      </c>
      <c r="H877">
        <v>0</v>
      </c>
      <c r="I877" t="s">
        <v>10</v>
      </c>
    </row>
    <row r="878" spans="1:9" x14ac:dyDescent="0.25">
      <c r="A878" t="s">
        <v>886</v>
      </c>
      <c r="B878">
        <v>52.632490072453699</v>
      </c>
      <c r="C878">
        <v>52.948704484049003</v>
      </c>
      <c r="D878">
        <v>51.451948048655098</v>
      </c>
      <c r="E878">
        <v>51.704921722412102</v>
      </c>
      <c r="F878">
        <v>3720600</v>
      </c>
      <c r="G878">
        <v>0</v>
      </c>
      <c r="H878">
        <v>0</v>
      </c>
      <c r="I878" t="s">
        <v>10</v>
      </c>
    </row>
    <row r="879" spans="1:9" x14ac:dyDescent="0.25">
      <c r="A879" t="s">
        <v>887</v>
      </c>
      <c r="B879">
        <v>51.6416691179789</v>
      </c>
      <c r="C879">
        <v>51.782213008584797</v>
      </c>
      <c r="D879">
        <v>50.0324777586492</v>
      </c>
      <c r="E879">
        <v>50.854644775390597</v>
      </c>
      <c r="F879">
        <v>6480400</v>
      </c>
      <c r="G879">
        <v>0</v>
      </c>
      <c r="H879">
        <v>0</v>
      </c>
      <c r="I879" t="s">
        <v>10</v>
      </c>
    </row>
    <row r="880" spans="1:9" x14ac:dyDescent="0.25">
      <c r="A880" t="s">
        <v>888</v>
      </c>
      <c r="B880">
        <v>50.847618103027301</v>
      </c>
      <c r="C880">
        <v>51.2551873589113</v>
      </c>
      <c r="D880">
        <v>50.243292754289399</v>
      </c>
      <c r="E880">
        <v>50.847618103027301</v>
      </c>
      <c r="F880">
        <v>4184800</v>
      </c>
      <c r="G880">
        <v>0</v>
      </c>
      <c r="H880">
        <v>0</v>
      </c>
      <c r="I880" t="s">
        <v>10</v>
      </c>
    </row>
    <row r="881" spans="1:9" x14ac:dyDescent="0.25">
      <c r="A881" t="s">
        <v>889</v>
      </c>
      <c r="B881">
        <v>50.847631971754801</v>
      </c>
      <c r="C881">
        <v>51.121685941721402</v>
      </c>
      <c r="D881">
        <v>50.2503349951918</v>
      </c>
      <c r="E881">
        <v>50.313575744628899</v>
      </c>
      <c r="F881">
        <v>2815700</v>
      </c>
      <c r="G881">
        <v>0</v>
      </c>
      <c r="H881">
        <v>0</v>
      </c>
      <c r="I881" t="s">
        <v>10</v>
      </c>
    </row>
    <row r="882" spans="1:9" x14ac:dyDescent="0.25">
      <c r="A882" t="s">
        <v>890</v>
      </c>
      <c r="B882">
        <v>50.313559577241897</v>
      </c>
      <c r="C882">
        <v>52.168696021455297</v>
      </c>
      <c r="D882">
        <v>49.891938632866399</v>
      </c>
      <c r="E882">
        <v>51.613559722900298</v>
      </c>
      <c r="F882">
        <v>3859700</v>
      </c>
      <c r="G882">
        <v>0</v>
      </c>
      <c r="H882">
        <v>0</v>
      </c>
      <c r="I882" t="s">
        <v>10</v>
      </c>
    </row>
    <row r="883" spans="1:9" x14ac:dyDescent="0.25">
      <c r="A883" t="s">
        <v>891</v>
      </c>
      <c r="B883">
        <v>52.688703520784202</v>
      </c>
      <c r="C883">
        <v>54.810865439113499</v>
      </c>
      <c r="D883">
        <v>51.613562810684599</v>
      </c>
      <c r="E883">
        <v>53.377349853515597</v>
      </c>
      <c r="F883">
        <v>6394800</v>
      </c>
      <c r="G883">
        <v>0</v>
      </c>
      <c r="H883">
        <v>0</v>
      </c>
      <c r="I883" t="s">
        <v>10</v>
      </c>
    </row>
    <row r="884" spans="1:9" x14ac:dyDescent="0.25">
      <c r="A884" t="s">
        <v>892</v>
      </c>
      <c r="B884">
        <v>53.377334107037797</v>
      </c>
      <c r="C884">
        <v>54.094094368991101</v>
      </c>
      <c r="D884">
        <v>52.983822032992897</v>
      </c>
      <c r="E884">
        <v>53.925441741943303</v>
      </c>
      <c r="F884">
        <v>3444500</v>
      </c>
      <c r="G884">
        <v>0</v>
      </c>
      <c r="H884">
        <v>0</v>
      </c>
      <c r="I884" t="s">
        <v>10</v>
      </c>
    </row>
    <row r="885" spans="1:9" x14ac:dyDescent="0.25">
      <c r="A885" t="s">
        <v>893</v>
      </c>
      <c r="B885">
        <v>53.925452584860302</v>
      </c>
      <c r="C885">
        <v>54.178426215098</v>
      </c>
      <c r="D885">
        <v>52.555183222073303</v>
      </c>
      <c r="E885">
        <v>53.791942596435497</v>
      </c>
      <c r="F885">
        <v>5795400</v>
      </c>
      <c r="G885">
        <v>0</v>
      </c>
      <c r="H885">
        <v>0</v>
      </c>
      <c r="I885" t="s">
        <v>10</v>
      </c>
    </row>
    <row r="886" spans="1:9" x14ac:dyDescent="0.25">
      <c r="A886" t="s">
        <v>894</v>
      </c>
      <c r="B886">
        <v>53.798952592741699</v>
      </c>
      <c r="C886">
        <v>55.1621984483223</v>
      </c>
      <c r="D886">
        <v>51.718951867843202</v>
      </c>
      <c r="E886">
        <v>52.035171508788999</v>
      </c>
      <c r="F886">
        <v>4406900</v>
      </c>
      <c r="G886">
        <v>0</v>
      </c>
      <c r="H886">
        <v>0</v>
      </c>
      <c r="I886" t="s">
        <v>10</v>
      </c>
    </row>
    <row r="887" spans="1:9" x14ac:dyDescent="0.25">
      <c r="A887" t="s">
        <v>895</v>
      </c>
      <c r="B887">
        <v>52.070328053442203</v>
      </c>
      <c r="C887">
        <v>52.667624953628597</v>
      </c>
      <c r="D887">
        <v>51.177896971215702</v>
      </c>
      <c r="E887">
        <v>51.353572845458899</v>
      </c>
      <c r="F887">
        <v>2810500</v>
      </c>
      <c r="G887">
        <v>0</v>
      </c>
      <c r="H887">
        <v>0</v>
      </c>
      <c r="I887" t="s">
        <v>10</v>
      </c>
    </row>
    <row r="888" spans="1:9" x14ac:dyDescent="0.25">
      <c r="A888" t="s">
        <v>896</v>
      </c>
      <c r="B888">
        <v>51.360587938368802</v>
      </c>
      <c r="C888">
        <v>51.367616473369203</v>
      </c>
      <c r="D888">
        <v>50.109776768374701</v>
      </c>
      <c r="E888">
        <v>50.440048217773402</v>
      </c>
      <c r="F888">
        <v>3222000</v>
      </c>
      <c r="G888">
        <v>0</v>
      </c>
      <c r="H888">
        <v>0</v>
      </c>
      <c r="I888" t="s">
        <v>10</v>
      </c>
    </row>
    <row r="889" spans="1:9" x14ac:dyDescent="0.25">
      <c r="A889" t="s">
        <v>897</v>
      </c>
      <c r="B889">
        <v>50.440052333072003</v>
      </c>
      <c r="C889">
        <v>51.353568954400401</v>
      </c>
      <c r="D889">
        <v>50.0887006112075</v>
      </c>
      <c r="E889">
        <v>50.643836975097599</v>
      </c>
      <c r="F889">
        <v>3742600</v>
      </c>
      <c r="G889">
        <v>0</v>
      </c>
      <c r="H889">
        <v>0</v>
      </c>
      <c r="I889" t="s">
        <v>10</v>
      </c>
    </row>
    <row r="890" spans="1:9" x14ac:dyDescent="0.25">
      <c r="A890" t="s">
        <v>898</v>
      </c>
      <c r="B890">
        <v>50.643815550140197</v>
      </c>
      <c r="C890">
        <v>51.332466992588103</v>
      </c>
      <c r="D890">
        <v>49.997329942094801</v>
      </c>
      <c r="E890">
        <v>50.938949584960902</v>
      </c>
      <c r="F890">
        <v>4128900</v>
      </c>
      <c r="G890">
        <v>0</v>
      </c>
      <c r="H890">
        <v>0</v>
      </c>
      <c r="I890" t="s">
        <v>10</v>
      </c>
    </row>
    <row r="891" spans="1:9" x14ac:dyDescent="0.25">
      <c r="A891" t="s">
        <v>899</v>
      </c>
      <c r="B891">
        <v>51.578428696611098</v>
      </c>
      <c r="C891">
        <v>52.808159600461899</v>
      </c>
      <c r="D891">
        <v>51.578428696611098</v>
      </c>
      <c r="E891">
        <v>52.695724487304602</v>
      </c>
      <c r="F891">
        <v>3404000</v>
      </c>
      <c r="G891">
        <v>0</v>
      </c>
      <c r="H891">
        <v>0</v>
      </c>
      <c r="I891" t="s">
        <v>10</v>
      </c>
    </row>
    <row r="892" spans="1:9" x14ac:dyDescent="0.25">
      <c r="A892" t="s">
        <v>900</v>
      </c>
      <c r="B892">
        <v>52.695728834187797</v>
      </c>
      <c r="C892">
        <v>53.152487136965</v>
      </c>
      <c r="D892">
        <v>51.550324170720202</v>
      </c>
      <c r="E892">
        <v>52.878433227538999</v>
      </c>
      <c r="F892">
        <v>4074800</v>
      </c>
      <c r="G892">
        <v>0</v>
      </c>
      <c r="H892">
        <v>0</v>
      </c>
      <c r="I892" t="s">
        <v>10</v>
      </c>
    </row>
    <row r="893" spans="1:9" x14ac:dyDescent="0.25">
      <c r="A893" t="s">
        <v>901</v>
      </c>
      <c r="B893">
        <v>53.194638913842702</v>
      </c>
      <c r="C893">
        <v>53.8200444366231</v>
      </c>
      <c r="D893">
        <v>52.667611426474899</v>
      </c>
      <c r="E893">
        <v>52.9978828430175</v>
      </c>
      <c r="F893">
        <v>4271100</v>
      </c>
      <c r="G893">
        <v>0</v>
      </c>
      <c r="H893">
        <v>0</v>
      </c>
      <c r="I893" t="s">
        <v>10</v>
      </c>
    </row>
    <row r="894" spans="1:9" x14ac:dyDescent="0.25">
      <c r="A894" t="s">
        <v>902</v>
      </c>
      <c r="B894">
        <v>53.004928781347402</v>
      </c>
      <c r="C894">
        <v>53.686552079944498</v>
      </c>
      <c r="D894">
        <v>52.365465979998802</v>
      </c>
      <c r="E894">
        <v>52.758983612060497</v>
      </c>
      <c r="F894">
        <v>2429300</v>
      </c>
      <c r="G894">
        <v>0</v>
      </c>
      <c r="H894">
        <v>0</v>
      </c>
      <c r="I894" t="s">
        <v>10</v>
      </c>
    </row>
    <row r="895" spans="1:9" x14ac:dyDescent="0.25">
      <c r="A895" t="s">
        <v>903</v>
      </c>
      <c r="B895">
        <v>52.765978976125297</v>
      </c>
      <c r="C895">
        <v>54.740578548683501</v>
      </c>
      <c r="D895">
        <v>52.372466912674497</v>
      </c>
      <c r="E895">
        <v>54.396255493163999</v>
      </c>
      <c r="F895">
        <v>3704200</v>
      </c>
      <c r="G895">
        <v>0</v>
      </c>
      <c r="H895">
        <v>0</v>
      </c>
      <c r="I895" t="s">
        <v>10</v>
      </c>
    </row>
    <row r="896" spans="1:9" x14ac:dyDescent="0.25">
      <c r="A896" t="s">
        <v>904</v>
      </c>
      <c r="B896">
        <v>54.635187973687998</v>
      </c>
      <c r="C896">
        <v>56.918973966157303</v>
      </c>
      <c r="D896">
        <v>54.635187973687998</v>
      </c>
      <c r="E896">
        <v>56.181133270263601</v>
      </c>
      <c r="F896">
        <v>6904100</v>
      </c>
      <c r="G896">
        <v>0</v>
      </c>
      <c r="H896">
        <v>0</v>
      </c>
      <c r="I896" t="s">
        <v>10</v>
      </c>
    </row>
    <row r="897" spans="1:9" x14ac:dyDescent="0.25">
      <c r="A897" t="s">
        <v>905</v>
      </c>
      <c r="B897">
        <v>55.520585391878399</v>
      </c>
      <c r="C897">
        <v>56.413016162190097</v>
      </c>
      <c r="D897">
        <v>55.513556858228597</v>
      </c>
      <c r="E897">
        <v>55.590854644775298</v>
      </c>
      <c r="F897">
        <v>3367500</v>
      </c>
      <c r="G897">
        <v>0</v>
      </c>
      <c r="H897">
        <v>0</v>
      </c>
      <c r="I897" t="s">
        <v>10</v>
      </c>
    </row>
    <row r="898" spans="1:9" x14ac:dyDescent="0.25">
      <c r="A898" t="s">
        <v>906</v>
      </c>
      <c r="B898">
        <v>55.597860832202002</v>
      </c>
      <c r="C898">
        <v>56.145968290179901</v>
      </c>
      <c r="D898">
        <v>54.656236066005498</v>
      </c>
      <c r="E898">
        <v>55.513534545898402</v>
      </c>
      <c r="F898">
        <v>3859400</v>
      </c>
      <c r="G898">
        <v>0</v>
      </c>
      <c r="H898">
        <v>0</v>
      </c>
      <c r="I898" t="s">
        <v>10</v>
      </c>
    </row>
    <row r="899" spans="1:9" x14ac:dyDescent="0.25">
      <c r="A899" t="s">
        <v>907</v>
      </c>
      <c r="B899">
        <v>55.520594418182498</v>
      </c>
      <c r="C899">
        <v>55.520594418182498</v>
      </c>
      <c r="D899">
        <v>53.8341052684722</v>
      </c>
      <c r="E899">
        <v>53.988700866699197</v>
      </c>
      <c r="F899">
        <v>3379000</v>
      </c>
      <c r="G899">
        <v>0</v>
      </c>
      <c r="H899">
        <v>0</v>
      </c>
      <c r="I899" t="s">
        <v>10</v>
      </c>
    </row>
    <row r="900" spans="1:9" x14ac:dyDescent="0.25">
      <c r="A900" t="s">
        <v>908</v>
      </c>
      <c r="B900">
        <v>54.389248377475703</v>
      </c>
      <c r="C900">
        <v>56.462221420985202</v>
      </c>
      <c r="D900">
        <v>54.389248377475703</v>
      </c>
      <c r="E900">
        <v>55.963302612304602</v>
      </c>
      <c r="F900">
        <v>3681900</v>
      </c>
      <c r="G900">
        <v>0</v>
      </c>
      <c r="H900">
        <v>0</v>
      </c>
      <c r="I900" t="s">
        <v>10</v>
      </c>
    </row>
    <row r="901" spans="1:9" x14ac:dyDescent="0.25">
      <c r="A901" t="s">
        <v>909</v>
      </c>
      <c r="B901">
        <v>55.970306847276298</v>
      </c>
      <c r="C901">
        <v>56.2162518769983</v>
      </c>
      <c r="D901">
        <v>55.380033414744098</v>
      </c>
      <c r="E901">
        <v>55.4221992492675</v>
      </c>
      <c r="F901">
        <v>1176800</v>
      </c>
      <c r="G901">
        <v>0</v>
      </c>
      <c r="H901">
        <v>0</v>
      </c>
      <c r="I901" t="s">
        <v>10</v>
      </c>
    </row>
    <row r="902" spans="1:9" x14ac:dyDescent="0.25">
      <c r="A902" t="s">
        <v>910</v>
      </c>
      <c r="B902">
        <v>55.429262824100299</v>
      </c>
      <c r="C902">
        <v>56.848727220939999</v>
      </c>
      <c r="D902">
        <v>54.923320691824401</v>
      </c>
      <c r="E902">
        <v>55.358993530273402</v>
      </c>
      <c r="F902">
        <v>3595200</v>
      </c>
      <c r="G902">
        <v>0</v>
      </c>
      <c r="H902">
        <v>0</v>
      </c>
      <c r="I902" t="s">
        <v>10</v>
      </c>
    </row>
    <row r="903" spans="1:9" x14ac:dyDescent="0.25">
      <c r="A903" t="s">
        <v>911</v>
      </c>
      <c r="B903">
        <v>55.365981669282696</v>
      </c>
      <c r="C903">
        <v>55.436250911836403</v>
      </c>
      <c r="D903">
        <v>54.564900509530702</v>
      </c>
      <c r="E903">
        <v>55.162197113037102</v>
      </c>
      <c r="F903">
        <v>3521300</v>
      </c>
      <c r="G903">
        <v>0</v>
      </c>
      <c r="H903">
        <v>0</v>
      </c>
      <c r="I903" t="s">
        <v>10</v>
      </c>
    </row>
    <row r="904" spans="1:9" x14ac:dyDescent="0.25">
      <c r="A904" t="s">
        <v>912</v>
      </c>
      <c r="B904">
        <v>55.1692237675366</v>
      </c>
      <c r="C904">
        <v>55.1692237675366</v>
      </c>
      <c r="D904">
        <v>53.054085863116299</v>
      </c>
      <c r="E904">
        <v>53.651382446288999</v>
      </c>
      <c r="F904">
        <v>5014400</v>
      </c>
      <c r="G904">
        <v>0</v>
      </c>
      <c r="H904">
        <v>0</v>
      </c>
      <c r="I904" t="s">
        <v>10</v>
      </c>
    </row>
    <row r="905" spans="1:9" x14ac:dyDescent="0.25">
      <c r="A905" t="s">
        <v>913</v>
      </c>
      <c r="B905">
        <v>53.300050921906198</v>
      </c>
      <c r="C905">
        <v>53.630322372147297</v>
      </c>
      <c r="D905">
        <v>52.035188039886599</v>
      </c>
      <c r="E905">
        <v>52.316265106201101</v>
      </c>
      <c r="F905">
        <v>3153700</v>
      </c>
      <c r="G905">
        <v>0</v>
      </c>
      <c r="H905">
        <v>0</v>
      </c>
      <c r="I905" t="s">
        <v>10</v>
      </c>
    </row>
    <row r="906" spans="1:9" x14ac:dyDescent="0.25">
      <c r="A906" t="s">
        <v>914</v>
      </c>
      <c r="B906">
        <v>51.367601497544896</v>
      </c>
      <c r="C906">
        <v>52.843277106516297</v>
      </c>
      <c r="D906">
        <v>51.304360784583203</v>
      </c>
      <c r="E906">
        <v>52.351387023925703</v>
      </c>
      <c r="F906">
        <v>4222000</v>
      </c>
      <c r="G906">
        <v>0</v>
      </c>
      <c r="H906">
        <v>0</v>
      </c>
      <c r="I906" t="s">
        <v>10</v>
      </c>
    </row>
    <row r="907" spans="1:9" x14ac:dyDescent="0.25">
      <c r="A907" t="s">
        <v>915</v>
      </c>
      <c r="B907">
        <v>52.358428931204998</v>
      </c>
      <c r="C907">
        <v>52.358428931204998</v>
      </c>
      <c r="D907">
        <v>50.967073917444402</v>
      </c>
      <c r="E907">
        <v>51.613559722900298</v>
      </c>
      <c r="F907">
        <v>3096700</v>
      </c>
      <c r="G907">
        <v>0</v>
      </c>
      <c r="H907">
        <v>0</v>
      </c>
      <c r="I907" t="s">
        <v>10</v>
      </c>
    </row>
    <row r="908" spans="1:9" x14ac:dyDescent="0.25">
      <c r="A908" t="s">
        <v>916</v>
      </c>
      <c r="B908">
        <v>51.655737807816898</v>
      </c>
      <c r="C908">
        <v>52.604386497704198</v>
      </c>
      <c r="D908">
        <v>50.995194776380103</v>
      </c>
      <c r="E908">
        <v>52.0000610351562</v>
      </c>
      <c r="F908">
        <v>3444100</v>
      </c>
      <c r="G908">
        <v>0</v>
      </c>
      <c r="H908">
        <v>0</v>
      </c>
      <c r="I908" t="s">
        <v>10</v>
      </c>
    </row>
    <row r="909" spans="1:9" x14ac:dyDescent="0.25">
      <c r="A909" t="s">
        <v>917</v>
      </c>
      <c r="B909">
        <v>52.007092712223901</v>
      </c>
      <c r="C909">
        <v>52.3303357110509</v>
      </c>
      <c r="D909">
        <v>51.184925460882702</v>
      </c>
      <c r="E909">
        <v>51.627632141113203</v>
      </c>
      <c r="F909">
        <v>2576100</v>
      </c>
      <c r="G909">
        <v>0</v>
      </c>
      <c r="H909">
        <v>0</v>
      </c>
      <c r="I909" t="s">
        <v>10</v>
      </c>
    </row>
    <row r="910" spans="1:9" x14ac:dyDescent="0.25">
      <c r="A910" t="s">
        <v>918</v>
      </c>
      <c r="B910">
        <v>51.747088068684597</v>
      </c>
      <c r="C910">
        <v>52.484928927484702</v>
      </c>
      <c r="D910">
        <v>51.402764836472301</v>
      </c>
      <c r="E910">
        <v>52.161685943603501</v>
      </c>
      <c r="F910">
        <v>2533100</v>
      </c>
      <c r="G910">
        <v>0</v>
      </c>
      <c r="H910">
        <v>0</v>
      </c>
      <c r="I910" t="s">
        <v>10</v>
      </c>
    </row>
    <row r="911" spans="1:9" x14ac:dyDescent="0.25">
      <c r="A911" t="s">
        <v>919</v>
      </c>
      <c r="B911">
        <v>52.1686845281898</v>
      </c>
      <c r="C911">
        <v>52.1686845281898</v>
      </c>
      <c r="D911">
        <v>51.065440708881901</v>
      </c>
      <c r="E911">
        <v>51.367603302001903</v>
      </c>
      <c r="F911">
        <v>2396900</v>
      </c>
      <c r="G911">
        <v>0</v>
      </c>
      <c r="H911">
        <v>0</v>
      </c>
      <c r="I911" t="s">
        <v>10</v>
      </c>
    </row>
    <row r="912" spans="1:9" x14ac:dyDescent="0.25">
      <c r="A912" t="s">
        <v>920</v>
      </c>
      <c r="B912">
        <v>51.367612505727799</v>
      </c>
      <c r="C912">
        <v>52.548154318137399</v>
      </c>
      <c r="D912">
        <v>51.325452021384898</v>
      </c>
      <c r="E912">
        <v>52.372478485107401</v>
      </c>
      <c r="F912">
        <v>3449100</v>
      </c>
      <c r="G912">
        <v>0</v>
      </c>
      <c r="H912">
        <v>0</v>
      </c>
      <c r="I912" t="s">
        <v>10</v>
      </c>
    </row>
    <row r="913" spans="1:9" x14ac:dyDescent="0.25">
      <c r="A913" t="s">
        <v>921</v>
      </c>
      <c r="B913">
        <v>52.210862800218202</v>
      </c>
      <c r="C913">
        <v>53.229780547404097</v>
      </c>
      <c r="D913">
        <v>52.105456221943399</v>
      </c>
      <c r="E913">
        <v>52.484916687011697</v>
      </c>
      <c r="F913">
        <v>2768200</v>
      </c>
      <c r="G913">
        <v>0</v>
      </c>
      <c r="H913">
        <v>0</v>
      </c>
      <c r="I913" t="s">
        <v>10</v>
      </c>
    </row>
    <row r="914" spans="1:9" x14ac:dyDescent="0.25">
      <c r="A914" t="s">
        <v>922</v>
      </c>
      <c r="B914">
        <v>52.070328076623397</v>
      </c>
      <c r="C914">
        <v>52.597355699587602</v>
      </c>
      <c r="D914">
        <v>51.086542108183103</v>
      </c>
      <c r="E914">
        <v>51.7892456054687</v>
      </c>
      <c r="F914">
        <v>3051500</v>
      </c>
      <c r="G914">
        <v>0</v>
      </c>
      <c r="H914">
        <v>0</v>
      </c>
      <c r="I914" t="s">
        <v>10</v>
      </c>
    </row>
    <row r="915" spans="1:9" x14ac:dyDescent="0.25">
      <c r="A915" t="s">
        <v>923</v>
      </c>
      <c r="B915">
        <v>51.789238385682999</v>
      </c>
      <c r="C915">
        <v>52.168698864662097</v>
      </c>
      <c r="D915">
        <v>49.203289661723403</v>
      </c>
      <c r="E915">
        <v>49.400051116943303</v>
      </c>
      <c r="F915">
        <v>7784500</v>
      </c>
      <c r="G915">
        <v>0</v>
      </c>
      <c r="H915">
        <v>0</v>
      </c>
      <c r="I915" t="s">
        <v>10</v>
      </c>
    </row>
    <row r="916" spans="1:9" x14ac:dyDescent="0.25">
      <c r="A916" t="s">
        <v>924</v>
      </c>
      <c r="B916">
        <v>49.540573413864102</v>
      </c>
      <c r="C916">
        <v>50.875710507186902</v>
      </c>
      <c r="D916">
        <v>49.540573413864102</v>
      </c>
      <c r="E916">
        <v>50.496250152587798</v>
      </c>
      <c r="F916">
        <v>6796800</v>
      </c>
      <c r="G916">
        <v>0</v>
      </c>
      <c r="H916">
        <v>0</v>
      </c>
      <c r="I916" t="s">
        <v>10</v>
      </c>
    </row>
    <row r="917" spans="1:9" x14ac:dyDescent="0.25">
      <c r="A917" t="s">
        <v>925</v>
      </c>
      <c r="B917">
        <v>49.913017619488699</v>
      </c>
      <c r="C917">
        <v>50.285449533665499</v>
      </c>
      <c r="D917">
        <v>49.442207666140597</v>
      </c>
      <c r="E917">
        <v>49.645992279052699</v>
      </c>
      <c r="F917">
        <v>2713800</v>
      </c>
      <c r="G917">
        <v>0</v>
      </c>
      <c r="H917">
        <v>0</v>
      </c>
      <c r="I917" t="s">
        <v>10</v>
      </c>
    </row>
    <row r="918" spans="1:9" x14ac:dyDescent="0.25">
      <c r="A918" t="s">
        <v>926</v>
      </c>
      <c r="B918">
        <v>49.653012617407001</v>
      </c>
      <c r="C918">
        <v>49.653012617407001</v>
      </c>
      <c r="D918">
        <v>48.528683164698599</v>
      </c>
      <c r="E918">
        <v>48.746524810791001</v>
      </c>
      <c r="F918">
        <v>2116300</v>
      </c>
      <c r="G918">
        <v>0</v>
      </c>
      <c r="H918">
        <v>0</v>
      </c>
      <c r="I918" t="s">
        <v>10</v>
      </c>
    </row>
    <row r="919" spans="1:9" x14ac:dyDescent="0.25">
      <c r="A919" t="s">
        <v>927</v>
      </c>
      <c r="B919">
        <v>49.133686696934397</v>
      </c>
      <c r="C919">
        <v>49.724977744040601</v>
      </c>
      <c r="D919">
        <v>48.802842976081202</v>
      </c>
      <c r="E919">
        <v>48.957706451416001</v>
      </c>
      <c r="F919">
        <v>2056700</v>
      </c>
      <c r="G919">
        <v>0.12</v>
      </c>
      <c r="H919">
        <v>0</v>
      </c>
      <c r="I919" t="s">
        <v>10</v>
      </c>
    </row>
    <row r="920" spans="1:9" x14ac:dyDescent="0.25">
      <c r="A920" t="s">
        <v>928</v>
      </c>
      <c r="B920">
        <v>48.964728589303803</v>
      </c>
      <c r="C920">
        <v>49.204064451318203</v>
      </c>
      <c r="D920">
        <v>47.528729528685801</v>
      </c>
      <c r="E920">
        <v>47.810298919677699</v>
      </c>
      <c r="F920">
        <v>2594400</v>
      </c>
      <c r="G920">
        <v>0</v>
      </c>
      <c r="H920">
        <v>0</v>
      </c>
      <c r="I920" t="s">
        <v>10</v>
      </c>
    </row>
    <row r="921" spans="1:9" x14ac:dyDescent="0.25">
      <c r="A921" t="s">
        <v>929</v>
      </c>
      <c r="B921">
        <v>48.0426188294444</v>
      </c>
      <c r="C921">
        <v>48.260832668939997</v>
      </c>
      <c r="D921">
        <v>47.162717385681603</v>
      </c>
      <c r="E921">
        <v>47.965187072753899</v>
      </c>
      <c r="F921">
        <v>3156200</v>
      </c>
      <c r="G921">
        <v>0</v>
      </c>
      <c r="H921">
        <v>0</v>
      </c>
      <c r="I921" t="s">
        <v>10</v>
      </c>
    </row>
    <row r="922" spans="1:9" x14ac:dyDescent="0.25">
      <c r="A922" t="s">
        <v>930</v>
      </c>
      <c r="B922">
        <v>48.0074027339219</v>
      </c>
      <c r="C922">
        <v>48.183382957096804</v>
      </c>
      <c r="D922">
        <v>47.324603979214999</v>
      </c>
      <c r="E922">
        <v>47.93701171875</v>
      </c>
      <c r="F922">
        <v>2286100</v>
      </c>
      <c r="G922">
        <v>0</v>
      </c>
      <c r="H922">
        <v>0</v>
      </c>
      <c r="I922" t="s">
        <v>10</v>
      </c>
    </row>
    <row r="923" spans="1:9" x14ac:dyDescent="0.25">
      <c r="A923" t="s">
        <v>931</v>
      </c>
      <c r="B923">
        <v>47.937023084190002</v>
      </c>
      <c r="C923">
        <v>49.837613167386102</v>
      </c>
      <c r="D923">
        <v>47.866632052328903</v>
      </c>
      <c r="E923">
        <v>49.028102874755803</v>
      </c>
      <c r="F923">
        <v>4025400</v>
      </c>
      <c r="G923">
        <v>0</v>
      </c>
      <c r="H923">
        <v>0</v>
      </c>
      <c r="I923" t="s">
        <v>10</v>
      </c>
    </row>
    <row r="924" spans="1:9" x14ac:dyDescent="0.25">
      <c r="A924" t="s">
        <v>932</v>
      </c>
      <c r="B924">
        <v>49.035131697049898</v>
      </c>
      <c r="C924">
        <v>49.696813680661499</v>
      </c>
      <c r="D924">
        <v>49.006974217036003</v>
      </c>
      <c r="E924">
        <v>49.54195022583</v>
      </c>
      <c r="F924">
        <v>2342800</v>
      </c>
      <c r="G924">
        <v>0</v>
      </c>
      <c r="H924">
        <v>0</v>
      </c>
      <c r="I924" t="s">
        <v>10</v>
      </c>
    </row>
    <row r="925" spans="1:9" x14ac:dyDescent="0.25">
      <c r="A925" t="s">
        <v>933</v>
      </c>
      <c r="B925">
        <v>49.288550947012197</v>
      </c>
      <c r="C925">
        <v>51.695965087430302</v>
      </c>
      <c r="D925">
        <v>49.274474888631701</v>
      </c>
      <c r="E925">
        <v>51.386238098144503</v>
      </c>
      <c r="F925">
        <v>4337600</v>
      </c>
      <c r="G925">
        <v>0</v>
      </c>
      <c r="H925">
        <v>0</v>
      </c>
      <c r="I925" t="s">
        <v>10</v>
      </c>
    </row>
    <row r="926" spans="1:9" x14ac:dyDescent="0.25">
      <c r="A926" t="s">
        <v>934</v>
      </c>
      <c r="B926">
        <v>50.752693566246798</v>
      </c>
      <c r="C926">
        <v>51.738183856662197</v>
      </c>
      <c r="D926">
        <v>50.330342119065897</v>
      </c>
      <c r="E926">
        <v>51.175045013427699</v>
      </c>
      <c r="F926">
        <v>4606900</v>
      </c>
      <c r="G926">
        <v>0</v>
      </c>
      <c r="H926">
        <v>0</v>
      </c>
      <c r="I926" t="s">
        <v>10</v>
      </c>
    </row>
    <row r="927" spans="1:9" x14ac:dyDescent="0.25">
      <c r="A927" t="s">
        <v>935</v>
      </c>
      <c r="B927">
        <v>51.182092531406802</v>
      </c>
      <c r="C927">
        <v>51.224326070593598</v>
      </c>
      <c r="D927">
        <v>49.753133837020002</v>
      </c>
      <c r="E927">
        <v>49.922073364257798</v>
      </c>
      <c r="F927">
        <v>3265200</v>
      </c>
      <c r="G927">
        <v>0</v>
      </c>
      <c r="H927">
        <v>0</v>
      </c>
      <c r="I927" t="s">
        <v>10</v>
      </c>
    </row>
    <row r="928" spans="1:9" x14ac:dyDescent="0.25">
      <c r="A928" t="s">
        <v>936</v>
      </c>
      <c r="B928">
        <v>51.034278019395899</v>
      </c>
      <c r="C928">
        <v>51.949377566560997</v>
      </c>
      <c r="D928">
        <v>50.471139010295602</v>
      </c>
      <c r="E928">
        <v>51.893062591552699</v>
      </c>
      <c r="F928">
        <v>3924000</v>
      </c>
      <c r="G928">
        <v>0</v>
      </c>
      <c r="H928">
        <v>0</v>
      </c>
      <c r="I928" t="s">
        <v>10</v>
      </c>
    </row>
    <row r="929" spans="1:9" x14ac:dyDescent="0.25">
      <c r="A929" t="s">
        <v>937</v>
      </c>
      <c r="B929">
        <v>51.379183494726</v>
      </c>
      <c r="C929">
        <v>53.322006626025399</v>
      </c>
      <c r="D929">
        <v>51.245442179544497</v>
      </c>
      <c r="E929">
        <v>52.73775100708</v>
      </c>
      <c r="F929">
        <v>5156300</v>
      </c>
      <c r="G929">
        <v>0</v>
      </c>
      <c r="H929">
        <v>0</v>
      </c>
      <c r="I929" t="s">
        <v>10</v>
      </c>
    </row>
    <row r="930" spans="1:9" x14ac:dyDescent="0.25">
      <c r="A930" t="s">
        <v>938</v>
      </c>
      <c r="B930">
        <v>52.9348684914277</v>
      </c>
      <c r="C930">
        <v>53.314986558032999</v>
      </c>
      <c r="D930">
        <v>52.230947339304997</v>
      </c>
      <c r="E930">
        <v>52.385810852050703</v>
      </c>
      <c r="F930">
        <v>3096400</v>
      </c>
      <c r="G930">
        <v>0</v>
      </c>
      <c r="H930">
        <v>0</v>
      </c>
      <c r="I930" t="s">
        <v>10</v>
      </c>
    </row>
    <row r="931" spans="1:9" x14ac:dyDescent="0.25">
      <c r="A931" t="s">
        <v>939</v>
      </c>
      <c r="B931">
        <v>52.019733411027197</v>
      </c>
      <c r="C931">
        <v>53.216396282761302</v>
      </c>
      <c r="D931">
        <v>51.7522401459306</v>
      </c>
      <c r="E931">
        <v>52.582866668701101</v>
      </c>
      <c r="F931">
        <v>2850200</v>
      </c>
      <c r="G931">
        <v>0</v>
      </c>
      <c r="H931">
        <v>0</v>
      </c>
      <c r="I931" t="s">
        <v>10</v>
      </c>
    </row>
    <row r="932" spans="1:9" x14ac:dyDescent="0.25">
      <c r="A932" t="s">
        <v>940</v>
      </c>
      <c r="B932">
        <v>52.3224388902592</v>
      </c>
      <c r="C932">
        <v>52.4773023389671</v>
      </c>
      <c r="D932">
        <v>51.477730634713403</v>
      </c>
      <c r="E932">
        <v>51.745223999023402</v>
      </c>
      <c r="F932">
        <v>3401000</v>
      </c>
      <c r="G932">
        <v>0</v>
      </c>
      <c r="H932">
        <v>0</v>
      </c>
      <c r="I932" t="s">
        <v>10</v>
      </c>
    </row>
    <row r="933" spans="1:9" x14ac:dyDescent="0.25">
      <c r="A933" t="s">
        <v>941</v>
      </c>
      <c r="B933">
        <v>51.702987904367099</v>
      </c>
      <c r="C933">
        <v>52.371715980982998</v>
      </c>
      <c r="D933">
        <v>51.491814856875401</v>
      </c>
      <c r="E933">
        <v>51.822658538818303</v>
      </c>
      <c r="F933">
        <v>3552900</v>
      </c>
      <c r="G933">
        <v>0</v>
      </c>
      <c r="H933">
        <v>0</v>
      </c>
      <c r="I933" t="s">
        <v>10</v>
      </c>
    </row>
    <row r="934" spans="1:9" x14ac:dyDescent="0.25">
      <c r="A934" t="s">
        <v>942</v>
      </c>
      <c r="B934">
        <v>51.829693706032501</v>
      </c>
      <c r="C934">
        <v>51.829693706032501</v>
      </c>
      <c r="D934">
        <v>50.654147097112201</v>
      </c>
      <c r="E934">
        <v>51.090579986572202</v>
      </c>
      <c r="F934">
        <v>4294400</v>
      </c>
      <c r="G934">
        <v>0</v>
      </c>
      <c r="H934">
        <v>0</v>
      </c>
      <c r="I934" t="s">
        <v>10</v>
      </c>
    </row>
    <row r="935" spans="1:9" x14ac:dyDescent="0.25">
      <c r="A935" t="s">
        <v>943</v>
      </c>
      <c r="B935">
        <v>51.386247393111098</v>
      </c>
      <c r="C935">
        <v>51.632618738020597</v>
      </c>
      <c r="D935">
        <v>49.978404998779297</v>
      </c>
      <c r="E935">
        <v>49.978404998779297</v>
      </c>
      <c r="F935">
        <v>3094300</v>
      </c>
      <c r="G935">
        <v>0</v>
      </c>
      <c r="H935">
        <v>0</v>
      </c>
      <c r="I935" t="s">
        <v>10</v>
      </c>
    </row>
    <row r="936" spans="1:9" x14ac:dyDescent="0.25">
      <c r="A936" t="s">
        <v>944</v>
      </c>
      <c r="B936">
        <v>49.985401520222503</v>
      </c>
      <c r="C936">
        <v>50.372554614069401</v>
      </c>
      <c r="D936">
        <v>49.281480945423397</v>
      </c>
      <c r="E936">
        <v>49.450420379638601</v>
      </c>
      <c r="F936">
        <v>3137900</v>
      </c>
      <c r="G936">
        <v>0</v>
      </c>
      <c r="H936">
        <v>0</v>
      </c>
      <c r="I936" t="s">
        <v>10</v>
      </c>
    </row>
    <row r="937" spans="1:9" x14ac:dyDescent="0.25">
      <c r="A937" t="s">
        <v>945</v>
      </c>
      <c r="B937">
        <v>49.9783896227501</v>
      </c>
      <c r="C937">
        <v>50.823092651276298</v>
      </c>
      <c r="D937">
        <v>49.492682427577599</v>
      </c>
      <c r="E937">
        <v>50.6259956359863</v>
      </c>
      <c r="F937">
        <v>3456400</v>
      </c>
      <c r="G937">
        <v>0</v>
      </c>
      <c r="H937">
        <v>0</v>
      </c>
      <c r="I937" t="s">
        <v>10</v>
      </c>
    </row>
    <row r="938" spans="1:9" x14ac:dyDescent="0.25">
      <c r="A938" t="s">
        <v>946</v>
      </c>
      <c r="B938">
        <v>50.343949587024802</v>
      </c>
      <c r="C938">
        <v>50.710597825463097</v>
      </c>
      <c r="D938">
        <v>48.362622465174702</v>
      </c>
      <c r="E938">
        <v>48.757480621337798</v>
      </c>
      <c r="F938">
        <v>4135700</v>
      </c>
      <c r="G938">
        <v>0.12</v>
      </c>
      <c r="H938">
        <v>0</v>
      </c>
      <c r="I938" t="s">
        <v>10</v>
      </c>
    </row>
    <row r="939" spans="1:9" x14ac:dyDescent="0.25">
      <c r="A939" t="s">
        <v>947</v>
      </c>
      <c r="B939">
        <v>48.475447418247498</v>
      </c>
      <c r="C939">
        <v>49.110036169434203</v>
      </c>
      <c r="D939">
        <v>47.728045877664499</v>
      </c>
      <c r="E939">
        <v>48.228664398193303</v>
      </c>
      <c r="F939">
        <v>3978400</v>
      </c>
      <c r="G939">
        <v>0</v>
      </c>
      <c r="H939">
        <v>0</v>
      </c>
      <c r="I939" t="s">
        <v>10</v>
      </c>
    </row>
    <row r="940" spans="1:9" x14ac:dyDescent="0.25">
      <c r="A940" t="s">
        <v>948</v>
      </c>
      <c r="B940">
        <v>48.235707924332402</v>
      </c>
      <c r="C940">
        <v>49.032465921019401</v>
      </c>
      <c r="D940">
        <v>47.784440712119498</v>
      </c>
      <c r="E940">
        <v>48.68696975708</v>
      </c>
      <c r="F940">
        <v>3276600</v>
      </c>
      <c r="G940">
        <v>0</v>
      </c>
      <c r="H940">
        <v>0</v>
      </c>
      <c r="I940" t="s">
        <v>10</v>
      </c>
    </row>
    <row r="941" spans="1:9" x14ac:dyDescent="0.25">
      <c r="A941" t="s">
        <v>949</v>
      </c>
      <c r="B941">
        <v>48.6940363322461</v>
      </c>
      <c r="C941">
        <v>49.363882249631096</v>
      </c>
      <c r="D941">
        <v>47.594085847424097</v>
      </c>
      <c r="E941">
        <v>49.011333465576101</v>
      </c>
      <c r="F941">
        <v>3779200</v>
      </c>
      <c r="G941">
        <v>0</v>
      </c>
      <c r="H941">
        <v>0</v>
      </c>
      <c r="I941" t="s">
        <v>10</v>
      </c>
    </row>
    <row r="942" spans="1:9" x14ac:dyDescent="0.25">
      <c r="A942" t="s">
        <v>950</v>
      </c>
      <c r="B942">
        <v>49.018389961168403</v>
      </c>
      <c r="C942">
        <v>49.194664386974402</v>
      </c>
      <c r="D942">
        <v>47.424873025099402</v>
      </c>
      <c r="E942">
        <v>47.523586273193303</v>
      </c>
      <c r="F942">
        <v>3152200</v>
      </c>
      <c r="G942">
        <v>0</v>
      </c>
      <c r="H942">
        <v>0</v>
      </c>
      <c r="I942" t="s">
        <v>10</v>
      </c>
    </row>
    <row r="943" spans="1:9" x14ac:dyDescent="0.25">
      <c r="A943" t="s">
        <v>951</v>
      </c>
      <c r="B943">
        <v>47.340227665017601</v>
      </c>
      <c r="C943">
        <v>48.545943284645503</v>
      </c>
      <c r="D943">
        <v>47.206257469681702</v>
      </c>
      <c r="E943">
        <v>48.017120361328097</v>
      </c>
      <c r="F943">
        <v>4561800</v>
      </c>
      <c r="G943">
        <v>0</v>
      </c>
      <c r="H943">
        <v>0</v>
      </c>
      <c r="I943" t="s">
        <v>10</v>
      </c>
    </row>
    <row r="944" spans="1:9" x14ac:dyDescent="0.25">
      <c r="A944" t="s">
        <v>952</v>
      </c>
      <c r="B944">
        <v>48.017135959930897</v>
      </c>
      <c r="C944">
        <v>49.1805478450623</v>
      </c>
      <c r="D944">
        <v>48.017135959930897</v>
      </c>
      <c r="E944">
        <v>48.827999114990199</v>
      </c>
      <c r="F944">
        <v>3164500</v>
      </c>
      <c r="G944">
        <v>0</v>
      </c>
      <c r="H944">
        <v>0</v>
      </c>
      <c r="I944" t="s">
        <v>10</v>
      </c>
    </row>
    <row r="945" spans="1:9" x14ac:dyDescent="0.25">
      <c r="A945" t="s">
        <v>953</v>
      </c>
      <c r="B945">
        <v>48.835050614265597</v>
      </c>
      <c r="C945">
        <v>48.835050614265597</v>
      </c>
      <c r="D945">
        <v>47.2697334234933</v>
      </c>
      <c r="E945">
        <v>47.608177185058501</v>
      </c>
      <c r="F945">
        <v>3723200</v>
      </c>
      <c r="G945">
        <v>0</v>
      </c>
      <c r="H945">
        <v>0</v>
      </c>
      <c r="I945" t="s">
        <v>10</v>
      </c>
    </row>
    <row r="946" spans="1:9" x14ac:dyDescent="0.25">
      <c r="A946" t="s">
        <v>954</v>
      </c>
      <c r="B946">
        <v>47.6152402885768</v>
      </c>
      <c r="C946">
        <v>48.637635041008998</v>
      </c>
      <c r="D946">
        <v>47.530632019042898</v>
      </c>
      <c r="E946">
        <v>47.530632019042898</v>
      </c>
      <c r="F946">
        <v>3566500</v>
      </c>
      <c r="G946">
        <v>0</v>
      </c>
      <c r="H946">
        <v>0</v>
      </c>
      <c r="I946" t="s">
        <v>10</v>
      </c>
    </row>
    <row r="947" spans="1:9" x14ac:dyDescent="0.25">
      <c r="A947" t="s">
        <v>955</v>
      </c>
      <c r="B947">
        <v>47.537654408383602</v>
      </c>
      <c r="C947">
        <v>47.876103448972302</v>
      </c>
      <c r="D947">
        <v>46.903065819445303</v>
      </c>
      <c r="E947">
        <v>46.994731903076101</v>
      </c>
      <c r="F947">
        <v>3651600</v>
      </c>
      <c r="G947">
        <v>0</v>
      </c>
      <c r="H947">
        <v>0</v>
      </c>
      <c r="I947" t="s">
        <v>10</v>
      </c>
    </row>
    <row r="948" spans="1:9" x14ac:dyDescent="0.25">
      <c r="A948" t="s">
        <v>956</v>
      </c>
      <c r="B948">
        <v>47.001799885263203</v>
      </c>
      <c r="C948">
        <v>47.770353544649304</v>
      </c>
      <c r="D948">
        <v>46.176831757794801</v>
      </c>
      <c r="E948">
        <v>46.324901580810497</v>
      </c>
      <c r="F948">
        <v>3519900</v>
      </c>
      <c r="G948">
        <v>0</v>
      </c>
      <c r="H948">
        <v>0</v>
      </c>
      <c r="I948" t="s">
        <v>10</v>
      </c>
    </row>
    <row r="949" spans="1:9" x14ac:dyDescent="0.25">
      <c r="A949" t="s">
        <v>957</v>
      </c>
      <c r="B949">
        <v>46.324925781533899</v>
      </c>
      <c r="C949">
        <v>46.712731744026897</v>
      </c>
      <c r="D949">
        <v>45.605728354101998</v>
      </c>
      <c r="E949">
        <v>46.353130340576101</v>
      </c>
      <c r="F949">
        <v>3764900</v>
      </c>
      <c r="G949">
        <v>0</v>
      </c>
      <c r="H949">
        <v>0</v>
      </c>
      <c r="I949" t="s">
        <v>10</v>
      </c>
    </row>
    <row r="950" spans="1:9" x14ac:dyDescent="0.25">
      <c r="A950" t="s">
        <v>958</v>
      </c>
      <c r="B950">
        <v>46.747929249493097</v>
      </c>
      <c r="C950">
        <v>47.213290432330702</v>
      </c>
      <c r="D950">
        <v>45.711435887517702</v>
      </c>
      <c r="E950">
        <v>45.866558074951101</v>
      </c>
      <c r="F950">
        <v>3837700</v>
      </c>
      <c r="G950">
        <v>0</v>
      </c>
      <c r="H950">
        <v>0</v>
      </c>
      <c r="I950" t="s">
        <v>10</v>
      </c>
    </row>
    <row r="951" spans="1:9" x14ac:dyDescent="0.25">
      <c r="A951" t="s">
        <v>959</v>
      </c>
      <c r="B951">
        <v>45.873642607604999</v>
      </c>
      <c r="C951">
        <v>46.571693020719003</v>
      </c>
      <c r="D951">
        <v>45.154445509221397</v>
      </c>
      <c r="E951">
        <v>45.337772369384702</v>
      </c>
      <c r="F951">
        <v>3376400</v>
      </c>
      <c r="G951">
        <v>0</v>
      </c>
      <c r="H951">
        <v>0</v>
      </c>
      <c r="I951" t="s">
        <v>10</v>
      </c>
    </row>
    <row r="952" spans="1:9" x14ac:dyDescent="0.25">
      <c r="A952" t="s">
        <v>960</v>
      </c>
      <c r="B952">
        <v>45.408280708488398</v>
      </c>
      <c r="C952">
        <v>46.042869543222501</v>
      </c>
      <c r="D952">
        <v>44.9499662512101</v>
      </c>
      <c r="E952">
        <v>45.774929046630803</v>
      </c>
      <c r="F952">
        <v>3704700</v>
      </c>
      <c r="G952">
        <v>0</v>
      </c>
      <c r="H952">
        <v>0</v>
      </c>
      <c r="I952" t="s">
        <v>10</v>
      </c>
    </row>
    <row r="953" spans="1:9" x14ac:dyDescent="0.25">
      <c r="A953" t="s">
        <v>961</v>
      </c>
      <c r="B953">
        <v>45.831324087772501</v>
      </c>
      <c r="C953">
        <v>47.029987335205</v>
      </c>
      <c r="D953">
        <v>45.337758133998101</v>
      </c>
      <c r="E953">
        <v>47.029987335205</v>
      </c>
      <c r="F953">
        <v>4641100</v>
      </c>
      <c r="G953">
        <v>0</v>
      </c>
      <c r="H953">
        <v>0</v>
      </c>
      <c r="I953" t="s">
        <v>10</v>
      </c>
    </row>
    <row r="954" spans="1:9" x14ac:dyDescent="0.25">
      <c r="A954" t="s">
        <v>962</v>
      </c>
      <c r="B954">
        <v>47.410749208219698</v>
      </c>
      <c r="C954">
        <v>48.574161031865501</v>
      </c>
      <c r="D954">
        <v>47.382544665768499</v>
      </c>
      <c r="E954">
        <v>47.946624755859297</v>
      </c>
      <c r="F954">
        <v>3094400</v>
      </c>
      <c r="G954">
        <v>0</v>
      </c>
      <c r="H954">
        <v>0</v>
      </c>
      <c r="I954" t="s">
        <v>10</v>
      </c>
    </row>
    <row r="955" spans="1:9" x14ac:dyDescent="0.25">
      <c r="A955" t="s">
        <v>963</v>
      </c>
      <c r="B955">
        <v>47.953669083941698</v>
      </c>
      <c r="C955">
        <v>48.228656601758203</v>
      </c>
      <c r="D955">
        <v>47.502407240372698</v>
      </c>
      <c r="E955">
        <v>48.108791351318303</v>
      </c>
      <c r="F955">
        <v>3237300</v>
      </c>
      <c r="G955">
        <v>0</v>
      </c>
      <c r="H955">
        <v>0</v>
      </c>
      <c r="I955" t="s">
        <v>10</v>
      </c>
    </row>
    <row r="956" spans="1:9" x14ac:dyDescent="0.25">
      <c r="A956" t="s">
        <v>964</v>
      </c>
      <c r="B956">
        <v>48.228661065168801</v>
      </c>
      <c r="C956">
        <v>48.489543648568301</v>
      </c>
      <c r="D956">
        <v>47.671633498704097</v>
      </c>
      <c r="E956">
        <v>47.763294219970703</v>
      </c>
      <c r="F956">
        <v>2627300</v>
      </c>
      <c r="G956">
        <v>0</v>
      </c>
      <c r="H956">
        <v>0</v>
      </c>
      <c r="I956" t="s">
        <v>10</v>
      </c>
    </row>
    <row r="957" spans="1:9" x14ac:dyDescent="0.25">
      <c r="A957" t="s">
        <v>965</v>
      </c>
      <c r="B957">
        <v>47.763307239641399</v>
      </c>
      <c r="C957">
        <v>48.510714311772098</v>
      </c>
      <c r="D957">
        <v>47.185127455238899</v>
      </c>
      <c r="E957">
        <v>48.299182891845703</v>
      </c>
      <c r="F957">
        <v>3929700</v>
      </c>
      <c r="G957">
        <v>0</v>
      </c>
      <c r="H957">
        <v>0</v>
      </c>
      <c r="I957" t="s">
        <v>10</v>
      </c>
    </row>
    <row r="958" spans="1:9" x14ac:dyDescent="0.25">
      <c r="A958" t="s">
        <v>966</v>
      </c>
      <c r="B958">
        <v>48.3062467525735</v>
      </c>
      <c r="C958">
        <v>48.3062467525735</v>
      </c>
      <c r="D958">
        <v>46.536449952667702</v>
      </c>
      <c r="E958">
        <v>46.677467346191399</v>
      </c>
      <c r="F958">
        <v>3699700</v>
      </c>
      <c r="G958">
        <v>0</v>
      </c>
      <c r="H958">
        <v>0</v>
      </c>
      <c r="I958" t="s">
        <v>10</v>
      </c>
    </row>
    <row r="959" spans="1:9" x14ac:dyDescent="0.25">
      <c r="A959" t="s">
        <v>967</v>
      </c>
      <c r="B959">
        <v>46.677446976796503</v>
      </c>
      <c r="C959">
        <v>47.121661793537299</v>
      </c>
      <c r="D959">
        <v>45.725566537227699</v>
      </c>
      <c r="E959">
        <v>46.952434539794901</v>
      </c>
      <c r="F959">
        <v>4219700</v>
      </c>
      <c r="G959">
        <v>0</v>
      </c>
      <c r="H959">
        <v>0</v>
      </c>
      <c r="I959" t="s">
        <v>10</v>
      </c>
    </row>
    <row r="960" spans="1:9" x14ac:dyDescent="0.25">
      <c r="A960" t="s">
        <v>968</v>
      </c>
      <c r="B960">
        <v>46.952441337275602</v>
      </c>
      <c r="C960">
        <v>47.213329356631803</v>
      </c>
      <c r="D960">
        <v>46.353109520369699</v>
      </c>
      <c r="E960">
        <v>46.874885559082003</v>
      </c>
      <c r="F960">
        <v>3781300</v>
      </c>
      <c r="G960">
        <v>0</v>
      </c>
      <c r="H960">
        <v>0</v>
      </c>
      <c r="I960" t="s">
        <v>10</v>
      </c>
    </row>
    <row r="961" spans="1:9" x14ac:dyDescent="0.25">
      <c r="A961" t="s">
        <v>969</v>
      </c>
      <c r="B961">
        <v>47.029992334401101</v>
      </c>
      <c r="C961">
        <v>47.946621065378501</v>
      </c>
      <c r="D961">
        <v>46.755004791000999</v>
      </c>
      <c r="E961">
        <v>47.728042602538999</v>
      </c>
      <c r="F961">
        <v>3784900</v>
      </c>
      <c r="G961">
        <v>0</v>
      </c>
      <c r="H961">
        <v>0</v>
      </c>
      <c r="I961" t="s">
        <v>10</v>
      </c>
    </row>
    <row r="962" spans="1:9" x14ac:dyDescent="0.25">
      <c r="A962" t="s">
        <v>970</v>
      </c>
      <c r="B962">
        <v>47.876119180463803</v>
      </c>
      <c r="C962">
        <v>48.969017028808501</v>
      </c>
      <c r="D962">
        <v>47.805610509516796</v>
      </c>
      <c r="E962">
        <v>48.969017028808501</v>
      </c>
      <c r="F962">
        <v>4339200</v>
      </c>
      <c r="G962">
        <v>0</v>
      </c>
      <c r="H962">
        <v>0</v>
      </c>
      <c r="I962" t="s">
        <v>10</v>
      </c>
    </row>
    <row r="963" spans="1:9" x14ac:dyDescent="0.25">
      <c r="A963" t="s">
        <v>971</v>
      </c>
      <c r="B963">
        <v>48.969013397171501</v>
      </c>
      <c r="C963">
        <v>49.744624858467397</v>
      </c>
      <c r="D963">
        <v>47.763297461156398</v>
      </c>
      <c r="E963">
        <v>47.960723876953097</v>
      </c>
      <c r="F963">
        <v>4351200</v>
      </c>
      <c r="G963">
        <v>0</v>
      </c>
      <c r="H963">
        <v>0</v>
      </c>
      <c r="I963" t="s">
        <v>10</v>
      </c>
    </row>
    <row r="964" spans="1:9" x14ac:dyDescent="0.25">
      <c r="A964" t="s">
        <v>972</v>
      </c>
      <c r="B964">
        <v>47.960720998098303</v>
      </c>
      <c r="C964">
        <v>47.960720998098303</v>
      </c>
      <c r="D964">
        <v>46.317848205566399</v>
      </c>
      <c r="E964">
        <v>46.317848205566399</v>
      </c>
      <c r="F964">
        <v>5546500</v>
      </c>
      <c r="G964">
        <v>0</v>
      </c>
      <c r="H964">
        <v>0</v>
      </c>
      <c r="I964" t="s">
        <v>10</v>
      </c>
    </row>
    <row r="965" spans="1:9" x14ac:dyDescent="0.25">
      <c r="A965" t="s">
        <v>973</v>
      </c>
      <c r="B965">
        <v>46.395418013608001</v>
      </c>
      <c r="C965">
        <v>47.312041543076198</v>
      </c>
      <c r="D965">
        <v>46.233243220377702</v>
      </c>
      <c r="E965">
        <v>46.747966766357401</v>
      </c>
      <c r="F965">
        <v>5803600</v>
      </c>
      <c r="G965">
        <v>0</v>
      </c>
      <c r="H965">
        <v>0</v>
      </c>
      <c r="I965" t="s">
        <v>10</v>
      </c>
    </row>
    <row r="966" spans="1:9" x14ac:dyDescent="0.25">
      <c r="A966" t="s">
        <v>974</v>
      </c>
      <c r="B966">
        <v>46.381316120515102</v>
      </c>
      <c r="C966">
        <v>46.5434909244781</v>
      </c>
      <c r="D966">
        <v>45.887749985788503</v>
      </c>
      <c r="E966">
        <v>46.254398345947202</v>
      </c>
      <c r="F966">
        <v>4216700</v>
      </c>
      <c r="G966">
        <v>0</v>
      </c>
      <c r="H966">
        <v>0</v>
      </c>
      <c r="I966" t="s">
        <v>10</v>
      </c>
    </row>
    <row r="967" spans="1:9" x14ac:dyDescent="0.25">
      <c r="A967" t="s">
        <v>975</v>
      </c>
      <c r="B967">
        <v>45.239060065878803</v>
      </c>
      <c r="C967">
        <v>47.227434883495199</v>
      </c>
      <c r="D967">
        <v>45.239060065878803</v>
      </c>
      <c r="E967">
        <v>47.015903472900298</v>
      </c>
      <c r="F967">
        <v>4778400</v>
      </c>
      <c r="G967">
        <v>0</v>
      </c>
      <c r="H967">
        <v>0</v>
      </c>
      <c r="I967" t="s">
        <v>10</v>
      </c>
    </row>
    <row r="968" spans="1:9" x14ac:dyDescent="0.25">
      <c r="A968" t="s">
        <v>976</v>
      </c>
      <c r="B968">
        <v>47.022957995770902</v>
      </c>
      <c r="C968">
        <v>47.022957995770902</v>
      </c>
      <c r="D968">
        <v>45.062784950037802</v>
      </c>
      <c r="E968">
        <v>45.365974426269503</v>
      </c>
      <c r="F968">
        <v>4335200</v>
      </c>
      <c r="G968">
        <v>0</v>
      </c>
      <c r="H968">
        <v>0</v>
      </c>
      <c r="I968" t="s">
        <v>10</v>
      </c>
    </row>
    <row r="969" spans="1:9" x14ac:dyDescent="0.25">
      <c r="A969" t="s">
        <v>977</v>
      </c>
      <c r="B969">
        <v>45.365953932732403</v>
      </c>
      <c r="C969">
        <v>45.965290891536696</v>
      </c>
      <c r="D969">
        <v>44.364717140945402</v>
      </c>
      <c r="E969">
        <v>44.385871887207003</v>
      </c>
      <c r="F969">
        <v>4190400</v>
      </c>
      <c r="G969">
        <v>0</v>
      </c>
      <c r="H969">
        <v>0</v>
      </c>
      <c r="I969" t="s">
        <v>10</v>
      </c>
    </row>
    <row r="970" spans="1:9" x14ac:dyDescent="0.25">
      <c r="A970" t="s">
        <v>978</v>
      </c>
      <c r="B970">
        <v>44.392937436190103</v>
      </c>
      <c r="C970">
        <v>44.407039708793498</v>
      </c>
      <c r="D970">
        <v>43.025049270463803</v>
      </c>
      <c r="E970">
        <v>44.315376281738203</v>
      </c>
      <c r="F970">
        <v>8550000</v>
      </c>
      <c r="G970">
        <v>0</v>
      </c>
      <c r="H970">
        <v>0</v>
      </c>
      <c r="I970" t="s">
        <v>10</v>
      </c>
    </row>
    <row r="971" spans="1:9" x14ac:dyDescent="0.25">
      <c r="A971" t="s">
        <v>979</v>
      </c>
      <c r="B971">
        <v>44.632693223314902</v>
      </c>
      <c r="C971">
        <v>47.163994604252302</v>
      </c>
      <c r="D971">
        <v>44.632693223314902</v>
      </c>
      <c r="E971">
        <v>47.086433410644503</v>
      </c>
      <c r="F971">
        <v>7046700</v>
      </c>
      <c r="G971">
        <v>0</v>
      </c>
      <c r="H971">
        <v>0</v>
      </c>
      <c r="I971" t="s">
        <v>10</v>
      </c>
    </row>
    <row r="972" spans="1:9" x14ac:dyDescent="0.25">
      <c r="A972" t="s">
        <v>980</v>
      </c>
      <c r="B972">
        <v>47.086403637810697</v>
      </c>
      <c r="C972">
        <v>47.643431230843497</v>
      </c>
      <c r="D972">
        <v>46.536428525047498</v>
      </c>
      <c r="E972">
        <v>46.97359085083</v>
      </c>
      <c r="F972">
        <v>4670000</v>
      </c>
      <c r="G972">
        <v>0</v>
      </c>
      <c r="H972">
        <v>0</v>
      </c>
      <c r="I972" t="s">
        <v>10</v>
      </c>
    </row>
    <row r="973" spans="1:9" x14ac:dyDescent="0.25">
      <c r="A973" t="s">
        <v>981</v>
      </c>
      <c r="B973">
        <v>46.973582529864302</v>
      </c>
      <c r="C973">
        <v>48.891442604533701</v>
      </c>
      <c r="D973">
        <v>46.472964108735297</v>
      </c>
      <c r="E973">
        <v>48.581203460693303</v>
      </c>
      <c r="F973">
        <v>6144200</v>
      </c>
      <c r="G973">
        <v>0</v>
      </c>
      <c r="H973">
        <v>0</v>
      </c>
      <c r="I973" t="s">
        <v>10</v>
      </c>
    </row>
    <row r="974" spans="1:9" x14ac:dyDescent="0.25">
      <c r="A974" t="s">
        <v>982</v>
      </c>
      <c r="B974">
        <v>48.581225254867398</v>
      </c>
      <c r="C974">
        <v>49.159405066201899</v>
      </c>
      <c r="D974">
        <v>48.094706194054702</v>
      </c>
      <c r="E974">
        <v>49.060691833496001</v>
      </c>
      <c r="F974">
        <v>5054000</v>
      </c>
      <c r="G974">
        <v>0</v>
      </c>
      <c r="H974">
        <v>0</v>
      </c>
      <c r="I974" t="s">
        <v>10</v>
      </c>
    </row>
    <row r="975" spans="1:9" x14ac:dyDescent="0.25">
      <c r="A975" t="s">
        <v>983</v>
      </c>
      <c r="B975">
        <v>49.215788995156601</v>
      </c>
      <c r="C975">
        <v>50.047803944936597</v>
      </c>
      <c r="D975">
        <v>48.503639283866299</v>
      </c>
      <c r="E975">
        <v>49.5471801757812</v>
      </c>
      <c r="F975">
        <v>6370000</v>
      </c>
      <c r="G975">
        <v>0</v>
      </c>
      <c r="H975">
        <v>0</v>
      </c>
      <c r="I975" t="s">
        <v>10</v>
      </c>
    </row>
    <row r="976" spans="1:9" x14ac:dyDescent="0.25">
      <c r="A976" t="s">
        <v>984</v>
      </c>
      <c r="B976">
        <v>49.342726035702597</v>
      </c>
      <c r="C976">
        <v>49.688222308784198</v>
      </c>
      <c r="D976">
        <v>48.066495886661599</v>
      </c>
      <c r="E976">
        <v>49.413234710693303</v>
      </c>
      <c r="F976">
        <v>6615800</v>
      </c>
      <c r="G976">
        <v>0</v>
      </c>
      <c r="H976">
        <v>0</v>
      </c>
      <c r="I976" t="s">
        <v>10</v>
      </c>
    </row>
    <row r="977" spans="1:9" x14ac:dyDescent="0.25">
      <c r="A977" t="s">
        <v>985</v>
      </c>
      <c r="B977">
        <v>49.610678708941698</v>
      </c>
      <c r="C977">
        <v>50.837547302246001</v>
      </c>
      <c r="D977">
        <v>49.229925273888099</v>
      </c>
      <c r="E977">
        <v>50.837547302246001</v>
      </c>
      <c r="F977">
        <v>6861800</v>
      </c>
      <c r="G977">
        <v>0</v>
      </c>
      <c r="H977">
        <v>0</v>
      </c>
      <c r="I977" t="s">
        <v>10</v>
      </c>
    </row>
    <row r="978" spans="1:9" x14ac:dyDescent="0.25">
      <c r="A978" t="s">
        <v>986</v>
      </c>
      <c r="B978">
        <v>50.837496308049801</v>
      </c>
      <c r="C978">
        <v>50.837496308049801</v>
      </c>
      <c r="D978">
        <v>49.081806157073302</v>
      </c>
      <c r="E978">
        <v>49.300384521484297</v>
      </c>
      <c r="F978">
        <v>5603800</v>
      </c>
      <c r="G978">
        <v>0</v>
      </c>
      <c r="H978">
        <v>0</v>
      </c>
      <c r="I978" t="s">
        <v>10</v>
      </c>
    </row>
    <row r="979" spans="1:9" x14ac:dyDescent="0.25">
      <c r="A979" t="s">
        <v>987</v>
      </c>
      <c r="B979">
        <v>49.427327740314801</v>
      </c>
      <c r="C979">
        <v>50.2663953860135</v>
      </c>
      <c r="D979">
        <v>49.215801743388901</v>
      </c>
      <c r="E979">
        <v>49.843338012695298</v>
      </c>
      <c r="F979">
        <v>4289600</v>
      </c>
      <c r="G979">
        <v>0</v>
      </c>
      <c r="H979">
        <v>0</v>
      </c>
      <c r="I979" t="s">
        <v>10</v>
      </c>
    </row>
    <row r="980" spans="1:9" x14ac:dyDescent="0.25">
      <c r="A980" t="s">
        <v>988</v>
      </c>
      <c r="B980">
        <v>49.843340087693001</v>
      </c>
      <c r="C980">
        <v>50.407414815777798</v>
      </c>
      <c r="D980">
        <v>49.7305219143961</v>
      </c>
      <c r="E980">
        <v>50.097175598144503</v>
      </c>
      <c r="F980">
        <v>3662500</v>
      </c>
      <c r="G980">
        <v>0</v>
      </c>
      <c r="H980">
        <v>0</v>
      </c>
      <c r="I980" t="s">
        <v>10</v>
      </c>
    </row>
    <row r="981" spans="1:9" x14ac:dyDescent="0.25">
      <c r="A981" t="s">
        <v>989</v>
      </c>
      <c r="B981">
        <v>49.885650506936301</v>
      </c>
      <c r="C981">
        <v>50.083076955648302</v>
      </c>
      <c r="D981">
        <v>49.2651666139177</v>
      </c>
      <c r="E981">
        <v>49.765785217285099</v>
      </c>
      <c r="F981">
        <v>4050900</v>
      </c>
      <c r="G981">
        <v>0</v>
      </c>
      <c r="H981">
        <v>0</v>
      </c>
      <c r="I981" t="s">
        <v>10</v>
      </c>
    </row>
    <row r="982" spans="1:9" x14ac:dyDescent="0.25">
      <c r="A982" t="s">
        <v>990</v>
      </c>
      <c r="B982">
        <v>49.765772378985801</v>
      </c>
      <c r="C982">
        <v>50.019607855980198</v>
      </c>
      <c r="D982">
        <v>49.2651539047651</v>
      </c>
      <c r="E982">
        <v>49.434375762939403</v>
      </c>
      <c r="F982">
        <v>2553300</v>
      </c>
      <c r="G982">
        <v>0</v>
      </c>
      <c r="H982">
        <v>0</v>
      </c>
      <c r="I982" t="s">
        <v>10</v>
      </c>
    </row>
    <row r="983" spans="1:9" x14ac:dyDescent="0.25">
      <c r="A983" t="s">
        <v>991</v>
      </c>
      <c r="B983">
        <v>47.953672270317199</v>
      </c>
      <c r="C983">
        <v>49.0042658153601</v>
      </c>
      <c r="D983">
        <v>47.946619790568199</v>
      </c>
      <c r="E983">
        <v>48.003028869628899</v>
      </c>
      <c r="F983">
        <v>4591300</v>
      </c>
      <c r="G983">
        <v>0</v>
      </c>
      <c r="H983">
        <v>0</v>
      </c>
      <c r="I983" t="s">
        <v>10</v>
      </c>
    </row>
    <row r="984" spans="1:9" x14ac:dyDescent="0.25">
      <c r="A984" t="s">
        <v>992</v>
      </c>
      <c r="B984">
        <v>48.285086857411201</v>
      </c>
      <c r="C984">
        <v>49.377984928798597</v>
      </c>
      <c r="D984">
        <v>47.988941771848701</v>
      </c>
      <c r="E984">
        <v>49.088897705078097</v>
      </c>
      <c r="F984">
        <v>4231600</v>
      </c>
      <c r="G984">
        <v>0</v>
      </c>
      <c r="H984">
        <v>0</v>
      </c>
      <c r="I984" t="s">
        <v>10</v>
      </c>
    </row>
    <row r="985" spans="1:9" x14ac:dyDescent="0.25">
      <c r="A985" t="s">
        <v>993</v>
      </c>
      <c r="B985">
        <v>50.414479520924601</v>
      </c>
      <c r="C985">
        <v>51.380465191010899</v>
      </c>
      <c r="D985">
        <v>50.097187745657003</v>
      </c>
      <c r="E985">
        <v>51.049068450927699</v>
      </c>
      <c r="F985">
        <v>7036500</v>
      </c>
      <c r="G985">
        <v>0</v>
      </c>
      <c r="H985">
        <v>0</v>
      </c>
      <c r="I985" t="s">
        <v>10</v>
      </c>
    </row>
    <row r="986" spans="1:9" x14ac:dyDescent="0.25">
      <c r="A986" t="s">
        <v>994</v>
      </c>
      <c r="B986">
        <v>50.943289093213401</v>
      </c>
      <c r="C986">
        <v>51.6836435432405</v>
      </c>
      <c r="D986">
        <v>50.555483356634198</v>
      </c>
      <c r="E986">
        <v>51.013797760009702</v>
      </c>
      <c r="F986">
        <v>4748300</v>
      </c>
      <c r="G986">
        <v>0</v>
      </c>
      <c r="H986">
        <v>0</v>
      </c>
      <c r="I986" t="s">
        <v>10</v>
      </c>
    </row>
    <row r="987" spans="1:9" x14ac:dyDescent="0.25">
      <c r="A987" t="s">
        <v>995</v>
      </c>
      <c r="B987">
        <v>51.013805100634102</v>
      </c>
      <c r="C987">
        <v>51.422762958152497</v>
      </c>
      <c r="D987">
        <v>50.661256336456297</v>
      </c>
      <c r="E987">
        <v>50.809326171875</v>
      </c>
      <c r="F987">
        <v>3704800</v>
      </c>
      <c r="G987">
        <v>0</v>
      </c>
      <c r="H987">
        <v>0</v>
      </c>
      <c r="I987" t="s">
        <v>10</v>
      </c>
    </row>
    <row r="988" spans="1:9" x14ac:dyDescent="0.25">
      <c r="A988" t="s">
        <v>996</v>
      </c>
      <c r="B988">
        <v>51.824663403467603</v>
      </c>
      <c r="C988">
        <v>52.282977829187502</v>
      </c>
      <c r="D988">
        <v>50.851630843520702</v>
      </c>
      <c r="E988">
        <v>50.985595703125</v>
      </c>
      <c r="F988">
        <v>4627000</v>
      </c>
      <c r="G988">
        <v>0</v>
      </c>
      <c r="H988">
        <v>0</v>
      </c>
      <c r="I988" t="s">
        <v>10</v>
      </c>
    </row>
    <row r="989" spans="1:9" x14ac:dyDescent="0.25">
      <c r="A989" t="s">
        <v>997</v>
      </c>
      <c r="B989">
        <v>50.985601986183397</v>
      </c>
      <c r="C989">
        <v>51.472121015844998</v>
      </c>
      <c r="D989">
        <v>50.336913532946298</v>
      </c>
      <c r="E989">
        <v>51.260589599609297</v>
      </c>
      <c r="F989">
        <v>3343200</v>
      </c>
      <c r="G989">
        <v>0</v>
      </c>
      <c r="H989">
        <v>0</v>
      </c>
      <c r="I989" t="s">
        <v>10</v>
      </c>
    </row>
    <row r="990" spans="1:9" x14ac:dyDescent="0.25">
      <c r="A990" t="s">
        <v>998</v>
      </c>
      <c r="B990">
        <v>51.2606091195996</v>
      </c>
      <c r="C990">
        <v>52.000963978883398</v>
      </c>
      <c r="D990">
        <v>50.6683295357482</v>
      </c>
      <c r="E990">
        <v>50.703586578369098</v>
      </c>
      <c r="F990">
        <v>4197600</v>
      </c>
      <c r="G990">
        <v>0</v>
      </c>
      <c r="H990">
        <v>0</v>
      </c>
      <c r="I990" t="s">
        <v>10</v>
      </c>
    </row>
    <row r="991" spans="1:9" x14ac:dyDescent="0.25">
      <c r="A991" t="s">
        <v>999</v>
      </c>
      <c r="B991">
        <v>50.710605651265901</v>
      </c>
      <c r="C991">
        <v>51.183019636214098</v>
      </c>
      <c r="D991">
        <v>50.484974689837998</v>
      </c>
      <c r="E991">
        <v>51.013797760009702</v>
      </c>
      <c r="F991">
        <v>3458700</v>
      </c>
      <c r="G991">
        <v>0</v>
      </c>
      <c r="H991">
        <v>0</v>
      </c>
      <c r="I991" t="s">
        <v>10</v>
      </c>
    </row>
    <row r="992" spans="1:9" x14ac:dyDescent="0.25">
      <c r="A992" t="s">
        <v>1000</v>
      </c>
      <c r="B992">
        <v>51.197134014506197</v>
      </c>
      <c r="C992">
        <v>51.782366277549798</v>
      </c>
      <c r="D992">
        <v>50.6330538174456</v>
      </c>
      <c r="E992">
        <v>51.063163757324197</v>
      </c>
      <c r="F992">
        <v>2858600</v>
      </c>
      <c r="G992">
        <v>0</v>
      </c>
      <c r="H992">
        <v>0</v>
      </c>
      <c r="I992" t="s">
        <v>10</v>
      </c>
    </row>
    <row r="993" spans="1:9" x14ac:dyDescent="0.25">
      <c r="A993" t="s">
        <v>1001</v>
      </c>
      <c r="B993">
        <v>51.063142514262303</v>
      </c>
      <c r="C993">
        <v>52.529746112916001</v>
      </c>
      <c r="D993">
        <v>50.992633863829298</v>
      </c>
      <c r="E993">
        <v>52.522693634033203</v>
      </c>
      <c r="F993">
        <v>3678500</v>
      </c>
      <c r="G993">
        <v>0</v>
      </c>
      <c r="H993">
        <v>0</v>
      </c>
      <c r="I993" t="s">
        <v>10</v>
      </c>
    </row>
    <row r="994" spans="1:9" x14ac:dyDescent="0.25">
      <c r="A994" t="s">
        <v>1002</v>
      </c>
      <c r="B994">
        <v>52.522714242687201</v>
      </c>
      <c r="C994">
        <v>54.010470482284198</v>
      </c>
      <c r="D994">
        <v>51.972739022261301</v>
      </c>
      <c r="E994">
        <v>53.968166351318303</v>
      </c>
      <c r="F994">
        <v>6723400</v>
      </c>
      <c r="G994">
        <v>0</v>
      </c>
      <c r="H994">
        <v>0</v>
      </c>
      <c r="I994" t="s">
        <v>10</v>
      </c>
    </row>
    <row r="995" spans="1:9" x14ac:dyDescent="0.25">
      <c r="A995" t="s">
        <v>1003</v>
      </c>
      <c r="B995">
        <v>53.975212748955201</v>
      </c>
      <c r="C995">
        <v>54.433521794671996</v>
      </c>
      <c r="D995">
        <v>52.783596319371497</v>
      </c>
      <c r="E995">
        <v>53.023326873779297</v>
      </c>
      <c r="F995">
        <v>6181600</v>
      </c>
      <c r="G995">
        <v>0</v>
      </c>
      <c r="H995">
        <v>0</v>
      </c>
      <c r="I995" t="s">
        <v>10</v>
      </c>
    </row>
    <row r="996" spans="1:9" x14ac:dyDescent="0.25">
      <c r="A996" t="s">
        <v>1004</v>
      </c>
      <c r="B996">
        <v>53.0233508338371</v>
      </c>
      <c r="C996">
        <v>53.9329276143661</v>
      </c>
      <c r="D996">
        <v>52.762468098443598</v>
      </c>
      <c r="E996">
        <v>53.657939910888601</v>
      </c>
      <c r="F996">
        <v>4484200</v>
      </c>
      <c r="G996">
        <v>0</v>
      </c>
      <c r="H996">
        <v>0</v>
      </c>
      <c r="I996" t="s">
        <v>10</v>
      </c>
    </row>
    <row r="997" spans="1:9" x14ac:dyDescent="0.25">
      <c r="A997" t="s">
        <v>1005</v>
      </c>
      <c r="B997">
        <v>53.657923606842097</v>
      </c>
      <c r="C997">
        <v>54.1655947142266</v>
      </c>
      <c r="D997">
        <v>53.516906245665197</v>
      </c>
      <c r="E997">
        <v>53.834197998046797</v>
      </c>
      <c r="F997">
        <v>3176100</v>
      </c>
      <c r="G997">
        <v>0</v>
      </c>
      <c r="H997">
        <v>0</v>
      </c>
      <c r="I997" t="s">
        <v>10</v>
      </c>
    </row>
    <row r="998" spans="1:9" x14ac:dyDescent="0.25">
      <c r="A998" t="s">
        <v>1006</v>
      </c>
      <c r="B998">
        <v>53.834186580617398</v>
      </c>
      <c r="C998">
        <v>55.272585953321403</v>
      </c>
      <c r="D998">
        <v>52.825897061590503</v>
      </c>
      <c r="E998">
        <v>55.230281829833899</v>
      </c>
      <c r="F998">
        <v>5508800</v>
      </c>
      <c r="G998">
        <v>0</v>
      </c>
      <c r="H998">
        <v>0</v>
      </c>
      <c r="I998" t="s">
        <v>10</v>
      </c>
    </row>
    <row r="999" spans="1:9" x14ac:dyDescent="0.25">
      <c r="A999" t="s">
        <v>1007</v>
      </c>
      <c r="B999">
        <v>55.2302802158204</v>
      </c>
      <c r="C999">
        <v>55.632185515605499</v>
      </c>
      <c r="D999">
        <v>54.602743964918602</v>
      </c>
      <c r="E999">
        <v>55.300788879394503</v>
      </c>
      <c r="F999">
        <v>4008300</v>
      </c>
      <c r="G999">
        <v>0</v>
      </c>
      <c r="H999">
        <v>0</v>
      </c>
      <c r="I999" t="s">
        <v>10</v>
      </c>
    </row>
    <row r="1000" spans="1:9" x14ac:dyDescent="0.25">
      <c r="A1000" t="s">
        <v>1008</v>
      </c>
      <c r="B1000">
        <v>55.300801852495098</v>
      </c>
      <c r="C1000">
        <v>55.300801852495098</v>
      </c>
      <c r="D1000">
        <v>54.010472026470801</v>
      </c>
      <c r="E1000">
        <v>54.539295196533203</v>
      </c>
      <c r="F1000">
        <v>3307100</v>
      </c>
      <c r="G1000">
        <v>0</v>
      </c>
      <c r="H1000">
        <v>0</v>
      </c>
      <c r="I1000" t="s">
        <v>10</v>
      </c>
    </row>
    <row r="1001" spans="1:9" x14ac:dyDescent="0.25">
      <c r="A1001" t="s">
        <v>1009</v>
      </c>
      <c r="B1001">
        <v>54.539276316678396</v>
      </c>
      <c r="C1001">
        <v>54.638142884907197</v>
      </c>
      <c r="D1001">
        <v>53.317560312387798</v>
      </c>
      <c r="E1001">
        <v>53.578853607177699</v>
      </c>
      <c r="F1001">
        <v>2820700</v>
      </c>
      <c r="G1001">
        <v>0.12</v>
      </c>
      <c r="H1001">
        <v>0</v>
      </c>
      <c r="I1001" t="s">
        <v>10</v>
      </c>
    </row>
    <row r="1002" spans="1:9" x14ac:dyDescent="0.25">
      <c r="A1002" t="s">
        <v>1010</v>
      </c>
      <c r="B1002">
        <v>53.931967597570399</v>
      </c>
      <c r="C1002">
        <v>54.518103760726603</v>
      </c>
      <c r="D1002">
        <v>53.324641116186399</v>
      </c>
      <c r="E1002">
        <v>54.030834197997997</v>
      </c>
      <c r="F1002">
        <v>3606000</v>
      </c>
      <c r="G1002">
        <v>0</v>
      </c>
      <c r="H1002">
        <v>0</v>
      </c>
      <c r="I1002" t="s">
        <v>10</v>
      </c>
    </row>
    <row r="1003" spans="1:9" x14ac:dyDescent="0.25">
      <c r="A1003" t="s">
        <v>1011</v>
      </c>
      <c r="B1003">
        <v>54.030839608342099</v>
      </c>
      <c r="C1003">
        <v>55.083065897014201</v>
      </c>
      <c r="D1003">
        <v>53.1480981676848</v>
      </c>
      <c r="E1003">
        <v>53.9884643554687</v>
      </c>
      <c r="F1003">
        <v>5327400</v>
      </c>
      <c r="G1003">
        <v>0</v>
      </c>
      <c r="H1003">
        <v>0</v>
      </c>
      <c r="I1003" t="s">
        <v>10</v>
      </c>
    </row>
    <row r="1004" spans="1:9" x14ac:dyDescent="0.25">
      <c r="A1004" t="s">
        <v>1012</v>
      </c>
      <c r="B1004">
        <v>53.840154923144198</v>
      </c>
      <c r="C1004">
        <v>54.285059978802401</v>
      </c>
      <c r="D1004">
        <v>53.409376745221998</v>
      </c>
      <c r="E1004">
        <v>53.600051879882798</v>
      </c>
      <c r="F1004">
        <v>3968900</v>
      </c>
      <c r="G1004">
        <v>0</v>
      </c>
      <c r="H1004">
        <v>0</v>
      </c>
      <c r="I1004" t="s">
        <v>10</v>
      </c>
    </row>
    <row r="1005" spans="1:9" x14ac:dyDescent="0.25">
      <c r="A1005" t="s">
        <v>1013</v>
      </c>
      <c r="B1005">
        <v>53.600058700609203</v>
      </c>
      <c r="C1005">
        <v>53.600058700609203</v>
      </c>
      <c r="D1005">
        <v>52.611387258455601</v>
      </c>
      <c r="E1005">
        <v>53.1975288391113</v>
      </c>
      <c r="F1005">
        <v>4106200</v>
      </c>
      <c r="G1005">
        <v>0</v>
      </c>
      <c r="H1005">
        <v>0</v>
      </c>
      <c r="I1005" t="s">
        <v>10</v>
      </c>
    </row>
    <row r="1006" spans="1:9" x14ac:dyDescent="0.25">
      <c r="A1006" t="s">
        <v>1014</v>
      </c>
      <c r="B1006">
        <v>53.197520491812199</v>
      </c>
      <c r="C1006">
        <v>54.362740030520399</v>
      </c>
      <c r="D1006">
        <v>52.272403989244197</v>
      </c>
      <c r="E1006">
        <v>54.094383239746001</v>
      </c>
      <c r="F1006">
        <v>4131500</v>
      </c>
      <c r="G1006">
        <v>0</v>
      </c>
      <c r="H1006">
        <v>0</v>
      </c>
      <c r="I1006" t="s">
        <v>10</v>
      </c>
    </row>
    <row r="1007" spans="1:9" x14ac:dyDescent="0.25">
      <c r="A1007" t="s">
        <v>1015</v>
      </c>
      <c r="B1007">
        <v>54.094374764832899</v>
      </c>
      <c r="C1007">
        <v>54.503967937657301</v>
      </c>
      <c r="D1007">
        <v>53.635348304793403</v>
      </c>
      <c r="E1007">
        <v>54.016693115234297</v>
      </c>
      <c r="F1007">
        <v>3548700</v>
      </c>
      <c r="G1007">
        <v>0</v>
      </c>
      <c r="H1007">
        <v>0</v>
      </c>
      <c r="I1007" t="s">
        <v>10</v>
      </c>
    </row>
    <row r="1008" spans="1:9" x14ac:dyDescent="0.25">
      <c r="A1008" t="s">
        <v>1016</v>
      </c>
      <c r="B1008">
        <v>54.0167081043869</v>
      </c>
      <c r="C1008">
        <v>55.026564441570201</v>
      </c>
      <c r="D1008">
        <v>53.677738437372298</v>
      </c>
      <c r="E1008">
        <v>54.518104553222599</v>
      </c>
      <c r="F1008">
        <v>3850100</v>
      </c>
      <c r="G1008">
        <v>0</v>
      </c>
      <c r="H1008">
        <v>0</v>
      </c>
      <c r="I1008" t="s">
        <v>10</v>
      </c>
    </row>
    <row r="1009" spans="1:9" x14ac:dyDescent="0.25">
      <c r="A1009" t="s">
        <v>1017</v>
      </c>
      <c r="B1009">
        <v>53.9672748034546</v>
      </c>
      <c r="C1009">
        <v>54.9983160713481</v>
      </c>
      <c r="D1009">
        <v>53.847223270879603</v>
      </c>
      <c r="E1009">
        <v>54.518104553222599</v>
      </c>
      <c r="F1009">
        <v>3728100</v>
      </c>
      <c r="G1009">
        <v>0</v>
      </c>
      <c r="H1009">
        <v>0</v>
      </c>
      <c r="I1009" t="s">
        <v>10</v>
      </c>
    </row>
    <row r="1010" spans="1:9" x14ac:dyDescent="0.25">
      <c r="A1010" t="s">
        <v>1018</v>
      </c>
      <c r="B1010">
        <v>54.525164541807897</v>
      </c>
      <c r="C1010">
        <v>54.525164541807897</v>
      </c>
      <c r="D1010">
        <v>52.258285506251397</v>
      </c>
      <c r="E1010">
        <v>52.300655364990199</v>
      </c>
      <c r="F1010">
        <v>7119900</v>
      </c>
      <c r="G1010">
        <v>0</v>
      </c>
      <c r="H1010">
        <v>0</v>
      </c>
      <c r="I1010" t="s">
        <v>10</v>
      </c>
    </row>
    <row r="1011" spans="1:9" x14ac:dyDescent="0.25">
      <c r="A1011" t="s">
        <v>1019</v>
      </c>
      <c r="B1011">
        <v>52.300650596249199</v>
      </c>
      <c r="C1011">
        <v>52.985658651803</v>
      </c>
      <c r="D1011">
        <v>52.272402230390497</v>
      </c>
      <c r="E1011">
        <v>52.964473724365199</v>
      </c>
      <c r="F1011">
        <v>3849200</v>
      </c>
      <c r="G1011">
        <v>0</v>
      </c>
      <c r="H1011">
        <v>0</v>
      </c>
      <c r="I1011" t="s">
        <v>10</v>
      </c>
    </row>
    <row r="1012" spans="1:9" x14ac:dyDescent="0.25">
      <c r="A1012" t="s">
        <v>1020</v>
      </c>
      <c r="B1012">
        <v>52.964475662291299</v>
      </c>
      <c r="C1012">
        <v>53.670668671121902</v>
      </c>
      <c r="D1012">
        <v>52.427767466989103</v>
      </c>
      <c r="E1012">
        <v>53.310508728027301</v>
      </c>
      <c r="F1012">
        <v>3895100</v>
      </c>
      <c r="G1012">
        <v>0</v>
      </c>
      <c r="H1012">
        <v>0</v>
      </c>
      <c r="I1012" t="s">
        <v>10</v>
      </c>
    </row>
    <row r="1013" spans="1:9" x14ac:dyDescent="0.25">
      <c r="A1013" t="s">
        <v>1021</v>
      </c>
      <c r="B1013">
        <v>52.646691987706802</v>
      </c>
      <c r="C1013">
        <v>53.607114929427702</v>
      </c>
      <c r="D1013">
        <v>52.646691987706802</v>
      </c>
      <c r="E1013">
        <v>52.929164886474602</v>
      </c>
      <c r="F1013">
        <v>4053300</v>
      </c>
      <c r="G1013">
        <v>0</v>
      </c>
      <c r="H1013">
        <v>0</v>
      </c>
      <c r="I1013" t="s">
        <v>10</v>
      </c>
    </row>
    <row r="1014" spans="1:9" x14ac:dyDescent="0.25">
      <c r="A1014" t="s">
        <v>1022</v>
      </c>
      <c r="B1014">
        <v>52.964476692733101</v>
      </c>
      <c r="C1014">
        <v>53.2116431730675</v>
      </c>
      <c r="D1014">
        <v>52.505450150497701</v>
      </c>
      <c r="E1014">
        <v>52.929164886474602</v>
      </c>
      <c r="F1014">
        <v>3434300</v>
      </c>
      <c r="G1014">
        <v>0</v>
      </c>
      <c r="H1014">
        <v>0</v>
      </c>
      <c r="I1014" t="s">
        <v>10</v>
      </c>
    </row>
    <row r="1015" spans="1:9" x14ac:dyDescent="0.25">
      <c r="A1015" t="s">
        <v>1023</v>
      </c>
      <c r="B1015">
        <v>52.717343195463599</v>
      </c>
      <c r="C1015">
        <v>53.811939832595499</v>
      </c>
      <c r="D1015">
        <v>52.717343195463599</v>
      </c>
      <c r="E1015">
        <v>53.741321563720703</v>
      </c>
      <c r="F1015">
        <v>4318500</v>
      </c>
      <c r="G1015">
        <v>0</v>
      </c>
      <c r="H1015">
        <v>0</v>
      </c>
      <c r="I1015" t="s">
        <v>10</v>
      </c>
    </row>
    <row r="1016" spans="1:9" x14ac:dyDescent="0.25">
      <c r="A1016" t="s">
        <v>1024</v>
      </c>
      <c r="B1016">
        <v>53.105737596761401</v>
      </c>
      <c r="C1016">
        <v>54.3062695206577</v>
      </c>
      <c r="D1016">
        <v>53.105737596761401</v>
      </c>
      <c r="E1016">
        <v>54.165027618408203</v>
      </c>
      <c r="F1016">
        <v>4444000</v>
      </c>
      <c r="G1016">
        <v>0</v>
      </c>
      <c r="H1016">
        <v>0</v>
      </c>
      <c r="I1016" t="s">
        <v>10</v>
      </c>
    </row>
    <row r="1017" spans="1:9" x14ac:dyDescent="0.25">
      <c r="A1017" t="s">
        <v>1025</v>
      </c>
      <c r="B1017">
        <v>54.164995890575298</v>
      </c>
      <c r="C1017">
        <v>54.164995890575298</v>
      </c>
      <c r="D1017">
        <v>52.505443572997997</v>
      </c>
      <c r="E1017">
        <v>52.505443572997997</v>
      </c>
      <c r="F1017">
        <v>3981600</v>
      </c>
      <c r="G1017">
        <v>0</v>
      </c>
      <c r="H1017">
        <v>0</v>
      </c>
      <c r="I1017" t="s">
        <v>10</v>
      </c>
    </row>
    <row r="1018" spans="1:9" x14ac:dyDescent="0.25">
      <c r="A1018" t="s">
        <v>1026</v>
      </c>
      <c r="B1018">
        <v>52.540739586589197</v>
      </c>
      <c r="C1018">
        <v>52.830275800898399</v>
      </c>
      <c r="D1018">
        <v>51.707431959239599</v>
      </c>
      <c r="E1018">
        <v>52.576045989990199</v>
      </c>
      <c r="F1018">
        <v>4447500</v>
      </c>
      <c r="G1018">
        <v>0</v>
      </c>
      <c r="H1018">
        <v>0</v>
      </c>
      <c r="I1018" t="s">
        <v>10</v>
      </c>
    </row>
    <row r="1019" spans="1:9" x14ac:dyDescent="0.25">
      <c r="A1019" t="s">
        <v>1027</v>
      </c>
      <c r="B1019">
        <v>52.540788705389602</v>
      </c>
      <c r="C1019">
        <v>53.133988560191597</v>
      </c>
      <c r="D1019">
        <v>52.046450105226803</v>
      </c>
      <c r="E1019">
        <v>53.035121917724602</v>
      </c>
      <c r="F1019">
        <v>3241500</v>
      </c>
      <c r="G1019">
        <v>0</v>
      </c>
      <c r="H1019">
        <v>0</v>
      </c>
      <c r="I1019" t="s">
        <v>10</v>
      </c>
    </row>
    <row r="1020" spans="1:9" x14ac:dyDescent="0.25">
      <c r="A1020" t="s">
        <v>1028</v>
      </c>
      <c r="B1020">
        <v>53.211660020168303</v>
      </c>
      <c r="C1020">
        <v>53.931980148428799</v>
      </c>
      <c r="D1020">
        <v>53.162226708450603</v>
      </c>
      <c r="E1020">
        <v>53.691871643066399</v>
      </c>
      <c r="F1020">
        <v>3193500</v>
      </c>
      <c r="G1020">
        <v>0</v>
      </c>
      <c r="H1020">
        <v>0</v>
      </c>
      <c r="I1020" t="s">
        <v>10</v>
      </c>
    </row>
    <row r="1021" spans="1:9" x14ac:dyDescent="0.25">
      <c r="A1021" t="s">
        <v>1029</v>
      </c>
      <c r="B1021">
        <v>53.691866207547903</v>
      </c>
      <c r="C1021">
        <v>54.037899354541302</v>
      </c>
      <c r="D1021">
        <v>53.564751220595603</v>
      </c>
      <c r="E1021">
        <v>53.776611328125</v>
      </c>
      <c r="F1021">
        <v>2052500</v>
      </c>
      <c r="G1021">
        <v>0</v>
      </c>
      <c r="H1021">
        <v>0</v>
      </c>
      <c r="I1021" t="s">
        <v>10</v>
      </c>
    </row>
    <row r="1022" spans="1:9" x14ac:dyDescent="0.25">
      <c r="A1022" t="s">
        <v>1030</v>
      </c>
      <c r="B1022">
        <v>53.7766077513797</v>
      </c>
      <c r="C1022">
        <v>55.605645365947801</v>
      </c>
      <c r="D1022">
        <v>53.119847927112197</v>
      </c>
      <c r="E1022">
        <v>55.422039031982401</v>
      </c>
      <c r="F1022">
        <v>4096000</v>
      </c>
      <c r="G1022">
        <v>0</v>
      </c>
      <c r="H1022">
        <v>0</v>
      </c>
      <c r="I1022" t="s">
        <v>10</v>
      </c>
    </row>
    <row r="1023" spans="1:9" x14ac:dyDescent="0.25">
      <c r="A1023" t="s">
        <v>1031</v>
      </c>
      <c r="B1023">
        <v>55.4220159712076</v>
      </c>
      <c r="C1023">
        <v>56.424808502197202</v>
      </c>
      <c r="D1023">
        <v>55.400825660420203</v>
      </c>
      <c r="E1023">
        <v>56.424808502197202</v>
      </c>
      <c r="F1023">
        <v>4746800</v>
      </c>
      <c r="G1023">
        <v>0</v>
      </c>
      <c r="H1023">
        <v>0</v>
      </c>
      <c r="I1023" t="s">
        <v>10</v>
      </c>
    </row>
    <row r="1024" spans="1:9" x14ac:dyDescent="0.25">
      <c r="A1024" t="s">
        <v>1032</v>
      </c>
      <c r="B1024">
        <v>56.431896707333401</v>
      </c>
      <c r="C1024">
        <v>57.2581413925029</v>
      </c>
      <c r="D1024">
        <v>56.015239950820899</v>
      </c>
      <c r="E1024">
        <v>56.205909729003899</v>
      </c>
      <c r="F1024">
        <v>5041500</v>
      </c>
      <c r="G1024">
        <v>0</v>
      </c>
      <c r="H1024">
        <v>0</v>
      </c>
      <c r="I1024" t="s">
        <v>10</v>
      </c>
    </row>
    <row r="1025" spans="1:9" x14ac:dyDescent="0.25">
      <c r="A1025" t="s">
        <v>1033</v>
      </c>
      <c r="B1025">
        <v>56.389502459946598</v>
      </c>
      <c r="C1025">
        <v>57.674773333203497</v>
      </c>
      <c r="D1025">
        <v>56.375380972471</v>
      </c>
      <c r="E1025">
        <v>57.554721832275298</v>
      </c>
      <c r="F1025">
        <v>3850100</v>
      </c>
      <c r="G1025">
        <v>0</v>
      </c>
      <c r="H1025">
        <v>0</v>
      </c>
      <c r="I1025" t="s">
        <v>10</v>
      </c>
    </row>
    <row r="1026" spans="1:9" x14ac:dyDescent="0.25">
      <c r="A1026" t="s">
        <v>1034</v>
      </c>
      <c r="B1026">
        <v>57.5547344666615</v>
      </c>
      <c r="C1026">
        <v>59.6591921589078</v>
      </c>
      <c r="D1026">
        <v>57.5547344666615</v>
      </c>
      <c r="E1026">
        <v>58.995368957519503</v>
      </c>
      <c r="F1026">
        <v>7151600</v>
      </c>
      <c r="G1026">
        <v>0</v>
      </c>
      <c r="H1026">
        <v>0</v>
      </c>
      <c r="I1026" t="s">
        <v>10</v>
      </c>
    </row>
    <row r="1027" spans="1:9" x14ac:dyDescent="0.25">
      <c r="A1027" t="s">
        <v>1035</v>
      </c>
      <c r="B1027">
        <v>58.967125490487298</v>
      </c>
      <c r="C1027">
        <v>59.256667255698801</v>
      </c>
      <c r="D1027">
        <v>58.4092322794274</v>
      </c>
      <c r="E1027">
        <v>58.614028930663999</v>
      </c>
      <c r="F1027">
        <v>4236300</v>
      </c>
      <c r="G1027">
        <v>0</v>
      </c>
      <c r="H1027">
        <v>0</v>
      </c>
      <c r="I1027" t="s">
        <v>10</v>
      </c>
    </row>
    <row r="1028" spans="1:9" x14ac:dyDescent="0.25">
      <c r="A1028" t="s">
        <v>1036</v>
      </c>
      <c r="B1028">
        <v>58.303303524704297</v>
      </c>
      <c r="C1028">
        <v>60.443067862553903</v>
      </c>
      <c r="D1028">
        <v>58.2962454725862</v>
      </c>
      <c r="E1028">
        <v>60.202964782714801</v>
      </c>
      <c r="F1028">
        <v>4663300</v>
      </c>
      <c r="G1028">
        <v>0</v>
      </c>
      <c r="H1028">
        <v>0</v>
      </c>
      <c r="I1028" t="s">
        <v>10</v>
      </c>
    </row>
    <row r="1029" spans="1:9" x14ac:dyDescent="0.25">
      <c r="A1029" t="s">
        <v>1037</v>
      </c>
      <c r="B1029">
        <v>60.202970869085</v>
      </c>
      <c r="C1029">
        <v>61.784842143446603</v>
      </c>
      <c r="D1029">
        <v>59.708637779542798</v>
      </c>
      <c r="E1029">
        <v>61.650669097900298</v>
      </c>
      <c r="F1029">
        <v>5971400</v>
      </c>
      <c r="G1029">
        <v>0</v>
      </c>
      <c r="H1029">
        <v>0</v>
      </c>
      <c r="I1029" t="s">
        <v>10</v>
      </c>
    </row>
    <row r="1030" spans="1:9" x14ac:dyDescent="0.25">
      <c r="A1030" t="s">
        <v>1038</v>
      </c>
      <c r="B1030">
        <v>62.321558433336797</v>
      </c>
      <c r="C1030">
        <v>63.204300054205603</v>
      </c>
      <c r="D1030">
        <v>61.7919134608156</v>
      </c>
      <c r="E1030">
        <v>62.6393432617187</v>
      </c>
      <c r="F1030">
        <v>9050400</v>
      </c>
      <c r="G1030">
        <v>0</v>
      </c>
      <c r="H1030">
        <v>0</v>
      </c>
      <c r="I1030" t="s">
        <v>10</v>
      </c>
    </row>
    <row r="1031" spans="1:9" x14ac:dyDescent="0.25">
      <c r="A1031" t="s">
        <v>1039</v>
      </c>
      <c r="B1031">
        <v>62.3568452225649</v>
      </c>
      <c r="C1031">
        <v>62.639318117593298</v>
      </c>
      <c r="D1031">
        <v>61.509410374004403</v>
      </c>
      <c r="E1031">
        <v>61.820137023925703</v>
      </c>
      <c r="F1031">
        <v>4954800</v>
      </c>
      <c r="G1031">
        <v>0</v>
      </c>
      <c r="H1031">
        <v>0</v>
      </c>
      <c r="I1031" t="s">
        <v>10</v>
      </c>
    </row>
    <row r="1032" spans="1:9" x14ac:dyDescent="0.25">
      <c r="A1032" t="s">
        <v>1040</v>
      </c>
      <c r="B1032">
        <v>62.074391857058998</v>
      </c>
      <c r="C1032">
        <v>62.780585153754103</v>
      </c>
      <c r="D1032">
        <v>61.608301695083199</v>
      </c>
      <c r="E1032">
        <v>62.6393432617187</v>
      </c>
      <c r="F1032">
        <v>4662700</v>
      </c>
      <c r="G1032">
        <v>0</v>
      </c>
      <c r="H1032">
        <v>0</v>
      </c>
      <c r="I1032" t="s">
        <v>10</v>
      </c>
    </row>
    <row r="1033" spans="1:9" x14ac:dyDescent="0.25">
      <c r="A1033" t="s">
        <v>1041</v>
      </c>
      <c r="B1033">
        <v>62.639326375668702</v>
      </c>
      <c r="C1033">
        <v>63.479697896296699</v>
      </c>
      <c r="D1033">
        <v>62.335663124437097</v>
      </c>
      <c r="E1033">
        <v>63.373767852783203</v>
      </c>
      <c r="F1033">
        <v>5230300</v>
      </c>
      <c r="G1033">
        <v>0</v>
      </c>
      <c r="H1033">
        <v>0</v>
      </c>
      <c r="I1033" t="s">
        <v>10</v>
      </c>
    </row>
    <row r="1034" spans="1:9" x14ac:dyDescent="0.25">
      <c r="A1034" t="s">
        <v>1042</v>
      </c>
      <c r="B1034">
        <v>63.373764339502401</v>
      </c>
      <c r="C1034">
        <v>63.910472579144901</v>
      </c>
      <c r="D1034">
        <v>62.971234506726901</v>
      </c>
      <c r="E1034">
        <v>63.804542541503899</v>
      </c>
      <c r="F1034">
        <v>4612900</v>
      </c>
      <c r="G1034">
        <v>0</v>
      </c>
      <c r="H1034">
        <v>0</v>
      </c>
      <c r="I1034" t="s">
        <v>10</v>
      </c>
    </row>
    <row r="1035" spans="1:9" x14ac:dyDescent="0.25">
      <c r="A1035" t="s">
        <v>1043</v>
      </c>
      <c r="B1035">
        <v>63.804541387626898</v>
      </c>
      <c r="C1035">
        <v>64.051707879102395</v>
      </c>
      <c r="D1035">
        <v>62.717003437309202</v>
      </c>
      <c r="E1035">
        <v>62.971233367919901</v>
      </c>
      <c r="F1035">
        <v>4594100</v>
      </c>
      <c r="G1035">
        <v>0</v>
      </c>
      <c r="H1035">
        <v>0</v>
      </c>
      <c r="I1035" t="s">
        <v>10</v>
      </c>
    </row>
    <row r="1036" spans="1:9" x14ac:dyDescent="0.25">
      <c r="A1036" t="s">
        <v>1044</v>
      </c>
      <c r="B1036">
        <v>63.5573565373655</v>
      </c>
      <c r="C1036">
        <v>64.616645812988196</v>
      </c>
      <c r="D1036">
        <v>63.2466299590792</v>
      </c>
      <c r="E1036">
        <v>64.616645812988196</v>
      </c>
      <c r="F1036">
        <v>4889800</v>
      </c>
      <c r="G1036">
        <v>0</v>
      </c>
      <c r="H1036">
        <v>0</v>
      </c>
      <c r="I1036" t="s">
        <v>10</v>
      </c>
    </row>
    <row r="1037" spans="1:9" x14ac:dyDescent="0.25">
      <c r="A1037" t="s">
        <v>1045</v>
      </c>
      <c r="B1037">
        <v>64.616645812988196</v>
      </c>
      <c r="C1037">
        <v>64.955620751829997</v>
      </c>
      <c r="D1037">
        <v>64.0516893775265</v>
      </c>
      <c r="E1037">
        <v>64.616645812988196</v>
      </c>
      <c r="F1037">
        <v>3906200</v>
      </c>
      <c r="G1037">
        <v>0</v>
      </c>
      <c r="H1037">
        <v>0</v>
      </c>
      <c r="I1037" t="s">
        <v>10</v>
      </c>
    </row>
    <row r="1038" spans="1:9" x14ac:dyDescent="0.25">
      <c r="A1038" t="s">
        <v>1046</v>
      </c>
      <c r="B1038">
        <v>63.628008325899202</v>
      </c>
      <c r="C1038">
        <v>63.846931888789797</v>
      </c>
      <c r="D1038">
        <v>62.427482001719198</v>
      </c>
      <c r="E1038">
        <v>62.7805786132812</v>
      </c>
      <c r="F1038">
        <v>5603300</v>
      </c>
      <c r="G1038">
        <v>0</v>
      </c>
      <c r="H1038">
        <v>0</v>
      </c>
      <c r="I1038" t="s">
        <v>10</v>
      </c>
    </row>
    <row r="1039" spans="1:9" x14ac:dyDescent="0.25">
      <c r="A1039" t="s">
        <v>1047</v>
      </c>
      <c r="B1039">
        <v>62.780543421681998</v>
      </c>
      <c r="C1039">
        <v>63.027709833661</v>
      </c>
      <c r="D1039">
        <v>60.344174934913497</v>
      </c>
      <c r="E1039">
        <v>60.6760864257812</v>
      </c>
      <c r="F1039">
        <v>5506700</v>
      </c>
      <c r="G1039">
        <v>0</v>
      </c>
      <c r="H1039">
        <v>0</v>
      </c>
      <c r="I1039" t="s">
        <v>10</v>
      </c>
    </row>
    <row r="1040" spans="1:9" x14ac:dyDescent="0.25">
      <c r="A1040" t="s">
        <v>1048</v>
      </c>
      <c r="B1040">
        <v>61.262238013226003</v>
      </c>
      <c r="C1040">
        <v>61.721264505299203</v>
      </c>
      <c r="D1040">
        <v>60.739656742222799</v>
      </c>
      <c r="E1040">
        <v>60.909141540527301</v>
      </c>
      <c r="F1040">
        <v>3792200</v>
      </c>
      <c r="G1040">
        <v>0</v>
      </c>
      <c r="H1040">
        <v>0</v>
      </c>
      <c r="I1040" t="s">
        <v>10</v>
      </c>
    </row>
    <row r="1041" spans="1:9" x14ac:dyDescent="0.25">
      <c r="A1041" t="s">
        <v>1049</v>
      </c>
      <c r="B1041">
        <v>60.909155978088698</v>
      </c>
      <c r="C1041">
        <v>60.909155978088698</v>
      </c>
      <c r="D1041">
        <v>59.743936264421002</v>
      </c>
      <c r="E1041">
        <v>60.224147796630803</v>
      </c>
      <c r="F1041">
        <v>3513300</v>
      </c>
      <c r="G1041">
        <v>0</v>
      </c>
      <c r="H1041">
        <v>0</v>
      </c>
      <c r="I1041" t="s">
        <v>10</v>
      </c>
    </row>
    <row r="1042" spans="1:9" x14ac:dyDescent="0.25">
      <c r="A1042" t="s">
        <v>1050</v>
      </c>
      <c r="B1042">
        <v>60.591352324522497</v>
      </c>
      <c r="C1042">
        <v>61.4811514897347</v>
      </c>
      <c r="D1042">
        <v>60.492485750610001</v>
      </c>
      <c r="E1042">
        <v>61.156303405761697</v>
      </c>
      <c r="F1042">
        <v>3866900</v>
      </c>
      <c r="G1042">
        <v>0</v>
      </c>
      <c r="H1042">
        <v>0</v>
      </c>
      <c r="I1042" t="s">
        <v>10</v>
      </c>
    </row>
    <row r="1043" spans="1:9" x14ac:dyDescent="0.25">
      <c r="A1043" t="s">
        <v>1051</v>
      </c>
      <c r="B1043">
        <v>60.640778043790903</v>
      </c>
      <c r="C1043">
        <v>61.015059368011499</v>
      </c>
      <c r="D1043">
        <v>59.758037038431397</v>
      </c>
      <c r="E1043">
        <v>59.871025085449197</v>
      </c>
      <c r="F1043">
        <v>7199400</v>
      </c>
      <c r="G1043">
        <v>0</v>
      </c>
      <c r="H1043">
        <v>0</v>
      </c>
      <c r="I1043" t="s">
        <v>10</v>
      </c>
    </row>
    <row r="1044" spans="1:9" x14ac:dyDescent="0.25">
      <c r="A1044" t="s">
        <v>1052</v>
      </c>
      <c r="B1044">
        <v>60.026414341484397</v>
      </c>
      <c r="C1044">
        <v>60.4501291298591</v>
      </c>
      <c r="D1044">
        <v>58.832946261649397</v>
      </c>
      <c r="E1044">
        <v>59.426151275634702</v>
      </c>
      <c r="F1044">
        <v>6423200</v>
      </c>
      <c r="G1044">
        <v>0</v>
      </c>
      <c r="H1044">
        <v>0</v>
      </c>
      <c r="I1044" t="s">
        <v>10</v>
      </c>
    </row>
    <row r="1045" spans="1:9" x14ac:dyDescent="0.25">
      <c r="A1045" t="s">
        <v>1053</v>
      </c>
      <c r="B1045">
        <v>59.433198262535598</v>
      </c>
      <c r="C1045">
        <v>59.743919481153497</v>
      </c>
      <c r="D1045">
        <v>57.943130782113698</v>
      </c>
      <c r="E1045">
        <v>58.176170349121001</v>
      </c>
      <c r="F1045">
        <v>5158400</v>
      </c>
      <c r="G1045">
        <v>0</v>
      </c>
      <c r="H1045">
        <v>0</v>
      </c>
      <c r="I1045" t="s">
        <v>10</v>
      </c>
    </row>
    <row r="1046" spans="1:9" x14ac:dyDescent="0.25">
      <c r="A1046" t="s">
        <v>1054</v>
      </c>
      <c r="B1046">
        <v>58.684642559109903</v>
      </c>
      <c r="C1046">
        <v>59.143669128417898</v>
      </c>
      <c r="D1046">
        <v>58.049067723746802</v>
      </c>
      <c r="E1046">
        <v>59.143669128417898</v>
      </c>
      <c r="F1046">
        <v>5715700</v>
      </c>
      <c r="G1046">
        <v>0</v>
      </c>
      <c r="H1046">
        <v>0</v>
      </c>
      <c r="I1046" t="s">
        <v>10</v>
      </c>
    </row>
    <row r="1047" spans="1:9" x14ac:dyDescent="0.25">
      <c r="A1047" t="s">
        <v>1055</v>
      </c>
      <c r="B1047">
        <v>59.143651659346602</v>
      </c>
      <c r="C1047">
        <v>60.626655578613203</v>
      </c>
      <c r="D1047">
        <v>58.162044021041297</v>
      </c>
      <c r="E1047">
        <v>60.626655578613203</v>
      </c>
      <c r="F1047">
        <v>6162300</v>
      </c>
      <c r="G1047">
        <v>0</v>
      </c>
      <c r="H1047">
        <v>0</v>
      </c>
      <c r="I1047" t="s">
        <v>10</v>
      </c>
    </row>
    <row r="1048" spans="1:9" x14ac:dyDescent="0.25">
      <c r="A1048" t="s">
        <v>1056</v>
      </c>
      <c r="B1048">
        <v>60.245334926943499</v>
      </c>
      <c r="C1048">
        <v>60.873846389240903</v>
      </c>
      <c r="D1048">
        <v>59.736875005123899</v>
      </c>
      <c r="E1048">
        <v>60.308895111083899</v>
      </c>
      <c r="F1048">
        <v>5484800</v>
      </c>
      <c r="G1048">
        <v>0</v>
      </c>
      <c r="H1048">
        <v>0</v>
      </c>
      <c r="I1048" t="s">
        <v>10</v>
      </c>
    </row>
    <row r="1049" spans="1:9" x14ac:dyDescent="0.25">
      <c r="A1049" t="s">
        <v>1057</v>
      </c>
      <c r="B1049">
        <v>58.804714728784298</v>
      </c>
      <c r="C1049">
        <v>60.181794920095903</v>
      </c>
      <c r="D1049">
        <v>58.804714728784298</v>
      </c>
      <c r="E1049">
        <v>59.814571380615199</v>
      </c>
      <c r="F1049">
        <v>2837600</v>
      </c>
      <c r="G1049">
        <v>0</v>
      </c>
      <c r="H1049">
        <v>0</v>
      </c>
      <c r="I1049" t="s">
        <v>10</v>
      </c>
    </row>
    <row r="1050" spans="1:9" x14ac:dyDescent="0.25">
      <c r="A1050" t="s">
        <v>1058</v>
      </c>
      <c r="B1050">
        <v>60.520719377441601</v>
      </c>
      <c r="C1050">
        <v>62.293264772225299</v>
      </c>
      <c r="D1050">
        <v>60.4501011766719</v>
      </c>
      <c r="E1050">
        <v>61.961353302001903</v>
      </c>
      <c r="F1050">
        <v>4436600</v>
      </c>
      <c r="G1050">
        <v>0</v>
      </c>
      <c r="H1050">
        <v>0</v>
      </c>
      <c r="I1050" t="s">
        <v>10</v>
      </c>
    </row>
    <row r="1051" spans="1:9" x14ac:dyDescent="0.25">
      <c r="A1051" t="s">
        <v>1059</v>
      </c>
      <c r="B1051">
        <v>61.968433130165799</v>
      </c>
      <c r="C1051">
        <v>62.427459638324599</v>
      </c>
      <c r="D1051">
        <v>61.509406622006999</v>
      </c>
      <c r="E1051">
        <v>62.187351226806598</v>
      </c>
      <c r="F1051">
        <v>3994900</v>
      </c>
      <c r="G1051">
        <v>0</v>
      </c>
      <c r="H1051">
        <v>0</v>
      </c>
      <c r="I1051" t="s">
        <v>10</v>
      </c>
    </row>
    <row r="1052" spans="1:9" x14ac:dyDescent="0.25">
      <c r="A1052" t="s">
        <v>1060</v>
      </c>
      <c r="B1052">
        <v>62.194417726906003</v>
      </c>
      <c r="C1052">
        <v>62.604010962831801</v>
      </c>
      <c r="D1052">
        <v>61.841321224451001</v>
      </c>
      <c r="E1052">
        <v>62.307411193847599</v>
      </c>
      <c r="F1052">
        <v>4381900</v>
      </c>
      <c r="G1052">
        <v>0</v>
      </c>
      <c r="H1052">
        <v>0</v>
      </c>
      <c r="I1052" t="s">
        <v>10</v>
      </c>
    </row>
    <row r="1053" spans="1:9" x14ac:dyDescent="0.25">
      <c r="A1053" t="s">
        <v>1061</v>
      </c>
      <c r="B1053">
        <v>62.307410461785302</v>
      </c>
      <c r="C1053">
        <v>62.307410461785302</v>
      </c>
      <c r="D1053">
        <v>60.732597708695799</v>
      </c>
      <c r="E1053">
        <v>61.121006011962798</v>
      </c>
      <c r="F1053">
        <v>3643900</v>
      </c>
      <c r="G1053">
        <v>0</v>
      </c>
      <c r="H1053">
        <v>0</v>
      </c>
      <c r="I1053" t="s">
        <v>10</v>
      </c>
    </row>
    <row r="1054" spans="1:9" x14ac:dyDescent="0.25">
      <c r="A1054" t="s">
        <v>1062</v>
      </c>
      <c r="B1054">
        <v>61.431723252263097</v>
      </c>
      <c r="C1054">
        <v>62.1096678381695</v>
      </c>
      <c r="D1054">
        <v>61.163371870703699</v>
      </c>
      <c r="E1054">
        <v>61.664768218994098</v>
      </c>
      <c r="F1054">
        <v>3028300</v>
      </c>
      <c r="G1054">
        <v>0</v>
      </c>
      <c r="H1054">
        <v>0</v>
      </c>
      <c r="I1054" t="s">
        <v>10</v>
      </c>
    </row>
    <row r="1055" spans="1:9" x14ac:dyDescent="0.25">
      <c r="A1055" t="s">
        <v>1063</v>
      </c>
      <c r="B1055">
        <v>61.671839451224201</v>
      </c>
      <c r="C1055">
        <v>63.804540060514697</v>
      </c>
      <c r="D1055">
        <v>61.671839451224201</v>
      </c>
      <c r="E1055">
        <v>63.161907196044901</v>
      </c>
      <c r="F1055">
        <v>5519000</v>
      </c>
      <c r="G1055">
        <v>0</v>
      </c>
      <c r="H1055">
        <v>0</v>
      </c>
      <c r="I1055" t="s">
        <v>10</v>
      </c>
    </row>
    <row r="1056" spans="1:9" x14ac:dyDescent="0.25">
      <c r="A1056" t="s">
        <v>1064</v>
      </c>
      <c r="B1056">
        <v>63.522095036528498</v>
      </c>
      <c r="C1056">
        <v>63.741018657221197</v>
      </c>
      <c r="D1056">
        <v>62.039089953977602</v>
      </c>
      <c r="E1056">
        <v>62.159141540527301</v>
      </c>
      <c r="F1056">
        <v>5177400</v>
      </c>
      <c r="G1056">
        <v>0</v>
      </c>
      <c r="H1056">
        <v>0</v>
      </c>
      <c r="I1056" t="s">
        <v>10</v>
      </c>
    </row>
    <row r="1057" spans="1:9" x14ac:dyDescent="0.25">
      <c r="A1057" t="s">
        <v>1065</v>
      </c>
      <c r="B1057">
        <v>62.674620484407903</v>
      </c>
      <c r="C1057">
        <v>62.674620484407903</v>
      </c>
      <c r="D1057">
        <v>61.276356158169399</v>
      </c>
      <c r="E1057">
        <v>61.6223945617675</v>
      </c>
      <c r="F1057">
        <v>3544200</v>
      </c>
      <c r="G1057">
        <v>0</v>
      </c>
      <c r="H1057">
        <v>0</v>
      </c>
      <c r="I1057" t="s">
        <v>10</v>
      </c>
    </row>
    <row r="1058" spans="1:9" x14ac:dyDescent="0.25">
      <c r="A1058" t="s">
        <v>1066</v>
      </c>
      <c r="B1058">
        <v>61.403485735368697</v>
      </c>
      <c r="C1058">
        <v>61.438797544259998</v>
      </c>
      <c r="D1058">
        <v>60.633737869533697</v>
      </c>
      <c r="E1058">
        <v>61.043331146240199</v>
      </c>
      <c r="F1058">
        <v>3178300</v>
      </c>
      <c r="G1058">
        <v>0</v>
      </c>
      <c r="H1058">
        <v>0</v>
      </c>
      <c r="I1058" t="s">
        <v>10</v>
      </c>
    </row>
    <row r="1059" spans="1:9" x14ac:dyDescent="0.25">
      <c r="A1059" t="s">
        <v>1067</v>
      </c>
      <c r="B1059">
        <v>61.043329841828402</v>
      </c>
      <c r="C1059">
        <v>61.933129218359099</v>
      </c>
      <c r="D1059">
        <v>60.570176396793201</v>
      </c>
      <c r="E1059">
        <v>61.926071166992102</v>
      </c>
      <c r="F1059">
        <v>2949400</v>
      </c>
      <c r="G1059">
        <v>0</v>
      </c>
      <c r="H1059">
        <v>0</v>
      </c>
      <c r="I1059" t="s">
        <v>10</v>
      </c>
    </row>
    <row r="1060" spans="1:9" x14ac:dyDescent="0.25">
      <c r="A1060" t="s">
        <v>1068</v>
      </c>
      <c r="B1060">
        <v>61.855452702207003</v>
      </c>
      <c r="C1060">
        <v>61.926076324362199</v>
      </c>
      <c r="D1060">
        <v>60.1676515789554</v>
      </c>
      <c r="E1060">
        <v>60.520748138427699</v>
      </c>
      <c r="F1060">
        <v>2958400</v>
      </c>
      <c r="G1060">
        <v>0</v>
      </c>
      <c r="H1060">
        <v>0</v>
      </c>
      <c r="I1060" t="s">
        <v>10</v>
      </c>
    </row>
    <row r="1061" spans="1:9" x14ac:dyDescent="0.25">
      <c r="A1061" t="s">
        <v>1069</v>
      </c>
      <c r="B1061">
        <v>60.6972872249763</v>
      </c>
      <c r="C1061">
        <v>61.304613646309399</v>
      </c>
      <c r="D1061">
        <v>60.174705904698499</v>
      </c>
      <c r="E1061">
        <v>60.845592498779297</v>
      </c>
      <c r="F1061">
        <v>3244700</v>
      </c>
      <c r="G1061">
        <v>0</v>
      </c>
      <c r="H1061">
        <v>0</v>
      </c>
      <c r="I1061" t="s">
        <v>10</v>
      </c>
    </row>
    <row r="1062" spans="1:9" x14ac:dyDescent="0.25">
      <c r="A1062" t="s">
        <v>1070</v>
      </c>
      <c r="B1062">
        <v>60.9444530332146</v>
      </c>
      <c r="C1062">
        <v>61.029192738023902</v>
      </c>
      <c r="D1062">
        <v>60.2241332153881</v>
      </c>
      <c r="E1062">
        <v>60.803211212158203</v>
      </c>
      <c r="F1062">
        <v>2417900</v>
      </c>
      <c r="G1062">
        <v>0</v>
      </c>
      <c r="H1062">
        <v>0</v>
      </c>
      <c r="I1062" t="s">
        <v>10</v>
      </c>
    </row>
    <row r="1063" spans="1:9" x14ac:dyDescent="0.25">
      <c r="A1063" t="s">
        <v>1071</v>
      </c>
      <c r="B1063">
        <v>61.346999886827803</v>
      </c>
      <c r="C1063">
        <v>61.509421291515402</v>
      </c>
      <c r="D1063">
        <v>60.308895111083899</v>
      </c>
      <c r="E1063">
        <v>60.308895111083899</v>
      </c>
      <c r="F1063">
        <v>2893700</v>
      </c>
      <c r="G1063">
        <v>0</v>
      </c>
      <c r="H1063">
        <v>0</v>
      </c>
      <c r="I1063" t="s">
        <v>10</v>
      </c>
    </row>
    <row r="1064" spans="1:9" x14ac:dyDescent="0.25">
      <c r="A1064" t="s">
        <v>1072</v>
      </c>
      <c r="B1064">
        <v>60.464686325233401</v>
      </c>
      <c r="C1064">
        <v>61.463338838939002</v>
      </c>
      <c r="D1064">
        <v>60.025559344013303</v>
      </c>
      <c r="E1064">
        <v>61.208362579345703</v>
      </c>
      <c r="F1064">
        <v>3025400</v>
      </c>
      <c r="G1064">
        <v>0.25</v>
      </c>
      <c r="H1064">
        <v>0</v>
      </c>
      <c r="I1064" t="s">
        <v>10</v>
      </c>
    </row>
    <row r="1065" spans="1:9" x14ac:dyDescent="0.25">
      <c r="A1065" t="s">
        <v>1073</v>
      </c>
      <c r="B1065">
        <v>61.236710047920901</v>
      </c>
      <c r="C1065">
        <v>61.831656611978701</v>
      </c>
      <c r="D1065">
        <v>61.109221884454499</v>
      </c>
      <c r="E1065">
        <v>61.265041351318303</v>
      </c>
      <c r="F1065">
        <v>2211400</v>
      </c>
      <c r="G1065">
        <v>0</v>
      </c>
      <c r="H1065">
        <v>0</v>
      </c>
      <c r="I1065" t="s">
        <v>10</v>
      </c>
    </row>
    <row r="1066" spans="1:9" x14ac:dyDescent="0.25">
      <c r="A1066" t="s">
        <v>1074</v>
      </c>
      <c r="B1066">
        <v>61.265046263143198</v>
      </c>
      <c r="C1066">
        <v>62.214120686649601</v>
      </c>
      <c r="D1066">
        <v>60.896750096736902</v>
      </c>
      <c r="E1066">
        <v>61.498775482177699</v>
      </c>
      <c r="F1066">
        <v>3983000</v>
      </c>
      <c r="G1066">
        <v>0</v>
      </c>
      <c r="H1066">
        <v>0</v>
      </c>
      <c r="I1066" t="s">
        <v>10</v>
      </c>
    </row>
    <row r="1067" spans="1:9" x14ac:dyDescent="0.25">
      <c r="A1067" t="s">
        <v>1075</v>
      </c>
      <c r="B1067">
        <v>61.654574992124701</v>
      </c>
      <c r="C1067">
        <v>61.867051610355198</v>
      </c>
      <c r="D1067">
        <v>60.988803033656097</v>
      </c>
      <c r="E1067">
        <v>61.583744049072202</v>
      </c>
      <c r="F1067">
        <v>3306300</v>
      </c>
      <c r="G1067">
        <v>0</v>
      </c>
      <c r="H1067">
        <v>0</v>
      </c>
      <c r="I1067" t="s">
        <v>10</v>
      </c>
    </row>
    <row r="1068" spans="1:9" x14ac:dyDescent="0.25">
      <c r="A1068" t="s">
        <v>1076</v>
      </c>
      <c r="B1068">
        <v>62.292039808267099</v>
      </c>
      <c r="C1068">
        <v>63.106547407076697</v>
      </c>
      <c r="D1068">
        <v>61.647520069072598</v>
      </c>
      <c r="E1068">
        <v>61.718345642089801</v>
      </c>
      <c r="F1068">
        <v>4138500</v>
      </c>
      <c r="G1068">
        <v>0</v>
      </c>
      <c r="H1068">
        <v>0</v>
      </c>
      <c r="I1068" t="s">
        <v>10</v>
      </c>
    </row>
    <row r="1069" spans="1:9" x14ac:dyDescent="0.25">
      <c r="A1069" t="s">
        <v>1077</v>
      </c>
      <c r="B1069">
        <v>61.583728562331103</v>
      </c>
      <c r="C1069">
        <v>61.654559487571397</v>
      </c>
      <c r="D1069">
        <v>60.160117746169199</v>
      </c>
      <c r="E1069">
        <v>60.2734375</v>
      </c>
      <c r="F1069">
        <v>3897500</v>
      </c>
      <c r="G1069">
        <v>0</v>
      </c>
      <c r="H1069">
        <v>0</v>
      </c>
      <c r="I1069" t="s">
        <v>10</v>
      </c>
    </row>
    <row r="1070" spans="1:9" x14ac:dyDescent="0.25">
      <c r="A1070" t="s">
        <v>1078</v>
      </c>
      <c r="B1070">
        <v>60.273463935140697</v>
      </c>
      <c r="C1070">
        <v>60.592187027586903</v>
      </c>
      <c r="D1070">
        <v>59.090660454382899</v>
      </c>
      <c r="E1070">
        <v>59.954746246337798</v>
      </c>
      <c r="F1070">
        <v>4024700</v>
      </c>
      <c r="G1070">
        <v>0</v>
      </c>
      <c r="H1070">
        <v>0</v>
      </c>
      <c r="I1070" t="s">
        <v>10</v>
      </c>
    </row>
    <row r="1071" spans="1:9" x14ac:dyDescent="0.25">
      <c r="A1071" t="s">
        <v>1079</v>
      </c>
      <c r="B1071">
        <v>60.096391874588598</v>
      </c>
      <c r="C1071">
        <v>60.542603082617703</v>
      </c>
      <c r="D1071">
        <v>58.715274810791001</v>
      </c>
      <c r="E1071">
        <v>58.715274810791001</v>
      </c>
      <c r="F1071">
        <v>3488600</v>
      </c>
      <c r="G1071">
        <v>0</v>
      </c>
      <c r="H1071">
        <v>0</v>
      </c>
      <c r="I1071" t="s">
        <v>10</v>
      </c>
    </row>
    <row r="1072" spans="1:9" x14ac:dyDescent="0.25">
      <c r="A1072" t="s">
        <v>1080</v>
      </c>
      <c r="B1072">
        <v>58.7861146749242</v>
      </c>
      <c r="C1072">
        <v>60.294720250788103</v>
      </c>
      <c r="D1072">
        <v>58.757783368812298</v>
      </c>
      <c r="E1072">
        <v>59.529796600341797</v>
      </c>
      <c r="F1072">
        <v>4479100</v>
      </c>
      <c r="G1072">
        <v>0</v>
      </c>
      <c r="H1072">
        <v>0</v>
      </c>
      <c r="I1072" t="s">
        <v>10</v>
      </c>
    </row>
    <row r="1073" spans="1:9" x14ac:dyDescent="0.25">
      <c r="A1073" t="s">
        <v>1081</v>
      </c>
      <c r="B1073">
        <v>59.5368719988181</v>
      </c>
      <c r="C1073">
        <v>60.046824672634301</v>
      </c>
      <c r="D1073">
        <v>59.175660024568003</v>
      </c>
      <c r="E1073">
        <v>60.025577545166001</v>
      </c>
      <c r="F1073">
        <v>2808700</v>
      </c>
      <c r="G1073">
        <v>0</v>
      </c>
      <c r="H1073">
        <v>0</v>
      </c>
      <c r="I1073" t="s">
        <v>10</v>
      </c>
    </row>
    <row r="1074" spans="1:9" x14ac:dyDescent="0.25">
      <c r="A1074" t="s">
        <v>1082</v>
      </c>
      <c r="B1074">
        <v>60.351370063151002</v>
      </c>
      <c r="C1074">
        <v>60.981726630429002</v>
      </c>
      <c r="D1074">
        <v>60.344285887214397</v>
      </c>
      <c r="E1074">
        <v>60.783412933349602</v>
      </c>
      <c r="F1074">
        <v>2859900</v>
      </c>
      <c r="G1074">
        <v>0</v>
      </c>
      <c r="H1074">
        <v>0</v>
      </c>
      <c r="I1074" t="s">
        <v>10</v>
      </c>
    </row>
    <row r="1075" spans="1:9" x14ac:dyDescent="0.25">
      <c r="A1075" t="s">
        <v>1083</v>
      </c>
      <c r="B1075">
        <v>60.776357812713897</v>
      </c>
      <c r="C1075">
        <v>60.903846022304997</v>
      </c>
      <c r="D1075">
        <v>59.976018465842103</v>
      </c>
      <c r="E1075">
        <v>60.740947723388601</v>
      </c>
      <c r="F1075">
        <v>2574600</v>
      </c>
      <c r="G1075">
        <v>0</v>
      </c>
      <c r="H1075">
        <v>0</v>
      </c>
      <c r="I1075" t="s">
        <v>10</v>
      </c>
    </row>
    <row r="1076" spans="1:9" x14ac:dyDescent="0.25">
      <c r="A1076" t="s">
        <v>1084</v>
      </c>
      <c r="B1076">
        <v>60.747985722874098</v>
      </c>
      <c r="C1076">
        <v>62.100776672363203</v>
      </c>
      <c r="D1076">
        <v>60.747985722874098</v>
      </c>
      <c r="E1076">
        <v>62.100776672363203</v>
      </c>
      <c r="F1076">
        <v>3216100</v>
      </c>
      <c r="G1076">
        <v>0</v>
      </c>
      <c r="H1076">
        <v>0</v>
      </c>
      <c r="I1076" t="s">
        <v>10</v>
      </c>
    </row>
    <row r="1077" spans="1:9" x14ac:dyDescent="0.25">
      <c r="A1077" t="s">
        <v>1085</v>
      </c>
      <c r="B1077">
        <v>62.256633442472598</v>
      </c>
      <c r="C1077">
        <v>62.3274590197205</v>
      </c>
      <c r="D1077">
        <v>61.534198505066399</v>
      </c>
      <c r="E1077">
        <v>61.902500152587798</v>
      </c>
      <c r="F1077">
        <v>3118200</v>
      </c>
      <c r="G1077">
        <v>0</v>
      </c>
      <c r="H1077">
        <v>0</v>
      </c>
      <c r="I1077" t="s">
        <v>10</v>
      </c>
    </row>
    <row r="1078" spans="1:9" x14ac:dyDescent="0.25">
      <c r="A1078" t="s">
        <v>1086</v>
      </c>
      <c r="B1078">
        <v>61.732463025424501</v>
      </c>
      <c r="C1078">
        <v>62.3628192909785</v>
      </c>
      <c r="D1078">
        <v>61.229589443850003</v>
      </c>
      <c r="E1078">
        <v>62.291988372802699</v>
      </c>
      <c r="F1078">
        <v>2885400</v>
      </c>
      <c r="G1078">
        <v>0</v>
      </c>
      <c r="H1078">
        <v>0</v>
      </c>
      <c r="I1078" t="s">
        <v>10</v>
      </c>
    </row>
    <row r="1079" spans="1:9" x14ac:dyDescent="0.25">
      <c r="A1079" t="s">
        <v>1087</v>
      </c>
      <c r="B1079">
        <v>62.299121844288102</v>
      </c>
      <c r="C1079">
        <v>62.497435603374399</v>
      </c>
      <c r="D1079">
        <v>61.668765079916099</v>
      </c>
      <c r="E1079">
        <v>62.157470703125</v>
      </c>
      <c r="F1079">
        <v>991200</v>
      </c>
      <c r="G1079">
        <v>0</v>
      </c>
      <c r="H1079">
        <v>0</v>
      </c>
      <c r="I1079" t="s">
        <v>10</v>
      </c>
    </row>
    <row r="1080" spans="1:9" x14ac:dyDescent="0.25">
      <c r="A1080" t="s">
        <v>1088</v>
      </c>
      <c r="B1080">
        <v>62.157457175967998</v>
      </c>
      <c r="C1080">
        <v>62.844476408749003</v>
      </c>
      <c r="D1080">
        <v>61.527100548778897</v>
      </c>
      <c r="E1080">
        <v>62.518669128417898</v>
      </c>
      <c r="F1080">
        <v>2899000</v>
      </c>
      <c r="G1080">
        <v>0</v>
      </c>
      <c r="H1080">
        <v>0</v>
      </c>
      <c r="I1080" t="s">
        <v>10</v>
      </c>
    </row>
    <row r="1081" spans="1:9" x14ac:dyDescent="0.25">
      <c r="A1081" t="s">
        <v>1089</v>
      </c>
      <c r="B1081">
        <v>62.5540849609079</v>
      </c>
      <c r="C1081">
        <v>63.106531859437503</v>
      </c>
      <c r="D1081">
        <v>62.256614385337102</v>
      </c>
      <c r="E1081">
        <v>63.056953430175703</v>
      </c>
      <c r="F1081">
        <v>2410300</v>
      </c>
      <c r="G1081">
        <v>0</v>
      </c>
      <c r="H1081">
        <v>0</v>
      </c>
      <c r="I1081" t="s">
        <v>10</v>
      </c>
    </row>
    <row r="1082" spans="1:9" x14ac:dyDescent="0.25">
      <c r="A1082" t="s">
        <v>1090</v>
      </c>
      <c r="B1082">
        <v>62.610749427794602</v>
      </c>
      <c r="C1082">
        <v>62.8090631507363</v>
      </c>
      <c r="D1082">
        <v>62.0441341591239</v>
      </c>
      <c r="E1082">
        <v>62.114959716796797</v>
      </c>
      <c r="F1082">
        <v>2535400</v>
      </c>
      <c r="G1082">
        <v>0</v>
      </c>
      <c r="H1082">
        <v>0</v>
      </c>
      <c r="I1082" t="s">
        <v>10</v>
      </c>
    </row>
    <row r="1083" spans="1:9" x14ac:dyDescent="0.25">
      <c r="A1083" t="s">
        <v>1091</v>
      </c>
      <c r="B1083">
        <v>62.504518337955801</v>
      </c>
      <c r="C1083">
        <v>62.738247578757097</v>
      </c>
      <c r="D1083">
        <v>61.895408718461503</v>
      </c>
      <c r="E1083">
        <v>62.398277282714801</v>
      </c>
      <c r="F1083">
        <v>2170400</v>
      </c>
      <c r="G1083">
        <v>0</v>
      </c>
      <c r="H1083">
        <v>0</v>
      </c>
      <c r="I1083" t="s">
        <v>10</v>
      </c>
    </row>
    <row r="1084" spans="1:9" x14ac:dyDescent="0.25">
      <c r="A1084" t="s">
        <v>1092</v>
      </c>
      <c r="B1084">
        <v>63.106549191842703</v>
      </c>
      <c r="C1084">
        <v>63.106549191842703</v>
      </c>
      <c r="D1084">
        <v>61.541280748221901</v>
      </c>
      <c r="E1084">
        <v>61.612106323242102</v>
      </c>
      <c r="F1084">
        <v>2836200</v>
      </c>
      <c r="G1084">
        <v>0</v>
      </c>
      <c r="H1084">
        <v>0</v>
      </c>
      <c r="I1084" t="s">
        <v>10</v>
      </c>
    </row>
    <row r="1085" spans="1:9" x14ac:dyDescent="0.25">
      <c r="A1085" t="s">
        <v>1093</v>
      </c>
      <c r="B1085">
        <v>61.619200510209602</v>
      </c>
      <c r="C1085">
        <v>61.619200510209602</v>
      </c>
      <c r="D1085">
        <v>60.925096793524901</v>
      </c>
      <c r="E1085">
        <v>61.427970886230398</v>
      </c>
      <c r="F1085">
        <v>2005800</v>
      </c>
      <c r="G1085">
        <v>0</v>
      </c>
      <c r="H1085">
        <v>0</v>
      </c>
      <c r="I1085" t="s">
        <v>10</v>
      </c>
    </row>
    <row r="1086" spans="1:9" x14ac:dyDescent="0.25">
      <c r="A1086" t="s">
        <v>1094</v>
      </c>
      <c r="B1086">
        <v>61.427940885883999</v>
      </c>
      <c r="C1086">
        <v>61.5412606882497</v>
      </c>
      <c r="D1086">
        <v>60.556770926530803</v>
      </c>
      <c r="E1086">
        <v>61.272121429443303</v>
      </c>
      <c r="F1086">
        <v>2586700</v>
      </c>
      <c r="G1086">
        <v>0</v>
      </c>
      <c r="H1086">
        <v>0</v>
      </c>
      <c r="I1086" t="s">
        <v>10</v>
      </c>
    </row>
    <row r="1087" spans="1:9" x14ac:dyDescent="0.25">
      <c r="A1087" t="s">
        <v>1095</v>
      </c>
      <c r="B1087">
        <v>61.272135880704496</v>
      </c>
      <c r="C1087">
        <v>61.272135880704496</v>
      </c>
      <c r="D1087">
        <v>60.733851832492299</v>
      </c>
      <c r="E1087">
        <v>60.889671325683501</v>
      </c>
      <c r="F1087">
        <v>1458500</v>
      </c>
      <c r="G1087">
        <v>0</v>
      </c>
      <c r="H1087">
        <v>0</v>
      </c>
      <c r="I1087" t="s">
        <v>10</v>
      </c>
    </row>
    <row r="1088" spans="1:9" x14ac:dyDescent="0.25">
      <c r="A1088" t="s">
        <v>1096</v>
      </c>
      <c r="B1088">
        <v>61.229650495557799</v>
      </c>
      <c r="C1088">
        <v>61.5908680045887</v>
      </c>
      <c r="D1088">
        <v>60.372648486794702</v>
      </c>
      <c r="E1088">
        <v>61.520042419433501</v>
      </c>
      <c r="F1088">
        <v>1741700</v>
      </c>
      <c r="G1088">
        <v>0</v>
      </c>
      <c r="H1088">
        <v>0</v>
      </c>
      <c r="I1088" t="s">
        <v>10</v>
      </c>
    </row>
    <row r="1089" spans="1:9" x14ac:dyDescent="0.25">
      <c r="A1089" t="s">
        <v>1097</v>
      </c>
      <c r="B1089">
        <v>61.548332175421898</v>
      </c>
      <c r="C1089">
        <v>62.752382520995901</v>
      </c>
      <c r="D1089">
        <v>61.442091167602598</v>
      </c>
      <c r="E1089">
        <v>62.674472808837798</v>
      </c>
      <c r="F1089">
        <v>2374700</v>
      </c>
      <c r="G1089">
        <v>0</v>
      </c>
      <c r="H1089">
        <v>0</v>
      </c>
      <c r="I1089" t="s">
        <v>10</v>
      </c>
    </row>
    <row r="1090" spans="1:9" x14ac:dyDescent="0.25">
      <c r="A1090" t="s">
        <v>1098</v>
      </c>
      <c r="B1090">
        <v>62.709919720338497</v>
      </c>
      <c r="C1090">
        <v>64.190194186226194</v>
      </c>
      <c r="D1090">
        <v>62.709919720338497</v>
      </c>
      <c r="E1090">
        <v>64.062705993652301</v>
      </c>
      <c r="F1090">
        <v>3802000</v>
      </c>
      <c r="G1090">
        <v>0</v>
      </c>
      <c r="H1090">
        <v>0</v>
      </c>
      <c r="I1090" t="s">
        <v>10</v>
      </c>
    </row>
    <row r="1091" spans="1:9" x14ac:dyDescent="0.25">
      <c r="A1091" t="s">
        <v>1099</v>
      </c>
      <c r="B1091">
        <v>64.239758896187297</v>
      </c>
      <c r="C1091">
        <v>64.799289988235699</v>
      </c>
      <c r="D1091">
        <v>63.772305892432101</v>
      </c>
      <c r="E1091">
        <v>64.324752807617102</v>
      </c>
      <c r="F1091">
        <v>3810600</v>
      </c>
      <c r="G1091">
        <v>0</v>
      </c>
      <c r="H1091">
        <v>0</v>
      </c>
      <c r="I1091" t="s">
        <v>10</v>
      </c>
    </row>
    <row r="1092" spans="1:9" x14ac:dyDescent="0.25">
      <c r="A1092" t="s">
        <v>1100</v>
      </c>
      <c r="B1092">
        <v>64.381444756763003</v>
      </c>
      <c r="C1092">
        <v>64.799319520205998</v>
      </c>
      <c r="D1092">
        <v>64.168962583172402</v>
      </c>
      <c r="E1092">
        <v>64.636421203613196</v>
      </c>
      <c r="F1092">
        <v>3691500</v>
      </c>
      <c r="G1092">
        <v>0</v>
      </c>
      <c r="H1092">
        <v>0</v>
      </c>
      <c r="I1092" t="s">
        <v>10</v>
      </c>
    </row>
    <row r="1093" spans="1:9" x14ac:dyDescent="0.25">
      <c r="A1093" t="s">
        <v>1101</v>
      </c>
      <c r="B1093">
        <v>64.636401787497405</v>
      </c>
      <c r="C1093">
        <v>65.316336973637107</v>
      </c>
      <c r="D1093">
        <v>63.984792505924602</v>
      </c>
      <c r="E1093">
        <v>64.423919677734304</v>
      </c>
      <c r="F1093">
        <v>2693200</v>
      </c>
      <c r="G1093">
        <v>0</v>
      </c>
      <c r="H1093">
        <v>0</v>
      </c>
      <c r="I1093" t="s">
        <v>10</v>
      </c>
    </row>
    <row r="1094" spans="1:9" x14ac:dyDescent="0.25">
      <c r="A1094" t="s">
        <v>1102</v>
      </c>
      <c r="B1094">
        <v>64.7922276477791</v>
      </c>
      <c r="C1094">
        <v>65.146360929754294</v>
      </c>
      <c r="D1094">
        <v>63.793569198859601</v>
      </c>
      <c r="E1094">
        <v>64.700149536132798</v>
      </c>
      <c r="F1094">
        <v>4167700</v>
      </c>
      <c r="G1094">
        <v>0</v>
      </c>
      <c r="H1094">
        <v>0</v>
      </c>
      <c r="I1094" t="s">
        <v>10</v>
      </c>
    </row>
    <row r="1095" spans="1:9" x14ac:dyDescent="0.25">
      <c r="A1095" t="s">
        <v>1103</v>
      </c>
      <c r="B1095">
        <v>64.593884598181205</v>
      </c>
      <c r="C1095">
        <v>65.238409526921899</v>
      </c>
      <c r="D1095">
        <v>64.345992473143696</v>
      </c>
      <c r="E1095">
        <v>65.011764526367102</v>
      </c>
      <c r="F1095">
        <v>3078700</v>
      </c>
      <c r="G1095">
        <v>0</v>
      </c>
      <c r="H1095">
        <v>0</v>
      </c>
      <c r="I1095" t="s">
        <v>10</v>
      </c>
    </row>
    <row r="1096" spans="1:9" x14ac:dyDescent="0.25">
      <c r="A1096" t="s">
        <v>1104</v>
      </c>
      <c r="B1096">
        <v>64.593911656412203</v>
      </c>
      <c r="C1096">
        <v>64.600995835421699</v>
      </c>
      <c r="D1096">
        <v>63.2623723958298</v>
      </c>
      <c r="E1096">
        <v>63.347366333007798</v>
      </c>
      <c r="F1096">
        <v>4240700</v>
      </c>
      <c r="G1096">
        <v>0</v>
      </c>
      <c r="H1096">
        <v>0</v>
      </c>
      <c r="I1096" t="s">
        <v>10</v>
      </c>
    </row>
    <row r="1097" spans="1:9" x14ac:dyDescent="0.25">
      <c r="A1097" t="s">
        <v>1105</v>
      </c>
      <c r="B1097">
        <v>63.347358728117001</v>
      </c>
      <c r="C1097">
        <v>64.069788194642697</v>
      </c>
      <c r="D1097">
        <v>62.901147366057401</v>
      </c>
      <c r="E1097">
        <v>63.630661010742102</v>
      </c>
      <c r="F1097">
        <v>3226500</v>
      </c>
      <c r="G1097">
        <v>0</v>
      </c>
      <c r="H1097">
        <v>0</v>
      </c>
      <c r="I1097" t="s">
        <v>10</v>
      </c>
    </row>
    <row r="1098" spans="1:9" x14ac:dyDescent="0.25">
      <c r="A1098" t="s">
        <v>1106</v>
      </c>
      <c r="B1098">
        <v>63.602321285404798</v>
      </c>
      <c r="C1098">
        <v>64.395576150222396</v>
      </c>
      <c r="D1098">
        <v>63.177357146517103</v>
      </c>
      <c r="E1098">
        <v>64.261009216308594</v>
      </c>
      <c r="F1098">
        <v>2838900</v>
      </c>
      <c r="G1098">
        <v>0</v>
      </c>
      <c r="H1098">
        <v>0</v>
      </c>
      <c r="I1098" t="s">
        <v>10</v>
      </c>
    </row>
    <row r="1099" spans="1:9" x14ac:dyDescent="0.25">
      <c r="A1099" t="s">
        <v>1107</v>
      </c>
      <c r="B1099">
        <v>63.6944166123481</v>
      </c>
      <c r="C1099">
        <v>64.268110838712801</v>
      </c>
      <c r="D1099">
        <v>63.177379608154297</v>
      </c>
      <c r="E1099">
        <v>63.177379608154297</v>
      </c>
      <c r="F1099">
        <v>2756500</v>
      </c>
      <c r="G1099">
        <v>0</v>
      </c>
      <c r="H1099">
        <v>0</v>
      </c>
      <c r="I1099" t="s">
        <v>10</v>
      </c>
    </row>
    <row r="1100" spans="1:9" x14ac:dyDescent="0.25">
      <c r="A1100" t="s">
        <v>1108</v>
      </c>
      <c r="B1100">
        <v>63.375702585778399</v>
      </c>
      <c r="C1100">
        <v>64.523091107074606</v>
      </c>
      <c r="D1100">
        <v>63.354450047093202</v>
      </c>
      <c r="E1100">
        <v>64.402687072753906</v>
      </c>
      <c r="F1100">
        <v>3992000</v>
      </c>
      <c r="G1100">
        <v>0</v>
      </c>
      <c r="H1100">
        <v>0</v>
      </c>
      <c r="I1100" t="s">
        <v>10</v>
      </c>
    </row>
    <row r="1101" spans="1:9" x14ac:dyDescent="0.25">
      <c r="A1101" t="s">
        <v>1109</v>
      </c>
      <c r="B1101">
        <v>64.239735103993894</v>
      </c>
      <c r="C1101">
        <v>65.153399049811597</v>
      </c>
      <c r="D1101">
        <v>64.027258509578701</v>
      </c>
      <c r="E1101">
        <v>64.452217102050696</v>
      </c>
      <c r="F1101">
        <v>3188300</v>
      </c>
      <c r="G1101">
        <v>0</v>
      </c>
      <c r="H1101">
        <v>0</v>
      </c>
      <c r="I1101" t="s">
        <v>10</v>
      </c>
    </row>
    <row r="1102" spans="1:9" x14ac:dyDescent="0.25">
      <c r="A1102" t="s">
        <v>1110</v>
      </c>
      <c r="B1102">
        <v>64.948029896562701</v>
      </c>
      <c r="C1102">
        <v>66.215827463035495</v>
      </c>
      <c r="D1102">
        <v>64.494739810673906</v>
      </c>
      <c r="E1102">
        <v>66.045845031738196</v>
      </c>
      <c r="F1102">
        <v>5804300</v>
      </c>
      <c r="G1102">
        <v>0</v>
      </c>
      <c r="H1102">
        <v>0</v>
      </c>
      <c r="I1102" t="s">
        <v>10</v>
      </c>
    </row>
    <row r="1103" spans="1:9" x14ac:dyDescent="0.25">
      <c r="A1103" t="s">
        <v>1111</v>
      </c>
      <c r="B1103">
        <v>66.0458330182569</v>
      </c>
      <c r="C1103">
        <v>66.3928819950914</v>
      </c>
      <c r="D1103">
        <v>65.727115342092503</v>
      </c>
      <c r="E1103">
        <v>66.385803222656193</v>
      </c>
      <c r="F1103">
        <v>3771500</v>
      </c>
      <c r="G1103">
        <v>0</v>
      </c>
      <c r="H1103">
        <v>0</v>
      </c>
      <c r="I1103" t="s">
        <v>10</v>
      </c>
    </row>
    <row r="1104" spans="1:9" x14ac:dyDescent="0.25">
      <c r="A1104" t="s">
        <v>1112</v>
      </c>
      <c r="B1104">
        <v>65.797980855671199</v>
      </c>
      <c r="C1104">
        <v>65.939632041413802</v>
      </c>
      <c r="D1104">
        <v>65.203033987530105</v>
      </c>
      <c r="E1104">
        <v>65.627998352050696</v>
      </c>
      <c r="F1104">
        <v>3700400</v>
      </c>
      <c r="G1104">
        <v>0</v>
      </c>
      <c r="H1104">
        <v>0</v>
      </c>
      <c r="I1104" t="s">
        <v>10</v>
      </c>
    </row>
    <row r="1105" spans="1:9" x14ac:dyDescent="0.25">
      <c r="A1105" t="s">
        <v>1113</v>
      </c>
      <c r="B1105">
        <v>64.310565335175198</v>
      </c>
      <c r="C1105">
        <v>64.700108455826594</v>
      </c>
      <c r="D1105">
        <v>63.028599993909999</v>
      </c>
      <c r="E1105">
        <v>63.078178405761697</v>
      </c>
      <c r="F1105">
        <v>10655700</v>
      </c>
      <c r="G1105">
        <v>0</v>
      </c>
      <c r="H1105">
        <v>0</v>
      </c>
      <c r="I1105" t="s">
        <v>10</v>
      </c>
    </row>
    <row r="1106" spans="1:9" x14ac:dyDescent="0.25">
      <c r="A1106" t="s">
        <v>1114</v>
      </c>
      <c r="B1106">
        <v>63.085278381215602</v>
      </c>
      <c r="C1106">
        <v>63.085278381215602</v>
      </c>
      <c r="D1106">
        <v>60.705503208976502</v>
      </c>
      <c r="E1106">
        <v>60.783412933349602</v>
      </c>
      <c r="F1106">
        <v>9448500</v>
      </c>
      <c r="G1106">
        <v>0</v>
      </c>
      <c r="H1106">
        <v>0</v>
      </c>
      <c r="I1106" t="s">
        <v>10</v>
      </c>
    </row>
    <row r="1107" spans="1:9" x14ac:dyDescent="0.25">
      <c r="A1107" t="s">
        <v>1115</v>
      </c>
      <c r="B1107">
        <v>60.783431668890103</v>
      </c>
      <c r="C1107">
        <v>61.236721802974898</v>
      </c>
      <c r="D1107">
        <v>60.365557021761298</v>
      </c>
      <c r="E1107">
        <v>60.570949554443303</v>
      </c>
      <c r="F1107">
        <v>5768300</v>
      </c>
      <c r="G1107">
        <v>0</v>
      </c>
      <c r="H1107">
        <v>0</v>
      </c>
      <c r="I1107" t="s">
        <v>10</v>
      </c>
    </row>
    <row r="1108" spans="1:9" x14ac:dyDescent="0.25">
      <c r="A1108" t="s">
        <v>1116</v>
      </c>
      <c r="B1108">
        <v>60.9250926979864</v>
      </c>
      <c r="C1108">
        <v>61.059665085887701</v>
      </c>
      <c r="D1108">
        <v>59.636047656778402</v>
      </c>
      <c r="E1108">
        <v>59.990180969238203</v>
      </c>
      <c r="F1108">
        <v>4020600</v>
      </c>
      <c r="G1108">
        <v>0</v>
      </c>
      <c r="H1108">
        <v>0</v>
      </c>
      <c r="I1108" t="s">
        <v>10</v>
      </c>
    </row>
    <row r="1109" spans="1:9" x14ac:dyDescent="0.25">
      <c r="A1109" t="s">
        <v>1117</v>
      </c>
      <c r="B1109">
        <v>60.3088624609127</v>
      </c>
      <c r="C1109">
        <v>60.903803420415997</v>
      </c>
      <c r="D1109">
        <v>59.898066805841303</v>
      </c>
      <c r="E1109">
        <v>60.202621459960902</v>
      </c>
      <c r="F1109">
        <v>4695800</v>
      </c>
      <c r="G1109">
        <v>0</v>
      </c>
      <c r="H1109">
        <v>0</v>
      </c>
      <c r="I1109" t="s">
        <v>10</v>
      </c>
    </row>
    <row r="1110" spans="1:9" x14ac:dyDescent="0.25">
      <c r="A1110" t="s">
        <v>1118</v>
      </c>
      <c r="B1110">
        <v>60.025578840515699</v>
      </c>
      <c r="C1110">
        <v>60.103488578676902</v>
      </c>
      <c r="D1110">
        <v>59.239402685357298</v>
      </c>
      <c r="E1110">
        <v>59.423553466796797</v>
      </c>
      <c r="F1110">
        <v>5257900</v>
      </c>
      <c r="G1110">
        <v>0</v>
      </c>
      <c r="H1110">
        <v>0</v>
      </c>
      <c r="I1110" t="s">
        <v>10</v>
      </c>
    </row>
    <row r="1111" spans="1:9" x14ac:dyDescent="0.25">
      <c r="A1111" t="s">
        <v>1119</v>
      </c>
      <c r="B1111">
        <v>59.423553172460302</v>
      </c>
      <c r="C1111">
        <v>61.002984248500297</v>
      </c>
      <c r="D1111">
        <v>59.423553172460302</v>
      </c>
      <c r="E1111">
        <v>60.910911560058501</v>
      </c>
      <c r="F1111">
        <v>4332500</v>
      </c>
      <c r="G1111">
        <v>0</v>
      </c>
      <c r="H1111">
        <v>0</v>
      </c>
      <c r="I1111" t="s">
        <v>10</v>
      </c>
    </row>
    <row r="1112" spans="1:9" x14ac:dyDescent="0.25">
      <c r="A1112" t="s">
        <v>1120</v>
      </c>
      <c r="B1112">
        <v>60.910903475288599</v>
      </c>
      <c r="C1112">
        <v>61.201295260024203</v>
      </c>
      <c r="D1112">
        <v>60.485944764329197</v>
      </c>
      <c r="E1112">
        <v>60.882572174072202</v>
      </c>
      <c r="F1112">
        <v>2957500</v>
      </c>
      <c r="G1112">
        <v>0</v>
      </c>
      <c r="H1112">
        <v>0</v>
      </c>
      <c r="I1112" t="s">
        <v>10</v>
      </c>
    </row>
    <row r="1113" spans="1:9" x14ac:dyDescent="0.25">
      <c r="A1113" t="s">
        <v>1121</v>
      </c>
      <c r="B1113">
        <v>61.0809113660939</v>
      </c>
      <c r="C1113">
        <v>62.405371881489103</v>
      </c>
      <c r="D1113">
        <v>61.0809113660939</v>
      </c>
      <c r="E1113">
        <v>61.378387451171797</v>
      </c>
      <c r="F1113">
        <v>4120100</v>
      </c>
      <c r="G1113">
        <v>0</v>
      </c>
      <c r="H1113">
        <v>0</v>
      </c>
      <c r="I1113" t="s">
        <v>10</v>
      </c>
    </row>
    <row r="1114" spans="1:9" x14ac:dyDescent="0.25">
      <c r="A1114" t="s">
        <v>1122</v>
      </c>
      <c r="B1114">
        <v>61.378354601443903</v>
      </c>
      <c r="C1114">
        <v>62.327428763872703</v>
      </c>
      <c r="D1114">
        <v>61.229613936688303</v>
      </c>
      <c r="E1114">
        <v>61.420848846435497</v>
      </c>
      <c r="F1114">
        <v>3215900</v>
      </c>
      <c r="G1114">
        <v>0</v>
      </c>
      <c r="H1114">
        <v>0</v>
      </c>
      <c r="I1114" t="s">
        <v>10</v>
      </c>
    </row>
    <row r="1115" spans="1:9" x14ac:dyDescent="0.25">
      <c r="A1115" t="s">
        <v>1123</v>
      </c>
      <c r="B1115">
        <v>61.420897520546902</v>
      </c>
      <c r="C1115">
        <v>61.845856518156801</v>
      </c>
      <c r="D1115">
        <v>60.797619280648803</v>
      </c>
      <c r="E1115">
        <v>61.505886077880803</v>
      </c>
      <c r="F1115">
        <v>3785600</v>
      </c>
      <c r="G1115">
        <v>0</v>
      </c>
      <c r="H1115">
        <v>0</v>
      </c>
      <c r="I1115" t="s">
        <v>10</v>
      </c>
    </row>
    <row r="1116" spans="1:9" x14ac:dyDescent="0.25">
      <c r="A1116" t="s">
        <v>1124</v>
      </c>
      <c r="B1116">
        <v>61.5129445270669</v>
      </c>
      <c r="C1116">
        <v>61.7041795083653</v>
      </c>
      <c r="D1116">
        <v>60.592201318014403</v>
      </c>
      <c r="E1116">
        <v>61.095069885253899</v>
      </c>
      <c r="F1116">
        <v>2808000</v>
      </c>
      <c r="G1116">
        <v>0</v>
      </c>
      <c r="H1116">
        <v>0</v>
      </c>
      <c r="I1116" t="s">
        <v>10</v>
      </c>
    </row>
    <row r="1117" spans="1:9" x14ac:dyDescent="0.25">
      <c r="A1117" t="s">
        <v>1125</v>
      </c>
      <c r="B1117">
        <v>62.100800155531502</v>
      </c>
      <c r="C1117">
        <v>62.646162923381198</v>
      </c>
      <c r="D1117">
        <v>61.484606422499901</v>
      </c>
      <c r="E1117">
        <v>61.619178771972599</v>
      </c>
      <c r="F1117">
        <v>4164200</v>
      </c>
      <c r="G1117">
        <v>0</v>
      </c>
      <c r="H1117">
        <v>0</v>
      </c>
      <c r="I1117" t="s">
        <v>10</v>
      </c>
    </row>
    <row r="1118" spans="1:9" x14ac:dyDescent="0.25">
      <c r="A1118" t="s">
        <v>1126</v>
      </c>
      <c r="B1118">
        <v>61.626269112227099</v>
      </c>
      <c r="C1118">
        <v>61.852914174000503</v>
      </c>
      <c r="D1118">
        <v>61.215473249124003</v>
      </c>
      <c r="E1118">
        <v>61.576690673828097</v>
      </c>
      <c r="F1118">
        <v>2729900</v>
      </c>
      <c r="G1118">
        <v>0</v>
      </c>
      <c r="H1118">
        <v>0</v>
      </c>
      <c r="I1118" t="s">
        <v>10</v>
      </c>
    </row>
    <row r="1119" spans="1:9" x14ac:dyDescent="0.25">
      <c r="A1119" t="s">
        <v>1127</v>
      </c>
      <c r="B1119">
        <v>62.114963189997297</v>
      </c>
      <c r="C1119">
        <v>62.809066662748002</v>
      </c>
      <c r="D1119">
        <v>62.058305982877101</v>
      </c>
      <c r="E1119">
        <v>62.447849273681598</v>
      </c>
      <c r="F1119">
        <v>1987100</v>
      </c>
      <c r="G1119">
        <v>0</v>
      </c>
      <c r="H1119">
        <v>0</v>
      </c>
      <c r="I1119" t="s">
        <v>10</v>
      </c>
    </row>
    <row r="1120" spans="1:9" x14ac:dyDescent="0.25">
      <c r="A1120" t="s">
        <v>1128</v>
      </c>
      <c r="B1120">
        <v>62.447860317406601</v>
      </c>
      <c r="C1120">
        <v>62.872819166002401</v>
      </c>
      <c r="D1120">
        <v>61.675852372882801</v>
      </c>
      <c r="E1120">
        <v>62.780746459960902</v>
      </c>
      <c r="F1120">
        <v>3297900</v>
      </c>
      <c r="G1120">
        <v>0</v>
      </c>
      <c r="H1120">
        <v>0</v>
      </c>
      <c r="I1120" t="s">
        <v>10</v>
      </c>
    </row>
    <row r="1121" spans="1:9" x14ac:dyDescent="0.25">
      <c r="A1121" t="s">
        <v>1129</v>
      </c>
      <c r="B1121">
        <v>63.354430738124897</v>
      </c>
      <c r="C1121">
        <v>63.481918913151901</v>
      </c>
      <c r="D1121">
        <v>62.7169952666341</v>
      </c>
      <c r="E1121">
        <v>62.858646392822202</v>
      </c>
      <c r="F1121">
        <v>4037000</v>
      </c>
      <c r="G1121">
        <v>0</v>
      </c>
      <c r="H1121">
        <v>0</v>
      </c>
      <c r="I1121" t="s">
        <v>10</v>
      </c>
    </row>
    <row r="1122" spans="1:9" x14ac:dyDescent="0.25">
      <c r="A1122" t="s">
        <v>1130</v>
      </c>
      <c r="B1122">
        <v>62.504482269395901</v>
      </c>
      <c r="C1122">
        <v>62.759458493380997</v>
      </c>
      <c r="D1122">
        <v>62.079523697301099</v>
      </c>
      <c r="E1122">
        <v>62.3203315734863</v>
      </c>
      <c r="F1122">
        <v>4122900</v>
      </c>
      <c r="G1122">
        <v>0</v>
      </c>
      <c r="H1122">
        <v>0</v>
      </c>
      <c r="I1122" t="s">
        <v>10</v>
      </c>
    </row>
    <row r="1123" spans="1:9" x14ac:dyDescent="0.25">
      <c r="A1123" t="s">
        <v>1131</v>
      </c>
      <c r="B1123">
        <v>62.348676201265903</v>
      </c>
      <c r="C1123">
        <v>62.7169776718615</v>
      </c>
      <c r="D1123">
        <v>61.427933332062103</v>
      </c>
      <c r="E1123">
        <v>61.739566802978501</v>
      </c>
      <c r="F1123">
        <v>3340500</v>
      </c>
      <c r="G1123">
        <v>0</v>
      </c>
      <c r="H1123">
        <v>0</v>
      </c>
      <c r="I1123" t="s">
        <v>10</v>
      </c>
    </row>
    <row r="1124" spans="1:9" x14ac:dyDescent="0.25">
      <c r="A1124" t="s">
        <v>1132</v>
      </c>
      <c r="B1124">
        <v>61.619174673321801</v>
      </c>
      <c r="C1124">
        <v>61.782078317302798</v>
      </c>
      <c r="D1124">
        <v>60.868414044399003</v>
      </c>
      <c r="E1124">
        <v>61.626258850097599</v>
      </c>
      <c r="F1124">
        <v>3232600</v>
      </c>
      <c r="G1124">
        <v>0</v>
      </c>
      <c r="H1124">
        <v>0</v>
      </c>
      <c r="I1124" t="s">
        <v>10</v>
      </c>
    </row>
    <row r="1125" spans="1:9" x14ac:dyDescent="0.25">
      <c r="A1125" t="s">
        <v>1133</v>
      </c>
      <c r="B1125">
        <v>61.633313150618299</v>
      </c>
      <c r="C1125">
        <v>62.971941040243998</v>
      </c>
      <c r="D1125">
        <v>61.633313150618299</v>
      </c>
      <c r="E1125">
        <v>62.058277130126903</v>
      </c>
      <c r="F1125">
        <v>3029500</v>
      </c>
      <c r="G1125">
        <v>0</v>
      </c>
      <c r="H1125">
        <v>0</v>
      </c>
      <c r="I1125" t="s">
        <v>10</v>
      </c>
    </row>
    <row r="1126" spans="1:9" x14ac:dyDescent="0.25">
      <c r="A1126" t="s">
        <v>1134</v>
      </c>
      <c r="B1126">
        <v>61.2650291658681</v>
      </c>
      <c r="C1126">
        <v>61.512921266735603</v>
      </c>
      <c r="D1126">
        <v>60.939227347064801</v>
      </c>
      <c r="E1126">
        <v>61.243782043457003</v>
      </c>
      <c r="F1126">
        <v>3431700</v>
      </c>
      <c r="G1126">
        <v>0</v>
      </c>
      <c r="H1126">
        <v>0</v>
      </c>
      <c r="I1126" t="s">
        <v>10</v>
      </c>
    </row>
    <row r="1127" spans="1:9" x14ac:dyDescent="0.25">
      <c r="A1127" t="s">
        <v>1135</v>
      </c>
      <c r="B1127">
        <v>61.243798945429603</v>
      </c>
      <c r="C1127">
        <v>62.4513409290985</v>
      </c>
      <c r="D1127">
        <v>61.1017316760312</v>
      </c>
      <c r="E1127">
        <v>61.797847747802699</v>
      </c>
      <c r="F1127">
        <v>3889600</v>
      </c>
      <c r="G1127">
        <v>0.25</v>
      </c>
      <c r="H1127">
        <v>0</v>
      </c>
      <c r="I1127" t="s">
        <v>10</v>
      </c>
    </row>
    <row r="1128" spans="1:9" x14ac:dyDescent="0.25">
      <c r="A1128" t="s">
        <v>1136</v>
      </c>
      <c r="B1128">
        <v>61.7978566930868</v>
      </c>
      <c r="C1128">
        <v>61.7978566930868</v>
      </c>
      <c r="D1128">
        <v>60.384321028664097</v>
      </c>
      <c r="E1128">
        <v>60.959678649902301</v>
      </c>
      <c r="F1128">
        <v>3396700</v>
      </c>
      <c r="G1128">
        <v>0</v>
      </c>
      <c r="H1128">
        <v>0</v>
      </c>
      <c r="I1128" t="s">
        <v>10</v>
      </c>
    </row>
    <row r="1129" spans="1:9" x14ac:dyDescent="0.25">
      <c r="A1129" t="s">
        <v>1137</v>
      </c>
      <c r="B1129">
        <v>62.153004868832198</v>
      </c>
      <c r="C1129">
        <v>62.877528941091597</v>
      </c>
      <c r="D1129">
        <v>61.655782997606302</v>
      </c>
      <c r="E1129">
        <v>62.6431274414062</v>
      </c>
      <c r="F1129">
        <v>4347800</v>
      </c>
      <c r="G1129">
        <v>0</v>
      </c>
      <c r="H1129">
        <v>0</v>
      </c>
      <c r="I1129" t="s">
        <v>10</v>
      </c>
    </row>
    <row r="1130" spans="1:9" x14ac:dyDescent="0.25">
      <c r="A1130" t="s">
        <v>1138</v>
      </c>
      <c r="B1130">
        <v>63.182979742049902</v>
      </c>
      <c r="C1130">
        <v>65.527038574218693</v>
      </c>
      <c r="D1130">
        <v>62.998300391605198</v>
      </c>
      <c r="E1130">
        <v>65.527038574218693</v>
      </c>
      <c r="F1130">
        <v>7022300</v>
      </c>
      <c r="G1130">
        <v>0</v>
      </c>
      <c r="H1130">
        <v>0</v>
      </c>
      <c r="I1130" t="s">
        <v>10</v>
      </c>
    </row>
    <row r="1131" spans="1:9" x14ac:dyDescent="0.25">
      <c r="A1131" t="s">
        <v>1139</v>
      </c>
      <c r="B1131">
        <v>65.811172485351506</v>
      </c>
      <c r="C1131">
        <v>66.173437331574803</v>
      </c>
      <c r="D1131">
        <v>65.349463237312193</v>
      </c>
      <c r="E1131">
        <v>65.811172485351506</v>
      </c>
      <c r="F1131">
        <v>5216600</v>
      </c>
      <c r="G1131">
        <v>0</v>
      </c>
      <c r="H1131">
        <v>0</v>
      </c>
      <c r="I1131" t="s">
        <v>10</v>
      </c>
    </row>
    <row r="1132" spans="1:9" x14ac:dyDescent="0.25">
      <c r="A1132" t="s">
        <v>1140</v>
      </c>
      <c r="B1132">
        <v>66.379415505245106</v>
      </c>
      <c r="C1132">
        <v>66.770093753442396</v>
      </c>
      <c r="D1132">
        <v>66.180526731367394</v>
      </c>
      <c r="E1132">
        <v>66.365211486816406</v>
      </c>
      <c r="F1132">
        <v>4359700</v>
      </c>
      <c r="G1132">
        <v>0</v>
      </c>
      <c r="H1132">
        <v>0</v>
      </c>
      <c r="I1132" t="s">
        <v>10</v>
      </c>
    </row>
    <row r="1133" spans="1:9" x14ac:dyDescent="0.25">
      <c r="A1133" t="s">
        <v>1141</v>
      </c>
      <c r="B1133">
        <v>66.365207218330298</v>
      </c>
      <c r="C1133">
        <v>67.402273914927804</v>
      </c>
      <c r="D1133">
        <v>66.365207218330298</v>
      </c>
      <c r="E1133">
        <v>66.699058532714801</v>
      </c>
      <c r="F1133">
        <v>3561200</v>
      </c>
      <c r="G1133">
        <v>0</v>
      </c>
      <c r="H1133">
        <v>0</v>
      </c>
      <c r="I1133" t="s">
        <v>10</v>
      </c>
    </row>
    <row r="1134" spans="1:9" x14ac:dyDescent="0.25">
      <c r="A1134" t="s">
        <v>1142</v>
      </c>
      <c r="B1134">
        <v>67.231797633716894</v>
      </c>
      <c r="C1134">
        <v>68.758986911791496</v>
      </c>
      <c r="D1134">
        <v>67.160766708546205</v>
      </c>
      <c r="E1134">
        <v>68.325691223144503</v>
      </c>
      <c r="F1134">
        <v>5128000</v>
      </c>
      <c r="G1134">
        <v>0</v>
      </c>
      <c r="H1134">
        <v>0</v>
      </c>
      <c r="I1134" t="s">
        <v>10</v>
      </c>
    </row>
    <row r="1135" spans="1:9" x14ac:dyDescent="0.25">
      <c r="A1135" t="s">
        <v>1143</v>
      </c>
      <c r="B1135">
        <v>68.332823026976698</v>
      </c>
      <c r="C1135">
        <v>68.332823026976698</v>
      </c>
      <c r="D1135">
        <v>67.274447106338002</v>
      </c>
      <c r="E1135">
        <v>68.155242919921804</v>
      </c>
      <c r="F1135">
        <v>3024200</v>
      </c>
      <c r="G1135">
        <v>0</v>
      </c>
      <c r="H1135">
        <v>0</v>
      </c>
      <c r="I1135" t="s">
        <v>10</v>
      </c>
    </row>
    <row r="1136" spans="1:9" x14ac:dyDescent="0.25">
      <c r="A1136" t="s">
        <v>1144</v>
      </c>
      <c r="B1136">
        <v>68.155213011245706</v>
      </c>
      <c r="C1136">
        <v>68.368311213923107</v>
      </c>
      <c r="D1136">
        <v>66.9547756994791</v>
      </c>
      <c r="E1136">
        <v>67.814262390136705</v>
      </c>
      <c r="F1136">
        <v>4089800</v>
      </c>
      <c r="G1136">
        <v>0</v>
      </c>
      <c r="H1136">
        <v>0</v>
      </c>
      <c r="I1136" t="s">
        <v>10</v>
      </c>
    </row>
    <row r="1137" spans="1:9" x14ac:dyDescent="0.25">
      <c r="A1137" t="s">
        <v>1145</v>
      </c>
      <c r="B1137">
        <v>67.814247029471801</v>
      </c>
      <c r="C1137">
        <v>68.680838242409607</v>
      </c>
      <c r="D1137">
        <v>67.231784882641506</v>
      </c>
      <c r="E1137">
        <v>68.567184448242102</v>
      </c>
      <c r="F1137">
        <v>3294500</v>
      </c>
      <c r="G1137">
        <v>0</v>
      </c>
      <c r="H1137">
        <v>0</v>
      </c>
      <c r="I1137" t="s">
        <v>10</v>
      </c>
    </row>
    <row r="1138" spans="1:9" x14ac:dyDescent="0.25">
      <c r="A1138" t="s">
        <v>1146</v>
      </c>
      <c r="B1138">
        <v>68.567231516250402</v>
      </c>
      <c r="C1138">
        <v>69.178107530958698</v>
      </c>
      <c r="D1138">
        <v>68.332824469354506</v>
      </c>
      <c r="E1138">
        <v>68.886878967285099</v>
      </c>
      <c r="F1138">
        <v>3537700</v>
      </c>
      <c r="G1138">
        <v>0</v>
      </c>
      <c r="H1138">
        <v>0</v>
      </c>
      <c r="I1138" t="s">
        <v>10</v>
      </c>
    </row>
    <row r="1139" spans="1:9" x14ac:dyDescent="0.25">
      <c r="A1139" t="s">
        <v>1147</v>
      </c>
      <c r="B1139">
        <v>68.886847787144106</v>
      </c>
      <c r="C1139">
        <v>68.886847787144106</v>
      </c>
      <c r="D1139">
        <v>67.892398532898994</v>
      </c>
      <c r="E1139">
        <v>68.24755859375</v>
      </c>
      <c r="F1139">
        <v>3144100</v>
      </c>
      <c r="G1139">
        <v>0</v>
      </c>
      <c r="H1139">
        <v>0</v>
      </c>
      <c r="I1139" t="s">
        <v>10</v>
      </c>
    </row>
    <row r="1140" spans="1:9" x14ac:dyDescent="0.25">
      <c r="A1140" t="s">
        <v>1148</v>
      </c>
      <c r="B1140">
        <v>68.254636921742005</v>
      </c>
      <c r="C1140">
        <v>68.439321614047302</v>
      </c>
      <c r="D1140">
        <v>67.800032617075502</v>
      </c>
      <c r="E1140">
        <v>68.261741638183594</v>
      </c>
      <c r="F1140">
        <v>1801200</v>
      </c>
      <c r="G1140">
        <v>0</v>
      </c>
      <c r="H1140">
        <v>0</v>
      </c>
      <c r="I1140" t="s">
        <v>10</v>
      </c>
    </row>
    <row r="1141" spans="1:9" x14ac:dyDescent="0.25">
      <c r="A1141" t="s">
        <v>1149</v>
      </c>
      <c r="B1141">
        <v>68.155210069887403</v>
      </c>
      <c r="C1141">
        <v>68.794499231017696</v>
      </c>
      <c r="D1141">
        <v>67.963426031204406</v>
      </c>
      <c r="E1141">
        <v>68.687950134277301</v>
      </c>
      <c r="F1141">
        <v>2237700</v>
      </c>
      <c r="G1141">
        <v>0</v>
      </c>
      <c r="H1141">
        <v>0</v>
      </c>
      <c r="I1141" t="s">
        <v>10</v>
      </c>
    </row>
    <row r="1142" spans="1:9" x14ac:dyDescent="0.25">
      <c r="A1142" t="s">
        <v>1150</v>
      </c>
      <c r="B1142">
        <v>68.695055766442906</v>
      </c>
      <c r="C1142">
        <v>68.695055766442906</v>
      </c>
      <c r="D1142">
        <v>67.139453023549294</v>
      </c>
      <c r="E1142">
        <v>68.204933166503906</v>
      </c>
      <c r="F1142">
        <v>1991600</v>
      </c>
      <c r="G1142">
        <v>0</v>
      </c>
      <c r="H1142">
        <v>0</v>
      </c>
      <c r="I1142" t="s">
        <v>10</v>
      </c>
    </row>
    <row r="1143" spans="1:9" x14ac:dyDescent="0.25">
      <c r="A1143" t="s">
        <v>1151</v>
      </c>
      <c r="B1143">
        <v>68.254657161906493</v>
      </c>
      <c r="C1143">
        <v>68.680853565812001</v>
      </c>
      <c r="D1143">
        <v>66.379412494246495</v>
      </c>
      <c r="E1143">
        <v>66.628028869628906</v>
      </c>
      <c r="F1143">
        <v>3642800</v>
      </c>
      <c r="G1143">
        <v>0</v>
      </c>
      <c r="H1143">
        <v>0</v>
      </c>
      <c r="I1143" t="s">
        <v>10</v>
      </c>
    </row>
    <row r="1144" spans="1:9" x14ac:dyDescent="0.25">
      <c r="A1144" t="s">
        <v>1152</v>
      </c>
      <c r="B1144">
        <v>66.635104620794607</v>
      </c>
      <c r="C1144">
        <v>67.267288865385595</v>
      </c>
      <c r="D1144">
        <v>66.159191613169497</v>
      </c>
      <c r="E1144">
        <v>66.947647094726506</v>
      </c>
      <c r="F1144">
        <v>3130100</v>
      </c>
      <c r="G1144">
        <v>0</v>
      </c>
      <c r="H1144">
        <v>0</v>
      </c>
      <c r="I1144" t="s">
        <v>10</v>
      </c>
    </row>
    <row r="1145" spans="1:9" x14ac:dyDescent="0.25">
      <c r="A1145" t="s">
        <v>1153</v>
      </c>
      <c r="B1145">
        <v>67.480396819666694</v>
      </c>
      <c r="C1145">
        <v>67.515914985717302</v>
      </c>
      <c r="D1145">
        <v>66.308367791041803</v>
      </c>
      <c r="E1145">
        <v>66.578292846679602</v>
      </c>
      <c r="F1145">
        <v>2454400</v>
      </c>
      <c r="G1145">
        <v>0</v>
      </c>
      <c r="H1145">
        <v>0</v>
      </c>
      <c r="I1145" t="s">
        <v>10</v>
      </c>
    </row>
    <row r="1146" spans="1:9" x14ac:dyDescent="0.25">
      <c r="A1146" t="s">
        <v>1154</v>
      </c>
      <c r="B1146">
        <v>66.272860139881402</v>
      </c>
      <c r="C1146">
        <v>66.784286002878801</v>
      </c>
      <c r="D1146">
        <v>66.201823802318302</v>
      </c>
      <c r="E1146">
        <v>66.720359802246094</v>
      </c>
      <c r="F1146">
        <v>2768900</v>
      </c>
      <c r="G1146">
        <v>0</v>
      </c>
      <c r="H1146">
        <v>0</v>
      </c>
      <c r="I1146" t="s">
        <v>10</v>
      </c>
    </row>
    <row r="1147" spans="1:9" x14ac:dyDescent="0.25">
      <c r="A1147" t="s">
        <v>1155</v>
      </c>
      <c r="B1147">
        <v>66.592497946523807</v>
      </c>
      <c r="C1147">
        <v>66.720355759353595</v>
      </c>
      <c r="D1147">
        <v>65.136339823702002</v>
      </c>
      <c r="E1147">
        <v>65.178962707519503</v>
      </c>
      <c r="F1147">
        <v>3723700</v>
      </c>
      <c r="G1147">
        <v>0</v>
      </c>
      <c r="H1147">
        <v>0</v>
      </c>
      <c r="I1147" t="s">
        <v>10</v>
      </c>
    </row>
    <row r="1148" spans="1:9" x14ac:dyDescent="0.25">
      <c r="A1148" t="s">
        <v>1156</v>
      </c>
      <c r="B1148">
        <v>65.598051791607702</v>
      </c>
      <c r="C1148">
        <v>66.272859052200602</v>
      </c>
      <c r="D1148">
        <v>65.413367071735706</v>
      </c>
      <c r="E1148">
        <v>66.0384521484375</v>
      </c>
      <c r="F1148">
        <v>3075500</v>
      </c>
      <c r="G1148">
        <v>0</v>
      </c>
      <c r="H1148">
        <v>0</v>
      </c>
      <c r="I1148" t="s">
        <v>10</v>
      </c>
    </row>
    <row r="1149" spans="1:9" x14ac:dyDescent="0.25">
      <c r="A1149" t="s">
        <v>1157</v>
      </c>
      <c r="B1149">
        <v>66.734572606049596</v>
      </c>
      <c r="C1149">
        <v>67.544337103234795</v>
      </c>
      <c r="D1149">
        <v>66.414930722170595</v>
      </c>
      <c r="E1149">
        <v>67.423583984375</v>
      </c>
      <c r="F1149">
        <v>2544200</v>
      </c>
      <c r="G1149">
        <v>0</v>
      </c>
      <c r="H1149">
        <v>0</v>
      </c>
      <c r="I1149" t="s">
        <v>10</v>
      </c>
    </row>
    <row r="1150" spans="1:9" x14ac:dyDescent="0.25">
      <c r="A1150" t="s">
        <v>1158</v>
      </c>
      <c r="B1150">
        <v>68.155210825153802</v>
      </c>
      <c r="C1150">
        <v>68.645333424003695</v>
      </c>
      <c r="D1150">
        <v>67.899495157867904</v>
      </c>
      <c r="E1150">
        <v>68.368309020996094</v>
      </c>
      <c r="F1150">
        <v>3013900</v>
      </c>
      <c r="G1150">
        <v>0</v>
      </c>
      <c r="H1150">
        <v>0</v>
      </c>
      <c r="I1150" t="s">
        <v>10</v>
      </c>
    </row>
    <row r="1151" spans="1:9" x14ac:dyDescent="0.25">
      <c r="A1151" t="s">
        <v>1159</v>
      </c>
      <c r="B1151">
        <v>68.538791018618298</v>
      </c>
      <c r="C1151">
        <v>68.687957602548494</v>
      </c>
      <c r="D1151">
        <v>67.743235904323797</v>
      </c>
      <c r="E1151">
        <v>68.666648864746094</v>
      </c>
      <c r="F1151">
        <v>2038900</v>
      </c>
      <c r="G1151">
        <v>0</v>
      </c>
      <c r="H1151">
        <v>0</v>
      </c>
      <c r="I1151" t="s">
        <v>10</v>
      </c>
    </row>
    <row r="1152" spans="1:9" x14ac:dyDescent="0.25">
      <c r="A1152" t="s">
        <v>1160</v>
      </c>
      <c r="B1152">
        <v>68.666644864284095</v>
      </c>
      <c r="C1152">
        <v>68.972082733388405</v>
      </c>
      <c r="D1152">
        <v>68.020256371577901</v>
      </c>
      <c r="E1152">
        <v>68.24755859375</v>
      </c>
      <c r="F1152">
        <v>1040000</v>
      </c>
      <c r="G1152">
        <v>0</v>
      </c>
      <c r="H1152">
        <v>0</v>
      </c>
      <c r="I1152" t="s">
        <v>10</v>
      </c>
    </row>
    <row r="1153" spans="1:9" x14ac:dyDescent="0.25">
      <c r="A1153" t="s">
        <v>1161</v>
      </c>
      <c r="B1153">
        <v>68.354111818249905</v>
      </c>
      <c r="C1153">
        <v>69.448000102647299</v>
      </c>
      <c r="D1153">
        <v>68.354111818249905</v>
      </c>
      <c r="E1153">
        <v>69.242012023925696</v>
      </c>
      <c r="F1153">
        <v>3381800</v>
      </c>
      <c r="G1153">
        <v>0</v>
      </c>
      <c r="H1153">
        <v>0</v>
      </c>
      <c r="I1153" t="s">
        <v>10</v>
      </c>
    </row>
    <row r="1154" spans="1:9" x14ac:dyDescent="0.25">
      <c r="A1154" t="s">
        <v>1162</v>
      </c>
      <c r="B1154">
        <v>69.469294474028501</v>
      </c>
      <c r="C1154">
        <v>70.144096270424598</v>
      </c>
      <c r="D1154">
        <v>69.085721044105796</v>
      </c>
      <c r="E1154">
        <v>69.185165405273395</v>
      </c>
      <c r="F1154">
        <v>3055100</v>
      </c>
      <c r="G1154">
        <v>0</v>
      </c>
      <c r="H1154">
        <v>0</v>
      </c>
      <c r="I1154" t="s">
        <v>10</v>
      </c>
    </row>
    <row r="1155" spans="1:9" x14ac:dyDescent="0.25">
      <c r="A1155" t="s">
        <v>1163</v>
      </c>
      <c r="B1155">
        <v>69.788953479749907</v>
      </c>
      <c r="C1155">
        <v>71.032013719847299</v>
      </c>
      <c r="D1155">
        <v>69.540342515592997</v>
      </c>
      <c r="E1155">
        <v>70.527687072753906</v>
      </c>
      <c r="F1155">
        <v>4459800</v>
      </c>
      <c r="G1155">
        <v>0</v>
      </c>
      <c r="H1155">
        <v>0</v>
      </c>
      <c r="I1155" t="s">
        <v>10</v>
      </c>
    </row>
    <row r="1156" spans="1:9" x14ac:dyDescent="0.25">
      <c r="A1156" t="s">
        <v>1164</v>
      </c>
      <c r="B1156">
        <v>70.591617108824394</v>
      </c>
      <c r="C1156">
        <v>70.676857480859397</v>
      </c>
      <c r="D1156">
        <v>69.838679456776205</v>
      </c>
      <c r="E1156">
        <v>70.129913330078097</v>
      </c>
      <c r="F1156">
        <v>2085400</v>
      </c>
      <c r="G1156">
        <v>0</v>
      </c>
      <c r="H1156">
        <v>0</v>
      </c>
      <c r="I1156" t="s">
        <v>10</v>
      </c>
    </row>
    <row r="1157" spans="1:9" x14ac:dyDescent="0.25">
      <c r="A1157" t="s">
        <v>1165</v>
      </c>
      <c r="B1157">
        <v>70.1299255200788</v>
      </c>
      <c r="C1157">
        <v>70.541907174910307</v>
      </c>
      <c r="D1157">
        <v>69.327260113672693</v>
      </c>
      <c r="E1157">
        <v>69.632698059082003</v>
      </c>
      <c r="F1157">
        <v>2558100</v>
      </c>
      <c r="G1157">
        <v>0</v>
      </c>
      <c r="H1157">
        <v>0</v>
      </c>
      <c r="I1157" t="s">
        <v>10</v>
      </c>
    </row>
    <row r="1158" spans="1:9" x14ac:dyDescent="0.25">
      <c r="A1158" t="s">
        <v>1166</v>
      </c>
      <c r="B1158">
        <v>69.469298828690796</v>
      </c>
      <c r="C1158">
        <v>70.179618835449205</v>
      </c>
      <c r="D1158">
        <v>69.2206824908762</v>
      </c>
      <c r="E1158">
        <v>70.179618835449205</v>
      </c>
      <c r="F1158">
        <v>1822500</v>
      </c>
      <c r="G1158">
        <v>0</v>
      </c>
      <c r="H1158">
        <v>0</v>
      </c>
      <c r="I1158" t="s">
        <v>10</v>
      </c>
    </row>
    <row r="1159" spans="1:9" x14ac:dyDescent="0.25">
      <c r="A1159" t="s">
        <v>1167</v>
      </c>
      <c r="B1159">
        <v>70.179629632613796</v>
      </c>
      <c r="C1159">
        <v>70.250660560355399</v>
      </c>
      <c r="D1159">
        <v>69.327242241776702</v>
      </c>
      <c r="E1159">
        <v>69.753433227539006</v>
      </c>
      <c r="F1159">
        <v>2408100</v>
      </c>
      <c r="G1159">
        <v>0</v>
      </c>
      <c r="H1159">
        <v>0</v>
      </c>
      <c r="I1159" t="s">
        <v>10</v>
      </c>
    </row>
    <row r="1160" spans="1:9" x14ac:dyDescent="0.25">
      <c r="A1160" t="s">
        <v>1168</v>
      </c>
      <c r="B1160">
        <v>69.753430962155306</v>
      </c>
      <c r="C1160">
        <v>70.676849250744198</v>
      </c>
      <c r="D1160">
        <v>69.071524323219293</v>
      </c>
      <c r="E1160">
        <v>69.327239990234304</v>
      </c>
      <c r="F1160">
        <v>2995400</v>
      </c>
      <c r="G1160">
        <v>0</v>
      </c>
      <c r="H1160">
        <v>0</v>
      </c>
      <c r="I1160" t="s">
        <v>10</v>
      </c>
    </row>
    <row r="1161" spans="1:9" x14ac:dyDescent="0.25">
      <c r="A1161" t="s">
        <v>1169</v>
      </c>
      <c r="B1161">
        <v>69.590014187885401</v>
      </c>
      <c r="C1161">
        <v>70.399778122879198</v>
      </c>
      <c r="D1161">
        <v>69.220644949879699</v>
      </c>
      <c r="E1161">
        <v>69.852828979492102</v>
      </c>
      <c r="F1161">
        <v>2323600</v>
      </c>
      <c r="G1161">
        <v>0</v>
      </c>
      <c r="H1161">
        <v>0</v>
      </c>
      <c r="I1161" t="s">
        <v>10</v>
      </c>
    </row>
    <row r="1162" spans="1:9" x14ac:dyDescent="0.25">
      <c r="A1162" t="s">
        <v>1170</v>
      </c>
      <c r="B1162">
        <v>69.966543932038206</v>
      </c>
      <c r="C1162">
        <v>70.577419774533098</v>
      </c>
      <c r="D1162">
        <v>69.590075070357003</v>
      </c>
      <c r="E1162">
        <v>70.428253173828097</v>
      </c>
      <c r="F1162">
        <v>1720300</v>
      </c>
      <c r="G1162">
        <v>0</v>
      </c>
      <c r="H1162">
        <v>0</v>
      </c>
      <c r="I1162" t="s">
        <v>10</v>
      </c>
    </row>
    <row r="1163" spans="1:9" x14ac:dyDescent="0.25">
      <c r="A1163" t="s">
        <v>1171</v>
      </c>
      <c r="B1163">
        <v>70.982282401656207</v>
      </c>
      <c r="C1163">
        <v>71.586053356792604</v>
      </c>
      <c r="D1163">
        <v>69.433784484863196</v>
      </c>
      <c r="E1163">
        <v>69.433784484863196</v>
      </c>
      <c r="F1163">
        <v>3164600</v>
      </c>
      <c r="G1163">
        <v>0</v>
      </c>
      <c r="H1163">
        <v>0</v>
      </c>
      <c r="I1163" t="s">
        <v>10</v>
      </c>
    </row>
    <row r="1164" spans="1:9" x14ac:dyDescent="0.25">
      <c r="A1164" t="s">
        <v>1172</v>
      </c>
      <c r="B1164">
        <v>69.440874047290606</v>
      </c>
      <c r="C1164">
        <v>69.895478343892293</v>
      </c>
      <c r="D1164">
        <v>68.837103223926903</v>
      </c>
      <c r="E1164">
        <v>69.270393371582003</v>
      </c>
      <c r="F1164">
        <v>3629200</v>
      </c>
      <c r="G1164">
        <v>0</v>
      </c>
      <c r="H1164">
        <v>0</v>
      </c>
      <c r="I1164" t="s">
        <v>10</v>
      </c>
    </row>
    <row r="1165" spans="1:9" x14ac:dyDescent="0.25">
      <c r="A1165" t="s">
        <v>1173</v>
      </c>
      <c r="B1165">
        <v>68.922340393599598</v>
      </c>
      <c r="C1165">
        <v>69.966511534349195</v>
      </c>
      <c r="D1165">
        <v>68.737655698538404</v>
      </c>
      <c r="E1165">
        <v>69.859962463378906</v>
      </c>
      <c r="F1165">
        <v>4086700</v>
      </c>
      <c r="G1165">
        <v>0</v>
      </c>
      <c r="H1165">
        <v>0</v>
      </c>
      <c r="I1165" t="s">
        <v>10</v>
      </c>
    </row>
    <row r="1166" spans="1:9" x14ac:dyDescent="0.25">
      <c r="A1166" t="s">
        <v>1174</v>
      </c>
      <c r="B1166">
        <v>68.901047260788602</v>
      </c>
      <c r="C1166">
        <v>69.419583299929002</v>
      </c>
      <c r="D1166">
        <v>67.998943150222004</v>
      </c>
      <c r="E1166">
        <v>69.149658203125</v>
      </c>
      <c r="F1166">
        <v>5603100</v>
      </c>
      <c r="G1166">
        <v>0</v>
      </c>
      <c r="H1166">
        <v>0</v>
      </c>
      <c r="I1166" t="s">
        <v>10</v>
      </c>
    </row>
    <row r="1167" spans="1:9" x14ac:dyDescent="0.25">
      <c r="A1167" t="s">
        <v>1175</v>
      </c>
      <c r="B1167">
        <v>68.972094282146799</v>
      </c>
      <c r="C1167">
        <v>69.178087802249607</v>
      </c>
      <c r="D1167">
        <v>68.077089261534397</v>
      </c>
      <c r="E1167">
        <v>68.460662841796804</v>
      </c>
      <c r="F1167">
        <v>5135600</v>
      </c>
      <c r="G1167">
        <v>0</v>
      </c>
      <c r="H1167">
        <v>0</v>
      </c>
      <c r="I1167" t="s">
        <v>10</v>
      </c>
    </row>
    <row r="1168" spans="1:9" x14ac:dyDescent="0.25">
      <c r="A1168" t="s">
        <v>1176</v>
      </c>
      <c r="B1168">
        <v>68.4606413014411</v>
      </c>
      <c r="C1168">
        <v>69.916799504312095</v>
      </c>
      <c r="D1168">
        <v>68.439332568016596</v>
      </c>
      <c r="E1168">
        <v>69.717910766601506</v>
      </c>
      <c r="F1168">
        <v>3618000</v>
      </c>
      <c r="G1168">
        <v>0</v>
      </c>
      <c r="H1168">
        <v>0</v>
      </c>
      <c r="I1168" t="s">
        <v>10</v>
      </c>
    </row>
    <row r="1169" spans="1:9" x14ac:dyDescent="0.25">
      <c r="A1169" t="s">
        <v>1177</v>
      </c>
      <c r="B1169">
        <v>69.852874101439795</v>
      </c>
      <c r="C1169">
        <v>70.179626107400594</v>
      </c>
      <c r="D1169">
        <v>69.717916971303396</v>
      </c>
      <c r="E1169">
        <v>69.767639160156193</v>
      </c>
      <c r="F1169">
        <v>2257200</v>
      </c>
      <c r="G1169">
        <v>0</v>
      </c>
      <c r="H1169">
        <v>0</v>
      </c>
      <c r="I1169" t="s">
        <v>10</v>
      </c>
    </row>
    <row r="1170" spans="1:9" x14ac:dyDescent="0.25">
      <c r="A1170" t="s">
        <v>1178</v>
      </c>
      <c r="B1170">
        <v>69.483516844054705</v>
      </c>
      <c r="C1170">
        <v>69.575856512586</v>
      </c>
      <c r="D1170">
        <v>69.220696437648201</v>
      </c>
      <c r="E1170">
        <v>69.291732788085895</v>
      </c>
      <c r="F1170">
        <v>985900</v>
      </c>
      <c r="G1170">
        <v>0</v>
      </c>
      <c r="H1170">
        <v>0</v>
      </c>
      <c r="I1170" t="s">
        <v>10</v>
      </c>
    </row>
    <row r="1171" spans="1:9" x14ac:dyDescent="0.25">
      <c r="A1171" t="s">
        <v>1179</v>
      </c>
      <c r="B1171">
        <v>69.291716484998901</v>
      </c>
      <c r="C1171">
        <v>69.916796118866898</v>
      </c>
      <c r="D1171">
        <v>69.291716484998901</v>
      </c>
      <c r="E1171">
        <v>69.568740844726506</v>
      </c>
      <c r="F1171">
        <v>887100</v>
      </c>
      <c r="G1171">
        <v>0</v>
      </c>
      <c r="H1171">
        <v>0</v>
      </c>
      <c r="I1171" t="s">
        <v>10</v>
      </c>
    </row>
    <row r="1172" spans="1:9" x14ac:dyDescent="0.25">
      <c r="A1172" t="s">
        <v>1180</v>
      </c>
      <c r="B1172">
        <v>69.952329656249702</v>
      </c>
      <c r="C1172">
        <v>70.854433848063294</v>
      </c>
      <c r="D1172">
        <v>69.753435465155306</v>
      </c>
      <c r="E1172">
        <v>70.733680725097599</v>
      </c>
      <c r="F1172">
        <v>2480400</v>
      </c>
      <c r="G1172">
        <v>0</v>
      </c>
      <c r="H1172">
        <v>0</v>
      </c>
      <c r="I1172" t="s">
        <v>10</v>
      </c>
    </row>
    <row r="1173" spans="1:9" x14ac:dyDescent="0.25">
      <c r="A1173" t="s">
        <v>1181</v>
      </c>
      <c r="B1173">
        <v>70.960968530446493</v>
      </c>
      <c r="C1173">
        <v>70.960968530446493</v>
      </c>
      <c r="D1173">
        <v>70.158303468347</v>
      </c>
      <c r="E1173">
        <v>70.435333251953097</v>
      </c>
      <c r="F1173">
        <v>1768300</v>
      </c>
      <c r="G1173">
        <v>0</v>
      </c>
      <c r="H1173">
        <v>0</v>
      </c>
      <c r="I1173" t="s">
        <v>10</v>
      </c>
    </row>
    <row r="1174" spans="1:9" x14ac:dyDescent="0.25">
      <c r="A1174" t="s">
        <v>1182</v>
      </c>
      <c r="B1174">
        <v>70.726579676385001</v>
      </c>
      <c r="C1174">
        <v>70.733684395549503</v>
      </c>
      <c r="D1174">
        <v>69.611377217328894</v>
      </c>
      <c r="E1174">
        <v>70.129913330078097</v>
      </c>
      <c r="F1174">
        <v>2877800</v>
      </c>
      <c r="G1174">
        <v>0</v>
      </c>
      <c r="H1174">
        <v>0</v>
      </c>
      <c r="I1174" t="s">
        <v>10</v>
      </c>
    </row>
    <row r="1175" spans="1:9" x14ac:dyDescent="0.25">
      <c r="A1175" t="s">
        <v>1183</v>
      </c>
      <c r="B1175">
        <v>70.179623931034698</v>
      </c>
      <c r="C1175">
        <v>70.385611978956803</v>
      </c>
      <c r="D1175">
        <v>68.602712534445303</v>
      </c>
      <c r="E1175">
        <v>68.993385314941406</v>
      </c>
      <c r="F1175">
        <v>3042300</v>
      </c>
      <c r="G1175">
        <v>0</v>
      </c>
      <c r="H1175">
        <v>0</v>
      </c>
      <c r="I1175" t="s">
        <v>10</v>
      </c>
    </row>
    <row r="1176" spans="1:9" x14ac:dyDescent="0.25">
      <c r="A1176" t="s">
        <v>1184</v>
      </c>
      <c r="B1176">
        <v>69.114148139129</v>
      </c>
      <c r="C1176">
        <v>69.568752571171899</v>
      </c>
      <c r="D1176">
        <v>68.297278937413395</v>
      </c>
      <c r="E1176">
        <v>69.028907775878906</v>
      </c>
      <c r="F1176">
        <v>4817700</v>
      </c>
      <c r="G1176">
        <v>0</v>
      </c>
      <c r="H1176">
        <v>0</v>
      </c>
      <c r="I1176" t="s">
        <v>10</v>
      </c>
    </row>
    <row r="1177" spans="1:9" x14ac:dyDescent="0.25">
      <c r="A1177" t="s">
        <v>1185</v>
      </c>
      <c r="B1177">
        <v>69.156780642610997</v>
      </c>
      <c r="C1177">
        <v>69.376978188061003</v>
      </c>
      <c r="D1177">
        <v>68.460664406378399</v>
      </c>
      <c r="E1177">
        <v>68.616935729980398</v>
      </c>
      <c r="F1177">
        <v>4077800</v>
      </c>
      <c r="G1177">
        <v>0</v>
      </c>
      <c r="H1177">
        <v>0</v>
      </c>
      <c r="I1177" t="s">
        <v>10</v>
      </c>
    </row>
    <row r="1178" spans="1:9" x14ac:dyDescent="0.25">
      <c r="A1178" t="s">
        <v>1186</v>
      </c>
      <c r="B1178">
        <v>68.730573310491494</v>
      </c>
      <c r="C1178">
        <v>70.222244413126305</v>
      </c>
      <c r="D1178">
        <v>68.510370397828694</v>
      </c>
      <c r="E1178">
        <v>70.058868408203097</v>
      </c>
      <c r="F1178">
        <v>4457800</v>
      </c>
      <c r="G1178">
        <v>0</v>
      </c>
      <c r="H1178">
        <v>0</v>
      </c>
      <c r="I1178" t="s">
        <v>10</v>
      </c>
    </row>
    <row r="1179" spans="1:9" x14ac:dyDescent="0.25">
      <c r="A1179" t="s">
        <v>1187</v>
      </c>
      <c r="B1179">
        <v>70.129869476194102</v>
      </c>
      <c r="C1179">
        <v>70.307449409070898</v>
      </c>
      <c r="D1179">
        <v>69.398235600521801</v>
      </c>
      <c r="E1179">
        <v>70.144073486328097</v>
      </c>
      <c r="F1179">
        <v>3687800</v>
      </c>
      <c r="G1179">
        <v>0</v>
      </c>
      <c r="H1179">
        <v>0</v>
      </c>
      <c r="I1179" t="s">
        <v>10</v>
      </c>
    </row>
    <row r="1180" spans="1:9" x14ac:dyDescent="0.25">
      <c r="A1180" t="s">
        <v>1188</v>
      </c>
      <c r="B1180">
        <v>70.137005741081097</v>
      </c>
      <c r="C1180">
        <v>70.144110459547704</v>
      </c>
      <c r="D1180">
        <v>69.107043755222804</v>
      </c>
      <c r="E1180">
        <v>69.256210327148395</v>
      </c>
      <c r="F1180">
        <v>3297300</v>
      </c>
      <c r="G1180">
        <v>0</v>
      </c>
      <c r="H1180">
        <v>0</v>
      </c>
      <c r="I1180" t="s">
        <v>10</v>
      </c>
    </row>
    <row r="1181" spans="1:9" x14ac:dyDescent="0.25">
      <c r="A1181" t="s">
        <v>1189</v>
      </c>
      <c r="B1181">
        <v>69.327250789154505</v>
      </c>
      <c r="C1181">
        <v>69.504830840058702</v>
      </c>
      <c r="D1181">
        <v>68.510381471132405</v>
      </c>
      <c r="E1181">
        <v>69.455108642578097</v>
      </c>
      <c r="F1181">
        <v>2844700</v>
      </c>
      <c r="G1181">
        <v>0</v>
      </c>
      <c r="H1181">
        <v>0</v>
      </c>
      <c r="I1181" t="s">
        <v>10</v>
      </c>
    </row>
    <row r="1182" spans="1:9" x14ac:dyDescent="0.25">
      <c r="A1182" t="s">
        <v>1190</v>
      </c>
      <c r="B1182">
        <v>69.504833872184903</v>
      </c>
      <c r="C1182">
        <v>69.575864811782694</v>
      </c>
      <c r="D1182">
        <v>68.929476216335502</v>
      </c>
      <c r="E1182">
        <v>69.376976013183594</v>
      </c>
      <c r="F1182">
        <v>3257500</v>
      </c>
      <c r="G1182">
        <v>0</v>
      </c>
      <c r="H1182">
        <v>0</v>
      </c>
      <c r="I1182" t="s">
        <v>10</v>
      </c>
    </row>
    <row r="1183" spans="1:9" x14ac:dyDescent="0.25">
      <c r="A1183" t="s">
        <v>1191</v>
      </c>
      <c r="B1183">
        <v>69.256228823497096</v>
      </c>
      <c r="C1183">
        <v>70.676869414748296</v>
      </c>
      <c r="D1183">
        <v>69.227815361354402</v>
      </c>
      <c r="E1183">
        <v>70.591629028320298</v>
      </c>
      <c r="F1183">
        <v>4243200</v>
      </c>
      <c r="G1183">
        <v>0</v>
      </c>
      <c r="H1183">
        <v>0</v>
      </c>
      <c r="I1183" t="s">
        <v>10</v>
      </c>
    </row>
    <row r="1184" spans="1:9" x14ac:dyDescent="0.25">
      <c r="A1184" t="s">
        <v>1192</v>
      </c>
      <c r="B1184">
        <v>71.316100765967903</v>
      </c>
      <c r="C1184">
        <v>72.4526112308248</v>
      </c>
      <c r="D1184">
        <v>70.996453641305095</v>
      </c>
      <c r="E1184">
        <v>71.841735839843693</v>
      </c>
      <c r="F1184">
        <v>8331000</v>
      </c>
      <c r="G1184">
        <v>0</v>
      </c>
      <c r="H1184">
        <v>0</v>
      </c>
      <c r="I1184" t="s">
        <v>10</v>
      </c>
    </row>
    <row r="1185" spans="1:9" x14ac:dyDescent="0.25">
      <c r="A1185" t="s">
        <v>1193</v>
      </c>
      <c r="B1185">
        <v>71.848883777749407</v>
      </c>
      <c r="C1185">
        <v>72.161420956534798</v>
      </c>
      <c r="D1185">
        <v>71.053323264096306</v>
      </c>
      <c r="E1185">
        <v>71.372970581054602</v>
      </c>
      <c r="F1185">
        <v>6035000</v>
      </c>
      <c r="G1185">
        <v>0</v>
      </c>
      <c r="H1185">
        <v>0</v>
      </c>
      <c r="I1185" t="s">
        <v>10</v>
      </c>
    </row>
    <row r="1186" spans="1:9" x14ac:dyDescent="0.25">
      <c r="A1186" t="s">
        <v>1194</v>
      </c>
      <c r="B1186">
        <v>71.863075626533799</v>
      </c>
      <c r="C1186">
        <v>72.133000704385495</v>
      </c>
      <c r="D1186">
        <v>70.747873404088594</v>
      </c>
      <c r="E1186">
        <v>71.316131591796804</v>
      </c>
      <c r="F1186">
        <v>3095900</v>
      </c>
      <c r="G1186">
        <v>0</v>
      </c>
      <c r="H1186">
        <v>0</v>
      </c>
      <c r="I1186" t="s">
        <v>10</v>
      </c>
    </row>
    <row r="1187" spans="1:9" x14ac:dyDescent="0.25">
      <c r="A1187" t="s">
        <v>1195</v>
      </c>
      <c r="B1187">
        <v>71.245083854110504</v>
      </c>
      <c r="C1187">
        <v>72.097465515136705</v>
      </c>
      <c r="D1187">
        <v>70.584486170056493</v>
      </c>
      <c r="E1187">
        <v>72.097465515136705</v>
      </c>
      <c r="F1187">
        <v>3296000</v>
      </c>
      <c r="G1187">
        <v>0</v>
      </c>
      <c r="H1187">
        <v>0</v>
      </c>
      <c r="I1187" t="s">
        <v>10</v>
      </c>
    </row>
    <row r="1188" spans="1:9" x14ac:dyDescent="0.25">
      <c r="A1188" t="s">
        <v>1196</v>
      </c>
      <c r="B1188">
        <v>71.792054320515803</v>
      </c>
      <c r="C1188">
        <v>72.360312584311202</v>
      </c>
      <c r="D1188">
        <v>71.316141140691897</v>
      </c>
      <c r="E1188">
        <v>71.515029907226506</v>
      </c>
      <c r="F1188">
        <v>3893900</v>
      </c>
      <c r="G1188">
        <v>0</v>
      </c>
      <c r="H1188">
        <v>0</v>
      </c>
      <c r="I1188" t="s">
        <v>10</v>
      </c>
    </row>
    <row r="1189" spans="1:9" x14ac:dyDescent="0.25">
      <c r="A1189" t="s">
        <v>1197</v>
      </c>
      <c r="B1189">
        <v>71.977876228421906</v>
      </c>
      <c r="C1189">
        <v>71.977876228421906</v>
      </c>
      <c r="D1189">
        <v>70.347193605994804</v>
      </c>
      <c r="E1189">
        <v>70.852775573730398</v>
      </c>
      <c r="F1189">
        <v>3742700</v>
      </c>
      <c r="G1189">
        <v>0.25</v>
      </c>
      <c r="H1189">
        <v>0</v>
      </c>
      <c r="I1189" t="s">
        <v>10</v>
      </c>
    </row>
    <row r="1190" spans="1:9" x14ac:dyDescent="0.25">
      <c r="A1190" t="s">
        <v>1198</v>
      </c>
      <c r="B1190">
        <v>70.795839124518807</v>
      </c>
      <c r="C1190">
        <v>72.981950656504196</v>
      </c>
      <c r="D1190">
        <v>70.745993145592905</v>
      </c>
      <c r="E1190">
        <v>72.832412719726506</v>
      </c>
      <c r="F1190">
        <v>4096200</v>
      </c>
      <c r="G1190">
        <v>0</v>
      </c>
      <c r="H1190">
        <v>0</v>
      </c>
      <c r="I1190" t="s">
        <v>10</v>
      </c>
    </row>
    <row r="1191" spans="1:9" x14ac:dyDescent="0.25">
      <c r="A1191" t="s">
        <v>1199</v>
      </c>
      <c r="B1191">
        <v>72.768323400103</v>
      </c>
      <c r="C1191">
        <v>73.167091209805207</v>
      </c>
      <c r="D1191">
        <v>71.778520849018093</v>
      </c>
      <c r="E1191">
        <v>71.95654296875</v>
      </c>
      <c r="F1191">
        <v>3231600</v>
      </c>
      <c r="G1191">
        <v>0</v>
      </c>
      <c r="H1191">
        <v>0</v>
      </c>
      <c r="I1191" t="s">
        <v>10</v>
      </c>
    </row>
    <row r="1192" spans="1:9" x14ac:dyDescent="0.25">
      <c r="A1192" t="s">
        <v>1200</v>
      </c>
      <c r="B1192">
        <v>72.134548326610201</v>
      </c>
      <c r="C1192">
        <v>72.276963816181095</v>
      </c>
      <c r="D1192">
        <v>69.571026051912298</v>
      </c>
      <c r="E1192">
        <v>69.998283386230398</v>
      </c>
      <c r="F1192">
        <v>4070300</v>
      </c>
      <c r="G1192">
        <v>0</v>
      </c>
      <c r="H1192">
        <v>0</v>
      </c>
      <c r="I1192" t="s">
        <v>10</v>
      </c>
    </row>
    <row r="1193" spans="1:9" x14ac:dyDescent="0.25">
      <c r="A1193" t="s">
        <v>1201</v>
      </c>
      <c r="B1193">
        <v>70.674771350349801</v>
      </c>
      <c r="C1193">
        <v>70.988091974430205</v>
      </c>
      <c r="D1193">
        <v>69.649362349943402</v>
      </c>
      <c r="E1193">
        <v>70.781585693359304</v>
      </c>
      <c r="F1193">
        <v>3872500</v>
      </c>
      <c r="G1193">
        <v>0</v>
      </c>
      <c r="H1193">
        <v>0</v>
      </c>
      <c r="I1193" t="s">
        <v>10</v>
      </c>
    </row>
    <row r="1194" spans="1:9" x14ac:dyDescent="0.25">
      <c r="A1194" t="s">
        <v>1202</v>
      </c>
      <c r="B1194">
        <v>70.788705282700704</v>
      </c>
      <c r="C1194">
        <v>71.515033007230201</v>
      </c>
      <c r="D1194">
        <v>70.368570332321497</v>
      </c>
      <c r="E1194">
        <v>70.888397216796804</v>
      </c>
      <c r="F1194">
        <v>2982100</v>
      </c>
      <c r="G1194">
        <v>0</v>
      </c>
      <c r="H1194">
        <v>0</v>
      </c>
      <c r="I1194" t="s">
        <v>10</v>
      </c>
    </row>
    <row r="1195" spans="1:9" x14ac:dyDescent="0.25">
      <c r="A1195" t="s">
        <v>1203</v>
      </c>
      <c r="B1195">
        <v>70.660487090518103</v>
      </c>
      <c r="C1195">
        <v>71.536352194689698</v>
      </c>
      <c r="D1195">
        <v>70.119298747082198</v>
      </c>
      <c r="E1195">
        <v>71.073493957519503</v>
      </c>
      <c r="F1195">
        <v>3416300</v>
      </c>
      <c r="G1195">
        <v>0</v>
      </c>
      <c r="H1195">
        <v>0</v>
      </c>
      <c r="I1195" t="s">
        <v>10</v>
      </c>
    </row>
    <row r="1196" spans="1:9" x14ac:dyDescent="0.25">
      <c r="A1196" t="s">
        <v>1204</v>
      </c>
      <c r="B1196">
        <v>71.045017413937003</v>
      </c>
      <c r="C1196">
        <v>72.177240159700304</v>
      </c>
      <c r="D1196">
        <v>70.639127470995604</v>
      </c>
      <c r="E1196">
        <v>72.027702331542898</v>
      </c>
      <c r="F1196">
        <v>3663000</v>
      </c>
      <c r="G1196">
        <v>0</v>
      </c>
      <c r="H1196">
        <v>0</v>
      </c>
      <c r="I1196" t="s">
        <v>10</v>
      </c>
    </row>
    <row r="1197" spans="1:9" x14ac:dyDescent="0.25">
      <c r="A1197" t="s">
        <v>1205</v>
      </c>
      <c r="B1197">
        <v>72.027716722696496</v>
      </c>
      <c r="C1197">
        <v>72.063317870151593</v>
      </c>
      <c r="D1197">
        <v>70.995185656071499</v>
      </c>
      <c r="E1197">
        <v>71.030792236328097</v>
      </c>
      <c r="F1197">
        <v>3228600</v>
      </c>
      <c r="G1197">
        <v>0</v>
      </c>
      <c r="H1197">
        <v>0</v>
      </c>
      <c r="I1197" t="s">
        <v>10</v>
      </c>
    </row>
    <row r="1198" spans="1:9" x14ac:dyDescent="0.25">
      <c r="A1198" t="s">
        <v>1206</v>
      </c>
      <c r="B1198">
        <v>71.045047206036401</v>
      </c>
      <c r="C1198">
        <v>71.329883612217898</v>
      </c>
      <c r="D1198">
        <v>70.090851493051204</v>
      </c>
      <c r="E1198">
        <v>70.382804870605398</v>
      </c>
      <c r="F1198">
        <v>2803100</v>
      </c>
      <c r="G1198">
        <v>0</v>
      </c>
      <c r="H1198">
        <v>0</v>
      </c>
      <c r="I1198" t="s">
        <v>10</v>
      </c>
    </row>
    <row r="1199" spans="1:9" x14ac:dyDescent="0.25">
      <c r="A1199" t="s">
        <v>1207</v>
      </c>
      <c r="B1199">
        <v>70.703262113570005</v>
      </c>
      <c r="C1199">
        <v>72.3197004877442</v>
      </c>
      <c r="D1199">
        <v>70.596447760625495</v>
      </c>
      <c r="E1199">
        <v>72.163040161132798</v>
      </c>
      <c r="F1199">
        <v>3196000</v>
      </c>
      <c r="G1199">
        <v>0</v>
      </c>
      <c r="H1199">
        <v>0</v>
      </c>
      <c r="I1199" t="s">
        <v>10</v>
      </c>
    </row>
    <row r="1200" spans="1:9" x14ac:dyDescent="0.25">
      <c r="A1200" t="s">
        <v>1208</v>
      </c>
      <c r="B1200">
        <v>72.163009255749998</v>
      </c>
      <c r="C1200">
        <v>72.967672328220999</v>
      </c>
      <c r="D1200">
        <v>71.828332394635297</v>
      </c>
      <c r="E1200">
        <v>72.540420532226506</v>
      </c>
      <c r="F1200">
        <v>2518600</v>
      </c>
      <c r="G1200">
        <v>0</v>
      </c>
      <c r="H1200">
        <v>0</v>
      </c>
      <c r="I1200" t="s">
        <v>10</v>
      </c>
    </row>
    <row r="1201" spans="1:9" x14ac:dyDescent="0.25">
      <c r="A1201" t="s">
        <v>1209</v>
      </c>
      <c r="B1201">
        <v>72.383801521820104</v>
      </c>
      <c r="C1201">
        <v>72.946352123032199</v>
      </c>
      <c r="D1201">
        <v>72.227141173026297</v>
      </c>
      <c r="E1201">
        <v>72.761207580566406</v>
      </c>
      <c r="F1201">
        <v>2557900</v>
      </c>
      <c r="G1201">
        <v>0</v>
      </c>
      <c r="H1201">
        <v>0</v>
      </c>
      <c r="I1201" t="s">
        <v>10</v>
      </c>
    </row>
    <row r="1202" spans="1:9" x14ac:dyDescent="0.25">
      <c r="A1202" t="s">
        <v>1210</v>
      </c>
      <c r="B1202">
        <v>73.772336290991007</v>
      </c>
      <c r="C1202">
        <v>76.378581705703397</v>
      </c>
      <c r="D1202">
        <v>73.686889184149095</v>
      </c>
      <c r="E1202">
        <v>76.257522583007798</v>
      </c>
      <c r="F1202">
        <v>7277700</v>
      </c>
      <c r="G1202">
        <v>0</v>
      </c>
      <c r="H1202">
        <v>0</v>
      </c>
      <c r="I1202" t="s">
        <v>10</v>
      </c>
    </row>
    <row r="1203" spans="1:9" x14ac:dyDescent="0.25">
      <c r="A1203" t="s">
        <v>1211</v>
      </c>
      <c r="B1203">
        <v>76.428456026862307</v>
      </c>
      <c r="C1203">
        <v>76.763138473673607</v>
      </c>
      <c r="D1203">
        <v>75.8374212987829</v>
      </c>
      <c r="E1203">
        <v>76.478302001953097</v>
      </c>
      <c r="F1203">
        <v>4058900</v>
      </c>
      <c r="G1203">
        <v>0</v>
      </c>
      <c r="H1203">
        <v>0</v>
      </c>
      <c r="I1203" t="s">
        <v>10</v>
      </c>
    </row>
    <row r="1204" spans="1:9" x14ac:dyDescent="0.25">
      <c r="A1204" t="s">
        <v>1212</v>
      </c>
      <c r="B1204">
        <v>76.442659165504494</v>
      </c>
      <c r="C1204">
        <v>76.834309807545694</v>
      </c>
      <c r="D1204">
        <v>74.790614932096602</v>
      </c>
      <c r="E1204">
        <v>75.374526977539006</v>
      </c>
      <c r="F1204">
        <v>4110200</v>
      </c>
      <c r="G1204">
        <v>0</v>
      </c>
      <c r="H1204">
        <v>0</v>
      </c>
      <c r="I1204" t="s">
        <v>10</v>
      </c>
    </row>
    <row r="1205" spans="1:9" x14ac:dyDescent="0.25">
      <c r="A1205" t="s">
        <v>1213</v>
      </c>
      <c r="B1205">
        <v>75.944197951486899</v>
      </c>
      <c r="C1205">
        <v>76.777339735584306</v>
      </c>
      <c r="D1205">
        <v>75.887229598864593</v>
      </c>
      <c r="E1205">
        <v>76.136459350585895</v>
      </c>
      <c r="F1205">
        <v>2640300</v>
      </c>
      <c r="G1205">
        <v>0</v>
      </c>
      <c r="H1205">
        <v>0</v>
      </c>
      <c r="I1205" t="s">
        <v>10</v>
      </c>
    </row>
    <row r="1206" spans="1:9" x14ac:dyDescent="0.25">
      <c r="A1206" t="s">
        <v>1214</v>
      </c>
      <c r="B1206">
        <v>76.3074055768721</v>
      </c>
      <c r="C1206">
        <v>76.905557303710594</v>
      </c>
      <c r="D1206">
        <v>75.680764225551002</v>
      </c>
      <c r="E1206">
        <v>76.122261047363196</v>
      </c>
      <c r="F1206">
        <v>2413600</v>
      </c>
      <c r="G1206">
        <v>0</v>
      </c>
      <c r="H1206">
        <v>0</v>
      </c>
      <c r="I1206" t="s">
        <v>10</v>
      </c>
    </row>
    <row r="1207" spans="1:9" x14ac:dyDescent="0.25">
      <c r="A1207" t="s">
        <v>1215</v>
      </c>
      <c r="B1207">
        <v>76.264690872206899</v>
      </c>
      <c r="C1207">
        <v>76.535288027487198</v>
      </c>
      <c r="D1207">
        <v>75.168073734588603</v>
      </c>
      <c r="E1207">
        <v>75.317611694335895</v>
      </c>
      <c r="F1207">
        <v>2114600</v>
      </c>
      <c r="G1207">
        <v>0</v>
      </c>
      <c r="H1207">
        <v>0</v>
      </c>
      <c r="I1207" t="s">
        <v>10</v>
      </c>
    </row>
    <row r="1208" spans="1:9" x14ac:dyDescent="0.25">
      <c r="A1208" t="s">
        <v>1216</v>
      </c>
      <c r="B1208">
        <v>75.730577476831499</v>
      </c>
      <c r="C1208">
        <v>76.1934358841836</v>
      </c>
      <c r="D1208">
        <v>75.054095873410304</v>
      </c>
      <c r="E1208">
        <v>75.851631164550696</v>
      </c>
      <c r="F1208">
        <v>2800500</v>
      </c>
      <c r="G1208">
        <v>0</v>
      </c>
      <c r="H1208">
        <v>0</v>
      </c>
      <c r="I1208" t="s">
        <v>10</v>
      </c>
    </row>
    <row r="1209" spans="1:9" x14ac:dyDescent="0.25">
      <c r="A1209" t="s">
        <v>1217</v>
      </c>
      <c r="B1209">
        <v>75.887265447550902</v>
      </c>
      <c r="C1209">
        <v>76.506784351173195</v>
      </c>
      <c r="D1209">
        <v>75.424406871244798</v>
      </c>
      <c r="E1209">
        <v>75.958473205566406</v>
      </c>
      <c r="F1209">
        <v>2724600</v>
      </c>
      <c r="G1209">
        <v>0</v>
      </c>
      <c r="H1209">
        <v>0</v>
      </c>
      <c r="I1209" t="s">
        <v>10</v>
      </c>
    </row>
    <row r="1210" spans="1:9" x14ac:dyDescent="0.25">
      <c r="A1210" t="s">
        <v>1218</v>
      </c>
      <c r="B1210">
        <v>75.232135885061396</v>
      </c>
      <c r="C1210">
        <v>75.623781221112395</v>
      </c>
      <c r="D1210">
        <v>74.057189011302199</v>
      </c>
      <c r="E1210">
        <v>74.285057067871094</v>
      </c>
      <c r="F1210">
        <v>3547500</v>
      </c>
      <c r="G1210">
        <v>0</v>
      </c>
      <c r="H1210">
        <v>0</v>
      </c>
      <c r="I1210" t="s">
        <v>10</v>
      </c>
    </row>
    <row r="1211" spans="1:9" x14ac:dyDescent="0.25">
      <c r="A1211" t="s">
        <v>1219</v>
      </c>
      <c r="B1211">
        <v>74.463046983204094</v>
      </c>
      <c r="C1211">
        <v>75.481333109445401</v>
      </c>
      <c r="D1211">
        <v>74.370477492746005</v>
      </c>
      <c r="E1211">
        <v>75.353157043457003</v>
      </c>
      <c r="F1211">
        <v>2810400</v>
      </c>
      <c r="G1211">
        <v>0</v>
      </c>
      <c r="H1211">
        <v>0</v>
      </c>
      <c r="I1211" t="s">
        <v>10</v>
      </c>
    </row>
    <row r="1212" spans="1:9" x14ac:dyDescent="0.25">
      <c r="A1212" t="s">
        <v>1220</v>
      </c>
      <c r="B1212">
        <v>75.360291051463506</v>
      </c>
      <c r="C1212">
        <v>75.830266410602206</v>
      </c>
      <c r="D1212">
        <v>74.4060900948582</v>
      </c>
      <c r="E1212">
        <v>75.687850952148395</v>
      </c>
      <c r="F1212">
        <v>2160000</v>
      </c>
      <c r="G1212">
        <v>0</v>
      </c>
      <c r="H1212">
        <v>0</v>
      </c>
      <c r="I1212" t="s">
        <v>10</v>
      </c>
    </row>
    <row r="1213" spans="1:9" x14ac:dyDescent="0.25">
      <c r="A1213" t="s">
        <v>1221</v>
      </c>
      <c r="B1213">
        <v>76.043921605011803</v>
      </c>
      <c r="C1213">
        <v>76.763132416978706</v>
      </c>
      <c r="D1213">
        <v>75.203657067776206</v>
      </c>
      <c r="E1213">
        <v>75.388801574707003</v>
      </c>
      <c r="F1213">
        <v>3598000</v>
      </c>
      <c r="G1213">
        <v>0</v>
      </c>
      <c r="H1213">
        <v>0</v>
      </c>
      <c r="I1213" t="s">
        <v>10</v>
      </c>
    </row>
    <row r="1214" spans="1:9" x14ac:dyDescent="0.25">
      <c r="A1214" t="s">
        <v>1222</v>
      </c>
      <c r="B1214">
        <v>76.407063950749006</v>
      </c>
      <c r="C1214">
        <v>76.905523504043401</v>
      </c>
      <c r="D1214">
        <v>75.986929099142202</v>
      </c>
      <c r="E1214">
        <v>76.442665100097599</v>
      </c>
      <c r="F1214">
        <v>2849600</v>
      </c>
      <c r="G1214">
        <v>0</v>
      </c>
      <c r="H1214">
        <v>0</v>
      </c>
      <c r="I1214" t="s">
        <v>10</v>
      </c>
    </row>
    <row r="1215" spans="1:9" x14ac:dyDescent="0.25">
      <c r="A1215" t="s">
        <v>1223</v>
      </c>
      <c r="B1215">
        <v>76.122233694032801</v>
      </c>
      <c r="C1215">
        <v>76.820077124585296</v>
      </c>
      <c r="D1215">
        <v>75.766189575195298</v>
      </c>
      <c r="E1215">
        <v>75.766189575195298</v>
      </c>
      <c r="F1215">
        <v>2993100</v>
      </c>
      <c r="G1215">
        <v>0</v>
      </c>
      <c r="H1215">
        <v>0</v>
      </c>
      <c r="I1215" t="s">
        <v>10</v>
      </c>
    </row>
    <row r="1216" spans="1:9" x14ac:dyDescent="0.25">
      <c r="A1216" t="s">
        <v>1224</v>
      </c>
      <c r="B1216">
        <v>75.766198048713406</v>
      </c>
      <c r="C1216">
        <v>76.022550277570502</v>
      </c>
      <c r="D1216">
        <v>75.153801661199694</v>
      </c>
      <c r="E1216">
        <v>75.844528198242102</v>
      </c>
      <c r="F1216">
        <v>3033000</v>
      </c>
      <c r="G1216">
        <v>0</v>
      </c>
      <c r="H1216">
        <v>0</v>
      </c>
      <c r="I1216" t="s">
        <v>10</v>
      </c>
    </row>
    <row r="1217" spans="1:9" x14ac:dyDescent="0.25">
      <c r="A1217" t="s">
        <v>1225</v>
      </c>
      <c r="B1217">
        <v>76.214822902769995</v>
      </c>
      <c r="C1217">
        <v>77.510823612908794</v>
      </c>
      <c r="D1217">
        <v>76.072407391556098</v>
      </c>
      <c r="E1217">
        <v>77.275833129882798</v>
      </c>
      <c r="F1217">
        <v>3631900</v>
      </c>
      <c r="G1217">
        <v>0</v>
      </c>
      <c r="H1217">
        <v>0</v>
      </c>
      <c r="I1217" t="s">
        <v>10</v>
      </c>
    </row>
    <row r="1218" spans="1:9" x14ac:dyDescent="0.25">
      <c r="A1218" t="s">
        <v>1226</v>
      </c>
      <c r="B1218">
        <v>76.421328667161902</v>
      </c>
      <c r="C1218">
        <v>77.817021312034797</v>
      </c>
      <c r="D1218">
        <v>76.250428968329402</v>
      </c>
      <c r="E1218">
        <v>77.653244018554602</v>
      </c>
      <c r="F1218">
        <v>3893200</v>
      </c>
      <c r="G1218">
        <v>0</v>
      </c>
      <c r="H1218">
        <v>0</v>
      </c>
      <c r="I1218" t="s">
        <v>10</v>
      </c>
    </row>
    <row r="1219" spans="1:9" x14ac:dyDescent="0.25">
      <c r="A1219" t="s">
        <v>1227</v>
      </c>
      <c r="B1219">
        <v>77.660335236975399</v>
      </c>
      <c r="C1219">
        <v>77.824117908944601</v>
      </c>
      <c r="D1219">
        <v>76.314489010278805</v>
      </c>
      <c r="E1219">
        <v>76.442665100097599</v>
      </c>
      <c r="F1219">
        <v>2860100</v>
      </c>
      <c r="G1219">
        <v>0</v>
      </c>
      <c r="H1219">
        <v>0</v>
      </c>
      <c r="I1219" t="s">
        <v>10</v>
      </c>
    </row>
    <row r="1220" spans="1:9" x14ac:dyDescent="0.25">
      <c r="A1220" t="s">
        <v>1228</v>
      </c>
      <c r="B1220">
        <v>76.442696271537798</v>
      </c>
      <c r="C1220">
        <v>76.442696271537798</v>
      </c>
      <c r="D1220">
        <v>74.804896048000501</v>
      </c>
      <c r="E1220">
        <v>75.310478210449205</v>
      </c>
      <c r="F1220">
        <v>3070800</v>
      </c>
      <c r="G1220">
        <v>0</v>
      </c>
      <c r="H1220">
        <v>0</v>
      </c>
      <c r="I1220" t="s">
        <v>10</v>
      </c>
    </row>
    <row r="1221" spans="1:9" x14ac:dyDescent="0.25">
      <c r="A1221" t="s">
        <v>1229</v>
      </c>
      <c r="B1221">
        <v>75.310477862105401</v>
      </c>
      <c r="C1221">
        <v>75.410169812955104</v>
      </c>
      <c r="D1221">
        <v>73.558740883570394</v>
      </c>
      <c r="E1221">
        <v>73.736763000488196</v>
      </c>
      <c r="F1221">
        <v>3450200</v>
      </c>
      <c r="G1221">
        <v>0</v>
      </c>
      <c r="H1221">
        <v>0</v>
      </c>
      <c r="I1221" t="s">
        <v>10</v>
      </c>
    </row>
    <row r="1222" spans="1:9" x14ac:dyDescent="0.25">
      <c r="A1222" t="s">
        <v>1230</v>
      </c>
      <c r="B1222">
        <v>73.743880016626505</v>
      </c>
      <c r="C1222">
        <v>74.904587696603301</v>
      </c>
      <c r="D1222">
        <v>73.252542667952895</v>
      </c>
      <c r="E1222">
        <v>73.337989807128906</v>
      </c>
      <c r="F1222">
        <v>3427600</v>
      </c>
      <c r="G1222">
        <v>0</v>
      </c>
      <c r="H1222">
        <v>0</v>
      </c>
      <c r="I1222" t="s">
        <v>10</v>
      </c>
    </row>
    <row r="1223" spans="1:9" x14ac:dyDescent="0.25">
      <c r="A1223" t="s">
        <v>1231</v>
      </c>
      <c r="B1223">
        <v>74.163978267450602</v>
      </c>
      <c r="C1223">
        <v>74.854704608282702</v>
      </c>
      <c r="D1223">
        <v>73.644151553042505</v>
      </c>
      <c r="E1223">
        <v>74.719406127929602</v>
      </c>
      <c r="F1223">
        <v>3167300</v>
      </c>
      <c r="G1223">
        <v>0</v>
      </c>
      <c r="H1223">
        <v>0</v>
      </c>
      <c r="I1223" t="s">
        <v>10</v>
      </c>
    </row>
    <row r="1224" spans="1:9" x14ac:dyDescent="0.25">
      <c r="A1224" t="s">
        <v>1232</v>
      </c>
      <c r="B1224">
        <v>74.626825067506999</v>
      </c>
      <c r="C1224">
        <v>74.633942035937906</v>
      </c>
      <c r="D1224">
        <v>72.882206196269095</v>
      </c>
      <c r="E1224">
        <v>73.216888427734304</v>
      </c>
      <c r="F1224">
        <v>3343000</v>
      </c>
      <c r="G1224">
        <v>0</v>
      </c>
      <c r="H1224">
        <v>0</v>
      </c>
      <c r="I1224" t="s">
        <v>10</v>
      </c>
    </row>
    <row r="1225" spans="1:9" x14ac:dyDescent="0.25">
      <c r="A1225" t="s">
        <v>1233</v>
      </c>
      <c r="B1225">
        <v>73.701160954614494</v>
      </c>
      <c r="C1225">
        <v>74.584149187861399</v>
      </c>
      <c r="D1225">
        <v>72.818172721367503</v>
      </c>
      <c r="E1225">
        <v>73.387840270996094</v>
      </c>
      <c r="F1225">
        <v>4360800</v>
      </c>
      <c r="G1225">
        <v>0</v>
      </c>
      <c r="H1225">
        <v>0</v>
      </c>
      <c r="I1225" t="s">
        <v>10</v>
      </c>
    </row>
    <row r="1226" spans="1:9" x14ac:dyDescent="0.25">
      <c r="A1226" t="s">
        <v>1234</v>
      </c>
      <c r="B1226">
        <v>73.751002759405907</v>
      </c>
      <c r="C1226">
        <v>74.441729445854705</v>
      </c>
      <c r="D1226">
        <v>72.9463447426008</v>
      </c>
      <c r="E1226">
        <v>74.064323425292898</v>
      </c>
      <c r="F1226">
        <v>3272900</v>
      </c>
      <c r="G1226">
        <v>0</v>
      </c>
      <c r="H1226">
        <v>0</v>
      </c>
      <c r="I1226" t="s">
        <v>10</v>
      </c>
    </row>
    <row r="1227" spans="1:9" x14ac:dyDescent="0.25">
      <c r="A1227" t="s">
        <v>1235</v>
      </c>
      <c r="B1227">
        <v>73.950343041814904</v>
      </c>
      <c r="C1227">
        <v>74.114125684048204</v>
      </c>
      <c r="D1227">
        <v>72.917817540538095</v>
      </c>
      <c r="E1227">
        <v>73.843528747558594</v>
      </c>
      <c r="F1227">
        <v>3203800</v>
      </c>
      <c r="G1227">
        <v>0</v>
      </c>
      <c r="H1227">
        <v>0</v>
      </c>
      <c r="I1227" t="s">
        <v>10</v>
      </c>
    </row>
    <row r="1228" spans="1:9" x14ac:dyDescent="0.25">
      <c r="A1228" t="s">
        <v>1236</v>
      </c>
      <c r="B1228">
        <v>73.423449754667402</v>
      </c>
      <c r="C1228">
        <v>74.285076235668996</v>
      </c>
      <c r="D1228">
        <v>73.103012084960895</v>
      </c>
      <c r="E1228">
        <v>73.103012084960895</v>
      </c>
      <c r="F1228">
        <v>3018900</v>
      </c>
      <c r="G1228">
        <v>0</v>
      </c>
      <c r="H1228">
        <v>0</v>
      </c>
      <c r="I1228" t="s">
        <v>10</v>
      </c>
    </row>
    <row r="1229" spans="1:9" x14ac:dyDescent="0.25">
      <c r="A1229" t="s">
        <v>1237</v>
      </c>
      <c r="B1229">
        <v>72.746948417355199</v>
      </c>
      <c r="C1229">
        <v>72.746948417355199</v>
      </c>
      <c r="D1229">
        <v>71.094898230463599</v>
      </c>
      <c r="E1229">
        <v>72.134552001953097</v>
      </c>
      <c r="F1229">
        <v>4648000</v>
      </c>
      <c r="G1229">
        <v>0</v>
      </c>
      <c r="H1229">
        <v>0</v>
      </c>
      <c r="I1229" t="s">
        <v>10</v>
      </c>
    </row>
    <row r="1230" spans="1:9" x14ac:dyDescent="0.25">
      <c r="A1230" t="s">
        <v>1238</v>
      </c>
      <c r="B1230">
        <v>73.523108171255402</v>
      </c>
      <c r="C1230">
        <v>73.5373475451172</v>
      </c>
      <c r="D1230">
        <v>72.198623657226506</v>
      </c>
      <c r="E1230">
        <v>72.198623657226506</v>
      </c>
      <c r="F1230">
        <v>6971100</v>
      </c>
      <c r="G1230">
        <v>0</v>
      </c>
      <c r="H1230">
        <v>0</v>
      </c>
      <c r="I1230" t="s">
        <v>10</v>
      </c>
    </row>
    <row r="1231" spans="1:9" x14ac:dyDescent="0.25">
      <c r="A1231" t="s">
        <v>1239</v>
      </c>
      <c r="B1231">
        <v>72.276985159043704</v>
      </c>
      <c r="C1231">
        <v>72.348192924856306</v>
      </c>
      <c r="D1231">
        <v>70.055267009182799</v>
      </c>
      <c r="E1231">
        <v>70.667663574218693</v>
      </c>
      <c r="F1231">
        <v>6796300</v>
      </c>
      <c r="G1231">
        <v>0</v>
      </c>
      <c r="H1231">
        <v>0</v>
      </c>
      <c r="I1231" t="s">
        <v>10</v>
      </c>
    </row>
    <row r="1232" spans="1:9" x14ac:dyDescent="0.25">
      <c r="A1232" t="s">
        <v>1240</v>
      </c>
      <c r="B1232">
        <v>71.208814471474696</v>
      </c>
      <c r="C1232">
        <v>72.618751388442504</v>
      </c>
      <c r="D1232">
        <v>70.923978127028505</v>
      </c>
      <c r="E1232">
        <v>72.526176452636705</v>
      </c>
      <c r="F1232">
        <v>4840900</v>
      </c>
      <c r="G1232">
        <v>0</v>
      </c>
      <c r="H1232">
        <v>0</v>
      </c>
      <c r="I1232" t="s">
        <v>10</v>
      </c>
    </row>
    <row r="1233" spans="1:9" x14ac:dyDescent="0.25">
      <c r="A1233" t="s">
        <v>1241</v>
      </c>
      <c r="B1233">
        <v>72.526181730645902</v>
      </c>
      <c r="C1233">
        <v>74.213832712245207</v>
      </c>
      <c r="D1233">
        <v>72.284074351568506</v>
      </c>
      <c r="E1233">
        <v>73.879150390625</v>
      </c>
      <c r="F1233">
        <v>4545500</v>
      </c>
      <c r="G1233">
        <v>0</v>
      </c>
      <c r="H1233">
        <v>0</v>
      </c>
      <c r="I1233" t="s">
        <v>10</v>
      </c>
    </row>
    <row r="1234" spans="1:9" x14ac:dyDescent="0.25">
      <c r="A1234" t="s">
        <v>1242</v>
      </c>
      <c r="B1234">
        <v>74.192490146531796</v>
      </c>
      <c r="C1234">
        <v>74.840487748111201</v>
      </c>
      <c r="D1234">
        <v>73.701147425200105</v>
      </c>
      <c r="E1234">
        <v>74.213851928710895</v>
      </c>
      <c r="F1234">
        <v>3612300</v>
      </c>
      <c r="G1234">
        <v>0</v>
      </c>
      <c r="H1234">
        <v>0</v>
      </c>
      <c r="I1234" t="s">
        <v>10</v>
      </c>
    </row>
    <row r="1235" spans="1:9" x14ac:dyDescent="0.25">
      <c r="A1235" t="s">
        <v>1243</v>
      </c>
      <c r="B1235">
        <v>73.843551702104193</v>
      </c>
      <c r="C1235">
        <v>74.520038820816197</v>
      </c>
      <c r="D1235">
        <v>73.572960114300898</v>
      </c>
      <c r="E1235">
        <v>74.242324829101506</v>
      </c>
      <c r="F1235">
        <v>3067700</v>
      </c>
      <c r="G1235">
        <v>0</v>
      </c>
      <c r="H1235">
        <v>0</v>
      </c>
      <c r="I1235" t="s">
        <v>10</v>
      </c>
    </row>
    <row r="1236" spans="1:9" x14ac:dyDescent="0.25">
      <c r="A1236" t="s">
        <v>1244</v>
      </c>
      <c r="B1236">
        <v>74.2494586233598</v>
      </c>
      <c r="C1236">
        <v>74.527178110801401</v>
      </c>
      <c r="D1236">
        <v>73.836451460567105</v>
      </c>
      <c r="E1236">
        <v>74.306427001953097</v>
      </c>
      <c r="F1236">
        <v>2480200</v>
      </c>
      <c r="G1236">
        <v>0</v>
      </c>
      <c r="H1236">
        <v>0</v>
      </c>
      <c r="I1236" t="s">
        <v>10</v>
      </c>
    </row>
    <row r="1237" spans="1:9" x14ac:dyDescent="0.25">
      <c r="A1237" t="s">
        <v>1245</v>
      </c>
      <c r="B1237">
        <v>74.228076930871694</v>
      </c>
      <c r="C1237">
        <v>75.509837941422504</v>
      </c>
      <c r="D1237">
        <v>74.228076930871694</v>
      </c>
      <c r="E1237">
        <v>75.481353759765597</v>
      </c>
      <c r="F1237">
        <v>3358700</v>
      </c>
      <c r="G1237">
        <v>0</v>
      </c>
      <c r="H1237">
        <v>0</v>
      </c>
      <c r="I1237" t="s">
        <v>10</v>
      </c>
    </row>
    <row r="1238" spans="1:9" x14ac:dyDescent="0.25">
      <c r="A1238" t="s">
        <v>1246</v>
      </c>
      <c r="B1238">
        <v>76.193457615777703</v>
      </c>
      <c r="C1238">
        <v>76.549501810243996</v>
      </c>
      <c r="D1238">
        <v>74.655344087938005</v>
      </c>
      <c r="E1238">
        <v>75.445762634277301</v>
      </c>
      <c r="F1238">
        <v>3951700</v>
      </c>
      <c r="G1238">
        <v>0</v>
      </c>
      <c r="H1238">
        <v>0</v>
      </c>
      <c r="I1238" t="s">
        <v>10</v>
      </c>
    </row>
    <row r="1239" spans="1:9" x14ac:dyDescent="0.25">
      <c r="A1239" t="s">
        <v>1247</v>
      </c>
      <c r="B1239">
        <v>75.445775729206105</v>
      </c>
      <c r="C1239">
        <v>75.695011054834296</v>
      </c>
      <c r="D1239">
        <v>74.868985772555902</v>
      </c>
      <c r="E1239">
        <v>75.267753601074205</v>
      </c>
      <c r="F1239">
        <v>2880900</v>
      </c>
      <c r="G1239">
        <v>0</v>
      </c>
      <c r="H1239">
        <v>0</v>
      </c>
      <c r="I1239" t="s">
        <v>10</v>
      </c>
    </row>
    <row r="1240" spans="1:9" x14ac:dyDescent="0.25">
      <c r="A1240" t="s">
        <v>1248</v>
      </c>
      <c r="B1240">
        <v>75.267751524475401</v>
      </c>
      <c r="C1240">
        <v>75.474257839347601</v>
      </c>
      <c r="D1240">
        <v>74.534301246055904</v>
      </c>
      <c r="E1240">
        <v>75.182304382324205</v>
      </c>
      <c r="F1240">
        <v>2920000</v>
      </c>
      <c r="G1240">
        <v>0</v>
      </c>
      <c r="H1240">
        <v>0</v>
      </c>
      <c r="I1240" t="s">
        <v>10</v>
      </c>
    </row>
    <row r="1241" spans="1:9" x14ac:dyDescent="0.25">
      <c r="A1241" t="s">
        <v>1249</v>
      </c>
      <c r="B1241">
        <v>75.032748697314503</v>
      </c>
      <c r="C1241">
        <v>75.317579680830306</v>
      </c>
      <c r="D1241">
        <v>74.612613760863994</v>
      </c>
      <c r="E1241">
        <v>74.947296142578097</v>
      </c>
      <c r="F1241">
        <v>2307100</v>
      </c>
      <c r="G1241">
        <v>0</v>
      </c>
      <c r="H1241">
        <v>0</v>
      </c>
      <c r="I1241" t="s">
        <v>10</v>
      </c>
    </row>
    <row r="1242" spans="1:9" x14ac:dyDescent="0.25">
      <c r="A1242" t="s">
        <v>1250</v>
      </c>
      <c r="B1242">
        <v>75.766218819526202</v>
      </c>
      <c r="C1242">
        <v>75.823187204401407</v>
      </c>
      <c r="D1242">
        <v>74.947315943558294</v>
      </c>
      <c r="E1242">
        <v>75.267753601074205</v>
      </c>
      <c r="F1242">
        <v>3014400</v>
      </c>
      <c r="G1242">
        <v>0</v>
      </c>
      <c r="H1242">
        <v>0</v>
      </c>
      <c r="I1242" t="s">
        <v>10</v>
      </c>
    </row>
    <row r="1243" spans="1:9" x14ac:dyDescent="0.25">
      <c r="A1243" t="s">
        <v>1251</v>
      </c>
      <c r="B1243">
        <v>75.338917672925206</v>
      </c>
      <c r="C1243">
        <v>75.581025001569699</v>
      </c>
      <c r="D1243">
        <v>75.267704521864502</v>
      </c>
      <c r="E1243">
        <v>75.353157043457003</v>
      </c>
      <c r="F1243">
        <v>1771200</v>
      </c>
      <c r="G1243">
        <v>0</v>
      </c>
      <c r="H1243">
        <v>0</v>
      </c>
      <c r="I1243" t="s">
        <v>10</v>
      </c>
    </row>
    <row r="1244" spans="1:9" x14ac:dyDescent="0.25">
      <c r="A1244" t="s">
        <v>1252</v>
      </c>
      <c r="B1244">
        <v>75.353178086116799</v>
      </c>
      <c r="C1244">
        <v>75.616652693336206</v>
      </c>
      <c r="D1244">
        <v>73.167067384968107</v>
      </c>
      <c r="E1244">
        <v>73.4305419921875</v>
      </c>
      <c r="F1244">
        <v>3977600</v>
      </c>
      <c r="G1244">
        <v>0</v>
      </c>
      <c r="H1244">
        <v>0</v>
      </c>
      <c r="I1244" t="s">
        <v>10</v>
      </c>
    </row>
    <row r="1245" spans="1:9" x14ac:dyDescent="0.25">
      <c r="A1245" t="s">
        <v>1253</v>
      </c>
      <c r="B1245">
        <v>72.633020192879698</v>
      </c>
      <c r="C1245">
        <v>73.024671004296096</v>
      </c>
      <c r="D1245">
        <v>71.557765137466802</v>
      </c>
      <c r="E1245">
        <v>72.212890625</v>
      </c>
      <c r="F1245">
        <v>5584300</v>
      </c>
      <c r="G1245">
        <v>0</v>
      </c>
      <c r="H1245">
        <v>0</v>
      </c>
      <c r="I1245" t="s">
        <v>10</v>
      </c>
    </row>
    <row r="1246" spans="1:9" x14ac:dyDescent="0.25">
      <c r="A1246" t="s">
        <v>1254</v>
      </c>
      <c r="B1246">
        <v>72.383804620471096</v>
      </c>
      <c r="C1246">
        <v>73.152861584124096</v>
      </c>
      <c r="D1246">
        <v>71.3726401494485</v>
      </c>
      <c r="E1246">
        <v>72.440773010253906</v>
      </c>
      <c r="F1246">
        <v>3763400</v>
      </c>
      <c r="G1246">
        <v>0</v>
      </c>
      <c r="H1246">
        <v>0</v>
      </c>
      <c r="I1246" t="s">
        <v>10</v>
      </c>
    </row>
    <row r="1247" spans="1:9" x14ac:dyDescent="0.25">
      <c r="A1247" t="s">
        <v>1255</v>
      </c>
      <c r="B1247">
        <v>72.811052243784502</v>
      </c>
      <c r="C1247">
        <v>73.843578439889995</v>
      </c>
      <c r="D1247">
        <v>72.504853958356705</v>
      </c>
      <c r="E1247">
        <v>73.601470947265597</v>
      </c>
      <c r="F1247">
        <v>3314300</v>
      </c>
      <c r="G1247">
        <v>0</v>
      </c>
      <c r="H1247">
        <v>0</v>
      </c>
      <c r="I1247" t="s">
        <v>10</v>
      </c>
    </row>
    <row r="1248" spans="1:9" x14ac:dyDescent="0.25">
      <c r="A1248" t="s">
        <v>1256</v>
      </c>
      <c r="B1248">
        <v>73.523113312511299</v>
      </c>
      <c r="C1248">
        <v>73.558719898858598</v>
      </c>
      <c r="D1248">
        <v>72.454980915719304</v>
      </c>
      <c r="E1248">
        <v>72.974807739257798</v>
      </c>
      <c r="F1248">
        <v>2497200</v>
      </c>
      <c r="G1248">
        <v>0</v>
      </c>
      <c r="H1248">
        <v>0</v>
      </c>
      <c r="I1248" t="s">
        <v>10</v>
      </c>
    </row>
    <row r="1249" spans="1:9" x14ac:dyDescent="0.25">
      <c r="A1249" t="s">
        <v>1257</v>
      </c>
      <c r="B1249">
        <v>73.095880976940606</v>
      </c>
      <c r="C1249">
        <v>73.394956824104796</v>
      </c>
      <c r="D1249">
        <v>71.144760131835895</v>
      </c>
      <c r="E1249">
        <v>71.144760131835895</v>
      </c>
      <c r="F1249">
        <v>2761100</v>
      </c>
      <c r="G1249">
        <v>0</v>
      </c>
      <c r="H1249">
        <v>0</v>
      </c>
      <c r="I1249" t="s">
        <v>10</v>
      </c>
    </row>
    <row r="1250" spans="1:9" x14ac:dyDescent="0.25">
      <c r="A1250" t="s">
        <v>1258</v>
      </c>
      <c r="B1250">
        <v>71.3868309211731</v>
      </c>
      <c r="C1250">
        <v>71.671667243328997</v>
      </c>
      <c r="D1250">
        <v>70.603535109845097</v>
      </c>
      <c r="E1250">
        <v>71.208808898925696</v>
      </c>
      <c r="F1250">
        <v>4035800</v>
      </c>
      <c r="G1250">
        <v>0</v>
      </c>
      <c r="H1250">
        <v>0</v>
      </c>
      <c r="I1250" t="s">
        <v>10</v>
      </c>
    </row>
    <row r="1251" spans="1:9" x14ac:dyDescent="0.25">
      <c r="A1251" t="s">
        <v>1259</v>
      </c>
      <c r="B1251">
        <v>71.215954215192795</v>
      </c>
      <c r="C1251">
        <v>72.882238271820896</v>
      </c>
      <c r="D1251">
        <v>71.208831810826993</v>
      </c>
      <c r="E1251">
        <v>72.490592956542898</v>
      </c>
      <c r="F1251">
        <v>3700200</v>
      </c>
      <c r="G1251">
        <v>0</v>
      </c>
      <c r="H1251">
        <v>0</v>
      </c>
      <c r="I1251" t="s">
        <v>10</v>
      </c>
    </row>
    <row r="1252" spans="1:9" x14ac:dyDescent="0.25">
      <c r="A1252" t="s">
        <v>1260</v>
      </c>
      <c r="B1252">
        <v>72.1336692379666</v>
      </c>
      <c r="C1252">
        <v>72.147943668379796</v>
      </c>
      <c r="D1252">
        <v>71.248502059383299</v>
      </c>
      <c r="E1252">
        <v>71.676811218261705</v>
      </c>
      <c r="F1252">
        <v>3034500</v>
      </c>
      <c r="G1252">
        <v>0.25</v>
      </c>
      <c r="H1252">
        <v>0</v>
      </c>
      <c r="I1252" t="s">
        <v>10</v>
      </c>
    </row>
    <row r="1253" spans="1:9" x14ac:dyDescent="0.25">
      <c r="A1253" t="s">
        <v>1261</v>
      </c>
      <c r="B1253">
        <v>72.097955088474194</v>
      </c>
      <c r="C1253">
        <v>73.004530939308907</v>
      </c>
      <c r="D1253">
        <v>72.069400789353494</v>
      </c>
      <c r="E1253">
        <v>72.205032348632798</v>
      </c>
      <c r="F1253">
        <v>2243900</v>
      </c>
      <c r="G1253">
        <v>0</v>
      </c>
      <c r="H1253">
        <v>0</v>
      </c>
      <c r="I1253" t="s">
        <v>10</v>
      </c>
    </row>
    <row r="1254" spans="1:9" x14ac:dyDescent="0.25">
      <c r="A1254" t="s">
        <v>1262</v>
      </c>
      <c r="B1254">
        <v>71.776746244690699</v>
      </c>
      <c r="C1254">
        <v>72.861782644799007</v>
      </c>
      <c r="D1254">
        <v>71.776746244690699</v>
      </c>
      <c r="E1254">
        <v>72.033729553222599</v>
      </c>
      <c r="F1254">
        <v>1888400</v>
      </c>
      <c r="G1254">
        <v>0</v>
      </c>
      <c r="H1254">
        <v>0</v>
      </c>
      <c r="I1254" t="s">
        <v>10</v>
      </c>
    </row>
    <row r="1255" spans="1:9" x14ac:dyDescent="0.25">
      <c r="A1255" t="s">
        <v>1263</v>
      </c>
      <c r="B1255">
        <v>71.562586756255101</v>
      </c>
      <c r="C1255">
        <v>71.562586756255101</v>
      </c>
      <c r="D1255">
        <v>70.241981506347599</v>
      </c>
      <c r="E1255">
        <v>70.241981506347599</v>
      </c>
      <c r="F1255">
        <v>3360600</v>
      </c>
      <c r="G1255">
        <v>0</v>
      </c>
      <c r="H1255">
        <v>0</v>
      </c>
      <c r="I1255" t="s">
        <v>10</v>
      </c>
    </row>
    <row r="1256" spans="1:9" x14ac:dyDescent="0.25">
      <c r="A1256" t="s">
        <v>1264</v>
      </c>
      <c r="B1256">
        <v>70.6131918304999</v>
      </c>
      <c r="C1256">
        <v>71.269924628619194</v>
      </c>
      <c r="D1256">
        <v>69.670921375665998</v>
      </c>
      <c r="E1256">
        <v>70.142059326171804</v>
      </c>
      <c r="F1256">
        <v>3899400</v>
      </c>
      <c r="G1256">
        <v>0</v>
      </c>
      <c r="H1256">
        <v>0</v>
      </c>
      <c r="I1256" t="s">
        <v>10</v>
      </c>
    </row>
    <row r="1257" spans="1:9" x14ac:dyDescent="0.25">
      <c r="A1257" t="s">
        <v>1265</v>
      </c>
      <c r="B1257">
        <v>70.320517969882602</v>
      </c>
      <c r="C1257">
        <v>70.670298731604205</v>
      </c>
      <c r="D1257">
        <v>68.750063619251506</v>
      </c>
      <c r="E1257">
        <v>69.064155578613196</v>
      </c>
      <c r="F1257">
        <v>3462600</v>
      </c>
      <c r="G1257">
        <v>0</v>
      </c>
      <c r="H1257">
        <v>0</v>
      </c>
      <c r="I1257" t="s">
        <v>10</v>
      </c>
    </row>
    <row r="1258" spans="1:9" x14ac:dyDescent="0.25">
      <c r="A1258" t="s">
        <v>1266</v>
      </c>
      <c r="B1258">
        <v>69.206884940337801</v>
      </c>
      <c r="C1258">
        <v>69.642328399677695</v>
      </c>
      <c r="D1258">
        <v>68.678644108712703</v>
      </c>
      <c r="E1258">
        <v>69.185470581054602</v>
      </c>
      <c r="F1258">
        <v>3267000</v>
      </c>
      <c r="G1258">
        <v>0</v>
      </c>
      <c r="H1258">
        <v>0</v>
      </c>
      <c r="I1258" t="s">
        <v>10</v>
      </c>
    </row>
    <row r="1259" spans="1:9" x14ac:dyDescent="0.25">
      <c r="A1259" t="s">
        <v>1267</v>
      </c>
      <c r="B1259">
        <v>69.777963881003998</v>
      </c>
      <c r="C1259">
        <v>70.313344678044899</v>
      </c>
      <c r="D1259">
        <v>69.085537178776306</v>
      </c>
      <c r="E1259">
        <v>69.506706237792898</v>
      </c>
      <c r="F1259">
        <v>3875200</v>
      </c>
      <c r="G1259">
        <v>0</v>
      </c>
      <c r="H1259">
        <v>0</v>
      </c>
      <c r="I1259" t="s">
        <v>10</v>
      </c>
    </row>
    <row r="1260" spans="1:9" x14ac:dyDescent="0.25">
      <c r="A1260" t="s">
        <v>1268</v>
      </c>
      <c r="B1260">
        <v>69.599502815813807</v>
      </c>
      <c r="C1260">
        <v>70.134883606704705</v>
      </c>
      <c r="D1260">
        <v>68.343141034927598</v>
      </c>
      <c r="E1260">
        <v>68.635818481445298</v>
      </c>
      <c r="F1260">
        <v>4822000</v>
      </c>
      <c r="G1260">
        <v>0</v>
      </c>
      <c r="H1260">
        <v>0</v>
      </c>
      <c r="I1260" t="s">
        <v>10</v>
      </c>
    </row>
    <row r="1261" spans="1:9" x14ac:dyDescent="0.25">
      <c r="A1261" t="s">
        <v>1269</v>
      </c>
      <c r="B1261">
        <v>67.921989440917898</v>
      </c>
      <c r="C1261">
        <v>68.200387065729998</v>
      </c>
      <c r="D1261">
        <v>66.979719300128906</v>
      </c>
      <c r="E1261">
        <v>67.921989440917898</v>
      </c>
      <c r="F1261">
        <v>5482900</v>
      </c>
      <c r="G1261">
        <v>0</v>
      </c>
      <c r="H1261">
        <v>0</v>
      </c>
      <c r="I1261" t="s">
        <v>10</v>
      </c>
    </row>
    <row r="1262" spans="1:9" x14ac:dyDescent="0.25">
      <c r="A1262" t="s">
        <v>1270</v>
      </c>
      <c r="B1262">
        <v>67.457978756597299</v>
      </c>
      <c r="C1262">
        <v>68.171819801640595</v>
      </c>
      <c r="D1262">
        <v>66.301554303003996</v>
      </c>
      <c r="E1262">
        <v>66.415771484375</v>
      </c>
      <c r="F1262">
        <v>5480900</v>
      </c>
      <c r="G1262">
        <v>0</v>
      </c>
      <c r="H1262">
        <v>0</v>
      </c>
      <c r="I1262" t="s">
        <v>10</v>
      </c>
    </row>
    <row r="1263" spans="1:9" x14ac:dyDescent="0.25">
      <c r="A1263" t="s">
        <v>1271</v>
      </c>
      <c r="B1263">
        <v>64.781119397872601</v>
      </c>
      <c r="C1263">
        <v>65.766218757017498</v>
      </c>
      <c r="D1263">
        <v>64.302846875792099</v>
      </c>
      <c r="E1263">
        <v>65.744804382324205</v>
      </c>
      <c r="F1263">
        <v>6861800</v>
      </c>
      <c r="G1263">
        <v>0</v>
      </c>
      <c r="H1263">
        <v>0</v>
      </c>
      <c r="I1263" t="s">
        <v>10</v>
      </c>
    </row>
    <row r="1264" spans="1:9" x14ac:dyDescent="0.25">
      <c r="A1264" t="s">
        <v>1272</v>
      </c>
      <c r="B1264">
        <v>65.851878042928803</v>
      </c>
      <c r="C1264">
        <v>66.465782165527301</v>
      </c>
      <c r="D1264">
        <v>65.4092943545363</v>
      </c>
      <c r="E1264">
        <v>66.465782165527301</v>
      </c>
      <c r="F1264">
        <v>5288200</v>
      </c>
      <c r="G1264">
        <v>0</v>
      </c>
      <c r="H1264">
        <v>0</v>
      </c>
      <c r="I1264" t="s">
        <v>10</v>
      </c>
    </row>
    <row r="1265" spans="1:9" x14ac:dyDescent="0.25">
      <c r="A1265" t="s">
        <v>1273</v>
      </c>
      <c r="B1265">
        <v>65.566329107879099</v>
      </c>
      <c r="C1265">
        <v>66.437216455483906</v>
      </c>
      <c r="D1265">
        <v>64.409909567637001</v>
      </c>
      <c r="E1265">
        <v>66.330139160156193</v>
      </c>
      <c r="F1265">
        <v>6639300</v>
      </c>
      <c r="G1265">
        <v>0</v>
      </c>
      <c r="H1265">
        <v>0</v>
      </c>
      <c r="I1265" t="s">
        <v>10</v>
      </c>
    </row>
    <row r="1266" spans="1:9" x14ac:dyDescent="0.25">
      <c r="A1266" t="s">
        <v>1274</v>
      </c>
      <c r="B1266">
        <v>66.472932502189906</v>
      </c>
      <c r="C1266">
        <v>67.593663608980293</v>
      </c>
      <c r="D1266">
        <v>66.137426075017899</v>
      </c>
      <c r="E1266">
        <v>66.70849609375</v>
      </c>
      <c r="F1266">
        <v>4692400</v>
      </c>
      <c r="G1266">
        <v>0</v>
      </c>
      <c r="H1266">
        <v>0</v>
      </c>
      <c r="I1266" t="s">
        <v>10</v>
      </c>
    </row>
    <row r="1267" spans="1:9" x14ac:dyDescent="0.25">
      <c r="A1267" t="s">
        <v>1275</v>
      </c>
      <c r="B1267">
        <v>67.1867230261185</v>
      </c>
      <c r="C1267">
        <v>67.543643558765694</v>
      </c>
      <c r="D1267">
        <v>66.101681557013194</v>
      </c>
      <c r="E1267">
        <v>67.108200073242102</v>
      </c>
      <c r="F1267">
        <v>4569700</v>
      </c>
      <c r="G1267">
        <v>0</v>
      </c>
      <c r="H1267">
        <v>0</v>
      </c>
      <c r="I1267" t="s">
        <v>10</v>
      </c>
    </row>
    <row r="1268" spans="1:9" x14ac:dyDescent="0.25">
      <c r="A1268" t="s">
        <v>1276</v>
      </c>
      <c r="B1268">
        <v>66.244476395225107</v>
      </c>
      <c r="C1268">
        <v>66.522874073157396</v>
      </c>
      <c r="D1268">
        <v>65.280786260345806</v>
      </c>
      <c r="E1268">
        <v>66.1588134765625</v>
      </c>
      <c r="F1268">
        <v>4520600</v>
      </c>
      <c r="G1268">
        <v>0</v>
      </c>
      <c r="H1268">
        <v>0</v>
      </c>
      <c r="I1268" t="s">
        <v>10</v>
      </c>
    </row>
    <row r="1269" spans="1:9" x14ac:dyDescent="0.25">
      <c r="A1269" t="s">
        <v>1277</v>
      </c>
      <c r="B1269">
        <v>66.458622121850993</v>
      </c>
      <c r="C1269">
        <v>67.108220301236997</v>
      </c>
      <c r="D1269">
        <v>66.044592872100196</v>
      </c>
      <c r="E1269">
        <v>66.608528137207003</v>
      </c>
      <c r="F1269">
        <v>3325600</v>
      </c>
      <c r="G1269">
        <v>0</v>
      </c>
      <c r="H1269">
        <v>0</v>
      </c>
      <c r="I1269" t="s">
        <v>10</v>
      </c>
    </row>
    <row r="1270" spans="1:9" x14ac:dyDescent="0.25">
      <c r="A1270" t="s">
        <v>1278</v>
      </c>
      <c r="B1270">
        <v>67.636464784886499</v>
      </c>
      <c r="C1270">
        <v>67.686433459228795</v>
      </c>
      <c r="D1270">
        <v>66.101704864120705</v>
      </c>
      <c r="E1270">
        <v>66.1588134765625</v>
      </c>
      <c r="F1270">
        <v>4751400</v>
      </c>
      <c r="G1270">
        <v>0</v>
      </c>
      <c r="H1270">
        <v>0</v>
      </c>
      <c r="I1270" t="s">
        <v>10</v>
      </c>
    </row>
    <row r="1271" spans="1:9" x14ac:dyDescent="0.25">
      <c r="A1271" t="s">
        <v>1279</v>
      </c>
      <c r="B1271">
        <v>66.422928859577397</v>
      </c>
      <c r="C1271">
        <v>66.915475606580102</v>
      </c>
      <c r="D1271">
        <v>65.759056295535501</v>
      </c>
      <c r="E1271">
        <v>65.958930969238196</v>
      </c>
      <c r="F1271">
        <v>3904600</v>
      </c>
      <c r="G1271">
        <v>0</v>
      </c>
      <c r="H1271">
        <v>0</v>
      </c>
      <c r="I1271" t="s">
        <v>10</v>
      </c>
    </row>
    <row r="1272" spans="1:9" x14ac:dyDescent="0.25">
      <c r="A1272" t="s">
        <v>1280</v>
      </c>
      <c r="B1272">
        <v>66.116007547530202</v>
      </c>
      <c r="C1272">
        <v>66.565725771744297</v>
      </c>
      <c r="D1272">
        <v>65.280808779448193</v>
      </c>
      <c r="E1272">
        <v>65.487823486328097</v>
      </c>
      <c r="F1272">
        <v>4060800</v>
      </c>
      <c r="G1272">
        <v>0</v>
      </c>
      <c r="H1272">
        <v>0</v>
      </c>
      <c r="I1272" t="s">
        <v>10</v>
      </c>
    </row>
    <row r="1273" spans="1:9" x14ac:dyDescent="0.25">
      <c r="A1273" t="s">
        <v>1281</v>
      </c>
      <c r="B1273">
        <v>65.994635982556204</v>
      </c>
      <c r="C1273">
        <v>66.472913864949206</v>
      </c>
      <c r="D1273">
        <v>65.209411523093806</v>
      </c>
      <c r="E1273">
        <v>65.480674743652301</v>
      </c>
      <c r="F1273">
        <v>3687700</v>
      </c>
      <c r="G1273">
        <v>0</v>
      </c>
      <c r="H1273">
        <v>0</v>
      </c>
      <c r="I1273" t="s">
        <v>10</v>
      </c>
    </row>
    <row r="1274" spans="1:9" x14ac:dyDescent="0.25">
      <c r="A1274" t="s">
        <v>1282</v>
      </c>
      <c r="B1274">
        <v>65.480682861119107</v>
      </c>
      <c r="C1274">
        <v>66.572859479222998</v>
      </c>
      <c r="D1274">
        <v>64.816810051619697</v>
      </c>
      <c r="E1274">
        <v>66.465782165527301</v>
      </c>
      <c r="F1274">
        <v>3927500</v>
      </c>
      <c r="G1274">
        <v>0</v>
      </c>
      <c r="H1274">
        <v>0</v>
      </c>
      <c r="I1274" t="s">
        <v>10</v>
      </c>
    </row>
    <row r="1275" spans="1:9" x14ac:dyDescent="0.25">
      <c r="A1275" t="s">
        <v>1283</v>
      </c>
      <c r="B1275">
        <v>66.408650868602194</v>
      </c>
      <c r="C1275">
        <v>66.922617441944595</v>
      </c>
      <c r="D1275">
        <v>66.030315876052001</v>
      </c>
      <c r="E1275">
        <v>66.665634155273395</v>
      </c>
      <c r="F1275">
        <v>2978600</v>
      </c>
      <c r="G1275">
        <v>0</v>
      </c>
      <c r="H1275">
        <v>0</v>
      </c>
      <c r="I1275" t="s">
        <v>10</v>
      </c>
    </row>
    <row r="1276" spans="1:9" x14ac:dyDescent="0.25">
      <c r="A1276" t="s">
        <v>1284</v>
      </c>
      <c r="B1276">
        <v>67.243838567795294</v>
      </c>
      <c r="C1276">
        <v>67.315227044424404</v>
      </c>
      <c r="D1276">
        <v>65.787607318791501</v>
      </c>
      <c r="E1276">
        <v>66.594245910644503</v>
      </c>
      <c r="F1276">
        <v>4652200</v>
      </c>
      <c r="G1276">
        <v>0</v>
      </c>
      <c r="H1276">
        <v>0</v>
      </c>
      <c r="I1276" t="s">
        <v>10</v>
      </c>
    </row>
    <row r="1277" spans="1:9" x14ac:dyDescent="0.25">
      <c r="A1277" t="s">
        <v>1285</v>
      </c>
      <c r="B1277">
        <v>66.594281495190899</v>
      </c>
      <c r="C1277">
        <v>67.0654141048703</v>
      </c>
      <c r="D1277">
        <v>66.380126843222797</v>
      </c>
      <c r="E1277">
        <v>67.036865234375</v>
      </c>
      <c r="F1277">
        <v>2425800</v>
      </c>
      <c r="G1277">
        <v>0</v>
      </c>
      <c r="H1277">
        <v>0</v>
      </c>
      <c r="I1277" t="s">
        <v>10</v>
      </c>
    </row>
    <row r="1278" spans="1:9" x14ac:dyDescent="0.25">
      <c r="A1278" t="s">
        <v>1286</v>
      </c>
      <c r="B1278">
        <v>66.958320433495402</v>
      </c>
      <c r="C1278">
        <v>67.029703478860199</v>
      </c>
      <c r="D1278">
        <v>65.494943495719596</v>
      </c>
      <c r="E1278">
        <v>66.387245178222599</v>
      </c>
      <c r="F1278">
        <v>4142600</v>
      </c>
      <c r="G1278">
        <v>0</v>
      </c>
      <c r="H1278">
        <v>0</v>
      </c>
      <c r="I1278" t="s">
        <v>10</v>
      </c>
    </row>
    <row r="1279" spans="1:9" x14ac:dyDescent="0.25">
      <c r="A1279" t="s">
        <v>1287</v>
      </c>
      <c r="B1279">
        <v>66.387251270464205</v>
      </c>
      <c r="C1279">
        <v>66.394391209509095</v>
      </c>
      <c r="D1279">
        <v>65.423566454160806</v>
      </c>
      <c r="E1279">
        <v>65.509223937988196</v>
      </c>
      <c r="F1279">
        <v>4320100</v>
      </c>
      <c r="G1279">
        <v>0</v>
      </c>
      <c r="H1279">
        <v>0</v>
      </c>
      <c r="I1279" t="s">
        <v>10</v>
      </c>
    </row>
    <row r="1280" spans="1:9" x14ac:dyDescent="0.25">
      <c r="A1280" t="s">
        <v>1288</v>
      </c>
      <c r="B1280">
        <v>65.516365722059604</v>
      </c>
      <c r="C1280">
        <v>65.530645600551495</v>
      </c>
      <c r="D1280">
        <v>64.438463635394001</v>
      </c>
      <c r="E1280">
        <v>64.638343811035099</v>
      </c>
      <c r="F1280">
        <v>4224700</v>
      </c>
      <c r="G1280">
        <v>0</v>
      </c>
      <c r="H1280">
        <v>0</v>
      </c>
      <c r="I1280" t="s">
        <v>10</v>
      </c>
    </row>
    <row r="1281" spans="1:9" x14ac:dyDescent="0.25">
      <c r="A1281" t="s">
        <v>1289</v>
      </c>
      <c r="B1281">
        <v>65.316497966064304</v>
      </c>
      <c r="C1281">
        <v>65.666278779969005</v>
      </c>
      <c r="D1281">
        <v>65.123763155269899</v>
      </c>
      <c r="E1281">
        <v>65.330772399902301</v>
      </c>
      <c r="F1281">
        <v>3165000</v>
      </c>
      <c r="G1281">
        <v>0</v>
      </c>
      <c r="H1281">
        <v>0</v>
      </c>
      <c r="I1281" t="s">
        <v>10</v>
      </c>
    </row>
    <row r="1282" spans="1:9" x14ac:dyDescent="0.25">
      <c r="A1282" t="s">
        <v>1290</v>
      </c>
      <c r="B1282">
        <v>65.923227285981</v>
      </c>
      <c r="C1282">
        <v>66.886911722534094</v>
      </c>
      <c r="D1282">
        <v>65.716212704678</v>
      </c>
      <c r="E1282">
        <v>66.801254272460895</v>
      </c>
      <c r="F1282">
        <v>3493300</v>
      </c>
      <c r="G1282">
        <v>0</v>
      </c>
      <c r="H1282">
        <v>0</v>
      </c>
      <c r="I1282" t="s">
        <v>10</v>
      </c>
    </row>
    <row r="1283" spans="1:9" x14ac:dyDescent="0.25">
      <c r="A1283" t="s">
        <v>1291</v>
      </c>
      <c r="B1283">
        <v>66.801239429575503</v>
      </c>
      <c r="C1283">
        <v>67.172434338491698</v>
      </c>
      <c r="D1283">
        <v>66.130227173494006</v>
      </c>
      <c r="E1283">
        <v>67.101051330566406</v>
      </c>
      <c r="F1283">
        <v>2949300</v>
      </c>
      <c r="G1283">
        <v>0</v>
      </c>
      <c r="H1283">
        <v>0</v>
      </c>
      <c r="I1283" t="s">
        <v>10</v>
      </c>
    </row>
    <row r="1284" spans="1:9" x14ac:dyDescent="0.25">
      <c r="A1284" t="s">
        <v>1292</v>
      </c>
      <c r="B1284">
        <v>67.108226462614695</v>
      </c>
      <c r="C1284">
        <v>67.151055200598094</v>
      </c>
      <c r="D1284">
        <v>65.937527090864904</v>
      </c>
      <c r="E1284">
        <v>66.387245178222599</v>
      </c>
      <c r="F1284">
        <v>1996500</v>
      </c>
      <c r="G1284">
        <v>0</v>
      </c>
      <c r="H1284">
        <v>0</v>
      </c>
      <c r="I1284" t="s">
        <v>10</v>
      </c>
    </row>
    <row r="1285" spans="1:9" x14ac:dyDescent="0.25">
      <c r="A1285" t="s">
        <v>1293</v>
      </c>
      <c r="B1285">
        <v>66.394393920898395</v>
      </c>
      <c r="C1285">
        <v>66.394393920898395</v>
      </c>
      <c r="D1285">
        <v>65.773349906898403</v>
      </c>
      <c r="E1285">
        <v>66.394393920898395</v>
      </c>
      <c r="F1285">
        <v>1702500</v>
      </c>
      <c r="G1285">
        <v>0</v>
      </c>
      <c r="H1285">
        <v>0</v>
      </c>
      <c r="I1285" t="s">
        <v>10</v>
      </c>
    </row>
    <row r="1286" spans="1:9" x14ac:dyDescent="0.25">
      <c r="A1286" t="s">
        <v>1294</v>
      </c>
      <c r="B1286">
        <v>65.780489535532993</v>
      </c>
      <c r="C1286">
        <v>65.780489535532993</v>
      </c>
      <c r="D1286">
        <v>64.702587440294906</v>
      </c>
      <c r="E1286">
        <v>65.337905883789006</v>
      </c>
      <c r="F1286">
        <v>3043300</v>
      </c>
      <c r="G1286">
        <v>0</v>
      </c>
      <c r="H1286">
        <v>0</v>
      </c>
      <c r="I1286" t="s">
        <v>10</v>
      </c>
    </row>
    <row r="1287" spans="1:9" x14ac:dyDescent="0.25">
      <c r="A1287" t="s">
        <v>1295</v>
      </c>
      <c r="B1287">
        <v>65.801906061087195</v>
      </c>
      <c r="C1287">
        <v>65.9660919933564</v>
      </c>
      <c r="D1287">
        <v>64.231457026115905</v>
      </c>
      <c r="E1287">
        <v>64.395637512207003</v>
      </c>
      <c r="F1287">
        <v>5510300</v>
      </c>
      <c r="G1287">
        <v>0</v>
      </c>
      <c r="H1287">
        <v>0</v>
      </c>
      <c r="I1287" t="s">
        <v>10</v>
      </c>
    </row>
    <row r="1288" spans="1:9" x14ac:dyDescent="0.25">
      <c r="A1288" t="s">
        <v>1296</v>
      </c>
      <c r="B1288">
        <v>64.595515815068694</v>
      </c>
      <c r="C1288">
        <v>64.945302071344301</v>
      </c>
      <c r="D1288">
        <v>63.810291254243602</v>
      </c>
      <c r="E1288">
        <v>64.231460571289006</v>
      </c>
      <c r="F1288">
        <v>4149900</v>
      </c>
      <c r="G1288">
        <v>0</v>
      </c>
      <c r="H1288">
        <v>0</v>
      </c>
      <c r="I1288" t="s">
        <v>10</v>
      </c>
    </row>
    <row r="1289" spans="1:9" x14ac:dyDescent="0.25">
      <c r="A1289" t="s">
        <v>1297</v>
      </c>
      <c r="B1289">
        <v>63.710319749270099</v>
      </c>
      <c r="C1289">
        <v>63.995857285560703</v>
      </c>
      <c r="D1289">
        <v>63.196353273181998</v>
      </c>
      <c r="E1289">
        <v>63.774562835693303</v>
      </c>
      <c r="F1289">
        <v>3500700</v>
      </c>
      <c r="G1289">
        <v>0</v>
      </c>
      <c r="H1289">
        <v>0</v>
      </c>
      <c r="I1289" t="s">
        <v>10</v>
      </c>
    </row>
    <row r="1290" spans="1:9" x14ac:dyDescent="0.25">
      <c r="A1290" t="s">
        <v>1298</v>
      </c>
      <c r="B1290">
        <v>63.531862988120103</v>
      </c>
      <c r="C1290">
        <v>64.424164434582494</v>
      </c>
      <c r="D1290">
        <v>63.317708462498899</v>
      </c>
      <c r="E1290">
        <v>63.660354614257798</v>
      </c>
      <c r="F1290">
        <v>3823000</v>
      </c>
      <c r="G1290">
        <v>0</v>
      </c>
      <c r="H1290">
        <v>0</v>
      </c>
      <c r="I1290" t="s">
        <v>10</v>
      </c>
    </row>
    <row r="1291" spans="1:9" x14ac:dyDescent="0.25">
      <c r="A1291" t="s">
        <v>1299</v>
      </c>
      <c r="B1291">
        <v>64.167186065923005</v>
      </c>
      <c r="C1291">
        <v>64.245709034881997</v>
      </c>
      <c r="D1291">
        <v>63.246330249548599</v>
      </c>
      <c r="E1291">
        <v>63.381961822509702</v>
      </c>
      <c r="F1291">
        <v>3217900</v>
      </c>
      <c r="G1291">
        <v>0</v>
      </c>
      <c r="H1291">
        <v>0</v>
      </c>
      <c r="I1291" t="s">
        <v>10</v>
      </c>
    </row>
    <row r="1292" spans="1:9" x14ac:dyDescent="0.25">
      <c r="A1292" t="s">
        <v>1300</v>
      </c>
      <c r="B1292">
        <v>63.067898300101099</v>
      </c>
      <c r="C1292">
        <v>65.073796709603698</v>
      </c>
      <c r="D1292">
        <v>62.589625780462299</v>
      </c>
      <c r="E1292">
        <v>64.674041748046804</v>
      </c>
      <c r="F1292">
        <v>8249500</v>
      </c>
      <c r="G1292">
        <v>0</v>
      </c>
      <c r="H1292">
        <v>0</v>
      </c>
      <c r="I1292" t="s">
        <v>10</v>
      </c>
    </row>
    <row r="1293" spans="1:9" x14ac:dyDescent="0.25">
      <c r="A1293" t="s">
        <v>1301</v>
      </c>
      <c r="B1293">
        <v>64.959559385003601</v>
      </c>
      <c r="C1293">
        <v>65.666260758877897</v>
      </c>
      <c r="D1293">
        <v>64.624053097011398</v>
      </c>
      <c r="E1293">
        <v>65.473526000976506</v>
      </c>
      <c r="F1293">
        <v>6149000</v>
      </c>
      <c r="G1293">
        <v>0</v>
      </c>
      <c r="H1293">
        <v>0</v>
      </c>
      <c r="I1293" t="s">
        <v>10</v>
      </c>
    </row>
    <row r="1294" spans="1:9" x14ac:dyDescent="0.25">
      <c r="A1294" t="s">
        <v>1302</v>
      </c>
      <c r="B1294">
        <v>65.851830145890901</v>
      </c>
      <c r="C1294">
        <v>67.222403515016197</v>
      </c>
      <c r="D1294">
        <v>65.494909657295295</v>
      </c>
      <c r="E1294">
        <v>66.522842407226506</v>
      </c>
      <c r="F1294">
        <v>5519100</v>
      </c>
      <c r="G1294">
        <v>0</v>
      </c>
      <c r="H1294">
        <v>0</v>
      </c>
      <c r="I1294" t="s">
        <v>10</v>
      </c>
    </row>
    <row r="1295" spans="1:9" x14ac:dyDescent="0.25">
      <c r="A1295" t="s">
        <v>1303</v>
      </c>
      <c r="B1295">
        <v>66.530000473056603</v>
      </c>
      <c r="C1295">
        <v>67.707839592066804</v>
      </c>
      <c r="D1295">
        <v>66.344405674460305</v>
      </c>
      <c r="E1295">
        <v>67.493690490722599</v>
      </c>
      <c r="F1295">
        <v>8047400</v>
      </c>
      <c r="G1295">
        <v>0</v>
      </c>
      <c r="H1295">
        <v>0</v>
      </c>
      <c r="I1295" t="s">
        <v>10</v>
      </c>
    </row>
    <row r="1296" spans="1:9" x14ac:dyDescent="0.25">
      <c r="A1296" t="s">
        <v>1304</v>
      </c>
      <c r="B1296">
        <v>67.921989599331297</v>
      </c>
      <c r="C1296">
        <v>67.921989599331297</v>
      </c>
      <c r="D1296">
        <v>66.251598400387294</v>
      </c>
      <c r="E1296">
        <v>66.572830200195298</v>
      </c>
      <c r="F1296">
        <v>4380100</v>
      </c>
      <c r="G1296">
        <v>0</v>
      </c>
      <c r="H1296">
        <v>0</v>
      </c>
      <c r="I1296" t="s">
        <v>10</v>
      </c>
    </row>
    <row r="1297" spans="1:9" x14ac:dyDescent="0.25">
      <c r="A1297" t="s">
        <v>1305</v>
      </c>
      <c r="B1297">
        <v>66.387210358964595</v>
      </c>
      <c r="C1297">
        <v>67.243817346417003</v>
      </c>
      <c r="D1297">
        <v>66.230164473824303</v>
      </c>
      <c r="E1297">
        <v>67.101051330566406</v>
      </c>
      <c r="F1297">
        <v>3359300</v>
      </c>
      <c r="G1297">
        <v>0</v>
      </c>
      <c r="H1297">
        <v>0</v>
      </c>
      <c r="I1297" t="s">
        <v>10</v>
      </c>
    </row>
    <row r="1298" spans="1:9" x14ac:dyDescent="0.25">
      <c r="A1298" t="s">
        <v>1306</v>
      </c>
      <c r="B1298">
        <v>67.101053822232501</v>
      </c>
      <c r="C1298">
        <v>67.707817581390103</v>
      </c>
      <c r="D1298">
        <v>66.786962040288699</v>
      </c>
      <c r="E1298">
        <v>67.215270996093693</v>
      </c>
      <c r="F1298">
        <v>4135600</v>
      </c>
      <c r="G1298">
        <v>0</v>
      </c>
      <c r="H1298">
        <v>0</v>
      </c>
      <c r="I1298" t="s">
        <v>10</v>
      </c>
    </row>
    <row r="1299" spans="1:9" x14ac:dyDescent="0.25">
      <c r="A1299" t="s">
        <v>1307</v>
      </c>
      <c r="B1299">
        <v>67.222460178324596</v>
      </c>
      <c r="C1299">
        <v>67.350951880374595</v>
      </c>
      <c r="D1299">
        <v>66.158837750687496</v>
      </c>
      <c r="E1299">
        <v>66.851264953613196</v>
      </c>
      <c r="F1299">
        <v>4569500</v>
      </c>
      <c r="G1299">
        <v>0</v>
      </c>
      <c r="H1299">
        <v>0</v>
      </c>
      <c r="I1299" t="s">
        <v>10</v>
      </c>
    </row>
    <row r="1300" spans="1:9" x14ac:dyDescent="0.25">
      <c r="A1300" t="s">
        <v>1308</v>
      </c>
      <c r="B1300">
        <v>66.993997981642806</v>
      </c>
      <c r="C1300">
        <v>67.079660889400103</v>
      </c>
      <c r="D1300">
        <v>66.030313415623098</v>
      </c>
      <c r="E1300">
        <v>66.822677612304602</v>
      </c>
      <c r="F1300">
        <v>3330600</v>
      </c>
      <c r="G1300">
        <v>0</v>
      </c>
      <c r="H1300">
        <v>0</v>
      </c>
      <c r="I1300" t="s">
        <v>10</v>
      </c>
    </row>
    <row r="1301" spans="1:9" x14ac:dyDescent="0.25">
      <c r="A1301" t="s">
        <v>1309</v>
      </c>
      <c r="B1301">
        <v>66.108831977333196</v>
      </c>
      <c r="C1301">
        <v>66.358675300575896</v>
      </c>
      <c r="D1301">
        <v>65.594865457419203</v>
      </c>
      <c r="E1301">
        <v>65.816154479980398</v>
      </c>
      <c r="F1301">
        <v>2603700</v>
      </c>
      <c r="G1301">
        <v>0</v>
      </c>
      <c r="H1301">
        <v>0</v>
      </c>
      <c r="I1301" t="s">
        <v>10</v>
      </c>
    </row>
    <row r="1302" spans="1:9" x14ac:dyDescent="0.25">
      <c r="A1302" t="s">
        <v>1310</v>
      </c>
      <c r="B1302">
        <v>65.387851064773599</v>
      </c>
      <c r="C1302">
        <v>65.530622568623301</v>
      </c>
      <c r="D1302">
        <v>64.545518253676207</v>
      </c>
      <c r="E1302">
        <v>64.652595520019503</v>
      </c>
      <c r="F1302">
        <v>4501900</v>
      </c>
      <c r="G1302">
        <v>0</v>
      </c>
      <c r="H1302">
        <v>0</v>
      </c>
      <c r="I1302" t="s">
        <v>10</v>
      </c>
    </row>
    <row r="1303" spans="1:9" x14ac:dyDescent="0.25">
      <c r="A1303" t="s">
        <v>1311</v>
      </c>
      <c r="B1303">
        <v>64.174359728423099</v>
      </c>
      <c r="C1303">
        <v>65.123770345740994</v>
      </c>
      <c r="D1303">
        <v>64.124391035205207</v>
      </c>
      <c r="E1303">
        <v>64.245742797851506</v>
      </c>
      <c r="F1303">
        <v>3493200</v>
      </c>
      <c r="G1303">
        <v>0</v>
      </c>
      <c r="H1303">
        <v>0</v>
      </c>
      <c r="I1303" t="s">
        <v>10</v>
      </c>
    </row>
    <row r="1304" spans="1:9" x14ac:dyDescent="0.25">
      <c r="A1304" t="s">
        <v>1312</v>
      </c>
      <c r="B1304">
        <v>64.745402697936399</v>
      </c>
      <c r="C1304">
        <v>64.945282833534193</v>
      </c>
      <c r="D1304">
        <v>64.252855912199706</v>
      </c>
      <c r="E1304">
        <v>64.281410217285099</v>
      </c>
      <c r="F1304">
        <v>2518900</v>
      </c>
      <c r="G1304">
        <v>0</v>
      </c>
      <c r="H1304">
        <v>0</v>
      </c>
      <c r="I1304" t="s">
        <v>10</v>
      </c>
    </row>
    <row r="1305" spans="1:9" x14ac:dyDescent="0.25">
      <c r="A1305" t="s">
        <v>1313</v>
      </c>
      <c r="B1305">
        <v>64.2813915268393</v>
      </c>
      <c r="C1305">
        <v>64.816772337625295</v>
      </c>
      <c r="D1305">
        <v>63.389090175529397</v>
      </c>
      <c r="E1305">
        <v>64.716835021972599</v>
      </c>
      <c r="F1305">
        <v>3509600</v>
      </c>
      <c r="G1305">
        <v>0</v>
      </c>
      <c r="H1305">
        <v>0</v>
      </c>
      <c r="I1305" t="s">
        <v>10</v>
      </c>
    </row>
    <row r="1306" spans="1:9" x14ac:dyDescent="0.25">
      <c r="A1306" t="s">
        <v>1314</v>
      </c>
      <c r="B1306">
        <v>64.245725098968506</v>
      </c>
      <c r="C1306">
        <v>64.852489191223199</v>
      </c>
      <c r="D1306">
        <v>63.667515315854601</v>
      </c>
      <c r="E1306">
        <v>64.502708435058594</v>
      </c>
      <c r="F1306">
        <v>3744000</v>
      </c>
      <c r="G1306">
        <v>0</v>
      </c>
      <c r="H1306">
        <v>0</v>
      </c>
      <c r="I1306" t="s">
        <v>10</v>
      </c>
    </row>
    <row r="1307" spans="1:9" x14ac:dyDescent="0.25">
      <c r="A1307" t="s">
        <v>1315</v>
      </c>
      <c r="B1307">
        <v>63.931606425641199</v>
      </c>
      <c r="C1307">
        <v>65.302185460707705</v>
      </c>
      <c r="D1307">
        <v>63.917332000125299</v>
      </c>
      <c r="E1307">
        <v>64.167175292968693</v>
      </c>
      <c r="F1307">
        <v>3447500</v>
      </c>
      <c r="G1307">
        <v>0</v>
      </c>
      <c r="H1307">
        <v>0</v>
      </c>
      <c r="I1307" t="s">
        <v>10</v>
      </c>
    </row>
    <row r="1308" spans="1:9" x14ac:dyDescent="0.25">
      <c r="A1308" t="s">
        <v>1316</v>
      </c>
      <c r="B1308">
        <v>64.388491679058802</v>
      </c>
      <c r="C1308">
        <v>64.395631617941703</v>
      </c>
      <c r="D1308">
        <v>62.896565777013002</v>
      </c>
      <c r="E1308">
        <v>63.053611755371001</v>
      </c>
      <c r="F1308">
        <v>3899700</v>
      </c>
      <c r="G1308">
        <v>0</v>
      </c>
      <c r="H1308">
        <v>0</v>
      </c>
      <c r="I1308" t="s">
        <v>10</v>
      </c>
    </row>
    <row r="1309" spans="1:9" x14ac:dyDescent="0.25">
      <c r="A1309" t="s">
        <v>1317</v>
      </c>
      <c r="B1309">
        <v>63.910195453700801</v>
      </c>
      <c r="C1309">
        <v>63.945889688646602</v>
      </c>
      <c r="D1309">
        <v>62.211255526088699</v>
      </c>
      <c r="E1309">
        <v>62.282638549804602</v>
      </c>
      <c r="F1309">
        <v>3562400</v>
      </c>
      <c r="G1309">
        <v>0</v>
      </c>
      <c r="H1309">
        <v>0</v>
      </c>
      <c r="I1309" t="s">
        <v>10</v>
      </c>
    </row>
    <row r="1310" spans="1:9" x14ac:dyDescent="0.25">
      <c r="A1310" t="s">
        <v>1318</v>
      </c>
      <c r="B1310">
        <v>62.461116790771399</v>
      </c>
      <c r="C1310">
        <v>62.910834871041203</v>
      </c>
      <c r="D1310">
        <v>61.868627175844999</v>
      </c>
      <c r="E1310">
        <v>62.461116790771399</v>
      </c>
      <c r="F1310">
        <v>3308600</v>
      </c>
      <c r="G1310">
        <v>0</v>
      </c>
      <c r="H1310">
        <v>0</v>
      </c>
      <c r="I1310" t="s">
        <v>10</v>
      </c>
    </row>
    <row r="1311" spans="1:9" x14ac:dyDescent="0.25">
      <c r="A1311" t="s">
        <v>1319</v>
      </c>
      <c r="B1311">
        <v>62.282661209452101</v>
      </c>
      <c r="C1311">
        <v>64.138647732188801</v>
      </c>
      <c r="D1311">
        <v>62.254106900342002</v>
      </c>
      <c r="E1311">
        <v>64.031570434570298</v>
      </c>
      <c r="F1311">
        <v>4131100</v>
      </c>
      <c r="G1311">
        <v>0</v>
      </c>
      <c r="H1311">
        <v>0</v>
      </c>
      <c r="I1311" t="s">
        <v>10</v>
      </c>
    </row>
    <row r="1312" spans="1:9" x14ac:dyDescent="0.25">
      <c r="A1312" t="s">
        <v>1320</v>
      </c>
      <c r="B1312">
        <v>64.031544727121698</v>
      </c>
      <c r="C1312">
        <v>64.745385829748102</v>
      </c>
      <c r="D1312">
        <v>62.389713458786098</v>
      </c>
      <c r="E1312">
        <v>62.403987884521399</v>
      </c>
      <c r="F1312">
        <v>4535400</v>
      </c>
      <c r="G1312">
        <v>0</v>
      </c>
      <c r="H1312">
        <v>0</v>
      </c>
      <c r="I1312" t="s">
        <v>10</v>
      </c>
    </row>
    <row r="1313" spans="1:9" x14ac:dyDescent="0.25">
      <c r="A1313" t="s">
        <v>1321</v>
      </c>
      <c r="B1313">
        <v>62.1184629974328</v>
      </c>
      <c r="C1313">
        <v>63.174950440667899</v>
      </c>
      <c r="D1313">
        <v>61.190472642846501</v>
      </c>
      <c r="E1313">
        <v>62.646709442138601</v>
      </c>
      <c r="F1313">
        <v>4883400</v>
      </c>
      <c r="G1313">
        <v>0</v>
      </c>
      <c r="H1313">
        <v>0</v>
      </c>
      <c r="I1313" t="s">
        <v>10</v>
      </c>
    </row>
    <row r="1314" spans="1:9" x14ac:dyDescent="0.25">
      <c r="A1314" t="s">
        <v>1322</v>
      </c>
      <c r="B1314">
        <v>62.145587035388203</v>
      </c>
      <c r="C1314">
        <v>63.1406605347306</v>
      </c>
      <c r="D1314">
        <v>62.145587035388203</v>
      </c>
      <c r="E1314">
        <v>62.675342559814403</v>
      </c>
      <c r="F1314">
        <v>3096600</v>
      </c>
      <c r="G1314">
        <v>0.25</v>
      </c>
      <c r="H1314">
        <v>0</v>
      </c>
      <c r="I1314" t="s">
        <v>10</v>
      </c>
    </row>
    <row r="1315" spans="1:9" x14ac:dyDescent="0.25">
      <c r="A1315" t="s">
        <v>1323</v>
      </c>
      <c r="B1315">
        <v>62.7970562045655</v>
      </c>
      <c r="C1315">
        <v>63.1335210091937</v>
      </c>
      <c r="D1315">
        <v>62.016743397403197</v>
      </c>
      <c r="E1315">
        <v>62.303096771240199</v>
      </c>
      <c r="F1315">
        <v>3805400</v>
      </c>
      <c r="G1315">
        <v>0</v>
      </c>
      <c r="H1315">
        <v>0</v>
      </c>
      <c r="I1315" t="s">
        <v>10</v>
      </c>
    </row>
    <row r="1316" spans="1:9" x14ac:dyDescent="0.25">
      <c r="A1316" t="s">
        <v>1324</v>
      </c>
      <c r="B1316">
        <v>62.303082772864599</v>
      </c>
      <c r="C1316">
        <v>63.699053108519301</v>
      </c>
      <c r="D1316">
        <v>62.295922438150001</v>
      </c>
      <c r="E1316">
        <v>63.563034057617102</v>
      </c>
      <c r="F1316">
        <v>4131900</v>
      </c>
      <c r="G1316">
        <v>0</v>
      </c>
      <c r="H1316">
        <v>0</v>
      </c>
      <c r="I1316" t="s">
        <v>10</v>
      </c>
    </row>
    <row r="1317" spans="1:9" x14ac:dyDescent="0.25">
      <c r="A1317" t="s">
        <v>1325</v>
      </c>
      <c r="B1317">
        <v>63.190805178704203</v>
      </c>
      <c r="C1317">
        <v>63.928167099851997</v>
      </c>
      <c r="D1317">
        <v>62.517880840947498</v>
      </c>
      <c r="E1317">
        <v>63.505794525146399</v>
      </c>
      <c r="F1317">
        <v>4273500</v>
      </c>
      <c r="G1317">
        <v>0</v>
      </c>
      <c r="H1317">
        <v>0</v>
      </c>
      <c r="I1317" t="s">
        <v>10</v>
      </c>
    </row>
    <row r="1318" spans="1:9" x14ac:dyDescent="0.25">
      <c r="A1318" t="s">
        <v>1326</v>
      </c>
      <c r="B1318">
        <v>64.178715796722599</v>
      </c>
      <c r="C1318">
        <v>64.465069213462101</v>
      </c>
      <c r="D1318">
        <v>63.770663952933397</v>
      </c>
      <c r="E1318">
        <v>64.207351684570298</v>
      </c>
      <c r="F1318">
        <v>3588700</v>
      </c>
      <c r="G1318">
        <v>0</v>
      </c>
      <c r="H1318">
        <v>0</v>
      </c>
      <c r="I1318" t="s">
        <v>10</v>
      </c>
    </row>
    <row r="1319" spans="1:9" x14ac:dyDescent="0.25">
      <c r="A1319" t="s">
        <v>1327</v>
      </c>
      <c r="B1319">
        <v>63.7491798858237</v>
      </c>
      <c r="C1319">
        <v>63.971101159823803</v>
      </c>
      <c r="D1319">
        <v>62.7898968871636</v>
      </c>
      <c r="E1319">
        <v>63.133522033691399</v>
      </c>
      <c r="F1319">
        <v>3706400</v>
      </c>
      <c r="G1319">
        <v>0</v>
      </c>
      <c r="H1319">
        <v>0</v>
      </c>
      <c r="I1319" t="s">
        <v>10</v>
      </c>
    </row>
    <row r="1320" spans="1:9" x14ac:dyDescent="0.25">
      <c r="A1320" t="s">
        <v>1328</v>
      </c>
      <c r="B1320">
        <v>62.839970613374902</v>
      </c>
      <c r="C1320">
        <v>63.455628096098899</v>
      </c>
      <c r="D1320">
        <v>62.517826669459502</v>
      </c>
      <c r="E1320">
        <v>63.312454223632798</v>
      </c>
      <c r="F1320">
        <v>3020400</v>
      </c>
      <c r="G1320">
        <v>0</v>
      </c>
      <c r="H1320">
        <v>0</v>
      </c>
      <c r="I1320" t="s">
        <v>10</v>
      </c>
    </row>
    <row r="1321" spans="1:9" x14ac:dyDescent="0.25">
      <c r="A1321" t="s">
        <v>1329</v>
      </c>
      <c r="B1321">
        <v>63.283863852696797</v>
      </c>
      <c r="C1321">
        <v>63.756342340894697</v>
      </c>
      <c r="D1321">
        <v>62.625254827093698</v>
      </c>
      <c r="E1321">
        <v>62.768428802490199</v>
      </c>
      <c r="F1321">
        <v>2726800</v>
      </c>
      <c r="G1321">
        <v>0</v>
      </c>
      <c r="H1321">
        <v>0</v>
      </c>
      <c r="I1321" t="s">
        <v>10</v>
      </c>
    </row>
    <row r="1322" spans="1:9" x14ac:dyDescent="0.25">
      <c r="A1322" t="s">
        <v>1330</v>
      </c>
      <c r="B1322">
        <v>62.532166627941997</v>
      </c>
      <c r="C1322">
        <v>63.3196341617233</v>
      </c>
      <c r="D1322">
        <v>62.102639378764401</v>
      </c>
      <c r="E1322">
        <v>62.746932983398402</v>
      </c>
      <c r="F1322">
        <v>3460200</v>
      </c>
      <c r="G1322">
        <v>0</v>
      </c>
      <c r="H1322">
        <v>0</v>
      </c>
      <c r="I1322" t="s">
        <v>10</v>
      </c>
    </row>
    <row r="1323" spans="1:9" x14ac:dyDescent="0.25">
      <c r="A1323" t="s">
        <v>1331</v>
      </c>
      <c r="B1323">
        <v>63.069079938222202</v>
      </c>
      <c r="C1323">
        <v>63.069079938222202</v>
      </c>
      <c r="D1323">
        <v>61.343810527658697</v>
      </c>
      <c r="E1323">
        <v>61.422557830810497</v>
      </c>
      <c r="F1323">
        <v>3203000</v>
      </c>
      <c r="G1323">
        <v>0</v>
      </c>
      <c r="H1323">
        <v>0</v>
      </c>
      <c r="I1323" t="s">
        <v>10</v>
      </c>
    </row>
    <row r="1324" spans="1:9" x14ac:dyDescent="0.25">
      <c r="A1324" t="s">
        <v>1332</v>
      </c>
      <c r="B1324">
        <v>60.849861732456297</v>
      </c>
      <c r="C1324">
        <v>61.6731256600074</v>
      </c>
      <c r="D1324">
        <v>60.277154966750302</v>
      </c>
      <c r="E1324">
        <v>60.527717590332003</v>
      </c>
      <c r="F1324">
        <v>5065600</v>
      </c>
      <c r="G1324">
        <v>0</v>
      </c>
      <c r="H1324">
        <v>0</v>
      </c>
      <c r="I1324" t="s">
        <v>10</v>
      </c>
    </row>
    <row r="1325" spans="1:9" x14ac:dyDescent="0.25">
      <c r="A1325" t="s">
        <v>1333</v>
      </c>
      <c r="B1325">
        <v>60.527717590332003</v>
      </c>
      <c r="C1325">
        <v>60.993035693014498</v>
      </c>
      <c r="D1325">
        <v>60.155456554102201</v>
      </c>
      <c r="E1325">
        <v>60.527717590332003</v>
      </c>
      <c r="F1325">
        <v>2916200</v>
      </c>
      <c r="G1325">
        <v>0</v>
      </c>
      <c r="H1325">
        <v>0</v>
      </c>
      <c r="I1325" t="s">
        <v>10</v>
      </c>
    </row>
    <row r="1326" spans="1:9" x14ac:dyDescent="0.25">
      <c r="A1326" t="s">
        <v>1334</v>
      </c>
      <c r="B1326">
        <v>60.635085916884101</v>
      </c>
      <c r="C1326">
        <v>61.229268138259201</v>
      </c>
      <c r="D1326">
        <v>60.327257033908403</v>
      </c>
      <c r="E1326">
        <v>61.071773529052699</v>
      </c>
      <c r="F1326">
        <v>5453300</v>
      </c>
      <c r="G1326">
        <v>0</v>
      </c>
      <c r="H1326">
        <v>0</v>
      </c>
      <c r="I1326" t="s">
        <v>10</v>
      </c>
    </row>
    <row r="1327" spans="1:9" x14ac:dyDescent="0.25">
      <c r="A1327" t="s">
        <v>1335</v>
      </c>
      <c r="B1327">
        <v>60.706695042761503</v>
      </c>
      <c r="C1327">
        <v>61.279396415323603</v>
      </c>
      <c r="D1327">
        <v>60.262846973092699</v>
      </c>
      <c r="E1327">
        <v>60.599311828613203</v>
      </c>
      <c r="F1327">
        <v>3995400</v>
      </c>
      <c r="G1327">
        <v>0</v>
      </c>
      <c r="H1327">
        <v>0</v>
      </c>
      <c r="I1327" t="s">
        <v>10</v>
      </c>
    </row>
    <row r="1328" spans="1:9" x14ac:dyDescent="0.25">
      <c r="A1328" t="s">
        <v>1336</v>
      </c>
      <c r="B1328">
        <v>60.599283414332099</v>
      </c>
      <c r="C1328">
        <v>60.993014399277001</v>
      </c>
      <c r="D1328">
        <v>59.70443281891</v>
      </c>
      <c r="E1328">
        <v>60.033737182617102</v>
      </c>
      <c r="F1328">
        <v>4773500</v>
      </c>
      <c r="G1328">
        <v>0</v>
      </c>
      <c r="H1328">
        <v>0</v>
      </c>
      <c r="I1328" t="s">
        <v>10</v>
      </c>
    </row>
    <row r="1329" spans="1:9" x14ac:dyDescent="0.25">
      <c r="A1329" t="s">
        <v>1337</v>
      </c>
      <c r="B1329">
        <v>60.033726716539803</v>
      </c>
      <c r="C1329">
        <v>60.312919616699197</v>
      </c>
      <c r="D1329">
        <v>59.625675134635003</v>
      </c>
      <c r="E1329">
        <v>60.312919616699197</v>
      </c>
      <c r="F1329">
        <v>2533900</v>
      </c>
      <c r="G1329">
        <v>0</v>
      </c>
      <c r="H1329">
        <v>0</v>
      </c>
      <c r="I1329" t="s">
        <v>10</v>
      </c>
    </row>
    <row r="1330" spans="1:9" x14ac:dyDescent="0.25">
      <c r="A1330" t="s">
        <v>1338</v>
      </c>
      <c r="B1330">
        <v>60.312945783292598</v>
      </c>
      <c r="C1330">
        <v>61.773342989418097</v>
      </c>
      <c r="D1330">
        <v>60.312945783292598</v>
      </c>
      <c r="E1330">
        <v>61.436878204345703</v>
      </c>
      <c r="F1330">
        <v>2990100</v>
      </c>
      <c r="G1330">
        <v>0</v>
      </c>
      <c r="H1330">
        <v>0</v>
      </c>
      <c r="I1330" t="s">
        <v>10</v>
      </c>
    </row>
    <row r="1331" spans="1:9" x14ac:dyDescent="0.25">
      <c r="A1331" t="s">
        <v>1339</v>
      </c>
      <c r="B1331">
        <v>62.396163747664502</v>
      </c>
      <c r="C1331">
        <v>62.4605903883228</v>
      </c>
      <c r="D1331">
        <v>61.7375493599856</v>
      </c>
      <c r="E1331">
        <v>61.844932556152301</v>
      </c>
      <c r="F1331">
        <v>3122600</v>
      </c>
      <c r="G1331">
        <v>0</v>
      </c>
      <c r="H1331">
        <v>0</v>
      </c>
      <c r="I1331" t="s">
        <v>10</v>
      </c>
    </row>
    <row r="1332" spans="1:9" x14ac:dyDescent="0.25">
      <c r="A1332" t="s">
        <v>1340</v>
      </c>
      <c r="B1332">
        <v>61.7805149805083</v>
      </c>
      <c r="C1332">
        <v>62.639569752418097</v>
      </c>
      <c r="D1332">
        <v>61.608699656736697</v>
      </c>
      <c r="E1332">
        <v>62.5966186523437</v>
      </c>
      <c r="F1332">
        <v>2979700</v>
      </c>
      <c r="G1332">
        <v>0</v>
      </c>
      <c r="H1332">
        <v>0</v>
      </c>
      <c r="I1332" t="s">
        <v>10</v>
      </c>
    </row>
    <row r="1333" spans="1:9" x14ac:dyDescent="0.25">
      <c r="A1333" t="s">
        <v>1341</v>
      </c>
      <c r="B1333">
        <v>62.503521359575799</v>
      </c>
      <c r="C1333">
        <v>62.775559430515798</v>
      </c>
      <c r="D1333">
        <v>61.529923494782601</v>
      </c>
      <c r="E1333">
        <v>61.995246887207003</v>
      </c>
      <c r="F1333">
        <v>2669200</v>
      </c>
      <c r="G1333">
        <v>0</v>
      </c>
      <c r="H1333">
        <v>0</v>
      </c>
      <c r="I1333" t="s">
        <v>10</v>
      </c>
    </row>
    <row r="1334" spans="1:9" x14ac:dyDescent="0.25">
      <c r="A1334" t="s">
        <v>1342</v>
      </c>
      <c r="B1334">
        <v>61.995269508321798</v>
      </c>
      <c r="C1334">
        <v>63.047615044820603</v>
      </c>
      <c r="D1334">
        <v>61.837774875412201</v>
      </c>
      <c r="E1334">
        <v>62.861484527587798</v>
      </c>
      <c r="F1334">
        <v>2651200</v>
      </c>
      <c r="G1334">
        <v>0</v>
      </c>
      <c r="H1334">
        <v>0</v>
      </c>
      <c r="I1334" t="s">
        <v>10</v>
      </c>
    </row>
    <row r="1335" spans="1:9" x14ac:dyDescent="0.25">
      <c r="A1335" t="s">
        <v>1343</v>
      </c>
      <c r="B1335">
        <v>62.861481966756799</v>
      </c>
      <c r="C1335">
        <v>63.240897860544301</v>
      </c>
      <c r="D1335">
        <v>62.482066072969197</v>
      </c>
      <c r="E1335">
        <v>62.639560699462798</v>
      </c>
      <c r="F1335">
        <v>4164200</v>
      </c>
      <c r="G1335">
        <v>0</v>
      </c>
      <c r="H1335">
        <v>0</v>
      </c>
      <c r="I1335" t="s">
        <v>10</v>
      </c>
    </row>
    <row r="1336" spans="1:9" x14ac:dyDescent="0.25">
      <c r="A1336" t="s">
        <v>1344</v>
      </c>
      <c r="B1336">
        <v>63.104893133318903</v>
      </c>
      <c r="C1336">
        <v>63.262387782001298</v>
      </c>
      <c r="D1336">
        <v>62.610933637312698</v>
      </c>
      <c r="E1336">
        <v>62.661045074462798</v>
      </c>
      <c r="F1336">
        <v>2371300</v>
      </c>
      <c r="G1336">
        <v>0</v>
      </c>
      <c r="H1336">
        <v>0</v>
      </c>
      <c r="I1336" t="s">
        <v>10</v>
      </c>
    </row>
    <row r="1337" spans="1:9" x14ac:dyDescent="0.25">
      <c r="A1337" t="s">
        <v>1345</v>
      </c>
      <c r="B1337">
        <v>62.840005463189001</v>
      </c>
      <c r="C1337">
        <v>64.608231623607693</v>
      </c>
      <c r="D1337">
        <v>62.682510839092998</v>
      </c>
      <c r="E1337">
        <v>64.450736999511705</v>
      </c>
      <c r="F1337">
        <v>4104300</v>
      </c>
      <c r="G1337">
        <v>0</v>
      </c>
      <c r="H1337">
        <v>0</v>
      </c>
      <c r="I1337" t="s">
        <v>10</v>
      </c>
    </row>
    <row r="1338" spans="1:9" x14ac:dyDescent="0.25">
      <c r="A1338" t="s">
        <v>1346</v>
      </c>
      <c r="B1338">
        <v>64.379148839355096</v>
      </c>
      <c r="C1338">
        <v>65.553192700628699</v>
      </c>
      <c r="D1338">
        <v>64.257450436332604</v>
      </c>
      <c r="E1338">
        <v>65.231048583984304</v>
      </c>
      <c r="F1338">
        <v>3366000</v>
      </c>
      <c r="G1338">
        <v>0</v>
      </c>
      <c r="H1338">
        <v>0</v>
      </c>
      <c r="I1338" t="s">
        <v>10</v>
      </c>
    </row>
    <row r="1339" spans="1:9" x14ac:dyDescent="0.25">
      <c r="A1339" t="s">
        <v>1347</v>
      </c>
      <c r="B1339">
        <v>65.231028344888699</v>
      </c>
      <c r="C1339">
        <v>65.288294629772693</v>
      </c>
      <c r="D1339">
        <v>64.550938642697403</v>
      </c>
      <c r="E1339">
        <v>64.772865295410099</v>
      </c>
      <c r="F1339">
        <v>1642400</v>
      </c>
      <c r="G1339">
        <v>0</v>
      </c>
      <c r="H1339">
        <v>0</v>
      </c>
      <c r="I1339" t="s">
        <v>10</v>
      </c>
    </row>
    <row r="1340" spans="1:9" x14ac:dyDescent="0.25">
      <c r="A1340" t="s">
        <v>1348</v>
      </c>
      <c r="B1340">
        <v>64.5939305100502</v>
      </c>
      <c r="C1340">
        <v>64.679832715223498</v>
      </c>
      <c r="D1340">
        <v>63.7205550125393</v>
      </c>
      <c r="E1340">
        <v>63.820777893066399</v>
      </c>
      <c r="F1340">
        <v>1824400</v>
      </c>
      <c r="G1340">
        <v>0</v>
      </c>
      <c r="H1340">
        <v>0</v>
      </c>
      <c r="I1340" t="s">
        <v>10</v>
      </c>
    </row>
    <row r="1341" spans="1:9" x14ac:dyDescent="0.25">
      <c r="A1341" t="s">
        <v>1349</v>
      </c>
      <c r="B1341">
        <v>64.114233098876795</v>
      </c>
      <c r="C1341">
        <v>64.293203160418301</v>
      </c>
      <c r="D1341">
        <v>63.3267659204407</v>
      </c>
      <c r="E1341">
        <v>64.178665161132798</v>
      </c>
      <c r="F1341">
        <v>2403900</v>
      </c>
      <c r="G1341">
        <v>0</v>
      </c>
      <c r="H1341">
        <v>0</v>
      </c>
      <c r="I1341" t="s">
        <v>10</v>
      </c>
    </row>
    <row r="1342" spans="1:9" x14ac:dyDescent="0.25">
      <c r="A1342" t="s">
        <v>1350</v>
      </c>
      <c r="B1342">
        <v>64.3218433887929</v>
      </c>
      <c r="C1342">
        <v>64.787166672711507</v>
      </c>
      <c r="D1342">
        <v>63.677550031192801</v>
      </c>
      <c r="E1342">
        <v>63.849365234375</v>
      </c>
      <c r="F1342">
        <v>1913900</v>
      </c>
      <c r="G1342">
        <v>0</v>
      </c>
      <c r="H1342">
        <v>0</v>
      </c>
      <c r="I1342" t="s">
        <v>10</v>
      </c>
    </row>
    <row r="1343" spans="1:9" x14ac:dyDescent="0.25">
      <c r="A1343" t="s">
        <v>1351</v>
      </c>
      <c r="B1343">
        <v>63.856571494848197</v>
      </c>
      <c r="C1343">
        <v>65.359925693016805</v>
      </c>
      <c r="D1343">
        <v>63.634650172641699</v>
      </c>
      <c r="E1343">
        <v>65.1881103515625</v>
      </c>
      <c r="F1343">
        <v>2361400</v>
      </c>
      <c r="G1343">
        <v>0</v>
      </c>
      <c r="H1343">
        <v>0</v>
      </c>
      <c r="I1343" t="s">
        <v>10</v>
      </c>
    </row>
    <row r="1344" spans="1:9" x14ac:dyDescent="0.25">
      <c r="A1344" t="s">
        <v>1352</v>
      </c>
      <c r="B1344">
        <v>65.188075873132306</v>
      </c>
      <c r="C1344">
        <v>65.660559619625303</v>
      </c>
      <c r="D1344">
        <v>64.429244299141899</v>
      </c>
      <c r="E1344">
        <v>64.572418212890597</v>
      </c>
      <c r="F1344">
        <v>1667700</v>
      </c>
      <c r="G1344">
        <v>0</v>
      </c>
      <c r="H1344">
        <v>0</v>
      </c>
      <c r="I1344" t="s">
        <v>10</v>
      </c>
    </row>
    <row r="1345" spans="1:9" x14ac:dyDescent="0.25">
      <c r="A1345" t="s">
        <v>1353</v>
      </c>
      <c r="B1345">
        <v>65.288303731598006</v>
      </c>
      <c r="C1345">
        <v>66.419396307192301</v>
      </c>
      <c r="D1345">
        <v>65.1880808919109</v>
      </c>
      <c r="E1345">
        <v>66.025665283203097</v>
      </c>
      <c r="F1345">
        <v>3903300</v>
      </c>
      <c r="G1345">
        <v>0</v>
      </c>
      <c r="H1345">
        <v>0</v>
      </c>
      <c r="I1345" t="s">
        <v>10</v>
      </c>
    </row>
    <row r="1346" spans="1:9" x14ac:dyDescent="0.25">
      <c r="A1346" t="s">
        <v>1354</v>
      </c>
      <c r="B1346">
        <v>66.068618547739604</v>
      </c>
      <c r="C1346">
        <v>66.254749025470701</v>
      </c>
      <c r="D1346">
        <v>65.402849398293199</v>
      </c>
      <c r="E1346">
        <v>65.460121154785099</v>
      </c>
      <c r="F1346">
        <v>2901400</v>
      </c>
      <c r="G1346">
        <v>0</v>
      </c>
      <c r="H1346">
        <v>0</v>
      </c>
      <c r="I1346" t="s">
        <v>10</v>
      </c>
    </row>
    <row r="1347" spans="1:9" x14ac:dyDescent="0.25">
      <c r="A1347" t="s">
        <v>1355</v>
      </c>
      <c r="B1347">
        <v>65.932609091445002</v>
      </c>
      <c r="C1347">
        <v>65.975565645936101</v>
      </c>
      <c r="D1347">
        <v>64.865948414717494</v>
      </c>
      <c r="E1347">
        <v>65.767959594726506</v>
      </c>
      <c r="F1347">
        <v>3081200</v>
      </c>
      <c r="G1347">
        <v>0</v>
      </c>
      <c r="H1347">
        <v>0</v>
      </c>
      <c r="I1347" t="s">
        <v>10</v>
      </c>
    </row>
    <row r="1348" spans="1:9" x14ac:dyDescent="0.25">
      <c r="A1348" t="s">
        <v>1356</v>
      </c>
      <c r="B1348">
        <v>65.767961901457497</v>
      </c>
      <c r="C1348">
        <v>66.741560090784702</v>
      </c>
      <c r="D1348">
        <v>65.646258031489396</v>
      </c>
      <c r="E1348">
        <v>66.669967651367102</v>
      </c>
      <c r="F1348">
        <v>2846100</v>
      </c>
      <c r="G1348">
        <v>0</v>
      </c>
      <c r="H1348">
        <v>0</v>
      </c>
      <c r="I1348" t="s">
        <v>10</v>
      </c>
    </row>
    <row r="1349" spans="1:9" x14ac:dyDescent="0.25">
      <c r="A1349" t="s">
        <v>1357</v>
      </c>
      <c r="B1349">
        <v>66.863234786818396</v>
      </c>
      <c r="C1349">
        <v>67.006408691406193</v>
      </c>
      <c r="D1349">
        <v>66.412226610071599</v>
      </c>
      <c r="E1349">
        <v>67.006408691406193</v>
      </c>
      <c r="F1349">
        <v>2957800</v>
      </c>
      <c r="G1349">
        <v>0</v>
      </c>
      <c r="H1349">
        <v>0</v>
      </c>
      <c r="I1349" t="s">
        <v>10</v>
      </c>
    </row>
    <row r="1350" spans="1:9" x14ac:dyDescent="0.25">
      <c r="A1350" t="s">
        <v>1358</v>
      </c>
      <c r="B1350">
        <v>66.777342739544594</v>
      </c>
      <c r="C1350">
        <v>67.471747808373195</v>
      </c>
      <c r="D1350">
        <v>66.505310072695906</v>
      </c>
      <c r="E1350">
        <v>67.364364624023395</v>
      </c>
      <c r="F1350">
        <v>2900100</v>
      </c>
      <c r="G1350">
        <v>0</v>
      </c>
      <c r="H1350">
        <v>0</v>
      </c>
      <c r="I1350" t="s">
        <v>10</v>
      </c>
    </row>
    <row r="1351" spans="1:9" x14ac:dyDescent="0.25">
      <c r="A1351" t="s">
        <v>1359</v>
      </c>
      <c r="B1351">
        <v>67.292812039004104</v>
      </c>
      <c r="C1351">
        <v>67.299972378082202</v>
      </c>
      <c r="D1351">
        <v>66.154563903808594</v>
      </c>
      <c r="E1351">
        <v>66.154563903808594</v>
      </c>
      <c r="F1351">
        <v>2768000</v>
      </c>
      <c r="G1351">
        <v>0</v>
      </c>
      <c r="H1351">
        <v>0</v>
      </c>
      <c r="I1351" t="s">
        <v>10</v>
      </c>
    </row>
    <row r="1352" spans="1:9" x14ac:dyDescent="0.25">
      <c r="A1352" t="s">
        <v>1360</v>
      </c>
      <c r="B1352">
        <v>66.326358909135095</v>
      </c>
      <c r="C1352">
        <v>67.020764176777604</v>
      </c>
      <c r="D1352">
        <v>66.147388704556704</v>
      </c>
      <c r="E1352">
        <v>66.691459655761705</v>
      </c>
      <c r="F1352">
        <v>2530000</v>
      </c>
      <c r="G1352">
        <v>0</v>
      </c>
      <c r="H1352">
        <v>0</v>
      </c>
      <c r="I1352" t="s">
        <v>10</v>
      </c>
    </row>
    <row r="1353" spans="1:9" x14ac:dyDescent="0.25">
      <c r="A1353" t="s">
        <v>1361</v>
      </c>
      <c r="B1353">
        <v>66.784518331815605</v>
      </c>
      <c r="C1353">
        <v>66.906216753070694</v>
      </c>
      <c r="D1353">
        <v>65.725012378848803</v>
      </c>
      <c r="E1353">
        <v>65.896827697753906</v>
      </c>
      <c r="F1353">
        <v>2890900</v>
      </c>
      <c r="G1353">
        <v>0</v>
      </c>
      <c r="H1353">
        <v>0</v>
      </c>
      <c r="I1353" t="s">
        <v>10</v>
      </c>
    </row>
    <row r="1354" spans="1:9" x14ac:dyDescent="0.25">
      <c r="A1354" t="s">
        <v>1362</v>
      </c>
      <c r="B1354">
        <v>65.145128509277995</v>
      </c>
      <c r="C1354">
        <v>65.946916672539899</v>
      </c>
      <c r="D1354">
        <v>65.123652967163594</v>
      </c>
      <c r="E1354">
        <v>65.631927490234304</v>
      </c>
      <c r="F1354">
        <v>3017600</v>
      </c>
      <c r="G1354">
        <v>0</v>
      </c>
      <c r="H1354">
        <v>0</v>
      </c>
      <c r="I1354" t="s">
        <v>10</v>
      </c>
    </row>
    <row r="1355" spans="1:9" x14ac:dyDescent="0.25">
      <c r="A1355" t="s">
        <v>1363</v>
      </c>
      <c r="B1355">
        <v>66.576905943716298</v>
      </c>
      <c r="C1355">
        <v>67.980031478089401</v>
      </c>
      <c r="D1355">
        <v>66.3979357664482</v>
      </c>
      <c r="E1355">
        <v>67.937080383300696</v>
      </c>
      <c r="F1355">
        <v>6120400</v>
      </c>
      <c r="G1355">
        <v>0</v>
      </c>
      <c r="H1355">
        <v>0</v>
      </c>
      <c r="I1355" t="s">
        <v>10</v>
      </c>
    </row>
    <row r="1356" spans="1:9" x14ac:dyDescent="0.25">
      <c r="A1356" t="s">
        <v>1364</v>
      </c>
      <c r="B1356">
        <v>66.634211123988294</v>
      </c>
      <c r="C1356">
        <v>67.421679206484498</v>
      </c>
      <c r="D1356">
        <v>66.218998793707598</v>
      </c>
      <c r="E1356">
        <v>66.856132507324205</v>
      </c>
      <c r="F1356">
        <v>6459600</v>
      </c>
      <c r="G1356">
        <v>0</v>
      </c>
      <c r="H1356">
        <v>0</v>
      </c>
      <c r="I1356" t="s">
        <v>10</v>
      </c>
    </row>
    <row r="1357" spans="1:9" x14ac:dyDescent="0.25">
      <c r="A1357" t="s">
        <v>1365</v>
      </c>
      <c r="B1357">
        <v>66.218939646136107</v>
      </c>
      <c r="C1357">
        <v>67.035042897809205</v>
      </c>
      <c r="D1357">
        <v>66.218939646136107</v>
      </c>
      <c r="E1357">
        <v>66.626991271972599</v>
      </c>
      <c r="F1357">
        <v>4313900</v>
      </c>
      <c r="G1357">
        <v>0</v>
      </c>
      <c r="H1357">
        <v>0</v>
      </c>
      <c r="I1357" t="s">
        <v>10</v>
      </c>
    </row>
    <row r="1358" spans="1:9" x14ac:dyDescent="0.25">
      <c r="A1358" t="s">
        <v>1366</v>
      </c>
      <c r="B1358">
        <v>67.056522914918105</v>
      </c>
      <c r="C1358">
        <v>67.128109870212597</v>
      </c>
      <c r="D1358">
        <v>66.462340808677794</v>
      </c>
      <c r="E1358">
        <v>66.920509338378906</v>
      </c>
      <c r="F1358">
        <v>2614100</v>
      </c>
      <c r="G1358">
        <v>0</v>
      </c>
      <c r="H1358">
        <v>0</v>
      </c>
      <c r="I1358" t="s">
        <v>10</v>
      </c>
    </row>
    <row r="1359" spans="1:9" x14ac:dyDescent="0.25">
      <c r="A1359" t="s">
        <v>1367</v>
      </c>
      <c r="B1359">
        <v>66.9205292665294</v>
      </c>
      <c r="C1359">
        <v>66.927684140975202</v>
      </c>
      <c r="D1359">
        <v>65.946931091740893</v>
      </c>
      <c r="E1359">
        <v>66.397933959960895</v>
      </c>
      <c r="F1359">
        <v>3414700</v>
      </c>
      <c r="G1359">
        <v>0</v>
      </c>
      <c r="H1359">
        <v>0</v>
      </c>
      <c r="I1359" t="s">
        <v>10</v>
      </c>
    </row>
    <row r="1360" spans="1:9" x14ac:dyDescent="0.25">
      <c r="A1360" t="s">
        <v>1368</v>
      </c>
      <c r="B1360">
        <v>66.397928909552405</v>
      </c>
      <c r="C1360">
        <v>66.748708891486601</v>
      </c>
      <c r="D1360">
        <v>65.696363483948105</v>
      </c>
      <c r="E1360">
        <v>66.619850158691406</v>
      </c>
      <c r="F1360">
        <v>2806600</v>
      </c>
      <c r="G1360">
        <v>0</v>
      </c>
      <c r="H1360">
        <v>0</v>
      </c>
      <c r="I1360" t="s">
        <v>10</v>
      </c>
    </row>
    <row r="1361" spans="1:9" x14ac:dyDescent="0.25">
      <c r="A1361" t="s">
        <v>1369</v>
      </c>
      <c r="B1361">
        <v>66.619902418605804</v>
      </c>
      <c r="C1361">
        <v>66.913416330894506</v>
      </c>
      <c r="D1361">
        <v>66.147423668878304</v>
      </c>
      <c r="E1361">
        <v>66.777397155761705</v>
      </c>
      <c r="F1361">
        <v>3005900</v>
      </c>
      <c r="G1361">
        <v>0</v>
      </c>
      <c r="H1361">
        <v>0</v>
      </c>
      <c r="I1361" t="s">
        <v>10</v>
      </c>
    </row>
    <row r="1362" spans="1:9" x14ac:dyDescent="0.25">
      <c r="A1362" t="s">
        <v>1370</v>
      </c>
      <c r="B1362">
        <v>66.827450302787199</v>
      </c>
      <c r="C1362">
        <v>66.984944902502306</v>
      </c>
      <c r="D1362">
        <v>66.183156695650396</v>
      </c>
      <c r="E1362">
        <v>66.748703002929602</v>
      </c>
      <c r="F1362">
        <v>2721700</v>
      </c>
      <c r="G1362">
        <v>0</v>
      </c>
      <c r="H1362">
        <v>0</v>
      </c>
      <c r="I1362" t="s">
        <v>10</v>
      </c>
    </row>
    <row r="1363" spans="1:9" x14ac:dyDescent="0.25">
      <c r="A1363" t="s">
        <v>1371</v>
      </c>
      <c r="B1363">
        <v>66.906207324230095</v>
      </c>
      <c r="C1363">
        <v>67.786742958882897</v>
      </c>
      <c r="D1363">
        <v>66.820299676884204</v>
      </c>
      <c r="E1363">
        <v>67.235511779785099</v>
      </c>
      <c r="F1363">
        <v>3184800</v>
      </c>
      <c r="G1363">
        <v>0</v>
      </c>
      <c r="H1363">
        <v>0</v>
      </c>
      <c r="I1363" t="s">
        <v>10</v>
      </c>
    </row>
    <row r="1364" spans="1:9" x14ac:dyDescent="0.25">
      <c r="A1364" t="s">
        <v>1372</v>
      </c>
      <c r="B1364">
        <v>67.865476959883395</v>
      </c>
      <c r="C1364">
        <v>68.330794938637496</v>
      </c>
      <c r="D1364">
        <v>67.607759530127396</v>
      </c>
      <c r="E1364">
        <v>67.915588378906193</v>
      </c>
      <c r="F1364">
        <v>3640600</v>
      </c>
      <c r="G1364">
        <v>0</v>
      </c>
      <c r="H1364">
        <v>0</v>
      </c>
      <c r="I1364" t="s">
        <v>10</v>
      </c>
    </row>
    <row r="1365" spans="1:9" x14ac:dyDescent="0.25">
      <c r="A1365" t="s">
        <v>1373</v>
      </c>
      <c r="B1365">
        <v>67.972876242237106</v>
      </c>
      <c r="C1365">
        <v>68.080259449002995</v>
      </c>
      <c r="D1365">
        <v>67.142457397503605</v>
      </c>
      <c r="E1365">
        <v>67.342903137207003</v>
      </c>
      <c r="F1365">
        <v>3938300</v>
      </c>
      <c r="G1365">
        <v>0</v>
      </c>
      <c r="H1365">
        <v>0</v>
      </c>
      <c r="I1365" t="s">
        <v>10</v>
      </c>
    </row>
    <row r="1366" spans="1:9" x14ac:dyDescent="0.25">
      <c r="A1366" t="s">
        <v>1374</v>
      </c>
      <c r="B1366">
        <v>67.342891701448195</v>
      </c>
      <c r="C1366">
        <v>68.481144761096601</v>
      </c>
      <c r="D1366">
        <v>67.113810114725993</v>
      </c>
      <c r="E1366">
        <v>68.388076782226506</v>
      </c>
      <c r="F1366">
        <v>3445200</v>
      </c>
      <c r="G1366">
        <v>0</v>
      </c>
      <c r="H1366">
        <v>0</v>
      </c>
      <c r="I1366" t="s">
        <v>10</v>
      </c>
    </row>
    <row r="1367" spans="1:9" x14ac:dyDescent="0.25">
      <c r="A1367" t="s">
        <v>1375</v>
      </c>
      <c r="B1367">
        <v>68.008643537066106</v>
      </c>
      <c r="C1367">
        <v>68.3093120187295</v>
      </c>
      <c r="D1367">
        <v>67.550480480702603</v>
      </c>
      <c r="E1367">
        <v>67.901260375976506</v>
      </c>
      <c r="F1367">
        <v>2758300</v>
      </c>
      <c r="G1367">
        <v>0</v>
      </c>
      <c r="H1367">
        <v>0</v>
      </c>
      <c r="I1367" t="s">
        <v>10</v>
      </c>
    </row>
    <row r="1368" spans="1:9" x14ac:dyDescent="0.25">
      <c r="A1368" t="s">
        <v>1376</v>
      </c>
      <c r="B1368">
        <v>67.901264262680101</v>
      </c>
      <c r="C1368">
        <v>68.366587679547607</v>
      </c>
      <c r="D1368">
        <v>67.228340307353207</v>
      </c>
      <c r="E1368">
        <v>67.464576721191406</v>
      </c>
      <c r="F1368">
        <v>3029400</v>
      </c>
      <c r="G1368">
        <v>0</v>
      </c>
      <c r="H1368">
        <v>0</v>
      </c>
      <c r="I1368" t="s">
        <v>10</v>
      </c>
    </row>
    <row r="1369" spans="1:9" x14ac:dyDescent="0.25">
      <c r="A1369" t="s">
        <v>1377</v>
      </c>
      <c r="B1369">
        <v>67.865535328961101</v>
      </c>
      <c r="C1369">
        <v>67.944282692544505</v>
      </c>
      <c r="D1369">
        <v>67.321464124677803</v>
      </c>
      <c r="E1369">
        <v>67.393051147460895</v>
      </c>
      <c r="F1369">
        <v>1624700</v>
      </c>
      <c r="G1369">
        <v>0</v>
      </c>
      <c r="H1369">
        <v>0</v>
      </c>
      <c r="I1369" t="s">
        <v>10</v>
      </c>
    </row>
    <row r="1370" spans="1:9" x14ac:dyDescent="0.25">
      <c r="A1370" t="s">
        <v>1378</v>
      </c>
      <c r="B1370">
        <v>66.755856421548401</v>
      </c>
      <c r="C1370">
        <v>67.865473377860596</v>
      </c>
      <c r="D1370">
        <v>66.7486960872845</v>
      </c>
      <c r="E1370">
        <v>67.715133666992102</v>
      </c>
      <c r="F1370">
        <v>2613100</v>
      </c>
      <c r="G1370">
        <v>0</v>
      </c>
      <c r="H1370">
        <v>0</v>
      </c>
      <c r="I1370" t="s">
        <v>10</v>
      </c>
    </row>
    <row r="1371" spans="1:9" x14ac:dyDescent="0.25">
      <c r="A1371" t="s">
        <v>1379</v>
      </c>
      <c r="B1371">
        <v>68.008680933118697</v>
      </c>
      <c r="C1371">
        <v>68.187651146100606</v>
      </c>
      <c r="D1371">
        <v>67.4288191908134</v>
      </c>
      <c r="E1371">
        <v>67.808235168457003</v>
      </c>
      <c r="F1371">
        <v>2924600</v>
      </c>
      <c r="G1371">
        <v>0</v>
      </c>
      <c r="H1371">
        <v>0</v>
      </c>
      <c r="I1371" t="s">
        <v>10</v>
      </c>
    </row>
    <row r="1372" spans="1:9" x14ac:dyDescent="0.25">
      <c r="A1372" t="s">
        <v>1380</v>
      </c>
      <c r="B1372">
        <v>67.292771138443001</v>
      </c>
      <c r="C1372">
        <v>67.407314647120103</v>
      </c>
      <c r="D1372">
        <v>66.147363360348507</v>
      </c>
      <c r="E1372">
        <v>66.526779174804602</v>
      </c>
      <c r="F1372">
        <v>3915000</v>
      </c>
      <c r="G1372">
        <v>0</v>
      </c>
      <c r="H1372">
        <v>0</v>
      </c>
      <c r="I1372" t="s">
        <v>10</v>
      </c>
    </row>
    <row r="1373" spans="1:9" x14ac:dyDescent="0.25">
      <c r="A1373" t="s">
        <v>1381</v>
      </c>
      <c r="B1373">
        <v>67.078038610200807</v>
      </c>
      <c r="C1373">
        <v>67.521886737502598</v>
      </c>
      <c r="D1373">
        <v>66.641350821235307</v>
      </c>
      <c r="E1373">
        <v>67.4073486328125</v>
      </c>
      <c r="F1373">
        <v>3188100</v>
      </c>
      <c r="G1373">
        <v>0</v>
      </c>
      <c r="H1373">
        <v>0</v>
      </c>
      <c r="I1373" t="s">
        <v>10</v>
      </c>
    </row>
    <row r="1374" spans="1:9" x14ac:dyDescent="0.25">
      <c r="A1374" t="s">
        <v>1382</v>
      </c>
      <c r="B1374">
        <v>67.407329340072593</v>
      </c>
      <c r="C1374">
        <v>67.614929936764398</v>
      </c>
      <c r="D1374">
        <v>66.641331747732494</v>
      </c>
      <c r="E1374">
        <v>67.471755981445298</v>
      </c>
      <c r="F1374">
        <v>2572100</v>
      </c>
      <c r="G1374">
        <v>0</v>
      </c>
      <c r="H1374">
        <v>0</v>
      </c>
      <c r="I1374" t="s">
        <v>10</v>
      </c>
    </row>
    <row r="1375" spans="1:9" x14ac:dyDescent="0.25">
      <c r="A1375" t="s">
        <v>1383</v>
      </c>
      <c r="B1375">
        <v>67.471749862267501</v>
      </c>
      <c r="C1375">
        <v>68.008660338625106</v>
      </c>
      <c r="D1375">
        <v>66.290545721933697</v>
      </c>
      <c r="E1375">
        <v>66.619850158691406</v>
      </c>
      <c r="F1375">
        <v>4144600</v>
      </c>
      <c r="G1375">
        <v>0</v>
      </c>
      <c r="H1375">
        <v>0</v>
      </c>
      <c r="I1375" t="s">
        <v>10</v>
      </c>
    </row>
    <row r="1376" spans="1:9" x14ac:dyDescent="0.25">
      <c r="A1376" t="s">
        <v>1384</v>
      </c>
      <c r="B1376">
        <v>65.939774014776404</v>
      </c>
      <c r="C1376">
        <v>66.354986146081103</v>
      </c>
      <c r="D1376">
        <v>64.959015455329705</v>
      </c>
      <c r="E1376">
        <v>66.104423522949205</v>
      </c>
      <c r="F1376">
        <v>3934700</v>
      </c>
      <c r="G1376">
        <v>0</v>
      </c>
      <c r="H1376">
        <v>0</v>
      </c>
      <c r="I1376" t="s">
        <v>10</v>
      </c>
    </row>
    <row r="1377" spans="1:9" x14ac:dyDescent="0.25">
      <c r="A1377" t="s">
        <v>1385</v>
      </c>
      <c r="B1377">
        <v>66.039836752018104</v>
      </c>
      <c r="C1377">
        <v>67.367810634870693</v>
      </c>
      <c r="D1377">
        <v>66.025482675456203</v>
      </c>
      <c r="E1377">
        <v>67.095039367675696</v>
      </c>
      <c r="F1377">
        <v>4023000</v>
      </c>
      <c r="G1377">
        <v>0.25</v>
      </c>
      <c r="H1377">
        <v>0</v>
      </c>
      <c r="I1377" t="s">
        <v>10</v>
      </c>
    </row>
    <row r="1378" spans="1:9" x14ac:dyDescent="0.25">
      <c r="A1378" t="s">
        <v>1386</v>
      </c>
      <c r="B1378">
        <v>66.772000875149104</v>
      </c>
      <c r="C1378">
        <v>67.288835145992707</v>
      </c>
      <c r="D1378">
        <v>66.047002417525803</v>
      </c>
      <c r="E1378">
        <v>66.542297363281193</v>
      </c>
      <c r="F1378">
        <v>3515900</v>
      </c>
      <c r="G1378">
        <v>0</v>
      </c>
      <c r="H1378">
        <v>0</v>
      </c>
      <c r="I1378" t="s">
        <v>10</v>
      </c>
    </row>
    <row r="1379" spans="1:9" x14ac:dyDescent="0.25">
      <c r="A1379" t="s">
        <v>1387</v>
      </c>
      <c r="B1379">
        <v>65.860375287464393</v>
      </c>
      <c r="C1379">
        <v>66.549485913938398</v>
      </c>
      <c r="D1379">
        <v>65.400968203148395</v>
      </c>
      <c r="E1379">
        <v>66.341316223144503</v>
      </c>
      <c r="F1379">
        <v>3019600</v>
      </c>
      <c r="G1379">
        <v>0</v>
      </c>
      <c r="H1379">
        <v>0</v>
      </c>
      <c r="I1379" t="s">
        <v>10</v>
      </c>
    </row>
    <row r="1380" spans="1:9" x14ac:dyDescent="0.25">
      <c r="A1380" t="s">
        <v>1388</v>
      </c>
      <c r="B1380">
        <v>66.614058975419098</v>
      </c>
      <c r="C1380">
        <v>68.035347206323607</v>
      </c>
      <c r="D1380">
        <v>66.614058975419098</v>
      </c>
      <c r="E1380">
        <v>67.303169250488196</v>
      </c>
      <c r="F1380">
        <v>3445400</v>
      </c>
      <c r="G1380">
        <v>0</v>
      </c>
      <c r="H1380">
        <v>0</v>
      </c>
      <c r="I1380" t="s">
        <v>10</v>
      </c>
    </row>
    <row r="1381" spans="1:9" x14ac:dyDescent="0.25">
      <c r="A1381" t="s">
        <v>1389</v>
      </c>
      <c r="B1381">
        <v>66.958631155028897</v>
      </c>
      <c r="C1381">
        <v>69.126463003363</v>
      </c>
      <c r="D1381">
        <v>66.757641283329207</v>
      </c>
      <c r="E1381">
        <v>68.982894897460895</v>
      </c>
      <c r="F1381">
        <v>4620900</v>
      </c>
      <c r="G1381">
        <v>0</v>
      </c>
      <c r="H1381">
        <v>0</v>
      </c>
      <c r="I1381" t="s">
        <v>10</v>
      </c>
    </row>
    <row r="1382" spans="1:9" x14ac:dyDescent="0.25">
      <c r="A1382" t="s">
        <v>1390</v>
      </c>
      <c r="B1382">
        <v>68.982921958057801</v>
      </c>
      <c r="C1382">
        <v>70.447284353319304</v>
      </c>
      <c r="D1382">
        <v>68.767577929574401</v>
      </c>
      <c r="E1382">
        <v>69.937629699707003</v>
      </c>
      <c r="F1382">
        <v>5321900</v>
      </c>
      <c r="G1382">
        <v>0</v>
      </c>
      <c r="H1382">
        <v>0</v>
      </c>
      <c r="I1382" t="s">
        <v>10</v>
      </c>
    </row>
    <row r="1383" spans="1:9" x14ac:dyDescent="0.25">
      <c r="A1383" t="s">
        <v>1391</v>
      </c>
      <c r="B1383">
        <v>69.937568828360497</v>
      </c>
      <c r="C1383">
        <v>70.669746650445205</v>
      </c>
      <c r="D1383">
        <v>69.937568828360497</v>
      </c>
      <c r="E1383">
        <v>70.619499206542898</v>
      </c>
      <c r="F1383">
        <v>3862600</v>
      </c>
      <c r="G1383">
        <v>0</v>
      </c>
      <c r="H1383">
        <v>0</v>
      </c>
      <c r="I1383" t="s">
        <v>10</v>
      </c>
    </row>
    <row r="1384" spans="1:9" x14ac:dyDescent="0.25">
      <c r="A1384" t="s">
        <v>1392</v>
      </c>
      <c r="B1384">
        <v>70.490305692537206</v>
      </c>
      <c r="C1384">
        <v>70.9999654874416</v>
      </c>
      <c r="D1384">
        <v>70.203180510107799</v>
      </c>
      <c r="E1384">
        <v>70.576446533203097</v>
      </c>
      <c r="F1384">
        <v>2519900</v>
      </c>
      <c r="G1384">
        <v>0</v>
      </c>
      <c r="H1384">
        <v>0</v>
      </c>
      <c r="I1384" t="s">
        <v>10</v>
      </c>
    </row>
    <row r="1385" spans="1:9" x14ac:dyDescent="0.25">
      <c r="A1385" t="s">
        <v>1393</v>
      </c>
      <c r="B1385">
        <v>70.956928775263705</v>
      </c>
      <c r="C1385">
        <v>71.588617644818498</v>
      </c>
      <c r="D1385">
        <v>70.705691373311097</v>
      </c>
      <c r="E1385">
        <v>70.741584777832003</v>
      </c>
      <c r="F1385">
        <v>4270100</v>
      </c>
      <c r="G1385">
        <v>0</v>
      </c>
      <c r="H1385">
        <v>0</v>
      </c>
      <c r="I1385" t="s">
        <v>10</v>
      </c>
    </row>
    <row r="1386" spans="1:9" x14ac:dyDescent="0.25">
      <c r="A1386" t="s">
        <v>1394</v>
      </c>
      <c r="B1386">
        <v>71.7895612221037</v>
      </c>
      <c r="C1386">
        <v>72.141293357774202</v>
      </c>
      <c r="D1386">
        <v>70.834854234437103</v>
      </c>
      <c r="E1386">
        <v>71.330154418945298</v>
      </c>
      <c r="F1386">
        <v>4333900</v>
      </c>
      <c r="G1386">
        <v>0</v>
      </c>
      <c r="H1386">
        <v>0</v>
      </c>
      <c r="I1386" t="s">
        <v>10</v>
      </c>
    </row>
    <row r="1387" spans="1:9" x14ac:dyDescent="0.25">
      <c r="A1387" t="s">
        <v>1395</v>
      </c>
      <c r="B1387">
        <v>71.3301748772937</v>
      </c>
      <c r="C1387">
        <v>72.177207440411394</v>
      </c>
      <c r="D1387">
        <v>70.669772616351196</v>
      </c>
      <c r="E1387">
        <v>71.782402038574205</v>
      </c>
      <c r="F1387">
        <v>4381500</v>
      </c>
      <c r="G1387">
        <v>0</v>
      </c>
      <c r="H1387">
        <v>0</v>
      </c>
      <c r="I1387" t="s">
        <v>10</v>
      </c>
    </row>
    <row r="1388" spans="1:9" x14ac:dyDescent="0.25">
      <c r="A1388" t="s">
        <v>1396</v>
      </c>
      <c r="B1388">
        <v>72.141333117375197</v>
      </c>
      <c r="C1388">
        <v>73.031433604489905</v>
      </c>
      <c r="D1388">
        <v>71.315834180420694</v>
      </c>
      <c r="E1388">
        <v>72.392570495605398</v>
      </c>
      <c r="F1388">
        <v>5101400</v>
      </c>
      <c r="G1388">
        <v>0</v>
      </c>
      <c r="H1388">
        <v>0</v>
      </c>
      <c r="I1388" t="s">
        <v>10</v>
      </c>
    </row>
    <row r="1389" spans="1:9" x14ac:dyDescent="0.25">
      <c r="A1389" t="s">
        <v>1397</v>
      </c>
      <c r="B1389">
        <v>72.069501355119499</v>
      </c>
      <c r="C1389">
        <v>72.356631933538395</v>
      </c>
      <c r="D1389">
        <v>71.624448684742305</v>
      </c>
      <c r="E1389">
        <v>71.933113098144503</v>
      </c>
      <c r="F1389">
        <v>2819200</v>
      </c>
      <c r="G1389">
        <v>0</v>
      </c>
      <c r="H1389">
        <v>0</v>
      </c>
      <c r="I1389" t="s">
        <v>10</v>
      </c>
    </row>
    <row r="1390" spans="1:9" x14ac:dyDescent="0.25">
      <c r="A1390" t="s">
        <v>1398</v>
      </c>
      <c r="B1390">
        <v>71.940319450168104</v>
      </c>
      <c r="C1390">
        <v>72.701211109046696</v>
      </c>
      <c r="D1390">
        <v>71.703436224703594</v>
      </c>
      <c r="E1390">
        <v>72.406906127929602</v>
      </c>
      <c r="F1390">
        <v>2826500</v>
      </c>
      <c r="G1390">
        <v>0</v>
      </c>
      <c r="H1390">
        <v>0</v>
      </c>
      <c r="I1390" t="s">
        <v>10</v>
      </c>
    </row>
    <row r="1391" spans="1:9" x14ac:dyDescent="0.25">
      <c r="A1391" t="s">
        <v>1399</v>
      </c>
      <c r="B1391">
        <v>72.435632377527796</v>
      </c>
      <c r="C1391">
        <v>72.737117184394194</v>
      </c>
      <c r="D1391">
        <v>72.055181005171704</v>
      </c>
      <c r="E1391">
        <v>72.320777893066406</v>
      </c>
      <c r="F1391">
        <v>2612000</v>
      </c>
      <c r="G1391">
        <v>0</v>
      </c>
      <c r="H1391">
        <v>0</v>
      </c>
      <c r="I1391" t="s">
        <v>10</v>
      </c>
    </row>
    <row r="1392" spans="1:9" x14ac:dyDescent="0.25">
      <c r="A1392" t="s">
        <v>1400</v>
      </c>
      <c r="B1392">
        <v>72.679660389724205</v>
      </c>
      <c r="C1392">
        <v>74.1512013833011</v>
      </c>
      <c r="D1392">
        <v>72.650946780284201</v>
      </c>
      <c r="E1392">
        <v>73.935852050781193</v>
      </c>
      <c r="F1392">
        <v>3966100</v>
      </c>
      <c r="G1392">
        <v>0</v>
      </c>
      <c r="H1392">
        <v>0</v>
      </c>
      <c r="I1392" t="s">
        <v>10</v>
      </c>
    </row>
    <row r="1393" spans="1:9" x14ac:dyDescent="0.25">
      <c r="A1393" t="s">
        <v>1401</v>
      </c>
      <c r="B1393">
        <v>74.258892413951301</v>
      </c>
      <c r="C1393">
        <v>75.2997405251826</v>
      </c>
      <c r="D1393">
        <v>74.129683871748796</v>
      </c>
      <c r="E1393">
        <v>75.127464294433594</v>
      </c>
      <c r="F1393">
        <v>4435100</v>
      </c>
      <c r="G1393">
        <v>0</v>
      </c>
      <c r="H1393">
        <v>0</v>
      </c>
      <c r="I1393" t="s">
        <v>10</v>
      </c>
    </row>
    <row r="1394" spans="1:9" x14ac:dyDescent="0.25">
      <c r="A1394" t="s">
        <v>1402</v>
      </c>
      <c r="B1394">
        <v>75.263881933864198</v>
      </c>
      <c r="C1394">
        <v>75.443338021201299</v>
      </c>
      <c r="D1394">
        <v>74.402494905272206</v>
      </c>
      <c r="E1394">
        <v>75.098785400390597</v>
      </c>
      <c r="F1394">
        <v>3208200</v>
      </c>
      <c r="G1394">
        <v>0</v>
      </c>
      <c r="H1394">
        <v>0</v>
      </c>
      <c r="I1394" t="s">
        <v>10</v>
      </c>
    </row>
    <row r="1395" spans="1:9" x14ac:dyDescent="0.25">
      <c r="A1395" t="s">
        <v>1403</v>
      </c>
      <c r="B1395">
        <v>75.105960850364994</v>
      </c>
      <c r="C1395">
        <v>75.105960850364994</v>
      </c>
      <c r="D1395">
        <v>74.2373940315466</v>
      </c>
      <c r="E1395">
        <v>74.452743530273395</v>
      </c>
      <c r="F1395">
        <v>3694200</v>
      </c>
      <c r="G1395">
        <v>0</v>
      </c>
      <c r="H1395">
        <v>0</v>
      </c>
      <c r="I1395" t="s">
        <v>10</v>
      </c>
    </row>
    <row r="1396" spans="1:9" x14ac:dyDescent="0.25">
      <c r="A1396" t="s">
        <v>1404</v>
      </c>
      <c r="B1396">
        <v>74.689591957837095</v>
      </c>
      <c r="C1396">
        <v>75.658653295832906</v>
      </c>
      <c r="D1396">
        <v>74.610630876998002</v>
      </c>
      <c r="E1396">
        <v>75.163352966308594</v>
      </c>
      <c r="F1396">
        <v>3666000</v>
      </c>
      <c r="G1396">
        <v>0</v>
      </c>
      <c r="H1396">
        <v>0</v>
      </c>
      <c r="I1396" t="s">
        <v>10</v>
      </c>
    </row>
    <row r="1397" spans="1:9" x14ac:dyDescent="0.25">
      <c r="A1397" t="s">
        <v>1405</v>
      </c>
      <c r="B1397">
        <v>75.299751558876807</v>
      </c>
      <c r="C1397">
        <v>75.357178803062197</v>
      </c>
      <c r="D1397">
        <v>74.739849619477894</v>
      </c>
      <c r="E1397">
        <v>75.249504089355398</v>
      </c>
      <c r="F1397">
        <v>2086700</v>
      </c>
      <c r="G1397">
        <v>0</v>
      </c>
      <c r="H1397">
        <v>0</v>
      </c>
      <c r="I1397" t="s">
        <v>10</v>
      </c>
    </row>
    <row r="1398" spans="1:9" x14ac:dyDescent="0.25">
      <c r="A1398" t="s">
        <v>1406</v>
      </c>
      <c r="B1398">
        <v>75.206401267467896</v>
      </c>
      <c r="C1398">
        <v>75.206401267467896</v>
      </c>
      <c r="D1398">
        <v>73.153430124586507</v>
      </c>
      <c r="E1398">
        <v>73.964569091796804</v>
      </c>
      <c r="F1398">
        <v>3579400</v>
      </c>
      <c r="G1398">
        <v>0</v>
      </c>
      <c r="H1398">
        <v>0</v>
      </c>
      <c r="I1398" t="s">
        <v>10</v>
      </c>
    </row>
    <row r="1399" spans="1:9" x14ac:dyDescent="0.25">
      <c r="A1399" t="s">
        <v>1407</v>
      </c>
      <c r="B1399">
        <v>73.756402159099494</v>
      </c>
      <c r="C1399">
        <v>74.581900699501404</v>
      </c>
      <c r="D1399">
        <v>73.318529163144404</v>
      </c>
      <c r="E1399">
        <v>74.237342834472599</v>
      </c>
      <c r="F1399">
        <v>2344000</v>
      </c>
      <c r="G1399">
        <v>0</v>
      </c>
      <c r="H1399">
        <v>0</v>
      </c>
      <c r="I1399" t="s">
        <v>10</v>
      </c>
    </row>
    <row r="1400" spans="1:9" x14ac:dyDescent="0.25">
      <c r="A1400" t="s">
        <v>1408</v>
      </c>
      <c r="B1400">
        <v>74.474273906661594</v>
      </c>
      <c r="C1400">
        <v>74.703977472178593</v>
      </c>
      <c r="D1400">
        <v>73.993332922073705</v>
      </c>
      <c r="E1400">
        <v>74.517341613769503</v>
      </c>
      <c r="F1400">
        <v>2628300</v>
      </c>
      <c r="G1400">
        <v>0</v>
      </c>
      <c r="H1400">
        <v>0</v>
      </c>
      <c r="I1400" t="s">
        <v>10</v>
      </c>
    </row>
    <row r="1401" spans="1:9" x14ac:dyDescent="0.25">
      <c r="A1401" t="s">
        <v>1409</v>
      </c>
      <c r="B1401">
        <v>74.725485856242898</v>
      </c>
      <c r="C1401">
        <v>75.529450799810803</v>
      </c>
      <c r="D1401">
        <v>74.725485856242898</v>
      </c>
      <c r="E1401">
        <v>75.371528625488196</v>
      </c>
      <c r="F1401">
        <v>2427600</v>
      </c>
      <c r="G1401">
        <v>0</v>
      </c>
      <c r="H1401">
        <v>0</v>
      </c>
      <c r="I1401" t="s">
        <v>10</v>
      </c>
    </row>
    <row r="1402" spans="1:9" x14ac:dyDescent="0.25">
      <c r="A1402" t="s">
        <v>1410</v>
      </c>
      <c r="B1402">
        <v>75.335613896831902</v>
      </c>
      <c r="C1402">
        <v>75.658637928260504</v>
      </c>
      <c r="D1402">
        <v>75.249478536366794</v>
      </c>
      <c r="E1402">
        <v>75.256652832031193</v>
      </c>
      <c r="F1402">
        <v>796200</v>
      </c>
      <c r="G1402">
        <v>0</v>
      </c>
      <c r="H1402">
        <v>0</v>
      </c>
      <c r="I1402" t="s">
        <v>10</v>
      </c>
    </row>
    <row r="1403" spans="1:9" x14ac:dyDescent="0.25">
      <c r="A1403" t="s">
        <v>1411</v>
      </c>
      <c r="B1403">
        <v>75.680215373357399</v>
      </c>
      <c r="C1403">
        <v>75.795064412337695</v>
      </c>
      <c r="D1403">
        <v>75.019818338667605</v>
      </c>
      <c r="E1403">
        <v>75.428977966308594</v>
      </c>
      <c r="F1403">
        <v>2881900</v>
      </c>
      <c r="G1403">
        <v>0</v>
      </c>
      <c r="H1403">
        <v>0</v>
      </c>
      <c r="I1403" t="s">
        <v>10</v>
      </c>
    </row>
    <row r="1404" spans="1:9" x14ac:dyDescent="0.25">
      <c r="A1404" t="s">
        <v>1412</v>
      </c>
      <c r="B1404">
        <v>75.048537330155597</v>
      </c>
      <c r="C1404">
        <v>75.594079888282096</v>
      </c>
      <c r="D1404">
        <v>75.041357553279795</v>
      </c>
      <c r="E1404">
        <v>75.199279785156193</v>
      </c>
      <c r="F1404">
        <v>2966500</v>
      </c>
      <c r="G1404">
        <v>0</v>
      </c>
      <c r="H1404">
        <v>0</v>
      </c>
      <c r="I1404" t="s">
        <v>10</v>
      </c>
    </row>
    <row r="1405" spans="1:9" x14ac:dyDescent="0.25">
      <c r="A1405" t="s">
        <v>1413</v>
      </c>
      <c r="B1405">
        <v>75.550979812190207</v>
      </c>
      <c r="C1405">
        <v>76.197022540101003</v>
      </c>
      <c r="D1405">
        <v>75.342810184498703</v>
      </c>
      <c r="E1405">
        <v>76.089347839355398</v>
      </c>
      <c r="F1405">
        <v>3123200</v>
      </c>
      <c r="G1405">
        <v>0</v>
      </c>
      <c r="H1405">
        <v>0</v>
      </c>
      <c r="I1405" t="s">
        <v>10</v>
      </c>
    </row>
    <row r="1406" spans="1:9" x14ac:dyDescent="0.25">
      <c r="A1406" t="s">
        <v>1414</v>
      </c>
      <c r="B1406">
        <v>76.1036879814624</v>
      </c>
      <c r="C1406">
        <v>77.137356156931901</v>
      </c>
      <c r="D1406">
        <v>75.996018776985807</v>
      </c>
      <c r="E1406">
        <v>76.520027160644503</v>
      </c>
      <c r="F1406">
        <v>3503400</v>
      </c>
      <c r="G1406">
        <v>0</v>
      </c>
      <c r="H1406">
        <v>0</v>
      </c>
      <c r="I1406" t="s">
        <v>10</v>
      </c>
    </row>
    <row r="1407" spans="1:9" x14ac:dyDescent="0.25">
      <c r="A1407" t="s">
        <v>1415</v>
      </c>
      <c r="B1407">
        <v>76.520042449633493</v>
      </c>
      <c r="C1407">
        <v>76.864600402487895</v>
      </c>
      <c r="D1407">
        <v>75.737616865775905</v>
      </c>
      <c r="E1407">
        <v>76.426727294921804</v>
      </c>
      <c r="F1407">
        <v>2728700</v>
      </c>
      <c r="G1407">
        <v>0</v>
      </c>
      <c r="H1407">
        <v>0</v>
      </c>
      <c r="I1407" t="s">
        <v>10</v>
      </c>
    </row>
    <row r="1408" spans="1:9" x14ac:dyDescent="0.25">
      <c r="A1408" t="s">
        <v>1416</v>
      </c>
      <c r="B1408">
        <v>76.843056220151098</v>
      </c>
      <c r="C1408">
        <v>77.331176726369904</v>
      </c>
      <c r="D1408">
        <v>76.340576168023603</v>
      </c>
      <c r="E1408">
        <v>76.929191589355398</v>
      </c>
      <c r="F1408">
        <v>2334600</v>
      </c>
      <c r="G1408">
        <v>0</v>
      </c>
      <c r="H1408">
        <v>0</v>
      </c>
      <c r="I1408" t="s">
        <v>10</v>
      </c>
    </row>
    <row r="1409" spans="1:9" x14ac:dyDescent="0.25">
      <c r="A1409" t="s">
        <v>1417</v>
      </c>
      <c r="B1409">
        <v>77.324010300483494</v>
      </c>
      <c r="C1409">
        <v>77.374257766713399</v>
      </c>
      <c r="D1409">
        <v>76.153953552246094</v>
      </c>
      <c r="E1409">
        <v>76.153953552246094</v>
      </c>
      <c r="F1409">
        <v>2280000</v>
      </c>
      <c r="G1409">
        <v>0</v>
      </c>
      <c r="H1409">
        <v>0</v>
      </c>
      <c r="I1409" t="s">
        <v>10</v>
      </c>
    </row>
    <row r="1410" spans="1:9" x14ac:dyDescent="0.25">
      <c r="A1410" t="s">
        <v>1418</v>
      </c>
      <c r="B1410">
        <v>76.469794170665196</v>
      </c>
      <c r="C1410">
        <v>77.295292912687103</v>
      </c>
      <c r="D1410">
        <v>76.082168531544497</v>
      </c>
      <c r="E1410">
        <v>76.577468872070298</v>
      </c>
      <c r="F1410">
        <v>3038900</v>
      </c>
      <c r="G1410">
        <v>0</v>
      </c>
      <c r="H1410">
        <v>0</v>
      </c>
      <c r="I1410" t="s">
        <v>10</v>
      </c>
    </row>
    <row r="1411" spans="1:9" x14ac:dyDescent="0.25">
      <c r="A1411" t="s">
        <v>1419</v>
      </c>
      <c r="B1411">
        <v>76.584656652102595</v>
      </c>
      <c r="C1411">
        <v>77.395795931233906</v>
      </c>
      <c r="D1411">
        <v>76.225744594273394</v>
      </c>
      <c r="E1411">
        <v>77.158912658691406</v>
      </c>
      <c r="F1411">
        <v>2581600</v>
      </c>
      <c r="G1411">
        <v>0</v>
      </c>
      <c r="H1411">
        <v>0</v>
      </c>
      <c r="I1411" t="s">
        <v>10</v>
      </c>
    </row>
    <row r="1412" spans="1:9" x14ac:dyDescent="0.25">
      <c r="A1412" t="s">
        <v>1420</v>
      </c>
      <c r="B1412">
        <v>77.883864855947706</v>
      </c>
      <c r="C1412">
        <v>78.910352879102305</v>
      </c>
      <c r="D1412">
        <v>76.979405537087104</v>
      </c>
      <c r="E1412">
        <v>78.5299072265625</v>
      </c>
      <c r="F1412">
        <v>3898700</v>
      </c>
      <c r="G1412">
        <v>0</v>
      </c>
      <c r="H1412">
        <v>0</v>
      </c>
      <c r="I1412" t="s">
        <v>10</v>
      </c>
    </row>
    <row r="1413" spans="1:9" x14ac:dyDescent="0.25">
      <c r="A1413" t="s">
        <v>1421</v>
      </c>
      <c r="B1413">
        <v>78.924771662923902</v>
      </c>
      <c r="C1413">
        <v>79.592348413899103</v>
      </c>
      <c r="D1413">
        <v>78.558685249839897</v>
      </c>
      <c r="E1413">
        <v>79.283683776855398</v>
      </c>
      <c r="F1413">
        <v>4202500</v>
      </c>
      <c r="G1413">
        <v>0</v>
      </c>
      <c r="H1413">
        <v>0</v>
      </c>
      <c r="I1413" t="s">
        <v>10</v>
      </c>
    </row>
    <row r="1414" spans="1:9" x14ac:dyDescent="0.25">
      <c r="A1414" t="s">
        <v>1422</v>
      </c>
      <c r="B1414">
        <v>79.283663575923796</v>
      </c>
      <c r="C1414">
        <v>79.283663575923796</v>
      </c>
      <c r="D1414">
        <v>78.709407625888304</v>
      </c>
      <c r="E1414">
        <v>78.874504089355398</v>
      </c>
      <c r="F1414">
        <v>4179100</v>
      </c>
      <c r="G1414">
        <v>0</v>
      </c>
      <c r="H1414">
        <v>0</v>
      </c>
      <c r="I1414" t="s">
        <v>10</v>
      </c>
    </row>
    <row r="1415" spans="1:9" x14ac:dyDescent="0.25">
      <c r="A1415" t="s">
        <v>1423</v>
      </c>
      <c r="B1415">
        <v>78.709417737490796</v>
      </c>
      <c r="C1415">
        <v>79.254965615188098</v>
      </c>
      <c r="D1415">
        <v>77.998773375116798</v>
      </c>
      <c r="E1415">
        <v>78.422286987304602</v>
      </c>
      <c r="F1415">
        <v>4820700</v>
      </c>
      <c r="G1415">
        <v>0</v>
      </c>
      <c r="H1415">
        <v>0</v>
      </c>
      <c r="I1415" t="s">
        <v>10</v>
      </c>
    </row>
    <row r="1416" spans="1:9" x14ac:dyDescent="0.25">
      <c r="A1416" t="s">
        <v>1424</v>
      </c>
      <c r="B1416">
        <v>76.232901505498205</v>
      </c>
      <c r="C1416">
        <v>76.807162857675806</v>
      </c>
      <c r="D1416">
        <v>75.156165577586904</v>
      </c>
      <c r="E1416">
        <v>75.658645629882798</v>
      </c>
      <c r="F1416">
        <v>8113500</v>
      </c>
      <c r="G1416">
        <v>0</v>
      </c>
      <c r="H1416">
        <v>0</v>
      </c>
      <c r="I1416" t="s">
        <v>10</v>
      </c>
    </row>
    <row r="1417" spans="1:9" x14ac:dyDescent="0.25">
      <c r="A1417" t="s">
        <v>1425</v>
      </c>
      <c r="B1417">
        <v>74.653722115022504</v>
      </c>
      <c r="C1417">
        <v>75.795060045530093</v>
      </c>
      <c r="D1417">
        <v>73.935897863916594</v>
      </c>
      <c r="E1417">
        <v>74.474266052246094</v>
      </c>
      <c r="F1417">
        <v>7853300</v>
      </c>
      <c r="G1417">
        <v>0</v>
      </c>
      <c r="H1417">
        <v>0</v>
      </c>
      <c r="I1417" t="s">
        <v>10</v>
      </c>
    </row>
    <row r="1418" spans="1:9" x14ac:dyDescent="0.25">
      <c r="A1418" t="s">
        <v>1426</v>
      </c>
      <c r="B1418">
        <v>74.481426359424006</v>
      </c>
      <c r="C1418">
        <v>75.393060510347297</v>
      </c>
      <c r="D1418">
        <v>73.986126003127296</v>
      </c>
      <c r="E1418">
        <v>74.502960205078097</v>
      </c>
      <c r="F1418">
        <v>4836200</v>
      </c>
      <c r="G1418">
        <v>0</v>
      </c>
      <c r="H1418">
        <v>0</v>
      </c>
      <c r="I1418" t="s">
        <v>10</v>
      </c>
    </row>
    <row r="1419" spans="1:9" x14ac:dyDescent="0.25">
      <c r="A1419" t="s">
        <v>1427</v>
      </c>
      <c r="B1419">
        <v>74.653704034279301</v>
      </c>
      <c r="C1419">
        <v>75.507916438710197</v>
      </c>
      <c r="D1419">
        <v>74.424000548620896</v>
      </c>
      <c r="E1419">
        <v>75.378707885742102</v>
      </c>
      <c r="F1419">
        <v>5247400</v>
      </c>
      <c r="G1419">
        <v>0</v>
      </c>
      <c r="H1419">
        <v>0</v>
      </c>
      <c r="I1419" t="s">
        <v>10</v>
      </c>
    </row>
    <row r="1420" spans="1:9" x14ac:dyDescent="0.25">
      <c r="A1420" t="s">
        <v>1428</v>
      </c>
      <c r="B1420">
        <v>74.976729596040599</v>
      </c>
      <c r="C1420">
        <v>75.730447137321804</v>
      </c>
      <c r="D1420">
        <v>74.818812884788002</v>
      </c>
      <c r="E1420">
        <v>74.940841674804602</v>
      </c>
      <c r="F1420">
        <v>3505200</v>
      </c>
      <c r="G1420">
        <v>0</v>
      </c>
      <c r="H1420">
        <v>0</v>
      </c>
      <c r="I1420" t="s">
        <v>10</v>
      </c>
    </row>
    <row r="1421" spans="1:9" x14ac:dyDescent="0.25">
      <c r="A1421" t="s">
        <v>1429</v>
      </c>
      <c r="B1421">
        <v>75.120310101515301</v>
      </c>
      <c r="C1421">
        <v>75.665858073985504</v>
      </c>
      <c r="D1421">
        <v>74.904960632324205</v>
      </c>
      <c r="E1421">
        <v>74.904960632324205</v>
      </c>
      <c r="F1421">
        <v>2011800</v>
      </c>
      <c r="G1421">
        <v>0</v>
      </c>
      <c r="H1421">
        <v>0</v>
      </c>
      <c r="I1421" t="s">
        <v>10</v>
      </c>
    </row>
    <row r="1422" spans="1:9" x14ac:dyDescent="0.25">
      <c r="A1422" t="s">
        <v>1430</v>
      </c>
      <c r="B1422">
        <v>75.335616770017396</v>
      </c>
      <c r="C1422">
        <v>75.400223769391701</v>
      </c>
      <c r="D1422">
        <v>74.510123659082495</v>
      </c>
      <c r="E1422">
        <v>74.797248840332003</v>
      </c>
      <c r="F1422">
        <v>1716700</v>
      </c>
      <c r="G1422">
        <v>0</v>
      </c>
      <c r="H1422">
        <v>0</v>
      </c>
      <c r="I1422" t="s">
        <v>10</v>
      </c>
    </row>
    <row r="1423" spans="1:9" x14ac:dyDescent="0.25">
      <c r="A1423" t="s">
        <v>1431</v>
      </c>
      <c r="B1423">
        <v>74.797296357989495</v>
      </c>
      <c r="C1423">
        <v>75.522300497321297</v>
      </c>
      <c r="D1423">
        <v>74.797296357989495</v>
      </c>
      <c r="E1423">
        <v>75.479232788085895</v>
      </c>
      <c r="F1423">
        <v>1806500</v>
      </c>
      <c r="G1423">
        <v>0</v>
      </c>
      <c r="H1423">
        <v>0</v>
      </c>
      <c r="I1423" t="s">
        <v>10</v>
      </c>
    </row>
    <row r="1424" spans="1:9" x14ac:dyDescent="0.25">
      <c r="A1424" t="s">
        <v>1432</v>
      </c>
      <c r="B1424">
        <v>75.299718096905494</v>
      </c>
      <c r="C1424">
        <v>75.486353819288396</v>
      </c>
      <c r="D1424">
        <v>74.890558747894403</v>
      </c>
      <c r="E1424">
        <v>75.120262145996094</v>
      </c>
      <c r="F1424">
        <v>1588100</v>
      </c>
      <c r="G1424">
        <v>0</v>
      </c>
      <c r="H1424">
        <v>0</v>
      </c>
      <c r="I1424" t="s">
        <v>10</v>
      </c>
    </row>
    <row r="1425" spans="1:9" x14ac:dyDescent="0.25">
      <c r="A1425" t="s">
        <v>1433</v>
      </c>
      <c r="B1425">
        <v>75.2997481007461</v>
      </c>
      <c r="C1425">
        <v>75.795042998549206</v>
      </c>
      <c r="D1425">
        <v>75.213607238424004</v>
      </c>
      <c r="E1425">
        <v>75.314102172851506</v>
      </c>
      <c r="F1425">
        <v>1629000</v>
      </c>
      <c r="G1425">
        <v>0</v>
      </c>
      <c r="H1425">
        <v>0</v>
      </c>
      <c r="I1425" t="s">
        <v>10</v>
      </c>
    </row>
    <row r="1426" spans="1:9" x14ac:dyDescent="0.25">
      <c r="A1426" t="s">
        <v>1434</v>
      </c>
      <c r="B1426">
        <v>75.314078967769106</v>
      </c>
      <c r="C1426">
        <v>75.371506191623197</v>
      </c>
      <c r="D1426">
        <v>74.682395935058594</v>
      </c>
      <c r="E1426">
        <v>74.682395935058594</v>
      </c>
      <c r="F1426">
        <v>1487400</v>
      </c>
      <c r="G1426">
        <v>0</v>
      </c>
      <c r="H1426">
        <v>0</v>
      </c>
      <c r="I1426" t="s">
        <v>10</v>
      </c>
    </row>
    <row r="1427" spans="1:9" x14ac:dyDescent="0.25">
      <c r="A1427" t="s">
        <v>1435</v>
      </c>
      <c r="B1427">
        <v>75.299767284714093</v>
      </c>
      <c r="C1427">
        <v>75.551004684790001</v>
      </c>
      <c r="D1427">
        <v>74.897781968027999</v>
      </c>
      <c r="E1427">
        <v>75.335655212402301</v>
      </c>
      <c r="F1427">
        <v>4225300</v>
      </c>
      <c r="G1427">
        <v>0</v>
      </c>
      <c r="H1427">
        <v>0</v>
      </c>
      <c r="I1427" t="s">
        <v>10</v>
      </c>
    </row>
    <row r="1428" spans="1:9" x14ac:dyDescent="0.25">
      <c r="A1428" t="s">
        <v>1436</v>
      </c>
      <c r="B1428">
        <v>75.228008647405105</v>
      </c>
      <c r="C1428">
        <v>75.5151340617887</v>
      </c>
      <c r="D1428">
        <v>74.589145290239102</v>
      </c>
      <c r="E1428">
        <v>74.847557067871094</v>
      </c>
      <c r="F1428">
        <v>5154200</v>
      </c>
      <c r="G1428">
        <v>0</v>
      </c>
      <c r="H1428">
        <v>0</v>
      </c>
      <c r="I1428" t="s">
        <v>10</v>
      </c>
    </row>
    <row r="1429" spans="1:9" x14ac:dyDescent="0.25">
      <c r="A1429" t="s">
        <v>1437</v>
      </c>
      <c r="B1429">
        <v>74.474276574657694</v>
      </c>
      <c r="C1429">
        <v>75.357202937954398</v>
      </c>
      <c r="D1429">
        <v>74.352247749103796</v>
      </c>
      <c r="E1429">
        <v>74.510169982910099</v>
      </c>
      <c r="F1429">
        <v>3649300</v>
      </c>
      <c r="G1429">
        <v>0</v>
      </c>
      <c r="H1429">
        <v>0</v>
      </c>
      <c r="I1429" t="s">
        <v>10</v>
      </c>
    </row>
    <row r="1430" spans="1:9" x14ac:dyDescent="0.25">
      <c r="A1430" t="s">
        <v>1438</v>
      </c>
      <c r="B1430">
        <v>74.625011706230097</v>
      </c>
      <c r="C1430">
        <v>75.551005687280906</v>
      </c>
      <c r="D1430">
        <v>74.589123778065598</v>
      </c>
      <c r="E1430">
        <v>75.536651611328097</v>
      </c>
      <c r="F1430">
        <v>3590100</v>
      </c>
      <c r="G1430">
        <v>0</v>
      </c>
      <c r="H1430">
        <v>0</v>
      </c>
      <c r="I1430" t="s">
        <v>10</v>
      </c>
    </row>
    <row r="1431" spans="1:9" x14ac:dyDescent="0.25">
      <c r="A1431" t="s">
        <v>1439</v>
      </c>
      <c r="B1431">
        <v>75.536639578892803</v>
      </c>
      <c r="C1431">
        <v>75.701736070592801</v>
      </c>
      <c r="D1431">
        <v>74.940844205309702</v>
      </c>
      <c r="E1431">
        <v>75.213615417480398</v>
      </c>
      <c r="F1431">
        <v>3075000</v>
      </c>
      <c r="G1431">
        <v>0</v>
      </c>
      <c r="H1431">
        <v>0</v>
      </c>
      <c r="I1431" t="s">
        <v>10</v>
      </c>
    </row>
    <row r="1432" spans="1:9" x14ac:dyDescent="0.25">
      <c r="A1432" t="s">
        <v>1440</v>
      </c>
      <c r="B1432">
        <v>74.854705148245898</v>
      </c>
      <c r="C1432">
        <v>75.680204056448702</v>
      </c>
      <c r="D1432">
        <v>74.847525372956795</v>
      </c>
      <c r="E1432">
        <v>75.357185363769503</v>
      </c>
      <c r="F1432">
        <v>2686200</v>
      </c>
      <c r="G1432">
        <v>0</v>
      </c>
      <c r="H1432">
        <v>0</v>
      </c>
      <c r="I1432" t="s">
        <v>10</v>
      </c>
    </row>
    <row r="1433" spans="1:9" x14ac:dyDescent="0.25">
      <c r="A1433" t="s">
        <v>1441</v>
      </c>
      <c r="B1433">
        <v>74.689598562176798</v>
      </c>
      <c r="C1433">
        <v>75.1418257661458</v>
      </c>
      <c r="D1433">
        <v>74.223011809569499</v>
      </c>
      <c r="E1433">
        <v>74.775733947753906</v>
      </c>
      <c r="F1433">
        <v>3132600</v>
      </c>
      <c r="G1433">
        <v>0</v>
      </c>
      <c r="H1433">
        <v>0</v>
      </c>
      <c r="I1433" t="s">
        <v>10</v>
      </c>
    </row>
    <row r="1434" spans="1:9" x14ac:dyDescent="0.25">
      <c r="A1434" t="s">
        <v>1442</v>
      </c>
      <c r="B1434">
        <v>74.725502773869593</v>
      </c>
      <c r="C1434">
        <v>74.840357281766202</v>
      </c>
      <c r="D1434">
        <v>73.512383524456695</v>
      </c>
      <c r="E1434">
        <v>74.129707336425696</v>
      </c>
      <c r="F1434">
        <v>3975800</v>
      </c>
      <c r="G1434">
        <v>0</v>
      </c>
      <c r="H1434">
        <v>0</v>
      </c>
      <c r="I1434" t="s">
        <v>10</v>
      </c>
    </row>
    <row r="1435" spans="1:9" x14ac:dyDescent="0.25">
      <c r="A1435" t="s">
        <v>1443</v>
      </c>
      <c r="B1435">
        <v>73.792296843259606</v>
      </c>
      <c r="C1435">
        <v>74.624969693862496</v>
      </c>
      <c r="D1435">
        <v>73.777937298826203</v>
      </c>
      <c r="E1435">
        <v>73.892791748046804</v>
      </c>
      <c r="F1435">
        <v>3256300</v>
      </c>
      <c r="G1435">
        <v>0</v>
      </c>
      <c r="H1435">
        <v>0</v>
      </c>
      <c r="I1435" t="s">
        <v>10</v>
      </c>
    </row>
    <row r="1436" spans="1:9" x14ac:dyDescent="0.25">
      <c r="A1436" t="s">
        <v>1444</v>
      </c>
      <c r="B1436">
        <v>74.007650172695506</v>
      </c>
      <c r="C1436">
        <v>74.904930134722704</v>
      </c>
      <c r="D1436">
        <v>73.892801185368398</v>
      </c>
      <c r="E1436">
        <v>74.811614990234304</v>
      </c>
      <c r="F1436">
        <v>2794400</v>
      </c>
      <c r="G1436">
        <v>0</v>
      </c>
      <c r="H1436">
        <v>0</v>
      </c>
      <c r="I1436" t="s">
        <v>10</v>
      </c>
    </row>
    <row r="1437" spans="1:9" x14ac:dyDescent="0.25">
      <c r="A1437" t="s">
        <v>1445</v>
      </c>
      <c r="B1437">
        <v>74.366573815169104</v>
      </c>
      <c r="C1437">
        <v>75.500737179337307</v>
      </c>
      <c r="D1437">
        <v>74.337860194695594</v>
      </c>
      <c r="E1437">
        <v>75.371528625488196</v>
      </c>
      <c r="F1437">
        <v>3224800</v>
      </c>
      <c r="G1437">
        <v>0</v>
      </c>
      <c r="H1437">
        <v>0</v>
      </c>
      <c r="I1437" t="s">
        <v>10</v>
      </c>
    </row>
    <row r="1438" spans="1:9" x14ac:dyDescent="0.25">
      <c r="A1438" t="s">
        <v>1446</v>
      </c>
      <c r="B1438">
        <v>74.890615873630296</v>
      </c>
      <c r="C1438">
        <v>75.170566932467693</v>
      </c>
      <c r="D1438">
        <v>74.517344144136999</v>
      </c>
      <c r="E1438">
        <v>74.696800231933594</v>
      </c>
      <c r="F1438">
        <v>3550400</v>
      </c>
      <c r="G1438">
        <v>0</v>
      </c>
      <c r="H1438">
        <v>0</v>
      </c>
      <c r="I1438" t="s">
        <v>10</v>
      </c>
    </row>
    <row r="1439" spans="1:9" x14ac:dyDescent="0.25">
      <c r="A1439" t="s">
        <v>1447</v>
      </c>
      <c r="B1439">
        <v>74.294819058286194</v>
      </c>
      <c r="C1439">
        <v>74.488629220053994</v>
      </c>
      <c r="D1439">
        <v>73.849765996711795</v>
      </c>
      <c r="E1439">
        <v>74.223037719726506</v>
      </c>
      <c r="F1439">
        <v>3252100</v>
      </c>
      <c r="G1439">
        <v>0</v>
      </c>
      <c r="H1439">
        <v>0</v>
      </c>
      <c r="I1439" t="s">
        <v>10</v>
      </c>
    </row>
    <row r="1440" spans="1:9" x14ac:dyDescent="0.25">
      <c r="A1440" t="s">
        <v>1448</v>
      </c>
      <c r="B1440">
        <v>74.258992242057303</v>
      </c>
      <c r="C1440">
        <v>75.223210722226995</v>
      </c>
      <c r="D1440">
        <v>73.963973897939297</v>
      </c>
      <c r="E1440">
        <v>74.3525390625</v>
      </c>
      <c r="F1440">
        <v>4581000</v>
      </c>
      <c r="G1440">
        <v>0.25</v>
      </c>
      <c r="H1440">
        <v>0</v>
      </c>
      <c r="I1440" t="s">
        <v>10</v>
      </c>
    </row>
    <row r="1441" spans="1:9" x14ac:dyDescent="0.25">
      <c r="A1441" t="s">
        <v>1449</v>
      </c>
      <c r="B1441">
        <v>74.352513827838905</v>
      </c>
      <c r="C1441">
        <v>75.223185192066893</v>
      </c>
      <c r="D1441">
        <v>74.143839708998897</v>
      </c>
      <c r="E1441">
        <v>74.287750244140597</v>
      </c>
      <c r="F1441">
        <v>3895400</v>
      </c>
      <c r="G1441">
        <v>0</v>
      </c>
      <c r="H1441">
        <v>0</v>
      </c>
      <c r="I1441" t="s">
        <v>10</v>
      </c>
    </row>
    <row r="1442" spans="1:9" x14ac:dyDescent="0.25">
      <c r="A1442" t="s">
        <v>1450</v>
      </c>
      <c r="B1442">
        <v>74.906577797285294</v>
      </c>
      <c r="C1442">
        <v>75.338314906207401</v>
      </c>
      <c r="D1442">
        <v>73.834429453997998</v>
      </c>
      <c r="E1442">
        <v>74.014320373535099</v>
      </c>
      <c r="F1442">
        <v>3365000</v>
      </c>
      <c r="G1442">
        <v>0</v>
      </c>
      <c r="H1442">
        <v>0</v>
      </c>
      <c r="I1442" t="s">
        <v>10</v>
      </c>
    </row>
    <row r="1443" spans="1:9" x14ac:dyDescent="0.25">
      <c r="A1443" t="s">
        <v>1451</v>
      </c>
      <c r="B1443">
        <v>74.244603370283599</v>
      </c>
      <c r="C1443">
        <v>74.489252460992802</v>
      </c>
      <c r="D1443">
        <v>73.244409989161795</v>
      </c>
      <c r="E1443">
        <v>74.302169799804602</v>
      </c>
      <c r="F1443">
        <v>3979900</v>
      </c>
      <c r="G1443">
        <v>0</v>
      </c>
      <c r="H1443">
        <v>0</v>
      </c>
      <c r="I1443" t="s">
        <v>10</v>
      </c>
    </row>
    <row r="1444" spans="1:9" x14ac:dyDescent="0.25">
      <c r="A1444" t="s">
        <v>1452</v>
      </c>
      <c r="B1444">
        <v>74.381324836325504</v>
      </c>
      <c r="C1444">
        <v>75.079297231481107</v>
      </c>
      <c r="D1444">
        <v>74.122281384372798</v>
      </c>
      <c r="E1444">
        <v>74.834648132324205</v>
      </c>
      <c r="F1444">
        <v>3479100</v>
      </c>
      <c r="G1444">
        <v>0</v>
      </c>
      <c r="H1444">
        <v>0</v>
      </c>
      <c r="I1444" t="s">
        <v>10</v>
      </c>
    </row>
    <row r="1445" spans="1:9" x14ac:dyDescent="0.25">
      <c r="A1445" t="s">
        <v>1453</v>
      </c>
      <c r="B1445">
        <v>75.302340303197198</v>
      </c>
      <c r="C1445">
        <v>76.7846397290851</v>
      </c>
      <c r="D1445">
        <v>74.834622812651105</v>
      </c>
      <c r="E1445">
        <v>76.360099792480398</v>
      </c>
      <c r="F1445">
        <v>5854200</v>
      </c>
      <c r="G1445">
        <v>0</v>
      </c>
      <c r="H1445">
        <v>0</v>
      </c>
      <c r="I1445" t="s">
        <v>10</v>
      </c>
    </row>
    <row r="1446" spans="1:9" x14ac:dyDescent="0.25">
      <c r="A1446" t="s">
        <v>1454</v>
      </c>
      <c r="B1446">
        <v>77.266738915340099</v>
      </c>
      <c r="C1446">
        <v>77.691284302425998</v>
      </c>
      <c r="D1446">
        <v>77.1012423583839</v>
      </c>
      <c r="E1446">
        <v>77.604934692382798</v>
      </c>
      <c r="F1446">
        <v>3826500</v>
      </c>
      <c r="G1446">
        <v>0</v>
      </c>
      <c r="H1446">
        <v>0</v>
      </c>
      <c r="I1446" t="s">
        <v>10</v>
      </c>
    </row>
    <row r="1447" spans="1:9" x14ac:dyDescent="0.25">
      <c r="A1447" t="s">
        <v>1455</v>
      </c>
      <c r="B1447">
        <v>77.461051888689994</v>
      </c>
      <c r="C1447">
        <v>78.38928994199</v>
      </c>
      <c r="D1447">
        <v>77.209205631555093</v>
      </c>
      <c r="E1447">
        <v>78.000724792480398</v>
      </c>
      <c r="F1447">
        <v>3369200</v>
      </c>
      <c r="G1447">
        <v>0</v>
      </c>
      <c r="H1447">
        <v>0</v>
      </c>
      <c r="I1447" t="s">
        <v>10</v>
      </c>
    </row>
    <row r="1448" spans="1:9" x14ac:dyDescent="0.25">
      <c r="A1448" t="s">
        <v>1456</v>
      </c>
      <c r="B1448">
        <v>77.820816354901794</v>
      </c>
      <c r="C1448">
        <v>78.410858377663303</v>
      </c>
      <c r="D1448">
        <v>77.705683526150594</v>
      </c>
      <c r="E1448">
        <v>78.137420654296804</v>
      </c>
      <c r="F1448">
        <v>2858400</v>
      </c>
      <c r="G1448">
        <v>0</v>
      </c>
      <c r="H1448">
        <v>0</v>
      </c>
      <c r="I1448" t="s">
        <v>10</v>
      </c>
    </row>
    <row r="1449" spans="1:9" x14ac:dyDescent="0.25">
      <c r="A1449" t="s">
        <v>1457</v>
      </c>
      <c r="B1449">
        <v>78.000727497167404</v>
      </c>
      <c r="C1449">
        <v>78.389292660150502</v>
      </c>
      <c r="D1449">
        <v>77.856811423930907</v>
      </c>
      <c r="E1449">
        <v>78.245376586914006</v>
      </c>
      <c r="F1449">
        <v>2933200</v>
      </c>
      <c r="G1449">
        <v>0</v>
      </c>
      <c r="H1449">
        <v>0</v>
      </c>
      <c r="I1449" t="s">
        <v>10</v>
      </c>
    </row>
    <row r="1450" spans="1:9" x14ac:dyDescent="0.25">
      <c r="A1450" t="s">
        <v>1458</v>
      </c>
      <c r="B1450">
        <v>78.245341341452601</v>
      </c>
      <c r="C1450">
        <v>79.389450276513998</v>
      </c>
      <c r="D1450">
        <v>78.2237553126497</v>
      </c>
      <c r="E1450">
        <v>79.1663818359375</v>
      </c>
      <c r="F1450">
        <v>3726700</v>
      </c>
      <c r="G1450">
        <v>0</v>
      </c>
      <c r="H1450">
        <v>0</v>
      </c>
      <c r="I1450" t="s">
        <v>10</v>
      </c>
    </row>
    <row r="1451" spans="1:9" x14ac:dyDescent="0.25">
      <c r="A1451" t="s">
        <v>1459</v>
      </c>
      <c r="B1451">
        <v>79.166414943485705</v>
      </c>
      <c r="C1451">
        <v>79.303133836192501</v>
      </c>
      <c r="D1451">
        <v>78.669919603881297</v>
      </c>
      <c r="E1451">
        <v>78.857002258300696</v>
      </c>
      <c r="F1451">
        <v>2684800</v>
      </c>
      <c r="G1451">
        <v>0</v>
      </c>
      <c r="H1451">
        <v>0</v>
      </c>
      <c r="I1451" t="s">
        <v>10</v>
      </c>
    </row>
    <row r="1452" spans="1:9" x14ac:dyDescent="0.25">
      <c r="A1452" t="s">
        <v>1460</v>
      </c>
      <c r="B1452">
        <v>79.130429527224706</v>
      </c>
      <c r="C1452">
        <v>80.540773873006998</v>
      </c>
      <c r="D1452">
        <v>79.087257457302002</v>
      </c>
      <c r="E1452">
        <v>80.267341613769503</v>
      </c>
      <c r="F1452">
        <v>4222400</v>
      </c>
      <c r="G1452">
        <v>0</v>
      </c>
      <c r="H1452">
        <v>0</v>
      </c>
      <c r="I1452" t="s">
        <v>10</v>
      </c>
    </row>
    <row r="1453" spans="1:9" x14ac:dyDescent="0.25">
      <c r="A1453" t="s">
        <v>1461</v>
      </c>
      <c r="B1453">
        <v>80.591128105786595</v>
      </c>
      <c r="C1453">
        <v>81.562537926951805</v>
      </c>
      <c r="D1453">
        <v>80.123410639348506</v>
      </c>
      <c r="E1453">
        <v>80.195365905761705</v>
      </c>
      <c r="F1453">
        <v>4589600</v>
      </c>
      <c r="G1453">
        <v>0</v>
      </c>
      <c r="H1453">
        <v>0</v>
      </c>
      <c r="I1453" t="s">
        <v>10</v>
      </c>
    </row>
    <row r="1454" spans="1:9" x14ac:dyDescent="0.25">
      <c r="A1454" t="s">
        <v>1462</v>
      </c>
      <c r="B1454">
        <v>80.447237966152599</v>
      </c>
      <c r="C1454">
        <v>81.296323500673196</v>
      </c>
      <c r="D1454">
        <v>80.411257578907595</v>
      </c>
      <c r="E1454">
        <v>81.145210266113196</v>
      </c>
      <c r="F1454">
        <v>3585900</v>
      </c>
      <c r="G1454">
        <v>0</v>
      </c>
      <c r="H1454">
        <v>0</v>
      </c>
      <c r="I1454" t="s">
        <v>10</v>
      </c>
    </row>
    <row r="1455" spans="1:9" x14ac:dyDescent="0.25">
      <c r="A1455" t="s">
        <v>1463</v>
      </c>
      <c r="B1455">
        <v>81.152407441529505</v>
      </c>
      <c r="C1455">
        <v>81.979906939637601</v>
      </c>
      <c r="D1455">
        <v>80.641517783701104</v>
      </c>
      <c r="E1455">
        <v>81.145210266113196</v>
      </c>
      <c r="F1455">
        <v>3942900</v>
      </c>
      <c r="G1455">
        <v>0</v>
      </c>
      <c r="H1455">
        <v>0</v>
      </c>
      <c r="I1455" t="s">
        <v>10</v>
      </c>
    </row>
    <row r="1456" spans="1:9" x14ac:dyDescent="0.25">
      <c r="A1456" t="s">
        <v>1464</v>
      </c>
      <c r="B1456">
        <v>81.152394409430997</v>
      </c>
      <c r="C1456">
        <v>81.584131537857601</v>
      </c>
      <c r="D1456">
        <v>80.368072599936795</v>
      </c>
      <c r="E1456">
        <v>80.569549560546804</v>
      </c>
      <c r="F1456">
        <v>2267900</v>
      </c>
      <c r="G1456">
        <v>0</v>
      </c>
      <c r="H1456">
        <v>0</v>
      </c>
      <c r="I1456" t="s">
        <v>10</v>
      </c>
    </row>
    <row r="1457" spans="1:9" x14ac:dyDescent="0.25">
      <c r="A1457" t="s">
        <v>1465</v>
      </c>
      <c r="B1457">
        <v>80.950958243431899</v>
      </c>
      <c r="C1457">
        <v>81.447459210739794</v>
      </c>
      <c r="D1457">
        <v>80.7710672251131</v>
      </c>
      <c r="E1457">
        <v>81.102066040039006</v>
      </c>
      <c r="F1457">
        <v>2459000</v>
      </c>
      <c r="G1457">
        <v>0</v>
      </c>
      <c r="H1457">
        <v>0</v>
      </c>
      <c r="I1457" t="s">
        <v>10</v>
      </c>
    </row>
    <row r="1458" spans="1:9" x14ac:dyDescent="0.25">
      <c r="A1458" t="s">
        <v>1466</v>
      </c>
      <c r="B1458">
        <v>80.842997333681396</v>
      </c>
      <c r="C1458">
        <v>81.037282647211399</v>
      </c>
      <c r="D1458">
        <v>80.3105216225986</v>
      </c>
      <c r="E1458">
        <v>80.785430908203097</v>
      </c>
      <c r="F1458">
        <v>2228800</v>
      </c>
      <c r="G1458">
        <v>0</v>
      </c>
      <c r="H1458">
        <v>0</v>
      </c>
      <c r="I1458" t="s">
        <v>10</v>
      </c>
    </row>
    <row r="1459" spans="1:9" x14ac:dyDescent="0.25">
      <c r="A1459" t="s">
        <v>1467</v>
      </c>
      <c r="B1459">
        <v>81.022859796715494</v>
      </c>
      <c r="C1459">
        <v>81.173967493067494</v>
      </c>
      <c r="D1459">
        <v>79.540560545975396</v>
      </c>
      <c r="E1459">
        <v>79.583732604980398</v>
      </c>
      <c r="F1459">
        <v>2349400</v>
      </c>
      <c r="G1459">
        <v>0</v>
      </c>
      <c r="H1459">
        <v>0</v>
      </c>
      <c r="I1459" t="s">
        <v>10</v>
      </c>
    </row>
    <row r="1460" spans="1:9" x14ac:dyDescent="0.25">
      <c r="A1460" t="s">
        <v>1468</v>
      </c>
      <c r="B1460">
        <v>79.619769359658406</v>
      </c>
      <c r="C1460">
        <v>79.727705073435004</v>
      </c>
      <c r="D1460">
        <v>78.144660747668198</v>
      </c>
      <c r="E1460">
        <v>78.432487487792898</v>
      </c>
      <c r="F1460">
        <v>3331900</v>
      </c>
      <c r="G1460">
        <v>0</v>
      </c>
      <c r="H1460">
        <v>0</v>
      </c>
      <c r="I1460" t="s">
        <v>10</v>
      </c>
    </row>
    <row r="1461" spans="1:9" x14ac:dyDescent="0.25">
      <c r="A1461" t="s">
        <v>1469</v>
      </c>
      <c r="B1461">
        <v>77.748878621530096</v>
      </c>
      <c r="C1461">
        <v>78.619550248496694</v>
      </c>
      <c r="D1461">
        <v>77.367505157632607</v>
      </c>
      <c r="E1461">
        <v>77.612159729003906</v>
      </c>
      <c r="F1461">
        <v>2515000</v>
      </c>
      <c r="G1461">
        <v>0</v>
      </c>
      <c r="H1461">
        <v>0</v>
      </c>
      <c r="I1461" t="s">
        <v>10</v>
      </c>
    </row>
    <row r="1462" spans="1:9" x14ac:dyDescent="0.25">
      <c r="A1462" t="s">
        <v>1470</v>
      </c>
      <c r="B1462">
        <v>78.159049975309003</v>
      </c>
      <c r="C1462">
        <v>78.727506240047802</v>
      </c>
      <c r="D1462">
        <v>77.835242855227406</v>
      </c>
      <c r="E1462">
        <v>78.511634826660099</v>
      </c>
      <c r="F1462">
        <v>2764100</v>
      </c>
      <c r="G1462">
        <v>0</v>
      </c>
      <c r="H1462">
        <v>0</v>
      </c>
      <c r="I1462" t="s">
        <v>10</v>
      </c>
    </row>
    <row r="1463" spans="1:9" x14ac:dyDescent="0.25">
      <c r="A1463" t="s">
        <v>1471</v>
      </c>
      <c r="B1463">
        <v>78.180613287616097</v>
      </c>
      <c r="C1463">
        <v>78.583567286286794</v>
      </c>
      <c r="D1463">
        <v>77.806437011847805</v>
      </c>
      <c r="E1463">
        <v>78.072677612304602</v>
      </c>
      <c r="F1463">
        <v>1995900</v>
      </c>
      <c r="G1463">
        <v>0</v>
      </c>
      <c r="H1463">
        <v>0</v>
      </c>
      <c r="I1463" t="s">
        <v>10</v>
      </c>
    </row>
    <row r="1464" spans="1:9" x14ac:dyDescent="0.25">
      <c r="A1464" t="s">
        <v>1472</v>
      </c>
      <c r="B1464">
        <v>78.238162138324697</v>
      </c>
      <c r="C1464">
        <v>79.331896527530503</v>
      </c>
      <c r="D1464">
        <v>78.094246106958707</v>
      </c>
      <c r="E1464">
        <v>79.223960876464801</v>
      </c>
      <c r="F1464">
        <v>2222200</v>
      </c>
      <c r="G1464">
        <v>0</v>
      </c>
      <c r="H1464">
        <v>0</v>
      </c>
      <c r="I1464" t="s">
        <v>10</v>
      </c>
    </row>
    <row r="1465" spans="1:9" x14ac:dyDescent="0.25">
      <c r="A1465" t="s">
        <v>1473</v>
      </c>
      <c r="B1465">
        <v>79.152025779498999</v>
      </c>
      <c r="C1465">
        <v>79.231178244465397</v>
      </c>
      <c r="D1465">
        <v>77.964744294839093</v>
      </c>
      <c r="E1465">
        <v>78.288551330566406</v>
      </c>
      <c r="F1465">
        <v>2650000</v>
      </c>
      <c r="G1465">
        <v>0</v>
      </c>
      <c r="H1465">
        <v>0</v>
      </c>
      <c r="I1465" t="s">
        <v>10</v>
      </c>
    </row>
    <row r="1466" spans="1:9" x14ac:dyDescent="0.25">
      <c r="A1466" t="s">
        <v>1474</v>
      </c>
      <c r="B1466">
        <v>77.993495189028494</v>
      </c>
      <c r="C1466">
        <v>79.698862832301899</v>
      </c>
      <c r="D1466">
        <v>77.993495189028494</v>
      </c>
      <c r="E1466">
        <v>79.1663818359375</v>
      </c>
      <c r="F1466">
        <v>2504400</v>
      </c>
      <c r="G1466">
        <v>0</v>
      </c>
      <c r="H1466">
        <v>0</v>
      </c>
      <c r="I1466" t="s">
        <v>10</v>
      </c>
    </row>
    <row r="1467" spans="1:9" x14ac:dyDescent="0.25">
      <c r="A1467" t="s">
        <v>1475</v>
      </c>
      <c r="B1467">
        <v>78.612362924856498</v>
      </c>
      <c r="C1467">
        <v>80.101860108049806</v>
      </c>
      <c r="D1467">
        <v>78.590776884349495</v>
      </c>
      <c r="E1467">
        <v>78.957756042480398</v>
      </c>
      <c r="F1467">
        <v>2217100</v>
      </c>
      <c r="G1467">
        <v>0</v>
      </c>
      <c r="H1467">
        <v>0</v>
      </c>
      <c r="I1467" t="s">
        <v>10</v>
      </c>
    </row>
    <row r="1468" spans="1:9" x14ac:dyDescent="0.25">
      <c r="A1468" t="s">
        <v>1476</v>
      </c>
      <c r="B1468">
        <v>79.439836954070003</v>
      </c>
      <c r="C1468">
        <v>79.770835611356901</v>
      </c>
      <c r="D1468">
        <v>78.432446633289999</v>
      </c>
      <c r="E1468">
        <v>78.727470397949205</v>
      </c>
      <c r="F1468">
        <v>2061300</v>
      </c>
      <c r="G1468">
        <v>0</v>
      </c>
      <c r="H1468">
        <v>0</v>
      </c>
      <c r="I1468" t="s">
        <v>10</v>
      </c>
    </row>
    <row r="1469" spans="1:9" x14ac:dyDescent="0.25">
      <c r="A1469" t="s">
        <v>1477</v>
      </c>
      <c r="B1469">
        <v>79.295961523909199</v>
      </c>
      <c r="C1469">
        <v>81.188418618015504</v>
      </c>
      <c r="D1469">
        <v>79.173636944625002</v>
      </c>
      <c r="E1469">
        <v>80.252983093261705</v>
      </c>
      <c r="F1469">
        <v>3103600</v>
      </c>
      <c r="G1469">
        <v>0</v>
      </c>
      <c r="H1469">
        <v>0</v>
      </c>
      <c r="I1469" t="s">
        <v>10</v>
      </c>
    </row>
    <row r="1470" spans="1:9" x14ac:dyDescent="0.25">
      <c r="A1470" t="s">
        <v>1478</v>
      </c>
      <c r="B1470">
        <v>80.555160239146502</v>
      </c>
      <c r="C1470">
        <v>81.397054005428302</v>
      </c>
      <c r="D1470">
        <v>80.252944779371305</v>
      </c>
      <c r="E1470">
        <v>81.166793823242102</v>
      </c>
      <c r="F1470">
        <v>2543300</v>
      </c>
      <c r="G1470">
        <v>0</v>
      </c>
      <c r="H1470">
        <v>0</v>
      </c>
      <c r="I1470" t="s">
        <v>10</v>
      </c>
    </row>
    <row r="1471" spans="1:9" x14ac:dyDescent="0.25">
      <c r="A1471" t="s">
        <v>1479</v>
      </c>
      <c r="B1471">
        <v>81.166801763410206</v>
      </c>
      <c r="C1471">
        <v>81.433036865517494</v>
      </c>
      <c r="D1471">
        <v>80.663103791341399</v>
      </c>
      <c r="E1471">
        <v>81.044471740722599</v>
      </c>
      <c r="F1471">
        <v>2702600</v>
      </c>
      <c r="G1471">
        <v>0</v>
      </c>
      <c r="H1471">
        <v>0</v>
      </c>
      <c r="I1471" t="s">
        <v>10</v>
      </c>
    </row>
    <row r="1472" spans="1:9" x14ac:dyDescent="0.25">
      <c r="A1472" t="s">
        <v>1480</v>
      </c>
      <c r="B1472">
        <v>80.950948231115206</v>
      </c>
      <c r="C1472">
        <v>80.950948231115206</v>
      </c>
      <c r="D1472">
        <v>79.742080517937097</v>
      </c>
      <c r="E1472">
        <v>79.778060913085895</v>
      </c>
      <c r="F1472">
        <v>2718500</v>
      </c>
      <c r="G1472">
        <v>0</v>
      </c>
      <c r="H1472">
        <v>0</v>
      </c>
      <c r="I1472" t="s">
        <v>10</v>
      </c>
    </row>
    <row r="1473" spans="1:9" x14ac:dyDescent="0.25">
      <c r="A1473" t="s">
        <v>1481</v>
      </c>
      <c r="B1473">
        <v>80.1953834492911</v>
      </c>
      <c r="C1473">
        <v>80.591145735892795</v>
      </c>
      <c r="D1473">
        <v>79.742060230867693</v>
      </c>
      <c r="E1473">
        <v>80.109039306640597</v>
      </c>
      <c r="F1473">
        <v>2430800</v>
      </c>
      <c r="G1473">
        <v>0</v>
      </c>
      <c r="H1473">
        <v>0</v>
      </c>
      <c r="I1473" t="s">
        <v>10</v>
      </c>
    </row>
    <row r="1474" spans="1:9" x14ac:dyDescent="0.25">
      <c r="A1474" t="s">
        <v>1482</v>
      </c>
      <c r="B1474">
        <v>80.116230924769994</v>
      </c>
      <c r="C1474">
        <v>80.2673441539539</v>
      </c>
      <c r="D1474">
        <v>78.367696159530993</v>
      </c>
      <c r="E1474">
        <v>78.828216552734304</v>
      </c>
      <c r="F1474">
        <v>2983800</v>
      </c>
      <c r="G1474">
        <v>0</v>
      </c>
      <c r="H1474">
        <v>0</v>
      </c>
      <c r="I1474" t="s">
        <v>10</v>
      </c>
    </row>
    <row r="1475" spans="1:9" x14ac:dyDescent="0.25">
      <c r="A1475" t="s">
        <v>1483</v>
      </c>
      <c r="B1475">
        <v>79.015319659933397</v>
      </c>
      <c r="C1475">
        <v>79.691711564497496</v>
      </c>
      <c r="D1475">
        <v>78.475646669654594</v>
      </c>
      <c r="E1475">
        <v>79.152038574218693</v>
      </c>
      <c r="F1475">
        <v>2701400</v>
      </c>
      <c r="G1475">
        <v>0</v>
      </c>
      <c r="H1475">
        <v>0</v>
      </c>
      <c r="I1475" t="s">
        <v>10</v>
      </c>
    </row>
    <row r="1476" spans="1:9" x14ac:dyDescent="0.25">
      <c r="A1476" t="s">
        <v>1484</v>
      </c>
      <c r="B1476">
        <v>80.375295006387901</v>
      </c>
      <c r="C1476">
        <v>80.519211097429803</v>
      </c>
      <c r="D1476">
        <v>79.461451160081594</v>
      </c>
      <c r="E1476">
        <v>79.540603637695298</v>
      </c>
      <c r="F1476">
        <v>3080300</v>
      </c>
      <c r="G1476">
        <v>0</v>
      </c>
      <c r="H1476">
        <v>0</v>
      </c>
      <c r="I1476" t="s">
        <v>10</v>
      </c>
    </row>
    <row r="1477" spans="1:9" x14ac:dyDescent="0.25">
      <c r="A1477" t="s">
        <v>1485</v>
      </c>
      <c r="B1477">
        <v>79.540575607226103</v>
      </c>
      <c r="C1477">
        <v>79.569358815291196</v>
      </c>
      <c r="D1477">
        <v>78.144620210167702</v>
      </c>
      <c r="E1477">
        <v>79.130424499511705</v>
      </c>
      <c r="F1477">
        <v>3160100</v>
      </c>
      <c r="G1477">
        <v>0</v>
      </c>
      <c r="H1477">
        <v>0</v>
      </c>
      <c r="I1477" t="s">
        <v>10</v>
      </c>
    </row>
    <row r="1478" spans="1:9" x14ac:dyDescent="0.25">
      <c r="A1478" t="s">
        <v>1486</v>
      </c>
      <c r="B1478">
        <v>79.130424520538696</v>
      </c>
      <c r="C1478">
        <v>80.044268045045101</v>
      </c>
      <c r="D1478">
        <v>78.036684573119103</v>
      </c>
      <c r="E1478">
        <v>79.180793762207003</v>
      </c>
      <c r="F1478">
        <v>5540200</v>
      </c>
      <c r="G1478">
        <v>0</v>
      </c>
      <c r="H1478">
        <v>0</v>
      </c>
      <c r="I1478" t="s">
        <v>10</v>
      </c>
    </row>
    <row r="1479" spans="1:9" x14ac:dyDescent="0.25">
      <c r="A1479" t="s">
        <v>1487</v>
      </c>
      <c r="B1479">
        <v>78.936136568860107</v>
      </c>
      <c r="C1479">
        <v>79.655700276834494</v>
      </c>
      <c r="D1479">
        <v>78.835398088930503</v>
      </c>
      <c r="E1479">
        <v>79.137619018554602</v>
      </c>
      <c r="F1479">
        <v>7553500</v>
      </c>
      <c r="G1479">
        <v>0</v>
      </c>
      <c r="H1479">
        <v>0</v>
      </c>
      <c r="I1479" t="s">
        <v>10</v>
      </c>
    </row>
    <row r="1480" spans="1:9" x14ac:dyDescent="0.25">
      <c r="A1480" t="s">
        <v>1488</v>
      </c>
      <c r="B1480">
        <v>79.223986366157504</v>
      </c>
      <c r="C1480">
        <v>79.756462128943696</v>
      </c>
      <c r="D1480">
        <v>78.864204406738196</v>
      </c>
      <c r="E1480">
        <v>78.864204406738196</v>
      </c>
      <c r="F1480">
        <v>3944600</v>
      </c>
      <c r="G1480">
        <v>0</v>
      </c>
      <c r="H1480">
        <v>0</v>
      </c>
      <c r="I1480" t="s">
        <v>10</v>
      </c>
    </row>
    <row r="1481" spans="1:9" x14ac:dyDescent="0.25">
      <c r="A1481" t="s">
        <v>1489</v>
      </c>
      <c r="B1481">
        <v>78.972122224329894</v>
      </c>
      <c r="C1481">
        <v>79.864379744653505</v>
      </c>
      <c r="D1481">
        <v>77.475428294226205</v>
      </c>
      <c r="E1481">
        <v>77.7056884765625</v>
      </c>
      <c r="F1481">
        <v>5687400</v>
      </c>
      <c r="G1481">
        <v>0</v>
      </c>
      <c r="H1481">
        <v>0</v>
      </c>
      <c r="I1481" t="s">
        <v>10</v>
      </c>
    </row>
    <row r="1482" spans="1:9" x14ac:dyDescent="0.25">
      <c r="A1482" t="s">
        <v>1490</v>
      </c>
      <c r="B1482">
        <v>77.425074264015805</v>
      </c>
      <c r="C1482">
        <v>78.374898389011705</v>
      </c>
      <c r="D1482">
        <v>77.353118972241603</v>
      </c>
      <c r="E1482">
        <v>77.756072998046804</v>
      </c>
      <c r="F1482">
        <v>4449100</v>
      </c>
      <c r="G1482">
        <v>0</v>
      </c>
      <c r="H1482">
        <v>0</v>
      </c>
      <c r="I1482" t="s">
        <v>10</v>
      </c>
    </row>
    <row r="1483" spans="1:9" x14ac:dyDescent="0.25">
      <c r="A1483" t="s">
        <v>1491</v>
      </c>
      <c r="B1483">
        <v>78.274157087392993</v>
      </c>
      <c r="C1483">
        <v>78.792243953405801</v>
      </c>
      <c r="D1483">
        <v>77.979138754702703</v>
      </c>
      <c r="E1483">
        <v>78.000724792480398</v>
      </c>
      <c r="F1483">
        <v>2915600</v>
      </c>
      <c r="G1483">
        <v>0</v>
      </c>
      <c r="H1483">
        <v>0</v>
      </c>
      <c r="I1483" t="s">
        <v>10</v>
      </c>
    </row>
    <row r="1484" spans="1:9" x14ac:dyDescent="0.25">
      <c r="A1484" t="s">
        <v>1492</v>
      </c>
      <c r="B1484">
        <v>78.396491708444501</v>
      </c>
      <c r="C1484">
        <v>79.144838890038699</v>
      </c>
      <c r="D1484">
        <v>78.108670514616804</v>
      </c>
      <c r="E1484">
        <v>78.921775817871094</v>
      </c>
      <c r="F1484">
        <v>2543200</v>
      </c>
      <c r="G1484">
        <v>0</v>
      </c>
      <c r="H1484">
        <v>0</v>
      </c>
      <c r="I1484" t="s">
        <v>10</v>
      </c>
    </row>
    <row r="1485" spans="1:9" x14ac:dyDescent="0.25">
      <c r="A1485" t="s">
        <v>1493</v>
      </c>
      <c r="B1485">
        <v>78.921763339303197</v>
      </c>
      <c r="C1485">
        <v>79.6053468013165</v>
      </c>
      <c r="D1485">
        <v>77.9791364519333</v>
      </c>
      <c r="E1485">
        <v>78.036697387695298</v>
      </c>
      <c r="F1485">
        <v>3836100</v>
      </c>
      <c r="G1485">
        <v>0</v>
      </c>
      <c r="H1485">
        <v>0</v>
      </c>
      <c r="I1485" t="s">
        <v>10</v>
      </c>
    </row>
    <row r="1486" spans="1:9" x14ac:dyDescent="0.25">
      <c r="A1486" t="s">
        <v>1494</v>
      </c>
      <c r="B1486">
        <v>77.849619368447193</v>
      </c>
      <c r="C1486">
        <v>79.080072967139799</v>
      </c>
      <c r="D1486">
        <v>77.849619368447193</v>
      </c>
      <c r="E1486">
        <v>79.008117675781193</v>
      </c>
      <c r="F1486">
        <v>4057300</v>
      </c>
      <c r="G1486">
        <v>0</v>
      </c>
      <c r="H1486">
        <v>0</v>
      </c>
      <c r="I1486" t="s">
        <v>10</v>
      </c>
    </row>
    <row r="1487" spans="1:9" x14ac:dyDescent="0.25">
      <c r="A1487" t="s">
        <v>1495</v>
      </c>
      <c r="B1487">
        <v>79.152041232442301</v>
      </c>
      <c r="C1487">
        <v>79.339129412509905</v>
      </c>
      <c r="D1487">
        <v>78.475649305162506</v>
      </c>
      <c r="E1487">
        <v>79.144844055175696</v>
      </c>
      <c r="F1487">
        <v>3790100</v>
      </c>
      <c r="G1487">
        <v>0</v>
      </c>
      <c r="H1487">
        <v>0</v>
      </c>
      <c r="I1487" t="s">
        <v>10</v>
      </c>
    </row>
    <row r="1488" spans="1:9" x14ac:dyDescent="0.25">
      <c r="A1488" t="s">
        <v>1496</v>
      </c>
      <c r="B1488">
        <v>79.684514355090201</v>
      </c>
      <c r="C1488">
        <v>79.914774611255396</v>
      </c>
      <c r="D1488">
        <v>77.935973647704103</v>
      </c>
      <c r="E1488">
        <v>78.648345947265597</v>
      </c>
      <c r="F1488">
        <v>5625700</v>
      </c>
      <c r="G1488">
        <v>0</v>
      </c>
      <c r="H1488">
        <v>0</v>
      </c>
      <c r="I1488" t="s">
        <v>10</v>
      </c>
    </row>
    <row r="1489" spans="1:9" x14ac:dyDescent="0.25">
      <c r="A1489" t="s">
        <v>1497</v>
      </c>
      <c r="B1489">
        <v>78.540420104315302</v>
      </c>
      <c r="C1489">
        <v>80.109070011804704</v>
      </c>
      <c r="D1489">
        <v>78.130268800009404</v>
      </c>
      <c r="E1489">
        <v>79.871612548828097</v>
      </c>
      <c r="F1489">
        <v>6114600</v>
      </c>
      <c r="G1489">
        <v>0</v>
      </c>
      <c r="H1489">
        <v>0</v>
      </c>
      <c r="I1489" t="s">
        <v>10</v>
      </c>
    </row>
    <row r="1490" spans="1:9" x14ac:dyDescent="0.25">
      <c r="A1490" t="s">
        <v>1498</v>
      </c>
      <c r="B1490">
        <v>79.835619699427696</v>
      </c>
      <c r="C1490">
        <v>80.519208759896998</v>
      </c>
      <c r="D1490">
        <v>79.475837717024106</v>
      </c>
      <c r="E1490">
        <v>79.576576232910099</v>
      </c>
      <c r="F1490">
        <v>4656300</v>
      </c>
      <c r="G1490">
        <v>0</v>
      </c>
      <c r="H1490">
        <v>0</v>
      </c>
      <c r="I1490" t="s">
        <v>10</v>
      </c>
    </row>
    <row r="1491" spans="1:9" x14ac:dyDescent="0.25">
      <c r="A1491" t="s">
        <v>1499</v>
      </c>
      <c r="B1491">
        <v>79.835594120933095</v>
      </c>
      <c r="C1491">
        <v>81.051658588590897</v>
      </c>
      <c r="D1491">
        <v>79.720466778165004</v>
      </c>
      <c r="E1491">
        <v>80.950920104980398</v>
      </c>
      <c r="F1491">
        <v>5276800</v>
      </c>
      <c r="G1491">
        <v>0</v>
      </c>
      <c r="H1491">
        <v>0</v>
      </c>
      <c r="I1491" t="s">
        <v>10</v>
      </c>
    </row>
    <row r="1492" spans="1:9" x14ac:dyDescent="0.25">
      <c r="A1492" t="s">
        <v>1500</v>
      </c>
      <c r="B1492">
        <v>80.950942918714802</v>
      </c>
      <c r="C1492">
        <v>81.979919568297305</v>
      </c>
      <c r="D1492">
        <v>80.735071541663402</v>
      </c>
      <c r="E1492">
        <v>81.692092895507798</v>
      </c>
      <c r="F1492">
        <v>4735900</v>
      </c>
      <c r="G1492">
        <v>0</v>
      </c>
      <c r="H1492">
        <v>0</v>
      </c>
      <c r="I1492" t="s">
        <v>10</v>
      </c>
    </row>
    <row r="1493" spans="1:9" x14ac:dyDescent="0.25">
      <c r="A1493" t="s">
        <v>1501</v>
      </c>
      <c r="B1493">
        <v>81.490605670424301</v>
      </c>
      <c r="C1493">
        <v>82.210169517403799</v>
      </c>
      <c r="D1493">
        <v>81.1524097839701</v>
      </c>
      <c r="E1493">
        <v>81.260345458984304</v>
      </c>
      <c r="F1493">
        <v>3801400</v>
      </c>
      <c r="G1493">
        <v>0</v>
      </c>
      <c r="H1493">
        <v>0</v>
      </c>
      <c r="I1493" t="s">
        <v>10</v>
      </c>
    </row>
    <row r="1494" spans="1:9" x14ac:dyDescent="0.25">
      <c r="A1494" t="s">
        <v>1502</v>
      </c>
      <c r="B1494">
        <v>81.634513920472799</v>
      </c>
      <c r="C1494">
        <v>81.893557337199596</v>
      </c>
      <c r="D1494">
        <v>80.533582144301803</v>
      </c>
      <c r="E1494">
        <v>80.655906677246094</v>
      </c>
      <c r="F1494">
        <v>3599100</v>
      </c>
      <c r="G1494">
        <v>0</v>
      </c>
      <c r="H1494">
        <v>0</v>
      </c>
      <c r="I1494" t="s">
        <v>10</v>
      </c>
    </row>
    <row r="1495" spans="1:9" x14ac:dyDescent="0.25">
      <c r="A1495" t="s">
        <v>1503</v>
      </c>
      <c r="B1495">
        <v>80.267364512365504</v>
      </c>
      <c r="C1495">
        <v>80.929362059269906</v>
      </c>
      <c r="D1495">
        <v>79.252776661051897</v>
      </c>
      <c r="E1495">
        <v>80.418472290039006</v>
      </c>
      <c r="F1495">
        <v>5921800</v>
      </c>
      <c r="G1495">
        <v>0</v>
      </c>
      <c r="H1495">
        <v>0</v>
      </c>
      <c r="I1495" t="s">
        <v>10</v>
      </c>
    </row>
    <row r="1496" spans="1:9" x14ac:dyDescent="0.25">
      <c r="A1496" t="s">
        <v>1504</v>
      </c>
      <c r="B1496">
        <v>80.425646212335707</v>
      </c>
      <c r="C1496">
        <v>80.591148307423595</v>
      </c>
      <c r="D1496">
        <v>78.957740842077897</v>
      </c>
      <c r="E1496">
        <v>79.159217834472599</v>
      </c>
      <c r="F1496">
        <v>4684700</v>
      </c>
      <c r="G1496">
        <v>0</v>
      </c>
      <c r="H1496">
        <v>0</v>
      </c>
      <c r="I1496" t="s">
        <v>10</v>
      </c>
    </row>
    <row r="1497" spans="1:9" x14ac:dyDescent="0.25">
      <c r="A1497" t="s">
        <v>1505</v>
      </c>
      <c r="B1497">
        <v>79.259930773780496</v>
      </c>
      <c r="C1497">
        <v>79.439821671819104</v>
      </c>
      <c r="D1497">
        <v>78.022280516901304</v>
      </c>
      <c r="E1497">
        <v>78.065452575683594</v>
      </c>
      <c r="F1497">
        <v>4350600</v>
      </c>
      <c r="G1497">
        <v>0</v>
      </c>
      <c r="H1497">
        <v>0</v>
      </c>
      <c r="I1497" t="s">
        <v>10</v>
      </c>
    </row>
    <row r="1498" spans="1:9" x14ac:dyDescent="0.25">
      <c r="A1498" t="s">
        <v>1506</v>
      </c>
      <c r="B1498">
        <v>77.964724034981302</v>
      </c>
      <c r="C1498">
        <v>78.482810765645894</v>
      </c>
      <c r="D1498">
        <v>76.626335144042898</v>
      </c>
      <c r="E1498">
        <v>76.626335144042898</v>
      </c>
      <c r="F1498">
        <v>5600500</v>
      </c>
      <c r="G1498">
        <v>0</v>
      </c>
      <c r="H1498">
        <v>0</v>
      </c>
      <c r="I1498" t="s">
        <v>10</v>
      </c>
    </row>
    <row r="1499" spans="1:9" x14ac:dyDescent="0.25">
      <c r="A1499" t="s">
        <v>1507</v>
      </c>
      <c r="B1499">
        <v>76.770268936229002</v>
      </c>
      <c r="C1499">
        <v>77.705698647607093</v>
      </c>
      <c r="D1499">
        <v>76.4896394738319</v>
      </c>
      <c r="E1499">
        <v>77.245178222656193</v>
      </c>
      <c r="F1499">
        <v>4059600</v>
      </c>
      <c r="G1499">
        <v>0</v>
      </c>
      <c r="H1499">
        <v>0</v>
      </c>
      <c r="I1499" t="s">
        <v>10</v>
      </c>
    </row>
    <row r="1500" spans="1:9" x14ac:dyDescent="0.25">
      <c r="A1500" t="s">
        <v>1508</v>
      </c>
      <c r="B1500">
        <v>77.353108593834406</v>
      </c>
      <c r="C1500">
        <v>77.655324072640397</v>
      </c>
      <c r="D1500">
        <v>76.748677636222595</v>
      </c>
      <c r="E1500">
        <v>76.770263671875</v>
      </c>
      <c r="F1500">
        <v>4613900</v>
      </c>
      <c r="G1500">
        <v>0</v>
      </c>
      <c r="H1500">
        <v>0</v>
      </c>
      <c r="I1500" t="s">
        <v>10</v>
      </c>
    </row>
    <row r="1501" spans="1:9" x14ac:dyDescent="0.25">
      <c r="A1501" t="s">
        <v>1509</v>
      </c>
      <c r="B1501">
        <v>76.777452786397205</v>
      </c>
      <c r="C1501">
        <v>76.914171660732805</v>
      </c>
      <c r="D1501">
        <v>74.885002029809101</v>
      </c>
      <c r="E1501">
        <v>75.072090148925696</v>
      </c>
      <c r="F1501">
        <v>5484400</v>
      </c>
      <c r="G1501">
        <v>0</v>
      </c>
      <c r="H1501">
        <v>0</v>
      </c>
      <c r="I1501" t="s">
        <v>10</v>
      </c>
    </row>
    <row r="1502" spans="1:9" x14ac:dyDescent="0.25">
      <c r="A1502" t="s">
        <v>1510</v>
      </c>
      <c r="B1502">
        <v>75.913991297656096</v>
      </c>
      <c r="C1502">
        <v>76.935770716044701</v>
      </c>
      <c r="D1502">
        <v>74.438883109681598</v>
      </c>
      <c r="E1502">
        <v>75.633361816406193</v>
      </c>
      <c r="F1502">
        <v>7066500</v>
      </c>
      <c r="G1502">
        <v>0</v>
      </c>
      <c r="H1502">
        <v>0</v>
      </c>
      <c r="I1502" t="s">
        <v>10</v>
      </c>
    </row>
    <row r="1503" spans="1:9" x14ac:dyDescent="0.25">
      <c r="A1503" t="s">
        <v>1511</v>
      </c>
      <c r="B1503">
        <v>75.734342936260106</v>
      </c>
      <c r="C1503">
        <v>76.275302528661996</v>
      </c>
      <c r="D1503">
        <v>74.443252048709994</v>
      </c>
      <c r="E1503">
        <v>75.150108337402301</v>
      </c>
      <c r="F1503">
        <v>7265000</v>
      </c>
      <c r="G1503">
        <v>0.25</v>
      </c>
      <c r="H1503">
        <v>0</v>
      </c>
      <c r="I1503" t="s">
        <v>10</v>
      </c>
    </row>
    <row r="1504" spans="1:9" x14ac:dyDescent="0.25">
      <c r="A1504" t="s">
        <v>1512</v>
      </c>
      <c r="B1504">
        <v>76.094968539028599</v>
      </c>
      <c r="C1504">
        <v>76.751335364039093</v>
      </c>
      <c r="D1504">
        <v>75.409755383685805</v>
      </c>
      <c r="E1504">
        <v>76.268074035644503</v>
      </c>
      <c r="F1504">
        <v>3600400</v>
      </c>
      <c r="G1504">
        <v>0</v>
      </c>
      <c r="H1504">
        <v>0</v>
      </c>
      <c r="I1504" t="s">
        <v>10</v>
      </c>
    </row>
    <row r="1505" spans="1:9" x14ac:dyDescent="0.25">
      <c r="A1505" t="s">
        <v>1513</v>
      </c>
      <c r="B1505">
        <v>76.268070014991693</v>
      </c>
      <c r="C1505">
        <v>77.313928279446401</v>
      </c>
      <c r="D1505">
        <v>75.820880380398194</v>
      </c>
      <c r="E1505">
        <v>76.253646850585895</v>
      </c>
      <c r="F1505">
        <v>3703400</v>
      </c>
      <c r="G1505">
        <v>0</v>
      </c>
      <c r="H1505">
        <v>0</v>
      </c>
      <c r="I1505" t="s">
        <v>10</v>
      </c>
    </row>
    <row r="1506" spans="1:9" x14ac:dyDescent="0.25">
      <c r="A1506" t="s">
        <v>1514</v>
      </c>
      <c r="B1506">
        <v>76.217582899110795</v>
      </c>
      <c r="C1506">
        <v>78.013572332091002</v>
      </c>
      <c r="D1506">
        <v>75.885795078898497</v>
      </c>
      <c r="E1506">
        <v>77.725059509277301</v>
      </c>
      <c r="F1506">
        <v>3631200</v>
      </c>
      <c r="G1506">
        <v>0</v>
      </c>
      <c r="H1506">
        <v>0</v>
      </c>
      <c r="I1506" t="s">
        <v>10</v>
      </c>
    </row>
    <row r="1507" spans="1:9" x14ac:dyDescent="0.25">
      <c r="A1507" t="s">
        <v>1515</v>
      </c>
      <c r="B1507">
        <v>77.140845276371294</v>
      </c>
      <c r="C1507">
        <v>77.818849810836397</v>
      </c>
      <c r="D1507">
        <v>76.412356896708005</v>
      </c>
      <c r="E1507">
        <v>76.621528625488196</v>
      </c>
      <c r="F1507">
        <v>3574100</v>
      </c>
      <c r="G1507">
        <v>0</v>
      </c>
      <c r="H1507">
        <v>0</v>
      </c>
      <c r="I1507" t="s">
        <v>10</v>
      </c>
    </row>
    <row r="1508" spans="1:9" x14ac:dyDescent="0.25">
      <c r="A1508" t="s">
        <v>1516</v>
      </c>
      <c r="B1508">
        <v>77.270653476021707</v>
      </c>
      <c r="C1508">
        <v>77.378846477274607</v>
      </c>
      <c r="D1508">
        <v>75.373690798695904</v>
      </c>
      <c r="E1508">
        <v>77.025421142578097</v>
      </c>
      <c r="F1508">
        <v>4585000</v>
      </c>
      <c r="G1508">
        <v>0</v>
      </c>
      <c r="H1508">
        <v>0</v>
      </c>
      <c r="I1508" t="s">
        <v>10</v>
      </c>
    </row>
    <row r="1509" spans="1:9" x14ac:dyDescent="0.25">
      <c r="A1509" t="s">
        <v>1517</v>
      </c>
      <c r="B1509">
        <v>76.347426600749003</v>
      </c>
      <c r="C1509">
        <v>76.347426600749003</v>
      </c>
      <c r="D1509">
        <v>74.291781324869206</v>
      </c>
      <c r="E1509">
        <v>75.3448486328125</v>
      </c>
      <c r="F1509">
        <v>6286100</v>
      </c>
      <c r="G1509">
        <v>0</v>
      </c>
      <c r="H1509">
        <v>0</v>
      </c>
      <c r="I1509" t="s">
        <v>10</v>
      </c>
    </row>
    <row r="1510" spans="1:9" x14ac:dyDescent="0.25">
      <c r="A1510" t="s">
        <v>1518</v>
      </c>
      <c r="B1510">
        <v>74.688488818662805</v>
      </c>
      <c r="C1510">
        <v>75.6622149699716</v>
      </c>
      <c r="D1510">
        <v>74.327849095739097</v>
      </c>
      <c r="E1510">
        <v>75.279937744140597</v>
      </c>
      <c r="F1510">
        <v>5618200</v>
      </c>
      <c r="G1510">
        <v>0</v>
      </c>
      <c r="H1510">
        <v>0</v>
      </c>
      <c r="I1510" t="s">
        <v>10</v>
      </c>
    </row>
    <row r="1511" spans="1:9" x14ac:dyDescent="0.25">
      <c r="A1511" t="s">
        <v>1519</v>
      </c>
      <c r="B1511">
        <v>75.878576257431305</v>
      </c>
      <c r="C1511">
        <v>77.285074121868902</v>
      </c>
      <c r="D1511">
        <v>75.481875964582798</v>
      </c>
      <c r="E1511">
        <v>76.650344848632798</v>
      </c>
      <c r="F1511">
        <v>5198800</v>
      </c>
      <c r="G1511">
        <v>0</v>
      </c>
      <c r="H1511">
        <v>0</v>
      </c>
      <c r="I1511" t="s">
        <v>10</v>
      </c>
    </row>
    <row r="1512" spans="1:9" x14ac:dyDescent="0.25">
      <c r="A1512" t="s">
        <v>1520</v>
      </c>
      <c r="B1512">
        <v>77.032633084407294</v>
      </c>
      <c r="C1512">
        <v>77.386058408127596</v>
      </c>
      <c r="D1512">
        <v>75.416963455836694</v>
      </c>
      <c r="E1512">
        <v>75.950714111328097</v>
      </c>
      <c r="F1512">
        <v>4722400</v>
      </c>
      <c r="G1512">
        <v>0</v>
      </c>
      <c r="H1512">
        <v>0</v>
      </c>
      <c r="I1512" t="s">
        <v>10</v>
      </c>
    </row>
    <row r="1513" spans="1:9" x14ac:dyDescent="0.25">
      <c r="A1513" t="s">
        <v>1521</v>
      </c>
      <c r="B1513">
        <v>76.275270365028007</v>
      </c>
      <c r="C1513">
        <v>76.585420620671798</v>
      </c>
      <c r="D1513">
        <v>75.373671424543005</v>
      </c>
      <c r="E1513">
        <v>75.503501892089801</v>
      </c>
      <c r="F1513">
        <v>3804000</v>
      </c>
      <c r="G1513">
        <v>0</v>
      </c>
      <c r="H1513">
        <v>0</v>
      </c>
      <c r="I1513" t="s">
        <v>10</v>
      </c>
    </row>
    <row r="1514" spans="1:9" x14ac:dyDescent="0.25">
      <c r="A1514" t="s">
        <v>1522</v>
      </c>
      <c r="B1514">
        <v>75.359313528182497</v>
      </c>
      <c r="C1514">
        <v>76.123868330925802</v>
      </c>
      <c r="D1514">
        <v>75.171779245327897</v>
      </c>
      <c r="E1514">
        <v>76.095016479492102</v>
      </c>
      <c r="F1514">
        <v>3631100</v>
      </c>
      <c r="G1514">
        <v>0</v>
      </c>
      <c r="H1514">
        <v>0</v>
      </c>
      <c r="I1514" t="s">
        <v>10</v>
      </c>
    </row>
    <row r="1515" spans="1:9" x14ac:dyDescent="0.25">
      <c r="A1515" t="s">
        <v>1523</v>
      </c>
      <c r="B1515">
        <v>75.171756884497498</v>
      </c>
      <c r="C1515">
        <v>75.2078175608669</v>
      </c>
      <c r="D1515">
        <v>73.4334704974614</v>
      </c>
      <c r="E1515">
        <v>73.649856567382798</v>
      </c>
      <c r="F1515">
        <v>6365100</v>
      </c>
      <c r="G1515">
        <v>0</v>
      </c>
      <c r="H1515">
        <v>0</v>
      </c>
      <c r="I1515" t="s">
        <v>10</v>
      </c>
    </row>
    <row r="1516" spans="1:9" x14ac:dyDescent="0.25">
      <c r="A1516" t="s">
        <v>1524</v>
      </c>
      <c r="B1516">
        <v>73.967207669773003</v>
      </c>
      <c r="C1516">
        <v>75.041912478522093</v>
      </c>
      <c r="D1516">
        <v>73.548864280111502</v>
      </c>
      <c r="E1516">
        <v>74.832740783691406</v>
      </c>
      <c r="F1516">
        <v>5132100</v>
      </c>
      <c r="G1516">
        <v>0</v>
      </c>
      <c r="H1516">
        <v>0</v>
      </c>
      <c r="I1516" t="s">
        <v>10</v>
      </c>
    </row>
    <row r="1517" spans="1:9" x14ac:dyDescent="0.25">
      <c r="A1517" t="s">
        <v>1525</v>
      </c>
      <c r="B1517">
        <v>74.652377208771298</v>
      </c>
      <c r="C1517">
        <v>74.818273801632103</v>
      </c>
      <c r="D1517">
        <v>71.651853898880901</v>
      </c>
      <c r="E1517">
        <v>72.286582946777301</v>
      </c>
      <c r="F1517">
        <v>7465400</v>
      </c>
      <c r="G1517">
        <v>0</v>
      </c>
      <c r="H1517">
        <v>0</v>
      </c>
      <c r="I1517" t="s">
        <v>10</v>
      </c>
    </row>
    <row r="1518" spans="1:9" x14ac:dyDescent="0.25">
      <c r="A1518" t="s">
        <v>1526</v>
      </c>
      <c r="B1518">
        <v>71.767283694536204</v>
      </c>
      <c r="C1518">
        <v>72.2721769565443</v>
      </c>
      <c r="D1518">
        <v>69.545742335852907</v>
      </c>
      <c r="E1518">
        <v>70.555534362792898</v>
      </c>
      <c r="F1518">
        <v>9189000</v>
      </c>
      <c r="G1518">
        <v>0</v>
      </c>
      <c r="H1518">
        <v>0</v>
      </c>
      <c r="I1518" t="s">
        <v>10</v>
      </c>
    </row>
    <row r="1519" spans="1:9" x14ac:dyDescent="0.25">
      <c r="A1519" t="s">
        <v>1527</v>
      </c>
      <c r="B1519">
        <v>70.685375763578904</v>
      </c>
      <c r="C1519">
        <v>71.615826778368898</v>
      </c>
      <c r="D1519">
        <v>70.541122095843605</v>
      </c>
      <c r="E1519">
        <v>70.988311767578097</v>
      </c>
      <c r="F1519">
        <v>4893300</v>
      </c>
      <c r="G1519">
        <v>0</v>
      </c>
      <c r="H1519">
        <v>0</v>
      </c>
      <c r="I1519" t="s">
        <v>10</v>
      </c>
    </row>
    <row r="1520" spans="1:9" x14ac:dyDescent="0.25">
      <c r="A1520" t="s">
        <v>1528</v>
      </c>
      <c r="B1520">
        <v>70.324741673041302</v>
      </c>
      <c r="C1520">
        <v>71.132576584082102</v>
      </c>
      <c r="D1520">
        <v>70.144421822597593</v>
      </c>
      <c r="E1520">
        <v>70.937828063964801</v>
      </c>
      <c r="F1520">
        <v>5396100</v>
      </c>
      <c r="G1520">
        <v>0</v>
      </c>
      <c r="H1520">
        <v>0</v>
      </c>
      <c r="I1520" t="s">
        <v>10</v>
      </c>
    </row>
    <row r="1521" spans="1:9" x14ac:dyDescent="0.25">
      <c r="A1521" t="s">
        <v>1529</v>
      </c>
      <c r="B1521">
        <v>71.406630861582201</v>
      </c>
      <c r="C1521">
        <v>72.106272468673396</v>
      </c>
      <c r="D1521">
        <v>71.045991311776206</v>
      </c>
      <c r="E1521">
        <v>71.824974060058594</v>
      </c>
      <c r="F1521">
        <v>5248400</v>
      </c>
      <c r="G1521">
        <v>0</v>
      </c>
      <c r="H1521">
        <v>0</v>
      </c>
      <c r="I1521" t="s">
        <v>10</v>
      </c>
    </row>
    <row r="1522" spans="1:9" x14ac:dyDescent="0.25">
      <c r="A1522" t="s">
        <v>1530</v>
      </c>
      <c r="B1522">
        <v>72.127960152798195</v>
      </c>
      <c r="C1522">
        <v>72.488599953562201</v>
      </c>
      <c r="D1522">
        <v>71.5725772809093</v>
      </c>
      <c r="E1522">
        <v>72.214515686035099</v>
      </c>
      <c r="F1522">
        <v>3734500</v>
      </c>
      <c r="G1522">
        <v>0</v>
      </c>
      <c r="H1522">
        <v>0</v>
      </c>
      <c r="I1522" t="s">
        <v>10</v>
      </c>
    </row>
    <row r="1523" spans="1:9" x14ac:dyDescent="0.25">
      <c r="A1523" t="s">
        <v>1531</v>
      </c>
      <c r="B1523">
        <v>72.0918495293853</v>
      </c>
      <c r="C1523">
        <v>72.993448475490297</v>
      </c>
      <c r="D1523">
        <v>71.803342268970297</v>
      </c>
      <c r="E1523">
        <v>72.906898498535099</v>
      </c>
      <c r="F1523">
        <v>3495500</v>
      </c>
      <c r="G1523">
        <v>0</v>
      </c>
      <c r="H1523">
        <v>0</v>
      </c>
      <c r="I1523" t="s">
        <v>10</v>
      </c>
    </row>
    <row r="1524" spans="1:9" x14ac:dyDescent="0.25">
      <c r="A1524" t="s">
        <v>1532</v>
      </c>
      <c r="B1524">
        <v>73.318030077735102</v>
      </c>
      <c r="C1524">
        <v>73.318030077735102</v>
      </c>
      <c r="D1524">
        <v>72.344304280935106</v>
      </c>
      <c r="E1524">
        <v>72.625602722167898</v>
      </c>
      <c r="F1524">
        <v>3706200</v>
      </c>
      <c r="G1524">
        <v>0</v>
      </c>
      <c r="H1524">
        <v>0</v>
      </c>
      <c r="I1524" t="s">
        <v>10</v>
      </c>
    </row>
    <row r="1525" spans="1:9" x14ac:dyDescent="0.25">
      <c r="A1525" t="s">
        <v>1533</v>
      </c>
      <c r="B1525">
        <v>72.488549511000102</v>
      </c>
      <c r="C1525">
        <v>72.488549511000102</v>
      </c>
      <c r="D1525">
        <v>71.190244930529403</v>
      </c>
      <c r="E1525">
        <v>71.824974060058594</v>
      </c>
      <c r="F1525">
        <v>4118500</v>
      </c>
      <c r="G1525">
        <v>0</v>
      </c>
      <c r="H1525">
        <v>0</v>
      </c>
      <c r="I1525" t="s">
        <v>10</v>
      </c>
    </row>
    <row r="1526" spans="1:9" x14ac:dyDescent="0.25">
      <c r="A1526" t="s">
        <v>1534</v>
      </c>
      <c r="B1526">
        <v>71.911533372755599</v>
      </c>
      <c r="C1526">
        <v>71.911533372755599</v>
      </c>
      <c r="D1526">
        <v>70.129978387712896</v>
      </c>
      <c r="E1526">
        <v>70.144401550292898</v>
      </c>
      <c r="F1526">
        <v>6690600</v>
      </c>
      <c r="G1526">
        <v>0</v>
      </c>
      <c r="H1526">
        <v>0</v>
      </c>
      <c r="I1526" t="s">
        <v>10</v>
      </c>
    </row>
    <row r="1527" spans="1:9" x14ac:dyDescent="0.25">
      <c r="A1527" t="s">
        <v>1535</v>
      </c>
      <c r="B1527">
        <v>70.721410250969996</v>
      </c>
      <c r="C1527">
        <v>70.800751383559501</v>
      </c>
      <c r="D1527">
        <v>69.2716378771064</v>
      </c>
      <c r="E1527">
        <v>69.675552368164006</v>
      </c>
      <c r="F1527">
        <v>7984100</v>
      </c>
      <c r="G1527">
        <v>0</v>
      </c>
      <c r="H1527">
        <v>0</v>
      </c>
      <c r="I1527" t="s">
        <v>10</v>
      </c>
    </row>
    <row r="1528" spans="1:9" x14ac:dyDescent="0.25">
      <c r="A1528" t="s">
        <v>1536</v>
      </c>
      <c r="B1528">
        <v>69.928024391624106</v>
      </c>
      <c r="C1528">
        <v>69.942453058943599</v>
      </c>
      <c r="D1528">
        <v>68.636939315671398</v>
      </c>
      <c r="E1528">
        <v>68.882171630859304</v>
      </c>
      <c r="F1528">
        <v>6726800</v>
      </c>
      <c r="G1528">
        <v>0</v>
      </c>
      <c r="H1528">
        <v>0</v>
      </c>
      <c r="I1528" t="s">
        <v>10</v>
      </c>
    </row>
    <row r="1529" spans="1:9" x14ac:dyDescent="0.25">
      <c r="A1529" t="s">
        <v>1537</v>
      </c>
      <c r="B1529">
        <v>68.449449444498299</v>
      </c>
      <c r="C1529">
        <v>70.375265058234504</v>
      </c>
      <c r="D1529">
        <v>68.341256381303793</v>
      </c>
      <c r="E1529">
        <v>70.324775695800696</v>
      </c>
      <c r="F1529">
        <v>7687500</v>
      </c>
      <c r="G1529">
        <v>0</v>
      </c>
      <c r="H1529">
        <v>0</v>
      </c>
      <c r="I1529" t="s">
        <v>10</v>
      </c>
    </row>
    <row r="1530" spans="1:9" x14ac:dyDescent="0.25">
      <c r="A1530" t="s">
        <v>1538</v>
      </c>
      <c r="B1530">
        <v>70.252618213416099</v>
      </c>
      <c r="C1530">
        <v>71.969261291177503</v>
      </c>
      <c r="D1530">
        <v>69.754933641310998</v>
      </c>
      <c r="E1530">
        <v>71.147003173828097</v>
      </c>
      <c r="F1530">
        <v>6487000</v>
      </c>
      <c r="G1530">
        <v>0</v>
      </c>
      <c r="H1530">
        <v>0</v>
      </c>
      <c r="I1530" t="s">
        <v>10</v>
      </c>
    </row>
    <row r="1531" spans="1:9" x14ac:dyDescent="0.25">
      <c r="A1531" t="s">
        <v>1539</v>
      </c>
      <c r="B1531">
        <v>70.685396009093097</v>
      </c>
      <c r="C1531">
        <v>71.031612614914906</v>
      </c>
      <c r="D1531">
        <v>70.130013176023496</v>
      </c>
      <c r="E1531">
        <v>70.447372436523395</v>
      </c>
      <c r="F1531">
        <v>3975200</v>
      </c>
      <c r="G1531">
        <v>0</v>
      </c>
      <c r="H1531">
        <v>0</v>
      </c>
      <c r="I1531" t="s">
        <v>10</v>
      </c>
    </row>
    <row r="1532" spans="1:9" x14ac:dyDescent="0.25">
      <c r="A1532" t="s">
        <v>1540</v>
      </c>
      <c r="B1532">
        <v>70.360800789394702</v>
      </c>
      <c r="C1532">
        <v>70.779138618255203</v>
      </c>
      <c r="D1532">
        <v>69.718862626414705</v>
      </c>
      <c r="E1532">
        <v>70.180480957031193</v>
      </c>
      <c r="F1532">
        <v>3299100</v>
      </c>
      <c r="G1532">
        <v>0</v>
      </c>
      <c r="H1532">
        <v>0</v>
      </c>
      <c r="I1532" t="s">
        <v>10</v>
      </c>
    </row>
    <row r="1533" spans="1:9" x14ac:dyDescent="0.25">
      <c r="A1533" t="s">
        <v>1541</v>
      </c>
      <c r="B1533">
        <v>69.783776582921007</v>
      </c>
      <c r="C1533">
        <v>71.247972771841503</v>
      </c>
      <c r="D1533">
        <v>69.552967412789599</v>
      </c>
      <c r="E1533">
        <v>70.988311767578097</v>
      </c>
      <c r="F1533">
        <v>3379800</v>
      </c>
      <c r="G1533">
        <v>0</v>
      </c>
      <c r="H1533">
        <v>0</v>
      </c>
      <c r="I1533" t="s">
        <v>10</v>
      </c>
    </row>
    <row r="1534" spans="1:9" x14ac:dyDescent="0.25">
      <c r="A1534" t="s">
        <v>1542</v>
      </c>
      <c r="B1534">
        <v>71.550935489394504</v>
      </c>
      <c r="C1534">
        <v>71.7456840667639</v>
      </c>
      <c r="D1534">
        <v>70.887359565386006</v>
      </c>
      <c r="E1534">
        <v>70.973915100097599</v>
      </c>
      <c r="F1534">
        <v>3734200</v>
      </c>
      <c r="G1534">
        <v>0</v>
      </c>
      <c r="H1534">
        <v>0</v>
      </c>
      <c r="I1534" t="s">
        <v>10</v>
      </c>
    </row>
    <row r="1535" spans="1:9" x14ac:dyDescent="0.25">
      <c r="A1535" t="s">
        <v>1543</v>
      </c>
      <c r="B1535">
        <v>71.4787876152959</v>
      </c>
      <c r="C1535">
        <v>71.572557459398695</v>
      </c>
      <c r="D1535">
        <v>70.937828063964801</v>
      </c>
      <c r="E1535">
        <v>70.937828063964801</v>
      </c>
      <c r="F1535">
        <v>3018700</v>
      </c>
      <c r="G1535">
        <v>0</v>
      </c>
      <c r="H1535">
        <v>0</v>
      </c>
      <c r="I1535" t="s">
        <v>10</v>
      </c>
    </row>
    <row r="1536" spans="1:9" x14ac:dyDescent="0.25">
      <c r="A1536" t="s">
        <v>1544</v>
      </c>
      <c r="B1536">
        <v>71.550913623896903</v>
      </c>
      <c r="C1536">
        <v>72.387600361642399</v>
      </c>
      <c r="D1536">
        <v>71.125361423196196</v>
      </c>
      <c r="E1536">
        <v>72.091873168945298</v>
      </c>
      <c r="F1536">
        <v>4091100</v>
      </c>
      <c r="G1536">
        <v>0</v>
      </c>
      <c r="H1536">
        <v>0</v>
      </c>
      <c r="I1536" t="s">
        <v>10</v>
      </c>
    </row>
    <row r="1537" spans="1:9" x14ac:dyDescent="0.25">
      <c r="A1537" t="s">
        <v>1545</v>
      </c>
      <c r="B1537">
        <v>72.221711410678907</v>
      </c>
      <c r="C1537">
        <v>72.221711410678907</v>
      </c>
      <c r="D1537">
        <v>71.175858379471094</v>
      </c>
      <c r="E1537">
        <v>71.442733764648395</v>
      </c>
      <c r="F1537">
        <v>1879100</v>
      </c>
      <c r="G1537">
        <v>0</v>
      </c>
      <c r="H1537">
        <v>0</v>
      </c>
      <c r="I1537" t="s">
        <v>10</v>
      </c>
    </row>
    <row r="1538" spans="1:9" x14ac:dyDescent="0.25">
      <c r="A1538" t="s">
        <v>1546</v>
      </c>
      <c r="B1538">
        <v>71.247983575121197</v>
      </c>
      <c r="C1538">
        <v>71.962048693656598</v>
      </c>
      <c r="D1538">
        <v>70.981113699052997</v>
      </c>
      <c r="E1538">
        <v>71.594200134277301</v>
      </c>
      <c r="F1538">
        <v>4434400</v>
      </c>
      <c r="G1538">
        <v>0</v>
      </c>
      <c r="H1538">
        <v>0</v>
      </c>
      <c r="I1538" t="s">
        <v>10</v>
      </c>
    </row>
    <row r="1539" spans="1:9" x14ac:dyDescent="0.25">
      <c r="A1539" t="s">
        <v>1547</v>
      </c>
      <c r="B1539">
        <v>71.875482225866904</v>
      </c>
      <c r="C1539">
        <v>72.2505450347373</v>
      </c>
      <c r="D1539">
        <v>70.865690121013202</v>
      </c>
      <c r="E1539">
        <v>70.901756286621094</v>
      </c>
      <c r="F1539">
        <v>4687900</v>
      </c>
      <c r="G1539">
        <v>0</v>
      </c>
      <c r="H1539">
        <v>0</v>
      </c>
      <c r="I1539" t="s">
        <v>10</v>
      </c>
    </row>
    <row r="1540" spans="1:9" x14ac:dyDescent="0.25">
      <c r="A1540" t="s">
        <v>1548</v>
      </c>
      <c r="B1540">
        <v>71.118158657809303</v>
      </c>
      <c r="C1540">
        <v>71.861075673397394</v>
      </c>
      <c r="D1540">
        <v>70.548347183978194</v>
      </c>
      <c r="E1540">
        <v>71.543716430664006</v>
      </c>
      <c r="F1540">
        <v>6113000</v>
      </c>
      <c r="G1540">
        <v>0</v>
      </c>
      <c r="H1540">
        <v>0</v>
      </c>
      <c r="I1540" t="s">
        <v>10</v>
      </c>
    </row>
    <row r="1541" spans="1:9" x14ac:dyDescent="0.25">
      <c r="A1541" t="s">
        <v>1549</v>
      </c>
      <c r="B1541">
        <v>72.127930636949998</v>
      </c>
      <c r="C1541">
        <v>74.508154549139107</v>
      </c>
      <c r="D1541">
        <v>71.190265337499895</v>
      </c>
      <c r="E1541">
        <v>74.039321899414006</v>
      </c>
      <c r="F1541">
        <v>10327600</v>
      </c>
      <c r="G1541">
        <v>0</v>
      </c>
      <c r="H1541">
        <v>0</v>
      </c>
      <c r="I1541" t="s">
        <v>10</v>
      </c>
    </row>
    <row r="1542" spans="1:9" x14ac:dyDescent="0.25">
      <c r="A1542" t="s">
        <v>1550</v>
      </c>
      <c r="B1542">
        <v>74.111459350249007</v>
      </c>
      <c r="C1542">
        <v>75.186164129934795</v>
      </c>
      <c r="D1542">
        <v>73.786885817038396</v>
      </c>
      <c r="E1542">
        <v>74.868804931640597</v>
      </c>
      <c r="F1542">
        <v>6254200</v>
      </c>
      <c r="G1542">
        <v>0</v>
      </c>
      <c r="H1542">
        <v>0</v>
      </c>
      <c r="I1542" t="s">
        <v>10</v>
      </c>
    </row>
    <row r="1543" spans="1:9" x14ac:dyDescent="0.25">
      <c r="A1543" t="s">
        <v>1551</v>
      </c>
      <c r="B1543">
        <v>74.472114562988196</v>
      </c>
      <c r="C1543">
        <v>74.904881198362204</v>
      </c>
      <c r="D1543">
        <v>74.0465622640329</v>
      </c>
      <c r="E1543">
        <v>74.472114562988196</v>
      </c>
      <c r="F1543">
        <v>3718500</v>
      </c>
      <c r="G1543">
        <v>0</v>
      </c>
      <c r="H1543">
        <v>0</v>
      </c>
      <c r="I1543" t="s">
        <v>10</v>
      </c>
    </row>
    <row r="1544" spans="1:9" x14ac:dyDescent="0.25">
      <c r="A1544" t="s">
        <v>1552</v>
      </c>
      <c r="B1544">
        <v>74.291796096550698</v>
      </c>
      <c r="C1544">
        <v>74.868821956723707</v>
      </c>
      <c r="D1544">
        <v>73.974431323163003</v>
      </c>
      <c r="E1544">
        <v>74.032135009765597</v>
      </c>
      <c r="F1544">
        <v>3704600</v>
      </c>
      <c r="G1544">
        <v>0</v>
      </c>
      <c r="H1544">
        <v>0</v>
      </c>
      <c r="I1544" t="s">
        <v>10</v>
      </c>
    </row>
    <row r="1545" spans="1:9" x14ac:dyDescent="0.25">
      <c r="A1545" t="s">
        <v>1553</v>
      </c>
      <c r="B1545">
        <v>74.053761443474997</v>
      </c>
      <c r="C1545">
        <v>74.580297874870894</v>
      </c>
      <c r="D1545">
        <v>73.815737899025095</v>
      </c>
      <c r="E1545">
        <v>73.909507751464801</v>
      </c>
      <c r="F1545">
        <v>3564400</v>
      </c>
      <c r="G1545">
        <v>0</v>
      </c>
      <c r="H1545">
        <v>0</v>
      </c>
      <c r="I1545" t="s">
        <v>10</v>
      </c>
    </row>
    <row r="1546" spans="1:9" x14ac:dyDescent="0.25">
      <c r="A1546" t="s">
        <v>1554</v>
      </c>
      <c r="B1546">
        <v>73.786885647245498</v>
      </c>
      <c r="C1546">
        <v>74.385543373724602</v>
      </c>
      <c r="D1546">
        <v>73.498372783430398</v>
      </c>
      <c r="E1546">
        <v>73.584922790527301</v>
      </c>
      <c r="F1546">
        <v>3857400</v>
      </c>
      <c r="G1546">
        <v>0</v>
      </c>
      <c r="H1546">
        <v>0</v>
      </c>
      <c r="I1546" t="s">
        <v>10</v>
      </c>
    </row>
    <row r="1547" spans="1:9" x14ac:dyDescent="0.25">
      <c r="A1547" t="s">
        <v>1555</v>
      </c>
      <c r="B1547">
        <v>73.685866549839801</v>
      </c>
      <c r="C1547">
        <v>74.796631386389294</v>
      </c>
      <c r="D1547">
        <v>73.5199699556984</v>
      </c>
      <c r="E1547">
        <v>74.774993896484304</v>
      </c>
      <c r="F1547">
        <v>5214000</v>
      </c>
      <c r="G1547">
        <v>0</v>
      </c>
      <c r="H1547">
        <v>0</v>
      </c>
      <c r="I1547" t="s">
        <v>10</v>
      </c>
    </row>
    <row r="1548" spans="1:9" x14ac:dyDescent="0.25">
      <c r="A1548" t="s">
        <v>1556</v>
      </c>
      <c r="B1548">
        <v>74.291751012632105</v>
      </c>
      <c r="C1548">
        <v>74.789435377438494</v>
      </c>
      <c r="D1548">
        <v>73.570471876587106</v>
      </c>
      <c r="E1548">
        <v>74.436004638671804</v>
      </c>
      <c r="F1548">
        <v>3099900</v>
      </c>
      <c r="G1548">
        <v>0</v>
      </c>
      <c r="H1548">
        <v>0</v>
      </c>
      <c r="I1548" t="s">
        <v>10</v>
      </c>
    </row>
    <row r="1549" spans="1:9" x14ac:dyDescent="0.25">
      <c r="A1549" t="s">
        <v>1557</v>
      </c>
      <c r="B1549">
        <v>74.652404092249895</v>
      </c>
      <c r="C1549">
        <v>75.705471161123</v>
      </c>
      <c r="D1549">
        <v>74.508150440101204</v>
      </c>
      <c r="E1549">
        <v>74.984191894531193</v>
      </c>
      <c r="F1549">
        <v>3477400</v>
      </c>
      <c r="G1549">
        <v>0</v>
      </c>
      <c r="H1549">
        <v>0</v>
      </c>
      <c r="I1549" t="s">
        <v>10</v>
      </c>
    </row>
    <row r="1550" spans="1:9" x14ac:dyDescent="0.25">
      <c r="A1550" t="s">
        <v>1558</v>
      </c>
      <c r="B1550">
        <v>75.164527649868305</v>
      </c>
      <c r="C1550">
        <v>75.337633169738695</v>
      </c>
      <c r="D1550">
        <v>74.010481679189994</v>
      </c>
      <c r="E1550">
        <v>74.140312194824205</v>
      </c>
      <c r="F1550">
        <v>3225900</v>
      </c>
      <c r="G1550">
        <v>0</v>
      </c>
      <c r="H1550">
        <v>0</v>
      </c>
      <c r="I1550" t="s">
        <v>10</v>
      </c>
    </row>
    <row r="1551" spans="1:9" x14ac:dyDescent="0.25">
      <c r="A1551" t="s">
        <v>1559</v>
      </c>
      <c r="B1551">
        <v>74.493736385520904</v>
      </c>
      <c r="C1551">
        <v>74.623566899091401</v>
      </c>
      <c r="D1551">
        <v>73.404602938508503</v>
      </c>
      <c r="E1551">
        <v>73.584922790527301</v>
      </c>
      <c r="F1551">
        <v>3062500</v>
      </c>
      <c r="G1551">
        <v>0</v>
      </c>
      <c r="H1551">
        <v>0</v>
      </c>
      <c r="I1551" t="s">
        <v>10</v>
      </c>
    </row>
    <row r="1552" spans="1:9" x14ac:dyDescent="0.25">
      <c r="A1552" t="s">
        <v>1560</v>
      </c>
      <c r="B1552">
        <v>73.693134702170198</v>
      </c>
      <c r="C1552">
        <v>74.753416584435598</v>
      </c>
      <c r="D1552">
        <v>73.693134702170198</v>
      </c>
      <c r="E1552">
        <v>74.082626342773395</v>
      </c>
      <c r="F1552">
        <v>2433500</v>
      </c>
      <c r="G1552">
        <v>0</v>
      </c>
      <c r="H1552">
        <v>0</v>
      </c>
      <c r="I1552" t="s">
        <v>10</v>
      </c>
    </row>
    <row r="1553" spans="1:9" x14ac:dyDescent="0.25">
      <c r="A1553" t="s">
        <v>1561</v>
      </c>
      <c r="B1553">
        <v>73.750840597636397</v>
      </c>
      <c r="C1553">
        <v>74.796693837703501</v>
      </c>
      <c r="D1553">
        <v>73.685928073723005</v>
      </c>
      <c r="E1553">
        <v>74.421630859375</v>
      </c>
      <c r="F1553">
        <v>2487800</v>
      </c>
      <c r="G1553">
        <v>0</v>
      </c>
      <c r="H1553">
        <v>0</v>
      </c>
      <c r="I1553" t="s">
        <v>10</v>
      </c>
    </row>
    <row r="1554" spans="1:9" x14ac:dyDescent="0.25">
      <c r="A1554" t="s">
        <v>1562</v>
      </c>
      <c r="B1554">
        <v>74.313408230568697</v>
      </c>
      <c r="C1554">
        <v>75.063539391506694</v>
      </c>
      <c r="D1554">
        <v>74.313408230568697</v>
      </c>
      <c r="E1554">
        <v>74.6884765625</v>
      </c>
      <c r="F1554">
        <v>4302800</v>
      </c>
      <c r="G1554">
        <v>0</v>
      </c>
      <c r="H1554">
        <v>0</v>
      </c>
      <c r="I1554" t="s">
        <v>10</v>
      </c>
    </row>
    <row r="1555" spans="1:9" x14ac:dyDescent="0.25">
      <c r="A1555" t="s">
        <v>1563</v>
      </c>
      <c r="B1555">
        <v>73.822935776618095</v>
      </c>
      <c r="C1555">
        <v>75.164515724341996</v>
      </c>
      <c r="D1555">
        <v>73.584912285232505</v>
      </c>
      <c r="E1555">
        <v>75.085174560546804</v>
      </c>
      <c r="F1555">
        <v>4250300</v>
      </c>
      <c r="G1555">
        <v>0</v>
      </c>
      <c r="H1555">
        <v>0</v>
      </c>
      <c r="I1555" t="s">
        <v>10</v>
      </c>
    </row>
    <row r="1556" spans="1:9" x14ac:dyDescent="0.25">
      <c r="A1556" t="s">
        <v>1564</v>
      </c>
      <c r="B1556">
        <v>75.085193007023705</v>
      </c>
      <c r="C1556">
        <v>76.340217765409506</v>
      </c>
      <c r="D1556">
        <v>74.782256945159205</v>
      </c>
      <c r="E1556">
        <v>76.203178405761705</v>
      </c>
      <c r="F1556">
        <v>3191900</v>
      </c>
      <c r="G1556">
        <v>0</v>
      </c>
      <c r="H1556">
        <v>0</v>
      </c>
      <c r="I1556" t="s">
        <v>10</v>
      </c>
    </row>
    <row r="1557" spans="1:9" x14ac:dyDescent="0.25">
      <c r="A1557" t="s">
        <v>1565</v>
      </c>
      <c r="B1557">
        <v>76.210368188305395</v>
      </c>
      <c r="C1557">
        <v>77.5086675364131</v>
      </c>
      <c r="D1557">
        <v>76.181516357957605</v>
      </c>
      <c r="E1557">
        <v>77.400474548339801</v>
      </c>
      <c r="F1557">
        <v>4440500</v>
      </c>
      <c r="G1557">
        <v>0</v>
      </c>
      <c r="H1557">
        <v>0</v>
      </c>
      <c r="I1557" t="s">
        <v>10</v>
      </c>
    </row>
    <row r="1558" spans="1:9" x14ac:dyDescent="0.25">
      <c r="A1558" t="s">
        <v>1566</v>
      </c>
      <c r="B1558">
        <v>77.176923414579505</v>
      </c>
      <c r="C1558">
        <v>78.388673460271306</v>
      </c>
      <c r="D1558">
        <v>77.176923414579505</v>
      </c>
      <c r="E1558">
        <v>77.350028991699205</v>
      </c>
      <c r="F1558">
        <v>4383200</v>
      </c>
      <c r="G1558">
        <v>0</v>
      </c>
      <c r="H1558">
        <v>0</v>
      </c>
      <c r="I1558" t="s">
        <v>10</v>
      </c>
    </row>
    <row r="1559" spans="1:9" x14ac:dyDescent="0.25">
      <c r="A1559" t="s">
        <v>1567</v>
      </c>
      <c r="B1559">
        <v>77.407685126133202</v>
      </c>
      <c r="C1559">
        <v>78.229942990919099</v>
      </c>
      <c r="D1559">
        <v>77.349981468237104</v>
      </c>
      <c r="E1559">
        <v>77.898155212402301</v>
      </c>
      <c r="F1559">
        <v>3890400</v>
      </c>
      <c r="G1559">
        <v>0</v>
      </c>
      <c r="H1559">
        <v>0</v>
      </c>
      <c r="I1559" t="s">
        <v>10</v>
      </c>
    </row>
    <row r="1560" spans="1:9" x14ac:dyDescent="0.25">
      <c r="A1560" t="s">
        <v>1568</v>
      </c>
      <c r="B1560">
        <v>78.583391095477396</v>
      </c>
      <c r="C1560">
        <v>78.763710951596394</v>
      </c>
      <c r="D1560">
        <v>78.056860197248199</v>
      </c>
      <c r="E1560">
        <v>78.294883728027301</v>
      </c>
      <c r="F1560">
        <v>3750300</v>
      </c>
      <c r="G1560">
        <v>0</v>
      </c>
      <c r="H1560">
        <v>0</v>
      </c>
      <c r="I1560" t="s">
        <v>10</v>
      </c>
    </row>
    <row r="1561" spans="1:9" x14ac:dyDescent="0.25">
      <c r="A1561" t="s">
        <v>1569</v>
      </c>
      <c r="B1561">
        <v>78.078499719294499</v>
      </c>
      <c r="C1561">
        <v>78.467991278938101</v>
      </c>
      <c r="D1561">
        <v>77.732283165302803</v>
      </c>
      <c r="E1561">
        <v>78.258819580078097</v>
      </c>
      <c r="F1561">
        <v>2968100</v>
      </c>
      <c r="G1561">
        <v>0</v>
      </c>
      <c r="H1561">
        <v>0</v>
      </c>
      <c r="I1561" t="s">
        <v>10</v>
      </c>
    </row>
    <row r="1562" spans="1:9" x14ac:dyDescent="0.25">
      <c r="A1562" t="s">
        <v>1570</v>
      </c>
      <c r="B1562">
        <v>77.862109744830903</v>
      </c>
      <c r="C1562">
        <v>78.388646132959906</v>
      </c>
      <c r="D1562">
        <v>77.530321878130906</v>
      </c>
      <c r="E1562">
        <v>78.071281433105398</v>
      </c>
      <c r="F1562">
        <v>2687900</v>
      </c>
      <c r="G1562">
        <v>0</v>
      </c>
      <c r="H1562">
        <v>0</v>
      </c>
      <c r="I1562" t="s">
        <v>10</v>
      </c>
    </row>
    <row r="1563" spans="1:9" x14ac:dyDescent="0.25">
      <c r="A1563" t="s">
        <v>1571</v>
      </c>
      <c r="B1563">
        <v>78.3670099287651</v>
      </c>
      <c r="C1563">
        <v>79.254180531974299</v>
      </c>
      <c r="D1563">
        <v>78.345372426675894</v>
      </c>
      <c r="E1563">
        <v>79.138778686523395</v>
      </c>
      <c r="F1563">
        <v>3630700</v>
      </c>
      <c r="G1563">
        <v>0</v>
      </c>
      <c r="H1563">
        <v>0</v>
      </c>
      <c r="I1563" t="s">
        <v>10</v>
      </c>
    </row>
    <row r="1564" spans="1:9" x14ac:dyDescent="0.25">
      <c r="A1564" t="s">
        <v>1572</v>
      </c>
      <c r="B1564">
        <v>77.717867901290703</v>
      </c>
      <c r="C1564">
        <v>79.326323644340405</v>
      </c>
      <c r="D1564">
        <v>77.703444732248499</v>
      </c>
      <c r="E1564">
        <v>79.0594482421875</v>
      </c>
      <c r="F1564">
        <v>4081500</v>
      </c>
      <c r="G1564">
        <v>0</v>
      </c>
      <c r="H1564">
        <v>0</v>
      </c>
      <c r="I1564" t="s">
        <v>10</v>
      </c>
    </row>
    <row r="1565" spans="1:9" x14ac:dyDescent="0.25">
      <c r="A1565" t="s">
        <v>1573</v>
      </c>
      <c r="B1565">
        <v>78.799762875598702</v>
      </c>
      <c r="C1565">
        <v>79.081061360046604</v>
      </c>
      <c r="D1565">
        <v>77.8116082616895</v>
      </c>
      <c r="E1565">
        <v>78.078483581542898</v>
      </c>
      <c r="F1565">
        <v>3921800</v>
      </c>
      <c r="G1565">
        <v>0</v>
      </c>
      <c r="H1565">
        <v>0</v>
      </c>
      <c r="I1565" t="s">
        <v>10</v>
      </c>
    </row>
    <row r="1566" spans="1:9" x14ac:dyDescent="0.25">
      <c r="A1566" t="s">
        <v>1574</v>
      </c>
      <c r="B1566">
        <v>78.035110767201402</v>
      </c>
      <c r="C1566">
        <v>78.974941084845199</v>
      </c>
      <c r="D1566">
        <v>77.847142497407603</v>
      </c>
      <c r="E1566">
        <v>78.895416259765597</v>
      </c>
      <c r="F1566">
        <v>2310700</v>
      </c>
      <c r="G1566">
        <v>0.25</v>
      </c>
      <c r="H1566">
        <v>0</v>
      </c>
      <c r="I1566" t="s">
        <v>10</v>
      </c>
    </row>
    <row r="1567" spans="1:9" x14ac:dyDescent="0.25">
      <c r="A1567" t="s">
        <v>1575</v>
      </c>
      <c r="B1567">
        <v>78.852072150998694</v>
      </c>
      <c r="C1567">
        <v>79.329221289443595</v>
      </c>
      <c r="D1567">
        <v>78.302629192819197</v>
      </c>
      <c r="E1567">
        <v>78.309860229492102</v>
      </c>
      <c r="F1567">
        <v>1873000</v>
      </c>
      <c r="G1567">
        <v>0</v>
      </c>
      <c r="H1567">
        <v>0</v>
      </c>
      <c r="I1567" t="s">
        <v>10</v>
      </c>
    </row>
    <row r="1568" spans="1:9" x14ac:dyDescent="0.25">
      <c r="A1568" t="s">
        <v>1576</v>
      </c>
      <c r="B1568">
        <v>78.461655047386103</v>
      </c>
      <c r="C1568">
        <v>78.599017124078799</v>
      </c>
      <c r="D1568">
        <v>77.767624660774999</v>
      </c>
      <c r="E1568">
        <v>77.876068115234304</v>
      </c>
      <c r="F1568">
        <v>2000700</v>
      </c>
      <c r="G1568">
        <v>0</v>
      </c>
      <c r="H1568">
        <v>0</v>
      </c>
      <c r="I1568" t="s">
        <v>10</v>
      </c>
    </row>
    <row r="1569" spans="1:9" x14ac:dyDescent="0.25">
      <c r="A1569" t="s">
        <v>1577</v>
      </c>
      <c r="B1569">
        <v>78.042331968340406</v>
      </c>
      <c r="C1569">
        <v>78.931561547012905</v>
      </c>
      <c r="D1569">
        <v>77.557957526495102</v>
      </c>
      <c r="E1569">
        <v>78.909873962402301</v>
      </c>
      <c r="F1569">
        <v>2389200</v>
      </c>
      <c r="G1569">
        <v>0</v>
      </c>
      <c r="H1569">
        <v>0</v>
      </c>
      <c r="I1569" t="s">
        <v>10</v>
      </c>
    </row>
    <row r="1570" spans="1:9" x14ac:dyDescent="0.25">
      <c r="A1570" t="s">
        <v>1578</v>
      </c>
      <c r="B1570">
        <v>78.946078655716505</v>
      </c>
      <c r="C1570">
        <v>79.452146586026601</v>
      </c>
      <c r="D1570">
        <v>78.150835354562403</v>
      </c>
      <c r="E1570">
        <v>79.285865783691406</v>
      </c>
      <c r="F1570">
        <v>2342500</v>
      </c>
      <c r="G1570">
        <v>0</v>
      </c>
      <c r="H1570">
        <v>0</v>
      </c>
      <c r="I1570" t="s">
        <v>10</v>
      </c>
    </row>
    <row r="1571" spans="1:9" x14ac:dyDescent="0.25">
      <c r="A1571" t="s">
        <v>1579</v>
      </c>
      <c r="B1571">
        <v>79.105069957626398</v>
      </c>
      <c r="C1571">
        <v>79.162907195318098</v>
      </c>
      <c r="D1571">
        <v>77.673634176564306</v>
      </c>
      <c r="E1571">
        <v>77.702552795410099</v>
      </c>
      <c r="F1571">
        <v>2087800</v>
      </c>
      <c r="G1571">
        <v>0</v>
      </c>
      <c r="H1571">
        <v>0</v>
      </c>
      <c r="I1571" t="s">
        <v>10</v>
      </c>
    </row>
    <row r="1572" spans="1:9" x14ac:dyDescent="0.25">
      <c r="A1572" t="s">
        <v>1580</v>
      </c>
      <c r="B1572">
        <v>77.789295993331706</v>
      </c>
      <c r="C1572">
        <v>78.273670404281305</v>
      </c>
      <c r="D1572">
        <v>77.131415400901801</v>
      </c>
      <c r="E1572">
        <v>77.442283630371094</v>
      </c>
      <c r="F1572">
        <v>2459600</v>
      </c>
      <c r="G1572">
        <v>0</v>
      </c>
      <c r="H1572">
        <v>0</v>
      </c>
      <c r="I1572" t="s">
        <v>10</v>
      </c>
    </row>
    <row r="1573" spans="1:9" x14ac:dyDescent="0.25">
      <c r="A1573" t="s">
        <v>1581</v>
      </c>
      <c r="B1573">
        <v>77.536298855346899</v>
      </c>
      <c r="C1573">
        <v>79.293065567521197</v>
      </c>
      <c r="D1573">
        <v>77.536298855346899</v>
      </c>
      <c r="E1573">
        <v>79.177391052246094</v>
      </c>
      <c r="F1573">
        <v>2682200</v>
      </c>
      <c r="G1573">
        <v>0</v>
      </c>
      <c r="H1573">
        <v>0</v>
      </c>
      <c r="I1573" t="s">
        <v>10</v>
      </c>
    </row>
    <row r="1574" spans="1:9" x14ac:dyDescent="0.25">
      <c r="A1574" t="s">
        <v>1582</v>
      </c>
      <c r="B1574">
        <v>78.859286580186904</v>
      </c>
      <c r="C1574">
        <v>80.319641287673207</v>
      </c>
      <c r="D1574">
        <v>78.635168615843895</v>
      </c>
      <c r="E1574">
        <v>80.153366088867102</v>
      </c>
      <c r="F1574">
        <v>3367900</v>
      </c>
      <c r="G1574">
        <v>0</v>
      </c>
      <c r="H1574">
        <v>0</v>
      </c>
      <c r="I1574" t="s">
        <v>10</v>
      </c>
    </row>
    <row r="1575" spans="1:9" x14ac:dyDescent="0.25">
      <c r="A1575" t="s">
        <v>1583</v>
      </c>
      <c r="B1575">
        <v>79.524404844375695</v>
      </c>
      <c r="C1575">
        <v>79.575011063195504</v>
      </c>
      <c r="D1575">
        <v>78.620718425689603</v>
      </c>
      <c r="E1575">
        <v>78.982192993164006</v>
      </c>
      <c r="F1575">
        <v>2082300</v>
      </c>
      <c r="G1575">
        <v>0</v>
      </c>
      <c r="H1575">
        <v>0</v>
      </c>
      <c r="I1575" t="s">
        <v>10</v>
      </c>
    </row>
    <row r="1576" spans="1:9" x14ac:dyDescent="0.25">
      <c r="A1576" t="s">
        <v>1584</v>
      </c>
      <c r="B1576">
        <v>78.620695842529301</v>
      </c>
      <c r="C1576">
        <v>79.379794422446295</v>
      </c>
      <c r="D1576">
        <v>78.2592213788854</v>
      </c>
      <c r="E1576">
        <v>79.3074951171875</v>
      </c>
      <c r="F1576">
        <v>3261500</v>
      </c>
      <c r="G1576">
        <v>0</v>
      </c>
      <c r="H1576">
        <v>0</v>
      </c>
      <c r="I1576" t="s">
        <v>10</v>
      </c>
    </row>
    <row r="1577" spans="1:9" x14ac:dyDescent="0.25">
      <c r="A1577" t="s">
        <v>1585</v>
      </c>
      <c r="B1577">
        <v>79.546055135060001</v>
      </c>
      <c r="C1577">
        <v>80.218397735913101</v>
      </c>
      <c r="D1577">
        <v>79.271336578239897</v>
      </c>
      <c r="E1577">
        <v>79.459304809570298</v>
      </c>
      <c r="F1577">
        <v>2777500</v>
      </c>
      <c r="G1577">
        <v>0</v>
      </c>
      <c r="H1577">
        <v>0</v>
      </c>
      <c r="I1577" t="s">
        <v>10</v>
      </c>
    </row>
    <row r="1578" spans="1:9" x14ac:dyDescent="0.25">
      <c r="A1578" t="s">
        <v>1586</v>
      </c>
      <c r="B1578">
        <v>79.546058357400298</v>
      </c>
      <c r="C1578">
        <v>80.695549857657895</v>
      </c>
      <c r="D1578">
        <v>79.538827324762707</v>
      </c>
      <c r="E1578">
        <v>80.594337463378906</v>
      </c>
      <c r="F1578">
        <v>3613500</v>
      </c>
      <c r="G1578">
        <v>0</v>
      </c>
      <c r="H1578">
        <v>0</v>
      </c>
      <c r="I1578" t="s">
        <v>10</v>
      </c>
    </row>
    <row r="1579" spans="1:9" x14ac:dyDescent="0.25">
      <c r="A1579" t="s">
        <v>1587</v>
      </c>
      <c r="B1579">
        <v>80.955837363104095</v>
      </c>
      <c r="C1579">
        <v>82.286060972797898</v>
      </c>
      <c r="D1579">
        <v>80.840162867132406</v>
      </c>
      <c r="E1579">
        <v>80.991981506347599</v>
      </c>
      <c r="F1579">
        <v>4273100</v>
      </c>
      <c r="G1579">
        <v>0</v>
      </c>
      <c r="H1579">
        <v>0</v>
      </c>
      <c r="I1579" t="s">
        <v>10</v>
      </c>
    </row>
    <row r="1580" spans="1:9" x14ac:dyDescent="0.25">
      <c r="A1580" t="s">
        <v>1588</v>
      </c>
      <c r="B1580">
        <v>81.028129397591698</v>
      </c>
      <c r="C1580">
        <v>82.618615072861203</v>
      </c>
      <c r="D1580">
        <v>80.926916973656205</v>
      </c>
      <c r="E1580">
        <v>82.517402648925696</v>
      </c>
      <c r="F1580">
        <v>4167700</v>
      </c>
      <c r="G1580">
        <v>0</v>
      </c>
      <c r="H1580">
        <v>0</v>
      </c>
      <c r="I1580" t="s">
        <v>10</v>
      </c>
    </row>
    <row r="1581" spans="1:9" x14ac:dyDescent="0.25">
      <c r="A1581" t="s">
        <v>1589</v>
      </c>
      <c r="B1581">
        <v>81.8234132780549</v>
      </c>
      <c r="C1581">
        <v>82.669262751937595</v>
      </c>
      <c r="D1581">
        <v>81.620988328647002</v>
      </c>
      <c r="E1581">
        <v>82.163200378417898</v>
      </c>
      <c r="F1581">
        <v>3031100</v>
      </c>
      <c r="G1581">
        <v>0</v>
      </c>
      <c r="H1581">
        <v>0</v>
      </c>
      <c r="I1581" t="s">
        <v>10</v>
      </c>
    </row>
    <row r="1582" spans="1:9" x14ac:dyDescent="0.25">
      <c r="A1582" t="s">
        <v>1590</v>
      </c>
      <c r="B1582">
        <v>81.873949635882198</v>
      </c>
      <c r="C1582">
        <v>83.008979004026898</v>
      </c>
      <c r="D1582">
        <v>81.678755891455907</v>
      </c>
      <c r="E1582">
        <v>82.900535583496094</v>
      </c>
      <c r="F1582">
        <v>2315000</v>
      </c>
      <c r="G1582">
        <v>0</v>
      </c>
      <c r="H1582">
        <v>0</v>
      </c>
      <c r="I1582" t="s">
        <v>10</v>
      </c>
    </row>
    <row r="1583" spans="1:9" x14ac:dyDescent="0.25">
      <c r="A1583" t="s">
        <v>1591</v>
      </c>
      <c r="B1583">
        <v>82.813814585652096</v>
      </c>
      <c r="C1583">
        <v>83.045158057399206</v>
      </c>
      <c r="D1583">
        <v>80.970292330784005</v>
      </c>
      <c r="E1583">
        <v>81.028129577636705</v>
      </c>
      <c r="F1583">
        <v>2684000</v>
      </c>
      <c r="G1583">
        <v>0</v>
      </c>
      <c r="H1583">
        <v>0</v>
      </c>
      <c r="I1583" t="s">
        <v>10</v>
      </c>
    </row>
    <row r="1584" spans="1:9" x14ac:dyDescent="0.25">
      <c r="A1584" t="s">
        <v>1592</v>
      </c>
      <c r="B1584">
        <v>80.861825001041097</v>
      </c>
      <c r="C1584">
        <v>81.020874625101897</v>
      </c>
      <c r="D1584">
        <v>79.676189368884593</v>
      </c>
      <c r="E1584">
        <v>80.341300964355398</v>
      </c>
      <c r="F1584">
        <v>4218100</v>
      </c>
      <c r="G1584">
        <v>0</v>
      </c>
      <c r="H1584">
        <v>0</v>
      </c>
      <c r="I1584" t="s">
        <v>10</v>
      </c>
    </row>
    <row r="1585" spans="1:9" x14ac:dyDescent="0.25">
      <c r="A1585" t="s">
        <v>1593</v>
      </c>
      <c r="B1585">
        <v>80.167834644890803</v>
      </c>
      <c r="C1585">
        <v>80.485934051150707</v>
      </c>
      <c r="D1585">
        <v>79.683460014933004</v>
      </c>
      <c r="E1585">
        <v>80.138916015625</v>
      </c>
      <c r="F1585">
        <v>2042200</v>
      </c>
      <c r="G1585">
        <v>0</v>
      </c>
      <c r="H1585">
        <v>0</v>
      </c>
      <c r="I1585" t="s">
        <v>10</v>
      </c>
    </row>
    <row r="1586" spans="1:9" x14ac:dyDescent="0.25">
      <c r="A1586" t="s">
        <v>1594</v>
      </c>
      <c r="B1586">
        <v>80.3340898403099</v>
      </c>
      <c r="C1586">
        <v>80.854608454591698</v>
      </c>
      <c r="D1586">
        <v>80.211184326094397</v>
      </c>
      <c r="E1586">
        <v>80.442527770996094</v>
      </c>
      <c r="F1586">
        <v>1450300</v>
      </c>
      <c r="G1586">
        <v>0</v>
      </c>
      <c r="H1586">
        <v>0</v>
      </c>
      <c r="I1586" t="s">
        <v>10</v>
      </c>
    </row>
    <row r="1587" spans="1:9" x14ac:dyDescent="0.25">
      <c r="A1587" t="s">
        <v>1595</v>
      </c>
      <c r="B1587">
        <v>80.825702023938405</v>
      </c>
      <c r="C1587">
        <v>81.266701364017806</v>
      </c>
      <c r="D1587">
        <v>80.305177851014406</v>
      </c>
      <c r="E1587">
        <v>80.753402709960895</v>
      </c>
      <c r="F1587">
        <v>1682400</v>
      </c>
      <c r="G1587">
        <v>0</v>
      </c>
      <c r="H1587">
        <v>0</v>
      </c>
      <c r="I1587" t="s">
        <v>10</v>
      </c>
    </row>
    <row r="1588" spans="1:9" x14ac:dyDescent="0.25">
      <c r="A1588" t="s">
        <v>1596</v>
      </c>
      <c r="B1588">
        <v>80.608827168286794</v>
      </c>
      <c r="C1588">
        <v>80.970301729579603</v>
      </c>
      <c r="D1588">
        <v>80.297958824948495</v>
      </c>
      <c r="E1588">
        <v>80.825714111328097</v>
      </c>
      <c r="F1588">
        <v>1927000</v>
      </c>
      <c r="G1588">
        <v>0</v>
      </c>
      <c r="H1588">
        <v>0</v>
      </c>
      <c r="I1588" t="s">
        <v>10</v>
      </c>
    </row>
    <row r="1589" spans="1:9" x14ac:dyDescent="0.25">
      <c r="A1589" t="s">
        <v>1597</v>
      </c>
      <c r="B1589">
        <v>80.818476661332696</v>
      </c>
      <c r="C1589">
        <v>81.4835884775636</v>
      </c>
      <c r="D1589">
        <v>79.517166137695298</v>
      </c>
      <c r="E1589">
        <v>79.517166137695298</v>
      </c>
      <c r="F1589">
        <v>2245400</v>
      </c>
      <c r="G1589">
        <v>0</v>
      </c>
      <c r="H1589">
        <v>0</v>
      </c>
      <c r="I1589" t="s">
        <v>10</v>
      </c>
    </row>
    <row r="1590" spans="1:9" x14ac:dyDescent="0.25">
      <c r="A1590" t="s">
        <v>1598</v>
      </c>
      <c r="B1590">
        <v>79.697918808325198</v>
      </c>
      <c r="C1590">
        <v>80.066624447231305</v>
      </c>
      <c r="D1590">
        <v>78.801463338584298</v>
      </c>
      <c r="E1590">
        <v>79.885887145996094</v>
      </c>
      <c r="F1590">
        <v>1968300</v>
      </c>
      <c r="G1590">
        <v>0</v>
      </c>
      <c r="H1590">
        <v>0</v>
      </c>
      <c r="I1590" t="s">
        <v>10</v>
      </c>
    </row>
    <row r="1591" spans="1:9" x14ac:dyDescent="0.25">
      <c r="A1591" t="s">
        <v>1599</v>
      </c>
      <c r="B1591">
        <v>79.885847191604199</v>
      </c>
      <c r="C1591">
        <v>80.030434754012006</v>
      </c>
      <c r="D1591">
        <v>78.823111509354803</v>
      </c>
      <c r="E1591">
        <v>79.343635559082003</v>
      </c>
      <c r="F1591">
        <v>1660700</v>
      </c>
      <c r="G1591">
        <v>0</v>
      </c>
      <c r="H1591">
        <v>0</v>
      </c>
      <c r="I1591" t="s">
        <v>10</v>
      </c>
    </row>
    <row r="1592" spans="1:9" x14ac:dyDescent="0.25">
      <c r="A1592" t="s">
        <v>1600</v>
      </c>
      <c r="B1592">
        <v>79.162894670512998</v>
      </c>
      <c r="C1592">
        <v>79.820780734927098</v>
      </c>
      <c r="D1592">
        <v>79.003845049856295</v>
      </c>
      <c r="E1592">
        <v>79.6328125</v>
      </c>
      <c r="F1592">
        <v>1613800</v>
      </c>
      <c r="G1592">
        <v>0</v>
      </c>
      <c r="H1592">
        <v>0</v>
      </c>
      <c r="I1592" t="s">
        <v>10</v>
      </c>
    </row>
    <row r="1593" spans="1:9" x14ac:dyDescent="0.25">
      <c r="A1593" t="s">
        <v>1601</v>
      </c>
      <c r="B1593">
        <v>79.452087350856601</v>
      </c>
      <c r="C1593">
        <v>79.524381139669302</v>
      </c>
      <c r="D1593">
        <v>78.700219812747505</v>
      </c>
      <c r="E1593">
        <v>79.408706665039006</v>
      </c>
      <c r="F1593">
        <v>1804400</v>
      </c>
      <c r="G1593">
        <v>0</v>
      </c>
      <c r="H1593">
        <v>0</v>
      </c>
      <c r="I1593" t="s">
        <v>10</v>
      </c>
    </row>
    <row r="1594" spans="1:9" x14ac:dyDescent="0.25">
      <c r="A1594" t="s">
        <v>1602</v>
      </c>
      <c r="B1594">
        <v>79.408709835545096</v>
      </c>
      <c r="C1594">
        <v>80.608807737268293</v>
      </c>
      <c r="D1594">
        <v>79.408709835545096</v>
      </c>
      <c r="E1594">
        <v>80.377464294433594</v>
      </c>
      <c r="F1594">
        <v>2130100</v>
      </c>
      <c r="G1594">
        <v>0</v>
      </c>
      <c r="H1594">
        <v>0</v>
      </c>
      <c r="I1594" t="s">
        <v>10</v>
      </c>
    </row>
    <row r="1595" spans="1:9" x14ac:dyDescent="0.25">
      <c r="A1595" t="s">
        <v>1603</v>
      </c>
      <c r="B1595">
        <v>80.753422000402196</v>
      </c>
      <c r="C1595">
        <v>82.734306744521106</v>
      </c>
      <c r="D1595">
        <v>80.681128184818306</v>
      </c>
      <c r="E1595">
        <v>81.780014038085895</v>
      </c>
      <c r="F1595">
        <v>3080700</v>
      </c>
      <c r="G1595">
        <v>0</v>
      </c>
      <c r="H1595">
        <v>0</v>
      </c>
      <c r="I1595" t="s">
        <v>10</v>
      </c>
    </row>
    <row r="1596" spans="1:9" x14ac:dyDescent="0.25">
      <c r="A1596" t="s">
        <v>1604</v>
      </c>
      <c r="B1596">
        <v>81.910145810193399</v>
      </c>
      <c r="C1596">
        <v>82.264389370537501</v>
      </c>
      <c r="D1596">
        <v>81.498064990623703</v>
      </c>
      <c r="E1596">
        <v>81.845077514648395</v>
      </c>
      <c r="F1596">
        <v>1472900</v>
      </c>
      <c r="G1596">
        <v>0</v>
      </c>
      <c r="H1596">
        <v>0</v>
      </c>
      <c r="I1596" t="s">
        <v>10</v>
      </c>
    </row>
    <row r="1597" spans="1:9" x14ac:dyDescent="0.25">
      <c r="A1597" t="s">
        <v>1605</v>
      </c>
      <c r="B1597">
        <v>82.2643565875603</v>
      </c>
      <c r="C1597">
        <v>83.081286864827305</v>
      </c>
      <c r="D1597">
        <v>82.1486821152061</v>
      </c>
      <c r="E1597">
        <v>82.842712402343693</v>
      </c>
      <c r="F1597">
        <v>2199100</v>
      </c>
      <c r="G1597">
        <v>0</v>
      </c>
      <c r="H1597">
        <v>0</v>
      </c>
      <c r="I1597" t="s">
        <v>10</v>
      </c>
    </row>
    <row r="1598" spans="1:9" x14ac:dyDescent="0.25">
      <c r="A1598" t="s">
        <v>1606</v>
      </c>
      <c r="B1598">
        <v>82.842686771400594</v>
      </c>
      <c r="C1598">
        <v>83.175248018695498</v>
      </c>
      <c r="D1598">
        <v>82.654724085473106</v>
      </c>
      <c r="E1598">
        <v>83.074035644531193</v>
      </c>
      <c r="F1598">
        <v>2098200</v>
      </c>
      <c r="G1598">
        <v>0</v>
      </c>
      <c r="H1598">
        <v>0</v>
      </c>
      <c r="I1598" t="s">
        <v>10</v>
      </c>
    </row>
    <row r="1599" spans="1:9" x14ac:dyDescent="0.25">
      <c r="A1599" t="s">
        <v>1607</v>
      </c>
      <c r="B1599">
        <v>82.943961041734596</v>
      </c>
      <c r="C1599">
        <v>83.645217106357293</v>
      </c>
      <c r="D1599">
        <v>82.712617527010806</v>
      </c>
      <c r="E1599">
        <v>83.254829406738196</v>
      </c>
      <c r="F1599">
        <v>2281000</v>
      </c>
      <c r="G1599">
        <v>0</v>
      </c>
      <c r="H1599">
        <v>0</v>
      </c>
      <c r="I1599" t="s">
        <v>10</v>
      </c>
    </row>
    <row r="1600" spans="1:9" x14ac:dyDescent="0.25">
      <c r="A1600" t="s">
        <v>1608</v>
      </c>
      <c r="B1600">
        <v>83.500595666777002</v>
      </c>
      <c r="C1600">
        <v>84.064494910851906</v>
      </c>
      <c r="D1600">
        <v>83.428301881886298</v>
      </c>
      <c r="E1600">
        <v>83.984970092773395</v>
      </c>
      <c r="F1600">
        <v>2357100</v>
      </c>
      <c r="G1600">
        <v>0</v>
      </c>
      <c r="H1600">
        <v>0</v>
      </c>
      <c r="I1600" t="s">
        <v>10</v>
      </c>
    </row>
    <row r="1601" spans="1:9" x14ac:dyDescent="0.25">
      <c r="A1601" t="s">
        <v>1609</v>
      </c>
      <c r="B1601">
        <v>84.375348327316402</v>
      </c>
      <c r="C1601">
        <v>85.654970709299505</v>
      </c>
      <c r="D1601">
        <v>84.2741359431174</v>
      </c>
      <c r="E1601">
        <v>85.307952880859304</v>
      </c>
      <c r="F1601">
        <v>3124300</v>
      </c>
      <c r="G1601">
        <v>0</v>
      </c>
      <c r="H1601">
        <v>0</v>
      </c>
      <c r="I1601" t="s">
        <v>10</v>
      </c>
    </row>
    <row r="1602" spans="1:9" x14ac:dyDescent="0.25">
      <c r="A1602" t="s">
        <v>1610</v>
      </c>
      <c r="B1602">
        <v>85.127215388749505</v>
      </c>
      <c r="C1602">
        <v>85.228427772587295</v>
      </c>
      <c r="D1602">
        <v>84.397035606210295</v>
      </c>
      <c r="E1602">
        <v>84.729591369628906</v>
      </c>
      <c r="F1602">
        <v>2378500</v>
      </c>
      <c r="G1602">
        <v>0</v>
      </c>
      <c r="H1602">
        <v>0</v>
      </c>
      <c r="I1602" t="s">
        <v>10</v>
      </c>
    </row>
    <row r="1603" spans="1:9" x14ac:dyDescent="0.25">
      <c r="A1603" t="s">
        <v>1611</v>
      </c>
      <c r="B1603">
        <v>85.127249544063005</v>
      </c>
      <c r="C1603">
        <v>85.669461324598402</v>
      </c>
      <c r="D1603">
        <v>83.515070756379103</v>
      </c>
      <c r="E1603">
        <v>83.789794921875</v>
      </c>
      <c r="F1603">
        <v>3492100</v>
      </c>
      <c r="G1603">
        <v>0</v>
      </c>
      <c r="H1603">
        <v>0</v>
      </c>
      <c r="I1603" t="s">
        <v>10</v>
      </c>
    </row>
    <row r="1604" spans="1:9" x14ac:dyDescent="0.25">
      <c r="A1604" t="s">
        <v>1612</v>
      </c>
      <c r="B1604">
        <v>83.139136011677394</v>
      </c>
      <c r="C1604">
        <v>83.970528474926894</v>
      </c>
      <c r="D1604">
        <v>83.037923591698899</v>
      </c>
      <c r="E1604">
        <v>83.825935363769503</v>
      </c>
      <c r="F1604">
        <v>2979300</v>
      </c>
      <c r="G1604">
        <v>0</v>
      </c>
      <c r="H1604">
        <v>0</v>
      </c>
      <c r="I1604" t="s">
        <v>10</v>
      </c>
    </row>
    <row r="1605" spans="1:9" x14ac:dyDescent="0.25">
      <c r="A1605" t="s">
        <v>1613</v>
      </c>
      <c r="B1605">
        <v>84.223548667191807</v>
      </c>
      <c r="C1605">
        <v>85.669446498388197</v>
      </c>
      <c r="D1605">
        <v>84.078961090337103</v>
      </c>
      <c r="E1605">
        <v>85.597152709960895</v>
      </c>
      <c r="F1605">
        <v>6335500</v>
      </c>
      <c r="G1605">
        <v>0</v>
      </c>
      <c r="H1605">
        <v>0</v>
      </c>
      <c r="I1605" t="s">
        <v>10</v>
      </c>
    </row>
    <row r="1606" spans="1:9" x14ac:dyDescent="0.25">
      <c r="A1606" t="s">
        <v>1614</v>
      </c>
      <c r="B1606">
        <v>85.380260218468607</v>
      </c>
      <c r="C1606">
        <v>85.756196718646905</v>
      </c>
      <c r="D1606">
        <v>84.599474117170899</v>
      </c>
      <c r="E1606">
        <v>85.510391235351506</v>
      </c>
      <c r="F1606">
        <v>3313100</v>
      </c>
      <c r="G1606">
        <v>0</v>
      </c>
      <c r="H1606">
        <v>0</v>
      </c>
      <c r="I1606" t="s">
        <v>10</v>
      </c>
    </row>
    <row r="1607" spans="1:9" x14ac:dyDescent="0.25">
      <c r="A1607" t="s">
        <v>1615</v>
      </c>
      <c r="B1607">
        <v>87.035837259135604</v>
      </c>
      <c r="C1607">
        <v>87.043068294151894</v>
      </c>
      <c r="D1607">
        <v>85.344139099121094</v>
      </c>
      <c r="E1607">
        <v>85.344139099121094</v>
      </c>
      <c r="F1607">
        <v>6741600</v>
      </c>
      <c r="G1607">
        <v>0</v>
      </c>
      <c r="H1607">
        <v>0</v>
      </c>
      <c r="I1607" t="s">
        <v>10</v>
      </c>
    </row>
    <row r="1608" spans="1:9" x14ac:dyDescent="0.25">
      <c r="A1608" t="s">
        <v>1616</v>
      </c>
      <c r="B1608">
        <v>83.956069794907293</v>
      </c>
      <c r="C1608">
        <v>85.026036798008704</v>
      </c>
      <c r="D1608">
        <v>83.471695263220397</v>
      </c>
      <c r="E1608">
        <v>83.630744934082003</v>
      </c>
      <c r="F1608">
        <v>5870100</v>
      </c>
      <c r="G1608">
        <v>0</v>
      </c>
      <c r="H1608">
        <v>0</v>
      </c>
      <c r="I1608" t="s">
        <v>10</v>
      </c>
    </row>
    <row r="1609" spans="1:9" x14ac:dyDescent="0.25">
      <c r="A1609" t="s">
        <v>1617</v>
      </c>
      <c r="B1609">
        <v>83.630725627321496</v>
      </c>
      <c r="C1609">
        <v>86.059834275407894</v>
      </c>
      <c r="D1609">
        <v>83.102970524540694</v>
      </c>
      <c r="E1609">
        <v>85.669441223144503</v>
      </c>
      <c r="F1609">
        <v>4830800</v>
      </c>
      <c r="G1609">
        <v>0</v>
      </c>
      <c r="H1609">
        <v>0</v>
      </c>
      <c r="I1609" t="s">
        <v>10</v>
      </c>
    </row>
    <row r="1610" spans="1:9" x14ac:dyDescent="0.25">
      <c r="A1610" t="s">
        <v>1618</v>
      </c>
      <c r="B1610">
        <v>85.879091599765502</v>
      </c>
      <c r="C1610">
        <v>86.688796269555894</v>
      </c>
      <c r="D1610">
        <v>85.177830356877806</v>
      </c>
      <c r="E1610">
        <v>86.370697021484304</v>
      </c>
      <c r="F1610">
        <v>3835100</v>
      </c>
      <c r="G1610">
        <v>0</v>
      </c>
      <c r="H1610">
        <v>0</v>
      </c>
      <c r="I1610" t="s">
        <v>10</v>
      </c>
    </row>
    <row r="1611" spans="1:9" x14ac:dyDescent="0.25">
      <c r="A1611" t="s">
        <v>1619</v>
      </c>
      <c r="B1611">
        <v>86.717710825504</v>
      </c>
      <c r="C1611">
        <v>86.855072869599098</v>
      </c>
      <c r="D1611">
        <v>86.247798493801298</v>
      </c>
      <c r="E1611">
        <v>86.753860473632798</v>
      </c>
      <c r="F1611">
        <v>3848700</v>
      </c>
      <c r="G1611">
        <v>0</v>
      </c>
      <c r="H1611">
        <v>0</v>
      </c>
      <c r="I1611" t="s">
        <v>10</v>
      </c>
    </row>
    <row r="1612" spans="1:9" x14ac:dyDescent="0.25">
      <c r="A1612" t="s">
        <v>1620</v>
      </c>
      <c r="B1612">
        <v>86.536992152687702</v>
      </c>
      <c r="C1612">
        <v>87.455140461474699</v>
      </c>
      <c r="D1612">
        <v>86.428554216397401</v>
      </c>
      <c r="E1612">
        <v>86.515304565429602</v>
      </c>
      <c r="F1612">
        <v>4065000</v>
      </c>
      <c r="G1612">
        <v>0</v>
      </c>
      <c r="H1612">
        <v>0</v>
      </c>
      <c r="I1612" t="s">
        <v>10</v>
      </c>
    </row>
    <row r="1613" spans="1:9" x14ac:dyDescent="0.25">
      <c r="A1613" t="s">
        <v>1621</v>
      </c>
      <c r="B1613">
        <v>86.862313897894097</v>
      </c>
      <c r="C1613">
        <v>87.382838003140193</v>
      </c>
      <c r="D1613">
        <v>86.594820811680705</v>
      </c>
      <c r="E1613">
        <v>86.826164245605398</v>
      </c>
      <c r="F1613">
        <v>3630400</v>
      </c>
      <c r="G1613">
        <v>0</v>
      </c>
      <c r="H1613">
        <v>0</v>
      </c>
      <c r="I1613" t="s">
        <v>10</v>
      </c>
    </row>
    <row r="1614" spans="1:9" x14ac:dyDescent="0.25">
      <c r="A1614" t="s">
        <v>1622</v>
      </c>
      <c r="B1614">
        <v>86.103233131990507</v>
      </c>
      <c r="C1614">
        <v>87.816624413492093</v>
      </c>
      <c r="D1614">
        <v>86.0526269177182</v>
      </c>
      <c r="E1614">
        <v>87.635887145996094</v>
      </c>
      <c r="F1614">
        <v>4431100</v>
      </c>
      <c r="G1614">
        <v>0</v>
      </c>
      <c r="H1614">
        <v>0</v>
      </c>
      <c r="I1614" t="s">
        <v>10</v>
      </c>
    </row>
    <row r="1615" spans="1:9" x14ac:dyDescent="0.25">
      <c r="A1615" t="s">
        <v>1623</v>
      </c>
      <c r="B1615">
        <v>87.397304475483097</v>
      </c>
      <c r="C1615">
        <v>87.982891402526107</v>
      </c>
      <c r="D1615">
        <v>87.332241712773097</v>
      </c>
      <c r="E1615">
        <v>87.896141052246094</v>
      </c>
      <c r="F1615">
        <v>2643800</v>
      </c>
      <c r="G1615">
        <v>0</v>
      </c>
      <c r="H1615">
        <v>0</v>
      </c>
      <c r="I1615" t="s">
        <v>10</v>
      </c>
    </row>
    <row r="1616" spans="1:9" x14ac:dyDescent="0.25">
      <c r="A1616" t="s">
        <v>1624</v>
      </c>
      <c r="B1616">
        <v>87.686477138477699</v>
      </c>
      <c r="C1616">
        <v>88.460032279628507</v>
      </c>
      <c r="D1616">
        <v>87.679246104729799</v>
      </c>
      <c r="E1616">
        <v>87.946739196777301</v>
      </c>
      <c r="F1616">
        <v>3418100</v>
      </c>
      <c r="G1616">
        <v>0</v>
      </c>
      <c r="H1616">
        <v>0</v>
      </c>
      <c r="I1616" t="s">
        <v>10</v>
      </c>
    </row>
    <row r="1617" spans="1:9" x14ac:dyDescent="0.25">
      <c r="A1617" t="s">
        <v>1625</v>
      </c>
      <c r="B1617">
        <v>87.404555797847394</v>
      </c>
      <c r="C1617">
        <v>87.946767675606097</v>
      </c>
      <c r="D1617">
        <v>85.814064313689599</v>
      </c>
      <c r="E1617">
        <v>85.973114013671804</v>
      </c>
      <c r="F1617">
        <v>3963800</v>
      </c>
      <c r="G1617">
        <v>0</v>
      </c>
      <c r="H1617">
        <v>0</v>
      </c>
      <c r="I1617" t="s">
        <v>10</v>
      </c>
    </row>
    <row r="1618" spans="1:9" x14ac:dyDescent="0.25">
      <c r="A1618" t="s">
        <v>1626</v>
      </c>
      <c r="B1618">
        <v>85.973068915654494</v>
      </c>
      <c r="C1618">
        <v>86.168268178026096</v>
      </c>
      <c r="D1618">
        <v>84.295827940893801</v>
      </c>
      <c r="E1618">
        <v>85.127220153808594</v>
      </c>
      <c r="F1618">
        <v>4382500</v>
      </c>
      <c r="G1618">
        <v>0</v>
      </c>
      <c r="H1618">
        <v>0</v>
      </c>
      <c r="I1618" t="s">
        <v>10</v>
      </c>
    </row>
    <row r="1619" spans="1:9" x14ac:dyDescent="0.25">
      <c r="A1619" t="s">
        <v>1627</v>
      </c>
      <c r="B1619">
        <v>85.091076752454896</v>
      </c>
      <c r="C1619">
        <v>85.7128131996934</v>
      </c>
      <c r="D1619">
        <v>84.028346584682197</v>
      </c>
      <c r="E1619">
        <v>84.534408569335895</v>
      </c>
      <c r="F1619">
        <v>4138300</v>
      </c>
      <c r="G1619">
        <v>0</v>
      </c>
      <c r="H1619">
        <v>0</v>
      </c>
      <c r="I1619" t="s">
        <v>10</v>
      </c>
    </row>
    <row r="1620" spans="1:9" x14ac:dyDescent="0.25">
      <c r="A1620" t="s">
        <v>1628</v>
      </c>
      <c r="B1620">
        <v>84.765757405759203</v>
      </c>
      <c r="C1620">
        <v>85.344118724387499</v>
      </c>
      <c r="D1620">
        <v>84.729607754971596</v>
      </c>
      <c r="E1620">
        <v>84.997100830078097</v>
      </c>
      <c r="F1620">
        <v>3089500</v>
      </c>
      <c r="G1620">
        <v>0</v>
      </c>
      <c r="H1620">
        <v>0</v>
      </c>
      <c r="I1620" t="s">
        <v>10</v>
      </c>
    </row>
    <row r="1621" spans="1:9" x14ac:dyDescent="0.25">
      <c r="A1621" t="s">
        <v>1629</v>
      </c>
      <c r="B1621">
        <v>85.307983606619601</v>
      </c>
      <c r="C1621">
        <v>86.298425740911497</v>
      </c>
      <c r="D1621">
        <v>84.982658756757999</v>
      </c>
      <c r="E1621">
        <v>85.676689147949205</v>
      </c>
      <c r="F1621">
        <v>3388000</v>
      </c>
      <c r="G1621">
        <v>0</v>
      </c>
      <c r="H1621">
        <v>0</v>
      </c>
      <c r="I1621" t="s">
        <v>10</v>
      </c>
    </row>
    <row r="1622" spans="1:9" x14ac:dyDescent="0.25">
      <c r="A1622" t="s">
        <v>1630</v>
      </c>
      <c r="B1622">
        <v>86.175488895025396</v>
      </c>
      <c r="C1622">
        <v>86.602031526170606</v>
      </c>
      <c r="D1622">
        <v>84.585003849420403</v>
      </c>
      <c r="E1622">
        <v>84.982627868652301</v>
      </c>
      <c r="F1622">
        <v>5395400</v>
      </c>
      <c r="G1622">
        <v>0</v>
      </c>
      <c r="H1622">
        <v>0</v>
      </c>
      <c r="I1622" t="s">
        <v>10</v>
      </c>
    </row>
    <row r="1623" spans="1:9" x14ac:dyDescent="0.25">
      <c r="A1623" t="s">
        <v>1631</v>
      </c>
      <c r="B1623">
        <v>84.982651040313499</v>
      </c>
      <c r="C1623">
        <v>85.792350332017406</v>
      </c>
      <c r="D1623">
        <v>82.076393180696996</v>
      </c>
      <c r="E1623">
        <v>83.609046936035099</v>
      </c>
      <c r="F1623">
        <v>6656200</v>
      </c>
      <c r="G1623">
        <v>0</v>
      </c>
      <c r="H1623">
        <v>0</v>
      </c>
      <c r="I1623" t="s">
        <v>10</v>
      </c>
    </row>
    <row r="1624" spans="1:9" x14ac:dyDescent="0.25">
      <c r="A1624" t="s">
        <v>1632</v>
      </c>
      <c r="B1624">
        <v>83.283726508967604</v>
      </c>
      <c r="C1624">
        <v>84.028368647130904</v>
      </c>
      <c r="D1624">
        <v>79.690674443212501</v>
      </c>
      <c r="E1624">
        <v>81.823371887207003</v>
      </c>
      <c r="F1624">
        <v>9109200</v>
      </c>
      <c r="G1624">
        <v>0</v>
      </c>
      <c r="H1624">
        <v>0</v>
      </c>
      <c r="I1624" t="s">
        <v>10</v>
      </c>
    </row>
    <row r="1625" spans="1:9" x14ac:dyDescent="0.25">
      <c r="A1625" t="s">
        <v>1633</v>
      </c>
      <c r="B1625">
        <v>82.488474288790499</v>
      </c>
      <c r="C1625">
        <v>83.045148070390596</v>
      </c>
      <c r="D1625">
        <v>81.353444655207397</v>
      </c>
      <c r="E1625">
        <v>82.813804626464801</v>
      </c>
      <c r="F1625">
        <v>5705300</v>
      </c>
      <c r="G1625">
        <v>0</v>
      </c>
      <c r="H1625">
        <v>0</v>
      </c>
      <c r="I1625" t="s">
        <v>10</v>
      </c>
    </row>
    <row r="1626" spans="1:9" x14ac:dyDescent="0.25">
      <c r="A1626" t="s">
        <v>1634</v>
      </c>
      <c r="B1626">
        <v>83.854848027814299</v>
      </c>
      <c r="C1626">
        <v>85.091090083138496</v>
      </c>
      <c r="D1626">
        <v>83.8114728553806</v>
      </c>
      <c r="E1626">
        <v>84.621177673339801</v>
      </c>
      <c r="F1626">
        <v>4296800</v>
      </c>
      <c r="G1626">
        <v>0</v>
      </c>
      <c r="H1626">
        <v>0</v>
      </c>
      <c r="I1626" t="s">
        <v>10</v>
      </c>
    </row>
    <row r="1627" spans="1:9" x14ac:dyDescent="0.25">
      <c r="A1627" t="s">
        <v>1635</v>
      </c>
      <c r="B1627">
        <v>84.259690296355302</v>
      </c>
      <c r="C1627">
        <v>85.5899135268793</v>
      </c>
      <c r="D1627">
        <v>84.245228230649403</v>
      </c>
      <c r="E1627">
        <v>84.650077819824205</v>
      </c>
      <c r="F1627">
        <v>4139600</v>
      </c>
      <c r="G1627">
        <v>0</v>
      </c>
      <c r="H1627">
        <v>0</v>
      </c>
      <c r="I1627" t="s">
        <v>10</v>
      </c>
    </row>
    <row r="1628" spans="1:9" x14ac:dyDescent="0.25">
      <c r="A1628" t="s">
        <v>1636</v>
      </c>
      <c r="B1628">
        <v>84.042826257027698</v>
      </c>
      <c r="C1628">
        <v>87.715408719588694</v>
      </c>
      <c r="D1628">
        <v>83.876545550229395</v>
      </c>
      <c r="E1628">
        <v>87.621421813964801</v>
      </c>
      <c r="F1628">
        <v>6704500</v>
      </c>
      <c r="G1628">
        <v>0</v>
      </c>
      <c r="H1628">
        <v>0</v>
      </c>
      <c r="I1628" t="s">
        <v>10</v>
      </c>
    </row>
    <row r="1629" spans="1:9" x14ac:dyDescent="0.25">
      <c r="A1629" t="s">
        <v>1637</v>
      </c>
      <c r="B1629">
        <v>86.918701272882302</v>
      </c>
      <c r="C1629">
        <v>88.4400309523175</v>
      </c>
      <c r="D1629">
        <v>85.998655274509403</v>
      </c>
      <c r="E1629">
        <v>86.027633666992102</v>
      </c>
      <c r="F1629">
        <v>9035700</v>
      </c>
      <c r="G1629">
        <v>0.25</v>
      </c>
      <c r="H1629">
        <v>0</v>
      </c>
      <c r="I1629" t="s">
        <v>10</v>
      </c>
    </row>
    <row r="1630" spans="1:9" x14ac:dyDescent="0.25">
      <c r="A1630" t="s">
        <v>1638</v>
      </c>
      <c r="B1630">
        <v>86.788303073248201</v>
      </c>
      <c r="C1630">
        <v>86.918703078598099</v>
      </c>
      <c r="D1630">
        <v>85.498789452759397</v>
      </c>
      <c r="E1630">
        <v>86.042121887207003</v>
      </c>
      <c r="F1630">
        <v>5417800</v>
      </c>
      <c r="G1630">
        <v>0</v>
      </c>
      <c r="H1630">
        <v>0</v>
      </c>
      <c r="I1630" t="s">
        <v>10</v>
      </c>
    </row>
    <row r="1631" spans="1:9" x14ac:dyDescent="0.25">
      <c r="A1631" t="s">
        <v>1639</v>
      </c>
      <c r="B1631">
        <v>86.715889520580902</v>
      </c>
      <c r="C1631">
        <v>89.447044761330005</v>
      </c>
      <c r="D1631">
        <v>86.353667750608494</v>
      </c>
      <c r="E1631">
        <v>89.323890686035099</v>
      </c>
      <c r="F1631">
        <v>5516500</v>
      </c>
      <c r="G1631">
        <v>0</v>
      </c>
      <c r="H1631">
        <v>0</v>
      </c>
      <c r="I1631" t="s">
        <v>10</v>
      </c>
    </row>
    <row r="1632" spans="1:9" x14ac:dyDescent="0.25">
      <c r="A1632" t="s">
        <v>1640</v>
      </c>
      <c r="B1632">
        <v>88.758785537373896</v>
      </c>
      <c r="C1632">
        <v>90.439493674834694</v>
      </c>
      <c r="D1632">
        <v>88.613899096600704</v>
      </c>
      <c r="E1632">
        <v>89.504966735839801</v>
      </c>
      <c r="F1632">
        <v>5102600</v>
      </c>
      <c r="G1632">
        <v>0</v>
      </c>
      <c r="H1632">
        <v>0</v>
      </c>
      <c r="I1632" t="s">
        <v>10</v>
      </c>
    </row>
    <row r="1633" spans="1:9" x14ac:dyDescent="0.25">
      <c r="A1633" t="s">
        <v>1641</v>
      </c>
      <c r="B1633">
        <v>89.287641621211606</v>
      </c>
      <c r="C1633">
        <v>90.548171484756693</v>
      </c>
      <c r="D1633">
        <v>88.852976722788895</v>
      </c>
      <c r="E1633">
        <v>90.0120849609375</v>
      </c>
      <c r="F1633">
        <v>4170000</v>
      </c>
      <c r="G1633">
        <v>0</v>
      </c>
      <c r="H1633">
        <v>0</v>
      </c>
      <c r="I1633" t="s">
        <v>10</v>
      </c>
    </row>
    <row r="1634" spans="1:9" x14ac:dyDescent="0.25">
      <c r="A1634" t="s">
        <v>1642</v>
      </c>
      <c r="B1634">
        <v>89.686092939114104</v>
      </c>
      <c r="C1634">
        <v>90.482979554227299</v>
      </c>
      <c r="D1634">
        <v>88.396579075892504</v>
      </c>
      <c r="E1634">
        <v>88.693603515625</v>
      </c>
      <c r="F1634">
        <v>4132200</v>
      </c>
      <c r="G1634">
        <v>0</v>
      </c>
      <c r="H1634">
        <v>0</v>
      </c>
      <c r="I1634" t="s">
        <v>10</v>
      </c>
    </row>
    <row r="1635" spans="1:9" x14ac:dyDescent="0.25">
      <c r="A1635" t="s">
        <v>1643</v>
      </c>
      <c r="B1635">
        <v>89.613626928562297</v>
      </c>
      <c r="C1635">
        <v>90.374294544370301</v>
      </c>
      <c r="D1635">
        <v>88.809494486844102</v>
      </c>
      <c r="E1635">
        <v>90.236648559570298</v>
      </c>
      <c r="F1635">
        <v>3520700</v>
      </c>
      <c r="G1635">
        <v>0</v>
      </c>
      <c r="H1635">
        <v>0</v>
      </c>
      <c r="I1635" t="s">
        <v>10</v>
      </c>
    </row>
    <row r="1636" spans="1:9" x14ac:dyDescent="0.25">
      <c r="A1636" t="s">
        <v>1644</v>
      </c>
      <c r="B1636">
        <v>90.555408076604706</v>
      </c>
      <c r="C1636">
        <v>92.279581056640396</v>
      </c>
      <c r="D1636">
        <v>90.519183702548702</v>
      </c>
      <c r="E1636">
        <v>91.547897338867102</v>
      </c>
      <c r="F1636">
        <v>3816000</v>
      </c>
      <c r="G1636">
        <v>0</v>
      </c>
      <c r="H1636">
        <v>0</v>
      </c>
      <c r="I1636" t="s">
        <v>10</v>
      </c>
    </row>
    <row r="1637" spans="1:9" x14ac:dyDescent="0.25">
      <c r="A1637" t="s">
        <v>1645</v>
      </c>
      <c r="B1637">
        <v>91.786943635840402</v>
      </c>
      <c r="C1637">
        <v>91.924589601113396</v>
      </c>
      <c r="D1637">
        <v>90.410506091360503</v>
      </c>
      <c r="E1637">
        <v>91.714500427246094</v>
      </c>
      <c r="F1637">
        <v>3914900</v>
      </c>
      <c r="G1637">
        <v>0</v>
      </c>
      <c r="H1637">
        <v>0</v>
      </c>
      <c r="I1637" t="s">
        <v>10</v>
      </c>
    </row>
    <row r="1638" spans="1:9" x14ac:dyDescent="0.25">
      <c r="A1638" t="s">
        <v>1646</v>
      </c>
      <c r="B1638">
        <v>91.279837412899695</v>
      </c>
      <c r="C1638">
        <v>93.7719236315627</v>
      </c>
      <c r="D1638">
        <v>91.279837412899695</v>
      </c>
      <c r="E1638">
        <v>93.547348022460895</v>
      </c>
      <c r="F1638">
        <v>4266100</v>
      </c>
      <c r="G1638">
        <v>0</v>
      </c>
      <c r="H1638">
        <v>0</v>
      </c>
      <c r="I1638" t="s">
        <v>10</v>
      </c>
    </row>
    <row r="1639" spans="1:9" x14ac:dyDescent="0.25">
      <c r="A1639" t="s">
        <v>1647</v>
      </c>
      <c r="B1639">
        <v>94.177617387272406</v>
      </c>
      <c r="C1639">
        <v>94.177617387272406</v>
      </c>
      <c r="D1639">
        <v>92.793928201899902</v>
      </c>
      <c r="E1639">
        <v>93.598060607910099</v>
      </c>
      <c r="F1639">
        <v>5002600</v>
      </c>
      <c r="G1639">
        <v>0</v>
      </c>
      <c r="H1639">
        <v>0</v>
      </c>
      <c r="I1639" t="s">
        <v>10</v>
      </c>
    </row>
    <row r="1640" spans="1:9" x14ac:dyDescent="0.25">
      <c r="A1640" t="s">
        <v>1648</v>
      </c>
      <c r="B1640">
        <v>93.996526575004395</v>
      </c>
      <c r="C1640">
        <v>95.032475280600806</v>
      </c>
      <c r="D1640">
        <v>93.380745293324097</v>
      </c>
      <c r="E1640">
        <v>94.873107910156193</v>
      </c>
      <c r="F1640">
        <v>4093400</v>
      </c>
      <c r="G1640">
        <v>0</v>
      </c>
      <c r="H1640">
        <v>0</v>
      </c>
      <c r="I1640" t="s">
        <v>10</v>
      </c>
    </row>
    <row r="1641" spans="1:9" x14ac:dyDescent="0.25">
      <c r="A1641" t="s">
        <v>1649</v>
      </c>
      <c r="B1641">
        <v>94.539838998796498</v>
      </c>
      <c r="C1641">
        <v>95.401928188211997</v>
      </c>
      <c r="D1641">
        <v>93.214106596686094</v>
      </c>
      <c r="E1641">
        <v>93.561836242675696</v>
      </c>
      <c r="F1641">
        <v>3561400</v>
      </c>
      <c r="G1641">
        <v>0</v>
      </c>
      <c r="H1641">
        <v>0</v>
      </c>
      <c r="I1641" t="s">
        <v>10</v>
      </c>
    </row>
    <row r="1642" spans="1:9" x14ac:dyDescent="0.25">
      <c r="A1642" t="s">
        <v>1650</v>
      </c>
      <c r="B1642">
        <v>92.982299107501007</v>
      </c>
      <c r="C1642">
        <v>92.989539560791698</v>
      </c>
      <c r="D1642">
        <v>92.1636746664404</v>
      </c>
      <c r="E1642">
        <v>92.381004333496094</v>
      </c>
      <c r="F1642">
        <v>2944500</v>
      </c>
      <c r="G1642">
        <v>0</v>
      </c>
      <c r="H1642">
        <v>0</v>
      </c>
      <c r="I1642" t="s">
        <v>10</v>
      </c>
    </row>
    <row r="1643" spans="1:9" x14ac:dyDescent="0.25">
      <c r="A1643" t="s">
        <v>1651</v>
      </c>
      <c r="B1643">
        <v>92.6127803427202</v>
      </c>
      <c r="C1643">
        <v>93.981977020876698</v>
      </c>
      <c r="D1643">
        <v>92.366472402635694</v>
      </c>
      <c r="E1643">
        <v>93.235801696777301</v>
      </c>
      <c r="F1643">
        <v>2655400</v>
      </c>
      <c r="G1643">
        <v>0</v>
      </c>
      <c r="H1643">
        <v>0</v>
      </c>
      <c r="I1643" t="s">
        <v>10</v>
      </c>
    </row>
    <row r="1644" spans="1:9" x14ac:dyDescent="0.25">
      <c r="A1644" t="s">
        <v>1652</v>
      </c>
      <c r="B1644">
        <v>92.837391535550395</v>
      </c>
      <c r="C1644">
        <v>94.416683457606894</v>
      </c>
      <c r="D1644">
        <v>92.569351089225194</v>
      </c>
      <c r="E1644">
        <v>94.242813110351506</v>
      </c>
      <c r="F1644">
        <v>3174500</v>
      </c>
      <c r="G1644">
        <v>0</v>
      </c>
      <c r="H1644">
        <v>0</v>
      </c>
      <c r="I1644" t="s">
        <v>10</v>
      </c>
    </row>
    <row r="1645" spans="1:9" x14ac:dyDescent="0.25">
      <c r="A1645" t="s">
        <v>1653</v>
      </c>
      <c r="B1645">
        <v>93.779166349496407</v>
      </c>
      <c r="C1645">
        <v>94.634015040099598</v>
      </c>
      <c r="D1645">
        <v>93.648771884593202</v>
      </c>
      <c r="E1645">
        <v>94.1776123046875</v>
      </c>
      <c r="F1645">
        <v>2134000</v>
      </c>
      <c r="G1645">
        <v>0</v>
      </c>
      <c r="H1645">
        <v>0</v>
      </c>
      <c r="I1645" t="s">
        <v>10</v>
      </c>
    </row>
    <row r="1646" spans="1:9" x14ac:dyDescent="0.25">
      <c r="A1646" t="s">
        <v>1654</v>
      </c>
      <c r="B1646">
        <v>94.409421593567004</v>
      </c>
      <c r="C1646">
        <v>94.409421593567004</v>
      </c>
      <c r="D1646">
        <v>93.163378689480794</v>
      </c>
      <c r="E1646">
        <v>93.627021789550696</v>
      </c>
      <c r="F1646">
        <v>1799300</v>
      </c>
      <c r="G1646">
        <v>0</v>
      </c>
      <c r="H1646">
        <v>0</v>
      </c>
      <c r="I1646" t="s">
        <v>10</v>
      </c>
    </row>
    <row r="1647" spans="1:9" x14ac:dyDescent="0.25">
      <c r="A1647" t="s">
        <v>1655</v>
      </c>
      <c r="B1647">
        <v>93.960307618781698</v>
      </c>
      <c r="C1647">
        <v>94.003772454514106</v>
      </c>
      <c r="D1647">
        <v>92.047777467653404</v>
      </c>
      <c r="E1647">
        <v>92.707023620605398</v>
      </c>
      <c r="F1647">
        <v>2356400</v>
      </c>
      <c r="G1647">
        <v>0</v>
      </c>
      <c r="H1647">
        <v>0</v>
      </c>
      <c r="I1647" t="s">
        <v>10</v>
      </c>
    </row>
    <row r="1648" spans="1:9" x14ac:dyDescent="0.25">
      <c r="A1648" t="s">
        <v>1656</v>
      </c>
      <c r="B1648">
        <v>92.982280660983207</v>
      </c>
      <c r="C1648">
        <v>93.069210299734294</v>
      </c>
      <c r="D1648">
        <v>91.685521260946601</v>
      </c>
      <c r="E1648">
        <v>92.859115600585895</v>
      </c>
      <c r="F1648">
        <v>2538900</v>
      </c>
      <c r="G1648">
        <v>0</v>
      </c>
      <c r="H1648">
        <v>0</v>
      </c>
      <c r="I1648" t="s">
        <v>10</v>
      </c>
    </row>
    <row r="1649" spans="1:9" x14ac:dyDescent="0.25">
      <c r="A1649" t="s">
        <v>1657</v>
      </c>
      <c r="B1649">
        <v>92.7287366247199</v>
      </c>
      <c r="C1649">
        <v>94.474647521972599</v>
      </c>
      <c r="D1649">
        <v>92.627315011201702</v>
      </c>
      <c r="E1649">
        <v>94.474647521972599</v>
      </c>
      <c r="F1649">
        <v>2595400</v>
      </c>
      <c r="G1649">
        <v>0</v>
      </c>
      <c r="H1649">
        <v>0</v>
      </c>
      <c r="I1649" t="s">
        <v>10</v>
      </c>
    </row>
    <row r="1650" spans="1:9" x14ac:dyDescent="0.25">
      <c r="A1650" t="s">
        <v>1658</v>
      </c>
      <c r="B1650">
        <v>95.554035881359894</v>
      </c>
      <c r="C1650">
        <v>95.554035881359894</v>
      </c>
      <c r="D1650">
        <v>94.039952528032103</v>
      </c>
      <c r="E1650">
        <v>95.322219848632798</v>
      </c>
      <c r="F1650">
        <v>2616000</v>
      </c>
      <c r="G1650">
        <v>0</v>
      </c>
      <c r="H1650">
        <v>0</v>
      </c>
      <c r="I1650" t="s">
        <v>10</v>
      </c>
    </row>
    <row r="1651" spans="1:9" x14ac:dyDescent="0.25">
      <c r="A1651" t="s">
        <v>1659</v>
      </c>
      <c r="B1651">
        <v>95.0831964678802</v>
      </c>
      <c r="C1651">
        <v>95.974258756765906</v>
      </c>
      <c r="D1651">
        <v>94.532623462105093</v>
      </c>
      <c r="E1651">
        <v>95.923553466796804</v>
      </c>
      <c r="F1651">
        <v>2084400</v>
      </c>
      <c r="G1651">
        <v>0</v>
      </c>
      <c r="H1651">
        <v>0</v>
      </c>
      <c r="I1651" t="s">
        <v>10</v>
      </c>
    </row>
    <row r="1652" spans="1:9" x14ac:dyDescent="0.25">
      <c r="A1652" t="s">
        <v>1660</v>
      </c>
      <c r="B1652">
        <v>95.481577799248498</v>
      </c>
      <c r="C1652">
        <v>96.343666631263204</v>
      </c>
      <c r="D1652">
        <v>94.764375338486005</v>
      </c>
      <c r="E1652">
        <v>96.061134338378906</v>
      </c>
      <c r="F1652">
        <v>2392300</v>
      </c>
      <c r="G1652">
        <v>0</v>
      </c>
      <c r="H1652">
        <v>0</v>
      </c>
      <c r="I1652" t="s">
        <v>10</v>
      </c>
    </row>
    <row r="1653" spans="1:9" x14ac:dyDescent="0.25">
      <c r="A1653" t="s">
        <v>1661</v>
      </c>
      <c r="B1653">
        <v>96.068406612847397</v>
      </c>
      <c r="C1653">
        <v>97.792584848050197</v>
      </c>
      <c r="D1653">
        <v>96.068406612847397</v>
      </c>
      <c r="E1653">
        <v>97.133338928222599</v>
      </c>
      <c r="F1653">
        <v>3139800</v>
      </c>
      <c r="G1653">
        <v>0</v>
      </c>
      <c r="H1653">
        <v>0</v>
      </c>
      <c r="I1653" t="s">
        <v>10</v>
      </c>
    </row>
    <row r="1654" spans="1:9" x14ac:dyDescent="0.25">
      <c r="A1654" t="s">
        <v>1662</v>
      </c>
      <c r="B1654">
        <v>97.220295051147701</v>
      </c>
      <c r="C1654">
        <v>97.720162729724393</v>
      </c>
      <c r="D1654">
        <v>97.0971410085332</v>
      </c>
      <c r="E1654">
        <v>97.162338256835895</v>
      </c>
      <c r="F1654">
        <v>808200</v>
      </c>
      <c r="G1654">
        <v>0</v>
      </c>
      <c r="H1654">
        <v>0</v>
      </c>
      <c r="I1654" t="s">
        <v>10</v>
      </c>
    </row>
    <row r="1655" spans="1:9" x14ac:dyDescent="0.25">
      <c r="A1655" t="s">
        <v>1663</v>
      </c>
      <c r="B1655">
        <v>97.292757539471793</v>
      </c>
      <c r="C1655">
        <v>97.292757539471793</v>
      </c>
      <c r="D1655">
        <v>94.786178338818402</v>
      </c>
      <c r="E1655">
        <v>94.974540710449205</v>
      </c>
      <c r="F1655">
        <v>2759900</v>
      </c>
      <c r="G1655">
        <v>0</v>
      </c>
      <c r="H1655">
        <v>0</v>
      </c>
      <c r="I1655" t="s">
        <v>10</v>
      </c>
    </row>
    <row r="1656" spans="1:9" x14ac:dyDescent="0.25">
      <c r="A1656" t="s">
        <v>1664</v>
      </c>
      <c r="B1656">
        <v>95.626490100619094</v>
      </c>
      <c r="C1656">
        <v>95.937995330573102</v>
      </c>
      <c r="D1656">
        <v>93.489385146316494</v>
      </c>
      <c r="E1656">
        <v>94.503601074218693</v>
      </c>
      <c r="F1656">
        <v>3095500</v>
      </c>
      <c r="G1656">
        <v>0</v>
      </c>
      <c r="H1656">
        <v>0</v>
      </c>
      <c r="I1656" t="s">
        <v>10</v>
      </c>
    </row>
    <row r="1657" spans="1:9" x14ac:dyDescent="0.25">
      <c r="A1657" t="s">
        <v>1665</v>
      </c>
      <c r="B1657">
        <v>94.503622999683898</v>
      </c>
      <c r="C1657">
        <v>95.097671791081694</v>
      </c>
      <c r="D1657">
        <v>93.047495996623695</v>
      </c>
      <c r="E1657">
        <v>93.424209594726506</v>
      </c>
      <c r="F1657">
        <v>3016000</v>
      </c>
      <c r="G1657">
        <v>0</v>
      </c>
      <c r="H1657">
        <v>0</v>
      </c>
      <c r="I1657" t="s">
        <v>10</v>
      </c>
    </row>
    <row r="1658" spans="1:9" x14ac:dyDescent="0.25">
      <c r="A1658" t="s">
        <v>1666</v>
      </c>
      <c r="B1658">
        <v>94.539848682892895</v>
      </c>
      <c r="C1658">
        <v>95.380205546398003</v>
      </c>
      <c r="D1658">
        <v>93.895094601473502</v>
      </c>
      <c r="E1658">
        <v>94.380470275878906</v>
      </c>
      <c r="F1658">
        <v>2497400</v>
      </c>
      <c r="G1658">
        <v>0</v>
      </c>
      <c r="H1658">
        <v>0</v>
      </c>
      <c r="I1658" t="s">
        <v>10</v>
      </c>
    </row>
    <row r="1659" spans="1:9" x14ac:dyDescent="0.25">
      <c r="A1659" t="s">
        <v>1667</v>
      </c>
      <c r="B1659">
        <v>94.286268855482206</v>
      </c>
      <c r="C1659">
        <v>95.452622735804596</v>
      </c>
      <c r="D1659">
        <v>94.184847259546601</v>
      </c>
      <c r="E1659">
        <v>94.960006713867102</v>
      </c>
      <c r="F1659">
        <v>1891400</v>
      </c>
      <c r="G1659">
        <v>0</v>
      </c>
      <c r="H1659">
        <v>0</v>
      </c>
      <c r="I1659" t="s">
        <v>10</v>
      </c>
    </row>
    <row r="1660" spans="1:9" x14ac:dyDescent="0.25">
      <c r="A1660" t="s">
        <v>1668</v>
      </c>
      <c r="B1660">
        <v>94.720932337220901</v>
      </c>
      <c r="C1660">
        <v>96.836304796000903</v>
      </c>
      <c r="D1660">
        <v>93.757421718117996</v>
      </c>
      <c r="E1660">
        <v>96.387153625488196</v>
      </c>
      <c r="F1660">
        <v>2709600</v>
      </c>
      <c r="G1660">
        <v>0</v>
      </c>
      <c r="H1660">
        <v>0</v>
      </c>
      <c r="I1660" t="s">
        <v>10</v>
      </c>
    </row>
    <row r="1661" spans="1:9" x14ac:dyDescent="0.25">
      <c r="A1661" t="s">
        <v>1669</v>
      </c>
      <c r="B1661">
        <v>97.039154470598106</v>
      </c>
      <c r="C1661">
        <v>97.191292390800399</v>
      </c>
      <c r="D1661">
        <v>94.793387413543996</v>
      </c>
      <c r="E1661">
        <v>95.126625061035099</v>
      </c>
      <c r="F1661">
        <v>3019000</v>
      </c>
      <c r="G1661">
        <v>0</v>
      </c>
      <c r="H1661">
        <v>0</v>
      </c>
      <c r="I1661" t="s">
        <v>10</v>
      </c>
    </row>
    <row r="1662" spans="1:9" x14ac:dyDescent="0.25">
      <c r="A1662" t="s">
        <v>1670</v>
      </c>
      <c r="B1662">
        <v>94.670228521541702</v>
      </c>
      <c r="C1662">
        <v>94.974504381767503</v>
      </c>
      <c r="D1662">
        <v>93.344507242863898</v>
      </c>
      <c r="E1662">
        <v>94.097923278808594</v>
      </c>
      <c r="F1662">
        <v>2646300</v>
      </c>
      <c r="G1662">
        <v>0</v>
      </c>
      <c r="H1662">
        <v>0</v>
      </c>
      <c r="I1662" t="s">
        <v>10</v>
      </c>
    </row>
    <row r="1663" spans="1:9" x14ac:dyDescent="0.25">
      <c r="A1663" t="s">
        <v>1671</v>
      </c>
      <c r="B1663">
        <v>93.489422516805803</v>
      </c>
      <c r="C1663">
        <v>94.192133495648307</v>
      </c>
      <c r="D1663">
        <v>92.554889872196398</v>
      </c>
      <c r="E1663">
        <v>93.192398071289006</v>
      </c>
      <c r="F1663">
        <v>3191000</v>
      </c>
      <c r="G1663">
        <v>0</v>
      </c>
      <c r="H1663">
        <v>0</v>
      </c>
      <c r="I1663" t="s">
        <v>10</v>
      </c>
    </row>
    <row r="1664" spans="1:9" x14ac:dyDescent="0.25">
      <c r="A1664" t="s">
        <v>1672</v>
      </c>
      <c r="B1664">
        <v>93.561854635085794</v>
      </c>
      <c r="C1664">
        <v>94.213860285379695</v>
      </c>
      <c r="D1664">
        <v>93.047506044675302</v>
      </c>
      <c r="E1664">
        <v>93.931327819824205</v>
      </c>
      <c r="F1664">
        <v>1878800</v>
      </c>
      <c r="G1664">
        <v>0</v>
      </c>
      <c r="H1664">
        <v>0</v>
      </c>
      <c r="I1664" t="s">
        <v>10</v>
      </c>
    </row>
    <row r="1665" spans="1:9" x14ac:dyDescent="0.25">
      <c r="A1665" t="s">
        <v>1673</v>
      </c>
      <c r="B1665">
        <v>94.467384994376204</v>
      </c>
      <c r="C1665">
        <v>94.916547276809894</v>
      </c>
      <c r="D1665">
        <v>93.098187844545194</v>
      </c>
      <c r="E1665">
        <v>94.184852600097599</v>
      </c>
      <c r="F1665">
        <v>2006300</v>
      </c>
      <c r="G1665">
        <v>0</v>
      </c>
      <c r="H1665">
        <v>0</v>
      </c>
      <c r="I1665" t="s">
        <v>10</v>
      </c>
    </row>
    <row r="1666" spans="1:9" x14ac:dyDescent="0.25">
      <c r="A1666" t="s">
        <v>1674</v>
      </c>
      <c r="B1666">
        <v>93.3083061843585</v>
      </c>
      <c r="C1666">
        <v>95.546833494707897</v>
      </c>
      <c r="D1666">
        <v>93.098211421435394</v>
      </c>
      <c r="E1666">
        <v>95.36572265625</v>
      </c>
      <c r="F1666">
        <v>3430800</v>
      </c>
      <c r="G1666">
        <v>0</v>
      </c>
      <c r="H1666">
        <v>0</v>
      </c>
      <c r="I1666" t="s">
        <v>10</v>
      </c>
    </row>
    <row r="1667" spans="1:9" x14ac:dyDescent="0.25">
      <c r="A1667" t="s">
        <v>1675</v>
      </c>
      <c r="B1667">
        <v>94.960032284308895</v>
      </c>
      <c r="C1667">
        <v>95.554070062142003</v>
      </c>
      <c r="D1667">
        <v>93.706748428312594</v>
      </c>
      <c r="E1667">
        <v>93.909591674804602</v>
      </c>
      <c r="F1667">
        <v>3471600</v>
      </c>
      <c r="G1667">
        <v>0</v>
      </c>
      <c r="H1667">
        <v>0</v>
      </c>
      <c r="I1667" t="s">
        <v>10</v>
      </c>
    </row>
    <row r="1668" spans="1:9" x14ac:dyDescent="0.25">
      <c r="A1668" t="s">
        <v>1676</v>
      </c>
      <c r="B1668">
        <v>92.909873943733203</v>
      </c>
      <c r="C1668">
        <v>93.8878770384771</v>
      </c>
      <c r="D1668">
        <v>92.438984588313005</v>
      </c>
      <c r="E1668">
        <v>92.946098327636705</v>
      </c>
      <c r="F1668">
        <v>5480900</v>
      </c>
      <c r="G1668">
        <v>0</v>
      </c>
      <c r="H1668">
        <v>0</v>
      </c>
      <c r="I1668" t="s">
        <v>10</v>
      </c>
    </row>
    <row r="1669" spans="1:9" x14ac:dyDescent="0.25">
      <c r="A1669" t="s">
        <v>1677</v>
      </c>
      <c r="B1669">
        <v>92.482416040967095</v>
      </c>
      <c r="C1669">
        <v>92.627302461487801</v>
      </c>
      <c r="D1669">
        <v>91.359526937212706</v>
      </c>
      <c r="E1669">
        <v>91.642059326171804</v>
      </c>
      <c r="F1669">
        <v>5437100</v>
      </c>
      <c r="G1669">
        <v>0</v>
      </c>
      <c r="H1669">
        <v>0</v>
      </c>
      <c r="I1669" t="s">
        <v>10</v>
      </c>
    </row>
    <row r="1670" spans="1:9" x14ac:dyDescent="0.25">
      <c r="A1670" t="s">
        <v>1678</v>
      </c>
      <c r="B1670">
        <v>92.221612439298895</v>
      </c>
      <c r="C1670">
        <v>92.294055646713105</v>
      </c>
      <c r="D1670">
        <v>90.156945102086098</v>
      </c>
      <c r="E1670">
        <v>90.649566650390597</v>
      </c>
      <c r="F1670">
        <v>4217400</v>
      </c>
      <c r="G1670">
        <v>0</v>
      </c>
      <c r="H1670">
        <v>0</v>
      </c>
      <c r="I1670" t="s">
        <v>10</v>
      </c>
    </row>
    <row r="1671" spans="1:9" x14ac:dyDescent="0.25">
      <c r="A1671" t="s">
        <v>1679</v>
      </c>
      <c r="B1671">
        <v>90.338086938036597</v>
      </c>
      <c r="C1671">
        <v>91.446489948034198</v>
      </c>
      <c r="D1671">
        <v>90.077286880044795</v>
      </c>
      <c r="E1671">
        <v>91.178443908691406</v>
      </c>
      <c r="F1671">
        <v>4094300</v>
      </c>
      <c r="G1671">
        <v>0</v>
      </c>
      <c r="H1671">
        <v>0</v>
      </c>
      <c r="I1671" t="s">
        <v>10</v>
      </c>
    </row>
    <row r="1672" spans="1:9" x14ac:dyDescent="0.25">
      <c r="A1672" t="s">
        <v>1680</v>
      </c>
      <c r="B1672">
        <v>91.533409305921296</v>
      </c>
      <c r="C1672">
        <v>92.946077048768998</v>
      </c>
      <c r="D1672">
        <v>91.359544462531801</v>
      </c>
      <c r="E1672">
        <v>92.228874206542898</v>
      </c>
      <c r="F1672">
        <v>3694400</v>
      </c>
      <c r="G1672">
        <v>0</v>
      </c>
      <c r="H1672">
        <v>0</v>
      </c>
      <c r="I1672" t="s">
        <v>10</v>
      </c>
    </row>
    <row r="1673" spans="1:9" x14ac:dyDescent="0.25">
      <c r="A1673" t="s">
        <v>1681</v>
      </c>
      <c r="B1673">
        <v>92.402760494209005</v>
      </c>
      <c r="C1673">
        <v>92.909868677725498</v>
      </c>
      <c r="D1673">
        <v>91.779738710423302</v>
      </c>
      <c r="E1673">
        <v>92.721511840820298</v>
      </c>
      <c r="F1673">
        <v>2437100</v>
      </c>
      <c r="G1673">
        <v>0</v>
      </c>
      <c r="H1673">
        <v>0</v>
      </c>
      <c r="I1673" t="s">
        <v>10</v>
      </c>
    </row>
    <row r="1674" spans="1:9" x14ac:dyDescent="0.25">
      <c r="A1674" t="s">
        <v>1682</v>
      </c>
      <c r="B1674">
        <v>92.692527569182502</v>
      </c>
      <c r="C1674">
        <v>93.069241219130305</v>
      </c>
      <c r="D1674">
        <v>92.294087029391406</v>
      </c>
      <c r="E1674">
        <v>92.808441162109304</v>
      </c>
      <c r="F1674">
        <v>1670200</v>
      </c>
      <c r="G1674">
        <v>0</v>
      </c>
      <c r="H1674">
        <v>0</v>
      </c>
      <c r="I1674" t="s">
        <v>10</v>
      </c>
    </row>
    <row r="1675" spans="1:9" x14ac:dyDescent="0.25">
      <c r="A1675" t="s">
        <v>1683</v>
      </c>
      <c r="B1675">
        <v>93.235863493503601</v>
      </c>
      <c r="C1675">
        <v>93.742971663354098</v>
      </c>
      <c r="D1675">
        <v>92.605601271984497</v>
      </c>
      <c r="E1675">
        <v>92.917106628417898</v>
      </c>
      <c r="F1675">
        <v>2826500</v>
      </c>
      <c r="G1675">
        <v>0</v>
      </c>
      <c r="H1675">
        <v>0</v>
      </c>
      <c r="I1675" t="s">
        <v>10</v>
      </c>
    </row>
    <row r="1676" spans="1:9" x14ac:dyDescent="0.25">
      <c r="A1676" t="s">
        <v>1684</v>
      </c>
      <c r="B1676">
        <v>92.946047328456501</v>
      </c>
      <c r="C1676">
        <v>93.315509311637499</v>
      </c>
      <c r="D1676">
        <v>92.467912253193703</v>
      </c>
      <c r="E1676">
        <v>92.714225769042898</v>
      </c>
      <c r="F1676">
        <v>1809100</v>
      </c>
      <c r="G1676">
        <v>0</v>
      </c>
      <c r="H1676">
        <v>0</v>
      </c>
      <c r="I1676" t="s">
        <v>10</v>
      </c>
    </row>
    <row r="1677" spans="1:9" x14ac:dyDescent="0.25">
      <c r="A1677" t="s">
        <v>1685</v>
      </c>
      <c r="B1677">
        <v>92.3302643656463</v>
      </c>
      <c r="C1677">
        <v>93.264802088977603</v>
      </c>
      <c r="D1677">
        <v>92.3302643656463</v>
      </c>
      <c r="E1677">
        <v>92.743202209472599</v>
      </c>
      <c r="F1677">
        <v>1684500</v>
      </c>
      <c r="G1677">
        <v>0</v>
      </c>
      <c r="H1677">
        <v>0</v>
      </c>
      <c r="I1677" t="s">
        <v>10</v>
      </c>
    </row>
    <row r="1678" spans="1:9" x14ac:dyDescent="0.25">
      <c r="A1678" t="s">
        <v>1686</v>
      </c>
      <c r="B1678">
        <v>92.112974983204495</v>
      </c>
      <c r="C1678">
        <v>92.779467079703906</v>
      </c>
      <c r="D1678">
        <v>91.786972152652098</v>
      </c>
      <c r="E1678">
        <v>92.518661499023395</v>
      </c>
      <c r="F1678">
        <v>1962500</v>
      </c>
      <c r="G1678">
        <v>0</v>
      </c>
      <c r="H1678">
        <v>0</v>
      </c>
      <c r="I1678" t="s">
        <v>10</v>
      </c>
    </row>
    <row r="1679" spans="1:9" x14ac:dyDescent="0.25">
      <c r="A1679" t="s">
        <v>1687</v>
      </c>
      <c r="B1679">
        <v>91.7869380791998</v>
      </c>
      <c r="C1679">
        <v>93.771916142304704</v>
      </c>
      <c r="D1679">
        <v>89.997568274289094</v>
      </c>
      <c r="E1679">
        <v>93.358978271484304</v>
      </c>
      <c r="F1679">
        <v>6188700</v>
      </c>
      <c r="G1679">
        <v>0</v>
      </c>
      <c r="H1679">
        <v>0</v>
      </c>
      <c r="I1679" t="s">
        <v>10</v>
      </c>
    </row>
    <row r="1680" spans="1:9" x14ac:dyDescent="0.25">
      <c r="A1680" t="s">
        <v>1688</v>
      </c>
      <c r="B1680">
        <v>92.257868249981499</v>
      </c>
      <c r="C1680">
        <v>93.388003741360905</v>
      </c>
      <c r="D1680">
        <v>91.555157249634405</v>
      </c>
      <c r="E1680">
        <v>92.069511413574205</v>
      </c>
      <c r="F1680">
        <v>4861600</v>
      </c>
      <c r="G1680">
        <v>0</v>
      </c>
      <c r="H1680">
        <v>0</v>
      </c>
      <c r="I1680" t="s">
        <v>10</v>
      </c>
    </row>
    <row r="1681" spans="1:9" x14ac:dyDescent="0.25">
      <c r="A1681" t="s">
        <v>1689</v>
      </c>
      <c r="B1681">
        <v>91.279850141012204</v>
      </c>
      <c r="C1681">
        <v>92.236115016645101</v>
      </c>
      <c r="D1681">
        <v>90.997317713693207</v>
      </c>
      <c r="E1681">
        <v>92.033271789550696</v>
      </c>
      <c r="F1681">
        <v>3717400</v>
      </c>
      <c r="G1681">
        <v>0</v>
      </c>
      <c r="H1681">
        <v>0</v>
      </c>
      <c r="I1681" t="s">
        <v>10</v>
      </c>
    </row>
    <row r="1682" spans="1:9" x14ac:dyDescent="0.25">
      <c r="A1682" t="s">
        <v>1690</v>
      </c>
      <c r="B1682">
        <v>92.214381301354905</v>
      </c>
      <c r="C1682">
        <v>93.634289398031001</v>
      </c>
      <c r="D1682">
        <v>92.214381301354905</v>
      </c>
      <c r="E1682">
        <v>93.337265014648395</v>
      </c>
      <c r="F1682">
        <v>4319600</v>
      </c>
      <c r="G1682">
        <v>0</v>
      </c>
      <c r="H1682">
        <v>0</v>
      </c>
      <c r="I1682" t="s">
        <v>10</v>
      </c>
    </row>
    <row r="1683" spans="1:9" x14ac:dyDescent="0.25">
      <c r="A1683" t="s">
        <v>1691</v>
      </c>
      <c r="B1683">
        <v>93.090939381566699</v>
      </c>
      <c r="C1683">
        <v>94.626755233265698</v>
      </c>
      <c r="D1683">
        <v>92.728717827552799</v>
      </c>
      <c r="E1683">
        <v>94.460136413574205</v>
      </c>
      <c r="F1683">
        <v>4723500</v>
      </c>
      <c r="G1683">
        <v>0</v>
      </c>
      <c r="H1683">
        <v>0</v>
      </c>
      <c r="I1683" t="s">
        <v>10</v>
      </c>
    </row>
    <row r="1684" spans="1:9" x14ac:dyDescent="0.25">
      <c r="A1684" t="s">
        <v>1692</v>
      </c>
      <c r="B1684">
        <v>94.213867174990796</v>
      </c>
      <c r="C1684">
        <v>96.314748631048303</v>
      </c>
      <c r="D1684">
        <v>94.192134757137893</v>
      </c>
      <c r="E1684">
        <v>95.648262023925696</v>
      </c>
      <c r="F1684">
        <v>5536800</v>
      </c>
      <c r="G1684">
        <v>0</v>
      </c>
      <c r="H1684">
        <v>0</v>
      </c>
      <c r="I1684" t="s">
        <v>10</v>
      </c>
    </row>
    <row r="1685" spans="1:9" x14ac:dyDescent="0.25">
      <c r="A1685" t="s">
        <v>1693</v>
      </c>
      <c r="B1685">
        <v>95.228045699598496</v>
      </c>
      <c r="C1685">
        <v>96.930491449430207</v>
      </c>
      <c r="D1685">
        <v>95.206313290377196</v>
      </c>
      <c r="E1685">
        <v>95.604759216308594</v>
      </c>
      <c r="F1685">
        <v>4671400</v>
      </c>
      <c r="G1685">
        <v>0</v>
      </c>
      <c r="H1685">
        <v>0</v>
      </c>
      <c r="I1685" t="s">
        <v>10</v>
      </c>
    </row>
    <row r="1686" spans="1:9" x14ac:dyDescent="0.25">
      <c r="A1686" t="s">
        <v>1694</v>
      </c>
      <c r="B1686">
        <v>95.191828439862505</v>
      </c>
      <c r="C1686">
        <v>96.503079867484203</v>
      </c>
      <c r="D1686">
        <v>95.177347535383603</v>
      </c>
      <c r="E1686">
        <v>95.807609558105398</v>
      </c>
      <c r="F1686">
        <v>3725500</v>
      </c>
      <c r="G1686">
        <v>0</v>
      </c>
      <c r="H1686">
        <v>0</v>
      </c>
      <c r="I1686" t="s">
        <v>10</v>
      </c>
    </row>
    <row r="1687" spans="1:9" x14ac:dyDescent="0.25">
      <c r="A1687" t="s">
        <v>1695</v>
      </c>
      <c r="B1687">
        <v>95.640988939381401</v>
      </c>
      <c r="C1687">
        <v>96.829075277889999</v>
      </c>
      <c r="D1687">
        <v>95.554048243502507</v>
      </c>
      <c r="E1687">
        <v>96.539291381835895</v>
      </c>
      <c r="F1687">
        <v>2894900</v>
      </c>
      <c r="G1687">
        <v>0</v>
      </c>
      <c r="H1687">
        <v>0</v>
      </c>
      <c r="I1687" t="s">
        <v>10</v>
      </c>
    </row>
    <row r="1688" spans="1:9" x14ac:dyDescent="0.25">
      <c r="A1688" t="s">
        <v>1696</v>
      </c>
      <c r="B1688">
        <v>94.902070023561905</v>
      </c>
      <c r="C1688">
        <v>96.445137752868803</v>
      </c>
      <c r="D1688">
        <v>94.605045624696103</v>
      </c>
      <c r="E1688">
        <v>96.053932189941406</v>
      </c>
      <c r="F1688">
        <v>3621600</v>
      </c>
      <c r="G1688">
        <v>0</v>
      </c>
      <c r="H1688">
        <v>0</v>
      </c>
      <c r="I1688" t="s">
        <v>10</v>
      </c>
    </row>
    <row r="1689" spans="1:9" x14ac:dyDescent="0.25">
      <c r="A1689" t="s">
        <v>1697</v>
      </c>
      <c r="B1689">
        <v>94.945520095316795</v>
      </c>
      <c r="C1689">
        <v>96.119114493443305</v>
      </c>
      <c r="D1689">
        <v>94.909295725990305</v>
      </c>
      <c r="E1689">
        <v>95.894538879394503</v>
      </c>
      <c r="F1689">
        <v>4302700</v>
      </c>
      <c r="G1689">
        <v>0</v>
      </c>
      <c r="H1689">
        <v>0</v>
      </c>
      <c r="I1689" t="s">
        <v>10</v>
      </c>
    </row>
    <row r="1690" spans="1:9" x14ac:dyDescent="0.25">
      <c r="A1690" t="s">
        <v>1698</v>
      </c>
      <c r="B1690">
        <v>96.148153109158102</v>
      </c>
      <c r="C1690">
        <v>97.669489053355505</v>
      </c>
      <c r="D1690">
        <v>96.1409126528239</v>
      </c>
      <c r="E1690">
        <v>96.945045471191406</v>
      </c>
      <c r="F1690">
        <v>5010700</v>
      </c>
      <c r="G1690">
        <v>0</v>
      </c>
      <c r="H1690">
        <v>0</v>
      </c>
      <c r="I1690" t="s">
        <v>10</v>
      </c>
    </row>
    <row r="1691" spans="1:9" x14ac:dyDescent="0.25">
      <c r="A1691" t="s">
        <v>1699</v>
      </c>
      <c r="B1691">
        <v>96.422442795751095</v>
      </c>
      <c r="C1691">
        <v>97.300653759247098</v>
      </c>
      <c r="D1691">
        <v>95.261159469434304</v>
      </c>
      <c r="E1691">
        <v>95.399063110351506</v>
      </c>
      <c r="F1691">
        <v>5679900</v>
      </c>
      <c r="G1691">
        <v>0.25</v>
      </c>
      <c r="H1691">
        <v>0</v>
      </c>
      <c r="I1691" t="s">
        <v>10</v>
      </c>
    </row>
    <row r="1692" spans="1:9" x14ac:dyDescent="0.25">
      <c r="A1692" t="s">
        <v>1700</v>
      </c>
      <c r="B1692">
        <v>95.544235751632499</v>
      </c>
      <c r="C1692">
        <v>97.387761416043205</v>
      </c>
      <c r="D1692">
        <v>95.544235751632499</v>
      </c>
      <c r="E1692">
        <v>96.436965942382798</v>
      </c>
      <c r="F1692">
        <v>3847900</v>
      </c>
      <c r="G1692">
        <v>0</v>
      </c>
      <c r="H1692">
        <v>0</v>
      </c>
      <c r="I1692" t="s">
        <v>10</v>
      </c>
    </row>
    <row r="1693" spans="1:9" x14ac:dyDescent="0.25">
      <c r="A1693" t="s">
        <v>1701</v>
      </c>
      <c r="B1693">
        <v>96.262776434764604</v>
      </c>
      <c r="C1693">
        <v>97.322437340010197</v>
      </c>
      <c r="D1693">
        <v>96.052288410213507</v>
      </c>
      <c r="E1693">
        <v>96.531318664550696</v>
      </c>
      <c r="F1693">
        <v>3758000</v>
      </c>
      <c r="G1693">
        <v>0</v>
      </c>
      <c r="H1693">
        <v>0</v>
      </c>
      <c r="I1693" t="s">
        <v>10</v>
      </c>
    </row>
    <row r="1694" spans="1:9" x14ac:dyDescent="0.25">
      <c r="A1694" t="s">
        <v>1702</v>
      </c>
      <c r="B1694">
        <v>97.003055779341295</v>
      </c>
      <c r="C1694">
        <v>97.286117015971598</v>
      </c>
      <c r="D1694">
        <v>96.139364059747805</v>
      </c>
      <c r="E1694">
        <v>96.937736511230398</v>
      </c>
      <c r="F1694">
        <v>3740500</v>
      </c>
      <c r="G1694">
        <v>0</v>
      </c>
      <c r="H1694">
        <v>0</v>
      </c>
      <c r="I1694" t="s">
        <v>10</v>
      </c>
    </row>
    <row r="1695" spans="1:9" x14ac:dyDescent="0.25">
      <c r="A1695" t="s">
        <v>1703</v>
      </c>
      <c r="B1695">
        <v>96.538527470605402</v>
      </c>
      <c r="C1695">
        <v>100.421556810672</v>
      </c>
      <c r="D1695">
        <v>96.538527470605402</v>
      </c>
      <c r="E1695">
        <v>99.724784851074205</v>
      </c>
      <c r="F1695">
        <v>4808200</v>
      </c>
      <c r="G1695">
        <v>0</v>
      </c>
      <c r="H1695">
        <v>0</v>
      </c>
      <c r="I1695" t="s">
        <v>10</v>
      </c>
    </row>
    <row r="1696" spans="1:9" x14ac:dyDescent="0.25">
      <c r="A1696" t="s">
        <v>1704</v>
      </c>
      <c r="B1696">
        <v>100.109480261709</v>
      </c>
      <c r="C1696">
        <v>101.430440146978</v>
      </c>
      <c r="D1696">
        <v>99.507076659985501</v>
      </c>
      <c r="E1696">
        <v>100.84254455566401</v>
      </c>
      <c r="F1696">
        <v>3687900</v>
      </c>
      <c r="G1696">
        <v>0</v>
      </c>
      <c r="H1696">
        <v>0</v>
      </c>
      <c r="I1696" t="s">
        <v>10</v>
      </c>
    </row>
    <row r="1697" spans="1:9" x14ac:dyDescent="0.25">
      <c r="A1697" t="s">
        <v>1705</v>
      </c>
      <c r="B1697">
        <v>101.28530519526601</v>
      </c>
      <c r="C1697">
        <v>102.076423857614</v>
      </c>
      <c r="D1697">
        <v>100.67563637702401</v>
      </c>
      <c r="E1697">
        <v>101.51755523681599</v>
      </c>
      <c r="F1697">
        <v>3168600</v>
      </c>
      <c r="G1697">
        <v>0</v>
      </c>
      <c r="H1697">
        <v>0</v>
      </c>
      <c r="I1697" t="s">
        <v>10</v>
      </c>
    </row>
    <row r="1698" spans="1:9" x14ac:dyDescent="0.25">
      <c r="A1698" t="s">
        <v>1706</v>
      </c>
      <c r="B1698">
        <v>101.41593175779499</v>
      </c>
      <c r="C1698">
        <v>102.96188779045799</v>
      </c>
      <c r="D1698">
        <v>100.48690955196599</v>
      </c>
      <c r="E1698">
        <v>102.519149780273</v>
      </c>
      <c r="F1698">
        <v>4906200</v>
      </c>
      <c r="G1698">
        <v>0</v>
      </c>
      <c r="H1698">
        <v>0</v>
      </c>
      <c r="I1698" t="s">
        <v>10</v>
      </c>
    </row>
    <row r="1699" spans="1:9" x14ac:dyDescent="0.25">
      <c r="A1699" t="s">
        <v>1707</v>
      </c>
      <c r="B1699">
        <v>102.628035475286</v>
      </c>
      <c r="C1699">
        <v>103.753026812266</v>
      </c>
      <c r="D1699">
        <v>101.924009138748</v>
      </c>
      <c r="E1699">
        <v>102.85304260253901</v>
      </c>
      <c r="F1699">
        <v>3635900</v>
      </c>
      <c r="G1699">
        <v>0</v>
      </c>
      <c r="H1699">
        <v>0</v>
      </c>
      <c r="I1699" t="s">
        <v>10</v>
      </c>
    </row>
    <row r="1700" spans="1:9" x14ac:dyDescent="0.25">
      <c r="A1700" t="s">
        <v>1708</v>
      </c>
      <c r="B1700">
        <v>103.259475762161</v>
      </c>
      <c r="C1700">
        <v>104.348174778059</v>
      </c>
      <c r="D1700">
        <v>102.628022802063</v>
      </c>
      <c r="E1700">
        <v>103.44092559814401</v>
      </c>
      <c r="F1700">
        <v>3711000</v>
      </c>
      <c r="G1700">
        <v>0</v>
      </c>
      <c r="H1700">
        <v>0</v>
      </c>
      <c r="I1700" t="s">
        <v>10</v>
      </c>
    </row>
    <row r="1701" spans="1:9" x14ac:dyDescent="0.25">
      <c r="A1701" t="s">
        <v>1709</v>
      </c>
      <c r="B1701">
        <v>102.73691334615</v>
      </c>
      <c r="C1701">
        <v>103.87641271247099</v>
      </c>
      <c r="D1701">
        <v>102.11997938982501</v>
      </c>
      <c r="E1701">
        <v>103.600616455078</v>
      </c>
      <c r="F1701">
        <v>4178900</v>
      </c>
      <c r="G1701">
        <v>0</v>
      </c>
      <c r="H1701">
        <v>0</v>
      </c>
      <c r="I1701" t="s">
        <v>10</v>
      </c>
    </row>
    <row r="1702" spans="1:9" x14ac:dyDescent="0.25">
      <c r="A1702" t="s">
        <v>1710</v>
      </c>
      <c r="B1702">
        <v>103.506245781594</v>
      </c>
      <c r="C1702">
        <v>104.58769080039499</v>
      </c>
      <c r="D1702">
        <v>102.77319242478001</v>
      </c>
      <c r="E1702">
        <v>103.65866851806599</v>
      </c>
      <c r="F1702">
        <v>3849300</v>
      </c>
      <c r="G1702">
        <v>0</v>
      </c>
      <c r="H1702">
        <v>0</v>
      </c>
      <c r="I1702" t="s">
        <v>10</v>
      </c>
    </row>
    <row r="1703" spans="1:9" x14ac:dyDescent="0.25">
      <c r="A1703" t="s">
        <v>1711</v>
      </c>
      <c r="B1703">
        <v>103.31754108991299</v>
      </c>
      <c r="C1703">
        <v>104.014302258535</v>
      </c>
      <c r="D1703">
        <v>101.234489440917</v>
      </c>
      <c r="E1703">
        <v>101.234489440917</v>
      </c>
      <c r="F1703">
        <v>5207700</v>
      </c>
      <c r="G1703">
        <v>0</v>
      </c>
      <c r="H1703">
        <v>0</v>
      </c>
      <c r="I1703" t="s">
        <v>10</v>
      </c>
    </row>
    <row r="1704" spans="1:9" x14ac:dyDescent="0.25">
      <c r="A1704" t="s">
        <v>1712</v>
      </c>
      <c r="B1704">
        <v>101.684489374441</v>
      </c>
      <c r="C1704">
        <v>103.012692386976</v>
      </c>
      <c r="D1704">
        <v>101.11836678964301</v>
      </c>
      <c r="E1704">
        <v>102.439315795898</v>
      </c>
      <c r="F1704">
        <v>4481400</v>
      </c>
      <c r="G1704">
        <v>0</v>
      </c>
      <c r="H1704">
        <v>0</v>
      </c>
      <c r="I1704" t="s">
        <v>10</v>
      </c>
    </row>
    <row r="1705" spans="1:9" x14ac:dyDescent="0.25">
      <c r="A1705" t="s">
        <v>1713</v>
      </c>
      <c r="B1705">
        <v>102.439320629215</v>
      </c>
      <c r="C1705">
        <v>103.680442400488</v>
      </c>
      <c r="D1705">
        <v>101.96755547789699</v>
      </c>
      <c r="E1705">
        <v>102.22884368896401</v>
      </c>
      <c r="F1705">
        <v>3059500</v>
      </c>
      <c r="G1705">
        <v>0</v>
      </c>
      <c r="H1705">
        <v>0</v>
      </c>
      <c r="I1705" t="s">
        <v>10</v>
      </c>
    </row>
    <row r="1706" spans="1:9" x14ac:dyDescent="0.25">
      <c r="A1706" t="s">
        <v>1714</v>
      </c>
      <c r="B1706">
        <v>102.09815663682301</v>
      </c>
      <c r="C1706">
        <v>102.954605321721</v>
      </c>
      <c r="D1706">
        <v>100.015116792963</v>
      </c>
      <c r="E1706">
        <v>102.19976806640599</v>
      </c>
      <c r="F1706">
        <v>4433100</v>
      </c>
      <c r="G1706">
        <v>0</v>
      </c>
      <c r="H1706">
        <v>0</v>
      </c>
      <c r="I1706" t="s">
        <v>10</v>
      </c>
    </row>
    <row r="1707" spans="1:9" x14ac:dyDescent="0.25">
      <c r="A1707" t="s">
        <v>1715</v>
      </c>
      <c r="B1707">
        <v>101.35782623291</v>
      </c>
      <c r="C1707">
        <v>102.918300732614</v>
      </c>
      <c r="D1707">
        <v>100.99492673179</v>
      </c>
      <c r="E1707">
        <v>101.35782623291</v>
      </c>
      <c r="F1707">
        <v>2155200</v>
      </c>
      <c r="G1707">
        <v>0</v>
      </c>
      <c r="H1707">
        <v>0</v>
      </c>
      <c r="I1707" t="s">
        <v>10</v>
      </c>
    </row>
    <row r="1708" spans="1:9" x14ac:dyDescent="0.25">
      <c r="A1708" t="s">
        <v>1716</v>
      </c>
      <c r="B1708">
        <v>102.482866527807</v>
      </c>
      <c r="C1708">
        <v>103.29576933483099</v>
      </c>
      <c r="D1708">
        <v>100.719179414224</v>
      </c>
      <c r="E1708">
        <v>102.903831481933</v>
      </c>
      <c r="F1708">
        <v>3003100</v>
      </c>
      <c r="G1708">
        <v>0</v>
      </c>
      <c r="H1708">
        <v>0</v>
      </c>
      <c r="I1708" t="s">
        <v>10</v>
      </c>
    </row>
    <row r="1709" spans="1:9" x14ac:dyDescent="0.25">
      <c r="A1709" t="s">
        <v>1717</v>
      </c>
      <c r="B1709">
        <v>103.063474733478</v>
      </c>
      <c r="C1709">
        <v>105.603771645923</v>
      </c>
      <c r="D1709">
        <v>102.627990832847</v>
      </c>
      <c r="E1709">
        <v>105.342483520507</v>
      </c>
      <c r="F1709">
        <v>4330700</v>
      </c>
      <c r="G1709">
        <v>0</v>
      </c>
      <c r="H1709">
        <v>0</v>
      </c>
      <c r="I1709" t="s">
        <v>10</v>
      </c>
    </row>
    <row r="1710" spans="1:9" x14ac:dyDescent="0.25">
      <c r="A1710" t="s">
        <v>1718</v>
      </c>
      <c r="B1710">
        <v>106.03921159199599</v>
      </c>
      <c r="C1710">
        <v>106.22066129624299</v>
      </c>
      <c r="D1710">
        <v>104.66745227088001</v>
      </c>
      <c r="E1710">
        <v>105.89404296875</v>
      </c>
      <c r="F1710">
        <v>2847300</v>
      </c>
      <c r="G1710">
        <v>0</v>
      </c>
      <c r="H1710">
        <v>0</v>
      </c>
      <c r="I1710" t="s">
        <v>10</v>
      </c>
    </row>
    <row r="1711" spans="1:9" x14ac:dyDescent="0.25">
      <c r="A1711" t="s">
        <v>1719</v>
      </c>
      <c r="B1711">
        <v>106.10457330601299</v>
      </c>
      <c r="C1711">
        <v>106.12634639325501</v>
      </c>
      <c r="D1711">
        <v>104.558617662972</v>
      </c>
      <c r="E1711">
        <v>105.63279724121</v>
      </c>
      <c r="F1711">
        <v>2407200</v>
      </c>
      <c r="G1711">
        <v>0</v>
      </c>
      <c r="H1711">
        <v>0</v>
      </c>
      <c r="I1711" t="s">
        <v>10</v>
      </c>
    </row>
    <row r="1712" spans="1:9" x14ac:dyDescent="0.25">
      <c r="A1712" t="s">
        <v>1720</v>
      </c>
      <c r="B1712">
        <v>105.647303995979</v>
      </c>
      <c r="C1712">
        <v>105.78520758229401</v>
      </c>
      <c r="D1712">
        <v>103.796514272716</v>
      </c>
      <c r="E1712">
        <v>104.11586761474599</v>
      </c>
      <c r="F1712">
        <v>2539800</v>
      </c>
      <c r="G1712">
        <v>0</v>
      </c>
      <c r="H1712">
        <v>0</v>
      </c>
      <c r="I1712" t="s">
        <v>10</v>
      </c>
    </row>
    <row r="1713" spans="1:9" x14ac:dyDescent="0.25">
      <c r="A1713" t="s">
        <v>1721</v>
      </c>
      <c r="B1713">
        <v>104.115915838218</v>
      </c>
      <c r="C1713">
        <v>105.62557983398401</v>
      </c>
      <c r="D1713">
        <v>103.956239093246</v>
      </c>
      <c r="E1713">
        <v>105.62557983398401</v>
      </c>
      <c r="F1713">
        <v>2664200</v>
      </c>
      <c r="G1713">
        <v>0</v>
      </c>
      <c r="H1713">
        <v>0</v>
      </c>
      <c r="I1713" t="s">
        <v>10</v>
      </c>
    </row>
    <row r="1714" spans="1:9" x14ac:dyDescent="0.25">
      <c r="A1714" t="s">
        <v>1722</v>
      </c>
      <c r="B1714">
        <v>105.683617668294</v>
      </c>
      <c r="C1714">
        <v>105.683617668294</v>
      </c>
      <c r="D1714">
        <v>104.362657861963</v>
      </c>
      <c r="E1714">
        <v>104.48605346679599</v>
      </c>
      <c r="F1714">
        <v>2457400</v>
      </c>
      <c r="G1714">
        <v>0</v>
      </c>
      <c r="H1714">
        <v>0</v>
      </c>
      <c r="I1714" t="s">
        <v>10</v>
      </c>
    </row>
    <row r="1715" spans="1:9" x14ac:dyDescent="0.25">
      <c r="A1715" t="s">
        <v>1723</v>
      </c>
      <c r="B1715">
        <v>103.82559552262499</v>
      </c>
      <c r="C1715">
        <v>105.53121728929</v>
      </c>
      <c r="D1715">
        <v>103.82559552262499</v>
      </c>
      <c r="E1715">
        <v>104.631233215332</v>
      </c>
      <c r="F1715">
        <v>2314700</v>
      </c>
      <c r="G1715">
        <v>0</v>
      </c>
      <c r="H1715">
        <v>0</v>
      </c>
      <c r="I1715" t="s">
        <v>10</v>
      </c>
    </row>
    <row r="1716" spans="1:9" x14ac:dyDescent="0.25">
      <c r="A1716" t="s">
        <v>1724</v>
      </c>
      <c r="B1716">
        <v>105.10295625744899</v>
      </c>
      <c r="C1716">
        <v>105.422309604124</v>
      </c>
      <c r="D1716">
        <v>104.036030792338</v>
      </c>
      <c r="E1716">
        <v>104.38442230224599</v>
      </c>
      <c r="F1716">
        <v>2282200</v>
      </c>
      <c r="G1716">
        <v>0</v>
      </c>
      <c r="H1716">
        <v>0</v>
      </c>
      <c r="I1716" t="s">
        <v>10</v>
      </c>
    </row>
    <row r="1717" spans="1:9" x14ac:dyDescent="0.25">
      <c r="A1717" t="s">
        <v>1725</v>
      </c>
      <c r="B1717">
        <v>104.22481635176401</v>
      </c>
      <c r="C1717">
        <v>104.631262314306</v>
      </c>
      <c r="D1717">
        <v>102.41757154529201</v>
      </c>
      <c r="E1717">
        <v>102.548210144042</v>
      </c>
      <c r="F1717">
        <v>3911700</v>
      </c>
      <c r="G1717">
        <v>0</v>
      </c>
      <c r="H1717">
        <v>0</v>
      </c>
      <c r="I1717" t="s">
        <v>10</v>
      </c>
    </row>
    <row r="1718" spans="1:9" x14ac:dyDescent="0.25">
      <c r="A1718" t="s">
        <v>1726</v>
      </c>
      <c r="B1718">
        <v>103.048956309285</v>
      </c>
      <c r="C1718">
        <v>104.326369852738</v>
      </c>
      <c r="D1718">
        <v>102.744122006819</v>
      </c>
      <c r="E1718">
        <v>103.898139953613</v>
      </c>
      <c r="F1718">
        <v>2989900</v>
      </c>
      <c r="G1718">
        <v>0</v>
      </c>
      <c r="H1718">
        <v>0</v>
      </c>
      <c r="I1718" t="s">
        <v>10</v>
      </c>
    </row>
    <row r="1719" spans="1:9" x14ac:dyDescent="0.25">
      <c r="A1719" t="s">
        <v>1727</v>
      </c>
      <c r="B1719">
        <v>103.840049901773</v>
      </c>
      <c r="C1719">
        <v>105.13922500934601</v>
      </c>
      <c r="D1719">
        <v>103.23763550921601</v>
      </c>
      <c r="E1719">
        <v>104.51503753662099</v>
      </c>
      <c r="F1719">
        <v>2902300</v>
      </c>
      <c r="G1719">
        <v>0</v>
      </c>
      <c r="H1719">
        <v>0</v>
      </c>
      <c r="I1719" t="s">
        <v>10</v>
      </c>
    </row>
    <row r="1720" spans="1:9" x14ac:dyDescent="0.25">
      <c r="A1720" t="s">
        <v>1728</v>
      </c>
      <c r="B1720">
        <v>104.152184447197</v>
      </c>
      <c r="C1720">
        <v>107.040862141369</v>
      </c>
      <c r="D1720">
        <v>103.861869199222</v>
      </c>
      <c r="E1720">
        <v>105.966682434082</v>
      </c>
      <c r="F1720">
        <v>4042700</v>
      </c>
      <c r="G1720">
        <v>0</v>
      </c>
      <c r="H1720">
        <v>0</v>
      </c>
      <c r="I1720" t="s">
        <v>10</v>
      </c>
    </row>
    <row r="1721" spans="1:9" x14ac:dyDescent="0.25">
      <c r="A1721" t="s">
        <v>1729</v>
      </c>
      <c r="B1721">
        <v>106.35860069665399</v>
      </c>
      <c r="C1721">
        <v>106.75053843265501</v>
      </c>
      <c r="D1721">
        <v>104.740071721581</v>
      </c>
      <c r="E1721">
        <v>105.255393981933</v>
      </c>
      <c r="F1721">
        <v>2900600</v>
      </c>
      <c r="G1721">
        <v>0</v>
      </c>
      <c r="H1721">
        <v>0</v>
      </c>
      <c r="I1721" t="s">
        <v>10</v>
      </c>
    </row>
    <row r="1722" spans="1:9" x14ac:dyDescent="0.25">
      <c r="A1722" t="s">
        <v>1730</v>
      </c>
      <c r="B1722">
        <v>104.783619130886</v>
      </c>
      <c r="C1722">
        <v>104.84894947086499</v>
      </c>
      <c r="D1722">
        <v>103.91266237092501</v>
      </c>
      <c r="E1722">
        <v>104.718299865722</v>
      </c>
      <c r="F1722">
        <v>2775400</v>
      </c>
      <c r="G1722">
        <v>0</v>
      </c>
      <c r="H1722">
        <v>0</v>
      </c>
      <c r="I1722" t="s">
        <v>10</v>
      </c>
    </row>
    <row r="1723" spans="1:9" x14ac:dyDescent="0.25">
      <c r="A1723" t="s">
        <v>1731</v>
      </c>
      <c r="B1723">
        <v>104.188473771388</v>
      </c>
      <c r="C1723">
        <v>105.001365303331</v>
      </c>
      <c r="D1723">
        <v>102.526387458977</v>
      </c>
      <c r="E1723">
        <v>103.419128417968</v>
      </c>
      <c r="F1723">
        <v>3633100</v>
      </c>
      <c r="G1723">
        <v>0</v>
      </c>
      <c r="H1723">
        <v>0</v>
      </c>
      <c r="I1723" t="s">
        <v>10</v>
      </c>
    </row>
    <row r="1724" spans="1:9" x14ac:dyDescent="0.25">
      <c r="A1724" t="s">
        <v>1732</v>
      </c>
      <c r="B1724">
        <v>103.542505674447</v>
      </c>
      <c r="C1724">
        <v>104.079589938255</v>
      </c>
      <c r="D1724">
        <v>102.482834080624</v>
      </c>
      <c r="E1724">
        <v>102.845733642578</v>
      </c>
      <c r="F1724">
        <v>2262100</v>
      </c>
      <c r="G1724">
        <v>0</v>
      </c>
      <c r="H1724">
        <v>0</v>
      </c>
      <c r="I1724" t="s">
        <v>10</v>
      </c>
    </row>
    <row r="1725" spans="1:9" x14ac:dyDescent="0.25">
      <c r="A1725" t="s">
        <v>1733</v>
      </c>
      <c r="B1725">
        <v>102.79493541791599</v>
      </c>
      <c r="C1725">
        <v>103.390084951934</v>
      </c>
      <c r="D1725">
        <v>101.720744720236</v>
      </c>
      <c r="E1725">
        <v>102.722351074218</v>
      </c>
      <c r="F1725">
        <v>3247000</v>
      </c>
      <c r="G1725">
        <v>0</v>
      </c>
      <c r="H1725">
        <v>0</v>
      </c>
      <c r="I1725" t="s">
        <v>10</v>
      </c>
    </row>
    <row r="1726" spans="1:9" x14ac:dyDescent="0.25">
      <c r="A1726" t="s">
        <v>1734</v>
      </c>
      <c r="B1726">
        <v>102.73685206824101</v>
      </c>
      <c r="C1726">
        <v>103.752966252194</v>
      </c>
      <c r="D1726">
        <v>101.01670088387201</v>
      </c>
      <c r="E1726">
        <v>102.134437561035</v>
      </c>
      <c r="F1726">
        <v>4945700</v>
      </c>
      <c r="G1726">
        <v>0</v>
      </c>
      <c r="H1726">
        <v>0</v>
      </c>
      <c r="I1726" t="s">
        <v>10</v>
      </c>
    </row>
    <row r="1727" spans="1:9" x14ac:dyDescent="0.25">
      <c r="A1727" t="s">
        <v>1735</v>
      </c>
      <c r="B1727">
        <v>105.908608960094</v>
      </c>
      <c r="C1727">
        <v>108.506971204881</v>
      </c>
      <c r="D1727">
        <v>105.69086700358299</v>
      </c>
      <c r="E1727">
        <v>108.44890594482401</v>
      </c>
      <c r="F1727">
        <v>11360100</v>
      </c>
      <c r="G1727">
        <v>0</v>
      </c>
      <c r="H1727">
        <v>0</v>
      </c>
      <c r="I1727" t="s">
        <v>10</v>
      </c>
    </row>
    <row r="1728" spans="1:9" x14ac:dyDescent="0.25">
      <c r="A1728" t="s">
        <v>1736</v>
      </c>
      <c r="B1728">
        <v>107.63603907630601</v>
      </c>
      <c r="C1728">
        <v>108.60860748641601</v>
      </c>
      <c r="D1728">
        <v>107.120716697172</v>
      </c>
      <c r="E1728">
        <v>108.14409637451099</v>
      </c>
      <c r="F1728">
        <v>7557100</v>
      </c>
      <c r="G1728">
        <v>0</v>
      </c>
      <c r="H1728">
        <v>0</v>
      </c>
      <c r="I1728" t="s">
        <v>10</v>
      </c>
    </row>
    <row r="1729" spans="1:9" x14ac:dyDescent="0.25">
      <c r="A1729" t="s">
        <v>1737</v>
      </c>
      <c r="B1729">
        <v>108.21669339570199</v>
      </c>
      <c r="C1729">
        <v>108.64491237751599</v>
      </c>
      <c r="D1729">
        <v>107.019117758231</v>
      </c>
      <c r="E1729">
        <v>107.193313598632</v>
      </c>
      <c r="F1729">
        <v>6025800</v>
      </c>
      <c r="G1729">
        <v>0</v>
      </c>
      <c r="H1729">
        <v>0</v>
      </c>
      <c r="I1729" t="s">
        <v>10</v>
      </c>
    </row>
    <row r="1730" spans="1:9" x14ac:dyDescent="0.25">
      <c r="A1730" t="s">
        <v>1738</v>
      </c>
      <c r="B1730">
        <v>107.59975041336</v>
      </c>
      <c r="C1730">
        <v>109.98762533038899</v>
      </c>
      <c r="D1730">
        <v>107.440073675159</v>
      </c>
      <c r="E1730">
        <v>109.13118743896401</v>
      </c>
      <c r="F1730">
        <v>6670000</v>
      </c>
      <c r="G1730">
        <v>0</v>
      </c>
      <c r="H1730">
        <v>0</v>
      </c>
      <c r="I1730" t="s">
        <v>10</v>
      </c>
    </row>
    <row r="1731" spans="1:9" x14ac:dyDescent="0.25">
      <c r="A1731" t="s">
        <v>1739</v>
      </c>
      <c r="B1731">
        <v>108.906143050644</v>
      </c>
      <c r="C1731">
        <v>110.800478899043</v>
      </c>
      <c r="D1731">
        <v>108.724693299169</v>
      </c>
      <c r="E1731">
        <v>110.452087402343</v>
      </c>
      <c r="F1731">
        <v>4896800</v>
      </c>
      <c r="G1731">
        <v>0</v>
      </c>
      <c r="H1731">
        <v>0</v>
      </c>
      <c r="I1731" t="s">
        <v>10</v>
      </c>
    </row>
    <row r="1732" spans="1:9" x14ac:dyDescent="0.25">
      <c r="A1732" t="s">
        <v>1740</v>
      </c>
      <c r="B1732">
        <v>110.038384954381</v>
      </c>
      <c r="C1732">
        <v>110.321446116556</v>
      </c>
      <c r="D1732">
        <v>108.151303156672</v>
      </c>
      <c r="E1732">
        <v>108.434364318847</v>
      </c>
      <c r="F1732">
        <v>4460600</v>
      </c>
      <c r="G1732">
        <v>0</v>
      </c>
      <c r="H1732">
        <v>0</v>
      </c>
      <c r="I1732" t="s">
        <v>10</v>
      </c>
    </row>
    <row r="1733" spans="1:9" x14ac:dyDescent="0.25">
      <c r="A1733" t="s">
        <v>1741</v>
      </c>
      <c r="B1733">
        <v>107.636062610297</v>
      </c>
      <c r="C1733">
        <v>110.582806658994</v>
      </c>
      <c r="D1733">
        <v>107.636062610297</v>
      </c>
      <c r="E1733">
        <v>110.190879821777</v>
      </c>
      <c r="F1733">
        <v>3770800</v>
      </c>
      <c r="G1733">
        <v>0</v>
      </c>
      <c r="H1733">
        <v>0</v>
      </c>
      <c r="I1733" t="s">
        <v>10</v>
      </c>
    </row>
    <row r="1734" spans="1:9" x14ac:dyDescent="0.25">
      <c r="A1734" t="s">
        <v>1742</v>
      </c>
      <c r="B1734">
        <v>109.719093404893</v>
      </c>
      <c r="C1734">
        <v>110.29248112984401</v>
      </c>
      <c r="D1734">
        <v>109.196516953594</v>
      </c>
      <c r="E1734">
        <v>110.081993103027</v>
      </c>
      <c r="F1734">
        <v>3852700</v>
      </c>
      <c r="G1734">
        <v>0</v>
      </c>
      <c r="H1734">
        <v>0</v>
      </c>
      <c r="I1734" t="s">
        <v>10</v>
      </c>
    </row>
    <row r="1735" spans="1:9" x14ac:dyDescent="0.25">
      <c r="A1735" t="s">
        <v>1743</v>
      </c>
      <c r="B1735">
        <v>110.08919395814</v>
      </c>
      <c r="C1735">
        <v>110.73516574076601</v>
      </c>
      <c r="D1735">
        <v>109.508563581315</v>
      </c>
      <c r="E1735">
        <v>110.44483947753901</v>
      </c>
      <c r="F1735">
        <v>2651700</v>
      </c>
      <c r="G1735">
        <v>0</v>
      </c>
      <c r="H1735">
        <v>0</v>
      </c>
      <c r="I1735" t="s">
        <v>10</v>
      </c>
    </row>
    <row r="1736" spans="1:9" x14ac:dyDescent="0.25">
      <c r="A1736" t="s">
        <v>1744</v>
      </c>
      <c r="B1736">
        <v>110.415845761171</v>
      </c>
      <c r="C1736">
        <v>112.76017428686799</v>
      </c>
      <c r="D1736">
        <v>110.415845761171</v>
      </c>
      <c r="E1736">
        <v>112.498886108398</v>
      </c>
      <c r="F1736">
        <v>4314600</v>
      </c>
      <c r="G1736">
        <v>0</v>
      </c>
      <c r="H1736">
        <v>0</v>
      </c>
      <c r="I1736" t="s">
        <v>10</v>
      </c>
    </row>
    <row r="1737" spans="1:9" x14ac:dyDescent="0.25">
      <c r="A1737" t="s">
        <v>1745</v>
      </c>
      <c r="B1737">
        <v>112.50616695732499</v>
      </c>
      <c r="C1737">
        <v>114.54567268204001</v>
      </c>
      <c r="D1737">
        <v>111.88924407958901</v>
      </c>
      <c r="E1737">
        <v>111.88924407958901</v>
      </c>
      <c r="F1737">
        <v>6481600</v>
      </c>
      <c r="G1737">
        <v>0</v>
      </c>
      <c r="H1737">
        <v>0</v>
      </c>
      <c r="I1737" t="s">
        <v>10</v>
      </c>
    </row>
    <row r="1738" spans="1:9" x14ac:dyDescent="0.25">
      <c r="A1738" t="s">
        <v>1746</v>
      </c>
      <c r="B1738">
        <v>112.42634584652799</v>
      </c>
      <c r="C1738">
        <v>114.364240390552</v>
      </c>
      <c r="D1738">
        <v>112.38279964550701</v>
      </c>
      <c r="E1738">
        <v>113.87794494628901</v>
      </c>
      <c r="F1738">
        <v>4458100</v>
      </c>
      <c r="G1738">
        <v>0</v>
      </c>
      <c r="H1738">
        <v>0</v>
      </c>
      <c r="I1738" t="s">
        <v>10</v>
      </c>
    </row>
    <row r="1739" spans="1:9" x14ac:dyDescent="0.25">
      <c r="A1739" t="s">
        <v>1747</v>
      </c>
      <c r="B1739">
        <v>114.48027956469301</v>
      </c>
      <c r="C1739">
        <v>115.85930438662299</v>
      </c>
      <c r="D1739">
        <v>113.014173476653</v>
      </c>
      <c r="E1739">
        <v>113.812545776367</v>
      </c>
      <c r="F1739">
        <v>4771000</v>
      </c>
      <c r="G1739">
        <v>0</v>
      </c>
      <c r="H1739">
        <v>0</v>
      </c>
      <c r="I1739" t="s">
        <v>10</v>
      </c>
    </row>
    <row r="1740" spans="1:9" x14ac:dyDescent="0.25">
      <c r="A1740" t="s">
        <v>1748</v>
      </c>
      <c r="B1740">
        <v>113.950467217762</v>
      </c>
      <c r="C1740">
        <v>114.95207359457299</v>
      </c>
      <c r="D1740">
        <v>113.406117852072</v>
      </c>
      <c r="E1740">
        <v>113.92144012451099</v>
      </c>
      <c r="F1740">
        <v>3298400</v>
      </c>
      <c r="G1740">
        <v>0</v>
      </c>
      <c r="H1740">
        <v>0</v>
      </c>
      <c r="I1740" t="s">
        <v>10</v>
      </c>
    </row>
    <row r="1741" spans="1:9" x14ac:dyDescent="0.25">
      <c r="A1741" t="s">
        <v>1749</v>
      </c>
      <c r="B1741">
        <v>114.669027956609</v>
      </c>
      <c r="C1741">
        <v>116.04078810164501</v>
      </c>
      <c r="D1741">
        <v>113.892417440066</v>
      </c>
      <c r="E1741">
        <v>114.763374328613</v>
      </c>
      <c r="F1741">
        <v>3979800</v>
      </c>
      <c r="G1741">
        <v>0</v>
      </c>
      <c r="H1741">
        <v>0</v>
      </c>
      <c r="I1741" t="s">
        <v>10</v>
      </c>
    </row>
    <row r="1742" spans="1:9" x14ac:dyDescent="0.25">
      <c r="A1742" t="s">
        <v>1750</v>
      </c>
      <c r="B1742">
        <v>114.763355533465</v>
      </c>
      <c r="C1742">
        <v>117.114948714749</v>
      </c>
      <c r="D1742">
        <v>114.763355533465</v>
      </c>
      <c r="E1742">
        <v>116.85366058349599</v>
      </c>
      <c r="F1742">
        <v>5088800</v>
      </c>
      <c r="G1742">
        <v>0</v>
      </c>
      <c r="H1742">
        <v>0</v>
      </c>
      <c r="I1742" t="s">
        <v>10</v>
      </c>
    </row>
    <row r="1743" spans="1:9" x14ac:dyDescent="0.25">
      <c r="A1743" t="s">
        <v>1751</v>
      </c>
      <c r="B1743">
        <v>116.490776145068</v>
      </c>
      <c r="C1743">
        <v>117.521409720302</v>
      </c>
      <c r="D1743">
        <v>116.12787653090901</v>
      </c>
      <c r="E1743">
        <v>116.672225952148</v>
      </c>
      <c r="F1743">
        <v>4191500</v>
      </c>
      <c r="G1743">
        <v>0</v>
      </c>
      <c r="H1743">
        <v>0</v>
      </c>
      <c r="I1743" t="s">
        <v>10</v>
      </c>
    </row>
    <row r="1744" spans="1:9" x14ac:dyDescent="0.25">
      <c r="A1744" t="s">
        <v>1752</v>
      </c>
      <c r="B1744">
        <v>116.178653236382</v>
      </c>
      <c r="C1744">
        <v>117.630251261252</v>
      </c>
      <c r="D1744">
        <v>116.178653236382</v>
      </c>
      <c r="E1744">
        <v>117.60846710205</v>
      </c>
      <c r="F1744">
        <v>4180900</v>
      </c>
      <c r="G1744">
        <v>0</v>
      </c>
      <c r="H1744">
        <v>0</v>
      </c>
      <c r="I1744" t="s">
        <v>10</v>
      </c>
    </row>
    <row r="1745" spans="1:9" x14ac:dyDescent="0.25">
      <c r="A1745" t="s">
        <v>1753</v>
      </c>
      <c r="B1745">
        <v>117.60850181741699</v>
      </c>
      <c r="C1745">
        <v>118.421404482168</v>
      </c>
      <c r="D1745">
        <v>116.04803790999399</v>
      </c>
      <c r="E1745">
        <v>116.868194580078</v>
      </c>
      <c r="F1745">
        <v>4964100</v>
      </c>
      <c r="G1745">
        <v>0</v>
      </c>
      <c r="H1745">
        <v>0</v>
      </c>
      <c r="I1745" t="s">
        <v>10</v>
      </c>
    </row>
    <row r="1746" spans="1:9" x14ac:dyDescent="0.25">
      <c r="A1746" t="s">
        <v>1754</v>
      </c>
      <c r="B1746">
        <v>117.942387695138</v>
      </c>
      <c r="C1746">
        <v>119.067378838886</v>
      </c>
      <c r="D1746">
        <v>117.180296205837</v>
      </c>
      <c r="E1746">
        <v>117.913360595703</v>
      </c>
      <c r="F1746">
        <v>4470700</v>
      </c>
      <c r="G1746">
        <v>0</v>
      </c>
      <c r="H1746">
        <v>0</v>
      </c>
      <c r="I1746" t="s">
        <v>10</v>
      </c>
    </row>
    <row r="1747" spans="1:9" x14ac:dyDescent="0.25">
      <c r="A1747" t="s">
        <v>1755</v>
      </c>
      <c r="B1747">
        <v>118.30528758528</v>
      </c>
      <c r="C1747">
        <v>118.523029593345</v>
      </c>
      <c r="D1747">
        <v>115.046444694922</v>
      </c>
      <c r="E1747">
        <v>115.51095581054599</v>
      </c>
      <c r="F1747">
        <v>4962800</v>
      </c>
      <c r="G1747">
        <v>0</v>
      </c>
      <c r="H1747">
        <v>0</v>
      </c>
      <c r="I1747" t="s">
        <v>10</v>
      </c>
    </row>
    <row r="1748" spans="1:9" x14ac:dyDescent="0.25">
      <c r="A1748" t="s">
        <v>1756</v>
      </c>
      <c r="B1748">
        <v>115.859356500806</v>
      </c>
      <c r="C1748">
        <v>116.345640747728</v>
      </c>
      <c r="D1748">
        <v>114.966615305505</v>
      </c>
      <c r="E1748">
        <v>115.77951812744099</v>
      </c>
      <c r="F1748">
        <v>3404000</v>
      </c>
      <c r="G1748">
        <v>0</v>
      </c>
      <c r="H1748">
        <v>0</v>
      </c>
      <c r="I1748" t="s">
        <v>10</v>
      </c>
    </row>
    <row r="1749" spans="1:9" x14ac:dyDescent="0.25">
      <c r="A1749" t="s">
        <v>1757</v>
      </c>
      <c r="B1749">
        <v>115.00289976174</v>
      </c>
      <c r="C1749">
        <v>115.902894903304</v>
      </c>
      <c r="D1749">
        <v>114.821449932177</v>
      </c>
      <c r="E1749">
        <v>115.714179992675</v>
      </c>
      <c r="F1749">
        <v>2217100</v>
      </c>
      <c r="G1749">
        <v>0</v>
      </c>
      <c r="H1749">
        <v>0</v>
      </c>
      <c r="I1749" t="s">
        <v>10</v>
      </c>
    </row>
    <row r="1750" spans="1:9" x14ac:dyDescent="0.25">
      <c r="A1750" t="s">
        <v>1758</v>
      </c>
      <c r="B1750">
        <v>116.30931682198</v>
      </c>
      <c r="C1750">
        <v>118.45768723495</v>
      </c>
      <c r="D1750">
        <v>116.127867029746</v>
      </c>
      <c r="E1750">
        <v>117.535919189453</v>
      </c>
      <c r="F1750">
        <v>3381700</v>
      </c>
      <c r="G1750">
        <v>0</v>
      </c>
      <c r="H1750">
        <v>0</v>
      </c>
      <c r="I1750" t="s">
        <v>10</v>
      </c>
    </row>
    <row r="1751" spans="1:9" x14ac:dyDescent="0.25">
      <c r="A1751" t="s">
        <v>1759</v>
      </c>
      <c r="B1751">
        <v>118.123834299508</v>
      </c>
      <c r="C1751">
        <v>120.61332054517599</v>
      </c>
      <c r="D1751">
        <v>117.08594663202101</v>
      </c>
      <c r="E1751">
        <v>120.156074523925</v>
      </c>
      <c r="F1751">
        <v>4828300</v>
      </c>
      <c r="G1751">
        <v>0</v>
      </c>
      <c r="H1751">
        <v>0</v>
      </c>
      <c r="I1751" t="s">
        <v>10</v>
      </c>
    </row>
    <row r="1752" spans="1:9" x14ac:dyDescent="0.25">
      <c r="A1752" t="s">
        <v>1760</v>
      </c>
      <c r="B1752">
        <v>119.43024557506</v>
      </c>
      <c r="C1752">
        <v>121.622161984714</v>
      </c>
      <c r="D1752">
        <v>118.74073863662301</v>
      </c>
      <c r="E1752">
        <v>121.244743347167</v>
      </c>
      <c r="F1752">
        <v>4670400</v>
      </c>
      <c r="G1752">
        <v>0</v>
      </c>
      <c r="H1752">
        <v>0</v>
      </c>
      <c r="I1752" t="s">
        <v>10</v>
      </c>
    </row>
    <row r="1753" spans="1:9" x14ac:dyDescent="0.25">
      <c r="A1753" t="s">
        <v>1761</v>
      </c>
      <c r="B1753">
        <v>120.526259043504</v>
      </c>
      <c r="C1753">
        <v>122.885107337195</v>
      </c>
      <c r="D1753">
        <v>120.526259043504</v>
      </c>
      <c r="E1753">
        <v>122.33350372314401</v>
      </c>
      <c r="F1753">
        <v>4893900</v>
      </c>
      <c r="G1753">
        <v>0</v>
      </c>
      <c r="H1753">
        <v>0</v>
      </c>
      <c r="I1753" t="s">
        <v>10</v>
      </c>
    </row>
    <row r="1754" spans="1:9" x14ac:dyDescent="0.25">
      <c r="A1754" t="s">
        <v>1762</v>
      </c>
      <c r="B1754">
        <v>122.638925565726</v>
      </c>
      <c r="C1754">
        <v>122.66802416082</v>
      </c>
      <c r="D1754">
        <v>120.238813070002</v>
      </c>
      <c r="E1754">
        <v>120.65337371826099</v>
      </c>
      <c r="F1754">
        <v>3591500</v>
      </c>
      <c r="G1754">
        <v>0.35</v>
      </c>
      <c r="H1754">
        <v>0</v>
      </c>
      <c r="I1754" t="s">
        <v>10</v>
      </c>
    </row>
    <row r="1755" spans="1:9" x14ac:dyDescent="0.25">
      <c r="A1755" t="s">
        <v>1763</v>
      </c>
      <c r="B1755">
        <v>120.369689184891</v>
      </c>
      <c r="C1755">
        <v>120.929720453454</v>
      </c>
      <c r="D1755">
        <v>118.91507058447</v>
      </c>
      <c r="E1755">
        <v>120.260597229003</v>
      </c>
      <c r="F1755">
        <v>3431400</v>
      </c>
      <c r="G1755">
        <v>0</v>
      </c>
      <c r="H1755">
        <v>0</v>
      </c>
      <c r="I1755" t="s">
        <v>10</v>
      </c>
    </row>
    <row r="1756" spans="1:9" x14ac:dyDescent="0.25">
      <c r="A1756" t="s">
        <v>1764</v>
      </c>
      <c r="B1756">
        <v>120.260562332983</v>
      </c>
      <c r="C1756">
        <v>120.442389605275</v>
      </c>
      <c r="D1756">
        <v>117.64951426850099</v>
      </c>
      <c r="E1756">
        <v>118.405921936035</v>
      </c>
      <c r="F1756">
        <v>3361400</v>
      </c>
      <c r="G1756">
        <v>0</v>
      </c>
      <c r="H1756">
        <v>0</v>
      </c>
      <c r="I1756" t="s">
        <v>10</v>
      </c>
    </row>
    <row r="1757" spans="1:9" x14ac:dyDescent="0.25">
      <c r="A1757" t="s">
        <v>1765</v>
      </c>
      <c r="B1757">
        <v>118.91506629916</v>
      </c>
      <c r="C1757">
        <v>119.751467525118</v>
      </c>
      <c r="D1757">
        <v>117.969562023387</v>
      </c>
      <c r="E1757">
        <v>118.842330932617</v>
      </c>
      <c r="F1757">
        <v>3032600</v>
      </c>
      <c r="G1757">
        <v>0</v>
      </c>
      <c r="H1757">
        <v>0</v>
      </c>
      <c r="I1757" t="s">
        <v>10</v>
      </c>
    </row>
    <row r="1758" spans="1:9" x14ac:dyDescent="0.25">
      <c r="A1758" t="s">
        <v>1766</v>
      </c>
      <c r="B1758">
        <v>118.805991596803</v>
      </c>
      <c r="C1758">
        <v>120.580617160824</v>
      </c>
      <c r="D1758">
        <v>117.896854872303</v>
      </c>
      <c r="E1758">
        <v>119.25691986083901</v>
      </c>
      <c r="F1758">
        <v>4063900</v>
      </c>
      <c r="G1758">
        <v>0</v>
      </c>
      <c r="H1758">
        <v>0</v>
      </c>
      <c r="I1758" t="s">
        <v>10</v>
      </c>
    </row>
    <row r="1759" spans="1:9" x14ac:dyDescent="0.25">
      <c r="A1759" t="s">
        <v>1767</v>
      </c>
      <c r="B1759">
        <v>119.140616075859</v>
      </c>
      <c r="C1759">
        <v>119.92611198839499</v>
      </c>
      <c r="D1759">
        <v>115.387694859695</v>
      </c>
      <c r="E1759">
        <v>116.58048248291</v>
      </c>
      <c r="F1759">
        <v>5349000</v>
      </c>
      <c r="G1759">
        <v>0</v>
      </c>
      <c r="H1759">
        <v>0</v>
      </c>
      <c r="I1759" t="s">
        <v>10</v>
      </c>
    </row>
    <row r="1760" spans="1:9" x14ac:dyDescent="0.25">
      <c r="A1760" t="s">
        <v>1768</v>
      </c>
      <c r="B1760">
        <v>116.587681837077</v>
      </c>
      <c r="C1760">
        <v>117.584092016741</v>
      </c>
      <c r="D1760">
        <v>113.51843573411399</v>
      </c>
      <c r="E1760">
        <v>113.787536621093</v>
      </c>
      <c r="F1760">
        <v>5652300</v>
      </c>
      <c r="G1760">
        <v>0</v>
      </c>
      <c r="H1760">
        <v>0</v>
      </c>
      <c r="I1760" t="s">
        <v>10</v>
      </c>
    </row>
    <row r="1761" spans="1:9" x14ac:dyDescent="0.25">
      <c r="A1761" t="s">
        <v>1769</v>
      </c>
      <c r="B1761">
        <v>114.62393694117</v>
      </c>
      <c r="C1761">
        <v>116.369474621347</v>
      </c>
      <c r="D1761">
        <v>114.274820526848</v>
      </c>
      <c r="E1761">
        <v>115.51852416992099</v>
      </c>
      <c r="F1761">
        <v>3710700</v>
      </c>
      <c r="G1761">
        <v>0</v>
      </c>
      <c r="H1761">
        <v>0</v>
      </c>
      <c r="I1761" t="s">
        <v>10</v>
      </c>
    </row>
    <row r="1762" spans="1:9" x14ac:dyDescent="0.25">
      <c r="A1762" t="s">
        <v>1770</v>
      </c>
      <c r="B1762">
        <v>116.005806225931</v>
      </c>
      <c r="C1762">
        <v>116.260368860554</v>
      </c>
      <c r="D1762">
        <v>114.73301524852999</v>
      </c>
      <c r="E1762">
        <v>115.751243591308</v>
      </c>
      <c r="F1762">
        <v>2521000</v>
      </c>
      <c r="G1762">
        <v>0</v>
      </c>
      <c r="H1762">
        <v>0</v>
      </c>
      <c r="I1762" t="s">
        <v>10</v>
      </c>
    </row>
    <row r="1763" spans="1:9" x14ac:dyDescent="0.25">
      <c r="A1763" t="s">
        <v>1771</v>
      </c>
      <c r="B1763">
        <v>115.75857914701101</v>
      </c>
      <c r="C1763">
        <v>116.609529904271</v>
      </c>
      <c r="D1763">
        <v>114.91489748929899</v>
      </c>
      <c r="E1763">
        <v>114.94398498535099</v>
      </c>
      <c r="F1763">
        <v>2554600</v>
      </c>
      <c r="G1763">
        <v>0</v>
      </c>
      <c r="H1763">
        <v>0</v>
      </c>
      <c r="I1763" t="s">
        <v>10</v>
      </c>
    </row>
    <row r="1764" spans="1:9" x14ac:dyDescent="0.25">
      <c r="A1764" t="s">
        <v>1772</v>
      </c>
      <c r="B1764">
        <v>116.187744704279</v>
      </c>
      <c r="C1764">
        <v>119.71520179954901</v>
      </c>
      <c r="D1764">
        <v>116.144107890377</v>
      </c>
      <c r="E1764">
        <v>119.562461853027</v>
      </c>
      <c r="F1764">
        <v>3737500</v>
      </c>
      <c r="G1764">
        <v>0</v>
      </c>
      <c r="H1764">
        <v>0</v>
      </c>
      <c r="I1764" t="s">
        <v>10</v>
      </c>
    </row>
    <row r="1765" spans="1:9" x14ac:dyDescent="0.25">
      <c r="A1765" t="s">
        <v>1773</v>
      </c>
      <c r="B1765">
        <v>119.56240677213999</v>
      </c>
      <c r="C1765">
        <v>121.13339793606301</v>
      </c>
      <c r="D1765">
        <v>117.969597211318</v>
      </c>
      <c r="E1765">
        <v>118.936920166015</v>
      </c>
      <c r="F1765">
        <v>2395700</v>
      </c>
      <c r="G1765">
        <v>0</v>
      </c>
      <c r="H1765">
        <v>0</v>
      </c>
      <c r="I1765" t="s">
        <v>10</v>
      </c>
    </row>
    <row r="1766" spans="1:9" x14ac:dyDescent="0.25">
      <c r="A1766" t="s">
        <v>1774</v>
      </c>
      <c r="B1766">
        <v>119.096940329711</v>
      </c>
      <c r="C1766">
        <v>120.922483328236</v>
      </c>
      <c r="D1766">
        <v>119.060572632175</v>
      </c>
      <c r="E1766">
        <v>120.551559448242</v>
      </c>
      <c r="F1766">
        <v>2615300</v>
      </c>
      <c r="G1766">
        <v>0</v>
      </c>
      <c r="H1766">
        <v>0</v>
      </c>
      <c r="I1766" t="s">
        <v>10</v>
      </c>
    </row>
    <row r="1767" spans="1:9" x14ac:dyDescent="0.25">
      <c r="A1767" t="s">
        <v>1775</v>
      </c>
      <c r="B1767">
        <v>119.896962396432</v>
      </c>
      <c r="C1767">
        <v>120.304253896213</v>
      </c>
      <c r="D1767">
        <v>117.860493799666</v>
      </c>
      <c r="E1767">
        <v>119.344200134277</v>
      </c>
      <c r="F1767">
        <v>3215800</v>
      </c>
      <c r="G1767">
        <v>0</v>
      </c>
      <c r="H1767">
        <v>0</v>
      </c>
      <c r="I1767" t="s">
        <v>10</v>
      </c>
    </row>
    <row r="1768" spans="1:9" x14ac:dyDescent="0.25">
      <c r="A1768" t="s">
        <v>1776</v>
      </c>
      <c r="B1768">
        <v>119.55508346836</v>
      </c>
      <c r="C1768">
        <v>119.635087920006</v>
      </c>
      <c r="D1768">
        <v>115.351237404488</v>
      </c>
      <c r="E1768">
        <v>115.845802307128</v>
      </c>
      <c r="F1768">
        <v>3639600</v>
      </c>
      <c r="G1768">
        <v>0</v>
      </c>
      <c r="H1768">
        <v>0</v>
      </c>
      <c r="I1768" t="s">
        <v>10</v>
      </c>
    </row>
    <row r="1769" spans="1:9" x14ac:dyDescent="0.25">
      <c r="A1769" t="s">
        <v>1777</v>
      </c>
      <c r="B1769">
        <v>115.46040305889299</v>
      </c>
      <c r="C1769">
        <v>116.15134498360899</v>
      </c>
      <c r="D1769">
        <v>113.511218589346</v>
      </c>
      <c r="E1769">
        <v>113.540306091308</v>
      </c>
      <c r="F1769">
        <v>4579300</v>
      </c>
      <c r="G1769">
        <v>0</v>
      </c>
      <c r="H1769">
        <v>0</v>
      </c>
      <c r="I1769" t="s">
        <v>10</v>
      </c>
    </row>
    <row r="1770" spans="1:9" x14ac:dyDescent="0.25">
      <c r="A1770" t="s">
        <v>1778</v>
      </c>
      <c r="B1770">
        <v>112.44198783063599</v>
      </c>
      <c r="C1770">
        <v>114.18752517764899</v>
      </c>
      <c r="D1770">
        <v>109.903675154708</v>
      </c>
      <c r="E1770">
        <v>111.380111694335</v>
      </c>
      <c r="F1770">
        <v>6119200</v>
      </c>
      <c r="G1770">
        <v>0</v>
      </c>
      <c r="H1770">
        <v>0</v>
      </c>
      <c r="I1770" t="s">
        <v>10</v>
      </c>
    </row>
    <row r="1771" spans="1:9" x14ac:dyDescent="0.25">
      <c r="A1771" t="s">
        <v>1779</v>
      </c>
      <c r="B1771">
        <v>111.714689260204</v>
      </c>
      <c r="C1771">
        <v>112.812922075391</v>
      </c>
      <c r="D1771">
        <v>109.547300014755</v>
      </c>
      <c r="E1771">
        <v>111.060104370117</v>
      </c>
      <c r="F1771">
        <v>4016000</v>
      </c>
      <c r="G1771">
        <v>0</v>
      </c>
      <c r="H1771">
        <v>0</v>
      </c>
      <c r="I1771" t="s">
        <v>10</v>
      </c>
    </row>
    <row r="1772" spans="1:9" x14ac:dyDescent="0.25">
      <c r="A1772" t="s">
        <v>1780</v>
      </c>
      <c r="B1772">
        <v>109.714644709168</v>
      </c>
      <c r="C1772">
        <v>109.932828685243</v>
      </c>
      <c r="D1772">
        <v>106.914498639001</v>
      </c>
      <c r="E1772">
        <v>107.794548034667</v>
      </c>
      <c r="F1772">
        <v>7477600</v>
      </c>
      <c r="G1772">
        <v>0</v>
      </c>
      <c r="H1772">
        <v>0</v>
      </c>
      <c r="I1772" t="s">
        <v>10</v>
      </c>
    </row>
    <row r="1773" spans="1:9" x14ac:dyDescent="0.25">
      <c r="A1773" t="s">
        <v>1781</v>
      </c>
      <c r="B1773">
        <v>108.630918949754</v>
      </c>
      <c r="C1773">
        <v>109.278223791527</v>
      </c>
      <c r="D1773">
        <v>106.368986552485</v>
      </c>
      <c r="E1773">
        <v>106.93628692626901</v>
      </c>
      <c r="F1773">
        <v>6076200</v>
      </c>
      <c r="G1773">
        <v>0</v>
      </c>
      <c r="H1773">
        <v>0</v>
      </c>
      <c r="I1773" t="s">
        <v>10</v>
      </c>
    </row>
    <row r="1774" spans="1:9" x14ac:dyDescent="0.25">
      <c r="A1774" t="s">
        <v>1782</v>
      </c>
      <c r="B1774">
        <v>107.859991078542</v>
      </c>
      <c r="C1774">
        <v>109.42370191955099</v>
      </c>
      <c r="D1774">
        <v>106.73265923839401</v>
      </c>
      <c r="E1774">
        <v>108.667304992675</v>
      </c>
      <c r="F1774">
        <v>6502500</v>
      </c>
      <c r="G1774">
        <v>0</v>
      </c>
      <c r="H1774">
        <v>0</v>
      </c>
      <c r="I1774" t="s">
        <v>10</v>
      </c>
    </row>
    <row r="1775" spans="1:9" x14ac:dyDescent="0.25">
      <c r="A1775" t="s">
        <v>1783</v>
      </c>
      <c r="B1775">
        <v>108.012692023056</v>
      </c>
      <c r="C1775">
        <v>108.012692023056</v>
      </c>
      <c r="D1775">
        <v>104.252504556641</v>
      </c>
      <c r="E1775">
        <v>106.296241760253</v>
      </c>
      <c r="F1775">
        <v>8472600</v>
      </c>
      <c r="G1775">
        <v>0</v>
      </c>
      <c r="H1775">
        <v>0</v>
      </c>
      <c r="I1775" t="s">
        <v>10</v>
      </c>
    </row>
    <row r="1776" spans="1:9" x14ac:dyDescent="0.25">
      <c r="A1776" t="s">
        <v>1784</v>
      </c>
      <c r="B1776">
        <v>107.678190289832</v>
      </c>
      <c r="C1776">
        <v>108.281858599613</v>
      </c>
      <c r="D1776">
        <v>104.514389038085</v>
      </c>
      <c r="E1776">
        <v>104.514389038085</v>
      </c>
      <c r="F1776">
        <v>5606600</v>
      </c>
      <c r="G1776">
        <v>0</v>
      </c>
      <c r="H1776">
        <v>0</v>
      </c>
      <c r="I1776" t="s">
        <v>10</v>
      </c>
    </row>
    <row r="1777" spans="1:9" x14ac:dyDescent="0.25">
      <c r="A1777" t="s">
        <v>1785</v>
      </c>
      <c r="B1777">
        <v>104.47800839246599</v>
      </c>
      <c r="C1777">
        <v>105.888990640754</v>
      </c>
      <c r="D1777">
        <v>102.12880174388999</v>
      </c>
      <c r="E1777">
        <v>104.6743850708</v>
      </c>
      <c r="F1777">
        <v>8759600</v>
      </c>
      <c r="G1777">
        <v>0</v>
      </c>
      <c r="H1777">
        <v>0</v>
      </c>
      <c r="I1777" t="s">
        <v>10</v>
      </c>
    </row>
    <row r="1778" spans="1:9" x14ac:dyDescent="0.25">
      <c r="A1778" t="s">
        <v>1786</v>
      </c>
      <c r="B1778">
        <v>105.605313456709</v>
      </c>
      <c r="C1778">
        <v>107.147216796875</v>
      </c>
      <c r="D1778">
        <v>105.227109494269</v>
      </c>
      <c r="E1778">
        <v>107.147216796875</v>
      </c>
      <c r="F1778">
        <v>5611300</v>
      </c>
      <c r="G1778">
        <v>0</v>
      </c>
      <c r="H1778">
        <v>0</v>
      </c>
      <c r="I1778" t="s">
        <v>10</v>
      </c>
    </row>
    <row r="1779" spans="1:9" x14ac:dyDescent="0.25">
      <c r="A1779" t="s">
        <v>1787</v>
      </c>
      <c r="B1779">
        <v>109.09640413781101</v>
      </c>
      <c r="C1779">
        <v>111.23469543457</v>
      </c>
      <c r="D1779">
        <v>108.71093106435301</v>
      </c>
      <c r="E1779">
        <v>111.23469543457</v>
      </c>
      <c r="F1779">
        <v>5749700</v>
      </c>
      <c r="G1779">
        <v>0</v>
      </c>
      <c r="H1779">
        <v>0</v>
      </c>
      <c r="I1779" t="s">
        <v>10</v>
      </c>
    </row>
    <row r="1780" spans="1:9" x14ac:dyDescent="0.25">
      <c r="A1780" t="s">
        <v>1788</v>
      </c>
      <c r="B1780">
        <v>109.82372906142901</v>
      </c>
      <c r="C1780">
        <v>110.51467083263999</v>
      </c>
      <c r="D1780">
        <v>108.550937499458</v>
      </c>
      <c r="E1780">
        <v>108.972778320312</v>
      </c>
      <c r="F1780">
        <v>5217200</v>
      </c>
      <c r="G1780">
        <v>0</v>
      </c>
      <c r="H1780">
        <v>0</v>
      </c>
      <c r="I1780" t="s">
        <v>10</v>
      </c>
    </row>
    <row r="1781" spans="1:9" x14ac:dyDescent="0.25">
      <c r="A1781" t="s">
        <v>1789</v>
      </c>
      <c r="B1781">
        <v>110.041954484378</v>
      </c>
      <c r="C1781">
        <v>110.834719355383</v>
      </c>
      <c r="D1781">
        <v>108.47823204661501</v>
      </c>
      <c r="E1781">
        <v>109.787391662597</v>
      </c>
      <c r="F1781">
        <v>5262200</v>
      </c>
      <c r="G1781">
        <v>0</v>
      </c>
      <c r="H1781">
        <v>0</v>
      </c>
      <c r="I1781" t="s">
        <v>10</v>
      </c>
    </row>
    <row r="1782" spans="1:9" x14ac:dyDescent="0.25">
      <c r="A1782" t="s">
        <v>1790</v>
      </c>
      <c r="B1782">
        <v>109.76556271725801</v>
      </c>
      <c r="C1782">
        <v>111.707478003662</v>
      </c>
      <c r="D1782">
        <v>109.234629820447</v>
      </c>
      <c r="E1782">
        <v>111.67839050292901</v>
      </c>
      <c r="F1782">
        <v>4206200</v>
      </c>
      <c r="G1782">
        <v>0</v>
      </c>
      <c r="H1782">
        <v>0</v>
      </c>
      <c r="I1782" t="s">
        <v>10</v>
      </c>
    </row>
    <row r="1783" spans="1:9" x14ac:dyDescent="0.25">
      <c r="A1783" t="s">
        <v>1791</v>
      </c>
      <c r="B1783">
        <v>113.096622602773</v>
      </c>
      <c r="C1783">
        <v>114.187586807945</v>
      </c>
      <c r="D1783">
        <v>111.71473904870101</v>
      </c>
      <c r="E1783">
        <v>112.071113586425</v>
      </c>
      <c r="F1783">
        <v>4253400</v>
      </c>
      <c r="G1783">
        <v>0</v>
      </c>
      <c r="H1783">
        <v>0</v>
      </c>
      <c r="I1783" t="s">
        <v>10</v>
      </c>
    </row>
    <row r="1784" spans="1:9" x14ac:dyDescent="0.25">
      <c r="A1784" t="s">
        <v>1792</v>
      </c>
      <c r="B1784">
        <v>112.696596944704</v>
      </c>
      <c r="C1784">
        <v>113.67118894323799</v>
      </c>
      <c r="D1784">
        <v>108.987325412148</v>
      </c>
      <c r="E1784">
        <v>109.387336730957</v>
      </c>
      <c r="F1784">
        <v>5400000</v>
      </c>
      <c r="G1784">
        <v>0</v>
      </c>
      <c r="H1784">
        <v>0</v>
      </c>
      <c r="I1784" t="s">
        <v>10</v>
      </c>
    </row>
    <row r="1785" spans="1:9" x14ac:dyDescent="0.25">
      <c r="A1785" t="s">
        <v>1793</v>
      </c>
      <c r="B1785">
        <v>110.10738933449601</v>
      </c>
      <c r="C1785">
        <v>110.594685387993</v>
      </c>
      <c r="D1785">
        <v>107.278155705896</v>
      </c>
      <c r="E1785">
        <v>108.54367828369099</v>
      </c>
      <c r="F1785">
        <v>6562400</v>
      </c>
      <c r="G1785">
        <v>0</v>
      </c>
      <c r="H1785">
        <v>0</v>
      </c>
      <c r="I1785" t="s">
        <v>10</v>
      </c>
    </row>
    <row r="1786" spans="1:9" x14ac:dyDescent="0.25">
      <c r="A1786" t="s">
        <v>1794</v>
      </c>
      <c r="B1786">
        <v>108.550883407076</v>
      </c>
      <c r="C1786">
        <v>110.936456372348</v>
      </c>
      <c r="D1786">
        <v>107.85994198017001</v>
      </c>
      <c r="E1786">
        <v>109.059997558593</v>
      </c>
      <c r="F1786">
        <v>4319900</v>
      </c>
      <c r="G1786">
        <v>0</v>
      </c>
      <c r="H1786">
        <v>0</v>
      </c>
      <c r="I1786" t="s">
        <v>10</v>
      </c>
    </row>
    <row r="1787" spans="1:9" x14ac:dyDescent="0.25">
      <c r="A1787" t="s">
        <v>1795</v>
      </c>
      <c r="B1787">
        <v>108.223679202734</v>
      </c>
      <c r="C1787">
        <v>109.583744710278</v>
      </c>
      <c r="D1787">
        <v>105.096245457438</v>
      </c>
      <c r="E1787">
        <v>108.92189025878901</v>
      </c>
      <c r="F1787">
        <v>7885500</v>
      </c>
      <c r="G1787">
        <v>0</v>
      </c>
      <c r="H1787">
        <v>0</v>
      </c>
      <c r="I1787" t="s">
        <v>10</v>
      </c>
    </row>
    <row r="1788" spans="1:9" x14ac:dyDescent="0.25">
      <c r="A1788" t="s">
        <v>1796</v>
      </c>
      <c r="B1788">
        <v>109.823724744841</v>
      </c>
      <c r="C1788">
        <v>110.623769562921</v>
      </c>
      <c r="D1788">
        <v>108.361836774924</v>
      </c>
      <c r="E1788">
        <v>109.01641082763599</v>
      </c>
      <c r="F1788">
        <v>4407300</v>
      </c>
      <c r="G1788">
        <v>0</v>
      </c>
      <c r="H1788">
        <v>0</v>
      </c>
      <c r="I1788" t="s">
        <v>10</v>
      </c>
    </row>
    <row r="1789" spans="1:9" x14ac:dyDescent="0.25">
      <c r="A1789" t="s">
        <v>1797</v>
      </c>
      <c r="B1789">
        <v>109.314635382498</v>
      </c>
      <c r="C1789">
        <v>109.620104083545</v>
      </c>
      <c r="D1789">
        <v>105.45989227294901</v>
      </c>
      <c r="E1789">
        <v>105.45989227294901</v>
      </c>
      <c r="F1789">
        <v>5860300</v>
      </c>
      <c r="G1789">
        <v>0</v>
      </c>
      <c r="H1789">
        <v>0</v>
      </c>
      <c r="I1789" t="s">
        <v>10</v>
      </c>
    </row>
    <row r="1790" spans="1:9" x14ac:dyDescent="0.25">
      <c r="A1790" t="s">
        <v>1798</v>
      </c>
      <c r="B1790">
        <v>105.09619047483299</v>
      </c>
      <c r="C1790">
        <v>105.82349975147601</v>
      </c>
      <c r="D1790">
        <v>100.37594927419499</v>
      </c>
      <c r="E1790">
        <v>101.27781677246</v>
      </c>
      <c r="F1790">
        <v>15679700</v>
      </c>
      <c r="G1790">
        <v>0</v>
      </c>
      <c r="H1790">
        <v>0</v>
      </c>
      <c r="I1790" t="s">
        <v>10</v>
      </c>
    </row>
    <row r="1791" spans="1:9" x14ac:dyDescent="0.25">
      <c r="A1791" t="s">
        <v>1799</v>
      </c>
      <c r="B1791">
        <v>101.64148997227601</v>
      </c>
      <c r="C1791">
        <v>103.103377890064</v>
      </c>
      <c r="D1791">
        <v>99.488649237210794</v>
      </c>
      <c r="E1791">
        <v>100.73235321044901</v>
      </c>
      <c r="F1791">
        <v>10541300</v>
      </c>
      <c r="G1791">
        <v>0</v>
      </c>
      <c r="H1791">
        <v>0</v>
      </c>
      <c r="I1791" t="s">
        <v>10</v>
      </c>
    </row>
    <row r="1792" spans="1:9" x14ac:dyDescent="0.25">
      <c r="A1792" t="s">
        <v>1800</v>
      </c>
      <c r="B1792">
        <v>102.11423243927</v>
      </c>
      <c r="C1792">
        <v>105.598050581762</v>
      </c>
      <c r="D1792">
        <v>101.87423011016</v>
      </c>
      <c r="E1792">
        <v>104.81982421875</v>
      </c>
      <c r="F1792">
        <v>10870200</v>
      </c>
      <c r="G1792">
        <v>0</v>
      </c>
      <c r="H1792">
        <v>0</v>
      </c>
      <c r="I1792" t="s">
        <v>10</v>
      </c>
    </row>
    <row r="1793" spans="1:9" x14ac:dyDescent="0.25">
      <c r="A1793" t="s">
        <v>1801</v>
      </c>
      <c r="B1793">
        <v>104.223437224124</v>
      </c>
      <c r="C1793">
        <v>105.161661448922</v>
      </c>
      <c r="D1793">
        <v>103.721591972171</v>
      </c>
      <c r="E1793">
        <v>104.732551574707</v>
      </c>
      <c r="F1793">
        <v>6368000</v>
      </c>
      <c r="G1793">
        <v>0</v>
      </c>
      <c r="H1793">
        <v>0</v>
      </c>
      <c r="I1793" t="s">
        <v>10</v>
      </c>
    </row>
    <row r="1794" spans="1:9" x14ac:dyDescent="0.25">
      <c r="A1794" t="s">
        <v>1802</v>
      </c>
      <c r="B1794">
        <v>105.44526144975001</v>
      </c>
      <c r="C1794">
        <v>106.00529251762001</v>
      </c>
      <c r="D1794">
        <v>103.968824987247</v>
      </c>
      <c r="E1794">
        <v>104.55067443847599</v>
      </c>
      <c r="F1794">
        <v>6517300</v>
      </c>
      <c r="G1794">
        <v>0</v>
      </c>
      <c r="H1794">
        <v>0</v>
      </c>
      <c r="I1794" t="s">
        <v>10</v>
      </c>
    </row>
    <row r="1795" spans="1:9" x14ac:dyDescent="0.25">
      <c r="A1795" t="s">
        <v>1803</v>
      </c>
      <c r="B1795">
        <v>105.205289536785</v>
      </c>
      <c r="C1795">
        <v>106.179892467721</v>
      </c>
      <c r="D1795">
        <v>104.43434342710199</v>
      </c>
      <c r="E1795">
        <v>105.648948669433</v>
      </c>
      <c r="F1795">
        <v>5808700</v>
      </c>
      <c r="G1795">
        <v>0</v>
      </c>
      <c r="H1795">
        <v>0</v>
      </c>
      <c r="I1795" t="s">
        <v>10</v>
      </c>
    </row>
    <row r="1796" spans="1:9" x14ac:dyDescent="0.25">
      <c r="A1796" t="s">
        <v>1804</v>
      </c>
      <c r="B1796">
        <v>106.01990367219901</v>
      </c>
      <c r="C1796">
        <v>109.32916395289401</v>
      </c>
      <c r="D1796">
        <v>105.823527009522</v>
      </c>
      <c r="E1796">
        <v>108.972778320312</v>
      </c>
      <c r="F1796">
        <v>7645900</v>
      </c>
      <c r="G1796">
        <v>0</v>
      </c>
      <c r="H1796">
        <v>0</v>
      </c>
      <c r="I1796" t="s">
        <v>10</v>
      </c>
    </row>
    <row r="1797" spans="1:9" x14ac:dyDescent="0.25">
      <c r="A1797" t="s">
        <v>1805</v>
      </c>
      <c r="B1797">
        <v>108.885480588238</v>
      </c>
      <c r="C1797">
        <v>109.460050054302</v>
      </c>
      <c r="D1797">
        <v>106.87809981019301</v>
      </c>
      <c r="E1797">
        <v>107.86724090576099</v>
      </c>
      <c r="F1797">
        <v>4402000</v>
      </c>
      <c r="G1797">
        <v>0</v>
      </c>
      <c r="H1797">
        <v>0</v>
      </c>
      <c r="I1797" t="s">
        <v>10</v>
      </c>
    </row>
    <row r="1798" spans="1:9" x14ac:dyDescent="0.25">
      <c r="A1798" t="s">
        <v>1806</v>
      </c>
      <c r="B1798">
        <v>107.53267414185299</v>
      </c>
      <c r="C1798">
        <v>108.65999457056201</v>
      </c>
      <c r="D1798">
        <v>107.067196678363</v>
      </c>
      <c r="E1798">
        <v>107.58358001708901</v>
      </c>
      <c r="F1798">
        <v>3488000</v>
      </c>
      <c r="G1798">
        <v>0</v>
      </c>
      <c r="H1798">
        <v>0</v>
      </c>
      <c r="I1798" t="s">
        <v>10</v>
      </c>
    </row>
    <row r="1799" spans="1:9" x14ac:dyDescent="0.25">
      <c r="A1799" t="s">
        <v>1807</v>
      </c>
      <c r="B1799">
        <v>108.310883592552</v>
      </c>
      <c r="C1799">
        <v>109.060011172841</v>
      </c>
      <c r="D1799">
        <v>107.714495825714</v>
      </c>
      <c r="E1799">
        <v>109.023643493652</v>
      </c>
      <c r="F1799">
        <v>3799600</v>
      </c>
      <c r="G1799">
        <v>0</v>
      </c>
      <c r="H1799">
        <v>0</v>
      </c>
      <c r="I1799" t="s">
        <v>10</v>
      </c>
    </row>
    <row r="1800" spans="1:9" x14ac:dyDescent="0.25">
      <c r="A1800" t="s">
        <v>1808</v>
      </c>
      <c r="B1800">
        <v>108.405459857251</v>
      </c>
      <c r="C1800">
        <v>109.74370638566801</v>
      </c>
      <c r="D1800">
        <v>107.03084564208901</v>
      </c>
      <c r="E1800">
        <v>107.03084564208901</v>
      </c>
      <c r="F1800">
        <v>3666400</v>
      </c>
      <c r="G1800">
        <v>0</v>
      </c>
      <c r="H1800">
        <v>0</v>
      </c>
      <c r="I1800" t="s">
        <v>10</v>
      </c>
    </row>
    <row r="1801" spans="1:9" x14ac:dyDescent="0.25">
      <c r="A1801" t="s">
        <v>1809</v>
      </c>
      <c r="B1801">
        <v>107.212733259572</v>
      </c>
      <c r="C1801">
        <v>108.005498226161</v>
      </c>
      <c r="D1801">
        <v>105.510831102526</v>
      </c>
      <c r="E1801">
        <v>106.54360961914</v>
      </c>
      <c r="F1801">
        <v>4907100</v>
      </c>
      <c r="G1801">
        <v>0</v>
      </c>
      <c r="H1801">
        <v>0</v>
      </c>
      <c r="I1801" t="s">
        <v>10</v>
      </c>
    </row>
    <row r="1802" spans="1:9" x14ac:dyDescent="0.25">
      <c r="A1802" t="s">
        <v>1810</v>
      </c>
      <c r="B1802">
        <v>107.714570116554</v>
      </c>
      <c r="C1802">
        <v>110.696533203125</v>
      </c>
      <c r="D1802">
        <v>106.44177815210099</v>
      </c>
      <c r="E1802">
        <v>110.696533203125</v>
      </c>
      <c r="F1802">
        <v>6656800</v>
      </c>
      <c r="G1802">
        <v>0</v>
      </c>
      <c r="H1802">
        <v>0</v>
      </c>
      <c r="I1802" t="s">
        <v>10</v>
      </c>
    </row>
    <row r="1803" spans="1:9" x14ac:dyDescent="0.25">
      <c r="A1803" t="s">
        <v>1811</v>
      </c>
      <c r="B1803">
        <v>110.69650537077</v>
      </c>
      <c r="C1803">
        <v>111.074709423946</v>
      </c>
      <c r="D1803">
        <v>108.73277191035601</v>
      </c>
      <c r="E1803">
        <v>109.40916442871</v>
      </c>
      <c r="F1803">
        <v>5973300</v>
      </c>
      <c r="G1803">
        <v>0</v>
      </c>
      <c r="H1803">
        <v>0</v>
      </c>
      <c r="I1803" t="s">
        <v>10</v>
      </c>
    </row>
    <row r="1804" spans="1:9" x14ac:dyDescent="0.25">
      <c r="A1804" t="s">
        <v>1812</v>
      </c>
      <c r="B1804">
        <v>110.500107177697</v>
      </c>
      <c r="C1804">
        <v>111.125593679362</v>
      </c>
      <c r="D1804">
        <v>110.070997313192</v>
      </c>
      <c r="E1804">
        <v>110.87831115722599</v>
      </c>
      <c r="F1804">
        <v>3250500</v>
      </c>
      <c r="G1804">
        <v>0</v>
      </c>
      <c r="H1804">
        <v>0</v>
      </c>
      <c r="I1804" t="s">
        <v>10</v>
      </c>
    </row>
    <row r="1805" spans="1:9" x14ac:dyDescent="0.25">
      <c r="A1805" t="s">
        <v>1813</v>
      </c>
      <c r="B1805">
        <v>110.332873911101</v>
      </c>
      <c r="C1805">
        <v>110.332873911101</v>
      </c>
      <c r="D1805">
        <v>109.09644970073199</v>
      </c>
      <c r="E1805">
        <v>109.787391662597</v>
      </c>
      <c r="F1805">
        <v>4478600</v>
      </c>
      <c r="G1805">
        <v>0</v>
      </c>
      <c r="H1805">
        <v>0</v>
      </c>
      <c r="I1805" t="s">
        <v>10</v>
      </c>
    </row>
    <row r="1806" spans="1:9" x14ac:dyDescent="0.25">
      <c r="A1806" t="s">
        <v>1814</v>
      </c>
      <c r="B1806">
        <v>110.761980936642</v>
      </c>
      <c r="C1806">
        <v>110.76926113572399</v>
      </c>
      <c r="D1806">
        <v>109.241906442318</v>
      </c>
      <c r="E1806">
        <v>109.51828765869099</v>
      </c>
      <c r="F1806">
        <v>3441000</v>
      </c>
      <c r="G1806">
        <v>0</v>
      </c>
      <c r="H1806">
        <v>0</v>
      </c>
      <c r="I1806" t="s">
        <v>10</v>
      </c>
    </row>
    <row r="1807" spans="1:9" x14ac:dyDescent="0.25">
      <c r="A1807" t="s">
        <v>1815</v>
      </c>
      <c r="B1807">
        <v>109.10367462657</v>
      </c>
      <c r="C1807">
        <v>109.460060213191</v>
      </c>
      <c r="D1807">
        <v>107.96180468626299</v>
      </c>
      <c r="E1807">
        <v>108.01271057128901</v>
      </c>
      <c r="F1807">
        <v>3618700</v>
      </c>
      <c r="G1807">
        <v>0</v>
      </c>
      <c r="H1807">
        <v>0</v>
      </c>
      <c r="I1807" t="s">
        <v>10</v>
      </c>
    </row>
    <row r="1808" spans="1:9" x14ac:dyDescent="0.25">
      <c r="A1808" t="s">
        <v>1816</v>
      </c>
      <c r="B1808">
        <v>108.550974988913</v>
      </c>
      <c r="C1808">
        <v>109.394656921996</v>
      </c>
      <c r="D1808">
        <v>107.75821006286699</v>
      </c>
      <c r="E1808">
        <v>108.260055541992</v>
      </c>
      <c r="F1808">
        <v>2946100</v>
      </c>
      <c r="G1808">
        <v>0</v>
      </c>
      <c r="H1808">
        <v>0</v>
      </c>
      <c r="I1808" t="s">
        <v>10</v>
      </c>
    </row>
    <row r="1809" spans="1:9" x14ac:dyDescent="0.25">
      <c r="A1809" t="s">
        <v>1817</v>
      </c>
      <c r="B1809">
        <v>107.932712706091</v>
      </c>
      <c r="C1809">
        <v>108.369102794071</v>
      </c>
      <c r="D1809">
        <v>106.587196947566</v>
      </c>
      <c r="E1809">
        <v>108.129089355468</v>
      </c>
      <c r="F1809">
        <v>3817200</v>
      </c>
      <c r="G1809">
        <v>0</v>
      </c>
      <c r="H1809">
        <v>0</v>
      </c>
      <c r="I1809" t="s">
        <v>10</v>
      </c>
    </row>
    <row r="1810" spans="1:9" x14ac:dyDescent="0.25">
      <c r="A1810" t="s">
        <v>1818</v>
      </c>
      <c r="B1810">
        <v>108.15097082624401</v>
      </c>
      <c r="C1810">
        <v>108.536444153036</v>
      </c>
      <c r="D1810">
        <v>105.510843657553</v>
      </c>
      <c r="E1810">
        <v>105.65630340576099</v>
      </c>
      <c r="F1810">
        <v>4300100</v>
      </c>
      <c r="G1810">
        <v>0</v>
      </c>
      <c r="H1810">
        <v>0</v>
      </c>
      <c r="I1810" t="s">
        <v>10</v>
      </c>
    </row>
    <row r="1811" spans="1:9" x14ac:dyDescent="0.25">
      <c r="A1811" t="s">
        <v>1819</v>
      </c>
      <c r="B1811">
        <v>104.75440895884699</v>
      </c>
      <c r="C1811">
        <v>105.60535992537901</v>
      </c>
      <c r="D1811">
        <v>103.350706648496</v>
      </c>
      <c r="E1811">
        <v>103.67799377441401</v>
      </c>
      <c r="F1811">
        <v>6116700</v>
      </c>
      <c r="G1811">
        <v>0</v>
      </c>
      <c r="H1811">
        <v>0</v>
      </c>
      <c r="I1811" t="s">
        <v>10</v>
      </c>
    </row>
    <row r="1812" spans="1:9" x14ac:dyDescent="0.25">
      <c r="A1812" t="s">
        <v>1820</v>
      </c>
      <c r="B1812">
        <v>104.077993244792</v>
      </c>
      <c r="C1812">
        <v>104.368912603846</v>
      </c>
      <c r="D1812">
        <v>101.074201477073</v>
      </c>
      <c r="E1812">
        <v>101.8960647583</v>
      </c>
      <c r="F1812">
        <v>5659400</v>
      </c>
      <c r="G1812">
        <v>0</v>
      </c>
      <c r="H1812">
        <v>0</v>
      </c>
      <c r="I1812" t="s">
        <v>10</v>
      </c>
    </row>
    <row r="1813" spans="1:9" x14ac:dyDescent="0.25">
      <c r="A1813" t="s">
        <v>1821</v>
      </c>
      <c r="B1813">
        <v>101.896019357163</v>
      </c>
      <c r="C1813">
        <v>103.474278927434</v>
      </c>
      <c r="D1813">
        <v>101.24143444415699</v>
      </c>
      <c r="E1813">
        <v>102.45603942871</v>
      </c>
      <c r="F1813">
        <v>4528700</v>
      </c>
      <c r="G1813">
        <v>0</v>
      </c>
      <c r="H1813">
        <v>0</v>
      </c>
      <c r="I1813" t="s">
        <v>10</v>
      </c>
    </row>
    <row r="1814" spans="1:9" x14ac:dyDescent="0.25">
      <c r="A1814" t="s">
        <v>1822</v>
      </c>
      <c r="B1814">
        <v>102.27430241710501</v>
      </c>
      <c r="C1814">
        <v>103.62709911405101</v>
      </c>
      <c r="D1814">
        <v>101.750638463586</v>
      </c>
      <c r="E1814">
        <v>103.525276184082</v>
      </c>
      <c r="F1814">
        <v>5874300</v>
      </c>
      <c r="G1814">
        <v>0</v>
      </c>
      <c r="H1814">
        <v>0</v>
      </c>
      <c r="I1814" t="s">
        <v>10</v>
      </c>
    </row>
    <row r="1815" spans="1:9" x14ac:dyDescent="0.25">
      <c r="A1815" t="s">
        <v>1823</v>
      </c>
      <c r="B1815">
        <v>103.787025619178</v>
      </c>
      <c r="C1815">
        <v>107.532674838297</v>
      </c>
      <c r="D1815">
        <v>103.787025619178</v>
      </c>
      <c r="E1815">
        <v>106.89263916015599</v>
      </c>
      <c r="F1815">
        <v>6079400</v>
      </c>
      <c r="G1815">
        <v>0</v>
      </c>
      <c r="H1815">
        <v>0</v>
      </c>
      <c r="I1815" t="s">
        <v>10</v>
      </c>
    </row>
    <row r="1816" spans="1:9" x14ac:dyDescent="0.25">
      <c r="A1816" t="s">
        <v>1824</v>
      </c>
      <c r="B1816">
        <v>106.696287943795</v>
      </c>
      <c r="C1816">
        <v>107.496332731812</v>
      </c>
      <c r="D1816">
        <v>105.459864169654</v>
      </c>
      <c r="E1816">
        <v>105.590774536132</v>
      </c>
      <c r="F1816">
        <v>4264500</v>
      </c>
      <c r="G1816">
        <v>0</v>
      </c>
      <c r="H1816">
        <v>0</v>
      </c>
      <c r="I1816" t="s">
        <v>10</v>
      </c>
    </row>
    <row r="1817" spans="1:9" x14ac:dyDescent="0.25">
      <c r="A1817" t="s">
        <v>1825</v>
      </c>
      <c r="B1817">
        <v>105.75116212768501</v>
      </c>
      <c r="C1817">
        <v>105.758448792218</v>
      </c>
      <c r="D1817">
        <v>103.381694566954</v>
      </c>
      <c r="E1817">
        <v>103.556663513183</v>
      </c>
      <c r="F1817">
        <v>4682400</v>
      </c>
      <c r="G1817">
        <v>0.35</v>
      </c>
      <c r="H1817">
        <v>0</v>
      </c>
      <c r="I1817" t="s">
        <v>10</v>
      </c>
    </row>
    <row r="1818" spans="1:9" x14ac:dyDescent="0.25">
      <c r="A1818" t="s">
        <v>1826</v>
      </c>
      <c r="B1818">
        <v>104.475295481423</v>
      </c>
      <c r="C1818">
        <v>107.5373744266</v>
      </c>
      <c r="D1818">
        <v>104.30031540967499</v>
      </c>
      <c r="E1818">
        <v>107.09992980957</v>
      </c>
      <c r="F1818">
        <v>4610700</v>
      </c>
      <c r="G1818">
        <v>0</v>
      </c>
      <c r="H1818">
        <v>0</v>
      </c>
      <c r="I1818" t="s">
        <v>10</v>
      </c>
    </row>
    <row r="1819" spans="1:9" x14ac:dyDescent="0.25">
      <c r="A1819" t="s">
        <v>1827</v>
      </c>
      <c r="B1819">
        <v>107.09995301274699</v>
      </c>
      <c r="C1819">
        <v>109.11947200357</v>
      </c>
      <c r="D1819">
        <v>105.96261011167699</v>
      </c>
      <c r="E1819">
        <v>108.25917816162099</v>
      </c>
      <c r="F1819">
        <v>4984000</v>
      </c>
      <c r="G1819">
        <v>0</v>
      </c>
      <c r="H1819">
        <v>0</v>
      </c>
      <c r="I1819" t="s">
        <v>10</v>
      </c>
    </row>
    <row r="1820" spans="1:9" x14ac:dyDescent="0.25">
      <c r="A1820" t="s">
        <v>1828</v>
      </c>
      <c r="B1820">
        <v>107.537382246009</v>
      </c>
      <c r="C1820">
        <v>108.49975602358199</v>
      </c>
      <c r="D1820">
        <v>106.946839757352</v>
      </c>
      <c r="E1820">
        <v>107.449897766113</v>
      </c>
      <c r="F1820">
        <v>3326000</v>
      </c>
      <c r="G1820">
        <v>0</v>
      </c>
      <c r="H1820">
        <v>0</v>
      </c>
      <c r="I1820" t="s">
        <v>10</v>
      </c>
    </row>
    <row r="1821" spans="1:9" x14ac:dyDescent="0.25">
      <c r="A1821" t="s">
        <v>1829</v>
      </c>
      <c r="B1821">
        <v>108.412321285486</v>
      </c>
      <c r="C1821">
        <v>109.090359759392</v>
      </c>
      <c r="D1821">
        <v>107.60305601806</v>
      </c>
      <c r="E1821">
        <v>108.09152984619099</v>
      </c>
      <c r="F1821">
        <v>4085900</v>
      </c>
      <c r="G1821">
        <v>0</v>
      </c>
      <c r="H1821">
        <v>0</v>
      </c>
      <c r="I1821" t="s">
        <v>10</v>
      </c>
    </row>
    <row r="1822" spans="1:9" x14ac:dyDescent="0.25">
      <c r="A1822" t="s">
        <v>1830</v>
      </c>
      <c r="B1822">
        <v>109.104892761988</v>
      </c>
      <c r="C1822">
        <v>111.073382934517</v>
      </c>
      <c r="D1822">
        <v>108.871597062641</v>
      </c>
      <c r="E1822">
        <v>110.61406707763599</v>
      </c>
      <c r="F1822">
        <v>4752200</v>
      </c>
      <c r="G1822">
        <v>0</v>
      </c>
      <c r="H1822">
        <v>0</v>
      </c>
      <c r="I1822" t="s">
        <v>10</v>
      </c>
    </row>
    <row r="1823" spans="1:9" x14ac:dyDescent="0.25">
      <c r="A1823" t="s">
        <v>1831</v>
      </c>
      <c r="B1823">
        <v>110.526597877016</v>
      </c>
      <c r="C1823">
        <v>112.079503531227</v>
      </c>
      <c r="D1823">
        <v>109.84127289243899</v>
      </c>
      <c r="E1823">
        <v>111.365020751953</v>
      </c>
      <c r="F1823">
        <v>4370000</v>
      </c>
      <c r="G1823">
        <v>0</v>
      </c>
      <c r="H1823">
        <v>0</v>
      </c>
      <c r="I1823" t="s">
        <v>10</v>
      </c>
    </row>
    <row r="1824" spans="1:9" x14ac:dyDescent="0.25">
      <c r="A1824" t="s">
        <v>1832</v>
      </c>
      <c r="B1824">
        <v>110.548479509853</v>
      </c>
      <c r="C1824">
        <v>110.62867735874801</v>
      </c>
      <c r="D1824">
        <v>109.0611759712</v>
      </c>
      <c r="E1824">
        <v>110.278717041015</v>
      </c>
      <c r="F1824">
        <v>3468500</v>
      </c>
      <c r="G1824">
        <v>0</v>
      </c>
      <c r="H1824">
        <v>0</v>
      </c>
      <c r="I1824" t="s">
        <v>10</v>
      </c>
    </row>
    <row r="1825" spans="1:9" x14ac:dyDescent="0.25">
      <c r="A1825" t="s">
        <v>1833</v>
      </c>
      <c r="B1825">
        <v>109.54957386919899</v>
      </c>
      <c r="C1825">
        <v>109.724553906891</v>
      </c>
      <c r="D1825">
        <v>107.566511274064</v>
      </c>
      <c r="E1825">
        <v>109.287109375</v>
      </c>
      <c r="F1825">
        <v>6139300</v>
      </c>
      <c r="G1825">
        <v>0</v>
      </c>
      <c r="H1825">
        <v>0</v>
      </c>
      <c r="I1825" t="s">
        <v>10</v>
      </c>
    </row>
    <row r="1826" spans="1:9" x14ac:dyDescent="0.25">
      <c r="A1826" t="s">
        <v>1834</v>
      </c>
      <c r="B1826">
        <v>108.448726520677</v>
      </c>
      <c r="C1826">
        <v>111.656617174609</v>
      </c>
      <c r="D1826">
        <v>108.244588631318</v>
      </c>
      <c r="E1826">
        <v>110.891105651855</v>
      </c>
      <c r="F1826">
        <v>3854000</v>
      </c>
      <c r="G1826">
        <v>0</v>
      </c>
      <c r="H1826">
        <v>0</v>
      </c>
      <c r="I1826" t="s">
        <v>10</v>
      </c>
    </row>
    <row r="1827" spans="1:9" x14ac:dyDescent="0.25">
      <c r="A1827" t="s">
        <v>1835</v>
      </c>
      <c r="B1827">
        <v>112.27637018166</v>
      </c>
      <c r="C1827">
        <v>113.945929492747</v>
      </c>
      <c r="D1827">
        <v>110.94217561661701</v>
      </c>
      <c r="E1827">
        <v>111.54001617431599</v>
      </c>
      <c r="F1827">
        <v>4892300</v>
      </c>
      <c r="G1827">
        <v>0</v>
      </c>
      <c r="H1827">
        <v>0</v>
      </c>
      <c r="I1827" t="s">
        <v>10</v>
      </c>
    </row>
    <row r="1828" spans="1:9" x14ac:dyDescent="0.25">
      <c r="A1828" t="s">
        <v>1836</v>
      </c>
      <c r="B1828">
        <v>110.905648671644</v>
      </c>
      <c r="C1828">
        <v>112.896009235923</v>
      </c>
      <c r="D1828">
        <v>110.643184153535</v>
      </c>
      <c r="E1828">
        <v>111.29205322265599</v>
      </c>
      <c r="F1828">
        <v>3029800</v>
      </c>
      <c r="G1828">
        <v>0</v>
      </c>
      <c r="H1828">
        <v>0</v>
      </c>
      <c r="I1828" t="s">
        <v>10</v>
      </c>
    </row>
    <row r="1829" spans="1:9" x14ac:dyDescent="0.25">
      <c r="A1829" t="s">
        <v>1837</v>
      </c>
      <c r="B1829">
        <v>111.292107141396</v>
      </c>
      <c r="C1829">
        <v>113.297042004652</v>
      </c>
      <c r="D1829">
        <v>109.71733039447</v>
      </c>
      <c r="E1829">
        <v>110.41722869873</v>
      </c>
      <c r="F1829">
        <v>6199900</v>
      </c>
      <c r="G1829">
        <v>0</v>
      </c>
      <c r="H1829">
        <v>0</v>
      </c>
      <c r="I1829" t="s">
        <v>10</v>
      </c>
    </row>
    <row r="1830" spans="1:9" x14ac:dyDescent="0.25">
      <c r="A1830" t="s">
        <v>1838</v>
      </c>
      <c r="B1830">
        <v>111.911788002406</v>
      </c>
      <c r="C1830">
        <v>112.09405475811</v>
      </c>
      <c r="D1830">
        <v>109.068431063292</v>
      </c>
      <c r="E1830">
        <v>109.36734008789</v>
      </c>
      <c r="F1830">
        <v>4234300</v>
      </c>
      <c r="G1830">
        <v>0</v>
      </c>
      <c r="H1830">
        <v>0</v>
      </c>
      <c r="I1830" t="s">
        <v>10</v>
      </c>
    </row>
    <row r="1831" spans="1:9" x14ac:dyDescent="0.25">
      <c r="A1831" t="s">
        <v>1839</v>
      </c>
      <c r="B1831">
        <v>108.995575323651</v>
      </c>
      <c r="C1831">
        <v>110.905728334641</v>
      </c>
      <c r="D1831">
        <v>108.266507930182</v>
      </c>
      <c r="E1831">
        <v>110.54849243164</v>
      </c>
      <c r="F1831">
        <v>3782100</v>
      </c>
      <c r="G1831">
        <v>0</v>
      </c>
      <c r="H1831">
        <v>0</v>
      </c>
      <c r="I1831" t="s">
        <v>10</v>
      </c>
    </row>
    <row r="1832" spans="1:9" x14ac:dyDescent="0.25">
      <c r="A1832" t="s">
        <v>1840</v>
      </c>
      <c r="B1832">
        <v>111.073343197309</v>
      </c>
      <c r="C1832">
        <v>111.452449963706</v>
      </c>
      <c r="D1832">
        <v>109.352744922037</v>
      </c>
      <c r="E1832">
        <v>110.169296264648</v>
      </c>
      <c r="F1832">
        <v>2576500</v>
      </c>
      <c r="G1832">
        <v>0</v>
      </c>
      <c r="H1832">
        <v>0</v>
      </c>
      <c r="I1832" t="s">
        <v>10</v>
      </c>
    </row>
    <row r="1833" spans="1:9" x14ac:dyDescent="0.25">
      <c r="A1833" t="s">
        <v>1841</v>
      </c>
      <c r="B1833">
        <v>111.16808425259499</v>
      </c>
      <c r="C1833">
        <v>111.554488703025</v>
      </c>
      <c r="D1833">
        <v>108.944428653638</v>
      </c>
      <c r="E1833">
        <v>109.629753112792</v>
      </c>
      <c r="F1833">
        <v>3110900</v>
      </c>
      <c r="G1833">
        <v>0</v>
      </c>
      <c r="H1833">
        <v>0</v>
      </c>
      <c r="I1833" t="s">
        <v>10</v>
      </c>
    </row>
    <row r="1834" spans="1:9" x14ac:dyDescent="0.25">
      <c r="A1834" t="s">
        <v>1842</v>
      </c>
      <c r="B1834">
        <v>111.095213177582</v>
      </c>
      <c r="C1834">
        <v>112.269011282921</v>
      </c>
      <c r="D1834">
        <v>110.24220627489601</v>
      </c>
      <c r="E1834">
        <v>111.29205322265599</v>
      </c>
      <c r="F1834">
        <v>4907000</v>
      </c>
      <c r="G1834">
        <v>0</v>
      </c>
      <c r="H1834">
        <v>0</v>
      </c>
      <c r="I1834" t="s">
        <v>10</v>
      </c>
    </row>
    <row r="1835" spans="1:9" x14ac:dyDescent="0.25">
      <c r="A1835" t="s">
        <v>1843</v>
      </c>
      <c r="B1835">
        <v>112.239879514284</v>
      </c>
      <c r="C1835">
        <v>113.041857786262</v>
      </c>
      <c r="D1835">
        <v>111.34313008265801</v>
      </c>
      <c r="E1835">
        <v>112.99811553955</v>
      </c>
      <c r="F1835">
        <v>3563900</v>
      </c>
      <c r="G1835">
        <v>0</v>
      </c>
      <c r="H1835">
        <v>0</v>
      </c>
      <c r="I1835" t="s">
        <v>10</v>
      </c>
    </row>
    <row r="1836" spans="1:9" x14ac:dyDescent="0.25">
      <c r="A1836" t="s">
        <v>1844</v>
      </c>
      <c r="B1836">
        <v>112.20345715641299</v>
      </c>
      <c r="C1836">
        <v>114.36878800721099</v>
      </c>
      <c r="D1836">
        <v>112.167012689817</v>
      </c>
      <c r="E1836">
        <v>112.604446411132</v>
      </c>
      <c r="F1836">
        <v>3365700</v>
      </c>
      <c r="G1836">
        <v>0</v>
      </c>
      <c r="H1836">
        <v>0</v>
      </c>
      <c r="I1836" t="s">
        <v>10</v>
      </c>
    </row>
    <row r="1837" spans="1:9" x14ac:dyDescent="0.25">
      <c r="A1837" t="s">
        <v>1845</v>
      </c>
      <c r="B1837">
        <v>112.604381934728</v>
      </c>
      <c r="C1837">
        <v>112.823104232489</v>
      </c>
      <c r="D1837">
        <v>111.547237141007</v>
      </c>
      <c r="E1837">
        <v>112.77206420898401</v>
      </c>
      <c r="F1837">
        <v>2742100</v>
      </c>
      <c r="G1837">
        <v>0</v>
      </c>
      <c r="H1837">
        <v>0</v>
      </c>
      <c r="I1837" t="s">
        <v>10</v>
      </c>
    </row>
    <row r="1838" spans="1:9" x14ac:dyDescent="0.25">
      <c r="A1838" t="s">
        <v>1846</v>
      </c>
      <c r="B1838">
        <v>111.66393111321599</v>
      </c>
      <c r="C1838">
        <v>112.458611663475</v>
      </c>
      <c r="D1838">
        <v>110.555745893096</v>
      </c>
      <c r="E1838">
        <v>112.15240478515599</v>
      </c>
      <c r="F1838">
        <v>3731200</v>
      </c>
      <c r="G1838">
        <v>0</v>
      </c>
      <c r="H1838">
        <v>0</v>
      </c>
      <c r="I1838" t="s">
        <v>10</v>
      </c>
    </row>
    <row r="1839" spans="1:9" x14ac:dyDescent="0.25">
      <c r="A1839" t="s">
        <v>1847</v>
      </c>
      <c r="B1839">
        <v>112.538820686645</v>
      </c>
      <c r="C1839">
        <v>113.012709947299</v>
      </c>
      <c r="D1839">
        <v>111.583744373069</v>
      </c>
      <c r="E1839">
        <v>112.38571166992099</v>
      </c>
      <c r="F1839">
        <v>3696600</v>
      </c>
      <c r="G1839">
        <v>0</v>
      </c>
      <c r="H1839">
        <v>0</v>
      </c>
      <c r="I1839" t="s">
        <v>10</v>
      </c>
    </row>
    <row r="1840" spans="1:9" x14ac:dyDescent="0.25">
      <c r="A1840" t="s">
        <v>1848</v>
      </c>
      <c r="B1840">
        <v>111.846141166468</v>
      </c>
      <c r="C1840">
        <v>112.82308801473501</v>
      </c>
      <c r="D1840">
        <v>110.92750987285601</v>
      </c>
      <c r="E1840">
        <v>111.328498840332</v>
      </c>
      <c r="F1840">
        <v>2811300</v>
      </c>
      <c r="G1840">
        <v>0</v>
      </c>
      <c r="H1840">
        <v>0</v>
      </c>
      <c r="I1840" t="s">
        <v>10</v>
      </c>
    </row>
    <row r="1841" spans="1:9" x14ac:dyDescent="0.25">
      <c r="A1841" t="s">
        <v>1849</v>
      </c>
      <c r="B1841">
        <v>111.948230262709</v>
      </c>
      <c r="C1841">
        <v>111.98468583445</v>
      </c>
      <c r="D1841">
        <v>109.906840616701</v>
      </c>
      <c r="E1841">
        <v>110.380729675292</v>
      </c>
      <c r="F1841">
        <v>3100000</v>
      </c>
      <c r="G1841">
        <v>0</v>
      </c>
      <c r="H1841">
        <v>0</v>
      </c>
      <c r="I1841" t="s">
        <v>10</v>
      </c>
    </row>
    <row r="1842" spans="1:9" x14ac:dyDescent="0.25">
      <c r="A1842" t="s">
        <v>1850</v>
      </c>
      <c r="B1842">
        <v>109.863112664781</v>
      </c>
      <c r="C1842">
        <v>110.39532848242099</v>
      </c>
      <c r="D1842">
        <v>109.177787875796</v>
      </c>
      <c r="E1842">
        <v>109.411094665527</v>
      </c>
      <c r="F1842">
        <v>2476200</v>
      </c>
      <c r="G1842">
        <v>0</v>
      </c>
      <c r="H1842">
        <v>0</v>
      </c>
      <c r="I1842" t="s">
        <v>10</v>
      </c>
    </row>
    <row r="1843" spans="1:9" x14ac:dyDescent="0.25">
      <c r="A1843" t="s">
        <v>1851</v>
      </c>
      <c r="B1843">
        <v>108.08419765025</v>
      </c>
      <c r="C1843">
        <v>109.753756415553</v>
      </c>
      <c r="D1843">
        <v>107.81444638296</v>
      </c>
      <c r="E1843">
        <v>109.017402648925</v>
      </c>
      <c r="F1843">
        <v>4151000</v>
      </c>
      <c r="G1843">
        <v>0</v>
      </c>
      <c r="H1843">
        <v>0</v>
      </c>
      <c r="I1843" t="s">
        <v>10</v>
      </c>
    </row>
    <row r="1844" spans="1:9" x14ac:dyDescent="0.25">
      <c r="A1844" t="s">
        <v>1852</v>
      </c>
      <c r="B1844">
        <v>109.068468477243</v>
      </c>
      <c r="C1844">
        <v>109.206981914362</v>
      </c>
      <c r="D1844">
        <v>106.19594164202699</v>
      </c>
      <c r="E1844">
        <v>107.23850250244099</v>
      </c>
      <c r="F1844">
        <v>4939600</v>
      </c>
      <c r="G1844">
        <v>0</v>
      </c>
      <c r="H1844">
        <v>0</v>
      </c>
      <c r="I1844" t="s">
        <v>10</v>
      </c>
    </row>
    <row r="1845" spans="1:9" x14ac:dyDescent="0.25">
      <c r="A1845" t="s">
        <v>1853</v>
      </c>
      <c r="B1845">
        <v>107.31865981601899</v>
      </c>
      <c r="C1845">
        <v>107.726935554704</v>
      </c>
      <c r="D1845">
        <v>106.74998844789501</v>
      </c>
      <c r="E1845">
        <v>107.216590881347</v>
      </c>
      <c r="F1845">
        <v>2938000</v>
      </c>
      <c r="G1845">
        <v>0</v>
      </c>
      <c r="H1845">
        <v>0</v>
      </c>
      <c r="I1845" t="s">
        <v>10</v>
      </c>
    </row>
    <row r="1846" spans="1:9" x14ac:dyDescent="0.25">
      <c r="A1846" t="s">
        <v>1854</v>
      </c>
      <c r="B1846">
        <v>107.223922800317</v>
      </c>
      <c r="C1846">
        <v>108.448750406233</v>
      </c>
      <c r="D1846">
        <v>107.223922800317</v>
      </c>
      <c r="E1846">
        <v>108.375839233398</v>
      </c>
      <c r="F1846">
        <v>2834300</v>
      </c>
      <c r="G1846">
        <v>0</v>
      </c>
      <c r="H1846">
        <v>0</v>
      </c>
      <c r="I1846" t="s">
        <v>10</v>
      </c>
    </row>
    <row r="1847" spans="1:9" x14ac:dyDescent="0.25">
      <c r="A1847" t="s">
        <v>1855</v>
      </c>
      <c r="B1847">
        <v>108.412324700502</v>
      </c>
      <c r="C1847">
        <v>108.94454080990501</v>
      </c>
      <c r="D1847">
        <v>107.267694619347</v>
      </c>
      <c r="E1847">
        <v>108.733116149902</v>
      </c>
      <c r="F1847">
        <v>3453100</v>
      </c>
      <c r="G1847">
        <v>0</v>
      </c>
      <c r="H1847">
        <v>0</v>
      </c>
      <c r="I1847" t="s">
        <v>10</v>
      </c>
    </row>
    <row r="1848" spans="1:9" x14ac:dyDescent="0.25">
      <c r="A1848" t="s">
        <v>1856</v>
      </c>
      <c r="B1848">
        <v>109.177779456332</v>
      </c>
      <c r="C1848">
        <v>110.46093332686</v>
      </c>
      <c r="D1848">
        <v>108.667434799001</v>
      </c>
      <c r="E1848">
        <v>110.293251037597</v>
      </c>
      <c r="F1848">
        <v>3576000</v>
      </c>
      <c r="G1848">
        <v>0</v>
      </c>
      <c r="H1848">
        <v>0</v>
      </c>
      <c r="I1848" t="s">
        <v>10</v>
      </c>
    </row>
    <row r="1849" spans="1:9" x14ac:dyDescent="0.25">
      <c r="A1849" t="s">
        <v>1857</v>
      </c>
      <c r="B1849">
        <v>109.83392628897801</v>
      </c>
      <c r="C1849">
        <v>110.40989538161701</v>
      </c>
      <c r="D1849">
        <v>109.301710555966</v>
      </c>
      <c r="E1849">
        <v>109.848510742187</v>
      </c>
      <c r="F1849">
        <v>2962200</v>
      </c>
      <c r="G1849">
        <v>0</v>
      </c>
      <c r="H1849">
        <v>0</v>
      </c>
      <c r="I1849" t="s">
        <v>10</v>
      </c>
    </row>
    <row r="1850" spans="1:9" x14ac:dyDescent="0.25">
      <c r="A1850" t="s">
        <v>1858</v>
      </c>
      <c r="B1850">
        <v>109.432976660945</v>
      </c>
      <c r="C1850">
        <v>109.855825791162</v>
      </c>
      <c r="D1850">
        <v>108.157109230103</v>
      </c>
      <c r="E1850">
        <v>108.317504882812</v>
      </c>
      <c r="F1850">
        <v>3577600</v>
      </c>
      <c r="G1850">
        <v>0</v>
      </c>
      <c r="H1850">
        <v>0</v>
      </c>
      <c r="I1850" t="s">
        <v>10</v>
      </c>
    </row>
    <row r="1851" spans="1:9" x14ac:dyDescent="0.25">
      <c r="A1851" t="s">
        <v>1859</v>
      </c>
      <c r="B1851">
        <v>110.089134601564</v>
      </c>
      <c r="C1851">
        <v>110.089134601564</v>
      </c>
      <c r="D1851">
        <v>107.551984150823</v>
      </c>
      <c r="E1851">
        <v>109.21425628662099</v>
      </c>
      <c r="F1851">
        <v>3277400</v>
      </c>
      <c r="G1851">
        <v>0</v>
      </c>
      <c r="H1851">
        <v>0</v>
      </c>
      <c r="I1851" t="s">
        <v>10</v>
      </c>
    </row>
    <row r="1852" spans="1:9" x14ac:dyDescent="0.25">
      <c r="A1852" t="s">
        <v>1860</v>
      </c>
      <c r="B1852">
        <v>108.813266766781</v>
      </c>
      <c r="C1852">
        <v>110.25681653762101</v>
      </c>
      <c r="D1852">
        <v>108.74035560550701</v>
      </c>
      <c r="E1852">
        <v>110.089134216308</v>
      </c>
      <c r="F1852">
        <v>3134200</v>
      </c>
      <c r="G1852">
        <v>0</v>
      </c>
      <c r="H1852">
        <v>0</v>
      </c>
      <c r="I1852" t="s">
        <v>10</v>
      </c>
    </row>
    <row r="1853" spans="1:9" x14ac:dyDescent="0.25">
      <c r="A1853" t="s">
        <v>1861</v>
      </c>
      <c r="B1853">
        <v>112.823144587949</v>
      </c>
      <c r="C1853">
        <v>116.468480438933</v>
      </c>
      <c r="D1853">
        <v>112.79398679600099</v>
      </c>
      <c r="E1853">
        <v>115.404037475585</v>
      </c>
      <c r="F1853">
        <v>10644400</v>
      </c>
      <c r="G1853">
        <v>0</v>
      </c>
      <c r="H1853">
        <v>0</v>
      </c>
      <c r="I1853" t="s">
        <v>10</v>
      </c>
    </row>
    <row r="1854" spans="1:9" x14ac:dyDescent="0.25">
      <c r="A1854" t="s">
        <v>1862</v>
      </c>
      <c r="B1854">
        <v>114.973915566369</v>
      </c>
      <c r="C1854">
        <v>118.29846080689001</v>
      </c>
      <c r="D1854">
        <v>114.325046088501</v>
      </c>
      <c r="E1854">
        <v>117.277770996093</v>
      </c>
      <c r="F1854">
        <v>7605900</v>
      </c>
      <c r="G1854">
        <v>0</v>
      </c>
      <c r="H1854">
        <v>0</v>
      </c>
      <c r="I1854" t="s">
        <v>10</v>
      </c>
    </row>
    <row r="1855" spans="1:9" x14ac:dyDescent="0.25">
      <c r="A1855" t="s">
        <v>1863</v>
      </c>
      <c r="B1855">
        <v>116.46843480102299</v>
      </c>
      <c r="C1855">
        <v>118.969128875058</v>
      </c>
      <c r="D1855">
        <v>116.300752532494</v>
      </c>
      <c r="E1855">
        <v>118.487953186035</v>
      </c>
      <c r="F1855">
        <v>5496800</v>
      </c>
      <c r="G1855">
        <v>0</v>
      </c>
      <c r="H1855">
        <v>0</v>
      </c>
      <c r="I1855" t="s">
        <v>10</v>
      </c>
    </row>
    <row r="1856" spans="1:9" x14ac:dyDescent="0.25">
      <c r="A1856" t="s">
        <v>1864</v>
      </c>
      <c r="B1856">
        <v>118.473378778346</v>
      </c>
      <c r="C1856">
        <v>119.384712461256</v>
      </c>
      <c r="D1856">
        <v>117.75889628585399</v>
      </c>
      <c r="E1856">
        <v>118.626487731933</v>
      </c>
      <c r="F1856">
        <v>6845100</v>
      </c>
      <c r="G1856">
        <v>0</v>
      </c>
      <c r="H1856">
        <v>0</v>
      </c>
      <c r="I1856" t="s">
        <v>10</v>
      </c>
    </row>
    <row r="1857" spans="1:9" x14ac:dyDescent="0.25">
      <c r="A1857" t="s">
        <v>1865</v>
      </c>
      <c r="B1857">
        <v>118.12344332209</v>
      </c>
      <c r="C1857">
        <v>120.150248775628</v>
      </c>
      <c r="D1857">
        <v>118.108858866579</v>
      </c>
      <c r="E1857">
        <v>118.998321533203</v>
      </c>
      <c r="F1857">
        <v>5733300</v>
      </c>
      <c r="G1857">
        <v>0</v>
      </c>
      <c r="H1857">
        <v>0</v>
      </c>
      <c r="I1857" t="s">
        <v>10</v>
      </c>
    </row>
    <row r="1858" spans="1:9" x14ac:dyDescent="0.25">
      <c r="A1858" t="s">
        <v>1866</v>
      </c>
      <c r="B1858">
        <v>118.89627489379301</v>
      </c>
      <c r="C1858">
        <v>119.727411018937</v>
      </c>
      <c r="D1858">
        <v>118.33489006046</v>
      </c>
      <c r="E1858">
        <v>119.12228393554599</v>
      </c>
      <c r="F1858">
        <v>4851400</v>
      </c>
      <c r="G1858">
        <v>0</v>
      </c>
      <c r="H1858">
        <v>0</v>
      </c>
      <c r="I1858" t="s">
        <v>10</v>
      </c>
    </row>
    <row r="1859" spans="1:9" x14ac:dyDescent="0.25">
      <c r="A1859" t="s">
        <v>1867</v>
      </c>
      <c r="B1859">
        <v>120.026277111873</v>
      </c>
      <c r="C1859">
        <v>121.870815322224</v>
      </c>
      <c r="D1859">
        <v>119.734643701837</v>
      </c>
      <c r="E1859">
        <v>121.46253967285099</v>
      </c>
      <c r="F1859">
        <v>6403800</v>
      </c>
      <c r="G1859">
        <v>0</v>
      </c>
      <c r="H1859">
        <v>0</v>
      </c>
      <c r="I1859" t="s">
        <v>10</v>
      </c>
    </row>
    <row r="1860" spans="1:9" x14ac:dyDescent="0.25">
      <c r="A1860" t="s">
        <v>1868</v>
      </c>
      <c r="B1860">
        <v>122.118756767864</v>
      </c>
      <c r="C1860">
        <v>123.71541572585301</v>
      </c>
      <c r="D1860">
        <v>120.923086997333</v>
      </c>
      <c r="E1860">
        <v>121.86357879638599</v>
      </c>
      <c r="F1860">
        <v>8052600</v>
      </c>
      <c r="G1860">
        <v>0</v>
      </c>
      <c r="H1860">
        <v>0</v>
      </c>
      <c r="I1860" t="s">
        <v>10</v>
      </c>
    </row>
    <row r="1861" spans="1:9" x14ac:dyDescent="0.25">
      <c r="A1861" t="s">
        <v>1869</v>
      </c>
      <c r="B1861">
        <v>121.717757686148</v>
      </c>
      <c r="C1861">
        <v>122.723873906587</v>
      </c>
      <c r="D1861">
        <v>120.850166003269</v>
      </c>
      <c r="E1861">
        <v>122.133331298828</v>
      </c>
      <c r="F1861">
        <v>5103900</v>
      </c>
      <c r="G1861">
        <v>0</v>
      </c>
      <c r="H1861">
        <v>0</v>
      </c>
      <c r="I1861" t="s">
        <v>10</v>
      </c>
    </row>
    <row r="1862" spans="1:9" x14ac:dyDescent="0.25">
      <c r="A1862" t="s">
        <v>1870</v>
      </c>
      <c r="B1862">
        <v>122.41036649274</v>
      </c>
      <c r="C1862">
        <v>123.518551643582</v>
      </c>
      <c r="D1862">
        <v>121.754210526601</v>
      </c>
      <c r="E1862">
        <v>122.98633575439401</v>
      </c>
      <c r="F1862">
        <v>4780000</v>
      </c>
      <c r="G1862">
        <v>0</v>
      </c>
      <c r="H1862">
        <v>0</v>
      </c>
      <c r="I1862" t="s">
        <v>10</v>
      </c>
    </row>
    <row r="1863" spans="1:9" x14ac:dyDescent="0.25">
      <c r="A1863" t="s">
        <v>1871</v>
      </c>
      <c r="B1863">
        <v>122.439577459313</v>
      </c>
      <c r="C1863">
        <v>123.883127755411</v>
      </c>
      <c r="D1863">
        <v>121.76883680532001</v>
      </c>
      <c r="E1863">
        <v>122.979080200195</v>
      </c>
      <c r="F1863">
        <v>6095300</v>
      </c>
      <c r="G1863">
        <v>0</v>
      </c>
      <c r="H1863">
        <v>0</v>
      </c>
      <c r="I1863" t="s">
        <v>10</v>
      </c>
    </row>
    <row r="1864" spans="1:9" x14ac:dyDescent="0.25">
      <c r="A1864" t="s">
        <v>1872</v>
      </c>
      <c r="B1864">
        <v>123.161263139992</v>
      </c>
      <c r="C1864">
        <v>123.868458906101</v>
      </c>
      <c r="D1864">
        <v>121.936436117048</v>
      </c>
      <c r="E1864">
        <v>123.21230316162099</v>
      </c>
      <c r="F1864">
        <v>5185300</v>
      </c>
      <c r="G1864">
        <v>0</v>
      </c>
      <c r="H1864">
        <v>0</v>
      </c>
      <c r="I1864" t="s">
        <v>10</v>
      </c>
    </row>
    <row r="1865" spans="1:9" x14ac:dyDescent="0.25">
      <c r="A1865" t="s">
        <v>1873</v>
      </c>
      <c r="B1865">
        <v>123.17585324560901</v>
      </c>
      <c r="C1865">
        <v>123.94137573242099</v>
      </c>
      <c r="D1865">
        <v>122.337430741996</v>
      </c>
      <c r="E1865">
        <v>123.94137573242099</v>
      </c>
      <c r="F1865">
        <v>4413800</v>
      </c>
      <c r="G1865">
        <v>0</v>
      </c>
      <c r="H1865">
        <v>0</v>
      </c>
      <c r="I1865" t="s">
        <v>10</v>
      </c>
    </row>
    <row r="1866" spans="1:9" x14ac:dyDescent="0.25">
      <c r="A1866" t="s">
        <v>1874</v>
      </c>
      <c r="B1866">
        <v>123.97787877323999</v>
      </c>
      <c r="C1866">
        <v>124.77984601318001</v>
      </c>
      <c r="D1866">
        <v>123.285267162712</v>
      </c>
      <c r="E1866">
        <v>123.336296081542</v>
      </c>
      <c r="F1866">
        <v>4394400</v>
      </c>
      <c r="G1866">
        <v>0</v>
      </c>
      <c r="H1866">
        <v>0</v>
      </c>
      <c r="I1866" t="s">
        <v>10</v>
      </c>
    </row>
    <row r="1867" spans="1:9" x14ac:dyDescent="0.25">
      <c r="A1867" t="s">
        <v>1875</v>
      </c>
      <c r="B1867">
        <v>122.855055907473</v>
      </c>
      <c r="C1867">
        <v>124.99851431398601</v>
      </c>
      <c r="D1867">
        <v>122.855055907473</v>
      </c>
      <c r="E1867">
        <v>124.44442749023401</v>
      </c>
      <c r="F1867">
        <v>4143700</v>
      </c>
      <c r="G1867">
        <v>0</v>
      </c>
      <c r="H1867">
        <v>0</v>
      </c>
      <c r="I1867" t="s">
        <v>10</v>
      </c>
    </row>
    <row r="1868" spans="1:9" x14ac:dyDescent="0.25">
      <c r="A1868" t="s">
        <v>1876</v>
      </c>
      <c r="B1868">
        <v>124.262190876641</v>
      </c>
      <c r="C1868">
        <v>127.14929019025401</v>
      </c>
      <c r="D1868">
        <v>124.014310747381</v>
      </c>
      <c r="E1868">
        <v>127.00347900390599</v>
      </c>
      <c r="F1868">
        <v>5823500</v>
      </c>
      <c r="G1868">
        <v>0</v>
      </c>
      <c r="H1868">
        <v>0</v>
      </c>
      <c r="I1868" t="s">
        <v>10</v>
      </c>
    </row>
    <row r="1869" spans="1:9" x14ac:dyDescent="0.25">
      <c r="A1869" t="s">
        <v>1877</v>
      </c>
      <c r="B1869">
        <v>126.35465236165</v>
      </c>
      <c r="C1869">
        <v>128.79703227384201</v>
      </c>
      <c r="D1869">
        <v>126.35465236165</v>
      </c>
      <c r="E1869">
        <v>128.72412109375</v>
      </c>
      <c r="F1869">
        <v>8069400</v>
      </c>
      <c r="G1869">
        <v>0</v>
      </c>
      <c r="H1869">
        <v>0</v>
      </c>
      <c r="I1869" t="s">
        <v>10</v>
      </c>
    </row>
    <row r="1870" spans="1:9" x14ac:dyDescent="0.25">
      <c r="A1870" t="s">
        <v>1878</v>
      </c>
      <c r="B1870">
        <v>128.694914911284</v>
      </c>
      <c r="C1870">
        <v>128.694914911284</v>
      </c>
      <c r="D1870">
        <v>127.36072091493899</v>
      </c>
      <c r="E1870">
        <v>127.95126342773401</v>
      </c>
      <c r="F1870">
        <v>5749400</v>
      </c>
      <c r="G1870">
        <v>0</v>
      </c>
      <c r="H1870">
        <v>0</v>
      </c>
      <c r="I1870" t="s">
        <v>10</v>
      </c>
    </row>
    <row r="1871" spans="1:9" x14ac:dyDescent="0.25">
      <c r="A1871" t="s">
        <v>1879</v>
      </c>
      <c r="B1871">
        <v>127.09094349349</v>
      </c>
      <c r="C1871">
        <v>128.31577050849901</v>
      </c>
      <c r="D1871">
        <v>126.71182560207799</v>
      </c>
      <c r="E1871">
        <v>128.06059265136699</v>
      </c>
      <c r="F1871">
        <v>4898200</v>
      </c>
      <c r="G1871">
        <v>0</v>
      </c>
      <c r="H1871">
        <v>0</v>
      </c>
      <c r="I1871" t="s">
        <v>10</v>
      </c>
    </row>
    <row r="1872" spans="1:9" x14ac:dyDescent="0.25">
      <c r="A1872" t="s">
        <v>1880</v>
      </c>
      <c r="B1872">
        <v>127.878335369773</v>
      </c>
      <c r="C1872">
        <v>129.402093711775</v>
      </c>
      <c r="D1872">
        <v>127.820019804954</v>
      </c>
      <c r="E1872">
        <v>129.37292480468699</v>
      </c>
      <c r="F1872">
        <v>3985500</v>
      </c>
      <c r="G1872">
        <v>0</v>
      </c>
      <c r="H1872">
        <v>0</v>
      </c>
      <c r="I1872" t="s">
        <v>10</v>
      </c>
    </row>
    <row r="1873" spans="1:9" x14ac:dyDescent="0.25">
      <c r="A1873" t="s">
        <v>1881</v>
      </c>
      <c r="B1873">
        <v>129.08139070819399</v>
      </c>
      <c r="C1873">
        <v>131.12278173715899</v>
      </c>
      <c r="D1873">
        <v>128.89182605659201</v>
      </c>
      <c r="E1873">
        <v>130.40100097656199</v>
      </c>
      <c r="F1873">
        <v>6559900</v>
      </c>
      <c r="G1873">
        <v>0</v>
      </c>
      <c r="H1873">
        <v>0</v>
      </c>
      <c r="I1873" t="s">
        <v>10</v>
      </c>
    </row>
    <row r="1874" spans="1:9" x14ac:dyDescent="0.25">
      <c r="A1874" t="s">
        <v>1882</v>
      </c>
      <c r="B1874">
        <v>129.263554062103</v>
      </c>
      <c r="C1874">
        <v>130.48109436035099</v>
      </c>
      <c r="D1874">
        <v>128.862565071739</v>
      </c>
      <c r="E1874">
        <v>130.48109436035099</v>
      </c>
      <c r="F1874">
        <v>5615300</v>
      </c>
      <c r="G1874">
        <v>0</v>
      </c>
      <c r="H1874">
        <v>0</v>
      </c>
      <c r="I1874" t="s">
        <v>10</v>
      </c>
    </row>
    <row r="1875" spans="1:9" x14ac:dyDescent="0.25">
      <c r="A1875" t="s">
        <v>1883</v>
      </c>
      <c r="B1875">
        <v>130.69985889240601</v>
      </c>
      <c r="C1875">
        <v>132.63188220964699</v>
      </c>
      <c r="D1875">
        <v>130.218671948409</v>
      </c>
      <c r="E1875">
        <v>132.33296203613199</v>
      </c>
      <c r="F1875">
        <v>5754200</v>
      </c>
      <c r="G1875">
        <v>0</v>
      </c>
      <c r="H1875">
        <v>0</v>
      </c>
      <c r="I1875" t="s">
        <v>10</v>
      </c>
    </row>
    <row r="1876" spans="1:9" x14ac:dyDescent="0.25">
      <c r="A1876" t="s">
        <v>1884</v>
      </c>
      <c r="B1876">
        <v>132.11429469183099</v>
      </c>
      <c r="C1876">
        <v>134.119229833058</v>
      </c>
      <c r="D1876">
        <v>131.70600764560999</v>
      </c>
      <c r="E1876">
        <v>134.03903198242099</v>
      </c>
      <c r="F1876">
        <v>5163300</v>
      </c>
      <c r="G1876">
        <v>0</v>
      </c>
      <c r="H1876">
        <v>0</v>
      </c>
      <c r="I1876" t="s">
        <v>10</v>
      </c>
    </row>
    <row r="1877" spans="1:9" x14ac:dyDescent="0.25">
      <c r="A1877" t="s">
        <v>1885</v>
      </c>
      <c r="B1877">
        <v>134.017121773089</v>
      </c>
      <c r="C1877">
        <v>135.22736472339699</v>
      </c>
      <c r="D1877">
        <v>133.48489477193499</v>
      </c>
      <c r="E1877">
        <v>135.03781127929599</v>
      </c>
      <c r="F1877">
        <v>4699100</v>
      </c>
      <c r="G1877">
        <v>0</v>
      </c>
      <c r="H1877">
        <v>0</v>
      </c>
      <c r="I1877" t="s">
        <v>10</v>
      </c>
    </row>
    <row r="1878" spans="1:9" x14ac:dyDescent="0.25">
      <c r="A1878" t="s">
        <v>1886</v>
      </c>
      <c r="B1878">
        <v>134.308729030324</v>
      </c>
      <c r="C1878">
        <v>134.66597587957301</v>
      </c>
      <c r="D1878">
        <v>132.79226827438799</v>
      </c>
      <c r="E1878">
        <v>133.47030639648401</v>
      </c>
      <c r="F1878">
        <v>5867200</v>
      </c>
      <c r="G1878">
        <v>0</v>
      </c>
      <c r="H1878">
        <v>0</v>
      </c>
      <c r="I1878" t="s">
        <v>10</v>
      </c>
    </row>
    <row r="1879" spans="1:9" x14ac:dyDescent="0.25">
      <c r="A1879" t="s">
        <v>1887</v>
      </c>
      <c r="B1879">
        <v>134.199362761945</v>
      </c>
      <c r="C1879">
        <v>134.62221181562799</v>
      </c>
      <c r="D1879">
        <v>132.58083319550499</v>
      </c>
      <c r="E1879">
        <v>133.39738464355401</v>
      </c>
      <c r="F1879">
        <v>6127000</v>
      </c>
      <c r="G1879">
        <v>0</v>
      </c>
      <c r="H1879">
        <v>0</v>
      </c>
      <c r="I1879" t="s">
        <v>10</v>
      </c>
    </row>
    <row r="1880" spans="1:9" x14ac:dyDescent="0.25">
      <c r="A1880" t="s">
        <v>1888</v>
      </c>
      <c r="B1880">
        <v>132.39663537138901</v>
      </c>
      <c r="C1880">
        <v>133.40467952741901</v>
      </c>
      <c r="D1880">
        <v>131.41050424953301</v>
      </c>
      <c r="E1880">
        <v>131.52008056640599</v>
      </c>
      <c r="F1880">
        <v>5560400</v>
      </c>
      <c r="G1880">
        <v>0.35</v>
      </c>
      <c r="H1880">
        <v>0</v>
      </c>
      <c r="I1880" t="s">
        <v>10</v>
      </c>
    </row>
    <row r="1881" spans="1:9" x14ac:dyDescent="0.25">
      <c r="A1881" t="s">
        <v>1889</v>
      </c>
      <c r="B1881">
        <v>131.27901605353699</v>
      </c>
      <c r="C1881">
        <v>131.987567160591</v>
      </c>
      <c r="D1881">
        <v>130.64351581883801</v>
      </c>
      <c r="E1881">
        <v>131.77572631835901</v>
      </c>
      <c r="F1881">
        <v>4206600</v>
      </c>
      <c r="G1881">
        <v>0</v>
      </c>
      <c r="H1881">
        <v>0</v>
      </c>
      <c r="I1881" t="s">
        <v>10</v>
      </c>
    </row>
    <row r="1882" spans="1:9" x14ac:dyDescent="0.25">
      <c r="A1882" t="s">
        <v>1890</v>
      </c>
      <c r="B1882">
        <v>131.651586767309</v>
      </c>
      <c r="C1882">
        <v>135.040940907726</v>
      </c>
      <c r="D1882">
        <v>131.63698550542</v>
      </c>
      <c r="E1882">
        <v>134.91676330566401</v>
      </c>
      <c r="F1882">
        <v>4695800</v>
      </c>
      <c r="G1882">
        <v>0</v>
      </c>
      <c r="H1882">
        <v>0</v>
      </c>
      <c r="I1882" t="s">
        <v>10</v>
      </c>
    </row>
    <row r="1883" spans="1:9" x14ac:dyDescent="0.25">
      <c r="A1883" t="s">
        <v>1891</v>
      </c>
      <c r="B1883">
        <v>134.7852828927</v>
      </c>
      <c r="C1883">
        <v>137.50991175506701</v>
      </c>
      <c r="D1883">
        <v>134.69761959277801</v>
      </c>
      <c r="E1883">
        <v>137.21041870117099</v>
      </c>
      <c r="F1883">
        <v>5516100</v>
      </c>
      <c r="G1883">
        <v>0</v>
      </c>
      <c r="H1883">
        <v>0</v>
      </c>
      <c r="I1883" t="s">
        <v>10</v>
      </c>
    </row>
    <row r="1884" spans="1:9" x14ac:dyDescent="0.25">
      <c r="A1884" t="s">
        <v>1892</v>
      </c>
      <c r="B1884">
        <v>137.79481648469201</v>
      </c>
      <c r="C1884">
        <v>138.561806403551</v>
      </c>
      <c r="D1884">
        <v>136.71373219538901</v>
      </c>
      <c r="E1884">
        <v>137.77290344238199</v>
      </c>
      <c r="F1884">
        <v>5224400</v>
      </c>
      <c r="G1884">
        <v>0</v>
      </c>
      <c r="H1884">
        <v>0</v>
      </c>
      <c r="I1884" t="s">
        <v>10</v>
      </c>
    </row>
    <row r="1885" spans="1:9" x14ac:dyDescent="0.25">
      <c r="A1885" t="s">
        <v>1893</v>
      </c>
      <c r="B1885">
        <v>138.18927276039699</v>
      </c>
      <c r="C1885">
        <v>141.417935752348</v>
      </c>
      <c r="D1885">
        <v>137.53915978241699</v>
      </c>
      <c r="E1885">
        <v>141.257232666015</v>
      </c>
      <c r="F1885">
        <v>5732100</v>
      </c>
      <c r="G1885">
        <v>0</v>
      </c>
      <c r="H1885">
        <v>0</v>
      </c>
      <c r="I1885" t="s">
        <v>10</v>
      </c>
    </row>
    <row r="1886" spans="1:9" x14ac:dyDescent="0.25">
      <c r="A1886" t="s">
        <v>1894</v>
      </c>
      <c r="B1886">
        <v>140.256444218962</v>
      </c>
      <c r="C1886">
        <v>141.14761154386201</v>
      </c>
      <c r="D1886">
        <v>137.61216705760501</v>
      </c>
      <c r="E1886">
        <v>137.81669616699199</v>
      </c>
      <c r="F1886">
        <v>5703200</v>
      </c>
      <c r="G1886">
        <v>0</v>
      </c>
      <c r="H1886">
        <v>0</v>
      </c>
      <c r="I1886" t="s">
        <v>10</v>
      </c>
    </row>
    <row r="1887" spans="1:9" x14ac:dyDescent="0.25">
      <c r="A1887" t="s">
        <v>1895</v>
      </c>
      <c r="B1887">
        <v>137.32730862462901</v>
      </c>
      <c r="C1887">
        <v>139.18999509315299</v>
      </c>
      <c r="D1887">
        <v>136.377702665577</v>
      </c>
      <c r="E1887">
        <v>138.60562133789</v>
      </c>
      <c r="F1887">
        <v>5354900</v>
      </c>
      <c r="G1887">
        <v>0</v>
      </c>
      <c r="H1887">
        <v>0</v>
      </c>
      <c r="I1887" t="s">
        <v>10</v>
      </c>
    </row>
    <row r="1888" spans="1:9" x14ac:dyDescent="0.25">
      <c r="A1888" t="s">
        <v>1896</v>
      </c>
      <c r="B1888">
        <v>138.78824435642201</v>
      </c>
      <c r="C1888">
        <v>139.53332121016399</v>
      </c>
      <c r="D1888">
        <v>137.97012774588401</v>
      </c>
      <c r="E1888">
        <v>138.634841918945</v>
      </c>
      <c r="F1888">
        <v>4548300</v>
      </c>
      <c r="G1888">
        <v>0</v>
      </c>
      <c r="H1888">
        <v>0</v>
      </c>
      <c r="I1888" t="s">
        <v>10</v>
      </c>
    </row>
    <row r="1889" spans="1:9" x14ac:dyDescent="0.25">
      <c r="A1889" t="s">
        <v>1897</v>
      </c>
      <c r="B1889">
        <v>139.51872781289501</v>
      </c>
      <c r="C1889">
        <v>140.40259481480001</v>
      </c>
      <c r="D1889">
        <v>134.95332441587701</v>
      </c>
      <c r="E1889">
        <v>135.13594055175699</v>
      </c>
      <c r="F1889">
        <v>7731800</v>
      </c>
      <c r="G1889">
        <v>0</v>
      </c>
      <c r="H1889">
        <v>0</v>
      </c>
      <c r="I1889" t="s">
        <v>10</v>
      </c>
    </row>
    <row r="1890" spans="1:9" x14ac:dyDescent="0.25">
      <c r="A1890" t="s">
        <v>1898</v>
      </c>
      <c r="B1890">
        <v>134.77794292750301</v>
      </c>
      <c r="C1890">
        <v>137.173864565569</v>
      </c>
      <c r="D1890">
        <v>133.455804534387</v>
      </c>
      <c r="E1890">
        <v>136.88168334960901</v>
      </c>
      <c r="F1890">
        <v>6191000</v>
      </c>
      <c r="G1890">
        <v>0</v>
      </c>
      <c r="H1890">
        <v>0</v>
      </c>
      <c r="I1890" t="s">
        <v>10</v>
      </c>
    </row>
    <row r="1891" spans="1:9" x14ac:dyDescent="0.25">
      <c r="A1891" t="s">
        <v>1899</v>
      </c>
      <c r="B1891">
        <v>137.98473230894299</v>
      </c>
      <c r="C1891">
        <v>138.02125776121599</v>
      </c>
      <c r="D1891">
        <v>135.355066935336</v>
      </c>
      <c r="E1891">
        <v>136.69181823730401</v>
      </c>
      <c r="F1891">
        <v>4153100</v>
      </c>
      <c r="G1891">
        <v>0</v>
      </c>
      <c r="H1891">
        <v>0</v>
      </c>
      <c r="I1891" t="s">
        <v>10</v>
      </c>
    </row>
    <row r="1892" spans="1:9" x14ac:dyDescent="0.25">
      <c r="A1892" t="s">
        <v>1900</v>
      </c>
      <c r="B1892">
        <v>137.09354066400201</v>
      </c>
      <c r="C1892">
        <v>140.03001040346999</v>
      </c>
      <c r="D1892">
        <v>137.09354066400201</v>
      </c>
      <c r="E1892">
        <v>138.78822326660099</v>
      </c>
      <c r="F1892">
        <v>4639000</v>
      </c>
      <c r="G1892">
        <v>0</v>
      </c>
      <c r="H1892">
        <v>0</v>
      </c>
      <c r="I1892" t="s">
        <v>10</v>
      </c>
    </row>
    <row r="1893" spans="1:9" x14ac:dyDescent="0.25">
      <c r="A1893" t="s">
        <v>1901</v>
      </c>
      <c r="B1893">
        <v>138.93436018015399</v>
      </c>
      <c r="C1893">
        <v>139.82552785490199</v>
      </c>
      <c r="D1893">
        <v>137.736398720887</v>
      </c>
      <c r="E1893">
        <v>137.82405090332</v>
      </c>
      <c r="F1893">
        <v>3697900</v>
      </c>
      <c r="G1893">
        <v>0</v>
      </c>
      <c r="H1893">
        <v>0</v>
      </c>
      <c r="I1893" t="s">
        <v>10</v>
      </c>
    </row>
    <row r="1894" spans="1:9" x14ac:dyDescent="0.25">
      <c r="A1894" t="s">
        <v>1902</v>
      </c>
      <c r="B1894">
        <v>137.07161244859901</v>
      </c>
      <c r="C1894">
        <v>138.729769421752</v>
      </c>
      <c r="D1894">
        <v>136.23158301708199</v>
      </c>
      <c r="E1894">
        <v>137.88973999023401</v>
      </c>
      <c r="F1894">
        <v>3989800</v>
      </c>
      <c r="G1894">
        <v>0</v>
      </c>
      <c r="H1894">
        <v>0</v>
      </c>
      <c r="I1894" t="s">
        <v>10</v>
      </c>
    </row>
    <row r="1895" spans="1:9" x14ac:dyDescent="0.25">
      <c r="A1895" t="s">
        <v>1903</v>
      </c>
      <c r="B1895">
        <v>137.61952857541399</v>
      </c>
      <c r="C1895">
        <v>138.05781180144001</v>
      </c>
      <c r="D1895">
        <v>134.97525024414</v>
      </c>
      <c r="E1895">
        <v>134.97525024414</v>
      </c>
      <c r="F1895">
        <v>4488400</v>
      </c>
      <c r="G1895">
        <v>0</v>
      </c>
      <c r="H1895">
        <v>0</v>
      </c>
      <c r="I1895" t="s">
        <v>10</v>
      </c>
    </row>
    <row r="1896" spans="1:9" x14ac:dyDescent="0.25">
      <c r="A1896" t="s">
        <v>1904</v>
      </c>
      <c r="B1896">
        <v>135.47194953602801</v>
      </c>
      <c r="C1896">
        <v>136.64799781351499</v>
      </c>
      <c r="D1896">
        <v>134.84374962732099</v>
      </c>
      <c r="E1896">
        <v>136.64068603515599</v>
      </c>
      <c r="F1896">
        <v>3319800</v>
      </c>
      <c r="G1896">
        <v>0</v>
      </c>
      <c r="H1896">
        <v>0</v>
      </c>
      <c r="I1896" t="s">
        <v>10</v>
      </c>
    </row>
    <row r="1897" spans="1:9" x14ac:dyDescent="0.25">
      <c r="A1897" t="s">
        <v>1905</v>
      </c>
      <c r="B1897">
        <v>137.071657938464</v>
      </c>
      <c r="C1897">
        <v>138.642163289287</v>
      </c>
      <c r="D1897">
        <v>136.764864188286</v>
      </c>
      <c r="E1897">
        <v>137.13009643554599</v>
      </c>
      <c r="F1897">
        <v>3382300</v>
      </c>
      <c r="G1897">
        <v>0</v>
      </c>
      <c r="H1897">
        <v>0</v>
      </c>
      <c r="I1897" t="s">
        <v>10</v>
      </c>
    </row>
    <row r="1898" spans="1:9" x14ac:dyDescent="0.25">
      <c r="A1898" t="s">
        <v>1906</v>
      </c>
      <c r="B1898">
        <v>137.619568826147</v>
      </c>
      <c r="C1898">
        <v>139.47495572684301</v>
      </c>
      <c r="D1898">
        <v>135.42817434709301</v>
      </c>
      <c r="E1898">
        <v>139.05128479003901</v>
      </c>
      <c r="F1898">
        <v>4702800</v>
      </c>
      <c r="G1898">
        <v>0</v>
      </c>
      <c r="H1898">
        <v>0</v>
      </c>
      <c r="I1898" t="s">
        <v>10</v>
      </c>
    </row>
    <row r="1899" spans="1:9" x14ac:dyDescent="0.25">
      <c r="A1899" t="s">
        <v>1907</v>
      </c>
      <c r="B1899">
        <v>139.05849076668301</v>
      </c>
      <c r="C1899">
        <v>141.943833783483</v>
      </c>
      <c r="D1899">
        <v>138.67134556393299</v>
      </c>
      <c r="E1899">
        <v>141.059967041015</v>
      </c>
      <c r="F1899">
        <v>5090900</v>
      </c>
      <c r="G1899">
        <v>0</v>
      </c>
      <c r="H1899">
        <v>0</v>
      </c>
      <c r="I1899" t="s">
        <v>10</v>
      </c>
    </row>
    <row r="1900" spans="1:9" x14ac:dyDescent="0.25">
      <c r="A1900" t="s">
        <v>1908</v>
      </c>
      <c r="B1900">
        <v>141.710096350968</v>
      </c>
      <c r="C1900">
        <v>143.755398939873</v>
      </c>
      <c r="D1900">
        <v>141.710096350968</v>
      </c>
      <c r="E1900">
        <v>143.69696044921801</v>
      </c>
      <c r="F1900">
        <v>4784000</v>
      </c>
      <c r="G1900">
        <v>0</v>
      </c>
      <c r="H1900">
        <v>0</v>
      </c>
      <c r="I1900" t="s">
        <v>10</v>
      </c>
    </row>
    <row r="1901" spans="1:9" x14ac:dyDescent="0.25">
      <c r="A1901" t="s">
        <v>1909</v>
      </c>
      <c r="B1901">
        <v>143.15641066144201</v>
      </c>
      <c r="C1901">
        <v>143.90148747381201</v>
      </c>
      <c r="D1901">
        <v>142.352906505281</v>
      </c>
      <c r="E1901">
        <v>142.46977233886699</v>
      </c>
      <c r="F1901">
        <v>3397300</v>
      </c>
      <c r="G1901">
        <v>0</v>
      </c>
      <c r="H1901">
        <v>0</v>
      </c>
      <c r="I1901" t="s">
        <v>10</v>
      </c>
    </row>
    <row r="1902" spans="1:9" x14ac:dyDescent="0.25">
      <c r="A1902" t="s">
        <v>1910</v>
      </c>
      <c r="B1902">
        <v>142.696225533644</v>
      </c>
      <c r="C1902">
        <v>144.71230327264499</v>
      </c>
      <c r="D1902">
        <v>142.46247157468599</v>
      </c>
      <c r="E1902">
        <v>144.23019409179599</v>
      </c>
      <c r="F1902">
        <v>3344800</v>
      </c>
      <c r="G1902">
        <v>0</v>
      </c>
      <c r="H1902">
        <v>0</v>
      </c>
      <c r="I1902" t="s">
        <v>10</v>
      </c>
    </row>
    <row r="1903" spans="1:9" x14ac:dyDescent="0.25">
      <c r="A1903" t="s">
        <v>1911</v>
      </c>
      <c r="B1903">
        <v>145.362438262285</v>
      </c>
      <c r="C1903">
        <v>146.012551233799</v>
      </c>
      <c r="D1903">
        <v>144.843803553188</v>
      </c>
      <c r="E1903">
        <v>145.91758728027301</v>
      </c>
      <c r="F1903">
        <v>3447600</v>
      </c>
      <c r="G1903">
        <v>0</v>
      </c>
      <c r="H1903">
        <v>0</v>
      </c>
      <c r="I1903" t="s">
        <v>10</v>
      </c>
    </row>
    <row r="1904" spans="1:9" x14ac:dyDescent="0.25">
      <c r="A1904" t="s">
        <v>1912</v>
      </c>
      <c r="B1904">
        <v>146.09288166793201</v>
      </c>
      <c r="C1904">
        <v>147.89712964821101</v>
      </c>
      <c r="D1904">
        <v>146.085581036409</v>
      </c>
      <c r="E1904">
        <v>147.76564025878901</v>
      </c>
      <c r="F1904">
        <v>3057200</v>
      </c>
      <c r="G1904">
        <v>0</v>
      </c>
      <c r="H1904">
        <v>0</v>
      </c>
      <c r="I1904" t="s">
        <v>10</v>
      </c>
    </row>
    <row r="1905" spans="1:9" x14ac:dyDescent="0.25">
      <c r="A1905" t="s">
        <v>1913</v>
      </c>
      <c r="B1905">
        <v>146.26091370221999</v>
      </c>
      <c r="C1905">
        <v>148.539970677139</v>
      </c>
      <c r="D1905">
        <v>145.47201065082601</v>
      </c>
      <c r="E1905">
        <v>147.26165771484301</v>
      </c>
      <c r="F1905">
        <v>1978600</v>
      </c>
      <c r="G1905">
        <v>0</v>
      </c>
      <c r="H1905">
        <v>0</v>
      </c>
      <c r="I1905" t="s">
        <v>10</v>
      </c>
    </row>
    <row r="1906" spans="1:9" x14ac:dyDescent="0.25">
      <c r="A1906" t="s">
        <v>1914</v>
      </c>
      <c r="B1906">
        <v>147.07899712547399</v>
      </c>
      <c r="C1906">
        <v>147.62684537230899</v>
      </c>
      <c r="D1906">
        <v>141.059967041015</v>
      </c>
      <c r="E1906">
        <v>141.059967041015</v>
      </c>
      <c r="F1906">
        <v>6328200</v>
      </c>
      <c r="G1906">
        <v>0</v>
      </c>
      <c r="H1906">
        <v>0</v>
      </c>
      <c r="I1906" t="s">
        <v>10</v>
      </c>
    </row>
    <row r="1907" spans="1:9" x14ac:dyDescent="0.25">
      <c r="A1907" t="s">
        <v>1915</v>
      </c>
      <c r="B1907">
        <v>140.979581228592</v>
      </c>
      <c r="C1907">
        <v>144.25936928113299</v>
      </c>
      <c r="D1907">
        <v>139.88388500142699</v>
      </c>
      <c r="E1907">
        <v>143.98908996582</v>
      </c>
      <c r="F1907">
        <v>5864900</v>
      </c>
      <c r="G1907">
        <v>0</v>
      </c>
      <c r="H1907">
        <v>0</v>
      </c>
      <c r="I1907" t="s">
        <v>10</v>
      </c>
    </row>
    <row r="1908" spans="1:9" x14ac:dyDescent="0.25">
      <c r="A1908" t="s">
        <v>1916</v>
      </c>
      <c r="B1908">
        <v>144.624712774367</v>
      </c>
      <c r="C1908">
        <v>145.691185015315</v>
      </c>
      <c r="D1908">
        <v>141.02351593750299</v>
      </c>
      <c r="E1908">
        <v>143.331787109375</v>
      </c>
      <c r="F1908">
        <v>5915000</v>
      </c>
      <c r="G1908">
        <v>0</v>
      </c>
      <c r="H1908">
        <v>0</v>
      </c>
      <c r="I1908" t="s">
        <v>10</v>
      </c>
    </row>
    <row r="1909" spans="1:9" x14ac:dyDescent="0.25">
      <c r="A1909" t="s">
        <v>1917</v>
      </c>
      <c r="B1909">
        <v>143.15642208485201</v>
      </c>
      <c r="C1909">
        <v>143.49974127353499</v>
      </c>
      <c r="D1909">
        <v>141.11111936286599</v>
      </c>
      <c r="E1909">
        <v>142.29447937011699</v>
      </c>
      <c r="F1909">
        <v>4082500</v>
      </c>
      <c r="G1909">
        <v>0</v>
      </c>
      <c r="H1909">
        <v>0</v>
      </c>
      <c r="I1909" t="s">
        <v>10</v>
      </c>
    </row>
    <row r="1910" spans="1:9" x14ac:dyDescent="0.25">
      <c r="A1910" t="s">
        <v>1918</v>
      </c>
      <c r="B1910">
        <v>142.95187238168</v>
      </c>
      <c r="C1910">
        <v>143.48510824120899</v>
      </c>
      <c r="D1910">
        <v>139.89853672065499</v>
      </c>
      <c r="E1910">
        <v>142.07531738281199</v>
      </c>
      <c r="F1910">
        <v>4820900</v>
      </c>
      <c r="G1910">
        <v>0</v>
      </c>
      <c r="H1910">
        <v>0</v>
      </c>
      <c r="I1910" t="s">
        <v>10</v>
      </c>
    </row>
    <row r="1911" spans="1:9" x14ac:dyDescent="0.25">
      <c r="A1911" t="s">
        <v>1919</v>
      </c>
      <c r="B1911">
        <v>142.91537457014101</v>
      </c>
      <c r="C1911">
        <v>146.151338092087</v>
      </c>
      <c r="D1911">
        <v>142.72545781323001</v>
      </c>
      <c r="E1911">
        <v>146.12942504882801</v>
      </c>
      <c r="F1911">
        <v>4259100</v>
      </c>
      <c r="G1911">
        <v>0</v>
      </c>
      <c r="H1911">
        <v>0</v>
      </c>
      <c r="I1911" t="s">
        <v>10</v>
      </c>
    </row>
    <row r="1912" spans="1:9" x14ac:dyDescent="0.25">
      <c r="A1912" t="s">
        <v>1920</v>
      </c>
      <c r="B1912">
        <v>145.87370105944299</v>
      </c>
      <c r="C1912">
        <v>147.73638703118701</v>
      </c>
      <c r="D1912">
        <v>144.78531651586701</v>
      </c>
      <c r="E1912">
        <v>147.26889038085901</v>
      </c>
      <c r="F1912">
        <v>3733000</v>
      </c>
      <c r="G1912">
        <v>0</v>
      </c>
      <c r="H1912">
        <v>0</v>
      </c>
      <c r="I1912" t="s">
        <v>10</v>
      </c>
    </row>
    <row r="1913" spans="1:9" x14ac:dyDescent="0.25">
      <c r="A1913" t="s">
        <v>1921</v>
      </c>
      <c r="B1913">
        <v>147.553800406107</v>
      </c>
      <c r="C1913">
        <v>149.78171892856699</v>
      </c>
      <c r="D1913">
        <v>146.823336047661</v>
      </c>
      <c r="E1913">
        <v>149.745193481445</v>
      </c>
      <c r="F1913">
        <v>4133200</v>
      </c>
      <c r="G1913">
        <v>0</v>
      </c>
      <c r="H1913">
        <v>0</v>
      </c>
      <c r="I1913" t="s">
        <v>10</v>
      </c>
    </row>
    <row r="1914" spans="1:9" x14ac:dyDescent="0.25">
      <c r="A1914" t="s">
        <v>1922</v>
      </c>
      <c r="B1914">
        <v>150.98701791445799</v>
      </c>
      <c r="C1914">
        <v>150.98701791445799</v>
      </c>
      <c r="D1914">
        <v>146.092907734552</v>
      </c>
      <c r="E1914">
        <v>146.238998413085</v>
      </c>
      <c r="F1914">
        <v>5237500</v>
      </c>
      <c r="G1914">
        <v>0</v>
      </c>
      <c r="H1914">
        <v>0</v>
      </c>
      <c r="I1914" t="s">
        <v>10</v>
      </c>
    </row>
    <row r="1915" spans="1:9" x14ac:dyDescent="0.25">
      <c r="A1915" t="s">
        <v>1923</v>
      </c>
      <c r="B1915">
        <v>146.26815044991099</v>
      </c>
      <c r="C1915">
        <v>149.93507258417799</v>
      </c>
      <c r="D1915">
        <v>146.09283503530901</v>
      </c>
      <c r="E1915">
        <v>149.81820678710901</v>
      </c>
      <c r="F1915">
        <v>4968600</v>
      </c>
      <c r="G1915">
        <v>0</v>
      </c>
      <c r="H1915">
        <v>0</v>
      </c>
      <c r="I1915" t="s">
        <v>10</v>
      </c>
    </row>
    <row r="1916" spans="1:9" x14ac:dyDescent="0.25">
      <c r="A1916" t="s">
        <v>1924</v>
      </c>
      <c r="B1916">
        <v>150.110435596526</v>
      </c>
      <c r="C1916">
        <v>150.110435596526</v>
      </c>
      <c r="D1916">
        <v>147.436933192613</v>
      </c>
      <c r="E1916">
        <v>147.93365478515599</v>
      </c>
      <c r="F1916">
        <v>5905800</v>
      </c>
      <c r="G1916">
        <v>0</v>
      </c>
      <c r="H1916">
        <v>0</v>
      </c>
      <c r="I1916" t="s">
        <v>10</v>
      </c>
    </row>
    <row r="1917" spans="1:9" x14ac:dyDescent="0.25">
      <c r="A1917" t="s">
        <v>1925</v>
      </c>
      <c r="B1917">
        <v>146.246359051582</v>
      </c>
      <c r="C1917">
        <v>148.905250414824</v>
      </c>
      <c r="D1917">
        <v>144.953433265294</v>
      </c>
      <c r="E1917">
        <v>146.09295654296801</v>
      </c>
      <c r="F1917">
        <v>8926200</v>
      </c>
      <c r="G1917">
        <v>0</v>
      </c>
      <c r="H1917">
        <v>0</v>
      </c>
      <c r="I1917" t="s">
        <v>10</v>
      </c>
    </row>
    <row r="1918" spans="1:9" x14ac:dyDescent="0.25">
      <c r="A1918" t="s">
        <v>1926</v>
      </c>
      <c r="B1918">
        <v>146.61883582221901</v>
      </c>
      <c r="C1918">
        <v>147.393126411449</v>
      </c>
      <c r="D1918">
        <v>144.63197148389199</v>
      </c>
      <c r="E1918">
        <v>144.85841369628901</v>
      </c>
      <c r="F1918">
        <v>5823000</v>
      </c>
      <c r="G1918">
        <v>0</v>
      </c>
      <c r="H1918">
        <v>0</v>
      </c>
      <c r="I1918" t="s">
        <v>10</v>
      </c>
    </row>
    <row r="1919" spans="1:9" x14ac:dyDescent="0.25">
      <c r="A1919" t="s">
        <v>1927</v>
      </c>
      <c r="B1919">
        <v>145.508543607398</v>
      </c>
      <c r="C1919">
        <v>146.677291405853</v>
      </c>
      <c r="D1919">
        <v>144.361720000893</v>
      </c>
      <c r="E1919">
        <v>146.18788146972599</v>
      </c>
      <c r="F1919">
        <v>5081500</v>
      </c>
      <c r="G1919">
        <v>0</v>
      </c>
      <c r="H1919">
        <v>0</v>
      </c>
      <c r="I1919" t="s">
        <v>10</v>
      </c>
    </row>
    <row r="1920" spans="1:9" x14ac:dyDescent="0.25">
      <c r="A1920" t="s">
        <v>1928</v>
      </c>
      <c r="B1920">
        <v>146.53842797888299</v>
      </c>
      <c r="C1920">
        <v>147.51724736104001</v>
      </c>
      <c r="D1920">
        <v>145.94675374259401</v>
      </c>
      <c r="E1920">
        <v>145.97596740722599</v>
      </c>
      <c r="F1920">
        <v>5451400</v>
      </c>
      <c r="G1920">
        <v>0</v>
      </c>
      <c r="H1920">
        <v>0</v>
      </c>
      <c r="I1920" t="s">
        <v>10</v>
      </c>
    </row>
    <row r="1921" spans="1:9" x14ac:dyDescent="0.25">
      <c r="A1921" t="s">
        <v>1929</v>
      </c>
      <c r="B1921">
        <v>146.45807301710201</v>
      </c>
      <c r="C1921">
        <v>148.71520473419599</v>
      </c>
      <c r="D1921">
        <v>145.829873355328</v>
      </c>
      <c r="E1921">
        <v>148.459548950195</v>
      </c>
      <c r="F1921">
        <v>6018800</v>
      </c>
      <c r="G1921">
        <v>0</v>
      </c>
      <c r="H1921">
        <v>0</v>
      </c>
      <c r="I1921" t="s">
        <v>10</v>
      </c>
    </row>
    <row r="1922" spans="1:9" x14ac:dyDescent="0.25">
      <c r="A1922" t="s">
        <v>1930</v>
      </c>
      <c r="B1922">
        <v>147.539254998997</v>
      </c>
      <c r="C1922">
        <v>148.04327741857401</v>
      </c>
      <c r="D1922">
        <v>146.40703250003801</v>
      </c>
      <c r="E1922">
        <v>146.99871826171801</v>
      </c>
      <c r="F1922">
        <v>4865700</v>
      </c>
      <c r="G1922">
        <v>0</v>
      </c>
      <c r="H1922">
        <v>0</v>
      </c>
      <c r="I1922" t="s">
        <v>10</v>
      </c>
    </row>
    <row r="1923" spans="1:9" x14ac:dyDescent="0.25">
      <c r="A1923" t="s">
        <v>1931</v>
      </c>
      <c r="B1923">
        <v>147.40034521894</v>
      </c>
      <c r="C1923">
        <v>149.241117864129</v>
      </c>
      <c r="D1923">
        <v>146.99859888241701</v>
      </c>
      <c r="E1923">
        <v>147.09355163574199</v>
      </c>
      <c r="F1923">
        <v>4336800</v>
      </c>
      <c r="G1923">
        <v>0</v>
      </c>
      <c r="H1923">
        <v>0</v>
      </c>
      <c r="I1923" t="s">
        <v>10</v>
      </c>
    </row>
    <row r="1924" spans="1:9" x14ac:dyDescent="0.25">
      <c r="A1924" t="s">
        <v>1932</v>
      </c>
      <c r="B1924">
        <v>147.816822917499</v>
      </c>
      <c r="C1924">
        <v>148.05787758282901</v>
      </c>
      <c r="D1924">
        <v>144.41285506792701</v>
      </c>
      <c r="E1924">
        <v>144.70504760742099</v>
      </c>
      <c r="F1924">
        <v>4661800</v>
      </c>
      <c r="G1924">
        <v>0</v>
      </c>
      <c r="H1924">
        <v>0</v>
      </c>
      <c r="I1924" t="s">
        <v>10</v>
      </c>
    </row>
    <row r="1925" spans="1:9" x14ac:dyDescent="0.25">
      <c r="A1925" t="s">
        <v>1933</v>
      </c>
      <c r="B1925">
        <v>145.435423051768</v>
      </c>
      <c r="C1925">
        <v>145.47193734405801</v>
      </c>
      <c r="D1925">
        <v>142.92262448306801</v>
      </c>
      <c r="E1925">
        <v>144.69764709472599</v>
      </c>
      <c r="F1925">
        <v>3500600</v>
      </c>
      <c r="G1925">
        <v>0</v>
      </c>
      <c r="H1925">
        <v>0</v>
      </c>
      <c r="I1925" t="s">
        <v>10</v>
      </c>
    </row>
    <row r="1926" spans="1:9" x14ac:dyDescent="0.25">
      <c r="A1926" t="s">
        <v>1934</v>
      </c>
      <c r="B1926">
        <v>145.28931955800701</v>
      </c>
      <c r="C1926">
        <v>146.531117568963</v>
      </c>
      <c r="D1926">
        <v>144.843735966617</v>
      </c>
      <c r="E1926">
        <v>145.99057006835901</v>
      </c>
      <c r="F1926">
        <v>2575600</v>
      </c>
      <c r="G1926">
        <v>0</v>
      </c>
      <c r="H1926">
        <v>0</v>
      </c>
      <c r="I1926" t="s">
        <v>10</v>
      </c>
    </row>
    <row r="1927" spans="1:9" x14ac:dyDescent="0.25">
      <c r="A1927" t="s">
        <v>1935</v>
      </c>
      <c r="B1927">
        <v>145.99065043853</v>
      </c>
      <c r="C1927">
        <v>147.76567400610099</v>
      </c>
      <c r="D1927">
        <v>145.88838584384601</v>
      </c>
      <c r="E1927">
        <v>147.517318725585</v>
      </c>
      <c r="F1927">
        <v>2887200</v>
      </c>
      <c r="G1927">
        <v>0</v>
      </c>
      <c r="H1927">
        <v>0</v>
      </c>
      <c r="I1927" t="s">
        <v>10</v>
      </c>
    </row>
    <row r="1928" spans="1:9" x14ac:dyDescent="0.25">
      <c r="A1928" t="s">
        <v>1936</v>
      </c>
      <c r="B1928">
        <v>147.794855675739</v>
      </c>
      <c r="C1928">
        <v>147.90442087161901</v>
      </c>
      <c r="D1928">
        <v>145.91755691563799</v>
      </c>
      <c r="E1928">
        <v>146.67724609375</v>
      </c>
      <c r="F1928">
        <v>2395600</v>
      </c>
      <c r="G1928">
        <v>0</v>
      </c>
      <c r="H1928">
        <v>0</v>
      </c>
      <c r="I1928" t="s">
        <v>10</v>
      </c>
    </row>
    <row r="1929" spans="1:9" x14ac:dyDescent="0.25">
      <c r="A1929" t="s">
        <v>1937</v>
      </c>
      <c r="B1929">
        <v>146.77224251249999</v>
      </c>
      <c r="C1929">
        <v>147.84602633534101</v>
      </c>
      <c r="D1929">
        <v>145.596205240442</v>
      </c>
      <c r="E1929">
        <v>145.61811828613199</v>
      </c>
      <c r="F1929">
        <v>2762500</v>
      </c>
      <c r="G1929">
        <v>0</v>
      </c>
      <c r="H1929">
        <v>0</v>
      </c>
      <c r="I1929" t="s">
        <v>10</v>
      </c>
    </row>
    <row r="1930" spans="1:9" x14ac:dyDescent="0.25">
      <c r="A1930" t="s">
        <v>1938</v>
      </c>
      <c r="B1930">
        <v>146.53119852553601</v>
      </c>
      <c r="C1930">
        <v>148.51806306558501</v>
      </c>
      <c r="D1930">
        <v>144.500507894252</v>
      </c>
      <c r="E1930">
        <v>146.61885070800699</v>
      </c>
      <c r="F1930">
        <v>6494900</v>
      </c>
      <c r="G1930">
        <v>0</v>
      </c>
      <c r="H1930">
        <v>0</v>
      </c>
      <c r="I1930" t="s">
        <v>10</v>
      </c>
    </row>
    <row r="1931" spans="1:9" x14ac:dyDescent="0.25">
      <c r="A1931" t="s">
        <v>1939</v>
      </c>
      <c r="B1931">
        <v>146.253586075469</v>
      </c>
      <c r="C1931">
        <v>146.58229283304601</v>
      </c>
      <c r="D1931">
        <v>144.68309204148599</v>
      </c>
      <c r="E1931">
        <v>145.25285339355401</v>
      </c>
      <c r="F1931">
        <v>6460200</v>
      </c>
      <c r="G1931">
        <v>0</v>
      </c>
      <c r="H1931">
        <v>0</v>
      </c>
      <c r="I1931" t="s">
        <v>10</v>
      </c>
    </row>
    <row r="1932" spans="1:9" x14ac:dyDescent="0.25">
      <c r="A1932" t="s">
        <v>1940</v>
      </c>
      <c r="B1932">
        <v>144.94606074404601</v>
      </c>
      <c r="C1932">
        <v>146.092895322408</v>
      </c>
      <c r="D1932">
        <v>144.55891546312199</v>
      </c>
      <c r="E1932">
        <v>145.39895629882801</v>
      </c>
      <c r="F1932">
        <v>5892900</v>
      </c>
      <c r="G1932">
        <v>0</v>
      </c>
      <c r="H1932">
        <v>0</v>
      </c>
      <c r="I1932" t="s">
        <v>10</v>
      </c>
    </row>
    <row r="1933" spans="1:9" x14ac:dyDescent="0.25">
      <c r="A1933" t="s">
        <v>1941</v>
      </c>
      <c r="B1933">
        <v>145.398936937564</v>
      </c>
      <c r="C1933">
        <v>148.97820793794801</v>
      </c>
      <c r="D1933">
        <v>144.704998006388</v>
      </c>
      <c r="E1933">
        <v>148.81750488281199</v>
      </c>
      <c r="F1933">
        <v>7851000</v>
      </c>
      <c r="G1933">
        <v>0</v>
      </c>
      <c r="H1933">
        <v>0</v>
      </c>
      <c r="I1933" t="s">
        <v>10</v>
      </c>
    </row>
    <row r="1934" spans="1:9" x14ac:dyDescent="0.25">
      <c r="A1934" t="s">
        <v>1942</v>
      </c>
      <c r="B1934">
        <v>148.67872412118501</v>
      </c>
      <c r="C1934">
        <v>149.67215618476499</v>
      </c>
      <c r="D1934">
        <v>147.553813811222</v>
      </c>
      <c r="E1934">
        <v>149.07318115234301</v>
      </c>
      <c r="F1934">
        <v>7147100</v>
      </c>
      <c r="G1934">
        <v>0</v>
      </c>
      <c r="H1934">
        <v>0</v>
      </c>
      <c r="I1934" t="s">
        <v>10</v>
      </c>
    </row>
    <row r="1935" spans="1:9" x14ac:dyDescent="0.25">
      <c r="A1935" t="s">
        <v>1943</v>
      </c>
      <c r="B1935">
        <v>148.57641541513999</v>
      </c>
      <c r="C1935">
        <v>152.25796126438601</v>
      </c>
      <c r="D1935">
        <v>147.18853787865501</v>
      </c>
      <c r="E1935">
        <v>152.01690673828099</v>
      </c>
      <c r="F1935">
        <v>8025700</v>
      </c>
      <c r="G1935">
        <v>0</v>
      </c>
      <c r="H1935">
        <v>0</v>
      </c>
      <c r="I1935" t="s">
        <v>10</v>
      </c>
    </row>
    <row r="1936" spans="1:9" x14ac:dyDescent="0.25">
      <c r="A1936" t="s">
        <v>1944</v>
      </c>
      <c r="B1936">
        <v>152.18499257189001</v>
      </c>
      <c r="C1936">
        <v>155.71313793860699</v>
      </c>
      <c r="D1936">
        <v>151.64445589961801</v>
      </c>
      <c r="E1936">
        <v>154.77084350585901</v>
      </c>
      <c r="F1936">
        <v>9039400</v>
      </c>
      <c r="G1936">
        <v>0</v>
      </c>
      <c r="H1936">
        <v>0</v>
      </c>
      <c r="I1936" t="s">
        <v>10</v>
      </c>
    </row>
    <row r="1937" spans="1:9" x14ac:dyDescent="0.25">
      <c r="A1937" t="s">
        <v>1945</v>
      </c>
      <c r="B1937">
        <v>154.054929405564</v>
      </c>
      <c r="C1937">
        <v>156.48007643619599</v>
      </c>
      <c r="D1937">
        <v>153.68969722475799</v>
      </c>
      <c r="E1937">
        <v>156.31207275390599</v>
      </c>
      <c r="F1937">
        <v>6618900</v>
      </c>
      <c r="G1937">
        <v>0</v>
      </c>
      <c r="H1937">
        <v>0</v>
      </c>
      <c r="I1937" t="s">
        <v>10</v>
      </c>
    </row>
    <row r="1938" spans="1:9" x14ac:dyDescent="0.25">
      <c r="A1938" t="s">
        <v>1946</v>
      </c>
      <c r="B1938">
        <v>154.01847721282999</v>
      </c>
      <c r="C1938">
        <v>157.14486504957699</v>
      </c>
      <c r="D1938">
        <v>154.01847721282999</v>
      </c>
      <c r="E1938">
        <v>156.01994323730401</v>
      </c>
      <c r="F1938">
        <v>5846600</v>
      </c>
      <c r="G1938">
        <v>0</v>
      </c>
      <c r="H1938">
        <v>0</v>
      </c>
      <c r="I1938" t="s">
        <v>10</v>
      </c>
    </row>
    <row r="1939" spans="1:9" x14ac:dyDescent="0.25">
      <c r="A1939" t="s">
        <v>1947</v>
      </c>
      <c r="B1939">
        <v>155.00448927770901</v>
      </c>
      <c r="C1939">
        <v>156.385066065366</v>
      </c>
      <c r="D1939">
        <v>154.01836936995301</v>
      </c>
      <c r="E1939">
        <v>155.75686645507801</v>
      </c>
      <c r="F1939">
        <v>5306300</v>
      </c>
      <c r="G1939">
        <v>0</v>
      </c>
      <c r="H1939">
        <v>0</v>
      </c>
      <c r="I1939" t="s">
        <v>10</v>
      </c>
    </row>
    <row r="1940" spans="1:9" x14ac:dyDescent="0.25">
      <c r="A1940" t="s">
        <v>1948</v>
      </c>
      <c r="B1940">
        <v>156.136768090412</v>
      </c>
      <c r="C1940">
        <v>156.91105858389801</v>
      </c>
      <c r="D1940">
        <v>152.74011303245999</v>
      </c>
      <c r="E1940">
        <v>153.16377258300699</v>
      </c>
      <c r="F1940">
        <v>6423200</v>
      </c>
      <c r="G1940">
        <v>0</v>
      </c>
      <c r="H1940">
        <v>0</v>
      </c>
      <c r="I1940" t="s">
        <v>10</v>
      </c>
    </row>
    <row r="1941" spans="1:9" x14ac:dyDescent="0.25">
      <c r="A1941" t="s">
        <v>1949</v>
      </c>
      <c r="B1941">
        <v>152.98084697811399</v>
      </c>
      <c r="C1941">
        <v>154.707625670857</v>
      </c>
      <c r="D1941">
        <v>152.80523839143899</v>
      </c>
      <c r="E1941">
        <v>153.86618041992099</v>
      </c>
      <c r="F1941">
        <v>5333700</v>
      </c>
      <c r="G1941">
        <v>0.35</v>
      </c>
      <c r="H1941">
        <v>0</v>
      </c>
      <c r="I1941" t="s">
        <v>10</v>
      </c>
    </row>
    <row r="1942" spans="1:9" x14ac:dyDescent="0.25">
      <c r="A1942" t="s">
        <v>1950</v>
      </c>
      <c r="B1942">
        <v>154.45151486390299</v>
      </c>
      <c r="C1942">
        <v>156.031958482796</v>
      </c>
      <c r="D1942">
        <v>153.36131043534601</v>
      </c>
      <c r="E1942">
        <v>155.82708740234301</v>
      </c>
      <c r="F1942">
        <v>4980700</v>
      </c>
      <c r="G1942">
        <v>0</v>
      </c>
      <c r="H1942">
        <v>0</v>
      </c>
      <c r="I1942" t="s">
        <v>10</v>
      </c>
    </row>
    <row r="1943" spans="1:9" x14ac:dyDescent="0.25">
      <c r="A1943" t="s">
        <v>1951</v>
      </c>
      <c r="B1943">
        <v>155.71729572845601</v>
      </c>
      <c r="C1943">
        <v>156.15630027966</v>
      </c>
      <c r="D1943">
        <v>154.12952854946801</v>
      </c>
      <c r="E1943">
        <v>155.58558654785099</v>
      </c>
      <c r="F1943">
        <v>6293400</v>
      </c>
      <c r="G1943">
        <v>0</v>
      </c>
      <c r="H1943">
        <v>0</v>
      </c>
      <c r="I1943" t="s">
        <v>10</v>
      </c>
    </row>
    <row r="1944" spans="1:9" x14ac:dyDescent="0.25">
      <c r="A1944" t="s">
        <v>1952</v>
      </c>
      <c r="B1944">
        <v>156.22224892666</v>
      </c>
      <c r="C1944">
        <v>161.09527958903101</v>
      </c>
      <c r="D1944">
        <v>155.87104282876899</v>
      </c>
      <c r="E1944">
        <v>161.04406738281199</v>
      </c>
      <c r="F1944">
        <v>6386800</v>
      </c>
      <c r="G1944">
        <v>0</v>
      </c>
      <c r="H1944">
        <v>0</v>
      </c>
      <c r="I1944" t="s">
        <v>10</v>
      </c>
    </row>
    <row r="1945" spans="1:9" x14ac:dyDescent="0.25">
      <c r="A1945" t="s">
        <v>1953</v>
      </c>
      <c r="B1945">
        <v>160.846522556541</v>
      </c>
      <c r="C1945">
        <v>161.34406363988799</v>
      </c>
      <c r="D1945">
        <v>155.490576082529</v>
      </c>
      <c r="E1945">
        <v>155.90032958984301</v>
      </c>
      <c r="F1945">
        <v>7853800</v>
      </c>
      <c r="G1945">
        <v>0</v>
      </c>
      <c r="H1945">
        <v>0</v>
      </c>
      <c r="I1945" t="s">
        <v>10</v>
      </c>
    </row>
    <row r="1946" spans="1:9" x14ac:dyDescent="0.25">
      <c r="A1946" t="s">
        <v>1954</v>
      </c>
      <c r="B1946">
        <v>156.99050521426099</v>
      </c>
      <c r="C1946">
        <v>157.239275709525</v>
      </c>
      <c r="D1946">
        <v>154.093035666112</v>
      </c>
      <c r="E1946">
        <v>156.214920043945</v>
      </c>
      <c r="F1946">
        <v>7458200</v>
      </c>
      <c r="G1946">
        <v>0</v>
      </c>
      <c r="H1946">
        <v>0</v>
      </c>
      <c r="I1946" t="s">
        <v>10</v>
      </c>
    </row>
    <row r="1947" spans="1:9" x14ac:dyDescent="0.25">
      <c r="A1947" t="s">
        <v>1955</v>
      </c>
      <c r="B1947">
        <v>156.50760002059201</v>
      </c>
      <c r="C1947">
        <v>157.37099513566699</v>
      </c>
      <c r="D1947">
        <v>153.749152383986</v>
      </c>
      <c r="E1947">
        <v>154.41497802734301</v>
      </c>
      <c r="F1947">
        <v>5890700</v>
      </c>
      <c r="G1947">
        <v>0</v>
      </c>
      <c r="H1947">
        <v>0</v>
      </c>
      <c r="I1947" t="s">
        <v>10</v>
      </c>
    </row>
    <row r="1948" spans="1:9" x14ac:dyDescent="0.25">
      <c r="A1948" t="s">
        <v>1956</v>
      </c>
      <c r="B1948">
        <v>154.44421659816501</v>
      </c>
      <c r="C1948">
        <v>155.344186869678</v>
      </c>
      <c r="D1948">
        <v>152.46134346822299</v>
      </c>
      <c r="E1948">
        <v>152.76133728027301</v>
      </c>
      <c r="F1948">
        <v>6001000</v>
      </c>
      <c r="G1948">
        <v>0</v>
      </c>
      <c r="H1948">
        <v>0</v>
      </c>
      <c r="I1948" t="s">
        <v>10</v>
      </c>
    </row>
    <row r="1949" spans="1:9" x14ac:dyDescent="0.25">
      <c r="A1949" t="s">
        <v>1957</v>
      </c>
      <c r="B1949">
        <v>152.41017381662701</v>
      </c>
      <c r="C1949">
        <v>155.66617380908301</v>
      </c>
      <c r="D1949">
        <v>151.671163918979</v>
      </c>
      <c r="E1949">
        <v>155.23448181152301</v>
      </c>
      <c r="F1949">
        <v>7235100</v>
      </c>
      <c r="G1949">
        <v>0</v>
      </c>
      <c r="H1949">
        <v>0</v>
      </c>
      <c r="I1949" t="s">
        <v>10</v>
      </c>
    </row>
    <row r="1950" spans="1:9" x14ac:dyDescent="0.25">
      <c r="A1950" t="s">
        <v>1958</v>
      </c>
      <c r="B1950">
        <v>156.171015177225</v>
      </c>
      <c r="C1950">
        <v>156.50758438492099</v>
      </c>
      <c r="D1950">
        <v>153.45645601215901</v>
      </c>
      <c r="E1950">
        <v>155.11738586425699</v>
      </c>
      <c r="F1950">
        <v>5734500</v>
      </c>
      <c r="G1950">
        <v>0</v>
      </c>
      <c r="H1950">
        <v>0</v>
      </c>
      <c r="I1950" t="s">
        <v>10</v>
      </c>
    </row>
    <row r="1951" spans="1:9" x14ac:dyDescent="0.25">
      <c r="A1951" t="s">
        <v>1959</v>
      </c>
      <c r="B1951">
        <v>154.38572022373299</v>
      </c>
      <c r="C1951">
        <v>156.507604803606</v>
      </c>
      <c r="D1951">
        <v>154.38572022373299</v>
      </c>
      <c r="E1951">
        <v>156.16371154785099</v>
      </c>
      <c r="F1951">
        <v>3527000</v>
      </c>
      <c r="G1951">
        <v>0</v>
      </c>
      <c r="H1951">
        <v>0</v>
      </c>
      <c r="I1951" t="s">
        <v>10</v>
      </c>
    </row>
    <row r="1952" spans="1:9" x14ac:dyDescent="0.25">
      <c r="A1952" t="s">
        <v>1960</v>
      </c>
      <c r="B1952">
        <v>156.06858552455699</v>
      </c>
      <c r="C1952">
        <v>156.37589222503701</v>
      </c>
      <c r="D1952">
        <v>154.75154883347199</v>
      </c>
      <c r="E1952">
        <v>155.51982116699199</v>
      </c>
      <c r="F1952">
        <v>2995700</v>
      </c>
      <c r="G1952">
        <v>0</v>
      </c>
      <c r="H1952">
        <v>0</v>
      </c>
      <c r="I1952" t="s">
        <v>10</v>
      </c>
    </row>
    <row r="1953" spans="1:9" x14ac:dyDescent="0.25">
      <c r="A1953" t="s">
        <v>1961</v>
      </c>
      <c r="B1953">
        <v>156.06125758480201</v>
      </c>
      <c r="C1953">
        <v>157.94169542832401</v>
      </c>
      <c r="D1953">
        <v>155.62956564725201</v>
      </c>
      <c r="E1953">
        <v>157.05635070800699</v>
      </c>
      <c r="F1953">
        <v>3803100</v>
      </c>
      <c r="G1953">
        <v>0</v>
      </c>
      <c r="H1953">
        <v>0</v>
      </c>
      <c r="I1953" t="s">
        <v>10</v>
      </c>
    </row>
    <row r="1954" spans="1:9" x14ac:dyDescent="0.25">
      <c r="A1954" t="s">
        <v>1962</v>
      </c>
      <c r="B1954">
        <v>157.33443324727301</v>
      </c>
      <c r="C1954">
        <v>157.93442110174499</v>
      </c>
      <c r="D1954">
        <v>155.922284684099</v>
      </c>
      <c r="E1954">
        <v>156.251541137695</v>
      </c>
      <c r="F1954">
        <v>3621700</v>
      </c>
      <c r="G1954">
        <v>0</v>
      </c>
      <c r="H1954">
        <v>0</v>
      </c>
      <c r="I1954" t="s">
        <v>10</v>
      </c>
    </row>
    <row r="1955" spans="1:9" x14ac:dyDescent="0.25">
      <c r="A1955" t="s">
        <v>1963</v>
      </c>
      <c r="B1955">
        <v>155.18323414488901</v>
      </c>
      <c r="C1955">
        <v>157.46610136667999</v>
      </c>
      <c r="D1955">
        <v>153.51499146240999</v>
      </c>
      <c r="E1955">
        <v>156.50758361816401</v>
      </c>
      <c r="F1955">
        <v>5410500</v>
      </c>
      <c r="G1955">
        <v>0</v>
      </c>
      <c r="H1955">
        <v>0</v>
      </c>
      <c r="I1955" t="s">
        <v>10</v>
      </c>
    </row>
    <row r="1956" spans="1:9" x14ac:dyDescent="0.25">
      <c r="A1956" t="s">
        <v>1964</v>
      </c>
      <c r="B1956">
        <v>157.87581052838499</v>
      </c>
      <c r="C1956">
        <v>160.42938621582101</v>
      </c>
      <c r="D1956">
        <v>154.07836034598299</v>
      </c>
      <c r="E1956">
        <v>156.05390930175699</v>
      </c>
      <c r="F1956">
        <v>9109300</v>
      </c>
      <c r="G1956">
        <v>0</v>
      </c>
      <c r="H1956">
        <v>0</v>
      </c>
      <c r="I1956" t="s">
        <v>10</v>
      </c>
    </row>
    <row r="1957" spans="1:9" x14ac:dyDescent="0.25">
      <c r="A1957" t="s">
        <v>1965</v>
      </c>
      <c r="B1957">
        <v>156.39780194449199</v>
      </c>
      <c r="C1957">
        <v>156.58072335027501</v>
      </c>
      <c r="D1957">
        <v>153.558858154056</v>
      </c>
      <c r="E1957">
        <v>154.48078918457</v>
      </c>
      <c r="F1957">
        <v>5384400</v>
      </c>
      <c r="G1957">
        <v>0</v>
      </c>
      <c r="H1957">
        <v>0</v>
      </c>
      <c r="I1957" t="s">
        <v>10</v>
      </c>
    </row>
    <row r="1958" spans="1:9" x14ac:dyDescent="0.25">
      <c r="A1958" t="s">
        <v>1966</v>
      </c>
      <c r="B1958">
        <v>155.10271289242101</v>
      </c>
      <c r="C1958">
        <v>156.06854325920401</v>
      </c>
      <c r="D1958">
        <v>153.99787163766399</v>
      </c>
      <c r="E1958">
        <v>155.50514221191401</v>
      </c>
      <c r="F1958">
        <v>4022000</v>
      </c>
      <c r="G1958">
        <v>0</v>
      </c>
      <c r="H1958">
        <v>0</v>
      </c>
      <c r="I1958" t="s">
        <v>10</v>
      </c>
    </row>
    <row r="1959" spans="1:9" x14ac:dyDescent="0.25">
      <c r="A1959" t="s">
        <v>1967</v>
      </c>
      <c r="B1959">
        <v>156.36123133843</v>
      </c>
      <c r="C1959">
        <v>160.31234080410701</v>
      </c>
      <c r="D1959">
        <v>155.69539467412599</v>
      </c>
      <c r="E1959">
        <v>159.06846618652301</v>
      </c>
      <c r="F1959">
        <v>7696400</v>
      </c>
      <c r="G1959">
        <v>0</v>
      </c>
      <c r="H1959">
        <v>0</v>
      </c>
      <c r="I1959" t="s">
        <v>10</v>
      </c>
    </row>
    <row r="1960" spans="1:9" x14ac:dyDescent="0.25">
      <c r="A1960" t="s">
        <v>1968</v>
      </c>
      <c r="B1960">
        <v>159.46360377954099</v>
      </c>
      <c r="C1960">
        <v>160.122116528487</v>
      </c>
      <c r="D1960">
        <v>158.34412540755</v>
      </c>
      <c r="E1960">
        <v>158.644119262695</v>
      </c>
      <c r="F1960">
        <v>3627200</v>
      </c>
      <c r="G1960">
        <v>0</v>
      </c>
      <c r="H1960">
        <v>0</v>
      </c>
      <c r="I1960" t="s">
        <v>10</v>
      </c>
    </row>
    <row r="1961" spans="1:9" x14ac:dyDescent="0.25">
      <c r="A1961" t="s">
        <v>1969</v>
      </c>
      <c r="B1961">
        <v>158.01485783697299</v>
      </c>
      <c r="C1961">
        <v>159.14164896779801</v>
      </c>
      <c r="D1961">
        <v>157.32707145279301</v>
      </c>
      <c r="E1961">
        <v>158.71726989746</v>
      </c>
      <c r="F1961">
        <v>3118500</v>
      </c>
      <c r="G1961">
        <v>0</v>
      </c>
      <c r="H1961">
        <v>0</v>
      </c>
      <c r="I1961" t="s">
        <v>10</v>
      </c>
    </row>
    <row r="1962" spans="1:9" x14ac:dyDescent="0.25">
      <c r="A1962" t="s">
        <v>1970</v>
      </c>
      <c r="B1962">
        <v>159.74894544385799</v>
      </c>
      <c r="C1962">
        <v>162.36105767265099</v>
      </c>
      <c r="D1962">
        <v>158.022166688814</v>
      </c>
      <c r="E1962">
        <v>161.65864562988199</v>
      </c>
      <c r="F1962">
        <v>6225500</v>
      </c>
      <c r="G1962">
        <v>0</v>
      </c>
      <c r="H1962">
        <v>0</v>
      </c>
      <c r="I1962" t="s">
        <v>10</v>
      </c>
    </row>
    <row r="1963" spans="1:9" x14ac:dyDescent="0.25">
      <c r="A1963" t="s">
        <v>1971</v>
      </c>
      <c r="B1963">
        <v>160.42211467484501</v>
      </c>
      <c r="C1963">
        <v>162.06840775588699</v>
      </c>
      <c r="D1963">
        <v>159.62457981732001</v>
      </c>
      <c r="E1963">
        <v>161.08062744140599</v>
      </c>
      <c r="F1963">
        <v>5225500</v>
      </c>
      <c r="G1963">
        <v>0</v>
      </c>
      <c r="H1963">
        <v>0</v>
      </c>
      <c r="I1963" t="s">
        <v>10</v>
      </c>
    </row>
    <row r="1964" spans="1:9" x14ac:dyDescent="0.25">
      <c r="A1964" t="s">
        <v>1972</v>
      </c>
      <c r="B1964">
        <v>161.702606850894</v>
      </c>
      <c r="C1964">
        <v>162.98305735763199</v>
      </c>
      <c r="D1964">
        <v>159.507548839343</v>
      </c>
      <c r="E1964">
        <v>160.21728515625</v>
      </c>
      <c r="F1964">
        <v>4273400</v>
      </c>
      <c r="G1964">
        <v>0</v>
      </c>
      <c r="H1964">
        <v>0</v>
      </c>
      <c r="I1964" t="s">
        <v>10</v>
      </c>
    </row>
    <row r="1965" spans="1:9" x14ac:dyDescent="0.25">
      <c r="A1965" t="s">
        <v>1973</v>
      </c>
      <c r="B1965">
        <v>160.35632180570499</v>
      </c>
      <c r="C1965">
        <v>160.82460044399201</v>
      </c>
      <c r="D1965">
        <v>157.71493464600701</v>
      </c>
      <c r="E1965">
        <v>158.41003417968699</v>
      </c>
      <c r="F1965">
        <v>5507400</v>
      </c>
      <c r="G1965">
        <v>0</v>
      </c>
      <c r="H1965">
        <v>0</v>
      </c>
      <c r="I1965" t="s">
        <v>10</v>
      </c>
    </row>
    <row r="1966" spans="1:9" x14ac:dyDescent="0.25">
      <c r="A1966" t="s">
        <v>1974</v>
      </c>
      <c r="B1966">
        <v>159.500226284924</v>
      </c>
      <c r="C1966">
        <v>159.778259357498</v>
      </c>
      <c r="D1966">
        <v>155.600338782151</v>
      </c>
      <c r="E1966">
        <v>156.580795288085</v>
      </c>
      <c r="F1966">
        <v>5552700</v>
      </c>
      <c r="G1966">
        <v>0</v>
      </c>
      <c r="H1966">
        <v>0</v>
      </c>
      <c r="I1966" t="s">
        <v>10</v>
      </c>
    </row>
    <row r="1967" spans="1:9" x14ac:dyDescent="0.25">
      <c r="A1967" t="s">
        <v>1975</v>
      </c>
      <c r="B1967">
        <v>153.471095318696</v>
      </c>
      <c r="C1967">
        <v>153.946686619025</v>
      </c>
      <c r="D1967">
        <v>142.422635361483</v>
      </c>
      <c r="E1967">
        <v>143.41041564941401</v>
      </c>
      <c r="F1967">
        <v>18817600</v>
      </c>
      <c r="G1967">
        <v>0</v>
      </c>
      <c r="H1967">
        <v>0</v>
      </c>
      <c r="I1967" t="s">
        <v>10</v>
      </c>
    </row>
    <row r="1968" spans="1:9" x14ac:dyDescent="0.25">
      <c r="A1968" t="s">
        <v>1976</v>
      </c>
      <c r="B1968">
        <v>146.62989504622399</v>
      </c>
      <c r="C1968">
        <v>149.15422111025799</v>
      </c>
      <c r="D1968">
        <v>144.720193812579</v>
      </c>
      <c r="E1968">
        <v>147.61767578125</v>
      </c>
      <c r="F1968">
        <v>15940000</v>
      </c>
      <c r="G1968">
        <v>0</v>
      </c>
      <c r="H1968">
        <v>0</v>
      </c>
      <c r="I1968" t="s">
        <v>10</v>
      </c>
    </row>
    <row r="1969" spans="1:9" x14ac:dyDescent="0.25">
      <c r="A1969" t="s">
        <v>1977</v>
      </c>
      <c r="B1969">
        <v>144.229890856917</v>
      </c>
      <c r="C1969">
        <v>148.31269866439499</v>
      </c>
      <c r="D1969">
        <v>142.00557109877201</v>
      </c>
      <c r="E1969">
        <v>146.08837890625</v>
      </c>
      <c r="F1969">
        <v>14141300</v>
      </c>
      <c r="G1969">
        <v>0</v>
      </c>
      <c r="H1969">
        <v>0</v>
      </c>
      <c r="I1969" t="s">
        <v>10</v>
      </c>
    </row>
    <row r="1970" spans="1:9" x14ac:dyDescent="0.25">
      <c r="A1970" t="s">
        <v>1978</v>
      </c>
      <c r="B1970">
        <v>145.02007840229101</v>
      </c>
      <c r="C1970">
        <v>147.01026405493599</v>
      </c>
      <c r="D1970">
        <v>143.11037860929801</v>
      </c>
      <c r="E1970">
        <v>143.16891479492099</v>
      </c>
      <c r="F1970">
        <v>9842200</v>
      </c>
      <c r="G1970">
        <v>0</v>
      </c>
      <c r="H1970">
        <v>0</v>
      </c>
      <c r="I1970" t="s">
        <v>10</v>
      </c>
    </row>
    <row r="1971" spans="1:9" x14ac:dyDescent="0.25">
      <c r="A1971" t="s">
        <v>1979</v>
      </c>
      <c r="B1971">
        <v>141.61779641033399</v>
      </c>
      <c r="C1971">
        <v>144.50064040313001</v>
      </c>
      <c r="D1971">
        <v>138.910561038217</v>
      </c>
      <c r="E1971">
        <v>139.02030944824199</v>
      </c>
      <c r="F1971">
        <v>13391800</v>
      </c>
      <c r="G1971">
        <v>0</v>
      </c>
      <c r="H1971">
        <v>0</v>
      </c>
      <c r="I1971" t="s">
        <v>10</v>
      </c>
    </row>
    <row r="1972" spans="1:9" x14ac:dyDescent="0.25">
      <c r="A1972" t="s">
        <v>1980</v>
      </c>
      <c r="B1972">
        <v>141.87389084324599</v>
      </c>
      <c r="C1972">
        <v>145.02014243063101</v>
      </c>
      <c r="D1972">
        <v>141.727555896897</v>
      </c>
      <c r="E1972">
        <v>144.412841796875</v>
      </c>
      <c r="F1972">
        <v>10796300</v>
      </c>
      <c r="G1972">
        <v>0</v>
      </c>
      <c r="H1972">
        <v>0</v>
      </c>
      <c r="I1972" t="s">
        <v>10</v>
      </c>
    </row>
    <row r="1973" spans="1:9" x14ac:dyDescent="0.25">
      <c r="A1973" t="s">
        <v>1981</v>
      </c>
      <c r="B1973">
        <v>144.493375244286</v>
      </c>
      <c r="C1973">
        <v>145.60554129890099</v>
      </c>
      <c r="D1973">
        <v>143.04463981877001</v>
      </c>
      <c r="E1973">
        <v>143.11048889160099</v>
      </c>
      <c r="F1973">
        <v>8459500</v>
      </c>
      <c r="G1973">
        <v>0</v>
      </c>
      <c r="H1973">
        <v>0</v>
      </c>
      <c r="I1973" t="s">
        <v>10</v>
      </c>
    </row>
    <row r="1974" spans="1:9" x14ac:dyDescent="0.25">
      <c r="A1974" t="s">
        <v>1982</v>
      </c>
      <c r="B1974">
        <v>144.89576635435799</v>
      </c>
      <c r="C1974">
        <v>147.81519728529699</v>
      </c>
      <c r="D1974">
        <v>144.873816669246</v>
      </c>
      <c r="E1974">
        <v>146.29328918457</v>
      </c>
      <c r="F1974">
        <v>10789400</v>
      </c>
      <c r="G1974">
        <v>0</v>
      </c>
      <c r="H1974">
        <v>0</v>
      </c>
      <c r="I1974" t="s">
        <v>10</v>
      </c>
    </row>
    <row r="1975" spans="1:9" x14ac:dyDescent="0.25">
      <c r="A1975" t="s">
        <v>1983</v>
      </c>
      <c r="B1975">
        <v>148.49561606993299</v>
      </c>
      <c r="C1975">
        <v>148.52488975121199</v>
      </c>
      <c r="D1975">
        <v>145.503024125851</v>
      </c>
      <c r="E1975">
        <v>147.58100891113199</v>
      </c>
      <c r="F1975">
        <v>7676900</v>
      </c>
      <c r="G1975">
        <v>0</v>
      </c>
      <c r="H1975">
        <v>0</v>
      </c>
      <c r="I1975" t="s">
        <v>10</v>
      </c>
    </row>
    <row r="1976" spans="1:9" x14ac:dyDescent="0.25">
      <c r="A1976" t="s">
        <v>1984</v>
      </c>
      <c r="B1976">
        <v>146.33716018127899</v>
      </c>
      <c r="C1976">
        <v>148.451731699313</v>
      </c>
      <c r="D1976">
        <v>145.503038814832</v>
      </c>
      <c r="E1976">
        <v>148.23954772949199</v>
      </c>
      <c r="F1976">
        <v>9623200</v>
      </c>
      <c r="G1976">
        <v>0</v>
      </c>
      <c r="H1976">
        <v>0</v>
      </c>
      <c r="I1976" t="s">
        <v>10</v>
      </c>
    </row>
    <row r="1977" spans="1:9" x14ac:dyDescent="0.25">
      <c r="A1977" t="s">
        <v>1985</v>
      </c>
      <c r="B1977">
        <v>149.966360241442</v>
      </c>
      <c r="C1977">
        <v>152.600423015648</v>
      </c>
      <c r="D1977">
        <v>145.254300842302</v>
      </c>
      <c r="E1977">
        <v>145.62745666503901</v>
      </c>
      <c r="F1977">
        <v>31973100</v>
      </c>
      <c r="G1977">
        <v>0</v>
      </c>
      <c r="H1977">
        <v>0</v>
      </c>
      <c r="I1977" t="s">
        <v>10</v>
      </c>
    </row>
    <row r="1978" spans="1:9" x14ac:dyDescent="0.25">
      <c r="A1978" t="s">
        <v>1986</v>
      </c>
      <c r="B1978">
        <v>146.33712052194701</v>
      </c>
      <c r="C1978">
        <v>147.91756410309699</v>
      </c>
      <c r="D1978">
        <v>144.537169027087</v>
      </c>
      <c r="E1978">
        <v>146.44686889648401</v>
      </c>
      <c r="F1978">
        <v>20394300</v>
      </c>
      <c r="G1978">
        <v>0</v>
      </c>
      <c r="H1978">
        <v>0</v>
      </c>
      <c r="I1978" t="s">
        <v>10</v>
      </c>
    </row>
    <row r="1979" spans="1:9" x14ac:dyDescent="0.25">
      <c r="A1979" t="s">
        <v>1987</v>
      </c>
      <c r="B1979">
        <v>146.33709687428299</v>
      </c>
      <c r="C1979">
        <v>148.07118789956101</v>
      </c>
      <c r="D1979">
        <v>145.97125413209801</v>
      </c>
      <c r="E1979">
        <v>146.98829650878901</v>
      </c>
      <c r="F1979">
        <v>9741600</v>
      </c>
      <c r="G1979">
        <v>0</v>
      </c>
      <c r="H1979">
        <v>0</v>
      </c>
      <c r="I1979" t="s">
        <v>10</v>
      </c>
    </row>
    <row r="1980" spans="1:9" x14ac:dyDescent="0.25">
      <c r="A1980" t="s">
        <v>1988</v>
      </c>
      <c r="B1980">
        <v>146.91516597449501</v>
      </c>
      <c r="C1980">
        <v>147.10541140080599</v>
      </c>
      <c r="D1980">
        <v>145.071326059276</v>
      </c>
      <c r="E1980">
        <v>145.60545349121</v>
      </c>
      <c r="F1980">
        <v>10875200</v>
      </c>
      <c r="G1980">
        <v>0</v>
      </c>
      <c r="H1980">
        <v>0</v>
      </c>
      <c r="I1980" t="s">
        <v>10</v>
      </c>
    </row>
    <row r="1981" spans="1:9" x14ac:dyDescent="0.25">
      <c r="A1981" t="s">
        <v>1989</v>
      </c>
      <c r="B1981">
        <v>147.30298256249799</v>
      </c>
      <c r="C1981">
        <v>148.16636640027301</v>
      </c>
      <c r="D1981">
        <v>146.65909552101201</v>
      </c>
      <c r="E1981">
        <v>148.122467041015</v>
      </c>
      <c r="F1981">
        <v>8186200</v>
      </c>
      <c r="G1981">
        <v>0</v>
      </c>
      <c r="H1981">
        <v>0</v>
      </c>
      <c r="I1981" t="s">
        <v>10</v>
      </c>
    </row>
    <row r="1982" spans="1:9" x14ac:dyDescent="0.25">
      <c r="A1982" t="s">
        <v>1990</v>
      </c>
      <c r="B1982">
        <v>148.15904409034499</v>
      </c>
      <c r="C1982">
        <v>149.57850499570699</v>
      </c>
      <c r="D1982">
        <v>147.80051407159499</v>
      </c>
      <c r="E1982">
        <v>149.26388549804599</v>
      </c>
      <c r="F1982">
        <v>6641900</v>
      </c>
      <c r="G1982">
        <v>0</v>
      </c>
      <c r="H1982">
        <v>0</v>
      </c>
      <c r="I1982" t="s">
        <v>10</v>
      </c>
    </row>
    <row r="1983" spans="1:9" x14ac:dyDescent="0.25">
      <c r="A1983" t="s">
        <v>1991</v>
      </c>
      <c r="B1983">
        <v>150.24434835466599</v>
      </c>
      <c r="C1983">
        <v>154.75884806624299</v>
      </c>
      <c r="D1983">
        <v>149.38096453369701</v>
      </c>
      <c r="E1983">
        <v>154.34910583496</v>
      </c>
      <c r="F1983">
        <v>10934100</v>
      </c>
      <c r="G1983">
        <v>0</v>
      </c>
      <c r="H1983">
        <v>0</v>
      </c>
      <c r="I1983" t="s">
        <v>10</v>
      </c>
    </row>
    <row r="1984" spans="1:9" x14ac:dyDescent="0.25">
      <c r="A1984" t="s">
        <v>1992</v>
      </c>
      <c r="B1984">
        <v>154.89788236056901</v>
      </c>
      <c r="C1984">
        <v>154.93446888367001</v>
      </c>
      <c r="D1984">
        <v>153.134516894705</v>
      </c>
      <c r="E1984">
        <v>153.71255493164</v>
      </c>
      <c r="F1984">
        <v>8016100</v>
      </c>
      <c r="G1984">
        <v>0</v>
      </c>
      <c r="H1984">
        <v>0</v>
      </c>
      <c r="I1984" t="s">
        <v>10</v>
      </c>
    </row>
    <row r="1985" spans="1:9" x14ac:dyDescent="0.25">
      <c r="A1985" t="s">
        <v>1993</v>
      </c>
      <c r="B1985">
        <v>153.69790946697299</v>
      </c>
      <c r="C1985">
        <v>155.03689575195301</v>
      </c>
      <c r="D1985">
        <v>153.44182614891</v>
      </c>
      <c r="E1985">
        <v>155.03689575195301</v>
      </c>
      <c r="F1985">
        <v>5106800</v>
      </c>
      <c r="G1985">
        <v>0</v>
      </c>
      <c r="H1985">
        <v>0</v>
      </c>
      <c r="I1985" t="s">
        <v>10</v>
      </c>
    </row>
    <row r="1986" spans="1:9" x14ac:dyDescent="0.25">
      <c r="A1986" t="s">
        <v>1994</v>
      </c>
      <c r="B1986">
        <v>155.12465561488699</v>
      </c>
      <c r="C1986">
        <v>155.278314498947</v>
      </c>
      <c r="D1986">
        <v>153.14179394760501</v>
      </c>
      <c r="E1986">
        <v>154.91978454589801</v>
      </c>
      <c r="F1986">
        <v>6525100</v>
      </c>
      <c r="G1986">
        <v>0</v>
      </c>
      <c r="H1986">
        <v>0</v>
      </c>
      <c r="I1986" t="s">
        <v>10</v>
      </c>
    </row>
    <row r="1987" spans="1:9" x14ac:dyDescent="0.25">
      <c r="A1987" t="s">
        <v>1995</v>
      </c>
      <c r="B1987">
        <v>154.393050994383</v>
      </c>
      <c r="C1987">
        <v>154.91986578078101</v>
      </c>
      <c r="D1987">
        <v>153.46381786014899</v>
      </c>
      <c r="E1987">
        <v>153.55892944335901</v>
      </c>
      <c r="F1987">
        <v>4806100</v>
      </c>
      <c r="G1987">
        <v>0</v>
      </c>
      <c r="H1987">
        <v>0</v>
      </c>
      <c r="I1987" t="s">
        <v>10</v>
      </c>
    </row>
    <row r="1988" spans="1:9" x14ac:dyDescent="0.25">
      <c r="A1988" t="s">
        <v>1996</v>
      </c>
      <c r="B1988">
        <v>152.344247617522</v>
      </c>
      <c r="C1988">
        <v>152.680816705821</v>
      </c>
      <c r="D1988">
        <v>150.86623973534</v>
      </c>
      <c r="E1988">
        <v>151.28329467773401</v>
      </c>
      <c r="F1988">
        <v>7991200</v>
      </c>
      <c r="G1988">
        <v>0</v>
      </c>
      <c r="H1988">
        <v>0</v>
      </c>
      <c r="I1988" t="s">
        <v>10</v>
      </c>
    </row>
    <row r="1989" spans="1:9" x14ac:dyDescent="0.25">
      <c r="A1989" t="s">
        <v>1997</v>
      </c>
      <c r="B1989">
        <v>152.256454868834</v>
      </c>
      <c r="C1989">
        <v>152.841805585776</v>
      </c>
      <c r="D1989">
        <v>150.94674254828999</v>
      </c>
      <c r="E1989">
        <v>151.60525512695301</v>
      </c>
      <c r="F1989">
        <v>6380800</v>
      </c>
      <c r="G1989">
        <v>0</v>
      </c>
      <c r="H1989">
        <v>0</v>
      </c>
      <c r="I1989" t="s">
        <v>10</v>
      </c>
    </row>
    <row r="1990" spans="1:9" x14ac:dyDescent="0.25">
      <c r="A1990" t="s">
        <v>1998</v>
      </c>
      <c r="B1990">
        <v>151.78089610215301</v>
      </c>
      <c r="C1990">
        <v>152.944273783043</v>
      </c>
      <c r="D1990">
        <v>149.77607309703001</v>
      </c>
      <c r="E1990">
        <v>151.188232421875</v>
      </c>
      <c r="F1990">
        <v>5177000</v>
      </c>
      <c r="G1990">
        <v>0</v>
      </c>
      <c r="H1990">
        <v>0</v>
      </c>
      <c r="I1990" t="s">
        <v>10</v>
      </c>
    </row>
    <row r="1991" spans="1:9" x14ac:dyDescent="0.25">
      <c r="A1991" t="s">
        <v>1999</v>
      </c>
      <c r="B1991">
        <v>151.94921536606799</v>
      </c>
      <c r="C1991">
        <v>151.95652820607901</v>
      </c>
      <c r="D1991">
        <v>148.74442742794</v>
      </c>
      <c r="E1991">
        <v>150.47120666503901</v>
      </c>
      <c r="F1991">
        <v>5797000</v>
      </c>
      <c r="G1991">
        <v>0</v>
      </c>
      <c r="H1991">
        <v>0</v>
      </c>
      <c r="I1991" t="s">
        <v>10</v>
      </c>
    </row>
    <row r="1992" spans="1:9" x14ac:dyDescent="0.25">
      <c r="A1992" t="s">
        <v>2000</v>
      </c>
      <c r="B1992">
        <v>151.45894880147</v>
      </c>
      <c r="C1992">
        <v>153.47108459472599</v>
      </c>
      <c r="D1992">
        <v>151.07115625085001</v>
      </c>
      <c r="E1992">
        <v>153.47108459472599</v>
      </c>
      <c r="F1992">
        <v>5015300</v>
      </c>
      <c r="G1992">
        <v>0</v>
      </c>
      <c r="H1992">
        <v>0</v>
      </c>
      <c r="I1992" t="s">
        <v>10</v>
      </c>
    </row>
    <row r="1993" spans="1:9" x14ac:dyDescent="0.25">
      <c r="A1993" t="s">
        <v>2001</v>
      </c>
      <c r="B1993">
        <v>153.25162269039899</v>
      </c>
      <c r="C1993">
        <v>153.61746567183499</v>
      </c>
      <c r="D1993">
        <v>152.34433924180999</v>
      </c>
      <c r="E1993">
        <v>152.76870727539</v>
      </c>
      <c r="F1993">
        <v>4141600</v>
      </c>
      <c r="G1993">
        <v>0</v>
      </c>
      <c r="H1993">
        <v>0</v>
      </c>
      <c r="I1993" t="s">
        <v>10</v>
      </c>
    </row>
    <row r="1994" spans="1:9" x14ac:dyDescent="0.25">
      <c r="A1994" t="s">
        <v>2002</v>
      </c>
      <c r="B1994">
        <v>152.55647051053401</v>
      </c>
      <c r="C1994">
        <v>152.55647051053401</v>
      </c>
      <c r="D1994">
        <v>151.75893576627499</v>
      </c>
      <c r="E1994">
        <v>152.139404296875</v>
      </c>
      <c r="F1994">
        <v>3010800</v>
      </c>
      <c r="G1994">
        <v>0</v>
      </c>
      <c r="H1994">
        <v>0</v>
      </c>
      <c r="I1994" t="s">
        <v>10</v>
      </c>
    </row>
    <row r="1995" spans="1:9" x14ac:dyDescent="0.25">
      <c r="A1995" t="s">
        <v>2003</v>
      </c>
      <c r="B1995">
        <v>152.60766735822801</v>
      </c>
      <c r="C1995">
        <v>153.55884968412599</v>
      </c>
      <c r="D1995">
        <v>151.78817191356899</v>
      </c>
      <c r="E1995">
        <v>152.87838745117099</v>
      </c>
      <c r="F1995">
        <v>3610500</v>
      </c>
      <c r="G1995">
        <v>0</v>
      </c>
      <c r="H1995">
        <v>0</v>
      </c>
      <c r="I1995" t="s">
        <v>10</v>
      </c>
    </row>
    <row r="1996" spans="1:9" x14ac:dyDescent="0.25">
      <c r="A1996" t="s">
        <v>2004</v>
      </c>
      <c r="B1996">
        <v>152.41017417732499</v>
      </c>
      <c r="C1996">
        <v>153.51501585962001</v>
      </c>
      <c r="D1996">
        <v>152.344325126282</v>
      </c>
      <c r="E1996">
        <v>152.95893859863199</v>
      </c>
      <c r="F1996">
        <v>3002700</v>
      </c>
      <c r="G1996">
        <v>0</v>
      </c>
      <c r="H1996">
        <v>0</v>
      </c>
      <c r="I1996" t="s">
        <v>10</v>
      </c>
    </row>
    <row r="1997" spans="1:9" x14ac:dyDescent="0.25">
      <c r="A1997" t="s">
        <v>2005</v>
      </c>
      <c r="B1997">
        <v>152.70289398016499</v>
      </c>
      <c r="C1997">
        <v>152.827279283227</v>
      </c>
      <c r="D1997">
        <v>151.17367263914599</v>
      </c>
      <c r="E1997">
        <v>151.40780639648401</v>
      </c>
      <c r="F1997">
        <v>5550400</v>
      </c>
      <c r="G1997">
        <v>0</v>
      </c>
      <c r="H1997">
        <v>0</v>
      </c>
      <c r="I1997" t="s">
        <v>10</v>
      </c>
    </row>
    <row r="1998" spans="1:9" x14ac:dyDescent="0.25">
      <c r="A1998" t="s">
        <v>2006</v>
      </c>
      <c r="B1998">
        <v>150.91016317139301</v>
      </c>
      <c r="C1998">
        <v>151.839407059807</v>
      </c>
      <c r="D1998">
        <v>150.280913074735</v>
      </c>
      <c r="E1998">
        <v>151.495513916015</v>
      </c>
      <c r="F1998">
        <v>3946200</v>
      </c>
      <c r="G1998">
        <v>0</v>
      </c>
      <c r="H1998">
        <v>0</v>
      </c>
      <c r="I1998" t="s">
        <v>10</v>
      </c>
    </row>
    <row r="1999" spans="1:9" x14ac:dyDescent="0.25">
      <c r="A1999" t="s">
        <v>2007</v>
      </c>
      <c r="B1999">
        <v>152.154066613693</v>
      </c>
      <c r="C1999">
        <v>152.154066613693</v>
      </c>
      <c r="D1999">
        <v>150.44192444540201</v>
      </c>
      <c r="E1999">
        <v>151.09312438964801</v>
      </c>
      <c r="F1999">
        <v>4320400</v>
      </c>
      <c r="G1999">
        <v>0</v>
      </c>
      <c r="H1999">
        <v>0</v>
      </c>
      <c r="I1999" t="s">
        <v>10</v>
      </c>
    </row>
    <row r="2000" spans="1:9" x14ac:dyDescent="0.25">
      <c r="A2000" t="s">
        <v>2008</v>
      </c>
      <c r="B2000">
        <v>152.366301130479</v>
      </c>
      <c r="C2000">
        <v>157.48077927519299</v>
      </c>
      <c r="D2000">
        <v>152.278491215945</v>
      </c>
      <c r="E2000">
        <v>156.96128845214801</v>
      </c>
      <c r="F2000">
        <v>10003000</v>
      </c>
      <c r="G2000">
        <v>0</v>
      </c>
      <c r="H2000">
        <v>0</v>
      </c>
      <c r="I2000" t="s">
        <v>10</v>
      </c>
    </row>
    <row r="2001" spans="1:9" x14ac:dyDescent="0.25">
      <c r="A2001" t="s">
        <v>2009</v>
      </c>
      <c r="B2001">
        <v>157.422148690641</v>
      </c>
      <c r="C2001">
        <v>158.680648786365</v>
      </c>
      <c r="D2001">
        <v>156.24413445562001</v>
      </c>
      <c r="E2001">
        <v>157.23922729492099</v>
      </c>
      <c r="F2001">
        <v>6064400</v>
      </c>
      <c r="G2001">
        <v>0</v>
      </c>
      <c r="H2001">
        <v>0</v>
      </c>
      <c r="I2001" t="s">
        <v>10</v>
      </c>
    </row>
    <row r="2002" spans="1:9" x14ac:dyDescent="0.25">
      <c r="A2002" t="s">
        <v>2010</v>
      </c>
      <c r="B2002">
        <v>156.653917551511</v>
      </c>
      <c r="C2002">
        <v>159.90259277900799</v>
      </c>
      <c r="D2002">
        <v>156.55879483496301</v>
      </c>
      <c r="E2002">
        <v>158.59288024902301</v>
      </c>
      <c r="F2002">
        <v>6077200</v>
      </c>
      <c r="G2002">
        <v>0</v>
      </c>
      <c r="H2002">
        <v>0</v>
      </c>
      <c r="I2002" t="s">
        <v>10</v>
      </c>
    </row>
    <row r="2003" spans="1:9" x14ac:dyDescent="0.25">
      <c r="A2003" t="s">
        <v>2011</v>
      </c>
      <c r="B2003">
        <v>157.561168681167</v>
      </c>
      <c r="C2003">
        <v>162.222013375226</v>
      </c>
      <c r="D2003">
        <v>157.16606338400999</v>
      </c>
      <c r="E2003">
        <v>160.45132446289</v>
      </c>
      <c r="F2003">
        <v>8880000</v>
      </c>
      <c r="G2003">
        <v>0</v>
      </c>
      <c r="H2003">
        <v>0</v>
      </c>
      <c r="I2003" t="s">
        <v>10</v>
      </c>
    </row>
    <row r="2004" spans="1:9" x14ac:dyDescent="0.25">
      <c r="A2004" t="s">
        <v>2012</v>
      </c>
      <c r="B2004">
        <v>162.12963492973299</v>
      </c>
      <c r="C2004">
        <v>162.83318119857199</v>
      </c>
      <c r="D2004">
        <v>160.033667548229</v>
      </c>
      <c r="E2004">
        <v>161.22822570800699</v>
      </c>
      <c r="F2004">
        <v>7393900</v>
      </c>
      <c r="G2004">
        <v>0.35</v>
      </c>
      <c r="H2004">
        <v>0</v>
      </c>
      <c r="I2004" t="s">
        <v>10</v>
      </c>
    </row>
    <row r="2005" spans="1:9" x14ac:dyDescent="0.25">
      <c r="A2005" t="s">
        <v>2013</v>
      </c>
      <c r="B2005">
        <v>161.961010095896</v>
      </c>
      <c r="C2005">
        <v>164.144915607722</v>
      </c>
      <c r="D2005">
        <v>161.579922235163</v>
      </c>
      <c r="E2005">
        <v>163.00166320800699</v>
      </c>
      <c r="F2005">
        <v>5816300</v>
      </c>
      <c r="G2005">
        <v>0</v>
      </c>
      <c r="H2005">
        <v>0</v>
      </c>
      <c r="I2005" t="s">
        <v>10</v>
      </c>
    </row>
    <row r="2006" spans="1:9" x14ac:dyDescent="0.25">
      <c r="A2006" t="s">
        <v>2014</v>
      </c>
      <c r="B2006">
        <v>163.243555076609</v>
      </c>
      <c r="C2006">
        <v>163.60265828070001</v>
      </c>
      <c r="D2006">
        <v>160.28282391380799</v>
      </c>
      <c r="E2006">
        <v>161.755859375</v>
      </c>
      <c r="F2006">
        <v>6724800</v>
      </c>
      <c r="G2006">
        <v>0</v>
      </c>
      <c r="H2006">
        <v>0</v>
      </c>
      <c r="I2006" t="s">
        <v>10</v>
      </c>
    </row>
    <row r="2007" spans="1:9" x14ac:dyDescent="0.25">
      <c r="A2007" t="s">
        <v>2015</v>
      </c>
      <c r="B2007">
        <v>162.62057987638599</v>
      </c>
      <c r="C2007">
        <v>165.66193595518601</v>
      </c>
      <c r="D2007">
        <v>161.30144933688899</v>
      </c>
      <c r="E2007">
        <v>165.33215332031199</v>
      </c>
      <c r="F2007">
        <v>7627000</v>
      </c>
      <c r="G2007">
        <v>0</v>
      </c>
      <c r="H2007">
        <v>0</v>
      </c>
      <c r="I2007" t="s">
        <v>10</v>
      </c>
    </row>
    <row r="2008" spans="1:9" x14ac:dyDescent="0.25">
      <c r="A2008" t="s">
        <v>2016</v>
      </c>
      <c r="B2008">
        <v>165.55198330314201</v>
      </c>
      <c r="C2008">
        <v>166.07231540945099</v>
      </c>
      <c r="D2008">
        <v>164.28414695281799</v>
      </c>
      <c r="E2008">
        <v>164.753173828125</v>
      </c>
      <c r="F2008">
        <v>4730800</v>
      </c>
      <c r="G2008">
        <v>0</v>
      </c>
      <c r="H2008">
        <v>0</v>
      </c>
      <c r="I2008" t="s">
        <v>10</v>
      </c>
    </row>
    <row r="2009" spans="1:9" x14ac:dyDescent="0.25">
      <c r="A2009" t="s">
        <v>2017</v>
      </c>
      <c r="B2009">
        <v>164.196268762259</v>
      </c>
      <c r="C2009">
        <v>165.412811514937</v>
      </c>
      <c r="D2009">
        <v>163.419443760485</v>
      </c>
      <c r="E2009">
        <v>164.364822387695</v>
      </c>
      <c r="F2009">
        <v>3597400</v>
      </c>
      <c r="G2009">
        <v>0</v>
      </c>
      <c r="H2009">
        <v>0</v>
      </c>
      <c r="I2009" t="s">
        <v>10</v>
      </c>
    </row>
    <row r="2010" spans="1:9" x14ac:dyDescent="0.25">
      <c r="A2010" t="s">
        <v>2018</v>
      </c>
      <c r="B2010">
        <v>164.423405635818</v>
      </c>
      <c r="C2010">
        <v>164.877772316011</v>
      </c>
      <c r="D2010">
        <v>160.11421315339101</v>
      </c>
      <c r="E2010">
        <v>160.20948791503901</v>
      </c>
      <c r="F2010">
        <v>5484500</v>
      </c>
      <c r="G2010">
        <v>0</v>
      </c>
      <c r="H2010">
        <v>0</v>
      </c>
      <c r="I2010" t="s">
        <v>10</v>
      </c>
    </row>
    <row r="2011" spans="1:9" x14ac:dyDescent="0.25">
      <c r="A2011" t="s">
        <v>2019</v>
      </c>
      <c r="B2011">
        <v>160.55394291437699</v>
      </c>
      <c r="C2011">
        <v>161.16221416455099</v>
      </c>
      <c r="D2011">
        <v>157.820395734785</v>
      </c>
      <c r="E2011">
        <v>160.18751525878901</v>
      </c>
      <c r="F2011">
        <v>6295500</v>
      </c>
      <c r="G2011">
        <v>0</v>
      </c>
      <c r="H2011">
        <v>0</v>
      </c>
      <c r="I2011" t="s">
        <v>10</v>
      </c>
    </row>
    <row r="2012" spans="1:9" x14ac:dyDescent="0.25">
      <c r="A2012" t="s">
        <v>2020</v>
      </c>
      <c r="B2012">
        <v>159.76254838803101</v>
      </c>
      <c r="C2012">
        <v>162.63534149421099</v>
      </c>
      <c r="D2012">
        <v>159.35947550193001</v>
      </c>
      <c r="E2012">
        <v>160.85450744628901</v>
      </c>
      <c r="F2012">
        <v>4859500</v>
      </c>
      <c r="G2012">
        <v>0</v>
      </c>
      <c r="H2012">
        <v>0</v>
      </c>
      <c r="I2012" t="s">
        <v>10</v>
      </c>
    </row>
    <row r="2013" spans="1:9" x14ac:dyDescent="0.25">
      <c r="A2013" t="s">
        <v>2021</v>
      </c>
      <c r="B2013">
        <v>161.51402038277899</v>
      </c>
      <c r="C2013">
        <v>162.642612912815</v>
      </c>
      <c r="D2013">
        <v>160.165568970078</v>
      </c>
      <c r="E2013">
        <v>162.37145996093699</v>
      </c>
      <c r="F2013">
        <v>4414600</v>
      </c>
      <c r="G2013">
        <v>0</v>
      </c>
      <c r="H2013">
        <v>0</v>
      </c>
      <c r="I2013" t="s">
        <v>10</v>
      </c>
    </row>
    <row r="2014" spans="1:9" x14ac:dyDescent="0.25">
      <c r="A2014" t="s">
        <v>2022</v>
      </c>
      <c r="B2014">
        <v>163.13361810788399</v>
      </c>
      <c r="C2014">
        <v>166.60734558105401</v>
      </c>
      <c r="D2014">
        <v>162.27616744091301</v>
      </c>
      <c r="E2014">
        <v>166.60734558105401</v>
      </c>
      <c r="F2014">
        <v>5632300</v>
      </c>
      <c r="G2014">
        <v>0</v>
      </c>
      <c r="H2014">
        <v>0</v>
      </c>
      <c r="I2014" t="s">
        <v>10</v>
      </c>
    </row>
    <row r="2015" spans="1:9" x14ac:dyDescent="0.25">
      <c r="A2015" t="s">
        <v>2023</v>
      </c>
      <c r="B2015">
        <v>166.358195336943</v>
      </c>
      <c r="C2015">
        <v>168.48347177353901</v>
      </c>
      <c r="D2015">
        <v>165.33220212944499</v>
      </c>
      <c r="E2015">
        <v>166.51942443847599</v>
      </c>
      <c r="F2015">
        <v>4637000</v>
      </c>
      <c r="G2015">
        <v>0</v>
      </c>
      <c r="H2015">
        <v>0</v>
      </c>
      <c r="I2015" t="s">
        <v>10</v>
      </c>
    </row>
    <row r="2016" spans="1:9" x14ac:dyDescent="0.25">
      <c r="A2016" t="s">
        <v>2024</v>
      </c>
      <c r="B2016">
        <v>165.56665968431801</v>
      </c>
      <c r="C2016">
        <v>165.617964920323</v>
      </c>
      <c r="D2016">
        <v>163.397414367908</v>
      </c>
      <c r="E2016">
        <v>164.85578918457</v>
      </c>
      <c r="F2016">
        <v>4879700</v>
      </c>
      <c r="G2016">
        <v>0</v>
      </c>
      <c r="H2016">
        <v>0</v>
      </c>
      <c r="I2016" t="s">
        <v>10</v>
      </c>
    </row>
    <row r="2017" spans="1:9" x14ac:dyDescent="0.25">
      <c r="A2017" t="s">
        <v>2025</v>
      </c>
      <c r="B2017">
        <v>164.85573600278099</v>
      </c>
      <c r="C2017">
        <v>166.85642709437201</v>
      </c>
      <c r="D2017">
        <v>163.683174669669</v>
      </c>
      <c r="E2017">
        <v>166.04296875</v>
      </c>
      <c r="F2017">
        <v>5195100</v>
      </c>
      <c r="G2017">
        <v>0</v>
      </c>
      <c r="H2017">
        <v>0</v>
      </c>
      <c r="I2017" t="s">
        <v>10</v>
      </c>
    </row>
    <row r="2018" spans="1:9" x14ac:dyDescent="0.25">
      <c r="A2018" t="s">
        <v>2026</v>
      </c>
      <c r="B2018">
        <v>165.25886343432001</v>
      </c>
      <c r="C2018">
        <v>166.343486103148</v>
      </c>
      <c r="D2018">
        <v>163.39008025876501</v>
      </c>
      <c r="E2018">
        <v>163.50001525878901</v>
      </c>
      <c r="F2018">
        <v>4963100</v>
      </c>
      <c r="G2018">
        <v>0</v>
      </c>
      <c r="H2018">
        <v>0</v>
      </c>
      <c r="I2018" t="s">
        <v>10</v>
      </c>
    </row>
    <row r="2019" spans="1:9" x14ac:dyDescent="0.25">
      <c r="A2019" t="s">
        <v>2027</v>
      </c>
      <c r="B2019">
        <v>164.093661080087</v>
      </c>
      <c r="C2019">
        <v>166.761254382788</v>
      </c>
      <c r="D2019">
        <v>163.86647768728</v>
      </c>
      <c r="E2019">
        <v>166.724609375</v>
      </c>
      <c r="F2019">
        <v>4956100</v>
      </c>
      <c r="G2019">
        <v>0</v>
      </c>
      <c r="H2019">
        <v>0</v>
      </c>
      <c r="I2019" t="s">
        <v>10</v>
      </c>
    </row>
    <row r="2020" spans="1:9" x14ac:dyDescent="0.25">
      <c r="A2020" t="s">
        <v>2028</v>
      </c>
      <c r="B2020">
        <v>167.113035042555</v>
      </c>
      <c r="C2020">
        <v>167.82390575629699</v>
      </c>
      <c r="D2020">
        <v>165.14898771396199</v>
      </c>
      <c r="E2020">
        <v>165.75724792480401</v>
      </c>
      <c r="F2020">
        <v>4761900</v>
      </c>
      <c r="G2020">
        <v>0</v>
      </c>
      <c r="H2020">
        <v>0</v>
      </c>
      <c r="I2020" t="s">
        <v>10</v>
      </c>
    </row>
    <row r="2021" spans="1:9" x14ac:dyDescent="0.25">
      <c r="A2021" t="s">
        <v>2029</v>
      </c>
      <c r="B2021">
        <v>165.76453078851199</v>
      </c>
      <c r="C2021">
        <v>167.33284057623001</v>
      </c>
      <c r="D2021">
        <v>164.35011434110501</v>
      </c>
      <c r="E2021">
        <v>164.438064575195</v>
      </c>
      <c r="F2021">
        <v>5771800</v>
      </c>
      <c r="G2021">
        <v>0</v>
      </c>
      <c r="H2021">
        <v>0</v>
      </c>
      <c r="I2021" t="s">
        <v>10</v>
      </c>
    </row>
    <row r="2022" spans="1:9" x14ac:dyDescent="0.25">
      <c r="A2022" t="s">
        <v>2030</v>
      </c>
      <c r="B2022">
        <v>165.32485361342799</v>
      </c>
      <c r="C2022">
        <v>167.06172858497499</v>
      </c>
      <c r="D2022">
        <v>164.54070411896299</v>
      </c>
      <c r="E2022">
        <v>166.43879699707</v>
      </c>
      <c r="F2022">
        <v>5161400</v>
      </c>
      <c r="G2022">
        <v>0</v>
      </c>
      <c r="H2022">
        <v>0</v>
      </c>
      <c r="I2022" t="s">
        <v>10</v>
      </c>
    </row>
    <row r="2023" spans="1:9" x14ac:dyDescent="0.25">
      <c r="A2023" t="s">
        <v>2031</v>
      </c>
      <c r="B2023">
        <v>166.17494003654301</v>
      </c>
      <c r="C2023">
        <v>167.039703926914</v>
      </c>
      <c r="D2023">
        <v>165.07565708150599</v>
      </c>
      <c r="E2023">
        <v>166.63664245605401</v>
      </c>
      <c r="F2023">
        <v>4185200</v>
      </c>
      <c r="G2023">
        <v>0</v>
      </c>
      <c r="H2023">
        <v>0</v>
      </c>
      <c r="I2023" t="s">
        <v>10</v>
      </c>
    </row>
    <row r="2024" spans="1:9" x14ac:dyDescent="0.25">
      <c r="A2024" t="s">
        <v>2032</v>
      </c>
      <c r="B2024">
        <v>167.494071692142</v>
      </c>
      <c r="C2024">
        <v>169.450793891904</v>
      </c>
      <c r="D2024">
        <v>167.05435406371899</v>
      </c>
      <c r="E2024">
        <v>168.80587768554599</v>
      </c>
      <c r="F2024">
        <v>6726900</v>
      </c>
      <c r="G2024">
        <v>0</v>
      </c>
      <c r="H2024">
        <v>0</v>
      </c>
      <c r="I2024" t="s">
        <v>10</v>
      </c>
    </row>
    <row r="2025" spans="1:9" x14ac:dyDescent="0.25">
      <c r="A2025" t="s">
        <v>2033</v>
      </c>
      <c r="B2025">
        <v>169.033100266948</v>
      </c>
      <c r="C2025">
        <v>169.79527617548601</v>
      </c>
      <c r="D2025">
        <v>167.50143510376299</v>
      </c>
      <c r="E2025">
        <v>167.99244689941401</v>
      </c>
      <c r="F2025">
        <v>7778600</v>
      </c>
      <c r="G2025">
        <v>0</v>
      </c>
      <c r="H2025">
        <v>0</v>
      </c>
      <c r="I2025" t="s">
        <v>10</v>
      </c>
    </row>
    <row r="2026" spans="1:9" x14ac:dyDescent="0.25">
      <c r="A2026" t="s">
        <v>2034</v>
      </c>
      <c r="B2026">
        <v>168.40285054132499</v>
      </c>
      <c r="C2026">
        <v>169.77329784998599</v>
      </c>
      <c r="D2026">
        <v>167.64068578634999</v>
      </c>
      <c r="E2026">
        <v>169.07708740234301</v>
      </c>
      <c r="F2026">
        <v>3568400</v>
      </c>
      <c r="G2026">
        <v>0</v>
      </c>
      <c r="H2026">
        <v>0</v>
      </c>
      <c r="I2026" t="s">
        <v>10</v>
      </c>
    </row>
    <row r="2027" spans="1:9" x14ac:dyDescent="0.25">
      <c r="A2027" t="s">
        <v>2035</v>
      </c>
      <c r="B2027">
        <v>169.802627350878</v>
      </c>
      <c r="C2027">
        <v>170.32295970754399</v>
      </c>
      <c r="D2027">
        <v>167.40618659030099</v>
      </c>
      <c r="E2027">
        <v>167.48680114746</v>
      </c>
      <c r="F2027">
        <v>4276600</v>
      </c>
      <c r="G2027">
        <v>0</v>
      </c>
      <c r="H2027">
        <v>0</v>
      </c>
      <c r="I2027" t="s">
        <v>10</v>
      </c>
    </row>
    <row r="2028" spans="1:9" x14ac:dyDescent="0.25">
      <c r="A2028" t="s">
        <v>2036</v>
      </c>
      <c r="B2028">
        <v>168.095077448426</v>
      </c>
      <c r="C2028">
        <v>169.10642170701999</v>
      </c>
      <c r="D2028">
        <v>164.929147220961</v>
      </c>
      <c r="E2028">
        <v>165.39083862304599</v>
      </c>
      <c r="F2028">
        <v>6211000</v>
      </c>
      <c r="G2028">
        <v>0</v>
      </c>
      <c r="H2028">
        <v>0</v>
      </c>
      <c r="I2028" t="s">
        <v>10</v>
      </c>
    </row>
    <row r="2029" spans="1:9" x14ac:dyDescent="0.25">
      <c r="A2029" t="s">
        <v>2037</v>
      </c>
      <c r="B2029">
        <v>166.218937842342</v>
      </c>
      <c r="C2029">
        <v>166.32153715496699</v>
      </c>
      <c r="D2029">
        <v>164.29886019929799</v>
      </c>
      <c r="E2029">
        <v>165.28088378906199</v>
      </c>
      <c r="F2029">
        <v>4068800</v>
      </c>
      <c r="G2029">
        <v>0</v>
      </c>
      <c r="H2029">
        <v>0</v>
      </c>
      <c r="I2029" t="s">
        <v>10</v>
      </c>
    </row>
    <row r="2030" spans="1:9" x14ac:dyDescent="0.25">
      <c r="A2030" t="s">
        <v>2038</v>
      </c>
      <c r="B2030">
        <v>165.80857295256001</v>
      </c>
      <c r="C2030">
        <v>167.75063574287699</v>
      </c>
      <c r="D2030">
        <v>165.647343832328</v>
      </c>
      <c r="E2030">
        <v>167.41352844238199</v>
      </c>
      <c r="F2030">
        <v>3734700</v>
      </c>
      <c r="G2030">
        <v>0</v>
      </c>
      <c r="H2030">
        <v>0</v>
      </c>
      <c r="I2030" t="s">
        <v>10</v>
      </c>
    </row>
    <row r="2031" spans="1:9" x14ac:dyDescent="0.25">
      <c r="A2031" t="s">
        <v>2039</v>
      </c>
      <c r="B2031">
        <v>165.80854218581601</v>
      </c>
      <c r="C2031">
        <v>170.0224609375</v>
      </c>
      <c r="D2031">
        <v>165.332190626011</v>
      </c>
      <c r="E2031">
        <v>170.0224609375</v>
      </c>
      <c r="F2031">
        <v>5393000</v>
      </c>
      <c r="G2031">
        <v>0</v>
      </c>
      <c r="H2031">
        <v>0</v>
      </c>
      <c r="I2031" t="s">
        <v>10</v>
      </c>
    </row>
    <row r="2032" spans="1:9" x14ac:dyDescent="0.25">
      <c r="A2032" t="s">
        <v>2040</v>
      </c>
      <c r="B2032">
        <v>170.17639890999001</v>
      </c>
      <c r="C2032">
        <v>171.46622070325901</v>
      </c>
      <c r="D2032">
        <v>168.62273747850799</v>
      </c>
      <c r="E2032">
        <v>169.15773010253901</v>
      </c>
      <c r="F2032">
        <v>4578100</v>
      </c>
      <c r="G2032">
        <v>0</v>
      </c>
      <c r="H2032">
        <v>0</v>
      </c>
      <c r="I2032" t="s">
        <v>10</v>
      </c>
    </row>
    <row r="2033" spans="1:9" x14ac:dyDescent="0.25">
      <c r="A2033" t="s">
        <v>2041</v>
      </c>
      <c r="B2033">
        <v>170.08109580002301</v>
      </c>
      <c r="C2033">
        <v>170.67470693098701</v>
      </c>
      <c r="D2033">
        <v>168.25628168642399</v>
      </c>
      <c r="E2033">
        <v>169.07708740234301</v>
      </c>
      <c r="F2033">
        <v>4093200</v>
      </c>
      <c r="G2033">
        <v>0</v>
      </c>
      <c r="H2033">
        <v>0</v>
      </c>
      <c r="I2033" t="s">
        <v>10</v>
      </c>
    </row>
    <row r="2034" spans="1:9" x14ac:dyDescent="0.25">
      <c r="A2034" t="s">
        <v>2042</v>
      </c>
      <c r="B2034">
        <v>168.55674617342899</v>
      </c>
      <c r="C2034">
        <v>169.033097722229</v>
      </c>
      <c r="D2034">
        <v>167.04706580124699</v>
      </c>
      <c r="E2034">
        <v>168.34422302246</v>
      </c>
      <c r="F2034">
        <v>3411600</v>
      </c>
      <c r="G2034">
        <v>0</v>
      </c>
      <c r="H2034">
        <v>0</v>
      </c>
      <c r="I2034" t="s">
        <v>10</v>
      </c>
    </row>
    <row r="2035" spans="1:9" x14ac:dyDescent="0.25">
      <c r="A2035" t="s">
        <v>2043</v>
      </c>
      <c r="B2035">
        <v>168.08770751953099</v>
      </c>
      <c r="C2035">
        <v>168.79857812053001</v>
      </c>
      <c r="D2035">
        <v>167.27423761439101</v>
      </c>
      <c r="E2035">
        <v>168.08770751953099</v>
      </c>
      <c r="F2035">
        <v>3676600</v>
      </c>
      <c r="G2035">
        <v>0</v>
      </c>
      <c r="H2035">
        <v>0</v>
      </c>
      <c r="I2035" t="s">
        <v>10</v>
      </c>
    </row>
    <row r="2036" spans="1:9" x14ac:dyDescent="0.25">
      <c r="A2036" t="s">
        <v>2044</v>
      </c>
      <c r="B2036">
        <v>166.922513568618</v>
      </c>
      <c r="C2036">
        <v>167.047097671573</v>
      </c>
      <c r="D2036">
        <v>164.78257668126099</v>
      </c>
      <c r="E2036">
        <v>166.61471557617099</v>
      </c>
      <c r="F2036">
        <v>4411400</v>
      </c>
      <c r="G2036">
        <v>0</v>
      </c>
      <c r="H2036">
        <v>0</v>
      </c>
      <c r="I2036" t="s">
        <v>10</v>
      </c>
    </row>
    <row r="2037" spans="1:9" x14ac:dyDescent="0.25">
      <c r="A2037" t="s">
        <v>2045</v>
      </c>
      <c r="B2037">
        <v>165.837826349191</v>
      </c>
      <c r="C2037">
        <v>166.66595644371401</v>
      </c>
      <c r="D2037">
        <v>160.744484083841</v>
      </c>
      <c r="E2037">
        <v>161.26481628417901</v>
      </c>
      <c r="F2037">
        <v>8363600</v>
      </c>
      <c r="G2037">
        <v>0</v>
      </c>
      <c r="H2037">
        <v>0</v>
      </c>
      <c r="I2037" t="s">
        <v>10</v>
      </c>
    </row>
    <row r="2038" spans="1:9" x14ac:dyDescent="0.25">
      <c r="A2038" t="s">
        <v>2046</v>
      </c>
      <c r="B2038">
        <v>161.30152018888401</v>
      </c>
      <c r="C2038">
        <v>164.94381337384101</v>
      </c>
      <c r="D2038">
        <v>160.31216066719901</v>
      </c>
      <c r="E2038">
        <v>164.93647766113199</v>
      </c>
      <c r="F2038">
        <v>5903000</v>
      </c>
      <c r="G2038">
        <v>0</v>
      </c>
      <c r="H2038">
        <v>0</v>
      </c>
      <c r="I2038" t="s">
        <v>10</v>
      </c>
    </row>
    <row r="2039" spans="1:9" x14ac:dyDescent="0.25">
      <c r="A2039" t="s">
        <v>2047</v>
      </c>
      <c r="B2039">
        <v>165.33218072852901</v>
      </c>
      <c r="C2039">
        <v>166.775906743799</v>
      </c>
      <c r="D2039">
        <v>164.25488240886099</v>
      </c>
      <c r="E2039">
        <v>166.47543334960901</v>
      </c>
      <c r="F2039">
        <v>4285600</v>
      </c>
      <c r="G2039">
        <v>0</v>
      </c>
      <c r="H2039">
        <v>0</v>
      </c>
      <c r="I2039" t="s">
        <v>10</v>
      </c>
    </row>
    <row r="2040" spans="1:9" x14ac:dyDescent="0.25">
      <c r="A2040" t="s">
        <v>2048</v>
      </c>
      <c r="B2040">
        <v>166.28493361924899</v>
      </c>
      <c r="C2040">
        <v>169.37758519145601</v>
      </c>
      <c r="D2040">
        <v>165.317570027877</v>
      </c>
      <c r="E2040">
        <v>166.98115539550699</v>
      </c>
      <c r="F2040">
        <v>7474500</v>
      </c>
      <c r="G2040">
        <v>0</v>
      </c>
      <c r="H2040">
        <v>0</v>
      </c>
      <c r="I2040" t="s">
        <v>10</v>
      </c>
    </row>
    <row r="2041" spans="1:9" x14ac:dyDescent="0.25">
      <c r="A2041" t="s">
        <v>2049</v>
      </c>
      <c r="B2041">
        <v>167.823945940887</v>
      </c>
      <c r="C2041">
        <v>171.22439575195301</v>
      </c>
      <c r="D2041">
        <v>167.09109028175601</v>
      </c>
      <c r="E2041">
        <v>171.22439575195301</v>
      </c>
      <c r="F2041">
        <v>7359000</v>
      </c>
      <c r="G2041">
        <v>0</v>
      </c>
      <c r="H2041">
        <v>0</v>
      </c>
      <c r="I2041" t="s">
        <v>10</v>
      </c>
    </row>
    <row r="2042" spans="1:9" x14ac:dyDescent="0.25">
      <c r="A2042" t="s">
        <v>2050</v>
      </c>
      <c r="B2042">
        <v>166.878525063788</v>
      </c>
      <c r="C2042">
        <v>168.043762584761</v>
      </c>
      <c r="D2042">
        <v>164.89980633611401</v>
      </c>
      <c r="E2042">
        <v>165.442123413085</v>
      </c>
      <c r="F2042">
        <v>14381600</v>
      </c>
      <c r="G2042">
        <v>0</v>
      </c>
      <c r="H2042">
        <v>0</v>
      </c>
      <c r="I2042" t="s">
        <v>10</v>
      </c>
    </row>
    <row r="2043" spans="1:9" x14ac:dyDescent="0.25">
      <c r="A2043" t="s">
        <v>2051</v>
      </c>
      <c r="B2043">
        <v>166.59998088261301</v>
      </c>
      <c r="C2043">
        <v>167.43543539804</v>
      </c>
      <c r="D2043">
        <v>165.62528208420201</v>
      </c>
      <c r="E2043">
        <v>165.76452636718699</v>
      </c>
      <c r="F2043">
        <v>7430400</v>
      </c>
      <c r="G2043">
        <v>0</v>
      </c>
      <c r="H2043">
        <v>0</v>
      </c>
      <c r="I2043" t="s">
        <v>10</v>
      </c>
    </row>
    <row r="2044" spans="1:9" x14ac:dyDescent="0.25">
      <c r="A2044" t="s">
        <v>2052</v>
      </c>
      <c r="B2044">
        <v>166.02836850134901</v>
      </c>
      <c r="C2044">
        <v>166.753888083037</v>
      </c>
      <c r="D2044">
        <v>164.745871741413</v>
      </c>
      <c r="E2044">
        <v>166.336166381835</v>
      </c>
      <c r="F2044">
        <v>4370200</v>
      </c>
      <c r="G2044">
        <v>0</v>
      </c>
      <c r="H2044">
        <v>0</v>
      </c>
      <c r="I2044" t="s">
        <v>10</v>
      </c>
    </row>
    <row r="2045" spans="1:9" x14ac:dyDescent="0.25">
      <c r="A2045" t="s">
        <v>2053</v>
      </c>
      <c r="B2045">
        <v>165.74258529783401</v>
      </c>
      <c r="C2045">
        <v>168.241624976297</v>
      </c>
      <c r="D2045">
        <v>165.25157350588199</v>
      </c>
      <c r="E2045">
        <v>168.16833496093699</v>
      </c>
      <c r="F2045">
        <v>4580200</v>
      </c>
      <c r="G2045">
        <v>0</v>
      </c>
      <c r="H2045">
        <v>0</v>
      </c>
      <c r="I2045" t="s">
        <v>10</v>
      </c>
    </row>
    <row r="2046" spans="1:9" x14ac:dyDescent="0.25">
      <c r="A2046" t="s">
        <v>2054</v>
      </c>
      <c r="B2046">
        <v>168.37357714274</v>
      </c>
      <c r="C2046">
        <v>168.79863474032001</v>
      </c>
      <c r="D2046">
        <v>165.42016991596699</v>
      </c>
      <c r="E2046">
        <v>165.54475402832</v>
      </c>
      <c r="F2046">
        <v>5831400</v>
      </c>
      <c r="G2046">
        <v>0</v>
      </c>
      <c r="H2046">
        <v>0</v>
      </c>
      <c r="I2046" t="s">
        <v>10</v>
      </c>
    </row>
    <row r="2047" spans="1:9" x14ac:dyDescent="0.25">
      <c r="A2047" t="s">
        <v>2055</v>
      </c>
      <c r="B2047">
        <v>165.610671179625</v>
      </c>
      <c r="C2047">
        <v>166.284896850585</v>
      </c>
      <c r="D2047">
        <v>162.840478477912</v>
      </c>
      <c r="E2047">
        <v>166.284896850585</v>
      </c>
      <c r="F2047">
        <v>8340800</v>
      </c>
      <c r="G2047">
        <v>0</v>
      </c>
      <c r="H2047">
        <v>0</v>
      </c>
      <c r="I2047" t="s">
        <v>10</v>
      </c>
    </row>
    <row r="2048" spans="1:9" x14ac:dyDescent="0.25">
      <c r="A2048" t="s">
        <v>2056</v>
      </c>
      <c r="B2048">
        <v>165.99169490297399</v>
      </c>
      <c r="C2048">
        <v>166.204217980571</v>
      </c>
      <c r="D2048">
        <v>161.42601035528099</v>
      </c>
      <c r="E2048">
        <v>162.98698425292901</v>
      </c>
      <c r="F2048">
        <v>9778800</v>
      </c>
      <c r="G2048">
        <v>0</v>
      </c>
      <c r="H2048">
        <v>0</v>
      </c>
      <c r="I2048" t="s">
        <v>10</v>
      </c>
    </row>
    <row r="2049" spans="1:9" x14ac:dyDescent="0.25">
      <c r="A2049" t="s">
        <v>2057</v>
      </c>
      <c r="B2049">
        <v>162.041701976832</v>
      </c>
      <c r="C2049">
        <v>163.551382721896</v>
      </c>
      <c r="D2049">
        <v>157.600598835141</v>
      </c>
      <c r="E2049">
        <v>158.83912658691401</v>
      </c>
      <c r="F2049">
        <v>11566700</v>
      </c>
      <c r="G2049">
        <v>0</v>
      </c>
      <c r="H2049">
        <v>0</v>
      </c>
      <c r="I2049" t="s">
        <v>10</v>
      </c>
    </row>
    <row r="2050" spans="1:9" x14ac:dyDescent="0.25">
      <c r="A2050" t="s">
        <v>2058</v>
      </c>
      <c r="B2050">
        <v>159.54263692772801</v>
      </c>
      <c r="C2050">
        <v>160.759179717233</v>
      </c>
      <c r="D2050">
        <v>156.95565795898401</v>
      </c>
      <c r="E2050">
        <v>156.95565795898401</v>
      </c>
      <c r="F2050">
        <v>9711500</v>
      </c>
      <c r="G2050">
        <v>0</v>
      </c>
      <c r="H2050">
        <v>0</v>
      </c>
      <c r="I2050" t="s">
        <v>10</v>
      </c>
    </row>
    <row r="2051" spans="1:9" x14ac:dyDescent="0.25">
      <c r="A2051" t="s">
        <v>2059</v>
      </c>
      <c r="B2051">
        <v>156.83113627782799</v>
      </c>
      <c r="C2051">
        <v>161.081702020921</v>
      </c>
      <c r="D2051">
        <v>155.77582216975</v>
      </c>
      <c r="E2051">
        <v>160.73725891113199</v>
      </c>
      <c r="F2051">
        <v>9018600</v>
      </c>
      <c r="G2051">
        <v>0</v>
      </c>
      <c r="H2051">
        <v>0</v>
      </c>
      <c r="I2051" t="s">
        <v>10</v>
      </c>
    </row>
    <row r="2052" spans="1:9" x14ac:dyDescent="0.25">
      <c r="A2052" t="s">
        <v>2060</v>
      </c>
      <c r="B2052">
        <v>161.045000133451</v>
      </c>
      <c r="C2052">
        <v>162.30551251942501</v>
      </c>
      <c r="D2052">
        <v>159.52065931361099</v>
      </c>
      <c r="E2052">
        <v>160.466049194335</v>
      </c>
      <c r="F2052">
        <v>5980200</v>
      </c>
      <c r="G2052">
        <v>0</v>
      </c>
      <c r="H2052">
        <v>0</v>
      </c>
      <c r="I2052" t="s">
        <v>10</v>
      </c>
    </row>
    <row r="2053" spans="1:9" x14ac:dyDescent="0.25">
      <c r="A2053" t="s">
        <v>2061</v>
      </c>
      <c r="B2053">
        <v>160.89841780396799</v>
      </c>
      <c r="C2053">
        <v>161.55065871332999</v>
      </c>
      <c r="D2053">
        <v>156.60388437909899</v>
      </c>
      <c r="E2053">
        <v>158.846420288085</v>
      </c>
      <c r="F2053">
        <v>7853800</v>
      </c>
      <c r="G2053">
        <v>0</v>
      </c>
      <c r="H2053">
        <v>0</v>
      </c>
      <c r="I2053" t="s">
        <v>10</v>
      </c>
    </row>
    <row r="2054" spans="1:9" x14ac:dyDescent="0.25">
      <c r="A2054" t="s">
        <v>2062</v>
      </c>
      <c r="B2054">
        <v>159.396096748996</v>
      </c>
      <c r="C2054">
        <v>160.971731853059</v>
      </c>
      <c r="D2054">
        <v>158.29681332314101</v>
      </c>
      <c r="E2054">
        <v>160.62728881835901</v>
      </c>
      <c r="F2054">
        <v>5019900</v>
      </c>
      <c r="G2054">
        <v>0</v>
      </c>
      <c r="H2054">
        <v>0</v>
      </c>
      <c r="I2054" t="s">
        <v>10</v>
      </c>
    </row>
    <row r="2055" spans="1:9" x14ac:dyDescent="0.25">
      <c r="A2055" t="s">
        <v>2063</v>
      </c>
      <c r="B2055">
        <v>161.47738688160999</v>
      </c>
      <c r="C2055">
        <v>164.819206352366</v>
      </c>
      <c r="D2055">
        <v>161.22089415228999</v>
      </c>
      <c r="E2055">
        <v>164.56271362304599</v>
      </c>
      <c r="F2055">
        <v>4676800</v>
      </c>
      <c r="G2055">
        <v>0</v>
      </c>
      <c r="H2055">
        <v>0</v>
      </c>
      <c r="I2055" t="s">
        <v>10</v>
      </c>
    </row>
    <row r="2056" spans="1:9" x14ac:dyDescent="0.25">
      <c r="A2056" t="s">
        <v>2064</v>
      </c>
      <c r="B2056">
        <v>164.372080421508</v>
      </c>
      <c r="C2056">
        <v>164.372080421508</v>
      </c>
      <c r="D2056">
        <v>162.107560640164</v>
      </c>
      <c r="E2056">
        <v>162.19551086425699</v>
      </c>
      <c r="F2056">
        <v>5385600</v>
      </c>
      <c r="G2056">
        <v>0</v>
      </c>
      <c r="H2056">
        <v>0</v>
      </c>
      <c r="I2056" t="s">
        <v>10</v>
      </c>
    </row>
    <row r="2057" spans="1:9" x14ac:dyDescent="0.25">
      <c r="A2057" t="s">
        <v>2065</v>
      </c>
      <c r="B2057">
        <v>161.785140261767</v>
      </c>
      <c r="C2057">
        <v>164.32082464951199</v>
      </c>
      <c r="D2057">
        <v>161.74117073072</v>
      </c>
      <c r="E2057">
        <v>163.89576721191401</v>
      </c>
      <c r="F2057">
        <v>4122400</v>
      </c>
      <c r="G2057">
        <v>0</v>
      </c>
      <c r="H2057">
        <v>0</v>
      </c>
      <c r="I2057" t="s">
        <v>10</v>
      </c>
    </row>
    <row r="2058" spans="1:9" x14ac:dyDescent="0.25">
      <c r="A2058" t="s">
        <v>2066</v>
      </c>
      <c r="B2058">
        <v>163.44148403448</v>
      </c>
      <c r="C2058">
        <v>165.456837242642</v>
      </c>
      <c r="D2058">
        <v>163.067720464536</v>
      </c>
      <c r="E2058">
        <v>163.64668273925699</v>
      </c>
      <c r="F2058">
        <v>3998900</v>
      </c>
      <c r="G2058">
        <v>0</v>
      </c>
      <c r="H2058">
        <v>0</v>
      </c>
      <c r="I2058" t="s">
        <v>10</v>
      </c>
    </row>
    <row r="2059" spans="1:9" x14ac:dyDescent="0.25">
      <c r="A2059" t="s">
        <v>2067</v>
      </c>
      <c r="B2059">
        <v>161.95372422851199</v>
      </c>
      <c r="C2059">
        <v>163.20690074177099</v>
      </c>
      <c r="D2059">
        <v>158.67785958755999</v>
      </c>
      <c r="E2059">
        <v>159.08825683593699</v>
      </c>
      <c r="F2059">
        <v>7960500</v>
      </c>
      <c r="G2059">
        <v>0</v>
      </c>
      <c r="H2059">
        <v>0</v>
      </c>
      <c r="I2059" t="s">
        <v>10</v>
      </c>
    </row>
    <row r="2060" spans="1:9" x14ac:dyDescent="0.25">
      <c r="A2060" t="s">
        <v>2068</v>
      </c>
      <c r="B2060">
        <v>159.01494020818799</v>
      </c>
      <c r="C2060">
        <v>160.495311048498</v>
      </c>
      <c r="D2060">
        <v>157.307386013582</v>
      </c>
      <c r="E2060">
        <v>158.82440185546801</v>
      </c>
      <c r="F2060">
        <v>8924700</v>
      </c>
      <c r="G2060">
        <v>0</v>
      </c>
      <c r="H2060">
        <v>0</v>
      </c>
      <c r="I2060" t="s">
        <v>10</v>
      </c>
    </row>
    <row r="2061" spans="1:9" x14ac:dyDescent="0.25">
      <c r="A2061" t="s">
        <v>2069</v>
      </c>
      <c r="B2061">
        <v>160.10695878694801</v>
      </c>
      <c r="C2061">
        <v>161.44075012207</v>
      </c>
      <c r="D2061">
        <v>158.824461527316</v>
      </c>
      <c r="E2061">
        <v>161.44075012207</v>
      </c>
      <c r="F2061">
        <v>6072900</v>
      </c>
      <c r="G2061">
        <v>0</v>
      </c>
      <c r="H2061">
        <v>0</v>
      </c>
      <c r="I2061" t="s">
        <v>10</v>
      </c>
    </row>
    <row r="2062" spans="1:9" x14ac:dyDescent="0.25">
      <c r="A2062" t="s">
        <v>2070</v>
      </c>
      <c r="B2062">
        <v>161.27217092425599</v>
      </c>
      <c r="C2062">
        <v>163.294859152979</v>
      </c>
      <c r="D2062">
        <v>160.641914780631</v>
      </c>
      <c r="E2062">
        <v>162.82582092285099</v>
      </c>
      <c r="F2062">
        <v>5605300</v>
      </c>
      <c r="G2062">
        <v>0</v>
      </c>
      <c r="H2062">
        <v>0</v>
      </c>
      <c r="I2062" t="s">
        <v>10</v>
      </c>
    </row>
    <row r="2063" spans="1:9" x14ac:dyDescent="0.25">
      <c r="A2063" t="s">
        <v>2071</v>
      </c>
      <c r="B2063">
        <v>162.59863016039401</v>
      </c>
      <c r="C2063">
        <v>163.75654307802199</v>
      </c>
      <c r="D2063">
        <v>160.832457078381</v>
      </c>
      <c r="E2063">
        <v>161.52133178710901</v>
      </c>
      <c r="F2063">
        <v>4654500</v>
      </c>
      <c r="G2063">
        <v>0</v>
      </c>
      <c r="H2063">
        <v>0</v>
      </c>
      <c r="I2063" t="s">
        <v>10</v>
      </c>
    </row>
    <row r="2064" spans="1:9" x14ac:dyDescent="0.25">
      <c r="A2064" t="s">
        <v>2072</v>
      </c>
      <c r="B2064">
        <v>162.50337293273299</v>
      </c>
      <c r="C2064">
        <v>162.781850402082</v>
      </c>
      <c r="D2064">
        <v>160.23884107369901</v>
      </c>
      <c r="E2064">
        <v>160.788482666015</v>
      </c>
      <c r="F2064">
        <v>5582200</v>
      </c>
      <c r="G2064">
        <v>0</v>
      </c>
      <c r="H2064">
        <v>0</v>
      </c>
      <c r="I2064" t="s">
        <v>10</v>
      </c>
    </row>
    <row r="2065" spans="1:9" x14ac:dyDescent="0.25">
      <c r="A2065" t="s">
        <v>2073</v>
      </c>
      <c r="B2065">
        <v>158.31872891965699</v>
      </c>
      <c r="C2065">
        <v>160.14354263492001</v>
      </c>
      <c r="D2065">
        <v>155.614491084473</v>
      </c>
      <c r="E2065">
        <v>157.55656433105401</v>
      </c>
      <c r="F2065">
        <v>11664000</v>
      </c>
      <c r="G2065">
        <v>0</v>
      </c>
      <c r="H2065">
        <v>0</v>
      </c>
      <c r="I2065" t="s">
        <v>10</v>
      </c>
    </row>
    <row r="2066" spans="1:9" x14ac:dyDescent="0.25">
      <c r="A2066" t="s">
        <v>2074</v>
      </c>
      <c r="B2066">
        <v>159.08828996445999</v>
      </c>
      <c r="C2066">
        <v>159.39608796483799</v>
      </c>
      <c r="D2066">
        <v>153.921655911171</v>
      </c>
      <c r="E2066">
        <v>155.13819885253901</v>
      </c>
      <c r="F2066">
        <v>9461900</v>
      </c>
      <c r="G2066">
        <v>0</v>
      </c>
      <c r="H2066">
        <v>0</v>
      </c>
      <c r="I2066" t="s">
        <v>10</v>
      </c>
    </row>
    <row r="2067" spans="1:9" x14ac:dyDescent="0.25">
      <c r="A2067" t="s">
        <v>2075</v>
      </c>
      <c r="B2067">
        <v>154.75710194589101</v>
      </c>
      <c r="C2067">
        <v>155.34338861024401</v>
      </c>
      <c r="D2067">
        <v>150.08148005534699</v>
      </c>
      <c r="E2067">
        <v>150.92427062988199</v>
      </c>
      <c r="F2067">
        <v>14540900</v>
      </c>
      <c r="G2067">
        <v>0</v>
      </c>
      <c r="H2067">
        <v>0</v>
      </c>
      <c r="I2067" t="s">
        <v>10</v>
      </c>
    </row>
    <row r="2068" spans="1:9" x14ac:dyDescent="0.25">
      <c r="A2068" t="s">
        <v>2076</v>
      </c>
      <c r="B2068">
        <v>151.81834013805999</v>
      </c>
      <c r="C2068">
        <v>152.34599696511199</v>
      </c>
      <c r="D2068">
        <v>149.55381944507701</v>
      </c>
      <c r="E2068">
        <v>150.26467895507801</v>
      </c>
      <c r="F2068">
        <v>7760400</v>
      </c>
      <c r="G2068">
        <v>0</v>
      </c>
      <c r="H2068">
        <v>0</v>
      </c>
      <c r="I2068" t="s">
        <v>10</v>
      </c>
    </row>
    <row r="2069" spans="1:9" x14ac:dyDescent="0.25">
      <c r="A2069" t="s">
        <v>2077</v>
      </c>
      <c r="B2069">
        <v>148.49848634493401</v>
      </c>
      <c r="C2069">
        <v>149.912891833282</v>
      </c>
      <c r="D2069">
        <v>144.20395345420599</v>
      </c>
      <c r="E2069">
        <v>145.21528625488199</v>
      </c>
      <c r="F2069">
        <v>12344500</v>
      </c>
      <c r="G2069">
        <v>0</v>
      </c>
      <c r="H2069">
        <v>0</v>
      </c>
      <c r="I2069" t="s">
        <v>10</v>
      </c>
    </row>
    <row r="2070" spans="1:9" x14ac:dyDescent="0.25">
      <c r="A2070" t="s">
        <v>2078</v>
      </c>
      <c r="B2070">
        <v>146.42452233497099</v>
      </c>
      <c r="C2070">
        <v>149.31929914947</v>
      </c>
      <c r="D2070">
        <v>144.94415118286</v>
      </c>
      <c r="E2070">
        <v>148.88691711425699</v>
      </c>
      <c r="F2070">
        <v>13933200</v>
      </c>
      <c r="G2070">
        <v>0</v>
      </c>
      <c r="H2070">
        <v>0</v>
      </c>
      <c r="I2070" t="s">
        <v>10</v>
      </c>
    </row>
    <row r="2071" spans="1:9" x14ac:dyDescent="0.25">
      <c r="A2071" t="s">
        <v>2079</v>
      </c>
      <c r="B2071">
        <v>145.10533178639099</v>
      </c>
      <c r="C2071">
        <v>146.49042768796201</v>
      </c>
      <c r="D2071">
        <v>138.50963488701001</v>
      </c>
      <c r="E2071">
        <v>142.994705200195</v>
      </c>
      <c r="F2071">
        <v>22690900</v>
      </c>
      <c r="G2071">
        <v>0</v>
      </c>
      <c r="H2071">
        <v>0</v>
      </c>
      <c r="I2071" t="s">
        <v>10</v>
      </c>
    </row>
    <row r="2072" spans="1:9" x14ac:dyDescent="0.25">
      <c r="A2072" t="s">
        <v>2080</v>
      </c>
      <c r="B2072">
        <v>142.921417197989</v>
      </c>
      <c r="C2072">
        <v>144.51457082484399</v>
      </c>
      <c r="D2072">
        <v>139.86725567063601</v>
      </c>
      <c r="E2072">
        <v>141.438385009765</v>
      </c>
      <c r="F2072">
        <v>17054700</v>
      </c>
      <c r="G2072">
        <v>0.35</v>
      </c>
      <c r="H2072">
        <v>0</v>
      </c>
      <c r="I2072" t="s">
        <v>10</v>
      </c>
    </row>
    <row r="2073" spans="1:9" x14ac:dyDescent="0.25">
      <c r="A2073" t="s">
        <v>2081</v>
      </c>
      <c r="B2073">
        <v>142.811202794471</v>
      </c>
      <c r="C2073">
        <v>145.07245488392701</v>
      </c>
      <c r="D2073">
        <v>141.29146071513699</v>
      </c>
      <c r="E2073">
        <v>143.70689392089801</v>
      </c>
      <c r="F2073">
        <v>12195100</v>
      </c>
      <c r="G2073">
        <v>0</v>
      </c>
      <c r="H2073">
        <v>0</v>
      </c>
      <c r="I2073" t="s">
        <v>10</v>
      </c>
    </row>
    <row r="2074" spans="1:9" x14ac:dyDescent="0.25">
      <c r="A2074" t="s">
        <v>2082</v>
      </c>
      <c r="B2074">
        <v>145.76992193621501</v>
      </c>
      <c r="C2074">
        <v>146.09295956174901</v>
      </c>
      <c r="D2074">
        <v>137.47377216328201</v>
      </c>
      <c r="E2074">
        <v>138.27401733398401</v>
      </c>
      <c r="F2074">
        <v>14744900</v>
      </c>
      <c r="G2074">
        <v>0</v>
      </c>
      <c r="H2074">
        <v>0</v>
      </c>
      <c r="I2074" t="s">
        <v>10</v>
      </c>
    </row>
    <row r="2075" spans="1:9" x14ac:dyDescent="0.25">
      <c r="A2075" t="s">
        <v>2083</v>
      </c>
      <c r="B2075">
        <v>137.31233049901701</v>
      </c>
      <c r="C2075">
        <v>138.832073490482</v>
      </c>
      <c r="D2075">
        <v>134.243493737394</v>
      </c>
      <c r="E2075">
        <v>138.75865173339801</v>
      </c>
      <c r="F2075">
        <v>16284300</v>
      </c>
      <c r="G2075">
        <v>0</v>
      </c>
      <c r="H2075">
        <v>0</v>
      </c>
      <c r="I2075" t="s">
        <v>10</v>
      </c>
    </row>
    <row r="2076" spans="1:9" x14ac:dyDescent="0.25">
      <c r="A2076" t="s">
        <v>2084</v>
      </c>
      <c r="B2076">
        <v>138.868686729064</v>
      </c>
      <c r="C2076">
        <v>141.31348184408199</v>
      </c>
      <c r="D2076">
        <v>135.82187615050299</v>
      </c>
      <c r="E2076">
        <v>137.62794494628901</v>
      </c>
      <c r="F2076">
        <v>13133400</v>
      </c>
      <c r="G2076">
        <v>0</v>
      </c>
      <c r="H2076">
        <v>0</v>
      </c>
      <c r="I2076" t="s">
        <v>10</v>
      </c>
    </row>
    <row r="2077" spans="1:9" x14ac:dyDescent="0.25">
      <c r="A2077" t="s">
        <v>2085</v>
      </c>
      <c r="B2077">
        <v>136.12289210621299</v>
      </c>
      <c r="C2077">
        <v>137.17275314323001</v>
      </c>
      <c r="D2077">
        <v>131.91607666015599</v>
      </c>
      <c r="E2077">
        <v>131.91607666015599</v>
      </c>
      <c r="F2077">
        <v>19828300</v>
      </c>
      <c r="G2077">
        <v>0</v>
      </c>
      <c r="H2077">
        <v>0</v>
      </c>
      <c r="I2077" t="s">
        <v>10</v>
      </c>
    </row>
    <row r="2078" spans="1:9" x14ac:dyDescent="0.25">
      <c r="A2078" t="s">
        <v>2086</v>
      </c>
      <c r="B2078">
        <v>131.563671488388</v>
      </c>
      <c r="C2078">
        <v>137.92160617752299</v>
      </c>
      <c r="D2078">
        <v>128.480150125883</v>
      </c>
      <c r="E2078">
        <v>137.87020874023401</v>
      </c>
      <c r="F2078">
        <v>18867300</v>
      </c>
      <c r="G2078">
        <v>0</v>
      </c>
      <c r="H2078">
        <v>0</v>
      </c>
      <c r="I2078" t="s">
        <v>10</v>
      </c>
    </row>
    <row r="2079" spans="1:9" x14ac:dyDescent="0.25">
      <c r="A2079" t="s">
        <v>2087</v>
      </c>
      <c r="B2079">
        <v>136.98187790808601</v>
      </c>
      <c r="C2079">
        <v>142.89930523510699</v>
      </c>
      <c r="D2079">
        <v>136.10821102235701</v>
      </c>
      <c r="E2079">
        <v>140.41046142578099</v>
      </c>
      <c r="F2079">
        <v>22763100</v>
      </c>
      <c r="G2079">
        <v>0</v>
      </c>
      <c r="H2079">
        <v>0</v>
      </c>
      <c r="I2079" t="s">
        <v>10</v>
      </c>
    </row>
    <row r="2080" spans="1:9" x14ac:dyDescent="0.25">
      <c r="A2080" t="s">
        <v>2088</v>
      </c>
      <c r="B2080">
        <v>140.99043263025101</v>
      </c>
      <c r="C2080">
        <v>145.73319024962601</v>
      </c>
      <c r="D2080">
        <v>138.58234856918401</v>
      </c>
      <c r="E2080">
        <v>141.91549682617099</v>
      </c>
      <c r="F2080">
        <v>20622000</v>
      </c>
      <c r="G2080">
        <v>0</v>
      </c>
      <c r="H2080">
        <v>0</v>
      </c>
      <c r="I2080" t="s">
        <v>10</v>
      </c>
    </row>
    <row r="2081" spans="1:9" x14ac:dyDescent="0.25">
      <c r="A2081" t="s">
        <v>2089</v>
      </c>
      <c r="B2081">
        <v>136.673487442723</v>
      </c>
      <c r="C2081">
        <v>139.96991316169499</v>
      </c>
      <c r="D2081">
        <v>132.73097545706301</v>
      </c>
      <c r="E2081">
        <v>133.80287170410099</v>
      </c>
      <c r="F2081">
        <v>20868400</v>
      </c>
      <c r="G2081">
        <v>0</v>
      </c>
      <c r="H2081">
        <v>0</v>
      </c>
      <c r="I2081" t="s">
        <v>10</v>
      </c>
    </row>
    <row r="2082" spans="1:9" x14ac:dyDescent="0.25">
      <c r="A2082" t="s">
        <v>2090</v>
      </c>
      <c r="B2082">
        <v>131.15987372086201</v>
      </c>
      <c r="C2082">
        <v>135.388713235561</v>
      </c>
      <c r="D2082">
        <v>128.89863295018301</v>
      </c>
      <c r="E2082">
        <v>132.51809692382801</v>
      </c>
      <c r="F2082">
        <v>20278700</v>
      </c>
      <c r="G2082">
        <v>0</v>
      </c>
      <c r="H2082">
        <v>0</v>
      </c>
      <c r="I2082" t="s">
        <v>10</v>
      </c>
    </row>
    <row r="2083" spans="1:9" x14ac:dyDescent="0.25">
      <c r="A2083" t="s">
        <v>2091</v>
      </c>
      <c r="B2083">
        <v>135.82919626984</v>
      </c>
      <c r="C2083">
        <v>137.47374604990699</v>
      </c>
      <c r="D2083">
        <v>129.6621541991</v>
      </c>
      <c r="E2083">
        <v>130.31556701660099</v>
      </c>
      <c r="F2083">
        <v>15296400</v>
      </c>
      <c r="G2083">
        <v>0</v>
      </c>
      <c r="H2083">
        <v>0</v>
      </c>
      <c r="I2083" t="s">
        <v>10</v>
      </c>
    </row>
    <row r="2084" spans="1:9" x14ac:dyDescent="0.25">
      <c r="A2084" t="s">
        <v>2092</v>
      </c>
      <c r="B2084">
        <v>131.123112786701</v>
      </c>
      <c r="C2084">
        <v>131.25525835848501</v>
      </c>
      <c r="D2084">
        <v>124.07505769125601</v>
      </c>
      <c r="E2084">
        <v>124.625686645507</v>
      </c>
      <c r="F2084">
        <v>26255900</v>
      </c>
      <c r="G2084">
        <v>0</v>
      </c>
      <c r="H2084">
        <v>0</v>
      </c>
      <c r="I2084" t="s">
        <v>10</v>
      </c>
    </row>
    <row r="2085" spans="1:9" x14ac:dyDescent="0.25">
      <c r="A2085" t="s">
        <v>2093</v>
      </c>
      <c r="B2085">
        <v>124.075113219478</v>
      </c>
      <c r="C2085">
        <v>127.393575005621</v>
      </c>
      <c r="D2085">
        <v>120.279443940446</v>
      </c>
      <c r="E2085">
        <v>121.06500244140599</v>
      </c>
      <c r="F2085">
        <v>22268000</v>
      </c>
      <c r="G2085">
        <v>0</v>
      </c>
      <c r="H2085">
        <v>0</v>
      </c>
      <c r="I2085" t="s">
        <v>10</v>
      </c>
    </row>
    <row r="2086" spans="1:9" x14ac:dyDescent="0.25">
      <c r="A2086" t="s">
        <v>2094</v>
      </c>
      <c r="B2086">
        <v>119.743487837407</v>
      </c>
      <c r="C2086">
        <v>125.844456901472</v>
      </c>
      <c r="D2086">
        <v>115.544022043602</v>
      </c>
      <c r="E2086">
        <v>124.69915008544901</v>
      </c>
      <c r="F2086">
        <v>31328800</v>
      </c>
      <c r="G2086">
        <v>0</v>
      </c>
      <c r="H2086">
        <v>0</v>
      </c>
      <c r="I2086" t="s">
        <v>10</v>
      </c>
    </row>
    <row r="2087" spans="1:9" x14ac:dyDescent="0.25">
      <c r="A2087" t="s">
        <v>2095</v>
      </c>
      <c r="B2087">
        <v>130.77080882449201</v>
      </c>
      <c r="C2087">
        <v>132.78244561063099</v>
      </c>
      <c r="D2087">
        <v>125.176417672293</v>
      </c>
      <c r="E2087">
        <v>128.48019409179599</v>
      </c>
      <c r="F2087">
        <v>26741100</v>
      </c>
      <c r="G2087">
        <v>0</v>
      </c>
      <c r="H2087">
        <v>0</v>
      </c>
      <c r="I2087" t="s">
        <v>10</v>
      </c>
    </row>
    <row r="2088" spans="1:9" x14ac:dyDescent="0.25">
      <c r="A2088" t="s">
        <v>2096</v>
      </c>
      <c r="B2088">
        <v>129.22901843428599</v>
      </c>
      <c r="C2088">
        <v>129.50065861528299</v>
      </c>
      <c r="D2088">
        <v>124.89739490637599</v>
      </c>
      <c r="E2088">
        <v>126.835609436035</v>
      </c>
      <c r="F2088">
        <v>13174400</v>
      </c>
      <c r="G2088">
        <v>0</v>
      </c>
      <c r="H2088">
        <v>0</v>
      </c>
      <c r="I2088" t="s">
        <v>10</v>
      </c>
    </row>
    <row r="2089" spans="1:9" x14ac:dyDescent="0.25">
      <c r="A2089" t="s">
        <v>2097</v>
      </c>
      <c r="B2089">
        <v>126.644764764822</v>
      </c>
      <c r="C2089">
        <v>130.16879524227301</v>
      </c>
      <c r="D2089">
        <v>124.80933339141799</v>
      </c>
      <c r="E2089">
        <v>128.832595825195</v>
      </c>
      <c r="F2089">
        <v>11796100</v>
      </c>
      <c r="G2089">
        <v>0</v>
      </c>
      <c r="H2089">
        <v>0</v>
      </c>
      <c r="I2089" t="s">
        <v>10</v>
      </c>
    </row>
    <row r="2090" spans="1:9" x14ac:dyDescent="0.25">
      <c r="A2090" t="s">
        <v>2098</v>
      </c>
      <c r="B2090">
        <v>130.33028850584299</v>
      </c>
      <c r="C2090">
        <v>132.187743794765</v>
      </c>
      <c r="D2090">
        <v>127.958903571224</v>
      </c>
      <c r="E2090">
        <v>130.60192871093699</v>
      </c>
      <c r="F2090">
        <v>13427000</v>
      </c>
      <c r="G2090">
        <v>0</v>
      </c>
      <c r="H2090">
        <v>0</v>
      </c>
      <c r="I2090" t="s">
        <v>10</v>
      </c>
    </row>
    <row r="2091" spans="1:9" x14ac:dyDescent="0.25">
      <c r="A2091" t="s">
        <v>2099</v>
      </c>
      <c r="B2091">
        <v>131.99681644503301</v>
      </c>
      <c r="C2091">
        <v>132.79707266630601</v>
      </c>
      <c r="D2091">
        <v>129.15557358279199</v>
      </c>
      <c r="E2091">
        <v>130.31556701660099</v>
      </c>
      <c r="F2091">
        <v>10549400</v>
      </c>
      <c r="G2091">
        <v>0</v>
      </c>
      <c r="H2091">
        <v>0</v>
      </c>
      <c r="I2091" t="s">
        <v>10</v>
      </c>
    </row>
    <row r="2092" spans="1:9" x14ac:dyDescent="0.25">
      <c r="A2092" t="s">
        <v>2100</v>
      </c>
      <c r="B2092">
        <v>129.77966049781699</v>
      </c>
      <c r="C2092">
        <v>132.34191504785801</v>
      </c>
      <c r="D2092">
        <v>128.92068011947899</v>
      </c>
      <c r="E2092">
        <v>131.95280456542901</v>
      </c>
      <c r="F2092">
        <v>8935300</v>
      </c>
      <c r="G2092">
        <v>0</v>
      </c>
      <c r="H2092">
        <v>0</v>
      </c>
      <c r="I2092" t="s">
        <v>10</v>
      </c>
    </row>
    <row r="2093" spans="1:9" x14ac:dyDescent="0.25">
      <c r="A2093" t="s">
        <v>2101</v>
      </c>
      <c r="B2093">
        <v>131.65915774377001</v>
      </c>
      <c r="C2093">
        <v>132.187762847904</v>
      </c>
      <c r="D2093">
        <v>130.13941526873899</v>
      </c>
      <c r="E2093">
        <v>130.64599609375</v>
      </c>
      <c r="F2093">
        <v>6664000</v>
      </c>
      <c r="G2093">
        <v>0</v>
      </c>
      <c r="H2093">
        <v>0</v>
      </c>
      <c r="I2093" t="s">
        <v>10</v>
      </c>
    </row>
    <row r="2094" spans="1:9" x14ac:dyDescent="0.25">
      <c r="A2094" t="s">
        <v>2102</v>
      </c>
      <c r="B2094">
        <v>128.48748193893701</v>
      </c>
      <c r="C2094">
        <v>129.30976247988701</v>
      </c>
      <c r="D2094">
        <v>124.992826048284</v>
      </c>
      <c r="E2094">
        <v>125.506744384765</v>
      </c>
      <c r="F2094">
        <v>11610600</v>
      </c>
      <c r="G2094">
        <v>0</v>
      </c>
      <c r="H2094">
        <v>0</v>
      </c>
      <c r="I2094" t="s">
        <v>10</v>
      </c>
    </row>
    <row r="2095" spans="1:9" x14ac:dyDescent="0.25">
      <c r="A2095" t="s">
        <v>2103</v>
      </c>
      <c r="B2095">
        <v>126.556601997426</v>
      </c>
      <c r="C2095">
        <v>128.076332560959</v>
      </c>
      <c r="D2095">
        <v>123.282189196611</v>
      </c>
      <c r="E2095">
        <v>127.540390014648</v>
      </c>
      <c r="F2095">
        <v>12797500</v>
      </c>
      <c r="G2095">
        <v>0</v>
      </c>
      <c r="H2095">
        <v>0</v>
      </c>
      <c r="I2095" t="s">
        <v>10</v>
      </c>
    </row>
    <row r="2096" spans="1:9" x14ac:dyDescent="0.25">
      <c r="A2096" t="s">
        <v>2104</v>
      </c>
      <c r="B2096">
        <v>124.779895174122</v>
      </c>
      <c r="C2096">
        <v>127.327462057384</v>
      </c>
      <c r="D2096">
        <v>124.655076058725</v>
      </c>
      <c r="E2096">
        <v>125.82241821289</v>
      </c>
      <c r="F2096">
        <v>9559600</v>
      </c>
      <c r="G2096">
        <v>0</v>
      </c>
      <c r="H2096">
        <v>0</v>
      </c>
      <c r="I2096" t="s">
        <v>10</v>
      </c>
    </row>
    <row r="2097" spans="1:9" x14ac:dyDescent="0.25">
      <c r="A2097" t="s">
        <v>2105</v>
      </c>
      <c r="B2097">
        <v>128.95740763138099</v>
      </c>
      <c r="C2097">
        <v>130.75613939262499</v>
      </c>
      <c r="D2097">
        <v>127.650581351043</v>
      </c>
      <c r="E2097">
        <v>129.22171020507801</v>
      </c>
      <c r="F2097">
        <v>11023700</v>
      </c>
      <c r="G2097">
        <v>0</v>
      </c>
      <c r="H2097">
        <v>0</v>
      </c>
      <c r="I2097" t="s">
        <v>10</v>
      </c>
    </row>
    <row r="2098" spans="1:9" x14ac:dyDescent="0.25">
      <c r="A2098" t="s">
        <v>2106</v>
      </c>
      <c r="B2098">
        <v>129.346503549446</v>
      </c>
      <c r="C2098">
        <v>134.86748379553899</v>
      </c>
      <c r="D2098">
        <v>129.346503549446</v>
      </c>
      <c r="E2098">
        <v>132.73838806152301</v>
      </c>
      <c r="F2098">
        <v>10161800</v>
      </c>
      <c r="G2098">
        <v>0</v>
      </c>
      <c r="H2098">
        <v>0</v>
      </c>
      <c r="I2098" t="s">
        <v>10</v>
      </c>
    </row>
    <row r="2099" spans="1:9" x14ac:dyDescent="0.25">
      <c r="A2099" t="s">
        <v>2107</v>
      </c>
      <c r="B2099">
        <v>131.916050229597</v>
      </c>
      <c r="C2099">
        <v>131.996809616462</v>
      </c>
      <c r="D2099">
        <v>129.87505249163701</v>
      </c>
      <c r="E2099">
        <v>130.54315185546801</v>
      </c>
      <c r="F2099">
        <v>8987600</v>
      </c>
      <c r="G2099">
        <v>0</v>
      </c>
      <c r="H2099">
        <v>0</v>
      </c>
      <c r="I2099" t="s">
        <v>10</v>
      </c>
    </row>
    <row r="2100" spans="1:9" x14ac:dyDescent="0.25">
      <c r="A2100" t="s">
        <v>2108</v>
      </c>
      <c r="B2100">
        <v>131.04968814774</v>
      </c>
      <c r="C2100">
        <v>131.93804110297199</v>
      </c>
      <c r="D2100">
        <v>128.74438875951901</v>
      </c>
      <c r="E2100">
        <v>131.54891967773401</v>
      </c>
      <c r="F2100">
        <v>9250600</v>
      </c>
      <c r="G2100">
        <v>0</v>
      </c>
      <c r="H2100">
        <v>0</v>
      </c>
      <c r="I2100" t="s">
        <v>10</v>
      </c>
    </row>
    <row r="2101" spans="1:9" x14ac:dyDescent="0.25">
      <c r="A2101" t="s">
        <v>2109</v>
      </c>
      <c r="B2101">
        <v>129.654898338327</v>
      </c>
      <c r="C2101">
        <v>132.921964487758</v>
      </c>
      <c r="D2101">
        <v>128.48021758225499</v>
      </c>
      <c r="E2101">
        <v>131.40222167968699</v>
      </c>
      <c r="F2101">
        <v>15144300</v>
      </c>
      <c r="G2101">
        <v>0</v>
      </c>
      <c r="H2101">
        <v>0</v>
      </c>
      <c r="I2101" t="s">
        <v>10</v>
      </c>
    </row>
    <row r="2102" spans="1:9" x14ac:dyDescent="0.25">
      <c r="A2102" t="s">
        <v>2110</v>
      </c>
      <c r="B2102">
        <v>132.518145044508</v>
      </c>
      <c r="C2102">
        <v>136.60749151813599</v>
      </c>
      <c r="D2102">
        <v>131.04979994706201</v>
      </c>
      <c r="E2102">
        <v>134.80142211914</v>
      </c>
      <c r="F2102">
        <v>12989300</v>
      </c>
      <c r="G2102">
        <v>0</v>
      </c>
      <c r="H2102">
        <v>0</v>
      </c>
      <c r="I2102" t="s">
        <v>10</v>
      </c>
    </row>
    <row r="2103" spans="1:9" x14ac:dyDescent="0.25">
      <c r="A2103" t="s">
        <v>2111</v>
      </c>
      <c r="B2103">
        <v>136.189002387854</v>
      </c>
      <c r="C2103">
        <v>137.29026116727101</v>
      </c>
      <c r="D2103">
        <v>133.98648482902101</v>
      </c>
      <c r="E2103">
        <v>134.72065734863199</v>
      </c>
      <c r="F2103">
        <v>11334500</v>
      </c>
      <c r="G2103">
        <v>0</v>
      </c>
      <c r="H2103">
        <v>0</v>
      </c>
      <c r="I2103" t="s">
        <v>10</v>
      </c>
    </row>
    <row r="2104" spans="1:9" x14ac:dyDescent="0.25">
      <c r="A2104" t="s">
        <v>2112</v>
      </c>
      <c r="B2104">
        <v>134.456375416844</v>
      </c>
      <c r="C2104">
        <v>135.271307486712</v>
      </c>
      <c r="D2104">
        <v>133.39916503403199</v>
      </c>
      <c r="E2104">
        <v>134.008529663085</v>
      </c>
      <c r="F2104">
        <v>7737700</v>
      </c>
      <c r="G2104">
        <v>0</v>
      </c>
      <c r="H2104">
        <v>0</v>
      </c>
      <c r="I2104" t="s">
        <v>10</v>
      </c>
    </row>
    <row r="2105" spans="1:9" x14ac:dyDescent="0.25">
      <c r="A2105" t="s">
        <v>2113</v>
      </c>
      <c r="B2105">
        <v>134.90416673750701</v>
      </c>
      <c r="C2105">
        <v>143.92713981764501</v>
      </c>
      <c r="D2105">
        <v>134.88214246363401</v>
      </c>
      <c r="E2105">
        <v>138.36946105957</v>
      </c>
      <c r="F2105">
        <v>11292300</v>
      </c>
      <c r="G2105">
        <v>0</v>
      </c>
      <c r="H2105">
        <v>0</v>
      </c>
      <c r="I2105" t="s">
        <v>10</v>
      </c>
    </row>
    <row r="2106" spans="1:9" x14ac:dyDescent="0.25">
      <c r="A2106" t="s">
        <v>2114</v>
      </c>
      <c r="B2106">
        <v>137.25353142337099</v>
      </c>
      <c r="C2106">
        <v>140.226931959361</v>
      </c>
      <c r="D2106">
        <v>136.255056485924</v>
      </c>
      <c r="E2106">
        <v>139.92591857910099</v>
      </c>
      <c r="F2106">
        <v>9337600</v>
      </c>
      <c r="G2106">
        <v>0</v>
      </c>
      <c r="H2106">
        <v>0</v>
      </c>
      <c r="I2106" t="s">
        <v>10</v>
      </c>
    </row>
    <row r="2107" spans="1:9" x14ac:dyDescent="0.25">
      <c r="A2107" t="s">
        <v>2115</v>
      </c>
      <c r="B2107">
        <v>138.75858206232999</v>
      </c>
      <c r="C2107">
        <v>139.12566825826201</v>
      </c>
      <c r="D2107">
        <v>136.80568081135101</v>
      </c>
      <c r="E2107">
        <v>137.73808288574199</v>
      </c>
      <c r="F2107">
        <v>7751300</v>
      </c>
      <c r="G2107">
        <v>0</v>
      </c>
      <c r="H2107">
        <v>0</v>
      </c>
      <c r="I2107" t="s">
        <v>10</v>
      </c>
    </row>
    <row r="2108" spans="1:9" x14ac:dyDescent="0.25">
      <c r="A2108" t="s">
        <v>2116</v>
      </c>
      <c r="B2108">
        <v>140.080083927168</v>
      </c>
      <c r="C2108">
        <v>147.39243411912699</v>
      </c>
      <c r="D2108">
        <v>137.59124015662499</v>
      </c>
      <c r="E2108">
        <v>147.20155334472599</v>
      </c>
      <c r="F2108">
        <v>22107700</v>
      </c>
      <c r="G2108">
        <v>0</v>
      </c>
      <c r="H2108">
        <v>0</v>
      </c>
      <c r="I2108" t="s">
        <v>10</v>
      </c>
    </row>
    <row r="2109" spans="1:9" x14ac:dyDescent="0.25">
      <c r="A2109" t="s">
        <v>2117</v>
      </c>
      <c r="B2109">
        <v>149.396738841412</v>
      </c>
      <c r="C2109">
        <v>151.97367981402499</v>
      </c>
      <c r="D2109">
        <v>149.03699034901999</v>
      </c>
      <c r="E2109">
        <v>150.87242126464801</v>
      </c>
      <c r="F2109">
        <v>23115400</v>
      </c>
      <c r="G2109">
        <v>0</v>
      </c>
      <c r="H2109">
        <v>0</v>
      </c>
      <c r="I2109" t="s">
        <v>10</v>
      </c>
    </row>
    <row r="2110" spans="1:9" x14ac:dyDescent="0.25">
      <c r="A2110" t="s">
        <v>2118</v>
      </c>
      <c r="B2110">
        <v>154.866353267709</v>
      </c>
      <c r="C2110">
        <v>154.910401826526</v>
      </c>
      <c r="D2110">
        <v>149.360059363923</v>
      </c>
      <c r="E2110">
        <v>149.42613220214801</v>
      </c>
      <c r="F2110">
        <v>27435100</v>
      </c>
      <c r="G2110">
        <v>0</v>
      </c>
      <c r="H2110">
        <v>0</v>
      </c>
      <c r="I2110" t="s">
        <v>10</v>
      </c>
    </row>
    <row r="2111" spans="1:9" x14ac:dyDescent="0.25">
      <c r="A2111" t="s">
        <v>2119</v>
      </c>
      <c r="B2111">
        <v>150.916398996498</v>
      </c>
      <c r="C2111">
        <v>154.43308925407601</v>
      </c>
      <c r="D2111">
        <v>149.42603068857201</v>
      </c>
      <c r="E2111">
        <v>154.16143798828099</v>
      </c>
      <c r="F2111">
        <v>18187700</v>
      </c>
      <c r="G2111">
        <v>0</v>
      </c>
      <c r="H2111">
        <v>0</v>
      </c>
      <c r="I2111" t="s">
        <v>10</v>
      </c>
    </row>
    <row r="2112" spans="1:9" x14ac:dyDescent="0.25">
      <c r="A2112" t="s">
        <v>2120</v>
      </c>
      <c r="B2112">
        <v>154.90302825062801</v>
      </c>
      <c r="C2112">
        <v>157.77363362685699</v>
      </c>
      <c r="D2112">
        <v>152.494943837417</v>
      </c>
      <c r="E2112">
        <v>154.49188232421801</v>
      </c>
      <c r="F2112">
        <v>13439800</v>
      </c>
      <c r="G2112">
        <v>0</v>
      </c>
      <c r="H2112">
        <v>0</v>
      </c>
      <c r="I2112" t="s">
        <v>10</v>
      </c>
    </row>
    <row r="2113" spans="1:9" x14ac:dyDescent="0.25">
      <c r="A2113" t="s">
        <v>2121</v>
      </c>
      <c r="B2113">
        <v>153.44205183473699</v>
      </c>
      <c r="C2113">
        <v>156.430139274022</v>
      </c>
      <c r="D2113">
        <v>153.30255726792799</v>
      </c>
      <c r="E2113">
        <v>154.83697509765599</v>
      </c>
      <c r="F2113">
        <v>11727900</v>
      </c>
      <c r="G2113">
        <v>0</v>
      </c>
      <c r="H2113">
        <v>0</v>
      </c>
      <c r="I2113" t="s">
        <v>10</v>
      </c>
    </row>
    <row r="2114" spans="1:9" x14ac:dyDescent="0.25">
      <c r="A2114" t="s">
        <v>2122</v>
      </c>
      <c r="B2114">
        <v>155.95289072625999</v>
      </c>
      <c r="C2114">
        <v>158.779458781681</v>
      </c>
      <c r="D2114">
        <v>154.763535092772</v>
      </c>
      <c r="E2114">
        <v>157.56072998046801</v>
      </c>
      <c r="F2114">
        <v>10681000</v>
      </c>
      <c r="G2114">
        <v>0</v>
      </c>
      <c r="H2114">
        <v>0</v>
      </c>
      <c r="I2114" t="s">
        <v>10</v>
      </c>
    </row>
    <row r="2115" spans="1:9" x14ac:dyDescent="0.25">
      <c r="A2115" t="s">
        <v>2123</v>
      </c>
      <c r="B2115">
        <v>158.17741912970001</v>
      </c>
      <c r="C2115">
        <v>160.328549785001</v>
      </c>
      <c r="D2115">
        <v>157.25236606851701</v>
      </c>
      <c r="E2115">
        <v>159.15386962890599</v>
      </c>
      <c r="F2115">
        <v>8330100</v>
      </c>
      <c r="G2115">
        <v>0</v>
      </c>
      <c r="H2115">
        <v>0</v>
      </c>
      <c r="I2115" t="s">
        <v>10</v>
      </c>
    </row>
    <row r="2116" spans="1:9" x14ac:dyDescent="0.25">
      <c r="A2116" t="s">
        <v>2124</v>
      </c>
      <c r="B2116">
        <v>158.404969214207</v>
      </c>
      <c r="C2116">
        <v>160.54141272665299</v>
      </c>
      <c r="D2116">
        <v>158.03054547388601</v>
      </c>
      <c r="E2116">
        <v>159.12446594238199</v>
      </c>
      <c r="F2116">
        <v>6156400</v>
      </c>
      <c r="G2116">
        <v>0</v>
      </c>
      <c r="H2116">
        <v>0</v>
      </c>
      <c r="I2116" t="s">
        <v>10</v>
      </c>
    </row>
    <row r="2117" spans="1:9" x14ac:dyDescent="0.25">
      <c r="A2117" t="s">
        <v>2125</v>
      </c>
      <c r="B2117">
        <v>158.14810005965001</v>
      </c>
      <c r="C2117">
        <v>164.175649978656</v>
      </c>
      <c r="D2117">
        <v>158.14075116503599</v>
      </c>
      <c r="E2117">
        <v>163.70578002929599</v>
      </c>
      <c r="F2117">
        <v>9905600</v>
      </c>
      <c r="G2117">
        <v>0</v>
      </c>
      <c r="H2117">
        <v>0</v>
      </c>
      <c r="I2117" t="s">
        <v>10</v>
      </c>
    </row>
    <row r="2118" spans="1:9" x14ac:dyDescent="0.25">
      <c r="A2118" t="s">
        <v>2126</v>
      </c>
      <c r="B2118">
        <v>163.90398518247201</v>
      </c>
      <c r="C2118">
        <v>167.75839020916001</v>
      </c>
      <c r="D2118">
        <v>163.06702911049501</v>
      </c>
      <c r="E2118">
        <v>167.405990600585</v>
      </c>
      <c r="F2118">
        <v>9419800</v>
      </c>
      <c r="G2118">
        <v>0</v>
      </c>
      <c r="H2118">
        <v>0</v>
      </c>
      <c r="I2118" t="s">
        <v>10</v>
      </c>
    </row>
    <row r="2119" spans="1:9" x14ac:dyDescent="0.25">
      <c r="A2119" t="s">
        <v>2127</v>
      </c>
      <c r="B2119">
        <v>166.106498928495</v>
      </c>
      <c r="C2119">
        <v>169.32217749810201</v>
      </c>
      <c r="D2119">
        <v>165.68067760903199</v>
      </c>
      <c r="E2119">
        <v>166.91409301757801</v>
      </c>
      <c r="F2119">
        <v>10121400</v>
      </c>
      <c r="G2119">
        <v>0</v>
      </c>
      <c r="H2119">
        <v>0</v>
      </c>
      <c r="I2119" t="s">
        <v>10</v>
      </c>
    </row>
    <row r="2120" spans="1:9" x14ac:dyDescent="0.25">
      <c r="A2120" t="s">
        <v>2128</v>
      </c>
      <c r="B2120">
        <v>167.06089527373501</v>
      </c>
      <c r="C2120">
        <v>168.308985839884</v>
      </c>
      <c r="D2120">
        <v>164.373822189592</v>
      </c>
      <c r="E2120">
        <v>165.88621520996</v>
      </c>
      <c r="F2120">
        <v>10039900</v>
      </c>
      <c r="G2120">
        <v>0</v>
      </c>
      <c r="H2120">
        <v>0</v>
      </c>
      <c r="I2120" t="s">
        <v>10</v>
      </c>
    </row>
    <row r="2121" spans="1:9" x14ac:dyDescent="0.25">
      <c r="A2121" t="s">
        <v>2129</v>
      </c>
      <c r="B2121">
        <v>166.73787798660399</v>
      </c>
      <c r="C2121">
        <v>168.65406821223999</v>
      </c>
      <c r="D2121">
        <v>165.893584289796</v>
      </c>
      <c r="E2121">
        <v>167.758377075195</v>
      </c>
      <c r="F2121">
        <v>7327700</v>
      </c>
      <c r="G2121">
        <v>0</v>
      </c>
      <c r="H2121">
        <v>0</v>
      </c>
      <c r="I2121" t="s">
        <v>10</v>
      </c>
    </row>
    <row r="2122" spans="1:9" x14ac:dyDescent="0.25">
      <c r="A2122" t="s">
        <v>2130</v>
      </c>
      <c r="B2122">
        <v>167.031532376352</v>
      </c>
      <c r="C2122">
        <v>168.38241789349101</v>
      </c>
      <c r="D2122">
        <v>166.113817020932</v>
      </c>
      <c r="E2122">
        <v>166.62774658203099</v>
      </c>
      <c r="F2122">
        <v>4142600</v>
      </c>
      <c r="G2122">
        <v>0</v>
      </c>
      <c r="H2122">
        <v>0</v>
      </c>
      <c r="I2122" t="s">
        <v>10</v>
      </c>
    </row>
    <row r="2123" spans="1:9" x14ac:dyDescent="0.25">
      <c r="A2123" t="s">
        <v>2131</v>
      </c>
      <c r="B2123">
        <v>167.244482912536</v>
      </c>
      <c r="C2123">
        <v>175.981130406907</v>
      </c>
      <c r="D2123">
        <v>166.06980253565001</v>
      </c>
      <c r="E2123">
        <v>175.61404418945301</v>
      </c>
      <c r="F2123">
        <v>15123700</v>
      </c>
      <c r="G2123">
        <v>0</v>
      </c>
      <c r="H2123">
        <v>0</v>
      </c>
      <c r="I2123" t="s">
        <v>10</v>
      </c>
    </row>
    <row r="2124" spans="1:9" x14ac:dyDescent="0.25">
      <c r="A2124" t="s">
        <v>2132</v>
      </c>
      <c r="B2124">
        <v>174.079530467833</v>
      </c>
      <c r="C2124">
        <v>175.48913942101399</v>
      </c>
      <c r="D2124">
        <v>172.45700535252601</v>
      </c>
      <c r="E2124">
        <v>173.22055053710901</v>
      </c>
      <c r="F2124">
        <v>9685200</v>
      </c>
      <c r="G2124">
        <v>0</v>
      </c>
      <c r="H2124">
        <v>0</v>
      </c>
      <c r="I2124" t="s">
        <v>10</v>
      </c>
    </row>
    <row r="2125" spans="1:9" x14ac:dyDescent="0.25">
      <c r="A2125" t="s">
        <v>2133</v>
      </c>
      <c r="B2125">
        <v>175.48188518423501</v>
      </c>
      <c r="C2125">
        <v>175.48188518423501</v>
      </c>
      <c r="D2125">
        <v>165.95966853137099</v>
      </c>
      <c r="E2125">
        <v>168.1328125</v>
      </c>
      <c r="F2125">
        <v>12887100</v>
      </c>
      <c r="G2125">
        <v>0</v>
      </c>
      <c r="H2125">
        <v>0</v>
      </c>
      <c r="I2125" t="s">
        <v>10</v>
      </c>
    </row>
    <row r="2126" spans="1:9" x14ac:dyDescent="0.25">
      <c r="A2126" t="s">
        <v>2134</v>
      </c>
      <c r="B2126">
        <v>169.35153941578599</v>
      </c>
      <c r="C2126">
        <v>171.943166988315</v>
      </c>
      <c r="D2126">
        <v>168.66141559487099</v>
      </c>
      <c r="E2126">
        <v>171.47329711914</v>
      </c>
      <c r="F2126">
        <v>6544800</v>
      </c>
      <c r="G2126">
        <v>0</v>
      </c>
      <c r="H2126">
        <v>0</v>
      </c>
      <c r="I2126" t="s">
        <v>10</v>
      </c>
    </row>
    <row r="2127" spans="1:9" x14ac:dyDescent="0.25">
      <c r="A2127" t="s">
        <v>2135</v>
      </c>
      <c r="B2127">
        <v>171.24569273865501</v>
      </c>
      <c r="C2127">
        <v>172.02391360134601</v>
      </c>
      <c r="D2127">
        <v>166.965466791274</v>
      </c>
      <c r="E2127">
        <v>168.375076293945</v>
      </c>
      <c r="F2127">
        <v>7024200</v>
      </c>
      <c r="G2127">
        <v>0</v>
      </c>
      <c r="H2127">
        <v>0</v>
      </c>
      <c r="I2127" t="s">
        <v>10</v>
      </c>
    </row>
    <row r="2128" spans="1:9" x14ac:dyDescent="0.25">
      <c r="A2128" t="s">
        <v>2136</v>
      </c>
      <c r="B2128">
        <v>167.215130747383</v>
      </c>
      <c r="C2128">
        <v>167.39133618682499</v>
      </c>
      <c r="D2128">
        <v>163.86730581606</v>
      </c>
      <c r="E2128">
        <v>165.06401062011699</v>
      </c>
      <c r="F2128">
        <v>7415500</v>
      </c>
      <c r="G2128">
        <v>0</v>
      </c>
      <c r="H2128">
        <v>0</v>
      </c>
      <c r="I2128" t="s">
        <v>10</v>
      </c>
    </row>
    <row r="2129" spans="1:9" x14ac:dyDescent="0.25">
      <c r="A2129" t="s">
        <v>2137</v>
      </c>
      <c r="B2129">
        <v>167.57480624514901</v>
      </c>
      <c r="C2129">
        <v>169.21200713001201</v>
      </c>
      <c r="D2129">
        <v>163.77913727932801</v>
      </c>
      <c r="E2129">
        <v>167.11227416992099</v>
      </c>
      <c r="F2129">
        <v>9189000</v>
      </c>
      <c r="G2129">
        <v>0</v>
      </c>
      <c r="H2129">
        <v>0</v>
      </c>
      <c r="I2129" t="s">
        <v>10</v>
      </c>
    </row>
    <row r="2130" spans="1:9" x14ac:dyDescent="0.25">
      <c r="A2130" t="s">
        <v>2138</v>
      </c>
      <c r="B2130">
        <v>165.115386443305</v>
      </c>
      <c r="C2130">
        <v>167.61891729133799</v>
      </c>
      <c r="D2130">
        <v>164.61615453362401</v>
      </c>
      <c r="E2130">
        <v>167.28120422363199</v>
      </c>
      <c r="F2130">
        <v>6499200</v>
      </c>
      <c r="G2130">
        <v>0</v>
      </c>
      <c r="H2130">
        <v>0</v>
      </c>
      <c r="I2130" t="s">
        <v>10</v>
      </c>
    </row>
    <row r="2131" spans="1:9" x14ac:dyDescent="0.25">
      <c r="A2131" t="s">
        <v>2139</v>
      </c>
      <c r="B2131">
        <v>166.033051471178</v>
      </c>
      <c r="C2131">
        <v>167.00216422784101</v>
      </c>
      <c r="D2131">
        <v>159.755887634695</v>
      </c>
      <c r="E2131">
        <v>159.82196044921801</v>
      </c>
      <c r="F2131">
        <v>13106800</v>
      </c>
      <c r="G2131">
        <v>0</v>
      </c>
      <c r="H2131">
        <v>0</v>
      </c>
      <c r="I2131" t="s">
        <v>10</v>
      </c>
    </row>
    <row r="2132" spans="1:9" x14ac:dyDescent="0.25">
      <c r="A2132" t="s">
        <v>2140</v>
      </c>
      <c r="B2132">
        <v>158.96295658402099</v>
      </c>
      <c r="C2132">
        <v>164.638104149995</v>
      </c>
      <c r="D2132">
        <v>156.378667486951</v>
      </c>
      <c r="E2132">
        <v>163.11836242675699</v>
      </c>
      <c r="F2132">
        <v>12163500</v>
      </c>
      <c r="G2132">
        <v>0</v>
      </c>
      <c r="H2132">
        <v>0</v>
      </c>
      <c r="I2132" t="s">
        <v>10</v>
      </c>
    </row>
    <row r="2133" spans="1:9" x14ac:dyDescent="0.25">
      <c r="A2133" t="s">
        <v>2141</v>
      </c>
      <c r="B2133">
        <v>164.18297707117901</v>
      </c>
      <c r="C2133">
        <v>165.82751607426499</v>
      </c>
      <c r="D2133">
        <v>162.18602725093299</v>
      </c>
      <c r="E2133">
        <v>164.27841186523401</v>
      </c>
      <c r="F2133">
        <v>8176600</v>
      </c>
      <c r="G2133">
        <v>0</v>
      </c>
      <c r="H2133">
        <v>0</v>
      </c>
      <c r="I2133" t="s">
        <v>10</v>
      </c>
    </row>
    <row r="2134" spans="1:9" x14ac:dyDescent="0.25">
      <c r="A2134" t="s">
        <v>2142</v>
      </c>
      <c r="B2134">
        <v>163.54422358710599</v>
      </c>
      <c r="C2134">
        <v>165.79080031868401</v>
      </c>
      <c r="D2134">
        <v>158.43439046283399</v>
      </c>
      <c r="E2134">
        <v>165.27687072753901</v>
      </c>
      <c r="F2134">
        <v>12650800</v>
      </c>
      <c r="G2134">
        <v>0</v>
      </c>
      <c r="H2134">
        <v>0</v>
      </c>
      <c r="I2134" t="s">
        <v>10</v>
      </c>
    </row>
    <row r="2135" spans="1:9" x14ac:dyDescent="0.25">
      <c r="A2135" t="s">
        <v>2143</v>
      </c>
      <c r="B2135">
        <v>164.791508723459</v>
      </c>
      <c r="C2135">
        <v>169.12251529682399</v>
      </c>
      <c r="D2135">
        <v>163.100281326486</v>
      </c>
      <c r="E2135">
        <v>166.66656494140599</v>
      </c>
      <c r="F2135">
        <v>12088700</v>
      </c>
      <c r="G2135">
        <v>0.35</v>
      </c>
      <c r="H2135">
        <v>0</v>
      </c>
      <c r="I2135" t="s">
        <v>10</v>
      </c>
    </row>
    <row r="2136" spans="1:9" x14ac:dyDescent="0.25">
      <c r="A2136" t="s">
        <v>2144</v>
      </c>
      <c r="B2136">
        <v>171.225613257801</v>
      </c>
      <c r="C2136">
        <v>174.26247066982501</v>
      </c>
      <c r="D2136">
        <v>168.65200832423</v>
      </c>
      <c r="E2136">
        <v>173.47567749023401</v>
      </c>
      <c r="F2136">
        <v>9389300</v>
      </c>
      <c r="G2136">
        <v>0</v>
      </c>
      <c r="H2136">
        <v>0</v>
      </c>
      <c r="I2136" t="s">
        <v>10</v>
      </c>
    </row>
    <row r="2137" spans="1:9" x14ac:dyDescent="0.25">
      <c r="A2137" t="s">
        <v>2145</v>
      </c>
      <c r="B2137">
        <v>173.69625515868501</v>
      </c>
      <c r="C2137">
        <v>180.13761589522301</v>
      </c>
      <c r="D2137">
        <v>172.850646690975</v>
      </c>
      <c r="E2137">
        <v>179.27729797363199</v>
      </c>
      <c r="F2137">
        <v>9892400</v>
      </c>
      <c r="G2137">
        <v>0</v>
      </c>
      <c r="H2137">
        <v>0</v>
      </c>
      <c r="I2137" t="s">
        <v>10</v>
      </c>
    </row>
    <row r="2138" spans="1:9" x14ac:dyDescent="0.25">
      <c r="A2138" t="s">
        <v>2146</v>
      </c>
      <c r="B2138">
        <v>177.394903368939</v>
      </c>
      <c r="C2138">
        <v>181.181774538338</v>
      </c>
      <c r="D2138">
        <v>176.071332933995</v>
      </c>
      <c r="E2138">
        <v>176.71841430664</v>
      </c>
      <c r="F2138">
        <v>10453400</v>
      </c>
      <c r="G2138">
        <v>0</v>
      </c>
      <c r="H2138">
        <v>0</v>
      </c>
      <c r="I2138" t="s">
        <v>10</v>
      </c>
    </row>
    <row r="2139" spans="1:9" x14ac:dyDescent="0.25">
      <c r="A2139" t="s">
        <v>2147</v>
      </c>
      <c r="B2139">
        <v>176.74045444947799</v>
      </c>
      <c r="C2139">
        <v>184.34361490514499</v>
      </c>
      <c r="D2139">
        <v>176.475740390092</v>
      </c>
      <c r="E2139">
        <v>182.29943847656199</v>
      </c>
      <c r="F2139">
        <v>14384600</v>
      </c>
      <c r="G2139">
        <v>0</v>
      </c>
      <c r="H2139">
        <v>0</v>
      </c>
      <c r="I2139" t="s">
        <v>10</v>
      </c>
    </row>
    <row r="2140" spans="1:9" x14ac:dyDescent="0.25">
      <c r="A2140" t="s">
        <v>2148</v>
      </c>
      <c r="B2140">
        <v>179.08610877424599</v>
      </c>
      <c r="C2140">
        <v>179.718480611329</v>
      </c>
      <c r="D2140">
        <v>175.556591804948</v>
      </c>
      <c r="E2140">
        <v>176.63015747070301</v>
      </c>
      <c r="F2140">
        <v>12579000</v>
      </c>
      <c r="G2140">
        <v>0</v>
      </c>
      <c r="H2140">
        <v>0</v>
      </c>
      <c r="I2140" t="s">
        <v>10</v>
      </c>
    </row>
    <row r="2141" spans="1:9" x14ac:dyDescent="0.25">
      <c r="A2141" t="s">
        <v>2149</v>
      </c>
      <c r="B2141">
        <v>177.79926026546801</v>
      </c>
      <c r="C2141">
        <v>177.79926026546801</v>
      </c>
      <c r="D2141">
        <v>164.29886950535999</v>
      </c>
      <c r="E2141">
        <v>168.82841491699199</v>
      </c>
      <c r="F2141">
        <v>25177900</v>
      </c>
      <c r="G2141">
        <v>0</v>
      </c>
      <c r="H2141">
        <v>0</v>
      </c>
      <c r="I2141" t="s">
        <v>10</v>
      </c>
    </row>
    <row r="2142" spans="1:9" x14ac:dyDescent="0.25">
      <c r="A2142" t="s">
        <v>2150</v>
      </c>
      <c r="B2142">
        <v>161.76947595187801</v>
      </c>
      <c r="C2142">
        <v>165.37251888279499</v>
      </c>
      <c r="D2142">
        <v>156.47520443745901</v>
      </c>
      <c r="E2142">
        <v>160.58561706542901</v>
      </c>
      <c r="F2142">
        <v>21377900</v>
      </c>
      <c r="G2142">
        <v>0</v>
      </c>
      <c r="H2142">
        <v>0</v>
      </c>
      <c r="I2142" t="s">
        <v>10</v>
      </c>
    </row>
    <row r="2143" spans="1:9" x14ac:dyDescent="0.25">
      <c r="A2143" t="s">
        <v>2151</v>
      </c>
      <c r="B2143">
        <v>163.04888602592001</v>
      </c>
      <c r="C2143">
        <v>164.76217272917799</v>
      </c>
      <c r="D2143">
        <v>157.05605712293101</v>
      </c>
      <c r="E2143">
        <v>164.09303283691401</v>
      </c>
      <c r="F2143">
        <v>15570500</v>
      </c>
      <c r="G2143">
        <v>0</v>
      </c>
      <c r="H2143">
        <v>0</v>
      </c>
      <c r="I2143" t="s">
        <v>10</v>
      </c>
    </row>
    <row r="2144" spans="1:9" x14ac:dyDescent="0.25">
      <c r="A2144" t="s">
        <v>2152</v>
      </c>
      <c r="B2144">
        <v>160.960620596589</v>
      </c>
      <c r="C2144">
        <v>163.085682763112</v>
      </c>
      <c r="D2144">
        <v>156.739915178112</v>
      </c>
      <c r="E2144">
        <v>157.48992919921801</v>
      </c>
      <c r="F2144">
        <v>13210300</v>
      </c>
      <c r="G2144">
        <v>0</v>
      </c>
      <c r="H2144">
        <v>0</v>
      </c>
      <c r="I2144" t="s">
        <v>10</v>
      </c>
    </row>
    <row r="2145" spans="1:9" x14ac:dyDescent="0.25">
      <c r="A2145" t="s">
        <v>2153</v>
      </c>
      <c r="B2145">
        <v>157.114885965035</v>
      </c>
      <c r="C2145">
        <v>160.29880392143701</v>
      </c>
      <c r="D2145">
        <v>148.217573763796</v>
      </c>
      <c r="E2145">
        <v>154.37216186523401</v>
      </c>
      <c r="F2145">
        <v>20301400</v>
      </c>
      <c r="G2145">
        <v>0</v>
      </c>
      <c r="H2145">
        <v>0</v>
      </c>
      <c r="I2145" t="s">
        <v>10</v>
      </c>
    </row>
    <row r="2146" spans="1:9" x14ac:dyDescent="0.25">
      <c r="A2146" t="s">
        <v>2154</v>
      </c>
      <c r="B2146">
        <v>148.95293946018</v>
      </c>
      <c r="C2146">
        <v>160.73269148381999</v>
      </c>
      <c r="D2146">
        <v>148.95293946018</v>
      </c>
      <c r="E2146">
        <v>155.39430236816401</v>
      </c>
      <c r="F2146">
        <v>16979700</v>
      </c>
      <c r="G2146">
        <v>0</v>
      </c>
      <c r="H2146">
        <v>0</v>
      </c>
      <c r="I2146" t="s">
        <v>10</v>
      </c>
    </row>
    <row r="2147" spans="1:9" x14ac:dyDescent="0.25">
      <c r="A2147" t="s">
        <v>2155</v>
      </c>
      <c r="B2147">
        <v>155.078106409859</v>
      </c>
      <c r="C2147">
        <v>162.64451269847601</v>
      </c>
      <c r="D2147">
        <v>153.12217479962999</v>
      </c>
      <c r="E2147">
        <v>157.87966918945301</v>
      </c>
      <c r="F2147">
        <v>14406900</v>
      </c>
      <c r="G2147">
        <v>0</v>
      </c>
      <c r="H2147">
        <v>0</v>
      </c>
      <c r="I2147" t="s">
        <v>10</v>
      </c>
    </row>
    <row r="2148" spans="1:9" x14ac:dyDescent="0.25">
      <c r="A2148" t="s">
        <v>2156</v>
      </c>
      <c r="B2148">
        <v>162.46062873999699</v>
      </c>
      <c r="C2148">
        <v>171.35794067382801</v>
      </c>
      <c r="D2148">
        <v>160.54880371221799</v>
      </c>
      <c r="E2148">
        <v>171.35794067382801</v>
      </c>
      <c r="F2148">
        <v>17393800</v>
      </c>
      <c r="G2148">
        <v>0</v>
      </c>
      <c r="H2148">
        <v>0</v>
      </c>
      <c r="I2148" t="s">
        <v>10</v>
      </c>
    </row>
    <row r="2149" spans="1:9" x14ac:dyDescent="0.25">
      <c r="A2149" t="s">
        <v>2157</v>
      </c>
      <c r="B2149">
        <v>176.291922494951</v>
      </c>
      <c r="C2149">
        <v>176.51251942821</v>
      </c>
      <c r="D2149">
        <v>169.88731841348499</v>
      </c>
      <c r="E2149">
        <v>171.55648803710901</v>
      </c>
      <c r="F2149">
        <v>13943300</v>
      </c>
      <c r="G2149">
        <v>0</v>
      </c>
      <c r="H2149">
        <v>0</v>
      </c>
      <c r="I2149" t="s">
        <v>10</v>
      </c>
    </row>
    <row r="2150" spans="1:9" x14ac:dyDescent="0.25">
      <c r="A2150" t="s">
        <v>2158</v>
      </c>
      <c r="B2150">
        <v>169.203457753463</v>
      </c>
      <c r="C2150">
        <v>171.83588870809999</v>
      </c>
      <c r="D2150">
        <v>164.51950139849399</v>
      </c>
      <c r="E2150">
        <v>166.93133544921801</v>
      </c>
      <c r="F2150">
        <v>10243100</v>
      </c>
      <c r="G2150">
        <v>0</v>
      </c>
      <c r="H2150">
        <v>0</v>
      </c>
      <c r="I2150" t="s">
        <v>10</v>
      </c>
    </row>
    <row r="2151" spans="1:9" x14ac:dyDescent="0.25">
      <c r="A2151" t="s">
        <v>2159</v>
      </c>
      <c r="B2151">
        <v>167.84313292801599</v>
      </c>
      <c r="C2151">
        <v>168.80640577799801</v>
      </c>
      <c r="D2151">
        <v>163.65919663592101</v>
      </c>
      <c r="E2151">
        <v>165.62983703613199</v>
      </c>
      <c r="F2151">
        <v>10083400</v>
      </c>
      <c r="G2151">
        <v>0</v>
      </c>
      <c r="H2151">
        <v>0</v>
      </c>
      <c r="I2151" t="s">
        <v>10</v>
      </c>
    </row>
    <row r="2152" spans="1:9" x14ac:dyDescent="0.25">
      <c r="A2152" t="s">
        <v>2160</v>
      </c>
      <c r="B2152">
        <v>164.35769069952099</v>
      </c>
      <c r="C2152">
        <v>167.94602198938799</v>
      </c>
      <c r="D2152">
        <v>159.28400803627301</v>
      </c>
      <c r="E2152">
        <v>162.16644287109301</v>
      </c>
      <c r="F2152">
        <v>11007900</v>
      </c>
      <c r="G2152">
        <v>0</v>
      </c>
      <c r="H2152">
        <v>0</v>
      </c>
      <c r="I2152" t="s">
        <v>10</v>
      </c>
    </row>
    <row r="2153" spans="1:9" x14ac:dyDescent="0.25">
      <c r="A2153" t="s">
        <v>2161</v>
      </c>
      <c r="B2153">
        <v>162.06351681090399</v>
      </c>
      <c r="C2153">
        <v>166.35040712814501</v>
      </c>
      <c r="D2153">
        <v>156.989844815417</v>
      </c>
      <c r="E2153">
        <v>159.91639709472599</v>
      </c>
      <c r="F2153">
        <v>13433000</v>
      </c>
      <c r="G2153">
        <v>0</v>
      </c>
      <c r="H2153">
        <v>0</v>
      </c>
      <c r="I2153" t="s">
        <v>10</v>
      </c>
    </row>
    <row r="2154" spans="1:9" x14ac:dyDescent="0.25">
      <c r="A2154" t="s">
        <v>2162</v>
      </c>
      <c r="B2154">
        <v>156.923732208883</v>
      </c>
      <c r="C2154">
        <v>158.291419911796</v>
      </c>
      <c r="D2154">
        <v>151.79858068700401</v>
      </c>
      <c r="E2154">
        <v>154.04864501953099</v>
      </c>
      <c r="F2154">
        <v>14874300</v>
      </c>
      <c r="G2154">
        <v>0</v>
      </c>
      <c r="H2154">
        <v>0</v>
      </c>
      <c r="I2154" t="s">
        <v>10</v>
      </c>
    </row>
    <row r="2155" spans="1:9" x14ac:dyDescent="0.25">
      <c r="A2155" t="s">
        <v>2163</v>
      </c>
      <c r="B2155">
        <v>156.269248303083</v>
      </c>
      <c r="C2155">
        <v>159.18109130859301</v>
      </c>
      <c r="D2155">
        <v>155.73982026207699</v>
      </c>
      <c r="E2155">
        <v>159.18109130859301</v>
      </c>
      <c r="F2155">
        <v>4737100</v>
      </c>
      <c r="G2155">
        <v>0</v>
      </c>
      <c r="H2155">
        <v>0</v>
      </c>
      <c r="I2155" t="s">
        <v>10</v>
      </c>
    </row>
    <row r="2156" spans="1:9" x14ac:dyDescent="0.25">
      <c r="A2156" t="s">
        <v>2164</v>
      </c>
      <c r="B2156">
        <v>157.83543652704299</v>
      </c>
      <c r="C2156">
        <v>159.89432176588599</v>
      </c>
      <c r="D2156">
        <v>151.048478939234</v>
      </c>
      <c r="E2156">
        <v>152.54116821289</v>
      </c>
      <c r="F2156">
        <v>9815200</v>
      </c>
      <c r="G2156">
        <v>0</v>
      </c>
      <c r="H2156">
        <v>0</v>
      </c>
      <c r="I2156" t="s">
        <v>10</v>
      </c>
    </row>
    <row r="2157" spans="1:9" x14ac:dyDescent="0.25">
      <c r="A2157" t="s">
        <v>2165</v>
      </c>
      <c r="B2157">
        <v>154.41632611021001</v>
      </c>
      <c r="C2157">
        <v>157.34288000631</v>
      </c>
      <c r="D2157">
        <v>151.614774560272</v>
      </c>
      <c r="E2157">
        <v>156.86492919921801</v>
      </c>
      <c r="F2157">
        <v>11946400</v>
      </c>
      <c r="G2157">
        <v>0</v>
      </c>
      <c r="H2157">
        <v>0</v>
      </c>
      <c r="I2157" t="s">
        <v>10</v>
      </c>
    </row>
    <row r="2158" spans="1:9" x14ac:dyDescent="0.25">
      <c r="A2158" t="s">
        <v>2166</v>
      </c>
      <c r="B2158">
        <v>159.98998684210301</v>
      </c>
      <c r="C2158">
        <v>167.549031127403</v>
      </c>
      <c r="D2158">
        <v>159.62232900246801</v>
      </c>
      <c r="E2158">
        <v>167.29902648925699</v>
      </c>
      <c r="F2158">
        <v>15710600</v>
      </c>
      <c r="G2158">
        <v>0</v>
      </c>
      <c r="H2158">
        <v>0</v>
      </c>
      <c r="I2158" t="s">
        <v>10</v>
      </c>
    </row>
    <row r="2159" spans="1:9" x14ac:dyDescent="0.25">
      <c r="A2159" t="s">
        <v>2167</v>
      </c>
      <c r="B2159">
        <v>166.195998658223</v>
      </c>
      <c r="C2159">
        <v>167.87986607666099</v>
      </c>
      <c r="D2159">
        <v>163.60768517143299</v>
      </c>
      <c r="E2159">
        <v>164.99008178710901</v>
      </c>
      <c r="F2159">
        <v>9774200</v>
      </c>
      <c r="G2159">
        <v>0</v>
      </c>
      <c r="H2159">
        <v>0</v>
      </c>
      <c r="I2159" t="s">
        <v>10</v>
      </c>
    </row>
    <row r="2160" spans="1:9" x14ac:dyDescent="0.25">
      <c r="A2160" t="s">
        <v>2168</v>
      </c>
      <c r="B2160">
        <v>171.07112761194099</v>
      </c>
      <c r="C2160">
        <v>172.225578204502</v>
      </c>
      <c r="D2160">
        <v>165.27684974425301</v>
      </c>
      <c r="E2160">
        <v>166.65188598632801</v>
      </c>
      <c r="F2160">
        <v>11878600</v>
      </c>
      <c r="G2160">
        <v>0</v>
      </c>
      <c r="H2160">
        <v>0</v>
      </c>
      <c r="I2160" t="s">
        <v>10</v>
      </c>
    </row>
    <row r="2161" spans="1:9" x14ac:dyDescent="0.25">
      <c r="A2161" t="s">
        <v>2169</v>
      </c>
      <c r="B2161">
        <v>166.24754529127199</v>
      </c>
      <c r="C2161">
        <v>168.64468196224101</v>
      </c>
      <c r="D2161">
        <v>164.41661614372401</v>
      </c>
      <c r="E2161">
        <v>166.83580017089801</v>
      </c>
      <c r="F2161">
        <v>6800300</v>
      </c>
      <c r="G2161">
        <v>0</v>
      </c>
      <c r="H2161">
        <v>0</v>
      </c>
      <c r="I2161" t="s">
        <v>10</v>
      </c>
    </row>
    <row r="2162" spans="1:9" x14ac:dyDescent="0.25">
      <c r="A2162" t="s">
        <v>2170</v>
      </c>
      <c r="B2162">
        <v>162.54884812657301</v>
      </c>
      <c r="C2162">
        <v>164.31361211821101</v>
      </c>
      <c r="D2162">
        <v>158.25460815429599</v>
      </c>
      <c r="E2162">
        <v>158.25460815429599</v>
      </c>
      <c r="F2162">
        <v>10734100</v>
      </c>
      <c r="G2162">
        <v>0</v>
      </c>
      <c r="H2162">
        <v>0</v>
      </c>
      <c r="I2162" t="s">
        <v>10</v>
      </c>
    </row>
    <row r="2163" spans="1:9" x14ac:dyDescent="0.25">
      <c r="A2163" t="s">
        <v>2171</v>
      </c>
      <c r="B2163">
        <v>161.37231662243701</v>
      </c>
      <c r="C2163">
        <v>161.76938198686801</v>
      </c>
      <c r="D2163">
        <v>157.52660914497</v>
      </c>
      <c r="E2163">
        <v>160.48992919921801</v>
      </c>
      <c r="F2163">
        <v>12954700</v>
      </c>
      <c r="G2163">
        <v>0</v>
      </c>
      <c r="H2163">
        <v>0</v>
      </c>
      <c r="I2163" t="s">
        <v>10</v>
      </c>
    </row>
    <row r="2164" spans="1:9" x14ac:dyDescent="0.25">
      <c r="A2164" t="s">
        <v>2172</v>
      </c>
      <c r="B2164">
        <v>157.72517803120999</v>
      </c>
      <c r="C2164">
        <v>164.23272482959899</v>
      </c>
      <c r="D2164">
        <v>157.570756836187</v>
      </c>
      <c r="E2164">
        <v>163.61505126953099</v>
      </c>
      <c r="F2164">
        <v>9987100</v>
      </c>
      <c r="G2164">
        <v>0</v>
      </c>
      <c r="H2164">
        <v>0</v>
      </c>
      <c r="I2164" t="s">
        <v>10</v>
      </c>
    </row>
    <row r="2165" spans="1:9" x14ac:dyDescent="0.25">
      <c r="A2165" t="s">
        <v>2173</v>
      </c>
      <c r="B2165">
        <v>163.98276978581401</v>
      </c>
      <c r="C2165">
        <v>164.74014414958901</v>
      </c>
      <c r="D2165">
        <v>159.58558451670601</v>
      </c>
      <c r="E2165">
        <v>160.21795654296801</v>
      </c>
      <c r="F2165">
        <v>7797700</v>
      </c>
      <c r="G2165">
        <v>0</v>
      </c>
      <c r="H2165">
        <v>0</v>
      </c>
      <c r="I2165" t="s">
        <v>10</v>
      </c>
    </row>
    <row r="2166" spans="1:9" x14ac:dyDescent="0.25">
      <c r="A2166" t="s">
        <v>2174</v>
      </c>
      <c r="B2166">
        <v>161.17381000799901</v>
      </c>
      <c r="C2166">
        <v>164.93862186560199</v>
      </c>
      <c r="D2166">
        <v>160.30613186330299</v>
      </c>
      <c r="E2166">
        <v>164.86509704589801</v>
      </c>
      <c r="F2166">
        <v>8412400</v>
      </c>
      <c r="G2166">
        <v>0</v>
      </c>
      <c r="H2166">
        <v>0</v>
      </c>
      <c r="I2166" t="s">
        <v>10</v>
      </c>
    </row>
    <row r="2167" spans="1:9" x14ac:dyDescent="0.25">
      <c r="A2167" t="s">
        <v>2175</v>
      </c>
      <c r="B2167">
        <v>164.79156564578199</v>
      </c>
      <c r="C2167">
        <v>167.247516849535</v>
      </c>
      <c r="D2167">
        <v>154.92363247367399</v>
      </c>
      <c r="E2167">
        <v>155.26187133789</v>
      </c>
      <c r="F2167">
        <v>12783500</v>
      </c>
      <c r="G2167">
        <v>0</v>
      </c>
      <c r="H2167">
        <v>0</v>
      </c>
      <c r="I2167" t="s">
        <v>10</v>
      </c>
    </row>
    <row r="2168" spans="1:9" x14ac:dyDescent="0.25">
      <c r="A2168" t="s">
        <v>2176</v>
      </c>
      <c r="B2168">
        <v>159.60019976198501</v>
      </c>
      <c r="C2168">
        <v>162.39440035000399</v>
      </c>
      <c r="D2168">
        <v>153.313251243948</v>
      </c>
      <c r="E2168">
        <v>156.31333923339801</v>
      </c>
      <c r="F2168">
        <v>18041100</v>
      </c>
      <c r="G2168">
        <v>0</v>
      </c>
      <c r="H2168">
        <v>0</v>
      </c>
      <c r="I2168" t="s">
        <v>10</v>
      </c>
    </row>
    <row r="2169" spans="1:9" x14ac:dyDescent="0.25">
      <c r="A2169" t="s">
        <v>2177</v>
      </c>
      <c r="B2169">
        <v>154.305989284845</v>
      </c>
      <c r="C2169">
        <v>157.53402444842499</v>
      </c>
      <c r="D2169">
        <v>150.69558685245201</v>
      </c>
      <c r="E2169">
        <v>153.29859924316401</v>
      </c>
      <c r="F2169">
        <v>17143300</v>
      </c>
      <c r="G2169">
        <v>0</v>
      </c>
      <c r="H2169">
        <v>0</v>
      </c>
      <c r="I2169" t="s">
        <v>10</v>
      </c>
    </row>
    <row r="2170" spans="1:9" x14ac:dyDescent="0.25">
      <c r="A2170" t="s">
        <v>2178</v>
      </c>
      <c r="B2170">
        <v>153.48978182960499</v>
      </c>
      <c r="C2170">
        <v>158.239914305258</v>
      </c>
      <c r="D2170">
        <v>152.72504732514901</v>
      </c>
      <c r="E2170">
        <v>154.908935546875</v>
      </c>
      <c r="F2170">
        <v>10348500</v>
      </c>
      <c r="G2170">
        <v>0</v>
      </c>
      <c r="H2170">
        <v>0</v>
      </c>
      <c r="I2170" t="s">
        <v>10</v>
      </c>
    </row>
    <row r="2171" spans="1:9" x14ac:dyDescent="0.25">
      <c r="A2171" t="s">
        <v>2179</v>
      </c>
      <c r="B2171">
        <v>154.23981941141901</v>
      </c>
      <c r="C2171">
        <v>155.74721886210699</v>
      </c>
      <c r="D2171">
        <v>152.21035208943599</v>
      </c>
      <c r="E2171">
        <v>153.408920288085</v>
      </c>
      <c r="F2171">
        <v>13323900</v>
      </c>
      <c r="G2171">
        <v>0</v>
      </c>
      <c r="H2171">
        <v>0</v>
      </c>
      <c r="I2171" t="s">
        <v>10</v>
      </c>
    </row>
    <row r="2172" spans="1:9" x14ac:dyDescent="0.25">
      <c r="A2172" t="s">
        <v>2180</v>
      </c>
      <c r="B2172">
        <v>154.26920354621501</v>
      </c>
      <c r="C2172">
        <v>154.80598075232299</v>
      </c>
      <c r="D2172">
        <v>144.783626286085</v>
      </c>
      <c r="E2172">
        <v>148.17343139648401</v>
      </c>
      <c r="F2172">
        <v>30016700</v>
      </c>
      <c r="G2172">
        <v>0</v>
      </c>
      <c r="H2172">
        <v>0</v>
      </c>
      <c r="I2172" t="s">
        <v>10</v>
      </c>
    </row>
    <row r="2173" spans="1:9" x14ac:dyDescent="0.25">
      <c r="A2173" t="s">
        <v>2181</v>
      </c>
      <c r="B2173">
        <v>149.03374944983801</v>
      </c>
      <c r="C2173">
        <v>151.54853849030999</v>
      </c>
      <c r="D2173">
        <v>147.53371067308899</v>
      </c>
      <c r="E2173">
        <v>150.12202453613199</v>
      </c>
      <c r="F2173">
        <v>11895100</v>
      </c>
      <c r="G2173">
        <v>0</v>
      </c>
      <c r="H2173">
        <v>0</v>
      </c>
      <c r="I2173" t="s">
        <v>10</v>
      </c>
    </row>
    <row r="2174" spans="1:9" x14ac:dyDescent="0.25">
      <c r="A2174" t="s">
        <v>2182</v>
      </c>
      <c r="B2174">
        <v>151.51908588474899</v>
      </c>
      <c r="C2174">
        <v>152.00439672988199</v>
      </c>
      <c r="D2174">
        <v>147.541026973616</v>
      </c>
      <c r="E2174">
        <v>149.0263671875</v>
      </c>
      <c r="F2174">
        <v>10108000</v>
      </c>
      <c r="G2174">
        <v>0</v>
      </c>
      <c r="H2174">
        <v>0</v>
      </c>
      <c r="I2174" t="s">
        <v>10</v>
      </c>
    </row>
    <row r="2175" spans="1:9" x14ac:dyDescent="0.25">
      <c r="A2175" t="s">
        <v>2183</v>
      </c>
      <c r="B2175">
        <v>151.364758200534</v>
      </c>
      <c r="C2175">
        <v>154.60014315306199</v>
      </c>
      <c r="D2175">
        <v>150.75444475512001</v>
      </c>
      <c r="E2175">
        <v>154.12219238281199</v>
      </c>
      <c r="F2175">
        <v>10853800</v>
      </c>
      <c r="G2175">
        <v>0</v>
      </c>
      <c r="H2175">
        <v>0</v>
      </c>
      <c r="I2175" t="s">
        <v>10</v>
      </c>
    </row>
    <row r="2176" spans="1:9" x14ac:dyDescent="0.25">
      <c r="A2176" t="s">
        <v>2184</v>
      </c>
      <c r="B2176">
        <v>155.15159647709299</v>
      </c>
      <c r="C2176">
        <v>158.05609094438901</v>
      </c>
      <c r="D2176">
        <v>154.930999546154</v>
      </c>
      <c r="E2176">
        <v>157.592849731445</v>
      </c>
      <c r="F2176">
        <v>3419400</v>
      </c>
      <c r="G2176">
        <v>0</v>
      </c>
      <c r="H2176">
        <v>0</v>
      </c>
      <c r="I2176" t="s">
        <v>10</v>
      </c>
    </row>
    <row r="2177" spans="1:9" x14ac:dyDescent="0.25">
      <c r="A2177" t="s">
        <v>2185</v>
      </c>
      <c r="B2177">
        <v>157.42374585553401</v>
      </c>
      <c r="C2177">
        <v>159.835580612276</v>
      </c>
      <c r="D2177">
        <v>155.556048791726</v>
      </c>
      <c r="E2177">
        <v>159.33557128906199</v>
      </c>
      <c r="F2177">
        <v>4290500</v>
      </c>
      <c r="G2177">
        <v>0</v>
      </c>
      <c r="H2177">
        <v>0</v>
      </c>
      <c r="I2177" t="s">
        <v>10</v>
      </c>
    </row>
    <row r="2178" spans="1:9" x14ac:dyDescent="0.25">
      <c r="A2178" t="s">
        <v>2186</v>
      </c>
      <c r="B2178">
        <v>158.004654973329</v>
      </c>
      <c r="C2178">
        <v>160.151775658004</v>
      </c>
      <c r="D2178">
        <v>155.850173950195</v>
      </c>
      <c r="E2178">
        <v>155.850173950195</v>
      </c>
      <c r="F2178">
        <v>5304600</v>
      </c>
      <c r="G2178">
        <v>0</v>
      </c>
      <c r="H2178">
        <v>0</v>
      </c>
      <c r="I2178" t="s">
        <v>10</v>
      </c>
    </row>
    <row r="2179" spans="1:9" x14ac:dyDescent="0.25">
      <c r="A2179" t="s">
        <v>2187</v>
      </c>
      <c r="B2179">
        <v>157.68842679693799</v>
      </c>
      <c r="C2179">
        <v>157.923733172493</v>
      </c>
      <c r="D2179">
        <v>155.74719407871601</v>
      </c>
      <c r="E2179">
        <v>155.84278869628901</v>
      </c>
      <c r="F2179">
        <v>4209500</v>
      </c>
      <c r="G2179">
        <v>0</v>
      </c>
      <c r="H2179">
        <v>0</v>
      </c>
      <c r="I2179" t="s">
        <v>10</v>
      </c>
    </row>
    <row r="2180" spans="1:9" x14ac:dyDescent="0.25">
      <c r="A2180" t="s">
        <v>2188</v>
      </c>
      <c r="B2180">
        <v>155.585471517782</v>
      </c>
      <c r="C2180">
        <v>159.409111534256</v>
      </c>
      <c r="D2180">
        <v>154.04866414820299</v>
      </c>
      <c r="E2180">
        <v>158.12966918945301</v>
      </c>
      <c r="F2180">
        <v>5834300</v>
      </c>
      <c r="G2180">
        <v>0</v>
      </c>
      <c r="H2180">
        <v>0</v>
      </c>
      <c r="I2180" t="s">
        <v>10</v>
      </c>
    </row>
    <row r="2181" spans="1:9" x14ac:dyDescent="0.25">
      <c r="A2181" t="s">
        <v>2189</v>
      </c>
      <c r="B2181">
        <v>157.94574237389801</v>
      </c>
      <c r="C2181">
        <v>158.129571214831</v>
      </c>
      <c r="D2181">
        <v>151.91615863529</v>
      </c>
      <c r="E2181">
        <v>152.65147399902301</v>
      </c>
      <c r="F2181">
        <v>9573500</v>
      </c>
      <c r="G2181">
        <v>0</v>
      </c>
      <c r="H2181">
        <v>0</v>
      </c>
      <c r="I2181" t="s">
        <v>10</v>
      </c>
    </row>
    <row r="2182" spans="1:9" x14ac:dyDescent="0.25">
      <c r="A2182" t="s">
        <v>2190</v>
      </c>
      <c r="B2182">
        <v>153.622175377551</v>
      </c>
      <c r="C2182">
        <v>153.71040968302</v>
      </c>
      <c r="D2182">
        <v>150.10736675600501</v>
      </c>
      <c r="E2182">
        <v>150.62208557128901</v>
      </c>
      <c r="F2182">
        <v>7751700</v>
      </c>
      <c r="G2182">
        <v>0</v>
      </c>
      <c r="H2182">
        <v>0</v>
      </c>
      <c r="I2182" t="s">
        <v>10</v>
      </c>
    </row>
    <row r="2183" spans="1:9" x14ac:dyDescent="0.25">
      <c r="A2183" t="s">
        <v>2191</v>
      </c>
      <c r="B2183">
        <v>147.79840485240601</v>
      </c>
      <c r="C2183">
        <v>150.004351193487</v>
      </c>
      <c r="D2183">
        <v>145.80569505415301</v>
      </c>
      <c r="E2183">
        <v>147.01161193847599</v>
      </c>
      <c r="F2183">
        <v>10157900</v>
      </c>
      <c r="G2183">
        <v>0</v>
      </c>
      <c r="H2183">
        <v>0</v>
      </c>
      <c r="I2183" t="s">
        <v>10</v>
      </c>
    </row>
    <row r="2184" spans="1:9" x14ac:dyDescent="0.25">
      <c r="A2184" t="s">
        <v>2192</v>
      </c>
      <c r="B2184">
        <v>147.23228640631999</v>
      </c>
      <c r="C2184">
        <v>147.24699586461901</v>
      </c>
      <c r="D2184">
        <v>139.70265944155301</v>
      </c>
      <c r="E2184">
        <v>143.18804931640599</v>
      </c>
      <c r="F2184">
        <v>16044400</v>
      </c>
      <c r="G2184">
        <v>0</v>
      </c>
      <c r="H2184">
        <v>0</v>
      </c>
      <c r="I2184" t="s">
        <v>10</v>
      </c>
    </row>
    <row r="2185" spans="1:9" x14ac:dyDescent="0.25">
      <c r="A2185" t="s">
        <v>2193</v>
      </c>
      <c r="B2185">
        <v>143.98213986320599</v>
      </c>
      <c r="C2185">
        <v>146.695456109764</v>
      </c>
      <c r="D2185">
        <v>138.97464263030199</v>
      </c>
      <c r="E2185">
        <v>139.34230041503901</v>
      </c>
      <c r="F2185">
        <v>13553700</v>
      </c>
      <c r="G2185">
        <v>0</v>
      </c>
      <c r="H2185">
        <v>0</v>
      </c>
      <c r="I2185" t="s">
        <v>10</v>
      </c>
    </row>
    <row r="2186" spans="1:9" x14ac:dyDescent="0.25">
      <c r="A2186" t="s">
        <v>2194</v>
      </c>
      <c r="B2186">
        <v>139.004024854075</v>
      </c>
      <c r="C2186">
        <v>141.32762432078701</v>
      </c>
      <c r="D2186">
        <v>135.077443125153</v>
      </c>
      <c r="E2186">
        <v>140.99673461914</v>
      </c>
      <c r="F2186">
        <v>15901200</v>
      </c>
      <c r="G2186">
        <v>0</v>
      </c>
      <c r="H2186">
        <v>0</v>
      </c>
      <c r="I2186" t="s">
        <v>10</v>
      </c>
    </row>
    <row r="2187" spans="1:9" x14ac:dyDescent="0.25">
      <c r="A2187" t="s">
        <v>2195</v>
      </c>
      <c r="B2187">
        <v>139.23201611494201</v>
      </c>
      <c r="C2187">
        <v>146.62192906577999</v>
      </c>
      <c r="D2187">
        <v>137.53342762036499</v>
      </c>
      <c r="E2187">
        <v>144.79100036621</v>
      </c>
      <c r="F2187">
        <v>14830500</v>
      </c>
      <c r="G2187">
        <v>0</v>
      </c>
      <c r="H2187">
        <v>0</v>
      </c>
      <c r="I2187" t="s">
        <v>10</v>
      </c>
    </row>
    <row r="2188" spans="1:9" x14ac:dyDescent="0.25">
      <c r="A2188" t="s">
        <v>2196</v>
      </c>
      <c r="B2188">
        <v>144.82775119745099</v>
      </c>
      <c r="C2188">
        <v>147.56311463665301</v>
      </c>
      <c r="D2188">
        <v>143.07034753596099</v>
      </c>
      <c r="E2188">
        <v>146.13661193847599</v>
      </c>
      <c r="F2188">
        <v>12400600</v>
      </c>
      <c r="G2188">
        <v>0</v>
      </c>
      <c r="H2188">
        <v>0</v>
      </c>
      <c r="I2188" t="s">
        <v>10</v>
      </c>
    </row>
    <row r="2189" spans="1:9" x14ac:dyDescent="0.25">
      <c r="A2189" t="s">
        <v>2197</v>
      </c>
      <c r="B2189">
        <v>147.188057940634</v>
      </c>
      <c r="C2189">
        <v>148.695456505458</v>
      </c>
      <c r="D2189">
        <v>146.34979897200401</v>
      </c>
      <c r="E2189">
        <v>148.27632141113199</v>
      </c>
      <c r="F2189">
        <v>9400200</v>
      </c>
      <c r="G2189">
        <v>0</v>
      </c>
      <c r="H2189">
        <v>0</v>
      </c>
      <c r="I2189" t="s">
        <v>10</v>
      </c>
    </row>
    <row r="2190" spans="1:9" x14ac:dyDescent="0.25">
      <c r="A2190" t="s">
        <v>2198</v>
      </c>
      <c r="B2190">
        <v>146.73223332471201</v>
      </c>
      <c r="C2190">
        <v>146.73223332471201</v>
      </c>
      <c r="D2190">
        <v>141.445312253786</v>
      </c>
      <c r="E2190">
        <v>142.129150390625</v>
      </c>
      <c r="F2190">
        <v>11292700</v>
      </c>
      <c r="G2190">
        <v>0</v>
      </c>
      <c r="H2190">
        <v>0</v>
      </c>
      <c r="I2190" t="s">
        <v>10</v>
      </c>
    </row>
    <row r="2191" spans="1:9" x14ac:dyDescent="0.25">
      <c r="A2191" t="s">
        <v>2199</v>
      </c>
      <c r="B2191">
        <v>142.143834073535</v>
      </c>
      <c r="C2191">
        <v>148.37195710557501</v>
      </c>
      <c r="D2191">
        <v>141.474694291905</v>
      </c>
      <c r="E2191">
        <v>145.22480773925699</v>
      </c>
      <c r="F2191">
        <v>13026600</v>
      </c>
      <c r="G2191">
        <v>0</v>
      </c>
      <c r="H2191">
        <v>0</v>
      </c>
      <c r="I2191" t="s">
        <v>10</v>
      </c>
    </row>
    <row r="2192" spans="1:9" x14ac:dyDescent="0.25">
      <c r="A2192" t="s">
        <v>2200</v>
      </c>
      <c r="B2192">
        <v>145.80571199818399</v>
      </c>
      <c r="C2192">
        <v>146.69544872929299</v>
      </c>
      <c r="D2192">
        <v>139.459946582518</v>
      </c>
      <c r="E2192">
        <v>140.43055725097599</v>
      </c>
      <c r="F2192">
        <v>12283800</v>
      </c>
      <c r="G2192">
        <v>0</v>
      </c>
      <c r="H2192">
        <v>0</v>
      </c>
      <c r="I2192" t="s">
        <v>10</v>
      </c>
    </row>
    <row r="2193" spans="1:9" x14ac:dyDescent="0.25">
      <c r="A2193" t="s">
        <v>2201</v>
      </c>
      <c r="B2193">
        <v>141.30559092989901</v>
      </c>
      <c r="C2193">
        <v>142.20267681775499</v>
      </c>
      <c r="D2193">
        <v>135.73925793134401</v>
      </c>
      <c r="E2193">
        <v>137.658432006835</v>
      </c>
      <c r="F2193">
        <v>14975700</v>
      </c>
      <c r="G2193">
        <v>0</v>
      </c>
      <c r="H2193">
        <v>0</v>
      </c>
      <c r="I2193" t="s">
        <v>10</v>
      </c>
    </row>
    <row r="2194" spans="1:9" x14ac:dyDescent="0.25">
      <c r="A2194" t="s">
        <v>2202</v>
      </c>
      <c r="B2194">
        <v>131.01119090841499</v>
      </c>
      <c r="C2194">
        <v>141.79092126836801</v>
      </c>
      <c r="D2194">
        <v>128.98907282624199</v>
      </c>
      <c r="E2194">
        <v>140.21734619140599</v>
      </c>
      <c r="F2194">
        <v>19029400</v>
      </c>
      <c r="G2194">
        <v>0</v>
      </c>
      <c r="H2194">
        <v>0</v>
      </c>
      <c r="I2194" t="s">
        <v>10</v>
      </c>
    </row>
    <row r="2195" spans="1:9" x14ac:dyDescent="0.25">
      <c r="A2195" t="s">
        <v>2203</v>
      </c>
      <c r="B2195">
        <v>136.79811041791999</v>
      </c>
      <c r="C2195">
        <v>147.04106264499799</v>
      </c>
      <c r="D2195">
        <v>135.73190503311201</v>
      </c>
      <c r="E2195">
        <v>146.61457824707</v>
      </c>
      <c r="F2195">
        <v>17635700</v>
      </c>
      <c r="G2195">
        <v>0</v>
      </c>
      <c r="H2195">
        <v>0</v>
      </c>
      <c r="I2195" t="s">
        <v>10</v>
      </c>
    </row>
    <row r="2196" spans="1:9" x14ac:dyDescent="0.25">
      <c r="A2196" t="s">
        <v>2204</v>
      </c>
      <c r="B2196">
        <v>147.136659562235</v>
      </c>
      <c r="C2196">
        <v>147.798439130031</v>
      </c>
      <c r="D2196">
        <v>142.798290686602</v>
      </c>
      <c r="E2196">
        <v>146.47486877441401</v>
      </c>
      <c r="F2196">
        <v>11987200</v>
      </c>
      <c r="G2196">
        <v>0</v>
      </c>
      <c r="H2196">
        <v>0</v>
      </c>
      <c r="I2196" t="s">
        <v>10</v>
      </c>
    </row>
    <row r="2197" spans="1:9" x14ac:dyDescent="0.25">
      <c r="A2197" t="s">
        <v>2205</v>
      </c>
      <c r="B2197">
        <v>148.43423440079101</v>
      </c>
      <c r="C2197">
        <v>148.795177243393</v>
      </c>
      <c r="D2197">
        <v>139.88956759998501</v>
      </c>
      <c r="E2197">
        <v>140.96501159667901</v>
      </c>
      <c r="F2197">
        <v>14019500</v>
      </c>
      <c r="G2197">
        <v>0.35</v>
      </c>
      <c r="H2197">
        <v>0</v>
      </c>
      <c r="I2197" t="s">
        <v>10</v>
      </c>
    </row>
    <row r="2198" spans="1:9" x14ac:dyDescent="0.25">
      <c r="A2198" t="s">
        <v>2206</v>
      </c>
      <c r="B2198">
        <v>140.412575063204</v>
      </c>
      <c r="C2198">
        <v>144.71438540678599</v>
      </c>
      <c r="D2198">
        <v>140.412575063204</v>
      </c>
      <c r="E2198">
        <v>144.55969238281199</v>
      </c>
      <c r="F2198">
        <v>10216000</v>
      </c>
      <c r="G2198">
        <v>0</v>
      </c>
      <c r="H2198">
        <v>0</v>
      </c>
      <c r="I2198" t="s">
        <v>10</v>
      </c>
    </row>
    <row r="2199" spans="1:9" x14ac:dyDescent="0.25">
      <c r="A2199" t="s">
        <v>2207</v>
      </c>
      <c r="B2199">
        <v>145.141590024057</v>
      </c>
      <c r="C2199">
        <v>146.11392035499799</v>
      </c>
      <c r="D2199">
        <v>142.953869258987</v>
      </c>
      <c r="E2199">
        <v>144.412353515625</v>
      </c>
      <c r="F2199">
        <v>7164500</v>
      </c>
      <c r="G2199">
        <v>0</v>
      </c>
      <c r="H2199">
        <v>0</v>
      </c>
      <c r="I2199" t="s">
        <v>10</v>
      </c>
    </row>
    <row r="2200" spans="1:9" x14ac:dyDescent="0.25">
      <c r="A2200" t="s">
        <v>2208</v>
      </c>
      <c r="B2200">
        <v>143.83779652569001</v>
      </c>
      <c r="C2200">
        <v>151.71951901348899</v>
      </c>
      <c r="D2200">
        <v>142.460328578358</v>
      </c>
      <c r="E2200">
        <v>146.25387573242099</v>
      </c>
      <c r="F2200">
        <v>17597900</v>
      </c>
      <c r="G2200">
        <v>0</v>
      </c>
      <c r="H2200">
        <v>0</v>
      </c>
      <c r="I2200" t="s">
        <v>10</v>
      </c>
    </row>
    <row r="2201" spans="1:9" x14ac:dyDescent="0.25">
      <c r="A2201" t="s">
        <v>2209</v>
      </c>
      <c r="B2201">
        <v>144.70698378453699</v>
      </c>
      <c r="C2201">
        <v>149.68647291018701</v>
      </c>
      <c r="D2201">
        <v>143.63890189023101</v>
      </c>
      <c r="E2201">
        <v>146.990478515625</v>
      </c>
      <c r="F2201">
        <v>14803500</v>
      </c>
      <c r="G2201">
        <v>0</v>
      </c>
      <c r="H2201">
        <v>0</v>
      </c>
      <c r="I2201" t="s">
        <v>10</v>
      </c>
    </row>
    <row r="2202" spans="1:9" x14ac:dyDescent="0.25">
      <c r="A2202" t="s">
        <v>2210</v>
      </c>
      <c r="B2202">
        <v>146.69583411327699</v>
      </c>
      <c r="C2202">
        <v>153.78938993599701</v>
      </c>
      <c r="D2202">
        <v>145.84873735686099</v>
      </c>
      <c r="E2202">
        <v>153.05278015136699</v>
      </c>
      <c r="F2202">
        <v>12207400</v>
      </c>
      <c r="G2202">
        <v>0</v>
      </c>
      <c r="H2202">
        <v>0</v>
      </c>
      <c r="I2202" t="s">
        <v>10</v>
      </c>
    </row>
    <row r="2203" spans="1:9" x14ac:dyDescent="0.25">
      <c r="A2203" t="s">
        <v>2211</v>
      </c>
      <c r="B2203">
        <v>153.09696730365999</v>
      </c>
      <c r="C2203">
        <v>153.214827560868</v>
      </c>
      <c r="D2203">
        <v>146.732659531492</v>
      </c>
      <c r="E2203">
        <v>147.91123962402301</v>
      </c>
      <c r="F2203">
        <v>9071300</v>
      </c>
      <c r="G2203">
        <v>0</v>
      </c>
      <c r="H2203">
        <v>0</v>
      </c>
      <c r="I2203" t="s">
        <v>10</v>
      </c>
    </row>
    <row r="2204" spans="1:9" x14ac:dyDescent="0.25">
      <c r="A2204" t="s">
        <v>2212</v>
      </c>
      <c r="B2204">
        <v>143.38845107898101</v>
      </c>
      <c r="C2204">
        <v>145.34046234496901</v>
      </c>
      <c r="D2204">
        <v>139.66856973760099</v>
      </c>
      <c r="E2204">
        <v>139.85272216796801</v>
      </c>
      <c r="F2204">
        <v>13276400</v>
      </c>
      <c r="G2204">
        <v>0</v>
      </c>
      <c r="H2204">
        <v>0</v>
      </c>
      <c r="I2204" t="s">
        <v>10</v>
      </c>
    </row>
    <row r="2205" spans="1:9" x14ac:dyDescent="0.25">
      <c r="A2205" t="s">
        <v>2213</v>
      </c>
      <c r="B2205">
        <v>141.046016969812</v>
      </c>
      <c r="C2205">
        <v>142.055179864373</v>
      </c>
      <c r="D2205">
        <v>137.193551529046</v>
      </c>
      <c r="E2205">
        <v>137.87123107910099</v>
      </c>
      <c r="F2205">
        <v>9955500</v>
      </c>
      <c r="G2205">
        <v>0</v>
      </c>
      <c r="H2205">
        <v>0</v>
      </c>
      <c r="I2205" t="s">
        <v>10</v>
      </c>
    </row>
    <row r="2206" spans="1:9" x14ac:dyDescent="0.25">
      <c r="A2206" t="s">
        <v>2214</v>
      </c>
      <c r="B2206">
        <v>136.84002135497499</v>
      </c>
      <c r="C2206">
        <v>142.732900429436</v>
      </c>
      <c r="D2206">
        <v>136.50854915499099</v>
      </c>
      <c r="E2206">
        <v>140.29472351074199</v>
      </c>
      <c r="F2206">
        <v>10839200</v>
      </c>
      <c r="G2206">
        <v>0</v>
      </c>
      <c r="H2206">
        <v>0</v>
      </c>
      <c r="I2206" t="s">
        <v>10</v>
      </c>
    </row>
    <row r="2207" spans="1:9" x14ac:dyDescent="0.25">
      <c r="A2207" t="s">
        <v>2215</v>
      </c>
      <c r="B2207">
        <v>139.21927442654101</v>
      </c>
      <c r="C2207">
        <v>140.427314241815</v>
      </c>
      <c r="D2207">
        <v>136.78845945050301</v>
      </c>
      <c r="E2207">
        <v>137.79762268066401</v>
      </c>
      <c r="F2207">
        <v>7869300</v>
      </c>
      <c r="G2207">
        <v>0</v>
      </c>
      <c r="H2207">
        <v>0</v>
      </c>
      <c r="I2207" t="s">
        <v>10</v>
      </c>
    </row>
    <row r="2208" spans="1:9" x14ac:dyDescent="0.25">
      <c r="A2208" t="s">
        <v>2216</v>
      </c>
      <c r="B2208">
        <v>138.38690085732401</v>
      </c>
      <c r="C2208">
        <v>139.95588356986201</v>
      </c>
      <c r="D2208">
        <v>136.641138958997</v>
      </c>
      <c r="E2208">
        <v>136.91368103027301</v>
      </c>
      <c r="F2208">
        <v>8875800</v>
      </c>
      <c r="G2208">
        <v>0</v>
      </c>
      <c r="H2208">
        <v>0</v>
      </c>
      <c r="I2208" t="s">
        <v>10</v>
      </c>
    </row>
    <row r="2209" spans="1:9" x14ac:dyDescent="0.25">
      <c r="A2209" t="s">
        <v>2217</v>
      </c>
      <c r="B2209">
        <v>137.14194618762701</v>
      </c>
      <c r="C2209">
        <v>137.19351424578801</v>
      </c>
      <c r="D2209">
        <v>131.48479083421799</v>
      </c>
      <c r="E2209">
        <v>133.06849670410099</v>
      </c>
      <c r="F2209">
        <v>18397200</v>
      </c>
      <c r="G2209">
        <v>0</v>
      </c>
      <c r="H2209">
        <v>0</v>
      </c>
      <c r="I2209" t="s">
        <v>10</v>
      </c>
    </row>
    <row r="2210" spans="1:9" x14ac:dyDescent="0.25">
      <c r="A2210" t="s">
        <v>2218</v>
      </c>
      <c r="B2210">
        <v>132.80336333535601</v>
      </c>
      <c r="C2210">
        <v>133.86408314539199</v>
      </c>
      <c r="D2210">
        <v>130.011617402913</v>
      </c>
      <c r="E2210">
        <v>132.72233581542901</v>
      </c>
      <c r="F2210">
        <v>13933900</v>
      </c>
      <c r="G2210">
        <v>0</v>
      </c>
      <c r="H2210">
        <v>0</v>
      </c>
      <c r="I2210" t="s">
        <v>10</v>
      </c>
    </row>
    <row r="2211" spans="1:9" x14ac:dyDescent="0.25">
      <c r="A2211" t="s">
        <v>2219</v>
      </c>
      <c r="B2211">
        <v>131.48484137461799</v>
      </c>
      <c r="C2211">
        <v>133.400031235087</v>
      </c>
      <c r="D2211">
        <v>130.01162186341799</v>
      </c>
      <c r="E2211">
        <v>130.05581665039</v>
      </c>
      <c r="F2211">
        <v>10996700</v>
      </c>
      <c r="G2211">
        <v>0</v>
      </c>
      <c r="H2211">
        <v>0</v>
      </c>
      <c r="I2211" t="s">
        <v>10</v>
      </c>
    </row>
    <row r="2212" spans="1:9" x14ac:dyDescent="0.25">
      <c r="A2212" t="s">
        <v>2220</v>
      </c>
      <c r="B2212">
        <v>128.98038707832799</v>
      </c>
      <c r="C2212">
        <v>131.69846793805499</v>
      </c>
      <c r="D2212">
        <v>127.706043966458</v>
      </c>
      <c r="E2212">
        <v>131.41856384277301</v>
      </c>
      <c r="F2212">
        <v>12449300</v>
      </c>
      <c r="G2212">
        <v>0</v>
      </c>
      <c r="H2212">
        <v>0</v>
      </c>
      <c r="I2212" t="s">
        <v>10</v>
      </c>
    </row>
    <row r="2213" spans="1:9" x14ac:dyDescent="0.25">
      <c r="A2213" t="s">
        <v>2221</v>
      </c>
      <c r="B2213">
        <v>132.818106969583</v>
      </c>
      <c r="C2213">
        <v>133.59891153411701</v>
      </c>
      <c r="D2213">
        <v>127.19777077954799</v>
      </c>
      <c r="E2213">
        <v>128.02278137207</v>
      </c>
      <c r="F2213">
        <v>10366600</v>
      </c>
      <c r="G2213">
        <v>0</v>
      </c>
      <c r="H2213">
        <v>0</v>
      </c>
      <c r="I2213" t="s">
        <v>10</v>
      </c>
    </row>
    <row r="2214" spans="1:9" x14ac:dyDescent="0.25">
      <c r="A2214" t="s">
        <v>2222</v>
      </c>
      <c r="B2214">
        <v>126.67477326904</v>
      </c>
      <c r="C2214">
        <v>131.74265169221701</v>
      </c>
      <c r="D2214">
        <v>126.564286307976</v>
      </c>
      <c r="E2214">
        <v>130.56407165527301</v>
      </c>
      <c r="F2214">
        <v>10793700</v>
      </c>
      <c r="G2214">
        <v>0</v>
      </c>
      <c r="H2214">
        <v>0</v>
      </c>
      <c r="I2214" t="s">
        <v>10</v>
      </c>
    </row>
    <row r="2215" spans="1:9" x14ac:dyDescent="0.25">
      <c r="A2215" t="s">
        <v>2223</v>
      </c>
      <c r="B2215">
        <v>131.48481751778999</v>
      </c>
      <c r="C2215">
        <v>132.0004420052</v>
      </c>
      <c r="D2215">
        <v>128.70043404600699</v>
      </c>
      <c r="E2215">
        <v>129.03190612792901</v>
      </c>
      <c r="F2215">
        <v>8204800</v>
      </c>
      <c r="G2215">
        <v>0</v>
      </c>
      <c r="H2215">
        <v>0</v>
      </c>
      <c r="I2215" t="s">
        <v>10</v>
      </c>
    </row>
    <row r="2216" spans="1:9" x14ac:dyDescent="0.25">
      <c r="A2216" t="s">
        <v>2224</v>
      </c>
      <c r="B2216">
        <v>129.31188904682301</v>
      </c>
      <c r="C2216">
        <v>131.116581316995</v>
      </c>
      <c r="D2216">
        <v>126.24758871849799</v>
      </c>
      <c r="E2216">
        <v>130.90296936035099</v>
      </c>
      <c r="F2216">
        <v>9631400</v>
      </c>
      <c r="G2216">
        <v>0</v>
      </c>
      <c r="H2216">
        <v>0</v>
      </c>
      <c r="I2216" t="s">
        <v>10</v>
      </c>
    </row>
    <row r="2217" spans="1:9" x14ac:dyDescent="0.25">
      <c r="A2217" t="s">
        <v>2225</v>
      </c>
      <c r="B2217">
        <v>129.16452947189501</v>
      </c>
      <c r="C2217">
        <v>131.11654089378601</v>
      </c>
      <c r="D2217">
        <v>126.748450291686</v>
      </c>
      <c r="E2217">
        <v>130.64511108398401</v>
      </c>
      <c r="F2217">
        <v>12849200</v>
      </c>
      <c r="G2217">
        <v>0</v>
      </c>
      <c r="H2217">
        <v>0</v>
      </c>
      <c r="I2217" t="s">
        <v>10</v>
      </c>
    </row>
    <row r="2218" spans="1:9" x14ac:dyDescent="0.25">
      <c r="A2218" t="s">
        <v>2226</v>
      </c>
      <c r="B2218">
        <v>129.26030673970101</v>
      </c>
      <c r="C2218">
        <v>131.11656690139699</v>
      </c>
      <c r="D2218">
        <v>126.601144455761</v>
      </c>
      <c r="E2218">
        <v>127.212532043457</v>
      </c>
      <c r="F2218">
        <v>11517900</v>
      </c>
      <c r="G2218">
        <v>0</v>
      </c>
      <c r="H2218">
        <v>0</v>
      </c>
      <c r="I2218" t="s">
        <v>10</v>
      </c>
    </row>
    <row r="2219" spans="1:9" x14ac:dyDescent="0.25">
      <c r="A2219" t="s">
        <v>2227</v>
      </c>
      <c r="B2219">
        <v>126.57903274951499</v>
      </c>
      <c r="C2219">
        <v>133.53263146722401</v>
      </c>
      <c r="D2219">
        <v>126.33595015250199</v>
      </c>
      <c r="E2219">
        <v>133.17906188964801</v>
      </c>
      <c r="F2219">
        <v>15903400</v>
      </c>
      <c r="G2219">
        <v>0</v>
      </c>
      <c r="H2219">
        <v>0</v>
      </c>
      <c r="I2219" t="s">
        <v>10</v>
      </c>
    </row>
    <row r="2220" spans="1:9" x14ac:dyDescent="0.25">
      <c r="A2220" t="s">
        <v>2228</v>
      </c>
      <c r="B2220">
        <v>132.79603083460901</v>
      </c>
      <c r="C2220">
        <v>132.79603083460901</v>
      </c>
      <c r="D2220">
        <v>129.32660452700699</v>
      </c>
      <c r="E2220">
        <v>130.15896606445301</v>
      </c>
      <c r="F2220">
        <v>8828200</v>
      </c>
      <c r="G2220">
        <v>0</v>
      </c>
      <c r="H2220">
        <v>0</v>
      </c>
      <c r="I2220" t="s">
        <v>10</v>
      </c>
    </row>
    <row r="2221" spans="1:9" x14ac:dyDescent="0.25">
      <c r="A2221" t="s">
        <v>2229</v>
      </c>
      <c r="B2221">
        <v>128.45738476002501</v>
      </c>
      <c r="C2221">
        <v>129.30448154854199</v>
      </c>
      <c r="D2221">
        <v>124.48705832000201</v>
      </c>
      <c r="E2221">
        <v>124.951126098632</v>
      </c>
      <c r="F2221">
        <v>11113300</v>
      </c>
      <c r="G2221">
        <v>0</v>
      </c>
      <c r="H2221">
        <v>0</v>
      </c>
      <c r="I2221" t="s">
        <v>10</v>
      </c>
    </row>
    <row r="2222" spans="1:9" x14ac:dyDescent="0.25">
      <c r="A2222" t="s">
        <v>2230</v>
      </c>
      <c r="B2222">
        <v>124.700645862459</v>
      </c>
      <c r="C2222">
        <v>124.700645862459</v>
      </c>
      <c r="D2222">
        <v>121.032332859653</v>
      </c>
      <c r="E2222">
        <v>121.59952545166</v>
      </c>
      <c r="F2222">
        <v>11920800</v>
      </c>
      <c r="G2222">
        <v>0</v>
      </c>
      <c r="H2222">
        <v>0</v>
      </c>
      <c r="I2222" t="s">
        <v>10</v>
      </c>
    </row>
    <row r="2223" spans="1:9" x14ac:dyDescent="0.25">
      <c r="A2223" t="s">
        <v>2231</v>
      </c>
      <c r="B2223">
        <v>120.516715688513</v>
      </c>
      <c r="C2223">
        <v>122.60132252671799</v>
      </c>
      <c r="D2223">
        <v>118.004873867657</v>
      </c>
      <c r="E2223">
        <v>120.509353637695</v>
      </c>
      <c r="F2223">
        <v>17887900</v>
      </c>
      <c r="G2223">
        <v>0</v>
      </c>
      <c r="H2223">
        <v>0</v>
      </c>
      <c r="I2223" t="s">
        <v>10</v>
      </c>
    </row>
    <row r="2224" spans="1:9" x14ac:dyDescent="0.25">
      <c r="A2224" t="s">
        <v>2232</v>
      </c>
      <c r="B2224">
        <v>120.73770439021</v>
      </c>
      <c r="C2224">
        <v>123.978782729074</v>
      </c>
      <c r="D2224">
        <v>119.824304272273</v>
      </c>
      <c r="E2224">
        <v>121.518508911132</v>
      </c>
      <c r="F2224">
        <v>13270000</v>
      </c>
      <c r="G2224">
        <v>0</v>
      </c>
      <c r="H2224">
        <v>0</v>
      </c>
      <c r="I2224" t="s">
        <v>10</v>
      </c>
    </row>
    <row r="2225" spans="1:9" x14ac:dyDescent="0.25">
      <c r="A2225" t="s">
        <v>2233</v>
      </c>
      <c r="B2225">
        <v>120.030544899156</v>
      </c>
      <c r="C2225">
        <v>120.501974643945</v>
      </c>
      <c r="D2225">
        <v>116.480092092417</v>
      </c>
      <c r="E2225">
        <v>116.86312103271401</v>
      </c>
      <c r="F2225">
        <v>15129200</v>
      </c>
      <c r="G2225">
        <v>0</v>
      </c>
      <c r="H2225">
        <v>0</v>
      </c>
      <c r="I2225" t="s">
        <v>10</v>
      </c>
    </row>
    <row r="2226" spans="1:9" x14ac:dyDescent="0.25">
      <c r="A2226" t="s">
        <v>2234</v>
      </c>
      <c r="B2226">
        <v>115.647743954728</v>
      </c>
      <c r="C2226">
        <v>120.30312350137299</v>
      </c>
      <c r="D2226">
        <v>115.647743954728</v>
      </c>
      <c r="E2226">
        <v>117.909141540527</v>
      </c>
      <c r="F2226">
        <v>15228600</v>
      </c>
      <c r="G2226">
        <v>0</v>
      </c>
      <c r="H2226">
        <v>0</v>
      </c>
      <c r="I2226" t="s">
        <v>10</v>
      </c>
    </row>
    <row r="2227" spans="1:9" x14ac:dyDescent="0.25">
      <c r="A2227" t="s">
        <v>2235</v>
      </c>
      <c r="B2227">
        <v>117.850173745175</v>
      </c>
      <c r="C2227">
        <v>121.378528777534</v>
      </c>
      <c r="D2227">
        <v>114.343904861825</v>
      </c>
      <c r="E2227">
        <v>114.601722717285</v>
      </c>
      <c r="F2227">
        <v>13725600</v>
      </c>
      <c r="G2227">
        <v>0</v>
      </c>
      <c r="H2227">
        <v>0</v>
      </c>
      <c r="I2227" t="s">
        <v>10</v>
      </c>
    </row>
    <row r="2228" spans="1:9" x14ac:dyDescent="0.25">
      <c r="A2228" t="s">
        <v>2236</v>
      </c>
      <c r="B2228">
        <v>119.257114219654</v>
      </c>
      <c r="C2228">
        <v>121.422748686478</v>
      </c>
      <c r="D2228">
        <v>116.016035810384</v>
      </c>
      <c r="E2228">
        <v>120.11895751953099</v>
      </c>
      <c r="F2228">
        <v>20415300</v>
      </c>
      <c r="G2228">
        <v>0</v>
      </c>
      <c r="H2228">
        <v>0</v>
      </c>
      <c r="I2228" t="s">
        <v>10</v>
      </c>
    </row>
    <row r="2229" spans="1:9" x14ac:dyDescent="0.25">
      <c r="A2229" t="s">
        <v>2237</v>
      </c>
      <c r="B2229">
        <v>120.826059523509</v>
      </c>
      <c r="C2229">
        <v>125.267814061436</v>
      </c>
      <c r="D2229">
        <v>119.780075346462</v>
      </c>
      <c r="E2229">
        <v>120.07471466064401</v>
      </c>
      <c r="F2229">
        <v>14444900</v>
      </c>
      <c r="G2229">
        <v>0</v>
      </c>
      <c r="H2229">
        <v>0</v>
      </c>
      <c r="I2229" t="s">
        <v>10</v>
      </c>
    </row>
    <row r="2230" spans="1:9" x14ac:dyDescent="0.25">
      <c r="A2230" t="s">
        <v>2238</v>
      </c>
      <c r="B2230">
        <v>118.18168912121</v>
      </c>
      <c r="C2230">
        <v>123.234833269596</v>
      </c>
      <c r="D2230">
        <v>115.47095895997199</v>
      </c>
      <c r="E2230">
        <v>121.864738464355</v>
      </c>
      <c r="F2230">
        <v>18617600</v>
      </c>
      <c r="G2230">
        <v>0</v>
      </c>
      <c r="H2230">
        <v>0</v>
      </c>
      <c r="I2230" t="s">
        <v>10</v>
      </c>
    </row>
    <row r="2231" spans="1:9" x14ac:dyDescent="0.25">
      <c r="A2231" t="s">
        <v>2239</v>
      </c>
      <c r="B2231">
        <v>123.013815449197</v>
      </c>
      <c r="C2231">
        <v>123.603105435831</v>
      </c>
      <c r="D2231">
        <v>114.174499369016</v>
      </c>
      <c r="E2231">
        <v>115.544593811035</v>
      </c>
      <c r="F2231">
        <v>27102300</v>
      </c>
      <c r="G2231">
        <v>0</v>
      </c>
      <c r="H2231">
        <v>0</v>
      </c>
      <c r="I2231" t="s">
        <v>10</v>
      </c>
    </row>
    <row r="2232" spans="1:9" x14ac:dyDescent="0.25">
      <c r="A2232" t="s">
        <v>2240</v>
      </c>
      <c r="B2232">
        <v>104.620694258269</v>
      </c>
      <c r="C2232">
        <v>113.526304490763</v>
      </c>
      <c r="D2232">
        <v>103.324264991364</v>
      </c>
      <c r="E2232">
        <v>111.24282073974599</v>
      </c>
      <c r="F2232">
        <v>38648800</v>
      </c>
      <c r="G2232">
        <v>0</v>
      </c>
      <c r="H2232">
        <v>0</v>
      </c>
      <c r="I2232" t="s">
        <v>10</v>
      </c>
    </row>
    <row r="2233" spans="1:9" x14ac:dyDescent="0.25">
      <c r="A2233" t="s">
        <v>2241</v>
      </c>
      <c r="B2233">
        <v>121.511139939076</v>
      </c>
      <c r="C2233">
        <v>129.55491644026699</v>
      </c>
      <c r="D2233">
        <v>117.680760542515</v>
      </c>
      <c r="E2233">
        <v>129.34129333496</v>
      </c>
      <c r="F2233">
        <v>43276100</v>
      </c>
      <c r="G2233">
        <v>0</v>
      </c>
      <c r="H2233">
        <v>0</v>
      </c>
      <c r="I2233" t="s">
        <v>10</v>
      </c>
    </row>
    <row r="2234" spans="1:9" x14ac:dyDescent="0.25">
      <c r="A2234" t="s">
        <v>2242</v>
      </c>
      <c r="B2234">
        <v>131.07234005259201</v>
      </c>
      <c r="C2234">
        <v>131.45538026779801</v>
      </c>
      <c r="D2234">
        <v>121.835247539886</v>
      </c>
      <c r="E2234">
        <v>122.63816070556599</v>
      </c>
      <c r="F2234">
        <v>24176100</v>
      </c>
      <c r="G2234">
        <v>0</v>
      </c>
      <c r="H2234">
        <v>0</v>
      </c>
      <c r="I2234" t="s">
        <v>10</v>
      </c>
    </row>
    <row r="2235" spans="1:9" x14ac:dyDescent="0.25">
      <c r="A2235" t="s">
        <v>2243</v>
      </c>
      <c r="B2235">
        <v>122.498233755794</v>
      </c>
      <c r="C2235">
        <v>132.85496758581399</v>
      </c>
      <c r="D2235">
        <v>122.43194155956</v>
      </c>
      <c r="E2235">
        <v>132.31724548339801</v>
      </c>
      <c r="F2235">
        <v>20801800</v>
      </c>
      <c r="G2235">
        <v>0</v>
      </c>
      <c r="H2235">
        <v>0</v>
      </c>
      <c r="I2235" t="s">
        <v>10</v>
      </c>
    </row>
    <row r="2236" spans="1:9" x14ac:dyDescent="0.25">
      <c r="A2236" t="s">
        <v>2244</v>
      </c>
      <c r="B2236">
        <v>131.853190629083</v>
      </c>
      <c r="C2236">
        <v>135.91928099562</v>
      </c>
      <c r="D2236">
        <v>129.75384762315699</v>
      </c>
      <c r="E2236">
        <v>131.76480102539</v>
      </c>
      <c r="F2236">
        <v>15643700</v>
      </c>
      <c r="G2236">
        <v>0</v>
      </c>
      <c r="H2236">
        <v>0</v>
      </c>
      <c r="I2236" t="s">
        <v>10</v>
      </c>
    </row>
    <row r="2237" spans="1:9" x14ac:dyDescent="0.25">
      <c r="A2237" t="s">
        <v>2245</v>
      </c>
      <c r="B2237">
        <v>130.75562478685299</v>
      </c>
      <c r="C2237">
        <v>134.54179938206201</v>
      </c>
      <c r="D2237">
        <v>130.48308270915001</v>
      </c>
      <c r="E2237">
        <v>132.31724548339801</v>
      </c>
      <c r="F2237">
        <v>11666800</v>
      </c>
      <c r="G2237">
        <v>0</v>
      </c>
      <c r="H2237">
        <v>0</v>
      </c>
      <c r="I2237" t="s">
        <v>10</v>
      </c>
    </row>
    <row r="2238" spans="1:9" x14ac:dyDescent="0.25">
      <c r="A2238" t="s">
        <v>2246</v>
      </c>
      <c r="B2238">
        <v>131.47753367457</v>
      </c>
      <c r="C2238">
        <v>131.89003350986499</v>
      </c>
      <c r="D2238">
        <v>128.41323312698401</v>
      </c>
      <c r="E2238">
        <v>129.260330200195</v>
      </c>
      <c r="F2238">
        <v>11610600</v>
      </c>
      <c r="G2238">
        <v>0</v>
      </c>
      <c r="H2238">
        <v>0</v>
      </c>
      <c r="I2238" t="s">
        <v>10</v>
      </c>
    </row>
    <row r="2239" spans="1:9" x14ac:dyDescent="0.25">
      <c r="A2239" t="s">
        <v>2247</v>
      </c>
      <c r="B2239">
        <v>130.09264680677899</v>
      </c>
      <c r="C2239">
        <v>130.55671454033299</v>
      </c>
      <c r="D2239">
        <v>123.293742044528</v>
      </c>
      <c r="E2239">
        <v>123.853561401367</v>
      </c>
      <c r="F2239">
        <v>15195800</v>
      </c>
      <c r="G2239">
        <v>0</v>
      </c>
      <c r="H2239">
        <v>0</v>
      </c>
      <c r="I2239" t="s">
        <v>10</v>
      </c>
    </row>
    <row r="2240" spans="1:9" x14ac:dyDescent="0.25">
      <c r="A2240" t="s">
        <v>2248</v>
      </c>
      <c r="B2240">
        <v>124.90691697993999</v>
      </c>
      <c r="C2240">
        <v>125.591958631932</v>
      </c>
      <c r="D2240">
        <v>120.354663015931</v>
      </c>
      <c r="E2240">
        <v>121.13546752929599</v>
      </c>
      <c r="F2240">
        <v>11978700</v>
      </c>
      <c r="G2240">
        <v>0</v>
      </c>
      <c r="H2240">
        <v>0</v>
      </c>
      <c r="I2240" t="s">
        <v>10</v>
      </c>
    </row>
    <row r="2241" spans="1:9" x14ac:dyDescent="0.25">
      <c r="A2241" t="s">
        <v>2249</v>
      </c>
      <c r="B2241">
        <v>120.929253969453</v>
      </c>
      <c r="C2241">
        <v>124.111414343986</v>
      </c>
      <c r="D2241">
        <v>119.95693468152901</v>
      </c>
      <c r="E2241">
        <v>121.827919006347</v>
      </c>
      <c r="F2241">
        <v>8977400</v>
      </c>
      <c r="G2241">
        <v>0</v>
      </c>
      <c r="H2241">
        <v>0</v>
      </c>
      <c r="I2241" t="s">
        <v>10</v>
      </c>
    </row>
    <row r="2242" spans="1:9" x14ac:dyDescent="0.25">
      <c r="A2242" t="s">
        <v>2250</v>
      </c>
      <c r="B2242">
        <v>126.321218662661</v>
      </c>
      <c r="C2242">
        <v>130.372572563121</v>
      </c>
      <c r="D2242">
        <v>125.378359017736</v>
      </c>
      <c r="E2242">
        <v>130.27680969238199</v>
      </c>
      <c r="F2242">
        <v>14694100</v>
      </c>
      <c r="G2242">
        <v>0</v>
      </c>
      <c r="H2242">
        <v>0</v>
      </c>
      <c r="I2242" t="s">
        <v>10</v>
      </c>
    </row>
    <row r="2243" spans="1:9" x14ac:dyDescent="0.25">
      <c r="A2243" t="s">
        <v>2251</v>
      </c>
      <c r="B2243">
        <v>130.37995783408101</v>
      </c>
      <c r="C2243">
        <v>133.78309211980201</v>
      </c>
      <c r="D2243">
        <v>129.71701339185199</v>
      </c>
      <c r="E2243">
        <v>130.28419494628901</v>
      </c>
      <c r="F2243">
        <v>12058300</v>
      </c>
      <c r="G2243">
        <v>0</v>
      </c>
      <c r="H2243">
        <v>0</v>
      </c>
      <c r="I2243" t="s">
        <v>10</v>
      </c>
    </row>
    <row r="2244" spans="1:9" x14ac:dyDescent="0.25">
      <c r="A2244" t="s">
        <v>2252</v>
      </c>
      <c r="B2244">
        <v>128.752062201641</v>
      </c>
      <c r="C2244">
        <v>131.96368238211801</v>
      </c>
      <c r="D2244">
        <v>127.345145586534</v>
      </c>
      <c r="E2244">
        <v>130.033767700195</v>
      </c>
      <c r="F2244">
        <v>10755800</v>
      </c>
      <c r="G2244">
        <v>0</v>
      </c>
      <c r="H2244">
        <v>0</v>
      </c>
      <c r="I2244" t="s">
        <v>10</v>
      </c>
    </row>
    <row r="2245" spans="1:9" x14ac:dyDescent="0.25">
      <c r="A2245" t="s">
        <v>2253</v>
      </c>
      <c r="B2245">
        <v>130.04846299798001</v>
      </c>
      <c r="C2245">
        <v>132.09623735161699</v>
      </c>
      <c r="D2245">
        <v>128.170105751937</v>
      </c>
      <c r="E2245">
        <v>129.20135498046801</v>
      </c>
      <c r="F2245">
        <v>8496700</v>
      </c>
      <c r="G2245">
        <v>0</v>
      </c>
      <c r="H2245">
        <v>0</v>
      </c>
      <c r="I2245" t="s">
        <v>10</v>
      </c>
    </row>
    <row r="2246" spans="1:9" x14ac:dyDescent="0.25">
      <c r="A2246" t="s">
        <v>2254</v>
      </c>
      <c r="B2246">
        <v>131.52908977306799</v>
      </c>
      <c r="C2246">
        <v>133.87887764957401</v>
      </c>
      <c r="D2246">
        <v>130.32841178531501</v>
      </c>
      <c r="E2246">
        <v>131.65431213378901</v>
      </c>
      <c r="F2246">
        <v>10276200</v>
      </c>
      <c r="G2246">
        <v>0</v>
      </c>
      <c r="H2246">
        <v>0</v>
      </c>
      <c r="I2246" t="s">
        <v>10</v>
      </c>
    </row>
    <row r="2247" spans="1:9" x14ac:dyDescent="0.25">
      <c r="A2247" t="s">
        <v>2255</v>
      </c>
      <c r="B2247">
        <v>130.60088087788699</v>
      </c>
      <c r="C2247">
        <v>133.694638868205</v>
      </c>
      <c r="D2247">
        <v>130.20310541012299</v>
      </c>
      <c r="E2247">
        <v>131.77944946289</v>
      </c>
      <c r="F2247">
        <v>8629400</v>
      </c>
      <c r="G2247">
        <v>0</v>
      </c>
      <c r="H2247">
        <v>0</v>
      </c>
      <c r="I2247" t="s">
        <v>10</v>
      </c>
    </row>
    <row r="2248" spans="1:9" x14ac:dyDescent="0.25">
      <c r="A2248" t="s">
        <v>2256</v>
      </c>
      <c r="B2248">
        <v>131.30075293282999</v>
      </c>
      <c r="C2248">
        <v>131.77954501142801</v>
      </c>
      <c r="D2248">
        <v>127.544036852305</v>
      </c>
      <c r="E2248">
        <v>128.27328491210901</v>
      </c>
      <c r="F2248">
        <v>11425400</v>
      </c>
      <c r="G2248">
        <v>0</v>
      </c>
      <c r="H2248">
        <v>0</v>
      </c>
      <c r="I2248" t="s">
        <v>10</v>
      </c>
    </row>
    <row r="2249" spans="1:9" x14ac:dyDescent="0.25">
      <c r="A2249" t="s">
        <v>2257</v>
      </c>
      <c r="B2249">
        <v>128.09640432511199</v>
      </c>
      <c r="C2249">
        <v>128.09640432511199</v>
      </c>
      <c r="D2249">
        <v>124.391258954197</v>
      </c>
      <c r="E2249">
        <v>125.628768920898</v>
      </c>
      <c r="F2249">
        <v>14744400</v>
      </c>
      <c r="G2249">
        <v>0</v>
      </c>
      <c r="H2249">
        <v>0</v>
      </c>
      <c r="I2249" t="s">
        <v>10</v>
      </c>
    </row>
    <row r="2250" spans="1:9" x14ac:dyDescent="0.25">
      <c r="A2250" t="s">
        <v>2258</v>
      </c>
      <c r="B2250">
        <v>123.750495728223</v>
      </c>
      <c r="C2250">
        <v>126.601173193805</v>
      </c>
      <c r="D2250">
        <v>122.918122725703</v>
      </c>
      <c r="E2250">
        <v>123.23487091064401</v>
      </c>
      <c r="F2250">
        <v>11355300</v>
      </c>
      <c r="G2250">
        <v>0</v>
      </c>
      <c r="H2250">
        <v>0</v>
      </c>
      <c r="I2250" t="s">
        <v>10</v>
      </c>
    </row>
    <row r="2251" spans="1:9" x14ac:dyDescent="0.25">
      <c r="A2251" t="s">
        <v>2259</v>
      </c>
      <c r="B2251">
        <v>122.60871121895499</v>
      </c>
      <c r="C2251">
        <v>123.41898657586501</v>
      </c>
      <c r="D2251">
        <v>120.325227354544</v>
      </c>
      <c r="E2251">
        <v>120.50200653076099</v>
      </c>
      <c r="F2251">
        <v>9857900</v>
      </c>
      <c r="G2251">
        <v>0</v>
      </c>
      <c r="H2251">
        <v>0</v>
      </c>
      <c r="I2251" t="s">
        <v>10</v>
      </c>
    </row>
    <row r="2252" spans="1:9" x14ac:dyDescent="0.25">
      <c r="A2252" t="s">
        <v>2260</v>
      </c>
      <c r="B2252">
        <v>121.584816997007</v>
      </c>
      <c r="C2252">
        <v>122.24039929749399</v>
      </c>
      <c r="D2252">
        <v>119.095072169646</v>
      </c>
      <c r="E2252">
        <v>120.951332092285</v>
      </c>
      <c r="F2252">
        <v>9134700</v>
      </c>
      <c r="G2252">
        <v>0</v>
      </c>
      <c r="H2252">
        <v>0</v>
      </c>
      <c r="I2252" t="s">
        <v>10</v>
      </c>
    </row>
    <row r="2253" spans="1:9" x14ac:dyDescent="0.25">
      <c r="A2253" t="s">
        <v>2261</v>
      </c>
      <c r="B2253">
        <v>122.387727489805</v>
      </c>
      <c r="C2253">
        <v>124.612292482244</v>
      </c>
      <c r="D2253">
        <v>122.210948311449</v>
      </c>
      <c r="E2253">
        <v>124.52390289306599</v>
      </c>
      <c r="F2253">
        <v>9340800</v>
      </c>
      <c r="G2253">
        <v>0</v>
      </c>
      <c r="H2253">
        <v>0</v>
      </c>
      <c r="I2253" t="s">
        <v>10</v>
      </c>
    </row>
    <row r="2254" spans="1:9" x14ac:dyDescent="0.25">
      <c r="A2254" t="s">
        <v>2262</v>
      </c>
      <c r="B2254">
        <v>123.558934347612</v>
      </c>
      <c r="C2254">
        <v>127.8018028334</v>
      </c>
      <c r="D2254">
        <v>123.087504515858</v>
      </c>
      <c r="E2254">
        <v>126.770553588867</v>
      </c>
      <c r="F2254">
        <v>8730300</v>
      </c>
      <c r="G2254">
        <v>0</v>
      </c>
      <c r="H2254">
        <v>0</v>
      </c>
      <c r="I2254" t="s">
        <v>10</v>
      </c>
    </row>
    <row r="2255" spans="1:9" x14ac:dyDescent="0.25">
      <c r="A2255" t="s">
        <v>2263</v>
      </c>
      <c r="B2255">
        <v>130.31368430690901</v>
      </c>
      <c r="C2255">
        <v>134.82173413536501</v>
      </c>
      <c r="D2255">
        <v>130.31368430690901</v>
      </c>
      <c r="E2255">
        <v>132.53823852539</v>
      </c>
      <c r="F2255">
        <v>16882100</v>
      </c>
      <c r="G2255">
        <v>0</v>
      </c>
      <c r="H2255">
        <v>0</v>
      </c>
      <c r="I2255" t="s">
        <v>10</v>
      </c>
    </row>
    <row r="2256" spans="1:9" x14ac:dyDescent="0.25">
      <c r="A2256" t="s">
        <v>2264</v>
      </c>
      <c r="B2256">
        <v>132.27303837809799</v>
      </c>
      <c r="C2256">
        <v>133.87884248294</v>
      </c>
      <c r="D2256">
        <v>131.33016741369201</v>
      </c>
      <c r="E2256">
        <v>132.88441467285099</v>
      </c>
      <c r="F2256">
        <v>7820700</v>
      </c>
      <c r="G2256">
        <v>0</v>
      </c>
      <c r="H2256">
        <v>0</v>
      </c>
      <c r="I2256" t="s">
        <v>10</v>
      </c>
    </row>
    <row r="2257" spans="1:9" x14ac:dyDescent="0.25">
      <c r="A2257" t="s">
        <v>2265</v>
      </c>
      <c r="B2257">
        <v>132.42772973021499</v>
      </c>
      <c r="C2257">
        <v>133.59893679849699</v>
      </c>
      <c r="D2257">
        <v>131.48486993740801</v>
      </c>
      <c r="E2257">
        <v>132.412994384765</v>
      </c>
      <c r="F2257">
        <v>6127000</v>
      </c>
      <c r="G2257">
        <v>0</v>
      </c>
      <c r="H2257">
        <v>0</v>
      </c>
      <c r="I2257" t="s">
        <v>10</v>
      </c>
    </row>
    <row r="2258" spans="1:9" x14ac:dyDescent="0.25">
      <c r="A2258" t="s">
        <v>2266</v>
      </c>
      <c r="B2258">
        <v>133.20851862332501</v>
      </c>
      <c r="C2258">
        <v>134.946918267326</v>
      </c>
      <c r="D2258">
        <v>131.11654940895201</v>
      </c>
      <c r="E2258">
        <v>132.11097717285099</v>
      </c>
      <c r="F2258">
        <v>7435900</v>
      </c>
      <c r="G2258">
        <v>0</v>
      </c>
      <c r="H2258">
        <v>0</v>
      </c>
      <c r="I2258" t="s">
        <v>10</v>
      </c>
    </row>
    <row r="2259" spans="1:9" x14ac:dyDescent="0.25">
      <c r="A2259" t="s">
        <v>2267</v>
      </c>
      <c r="B2259">
        <v>132.84023849300601</v>
      </c>
      <c r="C2259">
        <v>139.50656092935199</v>
      </c>
      <c r="D2259">
        <v>132.11836387388601</v>
      </c>
      <c r="E2259">
        <v>139.06459045410099</v>
      </c>
      <c r="F2259">
        <v>13182700</v>
      </c>
      <c r="G2259">
        <v>0</v>
      </c>
      <c r="H2259">
        <v>0</v>
      </c>
      <c r="I2259" t="s">
        <v>10</v>
      </c>
    </row>
    <row r="2260" spans="1:9" x14ac:dyDescent="0.25">
      <c r="A2260" t="s">
        <v>2268</v>
      </c>
      <c r="B2260">
        <v>140.40768671917601</v>
      </c>
      <c r="C2260">
        <v>142.05338572573899</v>
      </c>
      <c r="D2260">
        <v>139.01290878443899</v>
      </c>
      <c r="E2260">
        <v>141.69177246093699</v>
      </c>
      <c r="F2260">
        <v>12187400</v>
      </c>
      <c r="G2260">
        <v>0.35</v>
      </c>
      <c r="H2260">
        <v>0</v>
      </c>
      <c r="I2260" t="s">
        <v>10</v>
      </c>
    </row>
    <row r="2261" spans="1:9" x14ac:dyDescent="0.25">
      <c r="A2261" t="s">
        <v>2269</v>
      </c>
      <c r="B2261">
        <v>142.05337946246399</v>
      </c>
      <c r="C2261">
        <v>142.06075518812</v>
      </c>
      <c r="D2261">
        <v>140.13463229072801</v>
      </c>
      <c r="E2261">
        <v>140.39292907714801</v>
      </c>
      <c r="F2261">
        <v>6252600</v>
      </c>
      <c r="G2261">
        <v>0</v>
      </c>
      <c r="H2261">
        <v>0</v>
      </c>
      <c r="I2261" t="s">
        <v>10</v>
      </c>
    </row>
    <row r="2262" spans="1:9" x14ac:dyDescent="0.25">
      <c r="A2262" t="s">
        <v>2270</v>
      </c>
      <c r="B2262">
        <v>140.40030721499599</v>
      </c>
      <c r="C2262">
        <v>142.193588256835</v>
      </c>
      <c r="D2262">
        <v>138.92435129158</v>
      </c>
      <c r="E2262">
        <v>142.193588256835</v>
      </c>
      <c r="F2262">
        <v>7127200</v>
      </c>
      <c r="G2262">
        <v>0</v>
      </c>
      <c r="H2262">
        <v>0</v>
      </c>
      <c r="I2262" t="s">
        <v>10</v>
      </c>
    </row>
    <row r="2263" spans="1:9" x14ac:dyDescent="0.25">
      <c r="A2263" t="s">
        <v>2271</v>
      </c>
      <c r="B2263">
        <v>142.71016463039999</v>
      </c>
      <c r="C2263">
        <v>143.85402132460001</v>
      </c>
      <c r="D2263">
        <v>140.08296520521299</v>
      </c>
      <c r="E2263">
        <v>141.22682189941401</v>
      </c>
      <c r="F2263">
        <v>10352600</v>
      </c>
      <c r="G2263">
        <v>0</v>
      </c>
      <c r="H2263">
        <v>0</v>
      </c>
      <c r="I2263" t="s">
        <v>10</v>
      </c>
    </row>
    <row r="2264" spans="1:9" x14ac:dyDescent="0.25">
      <c r="A2264" t="s">
        <v>2272</v>
      </c>
      <c r="B2264">
        <v>141.52209611683799</v>
      </c>
      <c r="C2264">
        <v>146.99789353383201</v>
      </c>
      <c r="D2264">
        <v>140.84315745911201</v>
      </c>
      <c r="E2264">
        <v>146.89457702636699</v>
      </c>
      <c r="F2264">
        <v>9483200</v>
      </c>
      <c r="G2264">
        <v>0</v>
      </c>
      <c r="H2264">
        <v>0</v>
      </c>
      <c r="I2264" t="s">
        <v>10</v>
      </c>
    </row>
    <row r="2265" spans="1:9" x14ac:dyDescent="0.25">
      <c r="A2265" t="s">
        <v>2273</v>
      </c>
      <c r="B2265">
        <v>150.097333156433</v>
      </c>
      <c r="C2265">
        <v>150.097333156433</v>
      </c>
      <c r="D2265">
        <v>146.119632499917</v>
      </c>
      <c r="E2265">
        <v>147.79484558105401</v>
      </c>
      <c r="F2265">
        <v>9437100</v>
      </c>
      <c r="G2265">
        <v>0</v>
      </c>
      <c r="H2265">
        <v>0</v>
      </c>
      <c r="I2265" t="s">
        <v>10</v>
      </c>
    </row>
    <row r="2266" spans="1:9" x14ac:dyDescent="0.25">
      <c r="A2266" t="s">
        <v>2274</v>
      </c>
      <c r="B2266">
        <v>146.56982145457701</v>
      </c>
      <c r="C2266">
        <v>148.42214231248099</v>
      </c>
      <c r="D2266">
        <v>144.75439049077599</v>
      </c>
      <c r="E2266">
        <v>145.47023010253901</v>
      </c>
      <c r="F2266">
        <v>6389900</v>
      </c>
      <c r="G2266">
        <v>0</v>
      </c>
      <c r="H2266">
        <v>0</v>
      </c>
      <c r="I2266" t="s">
        <v>10</v>
      </c>
    </row>
    <row r="2267" spans="1:9" x14ac:dyDescent="0.25">
      <c r="A2267" t="s">
        <v>2275</v>
      </c>
      <c r="B2267">
        <v>143.610493109045</v>
      </c>
      <c r="C2267">
        <v>147.04208558326599</v>
      </c>
      <c r="D2267">
        <v>142.51090206640899</v>
      </c>
      <c r="E2267">
        <v>145.83180236816401</v>
      </c>
      <c r="F2267">
        <v>7508600</v>
      </c>
      <c r="G2267">
        <v>0</v>
      </c>
      <c r="H2267">
        <v>0</v>
      </c>
      <c r="I2267" t="s">
        <v>10</v>
      </c>
    </row>
    <row r="2268" spans="1:9" x14ac:dyDescent="0.25">
      <c r="A2268" t="s">
        <v>2276</v>
      </c>
      <c r="B2268">
        <v>145.82442038475401</v>
      </c>
      <c r="C2268">
        <v>146.444319045253</v>
      </c>
      <c r="D2268">
        <v>139.87630975173701</v>
      </c>
      <c r="E2268">
        <v>140.03866577148401</v>
      </c>
      <c r="F2268">
        <v>7075600</v>
      </c>
      <c r="G2268">
        <v>0</v>
      </c>
      <c r="H2268">
        <v>0</v>
      </c>
      <c r="I2268" t="s">
        <v>10</v>
      </c>
    </row>
    <row r="2269" spans="1:9" x14ac:dyDescent="0.25">
      <c r="A2269" t="s">
        <v>2277</v>
      </c>
      <c r="B2269">
        <v>140.76932162847899</v>
      </c>
      <c r="C2269">
        <v>141.241627158878</v>
      </c>
      <c r="D2269">
        <v>136.71781783288699</v>
      </c>
      <c r="E2269">
        <v>138.53324890136699</v>
      </c>
      <c r="F2269">
        <v>9867500</v>
      </c>
      <c r="G2269">
        <v>0</v>
      </c>
      <c r="H2269">
        <v>0</v>
      </c>
      <c r="I2269" t="s">
        <v>10</v>
      </c>
    </row>
    <row r="2270" spans="1:9" x14ac:dyDescent="0.25">
      <c r="A2270" t="s">
        <v>2278</v>
      </c>
      <c r="B2270">
        <v>137.27869604528601</v>
      </c>
      <c r="C2270">
        <v>140.201083158595</v>
      </c>
      <c r="D2270">
        <v>137.03516190906799</v>
      </c>
      <c r="E2270">
        <v>138.80630493164</v>
      </c>
      <c r="F2270">
        <v>6467800</v>
      </c>
      <c r="G2270">
        <v>0</v>
      </c>
      <c r="H2270">
        <v>0</v>
      </c>
      <c r="I2270" t="s">
        <v>10</v>
      </c>
    </row>
    <row r="2271" spans="1:9" x14ac:dyDescent="0.25">
      <c r="A2271" t="s">
        <v>2279</v>
      </c>
      <c r="B2271">
        <v>139.80983276737899</v>
      </c>
      <c r="C2271">
        <v>142.20825960197101</v>
      </c>
      <c r="D2271">
        <v>138.25269981818801</v>
      </c>
      <c r="E2271">
        <v>141.750717163085</v>
      </c>
      <c r="F2271">
        <v>5655000</v>
      </c>
      <c r="G2271">
        <v>0</v>
      </c>
      <c r="H2271">
        <v>0</v>
      </c>
      <c r="I2271" t="s">
        <v>10</v>
      </c>
    </row>
    <row r="2272" spans="1:9" x14ac:dyDescent="0.25">
      <c r="A2272" t="s">
        <v>2280</v>
      </c>
      <c r="B2272">
        <v>141.086609786959</v>
      </c>
      <c r="C2272">
        <v>142.429734972642</v>
      </c>
      <c r="D2272">
        <v>139.49258607800101</v>
      </c>
      <c r="E2272">
        <v>140.45933532714801</v>
      </c>
      <c r="F2272">
        <v>5776700</v>
      </c>
      <c r="G2272">
        <v>0</v>
      </c>
      <c r="H2272">
        <v>0</v>
      </c>
      <c r="I2272" t="s">
        <v>10</v>
      </c>
    </row>
    <row r="2273" spans="1:9" x14ac:dyDescent="0.25">
      <c r="A2273" t="s">
        <v>2281</v>
      </c>
      <c r="B2273">
        <v>140.65861815587201</v>
      </c>
      <c r="C2273">
        <v>142.05339619338699</v>
      </c>
      <c r="D2273">
        <v>139.728758623761</v>
      </c>
      <c r="E2273">
        <v>140.311767578125</v>
      </c>
      <c r="F2273">
        <v>5031700</v>
      </c>
      <c r="G2273">
        <v>0</v>
      </c>
      <c r="H2273">
        <v>0</v>
      </c>
      <c r="I2273" t="s">
        <v>10</v>
      </c>
    </row>
    <row r="2274" spans="1:9" x14ac:dyDescent="0.25">
      <c r="A2274" t="s">
        <v>2282</v>
      </c>
      <c r="B2274">
        <v>140.053460113272</v>
      </c>
      <c r="C2274">
        <v>140.068222825851</v>
      </c>
      <c r="D2274">
        <v>136.76208462914801</v>
      </c>
      <c r="E2274">
        <v>139.19740295410099</v>
      </c>
      <c r="F2274">
        <v>8015600</v>
      </c>
      <c r="G2274">
        <v>0</v>
      </c>
      <c r="H2274">
        <v>0</v>
      </c>
      <c r="I2274" t="s">
        <v>10</v>
      </c>
    </row>
    <row r="2275" spans="1:9" x14ac:dyDescent="0.25">
      <c r="A2275" t="s">
        <v>2283</v>
      </c>
      <c r="B2275">
        <v>139.88370821116999</v>
      </c>
      <c r="C2275">
        <v>139.92798508188801</v>
      </c>
      <c r="D2275">
        <v>137.26388450741999</v>
      </c>
      <c r="E2275">
        <v>138.10517883300699</v>
      </c>
      <c r="F2275">
        <v>6144400</v>
      </c>
      <c r="G2275">
        <v>0</v>
      </c>
      <c r="H2275">
        <v>0</v>
      </c>
      <c r="I2275" t="s">
        <v>10</v>
      </c>
    </row>
    <row r="2276" spans="1:9" x14ac:dyDescent="0.25">
      <c r="A2276" t="s">
        <v>2284</v>
      </c>
      <c r="B2276">
        <v>137.02034967121801</v>
      </c>
      <c r="C2276">
        <v>139.71397565113301</v>
      </c>
      <c r="D2276">
        <v>135.39680061053701</v>
      </c>
      <c r="E2276">
        <v>136.08311462402301</v>
      </c>
      <c r="F2276">
        <v>7009200</v>
      </c>
      <c r="G2276">
        <v>0</v>
      </c>
      <c r="H2276">
        <v>0</v>
      </c>
      <c r="I2276" t="s">
        <v>10</v>
      </c>
    </row>
    <row r="2277" spans="1:9" x14ac:dyDescent="0.25">
      <c r="A2277" t="s">
        <v>2285</v>
      </c>
      <c r="B2277">
        <v>135.293520513467</v>
      </c>
      <c r="C2277">
        <v>136.45214022430901</v>
      </c>
      <c r="D2277">
        <v>133.758524781251</v>
      </c>
      <c r="E2277">
        <v>134.62933349609301</v>
      </c>
      <c r="F2277">
        <v>6889900</v>
      </c>
      <c r="G2277">
        <v>0</v>
      </c>
      <c r="H2277">
        <v>0</v>
      </c>
      <c r="I2277" t="s">
        <v>10</v>
      </c>
    </row>
    <row r="2278" spans="1:9" x14ac:dyDescent="0.25">
      <c r="A2278" t="s">
        <v>2286</v>
      </c>
      <c r="B2278">
        <v>134.717866876089</v>
      </c>
      <c r="C2278">
        <v>135.537022789307</v>
      </c>
      <c r="D2278">
        <v>131.36744092951901</v>
      </c>
      <c r="E2278">
        <v>131.80285644531199</v>
      </c>
      <c r="F2278">
        <v>9068500</v>
      </c>
      <c r="G2278">
        <v>0</v>
      </c>
      <c r="H2278">
        <v>0</v>
      </c>
      <c r="I2278" t="s">
        <v>10</v>
      </c>
    </row>
    <row r="2279" spans="1:9" x14ac:dyDescent="0.25">
      <c r="A2279" t="s">
        <v>2287</v>
      </c>
      <c r="B2279">
        <v>130.031751443454</v>
      </c>
      <c r="C2279">
        <v>132.777031139695</v>
      </c>
      <c r="D2279">
        <v>129.14617989062</v>
      </c>
      <c r="E2279">
        <v>130.76972961425699</v>
      </c>
      <c r="F2279">
        <v>8684100</v>
      </c>
      <c r="G2279">
        <v>0</v>
      </c>
      <c r="H2279">
        <v>0</v>
      </c>
      <c r="I2279" t="s">
        <v>10</v>
      </c>
    </row>
    <row r="2280" spans="1:9" x14ac:dyDescent="0.25">
      <c r="A2280" t="s">
        <v>2288</v>
      </c>
      <c r="B2280">
        <v>129.891484762147</v>
      </c>
      <c r="C2280">
        <v>130.253097983186</v>
      </c>
      <c r="D2280">
        <v>126.363951338015</v>
      </c>
      <c r="E2280">
        <v>127.404502868652</v>
      </c>
      <c r="F2280">
        <v>8145500</v>
      </c>
      <c r="G2280">
        <v>0</v>
      </c>
      <c r="H2280">
        <v>0</v>
      </c>
      <c r="I2280" t="s">
        <v>10</v>
      </c>
    </row>
    <row r="2281" spans="1:9" x14ac:dyDescent="0.25">
      <c r="A2281" t="s">
        <v>2289</v>
      </c>
      <c r="B2281">
        <v>126.755055913156</v>
      </c>
      <c r="C2281">
        <v>128.92471232770799</v>
      </c>
      <c r="D2281">
        <v>126.046603570024</v>
      </c>
      <c r="E2281">
        <v>128.34909057617099</v>
      </c>
      <c r="F2281">
        <v>8420000</v>
      </c>
      <c r="G2281">
        <v>0</v>
      </c>
      <c r="H2281">
        <v>0</v>
      </c>
      <c r="I2281" t="s">
        <v>10</v>
      </c>
    </row>
    <row r="2282" spans="1:9" x14ac:dyDescent="0.25">
      <c r="A2282" t="s">
        <v>2290</v>
      </c>
      <c r="B2282">
        <v>128.96899654916899</v>
      </c>
      <c r="C2282">
        <v>129.83242922573299</v>
      </c>
      <c r="D2282">
        <v>127.087162163675</v>
      </c>
      <c r="E2282">
        <v>129.02066040039</v>
      </c>
      <c r="F2282">
        <v>7238500</v>
      </c>
      <c r="G2282">
        <v>0</v>
      </c>
      <c r="H2282">
        <v>0</v>
      </c>
      <c r="I2282" t="s">
        <v>10</v>
      </c>
    </row>
    <row r="2283" spans="1:9" x14ac:dyDescent="0.25">
      <c r="A2283" t="s">
        <v>2291</v>
      </c>
      <c r="B2283">
        <v>128.76980236665801</v>
      </c>
      <c r="C2283">
        <v>132.46706858359599</v>
      </c>
      <c r="D2283">
        <v>128.40818904482299</v>
      </c>
      <c r="E2283">
        <v>130.061264038085</v>
      </c>
      <c r="F2283">
        <v>7755200</v>
      </c>
      <c r="G2283">
        <v>0</v>
      </c>
      <c r="H2283">
        <v>0</v>
      </c>
      <c r="I2283" t="s">
        <v>10</v>
      </c>
    </row>
    <row r="2284" spans="1:9" x14ac:dyDescent="0.25">
      <c r="A2284" t="s">
        <v>2292</v>
      </c>
      <c r="B2284">
        <v>131.21241865574601</v>
      </c>
      <c r="C2284">
        <v>131.99467310481799</v>
      </c>
      <c r="D2284">
        <v>129.77336459748599</v>
      </c>
      <c r="E2284">
        <v>130.18663024902301</v>
      </c>
      <c r="F2284">
        <v>5697400</v>
      </c>
      <c r="G2284">
        <v>0</v>
      </c>
      <c r="H2284">
        <v>0</v>
      </c>
      <c r="I2284" t="s">
        <v>10</v>
      </c>
    </row>
    <row r="2285" spans="1:9" x14ac:dyDescent="0.25">
      <c r="A2285" t="s">
        <v>2293</v>
      </c>
      <c r="B2285">
        <v>130.62208510108499</v>
      </c>
      <c r="C2285">
        <v>131.13866736630399</v>
      </c>
      <c r="D2285">
        <v>126.05400021025299</v>
      </c>
      <c r="E2285">
        <v>127.18310546875</v>
      </c>
      <c r="F2285">
        <v>9847400</v>
      </c>
      <c r="G2285">
        <v>0</v>
      </c>
      <c r="H2285">
        <v>0</v>
      </c>
      <c r="I2285" t="s">
        <v>10</v>
      </c>
    </row>
    <row r="2286" spans="1:9" x14ac:dyDescent="0.25">
      <c r="A2286" t="s">
        <v>2294</v>
      </c>
      <c r="B2286">
        <v>127.928432854368</v>
      </c>
      <c r="C2286">
        <v>128.157204129034</v>
      </c>
      <c r="D2286">
        <v>123.68506127656001</v>
      </c>
      <c r="E2286">
        <v>125.884231567382</v>
      </c>
      <c r="F2286">
        <v>13187400</v>
      </c>
      <c r="G2286">
        <v>0</v>
      </c>
      <c r="H2286">
        <v>0</v>
      </c>
      <c r="I2286" t="s">
        <v>10</v>
      </c>
    </row>
    <row r="2287" spans="1:9" x14ac:dyDescent="0.25">
      <c r="A2287" t="s">
        <v>2295</v>
      </c>
      <c r="B2287">
        <v>125.456261272308</v>
      </c>
      <c r="C2287">
        <v>129.55941719221499</v>
      </c>
      <c r="D2287">
        <v>125.12417342107</v>
      </c>
      <c r="E2287">
        <v>127.006019592285</v>
      </c>
      <c r="F2287">
        <v>10777500</v>
      </c>
      <c r="G2287">
        <v>0</v>
      </c>
      <c r="H2287">
        <v>0</v>
      </c>
      <c r="I2287" t="s">
        <v>10</v>
      </c>
    </row>
    <row r="2288" spans="1:9" x14ac:dyDescent="0.25">
      <c r="A2288" t="s">
        <v>2296</v>
      </c>
      <c r="B2288">
        <v>127.825144649498</v>
      </c>
      <c r="C2288">
        <v>130.94678771156899</v>
      </c>
      <c r="D2288">
        <v>127.810381939945</v>
      </c>
      <c r="E2288">
        <v>130.326889038085</v>
      </c>
      <c r="F2288">
        <v>9721900</v>
      </c>
      <c r="G2288">
        <v>0</v>
      </c>
      <c r="H2288">
        <v>0</v>
      </c>
      <c r="I2288" t="s">
        <v>10</v>
      </c>
    </row>
    <row r="2289" spans="1:9" x14ac:dyDescent="0.25">
      <c r="A2289" t="s">
        <v>2297</v>
      </c>
      <c r="B2289">
        <v>129.19778765037901</v>
      </c>
      <c r="C2289">
        <v>129.19778765037901</v>
      </c>
      <c r="D2289">
        <v>125.04296875</v>
      </c>
      <c r="E2289">
        <v>125.04296875</v>
      </c>
      <c r="F2289">
        <v>10559000</v>
      </c>
      <c r="G2289">
        <v>0</v>
      </c>
      <c r="H2289">
        <v>0</v>
      </c>
      <c r="I2289" t="s">
        <v>10</v>
      </c>
    </row>
    <row r="2290" spans="1:9" x14ac:dyDescent="0.25">
      <c r="A2290" t="s">
        <v>2298</v>
      </c>
      <c r="B2290">
        <v>126.083541171519</v>
      </c>
      <c r="C2290">
        <v>127.43403095252501</v>
      </c>
      <c r="D2290">
        <v>120.548706374888</v>
      </c>
      <c r="E2290">
        <v>122.327224731445</v>
      </c>
      <c r="F2290">
        <v>12998400</v>
      </c>
      <c r="G2290">
        <v>0</v>
      </c>
      <c r="H2290">
        <v>0</v>
      </c>
      <c r="I2290" t="s">
        <v>10</v>
      </c>
    </row>
    <row r="2291" spans="1:9" x14ac:dyDescent="0.25">
      <c r="A2291" t="s">
        <v>2299</v>
      </c>
      <c r="B2291">
        <v>120.84392935931901</v>
      </c>
      <c r="C2291">
        <v>125.035640099311</v>
      </c>
      <c r="D2291">
        <v>120.445426088944</v>
      </c>
      <c r="E2291">
        <v>123.397338867187</v>
      </c>
      <c r="F2291">
        <v>11014600</v>
      </c>
      <c r="G2291">
        <v>0</v>
      </c>
      <c r="H2291">
        <v>0</v>
      </c>
      <c r="I2291" t="s">
        <v>10</v>
      </c>
    </row>
    <row r="2292" spans="1:9" x14ac:dyDescent="0.25">
      <c r="A2292" t="s">
        <v>2300</v>
      </c>
      <c r="B2292">
        <v>123.242336968195</v>
      </c>
      <c r="C2292">
        <v>123.426831484614</v>
      </c>
      <c r="D2292">
        <v>118.969448922607</v>
      </c>
      <c r="E2292">
        <v>119.84763336181599</v>
      </c>
      <c r="F2292">
        <v>16468500</v>
      </c>
      <c r="G2292">
        <v>0</v>
      </c>
      <c r="H2292">
        <v>0</v>
      </c>
      <c r="I2292" t="s">
        <v>10</v>
      </c>
    </row>
    <row r="2293" spans="1:9" x14ac:dyDescent="0.25">
      <c r="A2293" t="s">
        <v>2301</v>
      </c>
      <c r="B2293">
        <v>120.467539567693</v>
      </c>
      <c r="C2293">
        <v>125.22749568400501</v>
      </c>
      <c r="D2293">
        <v>120.467539567693</v>
      </c>
      <c r="E2293">
        <v>123.05783843994099</v>
      </c>
      <c r="F2293">
        <v>11767100</v>
      </c>
      <c r="G2293">
        <v>0</v>
      </c>
      <c r="H2293">
        <v>0</v>
      </c>
      <c r="I2293" t="s">
        <v>10</v>
      </c>
    </row>
    <row r="2294" spans="1:9" x14ac:dyDescent="0.25">
      <c r="A2294" t="s">
        <v>2302</v>
      </c>
      <c r="B2294">
        <v>125.065107368759</v>
      </c>
      <c r="C2294">
        <v>131.773323334954</v>
      </c>
      <c r="D2294">
        <v>125.01344351405299</v>
      </c>
      <c r="E2294">
        <v>131.57406616210901</v>
      </c>
      <c r="F2294">
        <v>14343000</v>
      </c>
      <c r="G2294">
        <v>0</v>
      </c>
      <c r="H2294">
        <v>0</v>
      </c>
      <c r="I2294" t="s">
        <v>10</v>
      </c>
    </row>
    <row r="2295" spans="1:9" x14ac:dyDescent="0.25">
      <c r="A2295" t="s">
        <v>2303</v>
      </c>
      <c r="B2295">
        <v>131.168190477709</v>
      </c>
      <c r="C2295">
        <v>136.341411285085</v>
      </c>
      <c r="D2295">
        <v>130.33427188240901</v>
      </c>
      <c r="E2295">
        <v>134.37838745117099</v>
      </c>
      <c r="F2295">
        <v>16376300</v>
      </c>
      <c r="G2295">
        <v>0</v>
      </c>
      <c r="H2295">
        <v>0</v>
      </c>
      <c r="I2295" t="s">
        <v>10</v>
      </c>
    </row>
    <row r="2296" spans="1:9" x14ac:dyDescent="0.25">
      <c r="A2296" t="s">
        <v>2304</v>
      </c>
      <c r="B2296">
        <v>136.555398142992</v>
      </c>
      <c r="C2296">
        <v>137.18268373584201</v>
      </c>
      <c r="D2296">
        <v>132.20133391467201</v>
      </c>
      <c r="E2296">
        <v>132.42272949218699</v>
      </c>
      <c r="F2296">
        <v>24422900</v>
      </c>
      <c r="G2296">
        <v>0</v>
      </c>
      <c r="H2296">
        <v>0</v>
      </c>
      <c r="I2296" t="s">
        <v>10</v>
      </c>
    </row>
    <row r="2297" spans="1:9" x14ac:dyDescent="0.25">
      <c r="A2297" t="s">
        <v>2305</v>
      </c>
      <c r="B2297">
        <v>130.37112902189901</v>
      </c>
      <c r="C2297">
        <v>136.78415633993299</v>
      </c>
      <c r="D2297">
        <v>129.55934913582601</v>
      </c>
      <c r="E2297">
        <v>134.88017272949199</v>
      </c>
      <c r="F2297">
        <v>16222400</v>
      </c>
      <c r="G2297">
        <v>0</v>
      </c>
      <c r="H2297">
        <v>0</v>
      </c>
      <c r="I2297" t="s">
        <v>10</v>
      </c>
    </row>
    <row r="2298" spans="1:9" x14ac:dyDescent="0.25">
      <c r="A2298" t="s">
        <v>2306</v>
      </c>
      <c r="B2298">
        <v>135.55918425284699</v>
      </c>
      <c r="C2298">
        <v>137.98712698319599</v>
      </c>
      <c r="D2298">
        <v>133.65519961056799</v>
      </c>
      <c r="E2298">
        <v>137.95022583007801</v>
      </c>
      <c r="F2298">
        <v>10588800</v>
      </c>
      <c r="G2298">
        <v>0</v>
      </c>
      <c r="H2298">
        <v>0</v>
      </c>
      <c r="I2298" t="s">
        <v>10</v>
      </c>
    </row>
    <row r="2299" spans="1:9" x14ac:dyDescent="0.25">
      <c r="A2299" t="s">
        <v>2307</v>
      </c>
      <c r="B2299">
        <v>136.54068226830199</v>
      </c>
      <c r="C2299">
        <v>137.780479808352</v>
      </c>
      <c r="D2299">
        <v>134.93927148207999</v>
      </c>
      <c r="E2299">
        <v>135.61820983886699</v>
      </c>
      <c r="F2299">
        <v>11331400</v>
      </c>
      <c r="G2299">
        <v>0</v>
      </c>
      <c r="H2299">
        <v>0</v>
      </c>
      <c r="I2299" t="s">
        <v>10</v>
      </c>
    </row>
    <row r="2300" spans="1:9" x14ac:dyDescent="0.25">
      <c r="A2300" t="s">
        <v>2308</v>
      </c>
      <c r="B2300">
        <v>136.23074137417399</v>
      </c>
      <c r="C2300">
        <v>136.23074137417399</v>
      </c>
      <c r="D2300">
        <v>130.629479875436</v>
      </c>
      <c r="E2300">
        <v>131.795486450195</v>
      </c>
      <c r="F2300">
        <v>9840000</v>
      </c>
      <c r="G2300">
        <v>0</v>
      </c>
      <c r="H2300">
        <v>0</v>
      </c>
      <c r="I2300" t="s">
        <v>10</v>
      </c>
    </row>
    <row r="2301" spans="1:9" x14ac:dyDescent="0.25">
      <c r="A2301" t="s">
        <v>2309</v>
      </c>
      <c r="B2301">
        <v>131.079611811039</v>
      </c>
      <c r="C2301">
        <v>136.230704906841</v>
      </c>
      <c r="D2301">
        <v>130.87297893013101</v>
      </c>
      <c r="E2301">
        <v>134.29719543457</v>
      </c>
      <c r="F2301">
        <v>12663400</v>
      </c>
      <c r="G2301">
        <v>0</v>
      </c>
      <c r="H2301">
        <v>0</v>
      </c>
      <c r="I2301" t="s">
        <v>10</v>
      </c>
    </row>
    <row r="2302" spans="1:9" x14ac:dyDescent="0.25">
      <c r="A2302" t="s">
        <v>2310</v>
      </c>
      <c r="B2302">
        <v>135.13111425565401</v>
      </c>
      <c r="C2302">
        <v>138.009223146843</v>
      </c>
      <c r="D2302">
        <v>135.116351546799</v>
      </c>
      <c r="E2302">
        <v>135.52961730957</v>
      </c>
      <c r="F2302">
        <v>10838800</v>
      </c>
      <c r="G2302">
        <v>0</v>
      </c>
      <c r="H2302">
        <v>0</v>
      </c>
      <c r="I2302" t="s">
        <v>10</v>
      </c>
    </row>
    <row r="2303" spans="1:9" x14ac:dyDescent="0.25">
      <c r="A2303" t="s">
        <v>2311</v>
      </c>
      <c r="B2303">
        <v>132.10535063770899</v>
      </c>
      <c r="C2303">
        <v>133.20494118665499</v>
      </c>
      <c r="D2303">
        <v>129.29365811297899</v>
      </c>
      <c r="E2303">
        <v>130.075912475585</v>
      </c>
      <c r="F2303">
        <v>13603700</v>
      </c>
      <c r="G2303">
        <v>0</v>
      </c>
      <c r="H2303">
        <v>0</v>
      </c>
      <c r="I2303" t="s">
        <v>10</v>
      </c>
    </row>
    <row r="2304" spans="1:9" x14ac:dyDescent="0.25">
      <c r="A2304" t="s">
        <v>2312</v>
      </c>
      <c r="B2304">
        <v>130.62947007825201</v>
      </c>
      <c r="C2304">
        <v>131.56670520766301</v>
      </c>
      <c r="D2304">
        <v>127.146213327994</v>
      </c>
      <c r="E2304">
        <v>128.82142639160099</v>
      </c>
      <c r="F2304">
        <v>12670600</v>
      </c>
      <c r="G2304">
        <v>0</v>
      </c>
      <c r="H2304">
        <v>0</v>
      </c>
      <c r="I2304" t="s">
        <v>10</v>
      </c>
    </row>
    <row r="2305" spans="1:9" x14ac:dyDescent="0.25">
      <c r="A2305" t="s">
        <v>2313</v>
      </c>
      <c r="B2305">
        <v>129.55939476333199</v>
      </c>
      <c r="C2305">
        <v>131.551932786468</v>
      </c>
      <c r="D2305">
        <v>127.884181823368</v>
      </c>
      <c r="E2305">
        <v>129.07232666015599</v>
      </c>
      <c r="F2305">
        <v>9373300</v>
      </c>
      <c r="G2305">
        <v>0</v>
      </c>
      <c r="H2305">
        <v>0</v>
      </c>
      <c r="I2305" t="s">
        <v>10</v>
      </c>
    </row>
    <row r="2306" spans="1:9" x14ac:dyDescent="0.25">
      <c r="A2306" t="s">
        <v>2314</v>
      </c>
      <c r="B2306">
        <v>127.766129671656</v>
      </c>
      <c r="C2306">
        <v>130.66637769141599</v>
      </c>
      <c r="D2306">
        <v>125.625986800219</v>
      </c>
      <c r="E2306">
        <v>129.38967895507801</v>
      </c>
      <c r="F2306">
        <v>13940400</v>
      </c>
      <c r="G2306">
        <v>0</v>
      </c>
      <c r="H2306">
        <v>0</v>
      </c>
      <c r="I2306" t="s">
        <v>10</v>
      </c>
    </row>
    <row r="2307" spans="1:9" x14ac:dyDescent="0.25">
      <c r="A2307" t="s">
        <v>2315</v>
      </c>
      <c r="B2307">
        <v>130.452377229989</v>
      </c>
      <c r="C2307">
        <v>134.78430458676601</v>
      </c>
      <c r="D2307">
        <v>129.28637061174399</v>
      </c>
      <c r="E2307">
        <v>131.94308471679599</v>
      </c>
      <c r="F2307">
        <v>16256600</v>
      </c>
      <c r="G2307">
        <v>0</v>
      </c>
      <c r="H2307">
        <v>0</v>
      </c>
      <c r="I2307" t="s">
        <v>10</v>
      </c>
    </row>
    <row r="2308" spans="1:9" x14ac:dyDescent="0.25">
      <c r="A2308" t="s">
        <v>2316</v>
      </c>
      <c r="B2308">
        <v>133.05745860029899</v>
      </c>
      <c r="C2308">
        <v>134.577691740787</v>
      </c>
      <c r="D2308">
        <v>131.551976914687</v>
      </c>
      <c r="E2308">
        <v>132.01690673828099</v>
      </c>
      <c r="F2308">
        <v>6185400</v>
      </c>
      <c r="G2308">
        <v>0</v>
      </c>
      <c r="H2308">
        <v>0</v>
      </c>
      <c r="I2308" t="s">
        <v>10</v>
      </c>
    </row>
    <row r="2309" spans="1:9" x14ac:dyDescent="0.25">
      <c r="A2309" t="s">
        <v>2317</v>
      </c>
      <c r="B2309">
        <v>133.34525040665</v>
      </c>
      <c r="C2309">
        <v>134.245584493058</v>
      </c>
      <c r="D2309">
        <v>123.53014047592301</v>
      </c>
      <c r="E2309">
        <v>125.323432922363</v>
      </c>
      <c r="F2309">
        <v>17013300</v>
      </c>
      <c r="G2309">
        <v>0</v>
      </c>
      <c r="H2309">
        <v>0</v>
      </c>
      <c r="I2309" t="s">
        <v>10</v>
      </c>
    </row>
    <row r="2310" spans="1:9" x14ac:dyDescent="0.25">
      <c r="A2310" t="s">
        <v>2318</v>
      </c>
      <c r="B2310">
        <v>126.46726564556801</v>
      </c>
      <c r="C2310">
        <v>129.884106832116</v>
      </c>
      <c r="D2310">
        <v>123.050435719669</v>
      </c>
      <c r="E2310">
        <v>129.07232666015599</v>
      </c>
      <c r="F2310">
        <v>16790500</v>
      </c>
      <c r="G2310">
        <v>0</v>
      </c>
      <c r="H2310">
        <v>0</v>
      </c>
      <c r="I2310" t="s">
        <v>10</v>
      </c>
    </row>
    <row r="2311" spans="1:9" x14ac:dyDescent="0.25">
      <c r="A2311" t="s">
        <v>2319</v>
      </c>
      <c r="B2311">
        <v>129.773414875577</v>
      </c>
      <c r="C2311">
        <v>130.96893543936599</v>
      </c>
      <c r="D2311">
        <v>123.611295065088</v>
      </c>
      <c r="E2311">
        <v>124.733024597167</v>
      </c>
      <c r="F2311">
        <v>12909300</v>
      </c>
      <c r="G2311">
        <v>0</v>
      </c>
      <c r="H2311">
        <v>0</v>
      </c>
      <c r="I2311" t="s">
        <v>10</v>
      </c>
    </row>
    <row r="2312" spans="1:9" x14ac:dyDescent="0.25">
      <c r="A2312" t="s">
        <v>2320</v>
      </c>
      <c r="B2312">
        <v>123.618669806684</v>
      </c>
      <c r="C2312">
        <v>127.891568009564</v>
      </c>
      <c r="D2312">
        <v>122.688821737873</v>
      </c>
      <c r="E2312">
        <v>125.574317932128</v>
      </c>
      <c r="F2312">
        <v>14106200</v>
      </c>
      <c r="G2312">
        <v>0</v>
      </c>
      <c r="H2312">
        <v>0</v>
      </c>
      <c r="I2312" t="s">
        <v>10</v>
      </c>
    </row>
    <row r="2313" spans="1:9" x14ac:dyDescent="0.25">
      <c r="A2313" t="s">
        <v>2321</v>
      </c>
      <c r="B2313">
        <v>122.76266793075099</v>
      </c>
      <c r="C2313">
        <v>123.891773582604</v>
      </c>
      <c r="D2313">
        <v>116.969535035159</v>
      </c>
      <c r="E2313">
        <v>119.906684875488</v>
      </c>
      <c r="F2313">
        <v>24827400</v>
      </c>
      <c r="G2313">
        <v>0</v>
      </c>
      <c r="H2313">
        <v>0</v>
      </c>
      <c r="I2313" t="s">
        <v>10</v>
      </c>
    </row>
    <row r="2314" spans="1:9" x14ac:dyDescent="0.25">
      <c r="A2314" t="s">
        <v>2322</v>
      </c>
      <c r="B2314">
        <v>123.9212269952</v>
      </c>
      <c r="C2314">
        <v>123.98026656865299</v>
      </c>
      <c r="D2314">
        <v>117.021141534821</v>
      </c>
      <c r="E2314">
        <v>117.094932556152</v>
      </c>
      <c r="F2314">
        <v>15944800</v>
      </c>
      <c r="G2314">
        <v>0</v>
      </c>
      <c r="H2314">
        <v>0</v>
      </c>
      <c r="I2314" t="s">
        <v>10</v>
      </c>
    </row>
    <row r="2315" spans="1:9" x14ac:dyDescent="0.25">
      <c r="A2315" t="s">
        <v>2323</v>
      </c>
      <c r="B2315">
        <v>115.892040982971</v>
      </c>
      <c r="C2315">
        <v>120.74056104556099</v>
      </c>
      <c r="D2315">
        <v>112.357131902752</v>
      </c>
      <c r="E2315">
        <v>116.452911376953</v>
      </c>
      <c r="F2315">
        <v>25593100</v>
      </c>
      <c r="G2315">
        <v>0</v>
      </c>
      <c r="H2315">
        <v>0</v>
      </c>
      <c r="I2315" t="s">
        <v>10</v>
      </c>
    </row>
    <row r="2316" spans="1:9" x14ac:dyDescent="0.25">
      <c r="A2316" t="s">
        <v>2324</v>
      </c>
      <c r="B2316">
        <v>118.96945418973</v>
      </c>
      <c r="C2316">
        <v>127.86946825413</v>
      </c>
      <c r="D2316">
        <v>117.449209848181</v>
      </c>
      <c r="E2316">
        <v>127.56689453125</v>
      </c>
      <c r="F2316">
        <v>19366400</v>
      </c>
      <c r="G2316">
        <v>0</v>
      </c>
      <c r="H2316">
        <v>0</v>
      </c>
      <c r="I2316" t="s">
        <v>10</v>
      </c>
    </row>
    <row r="2317" spans="1:9" x14ac:dyDescent="0.25">
      <c r="A2317" t="s">
        <v>2325</v>
      </c>
      <c r="B2317">
        <v>129.60367058390599</v>
      </c>
      <c r="C2317">
        <v>136.12001656036301</v>
      </c>
      <c r="D2317">
        <v>129.035435728789</v>
      </c>
      <c r="E2317">
        <v>133.75111389160099</v>
      </c>
      <c r="F2317">
        <v>24819100</v>
      </c>
      <c r="G2317">
        <v>0</v>
      </c>
      <c r="H2317">
        <v>0</v>
      </c>
      <c r="I2317" t="s">
        <v>10</v>
      </c>
    </row>
    <row r="2318" spans="1:9" x14ac:dyDescent="0.25">
      <c r="A2318" t="s">
        <v>2326</v>
      </c>
      <c r="B2318">
        <v>135.10898824744601</v>
      </c>
      <c r="C2318">
        <v>135.41893759802699</v>
      </c>
      <c r="D2318">
        <v>131.404336229385</v>
      </c>
      <c r="E2318">
        <v>134.931869506835</v>
      </c>
      <c r="F2318">
        <v>11722200</v>
      </c>
      <c r="G2318">
        <v>0</v>
      </c>
      <c r="H2318">
        <v>0</v>
      </c>
      <c r="I2318" t="s">
        <v>10</v>
      </c>
    </row>
    <row r="2319" spans="1:9" x14ac:dyDescent="0.25">
      <c r="A2319" t="s">
        <v>2327</v>
      </c>
      <c r="B2319">
        <v>135.90606729387699</v>
      </c>
      <c r="C2319">
        <v>136.26766940314101</v>
      </c>
      <c r="D2319">
        <v>132.134998261448</v>
      </c>
      <c r="E2319">
        <v>133.411697387695</v>
      </c>
      <c r="F2319">
        <v>8841300</v>
      </c>
      <c r="G2319">
        <v>0</v>
      </c>
      <c r="H2319">
        <v>0</v>
      </c>
      <c r="I2319" t="s">
        <v>10</v>
      </c>
    </row>
    <row r="2320" spans="1:9" x14ac:dyDescent="0.25">
      <c r="A2320" t="s">
        <v>2328</v>
      </c>
      <c r="B2320">
        <v>131.699501380545</v>
      </c>
      <c r="C2320">
        <v>138.76931762695301</v>
      </c>
      <c r="D2320">
        <v>130.84344457144499</v>
      </c>
      <c r="E2320">
        <v>138.76931762695301</v>
      </c>
      <c r="F2320">
        <v>11268100</v>
      </c>
      <c r="G2320">
        <v>0</v>
      </c>
      <c r="H2320">
        <v>0</v>
      </c>
      <c r="I2320" t="s">
        <v>10</v>
      </c>
    </row>
    <row r="2321" spans="1:9" x14ac:dyDescent="0.25">
      <c r="A2321" t="s">
        <v>2329</v>
      </c>
      <c r="B2321">
        <v>138.725114195206</v>
      </c>
      <c r="C2321">
        <v>140.24534721495701</v>
      </c>
      <c r="D2321">
        <v>136.29717130397501</v>
      </c>
      <c r="E2321">
        <v>138.64393615722599</v>
      </c>
      <c r="F2321">
        <v>9871900</v>
      </c>
      <c r="G2321">
        <v>0</v>
      </c>
      <c r="H2321">
        <v>0</v>
      </c>
      <c r="I2321" t="s">
        <v>10</v>
      </c>
    </row>
    <row r="2322" spans="1:9" x14ac:dyDescent="0.25">
      <c r="A2322" t="s">
        <v>2330</v>
      </c>
      <c r="B2322">
        <v>139.10145933062199</v>
      </c>
      <c r="C2322">
        <v>139.10145933062199</v>
      </c>
      <c r="D2322">
        <v>132.66629109986701</v>
      </c>
      <c r="E2322">
        <v>133.02789306640599</v>
      </c>
      <c r="F2322">
        <v>8828100</v>
      </c>
      <c r="G2322">
        <v>0</v>
      </c>
      <c r="H2322">
        <v>0</v>
      </c>
      <c r="I2322" t="s">
        <v>10</v>
      </c>
    </row>
    <row r="2323" spans="1:9" x14ac:dyDescent="0.25">
      <c r="A2323" t="s">
        <v>2331</v>
      </c>
      <c r="B2323">
        <v>134.02607534171699</v>
      </c>
      <c r="C2323">
        <v>134.573245346052</v>
      </c>
      <c r="D2323">
        <v>130.26246366045601</v>
      </c>
      <c r="E2323">
        <v>132.10360717773401</v>
      </c>
      <c r="F2323">
        <v>7233900</v>
      </c>
      <c r="G2323">
        <v>0.35</v>
      </c>
      <c r="H2323">
        <v>0</v>
      </c>
      <c r="I2323" t="s">
        <v>10</v>
      </c>
    </row>
    <row r="2324" spans="1:9" x14ac:dyDescent="0.25">
      <c r="A2324" t="s">
        <v>2332</v>
      </c>
      <c r="B2324">
        <v>132.31064518161401</v>
      </c>
      <c r="C2324">
        <v>134.780283408624</v>
      </c>
      <c r="D2324">
        <v>127.349175944038</v>
      </c>
      <c r="E2324">
        <v>127.844581604003</v>
      </c>
      <c r="F2324">
        <v>9264500</v>
      </c>
      <c r="G2324">
        <v>0</v>
      </c>
      <c r="H2324">
        <v>0</v>
      </c>
      <c r="I2324" t="s">
        <v>10</v>
      </c>
    </row>
    <row r="2325" spans="1:9" x14ac:dyDescent="0.25">
      <c r="A2325" t="s">
        <v>2333</v>
      </c>
      <c r="B2325">
        <v>129.123758582985</v>
      </c>
      <c r="C2325">
        <v>134.484505439488</v>
      </c>
      <c r="D2325">
        <v>128.18470045728299</v>
      </c>
      <c r="E2325">
        <v>134.29965209960901</v>
      </c>
      <c r="F2325">
        <v>11149700</v>
      </c>
      <c r="G2325">
        <v>0</v>
      </c>
      <c r="H2325">
        <v>0</v>
      </c>
      <c r="I2325" t="s">
        <v>10</v>
      </c>
    </row>
    <row r="2326" spans="1:9" x14ac:dyDescent="0.25">
      <c r="A2326" t="s">
        <v>2334</v>
      </c>
      <c r="B2326">
        <v>136.05215052049201</v>
      </c>
      <c r="C2326">
        <v>138.144693102514</v>
      </c>
      <c r="D2326">
        <v>133.804337345785</v>
      </c>
      <c r="E2326">
        <v>137.65667724609301</v>
      </c>
      <c r="F2326">
        <v>9864200</v>
      </c>
      <c r="G2326">
        <v>0</v>
      </c>
      <c r="H2326">
        <v>0</v>
      </c>
      <c r="I2326" t="s">
        <v>10</v>
      </c>
    </row>
    <row r="2327" spans="1:9" x14ac:dyDescent="0.25">
      <c r="A2327" t="s">
        <v>2335</v>
      </c>
      <c r="B2327">
        <v>135.356997385173</v>
      </c>
      <c r="C2327">
        <v>137.58263864710199</v>
      </c>
      <c r="D2327">
        <v>134.868981897586</v>
      </c>
      <c r="E2327">
        <v>136.081619262695</v>
      </c>
      <c r="F2327">
        <v>6062900</v>
      </c>
      <c r="G2327">
        <v>0</v>
      </c>
      <c r="H2327">
        <v>0</v>
      </c>
      <c r="I2327" t="s">
        <v>10</v>
      </c>
    </row>
    <row r="2328" spans="1:9" x14ac:dyDescent="0.25">
      <c r="A2328" t="s">
        <v>2336</v>
      </c>
      <c r="B2328">
        <v>136.79152897425999</v>
      </c>
      <c r="C2328">
        <v>137.53094264439099</v>
      </c>
      <c r="D2328">
        <v>132.10364901344201</v>
      </c>
      <c r="E2328">
        <v>134.57328796386699</v>
      </c>
      <c r="F2328">
        <v>7495400</v>
      </c>
      <c r="G2328">
        <v>0</v>
      </c>
      <c r="H2328">
        <v>0</v>
      </c>
      <c r="I2328" t="s">
        <v>10</v>
      </c>
    </row>
    <row r="2329" spans="1:9" x14ac:dyDescent="0.25">
      <c r="A2329" t="s">
        <v>2337</v>
      </c>
      <c r="B2329">
        <v>132.84306233779799</v>
      </c>
      <c r="C2329">
        <v>133.530711633603</v>
      </c>
      <c r="D2329">
        <v>130.28468608147901</v>
      </c>
      <c r="E2329">
        <v>131.512115478515</v>
      </c>
      <c r="F2329">
        <v>7551900</v>
      </c>
      <c r="G2329">
        <v>0</v>
      </c>
      <c r="H2329">
        <v>0</v>
      </c>
      <c r="I2329" t="s">
        <v>10</v>
      </c>
    </row>
    <row r="2330" spans="1:9" x14ac:dyDescent="0.25">
      <c r="A2330" t="s">
        <v>2338</v>
      </c>
      <c r="B2330">
        <v>132.273686785987</v>
      </c>
      <c r="C2330">
        <v>133.70815084867499</v>
      </c>
      <c r="D2330">
        <v>129.767075354376</v>
      </c>
      <c r="E2330">
        <v>133.66378784179599</v>
      </c>
      <c r="F2330">
        <v>8772200</v>
      </c>
      <c r="G2330">
        <v>0</v>
      </c>
      <c r="H2330">
        <v>0</v>
      </c>
      <c r="I2330" t="s">
        <v>10</v>
      </c>
    </row>
    <row r="2331" spans="1:9" x14ac:dyDescent="0.25">
      <c r="A2331" t="s">
        <v>2339</v>
      </c>
      <c r="B2331">
        <v>132.355038999356</v>
      </c>
      <c r="C2331">
        <v>133.759920375153</v>
      </c>
      <c r="D2331">
        <v>131.245918560814</v>
      </c>
      <c r="E2331">
        <v>132.76171875</v>
      </c>
      <c r="F2331">
        <v>5832700</v>
      </c>
      <c r="G2331">
        <v>0</v>
      </c>
      <c r="H2331">
        <v>0</v>
      </c>
      <c r="I2331" t="s">
        <v>10</v>
      </c>
    </row>
    <row r="2332" spans="1:9" x14ac:dyDescent="0.25">
      <c r="A2332" t="s">
        <v>2340</v>
      </c>
      <c r="B2332">
        <v>131.038920449659</v>
      </c>
      <c r="C2332">
        <v>131.98536925374799</v>
      </c>
      <c r="D2332">
        <v>126.55067306557</v>
      </c>
      <c r="E2332">
        <v>127.42318725585901</v>
      </c>
      <c r="F2332">
        <v>9103100</v>
      </c>
      <c r="G2332">
        <v>0</v>
      </c>
      <c r="H2332">
        <v>0</v>
      </c>
      <c r="I2332" t="s">
        <v>10</v>
      </c>
    </row>
    <row r="2333" spans="1:9" x14ac:dyDescent="0.25">
      <c r="A2333" t="s">
        <v>2341</v>
      </c>
      <c r="B2333">
        <v>127.741076784367</v>
      </c>
      <c r="C2333">
        <v>131.94834155562199</v>
      </c>
      <c r="D2333">
        <v>127.193917995558</v>
      </c>
      <c r="E2333">
        <v>130.09980773925699</v>
      </c>
      <c r="F2333">
        <v>6634600</v>
      </c>
      <c r="G2333">
        <v>0</v>
      </c>
      <c r="H2333">
        <v>0</v>
      </c>
      <c r="I2333" t="s">
        <v>10</v>
      </c>
    </row>
    <row r="2334" spans="1:9" x14ac:dyDescent="0.25">
      <c r="A2334" t="s">
        <v>2342</v>
      </c>
      <c r="B2334">
        <v>130.41775434832499</v>
      </c>
      <c r="C2334">
        <v>135.46054845890299</v>
      </c>
      <c r="D2334">
        <v>129.44912448630001</v>
      </c>
      <c r="E2334">
        <v>131.61560058593699</v>
      </c>
      <c r="F2334">
        <v>8798500</v>
      </c>
      <c r="G2334">
        <v>0</v>
      </c>
      <c r="H2334">
        <v>0</v>
      </c>
      <c r="I2334" t="s">
        <v>10</v>
      </c>
    </row>
    <row r="2335" spans="1:9" x14ac:dyDescent="0.25">
      <c r="A2335" t="s">
        <v>2343</v>
      </c>
      <c r="B2335">
        <v>128.140385001292</v>
      </c>
      <c r="C2335">
        <v>128.27347403975699</v>
      </c>
      <c r="D2335">
        <v>123.156733047478</v>
      </c>
      <c r="E2335">
        <v>123.703903198242</v>
      </c>
      <c r="F2335">
        <v>14023800</v>
      </c>
      <c r="G2335">
        <v>0</v>
      </c>
      <c r="H2335">
        <v>0</v>
      </c>
      <c r="I2335" t="s">
        <v>10</v>
      </c>
    </row>
    <row r="2336" spans="1:9" x14ac:dyDescent="0.25">
      <c r="A2336" t="s">
        <v>2344</v>
      </c>
      <c r="B2336">
        <v>123.482079203944</v>
      </c>
      <c r="C2336">
        <v>125.256667445948</v>
      </c>
      <c r="D2336">
        <v>120.080771910453</v>
      </c>
      <c r="E2336">
        <v>121.929306030273</v>
      </c>
      <c r="F2336">
        <v>12391300</v>
      </c>
      <c r="G2336">
        <v>0</v>
      </c>
      <c r="H2336">
        <v>0</v>
      </c>
      <c r="I2336" t="s">
        <v>10</v>
      </c>
    </row>
    <row r="2337" spans="1:9" x14ac:dyDescent="0.25">
      <c r="A2337" t="s">
        <v>2345</v>
      </c>
      <c r="B2337">
        <v>121.714888605722</v>
      </c>
      <c r="C2337">
        <v>124.886968388268</v>
      </c>
      <c r="D2337">
        <v>121.345181758767</v>
      </c>
      <c r="E2337">
        <v>123.17892456054599</v>
      </c>
      <c r="F2337">
        <v>8660000</v>
      </c>
      <c r="G2337">
        <v>0</v>
      </c>
      <c r="H2337">
        <v>0</v>
      </c>
      <c r="I2337" t="s">
        <v>10</v>
      </c>
    </row>
    <row r="2338" spans="1:9" x14ac:dyDescent="0.25">
      <c r="A2338" t="s">
        <v>2346</v>
      </c>
      <c r="B2338">
        <v>123.777827396045</v>
      </c>
      <c r="C2338">
        <v>123.99226365008001</v>
      </c>
      <c r="D2338">
        <v>120.036396528255</v>
      </c>
      <c r="E2338">
        <v>120.657501220703</v>
      </c>
      <c r="F2338">
        <v>8386200</v>
      </c>
      <c r="G2338">
        <v>0</v>
      </c>
      <c r="H2338">
        <v>0</v>
      </c>
      <c r="I2338" t="s">
        <v>10</v>
      </c>
    </row>
    <row r="2339" spans="1:9" x14ac:dyDescent="0.25">
      <c r="A2339" t="s">
        <v>2347</v>
      </c>
      <c r="B2339">
        <v>119.977253583668</v>
      </c>
      <c r="C2339">
        <v>120.28780595964599</v>
      </c>
      <c r="D2339">
        <v>118.084356463866</v>
      </c>
      <c r="E2339">
        <v>118.33575439453099</v>
      </c>
      <c r="F2339">
        <v>7421100</v>
      </c>
      <c r="G2339">
        <v>0</v>
      </c>
      <c r="H2339">
        <v>0</v>
      </c>
      <c r="I2339" t="s">
        <v>10</v>
      </c>
    </row>
    <row r="2340" spans="1:9" x14ac:dyDescent="0.25">
      <c r="A2340" t="s">
        <v>2348</v>
      </c>
      <c r="B2340">
        <v>117.189671174336</v>
      </c>
      <c r="C2340">
        <v>119.600155564803</v>
      </c>
      <c r="D2340">
        <v>116.01399491892499</v>
      </c>
      <c r="E2340">
        <v>116.827354431152</v>
      </c>
      <c r="F2340">
        <v>8966300</v>
      </c>
      <c r="G2340">
        <v>0</v>
      </c>
      <c r="H2340">
        <v>0</v>
      </c>
      <c r="I2340" t="s">
        <v>10</v>
      </c>
    </row>
    <row r="2341" spans="1:9" x14ac:dyDescent="0.25">
      <c r="A2341" t="s">
        <v>2349</v>
      </c>
      <c r="B2341">
        <v>116.92344288795699</v>
      </c>
      <c r="C2341">
        <v>118.631486012434</v>
      </c>
      <c r="D2341">
        <v>114.83090164183901</v>
      </c>
      <c r="E2341">
        <v>117.012168884277</v>
      </c>
      <c r="F2341">
        <v>9443400</v>
      </c>
      <c r="G2341">
        <v>0</v>
      </c>
      <c r="H2341">
        <v>0</v>
      </c>
      <c r="I2341" t="s">
        <v>10</v>
      </c>
    </row>
    <row r="2342" spans="1:9" x14ac:dyDescent="0.25">
      <c r="A2342" t="s">
        <v>2350</v>
      </c>
      <c r="B2342">
        <v>115.193223504584</v>
      </c>
      <c r="C2342">
        <v>116.82733229403399</v>
      </c>
      <c r="D2342">
        <v>112.827102575393</v>
      </c>
      <c r="E2342">
        <v>115.659057617187</v>
      </c>
      <c r="F2342">
        <v>14534400</v>
      </c>
      <c r="G2342">
        <v>0</v>
      </c>
      <c r="H2342">
        <v>0</v>
      </c>
      <c r="I2342" t="s">
        <v>10</v>
      </c>
    </row>
    <row r="2343" spans="1:9" x14ac:dyDescent="0.25">
      <c r="A2343" t="s">
        <v>2351</v>
      </c>
      <c r="B2343">
        <v>118.29878787816099</v>
      </c>
      <c r="C2343">
        <v>118.90510117323799</v>
      </c>
      <c r="D2343">
        <v>115.940056650022</v>
      </c>
      <c r="E2343">
        <v>118.165687561035</v>
      </c>
      <c r="F2343">
        <v>8321000</v>
      </c>
      <c r="G2343">
        <v>0</v>
      </c>
      <c r="H2343">
        <v>0</v>
      </c>
      <c r="I2343" t="s">
        <v>10</v>
      </c>
    </row>
    <row r="2344" spans="1:9" x14ac:dyDescent="0.25">
      <c r="A2344" t="s">
        <v>2352</v>
      </c>
      <c r="B2344">
        <v>117.26360546059099</v>
      </c>
      <c r="C2344">
        <v>117.31536983057801</v>
      </c>
      <c r="D2344">
        <v>114.690449174433</v>
      </c>
      <c r="E2344">
        <v>115.134101867675</v>
      </c>
      <c r="F2344">
        <v>6122500</v>
      </c>
      <c r="G2344">
        <v>0</v>
      </c>
      <c r="H2344">
        <v>0</v>
      </c>
      <c r="I2344" t="s">
        <v>10</v>
      </c>
    </row>
    <row r="2345" spans="1:9" x14ac:dyDescent="0.25">
      <c r="A2345" t="s">
        <v>2353</v>
      </c>
      <c r="B2345">
        <v>114.986255857567</v>
      </c>
      <c r="C2345">
        <v>116.723883101029</v>
      </c>
      <c r="D2345">
        <v>113.411311863397</v>
      </c>
      <c r="E2345">
        <v>115.282028198242</v>
      </c>
      <c r="F2345">
        <v>5995500</v>
      </c>
      <c r="G2345">
        <v>0</v>
      </c>
      <c r="H2345">
        <v>0</v>
      </c>
      <c r="I2345" t="s">
        <v>10</v>
      </c>
    </row>
    <row r="2346" spans="1:9" x14ac:dyDescent="0.25">
      <c r="A2346" t="s">
        <v>2354</v>
      </c>
      <c r="B2346">
        <v>114.394664261404</v>
      </c>
      <c r="C2346">
        <v>115.259776677633</v>
      </c>
      <c r="D2346">
        <v>113.433424482521</v>
      </c>
      <c r="E2346">
        <v>114.96400451660099</v>
      </c>
      <c r="F2346">
        <v>6660200</v>
      </c>
      <c r="G2346">
        <v>0</v>
      </c>
      <c r="H2346">
        <v>0</v>
      </c>
      <c r="I2346" t="s">
        <v>10</v>
      </c>
    </row>
    <row r="2347" spans="1:9" x14ac:dyDescent="0.25">
      <c r="A2347" t="s">
        <v>2355</v>
      </c>
      <c r="B2347">
        <v>116.265418351086</v>
      </c>
      <c r="C2347">
        <v>119.65932464599599</v>
      </c>
      <c r="D2347">
        <v>115.84394711159101</v>
      </c>
      <c r="E2347">
        <v>119.65932464599599</v>
      </c>
      <c r="F2347">
        <v>8565800</v>
      </c>
      <c r="G2347">
        <v>0</v>
      </c>
      <c r="H2347">
        <v>0</v>
      </c>
      <c r="I2347" t="s">
        <v>10</v>
      </c>
    </row>
    <row r="2348" spans="1:9" x14ac:dyDescent="0.25">
      <c r="A2348" t="s">
        <v>2356</v>
      </c>
      <c r="B2348">
        <v>118.72027267618</v>
      </c>
      <c r="C2348">
        <v>122.003271608304</v>
      </c>
      <c r="D2348">
        <v>118.50584764798199</v>
      </c>
      <c r="E2348">
        <v>121.24167633056599</v>
      </c>
      <c r="F2348">
        <v>7586300</v>
      </c>
      <c r="G2348">
        <v>0</v>
      </c>
      <c r="H2348">
        <v>0</v>
      </c>
      <c r="I2348" t="s">
        <v>10</v>
      </c>
    </row>
    <row r="2349" spans="1:9" x14ac:dyDescent="0.25">
      <c r="A2349" t="s">
        <v>2357</v>
      </c>
      <c r="B2349">
        <v>123.851769020783</v>
      </c>
      <c r="C2349">
        <v>124.89434482901</v>
      </c>
      <c r="D2349">
        <v>120.302581741586</v>
      </c>
      <c r="E2349">
        <v>122.239852905273</v>
      </c>
      <c r="F2349">
        <v>8212100</v>
      </c>
      <c r="G2349">
        <v>0</v>
      </c>
      <c r="H2349">
        <v>0</v>
      </c>
      <c r="I2349" t="s">
        <v>10</v>
      </c>
    </row>
    <row r="2350" spans="1:9" x14ac:dyDescent="0.25">
      <c r="A2350" t="s">
        <v>2358</v>
      </c>
      <c r="B2350">
        <v>121.24165552759401</v>
      </c>
      <c r="C2350">
        <v>124.16233715087</v>
      </c>
      <c r="D2350">
        <v>119.807191259907</v>
      </c>
      <c r="E2350">
        <v>123.93312072753901</v>
      </c>
      <c r="F2350">
        <v>6673500</v>
      </c>
      <c r="G2350">
        <v>0</v>
      </c>
      <c r="H2350">
        <v>0</v>
      </c>
      <c r="I2350" t="s">
        <v>10</v>
      </c>
    </row>
    <row r="2351" spans="1:9" x14ac:dyDescent="0.25">
      <c r="A2351" t="s">
        <v>2359</v>
      </c>
      <c r="B2351">
        <v>122.853625895855</v>
      </c>
      <c r="C2351">
        <v>123.851839262639</v>
      </c>
      <c r="D2351">
        <v>118.306234519535</v>
      </c>
      <c r="E2351">
        <v>118.971702575683</v>
      </c>
      <c r="F2351">
        <v>7788700</v>
      </c>
      <c r="G2351">
        <v>0</v>
      </c>
      <c r="H2351">
        <v>0</v>
      </c>
      <c r="I2351" t="s">
        <v>10</v>
      </c>
    </row>
    <row r="2352" spans="1:9" x14ac:dyDescent="0.25">
      <c r="A2352" t="s">
        <v>2360</v>
      </c>
      <c r="B2352">
        <v>116.657265949871</v>
      </c>
      <c r="C2352">
        <v>121.049383752906</v>
      </c>
      <c r="D2352">
        <v>116.62029301997801</v>
      </c>
      <c r="E2352">
        <v>120.701858520507</v>
      </c>
      <c r="F2352">
        <v>7539000</v>
      </c>
      <c r="G2352">
        <v>0</v>
      </c>
      <c r="H2352">
        <v>0</v>
      </c>
      <c r="I2352" t="s">
        <v>10</v>
      </c>
    </row>
    <row r="2353" spans="1:9" x14ac:dyDescent="0.25">
      <c r="A2353" t="s">
        <v>2361</v>
      </c>
      <c r="B2353">
        <v>126.43972216291201</v>
      </c>
      <c r="C2353">
        <v>127.51186959725599</v>
      </c>
      <c r="D2353">
        <v>120.162096807841</v>
      </c>
      <c r="E2353">
        <v>125.50066375732401</v>
      </c>
      <c r="F2353">
        <v>14981500</v>
      </c>
      <c r="G2353">
        <v>0</v>
      </c>
      <c r="H2353">
        <v>0</v>
      </c>
      <c r="I2353" t="s">
        <v>10</v>
      </c>
    </row>
    <row r="2354" spans="1:9" x14ac:dyDescent="0.25">
      <c r="A2354" t="s">
        <v>2362</v>
      </c>
      <c r="B2354">
        <v>123.70389482394999</v>
      </c>
      <c r="C2354">
        <v>124.502462848346</v>
      </c>
      <c r="D2354">
        <v>118.675880197693</v>
      </c>
      <c r="E2354">
        <v>119.54099273681599</v>
      </c>
      <c r="F2354">
        <v>12437500</v>
      </c>
      <c r="G2354">
        <v>0</v>
      </c>
      <c r="H2354">
        <v>0</v>
      </c>
      <c r="I2354" t="s">
        <v>10</v>
      </c>
    </row>
    <row r="2355" spans="1:9" x14ac:dyDescent="0.25">
      <c r="A2355" t="s">
        <v>2363</v>
      </c>
      <c r="B2355">
        <v>118.23222103065</v>
      </c>
      <c r="C2355">
        <v>119.04558044109601</v>
      </c>
      <c r="D2355">
        <v>115.14886790977801</v>
      </c>
      <c r="E2355">
        <v>116.52417755126901</v>
      </c>
      <c r="F2355">
        <v>12939000</v>
      </c>
      <c r="G2355">
        <v>0</v>
      </c>
      <c r="H2355">
        <v>0</v>
      </c>
      <c r="I2355" t="s">
        <v>10</v>
      </c>
    </row>
    <row r="2356" spans="1:9" x14ac:dyDescent="0.25">
      <c r="A2356" t="s">
        <v>2364</v>
      </c>
      <c r="B2356">
        <v>111.91767076856</v>
      </c>
      <c r="C2356">
        <v>117.87734406084699</v>
      </c>
      <c r="D2356">
        <v>110.815940168964</v>
      </c>
      <c r="E2356">
        <v>116.110145568847</v>
      </c>
      <c r="F2356">
        <v>20752800</v>
      </c>
      <c r="G2356">
        <v>0</v>
      </c>
      <c r="H2356">
        <v>0</v>
      </c>
      <c r="I2356" t="s">
        <v>10</v>
      </c>
    </row>
    <row r="2357" spans="1:9" x14ac:dyDescent="0.25">
      <c r="A2357" t="s">
        <v>2365</v>
      </c>
      <c r="B2357">
        <v>114.150677598453</v>
      </c>
      <c r="C2357">
        <v>119.614943766995</v>
      </c>
      <c r="D2357">
        <v>112.64966886123599</v>
      </c>
      <c r="E2357">
        <v>114.024978637695</v>
      </c>
      <c r="F2357">
        <v>15622500</v>
      </c>
      <c r="G2357">
        <v>0</v>
      </c>
      <c r="H2357">
        <v>0</v>
      </c>
      <c r="I2357" t="s">
        <v>10</v>
      </c>
    </row>
    <row r="2358" spans="1:9" x14ac:dyDescent="0.25">
      <c r="A2358" t="s">
        <v>2366</v>
      </c>
      <c r="B2358">
        <v>105.20376750028301</v>
      </c>
      <c r="C2358">
        <v>111.947216011276</v>
      </c>
      <c r="D2358">
        <v>96.441711711085503</v>
      </c>
      <c r="E2358">
        <v>100.190544128417</v>
      </c>
      <c r="F2358">
        <v>42202300</v>
      </c>
      <c r="G2358">
        <v>0</v>
      </c>
      <c r="H2358">
        <v>0</v>
      </c>
      <c r="I2358" t="s">
        <v>10</v>
      </c>
    </row>
    <row r="2359" spans="1:9" x14ac:dyDescent="0.25">
      <c r="A2359" t="s">
        <v>2367</v>
      </c>
      <c r="B2359">
        <v>87.2508291037351</v>
      </c>
      <c r="C2359">
        <v>100.035288844524</v>
      </c>
      <c r="D2359">
        <v>85.868123255721997</v>
      </c>
      <c r="E2359">
        <v>98.349426269531193</v>
      </c>
      <c r="F2359">
        <v>48296400</v>
      </c>
      <c r="G2359">
        <v>0</v>
      </c>
      <c r="H2359">
        <v>0</v>
      </c>
      <c r="I2359" t="s">
        <v>10</v>
      </c>
    </row>
    <row r="2360" spans="1:9" x14ac:dyDescent="0.25">
      <c r="A2360" t="s">
        <v>2368</v>
      </c>
      <c r="B2360">
        <v>89.321148885877605</v>
      </c>
      <c r="C2360">
        <v>93.609743600865698</v>
      </c>
      <c r="D2360">
        <v>72.299847751530393</v>
      </c>
      <c r="E2360">
        <v>84.662841796875</v>
      </c>
      <c r="F2360">
        <v>112060400</v>
      </c>
      <c r="G2360">
        <v>0</v>
      </c>
      <c r="H2360">
        <v>0</v>
      </c>
      <c r="I2360" t="s">
        <v>10</v>
      </c>
    </row>
    <row r="2361" spans="1:9" x14ac:dyDescent="0.25">
      <c r="A2361" t="s">
        <v>2369</v>
      </c>
      <c r="B2361">
        <v>78.377831918221901</v>
      </c>
      <c r="C2361">
        <v>88.729621039496493</v>
      </c>
      <c r="D2361">
        <v>63.8187781274491</v>
      </c>
      <c r="E2361">
        <v>79.856658935546804</v>
      </c>
      <c r="F2361">
        <v>114590700</v>
      </c>
      <c r="G2361">
        <v>0</v>
      </c>
      <c r="H2361">
        <v>0</v>
      </c>
      <c r="I2361" t="s">
        <v>10</v>
      </c>
    </row>
    <row r="2362" spans="1:9" x14ac:dyDescent="0.25">
      <c r="A2362" t="s">
        <v>2370</v>
      </c>
      <c r="B2362">
        <v>105.37380687189599</v>
      </c>
      <c r="C2362">
        <v>107.200158999018</v>
      </c>
      <c r="D2362">
        <v>85.771960341726299</v>
      </c>
      <c r="E2362">
        <v>95.975868225097599</v>
      </c>
      <c r="F2362">
        <v>43208300</v>
      </c>
      <c r="G2362">
        <v>0</v>
      </c>
      <c r="H2362">
        <v>0</v>
      </c>
      <c r="I2362" t="s">
        <v>10</v>
      </c>
    </row>
    <row r="2363" spans="1:9" x14ac:dyDescent="0.25">
      <c r="A2363" t="s">
        <v>2371</v>
      </c>
      <c r="B2363">
        <v>98.179336785341505</v>
      </c>
      <c r="C2363">
        <v>100.29406013005701</v>
      </c>
      <c r="D2363">
        <v>89.047579964763401</v>
      </c>
      <c r="E2363">
        <v>89.306373596191406</v>
      </c>
      <c r="F2363">
        <v>21938700</v>
      </c>
      <c r="G2363">
        <v>0</v>
      </c>
      <c r="H2363">
        <v>0</v>
      </c>
      <c r="I2363" t="s">
        <v>10</v>
      </c>
    </row>
    <row r="2364" spans="1:9" x14ac:dyDescent="0.25">
      <c r="A2364" t="s">
        <v>2372</v>
      </c>
      <c r="B2364">
        <v>87.908907556322006</v>
      </c>
      <c r="C2364">
        <v>93.129167257831497</v>
      </c>
      <c r="D2364">
        <v>83.561156377620605</v>
      </c>
      <c r="E2364">
        <v>92.463699340820298</v>
      </c>
      <c r="F2364">
        <v>20037600</v>
      </c>
      <c r="G2364">
        <v>0</v>
      </c>
      <c r="H2364">
        <v>0</v>
      </c>
      <c r="I2364" t="s">
        <v>10</v>
      </c>
    </row>
    <row r="2365" spans="1:9" x14ac:dyDescent="0.25">
      <c r="A2365" t="s">
        <v>2373</v>
      </c>
      <c r="B2365">
        <v>94.970278861221701</v>
      </c>
      <c r="C2365">
        <v>98.859590100923597</v>
      </c>
      <c r="D2365">
        <v>93.1808937697744</v>
      </c>
      <c r="E2365">
        <v>98.342002868652301</v>
      </c>
      <c r="F2365">
        <v>46611300</v>
      </c>
      <c r="G2365">
        <v>0</v>
      </c>
      <c r="H2365">
        <v>0</v>
      </c>
      <c r="I2365" t="s">
        <v>10</v>
      </c>
    </row>
    <row r="2366" spans="1:9" x14ac:dyDescent="0.25">
      <c r="A2366" t="s">
        <v>2374</v>
      </c>
      <c r="B2366">
        <v>99.266277116163195</v>
      </c>
      <c r="C2366">
        <v>102.031688078549</v>
      </c>
      <c r="D2366">
        <v>95.206892336619902</v>
      </c>
      <c r="E2366">
        <v>100.190544128417</v>
      </c>
      <c r="F2366">
        <v>19172100</v>
      </c>
      <c r="G2366">
        <v>0</v>
      </c>
      <c r="H2366">
        <v>0</v>
      </c>
      <c r="I2366" t="s">
        <v>10</v>
      </c>
    </row>
    <row r="2367" spans="1:9" x14ac:dyDescent="0.25">
      <c r="A2367" t="s">
        <v>2375</v>
      </c>
      <c r="B2367">
        <v>97.964902823932306</v>
      </c>
      <c r="C2367">
        <v>102.031677246093</v>
      </c>
      <c r="D2367">
        <v>95.761442377212404</v>
      </c>
      <c r="E2367">
        <v>102.031677246093</v>
      </c>
      <c r="F2367">
        <v>15806400</v>
      </c>
      <c r="G2367">
        <v>0</v>
      </c>
      <c r="H2367">
        <v>0</v>
      </c>
      <c r="I2367" t="s">
        <v>10</v>
      </c>
    </row>
    <row r="2368" spans="1:9" x14ac:dyDescent="0.25">
      <c r="A2368" t="s">
        <v>2376</v>
      </c>
      <c r="B2368">
        <v>99.443751679194094</v>
      </c>
      <c r="C2368">
        <v>99.539867787189294</v>
      </c>
      <c r="D2368">
        <v>77.638437800838005</v>
      </c>
      <c r="E2368">
        <v>89.247230529785099</v>
      </c>
      <c r="F2368">
        <v>24147600</v>
      </c>
      <c r="G2368">
        <v>0</v>
      </c>
      <c r="H2368">
        <v>0</v>
      </c>
      <c r="I2368" t="s">
        <v>10</v>
      </c>
    </row>
    <row r="2369" spans="1:9" x14ac:dyDescent="0.25">
      <c r="A2369" t="s">
        <v>2377</v>
      </c>
      <c r="B2369">
        <v>93.824178542399693</v>
      </c>
      <c r="C2369">
        <v>96.123754978179903</v>
      </c>
      <c r="D2369">
        <v>92.056980729103003</v>
      </c>
      <c r="E2369">
        <v>94.644927978515597</v>
      </c>
      <c r="F2369">
        <v>13129900</v>
      </c>
      <c r="G2369">
        <v>0</v>
      </c>
      <c r="H2369">
        <v>0</v>
      </c>
      <c r="I2369" t="s">
        <v>10</v>
      </c>
    </row>
    <row r="2370" spans="1:9" x14ac:dyDescent="0.25">
      <c r="A2370" t="s">
        <v>2378</v>
      </c>
      <c r="B2370">
        <v>94.142136390541594</v>
      </c>
      <c r="C2370">
        <v>100.079632152055</v>
      </c>
      <c r="D2370">
        <v>92.419301402361199</v>
      </c>
      <c r="E2370">
        <v>99.451126098632798</v>
      </c>
      <c r="F2370">
        <v>13837100</v>
      </c>
      <c r="G2370">
        <v>0</v>
      </c>
      <c r="H2370">
        <v>0</v>
      </c>
      <c r="I2370" t="s">
        <v>10</v>
      </c>
    </row>
    <row r="2371" spans="1:9" x14ac:dyDescent="0.25">
      <c r="A2371" t="s">
        <v>2379</v>
      </c>
      <c r="B2371">
        <v>97.728308305913899</v>
      </c>
      <c r="C2371">
        <v>98.497304879470505</v>
      </c>
      <c r="D2371">
        <v>94.681927443316795</v>
      </c>
      <c r="E2371">
        <v>97.262474060058594</v>
      </c>
      <c r="F2371">
        <v>10894700</v>
      </c>
      <c r="G2371">
        <v>0</v>
      </c>
      <c r="H2371">
        <v>0</v>
      </c>
      <c r="I2371" t="s">
        <v>10</v>
      </c>
    </row>
    <row r="2372" spans="1:9" x14ac:dyDescent="0.25">
      <c r="A2372" t="s">
        <v>2380</v>
      </c>
      <c r="B2372">
        <v>98.223686609890095</v>
      </c>
      <c r="C2372">
        <v>104.996716976165</v>
      </c>
      <c r="D2372">
        <v>93.861151473902197</v>
      </c>
      <c r="E2372">
        <v>94.644927978515597</v>
      </c>
      <c r="F2372">
        <v>16080700</v>
      </c>
      <c r="G2372">
        <v>0</v>
      </c>
      <c r="H2372">
        <v>0</v>
      </c>
      <c r="I2372" t="s">
        <v>10</v>
      </c>
    </row>
    <row r="2373" spans="1:9" x14ac:dyDescent="0.25">
      <c r="A2373" t="s">
        <v>2381</v>
      </c>
      <c r="B2373">
        <v>90.282399409050598</v>
      </c>
      <c r="C2373">
        <v>94.031226134457199</v>
      </c>
      <c r="D2373">
        <v>85.032563978625802</v>
      </c>
      <c r="E2373">
        <v>91.687286376953097</v>
      </c>
      <c r="F2373">
        <v>21368000</v>
      </c>
      <c r="G2373">
        <v>0</v>
      </c>
      <c r="H2373">
        <v>0</v>
      </c>
      <c r="I2373" t="s">
        <v>10</v>
      </c>
    </row>
    <row r="2374" spans="1:9" x14ac:dyDescent="0.25">
      <c r="A2374" t="s">
        <v>2382</v>
      </c>
      <c r="B2374">
        <v>94.282627781684994</v>
      </c>
      <c r="C2374">
        <v>94.282627781684994</v>
      </c>
      <c r="D2374">
        <v>82.829107290893006</v>
      </c>
      <c r="E2374">
        <v>85.032562255859304</v>
      </c>
      <c r="F2374">
        <v>17184000</v>
      </c>
      <c r="G2374">
        <v>0</v>
      </c>
      <c r="H2374">
        <v>0</v>
      </c>
      <c r="I2374" t="s">
        <v>10</v>
      </c>
    </row>
    <row r="2375" spans="1:9" x14ac:dyDescent="0.25">
      <c r="A2375" t="s">
        <v>2383</v>
      </c>
      <c r="B2375">
        <v>81.335530238868898</v>
      </c>
      <c r="C2375">
        <v>89.469083262755802</v>
      </c>
      <c r="D2375">
        <v>79.523968412788093</v>
      </c>
      <c r="E2375">
        <v>83.553771972656193</v>
      </c>
      <c r="F2375">
        <v>18223800</v>
      </c>
      <c r="G2375">
        <v>0</v>
      </c>
      <c r="H2375">
        <v>0</v>
      </c>
      <c r="I2375" t="s">
        <v>10</v>
      </c>
    </row>
    <row r="2376" spans="1:9" x14ac:dyDescent="0.25">
      <c r="A2376" t="s">
        <v>2384</v>
      </c>
      <c r="B2376">
        <v>87.065951788248</v>
      </c>
      <c r="C2376">
        <v>87.9458557813807</v>
      </c>
      <c r="D2376">
        <v>73.941360329722301</v>
      </c>
      <c r="E2376">
        <v>74.939567565917898</v>
      </c>
      <c r="F2376">
        <v>28150500</v>
      </c>
      <c r="G2376">
        <v>0</v>
      </c>
      <c r="H2376">
        <v>0</v>
      </c>
      <c r="I2376" t="s">
        <v>10</v>
      </c>
    </row>
    <row r="2377" spans="1:9" x14ac:dyDescent="0.25">
      <c r="A2377" t="s">
        <v>2385</v>
      </c>
      <c r="B2377">
        <v>63.670947446429501</v>
      </c>
      <c r="C2377">
        <v>73.497761333988805</v>
      </c>
      <c r="D2377">
        <v>54.716642406682098</v>
      </c>
      <c r="E2377">
        <v>65.659973144531193</v>
      </c>
      <c r="F2377">
        <v>71312700</v>
      </c>
      <c r="G2377">
        <v>0</v>
      </c>
      <c r="H2377">
        <v>0</v>
      </c>
      <c r="I2377" t="s">
        <v>10</v>
      </c>
    </row>
    <row r="2378" spans="1:9" x14ac:dyDescent="0.25">
      <c r="A2378" t="s">
        <v>2386</v>
      </c>
      <c r="B2378">
        <v>73.150197525917704</v>
      </c>
      <c r="C2378">
        <v>85.513195485637993</v>
      </c>
      <c r="D2378">
        <v>67.286646662531595</v>
      </c>
      <c r="E2378">
        <v>82.074920654296804</v>
      </c>
      <c r="F2378">
        <v>45400500</v>
      </c>
      <c r="G2378">
        <v>0</v>
      </c>
      <c r="H2378">
        <v>0</v>
      </c>
      <c r="I2378" t="s">
        <v>10</v>
      </c>
    </row>
    <row r="2379" spans="1:9" x14ac:dyDescent="0.25">
      <c r="A2379" t="s">
        <v>2387</v>
      </c>
      <c r="B2379">
        <v>93.143907934118602</v>
      </c>
      <c r="C2379">
        <v>94.644916250169402</v>
      </c>
      <c r="D2379">
        <v>86.747980824894796</v>
      </c>
      <c r="E2379">
        <v>90.873908996582003</v>
      </c>
      <c r="F2379">
        <v>41605300</v>
      </c>
      <c r="G2379">
        <v>0</v>
      </c>
      <c r="H2379">
        <v>0</v>
      </c>
      <c r="I2379" t="s">
        <v>10</v>
      </c>
    </row>
    <row r="2380" spans="1:9" x14ac:dyDescent="0.25">
      <c r="A2380" t="s">
        <v>2388</v>
      </c>
      <c r="B2380">
        <v>84.625891975605697</v>
      </c>
      <c r="C2380">
        <v>89.254623112988497</v>
      </c>
      <c r="D2380">
        <v>81.919640886444498</v>
      </c>
      <c r="E2380">
        <v>83.664657592773395</v>
      </c>
      <c r="F2380">
        <v>22250100</v>
      </c>
      <c r="G2380">
        <v>0</v>
      </c>
      <c r="H2380">
        <v>0</v>
      </c>
      <c r="I2380" t="s">
        <v>10</v>
      </c>
    </row>
    <row r="2381" spans="1:9" x14ac:dyDescent="0.25">
      <c r="A2381" t="s">
        <v>2389</v>
      </c>
      <c r="B2381">
        <v>85.032550838476496</v>
      </c>
      <c r="C2381">
        <v>87.613102323495298</v>
      </c>
      <c r="D2381">
        <v>76.899002497404894</v>
      </c>
      <c r="E2381">
        <v>83.110076904296804</v>
      </c>
      <c r="F2381">
        <v>27901700</v>
      </c>
      <c r="G2381">
        <v>0</v>
      </c>
      <c r="H2381">
        <v>0</v>
      </c>
      <c r="I2381" t="s">
        <v>10</v>
      </c>
    </row>
    <row r="2382" spans="1:9" x14ac:dyDescent="0.25">
      <c r="A2382" t="s">
        <v>2390</v>
      </c>
      <c r="B2382">
        <v>81.512938740957097</v>
      </c>
      <c r="C2382">
        <v>87.687040040824797</v>
      </c>
      <c r="D2382">
        <v>79.117240695709896</v>
      </c>
      <c r="E2382">
        <v>84.514961242675696</v>
      </c>
      <c r="F2382">
        <v>18413500</v>
      </c>
      <c r="G2382">
        <v>0</v>
      </c>
      <c r="H2382">
        <v>0</v>
      </c>
      <c r="I2382" t="s">
        <v>10</v>
      </c>
    </row>
    <row r="2383" spans="1:9" x14ac:dyDescent="0.25">
      <c r="A2383" t="s">
        <v>2391</v>
      </c>
      <c r="B2383">
        <v>86.918078653186697</v>
      </c>
      <c r="C2383">
        <v>91.539414063473501</v>
      </c>
      <c r="D2383">
        <v>85.513191560203694</v>
      </c>
      <c r="E2383">
        <v>89.838760375976506</v>
      </c>
      <c r="F2383">
        <v>16908300</v>
      </c>
      <c r="G2383">
        <v>0</v>
      </c>
      <c r="H2383">
        <v>0</v>
      </c>
      <c r="I2383" t="s">
        <v>10</v>
      </c>
    </row>
    <row r="2384" spans="1:9" x14ac:dyDescent="0.25">
      <c r="A2384" t="s">
        <v>2392</v>
      </c>
      <c r="B2384">
        <v>89.350726507021804</v>
      </c>
      <c r="C2384">
        <v>91.406300818826594</v>
      </c>
      <c r="D2384">
        <v>87.864509402556394</v>
      </c>
      <c r="E2384">
        <v>89.727828979492102</v>
      </c>
      <c r="F2384">
        <v>13588000</v>
      </c>
      <c r="G2384">
        <v>0</v>
      </c>
      <c r="H2384">
        <v>0</v>
      </c>
      <c r="I2384" t="s">
        <v>10</v>
      </c>
    </row>
    <row r="2385" spans="1:9" x14ac:dyDescent="0.25">
      <c r="A2385" t="s">
        <v>2393</v>
      </c>
      <c r="B2385">
        <v>86.651866225440898</v>
      </c>
      <c r="C2385">
        <v>88.870106632136896</v>
      </c>
      <c r="D2385">
        <v>82.074895047749607</v>
      </c>
      <c r="E2385">
        <v>85.076911926269503</v>
      </c>
      <c r="F2385">
        <v>15459100</v>
      </c>
      <c r="G2385">
        <v>0</v>
      </c>
      <c r="H2385">
        <v>0</v>
      </c>
      <c r="I2385" t="s">
        <v>10</v>
      </c>
    </row>
    <row r="2386" spans="1:9" x14ac:dyDescent="0.25">
      <c r="A2386" t="s">
        <v>2394</v>
      </c>
      <c r="B2386">
        <v>84.535496050000901</v>
      </c>
      <c r="C2386">
        <v>86.033666020273699</v>
      </c>
      <c r="D2386">
        <v>75.435207690998794</v>
      </c>
      <c r="E2386">
        <v>80.530479431152301</v>
      </c>
      <c r="F2386">
        <v>25529600</v>
      </c>
      <c r="G2386">
        <v>0.35</v>
      </c>
      <c r="H2386">
        <v>0</v>
      </c>
      <c r="I2386" t="s">
        <v>10</v>
      </c>
    </row>
    <row r="2387" spans="1:9" x14ac:dyDescent="0.25">
      <c r="A2387" t="s">
        <v>2395</v>
      </c>
      <c r="B2387">
        <v>71.200290524907601</v>
      </c>
      <c r="C2387">
        <v>77.875317761617694</v>
      </c>
      <c r="D2387">
        <v>71.200290524907601</v>
      </c>
      <c r="E2387">
        <v>74.463638305664006</v>
      </c>
      <c r="F2387">
        <v>24494800</v>
      </c>
      <c r="G2387">
        <v>0</v>
      </c>
      <c r="H2387">
        <v>0</v>
      </c>
      <c r="I2387" t="s">
        <v>10</v>
      </c>
    </row>
    <row r="2388" spans="1:9" x14ac:dyDescent="0.25">
      <c r="A2388" t="s">
        <v>2396</v>
      </c>
      <c r="B2388">
        <v>71.793609721013993</v>
      </c>
      <c r="C2388">
        <v>75.650288849969698</v>
      </c>
      <c r="D2388">
        <v>67.840509935816399</v>
      </c>
      <c r="E2388">
        <v>68.886260986328097</v>
      </c>
      <c r="F2388">
        <v>20595000</v>
      </c>
      <c r="G2388">
        <v>0</v>
      </c>
      <c r="H2388">
        <v>0</v>
      </c>
      <c r="I2388" t="s">
        <v>10</v>
      </c>
    </row>
    <row r="2389" spans="1:9" x14ac:dyDescent="0.25">
      <c r="A2389" t="s">
        <v>2397</v>
      </c>
      <c r="B2389">
        <v>71.934534232968005</v>
      </c>
      <c r="C2389">
        <v>72.127369916865902</v>
      </c>
      <c r="D2389">
        <v>60.980076530702497</v>
      </c>
      <c r="E2389">
        <v>69.398025512695298</v>
      </c>
      <c r="F2389">
        <v>50066600</v>
      </c>
      <c r="G2389">
        <v>0</v>
      </c>
      <c r="H2389">
        <v>0</v>
      </c>
      <c r="I2389" t="s">
        <v>10</v>
      </c>
    </row>
    <row r="2390" spans="1:9" x14ac:dyDescent="0.25">
      <c r="A2390" t="s">
        <v>2398</v>
      </c>
      <c r="B2390">
        <v>69.234879500233504</v>
      </c>
      <c r="C2390">
        <v>76.1769097623921</v>
      </c>
      <c r="D2390">
        <v>65.756451744754003</v>
      </c>
      <c r="E2390">
        <v>72.431480407714801</v>
      </c>
      <c r="F2390">
        <v>27769900</v>
      </c>
      <c r="G2390">
        <v>0</v>
      </c>
      <c r="H2390">
        <v>0</v>
      </c>
      <c r="I2390" t="s">
        <v>10</v>
      </c>
    </row>
    <row r="2391" spans="1:9" x14ac:dyDescent="0.25">
      <c r="A2391" t="s">
        <v>2399</v>
      </c>
      <c r="B2391">
        <v>75.027332377765305</v>
      </c>
      <c r="C2391">
        <v>75.094079954982305</v>
      </c>
      <c r="D2391">
        <v>65.274371725987606</v>
      </c>
      <c r="E2391">
        <v>67.573547363281193</v>
      </c>
      <c r="F2391">
        <v>29700400</v>
      </c>
      <c r="G2391">
        <v>0</v>
      </c>
      <c r="H2391">
        <v>0</v>
      </c>
      <c r="I2391" t="s">
        <v>10</v>
      </c>
    </row>
    <row r="2392" spans="1:9" x14ac:dyDescent="0.25">
      <c r="A2392" t="s">
        <v>2400</v>
      </c>
      <c r="B2392">
        <v>65.993800945052598</v>
      </c>
      <c r="C2392">
        <v>70.458651980838198</v>
      </c>
      <c r="D2392">
        <v>64.673623554803697</v>
      </c>
      <c r="E2392">
        <v>68.604476928710895</v>
      </c>
      <c r="F2392">
        <v>24881200</v>
      </c>
      <c r="G2392">
        <v>0</v>
      </c>
      <c r="H2392">
        <v>0</v>
      </c>
      <c r="I2392" t="s">
        <v>10</v>
      </c>
    </row>
    <row r="2393" spans="1:9" x14ac:dyDescent="0.25">
      <c r="A2393" t="s">
        <v>2401</v>
      </c>
      <c r="B2393">
        <v>68.233625104091701</v>
      </c>
      <c r="C2393">
        <v>70.644052077877504</v>
      </c>
      <c r="D2393">
        <v>64.755191752741794</v>
      </c>
      <c r="E2393">
        <v>66.075363159179602</v>
      </c>
      <c r="F2393">
        <v>19796200</v>
      </c>
      <c r="G2393">
        <v>0</v>
      </c>
      <c r="H2393">
        <v>0</v>
      </c>
      <c r="I2393" t="s">
        <v>10</v>
      </c>
    </row>
    <row r="2394" spans="1:9" x14ac:dyDescent="0.25">
      <c r="A2394" t="s">
        <v>2402</v>
      </c>
      <c r="B2394">
        <v>67.262016435864496</v>
      </c>
      <c r="C2394">
        <v>70.458610534667898</v>
      </c>
      <c r="D2394">
        <v>64.658754609627493</v>
      </c>
      <c r="E2394">
        <v>70.458610534667898</v>
      </c>
      <c r="F2394">
        <v>22105700</v>
      </c>
      <c r="G2394">
        <v>0</v>
      </c>
      <c r="H2394">
        <v>0</v>
      </c>
      <c r="I2394" t="s">
        <v>10</v>
      </c>
    </row>
    <row r="2395" spans="1:9" x14ac:dyDescent="0.25">
      <c r="A2395" t="s">
        <v>2403</v>
      </c>
      <c r="B2395">
        <v>68.812092520037396</v>
      </c>
      <c r="C2395">
        <v>70.243514823451903</v>
      </c>
      <c r="D2395">
        <v>64.154409153877197</v>
      </c>
      <c r="E2395">
        <v>64.844161987304602</v>
      </c>
      <c r="F2395">
        <v>15693100</v>
      </c>
      <c r="G2395">
        <v>0</v>
      </c>
      <c r="H2395">
        <v>0</v>
      </c>
      <c r="I2395" t="s">
        <v>10</v>
      </c>
    </row>
    <row r="2396" spans="1:9" x14ac:dyDescent="0.25">
      <c r="A2396" t="s">
        <v>2404</v>
      </c>
      <c r="B2396">
        <v>63.716835872788003</v>
      </c>
      <c r="C2396">
        <v>65.860260490797998</v>
      </c>
      <c r="D2396">
        <v>58.895983637674099</v>
      </c>
      <c r="E2396">
        <v>59.867568969726499</v>
      </c>
      <c r="F2396">
        <v>25933100</v>
      </c>
      <c r="G2396">
        <v>0</v>
      </c>
      <c r="H2396">
        <v>0</v>
      </c>
      <c r="I2396" t="s">
        <v>10</v>
      </c>
    </row>
    <row r="2397" spans="1:9" x14ac:dyDescent="0.25">
      <c r="A2397" t="s">
        <v>2405</v>
      </c>
      <c r="B2397">
        <v>60.409003396853002</v>
      </c>
      <c r="C2397">
        <v>60.705672450762499</v>
      </c>
      <c r="D2397">
        <v>55.625235414594499</v>
      </c>
      <c r="E2397">
        <v>57.687076568603501</v>
      </c>
      <c r="F2397">
        <v>31450400</v>
      </c>
      <c r="G2397">
        <v>0</v>
      </c>
      <c r="H2397">
        <v>0</v>
      </c>
      <c r="I2397" t="s">
        <v>10</v>
      </c>
    </row>
    <row r="2398" spans="1:9" x14ac:dyDescent="0.25">
      <c r="A2398" t="s">
        <v>2406</v>
      </c>
      <c r="B2398">
        <v>58.421321857889602</v>
      </c>
      <c r="C2398">
        <v>58.755076629858998</v>
      </c>
      <c r="D2398">
        <v>50.811794539256603</v>
      </c>
      <c r="E2398">
        <v>52.814300537109297</v>
      </c>
      <c r="F2398">
        <v>47450700</v>
      </c>
      <c r="G2398">
        <v>0</v>
      </c>
      <c r="H2398">
        <v>0</v>
      </c>
      <c r="I2398" t="s">
        <v>10</v>
      </c>
    </row>
    <row r="2399" spans="1:9" x14ac:dyDescent="0.25">
      <c r="A2399" t="s">
        <v>2407</v>
      </c>
      <c r="B2399">
        <v>51.442196909178797</v>
      </c>
      <c r="C2399">
        <v>55.936712262914199</v>
      </c>
      <c r="D2399">
        <v>49.454522425292801</v>
      </c>
      <c r="E2399">
        <v>55.3878784179687</v>
      </c>
      <c r="F2399">
        <v>47573900</v>
      </c>
      <c r="G2399">
        <v>0</v>
      </c>
      <c r="H2399">
        <v>0</v>
      </c>
      <c r="I2399" t="s">
        <v>10</v>
      </c>
    </row>
    <row r="2400" spans="1:9" x14ac:dyDescent="0.25">
      <c r="A2400" t="s">
        <v>2408</v>
      </c>
      <c r="B2400">
        <v>53.392805767758702</v>
      </c>
      <c r="C2400">
        <v>54.6165620339344</v>
      </c>
      <c r="D2400">
        <v>47.867368181545402</v>
      </c>
      <c r="E2400">
        <v>49.536125183105398</v>
      </c>
      <c r="F2400">
        <v>34436600</v>
      </c>
      <c r="G2400">
        <v>0</v>
      </c>
      <c r="H2400">
        <v>0</v>
      </c>
      <c r="I2400" t="s">
        <v>10</v>
      </c>
    </row>
    <row r="2401" spans="1:9" x14ac:dyDescent="0.25">
      <c r="A2401" t="s">
        <v>2409</v>
      </c>
      <c r="B2401">
        <v>50.2777797746297</v>
      </c>
      <c r="C2401">
        <v>52.213537764401998</v>
      </c>
      <c r="D2401">
        <v>45.256676551549198</v>
      </c>
      <c r="E2401">
        <v>51.909450531005803</v>
      </c>
      <c r="F2401">
        <v>39994000</v>
      </c>
      <c r="G2401">
        <v>0</v>
      </c>
      <c r="H2401">
        <v>0</v>
      </c>
      <c r="I2401" t="s">
        <v>10</v>
      </c>
    </row>
    <row r="2402" spans="1:9" x14ac:dyDescent="0.25">
      <c r="A2402" t="s">
        <v>2410</v>
      </c>
      <c r="B2402">
        <v>50.322293268820303</v>
      </c>
      <c r="C2402">
        <v>51.916884422053101</v>
      </c>
      <c r="D2402">
        <v>48.297537945115401</v>
      </c>
      <c r="E2402">
        <v>49.491626739501903</v>
      </c>
      <c r="F2402">
        <v>22186300</v>
      </c>
      <c r="G2402">
        <v>0</v>
      </c>
      <c r="H2402">
        <v>0</v>
      </c>
      <c r="I2402" t="s">
        <v>10</v>
      </c>
    </row>
    <row r="2403" spans="1:9" x14ac:dyDescent="0.25">
      <c r="A2403" t="s">
        <v>2411</v>
      </c>
      <c r="B2403">
        <v>48.052782723192301</v>
      </c>
      <c r="C2403">
        <v>49.194954792055803</v>
      </c>
      <c r="D2403">
        <v>45.798106053830999</v>
      </c>
      <c r="E2403">
        <v>46.3469429016113</v>
      </c>
      <c r="F2403">
        <v>20299400</v>
      </c>
      <c r="G2403">
        <v>0</v>
      </c>
      <c r="H2403">
        <v>0</v>
      </c>
      <c r="I2403" t="s">
        <v>10</v>
      </c>
    </row>
    <row r="2404" spans="1:9" x14ac:dyDescent="0.25">
      <c r="A2404" t="s">
        <v>2412</v>
      </c>
      <c r="B2404">
        <v>46.524941004676002</v>
      </c>
      <c r="C2404">
        <v>48.579366460133002</v>
      </c>
      <c r="D2404">
        <v>44.915519076935297</v>
      </c>
      <c r="E2404">
        <v>46.005771636962798</v>
      </c>
      <c r="F2404">
        <v>25737100</v>
      </c>
      <c r="G2404">
        <v>0</v>
      </c>
      <c r="H2404">
        <v>0</v>
      </c>
      <c r="I2404" t="s">
        <v>10</v>
      </c>
    </row>
    <row r="2405" spans="1:9" x14ac:dyDescent="0.25">
      <c r="A2405" t="s">
        <v>2413</v>
      </c>
      <c r="B2405">
        <v>45.486587831029603</v>
      </c>
      <c r="C2405">
        <v>47.058926241885999</v>
      </c>
      <c r="D2405">
        <v>40.450651685654897</v>
      </c>
      <c r="E2405">
        <v>40.925319671630803</v>
      </c>
      <c r="F2405">
        <v>30481500</v>
      </c>
      <c r="G2405">
        <v>0</v>
      </c>
      <c r="H2405">
        <v>0</v>
      </c>
      <c r="I2405" t="s">
        <v>10</v>
      </c>
    </row>
    <row r="2406" spans="1:9" x14ac:dyDescent="0.25">
      <c r="A2406" t="s">
        <v>2414</v>
      </c>
      <c r="B2406">
        <v>40.050157400277897</v>
      </c>
      <c r="C2406">
        <v>42.675668397759303</v>
      </c>
      <c r="D2406">
        <v>36.341809492844803</v>
      </c>
      <c r="E2406">
        <v>38.566818237304602</v>
      </c>
      <c r="F2406">
        <v>55618000</v>
      </c>
      <c r="G2406">
        <v>0</v>
      </c>
      <c r="H2406">
        <v>0</v>
      </c>
      <c r="I2406" t="s">
        <v>10</v>
      </c>
    </row>
    <row r="2407" spans="1:9" x14ac:dyDescent="0.25">
      <c r="A2407" t="s">
        <v>2415</v>
      </c>
      <c r="B2407">
        <v>40.450667422394503</v>
      </c>
      <c r="C2407">
        <v>40.450667422394503</v>
      </c>
      <c r="D2407">
        <v>35.162561498554403</v>
      </c>
      <c r="E2407">
        <v>39.538414001464801</v>
      </c>
      <c r="F2407">
        <v>39591500</v>
      </c>
      <c r="G2407">
        <v>0</v>
      </c>
      <c r="H2407">
        <v>0</v>
      </c>
      <c r="I2407" t="s">
        <v>10</v>
      </c>
    </row>
    <row r="2408" spans="1:9" x14ac:dyDescent="0.25">
      <c r="A2408" t="s">
        <v>2416</v>
      </c>
      <c r="B2408">
        <v>41.629926207556203</v>
      </c>
      <c r="C2408">
        <v>51.991051275521698</v>
      </c>
      <c r="D2408">
        <v>40.992089733903903</v>
      </c>
      <c r="E2408">
        <v>50.00337600708</v>
      </c>
      <c r="F2408">
        <v>44615400</v>
      </c>
      <c r="G2408">
        <v>0</v>
      </c>
      <c r="H2408">
        <v>0</v>
      </c>
      <c r="I2408" t="s">
        <v>10</v>
      </c>
    </row>
    <row r="2409" spans="1:9" x14ac:dyDescent="0.25">
      <c r="A2409" t="s">
        <v>2417</v>
      </c>
      <c r="B2409">
        <v>52.962627350601799</v>
      </c>
      <c r="C2409">
        <v>55.254383633556003</v>
      </c>
      <c r="D2409">
        <v>49.335857903608698</v>
      </c>
      <c r="E2409">
        <v>53.237041473388601</v>
      </c>
      <c r="F2409">
        <v>38662400</v>
      </c>
      <c r="G2409">
        <v>0</v>
      </c>
      <c r="H2409">
        <v>0</v>
      </c>
      <c r="I2409" t="s">
        <v>10</v>
      </c>
    </row>
    <row r="2410" spans="1:9" x14ac:dyDescent="0.25">
      <c r="A2410" t="s">
        <v>2418</v>
      </c>
      <c r="B2410">
        <v>51.642441707379</v>
      </c>
      <c r="C2410">
        <v>58.183966022557698</v>
      </c>
      <c r="D2410">
        <v>51.471860902827899</v>
      </c>
      <c r="E2410">
        <v>56.737712860107401</v>
      </c>
      <c r="F2410">
        <v>25006900</v>
      </c>
      <c r="G2410">
        <v>0</v>
      </c>
      <c r="H2410">
        <v>0</v>
      </c>
      <c r="I2410" t="s">
        <v>10</v>
      </c>
    </row>
    <row r="2411" spans="1:9" x14ac:dyDescent="0.25">
      <c r="A2411" t="s">
        <v>2419</v>
      </c>
      <c r="B2411">
        <v>56.322354720302499</v>
      </c>
      <c r="C2411">
        <v>60.216117595932303</v>
      </c>
      <c r="D2411">
        <v>55.061513822625798</v>
      </c>
      <c r="E2411">
        <v>58.584442138671797</v>
      </c>
      <c r="F2411">
        <v>11525000</v>
      </c>
      <c r="G2411">
        <v>0</v>
      </c>
      <c r="H2411">
        <v>0</v>
      </c>
      <c r="I2411" t="s">
        <v>10</v>
      </c>
    </row>
    <row r="2412" spans="1:9" x14ac:dyDescent="0.25">
      <c r="A2412" t="s">
        <v>2420</v>
      </c>
      <c r="B2412">
        <v>56.218561681538802</v>
      </c>
      <c r="C2412">
        <v>56.218561681538802</v>
      </c>
      <c r="D2412">
        <v>47.607776600302302</v>
      </c>
      <c r="E2412">
        <v>48.772197723388601</v>
      </c>
      <c r="F2412">
        <v>28592700</v>
      </c>
      <c r="G2412">
        <v>0</v>
      </c>
      <c r="H2412">
        <v>0</v>
      </c>
      <c r="I2412" t="s">
        <v>10</v>
      </c>
    </row>
    <row r="2413" spans="1:9" x14ac:dyDescent="0.25">
      <c r="A2413" t="s">
        <v>2421</v>
      </c>
      <c r="B2413">
        <v>47.207277464259903</v>
      </c>
      <c r="C2413">
        <v>49.691869823749201</v>
      </c>
      <c r="D2413">
        <v>44.663350170823797</v>
      </c>
      <c r="E2413">
        <v>48.208530426025298</v>
      </c>
      <c r="F2413">
        <v>35316700</v>
      </c>
      <c r="G2413">
        <v>0</v>
      </c>
      <c r="H2413">
        <v>0</v>
      </c>
      <c r="I2413" t="s">
        <v>10</v>
      </c>
    </row>
    <row r="2414" spans="1:9" x14ac:dyDescent="0.25">
      <c r="A2414" t="s">
        <v>2422</v>
      </c>
      <c r="B2414">
        <v>46.777103354950299</v>
      </c>
      <c r="C2414">
        <v>51.820459104199799</v>
      </c>
      <c r="D2414">
        <v>46.0725166403424</v>
      </c>
      <c r="E2414">
        <v>51.138118743896399</v>
      </c>
      <c r="F2414">
        <v>29036300</v>
      </c>
      <c r="G2414">
        <v>0</v>
      </c>
      <c r="H2414">
        <v>0</v>
      </c>
      <c r="I2414" t="s">
        <v>10</v>
      </c>
    </row>
    <row r="2415" spans="1:9" x14ac:dyDescent="0.25">
      <c r="A2415" t="s">
        <v>2423</v>
      </c>
      <c r="B2415">
        <v>50.5744503160874</v>
      </c>
      <c r="C2415">
        <v>52.398956798283102</v>
      </c>
      <c r="D2415">
        <v>48.979859592271197</v>
      </c>
      <c r="E2415">
        <v>50.084945678710902</v>
      </c>
      <c r="F2415">
        <v>23838500</v>
      </c>
      <c r="G2415">
        <v>0</v>
      </c>
      <c r="H2415">
        <v>0</v>
      </c>
      <c r="I2415" t="s">
        <v>10</v>
      </c>
    </row>
    <row r="2416" spans="1:9" x14ac:dyDescent="0.25">
      <c r="A2416" t="s">
        <v>2424</v>
      </c>
      <c r="B2416">
        <v>49.506452351022901</v>
      </c>
      <c r="C2416">
        <v>52.806880244361402</v>
      </c>
      <c r="D2416">
        <v>48.223361283500097</v>
      </c>
      <c r="E2416">
        <v>52.450881958007798</v>
      </c>
      <c r="F2416">
        <v>23811700</v>
      </c>
      <c r="G2416">
        <v>0</v>
      </c>
      <c r="H2416">
        <v>0</v>
      </c>
      <c r="I2416" t="s">
        <v>10</v>
      </c>
    </row>
    <row r="2417" spans="1:9" x14ac:dyDescent="0.25">
      <c r="A2417" t="s">
        <v>2425</v>
      </c>
      <c r="B2417">
        <v>54.787157030453798</v>
      </c>
      <c r="C2417">
        <v>58.243335789259199</v>
      </c>
      <c r="D2417">
        <v>54.527568041121903</v>
      </c>
      <c r="E2417">
        <v>57.219833374023402</v>
      </c>
      <c r="F2417">
        <v>22756000</v>
      </c>
      <c r="G2417">
        <v>0</v>
      </c>
      <c r="H2417">
        <v>0</v>
      </c>
      <c r="I2417" t="s">
        <v>10</v>
      </c>
    </row>
    <row r="2418" spans="1:9" x14ac:dyDescent="0.25">
      <c r="A2418" t="s">
        <v>2426</v>
      </c>
      <c r="B2418">
        <v>55.936712071217798</v>
      </c>
      <c r="C2418">
        <v>57.753805732841002</v>
      </c>
      <c r="D2418">
        <v>53.0738673618836</v>
      </c>
      <c r="E2418">
        <v>53.971286773681598</v>
      </c>
      <c r="F2418">
        <v>17049900</v>
      </c>
      <c r="G2418">
        <v>0</v>
      </c>
      <c r="H2418">
        <v>0</v>
      </c>
      <c r="I2418" t="s">
        <v>10</v>
      </c>
    </row>
    <row r="2419" spans="1:9" x14ac:dyDescent="0.25">
      <c r="A2419" t="s">
        <v>2427</v>
      </c>
      <c r="B2419">
        <v>54.735221353841702</v>
      </c>
      <c r="C2419">
        <v>54.809387185680798</v>
      </c>
      <c r="D2419">
        <v>51.434788081342603</v>
      </c>
      <c r="E2419">
        <v>53.051628112792898</v>
      </c>
      <c r="F2419">
        <v>14093300</v>
      </c>
      <c r="G2419">
        <v>0</v>
      </c>
      <c r="H2419">
        <v>0</v>
      </c>
      <c r="I2419" t="s">
        <v>10</v>
      </c>
    </row>
    <row r="2420" spans="1:9" x14ac:dyDescent="0.25">
      <c r="A2420" t="s">
        <v>2428</v>
      </c>
      <c r="B2420">
        <v>52.176457972240399</v>
      </c>
      <c r="C2420">
        <v>54.883553286303403</v>
      </c>
      <c r="D2420">
        <v>51.241952642717898</v>
      </c>
      <c r="E2420">
        <v>51.701789855957003</v>
      </c>
      <c r="F2420">
        <v>15387500</v>
      </c>
      <c r="G2420">
        <v>0</v>
      </c>
      <c r="H2420">
        <v>0</v>
      </c>
      <c r="I2420" t="s">
        <v>10</v>
      </c>
    </row>
    <row r="2421" spans="1:9" x14ac:dyDescent="0.25">
      <c r="A2421" t="s">
        <v>2429</v>
      </c>
      <c r="B2421">
        <v>48.727681925838098</v>
      </c>
      <c r="C2421">
        <v>52.324783382884803</v>
      </c>
      <c r="D2421">
        <v>48.579350295202602</v>
      </c>
      <c r="E2421">
        <v>50.240688323974602</v>
      </c>
      <c r="F2421">
        <v>15777100</v>
      </c>
      <c r="G2421">
        <v>0</v>
      </c>
      <c r="H2421">
        <v>0</v>
      </c>
      <c r="I2421" t="s">
        <v>10</v>
      </c>
    </row>
    <row r="2422" spans="1:9" x14ac:dyDescent="0.25">
      <c r="A2422" t="s">
        <v>2430</v>
      </c>
      <c r="B2422">
        <v>49.780886695556802</v>
      </c>
      <c r="C2422">
        <v>50.663470045988397</v>
      </c>
      <c r="D2422">
        <v>48.290128583116001</v>
      </c>
      <c r="E2422">
        <v>49.2913818359375</v>
      </c>
      <c r="F2422">
        <v>13821600</v>
      </c>
      <c r="G2422">
        <v>0</v>
      </c>
      <c r="H2422">
        <v>0</v>
      </c>
      <c r="I2422" t="s">
        <v>10</v>
      </c>
    </row>
    <row r="2423" spans="1:9" x14ac:dyDescent="0.25">
      <c r="A2423" t="s">
        <v>2431</v>
      </c>
      <c r="B2423">
        <v>51.597947185448497</v>
      </c>
      <c r="C2423">
        <v>57.850221332750799</v>
      </c>
      <c r="D2423">
        <v>50.834028501412803</v>
      </c>
      <c r="E2423">
        <v>56.3668823242187</v>
      </c>
      <c r="F2423">
        <v>44110400</v>
      </c>
      <c r="G2423">
        <v>0</v>
      </c>
      <c r="H2423">
        <v>0</v>
      </c>
      <c r="I2423" t="s">
        <v>10</v>
      </c>
    </row>
    <row r="2424" spans="1:9" x14ac:dyDescent="0.25">
      <c r="A2424" t="s">
        <v>2432</v>
      </c>
      <c r="B2424">
        <v>55.8699794571815</v>
      </c>
      <c r="C2424">
        <v>60.290330158368299</v>
      </c>
      <c r="D2424">
        <v>54.987390709812701</v>
      </c>
      <c r="E2424">
        <v>58.428737640380803</v>
      </c>
      <c r="F2424">
        <v>24790900</v>
      </c>
      <c r="G2424">
        <v>0</v>
      </c>
      <c r="H2424">
        <v>0</v>
      </c>
      <c r="I2424" t="s">
        <v>10</v>
      </c>
    </row>
    <row r="2425" spans="1:9" x14ac:dyDescent="0.25">
      <c r="A2425" t="s">
        <v>2433</v>
      </c>
      <c r="B2425">
        <v>59.088843560251398</v>
      </c>
      <c r="C2425">
        <v>60.216185053041499</v>
      </c>
      <c r="D2425">
        <v>58.035673589257797</v>
      </c>
      <c r="E2425">
        <v>59.370681762695298</v>
      </c>
      <c r="F2425">
        <v>19998100</v>
      </c>
      <c r="G2425">
        <v>0</v>
      </c>
      <c r="H2425">
        <v>0</v>
      </c>
      <c r="I2425" t="s">
        <v>10</v>
      </c>
    </row>
    <row r="2426" spans="1:9" x14ac:dyDescent="0.25">
      <c r="A2426" t="s">
        <v>2434</v>
      </c>
      <c r="B2426">
        <v>58.866332461461198</v>
      </c>
      <c r="C2426">
        <v>59.875003814697202</v>
      </c>
      <c r="D2426">
        <v>57.5906595348102</v>
      </c>
      <c r="E2426">
        <v>59.875003814697202</v>
      </c>
      <c r="F2426">
        <v>20379300</v>
      </c>
      <c r="G2426">
        <v>0</v>
      </c>
      <c r="H2426">
        <v>0</v>
      </c>
      <c r="I2426" t="s">
        <v>10</v>
      </c>
    </row>
    <row r="2427" spans="1:9" x14ac:dyDescent="0.25">
      <c r="A2427" t="s">
        <v>2435</v>
      </c>
      <c r="B2427">
        <v>59.333583286830297</v>
      </c>
      <c r="C2427">
        <v>59.429998322614502</v>
      </c>
      <c r="D2427">
        <v>55.5436502017047</v>
      </c>
      <c r="E2427">
        <v>57.108573913574197</v>
      </c>
      <c r="F2427">
        <v>13175500</v>
      </c>
      <c r="G2427">
        <v>0</v>
      </c>
      <c r="H2427">
        <v>0</v>
      </c>
      <c r="I2427" t="s">
        <v>10</v>
      </c>
    </row>
    <row r="2428" spans="1:9" x14ac:dyDescent="0.25">
      <c r="A2428" t="s">
        <v>2436</v>
      </c>
      <c r="B2428">
        <v>57.412670305575098</v>
      </c>
      <c r="C2428">
        <v>57.850252835304197</v>
      </c>
      <c r="D2428">
        <v>55.662328869673601</v>
      </c>
      <c r="E2428">
        <v>55.773574829101499</v>
      </c>
      <c r="F2428">
        <v>9468000</v>
      </c>
      <c r="G2428">
        <v>0</v>
      </c>
      <c r="H2428">
        <v>0</v>
      </c>
      <c r="I2428" t="s">
        <v>10</v>
      </c>
    </row>
    <row r="2429" spans="1:9" x14ac:dyDescent="0.25">
      <c r="A2429" t="s">
        <v>2437</v>
      </c>
      <c r="B2429">
        <v>56.025733400297298</v>
      </c>
      <c r="C2429">
        <v>56.9157348338234</v>
      </c>
      <c r="D2429">
        <v>55.818066776373897</v>
      </c>
      <c r="E2429">
        <v>56.6932373046875</v>
      </c>
      <c r="F2429">
        <v>3166000</v>
      </c>
      <c r="G2429">
        <v>0</v>
      </c>
      <c r="H2429">
        <v>0</v>
      </c>
      <c r="I2429" t="s">
        <v>10</v>
      </c>
    </row>
    <row r="2430" spans="1:9" x14ac:dyDescent="0.25">
      <c r="A2430" t="s">
        <v>2438</v>
      </c>
      <c r="B2430">
        <v>56.982471257229399</v>
      </c>
      <c r="C2430">
        <v>57.434890122488397</v>
      </c>
      <c r="D2430">
        <v>55.8551304046699</v>
      </c>
      <c r="E2430">
        <v>56.344635009765597</v>
      </c>
      <c r="F2430">
        <v>4657300</v>
      </c>
      <c r="G2430">
        <v>0</v>
      </c>
      <c r="H2430">
        <v>0</v>
      </c>
      <c r="I2430" t="s">
        <v>10</v>
      </c>
    </row>
    <row r="2431" spans="1:9" x14ac:dyDescent="0.25">
      <c r="A2431" t="s">
        <v>2439</v>
      </c>
      <c r="B2431">
        <v>56.685811545108798</v>
      </c>
      <c r="C2431">
        <v>57.190147133175003</v>
      </c>
      <c r="D2431">
        <v>55.6474729039736</v>
      </c>
      <c r="E2431">
        <v>56.7822265625</v>
      </c>
      <c r="F2431">
        <v>6322300</v>
      </c>
      <c r="G2431">
        <v>0</v>
      </c>
      <c r="H2431">
        <v>0</v>
      </c>
      <c r="I2431" t="s">
        <v>10</v>
      </c>
    </row>
    <row r="2432" spans="1:9" x14ac:dyDescent="0.25">
      <c r="A2432" t="s">
        <v>2440</v>
      </c>
      <c r="B2432">
        <v>57.3236286114916</v>
      </c>
      <c r="C2432">
        <v>60.8613891601562</v>
      </c>
      <c r="D2432">
        <v>56.5967901096746</v>
      </c>
      <c r="E2432">
        <v>60.8613891601562</v>
      </c>
      <c r="F2432">
        <v>11031300</v>
      </c>
      <c r="G2432">
        <v>0</v>
      </c>
      <c r="H2432">
        <v>0</v>
      </c>
      <c r="I2432" t="s">
        <v>10</v>
      </c>
    </row>
    <row r="2433" spans="1:9" x14ac:dyDescent="0.25">
      <c r="A2433" t="s">
        <v>2441</v>
      </c>
      <c r="B2433">
        <v>60.994917005579403</v>
      </c>
      <c r="C2433">
        <v>63.894848365705897</v>
      </c>
      <c r="D2433">
        <v>60.164250529485102</v>
      </c>
      <c r="E2433">
        <v>62.589508056640597</v>
      </c>
      <c r="F2433">
        <v>14894100</v>
      </c>
      <c r="G2433">
        <v>0</v>
      </c>
      <c r="H2433">
        <v>0</v>
      </c>
      <c r="I2433" t="s">
        <v>10</v>
      </c>
    </row>
    <row r="2434" spans="1:9" x14ac:dyDescent="0.25">
      <c r="A2434" t="s">
        <v>2442</v>
      </c>
      <c r="B2434">
        <v>62.315073246249099</v>
      </c>
      <c r="C2434">
        <v>64.985088159252996</v>
      </c>
      <c r="D2434">
        <v>60.957822267043397</v>
      </c>
      <c r="E2434">
        <v>64.347251892089801</v>
      </c>
      <c r="F2434">
        <v>14088500</v>
      </c>
      <c r="G2434">
        <v>0</v>
      </c>
      <c r="H2434">
        <v>0</v>
      </c>
      <c r="I2434" t="s">
        <v>10</v>
      </c>
    </row>
    <row r="2435" spans="1:9" x14ac:dyDescent="0.25">
      <c r="A2435" t="s">
        <v>2443</v>
      </c>
      <c r="B2435">
        <v>63.642668773025498</v>
      </c>
      <c r="C2435">
        <v>67.454850196589504</v>
      </c>
      <c r="D2435">
        <v>63.3830855357186</v>
      </c>
      <c r="E2435">
        <v>65.845428466796804</v>
      </c>
      <c r="F2435">
        <v>15996700</v>
      </c>
      <c r="G2435">
        <v>0</v>
      </c>
      <c r="H2435">
        <v>0</v>
      </c>
      <c r="I2435" t="s">
        <v>10</v>
      </c>
    </row>
    <row r="2436" spans="1:9" x14ac:dyDescent="0.25">
      <c r="A2436" t="s">
        <v>2444</v>
      </c>
      <c r="B2436">
        <v>66.787358401661805</v>
      </c>
      <c r="C2436">
        <v>68.381943721590702</v>
      </c>
      <c r="D2436">
        <v>65.059266651595607</v>
      </c>
      <c r="E2436">
        <v>65.793518066406193</v>
      </c>
      <c r="F2436">
        <v>21551800</v>
      </c>
      <c r="G2436">
        <v>0</v>
      </c>
      <c r="H2436">
        <v>0</v>
      </c>
      <c r="I2436" t="s">
        <v>10</v>
      </c>
    </row>
    <row r="2437" spans="1:9" x14ac:dyDescent="0.25">
      <c r="A2437" t="s">
        <v>2445</v>
      </c>
      <c r="B2437">
        <v>64.458492310844406</v>
      </c>
      <c r="C2437">
        <v>65.155657721144706</v>
      </c>
      <c r="D2437">
        <v>62.040648405918198</v>
      </c>
      <c r="E2437">
        <v>62.671066284179602</v>
      </c>
      <c r="F2437">
        <v>12465500</v>
      </c>
      <c r="G2437">
        <v>0</v>
      </c>
      <c r="H2437">
        <v>0</v>
      </c>
      <c r="I2437" t="s">
        <v>10</v>
      </c>
    </row>
    <row r="2438" spans="1:9" x14ac:dyDescent="0.25">
      <c r="A2438" t="s">
        <v>2446</v>
      </c>
      <c r="B2438">
        <v>61.9442325181166</v>
      </c>
      <c r="C2438">
        <v>64.169240959490594</v>
      </c>
      <c r="D2438">
        <v>61.3212328706066</v>
      </c>
      <c r="E2438">
        <v>63.345993041992102</v>
      </c>
      <c r="F2438">
        <v>13448100</v>
      </c>
      <c r="G2438">
        <v>0</v>
      </c>
      <c r="H2438">
        <v>0</v>
      </c>
      <c r="I2438" t="s">
        <v>10</v>
      </c>
    </row>
    <row r="2439" spans="1:9" x14ac:dyDescent="0.25">
      <c r="A2439" t="s">
        <v>2447</v>
      </c>
      <c r="B2439">
        <v>63.716843919843299</v>
      </c>
      <c r="C2439">
        <v>64.428846122393793</v>
      </c>
      <c r="D2439">
        <v>59.637660744186</v>
      </c>
      <c r="E2439">
        <v>62.240917205810497</v>
      </c>
      <c r="F2439">
        <v>12192900</v>
      </c>
      <c r="G2439">
        <v>0</v>
      </c>
      <c r="H2439">
        <v>0</v>
      </c>
      <c r="I2439" t="s">
        <v>10</v>
      </c>
    </row>
    <row r="2440" spans="1:9" x14ac:dyDescent="0.25">
      <c r="A2440" t="s">
        <v>2448</v>
      </c>
      <c r="B2440">
        <v>61.825578207183398</v>
      </c>
      <c r="C2440">
        <v>62.122247178394304</v>
      </c>
      <c r="D2440">
        <v>56.685807661281402</v>
      </c>
      <c r="E2440">
        <v>57.605476379394503</v>
      </c>
      <c r="F2440">
        <v>15776600</v>
      </c>
      <c r="G2440">
        <v>0</v>
      </c>
      <c r="H2440">
        <v>0</v>
      </c>
      <c r="I2440" t="s">
        <v>10</v>
      </c>
    </row>
    <row r="2441" spans="1:9" x14ac:dyDescent="0.25">
      <c r="A2441" t="s">
        <v>2449</v>
      </c>
      <c r="B2441">
        <v>55.002219948206701</v>
      </c>
      <c r="C2441">
        <v>58.502895687735098</v>
      </c>
      <c r="D2441">
        <v>54.668465234956599</v>
      </c>
      <c r="E2441">
        <v>57.7908935546875</v>
      </c>
      <c r="F2441">
        <v>25861100</v>
      </c>
      <c r="G2441">
        <v>0</v>
      </c>
      <c r="H2441">
        <v>0</v>
      </c>
      <c r="I2441" t="s">
        <v>10</v>
      </c>
    </row>
    <row r="2442" spans="1:9" x14ac:dyDescent="0.25">
      <c r="A2442" t="s">
        <v>2450</v>
      </c>
      <c r="B2442">
        <v>56.277872415107403</v>
      </c>
      <c r="C2442">
        <v>57.019541820117503</v>
      </c>
      <c r="D2442">
        <v>54.475615534593402</v>
      </c>
      <c r="E2442">
        <v>56.136959075927699</v>
      </c>
      <c r="F2442">
        <v>18336700</v>
      </c>
      <c r="G2442">
        <v>0</v>
      </c>
      <c r="H2442">
        <v>0</v>
      </c>
      <c r="I2442" t="s">
        <v>10</v>
      </c>
    </row>
    <row r="2443" spans="1:9" x14ac:dyDescent="0.25">
      <c r="A2443" t="s">
        <v>2451</v>
      </c>
      <c r="B2443">
        <v>55.6474782075856</v>
      </c>
      <c r="C2443">
        <v>56.515230422280602</v>
      </c>
      <c r="D2443">
        <v>51.1752106996287</v>
      </c>
      <c r="E2443">
        <v>54.757476806640597</v>
      </c>
      <c r="F2443">
        <v>25795400</v>
      </c>
      <c r="G2443">
        <v>0</v>
      </c>
      <c r="H2443">
        <v>0</v>
      </c>
      <c r="I2443" t="s">
        <v>10</v>
      </c>
    </row>
    <row r="2444" spans="1:9" x14ac:dyDescent="0.25">
      <c r="A2444" t="s">
        <v>2452</v>
      </c>
      <c r="B2444">
        <v>56.352074546518601</v>
      </c>
      <c r="C2444">
        <v>56.737740357249898</v>
      </c>
      <c r="D2444">
        <v>51.879800847578899</v>
      </c>
      <c r="E2444">
        <v>54.178981781005803</v>
      </c>
      <c r="F2444">
        <v>26049300</v>
      </c>
      <c r="G2444">
        <v>0</v>
      </c>
      <c r="H2444">
        <v>0</v>
      </c>
      <c r="I2444" t="s">
        <v>10</v>
      </c>
    </row>
    <row r="2445" spans="1:9" x14ac:dyDescent="0.25">
      <c r="A2445" t="s">
        <v>2453</v>
      </c>
      <c r="B2445">
        <v>51.6201945197406</v>
      </c>
      <c r="C2445">
        <v>52.1096990911307</v>
      </c>
      <c r="D2445">
        <v>43.8549170115786</v>
      </c>
      <c r="E2445">
        <v>43.906833648681598</v>
      </c>
      <c r="F2445">
        <v>33123100</v>
      </c>
      <c r="G2445">
        <v>0</v>
      </c>
      <c r="H2445">
        <v>0</v>
      </c>
      <c r="I2445" t="s">
        <v>10</v>
      </c>
    </row>
    <row r="2446" spans="1:9" x14ac:dyDescent="0.25">
      <c r="A2446" t="s">
        <v>2454</v>
      </c>
      <c r="B2446">
        <v>47.0144376822645</v>
      </c>
      <c r="C2446">
        <v>51.9910402511629</v>
      </c>
      <c r="D2446">
        <v>46.9106043861049</v>
      </c>
      <c r="E2446">
        <v>51.842708587646399</v>
      </c>
      <c r="F2446">
        <v>38168900</v>
      </c>
      <c r="G2446">
        <v>0</v>
      </c>
      <c r="H2446">
        <v>0</v>
      </c>
      <c r="I2446" t="s">
        <v>10</v>
      </c>
    </row>
    <row r="2447" spans="1:9" x14ac:dyDescent="0.25">
      <c r="A2447" t="s">
        <v>2455</v>
      </c>
      <c r="B2447">
        <v>49.899514538392701</v>
      </c>
      <c r="C2447">
        <v>54.6536179380943</v>
      </c>
      <c r="D2447">
        <v>48.601593134906302</v>
      </c>
      <c r="E2447">
        <v>52.680774688720703</v>
      </c>
      <c r="F2447">
        <v>24608200</v>
      </c>
      <c r="G2447">
        <v>0</v>
      </c>
      <c r="H2447">
        <v>0</v>
      </c>
      <c r="I2447" t="s">
        <v>10</v>
      </c>
    </row>
    <row r="2448" spans="1:9" x14ac:dyDescent="0.25">
      <c r="A2448" t="s">
        <v>2456</v>
      </c>
      <c r="B2448">
        <v>50.337124001645499</v>
      </c>
      <c r="C2448">
        <v>55.884810125584401</v>
      </c>
      <c r="D2448">
        <v>49.780871732992999</v>
      </c>
      <c r="E2448">
        <v>55.558479309082003</v>
      </c>
      <c r="F2448">
        <v>21924100</v>
      </c>
      <c r="G2448">
        <v>0</v>
      </c>
      <c r="H2448">
        <v>0</v>
      </c>
      <c r="I2448" t="s">
        <v>10</v>
      </c>
    </row>
    <row r="2449" spans="1:9" x14ac:dyDescent="0.25">
      <c r="A2449" t="s">
        <v>2457</v>
      </c>
      <c r="B2449">
        <v>56.411389178083503</v>
      </c>
      <c r="C2449">
        <v>58.406482255693298</v>
      </c>
      <c r="D2449">
        <v>53.971295462604601</v>
      </c>
      <c r="E2449">
        <v>55.031883239746001</v>
      </c>
      <c r="F2449">
        <v>18729300</v>
      </c>
      <c r="G2449">
        <v>0</v>
      </c>
      <c r="H2449">
        <v>0</v>
      </c>
      <c r="I2449" t="s">
        <v>10</v>
      </c>
    </row>
    <row r="2450" spans="1:9" x14ac:dyDescent="0.25">
      <c r="A2450" t="s">
        <v>2458</v>
      </c>
      <c r="B2450">
        <v>56.003483772139901</v>
      </c>
      <c r="C2450">
        <v>58.332326308065802</v>
      </c>
      <c r="D2450">
        <v>55.454644089246798</v>
      </c>
      <c r="E2450">
        <v>58.043075561523402</v>
      </c>
      <c r="F2450">
        <v>20655300</v>
      </c>
      <c r="G2450">
        <v>0</v>
      </c>
      <c r="H2450">
        <v>0</v>
      </c>
      <c r="I2450" t="s">
        <v>10</v>
      </c>
    </row>
    <row r="2451" spans="1:9" x14ac:dyDescent="0.25">
      <c r="A2451" t="s">
        <v>2459</v>
      </c>
      <c r="B2451">
        <v>62.507931786154302</v>
      </c>
      <c r="C2451">
        <v>66.0827801071935</v>
      </c>
      <c r="D2451">
        <v>61.833015189542003</v>
      </c>
      <c r="E2451">
        <v>65.044441223144503</v>
      </c>
      <c r="F2451">
        <v>34234400</v>
      </c>
      <c r="G2451">
        <v>0</v>
      </c>
      <c r="H2451">
        <v>0</v>
      </c>
      <c r="I2451" t="s">
        <v>10</v>
      </c>
    </row>
    <row r="2452" spans="1:9" x14ac:dyDescent="0.25">
      <c r="A2452" t="s">
        <v>2460</v>
      </c>
      <c r="B2452">
        <v>63.138327053625403</v>
      </c>
      <c r="C2452">
        <v>64.221163922737702</v>
      </c>
      <c r="D2452">
        <v>60.905905771659498</v>
      </c>
      <c r="E2452">
        <v>61.350906372070298</v>
      </c>
      <c r="F2452">
        <v>21624300</v>
      </c>
      <c r="G2452">
        <v>0</v>
      </c>
      <c r="H2452">
        <v>0</v>
      </c>
      <c r="I2452" t="s">
        <v>10</v>
      </c>
    </row>
    <row r="2453" spans="1:9" x14ac:dyDescent="0.25">
      <c r="A2453" t="s">
        <v>2461</v>
      </c>
      <c r="B2453">
        <v>61.9961741791736</v>
      </c>
      <c r="C2453">
        <v>62.878763027878001</v>
      </c>
      <c r="D2453">
        <v>58.851495897109601</v>
      </c>
      <c r="E2453">
        <v>59.875003814697202</v>
      </c>
      <c r="F2453">
        <v>20344900</v>
      </c>
      <c r="G2453">
        <v>0</v>
      </c>
      <c r="H2453">
        <v>0</v>
      </c>
      <c r="I2453" t="s">
        <v>10</v>
      </c>
    </row>
    <row r="2454" spans="1:9" x14ac:dyDescent="0.25">
      <c r="A2454" t="s">
        <v>2462</v>
      </c>
      <c r="B2454">
        <v>58.428736254101999</v>
      </c>
      <c r="C2454">
        <v>62.300252873758303</v>
      </c>
      <c r="D2454">
        <v>58.272986300936502</v>
      </c>
      <c r="E2454">
        <v>61.981334686279297</v>
      </c>
      <c r="F2454">
        <v>18485500</v>
      </c>
      <c r="G2454">
        <v>0</v>
      </c>
      <c r="H2454">
        <v>0</v>
      </c>
      <c r="I2454" t="s">
        <v>10</v>
      </c>
    </row>
    <row r="2455" spans="1:9" x14ac:dyDescent="0.25">
      <c r="A2455" t="s">
        <v>2463</v>
      </c>
      <c r="B2455">
        <v>62.522759340187399</v>
      </c>
      <c r="C2455">
        <v>62.6710910200337</v>
      </c>
      <c r="D2455">
        <v>59.185245617226997</v>
      </c>
      <c r="E2455">
        <v>61.417667388916001</v>
      </c>
      <c r="F2455">
        <v>19442500</v>
      </c>
      <c r="G2455">
        <v>0</v>
      </c>
      <c r="H2455">
        <v>0</v>
      </c>
      <c r="I2455" t="s">
        <v>10</v>
      </c>
    </row>
    <row r="2456" spans="1:9" x14ac:dyDescent="0.25">
      <c r="A2456" t="s">
        <v>2464</v>
      </c>
      <c r="B2456">
        <v>62.077720590027802</v>
      </c>
      <c r="C2456">
        <v>66.690904722964007</v>
      </c>
      <c r="D2456">
        <v>61.892303257729601</v>
      </c>
      <c r="E2456">
        <v>65.244651794433594</v>
      </c>
      <c r="F2456">
        <v>29780400</v>
      </c>
      <c r="G2456">
        <v>0</v>
      </c>
      <c r="H2456">
        <v>0</v>
      </c>
      <c r="I2456" t="s">
        <v>10</v>
      </c>
    </row>
    <row r="2457" spans="1:9" x14ac:dyDescent="0.25">
      <c r="A2457" t="s">
        <v>2465</v>
      </c>
      <c r="B2457">
        <v>64.354654510840504</v>
      </c>
      <c r="C2457">
        <v>70.236093368211101</v>
      </c>
      <c r="D2457">
        <v>63.976407172363999</v>
      </c>
      <c r="E2457">
        <v>68.864006042480398</v>
      </c>
      <c r="F2457">
        <v>33847500</v>
      </c>
      <c r="G2457">
        <v>0</v>
      </c>
      <c r="H2457">
        <v>0</v>
      </c>
      <c r="I2457" t="s">
        <v>10</v>
      </c>
    </row>
    <row r="2458" spans="1:9" x14ac:dyDescent="0.25">
      <c r="A2458" t="s">
        <v>2466</v>
      </c>
      <c r="B2458">
        <v>69.917189306859996</v>
      </c>
      <c r="C2458">
        <v>71.630449896439998</v>
      </c>
      <c r="D2458">
        <v>67.907265409992803</v>
      </c>
      <c r="E2458">
        <v>71.623031616210895</v>
      </c>
      <c r="F2458">
        <v>26559800</v>
      </c>
      <c r="G2458">
        <v>0</v>
      </c>
      <c r="H2458">
        <v>0</v>
      </c>
      <c r="I2458" t="s">
        <v>10</v>
      </c>
    </row>
    <row r="2459" spans="1:9" x14ac:dyDescent="0.25">
      <c r="A2459" t="s">
        <v>2467</v>
      </c>
      <c r="B2459">
        <v>71.956780943792793</v>
      </c>
      <c r="C2459">
        <v>73.173124274021006</v>
      </c>
      <c r="D2459">
        <v>70.184191081009899</v>
      </c>
      <c r="E2459">
        <v>72.602035522460895</v>
      </c>
      <c r="F2459">
        <v>18736400</v>
      </c>
      <c r="G2459">
        <v>0</v>
      </c>
      <c r="H2459">
        <v>0</v>
      </c>
      <c r="I2459" t="s">
        <v>10</v>
      </c>
    </row>
    <row r="2460" spans="1:9" x14ac:dyDescent="0.25">
      <c r="A2460" t="s">
        <v>2468</v>
      </c>
      <c r="B2460">
        <v>71.786212711704707</v>
      </c>
      <c r="C2460">
        <v>72.602048270118701</v>
      </c>
      <c r="D2460">
        <v>66.527771466657597</v>
      </c>
      <c r="E2460">
        <v>67.046943664550696</v>
      </c>
      <c r="F2460">
        <v>29857200</v>
      </c>
      <c r="G2460">
        <v>0</v>
      </c>
      <c r="H2460">
        <v>0</v>
      </c>
      <c r="I2460" t="s">
        <v>10</v>
      </c>
    </row>
    <row r="2461" spans="1:9" x14ac:dyDescent="0.25">
      <c r="A2461" t="s">
        <v>2469</v>
      </c>
      <c r="B2461">
        <v>68.048211011284195</v>
      </c>
      <c r="C2461">
        <v>70.414139722557493</v>
      </c>
      <c r="D2461">
        <v>67.061788719785596</v>
      </c>
      <c r="E2461">
        <v>70.243553161621094</v>
      </c>
      <c r="F2461">
        <v>19554400</v>
      </c>
      <c r="G2461">
        <v>0</v>
      </c>
      <c r="H2461">
        <v>0</v>
      </c>
      <c r="I2461" t="s">
        <v>10</v>
      </c>
    </row>
    <row r="2462" spans="1:9" x14ac:dyDescent="0.25">
      <c r="A2462" t="s">
        <v>2470</v>
      </c>
      <c r="B2462">
        <v>68.715664438812496</v>
      </c>
      <c r="C2462">
        <v>71.348587160722005</v>
      </c>
      <c r="D2462">
        <v>67.840494404568005</v>
      </c>
      <c r="E2462">
        <v>70.888755798339801</v>
      </c>
      <c r="F2462">
        <v>22915400</v>
      </c>
      <c r="G2462">
        <v>0</v>
      </c>
      <c r="H2462">
        <v>0</v>
      </c>
      <c r="I2462" t="s">
        <v>10</v>
      </c>
    </row>
    <row r="2463" spans="1:9" x14ac:dyDescent="0.25">
      <c r="A2463" t="s">
        <v>2471</v>
      </c>
      <c r="B2463">
        <v>70.458608496479997</v>
      </c>
      <c r="C2463">
        <v>72.668786284315601</v>
      </c>
      <c r="D2463">
        <v>70.087773714919607</v>
      </c>
      <c r="E2463">
        <v>71.534027099609304</v>
      </c>
      <c r="F2463">
        <v>22975200</v>
      </c>
      <c r="G2463">
        <v>0</v>
      </c>
      <c r="H2463">
        <v>0</v>
      </c>
      <c r="I2463" t="s">
        <v>10</v>
      </c>
    </row>
    <row r="2464" spans="1:9" x14ac:dyDescent="0.25">
      <c r="A2464" t="s">
        <v>2472</v>
      </c>
      <c r="B2464">
        <v>68.426446857957998</v>
      </c>
      <c r="C2464">
        <v>68.589615094339607</v>
      </c>
      <c r="D2464">
        <v>62.8861733946801</v>
      </c>
      <c r="E2464">
        <v>63.568508148193303</v>
      </c>
      <c r="F2464">
        <v>31078100</v>
      </c>
      <c r="G2464">
        <v>0</v>
      </c>
      <c r="H2464">
        <v>0</v>
      </c>
      <c r="I2464" t="s">
        <v>10</v>
      </c>
    </row>
    <row r="2465" spans="1:9" x14ac:dyDescent="0.25">
      <c r="A2465" t="s">
        <v>2473</v>
      </c>
      <c r="B2465">
        <v>65.0369935558017</v>
      </c>
      <c r="C2465">
        <v>65.0369935558017</v>
      </c>
      <c r="D2465">
        <v>60.1271399352988</v>
      </c>
      <c r="E2465">
        <v>62.671066284179602</v>
      </c>
      <c r="F2465">
        <v>32610600</v>
      </c>
      <c r="G2465">
        <v>0</v>
      </c>
      <c r="H2465">
        <v>0</v>
      </c>
      <c r="I2465" t="s">
        <v>10</v>
      </c>
    </row>
    <row r="2466" spans="1:9" x14ac:dyDescent="0.25">
      <c r="A2466" t="s">
        <v>2474</v>
      </c>
      <c r="B2466">
        <v>64.087684651318</v>
      </c>
      <c r="C2466">
        <v>65.912191524210797</v>
      </c>
      <c r="D2466">
        <v>63.435011661720097</v>
      </c>
      <c r="E2466">
        <v>63.791015625</v>
      </c>
      <c r="F2466">
        <v>24476100</v>
      </c>
      <c r="G2466">
        <v>0</v>
      </c>
      <c r="H2466">
        <v>0</v>
      </c>
      <c r="I2466" t="s">
        <v>10</v>
      </c>
    </row>
    <row r="2467" spans="1:9" x14ac:dyDescent="0.25">
      <c r="A2467" t="s">
        <v>2475</v>
      </c>
      <c r="B2467">
        <v>61.111651841360199</v>
      </c>
      <c r="C2467">
        <v>64.989392917088594</v>
      </c>
      <c r="D2467">
        <v>59.113125280241697</v>
      </c>
      <c r="E2467">
        <v>63.080348968505803</v>
      </c>
      <c r="F2467">
        <v>36146100</v>
      </c>
      <c r="G2467">
        <v>0.46700000000000003</v>
      </c>
      <c r="H2467">
        <v>0</v>
      </c>
      <c r="I2467" t="s">
        <v>10</v>
      </c>
    </row>
    <row r="2468" spans="1:9" x14ac:dyDescent="0.25">
      <c r="A2468" t="s">
        <v>2476</v>
      </c>
      <c r="B2468">
        <v>64.512111618005306</v>
      </c>
      <c r="C2468">
        <v>65.451712869373594</v>
      </c>
      <c r="D2468">
        <v>59.5008821865177</v>
      </c>
      <c r="E2468">
        <v>59.709682464599602</v>
      </c>
      <c r="F2468">
        <v>22298600</v>
      </c>
      <c r="G2468">
        <v>0</v>
      </c>
      <c r="H2468">
        <v>0</v>
      </c>
      <c r="I2468" t="s">
        <v>10</v>
      </c>
    </row>
    <row r="2469" spans="1:9" x14ac:dyDescent="0.25">
      <c r="A2469" t="s">
        <v>2477</v>
      </c>
      <c r="B2469">
        <v>60.798426465422999</v>
      </c>
      <c r="C2469">
        <v>69.418930231272398</v>
      </c>
      <c r="D2469">
        <v>60.783514599223601</v>
      </c>
      <c r="E2469">
        <v>69.336906433105398</v>
      </c>
      <c r="F2469">
        <v>33115800</v>
      </c>
      <c r="G2469">
        <v>0</v>
      </c>
      <c r="H2469">
        <v>0</v>
      </c>
      <c r="I2469" t="s">
        <v>10</v>
      </c>
    </row>
    <row r="2470" spans="1:9" x14ac:dyDescent="0.25">
      <c r="A2470" t="s">
        <v>2478</v>
      </c>
      <c r="B2470">
        <v>68.270524995346094</v>
      </c>
      <c r="C2470">
        <v>69.724673667744895</v>
      </c>
      <c r="D2470">
        <v>65.101221646812306</v>
      </c>
      <c r="E2470">
        <v>67.055000305175696</v>
      </c>
      <c r="F2470">
        <v>36249600</v>
      </c>
      <c r="G2470">
        <v>0</v>
      </c>
      <c r="H2470">
        <v>0</v>
      </c>
      <c r="I2470" t="s">
        <v>10</v>
      </c>
    </row>
    <row r="2471" spans="1:9" x14ac:dyDescent="0.25">
      <c r="A2471" t="s">
        <v>2479</v>
      </c>
      <c r="B2471">
        <v>68.829823090545204</v>
      </c>
      <c r="C2471">
        <v>70.097542324924405</v>
      </c>
      <c r="D2471">
        <v>67.129580050818106</v>
      </c>
      <c r="E2471">
        <v>68.717964172363196</v>
      </c>
      <c r="F2471">
        <v>27516400</v>
      </c>
      <c r="G2471">
        <v>0</v>
      </c>
      <c r="H2471">
        <v>0</v>
      </c>
      <c r="I2471" t="s">
        <v>10</v>
      </c>
    </row>
    <row r="2472" spans="1:9" x14ac:dyDescent="0.25">
      <c r="A2472" t="s">
        <v>2480</v>
      </c>
      <c r="B2472">
        <v>66.093030163648606</v>
      </c>
      <c r="C2472">
        <v>69.635193122084502</v>
      </c>
      <c r="D2472">
        <v>65.250370286976803</v>
      </c>
      <c r="E2472">
        <v>67.9200439453125</v>
      </c>
      <c r="F2472">
        <v>26041700</v>
      </c>
      <c r="G2472">
        <v>0</v>
      </c>
      <c r="H2472">
        <v>0</v>
      </c>
      <c r="I2472" t="s">
        <v>10</v>
      </c>
    </row>
    <row r="2473" spans="1:9" x14ac:dyDescent="0.25">
      <c r="A2473" t="s">
        <v>2481</v>
      </c>
      <c r="B2473">
        <v>65.518848518233199</v>
      </c>
      <c r="C2473">
        <v>67.271286407766695</v>
      </c>
      <c r="D2473">
        <v>63.803693151823602</v>
      </c>
      <c r="E2473">
        <v>64.333152770996094</v>
      </c>
      <c r="F2473">
        <v>24074100</v>
      </c>
      <c r="G2473">
        <v>0</v>
      </c>
      <c r="H2473">
        <v>0</v>
      </c>
      <c r="I2473" t="s">
        <v>10</v>
      </c>
    </row>
    <row r="2474" spans="1:9" x14ac:dyDescent="0.25">
      <c r="A2474" t="s">
        <v>2482</v>
      </c>
      <c r="B2474">
        <v>65.8693290770658</v>
      </c>
      <c r="C2474">
        <v>66.249641488499094</v>
      </c>
      <c r="D2474">
        <v>59.873750506857</v>
      </c>
      <c r="E2474">
        <v>61.424846649169901</v>
      </c>
      <c r="F2474">
        <v>30943600</v>
      </c>
      <c r="G2474">
        <v>0</v>
      </c>
      <c r="H2474">
        <v>0</v>
      </c>
      <c r="I2474" t="s">
        <v>10</v>
      </c>
    </row>
    <row r="2475" spans="1:9" x14ac:dyDescent="0.25">
      <c r="A2475" t="s">
        <v>2483</v>
      </c>
      <c r="B2475">
        <v>63.311505295257902</v>
      </c>
      <c r="C2475">
        <v>65.623231635448604</v>
      </c>
      <c r="D2475">
        <v>60.776061116921198</v>
      </c>
      <c r="E2475">
        <v>63.736564636230398</v>
      </c>
      <c r="F2475">
        <v>28050800</v>
      </c>
      <c r="G2475">
        <v>0</v>
      </c>
      <c r="H2475">
        <v>0</v>
      </c>
      <c r="I2475" t="s">
        <v>10</v>
      </c>
    </row>
    <row r="2476" spans="1:9" x14ac:dyDescent="0.25">
      <c r="A2476" t="s">
        <v>2484</v>
      </c>
      <c r="B2476">
        <v>61.805151254850202</v>
      </c>
      <c r="C2476">
        <v>63.908077334158797</v>
      </c>
      <c r="D2476">
        <v>59.172765688803601</v>
      </c>
      <c r="E2476">
        <v>60.940120697021399</v>
      </c>
      <c r="F2476">
        <v>24826200</v>
      </c>
      <c r="G2476">
        <v>0</v>
      </c>
      <c r="H2476">
        <v>0</v>
      </c>
      <c r="I2476" t="s">
        <v>10</v>
      </c>
    </row>
    <row r="2477" spans="1:9" x14ac:dyDescent="0.25">
      <c r="A2477" t="s">
        <v>2485</v>
      </c>
      <c r="B2477">
        <v>61.395025219789503</v>
      </c>
      <c r="C2477">
        <v>62.998321648408499</v>
      </c>
      <c r="D2477">
        <v>54.623897696225399</v>
      </c>
      <c r="E2477">
        <v>56.413623809814403</v>
      </c>
      <c r="F2477">
        <v>33484400</v>
      </c>
      <c r="G2477">
        <v>0</v>
      </c>
      <c r="H2477">
        <v>0</v>
      </c>
      <c r="I2477" t="s">
        <v>10</v>
      </c>
    </row>
    <row r="2478" spans="1:9" x14ac:dyDescent="0.25">
      <c r="A2478" t="s">
        <v>2486</v>
      </c>
      <c r="B2478">
        <v>55.011655898591002</v>
      </c>
      <c r="C2478">
        <v>57.718617923947903</v>
      </c>
      <c r="D2478">
        <v>54.273396114121503</v>
      </c>
      <c r="E2478">
        <v>55.145885467529297</v>
      </c>
      <c r="F2478">
        <v>23648800</v>
      </c>
      <c r="G2478">
        <v>0</v>
      </c>
      <c r="H2478">
        <v>0</v>
      </c>
      <c r="I2478" t="s">
        <v>10</v>
      </c>
    </row>
    <row r="2479" spans="1:9" x14ac:dyDescent="0.25">
      <c r="A2479" t="s">
        <v>2487</v>
      </c>
      <c r="B2479">
        <v>57.927412170154298</v>
      </c>
      <c r="C2479">
        <v>63.7216422980555</v>
      </c>
      <c r="D2479">
        <v>57.494894083195597</v>
      </c>
      <c r="E2479">
        <v>63.594871520996001</v>
      </c>
      <c r="F2479">
        <v>35004400</v>
      </c>
      <c r="G2479">
        <v>0</v>
      </c>
      <c r="H2479">
        <v>0</v>
      </c>
      <c r="I2479" t="s">
        <v>10</v>
      </c>
    </row>
    <row r="2480" spans="1:9" x14ac:dyDescent="0.25">
      <c r="A2480" t="s">
        <v>2488</v>
      </c>
      <c r="B2480">
        <v>64.795511296462195</v>
      </c>
      <c r="C2480">
        <v>69.724713416685503</v>
      </c>
      <c r="D2480">
        <v>63.8186214103712</v>
      </c>
      <c r="E2480">
        <v>68.896965026855398</v>
      </c>
      <c r="F2480">
        <v>37989000</v>
      </c>
      <c r="G2480">
        <v>0</v>
      </c>
      <c r="H2480">
        <v>0</v>
      </c>
      <c r="I2480" t="s">
        <v>10</v>
      </c>
    </row>
    <row r="2481" spans="1:9" x14ac:dyDescent="0.25">
      <c r="A2481" t="s">
        <v>2489</v>
      </c>
      <c r="B2481">
        <v>68.628495883234805</v>
      </c>
      <c r="C2481">
        <v>72.7075783697682</v>
      </c>
      <c r="D2481">
        <v>67.248917328966996</v>
      </c>
      <c r="E2481">
        <v>72.521148681640597</v>
      </c>
      <c r="F2481">
        <v>30814100</v>
      </c>
      <c r="G2481">
        <v>0</v>
      </c>
      <c r="H2481">
        <v>0</v>
      </c>
      <c r="I2481" t="s">
        <v>10</v>
      </c>
    </row>
    <row r="2482" spans="1:9" x14ac:dyDescent="0.25">
      <c r="A2482" t="s">
        <v>2490</v>
      </c>
      <c r="B2482">
        <v>72.923824553679594</v>
      </c>
      <c r="C2482">
        <v>74.452544311494194</v>
      </c>
      <c r="D2482">
        <v>71.320528382338196</v>
      </c>
      <c r="E2482">
        <v>73.677001953125</v>
      </c>
      <c r="F2482">
        <v>30959400</v>
      </c>
      <c r="G2482">
        <v>0</v>
      </c>
      <c r="H2482">
        <v>0</v>
      </c>
      <c r="I2482" t="s">
        <v>10</v>
      </c>
    </row>
    <row r="2483" spans="1:9" x14ac:dyDescent="0.25">
      <c r="A2483" t="s">
        <v>2491</v>
      </c>
      <c r="B2483">
        <v>74.817967006526899</v>
      </c>
      <c r="C2483">
        <v>75.623344659154697</v>
      </c>
      <c r="D2483">
        <v>69.493535340903307</v>
      </c>
      <c r="E2483">
        <v>70.022994995117102</v>
      </c>
      <c r="F2483">
        <v>28240800</v>
      </c>
      <c r="G2483">
        <v>0</v>
      </c>
      <c r="H2483">
        <v>0</v>
      </c>
      <c r="I2483" t="s">
        <v>10</v>
      </c>
    </row>
    <row r="2484" spans="1:9" x14ac:dyDescent="0.25">
      <c r="A2484" t="s">
        <v>2492</v>
      </c>
      <c r="B2484">
        <v>69.083368017792097</v>
      </c>
      <c r="C2484">
        <v>73.833597367055702</v>
      </c>
      <c r="D2484">
        <v>69.0162560772511</v>
      </c>
      <c r="E2484">
        <v>73.818679809570298</v>
      </c>
      <c r="F2484">
        <v>23327500</v>
      </c>
      <c r="G2484">
        <v>0</v>
      </c>
      <c r="H2484">
        <v>0</v>
      </c>
      <c r="I2484" t="s">
        <v>10</v>
      </c>
    </row>
    <row r="2485" spans="1:9" x14ac:dyDescent="0.25">
      <c r="A2485" t="s">
        <v>2493</v>
      </c>
      <c r="B2485">
        <v>72.767224597838606</v>
      </c>
      <c r="C2485">
        <v>79.635292432947296</v>
      </c>
      <c r="D2485">
        <v>72.110988568394006</v>
      </c>
      <c r="E2485">
        <v>78.486885070800696</v>
      </c>
      <c r="F2485">
        <v>34372900</v>
      </c>
      <c r="G2485">
        <v>0</v>
      </c>
      <c r="H2485">
        <v>0</v>
      </c>
      <c r="I2485" t="s">
        <v>10</v>
      </c>
    </row>
    <row r="2486" spans="1:9" x14ac:dyDescent="0.25">
      <c r="A2486" t="s">
        <v>2494</v>
      </c>
      <c r="B2486">
        <v>78.039467483642397</v>
      </c>
      <c r="C2486">
        <v>78.874668833429098</v>
      </c>
      <c r="D2486">
        <v>74.020043919646596</v>
      </c>
      <c r="E2486">
        <v>74.049873352050696</v>
      </c>
      <c r="F2486">
        <v>28577100</v>
      </c>
      <c r="G2486">
        <v>0</v>
      </c>
      <c r="H2486">
        <v>0</v>
      </c>
      <c r="I2486" t="s">
        <v>10</v>
      </c>
    </row>
    <row r="2487" spans="1:9" x14ac:dyDescent="0.25">
      <c r="A2487" t="s">
        <v>2495</v>
      </c>
      <c r="B2487">
        <v>74.206443688532303</v>
      </c>
      <c r="C2487">
        <v>74.944703352410201</v>
      </c>
      <c r="D2487">
        <v>70.917822631419597</v>
      </c>
      <c r="E2487">
        <v>72.573318481445298</v>
      </c>
      <c r="F2487">
        <v>29137300</v>
      </c>
      <c r="G2487">
        <v>0</v>
      </c>
      <c r="H2487">
        <v>0</v>
      </c>
      <c r="I2487" t="s">
        <v>10</v>
      </c>
    </row>
    <row r="2488" spans="1:9" x14ac:dyDescent="0.25">
      <c r="A2488" t="s">
        <v>2496</v>
      </c>
      <c r="B2488">
        <v>76.436157856555198</v>
      </c>
      <c r="C2488">
        <v>83.468284606933594</v>
      </c>
      <c r="D2488">
        <v>75.541297796426207</v>
      </c>
      <c r="E2488">
        <v>83.468284606933594</v>
      </c>
      <c r="F2488">
        <v>33581800</v>
      </c>
      <c r="G2488">
        <v>0</v>
      </c>
      <c r="H2488">
        <v>0</v>
      </c>
      <c r="I2488" t="s">
        <v>10</v>
      </c>
    </row>
    <row r="2489" spans="1:9" x14ac:dyDescent="0.25">
      <c r="A2489" t="s">
        <v>2497</v>
      </c>
      <c r="B2489">
        <v>82.469019797402296</v>
      </c>
      <c r="C2489">
        <v>86.242359899053</v>
      </c>
      <c r="D2489">
        <v>81.536871518531001</v>
      </c>
      <c r="E2489">
        <v>82.476478576660099</v>
      </c>
      <c r="F2489">
        <v>30914400</v>
      </c>
      <c r="G2489">
        <v>0</v>
      </c>
      <c r="H2489">
        <v>0</v>
      </c>
      <c r="I2489" t="s">
        <v>10</v>
      </c>
    </row>
    <row r="2490" spans="1:9" x14ac:dyDescent="0.25">
      <c r="A2490" t="s">
        <v>2498</v>
      </c>
      <c r="B2490">
        <v>82.871734774921705</v>
      </c>
      <c r="C2490">
        <v>84.944837982584801</v>
      </c>
      <c r="D2490">
        <v>79.1431404789125</v>
      </c>
      <c r="E2490">
        <v>84.228942871093693</v>
      </c>
      <c r="F2490">
        <v>32805900</v>
      </c>
      <c r="G2490">
        <v>0</v>
      </c>
      <c r="H2490">
        <v>0</v>
      </c>
      <c r="I2490" t="s">
        <v>10</v>
      </c>
    </row>
    <row r="2491" spans="1:9" x14ac:dyDescent="0.25">
      <c r="A2491" t="s">
        <v>2499</v>
      </c>
      <c r="B2491">
        <v>83.520459265170501</v>
      </c>
      <c r="C2491">
        <v>84.407865965464495</v>
      </c>
      <c r="D2491">
        <v>81.618875104363397</v>
      </c>
      <c r="E2491">
        <v>83.513000488281193</v>
      </c>
      <c r="F2491">
        <v>28844800</v>
      </c>
      <c r="G2491">
        <v>0</v>
      </c>
      <c r="H2491">
        <v>0</v>
      </c>
      <c r="I2491" t="s">
        <v>10</v>
      </c>
    </row>
    <row r="2492" spans="1:9" x14ac:dyDescent="0.25">
      <c r="A2492" t="s">
        <v>2500</v>
      </c>
      <c r="B2492">
        <v>81.738184741873198</v>
      </c>
      <c r="C2492">
        <v>83.147591898272097</v>
      </c>
      <c r="D2492">
        <v>80.403348278897397</v>
      </c>
      <c r="E2492">
        <v>80.597236633300696</v>
      </c>
      <c r="F2492">
        <v>21569500</v>
      </c>
      <c r="G2492">
        <v>0</v>
      </c>
      <c r="H2492">
        <v>0</v>
      </c>
      <c r="I2492" t="s">
        <v>10</v>
      </c>
    </row>
    <row r="2493" spans="1:9" x14ac:dyDescent="0.25">
      <c r="A2493" t="s">
        <v>2501</v>
      </c>
      <c r="B2493">
        <v>77.636768285594798</v>
      </c>
      <c r="C2493">
        <v>78.337745629783697</v>
      </c>
      <c r="D2493">
        <v>74.914894104003906</v>
      </c>
      <c r="E2493">
        <v>74.914894104003906</v>
      </c>
      <c r="F2493">
        <v>21354900</v>
      </c>
      <c r="G2493">
        <v>0</v>
      </c>
      <c r="H2493">
        <v>0</v>
      </c>
      <c r="I2493" t="s">
        <v>10</v>
      </c>
    </row>
    <row r="2494" spans="1:9" x14ac:dyDescent="0.25">
      <c r="A2494" t="s">
        <v>2502</v>
      </c>
      <c r="B2494">
        <v>76.667324986127795</v>
      </c>
      <c r="C2494">
        <v>80.910465504621996</v>
      </c>
      <c r="D2494">
        <v>76.421242179951307</v>
      </c>
      <c r="E2494">
        <v>79.061080932617102</v>
      </c>
      <c r="F2494">
        <v>25927400</v>
      </c>
      <c r="G2494">
        <v>0</v>
      </c>
      <c r="H2494">
        <v>0</v>
      </c>
      <c r="I2494" t="s">
        <v>10</v>
      </c>
    </row>
    <row r="2495" spans="1:9" x14ac:dyDescent="0.25">
      <c r="A2495" t="s">
        <v>2503</v>
      </c>
      <c r="B2495">
        <v>77.629300606854002</v>
      </c>
      <c r="C2495">
        <v>83.028301363796999</v>
      </c>
      <c r="D2495">
        <v>77.509988596271995</v>
      </c>
      <c r="E2495">
        <v>82.245300292968693</v>
      </c>
      <c r="F2495">
        <v>24883000</v>
      </c>
      <c r="G2495">
        <v>0</v>
      </c>
      <c r="H2495">
        <v>0</v>
      </c>
      <c r="I2495" t="s">
        <v>10</v>
      </c>
    </row>
    <row r="2496" spans="1:9" x14ac:dyDescent="0.25">
      <c r="A2496" t="s">
        <v>2504</v>
      </c>
      <c r="B2496">
        <v>85.914262523634207</v>
      </c>
      <c r="C2496">
        <v>86.428810317784098</v>
      </c>
      <c r="D2496">
        <v>83.893365252283004</v>
      </c>
      <c r="E2496">
        <v>85.176002502441406</v>
      </c>
      <c r="F2496">
        <v>30053600</v>
      </c>
      <c r="G2496">
        <v>0</v>
      </c>
      <c r="H2496">
        <v>0</v>
      </c>
      <c r="I2496" t="s">
        <v>10</v>
      </c>
    </row>
    <row r="2497" spans="1:9" x14ac:dyDescent="0.25">
      <c r="A2497" t="s">
        <v>2505</v>
      </c>
      <c r="B2497">
        <v>84.117054208733506</v>
      </c>
      <c r="C2497">
        <v>89.307254602723702</v>
      </c>
      <c r="D2497">
        <v>83.930624572357303</v>
      </c>
      <c r="E2497">
        <v>89.038795471191406</v>
      </c>
      <c r="F2497">
        <v>23687100</v>
      </c>
      <c r="G2497">
        <v>0</v>
      </c>
      <c r="H2497">
        <v>0</v>
      </c>
      <c r="I2497" t="s">
        <v>10</v>
      </c>
    </row>
    <row r="2498" spans="1:9" x14ac:dyDescent="0.25">
      <c r="A2498" t="s">
        <v>2506</v>
      </c>
      <c r="B2498">
        <v>86.503372205419495</v>
      </c>
      <c r="C2498">
        <v>87.957521445188704</v>
      </c>
      <c r="D2498">
        <v>85.049222965650301</v>
      </c>
      <c r="E2498">
        <v>86.988090515136705</v>
      </c>
      <c r="F2498">
        <v>21098100</v>
      </c>
      <c r="G2498">
        <v>0</v>
      </c>
      <c r="H2498">
        <v>0</v>
      </c>
      <c r="I2498" t="s">
        <v>10</v>
      </c>
    </row>
    <row r="2499" spans="1:9" x14ac:dyDescent="0.25">
      <c r="A2499" t="s">
        <v>2507</v>
      </c>
      <c r="B2499">
        <v>85.011922703350507</v>
      </c>
      <c r="C2499">
        <v>89.307263548757106</v>
      </c>
      <c r="D2499">
        <v>84.691263469087104</v>
      </c>
      <c r="E2499">
        <v>86.563018798828097</v>
      </c>
      <c r="F2499">
        <v>22183000</v>
      </c>
      <c r="G2499">
        <v>0</v>
      </c>
      <c r="H2499">
        <v>0</v>
      </c>
      <c r="I2499" t="s">
        <v>10</v>
      </c>
    </row>
    <row r="2500" spans="1:9" x14ac:dyDescent="0.25">
      <c r="A2500" t="s">
        <v>2508</v>
      </c>
      <c r="B2500">
        <v>87.524989823194403</v>
      </c>
      <c r="C2500">
        <v>87.659219392164403</v>
      </c>
      <c r="D2500">
        <v>83.893338371725605</v>
      </c>
      <c r="E2500">
        <v>85.571205139160099</v>
      </c>
      <c r="F2500">
        <v>20406200</v>
      </c>
      <c r="G2500">
        <v>0</v>
      </c>
      <c r="H2500">
        <v>0</v>
      </c>
      <c r="I2500" t="s">
        <v>10</v>
      </c>
    </row>
    <row r="2501" spans="1:9" x14ac:dyDescent="0.25">
      <c r="A2501" t="s">
        <v>2509</v>
      </c>
      <c r="B2501">
        <v>89.329638933574998</v>
      </c>
      <c r="C2501">
        <v>93.199920598253499</v>
      </c>
      <c r="D2501">
        <v>87.584654311293207</v>
      </c>
      <c r="E2501">
        <v>92.715202331542898</v>
      </c>
      <c r="F2501">
        <v>25610700</v>
      </c>
      <c r="G2501">
        <v>0</v>
      </c>
      <c r="H2501">
        <v>0</v>
      </c>
      <c r="I2501" t="s">
        <v>10</v>
      </c>
    </row>
    <row r="2502" spans="1:9" x14ac:dyDescent="0.25">
      <c r="A2502" t="s">
        <v>2510</v>
      </c>
      <c r="B2502">
        <v>91.5817173584594</v>
      </c>
      <c r="C2502">
        <v>97.890502955091307</v>
      </c>
      <c r="D2502">
        <v>91.350546367845197</v>
      </c>
      <c r="E2502">
        <v>97.055290222167898</v>
      </c>
      <c r="F2502">
        <v>36460800</v>
      </c>
      <c r="G2502">
        <v>0</v>
      </c>
      <c r="H2502">
        <v>0</v>
      </c>
      <c r="I2502" t="s">
        <v>10</v>
      </c>
    </row>
    <row r="2503" spans="1:9" x14ac:dyDescent="0.25">
      <c r="A2503" t="s">
        <v>2511</v>
      </c>
      <c r="B2503">
        <v>92.290127082017705</v>
      </c>
      <c r="C2503">
        <v>92.648068791202903</v>
      </c>
      <c r="D2503">
        <v>85.832201866187106</v>
      </c>
      <c r="E2503">
        <v>85.839660644531193</v>
      </c>
      <c r="F2503">
        <v>79935800</v>
      </c>
      <c r="G2503">
        <v>0</v>
      </c>
      <c r="H2503">
        <v>0</v>
      </c>
      <c r="I2503" t="s">
        <v>10</v>
      </c>
    </row>
    <row r="2504" spans="1:9" x14ac:dyDescent="0.25">
      <c r="A2504" t="s">
        <v>2512</v>
      </c>
      <c r="B2504">
        <v>87.040293500313993</v>
      </c>
      <c r="C2504">
        <v>91.052258331285302</v>
      </c>
      <c r="D2504">
        <v>84.691278297508305</v>
      </c>
      <c r="E2504">
        <v>90.3736572265625</v>
      </c>
      <c r="F2504">
        <v>41345800</v>
      </c>
      <c r="G2504">
        <v>0</v>
      </c>
      <c r="H2504">
        <v>0</v>
      </c>
      <c r="I2504" t="s">
        <v>10</v>
      </c>
    </row>
    <row r="2505" spans="1:9" x14ac:dyDescent="0.25">
      <c r="A2505" t="s">
        <v>2513</v>
      </c>
      <c r="B2505">
        <v>91.790518301521701</v>
      </c>
      <c r="C2505">
        <v>92.2230365424208</v>
      </c>
      <c r="D2505">
        <v>89.173049582670203</v>
      </c>
      <c r="E2505">
        <v>90.3736572265625</v>
      </c>
      <c r="F2505">
        <v>23574500</v>
      </c>
      <c r="G2505">
        <v>0</v>
      </c>
      <c r="H2505">
        <v>0</v>
      </c>
      <c r="I2505" t="s">
        <v>10</v>
      </c>
    </row>
    <row r="2506" spans="1:9" x14ac:dyDescent="0.25">
      <c r="A2506" t="s">
        <v>2514</v>
      </c>
      <c r="B2506">
        <v>90.112617997150394</v>
      </c>
      <c r="C2506">
        <v>91.693543215994893</v>
      </c>
      <c r="D2506">
        <v>88.710669309074902</v>
      </c>
      <c r="E2506">
        <v>89.933647155761705</v>
      </c>
      <c r="F2506">
        <v>21841200</v>
      </c>
      <c r="G2506">
        <v>0</v>
      </c>
      <c r="H2506">
        <v>0</v>
      </c>
      <c r="I2506" t="s">
        <v>10</v>
      </c>
    </row>
    <row r="2507" spans="1:9" x14ac:dyDescent="0.25">
      <c r="A2507" t="s">
        <v>2515</v>
      </c>
      <c r="B2507">
        <v>87.2267063585616</v>
      </c>
      <c r="C2507">
        <v>88.665943497440097</v>
      </c>
      <c r="D2507">
        <v>85.757639792681601</v>
      </c>
      <c r="E2507">
        <v>85.765098571777301</v>
      </c>
      <c r="F2507">
        <v>21609500</v>
      </c>
      <c r="G2507">
        <v>0</v>
      </c>
      <c r="H2507">
        <v>0</v>
      </c>
      <c r="I2507" t="s">
        <v>10</v>
      </c>
    </row>
    <row r="2508" spans="1:9" x14ac:dyDescent="0.25">
      <c r="A2508" t="s">
        <v>2516</v>
      </c>
      <c r="B2508">
        <v>84.832979248840701</v>
      </c>
      <c r="C2508">
        <v>90.254352866800403</v>
      </c>
      <c r="D2508">
        <v>84.549602440360303</v>
      </c>
      <c r="E2508">
        <v>89.754722595214801</v>
      </c>
      <c r="F2508">
        <v>24772300</v>
      </c>
      <c r="G2508">
        <v>0</v>
      </c>
      <c r="H2508">
        <v>0</v>
      </c>
      <c r="I2508" t="s">
        <v>10</v>
      </c>
    </row>
    <row r="2509" spans="1:9" x14ac:dyDescent="0.25">
      <c r="A2509" t="s">
        <v>2517</v>
      </c>
      <c r="B2509">
        <v>88.4496597348314</v>
      </c>
      <c r="C2509">
        <v>93.065658443901299</v>
      </c>
      <c r="D2509">
        <v>87.875453381715602</v>
      </c>
      <c r="E2509">
        <v>89.851608276367102</v>
      </c>
      <c r="F2509">
        <v>28219000</v>
      </c>
      <c r="G2509">
        <v>0</v>
      </c>
      <c r="H2509">
        <v>0</v>
      </c>
      <c r="I2509" t="s">
        <v>10</v>
      </c>
    </row>
    <row r="2510" spans="1:9" x14ac:dyDescent="0.25">
      <c r="A2510" t="s">
        <v>2518</v>
      </c>
      <c r="B2510">
        <v>90.709228867270099</v>
      </c>
      <c r="C2510">
        <v>91.701036176480798</v>
      </c>
      <c r="D2510">
        <v>88.151413311053702</v>
      </c>
      <c r="E2510">
        <v>91.581718444824205</v>
      </c>
      <c r="F2510">
        <v>20133300</v>
      </c>
      <c r="G2510">
        <v>0</v>
      </c>
      <c r="H2510">
        <v>0</v>
      </c>
      <c r="I2510" t="s">
        <v>10</v>
      </c>
    </row>
    <row r="2511" spans="1:9" x14ac:dyDescent="0.25">
      <c r="A2511" t="s">
        <v>2519</v>
      </c>
      <c r="B2511">
        <v>91.909830040617507</v>
      </c>
      <c r="C2511">
        <v>92.245401180834406</v>
      </c>
      <c r="D2511">
        <v>89.672673934152201</v>
      </c>
      <c r="E2511">
        <v>90.455680847167898</v>
      </c>
      <c r="F2511">
        <v>22407200</v>
      </c>
      <c r="G2511">
        <v>0</v>
      </c>
      <c r="H2511">
        <v>0</v>
      </c>
      <c r="I2511" t="s">
        <v>10</v>
      </c>
    </row>
    <row r="2512" spans="1:9" x14ac:dyDescent="0.25">
      <c r="A2512" t="s">
        <v>2520</v>
      </c>
      <c r="B2512">
        <v>88.994046744047793</v>
      </c>
      <c r="C2512">
        <v>92.745015733442798</v>
      </c>
      <c r="D2512">
        <v>88.994046744047793</v>
      </c>
      <c r="E2512">
        <v>90.157371520996094</v>
      </c>
      <c r="F2512">
        <v>19129700</v>
      </c>
      <c r="G2512">
        <v>0</v>
      </c>
      <c r="H2512">
        <v>0</v>
      </c>
      <c r="I2512" t="s">
        <v>10</v>
      </c>
    </row>
    <row r="2513" spans="1:9" x14ac:dyDescent="0.25">
      <c r="A2513" t="s">
        <v>2521</v>
      </c>
      <c r="B2513">
        <v>89.612973038173294</v>
      </c>
      <c r="C2513">
        <v>91.164068576542206</v>
      </c>
      <c r="D2513">
        <v>89.337060889001293</v>
      </c>
      <c r="E2513">
        <v>89.985832214355398</v>
      </c>
      <c r="F2513">
        <v>14907300</v>
      </c>
      <c r="G2513">
        <v>0</v>
      </c>
      <c r="H2513">
        <v>0</v>
      </c>
      <c r="I2513" t="s">
        <v>10</v>
      </c>
    </row>
    <row r="2514" spans="1:9" x14ac:dyDescent="0.25">
      <c r="A2514" t="s">
        <v>2522</v>
      </c>
      <c r="B2514">
        <v>90.992603481996895</v>
      </c>
      <c r="C2514">
        <v>95.407263005347005</v>
      </c>
      <c r="D2514">
        <v>90.679402958300798</v>
      </c>
      <c r="E2514">
        <v>94.840515136718693</v>
      </c>
      <c r="F2514">
        <v>22999800</v>
      </c>
      <c r="G2514">
        <v>0</v>
      </c>
      <c r="H2514">
        <v>0</v>
      </c>
      <c r="I2514" t="s">
        <v>10</v>
      </c>
    </row>
    <row r="2515" spans="1:9" x14ac:dyDescent="0.25">
      <c r="A2515" t="s">
        <v>2523</v>
      </c>
      <c r="B2515">
        <v>95.839754288486105</v>
      </c>
      <c r="C2515">
        <v>96.682408539301093</v>
      </c>
      <c r="D2515">
        <v>93.349051293576807</v>
      </c>
      <c r="E2515">
        <v>95.824836730957003</v>
      </c>
      <c r="F2515">
        <v>24834600</v>
      </c>
      <c r="G2515">
        <v>0</v>
      </c>
      <c r="H2515">
        <v>0</v>
      </c>
      <c r="I2515" t="s">
        <v>10</v>
      </c>
    </row>
    <row r="2516" spans="1:9" x14ac:dyDescent="0.25">
      <c r="A2516" t="s">
        <v>2524</v>
      </c>
      <c r="B2516">
        <v>95.377426937693102</v>
      </c>
      <c r="C2516">
        <v>97.144782380284894</v>
      </c>
      <c r="D2516">
        <v>94.079877937352805</v>
      </c>
      <c r="E2516">
        <v>94.765937805175696</v>
      </c>
      <c r="F2516">
        <v>17536300</v>
      </c>
      <c r="G2516">
        <v>0</v>
      </c>
      <c r="H2516">
        <v>0</v>
      </c>
      <c r="I2516" t="s">
        <v>10</v>
      </c>
    </row>
    <row r="2517" spans="1:9" x14ac:dyDescent="0.25">
      <c r="A2517" t="s">
        <v>2525</v>
      </c>
      <c r="B2517">
        <v>95.0865932737116</v>
      </c>
      <c r="C2517">
        <v>100.24695963610201</v>
      </c>
      <c r="D2517">
        <v>94.079874164008004</v>
      </c>
      <c r="E2517">
        <v>100.04562377929599</v>
      </c>
      <c r="F2517">
        <v>23434000</v>
      </c>
      <c r="G2517">
        <v>0</v>
      </c>
      <c r="H2517">
        <v>0</v>
      </c>
      <c r="I2517" t="s">
        <v>10</v>
      </c>
    </row>
    <row r="2518" spans="1:9" x14ac:dyDescent="0.25">
      <c r="A2518" t="s">
        <v>2526</v>
      </c>
      <c r="B2518">
        <v>99.106011688947405</v>
      </c>
      <c r="C2518">
        <v>101.56688569979001</v>
      </c>
      <c r="D2518">
        <v>98.845016968544996</v>
      </c>
      <c r="E2518">
        <v>100.821166992187</v>
      </c>
      <c r="F2518">
        <v>16811000</v>
      </c>
      <c r="G2518">
        <v>0</v>
      </c>
      <c r="H2518">
        <v>0</v>
      </c>
      <c r="I2518" t="s">
        <v>10</v>
      </c>
    </row>
    <row r="2519" spans="1:9" x14ac:dyDescent="0.25">
      <c r="A2519" t="s">
        <v>2527</v>
      </c>
      <c r="B2519">
        <v>102.014324143037</v>
      </c>
      <c r="C2519">
        <v>104.669080990911</v>
      </c>
      <c r="D2519">
        <v>101.455035097712</v>
      </c>
      <c r="E2519">
        <v>103.818962097167</v>
      </c>
      <c r="F2519">
        <v>20439300</v>
      </c>
      <c r="G2519">
        <v>0</v>
      </c>
      <c r="H2519">
        <v>0</v>
      </c>
      <c r="I2519" t="s">
        <v>10</v>
      </c>
    </row>
    <row r="2520" spans="1:9" x14ac:dyDescent="0.25">
      <c r="A2520" t="s">
        <v>2528</v>
      </c>
      <c r="B2520">
        <v>105.13142904069601</v>
      </c>
      <c r="C2520">
        <v>105.56394729288</v>
      </c>
      <c r="D2520">
        <v>98.293189283156906</v>
      </c>
      <c r="E2520">
        <v>99.724967956542898</v>
      </c>
      <c r="F2520">
        <v>23188600</v>
      </c>
      <c r="G2520">
        <v>0</v>
      </c>
      <c r="H2520">
        <v>0</v>
      </c>
      <c r="I2520" t="s">
        <v>10</v>
      </c>
    </row>
    <row r="2521" spans="1:9" x14ac:dyDescent="0.25">
      <c r="A2521" t="s">
        <v>2529</v>
      </c>
      <c r="B2521">
        <v>100.589966385758</v>
      </c>
      <c r="C2521">
        <v>104.094841003417</v>
      </c>
      <c r="D2521">
        <v>99.292412120354498</v>
      </c>
      <c r="E2521">
        <v>104.094841003417</v>
      </c>
      <c r="F2521">
        <v>19152000</v>
      </c>
      <c r="G2521">
        <v>0</v>
      </c>
      <c r="H2521">
        <v>0</v>
      </c>
      <c r="I2521" t="s">
        <v>10</v>
      </c>
    </row>
    <row r="2522" spans="1:9" x14ac:dyDescent="0.25">
      <c r="A2522" t="s">
        <v>2530</v>
      </c>
      <c r="B2522">
        <v>102.051571027254</v>
      </c>
      <c r="C2522">
        <v>103.625037359378</v>
      </c>
      <c r="D2522">
        <v>100.545216622487</v>
      </c>
      <c r="E2522">
        <v>101.253646850585</v>
      </c>
      <c r="F2522">
        <v>18391800</v>
      </c>
      <c r="G2522">
        <v>0</v>
      </c>
      <c r="H2522">
        <v>0</v>
      </c>
      <c r="I2522" t="s">
        <v>10</v>
      </c>
    </row>
    <row r="2523" spans="1:9" x14ac:dyDescent="0.25">
      <c r="A2523" t="s">
        <v>2531</v>
      </c>
      <c r="B2523">
        <v>102.185805387823</v>
      </c>
      <c r="C2523">
        <v>103.20743609405</v>
      </c>
      <c r="D2523">
        <v>98.591448126226993</v>
      </c>
      <c r="E2523">
        <v>100.977745056152</v>
      </c>
      <c r="F2523">
        <v>21101400</v>
      </c>
      <c r="G2523">
        <v>0</v>
      </c>
      <c r="H2523">
        <v>0</v>
      </c>
      <c r="I2523" t="s">
        <v>10</v>
      </c>
    </row>
    <row r="2524" spans="1:9" x14ac:dyDescent="0.25">
      <c r="A2524" t="s">
        <v>2532</v>
      </c>
      <c r="B2524">
        <v>99.329743121082103</v>
      </c>
      <c r="C2524">
        <v>99.471431515448899</v>
      </c>
      <c r="D2524">
        <v>95.496748896504997</v>
      </c>
      <c r="E2524">
        <v>96.391609191894503</v>
      </c>
      <c r="F2524">
        <v>18621300</v>
      </c>
      <c r="G2524">
        <v>0</v>
      </c>
      <c r="H2524">
        <v>0</v>
      </c>
      <c r="I2524" t="s">
        <v>10</v>
      </c>
    </row>
    <row r="2525" spans="1:9" x14ac:dyDescent="0.25">
      <c r="A2525" t="s">
        <v>2533</v>
      </c>
      <c r="B2525">
        <v>96.2871859526675</v>
      </c>
      <c r="C2525">
        <v>100.25441452971</v>
      </c>
      <c r="D2525">
        <v>96.152962060950799</v>
      </c>
      <c r="E2525">
        <v>99.628013610839801</v>
      </c>
      <c r="F2525">
        <v>17411400</v>
      </c>
      <c r="G2525">
        <v>0</v>
      </c>
      <c r="H2525">
        <v>0</v>
      </c>
      <c r="I2525" t="s">
        <v>10</v>
      </c>
    </row>
    <row r="2526" spans="1:9" x14ac:dyDescent="0.25">
      <c r="A2526" t="s">
        <v>2534</v>
      </c>
      <c r="B2526">
        <v>99.941183085594403</v>
      </c>
      <c r="C2526">
        <v>101.492278721983</v>
      </c>
      <c r="D2526">
        <v>98.583970136719401</v>
      </c>
      <c r="E2526">
        <v>100.224548339843</v>
      </c>
      <c r="F2526">
        <v>14754700</v>
      </c>
      <c r="G2526">
        <v>0</v>
      </c>
      <c r="H2526">
        <v>0</v>
      </c>
      <c r="I2526" t="s">
        <v>10</v>
      </c>
    </row>
    <row r="2527" spans="1:9" x14ac:dyDescent="0.25">
      <c r="A2527" t="s">
        <v>2535</v>
      </c>
      <c r="B2527">
        <v>102.312565658639</v>
      </c>
      <c r="C2527">
        <v>106.749588012695</v>
      </c>
      <c r="D2527">
        <v>101.99936528551601</v>
      </c>
      <c r="E2527">
        <v>106.749588012695</v>
      </c>
      <c r="F2527">
        <v>18622700</v>
      </c>
      <c r="G2527">
        <v>0</v>
      </c>
      <c r="H2527">
        <v>0</v>
      </c>
      <c r="I2527" t="s">
        <v>10</v>
      </c>
    </row>
    <row r="2528" spans="1:9" x14ac:dyDescent="0.25">
      <c r="A2528" t="s">
        <v>2536</v>
      </c>
      <c r="B2528">
        <v>106.332023052073</v>
      </c>
      <c r="C2528">
        <v>108.02480762901899</v>
      </c>
      <c r="D2528">
        <v>105.258186340332</v>
      </c>
      <c r="E2528">
        <v>105.258186340332</v>
      </c>
      <c r="F2528">
        <v>15324300</v>
      </c>
      <c r="G2528">
        <v>0</v>
      </c>
      <c r="H2528">
        <v>0</v>
      </c>
      <c r="I2528" t="s">
        <v>10</v>
      </c>
    </row>
    <row r="2529" spans="1:9" x14ac:dyDescent="0.25">
      <c r="A2529" t="s">
        <v>2537</v>
      </c>
      <c r="B2529">
        <v>106.12320627878999</v>
      </c>
      <c r="C2529">
        <v>106.361841679405</v>
      </c>
      <c r="D2529">
        <v>101.432641550746</v>
      </c>
      <c r="E2529">
        <v>101.74584197998</v>
      </c>
      <c r="F2529">
        <v>21426800</v>
      </c>
      <c r="G2529">
        <v>0</v>
      </c>
      <c r="H2529">
        <v>0</v>
      </c>
      <c r="I2529" t="s">
        <v>10</v>
      </c>
    </row>
    <row r="2530" spans="1:9" x14ac:dyDescent="0.25">
      <c r="A2530" t="s">
        <v>2538</v>
      </c>
      <c r="B2530">
        <v>100.220672238768</v>
      </c>
      <c r="C2530">
        <v>104.25790466002999</v>
      </c>
      <c r="D2530">
        <v>100.12347584598</v>
      </c>
      <c r="E2530">
        <v>102.54582214355401</v>
      </c>
      <c r="F2530">
        <v>16135500</v>
      </c>
      <c r="G2530">
        <v>0.35</v>
      </c>
      <c r="H2530">
        <v>0</v>
      </c>
      <c r="I2530" t="s">
        <v>10</v>
      </c>
    </row>
    <row r="2531" spans="1:9" x14ac:dyDescent="0.25">
      <c r="A2531" t="s">
        <v>2539</v>
      </c>
      <c r="B2531">
        <v>103.009330518537</v>
      </c>
      <c r="C2531">
        <v>103.913975478783</v>
      </c>
      <c r="D2531">
        <v>101.715922888455</v>
      </c>
      <c r="E2531">
        <v>101.940216064453</v>
      </c>
      <c r="F2531">
        <v>9058400</v>
      </c>
      <c r="G2531">
        <v>0</v>
      </c>
      <c r="H2531">
        <v>0</v>
      </c>
      <c r="I2531" t="s">
        <v>10</v>
      </c>
    </row>
    <row r="2532" spans="1:9" x14ac:dyDescent="0.25">
      <c r="A2532" t="s">
        <v>2540</v>
      </c>
      <c r="B2532">
        <v>100.63931344077101</v>
      </c>
      <c r="C2532">
        <v>106.216684739656</v>
      </c>
      <c r="D2532">
        <v>100.63931344077101</v>
      </c>
      <c r="E2532">
        <v>106.2017288208</v>
      </c>
      <c r="F2532">
        <v>13768700</v>
      </c>
      <c r="G2532">
        <v>0</v>
      </c>
      <c r="H2532">
        <v>0</v>
      </c>
      <c r="I2532" t="s">
        <v>10</v>
      </c>
    </row>
    <row r="2533" spans="1:9" x14ac:dyDescent="0.25">
      <c r="A2533" t="s">
        <v>2541</v>
      </c>
      <c r="B2533">
        <v>106.328817523263</v>
      </c>
      <c r="C2533">
        <v>108.77359100520999</v>
      </c>
      <c r="D2533">
        <v>104.676536560058</v>
      </c>
      <c r="E2533">
        <v>104.676536560058</v>
      </c>
      <c r="F2533">
        <v>16696900</v>
      </c>
      <c r="G2533">
        <v>0</v>
      </c>
      <c r="H2533">
        <v>0</v>
      </c>
      <c r="I2533" t="s">
        <v>10</v>
      </c>
    </row>
    <row r="2534" spans="1:9" x14ac:dyDescent="0.25">
      <c r="A2534" t="s">
        <v>2542</v>
      </c>
      <c r="B2534">
        <v>105.90269019285</v>
      </c>
      <c r="C2534">
        <v>108.62408619902099</v>
      </c>
      <c r="D2534">
        <v>104.138267854254</v>
      </c>
      <c r="E2534">
        <v>108.14559936523401</v>
      </c>
      <c r="F2534">
        <v>14803100</v>
      </c>
      <c r="G2534">
        <v>0</v>
      </c>
      <c r="H2534">
        <v>0</v>
      </c>
      <c r="I2534" t="s">
        <v>10</v>
      </c>
    </row>
    <row r="2535" spans="1:9" x14ac:dyDescent="0.25">
      <c r="A2535" t="s">
        <v>2543</v>
      </c>
      <c r="B2535">
        <v>109.01288509323599</v>
      </c>
      <c r="C2535">
        <v>109.080169645773</v>
      </c>
      <c r="D2535">
        <v>105.626092385818</v>
      </c>
      <c r="E2535">
        <v>108.085823059082</v>
      </c>
      <c r="F2535">
        <v>14130000</v>
      </c>
      <c r="G2535">
        <v>0</v>
      </c>
      <c r="H2535">
        <v>0</v>
      </c>
      <c r="I2535" t="s">
        <v>10</v>
      </c>
    </row>
    <row r="2536" spans="1:9" x14ac:dyDescent="0.25">
      <c r="A2536" t="s">
        <v>2544</v>
      </c>
      <c r="B2536">
        <v>109.00536004803</v>
      </c>
      <c r="C2536">
        <v>110.179142947773</v>
      </c>
      <c r="D2536">
        <v>107.143741806447</v>
      </c>
      <c r="E2536">
        <v>107.90633392333901</v>
      </c>
      <c r="F2536">
        <v>18403800</v>
      </c>
      <c r="G2536">
        <v>0</v>
      </c>
      <c r="H2536">
        <v>0</v>
      </c>
      <c r="I2536" t="s">
        <v>10</v>
      </c>
    </row>
    <row r="2537" spans="1:9" x14ac:dyDescent="0.25">
      <c r="A2537" t="s">
        <v>2545</v>
      </c>
      <c r="B2537">
        <v>107.098951945743</v>
      </c>
      <c r="C2537">
        <v>108.384887918397</v>
      </c>
      <c r="D2537">
        <v>106.171878376983</v>
      </c>
      <c r="E2537">
        <v>107.009239196777</v>
      </c>
      <c r="F2537">
        <v>11988200</v>
      </c>
      <c r="G2537">
        <v>0</v>
      </c>
      <c r="H2537">
        <v>0</v>
      </c>
      <c r="I2537" t="s">
        <v>10</v>
      </c>
    </row>
    <row r="2538" spans="1:9" x14ac:dyDescent="0.25">
      <c r="A2538" t="s">
        <v>2546</v>
      </c>
      <c r="B2538">
        <v>106.097086706997</v>
      </c>
      <c r="C2538">
        <v>107.14377312790801</v>
      </c>
      <c r="D2538">
        <v>105.22235346780199</v>
      </c>
      <c r="E2538">
        <v>106.27651214599599</v>
      </c>
      <c r="F2538">
        <v>11809700</v>
      </c>
      <c r="G2538">
        <v>0</v>
      </c>
      <c r="H2538">
        <v>0</v>
      </c>
      <c r="I2538" t="s">
        <v>10</v>
      </c>
    </row>
    <row r="2539" spans="1:9" x14ac:dyDescent="0.25">
      <c r="A2539" t="s">
        <v>2547</v>
      </c>
      <c r="B2539">
        <v>108.14557908061801</v>
      </c>
      <c r="C2539">
        <v>111.958528521695</v>
      </c>
      <c r="D2539">
        <v>107.958670017977</v>
      </c>
      <c r="E2539">
        <v>111.74919128417901</v>
      </c>
      <c r="F2539">
        <v>17166900</v>
      </c>
      <c r="G2539">
        <v>0</v>
      </c>
      <c r="H2539">
        <v>0</v>
      </c>
      <c r="I2539" t="s">
        <v>10</v>
      </c>
    </row>
    <row r="2540" spans="1:9" x14ac:dyDescent="0.25">
      <c r="A2540" t="s">
        <v>2548</v>
      </c>
      <c r="B2540">
        <v>112.930473242749</v>
      </c>
      <c r="C2540">
        <v>113.020185954414</v>
      </c>
      <c r="D2540">
        <v>111.17352325247001</v>
      </c>
      <c r="E2540">
        <v>111.40528869628901</v>
      </c>
      <c r="F2540">
        <v>12817500</v>
      </c>
      <c r="G2540">
        <v>0</v>
      </c>
      <c r="H2540">
        <v>0</v>
      </c>
      <c r="I2540" t="s">
        <v>10</v>
      </c>
    </row>
    <row r="2541" spans="1:9" x14ac:dyDescent="0.25">
      <c r="A2541" t="s">
        <v>2549</v>
      </c>
      <c r="B2541">
        <v>110.31372347582</v>
      </c>
      <c r="C2541">
        <v>111.726755436015</v>
      </c>
      <c r="D2541">
        <v>109.296937788566</v>
      </c>
      <c r="E2541">
        <v>110.91183471679599</v>
      </c>
      <c r="F2541">
        <v>10908900</v>
      </c>
      <c r="G2541">
        <v>0</v>
      </c>
      <c r="H2541">
        <v>0</v>
      </c>
      <c r="I2541" t="s">
        <v>10</v>
      </c>
    </row>
    <row r="2542" spans="1:9" x14ac:dyDescent="0.25">
      <c r="A2542" t="s">
        <v>2550</v>
      </c>
      <c r="B2542">
        <v>111.397850269489</v>
      </c>
      <c r="C2542">
        <v>112.73611472634801</v>
      </c>
      <c r="D2542">
        <v>110.72498191160901</v>
      </c>
      <c r="E2542">
        <v>111.62961578369099</v>
      </c>
      <c r="F2542">
        <v>11566100</v>
      </c>
      <c r="G2542">
        <v>0</v>
      </c>
      <c r="H2542">
        <v>0</v>
      </c>
      <c r="I2542" t="s">
        <v>10</v>
      </c>
    </row>
    <row r="2543" spans="1:9" x14ac:dyDescent="0.25">
      <c r="A2543" t="s">
        <v>2551</v>
      </c>
      <c r="B2543">
        <v>112.09312561211</v>
      </c>
      <c r="C2543">
        <v>112.137993381108</v>
      </c>
      <c r="D2543">
        <v>108.048421154845</v>
      </c>
      <c r="E2543">
        <v>109.66330718994099</v>
      </c>
      <c r="F2543">
        <v>14346700</v>
      </c>
      <c r="G2543">
        <v>0</v>
      </c>
      <c r="H2543">
        <v>0</v>
      </c>
      <c r="I2543" t="s">
        <v>10</v>
      </c>
    </row>
    <row r="2544" spans="1:9" x14ac:dyDescent="0.25">
      <c r="A2544" t="s">
        <v>2552</v>
      </c>
      <c r="B2544">
        <v>109.244625015772</v>
      </c>
      <c r="C2544">
        <v>110.612800970414</v>
      </c>
      <c r="D2544">
        <v>108.407275914449</v>
      </c>
      <c r="E2544">
        <v>108.519416809082</v>
      </c>
      <c r="F2544">
        <v>12086500</v>
      </c>
      <c r="G2544">
        <v>0</v>
      </c>
      <c r="H2544">
        <v>0</v>
      </c>
      <c r="I2544" t="s">
        <v>10</v>
      </c>
    </row>
    <row r="2545" spans="1:9" x14ac:dyDescent="0.25">
      <c r="A2545" t="s">
        <v>2553</v>
      </c>
      <c r="B2545">
        <v>107.94375487991999</v>
      </c>
      <c r="C2545">
        <v>109.47640048421</v>
      </c>
      <c r="D2545">
        <v>107.77179028171901</v>
      </c>
      <c r="E2545">
        <v>108.885772705078</v>
      </c>
      <c r="F2545">
        <v>8209900</v>
      </c>
      <c r="G2545">
        <v>0</v>
      </c>
      <c r="H2545">
        <v>0</v>
      </c>
      <c r="I2545" t="s">
        <v>10</v>
      </c>
    </row>
    <row r="2546" spans="1:9" x14ac:dyDescent="0.25">
      <c r="A2546" t="s">
        <v>2554</v>
      </c>
      <c r="B2546">
        <v>107.78676342139801</v>
      </c>
      <c r="C2546">
        <v>108.855889653567</v>
      </c>
      <c r="D2546">
        <v>106.837261778903</v>
      </c>
      <c r="E2546">
        <v>106.9195022583</v>
      </c>
      <c r="F2546">
        <v>8742100</v>
      </c>
      <c r="G2546">
        <v>0</v>
      </c>
      <c r="H2546">
        <v>0</v>
      </c>
      <c r="I2546" t="s">
        <v>10</v>
      </c>
    </row>
    <row r="2547" spans="1:9" x14ac:dyDescent="0.25">
      <c r="A2547" t="s">
        <v>2555</v>
      </c>
      <c r="B2547">
        <v>107.61482352523799</v>
      </c>
      <c r="C2547">
        <v>109.042812295171</v>
      </c>
      <c r="D2547">
        <v>107.106424660201</v>
      </c>
      <c r="E2547">
        <v>107.77930450439401</v>
      </c>
      <c r="F2547">
        <v>10129700</v>
      </c>
      <c r="G2547">
        <v>0</v>
      </c>
      <c r="H2547">
        <v>0</v>
      </c>
      <c r="I2547" t="s">
        <v>10</v>
      </c>
    </row>
    <row r="2548" spans="1:9" x14ac:dyDescent="0.25">
      <c r="A2548" t="s">
        <v>2556</v>
      </c>
      <c r="B2548">
        <v>107.72694266983</v>
      </c>
      <c r="C2548">
        <v>107.72694266983</v>
      </c>
      <c r="D2548">
        <v>103.94390373057</v>
      </c>
      <c r="E2548">
        <v>104.467247009277</v>
      </c>
      <c r="F2548">
        <v>14054600</v>
      </c>
      <c r="G2548">
        <v>0</v>
      </c>
      <c r="H2548">
        <v>0</v>
      </c>
      <c r="I2548" t="s">
        <v>10</v>
      </c>
    </row>
    <row r="2549" spans="1:9" x14ac:dyDescent="0.25">
      <c r="A2549" t="s">
        <v>2557</v>
      </c>
      <c r="B2549">
        <v>104.639207021846</v>
      </c>
      <c r="C2549">
        <v>107.435360162897</v>
      </c>
      <c r="D2549">
        <v>104.392485613867</v>
      </c>
      <c r="E2549">
        <v>106.97930145263599</v>
      </c>
      <c r="F2549">
        <v>10526500</v>
      </c>
      <c r="G2549">
        <v>0</v>
      </c>
      <c r="H2549">
        <v>0</v>
      </c>
      <c r="I2549" t="s">
        <v>10</v>
      </c>
    </row>
    <row r="2550" spans="1:9" x14ac:dyDescent="0.25">
      <c r="A2550" t="s">
        <v>2558</v>
      </c>
      <c r="B2550">
        <v>107.05409557126001</v>
      </c>
      <c r="C2550">
        <v>107.951257285011</v>
      </c>
      <c r="D2550">
        <v>105.81301597308899</v>
      </c>
      <c r="E2550">
        <v>107.009239196777</v>
      </c>
      <c r="F2550">
        <v>9473700</v>
      </c>
      <c r="G2550">
        <v>0</v>
      </c>
      <c r="H2550">
        <v>0</v>
      </c>
      <c r="I2550" t="s">
        <v>10</v>
      </c>
    </row>
    <row r="2551" spans="1:9" x14ac:dyDescent="0.25">
      <c r="A2551" t="s">
        <v>2559</v>
      </c>
      <c r="B2551">
        <v>106.067199594036</v>
      </c>
      <c r="C2551">
        <v>107.30080681492799</v>
      </c>
      <c r="D2551">
        <v>102.43368530273401</v>
      </c>
      <c r="E2551">
        <v>102.43368530273401</v>
      </c>
      <c r="F2551">
        <v>13939000</v>
      </c>
      <c r="G2551">
        <v>0</v>
      </c>
      <c r="H2551">
        <v>0</v>
      </c>
      <c r="I2551" t="s">
        <v>10</v>
      </c>
    </row>
    <row r="2552" spans="1:9" x14ac:dyDescent="0.25">
      <c r="A2552" t="s">
        <v>2560</v>
      </c>
      <c r="B2552">
        <v>103.428061047246</v>
      </c>
      <c r="C2552">
        <v>105.581258450175</v>
      </c>
      <c r="D2552">
        <v>102.87481717590499</v>
      </c>
      <c r="E2552">
        <v>105.55883026123</v>
      </c>
      <c r="F2552">
        <v>11056800</v>
      </c>
      <c r="G2552">
        <v>0</v>
      </c>
      <c r="H2552">
        <v>0</v>
      </c>
      <c r="I2552" t="s">
        <v>10</v>
      </c>
    </row>
    <row r="2553" spans="1:9" x14ac:dyDescent="0.25">
      <c r="A2553" t="s">
        <v>2561</v>
      </c>
      <c r="B2553">
        <v>106.560601625034</v>
      </c>
      <c r="C2553">
        <v>108.175498781548</v>
      </c>
      <c r="D2553">
        <v>105.64848442041099</v>
      </c>
      <c r="E2553">
        <v>106.65031433105401</v>
      </c>
      <c r="F2553">
        <v>11531000</v>
      </c>
      <c r="G2553">
        <v>0</v>
      </c>
      <c r="H2553">
        <v>0</v>
      </c>
      <c r="I2553" t="s">
        <v>10</v>
      </c>
    </row>
    <row r="2554" spans="1:9" x14ac:dyDescent="0.25">
      <c r="A2554" t="s">
        <v>2562</v>
      </c>
      <c r="B2554">
        <v>105.842910581246</v>
      </c>
      <c r="C2554">
        <v>108.123192904787</v>
      </c>
      <c r="D2554">
        <v>105.304611359104</v>
      </c>
      <c r="E2554">
        <v>107.981140136718</v>
      </c>
      <c r="F2554">
        <v>10135900</v>
      </c>
      <c r="G2554">
        <v>0</v>
      </c>
      <c r="H2554">
        <v>0</v>
      </c>
      <c r="I2554" t="s">
        <v>10</v>
      </c>
    </row>
    <row r="2555" spans="1:9" x14ac:dyDescent="0.25">
      <c r="A2555" t="s">
        <v>2563</v>
      </c>
      <c r="B2555">
        <v>108.02594858939599</v>
      </c>
      <c r="C2555">
        <v>110.792199990298</v>
      </c>
      <c r="D2555">
        <v>107.60726277363</v>
      </c>
      <c r="E2555">
        <v>109.708129882812</v>
      </c>
      <c r="F2555">
        <v>9837400</v>
      </c>
      <c r="G2555">
        <v>0</v>
      </c>
      <c r="H2555">
        <v>0</v>
      </c>
      <c r="I2555" t="s">
        <v>10</v>
      </c>
    </row>
    <row r="2556" spans="1:9" x14ac:dyDescent="0.25">
      <c r="A2556" t="s">
        <v>2564</v>
      </c>
      <c r="B2556">
        <v>110.276372721461</v>
      </c>
      <c r="C2556">
        <v>111.77164557192199</v>
      </c>
      <c r="D2556">
        <v>109.229686289349</v>
      </c>
      <c r="E2556">
        <v>111.66697692871</v>
      </c>
      <c r="F2556">
        <v>7835800</v>
      </c>
      <c r="G2556">
        <v>0</v>
      </c>
      <c r="H2556">
        <v>0</v>
      </c>
      <c r="I2556" t="s">
        <v>10</v>
      </c>
    </row>
    <row r="2557" spans="1:9" x14ac:dyDescent="0.25">
      <c r="A2557" t="s">
        <v>2565</v>
      </c>
      <c r="B2557">
        <v>111.696874950313</v>
      </c>
      <c r="C2557">
        <v>111.995936358752</v>
      </c>
      <c r="D2557">
        <v>109.33435256778399</v>
      </c>
      <c r="E2557">
        <v>110.23151397705</v>
      </c>
      <c r="F2557">
        <v>9614400</v>
      </c>
      <c r="G2557">
        <v>0</v>
      </c>
      <c r="H2557">
        <v>0</v>
      </c>
      <c r="I2557" t="s">
        <v>10</v>
      </c>
    </row>
    <row r="2558" spans="1:9" x14ac:dyDescent="0.25">
      <c r="A2558" t="s">
        <v>2566</v>
      </c>
      <c r="B2558">
        <v>110.343707044621</v>
      </c>
      <c r="C2558">
        <v>111.30816485678901</v>
      </c>
      <c r="D2558">
        <v>109.618498472319</v>
      </c>
      <c r="E2558">
        <v>110.14185333251901</v>
      </c>
      <c r="F2558">
        <v>7505000</v>
      </c>
      <c r="G2558">
        <v>0</v>
      </c>
      <c r="H2558">
        <v>0</v>
      </c>
      <c r="I2558" t="s">
        <v>10</v>
      </c>
    </row>
    <row r="2559" spans="1:9" x14ac:dyDescent="0.25">
      <c r="A2559" t="s">
        <v>2567</v>
      </c>
      <c r="B2559">
        <v>109.05023768693501</v>
      </c>
      <c r="C2559">
        <v>109.30443130619</v>
      </c>
      <c r="D2559">
        <v>107.12133454877601</v>
      </c>
      <c r="E2559">
        <v>107.278343200683</v>
      </c>
      <c r="F2559">
        <v>7685000</v>
      </c>
      <c r="G2559">
        <v>0</v>
      </c>
      <c r="H2559">
        <v>0</v>
      </c>
      <c r="I2559" t="s">
        <v>10</v>
      </c>
    </row>
    <row r="2560" spans="1:9" x14ac:dyDescent="0.25">
      <c r="A2560" t="s">
        <v>2568</v>
      </c>
      <c r="B2560">
        <v>106.657826949933</v>
      </c>
      <c r="C2560">
        <v>109.498847961425</v>
      </c>
      <c r="D2560">
        <v>106.35876550197</v>
      </c>
      <c r="E2560">
        <v>109.498847961425</v>
      </c>
      <c r="F2560">
        <v>11756800</v>
      </c>
      <c r="G2560">
        <v>0</v>
      </c>
      <c r="H2560">
        <v>0</v>
      </c>
      <c r="I2560" t="s">
        <v>10</v>
      </c>
    </row>
    <row r="2561" spans="1:9" x14ac:dyDescent="0.25">
      <c r="A2561" t="s">
        <v>2569</v>
      </c>
      <c r="B2561">
        <v>109.33434062518501</v>
      </c>
      <c r="C2561">
        <v>109.88011194993599</v>
      </c>
      <c r="D2561">
        <v>106.388651669963</v>
      </c>
      <c r="E2561">
        <v>106.568077087402</v>
      </c>
      <c r="F2561">
        <v>9503000</v>
      </c>
      <c r="G2561">
        <v>0</v>
      </c>
      <c r="H2561">
        <v>0</v>
      </c>
      <c r="I2561" t="s">
        <v>10</v>
      </c>
    </row>
    <row r="2562" spans="1:9" x14ac:dyDescent="0.25">
      <c r="A2562" t="s">
        <v>2570</v>
      </c>
      <c r="B2562">
        <v>106.500767893504</v>
      </c>
      <c r="C2562">
        <v>106.859630053305</v>
      </c>
      <c r="D2562">
        <v>101.102833947066</v>
      </c>
      <c r="E2562">
        <v>103.584991455078</v>
      </c>
      <c r="F2562">
        <v>19399300</v>
      </c>
      <c r="G2562">
        <v>0</v>
      </c>
      <c r="H2562">
        <v>0</v>
      </c>
      <c r="I2562" t="s">
        <v>10</v>
      </c>
    </row>
    <row r="2563" spans="1:9" x14ac:dyDescent="0.25">
      <c r="A2563" t="s">
        <v>2571</v>
      </c>
      <c r="B2563">
        <v>105.984948684202</v>
      </c>
      <c r="C2563">
        <v>108.325054636098</v>
      </c>
      <c r="D2563">
        <v>105.34946448872201</v>
      </c>
      <c r="E2563">
        <v>107.069030761718</v>
      </c>
      <c r="F2563">
        <v>15026500</v>
      </c>
      <c r="G2563">
        <v>0</v>
      </c>
      <c r="H2563">
        <v>0</v>
      </c>
      <c r="I2563" t="s">
        <v>10</v>
      </c>
    </row>
    <row r="2564" spans="1:9" x14ac:dyDescent="0.25">
      <c r="A2564" t="s">
        <v>2572</v>
      </c>
      <c r="B2564">
        <v>106.426019898685</v>
      </c>
      <c r="C2564">
        <v>108.310054949014</v>
      </c>
      <c r="D2564">
        <v>105.566231405569</v>
      </c>
      <c r="E2564">
        <v>106.06714630126901</v>
      </c>
      <c r="F2564">
        <v>12685200</v>
      </c>
      <c r="G2564">
        <v>0</v>
      </c>
      <c r="H2564">
        <v>0</v>
      </c>
      <c r="I2564" t="s">
        <v>10</v>
      </c>
    </row>
    <row r="2565" spans="1:9" x14ac:dyDescent="0.25">
      <c r="A2565" t="s">
        <v>2573</v>
      </c>
      <c r="B2565">
        <v>109.693264296246</v>
      </c>
      <c r="C2565">
        <v>112.03337096201901</v>
      </c>
      <c r="D2565">
        <v>108.44471229926999</v>
      </c>
      <c r="E2565">
        <v>111.726837158203</v>
      </c>
      <c r="F2565">
        <v>23817800</v>
      </c>
      <c r="G2565">
        <v>0</v>
      </c>
      <c r="H2565">
        <v>0</v>
      </c>
      <c r="I2565" t="s">
        <v>10</v>
      </c>
    </row>
    <row r="2566" spans="1:9" x14ac:dyDescent="0.25">
      <c r="A2566" t="s">
        <v>2574</v>
      </c>
      <c r="B2566">
        <v>111.382859592477</v>
      </c>
      <c r="C2566">
        <v>113.005229093746</v>
      </c>
      <c r="D2566">
        <v>110.709991444531</v>
      </c>
      <c r="E2566">
        <v>111.89125823974599</v>
      </c>
      <c r="F2566">
        <v>28813100</v>
      </c>
      <c r="G2566">
        <v>0</v>
      </c>
      <c r="H2566">
        <v>0</v>
      </c>
      <c r="I2566" t="s">
        <v>10</v>
      </c>
    </row>
    <row r="2567" spans="1:9" x14ac:dyDescent="0.25">
      <c r="A2567" t="s">
        <v>2575</v>
      </c>
      <c r="B2567">
        <v>113.64819252697799</v>
      </c>
      <c r="C2567">
        <v>116.616309620374</v>
      </c>
      <c r="D2567">
        <v>112.616462166188</v>
      </c>
      <c r="E2567">
        <v>116.078010559082</v>
      </c>
      <c r="F2567">
        <v>21135600</v>
      </c>
      <c r="G2567">
        <v>0</v>
      </c>
      <c r="H2567">
        <v>0</v>
      </c>
      <c r="I2567" t="s">
        <v>10</v>
      </c>
    </row>
    <row r="2568" spans="1:9" x14ac:dyDescent="0.25">
      <c r="A2568" t="s">
        <v>2576</v>
      </c>
      <c r="B2568">
        <v>115.883659416504</v>
      </c>
      <c r="C2568">
        <v>118.11909669536399</v>
      </c>
      <c r="D2568">
        <v>114.993970141505</v>
      </c>
      <c r="E2568">
        <v>117.259307861328</v>
      </c>
      <c r="F2568">
        <v>12643600</v>
      </c>
      <c r="G2568">
        <v>0</v>
      </c>
      <c r="H2568">
        <v>0</v>
      </c>
      <c r="I2568" t="s">
        <v>10</v>
      </c>
    </row>
    <row r="2569" spans="1:9" x14ac:dyDescent="0.25">
      <c r="A2569" t="s">
        <v>2577</v>
      </c>
      <c r="B2569">
        <v>116.53409953169199</v>
      </c>
      <c r="C2569">
        <v>118.08171258813999</v>
      </c>
      <c r="D2569">
        <v>116.27243359718101</v>
      </c>
      <c r="E2569">
        <v>117.259307861328</v>
      </c>
      <c r="F2569">
        <v>9617200</v>
      </c>
      <c r="G2569">
        <v>0</v>
      </c>
      <c r="H2569">
        <v>0</v>
      </c>
      <c r="I2569" t="s">
        <v>10</v>
      </c>
    </row>
    <row r="2570" spans="1:9" x14ac:dyDescent="0.25">
      <c r="A2570" t="s">
        <v>2578</v>
      </c>
      <c r="B2570">
        <v>117.939646449573</v>
      </c>
      <c r="C2570">
        <v>120.167599809492</v>
      </c>
      <c r="D2570">
        <v>117.588256415972</v>
      </c>
      <c r="E2570">
        <v>119.64425659179599</v>
      </c>
      <c r="F2570">
        <v>12433800</v>
      </c>
      <c r="G2570">
        <v>0</v>
      </c>
      <c r="H2570">
        <v>0</v>
      </c>
      <c r="I2570" t="s">
        <v>10</v>
      </c>
    </row>
    <row r="2571" spans="1:9" x14ac:dyDescent="0.25">
      <c r="A2571" t="s">
        <v>2579</v>
      </c>
      <c r="B2571">
        <v>119.53964327531</v>
      </c>
      <c r="C2571">
        <v>119.62935603757199</v>
      </c>
      <c r="D2571">
        <v>117.393929385635</v>
      </c>
      <c r="E2571">
        <v>119.472358703613</v>
      </c>
      <c r="F2571">
        <v>10886500</v>
      </c>
      <c r="G2571">
        <v>0</v>
      </c>
      <c r="H2571">
        <v>0</v>
      </c>
      <c r="I2571" t="s">
        <v>10</v>
      </c>
    </row>
    <row r="2572" spans="1:9" x14ac:dyDescent="0.25">
      <c r="A2572" t="s">
        <v>2580</v>
      </c>
      <c r="B2572">
        <v>118.268628728793</v>
      </c>
      <c r="C2572">
        <v>120.556394766994</v>
      </c>
      <c r="D2572">
        <v>117.63313309239101</v>
      </c>
      <c r="E2572">
        <v>119.965766906738</v>
      </c>
      <c r="F2572">
        <v>9499400</v>
      </c>
      <c r="G2572">
        <v>0</v>
      </c>
      <c r="H2572">
        <v>0</v>
      </c>
      <c r="I2572" t="s">
        <v>10</v>
      </c>
    </row>
    <row r="2573" spans="1:9" x14ac:dyDescent="0.25">
      <c r="A2573" t="s">
        <v>2581</v>
      </c>
      <c r="B2573">
        <v>119.77128401543099</v>
      </c>
      <c r="C2573">
        <v>124.421580813014</v>
      </c>
      <c r="D2573">
        <v>119.098416183712</v>
      </c>
      <c r="E2573">
        <v>123.69637298583901</v>
      </c>
      <c r="F2573">
        <v>12291900</v>
      </c>
      <c r="G2573">
        <v>0</v>
      </c>
      <c r="H2573">
        <v>0</v>
      </c>
      <c r="I2573" t="s">
        <v>10</v>
      </c>
    </row>
    <row r="2574" spans="1:9" x14ac:dyDescent="0.25">
      <c r="A2574" t="s">
        <v>2582</v>
      </c>
      <c r="B2574">
        <v>122.933874808608</v>
      </c>
      <c r="C2574">
        <v>123.360033126171</v>
      </c>
      <c r="D2574">
        <v>121.72270722484799</v>
      </c>
      <c r="E2574">
        <v>123.15069580078099</v>
      </c>
      <c r="F2574">
        <v>7294400</v>
      </c>
      <c r="G2574">
        <v>0</v>
      </c>
      <c r="H2574">
        <v>0</v>
      </c>
      <c r="I2574" t="s">
        <v>10</v>
      </c>
    </row>
    <row r="2575" spans="1:9" x14ac:dyDescent="0.25">
      <c r="A2575" t="s">
        <v>2583</v>
      </c>
      <c r="B2575">
        <v>123.13572212307101</v>
      </c>
      <c r="C2575">
        <v>123.71140538891299</v>
      </c>
      <c r="D2575">
        <v>121.117105971813</v>
      </c>
      <c r="E2575">
        <v>122.515182495117</v>
      </c>
      <c r="F2575">
        <v>7613000</v>
      </c>
      <c r="G2575">
        <v>0</v>
      </c>
      <c r="H2575">
        <v>0</v>
      </c>
      <c r="I2575" t="s">
        <v>10</v>
      </c>
    </row>
    <row r="2576" spans="1:9" x14ac:dyDescent="0.25">
      <c r="A2576" t="s">
        <v>2584</v>
      </c>
      <c r="B2576">
        <v>121.341336593094</v>
      </c>
      <c r="C2576">
        <v>121.408621101552</v>
      </c>
      <c r="D2576">
        <v>119.247953312893</v>
      </c>
      <c r="E2576">
        <v>120.025489807128</v>
      </c>
      <c r="F2576">
        <v>10244800</v>
      </c>
      <c r="G2576">
        <v>0</v>
      </c>
      <c r="H2576">
        <v>0</v>
      </c>
      <c r="I2576" t="s">
        <v>10</v>
      </c>
    </row>
    <row r="2577" spans="1:9" x14ac:dyDescent="0.25">
      <c r="A2577" t="s">
        <v>2585</v>
      </c>
      <c r="B2577">
        <v>119.031179475893</v>
      </c>
      <c r="C2577">
        <v>120.35448750348</v>
      </c>
      <c r="D2577">
        <v>118.05176634728301</v>
      </c>
      <c r="E2577">
        <v>119.20313262939401</v>
      </c>
      <c r="F2577">
        <v>9111300</v>
      </c>
      <c r="G2577">
        <v>0</v>
      </c>
      <c r="H2577">
        <v>0</v>
      </c>
      <c r="I2577" t="s">
        <v>10</v>
      </c>
    </row>
    <row r="2578" spans="1:9" x14ac:dyDescent="0.25">
      <c r="A2578" t="s">
        <v>2586</v>
      </c>
      <c r="B2578">
        <v>120.451704677628</v>
      </c>
      <c r="C2578">
        <v>122.687141691362</v>
      </c>
      <c r="D2578">
        <v>120.15265467136101</v>
      </c>
      <c r="E2578">
        <v>121.431106567382</v>
      </c>
      <c r="F2578">
        <v>9415400</v>
      </c>
      <c r="G2578">
        <v>0</v>
      </c>
      <c r="H2578">
        <v>0</v>
      </c>
      <c r="I2578" t="s">
        <v>10</v>
      </c>
    </row>
    <row r="2579" spans="1:9" x14ac:dyDescent="0.25">
      <c r="A2579" t="s">
        <v>2587</v>
      </c>
      <c r="B2579">
        <v>121.393719614898</v>
      </c>
      <c r="C2579">
        <v>122.515174224113</v>
      </c>
      <c r="D2579">
        <v>120.593754592498</v>
      </c>
      <c r="E2579">
        <v>122.089027404785</v>
      </c>
      <c r="F2579">
        <v>7721200</v>
      </c>
      <c r="G2579">
        <v>0</v>
      </c>
      <c r="H2579">
        <v>0</v>
      </c>
      <c r="I2579" t="s">
        <v>10</v>
      </c>
    </row>
    <row r="2580" spans="1:9" x14ac:dyDescent="0.25">
      <c r="A2580" t="s">
        <v>2588</v>
      </c>
      <c r="B2580">
        <v>123.509549998946</v>
      </c>
      <c r="C2580">
        <v>124.324471062386</v>
      </c>
      <c r="D2580">
        <v>122.089045183628</v>
      </c>
      <c r="E2580">
        <v>122.68715667724599</v>
      </c>
      <c r="F2580">
        <v>8361800</v>
      </c>
      <c r="G2580">
        <v>0</v>
      </c>
      <c r="H2580">
        <v>0</v>
      </c>
      <c r="I2580" t="s">
        <v>10</v>
      </c>
    </row>
    <row r="2581" spans="1:9" x14ac:dyDescent="0.25">
      <c r="A2581" t="s">
        <v>2589</v>
      </c>
      <c r="B2581">
        <v>121.85729451563699</v>
      </c>
      <c r="C2581">
        <v>123.71143010422</v>
      </c>
      <c r="D2581">
        <v>121.8348663301</v>
      </c>
      <c r="E2581">
        <v>123.48713684082</v>
      </c>
      <c r="F2581">
        <v>8808900</v>
      </c>
      <c r="G2581">
        <v>0</v>
      </c>
      <c r="H2581">
        <v>0</v>
      </c>
      <c r="I2581" t="s">
        <v>10</v>
      </c>
    </row>
    <row r="2582" spans="1:9" x14ac:dyDescent="0.25">
      <c r="A2582" t="s">
        <v>2590</v>
      </c>
      <c r="B2582">
        <v>123.920729339627</v>
      </c>
      <c r="C2582">
        <v>126.32064712646</v>
      </c>
      <c r="D2582">
        <v>123.068424327187</v>
      </c>
      <c r="E2582">
        <v>126.081398010253</v>
      </c>
      <c r="F2582">
        <v>9593900</v>
      </c>
      <c r="G2582">
        <v>0</v>
      </c>
      <c r="H2582">
        <v>0</v>
      </c>
      <c r="I2582" t="s">
        <v>10</v>
      </c>
    </row>
    <row r="2583" spans="1:9" x14ac:dyDescent="0.25">
      <c r="A2583" t="s">
        <v>2591</v>
      </c>
      <c r="B2583">
        <v>126.649628310781</v>
      </c>
      <c r="C2583">
        <v>127.800994998131</v>
      </c>
      <c r="D2583">
        <v>123.965615806573</v>
      </c>
      <c r="E2583">
        <v>124.668395996093</v>
      </c>
      <c r="F2583">
        <v>8201800</v>
      </c>
      <c r="G2583">
        <v>0</v>
      </c>
      <c r="H2583">
        <v>0</v>
      </c>
      <c r="I2583" t="s">
        <v>10</v>
      </c>
    </row>
    <row r="2584" spans="1:9" x14ac:dyDescent="0.25">
      <c r="A2584" t="s">
        <v>2592</v>
      </c>
      <c r="B2584">
        <v>125.827185328152</v>
      </c>
      <c r="C2584">
        <v>125.827185328152</v>
      </c>
      <c r="D2584">
        <v>121.66284586793201</v>
      </c>
      <c r="E2584">
        <v>122.35066986083901</v>
      </c>
      <c r="F2584">
        <v>10771800</v>
      </c>
      <c r="G2584">
        <v>0</v>
      </c>
      <c r="H2584">
        <v>0</v>
      </c>
      <c r="I2584" t="s">
        <v>10</v>
      </c>
    </row>
    <row r="2585" spans="1:9" x14ac:dyDescent="0.25">
      <c r="A2585" t="s">
        <v>2593</v>
      </c>
      <c r="B2585">
        <v>122.014283926118</v>
      </c>
      <c r="C2585">
        <v>122.52268271749099</v>
      </c>
      <c r="D2585">
        <v>119.173262725459</v>
      </c>
      <c r="E2585">
        <v>119.890998840332</v>
      </c>
      <c r="F2585">
        <v>8909700</v>
      </c>
      <c r="G2585">
        <v>0</v>
      </c>
      <c r="H2585">
        <v>0</v>
      </c>
      <c r="I2585" t="s">
        <v>10</v>
      </c>
    </row>
    <row r="2586" spans="1:9" x14ac:dyDescent="0.25">
      <c r="A2586" t="s">
        <v>2594</v>
      </c>
      <c r="B2586">
        <v>119.576980207484</v>
      </c>
      <c r="C2586">
        <v>121.281590465978</v>
      </c>
      <c r="D2586">
        <v>118.98634100092001</v>
      </c>
      <c r="E2586">
        <v>119.038681030273</v>
      </c>
      <c r="F2586">
        <v>9785100</v>
      </c>
      <c r="G2586">
        <v>0</v>
      </c>
      <c r="H2586">
        <v>0</v>
      </c>
      <c r="I2586" t="s">
        <v>10</v>
      </c>
    </row>
    <row r="2587" spans="1:9" x14ac:dyDescent="0.25">
      <c r="A2587" t="s">
        <v>2595</v>
      </c>
      <c r="B2587">
        <v>119.524662159483</v>
      </c>
      <c r="C2587">
        <v>122.903982858337</v>
      </c>
      <c r="D2587">
        <v>119.300380301087</v>
      </c>
      <c r="E2587">
        <v>122.432968139648</v>
      </c>
      <c r="F2587">
        <v>9842700</v>
      </c>
      <c r="G2587">
        <v>0</v>
      </c>
      <c r="H2587">
        <v>0</v>
      </c>
      <c r="I2587" t="s">
        <v>10</v>
      </c>
    </row>
    <row r="2588" spans="1:9" x14ac:dyDescent="0.25">
      <c r="A2588" t="s">
        <v>2596</v>
      </c>
      <c r="B2588">
        <v>123.53943284297</v>
      </c>
      <c r="C2588">
        <v>123.72634192784101</v>
      </c>
      <c r="D2588">
        <v>121.57314561956299</v>
      </c>
      <c r="E2588">
        <v>122.971221923828</v>
      </c>
      <c r="F2588">
        <v>8922600</v>
      </c>
      <c r="G2588">
        <v>0</v>
      </c>
      <c r="H2588">
        <v>0</v>
      </c>
      <c r="I2588" t="s">
        <v>10</v>
      </c>
    </row>
    <row r="2589" spans="1:9" x14ac:dyDescent="0.25">
      <c r="A2589" t="s">
        <v>2597</v>
      </c>
      <c r="B2589">
        <v>122.58990715121099</v>
      </c>
      <c r="C2589">
        <v>122.903912982469</v>
      </c>
      <c r="D2589">
        <v>120.212418131653</v>
      </c>
      <c r="E2589">
        <v>121.66283416748</v>
      </c>
      <c r="F2589">
        <v>6756800</v>
      </c>
      <c r="G2589">
        <v>0</v>
      </c>
      <c r="H2589">
        <v>0</v>
      </c>
      <c r="I2589" t="s">
        <v>10</v>
      </c>
    </row>
    <row r="2590" spans="1:9" x14ac:dyDescent="0.25">
      <c r="A2590" t="s">
        <v>2598</v>
      </c>
      <c r="B2590">
        <v>119.113439272988</v>
      </c>
      <c r="C2590">
        <v>119.330248814096</v>
      </c>
      <c r="D2590">
        <v>117.52844231361</v>
      </c>
      <c r="E2590">
        <v>117.565826416015</v>
      </c>
      <c r="F2590">
        <v>10146100</v>
      </c>
      <c r="G2590">
        <v>0</v>
      </c>
      <c r="H2590">
        <v>0</v>
      </c>
      <c r="I2590" t="s">
        <v>10</v>
      </c>
    </row>
    <row r="2591" spans="1:9" x14ac:dyDescent="0.25">
      <c r="A2591" t="s">
        <v>2599</v>
      </c>
      <c r="B2591">
        <v>119.375106324925</v>
      </c>
      <c r="C2591">
        <v>120.294695931226</v>
      </c>
      <c r="D2591">
        <v>119.24053724460001</v>
      </c>
      <c r="E2591">
        <v>119.98069000244099</v>
      </c>
      <c r="F2591">
        <v>8090000</v>
      </c>
      <c r="G2591">
        <v>0</v>
      </c>
      <c r="H2591">
        <v>0</v>
      </c>
      <c r="I2591" t="s">
        <v>10</v>
      </c>
    </row>
    <row r="2592" spans="1:9" x14ac:dyDescent="0.25">
      <c r="A2592" t="s">
        <v>2600</v>
      </c>
      <c r="B2592">
        <v>118.95646294734701</v>
      </c>
      <c r="C2592">
        <v>119.995677391803</v>
      </c>
      <c r="D2592">
        <v>118.12658584364399</v>
      </c>
      <c r="E2592">
        <v>119.569519042968</v>
      </c>
      <c r="F2592">
        <v>8838900</v>
      </c>
      <c r="G2592">
        <v>0</v>
      </c>
      <c r="H2592">
        <v>0</v>
      </c>
      <c r="I2592" t="s">
        <v>10</v>
      </c>
    </row>
    <row r="2593" spans="1:9" x14ac:dyDescent="0.25">
      <c r="A2593" t="s">
        <v>2601</v>
      </c>
      <c r="B2593">
        <v>119.771353692037</v>
      </c>
      <c r="C2593">
        <v>121.745113409064</v>
      </c>
      <c r="D2593">
        <v>119.696596893923</v>
      </c>
      <c r="E2593">
        <v>121.36382293701099</v>
      </c>
      <c r="F2593">
        <v>7619200</v>
      </c>
      <c r="G2593">
        <v>0</v>
      </c>
      <c r="H2593">
        <v>0</v>
      </c>
      <c r="I2593" t="s">
        <v>10</v>
      </c>
    </row>
    <row r="2594" spans="1:9" x14ac:dyDescent="0.25">
      <c r="A2594" t="s">
        <v>2602</v>
      </c>
      <c r="B2594">
        <v>122.697505874865</v>
      </c>
      <c r="C2594">
        <v>123.551652714757</v>
      </c>
      <c r="D2594">
        <v>121.393814685528</v>
      </c>
      <c r="E2594">
        <v>122.510192871093</v>
      </c>
      <c r="F2594">
        <v>10417200</v>
      </c>
      <c r="G2594">
        <v>0.35</v>
      </c>
      <c r="H2594">
        <v>0</v>
      </c>
      <c r="I2594" t="s">
        <v>10</v>
      </c>
    </row>
    <row r="2595" spans="1:9" x14ac:dyDescent="0.25">
      <c r="A2595" t="s">
        <v>2603</v>
      </c>
      <c r="B2595">
        <v>123.147137425914</v>
      </c>
      <c r="C2595">
        <v>124.57071255739299</v>
      </c>
      <c r="D2595">
        <v>121.813468933105</v>
      </c>
      <c r="E2595">
        <v>121.813468933105</v>
      </c>
      <c r="F2595">
        <v>9148800</v>
      </c>
      <c r="G2595">
        <v>0</v>
      </c>
      <c r="H2595">
        <v>0</v>
      </c>
      <c r="I2595" t="s">
        <v>10</v>
      </c>
    </row>
    <row r="2596" spans="1:9" x14ac:dyDescent="0.25">
      <c r="A2596" t="s">
        <v>2604</v>
      </c>
      <c r="B2596">
        <v>122.37531560315099</v>
      </c>
      <c r="C2596">
        <v>123.851342777702</v>
      </c>
      <c r="D2596">
        <v>122.158026147359</v>
      </c>
      <c r="E2596">
        <v>123.5816116333</v>
      </c>
      <c r="F2596">
        <v>9118900</v>
      </c>
      <c r="G2596">
        <v>0</v>
      </c>
      <c r="H2596">
        <v>0</v>
      </c>
      <c r="I2596" t="s">
        <v>10</v>
      </c>
    </row>
    <row r="2597" spans="1:9" x14ac:dyDescent="0.25">
      <c r="A2597" t="s">
        <v>2605</v>
      </c>
      <c r="B2597">
        <v>123.094549746746</v>
      </c>
      <c r="C2597">
        <v>124.68297103443101</v>
      </c>
      <c r="D2597">
        <v>122.652494012783</v>
      </c>
      <c r="E2597">
        <v>124.33831024169901</v>
      </c>
      <c r="F2597">
        <v>8325600</v>
      </c>
      <c r="G2597">
        <v>0</v>
      </c>
      <c r="H2597">
        <v>0</v>
      </c>
      <c r="I2597" t="s">
        <v>10</v>
      </c>
    </row>
    <row r="2598" spans="1:9" x14ac:dyDescent="0.25">
      <c r="A2598" t="s">
        <v>2606</v>
      </c>
      <c r="B2598">
        <v>124.14358384512499</v>
      </c>
      <c r="C2598">
        <v>124.30092038581</v>
      </c>
      <c r="D2598">
        <v>122.315406868822</v>
      </c>
      <c r="E2598">
        <v>123.64158630371</v>
      </c>
      <c r="F2598">
        <v>7890600</v>
      </c>
      <c r="G2598">
        <v>0</v>
      </c>
      <c r="H2598">
        <v>0</v>
      </c>
      <c r="I2598" t="s">
        <v>10</v>
      </c>
    </row>
    <row r="2599" spans="1:9" x14ac:dyDescent="0.25">
      <c r="A2599" t="s">
        <v>2607</v>
      </c>
      <c r="B2599">
        <v>124.278414358125</v>
      </c>
      <c r="C2599">
        <v>124.563133750869</v>
      </c>
      <c r="D2599">
        <v>122.42776117064101</v>
      </c>
      <c r="E2599">
        <v>123.192001342773</v>
      </c>
      <c r="F2599">
        <v>7029800</v>
      </c>
      <c r="G2599">
        <v>0</v>
      </c>
      <c r="H2599">
        <v>0</v>
      </c>
      <c r="I2599" t="s">
        <v>10</v>
      </c>
    </row>
    <row r="2600" spans="1:9" x14ac:dyDescent="0.25">
      <c r="A2600" t="s">
        <v>2608</v>
      </c>
      <c r="B2600">
        <v>122.09060740285901</v>
      </c>
      <c r="C2600">
        <v>124.06863216543501</v>
      </c>
      <c r="D2600">
        <v>120.81688132810601</v>
      </c>
      <c r="E2600">
        <v>123.971237182617</v>
      </c>
      <c r="F2600">
        <v>9106500</v>
      </c>
      <c r="G2600">
        <v>0</v>
      </c>
      <c r="H2600">
        <v>0</v>
      </c>
      <c r="I2600" t="s">
        <v>10</v>
      </c>
    </row>
    <row r="2601" spans="1:9" x14ac:dyDescent="0.25">
      <c r="A2601" t="s">
        <v>2609</v>
      </c>
      <c r="B2601">
        <v>123.47676221787199</v>
      </c>
      <c r="C2601">
        <v>124.660582040591</v>
      </c>
      <c r="D2601">
        <v>119.827896307328</v>
      </c>
      <c r="E2601">
        <v>120.007720947265</v>
      </c>
      <c r="F2601">
        <v>12446800</v>
      </c>
      <c r="G2601">
        <v>0</v>
      </c>
      <c r="H2601">
        <v>0</v>
      </c>
      <c r="I2601" t="s">
        <v>10</v>
      </c>
    </row>
    <row r="2602" spans="1:9" x14ac:dyDescent="0.25">
      <c r="A2602" t="s">
        <v>2610</v>
      </c>
      <c r="B2602">
        <v>119.97771143193999</v>
      </c>
      <c r="C2602">
        <v>120.95922960011001</v>
      </c>
      <c r="D2602">
        <v>118.48669602242001</v>
      </c>
      <c r="E2602">
        <v>118.78639221191401</v>
      </c>
      <c r="F2602">
        <v>10751500</v>
      </c>
      <c r="G2602">
        <v>0</v>
      </c>
      <c r="H2602">
        <v>0</v>
      </c>
      <c r="I2602" t="s">
        <v>10</v>
      </c>
    </row>
    <row r="2603" spans="1:9" x14ac:dyDescent="0.25">
      <c r="A2603" t="s">
        <v>2611</v>
      </c>
      <c r="B2603">
        <v>119.820351651095</v>
      </c>
      <c r="C2603">
        <v>121.56610979229799</v>
      </c>
      <c r="D2603">
        <v>119.543132131596</v>
      </c>
      <c r="E2603">
        <v>121.124053955078</v>
      </c>
      <c r="F2603">
        <v>8837800</v>
      </c>
      <c r="G2603">
        <v>0</v>
      </c>
      <c r="H2603">
        <v>0</v>
      </c>
      <c r="I2603" t="s">
        <v>10</v>
      </c>
    </row>
    <row r="2604" spans="1:9" x14ac:dyDescent="0.25">
      <c r="A2604" t="s">
        <v>2612</v>
      </c>
      <c r="B2604">
        <v>121.03410921551</v>
      </c>
      <c r="C2604">
        <v>122.764890169135</v>
      </c>
      <c r="D2604">
        <v>120.899249403179</v>
      </c>
      <c r="E2604">
        <v>122.105545043945</v>
      </c>
      <c r="F2604">
        <v>6220100</v>
      </c>
      <c r="G2604">
        <v>0</v>
      </c>
      <c r="H2604">
        <v>0</v>
      </c>
      <c r="I2604" t="s">
        <v>10</v>
      </c>
    </row>
    <row r="2605" spans="1:9" x14ac:dyDescent="0.25">
      <c r="A2605" t="s">
        <v>2613</v>
      </c>
      <c r="B2605">
        <v>123.813844440105</v>
      </c>
      <c r="C2605">
        <v>125.31234785239</v>
      </c>
      <c r="D2605">
        <v>123.663996385411</v>
      </c>
      <c r="E2605">
        <v>125.28987121582</v>
      </c>
      <c r="F2605">
        <v>10066300</v>
      </c>
      <c r="G2605">
        <v>0</v>
      </c>
      <c r="H2605">
        <v>0</v>
      </c>
      <c r="I2605" t="s">
        <v>10</v>
      </c>
    </row>
    <row r="2606" spans="1:9" x14ac:dyDescent="0.25">
      <c r="A2606" t="s">
        <v>2614</v>
      </c>
      <c r="B2606">
        <v>125.724511098627</v>
      </c>
      <c r="C2606">
        <v>127.792442884658</v>
      </c>
      <c r="D2606">
        <v>125.244990187402</v>
      </c>
      <c r="E2606">
        <v>127.57516479492099</v>
      </c>
      <c r="F2606">
        <v>10196500</v>
      </c>
      <c r="G2606">
        <v>0</v>
      </c>
      <c r="H2606">
        <v>0</v>
      </c>
      <c r="I2606" t="s">
        <v>10</v>
      </c>
    </row>
    <row r="2607" spans="1:9" x14ac:dyDescent="0.25">
      <c r="A2607" t="s">
        <v>2615</v>
      </c>
      <c r="B2607">
        <v>128.12211123986501</v>
      </c>
      <c r="C2607">
        <v>131.38885090773201</v>
      </c>
      <c r="D2607">
        <v>127.470265560435</v>
      </c>
      <c r="E2607">
        <v>131.021713256835</v>
      </c>
      <c r="F2607">
        <v>13488900</v>
      </c>
      <c r="G2607">
        <v>0</v>
      </c>
      <c r="H2607">
        <v>0</v>
      </c>
      <c r="I2607" t="s">
        <v>10</v>
      </c>
    </row>
    <row r="2608" spans="1:9" x14ac:dyDescent="0.25">
      <c r="A2608" t="s">
        <v>2616</v>
      </c>
      <c r="B2608">
        <v>132.467782230512</v>
      </c>
      <c r="C2608">
        <v>133.22452278524199</v>
      </c>
      <c r="D2608">
        <v>130.64709356343801</v>
      </c>
      <c r="E2608">
        <v>130.89434814453099</v>
      </c>
      <c r="F2608">
        <v>11094800</v>
      </c>
      <c r="G2608">
        <v>0</v>
      </c>
      <c r="H2608">
        <v>0</v>
      </c>
      <c r="I2608" t="s">
        <v>10</v>
      </c>
    </row>
    <row r="2609" spans="1:9" x14ac:dyDescent="0.25">
      <c r="A2609" t="s">
        <v>2617</v>
      </c>
      <c r="B2609">
        <v>129.830374627087</v>
      </c>
      <c r="C2609">
        <v>133.29191491486</v>
      </c>
      <c r="D2609">
        <v>129.740468053174</v>
      </c>
      <c r="E2609">
        <v>133.14956665039</v>
      </c>
      <c r="F2609">
        <v>8028100</v>
      </c>
      <c r="G2609">
        <v>0</v>
      </c>
      <c r="H2609">
        <v>0</v>
      </c>
      <c r="I2609" t="s">
        <v>10</v>
      </c>
    </row>
    <row r="2610" spans="1:9" x14ac:dyDescent="0.25">
      <c r="A2610" t="s">
        <v>2618</v>
      </c>
      <c r="B2610">
        <v>133.366833511983</v>
      </c>
      <c r="C2610">
        <v>133.366833511983</v>
      </c>
      <c r="D2610">
        <v>131.46373878325701</v>
      </c>
      <c r="E2610">
        <v>132.36283874511699</v>
      </c>
      <c r="F2610">
        <v>8398900</v>
      </c>
      <c r="G2610">
        <v>0</v>
      </c>
      <c r="H2610">
        <v>0</v>
      </c>
      <c r="I2610" t="s">
        <v>10</v>
      </c>
    </row>
    <row r="2611" spans="1:9" x14ac:dyDescent="0.25">
      <c r="A2611" t="s">
        <v>2619</v>
      </c>
      <c r="B2611">
        <v>133.23191156303301</v>
      </c>
      <c r="C2611">
        <v>134.76786804199199</v>
      </c>
      <c r="D2611">
        <v>132.24289406309401</v>
      </c>
      <c r="E2611">
        <v>134.76786804199199</v>
      </c>
      <c r="F2611">
        <v>8706100</v>
      </c>
      <c r="G2611">
        <v>0</v>
      </c>
      <c r="H2611">
        <v>0</v>
      </c>
      <c r="I2611" t="s">
        <v>10</v>
      </c>
    </row>
    <row r="2612" spans="1:9" x14ac:dyDescent="0.25">
      <c r="A2612" t="s">
        <v>2620</v>
      </c>
      <c r="B2612">
        <v>134.775485000245</v>
      </c>
      <c r="C2612">
        <v>137.11314812956999</v>
      </c>
      <c r="D2612">
        <v>134.52823041038499</v>
      </c>
      <c r="E2612">
        <v>135.95930480957</v>
      </c>
      <c r="F2612">
        <v>9674300</v>
      </c>
      <c r="G2612">
        <v>0</v>
      </c>
      <c r="H2612">
        <v>0</v>
      </c>
      <c r="I2612" t="s">
        <v>10</v>
      </c>
    </row>
    <row r="2613" spans="1:9" x14ac:dyDescent="0.25">
      <c r="A2613" t="s">
        <v>2621</v>
      </c>
      <c r="B2613">
        <v>136.131607595681</v>
      </c>
      <c r="C2613">
        <v>137.82491312289201</v>
      </c>
      <c r="D2613">
        <v>135.35237905679099</v>
      </c>
      <c r="E2613">
        <v>137.24798583984301</v>
      </c>
      <c r="F2613">
        <v>8395300</v>
      </c>
      <c r="G2613">
        <v>0</v>
      </c>
      <c r="H2613">
        <v>0</v>
      </c>
      <c r="I2613" t="s">
        <v>10</v>
      </c>
    </row>
    <row r="2614" spans="1:9" x14ac:dyDescent="0.25">
      <c r="A2614" t="s">
        <v>2622</v>
      </c>
      <c r="B2614">
        <v>136.131608000207</v>
      </c>
      <c r="C2614">
        <v>137.66007716537499</v>
      </c>
      <c r="D2614">
        <v>135.921818338962</v>
      </c>
      <c r="E2614">
        <v>136.65608215332</v>
      </c>
      <c r="F2614">
        <v>6368600</v>
      </c>
      <c r="G2614">
        <v>0</v>
      </c>
      <c r="H2614">
        <v>0</v>
      </c>
      <c r="I2614" t="s">
        <v>10</v>
      </c>
    </row>
    <row r="2615" spans="1:9" x14ac:dyDescent="0.25">
      <c r="A2615" t="s">
        <v>2623</v>
      </c>
      <c r="B2615">
        <v>137.77247824790999</v>
      </c>
      <c r="C2615">
        <v>139.21104089171499</v>
      </c>
      <c r="D2615">
        <v>136.79844824239299</v>
      </c>
      <c r="E2615">
        <v>139.00125122070301</v>
      </c>
      <c r="F2615">
        <v>7470700</v>
      </c>
      <c r="G2615">
        <v>0</v>
      </c>
      <c r="H2615">
        <v>0</v>
      </c>
      <c r="I2615" t="s">
        <v>10</v>
      </c>
    </row>
    <row r="2616" spans="1:9" x14ac:dyDescent="0.25">
      <c r="A2616" t="s">
        <v>2624</v>
      </c>
      <c r="B2616">
        <v>139.593060162885</v>
      </c>
      <c r="C2616">
        <v>140.85929716342201</v>
      </c>
      <c r="D2616">
        <v>137.59255981445301</v>
      </c>
      <c r="E2616">
        <v>137.59255981445301</v>
      </c>
      <c r="F2616">
        <v>10069600</v>
      </c>
      <c r="G2616">
        <v>0</v>
      </c>
      <c r="H2616">
        <v>0</v>
      </c>
      <c r="I2616" t="s">
        <v>10</v>
      </c>
    </row>
    <row r="2617" spans="1:9" x14ac:dyDescent="0.25">
      <c r="A2617" t="s">
        <v>2625</v>
      </c>
      <c r="B2617">
        <v>138.55165952386699</v>
      </c>
      <c r="C2617">
        <v>139.061156759196</v>
      </c>
      <c r="D2617">
        <v>135.741964908038</v>
      </c>
      <c r="E2617">
        <v>137.15805053710901</v>
      </c>
      <c r="F2617">
        <v>10982400</v>
      </c>
      <c r="G2617">
        <v>0</v>
      </c>
      <c r="H2617">
        <v>0</v>
      </c>
      <c r="I2617" t="s">
        <v>10</v>
      </c>
    </row>
    <row r="2618" spans="1:9" x14ac:dyDescent="0.25">
      <c r="A2618" t="s">
        <v>2626</v>
      </c>
      <c r="B2618">
        <v>136.49869687258999</v>
      </c>
      <c r="C2618">
        <v>137.18801863699801</v>
      </c>
      <c r="D2618">
        <v>133.14205177769199</v>
      </c>
      <c r="E2618">
        <v>134.49070739746</v>
      </c>
      <c r="F2618">
        <v>12296200</v>
      </c>
      <c r="G2618">
        <v>0</v>
      </c>
      <c r="H2618">
        <v>0</v>
      </c>
      <c r="I2618" t="s">
        <v>10</v>
      </c>
    </row>
    <row r="2619" spans="1:9" x14ac:dyDescent="0.25">
      <c r="A2619" t="s">
        <v>2627</v>
      </c>
      <c r="B2619">
        <v>134.970244571254</v>
      </c>
      <c r="C2619">
        <v>136.94826924370901</v>
      </c>
      <c r="D2619">
        <v>133.86135489662701</v>
      </c>
      <c r="E2619">
        <v>136.73847961425699</v>
      </c>
      <c r="F2619">
        <v>7892200</v>
      </c>
      <c r="G2619">
        <v>0</v>
      </c>
      <c r="H2619">
        <v>0</v>
      </c>
      <c r="I2619" t="s">
        <v>10</v>
      </c>
    </row>
    <row r="2620" spans="1:9" x14ac:dyDescent="0.25">
      <c r="A2620" t="s">
        <v>2628</v>
      </c>
      <c r="B2620">
        <v>137.10561256932201</v>
      </c>
      <c r="C2620">
        <v>138.44676847195601</v>
      </c>
      <c r="D2620">
        <v>136.46125546263499</v>
      </c>
      <c r="E2620">
        <v>137.54766845703099</v>
      </c>
      <c r="F2620">
        <v>7539300</v>
      </c>
      <c r="G2620">
        <v>0</v>
      </c>
      <c r="H2620">
        <v>0</v>
      </c>
      <c r="I2620" t="s">
        <v>10</v>
      </c>
    </row>
    <row r="2621" spans="1:9" x14ac:dyDescent="0.25">
      <c r="A2621" t="s">
        <v>2629</v>
      </c>
      <c r="B2621">
        <v>138.439272428919</v>
      </c>
      <c r="C2621">
        <v>138.97123485896199</v>
      </c>
      <c r="D2621">
        <v>136.22898167967</v>
      </c>
      <c r="E2621">
        <v>138.124588012695</v>
      </c>
      <c r="F2621">
        <v>10517900</v>
      </c>
      <c r="G2621">
        <v>0</v>
      </c>
      <c r="H2621">
        <v>0</v>
      </c>
      <c r="I2621" t="s">
        <v>10</v>
      </c>
    </row>
    <row r="2622" spans="1:9" x14ac:dyDescent="0.25">
      <c r="A2622" t="s">
        <v>2630</v>
      </c>
      <c r="B2622">
        <v>137.869832970944</v>
      </c>
      <c r="C2622">
        <v>138.37933018933899</v>
      </c>
      <c r="D2622">
        <v>133.81638902872999</v>
      </c>
      <c r="E2622">
        <v>134.10859680175699</v>
      </c>
      <c r="F2622">
        <v>11044500</v>
      </c>
      <c r="G2622">
        <v>0</v>
      </c>
      <c r="H2622">
        <v>0</v>
      </c>
      <c r="I2622" t="s">
        <v>10</v>
      </c>
    </row>
    <row r="2623" spans="1:9" x14ac:dyDescent="0.25">
      <c r="A2623" t="s">
        <v>2631</v>
      </c>
      <c r="B2623">
        <v>132.205541578723</v>
      </c>
      <c r="C2623">
        <v>135.65959449972399</v>
      </c>
      <c r="D2623">
        <v>131.568684101207</v>
      </c>
      <c r="E2623">
        <v>134.57318115234301</v>
      </c>
      <c r="F2623">
        <v>9232400</v>
      </c>
      <c r="G2623">
        <v>0</v>
      </c>
      <c r="H2623">
        <v>0</v>
      </c>
      <c r="I2623" t="s">
        <v>10</v>
      </c>
    </row>
    <row r="2624" spans="1:9" x14ac:dyDescent="0.25">
      <c r="A2624" t="s">
        <v>2632</v>
      </c>
      <c r="B2624">
        <v>135.44226405418399</v>
      </c>
      <c r="C2624">
        <v>139.84785728575</v>
      </c>
      <c r="D2624">
        <v>135.27742772778899</v>
      </c>
      <c r="E2624">
        <v>139.71299743652301</v>
      </c>
      <c r="F2624">
        <v>9471200</v>
      </c>
      <c r="G2624">
        <v>0</v>
      </c>
      <c r="H2624">
        <v>0</v>
      </c>
      <c r="I2624" t="s">
        <v>10</v>
      </c>
    </row>
    <row r="2625" spans="1:9" x14ac:dyDescent="0.25">
      <c r="A2625" t="s">
        <v>2633</v>
      </c>
      <c r="B2625">
        <v>141.20402438385599</v>
      </c>
      <c r="C2625">
        <v>141.93828807736</v>
      </c>
      <c r="D2625">
        <v>138.311911463934</v>
      </c>
      <c r="E2625">
        <v>140.095123291015</v>
      </c>
      <c r="F2625">
        <v>13918900</v>
      </c>
      <c r="G2625">
        <v>0</v>
      </c>
      <c r="H2625">
        <v>0</v>
      </c>
      <c r="I2625" t="s">
        <v>10</v>
      </c>
    </row>
    <row r="2626" spans="1:9" x14ac:dyDescent="0.25">
      <c r="A2626" t="s">
        <v>2634</v>
      </c>
      <c r="B2626">
        <v>139.742922997964</v>
      </c>
      <c r="C2626">
        <v>142.79238274200199</v>
      </c>
      <c r="D2626">
        <v>139.36080876710599</v>
      </c>
      <c r="E2626">
        <v>142.71745300292901</v>
      </c>
      <c r="F2626">
        <v>10579400</v>
      </c>
      <c r="G2626">
        <v>0</v>
      </c>
      <c r="H2626">
        <v>0</v>
      </c>
      <c r="I2626" t="s">
        <v>10</v>
      </c>
    </row>
    <row r="2627" spans="1:9" x14ac:dyDescent="0.25">
      <c r="A2627" t="s">
        <v>2635</v>
      </c>
      <c r="B2627">
        <v>143.773942761054</v>
      </c>
      <c r="C2627">
        <v>143.98373237278901</v>
      </c>
      <c r="D2627">
        <v>140.56714563004499</v>
      </c>
      <c r="E2627">
        <v>140.986724853515</v>
      </c>
      <c r="F2627">
        <v>11978100</v>
      </c>
      <c r="G2627">
        <v>0</v>
      </c>
      <c r="H2627">
        <v>0</v>
      </c>
      <c r="I2627" t="s">
        <v>10</v>
      </c>
    </row>
    <row r="2628" spans="1:9" x14ac:dyDescent="0.25">
      <c r="A2628" t="s">
        <v>2636</v>
      </c>
      <c r="B2628">
        <v>141.40634063022401</v>
      </c>
      <c r="C2628">
        <v>142.17058094634299</v>
      </c>
      <c r="D2628">
        <v>140.79944827991901</v>
      </c>
      <c r="E2628">
        <v>141.83341979980401</v>
      </c>
      <c r="F2628">
        <v>6526300</v>
      </c>
      <c r="G2628">
        <v>0</v>
      </c>
      <c r="H2628">
        <v>0</v>
      </c>
      <c r="I2628" t="s">
        <v>10</v>
      </c>
    </row>
    <row r="2629" spans="1:9" x14ac:dyDescent="0.25">
      <c r="A2629" t="s">
        <v>2637</v>
      </c>
      <c r="B2629">
        <v>143.00217329770399</v>
      </c>
      <c r="C2629">
        <v>143.03213833394</v>
      </c>
      <c r="D2629">
        <v>141.48868173263699</v>
      </c>
      <c r="E2629">
        <v>142.47019958496</v>
      </c>
      <c r="F2629">
        <v>6189400</v>
      </c>
      <c r="G2629">
        <v>0</v>
      </c>
      <c r="H2629">
        <v>0</v>
      </c>
      <c r="I2629" t="s">
        <v>10</v>
      </c>
    </row>
    <row r="2630" spans="1:9" x14ac:dyDescent="0.25">
      <c r="A2630" t="s">
        <v>2638</v>
      </c>
      <c r="B2630">
        <v>139.66804433612501</v>
      </c>
      <c r="C2630">
        <v>140.70950398188799</v>
      </c>
      <c r="D2630">
        <v>138.68652621210001</v>
      </c>
      <c r="E2630">
        <v>140.28242492675699</v>
      </c>
      <c r="F2630">
        <v>11959300</v>
      </c>
      <c r="G2630">
        <v>0</v>
      </c>
      <c r="H2630">
        <v>0</v>
      </c>
      <c r="I2630" t="s">
        <v>10</v>
      </c>
    </row>
    <row r="2631" spans="1:9" x14ac:dyDescent="0.25">
      <c r="A2631" t="s">
        <v>2639</v>
      </c>
      <c r="B2631">
        <v>143.541703241146</v>
      </c>
      <c r="C2631">
        <v>145.05519552140601</v>
      </c>
      <c r="D2631">
        <v>142.65757991330699</v>
      </c>
      <c r="E2631">
        <v>144.06617736816401</v>
      </c>
      <c r="F2631">
        <v>15806700</v>
      </c>
      <c r="G2631">
        <v>0</v>
      </c>
      <c r="H2631">
        <v>0</v>
      </c>
      <c r="I2631" t="s">
        <v>10</v>
      </c>
    </row>
    <row r="2632" spans="1:9" x14ac:dyDescent="0.25">
      <c r="A2632" t="s">
        <v>2640</v>
      </c>
      <c r="B2632">
        <v>141.32389054490201</v>
      </c>
      <c r="C2632">
        <v>143.00221892646701</v>
      </c>
      <c r="D2632">
        <v>140.25995421261001</v>
      </c>
      <c r="E2632">
        <v>141.33139038085901</v>
      </c>
      <c r="F2632">
        <v>17834200</v>
      </c>
      <c r="G2632">
        <v>0</v>
      </c>
      <c r="H2632">
        <v>0</v>
      </c>
      <c r="I2632" t="s">
        <v>10</v>
      </c>
    </row>
    <row r="2633" spans="1:9" x14ac:dyDescent="0.25">
      <c r="A2633" t="s">
        <v>2641</v>
      </c>
      <c r="B2633">
        <v>139.86283838836101</v>
      </c>
      <c r="C2633">
        <v>140.59710198404599</v>
      </c>
      <c r="D2633">
        <v>137.397804886508</v>
      </c>
      <c r="E2633">
        <v>138.139556884765</v>
      </c>
      <c r="F2633">
        <v>12750800</v>
      </c>
      <c r="G2633">
        <v>0</v>
      </c>
      <c r="H2633">
        <v>0</v>
      </c>
      <c r="I2633" t="s">
        <v>10</v>
      </c>
    </row>
    <row r="2634" spans="1:9" x14ac:dyDescent="0.25">
      <c r="A2634" t="s">
        <v>2642</v>
      </c>
      <c r="B2634">
        <v>138.49924258369299</v>
      </c>
      <c r="C2634">
        <v>139.95278192122601</v>
      </c>
      <c r="D2634">
        <v>137.120610157019</v>
      </c>
      <c r="E2634">
        <v>138.98625183105401</v>
      </c>
      <c r="F2634">
        <v>7482000</v>
      </c>
      <c r="G2634">
        <v>0</v>
      </c>
      <c r="H2634">
        <v>0</v>
      </c>
      <c r="I2634" t="s">
        <v>10</v>
      </c>
    </row>
    <row r="2635" spans="1:9" x14ac:dyDescent="0.25">
      <c r="A2635" t="s">
        <v>2643</v>
      </c>
      <c r="B2635">
        <v>138.75400508822</v>
      </c>
      <c r="C2635">
        <v>140.52224058894899</v>
      </c>
      <c r="D2635">
        <v>137.91484635319</v>
      </c>
      <c r="E2635">
        <v>138.58168029785099</v>
      </c>
      <c r="F2635">
        <v>7387400</v>
      </c>
      <c r="G2635">
        <v>0</v>
      </c>
      <c r="H2635">
        <v>0</v>
      </c>
      <c r="I2635" t="s">
        <v>10</v>
      </c>
    </row>
    <row r="2636" spans="1:9" x14ac:dyDescent="0.25">
      <c r="A2636" t="s">
        <v>2644</v>
      </c>
      <c r="B2636">
        <v>138.76144038834701</v>
      </c>
      <c r="C2636">
        <v>138.986218229971</v>
      </c>
      <c r="D2636">
        <v>134.191010961145</v>
      </c>
      <c r="E2636">
        <v>134.31088256835901</v>
      </c>
      <c r="F2636">
        <v>11759300</v>
      </c>
      <c r="G2636">
        <v>0</v>
      </c>
      <c r="H2636">
        <v>0</v>
      </c>
      <c r="I2636" t="s">
        <v>10</v>
      </c>
    </row>
    <row r="2637" spans="1:9" x14ac:dyDescent="0.25">
      <c r="A2637" t="s">
        <v>2645</v>
      </c>
      <c r="B2637">
        <v>134.89530492514101</v>
      </c>
      <c r="C2637">
        <v>137.81739414881301</v>
      </c>
      <c r="D2637">
        <v>134.53566721994301</v>
      </c>
      <c r="E2637">
        <v>137.63008117675699</v>
      </c>
      <c r="F2637">
        <v>10666200</v>
      </c>
      <c r="G2637">
        <v>0</v>
      </c>
      <c r="H2637">
        <v>0</v>
      </c>
      <c r="I2637" t="s">
        <v>10</v>
      </c>
    </row>
    <row r="2638" spans="1:9" x14ac:dyDescent="0.25">
      <c r="A2638" t="s">
        <v>2646</v>
      </c>
      <c r="B2638">
        <v>137.88483942351201</v>
      </c>
      <c r="C2638">
        <v>138.52919657641601</v>
      </c>
      <c r="D2638">
        <v>134.14606796934001</v>
      </c>
      <c r="E2638">
        <v>135.13508605957</v>
      </c>
      <c r="F2638">
        <v>9221900</v>
      </c>
      <c r="G2638">
        <v>0</v>
      </c>
      <c r="H2638">
        <v>0</v>
      </c>
      <c r="I2638" t="s">
        <v>10</v>
      </c>
    </row>
    <row r="2639" spans="1:9" x14ac:dyDescent="0.25">
      <c r="A2639" t="s">
        <v>2647</v>
      </c>
      <c r="B2639">
        <v>135.25498781050399</v>
      </c>
      <c r="C2639">
        <v>136.70103882789201</v>
      </c>
      <c r="D2639">
        <v>133.23200949408599</v>
      </c>
      <c r="E2639">
        <v>134.39334106445301</v>
      </c>
      <c r="F2639">
        <v>9427400</v>
      </c>
      <c r="G2639">
        <v>0</v>
      </c>
      <c r="H2639">
        <v>0</v>
      </c>
      <c r="I2639" t="s">
        <v>10</v>
      </c>
    </row>
    <row r="2640" spans="1:9" x14ac:dyDescent="0.25">
      <c r="A2640" t="s">
        <v>2648</v>
      </c>
      <c r="B2640">
        <v>134.30344975838</v>
      </c>
      <c r="C2640">
        <v>134.94031866782399</v>
      </c>
      <c r="D2640">
        <v>132.917328688499</v>
      </c>
      <c r="E2640">
        <v>133.82392883300699</v>
      </c>
      <c r="F2640">
        <v>10505700</v>
      </c>
      <c r="G2640">
        <v>0</v>
      </c>
      <c r="H2640">
        <v>0</v>
      </c>
      <c r="I2640" t="s">
        <v>10</v>
      </c>
    </row>
    <row r="2641" spans="1:9" x14ac:dyDescent="0.25">
      <c r="A2641" t="s">
        <v>2649</v>
      </c>
      <c r="B2641">
        <v>133.299409398893</v>
      </c>
      <c r="C2641">
        <v>133.66653551608101</v>
      </c>
      <c r="D2641">
        <v>128.62407338763401</v>
      </c>
      <c r="E2641">
        <v>128.9912109375</v>
      </c>
      <c r="F2641">
        <v>13586400</v>
      </c>
      <c r="G2641">
        <v>0</v>
      </c>
      <c r="H2641">
        <v>0</v>
      </c>
      <c r="I2641" t="s">
        <v>10</v>
      </c>
    </row>
    <row r="2642" spans="1:9" x14ac:dyDescent="0.25">
      <c r="A2642" t="s">
        <v>2650</v>
      </c>
      <c r="B2642">
        <v>130.79694066278299</v>
      </c>
      <c r="C2642">
        <v>133.80143737792901</v>
      </c>
      <c r="D2642">
        <v>129.95028215671201</v>
      </c>
      <c r="E2642">
        <v>133.80143737792901</v>
      </c>
      <c r="F2642">
        <v>9342900</v>
      </c>
      <c r="G2642">
        <v>0</v>
      </c>
      <c r="H2642">
        <v>0</v>
      </c>
      <c r="I2642" t="s">
        <v>10</v>
      </c>
    </row>
    <row r="2643" spans="1:9" x14ac:dyDescent="0.25">
      <c r="A2643" t="s">
        <v>2651</v>
      </c>
      <c r="B2643">
        <v>132.78245848980899</v>
      </c>
      <c r="C2643">
        <v>133.082154757669</v>
      </c>
      <c r="D2643">
        <v>127.13309123592801</v>
      </c>
      <c r="E2643">
        <v>127.500228881835</v>
      </c>
      <c r="F2643">
        <v>13323700</v>
      </c>
      <c r="G2643">
        <v>0</v>
      </c>
      <c r="H2643">
        <v>0</v>
      </c>
      <c r="I2643" t="s">
        <v>10</v>
      </c>
    </row>
    <row r="2644" spans="1:9" x14ac:dyDescent="0.25">
      <c r="A2644" t="s">
        <v>2652</v>
      </c>
      <c r="B2644">
        <v>128.56412326356099</v>
      </c>
      <c r="C2644">
        <v>129.890302250205</v>
      </c>
      <c r="D2644">
        <v>123.851334118365</v>
      </c>
      <c r="E2644">
        <v>127.88230133056599</v>
      </c>
      <c r="F2644">
        <v>15802400</v>
      </c>
      <c r="G2644">
        <v>0</v>
      </c>
      <c r="H2644">
        <v>0</v>
      </c>
      <c r="I2644" t="s">
        <v>10</v>
      </c>
    </row>
    <row r="2645" spans="1:9" x14ac:dyDescent="0.25">
      <c r="A2645" t="s">
        <v>2653</v>
      </c>
      <c r="B2645">
        <v>126.608580699472</v>
      </c>
      <c r="C2645">
        <v>128.99120764578899</v>
      </c>
      <c r="D2645">
        <v>126.428767563454</v>
      </c>
      <c r="E2645">
        <v>128.57911682128901</v>
      </c>
      <c r="F2645">
        <v>11150300</v>
      </c>
      <c r="G2645">
        <v>0</v>
      </c>
      <c r="H2645">
        <v>0</v>
      </c>
      <c r="I2645" t="s">
        <v>10</v>
      </c>
    </row>
    <row r="2646" spans="1:9" x14ac:dyDescent="0.25">
      <c r="A2646" t="s">
        <v>2654</v>
      </c>
      <c r="B2646">
        <v>129.97272266893</v>
      </c>
      <c r="C2646">
        <v>130.819380939609</v>
      </c>
      <c r="D2646">
        <v>126.638554137417</v>
      </c>
      <c r="E2646">
        <v>126.99819183349599</v>
      </c>
      <c r="F2646">
        <v>11143300</v>
      </c>
      <c r="G2646">
        <v>0</v>
      </c>
      <c r="H2646">
        <v>0</v>
      </c>
      <c r="I2646" t="s">
        <v>10</v>
      </c>
    </row>
    <row r="2647" spans="1:9" x14ac:dyDescent="0.25">
      <c r="A2647" t="s">
        <v>2655</v>
      </c>
      <c r="B2647">
        <v>128.107099675651</v>
      </c>
      <c r="C2647">
        <v>129.99521785662</v>
      </c>
      <c r="D2647">
        <v>126.780931909448</v>
      </c>
      <c r="E2647">
        <v>129.92028808593699</v>
      </c>
      <c r="F2647">
        <v>9017500</v>
      </c>
      <c r="G2647">
        <v>0</v>
      </c>
      <c r="H2647">
        <v>0</v>
      </c>
      <c r="I2647" t="s">
        <v>10</v>
      </c>
    </row>
    <row r="2648" spans="1:9" x14ac:dyDescent="0.25">
      <c r="A2648" t="s">
        <v>2656</v>
      </c>
      <c r="B2648">
        <v>128.841368486421</v>
      </c>
      <c r="C2648">
        <v>130.332372528414</v>
      </c>
      <c r="D2648">
        <v>128.12208159446001</v>
      </c>
      <c r="E2648">
        <v>128.70649719238199</v>
      </c>
      <c r="F2648">
        <v>6274200</v>
      </c>
      <c r="G2648">
        <v>0</v>
      </c>
      <c r="H2648">
        <v>0</v>
      </c>
      <c r="I2648" t="s">
        <v>10</v>
      </c>
    </row>
    <row r="2649" spans="1:9" x14ac:dyDescent="0.25">
      <c r="A2649" t="s">
        <v>2657</v>
      </c>
      <c r="B2649">
        <v>130.130031226048</v>
      </c>
      <c r="C2649">
        <v>132.43023945849899</v>
      </c>
      <c r="D2649">
        <v>129.995171406221</v>
      </c>
      <c r="E2649">
        <v>132.29537963867099</v>
      </c>
      <c r="F2649">
        <v>10329200</v>
      </c>
      <c r="G2649">
        <v>0</v>
      </c>
      <c r="H2649">
        <v>0</v>
      </c>
      <c r="I2649" t="s">
        <v>10</v>
      </c>
    </row>
    <row r="2650" spans="1:9" x14ac:dyDescent="0.25">
      <c r="A2650" t="s">
        <v>2658</v>
      </c>
      <c r="B2650">
        <v>132.16803959174899</v>
      </c>
      <c r="C2650">
        <v>133.172045894988</v>
      </c>
      <c r="D2650">
        <v>131.35885754537401</v>
      </c>
      <c r="E2650">
        <v>132.25045776367099</v>
      </c>
      <c r="F2650">
        <v>7244700</v>
      </c>
      <c r="G2650">
        <v>0</v>
      </c>
      <c r="H2650">
        <v>0</v>
      </c>
      <c r="I2650" t="s">
        <v>10</v>
      </c>
    </row>
    <row r="2651" spans="1:9" x14ac:dyDescent="0.25">
      <c r="A2651" t="s">
        <v>2659</v>
      </c>
      <c r="B2651">
        <v>133.38931624505301</v>
      </c>
      <c r="C2651">
        <v>135.494712276965</v>
      </c>
      <c r="D2651">
        <v>133.32937472050199</v>
      </c>
      <c r="E2651">
        <v>134.75296020507801</v>
      </c>
      <c r="F2651">
        <v>8187800</v>
      </c>
      <c r="G2651">
        <v>0</v>
      </c>
      <c r="H2651">
        <v>0</v>
      </c>
      <c r="I2651" t="s">
        <v>10</v>
      </c>
    </row>
    <row r="2652" spans="1:9" x14ac:dyDescent="0.25">
      <c r="A2652" t="s">
        <v>2660</v>
      </c>
      <c r="B2652">
        <v>134.640528419769</v>
      </c>
      <c r="C2652">
        <v>135.936730661703</v>
      </c>
      <c r="D2652">
        <v>133.20945492662901</v>
      </c>
      <c r="E2652">
        <v>133.72644042968699</v>
      </c>
      <c r="F2652">
        <v>7404200</v>
      </c>
      <c r="G2652">
        <v>0</v>
      </c>
      <c r="H2652">
        <v>0</v>
      </c>
      <c r="I2652" t="s">
        <v>10</v>
      </c>
    </row>
    <row r="2653" spans="1:9" x14ac:dyDescent="0.25">
      <c r="A2653" t="s">
        <v>2661</v>
      </c>
      <c r="B2653">
        <v>134.033669576807</v>
      </c>
      <c r="C2653">
        <v>134.10859933856</v>
      </c>
      <c r="D2653">
        <v>131.59860094462601</v>
      </c>
      <c r="E2653">
        <v>132.43775939941401</v>
      </c>
      <c r="F2653">
        <v>7630900</v>
      </c>
      <c r="G2653">
        <v>0</v>
      </c>
      <c r="H2653">
        <v>0</v>
      </c>
      <c r="I2653" t="s">
        <v>10</v>
      </c>
    </row>
    <row r="2654" spans="1:9" x14ac:dyDescent="0.25">
      <c r="A2654" t="s">
        <v>2662</v>
      </c>
      <c r="B2654">
        <v>133.35933633003199</v>
      </c>
      <c r="C2654">
        <v>134.400795908558</v>
      </c>
      <c r="D2654">
        <v>132.19049388061401</v>
      </c>
      <c r="E2654">
        <v>132.80488586425699</v>
      </c>
      <c r="F2654">
        <v>8748500</v>
      </c>
      <c r="G2654">
        <v>0</v>
      </c>
      <c r="H2654">
        <v>0</v>
      </c>
      <c r="I2654" t="s">
        <v>10</v>
      </c>
    </row>
    <row r="2655" spans="1:9" x14ac:dyDescent="0.25">
      <c r="A2655" t="s">
        <v>2663</v>
      </c>
      <c r="B2655">
        <v>132.625070933974</v>
      </c>
      <c r="C2655">
        <v>133.55414737933299</v>
      </c>
      <c r="D2655">
        <v>131.493704712892</v>
      </c>
      <c r="E2655">
        <v>132.31788635253901</v>
      </c>
      <c r="F2655">
        <v>7680500</v>
      </c>
      <c r="G2655">
        <v>0</v>
      </c>
      <c r="H2655">
        <v>0</v>
      </c>
      <c r="I2655" t="s">
        <v>10</v>
      </c>
    </row>
    <row r="2656" spans="1:9" x14ac:dyDescent="0.25">
      <c r="A2656" t="s">
        <v>2664</v>
      </c>
      <c r="B2656">
        <v>132.22044506269901</v>
      </c>
      <c r="C2656">
        <v>132.95470850894199</v>
      </c>
      <c r="D2656">
        <v>131.12653257804601</v>
      </c>
      <c r="E2656">
        <v>132.54261779785099</v>
      </c>
      <c r="F2656">
        <v>5959000</v>
      </c>
      <c r="G2656">
        <v>0</v>
      </c>
      <c r="H2656">
        <v>0</v>
      </c>
      <c r="I2656" t="s">
        <v>10</v>
      </c>
    </row>
    <row r="2657" spans="1:9" x14ac:dyDescent="0.25">
      <c r="A2657" t="s">
        <v>2665</v>
      </c>
      <c r="B2657">
        <v>131.516141231294</v>
      </c>
      <c r="C2657">
        <v>132.018138464955</v>
      </c>
      <c r="D2657">
        <v>128.444204892725</v>
      </c>
      <c r="E2657">
        <v>129.4931640625</v>
      </c>
      <c r="F2657">
        <v>8893100</v>
      </c>
      <c r="G2657">
        <v>0</v>
      </c>
      <c r="H2657">
        <v>0</v>
      </c>
      <c r="I2657" t="s">
        <v>10</v>
      </c>
    </row>
    <row r="2658" spans="1:9" x14ac:dyDescent="0.25">
      <c r="A2658" t="s">
        <v>2666</v>
      </c>
      <c r="B2658">
        <v>128.42175434774799</v>
      </c>
      <c r="C2658">
        <v>129.200982624478</v>
      </c>
      <c r="D2658">
        <v>127.38029479980401</v>
      </c>
      <c r="E2658">
        <v>127.38029479980401</v>
      </c>
      <c r="F2658">
        <v>8825400</v>
      </c>
      <c r="G2658">
        <v>0</v>
      </c>
      <c r="H2658">
        <v>0</v>
      </c>
      <c r="I2658" t="s">
        <v>10</v>
      </c>
    </row>
    <row r="2659" spans="1:9" x14ac:dyDescent="0.25">
      <c r="A2659" t="s">
        <v>2667</v>
      </c>
      <c r="B2659">
        <v>128.624052911398</v>
      </c>
      <c r="C2659">
        <v>130.09259144439801</v>
      </c>
      <c r="D2659">
        <v>128.30936853275699</v>
      </c>
      <c r="E2659">
        <v>128.87130737304599</v>
      </c>
      <c r="F2659">
        <v>7930000</v>
      </c>
      <c r="G2659">
        <v>0</v>
      </c>
      <c r="H2659">
        <v>0</v>
      </c>
      <c r="I2659" t="s">
        <v>10</v>
      </c>
    </row>
    <row r="2660" spans="1:9" x14ac:dyDescent="0.25">
      <c r="A2660" t="s">
        <v>2668</v>
      </c>
      <c r="B2660">
        <v>128.601612082701</v>
      </c>
      <c r="C2660">
        <v>128.87134325845599</v>
      </c>
      <c r="D2660">
        <v>127.582628911257</v>
      </c>
      <c r="E2660">
        <v>128.21949768066401</v>
      </c>
      <c r="F2660">
        <v>6143700</v>
      </c>
      <c r="G2660">
        <v>0</v>
      </c>
      <c r="H2660">
        <v>0</v>
      </c>
      <c r="I2660" t="s">
        <v>10</v>
      </c>
    </row>
    <row r="2661" spans="1:9" x14ac:dyDescent="0.25">
      <c r="A2661" t="s">
        <v>2669</v>
      </c>
      <c r="B2661">
        <v>128.84886525854</v>
      </c>
      <c r="C2661">
        <v>128.94627167541199</v>
      </c>
      <c r="D2661">
        <v>125.91179883824</v>
      </c>
      <c r="E2661">
        <v>126.56364440917901</v>
      </c>
      <c r="F2661">
        <v>6984800</v>
      </c>
      <c r="G2661">
        <v>0</v>
      </c>
      <c r="H2661">
        <v>0</v>
      </c>
      <c r="I2661" t="s">
        <v>10</v>
      </c>
    </row>
    <row r="2662" spans="1:9" x14ac:dyDescent="0.25">
      <c r="A2662" t="s">
        <v>2670</v>
      </c>
      <c r="B2662">
        <v>123.07962581661501</v>
      </c>
      <c r="C2662">
        <v>124.600606419681</v>
      </c>
      <c r="D2662">
        <v>122.292908951969</v>
      </c>
      <c r="E2662">
        <v>122.99720764160099</v>
      </c>
      <c r="F2662">
        <v>6883200</v>
      </c>
      <c r="G2662">
        <v>0</v>
      </c>
      <c r="H2662">
        <v>0</v>
      </c>
      <c r="I2662" t="s">
        <v>10</v>
      </c>
    </row>
    <row r="2663" spans="1:9" x14ac:dyDescent="0.25">
      <c r="A2663" t="s">
        <v>2671</v>
      </c>
      <c r="B2663">
        <v>124.243611573994</v>
      </c>
      <c r="C2663">
        <v>127.63746937902</v>
      </c>
      <c r="D2663">
        <v>123.71801691454699</v>
      </c>
      <c r="E2663">
        <v>127.389686584472</v>
      </c>
      <c r="F2663">
        <v>10699200</v>
      </c>
      <c r="G2663">
        <v>0.35</v>
      </c>
      <c r="H2663">
        <v>0</v>
      </c>
      <c r="I2663" t="s">
        <v>10</v>
      </c>
    </row>
    <row r="2664" spans="1:9" x14ac:dyDescent="0.25">
      <c r="A2664" t="s">
        <v>2672</v>
      </c>
      <c r="B2664">
        <v>128.58352344617501</v>
      </c>
      <c r="C2664">
        <v>128.64359303635999</v>
      </c>
      <c r="D2664">
        <v>125.44496469446101</v>
      </c>
      <c r="E2664">
        <v>125.865440368652</v>
      </c>
      <c r="F2664">
        <v>13489100</v>
      </c>
      <c r="G2664">
        <v>0</v>
      </c>
      <c r="H2664">
        <v>0</v>
      </c>
      <c r="I2664" t="s">
        <v>10</v>
      </c>
    </row>
    <row r="2665" spans="1:9" x14ac:dyDescent="0.25">
      <c r="A2665" t="s">
        <v>2673</v>
      </c>
      <c r="B2665">
        <v>125.88044465463101</v>
      </c>
      <c r="C2665">
        <v>126.000583830688</v>
      </c>
      <c r="D2665">
        <v>124.318681194299</v>
      </c>
      <c r="E2665">
        <v>125.13710784912099</v>
      </c>
      <c r="F2665">
        <v>7500200</v>
      </c>
      <c r="G2665">
        <v>0</v>
      </c>
      <c r="H2665">
        <v>0</v>
      </c>
      <c r="I2665" t="s">
        <v>10</v>
      </c>
    </row>
    <row r="2666" spans="1:9" x14ac:dyDescent="0.25">
      <c r="A2666" t="s">
        <v>2674</v>
      </c>
      <c r="B2666">
        <v>126.105728129059</v>
      </c>
      <c r="C2666">
        <v>127.014265077353</v>
      </c>
      <c r="D2666">
        <v>123.09481246209501</v>
      </c>
      <c r="E2666">
        <v>123.365119934082</v>
      </c>
      <c r="F2666">
        <v>8020400</v>
      </c>
      <c r="G2666">
        <v>0</v>
      </c>
      <c r="H2666">
        <v>0</v>
      </c>
      <c r="I2666" t="s">
        <v>10</v>
      </c>
    </row>
    <row r="2667" spans="1:9" x14ac:dyDescent="0.25">
      <c r="A2667" t="s">
        <v>2675</v>
      </c>
      <c r="B2667">
        <v>125.76780360030401</v>
      </c>
      <c r="C2667">
        <v>125.99306165936601</v>
      </c>
      <c r="D2667">
        <v>122.786918025269</v>
      </c>
      <c r="E2667">
        <v>125.57258605957</v>
      </c>
      <c r="F2667">
        <v>10410300</v>
      </c>
      <c r="G2667">
        <v>0</v>
      </c>
      <c r="H2667">
        <v>0</v>
      </c>
      <c r="I2667" t="s">
        <v>10</v>
      </c>
    </row>
    <row r="2668" spans="1:9" x14ac:dyDescent="0.25">
      <c r="A2668" t="s">
        <v>2676</v>
      </c>
      <c r="B2668">
        <v>125.032004803433</v>
      </c>
      <c r="C2668">
        <v>125.66271837212901</v>
      </c>
      <c r="D2668">
        <v>122.959643853282</v>
      </c>
      <c r="E2668">
        <v>123.027229309082</v>
      </c>
      <c r="F2668">
        <v>6654600</v>
      </c>
      <c r="G2668">
        <v>0</v>
      </c>
      <c r="H2668">
        <v>0</v>
      </c>
      <c r="I2668" t="s">
        <v>10</v>
      </c>
    </row>
    <row r="2669" spans="1:9" x14ac:dyDescent="0.25">
      <c r="A2669" t="s">
        <v>2677</v>
      </c>
      <c r="B2669">
        <v>122.47912672603999</v>
      </c>
      <c r="C2669">
        <v>123.21497084926401</v>
      </c>
      <c r="D2669">
        <v>120.924867112915</v>
      </c>
      <c r="E2669">
        <v>121.51803588867099</v>
      </c>
      <c r="F2669">
        <v>11693900</v>
      </c>
      <c r="G2669">
        <v>0</v>
      </c>
      <c r="H2669">
        <v>0</v>
      </c>
      <c r="I2669" t="s">
        <v>10</v>
      </c>
    </row>
    <row r="2670" spans="1:9" x14ac:dyDescent="0.25">
      <c r="A2670" t="s">
        <v>2678</v>
      </c>
      <c r="B2670">
        <v>121.735780287653</v>
      </c>
      <c r="C2670">
        <v>125.429975057728</v>
      </c>
      <c r="D2670">
        <v>120.677074984218</v>
      </c>
      <c r="E2670">
        <v>124.971954345703</v>
      </c>
      <c r="F2670">
        <v>10975800</v>
      </c>
      <c r="G2670">
        <v>0</v>
      </c>
      <c r="H2670">
        <v>0</v>
      </c>
      <c r="I2670" t="s">
        <v>10</v>
      </c>
    </row>
    <row r="2671" spans="1:9" x14ac:dyDescent="0.25">
      <c r="A2671" t="s">
        <v>2679</v>
      </c>
      <c r="B2671">
        <v>125.159668191601</v>
      </c>
      <c r="C2671">
        <v>126.098234290036</v>
      </c>
      <c r="D2671">
        <v>123.26001132493801</v>
      </c>
      <c r="E2671">
        <v>125.189697265625</v>
      </c>
      <c r="F2671">
        <v>11930700</v>
      </c>
      <c r="G2671">
        <v>0</v>
      </c>
      <c r="H2671">
        <v>0</v>
      </c>
      <c r="I2671" t="s">
        <v>10</v>
      </c>
    </row>
    <row r="2672" spans="1:9" x14ac:dyDescent="0.25">
      <c r="A2672" t="s">
        <v>2680</v>
      </c>
      <c r="B2672">
        <v>125.797925574768</v>
      </c>
      <c r="C2672">
        <v>126.10577810095999</v>
      </c>
      <c r="D2672">
        <v>124.206120640674</v>
      </c>
      <c r="E2672">
        <v>124.64161682128901</v>
      </c>
      <c r="F2672">
        <v>6425000</v>
      </c>
      <c r="G2672">
        <v>0</v>
      </c>
      <c r="H2672">
        <v>0</v>
      </c>
      <c r="I2672" t="s">
        <v>10</v>
      </c>
    </row>
    <row r="2673" spans="1:9" x14ac:dyDescent="0.25">
      <c r="A2673" t="s">
        <v>2681</v>
      </c>
      <c r="B2673">
        <v>125.001907008602</v>
      </c>
      <c r="C2673">
        <v>125.01692726491</v>
      </c>
      <c r="D2673">
        <v>123.034677344939</v>
      </c>
      <c r="E2673">
        <v>124.716590881347</v>
      </c>
      <c r="F2673">
        <v>6652900</v>
      </c>
      <c r="G2673">
        <v>0</v>
      </c>
      <c r="H2673">
        <v>0</v>
      </c>
      <c r="I2673" t="s">
        <v>10</v>
      </c>
    </row>
    <row r="2674" spans="1:9" x14ac:dyDescent="0.25">
      <c r="A2674" t="s">
        <v>2682</v>
      </c>
      <c r="B2674">
        <v>123.74795321447699</v>
      </c>
      <c r="C2674">
        <v>124.641469194246</v>
      </c>
      <c r="D2674">
        <v>121.720654500929</v>
      </c>
      <c r="E2674">
        <v>122.19369506835901</v>
      </c>
      <c r="F2674">
        <v>7539800</v>
      </c>
      <c r="G2674">
        <v>0</v>
      </c>
      <c r="H2674">
        <v>0</v>
      </c>
      <c r="I2674" t="s">
        <v>10</v>
      </c>
    </row>
    <row r="2675" spans="1:9" x14ac:dyDescent="0.25">
      <c r="A2675" t="s">
        <v>2683</v>
      </c>
      <c r="B2675">
        <v>123.027252636882</v>
      </c>
      <c r="C2675">
        <v>124.558987516599</v>
      </c>
      <c r="D2675">
        <v>122.441588289598</v>
      </c>
      <c r="E2675">
        <v>123.88322448730401</v>
      </c>
      <c r="F2675">
        <v>8637700</v>
      </c>
      <c r="G2675">
        <v>0</v>
      </c>
      <c r="H2675">
        <v>0</v>
      </c>
      <c r="I2675" t="s">
        <v>10</v>
      </c>
    </row>
    <row r="2676" spans="1:9" x14ac:dyDescent="0.25">
      <c r="A2676" t="s">
        <v>2684</v>
      </c>
      <c r="B2676">
        <v>121.87091255550401</v>
      </c>
      <c r="C2676">
        <v>122.854527861479</v>
      </c>
      <c r="D2676">
        <v>120.75965365213099</v>
      </c>
      <c r="E2676">
        <v>120.83473205566401</v>
      </c>
      <c r="F2676">
        <v>8943800</v>
      </c>
      <c r="G2676">
        <v>0</v>
      </c>
      <c r="H2676">
        <v>0</v>
      </c>
      <c r="I2676" t="s">
        <v>10</v>
      </c>
    </row>
    <row r="2677" spans="1:9" x14ac:dyDescent="0.25">
      <c r="A2677" t="s">
        <v>2685</v>
      </c>
      <c r="B2677">
        <v>121.495436137769</v>
      </c>
      <c r="C2677">
        <v>122.674280013138</v>
      </c>
      <c r="D2677">
        <v>120.286563204773</v>
      </c>
      <c r="E2677">
        <v>122.531616210937</v>
      </c>
      <c r="F2677">
        <v>8687100</v>
      </c>
      <c r="G2677">
        <v>0</v>
      </c>
      <c r="H2677">
        <v>0</v>
      </c>
      <c r="I2677" t="s">
        <v>10</v>
      </c>
    </row>
    <row r="2678" spans="1:9" x14ac:dyDescent="0.25">
      <c r="A2678" t="s">
        <v>2686</v>
      </c>
      <c r="B2678">
        <v>122.982135772554</v>
      </c>
      <c r="C2678">
        <v>125.204664391482</v>
      </c>
      <c r="D2678">
        <v>122.70432399160001</v>
      </c>
      <c r="E2678">
        <v>124.228553771972</v>
      </c>
      <c r="F2678">
        <v>9392900</v>
      </c>
      <c r="G2678">
        <v>0</v>
      </c>
      <c r="H2678">
        <v>0</v>
      </c>
      <c r="I2678" t="s">
        <v>10</v>
      </c>
    </row>
    <row r="2679" spans="1:9" x14ac:dyDescent="0.25">
      <c r="A2679" t="s">
        <v>2687</v>
      </c>
      <c r="B2679">
        <v>124.266148428706</v>
      </c>
      <c r="C2679">
        <v>124.866833008604</v>
      </c>
      <c r="D2679">
        <v>123.515295568109</v>
      </c>
      <c r="E2679">
        <v>123.59038543701099</v>
      </c>
      <c r="F2679">
        <v>4190700</v>
      </c>
      <c r="G2679">
        <v>0</v>
      </c>
      <c r="H2679">
        <v>0</v>
      </c>
      <c r="I2679" t="s">
        <v>10</v>
      </c>
    </row>
    <row r="2680" spans="1:9" x14ac:dyDescent="0.25">
      <c r="A2680" t="s">
        <v>2688</v>
      </c>
      <c r="B2680">
        <v>123.93579775517399</v>
      </c>
      <c r="C2680">
        <v>124.491433115013</v>
      </c>
      <c r="D2680">
        <v>122.68187458554399</v>
      </c>
      <c r="E2680">
        <v>122.862083435058</v>
      </c>
      <c r="F2680">
        <v>4052600</v>
      </c>
      <c r="G2680">
        <v>0</v>
      </c>
      <c r="H2680">
        <v>0</v>
      </c>
      <c r="I2680" t="s">
        <v>10</v>
      </c>
    </row>
    <row r="2681" spans="1:9" x14ac:dyDescent="0.25">
      <c r="A2681" t="s">
        <v>2689</v>
      </c>
      <c r="B2681">
        <v>123.139880017919</v>
      </c>
      <c r="C2681">
        <v>123.815643069321</v>
      </c>
      <c r="D2681">
        <v>122.621789665194</v>
      </c>
      <c r="E2681">
        <v>123.11735534667901</v>
      </c>
      <c r="F2681">
        <v>1858100</v>
      </c>
      <c r="G2681">
        <v>0</v>
      </c>
      <c r="H2681">
        <v>0</v>
      </c>
      <c r="I2681" t="s">
        <v>10</v>
      </c>
    </row>
    <row r="2682" spans="1:9" x14ac:dyDescent="0.25">
      <c r="A2682" t="s">
        <v>2690</v>
      </c>
      <c r="B2682">
        <v>123.214969722714</v>
      </c>
      <c r="C2682">
        <v>124.42384339169401</v>
      </c>
      <c r="D2682">
        <v>122.734424308423</v>
      </c>
      <c r="E2682">
        <v>122.959671020507</v>
      </c>
      <c r="F2682">
        <v>3586000</v>
      </c>
      <c r="G2682">
        <v>0</v>
      </c>
      <c r="H2682">
        <v>0</v>
      </c>
      <c r="I2682" t="s">
        <v>10</v>
      </c>
    </row>
    <row r="2683" spans="1:9" x14ac:dyDescent="0.25">
      <c r="A2683" t="s">
        <v>2691</v>
      </c>
      <c r="B2683">
        <v>123.515308251349</v>
      </c>
      <c r="C2683">
        <v>124.04090301631599</v>
      </c>
      <c r="D2683">
        <v>122.546713002845</v>
      </c>
      <c r="E2683">
        <v>123.22998046875</v>
      </c>
      <c r="F2683">
        <v>5214800</v>
      </c>
      <c r="G2683">
        <v>0</v>
      </c>
      <c r="H2683">
        <v>0</v>
      </c>
      <c r="I2683" t="s">
        <v>10</v>
      </c>
    </row>
    <row r="2684" spans="1:9" x14ac:dyDescent="0.25">
      <c r="A2684" t="s">
        <v>2692</v>
      </c>
      <c r="B2684">
        <v>123.184939125783</v>
      </c>
      <c r="C2684">
        <v>125.602686658758</v>
      </c>
      <c r="D2684">
        <v>122.907127187066</v>
      </c>
      <c r="E2684">
        <v>125.167190551757</v>
      </c>
      <c r="F2684">
        <v>5996200</v>
      </c>
      <c r="G2684">
        <v>0</v>
      </c>
      <c r="H2684">
        <v>0</v>
      </c>
      <c r="I2684" t="s">
        <v>10</v>
      </c>
    </row>
    <row r="2685" spans="1:9" x14ac:dyDescent="0.25">
      <c r="A2685" t="s">
        <v>2693</v>
      </c>
      <c r="B2685">
        <v>125.610124862379</v>
      </c>
      <c r="C2685">
        <v>127.74255492745399</v>
      </c>
      <c r="D2685">
        <v>125.339817471431</v>
      </c>
      <c r="E2685">
        <v>126.773948669433</v>
      </c>
      <c r="F2685">
        <v>6401800</v>
      </c>
      <c r="G2685">
        <v>0</v>
      </c>
      <c r="H2685">
        <v>0</v>
      </c>
      <c r="I2685" t="s">
        <v>10</v>
      </c>
    </row>
    <row r="2686" spans="1:9" x14ac:dyDescent="0.25">
      <c r="A2686" t="s">
        <v>2694</v>
      </c>
      <c r="B2686">
        <v>127.682482917527</v>
      </c>
      <c r="C2686">
        <v>130.836061447216</v>
      </c>
      <c r="D2686">
        <v>127.277016110265</v>
      </c>
      <c r="E2686">
        <v>129.95756530761699</v>
      </c>
      <c r="F2686">
        <v>9135000</v>
      </c>
      <c r="G2686">
        <v>0</v>
      </c>
      <c r="H2686">
        <v>0</v>
      </c>
      <c r="I2686" t="s">
        <v>10</v>
      </c>
    </row>
    <row r="2687" spans="1:9" x14ac:dyDescent="0.25">
      <c r="A2687" t="s">
        <v>2695</v>
      </c>
      <c r="B2687">
        <v>129.89754105141799</v>
      </c>
      <c r="C2687">
        <v>132.345317180199</v>
      </c>
      <c r="D2687">
        <v>129.57467983029599</v>
      </c>
      <c r="E2687">
        <v>132.25521850585901</v>
      </c>
      <c r="F2687">
        <v>11659400</v>
      </c>
      <c r="G2687">
        <v>0</v>
      </c>
      <c r="H2687">
        <v>0</v>
      </c>
      <c r="I2687" t="s">
        <v>10</v>
      </c>
    </row>
    <row r="2688" spans="1:9" x14ac:dyDescent="0.25">
      <c r="A2688" t="s">
        <v>2696</v>
      </c>
      <c r="B2688">
        <v>131.68459100515599</v>
      </c>
      <c r="C2688">
        <v>131.68459100515599</v>
      </c>
      <c r="D2688">
        <v>130.46820146333101</v>
      </c>
      <c r="E2688">
        <v>130.84362792968699</v>
      </c>
      <c r="F2688">
        <v>7381100</v>
      </c>
      <c r="G2688">
        <v>0</v>
      </c>
      <c r="H2688">
        <v>0</v>
      </c>
      <c r="I2688" t="s">
        <v>10</v>
      </c>
    </row>
    <row r="2689" spans="1:9" x14ac:dyDescent="0.25">
      <c r="A2689" t="s">
        <v>2697</v>
      </c>
      <c r="B2689">
        <v>130.888642144155</v>
      </c>
      <c r="C2689">
        <v>134.21491395277801</v>
      </c>
      <c r="D2689">
        <v>130.61081886710099</v>
      </c>
      <c r="E2689">
        <v>133.40399169921801</v>
      </c>
      <c r="F2689">
        <v>8727400</v>
      </c>
      <c r="G2689">
        <v>0</v>
      </c>
      <c r="H2689">
        <v>0</v>
      </c>
      <c r="I2689" t="s">
        <v>10</v>
      </c>
    </row>
    <row r="2690" spans="1:9" x14ac:dyDescent="0.25">
      <c r="A2690" t="s">
        <v>2698</v>
      </c>
      <c r="B2690">
        <v>132.39784427961499</v>
      </c>
      <c r="C2690">
        <v>133.22377528997501</v>
      </c>
      <c r="D2690">
        <v>130.61081137207199</v>
      </c>
      <c r="E2690">
        <v>130.88111877441401</v>
      </c>
      <c r="F2690">
        <v>7268100</v>
      </c>
      <c r="G2690">
        <v>0</v>
      </c>
      <c r="H2690">
        <v>0</v>
      </c>
      <c r="I2690" t="s">
        <v>10</v>
      </c>
    </row>
    <row r="2691" spans="1:9" x14ac:dyDescent="0.25">
      <c r="A2691" t="s">
        <v>2699</v>
      </c>
      <c r="B2691">
        <v>131.44428413450501</v>
      </c>
      <c r="C2691">
        <v>131.44428413450501</v>
      </c>
      <c r="D2691">
        <v>128.035417598496</v>
      </c>
      <c r="E2691">
        <v>128.81629943847599</v>
      </c>
      <c r="F2691">
        <v>7704900</v>
      </c>
      <c r="G2691">
        <v>0</v>
      </c>
      <c r="H2691">
        <v>0</v>
      </c>
      <c r="I2691" t="s">
        <v>10</v>
      </c>
    </row>
    <row r="2692" spans="1:9" x14ac:dyDescent="0.25">
      <c r="A2692" t="s">
        <v>2700</v>
      </c>
      <c r="B2692">
        <v>127.652491080134</v>
      </c>
      <c r="C2692">
        <v>128.00539284221901</v>
      </c>
      <c r="D2692">
        <v>125.414952756978</v>
      </c>
      <c r="E2692">
        <v>126.00813293457</v>
      </c>
      <c r="F2692">
        <v>10360100</v>
      </c>
      <c r="G2692">
        <v>0</v>
      </c>
      <c r="H2692">
        <v>0</v>
      </c>
      <c r="I2692" t="s">
        <v>10</v>
      </c>
    </row>
    <row r="2693" spans="1:9" x14ac:dyDescent="0.25">
      <c r="A2693" t="s">
        <v>2701</v>
      </c>
      <c r="B2693">
        <v>126.15071156289</v>
      </c>
      <c r="C2693">
        <v>127.397129335754</v>
      </c>
      <c r="D2693">
        <v>124.731600940588</v>
      </c>
      <c r="E2693">
        <v>126.94662475585901</v>
      </c>
      <c r="F2693">
        <v>11269500</v>
      </c>
      <c r="G2693">
        <v>0</v>
      </c>
      <c r="H2693">
        <v>0</v>
      </c>
      <c r="I2693" t="s">
        <v>10</v>
      </c>
    </row>
    <row r="2694" spans="1:9" x14ac:dyDescent="0.25">
      <c r="A2694" t="s">
        <v>2702</v>
      </c>
      <c r="B2694">
        <v>126.14324773454101</v>
      </c>
      <c r="C2694">
        <v>128.18556790014401</v>
      </c>
      <c r="D2694">
        <v>125.550079170247</v>
      </c>
      <c r="E2694">
        <v>126.541198730468</v>
      </c>
      <c r="F2694">
        <v>10521400</v>
      </c>
      <c r="G2694">
        <v>0</v>
      </c>
      <c r="H2694">
        <v>0</v>
      </c>
      <c r="I2694" t="s">
        <v>10</v>
      </c>
    </row>
    <row r="2695" spans="1:9" x14ac:dyDescent="0.25">
      <c r="A2695" t="s">
        <v>2703</v>
      </c>
      <c r="B2695">
        <v>125.84293094156899</v>
      </c>
      <c r="C2695">
        <v>125.993099206662</v>
      </c>
      <c r="D2695">
        <v>123.575352330219</v>
      </c>
      <c r="E2695">
        <v>124.04839324951099</v>
      </c>
      <c r="F2695">
        <v>10896300</v>
      </c>
      <c r="G2695">
        <v>0</v>
      </c>
      <c r="H2695">
        <v>0</v>
      </c>
      <c r="I2695" t="s">
        <v>10</v>
      </c>
    </row>
    <row r="2696" spans="1:9" x14ac:dyDescent="0.25">
      <c r="A2696" t="s">
        <v>2704</v>
      </c>
      <c r="B2696">
        <v>123.89822537582199</v>
      </c>
      <c r="C2696">
        <v>125.692763239493</v>
      </c>
      <c r="D2696">
        <v>123.064778249182</v>
      </c>
      <c r="E2696">
        <v>125.287307739257</v>
      </c>
      <c r="F2696">
        <v>7705300</v>
      </c>
      <c r="G2696">
        <v>0</v>
      </c>
      <c r="H2696">
        <v>0</v>
      </c>
      <c r="I2696" t="s">
        <v>10</v>
      </c>
    </row>
    <row r="2697" spans="1:9" x14ac:dyDescent="0.25">
      <c r="A2697" t="s">
        <v>2705</v>
      </c>
      <c r="B2697">
        <v>124.49137569616499</v>
      </c>
      <c r="C2697">
        <v>126.278397270253</v>
      </c>
      <c r="D2697">
        <v>123.380116946138</v>
      </c>
      <c r="E2697">
        <v>125.98556518554599</v>
      </c>
      <c r="F2697">
        <v>8893900</v>
      </c>
      <c r="G2697">
        <v>0</v>
      </c>
      <c r="H2697">
        <v>0</v>
      </c>
      <c r="I2697" t="s">
        <v>10</v>
      </c>
    </row>
    <row r="2698" spans="1:9" x14ac:dyDescent="0.25">
      <c r="A2698" t="s">
        <v>2706</v>
      </c>
      <c r="B2698">
        <v>127.111883465278</v>
      </c>
      <c r="C2698">
        <v>128.39584697616601</v>
      </c>
      <c r="D2698">
        <v>117.711213327601</v>
      </c>
      <c r="E2698">
        <v>120.78970336914</v>
      </c>
      <c r="F2698">
        <v>51738300</v>
      </c>
      <c r="G2698">
        <v>0</v>
      </c>
      <c r="H2698">
        <v>0</v>
      </c>
      <c r="I2698" t="s">
        <v>10</v>
      </c>
    </row>
    <row r="2699" spans="1:9" x14ac:dyDescent="0.25">
      <c r="A2699" t="s">
        <v>2707</v>
      </c>
      <c r="B2699">
        <v>119.152838510625</v>
      </c>
      <c r="C2699">
        <v>119.948740684534</v>
      </c>
      <c r="D2699">
        <v>114.317344408265</v>
      </c>
      <c r="E2699">
        <v>115.721435546875</v>
      </c>
      <c r="F2699">
        <v>30175600</v>
      </c>
      <c r="G2699">
        <v>0</v>
      </c>
      <c r="H2699">
        <v>0</v>
      </c>
      <c r="I2699" t="s">
        <v>10</v>
      </c>
    </row>
    <row r="2700" spans="1:9" x14ac:dyDescent="0.25">
      <c r="A2700" t="s">
        <v>2708</v>
      </c>
      <c r="B2700">
        <v>117.23064452657</v>
      </c>
      <c r="C2700">
        <v>118.859993633155</v>
      </c>
      <c r="D2700">
        <v>116.00675086732799</v>
      </c>
      <c r="E2700">
        <v>116.36715698242099</v>
      </c>
      <c r="F2700">
        <v>17877000</v>
      </c>
      <c r="G2700">
        <v>0</v>
      </c>
      <c r="H2700">
        <v>0</v>
      </c>
      <c r="I2700" t="s">
        <v>10</v>
      </c>
    </row>
    <row r="2701" spans="1:9" x14ac:dyDescent="0.25">
      <c r="A2701" t="s">
        <v>2709</v>
      </c>
      <c r="B2701">
        <v>116.314585749302</v>
      </c>
      <c r="C2701">
        <v>117.508438702711</v>
      </c>
      <c r="D2701">
        <v>113.153491079178</v>
      </c>
      <c r="E2701">
        <v>113.288650512695</v>
      </c>
      <c r="F2701">
        <v>15985900</v>
      </c>
      <c r="G2701">
        <v>0</v>
      </c>
      <c r="H2701">
        <v>0</v>
      </c>
      <c r="I2701" t="s">
        <v>10</v>
      </c>
    </row>
    <row r="2702" spans="1:9" x14ac:dyDescent="0.25">
      <c r="A2702" t="s">
        <v>2710</v>
      </c>
      <c r="B2702">
        <v>113.19105658200699</v>
      </c>
      <c r="C2702">
        <v>114.827910142953</v>
      </c>
      <c r="D2702">
        <v>111.32894489564499</v>
      </c>
      <c r="E2702">
        <v>113.754196166992</v>
      </c>
      <c r="F2702">
        <v>19899000</v>
      </c>
      <c r="G2702">
        <v>0</v>
      </c>
      <c r="H2702">
        <v>0</v>
      </c>
      <c r="I2702" t="s">
        <v>10</v>
      </c>
    </row>
    <row r="2703" spans="1:9" x14ac:dyDescent="0.25">
      <c r="A2703" t="s">
        <v>2711</v>
      </c>
      <c r="B2703">
        <v>115.80399358656</v>
      </c>
      <c r="C2703">
        <v>116.532321526994</v>
      </c>
      <c r="D2703">
        <v>112.590345366899</v>
      </c>
      <c r="E2703">
        <v>115.098190307617</v>
      </c>
      <c r="F2703">
        <v>16160700</v>
      </c>
      <c r="G2703">
        <v>0</v>
      </c>
      <c r="H2703">
        <v>0</v>
      </c>
      <c r="I2703" t="s">
        <v>10</v>
      </c>
    </row>
    <row r="2704" spans="1:9" x14ac:dyDescent="0.25">
      <c r="A2704" t="s">
        <v>2712</v>
      </c>
      <c r="B2704">
        <v>115.961718927064</v>
      </c>
      <c r="C2704">
        <v>116.292096022576</v>
      </c>
      <c r="D2704">
        <v>110.983560739081</v>
      </c>
      <c r="E2704">
        <v>111.66683959960901</v>
      </c>
      <c r="F2704">
        <v>18502800</v>
      </c>
      <c r="G2704">
        <v>0</v>
      </c>
      <c r="H2704">
        <v>0</v>
      </c>
      <c r="I2704" t="s">
        <v>10</v>
      </c>
    </row>
    <row r="2705" spans="1:9" x14ac:dyDescent="0.25">
      <c r="A2705" t="s">
        <v>2713</v>
      </c>
      <c r="B2705">
        <v>112.492752613462</v>
      </c>
      <c r="C2705">
        <v>116.569877115583</v>
      </c>
      <c r="D2705">
        <v>112.034732026092</v>
      </c>
      <c r="E2705">
        <v>114.978073120117</v>
      </c>
      <c r="F2705">
        <v>12980800</v>
      </c>
      <c r="G2705">
        <v>0</v>
      </c>
      <c r="H2705">
        <v>0</v>
      </c>
      <c r="I2705" t="s">
        <v>10</v>
      </c>
    </row>
    <row r="2706" spans="1:9" x14ac:dyDescent="0.25">
      <c r="A2706" t="s">
        <v>2714</v>
      </c>
      <c r="B2706">
        <v>115.368532086767</v>
      </c>
      <c r="C2706">
        <v>118.259320048574</v>
      </c>
      <c r="D2706">
        <v>115.368532086767</v>
      </c>
      <c r="E2706">
        <v>117.83884429931599</v>
      </c>
      <c r="F2706">
        <v>17246600</v>
      </c>
      <c r="G2706">
        <v>0</v>
      </c>
      <c r="H2706">
        <v>0</v>
      </c>
      <c r="I2706" t="s">
        <v>10</v>
      </c>
    </row>
    <row r="2707" spans="1:9" x14ac:dyDescent="0.25">
      <c r="A2707" t="s">
        <v>2715</v>
      </c>
      <c r="B2707">
        <v>118.574677504927</v>
      </c>
      <c r="C2707">
        <v>120.091403429084</v>
      </c>
      <c r="D2707">
        <v>117.966488545937</v>
      </c>
      <c r="E2707">
        <v>118.056587219238</v>
      </c>
      <c r="F2707">
        <v>16785200</v>
      </c>
      <c r="G2707">
        <v>0</v>
      </c>
      <c r="H2707">
        <v>0</v>
      </c>
      <c r="I2707" t="s">
        <v>10</v>
      </c>
    </row>
    <row r="2708" spans="1:9" x14ac:dyDescent="0.25">
      <c r="A2708" t="s">
        <v>2716</v>
      </c>
      <c r="B2708">
        <v>116.58492738087701</v>
      </c>
      <c r="C2708">
        <v>117.17809610220699</v>
      </c>
      <c r="D2708">
        <v>112.96581107762</v>
      </c>
      <c r="E2708">
        <v>113.13850402832</v>
      </c>
      <c r="F2708">
        <v>18895000</v>
      </c>
      <c r="G2708">
        <v>0</v>
      </c>
      <c r="H2708">
        <v>0</v>
      </c>
      <c r="I2708" t="s">
        <v>10</v>
      </c>
    </row>
    <row r="2709" spans="1:9" x14ac:dyDescent="0.25">
      <c r="A2709" t="s">
        <v>2717</v>
      </c>
      <c r="B2709">
        <v>113.243611897688</v>
      </c>
      <c r="C2709">
        <v>115.97671532011999</v>
      </c>
      <c r="D2709">
        <v>111.779439938764</v>
      </c>
      <c r="E2709">
        <v>115.751457214355</v>
      </c>
      <c r="F2709">
        <v>18759200</v>
      </c>
      <c r="G2709">
        <v>0</v>
      </c>
      <c r="H2709">
        <v>0</v>
      </c>
      <c r="I2709" t="s">
        <v>10</v>
      </c>
    </row>
    <row r="2710" spans="1:9" x14ac:dyDescent="0.25">
      <c r="A2710" t="s">
        <v>2718</v>
      </c>
      <c r="B2710">
        <v>115.83405931306901</v>
      </c>
      <c r="C2710">
        <v>116.081842100476</v>
      </c>
      <c r="D2710">
        <v>113.243619564155</v>
      </c>
      <c r="E2710">
        <v>113.453857421875</v>
      </c>
      <c r="F2710">
        <v>10257300</v>
      </c>
      <c r="G2710">
        <v>0</v>
      </c>
      <c r="H2710">
        <v>0</v>
      </c>
      <c r="I2710" t="s">
        <v>10</v>
      </c>
    </row>
    <row r="2711" spans="1:9" x14ac:dyDescent="0.25">
      <c r="A2711" t="s">
        <v>2719</v>
      </c>
      <c r="B2711">
        <v>114.655177801609</v>
      </c>
      <c r="C2711">
        <v>115.27838676963199</v>
      </c>
      <c r="D2711">
        <v>112.365075318416</v>
      </c>
      <c r="E2711">
        <v>114.497505187988</v>
      </c>
      <c r="F2711">
        <v>14017300</v>
      </c>
      <c r="G2711">
        <v>0</v>
      </c>
      <c r="H2711">
        <v>0</v>
      </c>
      <c r="I2711" t="s">
        <v>10</v>
      </c>
    </row>
    <row r="2712" spans="1:9" x14ac:dyDescent="0.25">
      <c r="A2712" t="s">
        <v>2720</v>
      </c>
      <c r="B2712">
        <v>114.707766606085</v>
      </c>
      <c r="C2712">
        <v>116.644967886462</v>
      </c>
      <c r="D2712">
        <v>113.94939807021299</v>
      </c>
      <c r="E2712">
        <v>115.35350036621</v>
      </c>
      <c r="F2712">
        <v>10555300</v>
      </c>
      <c r="G2712">
        <v>0</v>
      </c>
      <c r="H2712">
        <v>0</v>
      </c>
      <c r="I2712" t="s">
        <v>10</v>
      </c>
    </row>
    <row r="2713" spans="1:9" x14ac:dyDescent="0.25">
      <c r="A2713" t="s">
        <v>2721</v>
      </c>
      <c r="B2713">
        <v>115.931683548316</v>
      </c>
      <c r="C2713">
        <v>116.62247830078</v>
      </c>
      <c r="D2713">
        <v>114.31735439099</v>
      </c>
      <c r="E2713">
        <v>115.668891906738</v>
      </c>
      <c r="F2713">
        <v>11163400</v>
      </c>
      <c r="G2713">
        <v>0</v>
      </c>
      <c r="H2713">
        <v>0</v>
      </c>
      <c r="I2713" t="s">
        <v>10</v>
      </c>
    </row>
    <row r="2714" spans="1:9" x14ac:dyDescent="0.25">
      <c r="A2714" t="s">
        <v>2722</v>
      </c>
      <c r="B2714">
        <v>114.40738447112599</v>
      </c>
      <c r="C2714">
        <v>116.006703860524</v>
      </c>
      <c r="D2714">
        <v>113.483839162943</v>
      </c>
      <c r="E2714">
        <v>115.578712463378</v>
      </c>
      <c r="F2714">
        <v>10293200</v>
      </c>
      <c r="G2714">
        <v>0</v>
      </c>
      <c r="H2714">
        <v>0</v>
      </c>
      <c r="I2714" t="s">
        <v>10</v>
      </c>
    </row>
    <row r="2715" spans="1:9" x14ac:dyDescent="0.25">
      <c r="A2715" t="s">
        <v>2723</v>
      </c>
      <c r="B2715">
        <v>116.607435445028</v>
      </c>
      <c r="C2715">
        <v>118.439518005111</v>
      </c>
      <c r="D2715">
        <v>116.081840806587</v>
      </c>
      <c r="E2715">
        <v>118.18421936035099</v>
      </c>
      <c r="F2715">
        <v>11497100</v>
      </c>
      <c r="G2715">
        <v>0</v>
      </c>
      <c r="H2715">
        <v>0</v>
      </c>
      <c r="I2715" t="s">
        <v>10</v>
      </c>
    </row>
    <row r="2716" spans="1:9" x14ac:dyDescent="0.25">
      <c r="A2716" t="s">
        <v>2724</v>
      </c>
      <c r="B2716">
        <v>118.634744397809</v>
      </c>
      <c r="C2716">
        <v>118.777408265348</v>
      </c>
      <c r="D2716">
        <v>116.990374904981</v>
      </c>
      <c r="E2716">
        <v>118.07910919189401</v>
      </c>
      <c r="F2716">
        <v>10070000</v>
      </c>
      <c r="G2716">
        <v>0</v>
      </c>
      <c r="H2716">
        <v>0</v>
      </c>
      <c r="I2716" t="s">
        <v>10</v>
      </c>
    </row>
    <row r="2717" spans="1:9" x14ac:dyDescent="0.25">
      <c r="A2717" t="s">
        <v>2725</v>
      </c>
      <c r="B2717">
        <v>116.840206809577</v>
      </c>
      <c r="C2717">
        <v>117.576039359086</v>
      </c>
      <c r="D2717">
        <v>116.292087463512</v>
      </c>
      <c r="E2717">
        <v>116.930305480957</v>
      </c>
      <c r="F2717">
        <v>10991100</v>
      </c>
      <c r="G2717">
        <v>0</v>
      </c>
      <c r="H2717">
        <v>0</v>
      </c>
      <c r="I2717" t="s">
        <v>10</v>
      </c>
    </row>
    <row r="2718" spans="1:9" x14ac:dyDescent="0.25">
      <c r="A2718" t="s">
        <v>2726</v>
      </c>
      <c r="B2718">
        <v>116.014227897075</v>
      </c>
      <c r="C2718">
        <v>117.88385494399201</v>
      </c>
      <c r="D2718">
        <v>115.99921909460301</v>
      </c>
      <c r="E2718">
        <v>117.26815032958901</v>
      </c>
      <c r="F2718">
        <v>8693000</v>
      </c>
      <c r="G2718">
        <v>0</v>
      </c>
      <c r="H2718">
        <v>0</v>
      </c>
      <c r="I2718" t="s">
        <v>10</v>
      </c>
    </row>
    <row r="2719" spans="1:9" x14ac:dyDescent="0.25">
      <c r="A2719" t="s">
        <v>2727</v>
      </c>
      <c r="B2719">
        <v>118.034017591644</v>
      </c>
      <c r="C2719">
        <v>118.612177258347</v>
      </c>
      <c r="D2719">
        <v>117.155521490268</v>
      </c>
      <c r="E2719">
        <v>117.66610717773401</v>
      </c>
      <c r="F2719">
        <v>7375500</v>
      </c>
      <c r="G2719">
        <v>0</v>
      </c>
      <c r="H2719">
        <v>0</v>
      </c>
      <c r="I2719" t="s">
        <v>10</v>
      </c>
    </row>
    <row r="2720" spans="1:9" x14ac:dyDescent="0.25">
      <c r="A2720" t="s">
        <v>2728</v>
      </c>
      <c r="B2720">
        <v>117.741217001857</v>
      </c>
      <c r="C2720">
        <v>120.294123206767</v>
      </c>
      <c r="D2720">
        <v>117.06545411482099</v>
      </c>
      <c r="E2720">
        <v>117.65862274169901</v>
      </c>
      <c r="F2720">
        <v>15696000</v>
      </c>
      <c r="G2720">
        <v>0</v>
      </c>
      <c r="H2720">
        <v>0</v>
      </c>
      <c r="I2720" t="s">
        <v>10</v>
      </c>
    </row>
    <row r="2721" spans="1:9" x14ac:dyDescent="0.25">
      <c r="A2721" t="s">
        <v>2729</v>
      </c>
      <c r="B2721">
        <v>118.139098385911</v>
      </c>
      <c r="C2721">
        <v>119.573229031693</v>
      </c>
      <c r="D2721">
        <v>117.786196887586</v>
      </c>
      <c r="E2721">
        <v>118.882446289062</v>
      </c>
      <c r="F2721">
        <v>8361500</v>
      </c>
      <c r="G2721">
        <v>0</v>
      </c>
      <c r="H2721">
        <v>0</v>
      </c>
      <c r="I2721" t="s">
        <v>10</v>
      </c>
    </row>
    <row r="2722" spans="1:9" x14ac:dyDescent="0.25">
      <c r="A2722" t="s">
        <v>2730</v>
      </c>
      <c r="B2722">
        <v>117.305717681511</v>
      </c>
      <c r="C2722">
        <v>117.463401794433</v>
      </c>
      <c r="D2722">
        <v>115.871597688283</v>
      </c>
      <c r="E2722">
        <v>117.463401794433</v>
      </c>
      <c r="F2722">
        <v>10519900</v>
      </c>
      <c r="G2722">
        <v>0</v>
      </c>
      <c r="H2722">
        <v>0</v>
      </c>
      <c r="I2722" t="s">
        <v>10</v>
      </c>
    </row>
    <row r="2723" spans="1:9" x14ac:dyDescent="0.25">
      <c r="A2723" t="s">
        <v>2731</v>
      </c>
      <c r="B2723">
        <v>117.591335871819</v>
      </c>
      <c r="C2723">
        <v>118.140695721436</v>
      </c>
      <c r="D2723">
        <v>116.838799458113</v>
      </c>
      <c r="E2723">
        <v>117.65907287597599</v>
      </c>
      <c r="F2723">
        <v>7812700</v>
      </c>
      <c r="G2723">
        <v>0.35</v>
      </c>
      <c r="H2723">
        <v>0</v>
      </c>
      <c r="I2723" t="s">
        <v>10</v>
      </c>
    </row>
    <row r="2724" spans="1:9" x14ac:dyDescent="0.25">
      <c r="A2724" t="s">
        <v>2732</v>
      </c>
      <c r="B2724">
        <v>117.779464927277</v>
      </c>
      <c r="C2724">
        <v>119.11897876763901</v>
      </c>
      <c r="D2724">
        <v>117.523605313454</v>
      </c>
      <c r="E2724">
        <v>117.802040100097</v>
      </c>
      <c r="F2724">
        <v>6522800</v>
      </c>
      <c r="G2724">
        <v>0</v>
      </c>
      <c r="H2724">
        <v>0</v>
      </c>
      <c r="I2724" t="s">
        <v>10</v>
      </c>
    </row>
    <row r="2725" spans="1:9" x14ac:dyDescent="0.25">
      <c r="A2725" t="s">
        <v>2733</v>
      </c>
      <c r="B2725">
        <v>118.28367641916</v>
      </c>
      <c r="C2725">
        <v>120.217700651874</v>
      </c>
      <c r="D2725">
        <v>118.08049984060099</v>
      </c>
      <c r="E2725">
        <v>119.46516418457</v>
      </c>
      <c r="F2725">
        <v>11986400</v>
      </c>
      <c r="G2725">
        <v>0</v>
      </c>
      <c r="H2725">
        <v>0</v>
      </c>
      <c r="I2725" t="s">
        <v>10</v>
      </c>
    </row>
    <row r="2726" spans="1:9" x14ac:dyDescent="0.25">
      <c r="A2726" t="s">
        <v>2734</v>
      </c>
      <c r="B2726">
        <v>119.683382654125</v>
      </c>
      <c r="C2726">
        <v>119.99192533051701</v>
      </c>
      <c r="D2726">
        <v>118.32129362273</v>
      </c>
      <c r="E2726">
        <v>118.690040588378</v>
      </c>
      <c r="F2726">
        <v>10006000</v>
      </c>
      <c r="G2726">
        <v>0</v>
      </c>
      <c r="H2726">
        <v>0</v>
      </c>
      <c r="I2726" t="s">
        <v>10</v>
      </c>
    </row>
    <row r="2727" spans="1:9" x14ac:dyDescent="0.25">
      <c r="A2727" t="s">
        <v>2735</v>
      </c>
      <c r="B2727">
        <v>119.088871930533</v>
      </c>
      <c r="C2727">
        <v>123.30307989054501</v>
      </c>
      <c r="D2727">
        <v>118.983517305673</v>
      </c>
      <c r="E2727">
        <v>123.122467041015</v>
      </c>
      <c r="F2727">
        <v>15439500</v>
      </c>
      <c r="G2727">
        <v>0</v>
      </c>
      <c r="H2727">
        <v>0</v>
      </c>
      <c r="I2727" t="s">
        <v>10</v>
      </c>
    </row>
    <row r="2728" spans="1:9" x14ac:dyDescent="0.25">
      <c r="A2728" t="s">
        <v>2736</v>
      </c>
      <c r="B2728">
        <v>124.251359612869</v>
      </c>
      <c r="C2728">
        <v>126.614324859706</v>
      </c>
      <c r="D2728">
        <v>124.168580100157</v>
      </c>
      <c r="E2728">
        <v>125.809104919433</v>
      </c>
      <c r="F2728">
        <v>12226700</v>
      </c>
      <c r="G2728">
        <v>0</v>
      </c>
      <c r="H2728">
        <v>0</v>
      </c>
      <c r="I2728" t="s">
        <v>10</v>
      </c>
    </row>
    <row r="2729" spans="1:9" x14ac:dyDescent="0.25">
      <c r="A2729" t="s">
        <v>2737</v>
      </c>
      <c r="B2729">
        <v>126.33580334412601</v>
      </c>
      <c r="C2729">
        <v>128.450428604042</v>
      </c>
      <c r="D2729">
        <v>126.019739461987</v>
      </c>
      <c r="E2729">
        <v>127.81076812744099</v>
      </c>
      <c r="F2729">
        <v>9344500</v>
      </c>
      <c r="G2729">
        <v>0</v>
      </c>
      <c r="H2729">
        <v>0</v>
      </c>
      <c r="I2729" t="s">
        <v>10</v>
      </c>
    </row>
    <row r="2730" spans="1:9" x14ac:dyDescent="0.25">
      <c r="A2730" t="s">
        <v>2738</v>
      </c>
      <c r="B2730">
        <v>127.344184859455</v>
      </c>
      <c r="C2730">
        <v>129.586739664269</v>
      </c>
      <c r="D2730">
        <v>126.42608971788</v>
      </c>
      <c r="E2730">
        <v>127.06575012207</v>
      </c>
      <c r="F2730">
        <v>12958700</v>
      </c>
      <c r="G2730">
        <v>0</v>
      </c>
      <c r="H2730">
        <v>0</v>
      </c>
      <c r="I2730" t="s">
        <v>10</v>
      </c>
    </row>
    <row r="2731" spans="1:9" x14ac:dyDescent="0.25">
      <c r="A2731" t="s">
        <v>2739</v>
      </c>
      <c r="B2731">
        <v>128.126831020867</v>
      </c>
      <c r="C2731">
        <v>129.69210796042401</v>
      </c>
      <c r="D2731">
        <v>127.080805984672</v>
      </c>
      <c r="E2731">
        <v>129.39109802246</v>
      </c>
      <c r="F2731">
        <v>13107200</v>
      </c>
      <c r="G2731">
        <v>0</v>
      </c>
      <c r="H2731">
        <v>0</v>
      </c>
      <c r="I2731" t="s">
        <v>10</v>
      </c>
    </row>
    <row r="2732" spans="1:9" x14ac:dyDescent="0.25">
      <c r="A2732" t="s">
        <v>2740</v>
      </c>
      <c r="B2732">
        <v>128.984733803197</v>
      </c>
      <c r="C2732">
        <v>130.61774788892001</v>
      </c>
      <c r="D2732">
        <v>128.75898207041899</v>
      </c>
      <c r="E2732">
        <v>130.57258605957</v>
      </c>
      <c r="F2732">
        <v>8910600</v>
      </c>
      <c r="G2732">
        <v>0</v>
      </c>
      <c r="H2732">
        <v>0</v>
      </c>
      <c r="I2732" t="s">
        <v>10</v>
      </c>
    </row>
    <row r="2733" spans="1:9" x14ac:dyDescent="0.25">
      <c r="A2733" t="s">
        <v>2741</v>
      </c>
      <c r="B2733">
        <v>131.70134442703599</v>
      </c>
      <c r="C2733">
        <v>132.702218861288</v>
      </c>
      <c r="D2733">
        <v>130.94128706694701</v>
      </c>
      <c r="E2733">
        <v>131.66372680664</v>
      </c>
      <c r="F2733">
        <v>10216900</v>
      </c>
      <c r="G2733">
        <v>0</v>
      </c>
      <c r="H2733">
        <v>0</v>
      </c>
      <c r="I2733" t="s">
        <v>10</v>
      </c>
    </row>
    <row r="2734" spans="1:9" x14ac:dyDescent="0.25">
      <c r="A2734" t="s">
        <v>2742</v>
      </c>
      <c r="B2734">
        <v>130.903664521585</v>
      </c>
      <c r="C2734">
        <v>131.84433473441999</v>
      </c>
      <c r="D2734">
        <v>128.217116364779</v>
      </c>
      <c r="E2734">
        <v>130.58760070800699</v>
      </c>
      <c r="F2734">
        <v>13958600</v>
      </c>
      <c r="G2734">
        <v>0</v>
      </c>
      <c r="H2734">
        <v>0</v>
      </c>
      <c r="I2734" t="s">
        <v>10</v>
      </c>
    </row>
    <row r="2735" spans="1:9" x14ac:dyDescent="0.25">
      <c r="A2735" t="s">
        <v>2743</v>
      </c>
      <c r="B2735">
        <v>131.18965276930001</v>
      </c>
      <c r="C2735">
        <v>132.76245085899799</v>
      </c>
      <c r="D2735">
        <v>130.610196611014</v>
      </c>
      <c r="E2735">
        <v>132.58937072753901</v>
      </c>
      <c r="F2735">
        <v>11687700</v>
      </c>
      <c r="G2735">
        <v>0</v>
      </c>
      <c r="H2735">
        <v>0</v>
      </c>
      <c r="I2735" t="s">
        <v>10</v>
      </c>
    </row>
    <row r="2736" spans="1:9" x14ac:dyDescent="0.25">
      <c r="A2736" t="s">
        <v>2744</v>
      </c>
      <c r="B2736">
        <v>133.09358321245699</v>
      </c>
      <c r="C2736">
        <v>133.86117352708601</v>
      </c>
      <c r="D2736">
        <v>132.12281634499701</v>
      </c>
      <c r="E2736">
        <v>132.92802429199199</v>
      </c>
      <c r="F2736">
        <v>10138600</v>
      </c>
      <c r="G2736">
        <v>0</v>
      </c>
      <c r="H2736">
        <v>0</v>
      </c>
      <c r="I2736" t="s">
        <v>10</v>
      </c>
    </row>
    <row r="2737" spans="1:9" x14ac:dyDescent="0.25">
      <c r="A2737" t="s">
        <v>2745</v>
      </c>
      <c r="B2737">
        <v>132.596927045142</v>
      </c>
      <c r="C2737">
        <v>133.76336089947401</v>
      </c>
      <c r="D2737">
        <v>132.190562393574</v>
      </c>
      <c r="E2737">
        <v>133.53759765625</v>
      </c>
      <c r="F2737">
        <v>6883500</v>
      </c>
      <c r="G2737">
        <v>0</v>
      </c>
      <c r="H2737">
        <v>0</v>
      </c>
      <c r="I2737" t="s">
        <v>10</v>
      </c>
    </row>
    <row r="2738" spans="1:9" x14ac:dyDescent="0.25">
      <c r="A2738" t="s">
        <v>2746</v>
      </c>
      <c r="B2738">
        <v>133.876220703125</v>
      </c>
      <c r="C2738">
        <v>134.10951663221201</v>
      </c>
      <c r="D2738">
        <v>132.40877702257399</v>
      </c>
      <c r="E2738">
        <v>133.876220703125</v>
      </c>
      <c r="F2738">
        <v>10896600</v>
      </c>
      <c r="G2738">
        <v>0</v>
      </c>
      <c r="H2738">
        <v>0</v>
      </c>
      <c r="I2738" t="s">
        <v>10</v>
      </c>
    </row>
    <row r="2739" spans="1:9" x14ac:dyDescent="0.25">
      <c r="A2739" t="s">
        <v>2747</v>
      </c>
      <c r="B2739">
        <v>132.60441682854699</v>
      </c>
      <c r="C2739">
        <v>133.16128630104799</v>
      </c>
      <c r="D2739">
        <v>131.866923040589</v>
      </c>
      <c r="E2739">
        <v>132.56678771972599</v>
      </c>
      <c r="F2739">
        <v>7320400</v>
      </c>
      <c r="G2739">
        <v>0</v>
      </c>
      <c r="H2739">
        <v>0</v>
      </c>
      <c r="I2739" t="s">
        <v>10</v>
      </c>
    </row>
    <row r="2740" spans="1:9" x14ac:dyDescent="0.25">
      <c r="A2740" t="s">
        <v>2748</v>
      </c>
      <c r="B2740">
        <v>132.63453348105401</v>
      </c>
      <c r="C2740">
        <v>133.05595200550499</v>
      </c>
      <c r="D2740">
        <v>130.40702080250301</v>
      </c>
      <c r="E2740">
        <v>131.56593322753901</v>
      </c>
      <c r="F2740">
        <v>10804800</v>
      </c>
      <c r="G2740">
        <v>0</v>
      </c>
      <c r="H2740">
        <v>0</v>
      </c>
      <c r="I2740" t="s">
        <v>10</v>
      </c>
    </row>
    <row r="2741" spans="1:9" x14ac:dyDescent="0.25">
      <c r="A2741" t="s">
        <v>2749</v>
      </c>
      <c r="B2741">
        <v>130.67043687064401</v>
      </c>
      <c r="C2741">
        <v>132.41632705530401</v>
      </c>
      <c r="D2741">
        <v>130.67043687064401</v>
      </c>
      <c r="E2741">
        <v>131.24989318847599</v>
      </c>
      <c r="F2741">
        <v>8396100</v>
      </c>
      <c r="G2741">
        <v>0</v>
      </c>
      <c r="H2741">
        <v>0</v>
      </c>
      <c r="I2741" t="s">
        <v>10</v>
      </c>
    </row>
    <row r="2742" spans="1:9" x14ac:dyDescent="0.25">
      <c r="A2742" t="s">
        <v>2750</v>
      </c>
      <c r="B2742">
        <v>131.87453881400899</v>
      </c>
      <c r="C2742">
        <v>134.50088461517601</v>
      </c>
      <c r="D2742">
        <v>131.52836687072499</v>
      </c>
      <c r="E2742">
        <v>131.61866760253901</v>
      </c>
      <c r="F2742">
        <v>9534300</v>
      </c>
      <c r="G2742">
        <v>0</v>
      </c>
      <c r="H2742">
        <v>0</v>
      </c>
      <c r="I2742" t="s">
        <v>10</v>
      </c>
    </row>
    <row r="2743" spans="1:9" x14ac:dyDescent="0.25">
      <c r="A2743" t="s">
        <v>2751</v>
      </c>
      <c r="B2743">
        <v>131.979831265266</v>
      </c>
      <c r="C2743">
        <v>132.055078012031</v>
      </c>
      <c r="D2743">
        <v>129.36852916212899</v>
      </c>
      <c r="E2743">
        <v>130.09095764160099</v>
      </c>
      <c r="F2743">
        <v>11811500</v>
      </c>
      <c r="G2743">
        <v>0</v>
      </c>
      <c r="H2743">
        <v>0</v>
      </c>
      <c r="I2743" t="s">
        <v>10</v>
      </c>
    </row>
    <row r="2744" spans="1:9" x14ac:dyDescent="0.25">
      <c r="A2744" t="s">
        <v>2752</v>
      </c>
      <c r="B2744">
        <v>130.843480368565</v>
      </c>
      <c r="C2744">
        <v>131.264898851466</v>
      </c>
      <c r="D2744">
        <v>129.165327666015</v>
      </c>
      <c r="E2744">
        <v>130.97894287109301</v>
      </c>
      <c r="F2744">
        <v>11785600</v>
      </c>
      <c r="G2744">
        <v>0</v>
      </c>
      <c r="H2744">
        <v>0</v>
      </c>
      <c r="I2744" t="s">
        <v>10</v>
      </c>
    </row>
    <row r="2745" spans="1:9" x14ac:dyDescent="0.25">
      <c r="A2745" t="s">
        <v>2753</v>
      </c>
      <c r="B2745">
        <v>131.136977622958</v>
      </c>
      <c r="C2745">
        <v>131.52829973239901</v>
      </c>
      <c r="D2745">
        <v>128.457950107203</v>
      </c>
      <c r="E2745">
        <v>128.96968078613199</v>
      </c>
      <c r="F2745">
        <v>8184600</v>
      </c>
      <c r="G2745">
        <v>0</v>
      </c>
      <c r="H2745">
        <v>0</v>
      </c>
      <c r="I2745" t="s">
        <v>10</v>
      </c>
    </row>
    <row r="2746" spans="1:9" x14ac:dyDescent="0.25">
      <c r="A2746" t="s">
        <v>2754</v>
      </c>
      <c r="B2746">
        <v>127.931156688255</v>
      </c>
      <c r="C2746">
        <v>129.18036956237501</v>
      </c>
      <c r="D2746">
        <v>127.818280848999</v>
      </c>
      <c r="E2746">
        <v>128.40525817871</v>
      </c>
      <c r="F2746">
        <v>8243200</v>
      </c>
      <c r="G2746">
        <v>0</v>
      </c>
      <c r="H2746">
        <v>0</v>
      </c>
      <c r="I2746" t="s">
        <v>10</v>
      </c>
    </row>
    <row r="2747" spans="1:9" x14ac:dyDescent="0.25">
      <c r="A2747" t="s">
        <v>2755</v>
      </c>
      <c r="B2747">
        <v>129.22554526798601</v>
      </c>
      <c r="C2747">
        <v>129.436254531157</v>
      </c>
      <c r="D2747">
        <v>127.554913622274</v>
      </c>
      <c r="E2747">
        <v>128.09674072265599</v>
      </c>
      <c r="F2747">
        <v>6480600</v>
      </c>
      <c r="G2747">
        <v>0</v>
      </c>
      <c r="H2747">
        <v>0</v>
      </c>
      <c r="I2747" t="s">
        <v>10</v>
      </c>
    </row>
    <row r="2748" spans="1:9" x14ac:dyDescent="0.25">
      <c r="A2748" t="s">
        <v>2756</v>
      </c>
      <c r="B2748">
        <v>128.442965746993</v>
      </c>
      <c r="C2748">
        <v>130.46729142233599</v>
      </c>
      <c r="D2748">
        <v>127.75816603798501</v>
      </c>
      <c r="E2748">
        <v>130.30926513671801</v>
      </c>
      <c r="F2748">
        <v>6135000</v>
      </c>
      <c r="G2748">
        <v>0</v>
      </c>
      <c r="H2748">
        <v>0</v>
      </c>
      <c r="I2748" t="s">
        <v>10</v>
      </c>
    </row>
    <row r="2749" spans="1:9" x14ac:dyDescent="0.25">
      <c r="A2749" t="s">
        <v>2757</v>
      </c>
      <c r="B2749">
        <v>129.89532537621801</v>
      </c>
      <c r="C2749">
        <v>130.858571175013</v>
      </c>
      <c r="D2749">
        <v>129.549153534715</v>
      </c>
      <c r="E2749">
        <v>130.11355590820301</v>
      </c>
      <c r="F2749">
        <v>7743600</v>
      </c>
      <c r="G2749">
        <v>0</v>
      </c>
      <c r="H2749">
        <v>0</v>
      </c>
      <c r="I2749" t="s">
        <v>10</v>
      </c>
    </row>
    <row r="2750" spans="1:9" x14ac:dyDescent="0.25">
      <c r="A2750" t="s">
        <v>2758</v>
      </c>
      <c r="B2750">
        <v>130.10604344872701</v>
      </c>
      <c r="C2750">
        <v>133.876247424003</v>
      </c>
      <c r="D2750">
        <v>130.045839146894</v>
      </c>
      <c r="E2750">
        <v>132.71734619140599</v>
      </c>
      <c r="F2750">
        <v>13887200</v>
      </c>
      <c r="G2750">
        <v>0</v>
      </c>
      <c r="H2750">
        <v>0</v>
      </c>
      <c r="I2750" t="s">
        <v>10</v>
      </c>
    </row>
    <row r="2751" spans="1:9" x14ac:dyDescent="0.25">
      <c r="A2751" t="s">
        <v>2759</v>
      </c>
      <c r="B2751">
        <v>132.52171733991199</v>
      </c>
      <c r="C2751">
        <v>136.058637530064</v>
      </c>
      <c r="D2751">
        <v>131.904631734742</v>
      </c>
      <c r="E2751">
        <v>135.08033752441401</v>
      </c>
      <c r="F2751">
        <v>10668800</v>
      </c>
      <c r="G2751">
        <v>0</v>
      </c>
      <c r="H2751">
        <v>0</v>
      </c>
      <c r="I2751" t="s">
        <v>10</v>
      </c>
    </row>
    <row r="2752" spans="1:9" x14ac:dyDescent="0.25">
      <c r="A2752" t="s">
        <v>2760</v>
      </c>
      <c r="B2752">
        <v>135.667271830023</v>
      </c>
      <c r="C2752">
        <v>136.209098998808</v>
      </c>
      <c r="D2752">
        <v>133.57522139385799</v>
      </c>
      <c r="E2752">
        <v>134.79432678222599</v>
      </c>
      <c r="F2752">
        <v>8462000</v>
      </c>
      <c r="G2752">
        <v>0</v>
      </c>
      <c r="H2752">
        <v>0</v>
      </c>
      <c r="I2752" t="s">
        <v>10</v>
      </c>
    </row>
    <row r="2753" spans="1:9" x14ac:dyDescent="0.25">
      <c r="A2753" t="s">
        <v>2761</v>
      </c>
      <c r="B2753">
        <v>134.97491309450501</v>
      </c>
      <c r="C2753">
        <v>135.74250334630599</v>
      </c>
      <c r="D2753">
        <v>133.8310546875</v>
      </c>
      <c r="E2753">
        <v>133.8310546875</v>
      </c>
      <c r="F2753">
        <v>6040800</v>
      </c>
      <c r="G2753">
        <v>0</v>
      </c>
      <c r="H2753">
        <v>0</v>
      </c>
      <c r="I2753" t="s">
        <v>10</v>
      </c>
    </row>
    <row r="2754" spans="1:9" x14ac:dyDescent="0.25">
      <c r="A2754" t="s">
        <v>2762</v>
      </c>
      <c r="B2754">
        <v>133.62039274439601</v>
      </c>
      <c r="C2754">
        <v>135.456583829105</v>
      </c>
      <c r="D2754">
        <v>133.28175358138299</v>
      </c>
      <c r="E2754">
        <v>134.89218139648401</v>
      </c>
      <c r="F2754">
        <v>6466400</v>
      </c>
      <c r="G2754">
        <v>0</v>
      </c>
      <c r="H2754">
        <v>0</v>
      </c>
      <c r="I2754" t="s">
        <v>10</v>
      </c>
    </row>
    <row r="2755" spans="1:9" x14ac:dyDescent="0.25">
      <c r="A2755" t="s">
        <v>2763</v>
      </c>
      <c r="B2755">
        <v>138.39901501001901</v>
      </c>
      <c r="C2755">
        <v>139.926663457258</v>
      </c>
      <c r="D2755">
        <v>137.76688699380901</v>
      </c>
      <c r="E2755">
        <v>139.15907287597599</v>
      </c>
      <c r="F2755">
        <v>12556400</v>
      </c>
      <c r="G2755">
        <v>0</v>
      </c>
      <c r="H2755">
        <v>0</v>
      </c>
      <c r="I2755" t="s">
        <v>10</v>
      </c>
    </row>
    <row r="2756" spans="1:9" x14ac:dyDescent="0.25">
      <c r="A2756" t="s">
        <v>2764</v>
      </c>
      <c r="B2756">
        <v>139.625604357192</v>
      </c>
      <c r="C2756">
        <v>139.6707661886</v>
      </c>
      <c r="D2756">
        <v>138.21084367519299</v>
      </c>
      <c r="E2756">
        <v>138.66989135742099</v>
      </c>
      <c r="F2756">
        <v>7838700</v>
      </c>
      <c r="G2756">
        <v>0</v>
      </c>
      <c r="H2756">
        <v>0</v>
      </c>
      <c r="I2756" t="s">
        <v>10</v>
      </c>
    </row>
    <row r="2757" spans="1:9" x14ac:dyDescent="0.25">
      <c r="A2757" t="s">
        <v>2765</v>
      </c>
      <c r="B2757">
        <v>138.18073551557401</v>
      </c>
      <c r="C2757">
        <v>140.28031858432399</v>
      </c>
      <c r="D2757">
        <v>117.057043909755</v>
      </c>
      <c r="E2757">
        <v>120.93260192871</v>
      </c>
      <c r="F2757">
        <v>102043700</v>
      </c>
      <c r="G2757">
        <v>0</v>
      </c>
      <c r="H2757">
        <v>0</v>
      </c>
      <c r="I2757" t="s">
        <v>10</v>
      </c>
    </row>
    <row r="2758" spans="1:9" x14ac:dyDescent="0.25">
      <c r="A2758" t="s">
        <v>2766</v>
      </c>
      <c r="B2758">
        <v>117.094654599563</v>
      </c>
      <c r="C2758">
        <v>123.21276700047</v>
      </c>
      <c r="D2758">
        <v>116.64312821978901</v>
      </c>
      <c r="E2758">
        <v>122.904235839843</v>
      </c>
      <c r="F2758">
        <v>54299200</v>
      </c>
      <c r="G2758">
        <v>0</v>
      </c>
      <c r="H2758">
        <v>0</v>
      </c>
      <c r="I2758" t="s">
        <v>10</v>
      </c>
    </row>
    <row r="2759" spans="1:9" x14ac:dyDescent="0.25">
      <c r="A2759" t="s">
        <v>2767</v>
      </c>
      <c r="B2759">
        <v>125.25213633854401</v>
      </c>
      <c r="C2759">
        <v>125.45532434293099</v>
      </c>
      <c r="D2759">
        <v>118.900728497987</v>
      </c>
      <c r="E2759">
        <v>120.390747070312</v>
      </c>
      <c r="F2759">
        <v>42196600</v>
      </c>
      <c r="G2759">
        <v>0</v>
      </c>
      <c r="H2759">
        <v>0</v>
      </c>
      <c r="I2759" t="s">
        <v>10</v>
      </c>
    </row>
    <row r="2760" spans="1:9" x14ac:dyDescent="0.25">
      <c r="A2760" t="s">
        <v>2768</v>
      </c>
      <c r="B2760">
        <v>121.662593813082</v>
      </c>
      <c r="C2760">
        <v>122.768823561612</v>
      </c>
      <c r="D2760">
        <v>118.14824918036599</v>
      </c>
      <c r="E2760">
        <v>119.60063934326099</v>
      </c>
      <c r="F2760">
        <v>30371000</v>
      </c>
      <c r="G2760">
        <v>0</v>
      </c>
      <c r="H2760">
        <v>0</v>
      </c>
      <c r="I2760" t="s">
        <v>10</v>
      </c>
    </row>
    <row r="2761" spans="1:9" x14ac:dyDescent="0.25">
      <c r="A2761" t="s">
        <v>2769</v>
      </c>
      <c r="B2761">
        <v>118.848061807962</v>
      </c>
      <c r="C2761">
        <v>121.910890304514</v>
      </c>
      <c r="D2761">
        <v>117.613902637031</v>
      </c>
      <c r="E2761">
        <v>119.690910339355</v>
      </c>
      <c r="F2761">
        <v>24823000</v>
      </c>
      <c r="G2761">
        <v>0</v>
      </c>
      <c r="H2761">
        <v>0</v>
      </c>
      <c r="I2761" t="s">
        <v>10</v>
      </c>
    </row>
    <row r="2762" spans="1:9" x14ac:dyDescent="0.25">
      <c r="A2762" t="s">
        <v>2770</v>
      </c>
      <c r="B2762">
        <v>120.548809394342</v>
      </c>
      <c r="C2762">
        <v>120.94765277314799</v>
      </c>
      <c r="D2762">
        <v>118.148216408414</v>
      </c>
      <c r="E2762">
        <v>118.44922637939401</v>
      </c>
      <c r="F2762">
        <v>14916000</v>
      </c>
      <c r="G2762">
        <v>0</v>
      </c>
      <c r="H2762">
        <v>0</v>
      </c>
      <c r="I2762" t="s">
        <v>10</v>
      </c>
    </row>
    <row r="2763" spans="1:9" x14ac:dyDescent="0.25">
      <c r="A2763" t="s">
        <v>2771</v>
      </c>
      <c r="B2763">
        <v>117.93751710129</v>
      </c>
      <c r="C2763">
        <v>118.140705164414</v>
      </c>
      <c r="D2763">
        <v>114.0243297338</v>
      </c>
      <c r="E2763">
        <v>114.40811920166</v>
      </c>
      <c r="F2763">
        <v>30940700</v>
      </c>
      <c r="G2763">
        <v>0</v>
      </c>
      <c r="H2763">
        <v>0</v>
      </c>
      <c r="I2763" t="s">
        <v>10</v>
      </c>
    </row>
    <row r="2764" spans="1:9" x14ac:dyDescent="0.25">
      <c r="A2764" t="s">
        <v>2772</v>
      </c>
      <c r="B2764">
        <v>113.06858060253199</v>
      </c>
      <c r="C2764">
        <v>117.53864812216899</v>
      </c>
      <c r="D2764">
        <v>112.99332237839801</v>
      </c>
      <c r="E2764">
        <v>115.168151855468</v>
      </c>
      <c r="F2764">
        <v>34516800</v>
      </c>
      <c r="G2764">
        <v>0</v>
      </c>
      <c r="H2764">
        <v>0</v>
      </c>
      <c r="I2764" t="s">
        <v>10</v>
      </c>
    </row>
    <row r="2765" spans="1:9" x14ac:dyDescent="0.25">
      <c r="A2765" t="s">
        <v>2773</v>
      </c>
      <c r="B2765">
        <v>117.892373198776</v>
      </c>
      <c r="C2765">
        <v>118.637376999655</v>
      </c>
      <c r="D2765">
        <v>116.409875345564</v>
      </c>
      <c r="E2765">
        <v>118.155754089355</v>
      </c>
      <c r="F2765">
        <v>21226100</v>
      </c>
      <c r="G2765">
        <v>0</v>
      </c>
      <c r="H2765">
        <v>0</v>
      </c>
      <c r="I2765" t="s">
        <v>10</v>
      </c>
    </row>
    <row r="2766" spans="1:9" x14ac:dyDescent="0.25">
      <c r="A2766" t="s">
        <v>2774</v>
      </c>
      <c r="B2766">
        <v>120.06721185846</v>
      </c>
      <c r="C2766">
        <v>121.196016711753</v>
      </c>
      <c r="D2766">
        <v>119.156637557707</v>
      </c>
      <c r="E2766">
        <v>120.586463928222</v>
      </c>
      <c r="F2766">
        <v>18464300</v>
      </c>
      <c r="G2766">
        <v>0</v>
      </c>
      <c r="H2766">
        <v>0</v>
      </c>
      <c r="I2766" t="s">
        <v>10</v>
      </c>
    </row>
    <row r="2767" spans="1:9" x14ac:dyDescent="0.25">
      <c r="A2767" t="s">
        <v>2775</v>
      </c>
      <c r="B2767">
        <v>114.31031936506</v>
      </c>
      <c r="C2767">
        <v>114.761845975131</v>
      </c>
      <c r="D2767">
        <v>107.838510678437</v>
      </c>
      <c r="E2767">
        <v>109.26832580566401</v>
      </c>
      <c r="F2767">
        <v>73187900</v>
      </c>
      <c r="G2767">
        <v>0</v>
      </c>
      <c r="H2767">
        <v>0</v>
      </c>
      <c r="I2767" t="s">
        <v>10</v>
      </c>
    </row>
    <row r="2768" spans="1:9" x14ac:dyDescent="0.25">
      <c r="A2768" t="s">
        <v>2776</v>
      </c>
      <c r="B2768">
        <v>111.254982938631</v>
      </c>
      <c r="C2768">
        <v>113.36960846746599</v>
      </c>
      <c r="D2768">
        <v>110.27668328409899</v>
      </c>
      <c r="E2768">
        <v>112.504196166992</v>
      </c>
      <c r="F2768">
        <v>28282700</v>
      </c>
      <c r="G2768">
        <v>0</v>
      </c>
      <c r="H2768">
        <v>0</v>
      </c>
      <c r="I2768" t="s">
        <v>10</v>
      </c>
    </row>
    <row r="2769" spans="1:9" x14ac:dyDescent="0.25">
      <c r="A2769" t="s">
        <v>2777</v>
      </c>
      <c r="B2769">
        <v>112.15048885227</v>
      </c>
      <c r="C2769">
        <v>114.648914990994</v>
      </c>
      <c r="D2769">
        <v>111.24744754871401</v>
      </c>
      <c r="E2769">
        <v>112.466552734375</v>
      </c>
      <c r="F2769">
        <v>30313400</v>
      </c>
      <c r="G2769">
        <v>0</v>
      </c>
      <c r="H2769">
        <v>0</v>
      </c>
      <c r="I2769" t="s">
        <v>10</v>
      </c>
    </row>
    <row r="2770" spans="1:9" x14ac:dyDescent="0.25">
      <c r="A2770" t="s">
        <v>2778</v>
      </c>
      <c r="B2770">
        <v>111.45066893580299</v>
      </c>
      <c r="C2770">
        <v>113.79857932443601</v>
      </c>
      <c r="D2770">
        <v>110.77337914330001</v>
      </c>
      <c r="E2770">
        <v>111.51839447021401</v>
      </c>
      <c r="F2770">
        <v>18355200</v>
      </c>
      <c r="G2770">
        <v>0</v>
      </c>
      <c r="H2770">
        <v>0</v>
      </c>
      <c r="I2770" t="s">
        <v>10</v>
      </c>
    </row>
    <row r="2771" spans="1:9" x14ac:dyDescent="0.25">
      <c r="A2771" t="s">
        <v>2779</v>
      </c>
      <c r="B2771">
        <v>110.98404583165799</v>
      </c>
      <c r="C2771">
        <v>111.84946943142199</v>
      </c>
      <c r="D2771">
        <v>104.64769181920499</v>
      </c>
      <c r="E2771">
        <v>107.10096740722599</v>
      </c>
      <c r="F2771">
        <v>22984700</v>
      </c>
      <c r="G2771">
        <v>0</v>
      </c>
      <c r="H2771">
        <v>0</v>
      </c>
      <c r="I2771" t="s">
        <v>10</v>
      </c>
    </row>
    <row r="2772" spans="1:9" x14ac:dyDescent="0.25">
      <c r="A2772" t="s">
        <v>2780</v>
      </c>
      <c r="B2772">
        <v>109.403732526921</v>
      </c>
      <c r="C2772">
        <v>110.284198632528</v>
      </c>
      <c r="D2772">
        <v>106.483887966835</v>
      </c>
      <c r="E2772">
        <v>107.605171203613</v>
      </c>
      <c r="F2772">
        <v>21268500</v>
      </c>
      <c r="G2772">
        <v>0</v>
      </c>
      <c r="H2772">
        <v>0</v>
      </c>
      <c r="I2772" t="s">
        <v>10</v>
      </c>
    </row>
    <row r="2773" spans="1:9" x14ac:dyDescent="0.25">
      <c r="A2773" t="s">
        <v>2781</v>
      </c>
      <c r="B2773">
        <v>112.195665483176</v>
      </c>
      <c r="C2773">
        <v>112.805218218829</v>
      </c>
      <c r="D2773">
        <v>106.258152880539</v>
      </c>
      <c r="E2773">
        <v>108.237327575683</v>
      </c>
      <c r="F2773">
        <v>23098200</v>
      </c>
      <c r="G2773">
        <v>0</v>
      </c>
      <c r="H2773">
        <v>0</v>
      </c>
      <c r="I2773" t="s">
        <v>10</v>
      </c>
    </row>
    <row r="2774" spans="1:9" x14ac:dyDescent="0.25">
      <c r="A2774" t="s">
        <v>2782</v>
      </c>
      <c r="B2774">
        <v>107.161185869714</v>
      </c>
      <c r="C2774">
        <v>109.49405345745799</v>
      </c>
      <c r="D2774">
        <v>106.521536776993</v>
      </c>
      <c r="E2774">
        <v>106.837600708007</v>
      </c>
      <c r="F2774">
        <v>15497900</v>
      </c>
      <c r="G2774">
        <v>0</v>
      </c>
      <c r="H2774">
        <v>0</v>
      </c>
      <c r="I2774" t="s">
        <v>10</v>
      </c>
    </row>
    <row r="2775" spans="1:9" x14ac:dyDescent="0.25">
      <c r="A2775" t="s">
        <v>2783</v>
      </c>
      <c r="B2775">
        <v>108.545874735333</v>
      </c>
      <c r="C2775">
        <v>111.112015611508</v>
      </c>
      <c r="D2775">
        <v>107.07089806352499</v>
      </c>
      <c r="E2775">
        <v>110.773376464843</v>
      </c>
      <c r="F2775">
        <v>15457000</v>
      </c>
      <c r="G2775">
        <v>0</v>
      </c>
      <c r="H2775">
        <v>0</v>
      </c>
      <c r="I2775" t="s">
        <v>10</v>
      </c>
    </row>
    <row r="2776" spans="1:9" x14ac:dyDescent="0.25">
      <c r="A2776" t="s">
        <v>2784</v>
      </c>
      <c r="B2776">
        <v>111.646245689423</v>
      </c>
      <c r="C2776">
        <v>111.713971176144</v>
      </c>
      <c r="D2776">
        <v>108.681251898775</v>
      </c>
      <c r="E2776">
        <v>108.85433197021401</v>
      </c>
      <c r="F2776">
        <v>11517900</v>
      </c>
      <c r="G2776">
        <v>0</v>
      </c>
      <c r="H2776">
        <v>0</v>
      </c>
      <c r="I2776" t="s">
        <v>10</v>
      </c>
    </row>
    <row r="2777" spans="1:9" x14ac:dyDescent="0.25">
      <c r="A2777" t="s">
        <v>2785</v>
      </c>
      <c r="B2777">
        <v>107.921236740027</v>
      </c>
      <c r="C2777">
        <v>108.478106269557</v>
      </c>
      <c r="D2777">
        <v>106.784899544334</v>
      </c>
      <c r="E2777">
        <v>107.785774230957</v>
      </c>
      <c r="F2777">
        <v>10977400</v>
      </c>
      <c r="G2777">
        <v>0</v>
      </c>
      <c r="H2777">
        <v>0</v>
      </c>
      <c r="I2777" t="s">
        <v>10</v>
      </c>
    </row>
    <row r="2778" spans="1:9" x14ac:dyDescent="0.25">
      <c r="A2778" t="s">
        <v>2786</v>
      </c>
      <c r="B2778">
        <v>107.966411169205</v>
      </c>
      <c r="C2778">
        <v>108.59101783401501</v>
      </c>
      <c r="D2778">
        <v>104.248879070315</v>
      </c>
      <c r="E2778">
        <v>107.34180450439401</v>
      </c>
      <c r="F2778">
        <v>16330100</v>
      </c>
      <c r="G2778">
        <v>0</v>
      </c>
      <c r="H2778">
        <v>0</v>
      </c>
      <c r="I2778" t="s">
        <v>10</v>
      </c>
    </row>
    <row r="2779" spans="1:9" x14ac:dyDescent="0.25">
      <c r="A2779" t="s">
        <v>2787</v>
      </c>
      <c r="B2779">
        <v>108.131925449433</v>
      </c>
      <c r="C2779">
        <v>108.17707578294799</v>
      </c>
      <c r="D2779">
        <v>102.79644669364301</v>
      </c>
      <c r="E2779">
        <v>103.368370056152</v>
      </c>
      <c r="F2779">
        <v>18025300</v>
      </c>
      <c r="G2779">
        <v>0</v>
      </c>
      <c r="H2779">
        <v>0</v>
      </c>
      <c r="I2779" t="s">
        <v>10</v>
      </c>
    </row>
    <row r="2780" spans="1:9" x14ac:dyDescent="0.25">
      <c r="A2780" t="s">
        <v>2788</v>
      </c>
      <c r="B2780">
        <v>103.812383641003</v>
      </c>
      <c r="C2780">
        <v>105.452918799035</v>
      </c>
      <c r="D2780">
        <v>102.42019833071799</v>
      </c>
      <c r="E2780">
        <v>105.43034362792901</v>
      </c>
      <c r="F2780">
        <v>18079900</v>
      </c>
      <c r="G2780">
        <v>0</v>
      </c>
      <c r="H2780">
        <v>0</v>
      </c>
      <c r="I2780" t="s">
        <v>10</v>
      </c>
    </row>
    <row r="2781" spans="1:9" x14ac:dyDescent="0.25">
      <c r="A2781" t="s">
        <v>2789</v>
      </c>
      <c r="B2781">
        <v>104.00048490837</v>
      </c>
      <c r="C2781">
        <v>104.97126289079</v>
      </c>
      <c r="D2781">
        <v>102.15677379210599</v>
      </c>
      <c r="E2781">
        <v>102.420166015625</v>
      </c>
      <c r="F2781">
        <v>16279200</v>
      </c>
      <c r="G2781">
        <v>0</v>
      </c>
      <c r="H2781">
        <v>0</v>
      </c>
      <c r="I2781" t="s">
        <v>10</v>
      </c>
    </row>
    <row r="2782" spans="1:9" x14ac:dyDescent="0.25">
      <c r="A2782" t="s">
        <v>2790</v>
      </c>
      <c r="B2782">
        <v>103.157659400051</v>
      </c>
      <c r="C2782">
        <v>107.951311120954</v>
      </c>
      <c r="D2782">
        <v>102.53305300199401</v>
      </c>
      <c r="E2782">
        <v>105.821632385253</v>
      </c>
      <c r="F2782">
        <v>25553400</v>
      </c>
      <c r="G2782">
        <v>0</v>
      </c>
      <c r="H2782">
        <v>0</v>
      </c>
      <c r="I2782" t="s">
        <v>10</v>
      </c>
    </row>
    <row r="2783" spans="1:9" x14ac:dyDescent="0.25">
      <c r="A2783" t="s">
        <v>2791</v>
      </c>
      <c r="B2783">
        <v>106.860115452847</v>
      </c>
      <c r="C2783">
        <v>107.575022379389</v>
      </c>
      <c r="D2783">
        <v>102.72868854554901</v>
      </c>
      <c r="E2783">
        <v>102.86415100097599</v>
      </c>
      <c r="F2783">
        <v>16556800</v>
      </c>
      <c r="G2783">
        <v>0</v>
      </c>
      <c r="H2783">
        <v>0</v>
      </c>
      <c r="I2783" t="s">
        <v>10</v>
      </c>
    </row>
    <row r="2784" spans="1:9" x14ac:dyDescent="0.25">
      <c r="A2784" t="s">
        <v>2792</v>
      </c>
      <c r="B2784">
        <v>101.389253235658</v>
      </c>
      <c r="C2784">
        <v>107.755717944989</v>
      </c>
      <c r="D2784">
        <v>100.99040975497201</v>
      </c>
      <c r="E2784">
        <v>107.281616210937</v>
      </c>
      <c r="F2784">
        <v>21490900</v>
      </c>
      <c r="G2784">
        <v>0</v>
      </c>
      <c r="H2784">
        <v>0</v>
      </c>
      <c r="I2784" t="s">
        <v>10</v>
      </c>
    </row>
    <row r="2785" spans="1:9" x14ac:dyDescent="0.25">
      <c r="A2785" t="s">
        <v>2793</v>
      </c>
      <c r="B2785">
        <v>108.583500513438</v>
      </c>
      <c r="C2785">
        <v>109.719838123738</v>
      </c>
      <c r="D2785">
        <v>105.121839057402</v>
      </c>
      <c r="E2785">
        <v>105.58088684082</v>
      </c>
      <c r="F2785">
        <v>17073900</v>
      </c>
      <c r="G2785">
        <v>0</v>
      </c>
      <c r="H2785">
        <v>0</v>
      </c>
      <c r="I2785" t="s">
        <v>10</v>
      </c>
    </row>
    <row r="2786" spans="1:9" x14ac:dyDescent="0.25">
      <c r="A2786" t="s">
        <v>2794</v>
      </c>
      <c r="B2786">
        <v>107.82903009424599</v>
      </c>
      <c r="C2786">
        <v>109.42840513339399</v>
      </c>
      <c r="D2786">
        <v>106.403179597445</v>
      </c>
      <c r="E2786">
        <v>109.35295867919901</v>
      </c>
      <c r="F2786">
        <v>12910200</v>
      </c>
      <c r="G2786">
        <v>0.35</v>
      </c>
      <c r="H2786">
        <v>0</v>
      </c>
      <c r="I2786" t="s">
        <v>10</v>
      </c>
    </row>
    <row r="2787" spans="1:9" x14ac:dyDescent="0.25">
      <c r="A2787" t="s">
        <v>2795</v>
      </c>
      <c r="B2787">
        <v>108.95309953341599</v>
      </c>
      <c r="C2787">
        <v>109.994200566929</v>
      </c>
      <c r="D2787">
        <v>107.957273271738</v>
      </c>
      <c r="E2787">
        <v>108.832389831542</v>
      </c>
      <c r="F2787">
        <v>10683700</v>
      </c>
      <c r="G2787">
        <v>0</v>
      </c>
      <c r="H2787">
        <v>0</v>
      </c>
      <c r="I2787" t="s">
        <v>10</v>
      </c>
    </row>
    <row r="2788" spans="1:9" x14ac:dyDescent="0.25">
      <c r="A2788" t="s">
        <v>2796</v>
      </c>
      <c r="B2788">
        <v>108.8324200532</v>
      </c>
      <c r="C2788">
        <v>110.446875351663</v>
      </c>
      <c r="D2788">
        <v>106.901110332966</v>
      </c>
      <c r="E2788">
        <v>107.02182006835901</v>
      </c>
      <c r="F2788">
        <v>9455200</v>
      </c>
      <c r="G2788">
        <v>0</v>
      </c>
      <c r="H2788">
        <v>0</v>
      </c>
      <c r="I2788" t="s">
        <v>10</v>
      </c>
    </row>
    <row r="2789" spans="1:9" x14ac:dyDescent="0.25">
      <c r="A2789" t="s">
        <v>2797</v>
      </c>
      <c r="B2789">
        <v>107.12740767368599</v>
      </c>
      <c r="C2789">
        <v>109.390662765383</v>
      </c>
      <c r="D2789">
        <v>106.478607420272</v>
      </c>
      <c r="E2789">
        <v>109.262413024902</v>
      </c>
      <c r="F2789">
        <v>7668400</v>
      </c>
      <c r="G2789">
        <v>0</v>
      </c>
      <c r="H2789">
        <v>0</v>
      </c>
      <c r="I2789" t="s">
        <v>10</v>
      </c>
    </row>
    <row r="2790" spans="1:9" x14ac:dyDescent="0.25">
      <c r="A2790" t="s">
        <v>2798</v>
      </c>
      <c r="B2790">
        <v>109.322771810958</v>
      </c>
      <c r="C2790">
        <v>109.579271301155</v>
      </c>
      <c r="D2790">
        <v>107.504620725745</v>
      </c>
      <c r="E2790">
        <v>108.66641998291</v>
      </c>
      <c r="F2790">
        <v>7454900</v>
      </c>
      <c r="G2790">
        <v>0</v>
      </c>
      <c r="H2790">
        <v>0</v>
      </c>
      <c r="I2790" t="s">
        <v>10</v>
      </c>
    </row>
    <row r="2791" spans="1:9" x14ac:dyDescent="0.25">
      <c r="A2791" t="s">
        <v>2799</v>
      </c>
      <c r="B2791">
        <v>107.25568517294801</v>
      </c>
      <c r="C2791">
        <v>110.0470315395</v>
      </c>
      <c r="D2791">
        <v>106.908659082187</v>
      </c>
      <c r="E2791">
        <v>107.316040039062</v>
      </c>
      <c r="F2791">
        <v>14900400</v>
      </c>
      <c r="G2791">
        <v>0</v>
      </c>
      <c r="H2791">
        <v>0</v>
      </c>
      <c r="I2791" t="s">
        <v>10</v>
      </c>
    </row>
    <row r="2792" spans="1:9" x14ac:dyDescent="0.25">
      <c r="A2792" t="s">
        <v>2800</v>
      </c>
      <c r="B2792">
        <v>107.33865263501001</v>
      </c>
      <c r="C2792">
        <v>108.085531020231</v>
      </c>
      <c r="D2792">
        <v>103.996584536325</v>
      </c>
      <c r="E2792">
        <v>104.622741699218</v>
      </c>
      <c r="F2792">
        <v>12238600</v>
      </c>
      <c r="G2792">
        <v>0</v>
      </c>
      <c r="H2792">
        <v>0</v>
      </c>
      <c r="I2792" t="s">
        <v>10</v>
      </c>
    </row>
    <row r="2793" spans="1:9" x14ac:dyDescent="0.25">
      <c r="A2793" t="s">
        <v>2801</v>
      </c>
      <c r="B2793">
        <v>104.969773192711</v>
      </c>
      <c r="C2793">
        <v>105.37715405385499</v>
      </c>
      <c r="D2793">
        <v>101.88420477363201</v>
      </c>
      <c r="E2793">
        <v>103.94376373291</v>
      </c>
      <c r="F2793">
        <v>14587000</v>
      </c>
      <c r="G2793">
        <v>0</v>
      </c>
      <c r="H2793">
        <v>0</v>
      </c>
      <c r="I2793" t="s">
        <v>10</v>
      </c>
    </row>
    <row r="2794" spans="1:9" x14ac:dyDescent="0.25">
      <c r="A2794" t="s">
        <v>2802</v>
      </c>
      <c r="B2794">
        <v>104.554864286116</v>
      </c>
      <c r="C2794">
        <v>105.181033065222</v>
      </c>
      <c r="D2794">
        <v>102.76689600280601</v>
      </c>
      <c r="E2794">
        <v>103.204460144042</v>
      </c>
      <c r="F2794">
        <v>8950600</v>
      </c>
      <c r="G2794">
        <v>0</v>
      </c>
      <c r="H2794">
        <v>0</v>
      </c>
      <c r="I2794" t="s">
        <v>10</v>
      </c>
    </row>
    <row r="2795" spans="1:9" x14ac:dyDescent="0.25">
      <c r="A2795" t="s">
        <v>2803</v>
      </c>
      <c r="B2795">
        <v>103.80796447479899</v>
      </c>
      <c r="C2795">
        <v>103.93621420663</v>
      </c>
      <c r="D2795">
        <v>99.055126800533998</v>
      </c>
      <c r="E2795">
        <v>100.91854095458901</v>
      </c>
      <c r="F2795">
        <v>21931000</v>
      </c>
      <c r="G2795">
        <v>0</v>
      </c>
      <c r="H2795">
        <v>0</v>
      </c>
      <c r="I2795" t="s">
        <v>10</v>
      </c>
    </row>
    <row r="2796" spans="1:9" x14ac:dyDescent="0.25">
      <c r="A2796" t="s">
        <v>2804</v>
      </c>
      <c r="B2796">
        <v>100.586602958017</v>
      </c>
      <c r="C2796">
        <v>102.63862185155099</v>
      </c>
      <c r="D2796">
        <v>100.337643513782</v>
      </c>
      <c r="E2796">
        <v>102.329307556152</v>
      </c>
      <c r="F2796">
        <v>9241800</v>
      </c>
      <c r="G2796">
        <v>0</v>
      </c>
      <c r="H2796">
        <v>0</v>
      </c>
      <c r="I2796" t="s">
        <v>10</v>
      </c>
    </row>
    <row r="2797" spans="1:9" x14ac:dyDescent="0.25">
      <c r="A2797" t="s">
        <v>2805</v>
      </c>
      <c r="B2797">
        <v>103.43831581539401</v>
      </c>
      <c r="C2797">
        <v>103.43831581539401</v>
      </c>
      <c r="D2797">
        <v>100.63941825549399</v>
      </c>
      <c r="E2797">
        <v>100.66960144042901</v>
      </c>
      <c r="F2797">
        <v>10951400</v>
      </c>
      <c r="G2797">
        <v>0</v>
      </c>
      <c r="H2797">
        <v>0</v>
      </c>
      <c r="I2797" t="s">
        <v>10</v>
      </c>
    </row>
    <row r="2798" spans="1:9" x14ac:dyDescent="0.25">
      <c r="A2798" t="s">
        <v>2806</v>
      </c>
      <c r="B2798">
        <v>101.56739270468999</v>
      </c>
      <c r="C2798">
        <v>103.657124203877</v>
      </c>
      <c r="D2798">
        <v>100.56401445784</v>
      </c>
      <c r="E2798">
        <v>103.279914855957</v>
      </c>
      <c r="F2798">
        <v>10649300</v>
      </c>
      <c r="G2798">
        <v>0</v>
      </c>
      <c r="H2798">
        <v>0</v>
      </c>
      <c r="I2798" t="s">
        <v>10</v>
      </c>
    </row>
    <row r="2799" spans="1:9" x14ac:dyDescent="0.25">
      <c r="A2799" t="s">
        <v>2807</v>
      </c>
      <c r="B2799">
        <v>102.646185700769</v>
      </c>
      <c r="C2799">
        <v>104.305904202477</v>
      </c>
      <c r="D2799">
        <v>102.38214611612899</v>
      </c>
      <c r="E2799">
        <v>103.40060424804599</v>
      </c>
      <c r="F2799">
        <v>7077700</v>
      </c>
      <c r="G2799">
        <v>0</v>
      </c>
      <c r="H2799">
        <v>0</v>
      </c>
      <c r="I2799" t="s">
        <v>10</v>
      </c>
    </row>
    <row r="2800" spans="1:9" x14ac:dyDescent="0.25">
      <c r="A2800" t="s">
        <v>2808</v>
      </c>
      <c r="B2800">
        <v>103.31758286778199</v>
      </c>
      <c r="C2800">
        <v>104.39640701217</v>
      </c>
      <c r="D2800">
        <v>102.01244244482599</v>
      </c>
      <c r="E2800">
        <v>103.596725463867</v>
      </c>
      <c r="F2800">
        <v>8104300</v>
      </c>
      <c r="G2800">
        <v>0</v>
      </c>
      <c r="H2800">
        <v>0</v>
      </c>
      <c r="I2800" t="s">
        <v>10</v>
      </c>
    </row>
    <row r="2801" spans="1:9" x14ac:dyDescent="0.25">
      <c r="A2801" t="s">
        <v>2809</v>
      </c>
      <c r="B2801">
        <v>103.973995258475</v>
      </c>
      <c r="C2801">
        <v>105.407386245892</v>
      </c>
      <c r="D2801">
        <v>103.747667336379</v>
      </c>
      <c r="E2801">
        <v>104.24557495117099</v>
      </c>
      <c r="F2801">
        <v>10154900</v>
      </c>
      <c r="G2801">
        <v>0</v>
      </c>
      <c r="H2801">
        <v>0</v>
      </c>
      <c r="I2801" t="s">
        <v>10</v>
      </c>
    </row>
    <row r="2802" spans="1:9" x14ac:dyDescent="0.25">
      <c r="A2802" t="s">
        <v>2810</v>
      </c>
      <c r="B2802">
        <v>105.354512067123</v>
      </c>
      <c r="C2802">
        <v>105.731721220978</v>
      </c>
      <c r="D2802">
        <v>103.58917598984399</v>
      </c>
      <c r="E2802">
        <v>103.91358184814401</v>
      </c>
      <c r="F2802">
        <v>8691000</v>
      </c>
      <c r="G2802">
        <v>0</v>
      </c>
      <c r="H2802">
        <v>0</v>
      </c>
      <c r="I2802" t="s">
        <v>10</v>
      </c>
    </row>
    <row r="2803" spans="1:9" x14ac:dyDescent="0.25">
      <c r="A2803" t="s">
        <v>2811</v>
      </c>
      <c r="B2803">
        <v>103.76272323576001</v>
      </c>
      <c r="C2803">
        <v>103.921156197752</v>
      </c>
      <c r="D2803">
        <v>101.537190795534</v>
      </c>
      <c r="E2803">
        <v>101.68807220458901</v>
      </c>
      <c r="F2803">
        <v>9002200</v>
      </c>
      <c r="G2803">
        <v>0</v>
      </c>
      <c r="H2803">
        <v>0</v>
      </c>
      <c r="I2803" t="s">
        <v>10</v>
      </c>
    </row>
    <row r="2804" spans="1:9" x14ac:dyDescent="0.25">
      <c r="A2804" t="s">
        <v>2812</v>
      </c>
      <c r="B2804">
        <v>101.016582139919</v>
      </c>
      <c r="C2804">
        <v>102.88754737463</v>
      </c>
      <c r="D2804">
        <v>100.133914316736</v>
      </c>
      <c r="E2804">
        <v>101.89926147460901</v>
      </c>
      <c r="F2804">
        <v>8232200</v>
      </c>
      <c r="G2804">
        <v>0</v>
      </c>
      <c r="H2804">
        <v>0</v>
      </c>
      <c r="I2804" t="s">
        <v>10</v>
      </c>
    </row>
    <row r="2805" spans="1:9" x14ac:dyDescent="0.25">
      <c r="A2805" t="s">
        <v>2813</v>
      </c>
      <c r="B2805">
        <v>101.19767411832601</v>
      </c>
      <c r="C2805">
        <v>102.585801079918</v>
      </c>
      <c r="D2805">
        <v>100.420624160939</v>
      </c>
      <c r="E2805">
        <v>101.83138275146401</v>
      </c>
      <c r="F2805">
        <v>9967900</v>
      </c>
      <c r="G2805">
        <v>0</v>
      </c>
      <c r="H2805">
        <v>0</v>
      </c>
      <c r="I2805" t="s">
        <v>10</v>
      </c>
    </row>
    <row r="2806" spans="1:9" x14ac:dyDescent="0.25">
      <c r="A2806" t="s">
        <v>2814</v>
      </c>
      <c r="B2806">
        <v>103.347757621838</v>
      </c>
      <c r="C2806">
        <v>106.297524156672</v>
      </c>
      <c r="D2806">
        <v>102.170855511662</v>
      </c>
      <c r="E2806">
        <v>105.36205291748</v>
      </c>
      <c r="F2806">
        <v>14332300</v>
      </c>
      <c r="G2806">
        <v>0</v>
      </c>
      <c r="H2806">
        <v>0</v>
      </c>
      <c r="I2806" t="s">
        <v>10</v>
      </c>
    </row>
    <row r="2807" spans="1:9" x14ac:dyDescent="0.25">
      <c r="A2807" t="s">
        <v>2815</v>
      </c>
      <c r="B2807">
        <v>105.90526097727501</v>
      </c>
      <c r="C2807">
        <v>105.90526097727501</v>
      </c>
      <c r="D2807">
        <v>103.00074546954799</v>
      </c>
      <c r="E2807">
        <v>103.098823547363</v>
      </c>
      <c r="F2807">
        <v>9908100</v>
      </c>
      <c r="G2807">
        <v>0</v>
      </c>
      <c r="H2807">
        <v>0</v>
      </c>
      <c r="I2807" t="s">
        <v>10</v>
      </c>
    </row>
    <row r="2808" spans="1:9" x14ac:dyDescent="0.25">
      <c r="A2808" t="s">
        <v>2816</v>
      </c>
      <c r="B2808">
        <v>101.83139450061999</v>
      </c>
      <c r="C2808">
        <v>102.487746349931</v>
      </c>
      <c r="D2808">
        <v>100.465899010412</v>
      </c>
      <c r="E2808">
        <v>100.911003112792</v>
      </c>
      <c r="F2808">
        <v>10338100</v>
      </c>
      <c r="G2808">
        <v>0</v>
      </c>
      <c r="H2808">
        <v>0</v>
      </c>
      <c r="I2808" t="s">
        <v>10</v>
      </c>
    </row>
    <row r="2809" spans="1:9" x14ac:dyDescent="0.25">
      <c r="A2809" t="s">
        <v>2817</v>
      </c>
      <c r="B2809">
        <v>100.85061740896801</v>
      </c>
      <c r="C2809">
        <v>101.318364511325</v>
      </c>
      <c r="D2809">
        <v>98.843873786337397</v>
      </c>
      <c r="E2809">
        <v>99.032478332519503</v>
      </c>
      <c r="F2809">
        <v>9139800</v>
      </c>
      <c r="G2809">
        <v>0</v>
      </c>
      <c r="H2809">
        <v>0</v>
      </c>
      <c r="I2809" t="s">
        <v>10</v>
      </c>
    </row>
    <row r="2810" spans="1:9" x14ac:dyDescent="0.25">
      <c r="A2810" t="s">
        <v>2818</v>
      </c>
      <c r="B2810">
        <v>99.349357763046598</v>
      </c>
      <c r="C2810">
        <v>100.90345777554199</v>
      </c>
      <c r="D2810">
        <v>97.697179678001604</v>
      </c>
      <c r="E2810">
        <v>98.934425354003906</v>
      </c>
      <c r="F2810">
        <v>11645300</v>
      </c>
      <c r="G2810">
        <v>0</v>
      </c>
      <c r="H2810">
        <v>0</v>
      </c>
      <c r="I2810" t="s">
        <v>10</v>
      </c>
    </row>
    <row r="2811" spans="1:9" x14ac:dyDescent="0.25">
      <c r="A2811" t="s">
        <v>2819</v>
      </c>
      <c r="B2811">
        <v>99.666202457932201</v>
      </c>
      <c r="C2811">
        <v>99.869898622940696</v>
      </c>
      <c r="D2811">
        <v>97.840511546270605</v>
      </c>
      <c r="E2811">
        <v>98.889152526855398</v>
      </c>
      <c r="F2811">
        <v>6566400</v>
      </c>
      <c r="G2811">
        <v>0</v>
      </c>
      <c r="H2811">
        <v>0</v>
      </c>
      <c r="I2811" t="s">
        <v>10</v>
      </c>
    </row>
    <row r="2812" spans="1:9" x14ac:dyDescent="0.25">
      <c r="A2812" t="s">
        <v>2820</v>
      </c>
      <c r="B2812">
        <v>100.89590525666399</v>
      </c>
      <c r="C2812">
        <v>101.386272535739</v>
      </c>
      <c r="D2812">
        <v>98.8816098235515</v>
      </c>
      <c r="E2812">
        <v>99.779357910156193</v>
      </c>
      <c r="F2812">
        <v>7820100</v>
      </c>
      <c r="G2812">
        <v>0</v>
      </c>
      <c r="H2812">
        <v>0</v>
      </c>
      <c r="I2812" t="s">
        <v>10</v>
      </c>
    </row>
    <row r="2813" spans="1:9" x14ac:dyDescent="0.25">
      <c r="A2813" t="s">
        <v>2821</v>
      </c>
      <c r="B2813">
        <v>99.915170805714496</v>
      </c>
      <c r="C2813">
        <v>102.698976434</v>
      </c>
      <c r="D2813">
        <v>99.636039692383207</v>
      </c>
      <c r="E2813">
        <v>102.472648620605</v>
      </c>
      <c r="F2813">
        <v>9300400</v>
      </c>
      <c r="G2813">
        <v>0</v>
      </c>
      <c r="H2813">
        <v>0</v>
      </c>
      <c r="I2813" t="s">
        <v>10</v>
      </c>
    </row>
    <row r="2814" spans="1:9" x14ac:dyDescent="0.25">
      <c r="A2814" t="s">
        <v>2822</v>
      </c>
      <c r="B2814">
        <v>103.294979412212</v>
      </c>
      <c r="C2814">
        <v>103.483584036799</v>
      </c>
      <c r="D2814">
        <v>100.760132797308</v>
      </c>
      <c r="E2814">
        <v>102.19353485107401</v>
      </c>
      <c r="F2814">
        <v>9895700</v>
      </c>
      <c r="G2814">
        <v>0</v>
      </c>
      <c r="H2814">
        <v>0</v>
      </c>
      <c r="I2814" t="s">
        <v>10</v>
      </c>
    </row>
    <row r="2815" spans="1:9" x14ac:dyDescent="0.25">
      <c r="A2815" t="s">
        <v>2823</v>
      </c>
      <c r="B2815">
        <v>102.118071473623</v>
      </c>
      <c r="C2815">
        <v>104.486944705401</v>
      </c>
      <c r="D2815">
        <v>101.537166102941</v>
      </c>
      <c r="E2815">
        <v>104.15499877929599</v>
      </c>
      <c r="F2815">
        <v>6919900</v>
      </c>
      <c r="G2815">
        <v>0</v>
      </c>
      <c r="H2815">
        <v>0</v>
      </c>
      <c r="I2815" t="s">
        <v>10</v>
      </c>
    </row>
    <row r="2816" spans="1:9" x14ac:dyDescent="0.25">
      <c r="A2816" t="s">
        <v>2824</v>
      </c>
      <c r="B2816">
        <v>103.815490552753</v>
      </c>
      <c r="C2816">
        <v>104.343580998541</v>
      </c>
      <c r="D2816">
        <v>102.623508397113</v>
      </c>
      <c r="E2816">
        <v>103.543899536132</v>
      </c>
      <c r="F2816">
        <v>4728900</v>
      </c>
      <c r="G2816">
        <v>0</v>
      </c>
      <c r="H2816">
        <v>0</v>
      </c>
      <c r="I2816" t="s">
        <v>10</v>
      </c>
    </row>
    <row r="2817" spans="1:9" x14ac:dyDescent="0.25">
      <c r="A2817" t="s">
        <v>2825</v>
      </c>
      <c r="B2817">
        <v>104.486919953861</v>
      </c>
      <c r="C2817">
        <v>106.523846777014</v>
      </c>
      <c r="D2817">
        <v>104.19269731842201</v>
      </c>
      <c r="E2817">
        <v>105.807151794433</v>
      </c>
      <c r="F2817">
        <v>8983900</v>
      </c>
      <c r="G2817">
        <v>0</v>
      </c>
      <c r="H2817">
        <v>0</v>
      </c>
      <c r="I2817" t="s">
        <v>10</v>
      </c>
    </row>
    <row r="2818" spans="1:9" x14ac:dyDescent="0.25">
      <c r="A2818" t="s">
        <v>2826</v>
      </c>
      <c r="B2818">
        <v>105.082952125833</v>
      </c>
      <c r="C2818">
        <v>105.309279987453</v>
      </c>
      <c r="D2818">
        <v>103.84570619535999</v>
      </c>
      <c r="E2818">
        <v>104.90943908691401</v>
      </c>
      <c r="F2818">
        <v>6068500</v>
      </c>
      <c r="G2818">
        <v>0</v>
      </c>
      <c r="H2818">
        <v>0</v>
      </c>
      <c r="I2818" t="s">
        <v>10</v>
      </c>
    </row>
    <row r="2819" spans="1:9" x14ac:dyDescent="0.25">
      <c r="A2819" t="s">
        <v>2827</v>
      </c>
      <c r="B2819">
        <v>105.633637834803</v>
      </c>
      <c r="C2819">
        <v>110.33365991961</v>
      </c>
      <c r="D2819">
        <v>103.97392012463899</v>
      </c>
      <c r="E2819">
        <v>109.55661010742099</v>
      </c>
      <c r="F2819">
        <v>21621900</v>
      </c>
      <c r="G2819">
        <v>0</v>
      </c>
      <c r="H2819">
        <v>0</v>
      </c>
      <c r="I2819" t="s">
        <v>10</v>
      </c>
    </row>
    <row r="2820" spans="1:9" x14ac:dyDescent="0.25">
      <c r="A2820" t="s">
        <v>2828</v>
      </c>
      <c r="B2820">
        <v>114.271774030961</v>
      </c>
      <c r="C2820">
        <v>114.67161492523999</v>
      </c>
      <c r="D2820">
        <v>110.18282703803401</v>
      </c>
      <c r="E2820">
        <v>110.27335357666</v>
      </c>
      <c r="F2820">
        <v>29604600</v>
      </c>
      <c r="G2820">
        <v>0</v>
      </c>
      <c r="H2820">
        <v>0</v>
      </c>
      <c r="I2820" t="s">
        <v>10</v>
      </c>
    </row>
    <row r="2821" spans="1:9" x14ac:dyDescent="0.25">
      <c r="A2821" t="s">
        <v>2829</v>
      </c>
      <c r="B2821">
        <v>111.404960349619</v>
      </c>
      <c r="C2821">
        <v>111.427591980008</v>
      </c>
      <c r="D2821">
        <v>108.71169272972899</v>
      </c>
      <c r="E2821">
        <v>109.903663635253</v>
      </c>
      <c r="F2821">
        <v>10875900</v>
      </c>
      <c r="G2821">
        <v>0</v>
      </c>
      <c r="H2821">
        <v>0</v>
      </c>
      <c r="I2821" t="s">
        <v>10</v>
      </c>
    </row>
    <row r="2822" spans="1:9" x14ac:dyDescent="0.25">
      <c r="A2822" t="s">
        <v>2830</v>
      </c>
      <c r="B2822">
        <v>107.263209647065</v>
      </c>
      <c r="C2822">
        <v>112.95907124429699</v>
      </c>
      <c r="D2822">
        <v>106.78793385160699</v>
      </c>
      <c r="E2822">
        <v>112.340454101562</v>
      </c>
      <c r="F2822">
        <v>20571400</v>
      </c>
      <c r="G2822">
        <v>0</v>
      </c>
      <c r="H2822">
        <v>0</v>
      </c>
      <c r="I2822" t="s">
        <v>10</v>
      </c>
    </row>
    <row r="2823" spans="1:9" x14ac:dyDescent="0.25">
      <c r="A2823" t="s">
        <v>2831</v>
      </c>
      <c r="B2823">
        <v>113.200494086546</v>
      </c>
      <c r="C2823">
        <v>113.894557699777</v>
      </c>
      <c r="D2823">
        <v>110.793897317735</v>
      </c>
      <c r="E2823">
        <v>110.891975402832</v>
      </c>
      <c r="F2823">
        <v>11337000</v>
      </c>
      <c r="G2823">
        <v>0</v>
      </c>
      <c r="H2823">
        <v>0</v>
      </c>
      <c r="I2823" t="s">
        <v>10</v>
      </c>
    </row>
    <row r="2824" spans="1:9" x14ac:dyDescent="0.25">
      <c r="A2824" t="s">
        <v>2832</v>
      </c>
      <c r="B2824">
        <v>112.31780122459701</v>
      </c>
      <c r="C2824">
        <v>113.072219531562</v>
      </c>
      <c r="D2824">
        <v>108.756945894802</v>
      </c>
      <c r="E2824">
        <v>110.560005187988</v>
      </c>
      <c r="F2824">
        <v>13307300</v>
      </c>
      <c r="G2824">
        <v>0</v>
      </c>
      <c r="H2824">
        <v>0</v>
      </c>
      <c r="I2824" t="s">
        <v>10</v>
      </c>
    </row>
    <row r="2825" spans="1:9" x14ac:dyDescent="0.25">
      <c r="A2825" t="s">
        <v>2833</v>
      </c>
      <c r="B2825">
        <v>110.63543883931401</v>
      </c>
      <c r="C2825">
        <v>111.963222411667</v>
      </c>
      <c r="D2825">
        <v>109.06625890900401</v>
      </c>
      <c r="E2825">
        <v>111.18617248535099</v>
      </c>
      <c r="F2825">
        <v>7306900</v>
      </c>
      <c r="G2825">
        <v>0</v>
      </c>
      <c r="H2825">
        <v>0</v>
      </c>
      <c r="I2825" t="s">
        <v>10</v>
      </c>
    </row>
    <row r="2826" spans="1:9" x14ac:dyDescent="0.25">
      <c r="A2826" t="s">
        <v>2834</v>
      </c>
      <c r="B2826">
        <v>111.19374006856199</v>
      </c>
      <c r="C2826">
        <v>112.408354290144</v>
      </c>
      <c r="D2826">
        <v>109.54911329642</v>
      </c>
      <c r="E2826">
        <v>111.804817199707</v>
      </c>
      <c r="F2826">
        <v>6089000</v>
      </c>
      <c r="G2826">
        <v>0</v>
      </c>
      <c r="H2826">
        <v>0</v>
      </c>
      <c r="I2826" t="s">
        <v>10</v>
      </c>
    </row>
    <row r="2827" spans="1:9" x14ac:dyDescent="0.25">
      <c r="A2827" t="s">
        <v>2835</v>
      </c>
      <c r="B2827">
        <v>112.476239659014</v>
      </c>
      <c r="C2827">
        <v>112.90626368464299</v>
      </c>
      <c r="D2827">
        <v>110.899507921398</v>
      </c>
      <c r="E2827">
        <v>111.073020935058</v>
      </c>
      <c r="F2827">
        <v>7151200</v>
      </c>
      <c r="G2827">
        <v>0</v>
      </c>
      <c r="H2827">
        <v>0</v>
      </c>
      <c r="I2827" t="s">
        <v>10</v>
      </c>
    </row>
    <row r="2828" spans="1:9" x14ac:dyDescent="0.25">
      <c r="A2828" t="s">
        <v>2836</v>
      </c>
      <c r="B2828">
        <v>110.89954124118</v>
      </c>
      <c r="C2828">
        <v>112.144327405607</v>
      </c>
      <c r="D2828">
        <v>110.733568217721</v>
      </c>
      <c r="E2828">
        <v>111.050422668457</v>
      </c>
      <c r="F2828">
        <v>4845600</v>
      </c>
      <c r="G2828">
        <v>0</v>
      </c>
      <c r="H2828">
        <v>0</v>
      </c>
      <c r="I2828" t="s">
        <v>10</v>
      </c>
    </row>
    <row r="2829" spans="1:9" x14ac:dyDescent="0.25">
      <c r="A2829" t="s">
        <v>2837</v>
      </c>
      <c r="B2829">
        <v>111.857649555539</v>
      </c>
      <c r="C2829">
        <v>115.53920451250499</v>
      </c>
      <c r="D2829">
        <v>111.37482210979699</v>
      </c>
      <c r="E2829">
        <v>115.10919189453099</v>
      </c>
      <c r="F2829">
        <v>15657700</v>
      </c>
      <c r="G2829">
        <v>0</v>
      </c>
      <c r="H2829">
        <v>0</v>
      </c>
      <c r="I2829" t="s">
        <v>10</v>
      </c>
    </row>
    <row r="2830" spans="1:9" x14ac:dyDescent="0.25">
      <c r="A2830" t="s">
        <v>2838</v>
      </c>
      <c r="B2830">
        <v>114.181235811872</v>
      </c>
      <c r="C2830">
        <v>115.735335960694</v>
      </c>
      <c r="D2830">
        <v>113.766303366431</v>
      </c>
      <c r="E2830">
        <v>113.78139495849599</v>
      </c>
      <c r="F2830">
        <v>8792400</v>
      </c>
      <c r="G2830">
        <v>0</v>
      </c>
      <c r="H2830">
        <v>0</v>
      </c>
      <c r="I2830" t="s">
        <v>10</v>
      </c>
    </row>
    <row r="2831" spans="1:9" x14ac:dyDescent="0.25">
      <c r="A2831" t="s">
        <v>2839</v>
      </c>
      <c r="B2831">
        <v>115.290197978667</v>
      </c>
      <c r="C2831">
        <v>115.908814933473</v>
      </c>
      <c r="D2831">
        <v>114.377346866827</v>
      </c>
      <c r="E2831">
        <v>115.229843139648</v>
      </c>
      <c r="F2831">
        <v>6523100</v>
      </c>
      <c r="G2831">
        <v>0</v>
      </c>
      <c r="H2831">
        <v>0</v>
      </c>
      <c r="I2831" t="s">
        <v>10</v>
      </c>
    </row>
    <row r="2832" spans="1:9" x14ac:dyDescent="0.25">
      <c r="A2832" t="s">
        <v>2840</v>
      </c>
      <c r="B2832">
        <v>114.762072563446</v>
      </c>
      <c r="C2832">
        <v>116.150210554202</v>
      </c>
      <c r="D2832">
        <v>114.226442182809</v>
      </c>
      <c r="E2832">
        <v>115.56930541992099</v>
      </c>
      <c r="F2832">
        <v>5648500</v>
      </c>
      <c r="G2832">
        <v>0</v>
      </c>
      <c r="H2832">
        <v>0</v>
      </c>
      <c r="I2832" t="s">
        <v>10</v>
      </c>
    </row>
    <row r="2833" spans="1:9" x14ac:dyDescent="0.25">
      <c r="A2833" t="s">
        <v>2841</v>
      </c>
      <c r="B2833">
        <v>115.893702257675</v>
      </c>
      <c r="C2833">
        <v>118.632243583377</v>
      </c>
      <c r="D2833">
        <v>115.425966729772</v>
      </c>
      <c r="E2833">
        <v>117.99853515625</v>
      </c>
      <c r="F2833">
        <v>12283700</v>
      </c>
      <c r="G2833">
        <v>0</v>
      </c>
      <c r="H2833">
        <v>0</v>
      </c>
      <c r="I2833" t="s">
        <v>10</v>
      </c>
    </row>
    <row r="2834" spans="1:9" x14ac:dyDescent="0.25">
      <c r="A2834" t="s">
        <v>2842</v>
      </c>
      <c r="B2834">
        <v>117.410183302788</v>
      </c>
      <c r="C2834">
        <v>117.855287562933</v>
      </c>
      <c r="D2834">
        <v>116.482240034535</v>
      </c>
      <c r="E2834">
        <v>117.62895965576099</v>
      </c>
      <c r="F2834">
        <v>5680200</v>
      </c>
      <c r="G2834">
        <v>0</v>
      </c>
      <c r="H2834">
        <v>0</v>
      </c>
      <c r="I2834" t="s">
        <v>10</v>
      </c>
    </row>
    <row r="2835" spans="1:9" x14ac:dyDescent="0.25">
      <c r="A2835" t="s">
        <v>2843</v>
      </c>
      <c r="B2835">
        <v>116.587775263821</v>
      </c>
      <c r="C2835">
        <v>117.734494069416</v>
      </c>
      <c r="D2835">
        <v>116.006881579457</v>
      </c>
      <c r="E2835">
        <v>117.070602416992</v>
      </c>
      <c r="F2835">
        <v>8082600</v>
      </c>
      <c r="G2835">
        <v>0</v>
      </c>
      <c r="H2835">
        <v>0</v>
      </c>
      <c r="I2835" t="s">
        <v>10</v>
      </c>
    </row>
    <row r="2836" spans="1:9" x14ac:dyDescent="0.25">
      <c r="A2836" t="s">
        <v>2844</v>
      </c>
      <c r="B2836">
        <v>117.63647419511</v>
      </c>
      <c r="C2836">
        <v>117.840170418555</v>
      </c>
      <c r="D2836">
        <v>116.625556141958</v>
      </c>
      <c r="E2836">
        <v>117.23663330078099</v>
      </c>
      <c r="F2836">
        <v>4209800</v>
      </c>
      <c r="G2836">
        <v>0</v>
      </c>
      <c r="H2836">
        <v>0</v>
      </c>
      <c r="I2836" t="s">
        <v>10</v>
      </c>
    </row>
    <row r="2837" spans="1:9" x14ac:dyDescent="0.25">
      <c r="A2837" t="s">
        <v>2845</v>
      </c>
      <c r="B2837">
        <v>116.19554140539501</v>
      </c>
      <c r="C2837">
        <v>116.76135528434899</v>
      </c>
      <c r="D2837">
        <v>115.561821112215</v>
      </c>
      <c r="E2837">
        <v>116.105003356933</v>
      </c>
      <c r="F2837">
        <v>5861700</v>
      </c>
      <c r="G2837">
        <v>0</v>
      </c>
      <c r="H2837">
        <v>0</v>
      </c>
      <c r="I2837" t="s">
        <v>10</v>
      </c>
    </row>
    <row r="2838" spans="1:9" x14ac:dyDescent="0.25">
      <c r="A2838" t="s">
        <v>2846</v>
      </c>
      <c r="B2838">
        <v>114.46034558245999</v>
      </c>
      <c r="C2838">
        <v>114.671581785882</v>
      </c>
      <c r="D2838">
        <v>112.34043199786601</v>
      </c>
      <c r="E2838">
        <v>112.59693145751901</v>
      </c>
      <c r="F2838">
        <v>7734400</v>
      </c>
      <c r="G2838">
        <v>0</v>
      </c>
      <c r="H2838">
        <v>0</v>
      </c>
      <c r="I2838" t="s">
        <v>10</v>
      </c>
    </row>
    <row r="2839" spans="1:9" x14ac:dyDescent="0.25">
      <c r="A2839" t="s">
        <v>2847</v>
      </c>
      <c r="B2839">
        <v>111.510635574624</v>
      </c>
      <c r="C2839">
        <v>113.607918815923</v>
      </c>
      <c r="D2839">
        <v>111.510635574624</v>
      </c>
      <c r="E2839">
        <v>112.72525024414</v>
      </c>
      <c r="F2839">
        <v>4949300</v>
      </c>
      <c r="G2839">
        <v>0</v>
      </c>
      <c r="H2839">
        <v>0</v>
      </c>
      <c r="I2839" t="s">
        <v>10</v>
      </c>
    </row>
    <row r="2840" spans="1:9" x14ac:dyDescent="0.25">
      <c r="A2840" t="s">
        <v>2848</v>
      </c>
      <c r="B2840">
        <v>112.695017710578</v>
      </c>
      <c r="C2840">
        <v>113.50223936556699</v>
      </c>
      <c r="D2840">
        <v>111.71427154541</v>
      </c>
      <c r="E2840">
        <v>111.71427154541</v>
      </c>
      <c r="F2840">
        <v>4218700</v>
      </c>
      <c r="G2840">
        <v>0</v>
      </c>
      <c r="H2840">
        <v>0</v>
      </c>
      <c r="I2840" t="s">
        <v>10</v>
      </c>
    </row>
    <row r="2841" spans="1:9" x14ac:dyDescent="0.25">
      <c r="A2841" t="s">
        <v>2849</v>
      </c>
      <c r="B2841">
        <v>111.337049592485</v>
      </c>
      <c r="C2841">
        <v>112.544111916761</v>
      </c>
      <c r="D2841">
        <v>110.8994856148</v>
      </c>
      <c r="E2841">
        <v>111.472839355468</v>
      </c>
      <c r="F2841">
        <v>3760100</v>
      </c>
      <c r="G2841">
        <v>0</v>
      </c>
      <c r="H2841">
        <v>0</v>
      </c>
      <c r="I2841" t="s">
        <v>10</v>
      </c>
    </row>
    <row r="2842" spans="1:9" x14ac:dyDescent="0.25">
      <c r="A2842" t="s">
        <v>2850</v>
      </c>
      <c r="B2842">
        <v>112.16690153356799</v>
      </c>
      <c r="C2842">
        <v>113.00430626383999</v>
      </c>
      <c r="D2842">
        <v>111.75952073764201</v>
      </c>
      <c r="E2842">
        <v>112.099006652832</v>
      </c>
      <c r="F2842">
        <v>4391600</v>
      </c>
      <c r="G2842">
        <v>0</v>
      </c>
      <c r="H2842">
        <v>0</v>
      </c>
      <c r="I2842" t="s">
        <v>10</v>
      </c>
    </row>
    <row r="2843" spans="1:9" x14ac:dyDescent="0.25">
      <c r="A2843" t="s">
        <v>2851</v>
      </c>
      <c r="B2843">
        <v>112.06131566088</v>
      </c>
      <c r="C2843">
        <v>113.117508437024</v>
      </c>
      <c r="D2843">
        <v>111.450238535521</v>
      </c>
      <c r="E2843">
        <v>112.55923461914</v>
      </c>
      <c r="F2843">
        <v>4460600</v>
      </c>
      <c r="G2843">
        <v>0</v>
      </c>
      <c r="H2843">
        <v>0</v>
      </c>
      <c r="I2843" t="s">
        <v>10</v>
      </c>
    </row>
    <row r="2844" spans="1:9" x14ac:dyDescent="0.25">
      <c r="A2844" t="s">
        <v>2852</v>
      </c>
      <c r="B2844">
        <v>112.159387150027</v>
      </c>
      <c r="C2844">
        <v>112.90626554348999</v>
      </c>
      <c r="D2844">
        <v>110.356327554054</v>
      </c>
      <c r="E2844">
        <v>110.93723297119099</v>
      </c>
      <c r="F2844">
        <v>5290900</v>
      </c>
      <c r="G2844">
        <v>0</v>
      </c>
      <c r="H2844">
        <v>0</v>
      </c>
      <c r="I2844" t="s">
        <v>10</v>
      </c>
    </row>
    <row r="2845" spans="1:9" x14ac:dyDescent="0.25">
      <c r="A2845" t="s">
        <v>2853</v>
      </c>
      <c r="B2845">
        <v>111.231477177499</v>
      </c>
      <c r="C2845">
        <v>112.385736682944</v>
      </c>
      <c r="D2845">
        <v>111.088135805585</v>
      </c>
      <c r="E2845">
        <v>111.83501434326099</v>
      </c>
      <c r="F2845">
        <v>5276800</v>
      </c>
      <c r="G2845">
        <v>0</v>
      </c>
      <c r="H2845">
        <v>0</v>
      </c>
      <c r="I2845" t="s">
        <v>10</v>
      </c>
    </row>
    <row r="2846" spans="1:9" x14ac:dyDescent="0.25">
      <c r="A2846" t="s">
        <v>2854</v>
      </c>
      <c r="B2846">
        <v>111.74447419153999</v>
      </c>
      <c r="C2846">
        <v>112.031156929994</v>
      </c>
      <c r="D2846">
        <v>110.597766260748</v>
      </c>
      <c r="E2846">
        <v>110.70338439941401</v>
      </c>
      <c r="F2846">
        <v>3729200</v>
      </c>
      <c r="G2846">
        <v>0</v>
      </c>
      <c r="H2846">
        <v>0</v>
      </c>
      <c r="I2846" t="s">
        <v>10</v>
      </c>
    </row>
    <row r="2847" spans="1:9" x14ac:dyDescent="0.25">
      <c r="A2847" t="s">
        <v>2855</v>
      </c>
      <c r="B2847">
        <v>109.23978624335599</v>
      </c>
      <c r="C2847">
        <v>109.76033677939201</v>
      </c>
      <c r="D2847">
        <v>108.500459437144</v>
      </c>
      <c r="E2847">
        <v>108.59852600097599</v>
      </c>
      <c r="F2847">
        <v>6372300</v>
      </c>
      <c r="G2847">
        <v>0</v>
      </c>
      <c r="H2847">
        <v>0</v>
      </c>
      <c r="I2847" t="s">
        <v>10</v>
      </c>
    </row>
    <row r="2848" spans="1:9" x14ac:dyDescent="0.25">
      <c r="A2848" t="s">
        <v>2856</v>
      </c>
      <c r="B2848">
        <v>107.738510114497</v>
      </c>
      <c r="C2848">
        <v>109.63964806308999</v>
      </c>
      <c r="D2848">
        <v>107.69324684383</v>
      </c>
      <c r="E2848">
        <v>109.149269104003</v>
      </c>
      <c r="F2848">
        <v>5638400</v>
      </c>
      <c r="G2848">
        <v>0</v>
      </c>
      <c r="H2848">
        <v>0</v>
      </c>
      <c r="I2848" t="s">
        <v>10</v>
      </c>
    </row>
    <row r="2849" spans="1:9" x14ac:dyDescent="0.25">
      <c r="A2849" t="s">
        <v>2857</v>
      </c>
      <c r="B2849">
        <v>109.345418659328</v>
      </c>
      <c r="C2849">
        <v>109.51139164938</v>
      </c>
      <c r="D2849">
        <v>106.870926913205</v>
      </c>
      <c r="E2849">
        <v>106.984085083007</v>
      </c>
      <c r="F2849">
        <v>6818100</v>
      </c>
      <c r="G2849">
        <v>0</v>
      </c>
      <c r="H2849">
        <v>0</v>
      </c>
      <c r="I2849" t="s">
        <v>10</v>
      </c>
    </row>
    <row r="2850" spans="1:9" x14ac:dyDescent="0.25">
      <c r="A2850" t="s">
        <v>2858</v>
      </c>
      <c r="B2850">
        <v>106.47105543789201</v>
      </c>
      <c r="C2850">
        <v>106.931251048711</v>
      </c>
      <c r="D2850">
        <v>104.298327109894</v>
      </c>
      <c r="E2850">
        <v>105.429954528808</v>
      </c>
      <c r="F2850">
        <v>11252000</v>
      </c>
      <c r="G2850">
        <v>0</v>
      </c>
      <c r="H2850">
        <v>0</v>
      </c>
      <c r="I2850" t="s">
        <v>10</v>
      </c>
    </row>
    <row r="2851" spans="1:9" x14ac:dyDescent="0.25">
      <c r="A2851" t="s">
        <v>2859</v>
      </c>
      <c r="B2851">
        <v>104.998862708074</v>
      </c>
      <c r="C2851">
        <v>105.966941756704</v>
      </c>
      <c r="D2851">
        <v>103.35009550498</v>
      </c>
      <c r="E2851">
        <v>103.357666015625</v>
      </c>
      <c r="F2851">
        <v>6205800</v>
      </c>
      <c r="G2851">
        <v>0.35</v>
      </c>
      <c r="H2851">
        <v>0</v>
      </c>
      <c r="I2851" t="s">
        <v>10</v>
      </c>
    </row>
    <row r="2852" spans="1:9" x14ac:dyDescent="0.25">
      <c r="A2852" t="s">
        <v>2860</v>
      </c>
      <c r="B2852">
        <v>103.047587382842</v>
      </c>
      <c r="C2852">
        <v>104.378693347881</v>
      </c>
      <c r="D2852">
        <v>102.699678523804</v>
      </c>
      <c r="E2852">
        <v>103.561874389648</v>
      </c>
      <c r="F2852">
        <v>7064100</v>
      </c>
      <c r="G2852">
        <v>0</v>
      </c>
      <c r="H2852">
        <v>0</v>
      </c>
      <c r="I2852" t="s">
        <v>10</v>
      </c>
    </row>
    <row r="2853" spans="1:9" x14ac:dyDescent="0.25">
      <c r="A2853" t="s">
        <v>2861</v>
      </c>
      <c r="B2853">
        <v>105.135002066787</v>
      </c>
      <c r="C2853">
        <v>106.14089913018</v>
      </c>
      <c r="D2853">
        <v>104.219870355705</v>
      </c>
      <c r="E2853">
        <v>105.687118530273</v>
      </c>
      <c r="F2853">
        <v>6897700</v>
      </c>
      <c r="G2853">
        <v>0</v>
      </c>
      <c r="H2853">
        <v>0</v>
      </c>
      <c r="I2853" t="s">
        <v>10</v>
      </c>
    </row>
    <row r="2854" spans="1:9" x14ac:dyDescent="0.25">
      <c r="A2854" t="s">
        <v>2862</v>
      </c>
      <c r="B2854">
        <v>105.83083426056101</v>
      </c>
      <c r="C2854">
        <v>105.997223983594</v>
      </c>
      <c r="D2854">
        <v>104.71149465686</v>
      </c>
      <c r="E2854">
        <v>105.717391967773</v>
      </c>
      <c r="F2854">
        <v>4992000</v>
      </c>
      <c r="G2854">
        <v>0</v>
      </c>
      <c r="H2854">
        <v>0</v>
      </c>
      <c r="I2854" t="s">
        <v>10</v>
      </c>
    </row>
    <row r="2855" spans="1:9" x14ac:dyDescent="0.25">
      <c r="A2855" t="s">
        <v>2863</v>
      </c>
      <c r="B2855">
        <v>107.108994108429</v>
      </c>
      <c r="C2855">
        <v>111.926713550282</v>
      </c>
      <c r="D2855">
        <v>106.88966851708101</v>
      </c>
      <c r="E2855">
        <v>111.397285461425</v>
      </c>
      <c r="F2855">
        <v>13588500</v>
      </c>
      <c r="G2855">
        <v>0</v>
      </c>
      <c r="H2855">
        <v>0</v>
      </c>
      <c r="I2855" t="s">
        <v>10</v>
      </c>
    </row>
    <row r="2856" spans="1:9" x14ac:dyDescent="0.25">
      <c r="A2856" t="s">
        <v>2864</v>
      </c>
      <c r="B2856">
        <v>110.535081864837</v>
      </c>
      <c r="C2856">
        <v>110.60315876954699</v>
      </c>
      <c r="D2856">
        <v>109.02245666496</v>
      </c>
      <c r="E2856">
        <v>109.824157714843</v>
      </c>
      <c r="F2856">
        <v>6211300</v>
      </c>
      <c r="G2856">
        <v>0</v>
      </c>
      <c r="H2856">
        <v>0</v>
      </c>
      <c r="I2856" t="s">
        <v>10</v>
      </c>
    </row>
    <row r="2857" spans="1:9" x14ac:dyDescent="0.25">
      <c r="A2857" t="s">
        <v>2865</v>
      </c>
      <c r="B2857">
        <v>109.952730653985</v>
      </c>
      <c r="C2857">
        <v>113.189747693287</v>
      </c>
      <c r="D2857">
        <v>109.937601170508</v>
      </c>
      <c r="E2857">
        <v>111.58635711669901</v>
      </c>
      <c r="F2857">
        <v>8310300</v>
      </c>
      <c r="G2857">
        <v>0</v>
      </c>
      <c r="H2857">
        <v>0</v>
      </c>
      <c r="I2857" t="s">
        <v>10</v>
      </c>
    </row>
    <row r="2858" spans="1:9" x14ac:dyDescent="0.25">
      <c r="A2858" t="s">
        <v>2866</v>
      </c>
      <c r="B2858">
        <v>113.28802328336999</v>
      </c>
      <c r="C2858">
        <v>113.961140821897</v>
      </c>
      <c r="D2858">
        <v>112.312385417123</v>
      </c>
      <c r="E2858">
        <v>112.796424865722</v>
      </c>
      <c r="F2858">
        <v>6729800</v>
      </c>
      <c r="G2858">
        <v>0</v>
      </c>
      <c r="H2858">
        <v>0</v>
      </c>
      <c r="I2858" t="s">
        <v>10</v>
      </c>
    </row>
    <row r="2859" spans="1:9" x14ac:dyDescent="0.25">
      <c r="A2859" t="s">
        <v>2867</v>
      </c>
      <c r="B2859">
        <v>113.03853211914</v>
      </c>
      <c r="C2859">
        <v>114.01417069105</v>
      </c>
      <c r="D2859">
        <v>112.54692180550801</v>
      </c>
      <c r="E2859">
        <v>113.741897583007</v>
      </c>
      <c r="F2859">
        <v>4417200</v>
      </c>
      <c r="G2859">
        <v>0</v>
      </c>
      <c r="H2859">
        <v>0</v>
      </c>
      <c r="I2859" t="s">
        <v>10</v>
      </c>
    </row>
    <row r="2860" spans="1:9" x14ac:dyDescent="0.25">
      <c r="A2860" t="s">
        <v>2868</v>
      </c>
      <c r="B2860">
        <v>115.201536839043</v>
      </c>
      <c r="C2860">
        <v>117.001552918119</v>
      </c>
      <c r="D2860">
        <v>115.186407356244</v>
      </c>
      <c r="E2860">
        <v>116.75196838378901</v>
      </c>
      <c r="F2860">
        <v>7653600</v>
      </c>
      <c r="G2860">
        <v>0</v>
      </c>
      <c r="H2860">
        <v>0</v>
      </c>
      <c r="I2860" t="s">
        <v>10</v>
      </c>
    </row>
    <row r="2861" spans="1:9" x14ac:dyDescent="0.25">
      <c r="A2861" t="s">
        <v>2869</v>
      </c>
      <c r="B2861">
        <v>116.12419235872601</v>
      </c>
      <c r="C2861">
        <v>116.283023028937</v>
      </c>
      <c r="D2861">
        <v>115.133425033368</v>
      </c>
      <c r="E2861">
        <v>115.36032104492099</v>
      </c>
      <c r="F2861">
        <v>5688200</v>
      </c>
      <c r="G2861">
        <v>0</v>
      </c>
      <c r="H2861">
        <v>0</v>
      </c>
      <c r="I2861" t="s">
        <v>10</v>
      </c>
    </row>
    <row r="2862" spans="1:9" x14ac:dyDescent="0.25">
      <c r="A2862" t="s">
        <v>2870</v>
      </c>
      <c r="B2862">
        <v>114.709900915791</v>
      </c>
      <c r="C2862">
        <v>115.564537625138</v>
      </c>
      <c r="D2862">
        <v>113.953588511883</v>
      </c>
      <c r="E2862">
        <v>115.383018493652</v>
      </c>
      <c r="F2862">
        <v>5698200</v>
      </c>
      <c r="G2862">
        <v>0</v>
      </c>
      <c r="H2862">
        <v>0</v>
      </c>
      <c r="I2862" t="s">
        <v>10</v>
      </c>
    </row>
    <row r="2863" spans="1:9" x14ac:dyDescent="0.25">
      <c r="A2863" t="s">
        <v>2871</v>
      </c>
      <c r="B2863">
        <v>115.171271303775</v>
      </c>
      <c r="C2863">
        <v>115.322531501901</v>
      </c>
      <c r="D2863">
        <v>114.32420496194101</v>
      </c>
      <c r="E2863">
        <v>115.13345336914</v>
      </c>
      <c r="F2863">
        <v>4388600</v>
      </c>
      <c r="G2863">
        <v>0</v>
      </c>
      <c r="H2863">
        <v>0</v>
      </c>
      <c r="I2863" t="s">
        <v>10</v>
      </c>
    </row>
    <row r="2864" spans="1:9" x14ac:dyDescent="0.25">
      <c r="A2864" t="s">
        <v>2872</v>
      </c>
      <c r="B2864">
        <v>115.042639950227</v>
      </c>
      <c r="C2864">
        <v>115.31491278194299</v>
      </c>
      <c r="D2864">
        <v>113.87035382643801</v>
      </c>
      <c r="E2864">
        <v>114.18800354003901</v>
      </c>
      <c r="F2864">
        <v>4835600</v>
      </c>
      <c r="G2864">
        <v>0</v>
      </c>
      <c r="H2864">
        <v>0</v>
      </c>
      <c r="I2864" t="s">
        <v>10</v>
      </c>
    </row>
    <row r="2865" spans="1:9" x14ac:dyDescent="0.25">
      <c r="A2865" t="s">
        <v>2873</v>
      </c>
      <c r="B2865">
        <v>114.188051650703</v>
      </c>
      <c r="C2865">
        <v>115.262013955961</v>
      </c>
      <c r="D2865">
        <v>113.363673841376</v>
      </c>
      <c r="E2865">
        <v>114.88385772705</v>
      </c>
      <c r="F2865">
        <v>5640500</v>
      </c>
      <c r="G2865">
        <v>0</v>
      </c>
      <c r="H2865">
        <v>0</v>
      </c>
      <c r="I2865" t="s">
        <v>10</v>
      </c>
    </row>
    <row r="2866" spans="1:9" x14ac:dyDescent="0.25">
      <c r="A2866" t="s">
        <v>2874</v>
      </c>
      <c r="B2866">
        <v>115.042716730268</v>
      </c>
      <c r="C2866">
        <v>116.903250912125</v>
      </c>
      <c r="D2866">
        <v>114.27127460214</v>
      </c>
      <c r="E2866">
        <v>114.505729675292</v>
      </c>
      <c r="F2866">
        <v>6876000</v>
      </c>
      <c r="G2866">
        <v>0</v>
      </c>
      <c r="H2866">
        <v>0</v>
      </c>
      <c r="I2866" t="s">
        <v>10</v>
      </c>
    </row>
    <row r="2867" spans="1:9" x14ac:dyDescent="0.25">
      <c r="A2867" t="s">
        <v>2875</v>
      </c>
      <c r="B2867">
        <v>113.40905753435599</v>
      </c>
      <c r="C2867">
        <v>113.86284965239101</v>
      </c>
      <c r="D2867">
        <v>111.699795431859</v>
      </c>
      <c r="E2867">
        <v>111.98719787597599</v>
      </c>
      <c r="F2867">
        <v>8986100</v>
      </c>
      <c r="G2867">
        <v>0</v>
      </c>
      <c r="H2867">
        <v>0</v>
      </c>
      <c r="I2867" t="s">
        <v>10</v>
      </c>
    </row>
    <row r="2868" spans="1:9" x14ac:dyDescent="0.25">
      <c r="A2868" t="s">
        <v>2876</v>
      </c>
      <c r="B2868">
        <v>110.69392587371701</v>
      </c>
      <c r="C2868">
        <v>111.079641191429</v>
      </c>
      <c r="D2868">
        <v>108.893897976898</v>
      </c>
      <c r="E2868">
        <v>109.597274780273</v>
      </c>
      <c r="F2868">
        <v>9152400</v>
      </c>
      <c r="G2868">
        <v>0</v>
      </c>
      <c r="H2868">
        <v>0</v>
      </c>
      <c r="I2868" t="s">
        <v>10</v>
      </c>
    </row>
    <row r="2869" spans="1:9" x14ac:dyDescent="0.25">
      <c r="A2869" t="s">
        <v>2877</v>
      </c>
      <c r="B2869">
        <v>110.610685755037</v>
      </c>
      <c r="C2869">
        <v>111.631712085863</v>
      </c>
      <c r="D2869">
        <v>110.285476970505</v>
      </c>
      <c r="E2869">
        <v>111.389686584472</v>
      </c>
      <c r="F2869">
        <v>5623700</v>
      </c>
      <c r="G2869">
        <v>0</v>
      </c>
      <c r="H2869">
        <v>0</v>
      </c>
      <c r="I2869" t="s">
        <v>10</v>
      </c>
    </row>
    <row r="2870" spans="1:9" x14ac:dyDescent="0.25">
      <c r="A2870" t="s">
        <v>2878</v>
      </c>
      <c r="B2870">
        <v>111.185487006014</v>
      </c>
      <c r="C2870">
        <v>112.24433134013</v>
      </c>
      <c r="D2870">
        <v>110.255225941516</v>
      </c>
      <c r="E2870">
        <v>110.421615600585</v>
      </c>
      <c r="F2870">
        <v>5205900</v>
      </c>
      <c r="G2870">
        <v>0</v>
      </c>
      <c r="H2870">
        <v>0</v>
      </c>
      <c r="I2870" t="s">
        <v>10</v>
      </c>
    </row>
    <row r="2871" spans="1:9" x14ac:dyDescent="0.25">
      <c r="A2871" t="s">
        <v>2879</v>
      </c>
      <c r="B2871">
        <v>110.80737406476599</v>
      </c>
      <c r="C2871">
        <v>110.943516357364</v>
      </c>
      <c r="D2871">
        <v>108.95441018189101</v>
      </c>
      <c r="E2871">
        <v>109.67290496826099</v>
      </c>
      <c r="F2871">
        <v>5504800</v>
      </c>
      <c r="G2871">
        <v>0</v>
      </c>
      <c r="H2871">
        <v>0</v>
      </c>
      <c r="I2871" t="s">
        <v>10</v>
      </c>
    </row>
    <row r="2872" spans="1:9" x14ac:dyDescent="0.25">
      <c r="A2872" t="s">
        <v>2880</v>
      </c>
      <c r="B2872">
        <v>109.68046150847999</v>
      </c>
      <c r="C2872">
        <v>109.68046150847999</v>
      </c>
      <c r="D2872">
        <v>107.804797865445</v>
      </c>
      <c r="E2872">
        <v>109.226669311523</v>
      </c>
      <c r="F2872">
        <v>6944900</v>
      </c>
      <c r="G2872">
        <v>0</v>
      </c>
      <c r="H2872">
        <v>0</v>
      </c>
      <c r="I2872" t="s">
        <v>10</v>
      </c>
    </row>
    <row r="2873" spans="1:9" x14ac:dyDescent="0.25">
      <c r="A2873" t="s">
        <v>2881</v>
      </c>
      <c r="B2873">
        <v>109.854430199061</v>
      </c>
      <c r="C2873">
        <v>111.16284806409099</v>
      </c>
      <c r="D2873">
        <v>109.135935373313</v>
      </c>
      <c r="E2873">
        <v>109.347702026367</v>
      </c>
      <c r="F2873">
        <v>6854400</v>
      </c>
      <c r="G2873">
        <v>0</v>
      </c>
      <c r="H2873">
        <v>0</v>
      </c>
      <c r="I2873" t="s">
        <v>10</v>
      </c>
    </row>
    <row r="2874" spans="1:9" x14ac:dyDescent="0.25">
      <c r="A2874" t="s">
        <v>2882</v>
      </c>
      <c r="B2874">
        <v>109.816555472262</v>
      </c>
      <c r="C2874">
        <v>112.31238863898901</v>
      </c>
      <c r="D2874">
        <v>109.529164614807</v>
      </c>
      <c r="E2874">
        <v>111.70733642578099</v>
      </c>
      <c r="F2874">
        <v>7439800</v>
      </c>
      <c r="G2874">
        <v>0</v>
      </c>
      <c r="H2874">
        <v>0</v>
      </c>
      <c r="I2874" t="s">
        <v>10</v>
      </c>
    </row>
    <row r="2875" spans="1:9" x14ac:dyDescent="0.25">
      <c r="A2875" t="s">
        <v>2883</v>
      </c>
      <c r="B2875">
        <v>111.707355083617</v>
      </c>
      <c r="C2875">
        <v>112.289718945884</v>
      </c>
      <c r="D2875">
        <v>109.438417560427</v>
      </c>
      <c r="E2875">
        <v>110.852729797363</v>
      </c>
      <c r="F2875">
        <v>5866700</v>
      </c>
      <c r="G2875">
        <v>0</v>
      </c>
      <c r="H2875">
        <v>0</v>
      </c>
      <c r="I2875" t="s">
        <v>10</v>
      </c>
    </row>
    <row r="2876" spans="1:9" x14ac:dyDescent="0.25">
      <c r="A2876" t="s">
        <v>2884</v>
      </c>
      <c r="B2876">
        <v>111.60141023161501</v>
      </c>
      <c r="C2876">
        <v>113.65858004107901</v>
      </c>
      <c r="D2876">
        <v>110.47451260259101</v>
      </c>
      <c r="E2876">
        <v>113.121604919433</v>
      </c>
      <c r="F2876">
        <v>8724700</v>
      </c>
      <c r="G2876">
        <v>0</v>
      </c>
      <c r="H2876">
        <v>0</v>
      </c>
      <c r="I2876" t="s">
        <v>10</v>
      </c>
    </row>
    <row r="2877" spans="1:9" x14ac:dyDescent="0.25">
      <c r="A2877" t="s">
        <v>2885</v>
      </c>
      <c r="B2877">
        <v>113.25775289693399</v>
      </c>
      <c r="C2877">
        <v>115.20903977409699</v>
      </c>
      <c r="D2877">
        <v>112.788843021944</v>
      </c>
      <c r="E2877">
        <v>114.082130432128</v>
      </c>
      <c r="F2877">
        <v>6330600</v>
      </c>
      <c r="G2877">
        <v>0</v>
      </c>
      <c r="H2877">
        <v>0</v>
      </c>
      <c r="I2877" t="s">
        <v>10</v>
      </c>
    </row>
    <row r="2878" spans="1:9" x14ac:dyDescent="0.25">
      <c r="A2878" t="s">
        <v>2886</v>
      </c>
      <c r="B2878">
        <v>115.042704777265</v>
      </c>
      <c r="C2878">
        <v>115.231782918603</v>
      </c>
      <c r="D2878">
        <v>113.469573256484</v>
      </c>
      <c r="E2878">
        <v>114.28639221191401</v>
      </c>
      <c r="F2878">
        <v>4471500</v>
      </c>
      <c r="G2878">
        <v>0</v>
      </c>
      <c r="H2878">
        <v>0</v>
      </c>
      <c r="I2878" t="s">
        <v>10</v>
      </c>
    </row>
    <row r="2879" spans="1:9" x14ac:dyDescent="0.25">
      <c r="A2879" t="s">
        <v>2887</v>
      </c>
      <c r="B2879">
        <v>114.316602068017</v>
      </c>
      <c r="C2879">
        <v>116.01830478081401</v>
      </c>
      <c r="D2879">
        <v>113.915757463346</v>
      </c>
      <c r="E2879">
        <v>115.45864105224599</v>
      </c>
      <c r="F2879">
        <v>5225100</v>
      </c>
      <c r="G2879">
        <v>0</v>
      </c>
      <c r="H2879">
        <v>0</v>
      </c>
      <c r="I2879" t="s">
        <v>10</v>
      </c>
    </row>
    <row r="2880" spans="1:9" x14ac:dyDescent="0.25">
      <c r="A2880" t="s">
        <v>2888</v>
      </c>
      <c r="B2880">
        <v>115.466239011361</v>
      </c>
      <c r="C2880">
        <v>115.783888906831</v>
      </c>
      <c r="D2880">
        <v>114.407406026461</v>
      </c>
      <c r="E2880">
        <v>115.11077117919901</v>
      </c>
      <c r="F2880">
        <v>4454400</v>
      </c>
      <c r="G2880">
        <v>0</v>
      </c>
      <c r="H2880">
        <v>0</v>
      </c>
      <c r="I2880" t="s">
        <v>10</v>
      </c>
    </row>
    <row r="2881" spans="1:9" x14ac:dyDescent="0.25">
      <c r="A2881" t="s">
        <v>2889</v>
      </c>
      <c r="B2881">
        <v>114.430120611128</v>
      </c>
      <c r="C2881">
        <v>117.568813886287</v>
      </c>
      <c r="D2881">
        <v>114.210783452474</v>
      </c>
      <c r="E2881">
        <v>117.387306213378</v>
      </c>
      <c r="F2881">
        <v>6378000</v>
      </c>
      <c r="G2881">
        <v>0</v>
      </c>
      <c r="H2881">
        <v>0</v>
      </c>
      <c r="I2881" t="s">
        <v>10</v>
      </c>
    </row>
    <row r="2882" spans="1:9" x14ac:dyDescent="0.25">
      <c r="A2882" t="s">
        <v>2890</v>
      </c>
      <c r="B2882">
        <v>118.21163942541</v>
      </c>
      <c r="C2882">
        <v>118.506600822244</v>
      </c>
      <c r="D2882">
        <v>116.76707986176299</v>
      </c>
      <c r="E2882">
        <v>117.02422332763599</v>
      </c>
      <c r="F2882">
        <v>5626200</v>
      </c>
      <c r="G2882">
        <v>0</v>
      </c>
      <c r="H2882">
        <v>0</v>
      </c>
      <c r="I2882" t="s">
        <v>10</v>
      </c>
    </row>
    <row r="2883" spans="1:9" x14ac:dyDescent="0.25">
      <c r="A2883" t="s">
        <v>2891</v>
      </c>
      <c r="B2883">
        <v>116.646024351371</v>
      </c>
      <c r="C2883">
        <v>116.691401235729</v>
      </c>
      <c r="D2883">
        <v>113.862801066904</v>
      </c>
      <c r="E2883">
        <v>114.649360656738</v>
      </c>
      <c r="F2883">
        <v>6891100</v>
      </c>
      <c r="G2883">
        <v>0</v>
      </c>
      <c r="H2883">
        <v>0</v>
      </c>
      <c r="I2883" t="s">
        <v>10</v>
      </c>
    </row>
    <row r="2884" spans="1:9" x14ac:dyDescent="0.25">
      <c r="A2884" t="s">
        <v>2892</v>
      </c>
      <c r="B2884">
        <v>115.481375232643</v>
      </c>
      <c r="C2884">
        <v>115.481375232643</v>
      </c>
      <c r="D2884">
        <v>113.946061544743</v>
      </c>
      <c r="E2884">
        <v>113.96875</v>
      </c>
      <c r="F2884">
        <v>6901500</v>
      </c>
      <c r="G2884">
        <v>0</v>
      </c>
      <c r="H2884">
        <v>0</v>
      </c>
      <c r="I2884" t="s">
        <v>10</v>
      </c>
    </row>
    <row r="2885" spans="1:9" x14ac:dyDescent="0.25">
      <c r="A2885" t="s">
        <v>2893</v>
      </c>
      <c r="B2885">
        <v>114.150265199375</v>
      </c>
      <c r="C2885">
        <v>116.759553130765</v>
      </c>
      <c r="D2885">
        <v>114.08977034162901</v>
      </c>
      <c r="E2885">
        <v>116.24525451660099</v>
      </c>
      <c r="F2885">
        <v>6972300</v>
      </c>
      <c r="G2885">
        <v>0</v>
      </c>
      <c r="H2885">
        <v>0</v>
      </c>
      <c r="I2885" t="s">
        <v>10</v>
      </c>
    </row>
    <row r="2886" spans="1:9" x14ac:dyDescent="0.25">
      <c r="A2886" t="s">
        <v>2894</v>
      </c>
      <c r="B2886">
        <v>117.33432928303201</v>
      </c>
      <c r="C2886">
        <v>120.78311268624699</v>
      </c>
      <c r="D2886">
        <v>116.555328274868</v>
      </c>
      <c r="E2886">
        <v>118.52930450439401</v>
      </c>
      <c r="F2886">
        <v>14491200</v>
      </c>
      <c r="G2886">
        <v>0</v>
      </c>
      <c r="H2886">
        <v>0</v>
      </c>
      <c r="I2886" t="s">
        <v>10</v>
      </c>
    </row>
    <row r="2887" spans="1:9" x14ac:dyDescent="0.25">
      <c r="A2887" t="s">
        <v>2895</v>
      </c>
      <c r="B2887">
        <v>118.143642172071</v>
      </c>
      <c r="C2887">
        <v>121.199141184043</v>
      </c>
      <c r="D2887">
        <v>117.122615149673</v>
      </c>
      <c r="E2887">
        <v>120.707542419433</v>
      </c>
      <c r="F2887">
        <v>10631200</v>
      </c>
      <c r="G2887">
        <v>0</v>
      </c>
      <c r="H2887">
        <v>0</v>
      </c>
      <c r="I2887" t="s">
        <v>10</v>
      </c>
    </row>
    <row r="2888" spans="1:9" x14ac:dyDescent="0.25">
      <c r="A2888" t="s">
        <v>2896</v>
      </c>
      <c r="B2888">
        <v>120.692365052648</v>
      </c>
      <c r="C2888">
        <v>122.144483847283</v>
      </c>
      <c r="D2888">
        <v>119.573025645611</v>
      </c>
      <c r="E2888">
        <v>120.480598449707</v>
      </c>
      <c r="F2888">
        <v>6350900</v>
      </c>
      <c r="G2888">
        <v>0</v>
      </c>
      <c r="H2888">
        <v>0</v>
      </c>
      <c r="I2888" t="s">
        <v>10</v>
      </c>
    </row>
    <row r="2889" spans="1:9" x14ac:dyDescent="0.25">
      <c r="A2889" t="s">
        <v>2897</v>
      </c>
      <c r="B2889">
        <v>120.926783069007</v>
      </c>
      <c r="C2889">
        <v>120.994848411872</v>
      </c>
      <c r="D2889">
        <v>119.11919698588601</v>
      </c>
      <c r="E2889">
        <v>119.31583404541</v>
      </c>
      <c r="F2889">
        <v>4051700</v>
      </c>
      <c r="G2889">
        <v>0</v>
      </c>
      <c r="H2889">
        <v>0</v>
      </c>
      <c r="I2889" t="s">
        <v>10</v>
      </c>
    </row>
    <row r="2890" spans="1:9" x14ac:dyDescent="0.25">
      <c r="A2890" t="s">
        <v>2898</v>
      </c>
      <c r="B2890">
        <v>120.525993474896</v>
      </c>
      <c r="C2890">
        <v>120.594058848841</v>
      </c>
      <c r="D2890">
        <v>118.188989979466</v>
      </c>
      <c r="E2890">
        <v>119.03605651855401</v>
      </c>
      <c r="F2890">
        <v>5728300</v>
      </c>
      <c r="G2890">
        <v>0</v>
      </c>
      <c r="H2890">
        <v>0</v>
      </c>
      <c r="I2890" t="s">
        <v>10</v>
      </c>
    </row>
    <row r="2891" spans="1:9" x14ac:dyDescent="0.25">
      <c r="A2891" t="s">
        <v>2899</v>
      </c>
      <c r="B2891">
        <v>118.52928554347299</v>
      </c>
      <c r="C2891">
        <v>120.04946938080001</v>
      </c>
      <c r="D2891">
        <v>118.385584334591</v>
      </c>
      <c r="E2891">
        <v>119.71669006347599</v>
      </c>
      <c r="F2891">
        <v>4068500</v>
      </c>
      <c r="G2891">
        <v>0</v>
      </c>
      <c r="H2891">
        <v>0</v>
      </c>
      <c r="I2891" t="s">
        <v>10</v>
      </c>
    </row>
    <row r="2892" spans="1:9" x14ac:dyDescent="0.25">
      <c r="A2892" t="s">
        <v>2900</v>
      </c>
      <c r="B2892">
        <v>118.88476504129299</v>
      </c>
      <c r="C2892">
        <v>121.456222953676</v>
      </c>
      <c r="D2892">
        <v>118.74106381823201</v>
      </c>
      <c r="E2892">
        <v>121.123443603515</v>
      </c>
      <c r="F2892">
        <v>6570900</v>
      </c>
      <c r="G2892">
        <v>0</v>
      </c>
      <c r="H2892">
        <v>0</v>
      </c>
      <c r="I2892" t="s">
        <v>10</v>
      </c>
    </row>
    <row r="2893" spans="1:9" x14ac:dyDescent="0.25">
      <c r="A2893" t="s">
        <v>2901</v>
      </c>
      <c r="B2893">
        <v>121.660466993187</v>
      </c>
      <c r="C2893">
        <v>123.876457766963</v>
      </c>
      <c r="D2893">
        <v>121.342817029391</v>
      </c>
      <c r="E2893">
        <v>123.460494995117</v>
      </c>
      <c r="F2893">
        <v>9918800</v>
      </c>
      <c r="G2893">
        <v>0</v>
      </c>
      <c r="H2893">
        <v>0</v>
      </c>
      <c r="I2893" t="s">
        <v>10</v>
      </c>
    </row>
    <row r="2894" spans="1:9" x14ac:dyDescent="0.25">
      <c r="A2894" t="s">
        <v>2902</v>
      </c>
      <c r="B2894">
        <v>122.63602367258601</v>
      </c>
      <c r="C2894">
        <v>123.732685640151</v>
      </c>
      <c r="D2894">
        <v>121.728451303231</v>
      </c>
      <c r="E2894">
        <v>121.86459350585901</v>
      </c>
      <c r="F2894">
        <v>4536600</v>
      </c>
      <c r="G2894">
        <v>0</v>
      </c>
      <c r="H2894">
        <v>0</v>
      </c>
      <c r="I2894" t="s">
        <v>10</v>
      </c>
    </row>
    <row r="2895" spans="1:9" x14ac:dyDescent="0.25">
      <c r="A2895" t="s">
        <v>2903</v>
      </c>
      <c r="B2895">
        <v>122.348708962697</v>
      </c>
      <c r="C2895">
        <v>123.24872292402</v>
      </c>
      <c r="D2895">
        <v>121.138604024035</v>
      </c>
      <c r="E2895">
        <v>122.197448730468</v>
      </c>
      <c r="F2895">
        <v>4514400</v>
      </c>
      <c r="G2895">
        <v>0</v>
      </c>
      <c r="H2895">
        <v>0</v>
      </c>
      <c r="I2895" t="s">
        <v>10</v>
      </c>
    </row>
    <row r="2896" spans="1:9" x14ac:dyDescent="0.25">
      <c r="A2896" t="s">
        <v>2904</v>
      </c>
      <c r="B2896">
        <v>122.567994526174</v>
      </c>
      <c r="C2896">
        <v>123.278930079849</v>
      </c>
      <c r="D2896">
        <v>122.37135744255799</v>
      </c>
      <c r="E2896">
        <v>123.14279937744099</v>
      </c>
      <c r="F2896">
        <v>3332400</v>
      </c>
      <c r="G2896">
        <v>0</v>
      </c>
      <c r="H2896">
        <v>0</v>
      </c>
      <c r="I2896" t="s">
        <v>10</v>
      </c>
    </row>
    <row r="2897" spans="1:9" x14ac:dyDescent="0.25">
      <c r="A2897" t="s">
        <v>2905</v>
      </c>
      <c r="B2897">
        <v>123.415031733593</v>
      </c>
      <c r="C2897">
        <v>123.415031733593</v>
      </c>
      <c r="D2897">
        <v>121.44106777082099</v>
      </c>
      <c r="E2897">
        <v>122.999069213867</v>
      </c>
      <c r="F2897">
        <v>4462800</v>
      </c>
      <c r="G2897">
        <v>0</v>
      </c>
      <c r="H2897">
        <v>0</v>
      </c>
      <c r="I2897" t="s">
        <v>10</v>
      </c>
    </row>
    <row r="2898" spans="1:9" x14ac:dyDescent="0.25">
      <c r="A2898" t="s">
        <v>2906</v>
      </c>
      <c r="B2898">
        <v>123.74783064388301</v>
      </c>
      <c r="C2898">
        <v>125.850378183285</v>
      </c>
      <c r="D2898">
        <v>123.044465654413</v>
      </c>
      <c r="E2898">
        <v>125.842819213867</v>
      </c>
      <c r="F2898">
        <v>8162600</v>
      </c>
      <c r="G2898">
        <v>0</v>
      </c>
      <c r="H2898">
        <v>0</v>
      </c>
      <c r="I2898" t="s">
        <v>10</v>
      </c>
    </row>
    <row r="2899" spans="1:9" x14ac:dyDescent="0.25">
      <c r="A2899" t="s">
        <v>2907</v>
      </c>
      <c r="B2899">
        <v>125.540360775991</v>
      </c>
      <c r="C2899">
        <v>129.465614356126</v>
      </c>
      <c r="D2899">
        <v>125.487413342721</v>
      </c>
      <c r="E2899">
        <v>129.38243103027301</v>
      </c>
      <c r="F2899">
        <v>11989300</v>
      </c>
      <c r="G2899">
        <v>0</v>
      </c>
      <c r="H2899">
        <v>0</v>
      </c>
      <c r="I2899" t="s">
        <v>10</v>
      </c>
    </row>
    <row r="2900" spans="1:9" x14ac:dyDescent="0.25">
      <c r="A2900" t="s">
        <v>2908</v>
      </c>
      <c r="B2900">
        <v>128.53531301452799</v>
      </c>
      <c r="C2900">
        <v>129.79079459232099</v>
      </c>
      <c r="D2900">
        <v>127.892454284029</v>
      </c>
      <c r="E2900">
        <v>127.96807861328099</v>
      </c>
      <c r="F2900">
        <v>5516100</v>
      </c>
      <c r="G2900">
        <v>0</v>
      </c>
      <c r="H2900">
        <v>0</v>
      </c>
      <c r="I2900" t="s">
        <v>10</v>
      </c>
    </row>
    <row r="2901" spans="1:9" x14ac:dyDescent="0.25">
      <c r="A2901" t="s">
        <v>2909</v>
      </c>
      <c r="B2901">
        <v>128.800008263178</v>
      </c>
      <c r="C2901">
        <v>129.21598240493799</v>
      </c>
      <c r="D2901">
        <v>125.54786252816101</v>
      </c>
      <c r="E2901">
        <v>125.96383666992099</v>
      </c>
      <c r="F2901">
        <v>7343900</v>
      </c>
      <c r="G2901">
        <v>0</v>
      </c>
      <c r="H2901">
        <v>0</v>
      </c>
      <c r="I2901" t="s">
        <v>10</v>
      </c>
    </row>
    <row r="2902" spans="1:9" x14ac:dyDescent="0.25">
      <c r="A2902" t="s">
        <v>2910</v>
      </c>
      <c r="B2902">
        <v>125.782311125238</v>
      </c>
      <c r="C2902">
        <v>127.552079339568</v>
      </c>
      <c r="D2902">
        <v>125.222647345212</v>
      </c>
      <c r="E2902">
        <v>126.470558166503</v>
      </c>
      <c r="F2902">
        <v>6328100</v>
      </c>
      <c r="G2902">
        <v>0</v>
      </c>
      <c r="H2902">
        <v>0</v>
      </c>
      <c r="I2902" t="s">
        <v>10</v>
      </c>
    </row>
    <row r="2903" spans="1:9" x14ac:dyDescent="0.25">
      <c r="A2903" t="s">
        <v>2911</v>
      </c>
      <c r="B2903">
        <v>125.389033603534</v>
      </c>
      <c r="C2903">
        <v>127.733606769744</v>
      </c>
      <c r="D2903">
        <v>125.389033603534</v>
      </c>
      <c r="E2903">
        <v>126.841163635253</v>
      </c>
      <c r="F2903">
        <v>3931500</v>
      </c>
      <c r="G2903">
        <v>0</v>
      </c>
      <c r="H2903">
        <v>0</v>
      </c>
      <c r="I2903" t="s">
        <v>10</v>
      </c>
    </row>
    <row r="2904" spans="1:9" x14ac:dyDescent="0.25">
      <c r="A2904" t="s">
        <v>2912</v>
      </c>
      <c r="B2904">
        <v>125.842844704877</v>
      </c>
      <c r="C2904">
        <v>127.15126218477</v>
      </c>
      <c r="D2904">
        <v>124.526856713621</v>
      </c>
      <c r="E2904">
        <v>125.419311523437</v>
      </c>
      <c r="F2904">
        <v>4735600</v>
      </c>
      <c r="G2904">
        <v>0</v>
      </c>
      <c r="H2904">
        <v>0</v>
      </c>
      <c r="I2904" t="s">
        <v>10</v>
      </c>
    </row>
    <row r="2905" spans="1:9" x14ac:dyDescent="0.25">
      <c r="A2905" t="s">
        <v>2913</v>
      </c>
      <c r="B2905">
        <v>125.30583062891399</v>
      </c>
      <c r="C2905">
        <v>128.081507242333</v>
      </c>
      <c r="D2905">
        <v>124.79910271491801</v>
      </c>
      <c r="E2905">
        <v>126.470558166503</v>
      </c>
      <c r="F2905">
        <v>5199000</v>
      </c>
      <c r="G2905">
        <v>0</v>
      </c>
      <c r="H2905">
        <v>0</v>
      </c>
      <c r="I2905" t="s">
        <v>10</v>
      </c>
    </row>
    <row r="2906" spans="1:9" x14ac:dyDescent="0.25">
      <c r="A2906" t="s">
        <v>2914</v>
      </c>
      <c r="B2906">
        <v>125.39664986629801</v>
      </c>
      <c r="C2906">
        <v>126.304222811953</v>
      </c>
      <c r="D2906">
        <v>124.53445383686299</v>
      </c>
      <c r="E2906">
        <v>124.867233276367</v>
      </c>
      <c r="F2906">
        <v>5914100</v>
      </c>
      <c r="G2906">
        <v>0</v>
      </c>
      <c r="H2906">
        <v>0</v>
      </c>
      <c r="I2906" t="s">
        <v>10</v>
      </c>
    </row>
    <row r="2907" spans="1:9" x14ac:dyDescent="0.25">
      <c r="A2907" t="s">
        <v>2915</v>
      </c>
      <c r="B2907">
        <v>124.882368516211</v>
      </c>
      <c r="C2907">
        <v>125.343719795703</v>
      </c>
      <c r="D2907">
        <v>124.035301855013</v>
      </c>
      <c r="E2907">
        <v>124.70841979980401</v>
      </c>
      <c r="F2907">
        <v>3726300</v>
      </c>
      <c r="G2907">
        <v>0</v>
      </c>
      <c r="H2907">
        <v>0</v>
      </c>
      <c r="I2907" t="s">
        <v>10</v>
      </c>
    </row>
    <row r="2908" spans="1:9" x14ac:dyDescent="0.25">
      <c r="A2908" t="s">
        <v>2916</v>
      </c>
      <c r="B2908">
        <v>125.31344976143301</v>
      </c>
      <c r="C2908">
        <v>127.763895458097</v>
      </c>
      <c r="D2908">
        <v>125.245384389951</v>
      </c>
      <c r="E2908">
        <v>126.56893157958901</v>
      </c>
      <c r="F2908">
        <v>4987500</v>
      </c>
      <c r="G2908">
        <v>0</v>
      </c>
      <c r="H2908">
        <v>0</v>
      </c>
      <c r="I2908" t="s">
        <v>10</v>
      </c>
    </row>
    <row r="2909" spans="1:9" x14ac:dyDescent="0.25">
      <c r="A2909" t="s">
        <v>2917</v>
      </c>
      <c r="B2909">
        <v>126.68242868070099</v>
      </c>
      <c r="C2909">
        <v>126.87150693246301</v>
      </c>
      <c r="D2909">
        <v>125.321062959928</v>
      </c>
      <c r="E2909">
        <v>126.0546875</v>
      </c>
      <c r="F2909">
        <v>4584500</v>
      </c>
      <c r="G2909">
        <v>0</v>
      </c>
      <c r="H2909">
        <v>0</v>
      </c>
      <c r="I2909" t="s">
        <v>10</v>
      </c>
    </row>
    <row r="2910" spans="1:9" x14ac:dyDescent="0.25">
      <c r="A2910" t="s">
        <v>2918</v>
      </c>
      <c r="B2910">
        <v>124.262169531712</v>
      </c>
      <c r="C2910">
        <v>124.322675927991</v>
      </c>
      <c r="D2910">
        <v>119.837735954753</v>
      </c>
      <c r="E2910">
        <v>121.804153442382</v>
      </c>
      <c r="F2910">
        <v>11364000</v>
      </c>
      <c r="G2910">
        <v>0</v>
      </c>
      <c r="H2910">
        <v>0</v>
      </c>
      <c r="I2910" t="s">
        <v>10</v>
      </c>
    </row>
    <row r="2911" spans="1:9" x14ac:dyDescent="0.25">
      <c r="A2911" t="s">
        <v>2919</v>
      </c>
      <c r="B2911">
        <v>120.329339454617</v>
      </c>
      <c r="C2911">
        <v>121.690692904305</v>
      </c>
      <c r="D2911">
        <v>119.240247462536</v>
      </c>
      <c r="E2911">
        <v>119.331001281738</v>
      </c>
      <c r="F2911">
        <v>7315000</v>
      </c>
      <c r="G2911">
        <v>0</v>
      </c>
      <c r="H2911">
        <v>0</v>
      </c>
      <c r="I2911" t="s">
        <v>10</v>
      </c>
    </row>
    <row r="2912" spans="1:9" x14ac:dyDescent="0.25">
      <c r="A2912" t="s">
        <v>2920</v>
      </c>
      <c r="B2912">
        <v>120.2234450922</v>
      </c>
      <c r="C2912">
        <v>121.53942151122401</v>
      </c>
      <c r="D2912">
        <v>119.91335418456801</v>
      </c>
      <c r="E2912">
        <v>121.206642150878</v>
      </c>
      <c r="F2912">
        <v>4258200</v>
      </c>
      <c r="G2912">
        <v>0</v>
      </c>
      <c r="H2912">
        <v>0</v>
      </c>
      <c r="I2912" t="s">
        <v>10</v>
      </c>
    </row>
    <row r="2913" spans="1:9" x14ac:dyDescent="0.25">
      <c r="A2913" t="s">
        <v>2921</v>
      </c>
      <c r="B2913">
        <v>119.84528410858699</v>
      </c>
      <c r="C2913">
        <v>120.518401773547</v>
      </c>
      <c r="D2913">
        <v>119.550322694512</v>
      </c>
      <c r="E2913">
        <v>119.663764953613</v>
      </c>
      <c r="F2913">
        <v>1876900</v>
      </c>
      <c r="G2913">
        <v>0</v>
      </c>
      <c r="H2913">
        <v>0</v>
      </c>
      <c r="I2913" t="s">
        <v>10</v>
      </c>
    </row>
    <row r="2914" spans="1:9" x14ac:dyDescent="0.25">
      <c r="A2914" t="s">
        <v>2922</v>
      </c>
      <c r="B2914">
        <v>119.111720153306</v>
      </c>
      <c r="C2914">
        <v>121.010061335964</v>
      </c>
      <c r="D2914">
        <v>118.74112268591399</v>
      </c>
      <c r="E2914">
        <v>120.465515136718</v>
      </c>
      <c r="F2914">
        <v>4819900</v>
      </c>
      <c r="G2914">
        <v>0</v>
      </c>
      <c r="H2914">
        <v>0</v>
      </c>
      <c r="I2914" t="s">
        <v>10</v>
      </c>
    </row>
    <row r="2915" spans="1:9" x14ac:dyDescent="0.25">
      <c r="A2915" t="s">
        <v>2923</v>
      </c>
      <c r="B2915">
        <v>119.813619576843</v>
      </c>
      <c r="C2915">
        <v>120.76866794475499</v>
      </c>
      <c r="D2915">
        <v>118.350715637207</v>
      </c>
      <c r="E2915">
        <v>118.350715637207</v>
      </c>
      <c r="F2915">
        <v>5416900</v>
      </c>
      <c r="G2915">
        <v>0.35</v>
      </c>
      <c r="H2915">
        <v>0</v>
      </c>
      <c r="I2915" t="s">
        <v>10</v>
      </c>
    </row>
    <row r="2916" spans="1:9" x14ac:dyDescent="0.25">
      <c r="A2916" t="s">
        <v>2924</v>
      </c>
      <c r="B2916">
        <v>120.101638793945</v>
      </c>
      <c r="C2916">
        <v>120.670122421779</v>
      </c>
      <c r="D2916">
        <v>119.002572759964</v>
      </c>
      <c r="E2916">
        <v>120.101638793945</v>
      </c>
      <c r="F2916">
        <v>6024000</v>
      </c>
      <c r="G2916">
        <v>0</v>
      </c>
      <c r="H2916">
        <v>0</v>
      </c>
      <c r="I2916" t="s">
        <v>10</v>
      </c>
    </row>
    <row r="2917" spans="1:9" x14ac:dyDescent="0.25">
      <c r="A2917" t="s">
        <v>2925</v>
      </c>
      <c r="B2917">
        <v>120.639788596862</v>
      </c>
      <c r="C2917">
        <v>123.73991602971</v>
      </c>
      <c r="D2917">
        <v>120.397230070505</v>
      </c>
      <c r="E2917">
        <v>123.171432495117</v>
      </c>
      <c r="F2917">
        <v>7208600</v>
      </c>
      <c r="G2917">
        <v>0</v>
      </c>
      <c r="H2917">
        <v>0</v>
      </c>
      <c r="I2917" t="s">
        <v>10</v>
      </c>
    </row>
    <row r="2918" spans="1:9" x14ac:dyDescent="0.25">
      <c r="A2918" t="s">
        <v>2926</v>
      </c>
      <c r="B2918">
        <v>122.26944196561</v>
      </c>
      <c r="C2918">
        <v>123.171437729361</v>
      </c>
      <c r="D2918">
        <v>121.996569394777</v>
      </c>
      <c r="E2918">
        <v>123.027420043945</v>
      </c>
      <c r="F2918">
        <v>4658000</v>
      </c>
      <c r="G2918">
        <v>0</v>
      </c>
      <c r="H2918">
        <v>0</v>
      </c>
      <c r="I2918" t="s">
        <v>10</v>
      </c>
    </row>
    <row r="2919" spans="1:9" x14ac:dyDescent="0.25">
      <c r="A2919" t="s">
        <v>2927</v>
      </c>
      <c r="B2919">
        <v>122.534765193677</v>
      </c>
      <c r="C2919">
        <v>123.69447097693001</v>
      </c>
      <c r="D2919">
        <v>122.40591028063</v>
      </c>
      <c r="E2919">
        <v>123.28515625</v>
      </c>
      <c r="F2919">
        <v>3686300</v>
      </c>
      <c r="G2919">
        <v>0</v>
      </c>
      <c r="H2919">
        <v>0</v>
      </c>
      <c r="I2919" t="s">
        <v>10</v>
      </c>
    </row>
    <row r="2920" spans="1:9" x14ac:dyDescent="0.25">
      <c r="A2920" t="s">
        <v>2928</v>
      </c>
      <c r="B2920">
        <v>124.702555965249</v>
      </c>
      <c r="C2920">
        <v>124.892050483738</v>
      </c>
      <c r="D2920">
        <v>122.36798210957301</v>
      </c>
      <c r="E2920">
        <v>122.481674194335</v>
      </c>
      <c r="F2920">
        <v>5527700</v>
      </c>
      <c r="G2920">
        <v>0</v>
      </c>
      <c r="H2920">
        <v>0</v>
      </c>
      <c r="I2920" t="s">
        <v>10</v>
      </c>
    </row>
    <row r="2921" spans="1:9" x14ac:dyDescent="0.25">
      <c r="A2921" t="s">
        <v>2929</v>
      </c>
      <c r="B2921">
        <v>122.76217524072</v>
      </c>
      <c r="C2921">
        <v>125.930519104003</v>
      </c>
      <c r="D2921">
        <v>122.70911120609701</v>
      </c>
      <c r="E2921">
        <v>125.930519104003</v>
      </c>
      <c r="F2921">
        <v>5259500</v>
      </c>
      <c r="G2921">
        <v>0</v>
      </c>
      <c r="H2921">
        <v>0</v>
      </c>
      <c r="I2921" t="s">
        <v>10</v>
      </c>
    </row>
    <row r="2922" spans="1:9" x14ac:dyDescent="0.25">
      <c r="A2922" t="s">
        <v>2930</v>
      </c>
      <c r="B2922">
        <v>126.58234131340301</v>
      </c>
      <c r="C2922">
        <v>127.150824882176</v>
      </c>
      <c r="D2922">
        <v>125.634868698782</v>
      </c>
      <c r="E2922">
        <v>126.16545104980401</v>
      </c>
      <c r="F2922">
        <v>5746400</v>
      </c>
      <c r="G2922">
        <v>0</v>
      </c>
      <c r="H2922">
        <v>0</v>
      </c>
      <c r="I2922" t="s">
        <v>10</v>
      </c>
    </row>
    <row r="2923" spans="1:9" x14ac:dyDescent="0.25">
      <c r="A2923" t="s">
        <v>2931</v>
      </c>
      <c r="B2923">
        <v>126.135100635111</v>
      </c>
      <c r="C2923">
        <v>127.696533203125</v>
      </c>
      <c r="D2923">
        <v>125.748524517712</v>
      </c>
      <c r="E2923">
        <v>127.696533203125</v>
      </c>
      <c r="F2923">
        <v>4543600</v>
      </c>
      <c r="G2923">
        <v>0</v>
      </c>
      <c r="H2923">
        <v>0</v>
      </c>
      <c r="I2923" t="s">
        <v>10</v>
      </c>
    </row>
    <row r="2924" spans="1:9" x14ac:dyDescent="0.25">
      <c r="A2924" t="s">
        <v>2932</v>
      </c>
      <c r="B2924">
        <v>127.529878434769</v>
      </c>
      <c r="C2924">
        <v>129.553679575373</v>
      </c>
      <c r="D2924">
        <v>127.264581342152</v>
      </c>
      <c r="E2924">
        <v>128.46218872070301</v>
      </c>
      <c r="F2924">
        <v>5325200</v>
      </c>
      <c r="G2924">
        <v>0</v>
      </c>
      <c r="H2924">
        <v>0</v>
      </c>
      <c r="I2924" t="s">
        <v>10</v>
      </c>
    </row>
    <row r="2925" spans="1:9" x14ac:dyDescent="0.25">
      <c r="A2925" t="s">
        <v>2933</v>
      </c>
      <c r="B2925">
        <v>128.606131953562</v>
      </c>
      <c r="C2925">
        <v>128.84869047662801</v>
      </c>
      <c r="D2925">
        <v>126.461052724227</v>
      </c>
      <c r="E2925">
        <v>126.832466125488</v>
      </c>
      <c r="F2925">
        <v>4892700</v>
      </c>
      <c r="G2925">
        <v>0</v>
      </c>
      <c r="H2925">
        <v>0</v>
      </c>
      <c r="I2925" t="s">
        <v>10</v>
      </c>
    </row>
    <row r="2926" spans="1:9" x14ac:dyDescent="0.25">
      <c r="A2926" t="s">
        <v>2934</v>
      </c>
      <c r="B2926">
        <v>126.30948923290499</v>
      </c>
      <c r="C2926">
        <v>126.80217044612</v>
      </c>
      <c r="D2926">
        <v>125.149783489699</v>
      </c>
      <c r="E2926">
        <v>125.2255859375</v>
      </c>
      <c r="F2926">
        <v>4358100</v>
      </c>
      <c r="G2926">
        <v>0</v>
      </c>
      <c r="H2926">
        <v>0</v>
      </c>
      <c r="I2926" t="s">
        <v>10</v>
      </c>
    </row>
    <row r="2927" spans="1:9" x14ac:dyDescent="0.25">
      <c r="A2927" t="s">
        <v>2935</v>
      </c>
      <c r="B2927">
        <v>125.58940678793699</v>
      </c>
      <c r="C2927">
        <v>125.75616291319299</v>
      </c>
      <c r="D2927">
        <v>123.70962413558</v>
      </c>
      <c r="E2927">
        <v>124.657096862792</v>
      </c>
      <c r="F2927">
        <v>4164400</v>
      </c>
      <c r="G2927">
        <v>0</v>
      </c>
      <c r="H2927">
        <v>0</v>
      </c>
      <c r="I2927" t="s">
        <v>10</v>
      </c>
    </row>
    <row r="2928" spans="1:9" x14ac:dyDescent="0.25">
      <c r="A2928" t="s">
        <v>2936</v>
      </c>
      <c r="B2928">
        <v>124.24777618203299</v>
      </c>
      <c r="C2928">
        <v>125.066393966806</v>
      </c>
      <c r="D2928">
        <v>123.641391352664</v>
      </c>
      <c r="E2928">
        <v>124.338729858398</v>
      </c>
      <c r="F2928">
        <v>5343000</v>
      </c>
      <c r="G2928">
        <v>0</v>
      </c>
      <c r="H2928">
        <v>0</v>
      </c>
      <c r="I2928" t="s">
        <v>10</v>
      </c>
    </row>
    <row r="2929" spans="1:9" x14ac:dyDescent="0.25">
      <c r="A2929" t="s">
        <v>2937</v>
      </c>
      <c r="B2929">
        <v>124.11130135371801</v>
      </c>
      <c r="C2929">
        <v>126.50650264748499</v>
      </c>
      <c r="D2929">
        <v>124.04307455497499</v>
      </c>
      <c r="E2929">
        <v>125.86222839355401</v>
      </c>
      <c r="F2929">
        <v>3719100</v>
      </c>
      <c r="G2929">
        <v>0</v>
      </c>
      <c r="H2929">
        <v>0</v>
      </c>
      <c r="I2929" t="s">
        <v>10</v>
      </c>
    </row>
    <row r="2930" spans="1:9" x14ac:dyDescent="0.25">
      <c r="A2930" t="s">
        <v>2938</v>
      </c>
      <c r="B2930">
        <v>126.233678744527</v>
      </c>
      <c r="C2930">
        <v>128.00735644395101</v>
      </c>
      <c r="D2930">
        <v>126.203364706836</v>
      </c>
      <c r="E2930">
        <v>127.51466369628901</v>
      </c>
      <c r="F2930">
        <v>4546900</v>
      </c>
      <c r="G2930">
        <v>0</v>
      </c>
      <c r="H2930">
        <v>0</v>
      </c>
      <c r="I2930" t="s">
        <v>10</v>
      </c>
    </row>
    <row r="2931" spans="1:9" x14ac:dyDescent="0.25">
      <c r="A2931" t="s">
        <v>2939</v>
      </c>
      <c r="B2931">
        <v>127.84815970766</v>
      </c>
      <c r="C2931">
        <v>128.61371339483301</v>
      </c>
      <c r="D2931">
        <v>127.264513355197</v>
      </c>
      <c r="E2931">
        <v>128.55308532714801</v>
      </c>
      <c r="F2931">
        <v>3858500</v>
      </c>
      <c r="G2931">
        <v>0</v>
      </c>
      <c r="H2931">
        <v>0</v>
      </c>
      <c r="I2931" t="s">
        <v>10</v>
      </c>
    </row>
    <row r="2932" spans="1:9" x14ac:dyDescent="0.25">
      <c r="A2932" t="s">
        <v>2940</v>
      </c>
      <c r="B2932">
        <v>128.174114791325</v>
      </c>
      <c r="C2932">
        <v>128.628894759568</v>
      </c>
      <c r="D2932">
        <v>126.711210890527</v>
      </c>
      <c r="E2932">
        <v>127.037147521972</v>
      </c>
      <c r="F2932">
        <v>2494000</v>
      </c>
      <c r="G2932">
        <v>0</v>
      </c>
      <c r="H2932">
        <v>0</v>
      </c>
      <c r="I2932" t="s">
        <v>10</v>
      </c>
    </row>
    <row r="2933" spans="1:9" x14ac:dyDescent="0.25">
      <c r="A2933" t="s">
        <v>2941</v>
      </c>
      <c r="B2933">
        <v>126.423112225994</v>
      </c>
      <c r="C2933">
        <v>128.85622605397501</v>
      </c>
      <c r="D2933">
        <v>126.135088526633</v>
      </c>
      <c r="E2933">
        <v>128.72737121582</v>
      </c>
      <c r="F2933">
        <v>2715000</v>
      </c>
      <c r="G2933">
        <v>0</v>
      </c>
      <c r="H2933">
        <v>0</v>
      </c>
      <c r="I2933" t="s">
        <v>10</v>
      </c>
    </row>
    <row r="2934" spans="1:9" x14ac:dyDescent="0.25">
      <c r="A2934" t="s">
        <v>2942</v>
      </c>
      <c r="B2934">
        <v>128.85628527901599</v>
      </c>
      <c r="C2934">
        <v>129.78859516348501</v>
      </c>
      <c r="D2934">
        <v>127.96945223293601</v>
      </c>
      <c r="E2934">
        <v>128.24232482910099</v>
      </c>
      <c r="F2934">
        <v>2862900</v>
      </c>
      <c r="G2934">
        <v>0</v>
      </c>
      <c r="H2934">
        <v>0</v>
      </c>
      <c r="I2934" t="s">
        <v>10</v>
      </c>
    </row>
    <row r="2935" spans="1:9" x14ac:dyDescent="0.25">
      <c r="A2935" t="s">
        <v>2943</v>
      </c>
      <c r="B2935">
        <v>128.40148842833901</v>
      </c>
      <c r="C2935">
        <v>128.689523813942</v>
      </c>
      <c r="D2935">
        <v>126.256420534575</v>
      </c>
      <c r="E2935">
        <v>127.05987548828099</v>
      </c>
      <c r="F2935">
        <v>3329800</v>
      </c>
      <c r="G2935">
        <v>0</v>
      </c>
      <c r="H2935">
        <v>0</v>
      </c>
      <c r="I2935" t="s">
        <v>10</v>
      </c>
    </row>
    <row r="2936" spans="1:9" x14ac:dyDescent="0.25">
      <c r="A2936" t="s">
        <v>2944</v>
      </c>
      <c r="B2936">
        <v>127.408524017876</v>
      </c>
      <c r="C2936">
        <v>127.529803278218</v>
      </c>
      <c r="D2936">
        <v>126.574755126132</v>
      </c>
      <c r="E2936">
        <v>127.06743621826099</v>
      </c>
      <c r="F2936">
        <v>1745400</v>
      </c>
      <c r="G2936">
        <v>0</v>
      </c>
      <c r="H2936">
        <v>0</v>
      </c>
      <c r="I2936" t="s">
        <v>10</v>
      </c>
    </row>
    <row r="2937" spans="1:9" x14ac:dyDescent="0.25">
      <c r="A2937" t="s">
        <v>2945</v>
      </c>
      <c r="B2937">
        <v>127.021957361175</v>
      </c>
      <c r="C2937">
        <v>127.94669146634</v>
      </c>
      <c r="D2937">
        <v>126.589904340282</v>
      </c>
      <c r="E2937">
        <v>127.461585998535</v>
      </c>
      <c r="F2937">
        <v>1636300</v>
      </c>
      <c r="G2937">
        <v>0</v>
      </c>
      <c r="H2937">
        <v>0</v>
      </c>
      <c r="I2937" t="s">
        <v>10</v>
      </c>
    </row>
    <row r="2938" spans="1:9" x14ac:dyDescent="0.25">
      <c r="A2938" t="s">
        <v>2946</v>
      </c>
      <c r="B2938">
        <v>129.27314588377399</v>
      </c>
      <c r="C2938">
        <v>131.31968410207</v>
      </c>
      <c r="D2938">
        <v>128.74256361470901</v>
      </c>
      <c r="E2938">
        <v>131.16809082031199</v>
      </c>
      <c r="F2938">
        <v>5717100</v>
      </c>
      <c r="G2938">
        <v>0</v>
      </c>
      <c r="H2938">
        <v>0</v>
      </c>
      <c r="I2938" t="s">
        <v>10</v>
      </c>
    </row>
    <row r="2939" spans="1:9" x14ac:dyDescent="0.25">
      <c r="A2939" t="s">
        <v>2947</v>
      </c>
      <c r="B2939">
        <v>131.789685227875</v>
      </c>
      <c r="C2939">
        <v>131.888226109367</v>
      </c>
      <c r="D2939">
        <v>130.37226948742</v>
      </c>
      <c r="E2939">
        <v>131.19088745117099</v>
      </c>
      <c r="F2939">
        <v>3335500</v>
      </c>
      <c r="G2939">
        <v>0</v>
      </c>
      <c r="H2939">
        <v>0</v>
      </c>
      <c r="I2939" t="s">
        <v>10</v>
      </c>
    </row>
    <row r="2940" spans="1:9" x14ac:dyDescent="0.25">
      <c r="A2940" t="s">
        <v>2948</v>
      </c>
      <c r="B2940">
        <v>130.41009850141401</v>
      </c>
      <c r="C2940">
        <v>132.25956640657699</v>
      </c>
      <c r="D2940">
        <v>130.37219729368701</v>
      </c>
      <c r="E2940">
        <v>131.88815307617099</v>
      </c>
      <c r="F2940">
        <v>4140600</v>
      </c>
      <c r="G2940">
        <v>0</v>
      </c>
      <c r="H2940">
        <v>0</v>
      </c>
      <c r="I2940" t="s">
        <v>10</v>
      </c>
    </row>
    <row r="2941" spans="1:9" x14ac:dyDescent="0.25">
      <c r="A2941" t="s">
        <v>2949</v>
      </c>
      <c r="B2941">
        <v>132.27468096662699</v>
      </c>
      <c r="C2941">
        <v>132.33532056901501</v>
      </c>
      <c r="D2941">
        <v>130.35699835868701</v>
      </c>
      <c r="E2941">
        <v>130.53134155273401</v>
      </c>
      <c r="F2941">
        <v>5375200</v>
      </c>
      <c r="G2941">
        <v>0</v>
      </c>
      <c r="H2941">
        <v>0</v>
      </c>
      <c r="I2941" t="s">
        <v>10</v>
      </c>
    </row>
    <row r="2942" spans="1:9" x14ac:dyDescent="0.25">
      <c r="A2942" t="s">
        <v>2950</v>
      </c>
      <c r="B2942">
        <v>130.90285046084199</v>
      </c>
      <c r="C2942">
        <v>131.04686818877499</v>
      </c>
      <c r="D2942">
        <v>128.37120570760101</v>
      </c>
      <c r="E2942">
        <v>129.37931823730401</v>
      </c>
      <c r="F2942">
        <v>4916100</v>
      </c>
      <c r="G2942">
        <v>0</v>
      </c>
      <c r="H2942">
        <v>0</v>
      </c>
      <c r="I2942" t="s">
        <v>10</v>
      </c>
    </row>
    <row r="2943" spans="1:9" x14ac:dyDescent="0.25">
      <c r="A2943" t="s">
        <v>2951</v>
      </c>
      <c r="B2943">
        <v>128.856281096098</v>
      </c>
      <c r="C2943">
        <v>129.83406778721499</v>
      </c>
      <c r="D2943">
        <v>128.249896283656</v>
      </c>
      <c r="E2943">
        <v>128.67436218261699</v>
      </c>
      <c r="F2943">
        <v>3650300</v>
      </c>
      <c r="G2943">
        <v>0</v>
      </c>
      <c r="H2943">
        <v>0</v>
      </c>
      <c r="I2943" t="s">
        <v>10</v>
      </c>
    </row>
    <row r="2944" spans="1:9" x14ac:dyDescent="0.25">
      <c r="A2944" t="s">
        <v>2952</v>
      </c>
      <c r="B2944">
        <v>129.235249244155</v>
      </c>
      <c r="C2944">
        <v>129.94016323388999</v>
      </c>
      <c r="D2944">
        <v>127.58286275263001</v>
      </c>
      <c r="E2944">
        <v>128.37115478515599</v>
      </c>
      <c r="F2944">
        <v>4572300</v>
      </c>
      <c r="G2944">
        <v>0</v>
      </c>
      <c r="H2944">
        <v>0</v>
      </c>
      <c r="I2944" t="s">
        <v>10</v>
      </c>
    </row>
    <row r="2945" spans="1:9" x14ac:dyDescent="0.25">
      <c r="A2945" t="s">
        <v>2953</v>
      </c>
      <c r="B2945">
        <v>128.393881551292</v>
      </c>
      <c r="C2945">
        <v>130.607175726771</v>
      </c>
      <c r="D2945">
        <v>128.234701096469</v>
      </c>
      <c r="E2945">
        <v>130.1220703125</v>
      </c>
      <c r="F2945">
        <v>5592900</v>
      </c>
      <c r="G2945">
        <v>0</v>
      </c>
      <c r="H2945">
        <v>0</v>
      </c>
      <c r="I2945" t="s">
        <v>10</v>
      </c>
    </row>
    <row r="2946" spans="1:9" x14ac:dyDescent="0.25">
      <c r="A2946" t="s">
        <v>2954</v>
      </c>
      <c r="B2946">
        <v>130.40251889624699</v>
      </c>
      <c r="C2946">
        <v>130.826996255296</v>
      </c>
      <c r="D2946">
        <v>129.61422693252101</v>
      </c>
      <c r="E2946">
        <v>130.04627990722599</v>
      </c>
      <c r="F2946">
        <v>3183800</v>
      </c>
      <c r="G2946">
        <v>0</v>
      </c>
      <c r="H2946">
        <v>0</v>
      </c>
      <c r="I2946" t="s">
        <v>10</v>
      </c>
    </row>
    <row r="2947" spans="1:9" x14ac:dyDescent="0.25">
      <c r="A2947" t="s">
        <v>2955</v>
      </c>
      <c r="B2947">
        <v>129.75828423404201</v>
      </c>
      <c r="C2947">
        <v>132.64617919921801</v>
      </c>
      <c r="D2947">
        <v>129.75828423404201</v>
      </c>
      <c r="E2947">
        <v>132.64617919921801</v>
      </c>
      <c r="F2947">
        <v>5885100</v>
      </c>
      <c r="G2947">
        <v>0</v>
      </c>
      <c r="H2947">
        <v>0</v>
      </c>
      <c r="I2947" t="s">
        <v>10</v>
      </c>
    </row>
    <row r="2948" spans="1:9" x14ac:dyDescent="0.25">
      <c r="A2948" t="s">
        <v>2956</v>
      </c>
      <c r="B2948">
        <v>132.45665898369501</v>
      </c>
      <c r="C2948">
        <v>132.90386323965799</v>
      </c>
      <c r="D2948">
        <v>131.16809866297001</v>
      </c>
      <c r="E2948">
        <v>132.40359497070301</v>
      </c>
      <c r="F2948">
        <v>4981200</v>
      </c>
      <c r="G2948">
        <v>0</v>
      </c>
      <c r="H2948">
        <v>0</v>
      </c>
      <c r="I2948" t="s">
        <v>10</v>
      </c>
    </row>
    <row r="2949" spans="1:9" x14ac:dyDescent="0.25">
      <c r="A2949" t="s">
        <v>2957</v>
      </c>
      <c r="B2949">
        <v>128.44696600734699</v>
      </c>
      <c r="C2949">
        <v>129.98566053035299</v>
      </c>
      <c r="D2949">
        <v>125.718240389005</v>
      </c>
      <c r="E2949">
        <v>126.19577026367099</v>
      </c>
      <c r="F2949">
        <v>13372700</v>
      </c>
      <c r="G2949">
        <v>0</v>
      </c>
      <c r="H2949">
        <v>0</v>
      </c>
      <c r="I2949" t="s">
        <v>10</v>
      </c>
    </row>
    <row r="2950" spans="1:9" x14ac:dyDescent="0.25">
      <c r="A2950" t="s">
        <v>2958</v>
      </c>
      <c r="B2950">
        <v>126.241262915302</v>
      </c>
      <c r="C2950">
        <v>126.627827607245</v>
      </c>
      <c r="D2950">
        <v>124.315991941714</v>
      </c>
      <c r="E2950">
        <v>125.589401245117</v>
      </c>
      <c r="F2950">
        <v>8914900</v>
      </c>
      <c r="G2950">
        <v>0</v>
      </c>
      <c r="H2950">
        <v>0</v>
      </c>
      <c r="I2950" t="s">
        <v>10</v>
      </c>
    </row>
    <row r="2951" spans="1:9" x14ac:dyDescent="0.25">
      <c r="A2951" t="s">
        <v>2959</v>
      </c>
      <c r="B2951">
        <v>125.733435640576</v>
      </c>
      <c r="C2951">
        <v>128.24991741293201</v>
      </c>
      <c r="D2951">
        <v>125.15736476922601</v>
      </c>
      <c r="E2951">
        <v>125.975982666015</v>
      </c>
      <c r="F2951">
        <v>5876500</v>
      </c>
      <c r="G2951">
        <v>0</v>
      </c>
      <c r="H2951">
        <v>0</v>
      </c>
      <c r="I2951" t="s">
        <v>10</v>
      </c>
    </row>
    <row r="2952" spans="1:9" x14ac:dyDescent="0.25">
      <c r="A2952" t="s">
        <v>2960</v>
      </c>
      <c r="B2952">
        <v>125.816778841577</v>
      </c>
      <c r="C2952">
        <v>126.63539651149399</v>
      </c>
      <c r="D2952">
        <v>125.634859948542</v>
      </c>
      <c r="E2952">
        <v>126.051750183105</v>
      </c>
      <c r="F2952">
        <v>4624300</v>
      </c>
      <c r="G2952">
        <v>0</v>
      </c>
      <c r="H2952">
        <v>0</v>
      </c>
      <c r="I2952" t="s">
        <v>10</v>
      </c>
    </row>
    <row r="2953" spans="1:9" x14ac:dyDescent="0.25">
      <c r="A2953" t="s">
        <v>2961</v>
      </c>
      <c r="B2953">
        <v>123.58830174990401</v>
      </c>
      <c r="C2953">
        <v>124.90717592410201</v>
      </c>
      <c r="D2953">
        <v>121.367420437609</v>
      </c>
      <c r="E2953">
        <v>122.77725982666</v>
      </c>
      <c r="F2953">
        <v>11259800</v>
      </c>
      <c r="G2953">
        <v>0</v>
      </c>
      <c r="H2953">
        <v>0</v>
      </c>
      <c r="I2953" t="s">
        <v>10</v>
      </c>
    </row>
    <row r="2954" spans="1:9" x14ac:dyDescent="0.25">
      <c r="A2954" t="s">
        <v>2962</v>
      </c>
      <c r="B2954">
        <v>122.565004792658</v>
      </c>
      <c r="C2954">
        <v>123.429098999787</v>
      </c>
      <c r="D2954">
        <v>122.064736681734</v>
      </c>
      <c r="E2954">
        <v>122.269393920898</v>
      </c>
      <c r="F2954">
        <v>6738000</v>
      </c>
      <c r="G2954">
        <v>0</v>
      </c>
      <c r="H2954">
        <v>0</v>
      </c>
      <c r="I2954" t="s">
        <v>10</v>
      </c>
    </row>
    <row r="2955" spans="1:9" x14ac:dyDescent="0.25">
      <c r="A2955" t="s">
        <v>2963</v>
      </c>
      <c r="B2955">
        <v>122.133074342851</v>
      </c>
      <c r="C2955">
        <v>124.497963463744</v>
      </c>
      <c r="D2955">
        <v>122.11791153504601</v>
      </c>
      <c r="E2955">
        <v>124.33120727539</v>
      </c>
      <c r="F2955">
        <v>6036000</v>
      </c>
      <c r="G2955">
        <v>0</v>
      </c>
      <c r="H2955">
        <v>0</v>
      </c>
      <c r="I2955" t="s">
        <v>10</v>
      </c>
    </row>
    <row r="2956" spans="1:9" x14ac:dyDescent="0.25">
      <c r="A2956" t="s">
        <v>2964</v>
      </c>
      <c r="B2956">
        <v>124.429685450154</v>
      </c>
      <c r="C2956">
        <v>125.134599518971</v>
      </c>
      <c r="D2956">
        <v>122.352821329538</v>
      </c>
      <c r="E2956">
        <v>122.618118286132</v>
      </c>
      <c r="F2956">
        <v>4570000</v>
      </c>
      <c r="G2956">
        <v>0</v>
      </c>
      <c r="H2956">
        <v>0</v>
      </c>
      <c r="I2956" t="s">
        <v>10</v>
      </c>
    </row>
    <row r="2957" spans="1:9" x14ac:dyDescent="0.25">
      <c r="A2957" t="s">
        <v>2965</v>
      </c>
      <c r="B2957">
        <v>122.322514501214</v>
      </c>
      <c r="C2957">
        <v>124.09618055223601</v>
      </c>
      <c r="D2957">
        <v>122.208810842049</v>
      </c>
      <c r="E2957">
        <v>124.020378112792</v>
      </c>
      <c r="F2957">
        <v>3792800</v>
      </c>
      <c r="G2957">
        <v>0</v>
      </c>
      <c r="H2957">
        <v>0</v>
      </c>
      <c r="I2957" t="s">
        <v>10</v>
      </c>
    </row>
    <row r="2958" spans="1:9" x14ac:dyDescent="0.25">
      <c r="A2958" t="s">
        <v>2966</v>
      </c>
      <c r="B2958">
        <v>124.202291958384</v>
      </c>
      <c r="C2958">
        <v>126.013859155185</v>
      </c>
      <c r="D2958">
        <v>124.012797433339</v>
      </c>
      <c r="E2958">
        <v>125.316520690917</v>
      </c>
      <c r="F2958">
        <v>4138400</v>
      </c>
      <c r="G2958">
        <v>0</v>
      </c>
      <c r="H2958">
        <v>0</v>
      </c>
      <c r="I2958" t="s">
        <v>10</v>
      </c>
    </row>
    <row r="2959" spans="1:9" x14ac:dyDescent="0.25">
      <c r="A2959" t="s">
        <v>2967</v>
      </c>
      <c r="B2959">
        <v>125.18012286752599</v>
      </c>
      <c r="C2959">
        <v>126.30951479971399</v>
      </c>
      <c r="D2959">
        <v>124.460045730986</v>
      </c>
      <c r="E2959">
        <v>125.10433197021401</v>
      </c>
      <c r="F2959">
        <v>2986200</v>
      </c>
      <c r="G2959">
        <v>0</v>
      </c>
      <c r="H2959">
        <v>0</v>
      </c>
      <c r="I2959" t="s">
        <v>10</v>
      </c>
    </row>
    <row r="2960" spans="1:9" x14ac:dyDescent="0.25">
      <c r="A2960" t="s">
        <v>2968</v>
      </c>
      <c r="B2960">
        <v>125.058807390935</v>
      </c>
      <c r="C2960">
        <v>125.058807390935</v>
      </c>
      <c r="D2960">
        <v>122.671169503103</v>
      </c>
      <c r="E2960">
        <v>124.79351043701099</v>
      </c>
      <c r="F2960">
        <v>4710400</v>
      </c>
      <c r="G2960">
        <v>0</v>
      </c>
      <c r="H2960">
        <v>0</v>
      </c>
      <c r="I2960" t="s">
        <v>10</v>
      </c>
    </row>
    <row r="2961" spans="1:9" x14ac:dyDescent="0.25">
      <c r="A2961" t="s">
        <v>2969</v>
      </c>
      <c r="B2961">
        <v>124.97544699882999</v>
      </c>
      <c r="C2961">
        <v>125.051237877926</v>
      </c>
      <c r="D2961">
        <v>123.36852537987301</v>
      </c>
      <c r="E2961">
        <v>124.937545776367</v>
      </c>
      <c r="F2961">
        <v>3354500</v>
      </c>
      <c r="G2961">
        <v>0</v>
      </c>
      <c r="H2961">
        <v>0</v>
      </c>
      <c r="I2961" t="s">
        <v>10</v>
      </c>
    </row>
    <row r="2962" spans="1:9" x14ac:dyDescent="0.25">
      <c r="A2962" t="s">
        <v>2970</v>
      </c>
      <c r="B2962">
        <v>124.907252881703</v>
      </c>
      <c r="C2962">
        <v>127.416171049474</v>
      </c>
      <c r="D2962">
        <v>124.76324670395999</v>
      </c>
      <c r="E2962">
        <v>126.680931091308</v>
      </c>
      <c r="F2962">
        <v>5036700</v>
      </c>
      <c r="G2962">
        <v>0</v>
      </c>
      <c r="H2962">
        <v>0</v>
      </c>
      <c r="I2962" t="s">
        <v>10</v>
      </c>
    </row>
    <row r="2963" spans="1:9" x14ac:dyDescent="0.25">
      <c r="A2963" t="s">
        <v>2971</v>
      </c>
      <c r="B2963">
        <v>126.59750422181099</v>
      </c>
      <c r="C2963">
        <v>127.886064665631</v>
      </c>
      <c r="D2963">
        <v>126.021433469499</v>
      </c>
      <c r="E2963">
        <v>127.757209777832</v>
      </c>
      <c r="F2963">
        <v>4718700</v>
      </c>
      <c r="G2963">
        <v>0</v>
      </c>
      <c r="H2963">
        <v>0</v>
      </c>
      <c r="I2963" t="s">
        <v>10</v>
      </c>
    </row>
    <row r="2964" spans="1:9" x14ac:dyDescent="0.25">
      <c r="A2964" t="s">
        <v>2972</v>
      </c>
      <c r="B2964">
        <v>127.51463653473699</v>
      </c>
      <c r="C2964">
        <v>127.51463653473699</v>
      </c>
      <c r="D2964">
        <v>124.808661071286</v>
      </c>
      <c r="E2964">
        <v>125.83192443847599</v>
      </c>
      <c r="F2964">
        <v>5663900</v>
      </c>
      <c r="G2964">
        <v>0</v>
      </c>
      <c r="H2964">
        <v>0</v>
      </c>
      <c r="I2964" t="s">
        <v>10</v>
      </c>
    </row>
    <row r="2965" spans="1:9" x14ac:dyDescent="0.25">
      <c r="A2965" t="s">
        <v>2973</v>
      </c>
      <c r="B2965">
        <v>125.180040886558</v>
      </c>
      <c r="C2965">
        <v>126.317007694122</v>
      </c>
      <c r="D2965">
        <v>124.823790361588</v>
      </c>
      <c r="E2965">
        <v>125.32405853271401</v>
      </c>
      <c r="F2965">
        <v>4265800</v>
      </c>
      <c r="G2965">
        <v>0</v>
      </c>
      <c r="H2965">
        <v>0</v>
      </c>
      <c r="I2965" t="s">
        <v>10</v>
      </c>
    </row>
    <row r="2966" spans="1:9" x14ac:dyDescent="0.25">
      <c r="A2966" t="s">
        <v>2974</v>
      </c>
      <c r="B2966">
        <v>125.14973971414101</v>
      </c>
      <c r="C2966">
        <v>127.105324211899</v>
      </c>
      <c r="D2966">
        <v>124.922344016108</v>
      </c>
      <c r="E2966">
        <v>126.32460784912099</v>
      </c>
      <c r="F2966">
        <v>4257100</v>
      </c>
      <c r="G2966">
        <v>0</v>
      </c>
      <c r="H2966">
        <v>0</v>
      </c>
      <c r="I2966" t="s">
        <v>10</v>
      </c>
    </row>
    <row r="2967" spans="1:9" x14ac:dyDescent="0.25">
      <c r="A2967" t="s">
        <v>2975</v>
      </c>
      <c r="B2967">
        <v>125.938018144534</v>
      </c>
      <c r="C2967">
        <v>127.188688566255</v>
      </c>
      <c r="D2967">
        <v>125.45291277163599</v>
      </c>
      <c r="E2967">
        <v>126.97645568847599</v>
      </c>
      <c r="F2967">
        <v>3547200</v>
      </c>
      <c r="G2967">
        <v>0</v>
      </c>
      <c r="H2967">
        <v>0</v>
      </c>
      <c r="I2967" t="s">
        <v>10</v>
      </c>
    </row>
    <row r="2968" spans="1:9" x14ac:dyDescent="0.25">
      <c r="A2968" t="s">
        <v>2976</v>
      </c>
      <c r="B2968">
        <v>126.824898063967</v>
      </c>
      <c r="C2968">
        <v>127.67382981361899</v>
      </c>
      <c r="D2968">
        <v>126.445909023469</v>
      </c>
      <c r="E2968">
        <v>127.272102355957</v>
      </c>
      <c r="F2968">
        <v>4025900</v>
      </c>
      <c r="G2968">
        <v>0</v>
      </c>
      <c r="H2968">
        <v>0</v>
      </c>
      <c r="I2968" t="s">
        <v>10</v>
      </c>
    </row>
    <row r="2969" spans="1:9" x14ac:dyDescent="0.25">
      <c r="A2969" t="s">
        <v>2977</v>
      </c>
      <c r="B2969">
        <v>127.764782519752</v>
      </c>
      <c r="C2969">
        <v>128.78047036483699</v>
      </c>
      <c r="D2969">
        <v>127.340316648124</v>
      </c>
      <c r="E2969">
        <v>127.95427703857401</v>
      </c>
      <c r="F2969">
        <v>4606300</v>
      </c>
      <c r="G2969">
        <v>0</v>
      </c>
      <c r="H2969">
        <v>0</v>
      </c>
      <c r="I2969" t="s">
        <v>10</v>
      </c>
    </row>
    <row r="2970" spans="1:9" x14ac:dyDescent="0.25">
      <c r="A2970" t="s">
        <v>2978</v>
      </c>
      <c r="B2970">
        <v>127.749645892258</v>
      </c>
      <c r="C2970">
        <v>127.863349566342</v>
      </c>
      <c r="D2970">
        <v>126.582364506136</v>
      </c>
      <c r="E2970">
        <v>126.703643798828</v>
      </c>
      <c r="F2970">
        <v>4448100</v>
      </c>
      <c r="G2970">
        <v>0</v>
      </c>
      <c r="H2970">
        <v>0</v>
      </c>
      <c r="I2970" t="s">
        <v>10</v>
      </c>
    </row>
    <row r="2971" spans="1:9" x14ac:dyDescent="0.25">
      <c r="A2971" t="s">
        <v>2979</v>
      </c>
      <c r="B2971">
        <v>126.612688215445</v>
      </c>
      <c r="C2971">
        <v>127.567748261037</v>
      </c>
      <c r="D2971">
        <v>126.468682055936</v>
      </c>
      <c r="E2971">
        <v>127.37066650390599</v>
      </c>
      <c r="F2971">
        <v>3728100</v>
      </c>
      <c r="G2971">
        <v>0</v>
      </c>
      <c r="H2971">
        <v>0</v>
      </c>
      <c r="I2971" t="s">
        <v>10</v>
      </c>
    </row>
    <row r="2972" spans="1:9" x14ac:dyDescent="0.25">
      <c r="A2972" t="s">
        <v>2980</v>
      </c>
      <c r="B2972">
        <v>125.574189632209</v>
      </c>
      <c r="C2972">
        <v>125.642404863243</v>
      </c>
      <c r="D2972">
        <v>123.057709172201</v>
      </c>
      <c r="E2972">
        <v>123.504913330078</v>
      </c>
      <c r="F2972">
        <v>5448200</v>
      </c>
      <c r="G2972">
        <v>0</v>
      </c>
      <c r="H2972">
        <v>0</v>
      </c>
      <c r="I2972" t="s">
        <v>10</v>
      </c>
    </row>
    <row r="2973" spans="1:9" x14ac:dyDescent="0.25">
      <c r="A2973" t="s">
        <v>2981</v>
      </c>
      <c r="B2973">
        <v>123.269988875461</v>
      </c>
      <c r="C2973">
        <v>124.914800054913</v>
      </c>
      <c r="D2973">
        <v>122.61812721102</v>
      </c>
      <c r="E2973">
        <v>123.61865234375</v>
      </c>
      <c r="F2973">
        <v>4560400</v>
      </c>
      <c r="G2973">
        <v>0</v>
      </c>
      <c r="H2973">
        <v>0</v>
      </c>
      <c r="I2973" t="s">
        <v>10</v>
      </c>
    </row>
    <row r="2974" spans="1:9" x14ac:dyDescent="0.25">
      <c r="A2974" t="s">
        <v>2982</v>
      </c>
      <c r="B2974">
        <v>122.944052220759</v>
      </c>
      <c r="C2974">
        <v>124.232612747961</v>
      </c>
      <c r="D2974">
        <v>122.27703932109701</v>
      </c>
      <c r="E2974">
        <v>123.883949279785</v>
      </c>
      <c r="F2974">
        <v>4619300</v>
      </c>
      <c r="G2974">
        <v>0</v>
      </c>
      <c r="H2974">
        <v>0</v>
      </c>
      <c r="I2974" t="s">
        <v>10</v>
      </c>
    </row>
    <row r="2975" spans="1:9" x14ac:dyDescent="0.25">
      <c r="A2975" t="s">
        <v>2983</v>
      </c>
      <c r="B2975">
        <v>124.346318025209</v>
      </c>
      <c r="C2975">
        <v>125.73341942989001</v>
      </c>
      <c r="D2975">
        <v>123.944590530314</v>
      </c>
      <c r="E2975">
        <v>125.157348632812</v>
      </c>
      <c r="F2975">
        <v>4636200</v>
      </c>
      <c r="G2975">
        <v>0</v>
      </c>
      <c r="H2975">
        <v>0</v>
      </c>
      <c r="I2975" t="s">
        <v>10</v>
      </c>
    </row>
    <row r="2976" spans="1:9" x14ac:dyDescent="0.25">
      <c r="A2976" t="s">
        <v>2984</v>
      </c>
      <c r="B2976">
        <v>125.734621319911</v>
      </c>
      <c r="C2976">
        <v>126.281525696777</v>
      </c>
      <c r="D2976">
        <v>123.89641944948799</v>
      </c>
      <c r="E2976">
        <v>124.40534210205</v>
      </c>
      <c r="F2976">
        <v>4235200</v>
      </c>
      <c r="G2976">
        <v>0.35</v>
      </c>
      <c r="H2976">
        <v>0</v>
      </c>
      <c r="I2976" t="s">
        <v>10</v>
      </c>
    </row>
    <row r="2977" spans="1:9" x14ac:dyDescent="0.25">
      <c r="A2977" t="s">
        <v>2985</v>
      </c>
      <c r="B2977">
        <v>124.230633396385</v>
      </c>
      <c r="C2977">
        <v>124.94464804946401</v>
      </c>
      <c r="D2977">
        <v>122.521560208209</v>
      </c>
      <c r="E2977">
        <v>122.529151916503</v>
      </c>
      <c r="F2977">
        <v>7015500</v>
      </c>
      <c r="G2977">
        <v>0</v>
      </c>
      <c r="H2977">
        <v>0</v>
      </c>
      <c r="I2977" t="s">
        <v>10</v>
      </c>
    </row>
    <row r="2978" spans="1:9" x14ac:dyDescent="0.25">
      <c r="A2978" t="s">
        <v>2986</v>
      </c>
      <c r="B2978">
        <v>122.734270146729</v>
      </c>
      <c r="C2978">
        <v>124.063549576874</v>
      </c>
      <c r="D2978">
        <v>122.377262743972</v>
      </c>
      <c r="E2978">
        <v>122.817825317382</v>
      </c>
      <c r="F2978">
        <v>4658400</v>
      </c>
      <c r="G2978">
        <v>0</v>
      </c>
      <c r="H2978">
        <v>0</v>
      </c>
      <c r="I2978" t="s">
        <v>10</v>
      </c>
    </row>
    <row r="2979" spans="1:9" x14ac:dyDescent="0.25">
      <c r="A2979" t="s">
        <v>2987</v>
      </c>
      <c r="B2979">
        <v>123.592575326703</v>
      </c>
      <c r="C2979">
        <v>125.468747125962</v>
      </c>
      <c r="D2979">
        <v>123.57738032056299</v>
      </c>
      <c r="E2979">
        <v>124.94464111328099</v>
      </c>
      <c r="F2979">
        <v>4581200</v>
      </c>
      <c r="G2979">
        <v>0</v>
      </c>
      <c r="H2979">
        <v>0</v>
      </c>
      <c r="I2979" t="s">
        <v>10</v>
      </c>
    </row>
    <row r="2980" spans="1:9" x14ac:dyDescent="0.25">
      <c r="A2980" t="s">
        <v>2988</v>
      </c>
      <c r="B2980">
        <v>123.721746145117</v>
      </c>
      <c r="C2980">
        <v>123.81289303228699</v>
      </c>
      <c r="D2980">
        <v>121.80758038176</v>
      </c>
      <c r="E2980">
        <v>122.29371643066401</v>
      </c>
      <c r="F2980">
        <v>7810800</v>
      </c>
      <c r="G2980">
        <v>0</v>
      </c>
      <c r="H2980">
        <v>0</v>
      </c>
      <c r="I2980" t="s">
        <v>10</v>
      </c>
    </row>
    <row r="2981" spans="1:9" x14ac:dyDescent="0.25">
      <c r="A2981" t="s">
        <v>2989</v>
      </c>
      <c r="B2981">
        <v>122.605135013992</v>
      </c>
      <c r="C2981">
        <v>122.93175237892</v>
      </c>
      <c r="D2981">
        <v>120.394730554606</v>
      </c>
      <c r="E2981">
        <v>120.888458251953</v>
      </c>
      <c r="F2981">
        <v>7004100</v>
      </c>
      <c r="G2981">
        <v>0</v>
      </c>
      <c r="H2981">
        <v>0</v>
      </c>
      <c r="I2981" t="s">
        <v>10</v>
      </c>
    </row>
    <row r="2982" spans="1:9" x14ac:dyDescent="0.25">
      <c r="A2982" t="s">
        <v>2990</v>
      </c>
      <c r="B2982">
        <v>121.101115524796</v>
      </c>
      <c r="C2982">
        <v>122.886152053052</v>
      </c>
      <c r="D2982">
        <v>120.804876653127</v>
      </c>
      <c r="E2982">
        <v>122.52155303955</v>
      </c>
      <c r="F2982">
        <v>4845900</v>
      </c>
      <c r="G2982">
        <v>0</v>
      </c>
      <c r="H2982">
        <v>0</v>
      </c>
      <c r="I2982" t="s">
        <v>10</v>
      </c>
    </row>
    <row r="2983" spans="1:9" x14ac:dyDescent="0.25">
      <c r="A2983" t="s">
        <v>2991</v>
      </c>
      <c r="B2983">
        <v>122.93939674942899</v>
      </c>
      <c r="C2983">
        <v>124.35982345911</v>
      </c>
      <c r="D2983">
        <v>122.734304620147</v>
      </c>
      <c r="E2983">
        <v>123.319190979003</v>
      </c>
      <c r="F2983">
        <v>4125200</v>
      </c>
      <c r="G2983">
        <v>0</v>
      </c>
      <c r="H2983">
        <v>0</v>
      </c>
      <c r="I2983" t="s">
        <v>10</v>
      </c>
    </row>
    <row r="2984" spans="1:9" x14ac:dyDescent="0.25">
      <c r="A2984" t="s">
        <v>2992</v>
      </c>
      <c r="B2984">
        <v>122.14176991740599</v>
      </c>
      <c r="C2984">
        <v>122.29368522071999</v>
      </c>
      <c r="D2984">
        <v>121.52650540523101</v>
      </c>
      <c r="E2984">
        <v>121.73918914794901</v>
      </c>
      <c r="F2984">
        <v>4563400</v>
      </c>
      <c r="G2984">
        <v>0</v>
      </c>
      <c r="H2984">
        <v>0</v>
      </c>
      <c r="I2984" t="s">
        <v>10</v>
      </c>
    </row>
    <row r="2985" spans="1:9" x14ac:dyDescent="0.25">
      <c r="A2985" t="s">
        <v>2993</v>
      </c>
      <c r="B2985">
        <v>121.42015028409701</v>
      </c>
      <c r="C2985">
        <v>122.71144760694099</v>
      </c>
      <c r="D2985">
        <v>121.412546986005</v>
      </c>
      <c r="E2985">
        <v>122.05059814453099</v>
      </c>
      <c r="F2985">
        <v>2883900</v>
      </c>
      <c r="G2985">
        <v>0</v>
      </c>
      <c r="H2985">
        <v>0</v>
      </c>
      <c r="I2985" t="s">
        <v>10</v>
      </c>
    </row>
    <row r="2986" spans="1:9" x14ac:dyDescent="0.25">
      <c r="A2986" t="s">
        <v>2994</v>
      </c>
      <c r="B2986">
        <v>121.488592246829</v>
      </c>
      <c r="C2986">
        <v>121.913959972331</v>
      </c>
      <c r="D2986">
        <v>120.03018364922301</v>
      </c>
      <c r="E2986">
        <v>120.34160614013599</v>
      </c>
      <c r="F2986">
        <v>4376100</v>
      </c>
      <c r="G2986">
        <v>0</v>
      </c>
      <c r="H2986">
        <v>0</v>
      </c>
      <c r="I2986" t="s">
        <v>10</v>
      </c>
    </row>
    <row r="2987" spans="1:9" x14ac:dyDescent="0.25">
      <c r="A2987" t="s">
        <v>2995</v>
      </c>
      <c r="B2987">
        <v>118.541309312661</v>
      </c>
      <c r="C2987">
        <v>120.05289370577501</v>
      </c>
      <c r="D2987">
        <v>117.62221426212901</v>
      </c>
      <c r="E2987">
        <v>119.445220947265</v>
      </c>
      <c r="F2987">
        <v>5243600</v>
      </c>
      <c r="G2987">
        <v>0</v>
      </c>
      <c r="H2987">
        <v>0</v>
      </c>
      <c r="I2987" t="s">
        <v>10</v>
      </c>
    </row>
    <row r="2988" spans="1:9" x14ac:dyDescent="0.25">
      <c r="A2988" t="s">
        <v>2996</v>
      </c>
      <c r="B2988">
        <v>119.430063195356</v>
      </c>
      <c r="C2988">
        <v>119.437666496085</v>
      </c>
      <c r="D2988">
        <v>116.414496766824</v>
      </c>
      <c r="E2988">
        <v>117.265243530273</v>
      </c>
      <c r="F2988">
        <v>7223400</v>
      </c>
      <c r="G2988">
        <v>0</v>
      </c>
      <c r="H2988">
        <v>0</v>
      </c>
      <c r="I2988" t="s">
        <v>10</v>
      </c>
    </row>
    <row r="2989" spans="1:9" x14ac:dyDescent="0.25">
      <c r="A2989" t="s">
        <v>2997</v>
      </c>
      <c r="B2989">
        <v>118.442559825053</v>
      </c>
      <c r="C2989">
        <v>118.761597007625</v>
      </c>
      <c r="D2989">
        <v>116.93857872181501</v>
      </c>
      <c r="E2989">
        <v>118.30583953857401</v>
      </c>
      <c r="F2989">
        <v>5293900</v>
      </c>
      <c r="G2989">
        <v>0</v>
      </c>
      <c r="H2989">
        <v>0</v>
      </c>
      <c r="I2989" t="s">
        <v>10</v>
      </c>
    </row>
    <row r="2990" spans="1:9" x14ac:dyDescent="0.25">
      <c r="A2990" t="s">
        <v>2998</v>
      </c>
      <c r="B2990">
        <v>118.95153642449</v>
      </c>
      <c r="C2990">
        <v>121.724029176757</v>
      </c>
      <c r="D2990">
        <v>117.918495838064</v>
      </c>
      <c r="E2990">
        <v>121.50375366210901</v>
      </c>
      <c r="F2990">
        <v>10170600</v>
      </c>
      <c r="G2990">
        <v>0</v>
      </c>
      <c r="H2990">
        <v>0</v>
      </c>
      <c r="I2990" t="s">
        <v>10</v>
      </c>
    </row>
    <row r="2991" spans="1:9" x14ac:dyDescent="0.25">
      <c r="A2991" t="s">
        <v>2999</v>
      </c>
      <c r="B2991">
        <v>122.764621526905</v>
      </c>
      <c r="C2991">
        <v>123.167202281242</v>
      </c>
      <c r="D2991">
        <v>121.458129104775</v>
      </c>
      <c r="E2991">
        <v>121.69361114501901</v>
      </c>
      <c r="F2991">
        <v>4663300</v>
      </c>
      <c r="G2991">
        <v>0</v>
      </c>
      <c r="H2991">
        <v>0</v>
      </c>
      <c r="I2991" t="s">
        <v>10</v>
      </c>
    </row>
    <row r="2992" spans="1:9" x14ac:dyDescent="0.25">
      <c r="A2992" t="s">
        <v>3000</v>
      </c>
      <c r="B2992">
        <v>122.020275060076</v>
      </c>
      <c r="C2992">
        <v>123.212834362089</v>
      </c>
      <c r="D2992">
        <v>121.625285863119</v>
      </c>
      <c r="E2992">
        <v>122.13420867919901</v>
      </c>
      <c r="F2992">
        <v>3538900</v>
      </c>
      <c r="G2992">
        <v>0</v>
      </c>
      <c r="H2992">
        <v>0</v>
      </c>
      <c r="I2992" t="s">
        <v>10</v>
      </c>
    </row>
    <row r="2993" spans="1:9" x14ac:dyDescent="0.25">
      <c r="A2993" t="s">
        <v>3001</v>
      </c>
      <c r="B2993">
        <v>121.54928055661</v>
      </c>
      <c r="C2993">
        <v>121.708787553275</v>
      </c>
      <c r="D2993">
        <v>120.197214782091</v>
      </c>
      <c r="E2993">
        <v>121.17707824707</v>
      </c>
      <c r="F2993">
        <v>3603300</v>
      </c>
      <c r="G2993">
        <v>0</v>
      </c>
      <c r="H2993">
        <v>0</v>
      </c>
      <c r="I2993" t="s">
        <v>10</v>
      </c>
    </row>
    <row r="2994" spans="1:9" x14ac:dyDescent="0.25">
      <c r="A2994" t="s">
        <v>3002</v>
      </c>
      <c r="B2994">
        <v>121.80003351297201</v>
      </c>
      <c r="C2994">
        <v>121.91396716388</v>
      </c>
      <c r="D2994">
        <v>120.64545562536</v>
      </c>
      <c r="E2994">
        <v>121.465812683105</v>
      </c>
      <c r="F2994">
        <v>2734400</v>
      </c>
      <c r="G2994">
        <v>0</v>
      </c>
      <c r="H2994">
        <v>0</v>
      </c>
      <c r="I2994" t="s">
        <v>10</v>
      </c>
    </row>
    <row r="2995" spans="1:9" x14ac:dyDescent="0.25">
      <c r="A2995" t="s">
        <v>3003</v>
      </c>
      <c r="B2995">
        <v>121.921482784704</v>
      </c>
      <c r="C2995">
        <v>121.921482784704</v>
      </c>
      <c r="D2995">
        <v>119.787042060201</v>
      </c>
      <c r="E2995">
        <v>119.992134094238</v>
      </c>
      <c r="F2995">
        <v>4020700</v>
      </c>
      <c r="G2995">
        <v>0</v>
      </c>
      <c r="H2995">
        <v>0</v>
      </c>
      <c r="I2995" t="s">
        <v>10</v>
      </c>
    </row>
    <row r="2996" spans="1:9" x14ac:dyDescent="0.25">
      <c r="A2996" t="s">
        <v>3004</v>
      </c>
      <c r="B2996">
        <v>120.16687544134</v>
      </c>
      <c r="C2996">
        <v>120.99482396658399</v>
      </c>
      <c r="D2996">
        <v>118.807217385683</v>
      </c>
      <c r="E2996">
        <v>118.85279083251901</v>
      </c>
      <c r="F2996">
        <v>3686800</v>
      </c>
      <c r="G2996">
        <v>0</v>
      </c>
      <c r="H2996">
        <v>0</v>
      </c>
      <c r="I2996" t="s">
        <v>10</v>
      </c>
    </row>
    <row r="2997" spans="1:9" x14ac:dyDescent="0.25">
      <c r="A2997" t="s">
        <v>3005</v>
      </c>
      <c r="B2997">
        <v>118.951491797572</v>
      </c>
      <c r="C2997">
        <v>120.546619728642</v>
      </c>
      <c r="D2997">
        <v>118.13872703071701</v>
      </c>
      <c r="E2997">
        <v>120.37191772460901</v>
      </c>
      <c r="F2997">
        <v>3769400</v>
      </c>
      <c r="G2997">
        <v>0</v>
      </c>
      <c r="H2997">
        <v>0</v>
      </c>
      <c r="I2997" t="s">
        <v>10</v>
      </c>
    </row>
    <row r="2998" spans="1:9" x14ac:dyDescent="0.25">
      <c r="A2998" t="s">
        <v>3006</v>
      </c>
      <c r="B2998">
        <v>120.79730773598401</v>
      </c>
      <c r="C2998">
        <v>121.860726555328</v>
      </c>
      <c r="D2998">
        <v>119.612352025745</v>
      </c>
      <c r="E2998">
        <v>120.82769775390599</v>
      </c>
      <c r="F2998">
        <v>2967200</v>
      </c>
      <c r="G2998">
        <v>0</v>
      </c>
      <c r="H2998">
        <v>0</v>
      </c>
      <c r="I2998" t="s">
        <v>10</v>
      </c>
    </row>
    <row r="2999" spans="1:9" x14ac:dyDescent="0.25">
      <c r="A2999" t="s">
        <v>3007</v>
      </c>
      <c r="B2999">
        <v>119.54394395142999</v>
      </c>
      <c r="C2999">
        <v>121.587237197761</v>
      </c>
      <c r="D2999">
        <v>119.498370533211</v>
      </c>
      <c r="E2999">
        <v>120.470642089843</v>
      </c>
      <c r="F2999">
        <v>3317700</v>
      </c>
      <c r="G2999">
        <v>0</v>
      </c>
      <c r="H2999">
        <v>0</v>
      </c>
      <c r="I2999" t="s">
        <v>10</v>
      </c>
    </row>
    <row r="3000" spans="1:9" x14ac:dyDescent="0.25">
      <c r="A3000" t="s">
        <v>3008</v>
      </c>
      <c r="B3000">
        <v>121.359404832308</v>
      </c>
      <c r="C3000">
        <v>123.053283201437</v>
      </c>
      <c r="D3000">
        <v>121.275849670222</v>
      </c>
      <c r="E3000">
        <v>121.708808898925</v>
      </c>
      <c r="F3000">
        <v>3787900</v>
      </c>
      <c r="G3000">
        <v>0</v>
      </c>
      <c r="H3000">
        <v>0</v>
      </c>
      <c r="I3000" t="s">
        <v>10</v>
      </c>
    </row>
    <row r="3001" spans="1:9" x14ac:dyDescent="0.25">
      <c r="A3001" t="s">
        <v>3009</v>
      </c>
      <c r="B3001">
        <v>122.11137400825299</v>
      </c>
      <c r="C3001">
        <v>122.202532458156</v>
      </c>
      <c r="D3001">
        <v>120.47067258511299</v>
      </c>
      <c r="E3001">
        <v>120.69853973388599</v>
      </c>
      <c r="F3001">
        <v>2816800</v>
      </c>
      <c r="G3001">
        <v>0</v>
      </c>
      <c r="H3001">
        <v>0</v>
      </c>
      <c r="I3001" t="s">
        <v>10</v>
      </c>
    </row>
    <row r="3002" spans="1:9" x14ac:dyDescent="0.25">
      <c r="A3002" t="s">
        <v>3010</v>
      </c>
      <c r="B3002">
        <v>120.364349133175</v>
      </c>
      <c r="C3002">
        <v>120.88845524593</v>
      </c>
      <c r="D3002">
        <v>119.726286247811</v>
      </c>
      <c r="E3002">
        <v>120.706161499023</v>
      </c>
      <c r="F3002">
        <v>3173700</v>
      </c>
      <c r="G3002">
        <v>0</v>
      </c>
      <c r="H3002">
        <v>0</v>
      </c>
      <c r="I3002" t="s">
        <v>10</v>
      </c>
    </row>
    <row r="3003" spans="1:9" x14ac:dyDescent="0.25">
      <c r="A3003" t="s">
        <v>3011</v>
      </c>
      <c r="B3003">
        <v>121.450595455767</v>
      </c>
      <c r="C3003">
        <v>123.045735819182</v>
      </c>
      <c r="D3003">
        <v>120.66062857633101</v>
      </c>
      <c r="E3003">
        <v>122.969772338867</v>
      </c>
      <c r="F3003">
        <v>4198700</v>
      </c>
      <c r="G3003">
        <v>0</v>
      </c>
      <c r="H3003">
        <v>0</v>
      </c>
      <c r="I3003" t="s">
        <v>10</v>
      </c>
    </row>
    <row r="3004" spans="1:9" x14ac:dyDescent="0.25">
      <c r="A3004" t="s">
        <v>3012</v>
      </c>
      <c r="B3004">
        <v>123.04565630117</v>
      </c>
      <c r="C3004">
        <v>124.876254453581</v>
      </c>
      <c r="D3004">
        <v>122.72663075273699</v>
      </c>
      <c r="E3004">
        <v>123.35707855224599</v>
      </c>
      <c r="F3004">
        <v>4589200</v>
      </c>
      <c r="G3004">
        <v>0</v>
      </c>
      <c r="H3004">
        <v>0</v>
      </c>
      <c r="I3004" t="s">
        <v>10</v>
      </c>
    </row>
    <row r="3005" spans="1:9" x14ac:dyDescent="0.25">
      <c r="A3005" t="s">
        <v>3013</v>
      </c>
      <c r="B3005">
        <v>124.18508587759101</v>
      </c>
      <c r="C3005">
        <v>124.283824467597</v>
      </c>
      <c r="D3005">
        <v>122.156986661964</v>
      </c>
      <c r="E3005">
        <v>122.26332855224599</v>
      </c>
      <c r="F3005">
        <v>3280800</v>
      </c>
      <c r="G3005">
        <v>0</v>
      </c>
      <c r="H3005">
        <v>0</v>
      </c>
      <c r="I3005" t="s">
        <v>10</v>
      </c>
    </row>
    <row r="3006" spans="1:9" x14ac:dyDescent="0.25">
      <c r="A3006" t="s">
        <v>3014</v>
      </c>
      <c r="B3006">
        <v>121.94428798653</v>
      </c>
      <c r="C3006">
        <v>123.744519953053</v>
      </c>
      <c r="D3006">
        <v>121.94428798653</v>
      </c>
      <c r="E3006">
        <v>122.65071105957</v>
      </c>
      <c r="F3006">
        <v>3126900</v>
      </c>
      <c r="G3006">
        <v>0</v>
      </c>
      <c r="H3006">
        <v>0</v>
      </c>
      <c r="I3006" t="s">
        <v>10</v>
      </c>
    </row>
    <row r="3007" spans="1:9" x14ac:dyDescent="0.25">
      <c r="A3007" t="s">
        <v>3015</v>
      </c>
      <c r="B3007">
        <v>121.72397507058901</v>
      </c>
      <c r="C3007">
        <v>122.62788663072401</v>
      </c>
      <c r="D3007">
        <v>121.11630236214199</v>
      </c>
      <c r="E3007">
        <v>121.853103637695</v>
      </c>
      <c r="F3007">
        <v>3328100</v>
      </c>
      <c r="G3007">
        <v>0</v>
      </c>
      <c r="H3007">
        <v>0</v>
      </c>
      <c r="I3007" t="s">
        <v>10</v>
      </c>
    </row>
    <row r="3008" spans="1:9" x14ac:dyDescent="0.25">
      <c r="A3008" t="s">
        <v>3016</v>
      </c>
      <c r="B3008">
        <v>123.433119093911</v>
      </c>
      <c r="C3008">
        <v>124.557306717885</v>
      </c>
      <c r="D3008">
        <v>121.40501938949301</v>
      </c>
      <c r="E3008">
        <v>121.663276672363</v>
      </c>
      <c r="F3008">
        <v>5145000</v>
      </c>
      <c r="G3008">
        <v>0</v>
      </c>
      <c r="H3008">
        <v>0</v>
      </c>
      <c r="I3008" t="s">
        <v>10</v>
      </c>
    </row>
    <row r="3009" spans="1:9" x14ac:dyDescent="0.25">
      <c r="A3009" t="s">
        <v>3017</v>
      </c>
      <c r="B3009">
        <v>119.64271218928999</v>
      </c>
      <c r="C3009">
        <v>119.71108392397799</v>
      </c>
      <c r="D3009">
        <v>117.926047331435</v>
      </c>
      <c r="E3009">
        <v>118.336219787597</v>
      </c>
      <c r="F3009">
        <v>7982300</v>
      </c>
      <c r="G3009">
        <v>0</v>
      </c>
      <c r="H3009">
        <v>0</v>
      </c>
      <c r="I3009" t="s">
        <v>10</v>
      </c>
    </row>
    <row r="3010" spans="1:9" x14ac:dyDescent="0.25">
      <c r="A3010" t="s">
        <v>3018</v>
      </c>
      <c r="B3010">
        <v>118.632481139145</v>
      </c>
      <c r="C3010">
        <v>119.217367306475</v>
      </c>
      <c r="D3010">
        <v>117.45512868532001</v>
      </c>
      <c r="E3010">
        <v>117.834922790527</v>
      </c>
      <c r="F3010">
        <v>5608300</v>
      </c>
      <c r="G3010">
        <v>0</v>
      </c>
      <c r="H3010">
        <v>0</v>
      </c>
      <c r="I3010" t="s">
        <v>10</v>
      </c>
    </row>
    <row r="3011" spans="1:9" x14ac:dyDescent="0.25">
      <c r="A3011" t="s">
        <v>3019</v>
      </c>
      <c r="B3011">
        <v>117.014586115702</v>
      </c>
      <c r="C3011">
        <v>117.645045828861</v>
      </c>
      <c r="D3011">
        <v>115.092828542395</v>
      </c>
      <c r="E3011">
        <v>116.80949401855401</v>
      </c>
      <c r="F3011">
        <v>5992900</v>
      </c>
      <c r="G3011">
        <v>0</v>
      </c>
      <c r="H3011">
        <v>0</v>
      </c>
      <c r="I3011" t="s">
        <v>10</v>
      </c>
    </row>
    <row r="3012" spans="1:9" x14ac:dyDescent="0.25">
      <c r="A3012" t="s">
        <v>3020</v>
      </c>
      <c r="B3012">
        <v>118.564137171623</v>
      </c>
      <c r="C3012">
        <v>118.571740472619</v>
      </c>
      <c r="D3012">
        <v>113.596434696956</v>
      </c>
      <c r="E3012">
        <v>115.35108184814401</v>
      </c>
      <c r="F3012">
        <v>13463800</v>
      </c>
      <c r="G3012">
        <v>0</v>
      </c>
      <c r="H3012">
        <v>0</v>
      </c>
      <c r="I3012" t="s">
        <v>10</v>
      </c>
    </row>
    <row r="3013" spans="1:9" x14ac:dyDescent="0.25">
      <c r="A3013" t="s">
        <v>3021</v>
      </c>
      <c r="B3013">
        <v>116.346135531855</v>
      </c>
      <c r="C3013">
        <v>117.090528801424</v>
      </c>
      <c r="D3013">
        <v>115.077624494284</v>
      </c>
      <c r="E3013">
        <v>115.989128112792</v>
      </c>
      <c r="F3013">
        <v>7181300</v>
      </c>
      <c r="G3013">
        <v>0</v>
      </c>
      <c r="H3013">
        <v>0</v>
      </c>
      <c r="I3013" t="s">
        <v>10</v>
      </c>
    </row>
    <row r="3014" spans="1:9" x14ac:dyDescent="0.25">
      <c r="A3014" t="s">
        <v>3022</v>
      </c>
      <c r="B3014">
        <v>116.285359709235</v>
      </c>
      <c r="C3014">
        <v>117.227253289896</v>
      </c>
      <c r="D3014">
        <v>115.98912076223399</v>
      </c>
      <c r="E3014">
        <v>116.60438537597599</v>
      </c>
      <c r="F3014">
        <v>3977500</v>
      </c>
      <c r="G3014">
        <v>0</v>
      </c>
      <c r="H3014">
        <v>0</v>
      </c>
      <c r="I3014" t="s">
        <v>10</v>
      </c>
    </row>
    <row r="3015" spans="1:9" x14ac:dyDescent="0.25">
      <c r="A3015" t="s">
        <v>3023</v>
      </c>
      <c r="B3015">
        <v>115.897953984029</v>
      </c>
      <c r="C3015">
        <v>115.905545692506</v>
      </c>
      <c r="D3015">
        <v>114.834523687084</v>
      </c>
      <c r="E3015">
        <v>115.60171508789</v>
      </c>
      <c r="F3015">
        <v>3711600</v>
      </c>
      <c r="G3015">
        <v>0</v>
      </c>
      <c r="H3015">
        <v>0</v>
      </c>
      <c r="I3015" t="s">
        <v>10</v>
      </c>
    </row>
    <row r="3016" spans="1:9" x14ac:dyDescent="0.25">
      <c r="A3016" t="s">
        <v>3024</v>
      </c>
      <c r="B3016">
        <v>115.373838059036</v>
      </c>
      <c r="C3016">
        <v>116.938587717883</v>
      </c>
      <c r="D3016">
        <v>115.29028290296201</v>
      </c>
      <c r="E3016">
        <v>116.422073364257</v>
      </c>
      <c r="F3016">
        <v>4400000</v>
      </c>
      <c r="G3016">
        <v>0</v>
      </c>
      <c r="H3016">
        <v>0</v>
      </c>
      <c r="I3016" t="s">
        <v>10</v>
      </c>
    </row>
    <row r="3017" spans="1:9" x14ac:dyDescent="0.25">
      <c r="A3017" t="s">
        <v>3025</v>
      </c>
      <c r="B3017">
        <v>116.672717866653</v>
      </c>
      <c r="C3017">
        <v>116.862614860843</v>
      </c>
      <c r="D3017">
        <v>115.457372467678</v>
      </c>
      <c r="E3017">
        <v>116.110618591308</v>
      </c>
      <c r="F3017">
        <v>4207000</v>
      </c>
      <c r="G3017">
        <v>0</v>
      </c>
      <c r="H3017">
        <v>0</v>
      </c>
      <c r="I3017" t="s">
        <v>10</v>
      </c>
    </row>
    <row r="3018" spans="1:9" x14ac:dyDescent="0.25">
      <c r="A3018" t="s">
        <v>3026</v>
      </c>
      <c r="B3018">
        <v>115.875176532712</v>
      </c>
      <c r="C3018">
        <v>115.913158258924</v>
      </c>
      <c r="D3018">
        <v>114.09013971429</v>
      </c>
      <c r="E3018">
        <v>114.393981933593</v>
      </c>
      <c r="F3018">
        <v>5906700</v>
      </c>
      <c r="G3018">
        <v>0</v>
      </c>
      <c r="H3018">
        <v>0</v>
      </c>
      <c r="I3018" t="s">
        <v>10</v>
      </c>
    </row>
    <row r="3019" spans="1:9" x14ac:dyDescent="0.25">
      <c r="A3019" t="s">
        <v>3027</v>
      </c>
      <c r="B3019">
        <v>114.150879696207</v>
      </c>
      <c r="C3019">
        <v>115.358621792017</v>
      </c>
      <c r="D3019">
        <v>113.664743856928</v>
      </c>
      <c r="E3019">
        <v>114.70537567138599</v>
      </c>
      <c r="F3019">
        <v>6075500</v>
      </c>
      <c r="G3019">
        <v>0</v>
      </c>
      <c r="H3019">
        <v>0</v>
      </c>
      <c r="I3019" t="s">
        <v>10</v>
      </c>
    </row>
    <row r="3020" spans="1:9" x14ac:dyDescent="0.25">
      <c r="A3020" t="s">
        <v>3028</v>
      </c>
      <c r="B3020">
        <v>115.60932974735201</v>
      </c>
      <c r="C3020">
        <v>116.270179408697</v>
      </c>
      <c r="D3020">
        <v>114.751002903238</v>
      </c>
      <c r="E3020">
        <v>114.92570495605401</v>
      </c>
      <c r="F3020">
        <v>4362700</v>
      </c>
      <c r="G3020">
        <v>0</v>
      </c>
      <c r="H3020">
        <v>0</v>
      </c>
      <c r="I3020" t="s">
        <v>10</v>
      </c>
    </row>
    <row r="3021" spans="1:9" x14ac:dyDescent="0.25">
      <c r="A3021" t="s">
        <v>3029</v>
      </c>
      <c r="B3021">
        <v>114.67503308352001</v>
      </c>
      <c r="C3021">
        <v>116.06508089979</v>
      </c>
      <c r="D3021">
        <v>114.45474601182001</v>
      </c>
      <c r="E3021">
        <v>115.35865783691401</v>
      </c>
      <c r="F3021">
        <v>3557400</v>
      </c>
      <c r="G3021">
        <v>0</v>
      </c>
      <c r="H3021">
        <v>0</v>
      </c>
      <c r="I3021" t="s">
        <v>10</v>
      </c>
    </row>
    <row r="3022" spans="1:9" x14ac:dyDescent="0.25">
      <c r="A3022" t="s">
        <v>3030</v>
      </c>
      <c r="B3022">
        <v>115.647307745758</v>
      </c>
      <c r="C3022">
        <v>115.80682637345799</v>
      </c>
      <c r="D3022">
        <v>114.65984073099899</v>
      </c>
      <c r="E3022">
        <v>115.092811584472</v>
      </c>
      <c r="F3022">
        <v>3768000</v>
      </c>
      <c r="G3022">
        <v>0</v>
      </c>
      <c r="H3022">
        <v>0</v>
      </c>
      <c r="I3022" t="s">
        <v>10</v>
      </c>
    </row>
    <row r="3023" spans="1:9" x14ac:dyDescent="0.25">
      <c r="A3023" t="s">
        <v>3031</v>
      </c>
      <c r="B3023">
        <v>114.59906838912801</v>
      </c>
      <c r="C3023">
        <v>114.864928896131</v>
      </c>
      <c r="D3023">
        <v>113.90024863375599</v>
      </c>
      <c r="E3023">
        <v>114.24966430664</v>
      </c>
      <c r="F3023">
        <v>4100200</v>
      </c>
      <c r="G3023">
        <v>0</v>
      </c>
      <c r="H3023">
        <v>0</v>
      </c>
      <c r="I3023" t="s">
        <v>10</v>
      </c>
    </row>
    <row r="3024" spans="1:9" x14ac:dyDescent="0.25">
      <c r="A3024" t="s">
        <v>3032</v>
      </c>
      <c r="B3024">
        <v>115.054791977387</v>
      </c>
      <c r="C3024">
        <v>115.434585966462</v>
      </c>
      <c r="D3024">
        <v>113.581189445316</v>
      </c>
      <c r="E3024">
        <v>114.01416015625</v>
      </c>
      <c r="F3024">
        <v>5429300</v>
      </c>
      <c r="G3024">
        <v>0</v>
      </c>
      <c r="H3024">
        <v>0</v>
      </c>
      <c r="I3024" t="s">
        <v>10</v>
      </c>
    </row>
    <row r="3025" spans="1:9" x14ac:dyDescent="0.25">
      <c r="A3025" t="s">
        <v>3033</v>
      </c>
      <c r="B3025">
        <v>113.71035320394</v>
      </c>
      <c r="C3025">
        <v>113.83948180934399</v>
      </c>
      <c r="D3025">
        <v>113.02672844818299</v>
      </c>
      <c r="E3025">
        <v>113.26979064941401</v>
      </c>
      <c r="F3025">
        <v>3152400</v>
      </c>
      <c r="G3025">
        <v>0</v>
      </c>
      <c r="H3025">
        <v>0</v>
      </c>
      <c r="I3025" t="s">
        <v>10</v>
      </c>
    </row>
    <row r="3026" spans="1:9" x14ac:dyDescent="0.25">
      <c r="A3026" t="s">
        <v>3034</v>
      </c>
      <c r="B3026">
        <v>113.193788635505</v>
      </c>
      <c r="C3026">
        <v>114.500280710711</v>
      </c>
      <c r="D3026">
        <v>112.81399469714</v>
      </c>
      <c r="E3026">
        <v>114.242012023925</v>
      </c>
      <c r="F3026">
        <v>4033800</v>
      </c>
      <c r="G3026">
        <v>0</v>
      </c>
      <c r="H3026">
        <v>0</v>
      </c>
      <c r="I3026" t="s">
        <v>10</v>
      </c>
    </row>
    <row r="3027" spans="1:9" x14ac:dyDescent="0.25">
      <c r="A3027" t="s">
        <v>3035</v>
      </c>
      <c r="B3027">
        <v>113.938265673792</v>
      </c>
      <c r="C3027">
        <v>113.938265673792</v>
      </c>
      <c r="D3027">
        <v>112.153228208743</v>
      </c>
      <c r="E3027">
        <v>112.32794189453099</v>
      </c>
      <c r="F3027">
        <v>5310500</v>
      </c>
      <c r="G3027">
        <v>0</v>
      </c>
      <c r="H3027">
        <v>0</v>
      </c>
      <c r="I3027" t="s">
        <v>10</v>
      </c>
    </row>
    <row r="3028" spans="1:9" x14ac:dyDescent="0.25">
      <c r="A3028" t="s">
        <v>3036</v>
      </c>
      <c r="B3028">
        <v>110.892267665052</v>
      </c>
      <c r="C3028">
        <v>111.492337146819</v>
      </c>
      <c r="D3028">
        <v>106.84366181900199</v>
      </c>
      <c r="E3028">
        <v>108.431198120117</v>
      </c>
      <c r="F3028">
        <v>20659200</v>
      </c>
      <c r="G3028">
        <v>0</v>
      </c>
      <c r="H3028">
        <v>0</v>
      </c>
      <c r="I3028" t="s">
        <v>10</v>
      </c>
    </row>
    <row r="3029" spans="1:9" x14ac:dyDescent="0.25">
      <c r="A3029" t="s">
        <v>3037</v>
      </c>
      <c r="B3029">
        <v>108.157774143067</v>
      </c>
      <c r="C3029">
        <v>108.256524327863</v>
      </c>
      <c r="D3029">
        <v>105.772667420329</v>
      </c>
      <c r="E3029">
        <v>107.451362609863</v>
      </c>
      <c r="F3029">
        <v>14256700</v>
      </c>
      <c r="G3029">
        <v>0</v>
      </c>
      <c r="H3029">
        <v>0</v>
      </c>
      <c r="I3029" t="s">
        <v>10</v>
      </c>
    </row>
    <row r="3030" spans="1:9" x14ac:dyDescent="0.25">
      <c r="A3030" t="s">
        <v>3038</v>
      </c>
      <c r="B3030">
        <v>107.01840174154999</v>
      </c>
      <c r="C3030">
        <v>108.917372608985</v>
      </c>
      <c r="D3030">
        <v>106.539857374029</v>
      </c>
      <c r="E3030">
        <v>106.798126220703</v>
      </c>
      <c r="F3030">
        <v>6458800</v>
      </c>
      <c r="G3030">
        <v>0</v>
      </c>
      <c r="H3030">
        <v>0</v>
      </c>
      <c r="I3030" t="s">
        <v>10</v>
      </c>
    </row>
    <row r="3031" spans="1:9" x14ac:dyDescent="0.25">
      <c r="A3031" t="s">
        <v>3039</v>
      </c>
      <c r="B3031">
        <v>106.53985046096599</v>
      </c>
      <c r="C3031">
        <v>107.82355653851999</v>
      </c>
      <c r="D3031">
        <v>105.643541833087</v>
      </c>
      <c r="E3031">
        <v>106.957626342773</v>
      </c>
      <c r="F3031">
        <v>7071400</v>
      </c>
      <c r="G3031">
        <v>0</v>
      </c>
      <c r="H3031">
        <v>0</v>
      </c>
      <c r="I3031" t="s">
        <v>10</v>
      </c>
    </row>
    <row r="3032" spans="1:9" x14ac:dyDescent="0.25">
      <c r="A3032" t="s">
        <v>3040</v>
      </c>
      <c r="B3032">
        <v>107.048752607982</v>
      </c>
      <c r="C3032">
        <v>107.72479718947299</v>
      </c>
      <c r="D3032">
        <v>106.501859802165</v>
      </c>
      <c r="E3032">
        <v>106.98039245605401</v>
      </c>
      <c r="F3032">
        <v>4768900</v>
      </c>
      <c r="G3032">
        <v>0</v>
      </c>
      <c r="H3032">
        <v>0</v>
      </c>
      <c r="I3032" t="s">
        <v>10</v>
      </c>
    </row>
    <row r="3033" spans="1:9" x14ac:dyDescent="0.25">
      <c r="A3033" t="s">
        <v>3041</v>
      </c>
      <c r="B3033">
        <v>107.27663220092001</v>
      </c>
      <c r="C3033">
        <v>107.329808935316</v>
      </c>
      <c r="D3033">
        <v>105.149783042584</v>
      </c>
      <c r="E3033">
        <v>105.841011047363</v>
      </c>
      <c r="F3033">
        <v>7331500</v>
      </c>
      <c r="G3033">
        <v>0</v>
      </c>
      <c r="H3033">
        <v>0</v>
      </c>
      <c r="I3033" t="s">
        <v>10</v>
      </c>
    </row>
    <row r="3034" spans="1:9" x14ac:dyDescent="0.25">
      <c r="A3034" t="s">
        <v>3042</v>
      </c>
      <c r="B3034">
        <v>104.95984932043601</v>
      </c>
      <c r="C3034">
        <v>106.068852742182</v>
      </c>
      <c r="D3034">
        <v>102.384846830974</v>
      </c>
      <c r="E3034">
        <v>102.53677368164</v>
      </c>
      <c r="F3034">
        <v>11284500</v>
      </c>
      <c r="G3034">
        <v>0</v>
      </c>
      <c r="H3034">
        <v>0</v>
      </c>
      <c r="I3034" t="s">
        <v>10</v>
      </c>
    </row>
    <row r="3035" spans="1:9" x14ac:dyDescent="0.25">
      <c r="A3035" t="s">
        <v>3043</v>
      </c>
      <c r="B3035">
        <v>101.511372775765</v>
      </c>
      <c r="C3035">
        <v>104.207913368311</v>
      </c>
      <c r="D3035">
        <v>101.511372775765</v>
      </c>
      <c r="E3035">
        <v>103.18246459960901</v>
      </c>
      <c r="F3035">
        <v>8406500</v>
      </c>
      <c r="G3035">
        <v>0</v>
      </c>
      <c r="H3035">
        <v>0</v>
      </c>
      <c r="I3035" t="s">
        <v>10</v>
      </c>
    </row>
    <row r="3036" spans="1:9" x14ac:dyDescent="0.25">
      <c r="A3036" t="s">
        <v>3044</v>
      </c>
      <c r="B3036">
        <v>103.50908308513</v>
      </c>
      <c r="C3036">
        <v>103.88127387026699</v>
      </c>
      <c r="D3036">
        <v>102.567189582571</v>
      </c>
      <c r="E3036">
        <v>103.56224822998</v>
      </c>
      <c r="F3036">
        <v>6605300</v>
      </c>
      <c r="G3036">
        <v>0</v>
      </c>
      <c r="H3036">
        <v>0</v>
      </c>
      <c r="I3036" t="s">
        <v>10</v>
      </c>
    </row>
    <row r="3037" spans="1:9" x14ac:dyDescent="0.25">
      <c r="A3037" t="s">
        <v>3045</v>
      </c>
      <c r="B3037">
        <v>103.053334379777</v>
      </c>
      <c r="C3037">
        <v>104.511742399113</v>
      </c>
      <c r="D3037">
        <v>102.931797480567</v>
      </c>
      <c r="E3037">
        <v>103.48630523681599</v>
      </c>
      <c r="F3037">
        <v>6528800</v>
      </c>
      <c r="G3037">
        <v>0</v>
      </c>
      <c r="H3037">
        <v>0</v>
      </c>
      <c r="I3037" t="s">
        <v>10</v>
      </c>
    </row>
    <row r="3038" spans="1:9" x14ac:dyDescent="0.25">
      <c r="A3038" t="s">
        <v>3046</v>
      </c>
      <c r="B3038">
        <v>103.455899040665</v>
      </c>
      <c r="C3038">
        <v>103.835693098517</v>
      </c>
      <c r="D3038">
        <v>102.80265279754499</v>
      </c>
      <c r="E3038">
        <v>103.50147247314401</v>
      </c>
      <c r="F3038">
        <v>5332300</v>
      </c>
      <c r="G3038">
        <v>0</v>
      </c>
      <c r="H3038">
        <v>0</v>
      </c>
      <c r="I3038" t="s">
        <v>10</v>
      </c>
    </row>
    <row r="3039" spans="1:9" x14ac:dyDescent="0.25">
      <c r="A3039" t="s">
        <v>3047</v>
      </c>
      <c r="B3039">
        <v>103.76039412815</v>
      </c>
      <c r="C3039">
        <v>105.824183960963</v>
      </c>
      <c r="D3039">
        <v>103.745159990941</v>
      </c>
      <c r="E3039">
        <v>105.59571838378901</v>
      </c>
      <c r="F3039">
        <v>5275700</v>
      </c>
      <c r="G3039">
        <v>0.35</v>
      </c>
      <c r="H3039">
        <v>0</v>
      </c>
      <c r="I3039" t="s">
        <v>10</v>
      </c>
    </row>
    <row r="3040" spans="1:9" x14ac:dyDescent="0.25">
      <c r="A3040" t="s">
        <v>3048</v>
      </c>
      <c r="B3040">
        <v>107.240728028763</v>
      </c>
      <c r="C3040">
        <v>108.36781090794</v>
      </c>
      <c r="D3040">
        <v>106.524874166228</v>
      </c>
      <c r="E3040">
        <v>107.17218017578099</v>
      </c>
      <c r="F3040">
        <v>7023200</v>
      </c>
      <c r="G3040">
        <v>0</v>
      </c>
      <c r="H3040">
        <v>0</v>
      </c>
      <c r="I3040" t="s">
        <v>10</v>
      </c>
    </row>
    <row r="3041" spans="1:9" x14ac:dyDescent="0.25">
      <c r="A3041" t="s">
        <v>3049</v>
      </c>
      <c r="B3041">
        <v>106.578106616445</v>
      </c>
      <c r="C3041">
        <v>106.616186149833</v>
      </c>
      <c r="D3041">
        <v>103.64616846947</v>
      </c>
      <c r="E3041">
        <v>103.69947052001901</v>
      </c>
      <c r="F3041">
        <v>6768100</v>
      </c>
      <c r="G3041">
        <v>0</v>
      </c>
      <c r="H3041">
        <v>0</v>
      </c>
      <c r="I3041" t="s">
        <v>10</v>
      </c>
    </row>
    <row r="3042" spans="1:9" x14ac:dyDescent="0.25">
      <c r="A3042" t="s">
        <v>3050</v>
      </c>
      <c r="B3042">
        <v>104.064992757864</v>
      </c>
      <c r="C3042">
        <v>104.125917678034</v>
      </c>
      <c r="D3042">
        <v>100.143045436398</v>
      </c>
      <c r="E3042">
        <v>102.336296081542</v>
      </c>
      <c r="F3042">
        <v>12423400</v>
      </c>
      <c r="G3042">
        <v>0</v>
      </c>
      <c r="H3042">
        <v>0</v>
      </c>
      <c r="I3042" t="s">
        <v>10</v>
      </c>
    </row>
    <row r="3043" spans="1:9" x14ac:dyDescent="0.25">
      <c r="A3043" t="s">
        <v>3051</v>
      </c>
      <c r="B3043">
        <v>101.270150314039</v>
      </c>
      <c r="C3043">
        <v>104.461022555656</v>
      </c>
      <c r="D3043">
        <v>101.20161412093699</v>
      </c>
      <c r="E3043">
        <v>103.05978393554599</v>
      </c>
      <c r="F3043">
        <v>5457600</v>
      </c>
      <c r="G3043">
        <v>0</v>
      </c>
      <c r="H3043">
        <v>0</v>
      </c>
      <c r="I3043" t="s">
        <v>10</v>
      </c>
    </row>
    <row r="3044" spans="1:9" x14ac:dyDescent="0.25">
      <c r="A3044" t="s">
        <v>3052</v>
      </c>
      <c r="B3044">
        <v>102.618104414451</v>
      </c>
      <c r="C3044">
        <v>102.976031199913</v>
      </c>
      <c r="D3044">
        <v>101.392017507286</v>
      </c>
      <c r="E3044">
        <v>101.97078704833901</v>
      </c>
      <c r="F3044">
        <v>5287800</v>
      </c>
      <c r="G3044">
        <v>0</v>
      </c>
      <c r="H3044">
        <v>0</v>
      </c>
      <c r="I3044" t="s">
        <v>10</v>
      </c>
    </row>
    <row r="3045" spans="1:9" x14ac:dyDescent="0.25">
      <c r="A3045" t="s">
        <v>3053</v>
      </c>
      <c r="B3045">
        <v>102.336332425756</v>
      </c>
      <c r="C3045">
        <v>103.387255716251</v>
      </c>
      <c r="D3045">
        <v>101.277786254882</v>
      </c>
      <c r="E3045">
        <v>101.277786254882</v>
      </c>
      <c r="F3045">
        <v>6191500</v>
      </c>
      <c r="G3045">
        <v>0</v>
      </c>
      <c r="H3045">
        <v>0</v>
      </c>
      <c r="I3045" t="s">
        <v>10</v>
      </c>
    </row>
    <row r="3046" spans="1:9" x14ac:dyDescent="0.25">
      <c r="A3046" t="s">
        <v>3054</v>
      </c>
      <c r="B3046">
        <v>101.003606064845</v>
      </c>
      <c r="C3046">
        <v>102.72469169006899</v>
      </c>
      <c r="D3046">
        <v>100.143057442112</v>
      </c>
      <c r="E3046">
        <v>100.21159362792901</v>
      </c>
      <c r="F3046">
        <v>6795100</v>
      </c>
      <c r="G3046">
        <v>0</v>
      </c>
      <c r="H3046">
        <v>0</v>
      </c>
      <c r="I3046" t="s">
        <v>10</v>
      </c>
    </row>
    <row r="3047" spans="1:9" x14ac:dyDescent="0.25">
      <c r="A3047" t="s">
        <v>3055</v>
      </c>
      <c r="B3047">
        <v>100.516214873306</v>
      </c>
      <c r="C3047">
        <v>102.88461760530301</v>
      </c>
      <c r="D3047">
        <v>100.39436502247101</v>
      </c>
      <c r="E3047">
        <v>101.688987731933</v>
      </c>
      <c r="F3047">
        <v>4498100</v>
      </c>
      <c r="G3047">
        <v>0</v>
      </c>
      <c r="H3047">
        <v>0</v>
      </c>
      <c r="I3047" t="s">
        <v>10</v>
      </c>
    </row>
    <row r="3048" spans="1:9" x14ac:dyDescent="0.25">
      <c r="A3048" t="s">
        <v>3056</v>
      </c>
      <c r="B3048">
        <v>101.445315804735</v>
      </c>
      <c r="C3048">
        <v>104.521949496685</v>
      </c>
      <c r="D3048">
        <v>100.91984840704301</v>
      </c>
      <c r="E3048">
        <v>103.50909423828099</v>
      </c>
      <c r="F3048">
        <v>7556800</v>
      </c>
      <c r="G3048">
        <v>0</v>
      </c>
      <c r="H3048">
        <v>0</v>
      </c>
      <c r="I3048" t="s">
        <v>10</v>
      </c>
    </row>
    <row r="3049" spans="1:9" x14ac:dyDescent="0.25">
      <c r="A3049" t="s">
        <v>3057</v>
      </c>
      <c r="B3049">
        <v>103.669041477241</v>
      </c>
      <c r="C3049">
        <v>105.07028036528</v>
      </c>
      <c r="D3049">
        <v>103.509112042513</v>
      </c>
      <c r="E3049">
        <v>104.73519897460901</v>
      </c>
      <c r="F3049">
        <v>5272900</v>
      </c>
      <c r="G3049">
        <v>0</v>
      </c>
      <c r="H3049">
        <v>0</v>
      </c>
      <c r="I3049" t="s">
        <v>10</v>
      </c>
    </row>
    <row r="3050" spans="1:9" x14ac:dyDescent="0.25">
      <c r="A3050" t="s">
        <v>3058</v>
      </c>
      <c r="B3050">
        <v>105.245406494618</v>
      </c>
      <c r="C3050">
        <v>105.816564646673</v>
      </c>
      <c r="D3050">
        <v>103.981240329212</v>
      </c>
      <c r="E3050">
        <v>104.40771484375</v>
      </c>
      <c r="F3050">
        <v>5849900</v>
      </c>
      <c r="G3050">
        <v>0</v>
      </c>
      <c r="H3050">
        <v>0</v>
      </c>
      <c r="I3050" t="s">
        <v>10</v>
      </c>
    </row>
    <row r="3051" spans="1:9" x14ac:dyDescent="0.25">
      <c r="A3051" t="s">
        <v>3059</v>
      </c>
      <c r="B3051">
        <v>103.62334467472699</v>
      </c>
      <c r="C3051">
        <v>104.780883713365</v>
      </c>
      <c r="D3051">
        <v>102.05455356191899</v>
      </c>
      <c r="E3051">
        <v>102.69425964355401</v>
      </c>
      <c r="F3051">
        <v>5715200</v>
      </c>
      <c r="G3051">
        <v>0</v>
      </c>
      <c r="H3051">
        <v>0</v>
      </c>
      <c r="I3051" t="s">
        <v>10</v>
      </c>
    </row>
    <row r="3052" spans="1:9" x14ac:dyDescent="0.25">
      <c r="A3052" t="s">
        <v>3060</v>
      </c>
      <c r="B3052">
        <v>102.526686659018</v>
      </c>
      <c r="C3052">
        <v>104.247772154448</v>
      </c>
      <c r="D3052">
        <v>102.161137121743</v>
      </c>
      <c r="E3052">
        <v>103.638534545898</v>
      </c>
      <c r="F3052">
        <v>5230700</v>
      </c>
      <c r="G3052">
        <v>0</v>
      </c>
      <c r="H3052">
        <v>0</v>
      </c>
      <c r="I3052" t="s">
        <v>10</v>
      </c>
    </row>
    <row r="3053" spans="1:9" x14ac:dyDescent="0.25">
      <c r="A3053" t="s">
        <v>3061</v>
      </c>
      <c r="B3053">
        <v>104.96366038944799</v>
      </c>
      <c r="C3053">
        <v>105.69473646671</v>
      </c>
      <c r="D3053">
        <v>104.491506605373</v>
      </c>
      <c r="E3053">
        <v>104.50672912597599</v>
      </c>
      <c r="F3053">
        <v>6758300</v>
      </c>
      <c r="G3053">
        <v>0</v>
      </c>
      <c r="H3053">
        <v>0</v>
      </c>
      <c r="I3053" t="s">
        <v>10</v>
      </c>
    </row>
    <row r="3054" spans="1:9" x14ac:dyDescent="0.25">
      <c r="A3054" t="s">
        <v>3062</v>
      </c>
      <c r="B3054">
        <v>103.889868206944</v>
      </c>
      <c r="C3054">
        <v>104.125945072059</v>
      </c>
      <c r="D3054">
        <v>102.321088865634</v>
      </c>
      <c r="E3054">
        <v>102.91509246826099</v>
      </c>
      <c r="F3054">
        <v>4019900</v>
      </c>
      <c r="G3054">
        <v>0</v>
      </c>
      <c r="H3054">
        <v>0</v>
      </c>
      <c r="I3054" t="s">
        <v>10</v>
      </c>
    </row>
    <row r="3055" spans="1:9" x14ac:dyDescent="0.25">
      <c r="A3055" t="s">
        <v>3063</v>
      </c>
      <c r="B3055">
        <v>103.18923534907699</v>
      </c>
      <c r="C3055">
        <v>104.47624685953301</v>
      </c>
      <c r="D3055">
        <v>102.275384666344</v>
      </c>
      <c r="E3055">
        <v>103.53955078125</v>
      </c>
      <c r="F3055">
        <v>4213300</v>
      </c>
      <c r="G3055">
        <v>0</v>
      </c>
      <c r="H3055">
        <v>0</v>
      </c>
      <c r="I3055" t="s">
        <v>10</v>
      </c>
    </row>
    <row r="3056" spans="1:9" x14ac:dyDescent="0.25">
      <c r="A3056" t="s">
        <v>3064</v>
      </c>
      <c r="B3056">
        <v>103.257770714888</v>
      </c>
      <c r="C3056">
        <v>104.925554298245</v>
      </c>
      <c r="D3056">
        <v>102.374376693164</v>
      </c>
      <c r="E3056">
        <v>102.44292449951099</v>
      </c>
      <c r="F3056">
        <v>4224400</v>
      </c>
      <c r="G3056">
        <v>0</v>
      </c>
      <c r="H3056">
        <v>0</v>
      </c>
      <c r="I3056" t="s">
        <v>10</v>
      </c>
    </row>
    <row r="3057" spans="1:9" x14ac:dyDescent="0.25">
      <c r="A3057" t="s">
        <v>3065</v>
      </c>
      <c r="B3057">
        <v>101.361566460546</v>
      </c>
      <c r="C3057">
        <v>101.917490630792</v>
      </c>
      <c r="D3057">
        <v>100.249706499808</v>
      </c>
      <c r="E3057">
        <v>100.79801940917901</v>
      </c>
      <c r="F3057">
        <v>6706600</v>
      </c>
      <c r="G3057">
        <v>0</v>
      </c>
      <c r="H3057">
        <v>0</v>
      </c>
      <c r="I3057" t="s">
        <v>10</v>
      </c>
    </row>
    <row r="3058" spans="1:9" x14ac:dyDescent="0.25">
      <c r="A3058" t="s">
        <v>3066</v>
      </c>
      <c r="B3058">
        <v>101.14069320591599</v>
      </c>
      <c r="C3058">
        <v>101.62808107663599</v>
      </c>
      <c r="D3058">
        <v>99.625227537084697</v>
      </c>
      <c r="E3058">
        <v>99.693763732910099</v>
      </c>
      <c r="F3058">
        <v>5774800</v>
      </c>
      <c r="G3058">
        <v>0</v>
      </c>
      <c r="H3058">
        <v>0</v>
      </c>
      <c r="I3058" t="s">
        <v>10</v>
      </c>
    </row>
    <row r="3059" spans="1:9" x14ac:dyDescent="0.25">
      <c r="A3059" t="s">
        <v>3067</v>
      </c>
      <c r="B3059">
        <v>99.571899524772306</v>
      </c>
      <c r="C3059">
        <v>100.41721401231599</v>
      </c>
      <c r="D3059">
        <v>98.848434892426596</v>
      </c>
      <c r="E3059">
        <v>99.541442871093693</v>
      </c>
      <c r="F3059">
        <v>5831800</v>
      </c>
      <c r="G3059">
        <v>0</v>
      </c>
      <c r="H3059">
        <v>0</v>
      </c>
      <c r="I3059" t="s">
        <v>10</v>
      </c>
    </row>
    <row r="3060" spans="1:9" x14ac:dyDescent="0.25">
      <c r="A3060" t="s">
        <v>3068</v>
      </c>
      <c r="B3060">
        <v>100.02123909435799</v>
      </c>
      <c r="C3060">
        <v>100.02123909435799</v>
      </c>
      <c r="D3060">
        <v>97.706149222304006</v>
      </c>
      <c r="E3060">
        <v>98.437225341796804</v>
      </c>
      <c r="F3060">
        <v>8056000</v>
      </c>
      <c r="G3060">
        <v>0</v>
      </c>
      <c r="H3060">
        <v>0</v>
      </c>
      <c r="I3060" t="s">
        <v>10</v>
      </c>
    </row>
    <row r="3061" spans="1:9" x14ac:dyDescent="0.25">
      <c r="A3061" t="s">
        <v>3069</v>
      </c>
      <c r="B3061">
        <v>98.795133467523996</v>
      </c>
      <c r="C3061">
        <v>101.460538374054</v>
      </c>
      <c r="D3061">
        <v>98.619981541620106</v>
      </c>
      <c r="E3061">
        <v>100.92745971679599</v>
      </c>
      <c r="F3061">
        <v>8170800</v>
      </c>
      <c r="G3061">
        <v>0</v>
      </c>
      <c r="H3061">
        <v>0</v>
      </c>
      <c r="I3061" t="s">
        <v>10</v>
      </c>
    </row>
    <row r="3062" spans="1:9" x14ac:dyDescent="0.25">
      <c r="A3062" t="s">
        <v>3070</v>
      </c>
      <c r="B3062">
        <v>101.323463326256</v>
      </c>
      <c r="C3062">
        <v>101.894621505524</v>
      </c>
      <c r="D3062">
        <v>100.143067431719</v>
      </c>
      <c r="E3062">
        <v>101.35391998291</v>
      </c>
      <c r="F3062">
        <v>4980900</v>
      </c>
      <c r="G3062">
        <v>0</v>
      </c>
      <c r="H3062">
        <v>0</v>
      </c>
      <c r="I3062" t="s">
        <v>10</v>
      </c>
    </row>
    <row r="3063" spans="1:9" x14ac:dyDescent="0.25">
      <c r="A3063" t="s">
        <v>3071</v>
      </c>
      <c r="B3063">
        <v>101.612814473306</v>
      </c>
      <c r="C3063">
        <v>104.118300842499</v>
      </c>
      <c r="D3063">
        <v>101.353892291637</v>
      </c>
      <c r="E3063">
        <v>104.064987182617</v>
      </c>
      <c r="F3063">
        <v>5103500</v>
      </c>
      <c r="G3063">
        <v>0</v>
      </c>
      <c r="H3063">
        <v>0</v>
      </c>
      <c r="I3063" t="s">
        <v>10</v>
      </c>
    </row>
    <row r="3064" spans="1:9" x14ac:dyDescent="0.25">
      <c r="A3064" t="s">
        <v>3072</v>
      </c>
      <c r="B3064">
        <v>103.493807220905</v>
      </c>
      <c r="C3064">
        <v>103.608045773477</v>
      </c>
      <c r="D3064">
        <v>101.285334647366</v>
      </c>
      <c r="E3064">
        <v>102.42765045166</v>
      </c>
      <c r="F3064">
        <v>4458300</v>
      </c>
      <c r="G3064">
        <v>0</v>
      </c>
      <c r="H3064">
        <v>0</v>
      </c>
      <c r="I3064" t="s">
        <v>10</v>
      </c>
    </row>
    <row r="3065" spans="1:9" x14ac:dyDescent="0.25">
      <c r="A3065" t="s">
        <v>3073</v>
      </c>
      <c r="B3065">
        <v>101.879379699616</v>
      </c>
      <c r="C3065">
        <v>102.382001648403</v>
      </c>
      <c r="D3065">
        <v>101.148303792509</v>
      </c>
      <c r="E3065">
        <v>101.96315002441401</v>
      </c>
      <c r="F3065">
        <v>3029100</v>
      </c>
      <c r="G3065">
        <v>0</v>
      </c>
      <c r="H3065">
        <v>0</v>
      </c>
      <c r="I3065" t="s">
        <v>10</v>
      </c>
    </row>
    <row r="3066" spans="1:9" x14ac:dyDescent="0.25">
      <c r="A3066" t="s">
        <v>3074</v>
      </c>
      <c r="B3066">
        <v>102.877018384252</v>
      </c>
      <c r="C3066">
        <v>103.72233303591599</v>
      </c>
      <c r="D3066">
        <v>102.59525070711101</v>
      </c>
      <c r="E3066">
        <v>102.81609344482401</v>
      </c>
      <c r="F3066">
        <v>3857500</v>
      </c>
      <c r="G3066">
        <v>0</v>
      </c>
      <c r="H3066">
        <v>0</v>
      </c>
      <c r="I3066" t="s">
        <v>10</v>
      </c>
    </row>
    <row r="3067" spans="1:9" x14ac:dyDescent="0.25">
      <c r="A3067" t="s">
        <v>3075</v>
      </c>
      <c r="B3067">
        <v>101.529079704498</v>
      </c>
      <c r="C3067">
        <v>102.35153722588601</v>
      </c>
      <c r="D3067">
        <v>101.41484110079701</v>
      </c>
      <c r="E3067">
        <v>102.107849121093</v>
      </c>
      <c r="F3067">
        <v>4141600</v>
      </c>
      <c r="G3067">
        <v>0</v>
      </c>
      <c r="H3067">
        <v>0</v>
      </c>
      <c r="I3067" t="s">
        <v>10</v>
      </c>
    </row>
    <row r="3068" spans="1:9" x14ac:dyDescent="0.25">
      <c r="A3068" t="s">
        <v>3076</v>
      </c>
      <c r="B3068">
        <v>101.09500949368901</v>
      </c>
      <c r="C3068">
        <v>101.612854058764</v>
      </c>
      <c r="D3068">
        <v>99.815620600978093</v>
      </c>
      <c r="E3068">
        <v>100.539085388183</v>
      </c>
      <c r="F3068">
        <v>4722900</v>
      </c>
      <c r="G3068">
        <v>0</v>
      </c>
      <c r="H3068">
        <v>0</v>
      </c>
      <c r="I3068" t="s">
        <v>10</v>
      </c>
    </row>
    <row r="3069" spans="1:9" x14ac:dyDescent="0.25">
      <c r="A3069" t="s">
        <v>3077</v>
      </c>
      <c r="B3069">
        <v>100.082146266998</v>
      </c>
      <c r="C3069">
        <v>101.02646534223599</v>
      </c>
      <c r="D3069">
        <v>99.076913876157803</v>
      </c>
      <c r="E3069">
        <v>99.236831665039006</v>
      </c>
      <c r="F3069">
        <v>4330900</v>
      </c>
      <c r="G3069">
        <v>0</v>
      </c>
      <c r="H3069">
        <v>0</v>
      </c>
      <c r="I3069" t="s">
        <v>10</v>
      </c>
    </row>
    <row r="3070" spans="1:9" x14ac:dyDescent="0.25">
      <c r="A3070" t="s">
        <v>3078</v>
      </c>
      <c r="B3070">
        <v>99.564298824260206</v>
      </c>
      <c r="C3070">
        <v>100.348688467382</v>
      </c>
      <c r="D3070">
        <v>98.772286301728997</v>
      </c>
      <c r="E3070">
        <v>98.939826965332003</v>
      </c>
      <c r="F3070">
        <v>4410500</v>
      </c>
      <c r="G3070">
        <v>0</v>
      </c>
      <c r="H3070">
        <v>0</v>
      </c>
      <c r="I3070" t="s">
        <v>10</v>
      </c>
    </row>
    <row r="3071" spans="1:9" x14ac:dyDescent="0.25">
      <c r="A3071" t="s">
        <v>3079</v>
      </c>
      <c r="B3071">
        <v>100.29539329609401</v>
      </c>
      <c r="C3071">
        <v>100.676165489033</v>
      </c>
      <c r="D3071">
        <v>98.810384067681397</v>
      </c>
      <c r="E3071">
        <v>98.916999816894503</v>
      </c>
      <c r="F3071">
        <v>5357200</v>
      </c>
      <c r="G3071">
        <v>0</v>
      </c>
      <c r="H3071">
        <v>0</v>
      </c>
      <c r="I3071" t="s">
        <v>10</v>
      </c>
    </row>
    <row r="3072" spans="1:9" x14ac:dyDescent="0.25">
      <c r="A3072" t="s">
        <v>3080</v>
      </c>
      <c r="B3072">
        <v>99.998367930399496</v>
      </c>
      <c r="C3072">
        <v>100.150674447703</v>
      </c>
      <c r="D3072">
        <v>98.376275051523393</v>
      </c>
      <c r="E3072">
        <v>99.122596740722599</v>
      </c>
      <c r="F3072">
        <v>5255100</v>
      </c>
      <c r="G3072">
        <v>0</v>
      </c>
      <c r="H3072">
        <v>0</v>
      </c>
      <c r="I3072" t="s">
        <v>10</v>
      </c>
    </row>
    <row r="3073" spans="1:9" x14ac:dyDescent="0.25">
      <c r="A3073" t="s">
        <v>3081</v>
      </c>
      <c r="B3073">
        <v>98.680902720101997</v>
      </c>
      <c r="C3073">
        <v>99.122599767941296</v>
      </c>
      <c r="D3073">
        <v>97.096889327236397</v>
      </c>
      <c r="E3073">
        <v>98.490516662597599</v>
      </c>
      <c r="F3073">
        <v>5836500</v>
      </c>
      <c r="G3073">
        <v>0</v>
      </c>
      <c r="H3073">
        <v>0</v>
      </c>
      <c r="I3073" t="s">
        <v>10</v>
      </c>
    </row>
    <row r="3074" spans="1:9" x14ac:dyDescent="0.25">
      <c r="A3074" t="s">
        <v>3082</v>
      </c>
      <c r="B3074">
        <v>95.748958743815507</v>
      </c>
      <c r="C3074">
        <v>98.947436380638294</v>
      </c>
      <c r="D3074">
        <v>95.573801014188604</v>
      </c>
      <c r="E3074">
        <v>97.850822448730398</v>
      </c>
      <c r="F3074">
        <v>15297700</v>
      </c>
      <c r="G3074">
        <v>0</v>
      </c>
      <c r="H3074">
        <v>0</v>
      </c>
      <c r="I3074" t="s">
        <v>10</v>
      </c>
    </row>
    <row r="3075" spans="1:9" x14ac:dyDescent="0.25">
      <c r="A3075" t="s">
        <v>3083</v>
      </c>
      <c r="B3075">
        <v>97.477680673258007</v>
      </c>
      <c r="C3075">
        <v>101.89464040281401</v>
      </c>
      <c r="D3075">
        <v>97.157833427978204</v>
      </c>
      <c r="E3075">
        <v>101.095016479492</v>
      </c>
      <c r="F3075">
        <v>8578300</v>
      </c>
      <c r="G3075">
        <v>0</v>
      </c>
      <c r="H3075">
        <v>0</v>
      </c>
      <c r="I3075" t="s">
        <v>10</v>
      </c>
    </row>
    <row r="3076" spans="1:9" x14ac:dyDescent="0.25">
      <c r="A3076" t="s">
        <v>3084</v>
      </c>
      <c r="B3076">
        <v>101.681403622882</v>
      </c>
      <c r="C3076">
        <v>103.55479619364699</v>
      </c>
      <c r="D3076">
        <v>101.475783397226</v>
      </c>
      <c r="E3076">
        <v>103.250183105468</v>
      </c>
      <c r="F3076">
        <v>7671000</v>
      </c>
      <c r="G3076">
        <v>0</v>
      </c>
      <c r="H3076">
        <v>0</v>
      </c>
      <c r="I3076" t="s">
        <v>10</v>
      </c>
    </row>
    <row r="3077" spans="1:9" x14ac:dyDescent="0.25">
      <c r="A3077" t="s">
        <v>3085</v>
      </c>
      <c r="B3077">
        <v>102.83133274018201</v>
      </c>
      <c r="C3077">
        <v>103.927958464374</v>
      </c>
      <c r="D3077">
        <v>102.382024362151</v>
      </c>
      <c r="E3077">
        <v>103.18164825439401</v>
      </c>
      <c r="F3077">
        <v>4925500</v>
      </c>
      <c r="G3077">
        <v>0</v>
      </c>
      <c r="H3077">
        <v>0</v>
      </c>
      <c r="I3077" t="s">
        <v>10</v>
      </c>
    </row>
    <row r="3078" spans="1:9" x14ac:dyDescent="0.25">
      <c r="A3078" t="s">
        <v>3086</v>
      </c>
      <c r="B3078">
        <v>102.17637890486399</v>
      </c>
      <c r="C3078">
        <v>104.430554739138</v>
      </c>
      <c r="D3078">
        <v>101.66614571033401</v>
      </c>
      <c r="E3078">
        <v>104.217323303222</v>
      </c>
      <c r="F3078">
        <v>5856700</v>
      </c>
      <c r="G3078">
        <v>0</v>
      </c>
      <c r="H3078">
        <v>0</v>
      </c>
      <c r="I3078" t="s">
        <v>10</v>
      </c>
    </row>
    <row r="3079" spans="1:9" x14ac:dyDescent="0.25">
      <c r="A3079" t="s">
        <v>3087</v>
      </c>
      <c r="B3079">
        <v>104.03453460379799</v>
      </c>
      <c r="C3079">
        <v>106.04501045936701</v>
      </c>
      <c r="D3079">
        <v>103.585226396813</v>
      </c>
      <c r="E3079">
        <v>104.78846740722599</v>
      </c>
      <c r="F3079">
        <v>5464700</v>
      </c>
      <c r="G3079">
        <v>0</v>
      </c>
      <c r="H3079">
        <v>0</v>
      </c>
      <c r="I3079" t="s">
        <v>10</v>
      </c>
    </row>
    <row r="3080" spans="1:9" x14ac:dyDescent="0.25">
      <c r="A3080" t="s">
        <v>3088</v>
      </c>
      <c r="B3080">
        <v>104.171659203362</v>
      </c>
      <c r="C3080">
        <v>104.52197475990999</v>
      </c>
      <c r="D3080">
        <v>102.382036735176</v>
      </c>
      <c r="E3080">
        <v>102.59526824951099</v>
      </c>
      <c r="F3080">
        <v>5250000</v>
      </c>
      <c r="G3080">
        <v>0</v>
      </c>
      <c r="H3080">
        <v>0</v>
      </c>
      <c r="I3080" t="s">
        <v>10</v>
      </c>
    </row>
    <row r="3081" spans="1:9" x14ac:dyDescent="0.25">
      <c r="A3081" t="s">
        <v>3089</v>
      </c>
      <c r="B3081">
        <v>102.78564128992601</v>
      </c>
      <c r="C3081">
        <v>105.192124211693</v>
      </c>
      <c r="D3081">
        <v>102.541941521534</v>
      </c>
      <c r="E3081">
        <v>103.448181152343</v>
      </c>
      <c r="F3081">
        <v>4429700</v>
      </c>
      <c r="G3081">
        <v>0</v>
      </c>
      <c r="H3081">
        <v>0</v>
      </c>
      <c r="I3081" t="s">
        <v>10</v>
      </c>
    </row>
    <row r="3082" spans="1:9" x14ac:dyDescent="0.25">
      <c r="A3082" t="s">
        <v>3090</v>
      </c>
      <c r="B3082">
        <v>102.123119808373</v>
      </c>
      <c r="C3082">
        <v>104.026981015686</v>
      </c>
      <c r="D3082">
        <v>101.384420730315</v>
      </c>
      <c r="E3082">
        <v>102.78565979003901</v>
      </c>
      <c r="F3082">
        <v>5340300</v>
      </c>
      <c r="G3082">
        <v>0</v>
      </c>
      <c r="H3082">
        <v>0</v>
      </c>
      <c r="I3082" t="s">
        <v>10</v>
      </c>
    </row>
    <row r="3083" spans="1:9" x14ac:dyDescent="0.25">
      <c r="A3083" t="s">
        <v>3091</v>
      </c>
      <c r="B3083">
        <v>104.270659871357</v>
      </c>
      <c r="C3083">
        <v>104.59050713111699</v>
      </c>
      <c r="D3083">
        <v>101.85656547107</v>
      </c>
      <c r="E3083">
        <v>102.161178588867</v>
      </c>
      <c r="F3083">
        <v>5880700</v>
      </c>
      <c r="G3083">
        <v>0</v>
      </c>
      <c r="H3083">
        <v>0</v>
      </c>
      <c r="I3083" t="s">
        <v>10</v>
      </c>
    </row>
    <row r="3084" spans="1:9" x14ac:dyDescent="0.25">
      <c r="A3084" t="s">
        <v>3092</v>
      </c>
      <c r="B3084">
        <v>100.584779198989</v>
      </c>
      <c r="C3084">
        <v>102.625712480419</v>
      </c>
      <c r="D3084">
        <v>99.899382311457003</v>
      </c>
      <c r="E3084">
        <v>99.937461853027301</v>
      </c>
      <c r="F3084">
        <v>7594500</v>
      </c>
      <c r="G3084">
        <v>0</v>
      </c>
      <c r="H3084">
        <v>0</v>
      </c>
      <c r="I3084" t="s">
        <v>10</v>
      </c>
    </row>
    <row r="3085" spans="1:9" x14ac:dyDescent="0.25">
      <c r="A3085" t="s">
        <v>3093</v>
      </c>
      <c r="B3085">
        <v>100.028853717442</v>
      </c>
      <c r="C3085">
        <v>101.491017455964</v>
      </c>
      <c r="D3085">
        <v>99.541465804601501</v>
      </c>
      <c r="E3085">
        <v>100.58477783203099</v>
      </c>
      <c r="F3085">
        <v>6499400</v>
      </c>
      <c r="G3085">
        <v>0</v>
      </c>
      <c r="H3085">
        <v>0</v>
      </c>
      <c r="I3085" t="s">
        <v>10</v>
      </c>
    </row>
    <row r="3086" spans="1:9" x14ac:dyDescent="0.25">
      <c r="A3086" t="s">
        <v>3094</v>
      </c>
      <c r="B3086">
        <v>99.640459577943403</v>
      </c>
      <c r="C3086">
        <v>100.440083466385</v>
      </c>
      <c r="D3086">
        <v>96.1145113427891</v>
      </c>
      <c r="E3086">
        <v>96.129745483398395</v>
      </c>
      <c r="F3086">
        <v>8193300</v>
      </c>
      <c r="G3086">
        <v>0</v>
      </c>
      <c r="H3086">
        <v>0</v>
      </c>
      <c r="I3086" t="s">
        <v>10</v>
      </c>
    </row>
    <row r="3087" spans="1:9" x14ac:dyDescent="0.25">
      <c r="A3087" t="s">
        <v>3095</v>
      </c>
      <c r="B3087">
        <v>97.287269330120495</v>
      </c>
      <c r="C3087">
        <v>98.414351466735098</v>
      </c>
      <c r="D3087">
        <v>93.174929581930698</v>
      </c>
      <c r="E3087">
        <v>95.330101013183594</v>
      </c>
      <c r="F3087">
        <v>11167300</v>
      </c>
      <c r="G3087">
        <v>0</v>
      </c>
      <c r="H3087">
        <v>0</v>
      </c>
      <c r="I3087" t="s">
        <v>10</v>
      </c>
    </row>
    <row r="3088" spans="1:9" x14ac:dyDescent="0.25">
      <c r="A3088" t="s">
        <v>3096</v>
      </c>
      <c r="B3088">
        <v>92.969318380134894</v>
      </c>
      <c r="C3088">
        <v>95.528107385835497</v>
      </c>
      <c r="D3088">
        <v>85.376721690788301</v>
      </c>
      <c r="E3088">
        <v>89.603294372558594</v>
      </c>
      <c r="F3088">
        <v>17378000</v>
      </c>
      <c r="G3088">
        <v>0</v>
      </c>
      <c r="H3088">
        <v>0</v>
      </c>
      <c r="I3088" t="s">
        <v>10</v>
      </c>
    </row>
    <row r="3089" spans="1:9" x14ac:dyDescent="0.25">
      <c r="A3089" t="s">
        <v>3097</v>
      </c>
      <c r="B3089">
        <v>91.773703339584301</v>
      </c>
      <c r="C3089">
        <v>93.784179785584101</v>
      </c>
      <c r="D3089">
        <v>84.988340976743501</v>
      </c>
      <c r="E3089">
        <v>93.464332580566406</v>
      </c>
      <c r="F3089">
        <v>15913400</v>
      </c>
      <c r="G3089">
        <v>0</v>
      </c>
      <c r="H3089">
        <v>0</v>
      </c>
      <c r="I3089" t="s">
        <v>10</v>
      </c>
    </row>
    <row r="3090" spans="1:9" x14ac:dyDescent="0.25">
      <c r="A3090" t="s">
        <v>3098</v>
      </c>
      <c r="B3090">
        <v>91.065466687943101</v>
      </c>
      <c r="C3090">
        <v>91.134002884503701</v>
      </c>
      <c r="D3090">
        <v>83.800333536303597</v>
      </c>
      <c r="E3090">
        <v>84.028793334960895</v>
      </c>
      <c r="F3090">
        <v>18592000</v>
      </c>
      <c r="G3090">
        <v>0</v>
      </c>
      <c r="H3090">
        <v>0</v>
      </c>
      <c r="I3090" t="s">
        <v>10</v>
      </c>
    </row>
    <row r="3091" spans="1:9" x14ac:dyDescent="0.25">
      <c r="A3091" t="s">
        <v>3099</v>
      </c>
      <c r="B3091">
        <v>86.008819253328596</v>
      </c>
      <c r="C3091">
        <v>91.194934327450099</v>
      </c>
      <c r="D3091">
        <v>85.483351801722506</v>
      </c>
      <c r="E3091">
        <v>89.938385009765597</v>
      </c>
      <c r="F3091">
        <v>11842200</v>
      </c>
      <c r="G3091">
        <v>0</v>
      </c>
      <c r="H3091">
        <v>0</v>
      </c>
      <c r="I3091" t="s">
        <v>10</v>
      </c>
    </row>
    <row r="3092" spans="1:9" x14ac:dyDescent="0.25">
      <c r="A3092" t="s">
        <v>3100</v>
      </c>
      <c r="B3092">
        <v>91.248239552905602</v>
      </c>
      <c r="C3092">
        <v>92.055474667230499</v>
      </c>
      <c r="D3092">
        <v>87.798444737011394</v>
      </c>
      <c r="E3092">
        <v>88.697067260742102</v>
      </c>
      <c r="F3092">
        <v>9607900</v>
      </c>
      <c r="G3092">
        <v>0</v>
      </c>
      <c r="H3092">
        <v>0</v>
      </c>
      <c r="I3092" t="s">
        <v>10</v>
      </c>
    </row>
    <row r="3093" spans="1:9" x14ac:dyDescent="0.25">
      <c r="A3093" t="s">
        <v>3101</v>
      </c>
      <c r="B3093">
        <v>89.534770967408207</v>
      </c>
      <c r="C3093">
        <v>91.156858376960002</v>
      </c>
      <c r="D3093">
        <v>88.339146544002006</v>
      </c>
      <c r="E3093">
        <v>90.7227783203125</v>
      </c>
      <c r="F3093">
        <v>7257200</v>
      </c>
      <c r="G3093">
        <v>0</v>
      </c>
      <c r="H3093">
        <v>0</v>
      </c>
      <c r="I3093" t="s">
        <v>10</v>
      </c>
    </row>
    <row r="3094" spans="1:9" x14ac:dyDescent="0.25">
      <c r="A3094" t="s">
        <v>3102</v>
      </c>
      <c r="B3094">
        <v>89.557610191913994</v>
      </c>
      <c r="C3094">
        <v>91.217777029349307</v>
      </c>
      <c r="D3094">
        <v>87.958368294046593</v>
      </c>
      <c r="E3094">
        <v>89.001686096191406</v>
      </c>
      <c r="F3094">
        <v>7413100</v>
      </c>
      <c r="G3094">
        <v>0</v>
      </c>
      <c r="H3094">
        <v>0</v>
      </c>
      <c r="I3094" t="s">
        <v>10</v>
      </c>
    </row>
    <row r="3095" spans="1:9" x14ac:dyDescent="0.25">
      <c r="A3095" t="s">
        <v>3103</v>
      </c>
      <c r="B3095">
        <v>89.374847004988297</v>
      </c>
      <c r="C3095">
        <v>90.433393205915095</v>
      </c>
      <c r="D3095">
        <v>88.7579979295177</v>
      </c>
      <c r="E3095">
        <v>89.291076660156193</v>
      </c>
      <c r="F3095">
        <v>4828600</v>
      </c>
      <c r="G3095">
        <v>0</v>
      </c>
      <c r="H3095">
        <v>0</v>
      </c>
      <c r="I3095" t="s">
        <v>10</v>
      </c>
    </row>
    <row r="3096" spans="1:9" x14ac:dyDescent="0.25">
      <c r="A3096" t="s">
        <v>3104</v>
      </c>
      <c r="B3096">
        <v>85.407190359276299</v>
      </c>
      <c r="C3096">
        <v>87.196818217435194</v>
      </c>
      <c r="D3096">
        <v>85.323420025436704</v>
      </c>
      <c r="E3096">
        <v>86.161117553710895</v>
      </c>
      <c r="F3096">
        <v>9284600</v>
      </c>
      <c r="G3096">
        <v>0</v>
      </c>
      <c r="H3096">
        <v>0</v>
      </c>
      <c r="I3096" t="s">
        <v>10</v>
      </c>
    </row>
    <row r="3097" spans="1:9" x14ac:dyDescent="0.25">
      <c r="A3097" t="s">
        <v>3105</v>
      </c>
      <c r="B3097">
        <v>85.193992229409901</v>
      </c>
      <c r="C3097">
        <v>87.806090309070896</v>
      </c>
      <c r="D3097">
        <v>84.615216735544706</v>
      </c>
      <c r="E3097">
        <v>85.110221862792898</v>
      </c>
      <c r="F3097">
        <v>6829000</v>
      </c>
      <c r="G3097">
        <v>0</v>
      </c>
      <c r="H3097">
        <v>0</v>
      </c>
      <c r="I3097" t="s">
        <v>10</v>
      </c>
    </row>
    <row r="3098" spans="1:9" x14ac:dyDescent="0.25">
      <c r="A3098" t="s">
        <v>3106</v>
      </c>
      <c r="B3098">
        <v>86.945525993993201</v>
      </c>
      <c r="C3098">
        <v>87.189219978670593</v>
      </c>
      <c r="D3098">
        <v>80.038318260969405</v>
      </c>
      <c r="E3098">
        <v>81.112098693847599</v>
      </c>
      <c r="F3098">
        <v>11286600</v>
      </c>
      <c r="G3098">
        <v>0</v>
      </c>
      <c r="H3098">
        <v>0</v>
      </c>
      <c r="I3098" t="s">
        <v>10</v>
      </c>
    </row>
    <row r="3099" spans="1:9" x14ac:dyDescent="0.25">
      <c r="A3099" t="s">
        <v>3107</v>
      </c>
      <c r="B3099">
        <v>80.738931301707893</v>
      </c>
      <c r="C3099">
        <v>82.8560295242753</v>
      </c>
      <c r="D3099">
        <v>78.560919755544006</v>
      </c>
      <c r="E3099">
        <v>81.378631591796804</v>
      </c>
      <c r="F3099">
        <v>24482500</v>
      </c>
      <c r="G3099">
        <v>0</v>
      </c>
      <c r="H3099">
        <v>0</v>
      </c>
      <c r="I3099" t="s">
        <v>10</v>
      </c>
    </row>
    <row r="3100" spans="1:9" x14ac:dyDescent="0.25">
      <c r="A3100" t="s">
        <v>3108</v>
      </c>
      <c r="B3100">
        <v>81.409087853416395</v>
      </c>
      <c r="C3100">
        <v>84.333415213247704</v>
      </c>
      <c r="D3100">
        <v>81.020698628709397</v>
      </c>
      <c r="E3100">
        <v>84.005950927734304</v>
      </c>
      <c r="F3100">
        <v>10169800</v>
      </c>
      <c r="G3100">
        <v>0</v>
      </c>
      <c r="H3100">
        <v>0</v>
      </c>
      <c r="I3100" t="s">
        <v>10</v>
      </c>
    </row>
    <row r="3101" spans="1:9" x14ac:dyDescent="0.25">
      <c r="A3101" t="s">
        <v>3109</v>
      </c>
      <c r="B3101">
        <v>87.204441910983306</v>
      </c>
      <c r="C3101">
        <v>89.938383237224599</v>
      </c>
      <c r="D3101">
        <v>82.330557089727705</v>
      </c>
      <c r="E3101">
        <v>83.648025512695298</v>
      </c>
      <c r="F3101">
        <v>11939500</v>
      </c>
      <c r="G3101">
        <v>0</v>
      </c>
      <c r="H3101">
        <v>0</v>
      </c>
      <c r="I3101" t="s">
        <v>10</v>
      </c>
    </row>
    <row r="3102" spans="1:9" x14ac:dyDescent="0.25">
      <c r="A3102" t="s">
        <v>3110</v>
      </c>
      <c r="B3102">
        <v>82.7265494384134</v>
      </c>
      <c r="C3102">
        <v>85.734652699352594</v>
      </c>
      <c r="D3102">
        <v>82.033547195087095</v>
      </c>
      <c r="E3102">
        <v>85.102569580078097</v>
      </c>
      <c r="F3102">
        <v>7355700</v>
      </c>
      <c r="G3102">
        <v>0</v>
      </c>
      <c r="H3102">
        <v>0</v>
      </c>
      <c r="I3102" t="s">
        <v>10</v>
      </c>
    </row>
    <row r="3103" spans="1:9" x14ac:dyDescent="0.25">
      <c r="A3103" t="s">
        <v>3111</v>
      </c>
      <c r="B3103">
        <v>86.549520047421694</v>
      </c>
      <c r="C3103">
        <v>88.750382843314</v>
      </c>
      <c r="D3103">
        <v>85.544281697083704</v>
      </c>
      <c r="E3103">
        <v>88.3924560546875</v>
      </c>
      <c r="F3103">
        <v>5177900</v>
      </c>
      <c r="G3103">
        <v>0</v>
      </c>
      <c r="H3103">
        <v>0</v>
      </c>
      <c r="I3103" t="s">
        <v>10</v>
      </c>
    </row>
    <row r="3104" spans="1:9" x14ac:dyDescent="0.25">
      <c r="A3104" t="s">
        <v>3112</v>
      </c>
      <c r="B3104">
        <v>88.094543513427595</v>
      </c>
      <c r="C3104">
        <v>88.606319997525304</v>
      </c>
      <c r="D3104">
        <v>86.505739135515</v>
      </c>
      <c r="E3104">
        <v>87.979965209960895</v>
      </c>
      <c r="F3104">
        <v>5298800</v>
      </c>
      <c r="G3104">
        <v>0.35</v>
      </c>
      <c r="H3104">
        <v>0</v>
      </c>
      <c r="I3104" t="s">
        <v>10</v>
      </c>
    </row>
    <row r="3105" spans="1:9" x14ac:dyDescent="0.25">
      <c r="A3105" t="s">
        <v>3113</v>
      </c>
      <c r="B3105">
        <v>88.147998341179104</v>
      </c>
      <c r="C3105">
        <v>89.981233416783198</v>
      </c>
      <c r="D3105">
        <v>87.590387129349097</v>
      </c>
      <c r="E3105">
        <v>88.774353027343693</v>
      </c>
      <c r="F3105">
        <v>6488100</v>
      </c>
      <c r="G3105">
        <v>0</v>
      </c>
      <c r="H3105">
        <v>0</v>
      </c>
      <c r="I3105" t="s">
        <v>10</v>
      </c>
    </row>
    <row r="3106" spans="1:9" x14ac:dyDescent="0.25">
      <c r="A3106" t="s">
        <v>3114</v>
      </c>
      <c r="B3106">
        <v>88.262607711406503</v>
      </c>
      <c r="C3106">
        <v>88.262607711406503</v>
      </c>
      <c r="D3106">
        <v>85.245405675176002</v>
      </c>
      <c r="E3106">
        <v>85.673164367675696</v>
      </c>
      <c r="F3106">
        <v>9855500</v>
      </c>
      <c r="G3106">
        <v>0</v>
      </c>
      <c r="H3106">
        <v>0</v>
      </c>
      <c r="I3106" t="s">
        <v>10</v>
      </c>
    </row>
    <row r="3107" spans="1:9" x14ac:dyDescent="0.25">
      <c r="A3107" t="s">
        <v>3115</v>
      </c>
      <c r="B3107">
        <v>82.938563061771902</v>
      </c>
      <c r="C3107">
        <v>83.442699382058706</v>
      </c>
      <c r="D3107">
        <v>80.815067941306495</v>
      </c>
      <c r="E3107">
        <v>81.777511596679602</v>
      </c>
      <c r="F3107">
        <v>8380900</v>
      </c>
      <c r="G3107">
        <v>0</v>
      </c>
      <c r="H3107">
        <v>0</v>
      </c>
      <c r="I3107" t="s">
        <v>10</v>
      </c>
    </row>
    <row r="3108" spans="1:9" x14ac:dyDescent="0.25">
      <c r="A3108" t="s">
        <v>3116</v>
      </c>
      <c r="B3108">
        <v>79.188080752772507</v>
      </c>
      <c r="C3108">
        <v>80.662306881049901</v>
      </c>
      <c r="D3108">
        <v>79.004758957148397</v>
      </c>
      <c r="E3108">
        <v>79.867904663085895</v>
      </c>
      <c r="F3108">
        <v>7749300</v>
      </c>
      <c r="G3108">
        <v>0</v>
      </c>
      <c r="H3108">
        <v>0</v>
      </c>
      <c r="I3108" t="s">
        <v>10</v>
      </c>
    </row>
    <row r="3109" spans="1:9" x14ac:dyDescent="0.25">
      <c r="A3109" t="s">
        <v>3117</v>
      </c>
      <c r="B3109">
        <v>80.967811052411406</v>
      </c>
      <c r="C3109">
        <v>83.0989456464158</v>
      </c>
      <c r="D3109">
        <v>80.203963778331996</v>
      </c>
      <c r="E3109">
        <v>82.755210876464801</v>
      </c>
      <c r="F3109">
        <v>6526400</v>
      </c>
      <c r="G3109">
        <v>0</v>
      </c>
      <c r="H3109">
        <v>0</v>
      </c>
      <c r="I3109" t="s">
        <v>10</v>
      </c>
    </row>
    <row r="3110" spans="1:9" x14ac:dyDescent="0.25">
      <c r="A3110" t="s">
        <v>3118</v>
      </c>
      <c r="B3110">
        <v>81.831010628243803</v>
      </c>
      <c r="C3110">
        <v>82.495560295259494</v>
      </c>
      <c r="D3110">
        <v>80.005414899036595</v>
      </c>
      <c r="E3110">
        <v>80.043609619140597</v>
      </c>
      <c r="F3110">
        <v>6508800</v>
      </c>
      <c r="G3110">
        <v>0</v>
      </c>
      <c r="H3110">
        <v>0</v>
      </c>
      <c r="I3110" t="s">
        <v>10</v>
      </c>
    </row>
    <row r="3111" spans="1:9" x14ac:dyDescent="0.25">
      <c r="A3111" t="s">
        <v>3119</v>
      </c>
      <c r="B3111">
        <v>79.7303941425631</v>
      </c>
      <c r="C3111">
        <v>80.830336327279099</v>
      </c>
      <c r="D3111">
        <v>78.080486693182706</v>
      </c>
      <c r="E3111">
        <v>78.103401184082003</v>
      </c>
      <c r="F3111">
        <v>8613700</v>
      </c>
      <c r="G3111">
        <v>0</v>
      </c>
      <c r="H3111">
        <v>0</v>
      </c>
      <c r="I3111" t="s">
        <v>10</v>
      </c>
    </row>
    <row r="3112" spans="1:9" x14ac:dyDescent="0.25">
      <c r="A3112" t="s">
        <v>3120</v>
      </c>
      <c r="B3112">
        <v>76.988210354970207</v>
      </c>
      <c r="C3112">
        <v>78.676313072046995</v>
      </c>
      <c r="D3112">
        <v>76.216722546489606</v>
      </c>
      <c r="E3112">
        <v>78.615203857421804</v>
      </c>
      <c r="F3112">
        <v>8769600</v>
      </c>
      <c r="G3112">
        <v>0</v>
      </c>
      <c r="H3112">
        <v>0</v>
      </c>
      <c r="I3112" t="s">
        <v>10</v>
      </c>
    </row>
    <row r="3113" spans="1:9" x14ac:dyDescent="0.25">
      <c r="A3113" t="s">
        <v>3121</v>
      </c>
      <c r="B3113">
        <v>78.989469928520293</v>
      </c>
      <c r="C3113">
        <v>80.341477390660103</v>
      </c>
      <c r="D3113">
        <v>77.530518458752297</v>
      </c>
      <c r="E3113">
        <v>79.508880615234304</v>
      </c>
      <c r="F3113">
        <v>7119200</v>
      </c>
      <c r="G3113">
        <v>0</v>
      </c>
      <c r="H3113">
        <v>0</v>
      </c>
      <c r="I3113" t="s">
        <v>10</v>
      </c>
    </row>
    <row r="3114" spans="1:9" x14ac:dyDescent="0.25">
      <c r="A3114" t="s">
        <v>3122</v>
      </c>
      <c r="B3114">
        <v>80.135248675219799</v>
      </c>
      <c r="C3114">
        <v>80.876175897977703</v>
      </c>
      <c r="D3114">
        <v>79.081135334290295</v>
      </c>
      <c r="E3114">
        <v>79.852622985839801</v>
      </c>
      <c r="F3114">
        <v>6602200</v>
      </c>
      <c r="G3114">
        <v>0</v>
      </c>
      <c r="H3114">
        <v>0</v>
      </c>
      <c r="I3114" t="s">
        <v>10</v>
      </c>
    </row>
    <row r="3115" spans="1:9" x14ac:dyDescent="0.25">
      <c r="A3115" t="s">
        <v>3123</v>
      </c>
      <c r="B3115">
        <v>80.333842704637703</v>
      </c>
      <c r="C3115">
        <v>82.640665490747196</v>
      </c>
      <c r="D3115">
        <v>80.2803736110627</v>
      </c>
      <c r="E3115">
        <v>82.472618103027301</v>
      </c>
      <c r="F3115">
        <v>6354500</v>
      </c>
      <c r="G3115">
        <v>0</v>
      </c>
      <c r="H3115">
        <v>0</v>
      </c>
      <c r="I3115" t="s">
        <v>10</v>
      </c>
    </row>
    <row r="3116" spans="1:9" x14ac:dyDescent="0.25">
      <c r="A3116" t="s">
        <v>3124</v>
      </c>
      <c r="B3116">
        <v>83.312891536734895</v>
      </c>
      <c r="C3116">
        <v>83.763564835260695</v>
      </c>
      <c r="D3116">
        <v>80.899135164985495</v>
      </c>
      <c r="E3116">
        <v>82.106010437011705</v>
      </c>
      <c r="F3116">
        <v>7999300</v>
      </c>
      <c r="G3116">
        <v>0</v>
      </c>
      <c r="H3116">
        <v>0</v>
      </c>
      <c r="I3116" t="s">
        <v>10</v>
      </c>
    </row>
    <row r="3117" spans="1:9" x14ac:dyDescent="0.25">
      <c r="A3117" t="s">
        <v>3125</v>
      </c>
      <c r="B3117">
        <v>80.448416999060498</v>
      </c>
      <c r="C3117">
        <v>80.662293362727098</v>
      </c>
      <c r="D3117">
        <v>78.867252936017593</v>
      </c>
      <c r="E3117">
        <v>80.058853149414006</v>
      </c>
      <c r="F3117">
        <v>5821600</v>
      </c>
      <c r="G3117">
        <v>0</v>
      </c>
      <c r="H3117">
        <v>0</v>
      </c>
      <c r="I3117" t="s">
        <v>10</v>
      </c>
    </row>
    <row r="3118" spans="1:9" x14ac:dyDescent="0.25">
      <c r="A3118" t="s">
        <v>3126</v>
      </c>
      <c r="B3118">
        <v>80.203998007925705</v>
      </c>
      <c r="C3118">
        <v>80.410234295760404</v>
      </c>
      <c r="D3118">
        <v>78.317293503308093</v>
      </c>
      <c r="E3118">
        <v>78.378402709960895</v>
      </c>
      <c r="F3118">
        <v>4978100</v>
      </c>
      <c r="G3118">
        <v>0</v>
      </c>
      <c r="H3118">
        <v>0</v>
      </c>
      <c r="I3118" t="s">
        <v>10</v>
      </c>
    </row>
    <row r="3119" spans="1:9" x14ac:dyDescent="0.25">
      <c r="A3119" t="s">
        <v>3127</v>
      </c>
      <c r="B3119">
        <v>78.531157114691993</v>
      </c>
      <c r="C3119">
        <v>78.546437327715097</v>
      </c>
      <c r="D3119">
        <v>74.643176260531604</v>
      </c>
      <c r="E3119">
        <v>74.750114440917898</v>
      </c>
      <c r="F3119">
        <v>8586100</v>
      </c>
      <c r="G3119">
        <v>0</v>
      </c>
      <c r="H3119">
        <v>0</v>
      </c>
      <c r="I3119" t="s">
        <v>10</v>
      </c>
    </row>
    <row r="3120" spans="1:9" x14ac:dyDescent="0.25">
      <c r="A3120" t="s">
        <v>3128</v>
      </c>
      <c r="B3120">
        <v>73.298822612332103</v>
      </c>
      <c r="C3120">
        <v>73.352291716779703</v>
      </c>
      <c r="D3120">
        <v>69.815679059300194</v>
      </c>
      <c r="E3120">
        <v>71.786407470703097</v>
      </c>
      <c r="F3120">
        <v>12381300</v>
      </c>
      <c r="G3120">
        <v>0</v>
      </c>
      <c r="H3120">
        <v>0</v>
      </c>
      <c r="I3120" t="s">
        <v>10</v>
      </c>
    </row>
    <row r="3121" spans="1:9" x14ac:dyDescent="0.25">
      <c r="A3121" t="s">
        <v>3129</v>
      </c>
      <c r="B3121">
        <v>70.915574481668799</v>
      </c>
      <c r="C3121">
        <v>73.726532538845603</v>
      </c>
      <c r="D3121">
        <v>70.885025720645601</v>
      </c>
      <c r="E3121">
        <v>72.702980041503906</v>
      </c>
      <c r="F3121">
        <v>17489100</v>
      </c>
      <c r="G3121">
        <v>0</v>
      </c>
      <c r="H3121">
        <v>0</v>
      </c>
      <c r="I3121" t="s">
        <v>10</v>
      </c>
    </row>
    <row r="3122" spans="1:9" x14ac:dyDescent="0.25">
      <c r="A3122" t="s">
        <v>3130</v>
      </c>
      <c r="B3122">
        <v>73.474488936216403</v>
      </c>
      <c r="C3122">
        <v>76.178509640036907</v>
      </c>
      <c r="D3122">
        <v>72.565508595266294</v>
      </c>
      <c r="E3122">
        <v>75.727836608886705</v>
      </c>
      <c r="F3122">
        <v>7038600</v>
      </c>
      <c r="G3122">
        <v>0</v>
      </c>
      <c r="H3122">
        <v>0</v>
      </c>
      <c r="I3122" t="s">
        <v>10</v>
      </c>
    </row>
    <row r="3123" spans="1:9" x14ac:dyDescent="0.25">
      <c r="A3123" t="s">
        <v>3131</v>
      </c>
      <c r="B3123">
        <v>77.301359249484705</v>
      </c>
      <c r="C3123">
        <v>79.501243624979494</v>
      </c>
      <c r="D3123">
        <v>75.452849827726396</v>
      </c>
      <c r="E3123">
        <v>76.041015625</v>
      </c>
      <c r="F3123">
        <v>8583800</v>
      </c>
      <c r="G3123">
        <v>0</v>
      </c>
      <c r="H3123">
        <v>0</v>
      </c>
      <c r="I3123" t="s">
        <v>10</v>
      </c>
    </row>
    <row r="3124" spans="1:9" x14ac:dyDescent="0.25">
      <c r="A3124" t="s">
        <v>3132</v>
      </c>
      <c r="B3124">
        <v>76.369499929502396</v>
      </c>
      <c r="C3124">
        <v>77.003489127311099</v>
      </c>
      <c r="D3124">
        <v>73.489790674121906</v>
      </c>
      <c r="E3124">
        <v>73.573814392089801</v>
      </c>
      <c r="F3124">
        <v>5676800</v>
      </c>
      <c r="G3124">
        <v>0</v>
      </c>
      <c r="H3124">
        <v>0</v>
      </c>
      <c r="I3124" t="s">
        <v>10</v>
      </c>
    </row>
    <row r="3125" spans="1:9" x14ac:dyDescent="0.25">
      <c r="A3125" t="s">
        <v>3133</v>
      </c>
      <c r="B3125">
        <v>75.353589035848898</v>
      </c>
      <c r="C3125">
        <v>76.369508040856999</v>
      </c>
      <c r="D3125">
        <v>74.246006193950194</v>
      </c>
      <c r="E3125">
        <v>76.285484313964801</v>
      </c>
      <c r="F3125">
        <v>5949200</v>
      </c>
      <c r="G3125">
        <v>0</v>
      </c>
      <c r="H3125">
        <v>0</v>
      </c>
      <c r="I3125" t="s">
        <v>10</v>
      </c>
    </row>
    <row r="3126" spans="1:9" x14ac:dyDescent="0.25">
      <c r="A3126" t="s">
        <v>3134</v>
      </c>
      <c r="B3126">
        <v>75.070958321680905</v>
      </c>
      <c r="C3126">
        <v>75.162622152562506</v>
      </c>
      <c r="D3126">
        <v>72.153060057121806</v>
      </c>
      <c r="E3126">
        <v>72.221809387207003</v>
      </c>
      <c r="F3126">
        <v>5780200</v>
      </c>
      <c r="G3126">
        <v>0</v>
      </c>
      <c r="H3126">
        <v>0</v>
      </c>
      <c r="I3126" t="s">
        <v>10</v>
      </c>
    </row>
    <row r="3127" spans="1:9" x14ac:dyDescent="0.25">
      <c r="A3127" t="s">
        <v>3135</v>
      </c>
      <c r="B3127">
        <v>71.603067292133403</v>
      </c>
      <c r="C3127">
        <v>73.115487996593004</v>
      </c>
      <c r="D3127">
        <v>68.654615299928807</v>
      </c>
      <c r="E3127">
        <v>68.807388305664006</v>
      </c>
      <c r="F3127">
        <v>7745200</v>
      </c>
      <c r="G3127">
        <v>0</v>
      </c>
      <c r="H3127">
        <v>0</v>
      </c>
      <c r="I3127" t="s">
        <v>10</v>
      </c>
    </row>
    <row r="3128" spans="1:9" x14ac:dyDescent="0.25">
      <c r="A3128" t="s">
        <v>3136</v>
      </c>
      <c r="B3128">
        <v>67.463010614055094</v>
      </c>
      <c r="C3128">
        <v>72.733559502028399</v>
      </c>
      <c r="D3128">
        <v>64.369425924157198</v>
      </c>
      <c r="E3128">
        <v>72.244697570800696</v>
      </c>
      <c r="F3128">
        <v>12000000</v>
      </c>
      <c r="G3128">
        <v>0</v>
      </c>
      <c r="H3128">
        <v>0</v>
      </c>
      <c r="I3128" t="s">
        <v>10</v>
      </c>
    </row>
    <row r="3129" spans="1:9" x14ac:dyDescent="0.25">
      <c r="A3129" t="s">
        <v>3137</v>
      </c>
      <c r="B3129">
        <v>71.702363564260196</v>
      </c>
      <c r="C3129">
        <v>72.977987430860395</v>
      </c>
      <c r="D3129">
        <v>69.372626467312998</v>
      </c>
      <c r="E3129">
        <v>72.023178100585895</v>
      </c>
      <c r="F3129">
        <v>8455400</v>
      </c>
      <c r="G3129">
        <v>0</v>
      </c>
      <c r="H3129">
        <v>0</v>
      </c>
      <c r="I3129" t="s">
        <v>10</v>
      </c>
    </row>
    <row r="3130" spans="1:9" x14ac:dyDescent="0.25">
      <c r="A3130" t="s">
        <v>3138</v>
      </c>
      <c r="B3130">
        <v>71.801667840329699</v>
      </c>
      <c r="C3130">
        <v>74.857057961194798</v>
      </c>
      <c r="D3130">
        <v>70.090651004399604</v>
      </c>
      <c r="E3130">
        <v>74.8035888671875</v>
      </c>
      <c r="F3130">
        <v>7604000</v>
      </c>
      <c r="G3130">
        <v>0</v>
      </c>
      <c r="H3130">
        <v>0</v>
      </c>
      <c r="I3130" t="s">
        <v>10</v>
      </c>
    </row>
    <row r="3131" spans="1:9" x14ac:dyDescent="0.25">
      <c r="A3131" t="s">
        <v>3139</v>
      </c>
      <c r="B3131">
        <v>74.910530842372594</v>
      </c>
      <c r="C3131">
        <v>74.910530842372594</v>
      </c>
      <c r="D3131">
        <v>70.464938224870593</v>
      </c>
      <c r="E3131">
        <v>70.801033020019503</v>
      </c>
      <c r="F3131">
        <v>7636900</v>
      </c>
      <c r="G3131">
        <v>0</v>
      </c>
      <c r="H3131">
        <v>0</v>
      </c>
      <c r="I3131" t="s">
        <v>10</v>
      </c>
    </row>
    <row r="3132" spans="1:9" x14ac:dyDescent="0.25">
      <c r="A3132" t="s">
        <v>3140</v>
      </c>
      <c r="B3132">
        <v>72.504407251852001</v>
      </c>
      <c r="C3132">
        <v>73.627264070463397</v>
      </c>
      <c r="D3132">
        <v>71.763474204050198</v>
      </c>
      <c r="E3132">
        <v>73.436302185058594</v>
      </c>
      <c r="F3132">
        <v>6123500</v>
      </c>
      <c r="G3132">
        <v>0</v>
      </c>
      <c r="H3132">
        <v>0</v>
      </c>
      <c r="I3132" t="s">
        <v>10</v>
      </c>
    </row>
    <row r="3133" spans="1:9" x14ac:dyDescent="0.25">
      <c r="A3133" t="s">
        <v>3141</v>
      </c>
      <c r="B3133">
        <v>72.229433536255101</v>
      </c>
      <c r="C3133">
        <v>75.475786121436499</v>
      </c>
      <c r="D3133">
        <v>71.801680707540697</v>
      </c>
      <c r="E3133">
        <v>73.864067077636705</v>
      </c>
      <c r="F3133">
        <v>7065300</v>
      </c>
      <c r="G3133">
        <v>0</v>
      </c>
      <c r="H3133">
        <v>0</v>
      </c>
      <c r="I3133" t="s">
        <v>10</v>
      </c>
    </row>
    <row r="3134" spans="1:9" x14ac:dyDescent="0.25">
      <c r="A3134" t="s">
        <v>3142</v>
      </c>
      <c r="B3134">
        <v>75.009844198851994</v>
      </c>
      <c r="C3134">
        <v>77.247918264268307</v>
      </c>
      <c r="D3134">
        <v>73.627281682664005</v>
      </c>
      <c r="E3134">
        <v>75.704948425292898</v>
      </c>
      <c r="F3134">
        <v>8237900</v>
      </c>
      <c r="G3134">
        <v>0</v>
      </c>
      <c r="H3134">
        <v>0</v>
      </c>
      <c r="I3134" t="s">
        <v>10</v>
      </c>
    </row>
    <row r="3135" spans="1:9" x14ac:dyDescent="0.25">
      <c r="A3135" t="s">
        <v>3143</v>
      </c>
      <c r="B3135">
        <v>74.757788921344002</v>
      </c>
      <c r="C3135">
        <v>74.872361433229003</v>
      </c>
      <c r="D3135">
        <v>72.198894038912002</v>
      </c>
      <c r="E3135">
        <v>73.4439697265625</v>
      </c>
      <c r="F3135">
        <v>6571500</v>
      </c>
      <c r="G3135">
        <v>0</v>
      </c>
      <c r="H3135">
        <v>0</v>
      </c>
      <c r="I3135" t="s">
        <v>10</v>
      </c>
    </row>
    <row r="3136" spans="1:9" x14ac:dyDescent="0.25">
      <c r="A3136" t="s">
        <v>3144</v>
      </c>
      <c r="B3136">
        <v>73.932807138838101</v>
      </c>
      <c r="C3136">
        <v>74.734843592231599</v>
      </c>
      <c r="D3136">
        <v>72.298173802175697</v>
      </c>
      <c r="E3136">
        <v>73.886978149414006</v>
      </c>
      <c r="F3136">
        <v>5557400</v>
      </c>
      <c r="G3136">
        <v>0</v>
      </c>
      <c r="H3136">
        <v>0</v>
      </c>
      <c r="I3136" t="s">
        <v>10</v>
      </c>
    </row>
    <row r="3137" spans="1:9" x14ac:dyDescent="0.25">
      <c r="A3137" t="s">
        <v>3145</v>
      </c>
      <c r="B3137">
        <v>72.955082791897894</v>
      </c>
      <c r="C3137">
        <v>74.773037904284294</v>
      </c>
      <c r="D3137">
        <v>72.695371588588699</v>
      </c>
      <c r="E3137">
        <v>74.016830444335895</v>
      </c>
      <c r="F3137">
        <v>7227800</v>
      </c>
      <c r="G3137">
        <v>0</v>
      </c>
      <c r="H3137">
        <v>0</v>
      </c>
      <c r="I3137" t="s">
        <v>10</v>
      </c>
    </row>
    <row r="3138" spans="1:9" x14ac:dyDescent="0.25">
      <c r="A3138" t="s">
        <v>3146</v>
      </c>
      <c r="B3138">
        <v>75.002182424910899</v>
      </c>
      <c r="C3138">
        <v>79.241532244398996</v>
      </c>
      <c r="D3138">
        <v>73.749473082403696</v>
      </c>
      <c r="E3138">
        <v>78.103401184082003</v>
      </c>
      <c r="F3138">
        <v>16777200</v>
      </c>
      <c r="G3138">
        <v>0</v>
      </c>
      <c r="H3138">
        <v>0</v>
      </c>
      <c r="I3138" t="s">
        <v>10</v>
      </c>
    </row>
    <row r="3139" spans="1:9" x14ac:dyDescent="0.25">
      <c r="A3139" t="s">
        <v>3147</v>
      </c>
      <c r="B3139">
        <v>77.568707738122001</v>
      </c>
      <c r="C3139">
        <v>80.158150022570098</v>
      </c>
      <c r="D3139">
        <v>76.629172848474994</v>
      </c>
      <c r="E3139">
        <v>76.988182067871094</v>
      </c>
      <c r="F3139">
        <v>9959400</v>
      </c>
      <c r="G3139">
        <v>0</v>
      </c>
      <c r="H3139">
        <v>0</v>
      </c>
      <c r="I3139" t="s">
        <v>10</v>
      </c>
    </row>
    <row r="3140" spans="1:9" x14ac:dyDescent="0.25">
      <c r="A3140" t="s">
        <v>3148</v>
      </c>
      <c r="B3140">
        <v>77.675658986742306</v>
      </c>
      <c r="C3140">
        <v>78.042302546111799</v>
      </c>
      <c r="D3140">
        <v>75.070936051917201</v>
      </c>
      <c r="E3140">
        <v>77.041664123535099</v>
      </c>
      <c r="F3140">
        <v>7351200</v>
      </c>
      <c r="G3140">
        <v>0</v>
      </c>
      <c r="H3140">
        <v>0</v>
      </c>
      <c r="I3140" t="s">
        <v>10</v>
      </c>
    </row>
    <row r="3141" spans="1:9" x14ac:dyDescent="0.25">
      <c r="A3141" t="s">
        <v>3149</v>
      </c>
      <c r="B3141">
        <v>77.713863272132301</v>
      </c>
      <c r="C3141">
        <v>78.722142001803505</v>
      </c>
      <c r="D3141">
        <v>76.835437252657002</v>
      </c>
      <c r="E3141">
        <v>77.981208801269503</v>
      </c>
      <c r="F3141">
        <v>5854800</v>
      </c>
      <c r="G3141">
        <v>0</v>
      </c>
      <c r="H3141">
        <v>0</v>
      </c>
      <c r="I3141" t="s">
        <v>10</v>
      </c>
    </row>
    <row r="3142" spans="1:9" x14ac:dyDescent="0.25">
      <c r="A3142" t="s">
        <v>3150</v>
      </c>
      <c r="B3142">
        <v>78.408954679429598</v>
      </c>
      <c r="C3142">
        <v>79.997759032863399</v>
      </c>
      <c r="D3142">
        <v>78.3554855823282</v>
      </c>
      <c r="E3142">
        <v>79.424873352050696</v>
      </c>
      <c r="F3142">
        <v>5616600</v>
      </c>
      <c r="G3142">
        <v>0</v>
      </c>
      <c r="H3142">
        <v>0</v>
      </c>
      <c r="I3142" t="s">
        <v>10</v>
      </c>
    </row>
    <row r="3143" spans="1:9" x14ac:dyDescent="0.25">
      <c r="A3143" t="s">
        <v>3151</v>
      </c>
      <c r="B3143">
        <v>78.714506266247398</v>
      </c>
      <c r="C3143">
        <v>78.806164258717601</v>
      </c>
      <c r="D3143">
        <v>76.445877709483696</v>
      </c>
      <c r="E3143">
        <v>76.720863342285099</v>
      </c>
      <c r="F3143">
        <v>5150100</v>
      </c>
      <c r="G3143">
        <v>0</v>
      </c>
      <c r="H3143">
        <v>0</v>
      </c>
      <c r="I3143" t="s">
        <v>10</v>
      </c>
    </row>
    <row r="3144" spans="1:9" x14ac:dyDescent="0.25">
      <c r="A3144" t="s">
        <v>3152</v>
      </c>
      <c r="B3144">
        <v>77.8360429255127</v>
      </c>
      <c r="C3144">
        <v>81.533061149989393</v>
      </c>
      <c r="D3144">
        <v>77.423564674174003</v>
      </c>
      <c r="E3144">
        <v>81.219886779785099</v>
      </c>
      <c r="F3144">
        <v>11751700</v>
      </c>
      <c r="G3144">
        <v>0</v>
      </c>
      <c r="H3144">
        <v>0</v>
      </c>
      <c r="I3144" t="s">
        <v>10</v>
      </c>
    </row>
    <row r="3145" spans="1:9" x14ac:dyDescent="0.25">
      <c r="A3145" t="s">
        <v>3153</v>
      </c>
      <c r="B3145">
        <v>84.275310356676599</v>
      </c>
      <c r="C3145">
        <v>89.775010957691606</v>
      </c>
      <c r="D3145">
        <v>84.023239240308897</v>
      </c>
      <c r="E3145">
        <v>88.911865234375</v>
      </c>
      <c r="F3145">
        <v>16477900</v>
      </c>
      <c r="G3145">
        <v>0</v>
      </c>
      <c r="H3145">
        <v>0</v>
      </c>
      <c r="I3145" t="s">
        <v>10</v>
      </c>
    </row>
    <row r="3146" spans="1:9" x14ac:dyDescent="0.25">
      <c r="A3146" t="s">
        <v>3154</v>
      </c>
      <c r="B3146">
        <v>87.338322892378102</v>
      </c>
      <c r="C3146">
        <v>90.187476714412696</v>
      </c>
      <c r="D3146">
        <v>87.078617532119296</v>
      </c>
      <c r="E3146">
        <v>88.499374389648395</v>
      </c>
      <c r="F3146">
        <v>8249500</v>
      </c>
      <c r="G3146">
        <v>0</v>
      </c>
      <c r="H3146">
        <v>0</v>
      </c>
      <c r="I3146" t="s">
        <v>10</v>
      </c>
    </row>
    <row r="3147" spans="1:9" x14ac:dyDescent="0.25">
      <c r="A3147" t="s">
        <v>3155</v>
      </c>
      <c r="B3147">
        <v>86.154353202272901</v>
      </c>
      <c r="C3147">
        <v>86.994584218250694</v>
      </c>
      <c r="D3147">
        <v>83.626020048207906</v>
      </c>
      <c r="E3147">
        <v>83.679489135742102</v>
      </c>
      <c r="F3147">
        <v>8071700</v>
      </c>
      <c r="G3147">
        <v>0</v>
      </c>
      <c r="H3147">
        <v>0</v>
      </c>
      <c r="I3147" t="s">
        <v>10</v>
      </c>
    </row>
    <row r="3148" spans="1:9" x14ac:dyDescent="0.25">
      <c r="A3148" t="s">
        <v>3156</v>
      </c>
      <c r="B3148">
        <v>79.050573300666898</v>
      </c>
      <c r="C3148">
        <v>81.808063142725899</v>
      </c>
      <c r="D3148">
        <v>78.454773204522297</v>
      </c>
      <c r="E3148">
        <v>79.088768005371094</v>
      </c>
      <c r="F3148">
        <v>10225400</v>
      </c>
      <c r="G3148">
        <v>0</v>
      </c>
      <c r="H3148">
        <v>0</v>
      </c>
      <c r="I3148" t="s">
        <v>10</v>
      </c>
    </row>
    <row r="3149" spans="1:9" x14ac:dyDescent="0.25">
      <c r="A3149" t="s">
        <v>3157</v>
      </c>
      <c r="B3149">
        <v>81.311592612831902</v>
      </c>
      <c r="C3149">
        <v>81.922673158613193</v>
      </c>
      <c r="D3149">
        <v>80.013053737666496</v>
      </c>
      <c r="E3149">
        <v>81.067161560058594</v>
      </c>
      <c r="F3149">
        <v>5602800</v>
      </c>
      <c r="G3149">
        <v>0</v>
      </c>
      <c r="H3149">
        <v>0</v>
      </c>
      <c r="I3149" t="s">
        <v>10</v>
      </c>
    </row>
    <row r="3150" spans="1:9" x14ac:dyDescent="0.25">
      <c r="A3150" t="s">
        <v>3158</v>
      </c>
      <c r="B3150">
        <v>82.518444090972594</v>
      </c>
      <c r="C3150">
        <v>83.037860621552497</v>
      </c>
      <c r="D3150">
        <v>77.981188098192206</v>
      </c>
      <c r="E3150">
        <v>82.2510986328125</v>
      </c>
      <c r="F3150">
        <v>8295100</v>
      </c>
      <c r="G3150">
        <v>0</v>
      </c>
      <c r="H3150">
        <v>0</v>
      </c>
      <c r="I3150" t="s">
        <v>10</v>
      </c>
    </row>
    <row r="3151" spans="1:9" x14ac:dyDescent="0.25">
      <c r="A3151" t="s">
        <v>3159</v>
      </c>
      <c r="B3151">
        <v>81.219914553272702</v>
      </c>
      <c r="C3151">
        <v>81.403236340657799</v>
      </c>
      <c r="D3151">
        <v>79.295015388798305</v>
      </c>
      <c r="E3151">
        <v>80.234550476074205</v>
      </c>
      <c r="F3151">
        <v>6074600</v>
      </c>
      <c r="G3151">
        <v>0</v>
      </c>
      <c r="H3151">
        <v>0</v>
      </c>
      <c r="I3151" t="s">
        <v>10</v>
      </c>
    </row>
    <row r="3152" spans="1:9" x14ac:dyDescent="0.25">
      <c r="A3152" t="s">
        <v>3160</v>
      </c>
      <c r="B3152">
        <v>80.165801439044102</v>
      </c>
      <c r="C3152">
        <v>81.082422034509307</v>
      </c>
      <c r="D3152">
        <v>79.249186671273506</v>
      </c>
      <c r="E3152">
        <v>80.639389038085895</v>
      </c>
      <c r="F3152">
        <v>4696900</v>
      </c>
      <c r="G3152">
        <v>0</v>
      </c>
      <c r="H3152">
        <v>0</v>
      </c>
      <c r="I3152" t="s">
        <v>10</v>
      </c>
    </row>
    <row r="3153" spans="1:9" x14ac:dyDescent="0.25">
      <c r="A3153" t="s">
        <v>3161</v>
      </c>
      <c r="B3153">
        <v>81.2810203356253</v>
      </c>
      <c r="C3153">
        <v>83.457984680698701</v>
      </c>
      <c r="D3153">
        <v>81.120607222261896</v>
      </c>
      <c r="E3153">
        <v>82.938568115234304</v>
      </c>
      <c r="F3153">
        <v>6138600</v>
      </c>
      <c r="G3153">
        <v>0</v>
      </c>
      <c r="H3153">
        <v>0</v>
      </c>
      <c r="I3153" t="s">
        <v>10</v>
      </c>
    </row>
    <row r="3154" spans="1:9" x14ac:dyDescent="0.25">
      <c r="A3154" t="s">
        <v>3162</v>
      </c>
      <c r="B3154">
        <v>80.196359510583207</v>
      </c>
      <c r="C3154">
        <v>80.203999618491906</v>
      </c>
      <c r="D3154">
        <v>75.491061230032997</v>
      </c>
      <c r="E3154">
        <v>76.1326904296875</v>
      </c>
      <c r="F3154">
        <v>10596500</v>
      </c>
      <c r="G3154">
        <v>0</v>
      </c>
      <c r="H3154">
        <v>0</v>
      </c>
      <c r="I3154" t="s">
        <v>10</v>
      </c>
    </row>
    <row r="3155" spans="1:9" x14ac:dyDescent="0.25">
      <c r="A3155" t="s">
        <v>3163</v>
      </c>
      <c r="B3155">
        <v>77.813166901940093</v>
      </c>
      <c r="C3155">
        <v>77.8666360075608</v>
      </c>
      <c r="D3155">
        <v>74.964012431218293</v>
      </c>
      <c r="E3155">
        <v>76.002845764160099</v>
      </c>
      <c r="F3155">
        <v>8536500</v>
      </c>
      <c r="G3155">
        <v>0</v>
      </c>
      <c r="H3155">
        <v>0</v>
      </c>
      <c r="I3155" t="s">
        <v>10</v>
      </c>
    </row>
    <row r="3156" spans="1:9" x14ac:dyDescent="0.25">
      <c r="A3156" t="s">
        <v>3164</v>
      </c>
      <c r="B3156">
        <v>77.064589776925303</v>
      </c>
      <c r="C3156">
        <v>78.065228344400197</v>
      </c>
      <c r="D3156">
        <v>76.583367850183706</v>
      </c>
      <c r="E3156">
        <v>77.652755737304602</v>
      </c>
      <c r="F3156">
        <v>4770400</v>
      </c>
      <c r="G3156">
        <v>0</v>
      </c>
      <c r="H3156">
        <v>0</v>
      </c>
      <c r="I3156" t="s">
        <v>10</v>
      </c>
    </row>
    <row r="3157" spans="1:9" x14ac:dyDescent="0.25">
      <c r="A3157" t="s">
        <v>3165</v>
      </c>
      <c r="B3157">
        <v>76.781943966430404</v>
      </c>
      <c r="C3157">
        <v>76.850693268098098</v>
      </c>
      <c r="D3157">
        <v>75.147310871409204</v>
      </c>
      <c r="E3157">
        <v>75.842414855957003</v>
      </c>
      <c r="F3157">
        <v>4826400</v>
      </c>
      <c r="G3157">
        <v>0</v>
      </c>
      <c r="H3157">
        <v>0</v>
      </c>
      <c r="I3157" t="s">
        <v>10</v>
      </c>
    </row>
    <row r="3158" spans="1:9" x14ac:dyDescent="0.25">
      <c r="A3158" t="s">
        <v>3166</v>
      </c>
      <c r="B3158">
        <v>75.086225136015102</v>
      </c>
      <c r="C3158">
        <v>77.1638858158218</v>
      </c>
      <c r="D3158">
        <v>74.902897506980295</v>
      </c>
      <c r="E3158">
        <v>76.193801879882798</v>
      </c>
      <c r="F3158">
        <v>5664100</v>
      </c>
      <c r="G3158">
        <v>0</v>
      </c>
      <c r="H3158">
        <v>0</v>
      </c>
      <c r="I3158" t="s">
        <v>10</v>
      </c>
    </row>
    <row r="3159" spans="1:9" x14ac:dyDescent="0.25">
      <c r="A3159" t="s">
        <v>3167</v>
      </c>
      <c r="B3159">
        <v>75.521611419015301</v>
      </c>
      <c r="C3159">
        <v>75.613269397782005</v>
      </c>
      <c r="D3159">
        <v>72.756481114893901</v>
      </c>
      <c r="E3159">
        <v>73.023826599121094</v>
      </c>
      <c r="F3159">
        <v>8889900</v>
      </c>
      <c r="G3159">
        <v>0</v>
      </c>
      <c r="H3159">
        <v>0</v>
      </c>
      <c r="I3159" t="s">
        <v>10</v>
      </c>
    </row>
    <row r="3160" spans="1:9" x14ac:dyDescent="0.25">
      <c r="A3160" t="s">
        <v>3168</v>
      </c>
      <c r="B3160">
        <v>73.321733375204303</v>
      </c>
      <c r="C3160">
        <v>73.665468310024593</v>
      </c>
      <c r="D3160">
        <v>70.136490113167497</v>
      </c>
      <c r="E3160">
        <v>70.541328430175696</v>
      </c>
      <c r="F3160">
        <v>8994900</v>
      </c>
      <c r="G3160">
        <v>0</v>
      </c>
      <c r="H3160">
        <v>0</v>
      </c>
      <c r="I3160" t="s">
        <v>10</v>
      </c>
    </row>
    <row r="3161" spans="1:9" x14ac:dyDescent="0.25">
      <c r="A3161" t="s">
        <v>3169</v>
      </c>
      <c r="B3161">
        <v>70.632983473561396</v>
      </c>
      <c r="C3161">
        <v>71.335721816861707</v>
      </c>
      <c r="D3161">
        <v>69.7469175233784</v>
      </c>
      <c r="E3161">
        <v>70.205230712890597</v>
      </c>
      <c r="F3161">
        <v>6228700</v>
      </c>
      <c r="G3161">
        <v>0</v>
      </c>
      <c r="H3161">
        <v>0</v>
      </c>
      <c r="I3161" t="s">
        <v>10</v>
      </c>
    </row>
    <row r="3162" spans="1:9" x14ac:dyDescent="0.25">
      <c r="A3162" t="s">
        <v>3170</v>
      </c>
      <c r="B3162">
        <v>68.8837693828456</v>
      </c>
      <c r="C3162">
        <v>70.495488111491198</v>
      </c>
      <c r="D3162">
        <v>67.9060454925702</v>
      </c>
      <c r="E3162">
        <v>69.739280700683594</v>
      </c>
      <c r="F3162">
        <v>7802900</v>
      </c>
      <c r="G3162">
        <v>0</v>
      </c>
      <c r="H3162">
        <v>0</v>
      </c>
      <c r="I3162" t="s">
        <v>10</v>
      </c>
    </row>
    <row r="3163" spans="1:9" x14ac:dyDescent="0.25">
      <c r="A3163" t="s">
        <v>3171</v>
      </c>
      <c r="B3163">
        <v>69.288609912856998</v>
      </c>
      <c r="C3163">
        <v>70.121206764967596</v>
      </c>
      <c r="D3163">
        <v>67.684531238404901</v>
      </c>
      <c r="E3163">
        <v>68.287971496582003</v>
      </c>
      <c r="F3163">
        <v>7087400</v>
      </c>
      <c r="G3163">
        <v>0</v>
      </c>
      <c r="H3163">
        <v>0</v>
      </c>
      <c r="I3163" t="s">
        <v>10</v>
      </c>
    </row>
    <row r="3164" spans="1:9" x14ac:dyDescent="0.25">
      <c r="A3164" t="s">
        <v>3172</v>
      </c>
      <c r="B3164">
        <v>67.967164201968203</v>
      </c>
      <c r="C3164">
        <v>68.196314992734202</v>
      </c>
      <c r="D3164">
        <v>66.913050750281897</v>
      </c>
      <c r="E3164">
        <v>67.134567260742102</v>
      </c>
      <c r="F3164">
        <v>6608600</v>
      </c>
      <c r="G3164">
        <v>0</v>
      </c>
      <c r="H3164">
        <v>0</v>
      </c>
      <c r="I3164" t="s">
        <v>10</v>
      </c>
    </row>
    <row r="3165" spans="1:9" x14ac:dyDescent="0.25">
      <c r="A3165" t="s">
        <v>3173</v>
      </c>
      <c r="B3165">
        <v>67.264424258528194</v>
      </c>
      <c r="C3165">
        <v>69.846233124490496</v>
      </c>
      <c r="D3165">
        <v>67.019993236134297</v>
      </c>
      <c r="E3165">
        <v>67.791481018066406</v>
      </c>
      <c r="F3165">
        <v>3675000</v>
      </c>
      <c r="G3165">
        <v>0</v>
      </c>
      <c r="H3165">
        <v>0</v>
      </c>
      <c r="I3165" t="s">
        <v>10</v>
      </c>
    </row>
    <row r="3166" spans="1:9" x14ac:dyDescent="0.25">
      <c r="A3166" t="s">
        <v>3174</v>
      </c>
      <c r="B3166">
        <v>70.823937471465896</v>
      </c>
      <c r="C3166">
        <v>71.610699423366299</v>
      </c>
      <c r="D3166">
        <v>68.265049644276303</v>
      </c>
      <c r="E3166">
        <v>69.342071533203097</v>
      </c>
      <c r="F3166">
        <v>8730600</v>
      </c>
      <c r="G3166">
        <v>0</v>
      </c>
      <c r="H3166">
        <v>0</v>
      </c>
      <c r="I3166" t="s">
        <v>10</v>
      </c>
    </row>
    <row r="3167" spans="1:9" x14ac:dyDescent="0.25">
      <c r="A3167" t="s">
        <v>3175</v>
      </c>
      <c r="B3167">
        <v>69.280732241493098</v>
      </c>
      <c r="C3167">
        <v>70.001529790461106</v>
      </c>
      <c r="D3167">
        <v>67.977167931901405</v>
      </c>
      <c r="E3167">
        <v>68.099853515625</v>
      </c>
      <c r="F3167">
        <v>5877300</v>
      </c>
      <c r="G3167">
        <v>0.35</v>
      </c>
      <c r="H3167">
        <v>0</v>
      </c>
      <c r="I3167" t="s">
        <v>10</v>
      </c>
    </row>
    <row r="3168" spans="1:9" x14ac:dyDescent="0.25">
      <c r="A3168" t="s">
        <v>3176</v>
      </c>
      <c r="B3168">
        <v>70.852680475544105</v>
      </c>
      <c r="C3168">
        <v>73.6208429813653</v>
      </c>
      <c r="D3168">
        <v>70.062873406338795</v>
      </c>
      <c r="E3168">
        <v>73.505821228027301</v>
      </c>
      <c r="F3168">
        <v>10871200</v>
      </c>
      <c r="G3168">
        <v>0</v>
      </c>
      <c r="H3168">
        <v>0</v>
      </c>
      <c r="I3168" t="s">
        <v>10</v>
      </c>
    </row>
    <row r="3169" spans="1:9" x14ac:dyDescent="0.25">
      <c r="A3169" t="s">
        <v>3177</v>
      </c>
      <c r="B3169">
        <v>72.524292961495703</v>
      </c>
      <c r="C3169">
        <v>73.321769485260802</v>
      </c>
      <c r="D3169">
        <v>71.466100146188296</v>
      </c>
      <c r="E3169">
        <v>72.409271240234304</v>
      </c>
      <c r="F3169">
        <v>6036600</v>
      </c>
      <c r="G3169">
        <v>0</v>
      </c>
      <c r="H3169">
        <v>0</v>
      </c>
      <c r="I3169" t="s">
        <v>10</v>
      </c>
    </row>
    <row r="3170" spans="1:9" x14ac:dyDescent="0.25">
      <c r="A3170" t="s">
        <v>3178</v>
      </c>
      <c r="B3170">
        <v>73.252767042814696</v>
      </c>
      <c r="C3170">
        <v>78.5360448263839</v>
      </c>
      <c r="D3170">
        <v>73.252767042814696</v>
      </c>
      <c r="E3170">
        <v>74.571670532226506</v>
      </c>
      <c r="F3170">
        <v>15122900</v>
      </c>
      <c r="G3170">
        <v>0</v>
      </c>
      <c r="H3170">
        <v>0</v>
      </c>
      <c r="I3170" t="s">
        <v>10</v>
      </c>
    </row>
    <row r="3171" spans="1:9" x14ac:dyDescent="0.25">
      <c r="A3171" t="s">
        <v>3179</v>
      </c>
      <c r="B3171">
        <v>76.342995373251597</v>
      </c>
      <c r="C3171">
        <v>78.359693399806105</v>
      </c>
      <c r="D3171">
        <v>75.951929591506797</v>
      </c>
      <c r="E3171">
        <v>76.542366027832003</v>
      </c>
      <c r="F3171">
        <v>8527400</v>
      </c>
      <c r="G3171">
        <v>0</v>
      </c>
      <c r="H3171">
        <v>0</v>
      </c>
      <c r="I3171" t="s">
        <v>10</v>
      </c>
    </row>
    <row r="3172" spans="1:9" x14ac:dyDescent="0.25">
      <c r="A3172" t="s">
        <v>3180</v>
      </c>
      <c r="B3172">
        <v>76.404340050941698</v>
      </c>
      <c r="C3172">
        <v>78.290676941009806</v>
      </c>
      <c r="D3172">
        <v>75.913586023456503</v>
      </c>
      <c r="E3172">
        <v>77.569885253906193</v>
      </c>
      <c r="F3172">
        <v>6401800</v>
      </c>
      <c r="G3172">
        <v>0</v>
      </c>
      <c r="H3172">
        <v>0</v>
      </c>
      <c r="I3172" t="s">
        <v>10</v>
      </c>
    </row>
    <row r="3173" spans="1:9" x14ac:dyDescent="0.25">
      <c r="A3173" t="s">
        <v>3181</v>
      </c>
      <c r="B3173">
        <v>76.887437186654907</v>
      </c>
      <c r="C3173">
        <v>81.3579060665828</v>
      </c>
      <c r="D3173">
        <v>75.951941188248</v>
      </c>
      <c r="E3173">
        <v>80.614105224609304</v>
      </c>
      <c r="F3173">
        <v>10620400</v>
      </c>
      <c r="G3173">
        <v>0</v>
      </c>
      <c r="H3173">
        <v>0</v>
      </c>
      <c r="I3173" t="s">
        <v>10</v>
      </c>
    </row>
    <row r="3174" spans="1:9" x14ac:dyDescent="0.25">
      <c r="A3174" t="s">
        <v>3182</v>
      </c>
      <c r="B3174">
        <v>79.502249387499901</v>
      </c>
      <c r="C3174">
        <v>80.276723167208203</v>
      </c>
      <c r="D3174">
        <v>76.204989414683396</v>
      </c>
      <c r="E3174">
        <v>76.619064331054602</v>
      </c>
      <c r="F3174">
        <v>9218200</v>
      </c>
      <c r="G3174">
        <v>0</v>
      </c>
      <c r="H3174">
        <v>0</v>
      </c>
      <c r="I3174" t="s">
        <v>10</v>
      </c>
    </row>
    <row r="3175" spans="1:9" x14ac:dyDescent="0.25">
      <c r="A3175" t="s">
        <v>3183</v>
      </c>
      <c r="B3175">
        <v>77.539233565457806</v>
      </c>
      <c r="C3175">
        <v>79.425570970528597</v>
      </c>
      <c r="D3175">
        <v>77.286186805566999</v>
      </c>
      <c r="E3175">
        <v>77.792274475097599</v>
      </c>
      <c r="F3175">
        <v>7014600</v>
      </c>
      <c r="G3175">
        <v>0</v>
      </c>
      <c r="H3175">
        <v>0</v>
      </c>
      <c r="I3175" t="s">
        <v>10</v>
      </c>
    </row>
    <row r="3176" spans="1:9" x14ac:dyDescent="0.25">
      <c r="A3176" t="s">
        <v>3184</v>
      </c>
      <c r="B3176">
        <v>76.174326697051001</v>
      </c>
      <c r="C3176">
        <v>76.258675627378096</v>
      </c>
      <c r="D3176">
        <v>74.778743281983097</v>
      </c>
      <c r="E3176">
        <v>75.169815063476506</v>
      </c>
      <c r="F3176">
        <v>6133300</v>
      </c>
      <c r="G3176">
        <v>0</v>
      </c>
      <c r="H3176">
        <v>0</v>
      </c>
      <c r="I3176" t="s">
        <v>10</v>
      </c>
    </row>
    <row r="3177" spans="1:9" x14ac:dyDescent="0.25">
      <c r="A3177" t="s">
        <v>3185</v>
      </c>
      <c r="B3177">
        <v>76.059266165333298</v>
      </c>
      <c r="C3177">
        <v>76.634368980334202</v>
      </c>
      <c r="D3177">
        <v>71.581129203730399</v>
      </c>
      <c r="E3177">
        <v>72.877029418945298</v>
      </c>
      <c r="F3177">
        <v>10105700</v>
      </c>
      <c r="G3177">
        <v>0</v>
      </c>
      <c r="H3177">
        <v>0</v>
      </c>
      <c r="I3177" t="s">
        <v>10</v>
      </c>
    </row>
    <row r="3178" spans="1:9" x14ac:dyDescent="0.25">
      <c r="A3178" t="s">
        <v>3186</v>
      </c>
      <c r="B3178">
        <v>71.910883669551694</v>
      </c>
      <c r="C3178">
        <v>73.390815736455593</v>
      </c>
      <c r="D3178">
        <v>70.891032867694094</v>
      </c>
      <c r="E3178">
        <v>71.504478454589801</v>
      </c>
      <c r="F3178">
        <v>8376300</v>
      </c>
      <c r="G3178">
        <v>0</v>
      </c>
      <c r="H3178">
        <v>0</v>
      </c>
      <c r="I3178" t="s">
        <v>10</v>
      </c>
    </row>
    <row r="3179" spans="1:9" x14ac:dyDescent="0.25">
      <c r="A3179" t="s">
        <v>3187</v>
      </c>
      <c r="B3179">
        <v>72.646988733534997</v>
      </c>
      <c r="C3179">
        <v>72.923038563321597</v>
      </c>
      <c r="D3179">
        <v>70.469268798828097</v>
      </c>
      <c r="E3179">
        <v>70.469268798828097</v>
      </c>
      <c r="F3179">
        <v>8163200</v>
      </c>
      <c r="G3179">
        <v>0</v>
      </c>
      <c r="H3179">
        <v>0</v>
      </c>
      <c r="I3179" t="s">
        <v>10</v>
      </c>
    </row>
    <row r="3180" spans="1:9" x14ac:dyDescent="0.25">
      <c r="A3180" t="s">
        <v>3188</v>
      </c>
      <c r="B3180">
        <v>71.09035456865</v>
      </c>
      <c r="C3180">
        <v>71.765139569002798</v>
      </c>
      <c r="D3180">
        <v>68.935638521296198</v>
      </c>
      <c r="E3180">
        <v>69.088996887207003</v>
      </c>
      <c r="F3180">
        <v>10053500</v>
      </c>
      <c r="G3180">
        <v>0</v>
      </c>
      <c r="H3180">
        <v>0</v>
      </c>
      <c r="I3180" t="s">
        <v>10</v>
      </c>
    </row>
    <row r="3181" spans="1:9" x14ac:dyDescent="0.25">
      <c r="A3181" t="s">
        <v>3189</v>
      </c>
      <c r="B3181">
        <v>69.487782830846101</v>
      </c>
      <c r="C3181">
        <v>69.717820528127106</v>
      </c>
      <c r="D3181">
        <v>66.635270922657597</v>
      </c>
      <c r="E3181">
        <v>67.248710632324205</v>
      </c>
      <c r="F3181">
        <v>9545300</v>
      </c>
      <c r="G3181">
        <v>0</v>
      </c>
      <c r="H3181">
        <v>0</v>
      </c>
      <c r="I3181" t="s">
        <v>10</v>
      </c>
    </row>
    <row r="3182" spans="1:9" x14ac:dyDescent="0.25">
      <c r="A3182" t="s">
        <v>3190</v>
      </c>
      <c r="B3182">
        <v>68.874298963192999</v>
      </c>
      <c r="C3182">
        <v>70.1625292423075</v>
      </c>
      <c r="D3182">
        <v>67.593738358130395</v>
      </c>
      <c r="E3182">
        <v>69.7637939453125</v>
      </c>
      <c r="F3182">
        <v>8610800</v>
      </c>
      <c r="G3182">
        <v>0</v>
      </c>
      <c r="H3182">
        <v>0</v>
      </c>
      <c r="I3182" t="s">
        <v>10</v>
      </c>
    </row>
    <row r="3183" spans="1:9" x14ac:dyDescent="0.25">
      <c r="A3183" t="s">
        <v>3191</v>
      </c>
      <c r="B3183">
        <v>69.809820873883595</v>
      </c>
      <c r="C3183">
        <v>70.706979944352298</v>
      </c>
      <c r="D3183">
        <v>68.460244504899293</v>
      </c>
      <c r="E3183">
        <v>70.545951843261705</v>
      </c>
      <c r="F3183">
        <v>6422500</v>
      </c>
      <c r="G3183">
        <v>0</v>
      </c>
      <c r="H3183">
        <v>0</v>
      </c>
      <c r="I3183" t="s">
        <v>10</v>
      </c>
    </row>
    <row r="3184" spans="1:9" x14ac:dyDescent="0.25">
      <c r="A3184" t="s">
        <v>3192</v>
      </c>
      <c r="B3184">
        <v>70.637981035644302</v>
      </c>
      <c r="C3184">
        <v>72.808031738940301</v>
      </c>
      <c r="D3184">
        <v>70.384934331467605</v>
      </c>
      <c r="E3184">
        <v>72.401626586914006</v>
      </c>
      <c r="F3184">
        <v>8280500</v>
      </c>
      <c r="G3184">
        <v>0</v>
      </c>
      <c r="H3184">
        <v>0</v>
      </c>
      <c r="I3184" t="s">
        <v>10</v>
      </c>
    </row>
    <row r="3185" spans="1:9" x14ac:dyDescent="0.25">
      <c r="A3185" t="s">
        <v>3193</v>
      </c>
      <c r="B3185">
        <v>72.692999135167994</v>
      </c>
      <c r="C3185">
        <v>72.846357547800807</v>
      </c>
      <c r="D3185">
        <v>71.105715578399497</v>
      </c>
      <c r="E3185">
        <v>71.918525695800696</v>
      </c>
      <c r="F3185">
        <v>3919500</v>
      </c>
      <c r="G3185">
        <v>0</v>
      </c>
      <c r="H3185">
        <v>0</v>
      </c>
      <c r="I3185" t="s">
        <v>10</v>
      </c>
    </row>
    <row r="3186" spans="1:9" x14ac:dyDescent="0.25">
      <c r="A3186" t="s">
        <v>3194</v>
      </c>
      <c r="B3186">
        <v>71.696153681074804</v>
      </c>
      <c r="C3186">
        <v>71.956864159068502</v>
      </c>
      <c r="D3186">
        <v>70.415592768050104</v>
      </c>
      <c r="E3186">
        <v>70.469268798828097</v>
      </c>
      <c r="F3186">
        <v>3672000</v>
      </c>
      <c r="G3186">
        <v>0</v>
      </c>
      <c r="H3186">
        <v>0</v>
      </c>
      <c r="I3186" t="s">
        <v>10</v>
      </c>
    </row>
    <row r="3187" spans="1:9" x14ac:dyDescent="0.25">
      <c r="A3187" t="s">
        <v>3195</v>
      </c>
      <c r="B3187">
        <v>70.285256594266201</v>
      </c>
      <c r="C3187">
        <v>70.883362770960105</v>
      </c>
      <c r="D3187">
        <v>69.043032023267202</v>
      </c>
      <c r="E3187">
        <v>69.104377746582003</v>
      </c>
      <c r="F3187">
        <v>3917400</v>
      </c>
      <c r="G3187">
        <v>0</v>
      </c>
      <c r="H3187">
        <v>0</v>
      </c>
      <c r="I3187" t="s">
        <v>10</v>
      </c>
    </row>
    <row r="3188" spans="1:9" x14ac:dyDescent="0.25">
      <c r="A3188" t="s">
        <v>3196</v>
      </c>
      <c r="B3188">
        <v>69.464787774183606</v>
      </c>
      <c r="C3188">
        <v>70.108906326736502</v>
      </c>
      <c r="D3188">
        <v>69.204077161419306</v>
      </c>
      <c r="E3188">
        <v>69.786849975585895</v>
      </c>
      <c r="F3188">
        <v>4290500</v>
      </c>
      <c r="G3188">
        <v>0</v>
      </c>
      <c r="H3188">
        <v>0</v>
      </c>
      <c r="I3188" t="s">
        <v>10</v>
      </c>
    </row>
    <row r="3189" spans="1:9" x14ac:dyDescent="0.25">
      <c r="A3189" t="s">
        <v>3197</v>
      </c>
      <c r="B3189">
        <v>69.418766022868795</v>
      </c>
      <c r="C3189">
        <v>69.886516936541398</v>
      </c>
      <c r="D3189">
        <v>69.119712927274804</v>
      </c>
      <c r="E3189">
        <v>69.342086791992102</v>
      </c>
      <c r="F3189">
        <v>4182800</v>
      </c>
      <c r="G3189">
        <v>0</v>
      </c>
      <c r="H3189">
        <v>0</v>
      </c>
      <c r="I3189" t="s">
        <v>10</v>
      </c>
    </row>
    <row r="3190" spans="1:9" x14ac:dyDescent="0.25">
      <c r="A3190" t="s">
        <v>3198</v>
      </c>
      <c r="B3190">
        <v>71.289767827476197</v>
      </c>
      <c r="C3190">
        <v>73.942908928655498</v>
      </c>
      <c r="D3190">
        <v>71.182415736984794</v>
      </c>
      <c r="E3190">
        <v>73.122428894042898</v>
      </c>
      <c r="F3190">
        <v>8645200</v>
      </c>
      <c r="G3190">
        <v>0</v>
      </c>
      <c r="H3190">
        <v>0</v>
      </c>
      <c r="I3190" t="s">
        <v>10</v>
      </c>
    </row>
    <row r="3191" spans="1:9" x14ac:dyDescent="0.25">
      <c r="A3191" t="s">
        <v>3199</v>
      </c>
      <c r="B3191">
        <v>72.639339346656797</v>
      </c>
      <c r="C3191">
        <v>72.946056240499303</v>
      </c>
      <c r="D3191">
        <v>71.8341928746961</v>
      </c>
      <c r="E3191">
        <v>72.647003173828097</v>
      </c>
      <c r="F3191">
        <v>7406200</v>
      </c>
      <c r="G3191">
        <v>0</v>
      </c>
      <c r="H3191">
        <v>0</v>
      </c>
      <c r="I3191" t="s">
        <v>10</v>
      </c>
    </row>
    <row r="3192" spans="1:9" x14ac:dyDescent="0.25">
      <c r="A3192" t="s">
        <v>3200</v>
      </c>
      <c r="B3192">
        <v>72.041224675119395</v>
      </c>
      <c r="C3192">
        <v>73.459816582335094</v>
      </c>
      <c r="D3192">
        <v>70.929361350801301</v>
      </c>
      <c r="E3192">
        <v>72.524314880371094</v>
      </c>
      <c r="F3192">
        <v>8131300</v>
      </c>
      <c r="G3192">
        <v>0</v>
      </c>
      <c r="H3192">
        <v>0</v>
      </c>
      <c r="I3192" t="s">
        <v>10</v>
      </c>
    </row>
    <row r="3193" spans="1:9" x14ac:dyDescent="0.25">
      <c r="A3193" t="s">
        <v>3201</v>
      </c>
      <c r="B3193">
        <v>71.926231238601105</v>
      </c>
      <c r="C3193">
        <v>72.048916859836694</v>
      </c>
      <c r="D3193">
        <v>70.868037772905794</v>
      </c>
      <c r="E3193">
        <v>71.634841918945298</v>
      </c>
      <c r="F3193">
        <v>5940900</v>
      </c>
      <c r="G3193">
        <v>0</v>
      </c>
      <c r="H3193">
        <v>0</v>
      </c>
      <c r="I3193" t="s">
        <v>10</v>
      </c>
    </row>
    <row r="3194" spans="1:9" x14ac:dyDescent="0.25">
      <c r="A3194" t="s">
        <v>3202</v>
      </c>
      <c r="B3194">
        <v>71.688497246970101</v>
      </c>
      <c r="C3194">
        <v>72.930721710464695</v>
      </c>
      <c r="D3194">
        <v>71.282092103118401</v>
      </c>
      <c r="E3194">
        <v>72.608665466308594</v>
      </c>
      <c r="F3194">
        <v>5018200</v>
      </c>
      <c r="G3194">
        <v>0</v>
      </c>
      <c r="H3194">
        <v>0</v>
      </c>
      <c r="I3194" t="s">
        <v>10</v>
      </c>
    </row>
    <row r="3195" spans="1:9" x14ac:dyDescent="0.25">
      <c r="A3195" t="s">
        <v>3203</v>
      </c>
      <c r="B3195">
        <v>74.656017804660607</v>
      </c>
      <c r="C3195">
        <v>76.281643953002302</v>
      </c>
      <c r="D3195">
        <v>74.410640824745698</v>
      </c>
      <c r="E3195">
        <v>75.399818420410099</v>
      </c>
      <c r="F3195">
        <v>7682700</v>
      </c>
      <c r="G3195">
        <v>0</v>
      </c>
      <c r="H3195">
        <v>0</v>
      </c>
      <c r="I3195" t="s">
        <v>10</v>
      </c>
    </row>
    <row r="3196" spans="1:9" x14ac:dyDescent="0.25">
      <c r="A3196" t="s">
        <v>3204</v>
      </c>
      <c r="B3196">
        <v>75.100770386725401</v>
      </c>
      <c r="C3196">
        <v>77.155804923566194</v>
      </c>
      <c r="D3196">
        <v>74.763374823136203</v>
      </c>
      <c r="E3196">
        <v>76.496353149414006</v>
      </c>
      <c r="F3196">
        <v>7223000</v>
      </c>
      <c r="G3196">
        <v>0</v>
      </c>
      <c r="H3196">
        <v>0</v>
      </c>
      <c r="I3196" t="s">
        <v>10</v>
      </c>
    </row>
    <row r="3197" spans="1:9" x14ac:dyDescent="0.25">
      <c r="A3197" t="s">
        <v>3205</v>
      </c>
      <c r="B3197">
        <v>77.109806830706503</v>
      </c>
      <c r="C3197">
        <v>77.792261909081503</v>
      </c>
      <c r="D3197">
        <v>75.346161176015599</v>
      </c>
      <c r="E3197">
        <v>77.608230590820298</v>
      </c>
      <c r="F3197">
        <v>6858700</v>
      </c>
      <c r="G3197">
        <v>0</v>
      </c>
      <c r="H3197">
        <v>0</v>
      </c>
      <c r="I3197" t="s">
        <v>10</v>
      </c>
    </row>
    <row r="3198" spans="1:9" x14ac:dyDescent="0.25">
      <c r="A3198" t="s">
        <v>3206</v>
      </c>
      <c r="B3198">
        <v>75.146773099907904</v>
      </c>
      <c r="C3198">
        <v>76.243302778130797</v>
      </c>
      <c r="D3198">
        <v>74.379969292766006</v>
      </c>
      <c r="E3198">
        <v>75.882904052734304</v>
      </c>
      <c r="F3198">
        <v>7615800</v>
      </c>
      <c r="G3198">
        <v>0</v>
      </c>
      <c r="H3198">
        <v>0</v>
      </c>
      <c r="I3198" t="s">
        <v>10</v>
      </c>
    </row>
    <row r="3199" spans="1:9" x14ac:dyDescent="0.25">
      <c r="A3199" t="s">
        <v>3207</v>
      </c>
      <c r="B3199">
        <v>75.622225982424197</v>
      </c>
      <c r="C3199">
        <v>78.091330385611201</v>
      </c>
      <c r="D3199">
        <v>74.341658629384</v>
      </c>
      <c r="E3199">
        <v>74.901428222656193</v>
      </c>
      <c r="F3199">
        <v>8041500</v>
      </c>
      <c r="G3199">
        <v>0</v>
      </c>
      <c r="H3199">
        <v>0</v>
      </c>
      <c r="I3199" t="s">
        <v>10</v>
      </c>
    </row>
    <row r="3200" spans="1:9" x14ac:dyDescent="0.25">
      <c r="A3200" t="s">
        <v>3208</v>
      </c>
      <c r="B3200">
        <v>75.913593795256304</v>
      </c>
      <c r="C3200">
        <v>81.150866367211293</v>
      </c>
      <c r="D3200">
        <v>74.9934313620805</v>
      </c>
      <c r="E3200">
        <v>79.985321044921804</v>
      </c>
      <c r="F3200">
        <v>17960300</v>
      </c>
      <c r="G3200">
        <v>0</v>
      </c>
      <c r="H3200">
        <v>0</v>
      </c>
      <c r="I3200" t="s">
        <v>10</v>
      </c>
    </row>
    <row r="3201" spans="1:9" x14ac:dyDescent="0.25">
      <c r="A3201" t="s">
        <v>3209</v>
      </c>
      <c r="B3201">
        <v>81.472905429021296</v>
      </c>
      <c r="C3201">
        <v>83.044855591515997</v>
      </c>
      <c r="D3201">
        <v>80.422382095282202</v>
      </c>
      <c r="E3201">
        <v>82.569435119628906</v>
      </c>
      <c r="F3201">
        <v>11480900</v>
      </c>
      <c r="G3201">
        <v>0</v>
      </c>
      <c r="H3201">
        <v>0</v>
      </c>
      <c r="I3201" t="s">
        <v>10</v>
      </c>
    </row>
    <row r="3202" spans="1:9" x14ac:dyDescent="0.25">
      <c r="A3202" t="s">
        <v>3210</v>
      </c>
      <c r="B3202">
        <v>82.293417995107305</v>
      </c>
      <c r="C3202">
        <v>83.911375157717799</v>
      </c>
      <c r="D3202">
        <v>81.741318092192699</v>
      </c>
      <c r="E3202">
        <v>83.382278442382798</v>
      </c>
      <c r="F3202">
        <v>8439700</v>
      </c>
      <c r="G3202">
        <v>0</v>
      </c>
      <c r="H3202">
        <v>0</v>
      </c>
      <c r="I3202" t="s">
        <v>10</v>
      </c>
    </row>
    <row r="3203" spans="1:9" x14ac:dyDescent="0.25">
      <c r="A3203" t="s">
        <v>3211</v>
      </c>
      <c r="B3203">
        <v>83.190578500540695</v>
      </c>
      <c r="C3203">
        <v>85.038579263625394</v>
      </c>
      <c r="D3203">
        <v>82.446777557730798</v>
      </c>
      <c r="E3203">
        <v>82.960540771484304</v>
      </c>
      <c r="F3203">
        <v>7091800</v>
      </c>
      <c r="G3203">
        <v>0</v>
      </c>
      <c r="H3203">
        <v>0</v>
      </c>
      <c r="I3203" t="s">
        <v>10</v>
      </c>
    </row>
    <row r="3204" spans="1:9" x14ac:dyDescent="0.25">
      <c r="A3204" t="s">
        <v>3212</v>
      </c>
      <c r="B3204">
        <v>81.886995218915203</v>
      </c>
      <c r="C3204">
        <v>83.658310486398904</v>
      </c>
      <c r="D3204">
        <v>81.472920380363803</v>
      </c>
      <c r="E3204">
        <v>83.481948852539006</v>
      </c>
      <c r="F3204">
        <v>4543900</v>
      </c>
      <c r="G3204">
        <v>0</v>
      </c>
      <c r="H3204">
        <v>0</v>
      </c>
      <c r="I3204" t="s">
        <v>10</v>
      </c>
    </row>
    <row r="3205" spans="1:9" x14ac:dyDescent="0.25">
      <c r="A3205" t="s">
        <v>3213</v>
      </c>
      <c r="B3205">
        <v>81.457583359760605</v>
      </c>
      <c r="C3205">
        <v>83.543285117272305</v>
      </c>
      <c r="D3205">
        <v>81.227539842632595</v>
      </c>
      <c r="E3205">
        <v>83.021858215332003</v>
      </c>
      <c r="F3205">
        <v>7927600</v>
      </c>
      <c r="G3205">
        <v>0</v>
      </c>
      <c r="H3205">
        <v>0</v>
      </c>
      <c r="I3205" t="s">
        <v>10</v>
      </c>
    </row>
    <row r="3206" spans="1:9" x14ac:dyDescent="0.25">
      <c r="A3206" t="s">
        <v>3214</v>
      </c>
      <c r="B3206">
        <v>83.282597612787995</v>
      </c>
      <c r="C3206">
        <v>84.578498473678394</v>
      </c>
      <c r="D3206">
        <v>82.837849810201106</v>
      </c>
      <c r="E3206">
        <v>83.244255065917898</v>
      </c>
      <c r="F3206">
        <v>6909600</v>
      </c>
      <c r="G3206">
        <v>0</v>
      </c>
      <c r="H3206">
        <v>0</v>
      </c>
      <c r="I3206" t="s">
        <v>10</v>
      </c>
    </row>
    <row r="3207" spans="1:9" x14ac:dyDescent="0.25">
      <c r="A3207" t="s">
        <v>3215</v>
      </c>
      <c r="B3207">
        <v>82.638486904020695</v>
      </c>
      <c r="C3207">
        <v>86.035429778729707</v>
      </c>
      <c r="D3207">
        <v>82.523470953047195</v>
      </c>
      <c r="E3207">
        <v>85.705703735351506</v>
      </c>
      <c r="F3207">
        <v>8403600</v>
      </c>
      <c r="G3207">
        <v>0</v>
      </c>
      <c r="H3207">
        <v>0</v>
      </c>
      <c r="I3207" t="s">
        <v>10</v>
      </c>
    </row>
    <row r="3208" spans="1:9" x14ac:dyDescent="0.25">
      <c r="A3208" t="s">
        <v>3216</v>
      </c>
      <c r="B3208">
        <v>84.632157276831506</v>
      </c>
      <c r="C3208">
        <v>84.670493965635302</v>
      </c>
      <c r="D3208">
        <v>83.405266230107998</v>
      </c>
      <c r="E3208">
        <v>84.141403198242102</v>
      </c>
      <c r="F3208">
        <v>6356900</v>
      </c>
      <c r="G3208">
        <v>0</v>
      </c>
      <c r="H3208">
        <v>0</v>
      </c>
      <c r="I3208" t="s">
        <v>10</v>
      </c>
    </row>
    <row r="3209" spans="1:9" x14ac:dyDescent="0.25">
      <c r="A3209" t="s">
        <v>3217</v>
      </c>
      <c r="B3209">
        <v>84.877555911628207</v>
      </c>
      <c r="C3209">
        <v>86.265469594806305</v>
      </c>
      <c r="D3209">
        <v>83.704346461179099</v>
      </c>
      <c r="E3209">
        <v>85.475662231445298</v>
      </c>
      <c r="F3209">
        <v>8028400</v>
      </c>
      <c r="G3209">
        <v>0</v>
      </c>
      <c r="H3209">
        <v>0</v>
      </c>
      <c r="I3209" t="s">
        <v>10</v>
      </c>
    </row>
    <row r="3210" spans="1:9" x14ac:dyDescent="0.25">
      <c r="A3210" t="s">
        <v>3218</v>
      </c>
      <c r="B3210">
        <v>86.349814334998101</v>
      </c>
      <c r="C3210">
        <v>89.447703750486994</v>
      </c>
      <c r="D3210">
        <v>85.583010198003393</v>
      </c>
      <c r="E3210">
        <v>86.993927001953097</v>
      </c>
      <c r="F3210">
        <v>11333000</v>
      </c>
      <c r="G3210">
        <v>0</v>
      </c>
      <c r="H3210">
        <v>0</v>
      </c>
      <c r="I3210" t="s">
        <v>10</v>
      </c>
    </row>
    <row r="3211" spans="1:9" x14ac:dyDescent="0.25">
      <c r="A3211" t="s">
        <v>3219</v>
      </c>
      <c r="B3211">
        <v>87.676398739046604</v>
      </c>
      <c r="C3211">
        <v>88.496884936498105</v>
      </c>
      <c r="D3211">
        <v>86.426509866285897</v>
      </c>
      <c r="E3211">
        <v>86.947937011718693</v>
      </c>
      <c r="F3211">
        <v>6624200</v>
      </c>
      <c r="G3211">
        <v>0</v>
      </c>
      <c r="H3211">
        <v>0</v>
      </c>
      <c r="I3211" t="s">
        <v>10</v>
      </c>
    </row>
    <row r="3212" spans="1:9" x14ac:dyDescent="0.25">
      <c r="A3212" t="s">
        <v>3220</v>
      </c>
      <c r="B3212">
        <v>88.650227379705001</v>
      </c>
      <c r="C3212">
        <v>90.153162796928399</v>
      </c>
      <c r="D3212">
        <v>88.489199211815105</v>
      </c>
      <c r="E3212">
        <v>90.122489929199205</v>
      </c>
      <c r="F3212">
        <v>7454500</v>
      </c>
      <c r="G3212">
        <v>0</v>
      </c>
      <c r="H3212">
        <v>0</v>
      </c>
      <c r="I3212" t="s">
        <v>10</v>
      </c>
    </row>
    <row r="3213" spans="1:9" x14ac:dyDescent="0.25">
      <c r="A3213" t="s">
        <v>3221</v>
      </c>
      <c r="B3213">
        <v>89.248302328020898</v>
      </c>
      <c r="C3213">
        <v>90.176134312503606</v>
      </c>
      <c r="D3213">
        <v>89.202295967711606</v>
      </c>
      <c r="E3213">
        <v>90.015106201171804</v>
      </c>
      <c r="F3213">
        <v>3421900</v>
      </c>
      <c r="G3213">
        <v>0</v>
      </c>
      <c r="H3213">
        <v>0</v>
      </c>
      <c r="I3213" t="s">
        <v>10</v>
      </c>
    </row>
    <row r="3214" spans="1:9" x14ac:dyDescent="0.25">
      <c r="A3214" t="s">
        <v>3222</v>
      </c>
      <c r="B3214">
        <v>89.539691766620095</v>
      </c>
      <c r="C3214">
        <v>89.700725739123101</v>
      </c>
      <c r="D3214">
        <v>88.420158737918996</v>
      </c>
      <c r="E3214">
        <v>88.933921813964801</v>
      </c>
      <c r="F3214">
        <v>5727300</v>
      </c>
      <c r="G3214">
        <v>0</v>
      </c>
      <c r="H3214">
        <v>0</v>
      </c>
      <c r="I3214" t="s">
        <v>10</v>
      </c>
    </row>
    <row r="3215" spans="1:9" x14ac:dyDescent="0.25">
      <c r="A3215" t="s">
        <v>3223</v>
      </c>
      <c r="B3215">
        <v>89.4170297335626</v>
      </c>
      <c r="C3215">
        <v>89.746755742241902</v>
      </c>
      <c r="D3215">
        <v>87.829745424397302</v>
      </c>
      <c r="E3215">
        <v>89.064300537109304</v>
      </c>
      <c r="F3215">
        <v>4958200</v>
      </c>
      <c r="G3215">
        <v>0</v>
      </c>
      <c r="H3215">
        <v>0</v>
      </c>
      <c r="I3215" t="s">
        <v>10</v>
      </c>
    </row>
    <row r="3216" spans="1:9" x14ac:dyDescent="0.25">
      <c r="A3216" t="s">
        <v>3224</v>
      </c>
      <c r="B3216">
        <v>89.861763628231401</v>
      </c>
      <c r="C3216">
        <v>90.015122089831294</v>
      </c>
      <c r="D3216">
        <v>88.220803518060706</v>
      </c>
      <c r="E3216">
        <v>88.857246398925696</v>
      </c>
      <c r="F3216">
        <v>4769800</v>
      </c>
      <c r="G3216">
        <v>0</v>
      </c>
      <c r="H3216">
        <v>0</v>
      </c>
      <c r="I3216" t="s">
        <v>10</v>
      </c>
    </row>
    <row r="3217" spans="1:9" x14ac:dyDescent="0.25">
      <c r="A3217" t="s">
        <v>3225</v>
      </c>
      <c r="B3217">
        <v>87.814392092747994</v>
      </c>
      <c r="C3217">
        <v>88.688554040820193</v>
      </c>
      <c r="D3217">
        <v>86.848223258471293</v>
      </c>
      <c r="E3217">
        <v>87.507675170898395</v>
      </c>
      <c r="F3217">
        <v>5849400</v>
      </c>
      <c r="G3217">
        <v>0</v>
      </c>
      <c r="H3217">
        <v>0</v>
      </c>
      <c r="I3217" t="s">
        <v>10</v>
      </c>
    </row>
    <row r="3218" spans="1:9" x14ac:dyDescent="0.25">
      <c r="A3218" t="s">
        <v>3226</v>
      </c>
      <c r="B3218">
        <v>88.841902619385294</v>
      </c>
      <c r="C3218">
        <v>89.002930740519403</v>
      </c>
      <c r="D3218">
        <v>87.400313356197003</v>
      </c>
      <c r="E3218">
        <v>87.822052001953097</v>
      </c>
      <c r="F3218">
        <v>3990000</v>
      </c>
      <c r="G3218">
        <v>0</v>
      </c>
      <c r="H3218">
        <v>0</v>
      </c>
      <c r="I3218" t="s">
        <v>10</v>
      </c>
    </row>
    <row r="3219" spans="1:9" x14ac:dyDescent="0.25">
      <c r="A3219" t="s">
        <v>3227</v>
      </c>
      <c r="B3219">
        <v>87.154947322814095</v>
      </c>
      <c r="C3219">
        <v>87.300636107777606</v>
      </c>
      <c r="D3219">
        <v>85.421968607467804</v>
      </c>
      <c r="E3219">
        <v>86.549171447753906</v>
      </c>
      <c r="F3219">
        <v>4870300</v>
      </c>
      <c r="G3219">
        <v>0</v>
      </c>
      <c r="H3219">
        <v>0</v>
      </c>
      <c r="I3219" t="s">
        <v>10</v>
      </c>
    </row>
    <row r="3220" spans="1:9" x14ac:dyDescent="0.25">
      <c r="A3220" t="s">
        <v>3228</v>
      </c>
      <c r="B3220">
        <v>86.863516044335299</v>
      </c>
      <c r="C3220">
        <v>88.374120162325298</v>
      </c>
      <c r="D3220">
        <v>86.579802439599504</v>
      </c>
      <c r="E3220">
        <v>86.779167175292898</v>
      </c>
      <c r="F3220">
        <v>6111800</v>
      </c>
      <c r="G3220">
        <v>0</v>
      </c>
      <c r="H3220">
        <v>0</v>
      </c>
      <c r="I3220" t="s">
        <v>10</v>
      </c>
    </row>
    <row r="3221" spans="1:9" x14ac:dyDescent="0.25">
      <c r="A3221" t="s">
        <v>3229</v>
      </c>
      <c r="B3221">
        <v>86.2271038439319</v>
      </c>
      <c r="C3221">
        <v>88.1671227967867</v>
      </c>
      <c r="D3221">
        <v>85.590660996811593</v>
      </c>
      <c r="E3221">
        <v>87.983085632324205</v>
      </c>
      <c r="F3221">
        <v>6372400</v>
      </c>
      <c r="G3221">
        <v>0</v>
      </c>
      <c r="H3221">
        <v>0</v>
      </c>
      <c r="I3221" t="s">
        <v>10</v>
      </c>
    </row>
    <row r="3222" spans="1:9" x14ac:dyDescent="0.25">
      <c r="A3222" t="s">
        <v>3230</v>
      </c>
      <c r="B3222">
        <v>88.535191334122402</v>
      </c>
      <c r="C3222">
        <v>89.447689988837396</v>
      </c>
      <c r="D3222">
        <v>88.052106908229305</v>
      </c>
      <c r="E3222">
        <v>88.880256652832003</v>
      </c>
      <c r="F3222">
        <v>5182300</v>
      </c>
      <c r="G3222">
        <v>0</v>
      </c>
      <c r="H3222">
        <v>0</v>
      </c>
      <c r="I3222" t="s">
        <v>10</v>
      </c>
    </row>
    <row r="3223" spans="1:9" x14ac:dyDescent="0.25">
      <c r="A3223" t="s">
        <v>3231</v>
      </c>
      <c r="B3223">
        <v>89.117986362411401</v>
      </c>
      <c r="C3223">
        <v>90.413887351430304</v>
      </c>
      <c r="D3223">
        <v>88.895612439131398</v>
      </c>
      <c r="E3223">
        <v>89.432373046875</v>
      </c>
      <c r="F3223">
        <v>5320400</v>
      </c>
      <c r="G3223">
        <v>0</v>
      </c>
      <c r="H3223">
        <v>0</v>
      </c>
      <c r="I3223" t="s">
        <v>10</v>
      </c>
    </row>
    <row r="3224" spans="1:9" x14ac:dyDescent="0.25">
      <c r="A3224" t="s">
        <v>3232</v>
      </c>
      <c r="B3224">
        <v>89.117951916579898</v>
      </c>
      <c r="C3224">
        <v>89.823410114155607</v>
      </c>
      <c r="D3224">
        <v>87.638020126964605</v>
      </c>
      <c r="E3224">
        <v>87.691696166992102</v>
      </c>
      <c r="F3224">
        <v>4508500</v>
      </c>
      <c r="G3224">
        <v>0</v>
      </c>
      <c r="H3224">
        <v>0</v>
      </c>
      <c r="I3224" t="s">
        <v>10</v>
      </c>
    </row>
    <row r="3225" spans="1:9" x14ac:dyDescent="0.25">
      <c r="A3225" t="s">
        <v>3233</v>
      </c>
      <c r="B3225">
        <v>87.8910695558653</v>
      </c>
      <c r="C3225">
        <v>88.811231942163403</v>
      </c>
      <c r="D3225">
        <v>86.817542871684495</v>
      </c>
      <c r="E3225">
        <v>88.7958984375</v>
      </c>
      <c r="F3225">
        <v>5609600</v>
      </c>
      <c r="G3225">
        <v>0</v>
      </c>
      <c r="H3225">
        <v>0</v>
      </c>
      <c r="I3225" t="s">
        <v>10</v>
      </c>
    </row>
    <row r="3226" spans="1:9" x14ac:dyDescent="0.25">
      <c r="A3226" t="s">
        <v>3234</v>
      </c>
      <c r="B3226">
        <v>89.194638306724599</v>
      </c>
      <c r="C3226">
        <v>89.693062061467501</v>
      </c>
      <c r="D3226">
        <v>88.266806197249394</v>
      </c>
      <c r="E3226">
        <v>88.849578857421804</v>
      </c>
      <c r="F3226">
        <v>4877500</v>
      </c>
      <c r="G3226">
        <v>0</v>
      </c>
      <c r="H3226">
        <v>0</v>
      </c>
      <c r="I3226" t="s">
        <v>10</v>
      </c>
    </row>
    <row r="3227" spans="1:9" x14ac:dyDescent="0.25">
      <c r="A3227" t="s">
        <v>3235</v>
      </c>
      <c r="B3227">
        <v>87.814385708694701</v>
      </c>
      <c r="C3227">
        <v>89.447681865030404</v>
      </c>
      <c r="D3227">
        <v>87.369643864245205</v>
      </c>
      <c r="E3227">
        <v>89.125625610351506</v>
      </c>
      <c r="F3227">
        <v>4370200</v>
      </c>
      <c r="G3227">
        <v>0</v>
      </c>
      <c r="H3227">
        <v>0</v>
      </c>
      <c r="I3227" t="s">
        <v>10</v>
      </c>
    </row>
    <row r="3228" spans="1:9" x14ac:dyDescent="0.25">
      <c r="A3228" t="s">
        <v>3236</v>
      </c>
      <c r="B3228">
        <v>89.217916379855893</v>
      </c>
      <c r="C3228">
        <v>91.263778313443694</v>
      </c>
      <c r="D3228">
        <v>88.641076403262005</v>
      </c>
      <c r="E3228">
        <v>90.071640014648395</v>
      </c>
      <c r="F3228">
        <v>6448200</v>
      </c>
      <c r="G3228">
        <v>0.35</v>
      </c>
      <c r="H3228">
        <v>0</v>
      </c>
      <c r="I3228" t="s">
        <v>10</v>
      </c>
    </row>
    <row r="3229" spans="1:9" x14ac:dyDescent="0.25">
      <c r="A3229" t="s">
        <v>3237</v>
      </c>
      <c r="B3229">
        <v>89.610184688851803</v>
      </c>
      <c r="C3229">
        <v>90.856155498091596</v>
      </c>
      <c r="D3229">
        <v>88.556488037109304</v>
      </c>
      <c r="E3229">
        <v>88.556488037109304</v>
      </c>
      <c r="F3229">
        <v>6650700</v>
      </c>
      <c r="G3229">
        <v>0</v>
      </c>
      <c r="H3229">
        <v>0</v>
      </c>
      <c r="I3229" t="s">
        <v>10</v>
      </c>
    </row>
    <row r="3230" spans="1:9" x14ac:dyDescent="0.25">
      <c r="A3230" t="s">
        <v>3238</v>
      </c>
      <c r="B3230">
        <v>89.194863926263196</v>
      </c>
      <c r="C3230">
        <v>93.248124498155406</v>
      </c>
      <c r="D3230">
        <v>89.094874552199599</v>
      </c>
      <c r="E3230">
        <v>93.163520812988196</v>
      </c>
      <c r="F3230">
        <v>10485800</v>
      </c>
      <c r="G3230">
        <v>0</v>
      </c>
      <c r="H3230">
        <v>0</v>
      </c>
      <c r="I3230" t="s">
        <v>10</v>
      </c>
    </row>
    <row r="3231" spans="1:9" x14ac:dyDescent="0.25">
      <c r="A3231" t="s">
        <v>3239</v>
      </c>
      <c r="B3231">
        <v>93.378868961112403</v>
      </c>
      <c r="C3231">
        <v>93.971088823270506</v>
      </c>
      <c r="D3231">
        <v>92.186730525285995</v>
      </c>
      <c r="E3231">
        <v>92.263641357421804</v>
      </c>
      <c r="F3231">
        <v>7044100</v>
      </c>
      <c r="G3231">
        <v>0</v>
      </c>
      <c r="H3231">
        <v>0</v>
      </c>
      <c r="I3231" t="s">
        <v>10</v>
      </c>
    </row>
    <row r="3232" spans="1:9" x14ac:dyDescent="0.25">
      <c r="A3232" t="s">
        <v>3240</v>
      </c>
      <c r="B3232">
        <v>91.986754768298198</v>
      </c>
      <c r="C3232">
        <v>92.255945606249796</v>
      </c>
      <c r="D3232">
        <v>90.379296716015901</v>
      </c>
      <c r="E3232">
        <v>91.240707397460895</v>
      </c>
      <c r="F3232">
        <v>5612700</v>
      </c>
      <c r="G3232">
        <v>0</v>
      </c>
      <c r="H3232">
        <v>0</v>
      </c>
      <c r="I3232" t="s">
        <v>10</v>
      </c>
    </row>
    <row r="3233" spans="1:9" x14ac:dyDescent="0.25">
      <c r="A3233" t="s">
        <v>3241</v>
      </c>
      <c r="B3233">
        <v>89.310228199464007</v>
      </c>
      <c r="C3233">
        <v>89.402518856072206</v>
      </c>
      <c r="D3233">
        <v>86.995175053501697</v>
      </c>
      <c r="E3233">
        <v>87.425880432128906</v>
      </c>
      <c r="F3233">
        <v>8161100</v>
      </c>
      <c r="G3233">
        <v>0</v>
      </c>
      <c r="H3233">
        <v>0</v>
      </c>
      <c r="I3233" t="s">
        <v>10</v>
      </c>
    </row>
    <row r="3234" spans="1:9" x14ac:dyDescent="0.25">
      <c r="A3234" t="s">
        <v>3242</v>
      </c>
      <c r="B3234">
        <v>88.187298990021006</v>
      </c>
      <c r="C3234">
        <v>89.779377100664206</v>
      </c>
      <c r="D3234">
        <v>87.902722487336405</v>
      </c>
      <c r="E3234">
        <v>89.525566101074205</v>
      </c>
      <c r="F3234">
        <v>5595000</v>
      </c>
      <c r="G3234">
        <v>0</v>
      </c>
      <c r="H3234">
        <v>0</v>
      </c>
      <c r="I3234" t="s">
        <v>10</v>
      </c>
    </row>
    <row r="3235" spans="1:9" x14ac:dyDescent="0.25">
      <c r="A3235" t="s">
        <v>3243</v>
      </c>
      <c r="B3235">
        <v>90.548509084093098</v>
      </c>
      <c r="C3235">
        <v>91.279170808759503</v>
      </c>
      <c r="D3235">
        <v>89.279459785743498</v>
      </c>
      <c r="E3235">
        <v>90.1177978515625</v>
      </c>
      <c r="F3235">
        <v>4784100</v>
      </c>
      <c r="G3235">
        <v>0</v>
      </c>
      <c r="H3235">
        <v>0</v>
      </c>
      <c r="I3235" t="s">
        <v>10</v>
      </c>
    </row>
    <row r="3236" spans="1:9" x14ac:dyDescent="0.25">
      <c r="A3236" t="s">
        <v>3244</v>
      </c>
      <c r="B3236">
        <v>90.463871056508907</v>
      </c>
      <c r="C3236">
        <v>91.133001512751207</v>
      </c>
      <c r="D3236">
        <v>89.402481999708101</v>
      </c>
      <c r="E3236">
        <v>90.210060119628906</v>
      </c>
      <c r="F3236">
        <v>5000600</v>
      </c>
      <c r="G3236">
        <v>0</v>
      </c>
      <c r="H3236">
        <v>0</v>
      </c>
      <c r="I3236" t="s">
        <v>10</v>
      </c>
    </row>
    <row r="3237" spans="1:9" x14ac:dyDescent="0.25">
      <c r="A3237" t="s">
        <v>3245</v>
      </c>
      <c r="B3237">
        <v>90.525414049594104</v>
      </c>
      <c r="C3237">
        <v>90.656168898231101</v>
      </c>
      <c r="D3237">
        <v>89.433265149624603</v>
      </c>
      <c r="E3237">
        <v>89.979339599609304</v>
      </c>
      <c r="F3237">
        <v>4060000</v>
      </c>
      <c r="G3237">
        <v>0</v>
      </c>
      <c r="H3237">
        <v>0</v>
      </c>
      <c r="I3237" t="s">
        <v>10</v>
      </c>
    </row>
    <row r="3238" spans="1:9" x14ac:dyDescent="0.25">
      <c r="A3238" t="s">
        <v>3246</v>
      </c>
      <c r="B3238">
        <v>91.063812598280606</v>
      </c>
      <c r="C3238">
        <v>96.024634437677506</v>
      </c>
      <c r="D3238">
        <v>91.063812598280606</v>
      </c>
      <c r="E3238">
        <v>95.786209106445298</v>
      </c>
      <c r="F3238">
        <v>11884700</v>
      </c>
      <c r="G3238">
        <v>0</v>
      </c>
      <c r="H3238">
        <v>0</v>
      </c>
      <c r="I3238" t="s">
        <v>10</v>
      </c>
    </row>
    <row r="3239" spans="1:9" x14ac:dyDescent="0.25">
      <c r="A3239" t="s">
        <v>3247</v>
      </c>
      <c r="B3239">
        <v>95.770807115717801</v>
      </c>
      <c r="C3239">
        <v>96.040003774349302</v>
      </c>
      <c r="D3239">
        <v>92.1559459423367</v>
      </c>
      <c r="E3239">
        <v>92.578964233398395</v>
      </c>
      <c r="F3239">
        <v>14837200</v>
      </c>
      <c r="G3239">
        <v>0</v>
      </c>
      <c r="H3239">
        <v>0</v>
      </c>
      <c r="I3239" t="s">
        <v>10</v>
      </c>
    </row>
    <row r="3240" spans="1:9" x14ac:dyDescent="0.25">
      <c r="A3240" t="s">
        <v>3248</v>
      </c>
      <c r="B3240">
        <v>93.624963228442297</v>
      </c>
      <c r="C3240">
        <v>95.024761140252593</v>
      </c>
      <c r="D3240">
        <v>92.386679783234896</v>
      </c>
      <c r="E3240">
        <v>94.647888183593693</v>
      </c>
      <c r="F3240">
        <v>7245600</v>
      </c>
      <c r="G3240">
        <v>0</v>
      </c>
      <c r="H3240">
        <v>0</v>
      </c>
      <c r="I3240" t="s">
        <v>10</v>
      </c>
    </row>
    <row r="3241" spans="1:9" x14ac:dyDescent="0.25">
      <c r="A3241" t="s">
        <v>3249</v>
      </c>
      <c r="B3241">
        <v>94.678692136362102</v>
      </c>
      <c r="C3241">
        <v>94.986341379190705</v>
      </c>
      <c r="D3241">
        <v>93.1096862790654</v>
      </c>
      <c r="E3241">
        <v>94.547943115234304</v>
      </c>
      <c r="F3241">
        <v>7425700</v>
      </c>
      <c r="G3241">
        <v>0</v>
      </c>
      <c r="H3241">
        <v>0</v>
      </c>
      <c r="I3241" t="s">
        <v>10</v>
      </c>
    </row>
    <row r="3242" spans="1:9" x14ac:dyDescent="0.25">
      <c r="A3242" t="s">
        <v>3250</v>
      </c>
      <c r="B3242">
        <v>94.547934510829705</v>
      </c>
      <c r="C3242">
        <v>96.909132992680497</v>
      </c>
      <c r="D3242">
        <v>93.986474253669499</v>
      </c>
      <c r="E3242">
        <v>95.601631164550696</v>
      </c>
      <c r="F3242">
        <v>8020700</v>
      </c>
      <c r="G3242">
        <v>0</v>
      </c>
      <c r="H3242">
        <v>0</v>
      </c>
      <c r="I3242" t="s">
        <v>10</v>
      </c>
    </row>
    <row r="3243" spans="1:9" x14ac:dyDescent="0.25">
      <c r="A3243" t="s">
        <v>3251</v>
      </c>
      <c r="B3243">
        <v>94.978641809188204</v>
      </c>
      <c r="C3243">
        <v>98.339698840144393</v>
      </c>
      <c r="D3243">
        <v>94.801747467934106</v>
      </c>
      <c r="E3243">
        <v>96.924514770507798</v>
      </c>
      <c r="F3243">
        <v>8247000</v>
      </c>
      <c r="G3243">
        <v>0</v>
      </c>
      <c r="H3243">
        <v>0</v>
      </c>
      <c r="I3243" t="s">
        <v>10</v>
      </c>
    </row>
    <row r="3244" spans="1:9" x14ac:dyDescent="0.25">
      <c r="A3244" t="s">
        <v>3252</v>
      </c>
      <c r="B3244">
        <v>97.432115235048897</v>
      </c>
      <c r="C3244">
        <v>98.070486200108903</v>
      </c>
      <c r="D3244">
        <v>95.763126356400406</v>
      </c>
      <c r="E3244">
        <v>96.901420593261705</v>
      </c>
      <c r="F3244">
        <v>4820500</v>
      </c>
      <c r="G3244">
        <v>0</v>
      </c>
      <c r="H3244">
        <v>0</v>
      </c>
      <c r="I3244" t="s">
        <v>10</v>
      </c>
    </row>
    <row r="3245" spans="1:9" x14ac:dyDescent="0.25">
      <c r="A3245" t="s">
        <v>3253</v>
      </c>
      <c r="B3245">
        <v>95.978491308478098</v>
      </c>
      <c r="C3245">
        <v>96.578404005890803</v>
      </c>
      <c r="D3245">
        <v>95.440103755167002</v>
      </c>
      <c r="E3245">
        <v>95.940032958984304</v>
      </c>
      <c r="F3245">
        <v>5028400</v>
      </c>
      <c r="G3245">
        <v>0</v>
      </c>
      <c r="H3245">
        <v>0</v>
      </c>
      <c r="I3245" t="s">
        <v>10</v>
      </c>
    </row>
    <row r="3246" spans="1:9" x14ac:dyDescent="0.25">
      <c r="A3246" t="s">
        <v>3254</v>
      </c>
      <c r="B3246">
        <v>96.801451090750405</v>
      </c>
      <c r="C3246">
        <v>97.524425823911898</v>
      </c>
      <c r="D3246">
        <v>95.763140184731895</v>
      </c>
      <c r="E3246">
        <v>97.047569274902301</v>
      </c>
      <c r="F3246">
        <v>5160600</v>
      </c>
      <c r="G3246">
        <v>0</v>
      </c>
      <c r="H3246">
        <v>0</v>
      </c>
      <c r="I3246" t="s">
        <v>10</v>
      </c>
    </row>
    <row r="3247" spans="1:9" x14ac:dyDescent="0.25">
      <c r="A3247" t="s">
        <v>3255</v>
      </c>
      <c r="B3247">
        <v>97.878244569788706</v>
      </c>
      <c r="C3247">
        <v>98.608912327383194</v>
      </c>
      <c r="D3247">
        <v>97.247566200074104</v>
      </c>
      <c r="E3247">
        <v>98.501235961914006</v>
      </c>
      <c r="F3247">
        <v>4444000</v>
      </c>
      <c r="G3247">
        <v>0</v>
      </c>
      <c r="H3247">
        <v>0</v>
      </c>
      <c r="I3247" t="s">
        <v>10</v>
      </c>
    </row>
    <row r="3248" spans="1:9" x14ac:dyDescent="0.25">
      <c r="A3248" t="s">
        <v>3256</v>
      </c>
      <c r="B3248">
        <v>98.901132600710696</v>
      </c>
      <c r="C3248">
        <v>99.001121950737499</v>
      </c>
      <c r="D3248">
        <v>97.062936370187998</v>
      </c>
      <c r="E3248">
        <v>97.162925720214801</v>
      </c>
      <c r="F3248">
        <v>5447000</v>
      </c>
      <c r="G3248">
        <v>0</v>
      </c>
      <c r="H3248">
        <v>0</v>
      </c>
      <c r="I3248" t="s">
        <v>10</v>
      </c>
    </row>
    <row r="3249" spans="1:9" x14ac:dyDescent="0.25">
      <c r="A3249" t="s">
        <v>3257</v>
      </c>
      <c r="B3249">
        <v>96.986047021052002</v>
      </c>
      <c r="C3249">
        <v>97.8628434980251</v>
      </c>
      <c r="D3249">
        <v>95.440113919896007</v>
      </c>
      <c r="E3249">
        <v>97.186019897460895</v>
      </c>
      <c r="F3249">
        <v>5187900</v>
      </c>
      <c r="G3249">
        <v>0</v>
      </c>
      <c r="H3249">
        <v>0</v>
      </c>
      <c r="I3249" t="s">
        <v>10</v>
      </c>
    </row>
    <row r="3250" spans="1:9" x14ac:dyDescent="0.25">
      <c r="A3250" t="s">
        <v>3258</v>
      </c>
      <c r="B3250">
        <v>96.647623755541105</v>
      </c>
      <c r="C3250">
        <v>97.370592578363599</v>
      </c>
      <c r="D3250">
        <v>94.517158031173395</v>
      </c>
      <c r="E3250">
        <v>95.186294555664006</v>
      </c>
      <c r="F3250">
        <v>5538800</v>
      </c>
      <c r="G3250">
        <v>0</v>
      </c>
      <c r="H3250">
        <v>0</v>
      </c>
      <c r="I3250" t="s">
        <v>10</v>
      </c>
    </row>
    <row r="3251" spans="1:9" x14ac:dyDescent="0.25">
      <c r="A3251" t="s">
        <v>3259</v>
      </c>
      <c r="B3251">
        <v>95.901574708330401</v>
      </c>
      <c r="C3251">
        <v>96.501487369654598</v>
      </c>
      <c r="D3251">
        <v>94.547921864881005</v>
      </c>
      <c r="E3251">
        <v>95.655456542968693</v>
      </c>
      <c r="F3251">
        <v>4651400</v>
      </c>
      <c r="G3251">
        <v>0</v>
      </c>
      <c r="H3251">
        <v>0</v>
      </c>
      <c r="I3251" t="s">
        <v>10</v>
      </c>
    </row>
    <row r="3252" spans="1:9" x14ac:dyDescent="0.25">
      <c r="A3252" t="s">
        <v>3260</v>
      </c>
      <c r="B3252">
        <v>95.478562213738201</v>
      </c>
      <c r="C3252">
        <v>96.555331453670306</v>
      </c>
      <c r="D3252">
        <v>94.894029334703106</v>
      </c>
      <c r="E3252">
        <v>96.063095092773395</v>
      </c>
      <c r="F3252">
        <v>4084700</v>
      </c>
      <c r="G3252">
        <v>0</v>
      </c>
      <c r="H3252">
        <v>0</v>
      </c>
      <c r="I3252" t="s">
        <v>10</v>
      </c>
    </row>
    <row r="3253" spans="1:9" x14ac:dyDescent="0.25">
      <c r="A3253" t="s">
        <v>3261</v>
      </c>
      <c r="B3253">
        <v>95.616991468448703</v>
      </c>
      <c r="C3253">
        <v>95.701595131956793</v>
      </c>
      <c r="D3253">
        <v>93.601895097131106</v>
      </c>
      <c r="E3253">
        <v>94.378707885742102</v>
      </c>
      <c r="F3253">
        <v>5594800</v>
      </c>
      <c r="G3253">
        <v>0</v>
      </c>
      <c r="H3253">
        <v>0</v>
      </c>
      <c r="I3253" t="s">
        <v>10</v>
      </c>
    </row>
    <row r="3254" spans="1:9" x14ac:dyDescent="0.25">
      <c r="A3254" t="s">
        <v>3262</v>
      </c>
      <c r="B3254">
        <v>92.9250850760465</v>
      </c>
      <c r="C3254">
        <v>93.548070444643002</v>
      </c>
      <c r="D3254">
        <v>92.186730525285995</v>
      </c>
      <c r="E3254">
        <v>92.263641357421804</v>
      </c>
      <c r="F3254">
        <v>5633800</v>
      </c>
      <c r="G3254">
        <v>0</v>
      </c>
      <c r="H3254">
        <v>0</v>
      </c>
      <c r="I3254" t="s">
        <v>10</v>
      </c>
    </row>
    <row r="3255" spans="1:9" x14ac:dyDescent="0.25">
      <c r="A3255" t="s">
        <v>3263</v>
      </c>
      <c r="B3255">
        <v>91.871393982679095</v>
      </c>
      <c r="C3255">
        <v>92.748190430918299</v>
      </c>
      <c r="D3255">
        <v>90.471595629532203</v>
      </c>
      <c r="E3255">
        <v>90.756172180175696</v>
      </c>
      <c r="F3255">
        <v>6103700</v>
      </c>
      <c r="G3255">
        <v>0</v>
      </c>
      <c r="H3255">
        <v>0</v>
      </c>
      <c r="I3255" t="s">
        <v>10</v>
      </c>
    </row>
    <row r="3256" spans="1:9" x14ac:dyDescent="0.25">
      <c r="A3256" t="s">
        <v>3264</v>
      </c>
      <c r="B3256">
        <v>89.264041332466604</v>
      </c>
      <c r="C3256">
        <v>90.748442768249106</v>
      </c>
      <c r="D3256">
        <v>88.964085082513705</v>
      </c>
      <c r="E3256">
        <v>90.002395629882798</v>
      </c>
      <c r="F3256">
        <v>4043300</v>
      </c>
      <c r="G3256">
        <v>0</v>
      </c>
      <c r="H3256">
        <v>0</v>
      </c>
      <c r="I3256" t="s">
        <v>10</v>
      </c>
    </row>
    <row r="3257" spans="1:9" x14ac:dyDescent="0.25">
      <c r="A3257" t="s">
        <v>3265</v>
      </c>
      <c r="B3257">
        <v>90.202397152505398</v>
      </c>
      <c r="C3257">
        <v>90.925371866238194</v>
      </c>
      <c r="D3257">
        <v>88.0257860358264</v>
      </c>
      <c r="E3257">
        <v>88.110389709472599</v>
      </c>
      <c r="F3257">
        <v>5770400</v>
      </c>
      <c r="G3257">
        <v>0</v>
      </c>
      <c r="H3257">
        <v>0</v>
      </c>
      <c r="I3257" t="s">
        <v>10</v>
      </c>
    </row>
    <row r="3258" spans="1:9" x14ac:dyDescent="0.25">
      <c r="A3258" t="s">
        <v>3266</v>
      </c>
      <c r="B3258">
        <v>89.502507737756005</v>
      </c>
      <c r="C3258">
        <v>90.0024311061199</v>
      </c>
      <c r="D3258">
        <v>88.8795164694356</v>
      </c>
      <c r="E3258">
        <v>89.164093017578097</v>
      </c>
      <c r="F3258">
        <v>4177500</v>
      </c>
      <c r="G3258">
        <v>0</v>
      </c>
      <c r="H3258">
        <v>0</v>
      </c>
      <c r="I3258" t="s">
        <v>10</v>
      </c>
    </row>
    <row r="3259" spans="1:9" x14ac:dyDescent="0.25">
      <c r="A3259" t="s">
        <v>3267</v>
      </c>
      <c r="B3259">
        <v>89.656322058692197</v>
      </c>
      <c r="C3259">
        <v>92.609746038265797</v>
      </c>
      <c r="D3259">
        <v>89.217923874371195</v>
      </c>
      <c r="E3259">
        <v>92.5943603515625</v>
      </c>
      <c r="F3259">
        <v>5514600</v>
      </c>
      <c r="G3259">
        <v>0</v>
      </c>
      <c r="H3259">
        <v>0</v>
      </c>
      <c r="I3259" t="s">
        <v>10</v>
      </c>
    </row>
    <row r="3260" spans="1:9" x14ac:dyDescent="0.25">
      <c r="A3260" t="s">
        <v>3268</v>
      </c>
      <c r="B3260">
        <v>92.286741733017806</v>
      </c>
      <c r="C3260">
        <v>92.363652588249096</v>
      </c>
      <c r="D3260">
        <v>88.364229436998201</v>
      </c>
      <c r="E3260">
        <v>88.518051147460895</v>
      </c>
      <c r="F3260">
        <v>6368200</v>
      </c>
      <c r="G3260">
        <v>0</v>
      </c>
      <c r="H3260">
        <v>0</v>
      </c>
      <c r="I3260" t="s">
        <v>10</v>
      </c>
    </row>
    <row r="3261" spans="1:9" x14ac:dyDescent="0.25">
      <c r="A3261" t="s">
        <v>3269</v>
      </c>
      <c r="B3261">
        <v>90.079343982091601</v>
      </c>
      <c r="C3261">
        <v>91.071509568515296</v>
      </c>
      <c r="D3261">
        <v>88.418041827730093</v>
      </c>
      <c r="E3261">
        <v>90.548507690429602</v>
      </c>
      <c r="F3261">
        <v>7137600</v>
      </c>
      <c r="G3261">
        <v>0</v>
      </c>
      <c r="H3261">
        <v>0</v>
      </c>
      <c r="I3261" t="s">
        <v>10</v>
      </c>
    </row>
    <row r="3262" spans="1:9" x14ac:dyDescent="0.25">
      <c r="A3262" t="s">
        <v>3270</v>
      </c>
      <c r="B3262">
        <v>91.809864657347305</v>
      </c>
      <c r="C3262">
        <v>92.117507990303906</v>
      </c>
      <c r="D3262">
        <v>89.402515088310906</v>
      </c>
      <c r="E3262">
        <v>89.879371643066406</v>
      </c>
      <c r="F3262">
        <v>12894400</v>
      </c>
      <c r="G3262">
        <v>0</v>
      </c>
      <c r="H3262">
        <v>0</v>
      </c>
      <c r="I3262" t="s">
        <v>10</v>
      </c>
    </row>
    <row r="3263" spans="1:9" x14ac:dyDescent="0.25">
      <c r="A3263" t="s">
        <v>3271</v>
      </c>
      <c r="B3263">
        <v>88.264208059647103</v>
      </c>
      <c r="C3263">
        <v>89.825520636166502</v>
      </c>
      <c r="D3263">
        <v>87.856575420605395</v>
      </c>
      <c r="E3263">
        <v>88.702606201171804</v>
      </c>
      <c r="F3263">
        <v>6637400</v>
      </c>
      <c r="G3263">
        <v>0</v>
      </c>
      <c r="H3263">
        <v>0</v>
      </c>
      <c r="I3263" t="s">
        <v>10</v>
      </c>
    </row>
    <row r="3264" spans="1:9" x14ac:dyDescent="0.25">
      <c r="A3264" t="s">
        <v>3272</v>
      </c>
      <c r="B3264">
        <v>88.525712183209194</v>
      </c>
      <c r="C3264">
        <v>88.817981543157501</v>
      </c>
      <c r="D3264">
        <v>86.5029286646581</v>
      </c>
      <c r="E3264">
        <v>87.372032165527301</v>
      </c>
      <c r="F3264">
        <v>9240300</v>
      </c>
      <c r="G3264">
        <v>0</v>
      </c>
      <c r="H3264">
        <v>0</v>
      </c>
      <c r="I3264" t="s">
        <v>10</v>
      </c>
    </row>
    <row r="3265" spans="1:9" x14ac:dyDescent="0.25">
      <c r="A3265" t="s">
        <v>3273</v>
      </c>
      <c r="B3265">
        <v>87.610458056809193</v>
      </c>
      <c r="C3265">
        <v>87.810425022868898</v>
      </c>
      <c r="D3265">
        <v>86.387554260763295</v>
      </c>
      <c r="E3265">
        <v>86.479850769042898</v>
      </c>
      <c r="F3265">
        <v>5369600</v>
      </c>
      <c r="G3265">
        <v>0</v>
      </c>
      <c r="H3265">
        <v>0</v>
      </c>
      <c r="I3265" t="s">
        <v>10</v>
      </c>
    </row>
    <row r="3266" spans="1:9" x14ac:dyDescent="0.25">
      <c r="A3266" t="s">
        <v>3274</v>
      </c>
      <c r="B3266">
        <v>85.003145103530798</v>
      </c>
      <c r="C3266">
        <v>86.095300031059097</v>
      </c>
      <c r="D3266">
        <v>84.657043429178501</v>
      </c>
      <c r="E3266">
        <v>85.949165344238196</v>
      </c>
      <c r="F3266">
        <v>7047600</v>
      </c>
      <c r="G3266">
        <v>0</v>
      </c>
      <c r="H3266">
        <v>0</v>
      </c>
      <c r="I3266" t="s">
        <v>10</v>
      </c>
    </row>
    <row r="3267" spans="1:9" x14ac:dyDescent="0.25">
      <c r="A3267" t="s">
        <v>3275</v>
      </c>
      <c r="B3267">
        <v>85.803061206144804</v>
      </c>
      <c r="C3267">
        <v>87.871996749133103</v>
      </c>
      <c r="D3267">
        <v>85.403121220769805</v>
      </c>
      <c r="E3267">
        <v>87.764320373535099</v>
      </c>
      <c r="F3267">
        <v>4701900</v>
      </c>
      <c r="G3267">
        <v>0</v>
      </c>
      <c r="H3267">
        <v>0</v>
      </c>
      <c r="I3267" t="s">
        <v>10</v>
      </c>
    </row>
    <row r="3268" spans="1:9" x14ac:dyDescent="0.25">
      <c r="A3268" t="s">
        <v>3276</v>
      </c>
      <c r="B3268">
        <v>88.533417897237996</v>
      </c>
      <c r="C3268">
        <v>88.533417897237996</v>
      </c>
      <c r="D3268">
        <v>86.695221271263406</v>
      </c>
      <c r="E3268">
        <v>87.664314270019503</v>
      </c>
      <c r="F3268">
        <v>5080600</v>
      </c>
      <c r="G3268">
        <v>0</v>
      </c>
      <c r="H3268">
        <v>0</v>
      </c>
      <c r="I3268" t="s">
        <v>10</v>
      </c>
    </row>
    <row r="3269" spans="1:9" x14ac:dyDescent="0.25">
      <c r="A3269" t="s">
        <v>3277</v>
      </c>
      <c r="B3269">
        <v>87.241286178649204</v>
      </c>
      <c r="C3269">
        <v>88.871822772288397</v>
      </c>
      <c r="D3269">
        <v>86.972095338829604</v>
      </c>
      <c r="E3269">
        <v>88.110389709472599</v>
      </c>
      <c r="F3269">
        <v>4587600</v>
      </c>
      <c r="G3269">
        <v>0</v>
      </c>
      <c r="H3269">
        <v>0</v>
      </c>
      <c r="I3269" t="s">
        <v>10</v>
      </c>
    </row>
    <row r="3270" spans="1:9" x14ac:dyDescent="0.25">
      <c r="A3270" t="s">
        <v>3278</v>
      </c>
      <c r="B3270">
        <v>87.856583794356396</v>
      </c>
      <c r="C3270">
        <v>88.441110793488505</v>
      </c>
      <c r="D3270">
        <v>87.172061567724</v>
      </c>
      <c r="E3270">
        <v>87.995025634765597</v>
      </c>
      <c r="F3270">
        <v>4008400</v>
      </c>
      <c r="G3270">
        <v>0</v>
      </c>
      <c r="H3270">
        <v>0</v>
      </c>
      <c r="I3270" t="s">
        <v>10</v>
      </c>
    </row>
    <row r="3271" spans="1:9" x14ac:dyDescent="0.25">
      <c r="A3271" t="s">
        <v>3279</v>
      </c>
      <c r="B3271">
        <v>87.825801196104095</v>
      </c>
      <c r="C3271">
        <v>88.6795247344876</v>
      </c>
      <c r="D3271">
        <v>87.379710256280205</v>
      </c>
      <c r="E3271">
        <v>88.564155578613196</v>
      </c>
      <c r="F3271">
        <v>4240300</v>
      </c>
      <c r="G3271">
        <v>0</v>
      </c>
      <c r="H3271">
        <v>0</v>
      </c>
      <c r="I3271" t="s">
        <v>10</v>
      </c>
    </row>
    <row r="3272" spans="1:9" x14ac:dyDescent="0.25">
      <c r="A3272" t="s">
        <v>3280</v>
      </c>
      <c r="B3272">
        <v>88.325733196693704</v>
      </c>
      <c r="C3272">
        <v>89.587095326821995</v>
      </c>
      <c r="D3272">
        <v>87.795044415639197</v>
      </c>
      <c r="E3272">
        <v>88.702606201171804</v>
      </c>
      <c r="F3272">
        <v>4308600</v>
      </c>
      <c r="G3272">
        <v>0</v>
      </c>
      <c r="H3272">
        <v>0</v>
      </c>
      <c r="I3272" t="s">
        <v>10</v>
      </c>
    </row>
    <row r="3273" spans="1:9" x14ac:dyDescent="0.25">
      <c r="A3273" t="s">
        <v>3281</v>
      </c>
      <c r="B3273">
        <v>87.756595751549199</v>
      </c>
      <c r="C3273">
        <v>88.041172279971505</v>
      </c>
      <c r="D3273">
        <v>86.733664685838804</v>
      </c>
      <c r="E3273">
        <v>87.502784729003906</v>
      </c>
      <c r="F3273">
        <v>3956400</v>
      </c>
      <c r="G3273">
        <v>0</v>
      </c>
      <c r="H3273">
        <v>0</v>
      </c>
      <c r="I3273" t="s">
        <v>10</v>
      </c>
    </row>
    <row r="3274" spans="1:9" x14ac:dyDescent="0.25">
      <c r="A3274" t="s">
        <v>3282</v>
      </c>
      <c r="B3274">
        <v>87.664323922163405</v>
      </c>
      <c r="C3274">
        <v>87.895056463895898</v>
      </c>
      <c r="D3274">
        <v>85.226208402280903</v>
      </c>
      <c r="E3274">
        <v>85.779975891113196</v>
      </c>
      <c r="F3274">
        <v>4854800</v>
      </c>
      <c r="G3274">
        <v>0</v>
      </c>
      <c r="H3274">
        <v>0</v>
      </c>
      <c r="I3274" t="s">
        <v>10</v>
      </c>
    </row>
    <row r="3275" spans="1:9" x14ac:dyDescent="0.25">
      <c r="A3275" t="s">
        <v>3283</v>
      </c>
      <c r="B3275">
        <v>85.203134239040097</v>
      </c>
      <c r="C3275">
        <v>85.295430774865594</v>
      </c>
      <c r="D3275">
        <v>83.680279539408502</v>
      </c>
      <c r="E3275">
        <v>83.826408386230398</v>
      </c>
      <c r="F3275">
        <v>5500100</v>
      </c>
      <c r="G3275">
        <v>0</v>
      </c>
      <c r="H3275">
        <v>0</v>
      </c>
      <c r="I3275" t="s">
        <v>10</v>
      </c>
    </row>
    <row r="3276" spans="1:9" x14ac:dyDescent="0.25">
      <c r="A3276" t="s">
        <v>3284</v>
      </c>
      <c r="B3276">
        <v>83.472591708806505</v>
      </c>
      <c r="C3276">
        <v>85.264642696662094</v>
      </c>
      <c r="D3276">
        <v>83.288004553929994</v>
      </c>
      <c r="E3276">
        <v>84.633964538574205</v>
      </c>
      <c r="F3276">
        <v>3267400</v>
      </c>
      <c r="G3276">
        <v>0</v>
      </c>
      <c r="H3276">
        <v>0</v>
      </c>
      <c r="I3276" t="s">
        <v>10</v>
      </c>
    </row>
    <row r="3277" spans="1:9" x14ac:dyDescent="0.25">
      <c r="A3277" t="s">
        <v>3285</v>
      </c>
      <c r="B3277">
        <v>83.826405811424195</v>
      </c>
      <c r="C3277">
        <v>84.749353537565796</v>
      </c>
      <c r="D3277">
        <v>82.888078263744802</v>
      </c>
      <c r="E3277">
        <v>84.118675231933594</v>
      </c>
      <c r="F3277">
        <v>4065900</v>
      </c>
      <c r="G3277">
        <v>0</v>
      </c>
      <c r="H3277">
        <v>0</v>
      </c>
      <c r="I3277" t="s">
        <v>10</v>
      </c>
    </row>
    <row r="3278" spans="1:9" x14ac:dyDescent="0.25">
      <c r="A3278" t="s">
        <v>3286</v>
      </c>
      <c r="B3278">
        <v>82.526590854437302</v>
      </c>
      <c r="C3278">
        <v>83.557208994030503</v>
      </c>
      <c r="D3278">
        <v>82.034354449270296</v>
      </c>
      <c r="E3278">
        <v>82.518898010253906</v>
      </c>
      <c r="F3278">
        <v>4777100</v>
      </c>
      <c r="G3278">
        <v>0</v>
      </c>
      <c r="H3278">
        <v>0</v>
      </c>
      <c r="I3278" t="s">
        <v>10</v>
      </c>
    </row>
    <row r="3279" spans="1:9" x14ac:dyDescent="0.25">
      <c r="A3279" t="s">
        <v>3287</v>
      </c>
      <c r="B3279">
        <v>83.495669653580094</v>
      </c>
      <c r="C3279">
        <v>84.110968032666506</v>
      </c>
      <c r="D3279">
        <v>81.619020746415003</v>
      </c>
      <c r="E3279">
        <v>81.772842407226506</v>
      </c>
      <c r="F3279">
        <v>4694200</v>
      </c>
      <c r="G3279">
        <v>0</v>
      </c>
      <c r="H3279">
        <v>0</v>
      </c>
      <c r="I3279" t="s">
        <v>10</v>
      </c>
    </row>
    <row r="3280" spans="1:9" x14ac:dyDescent="0.25">
      <c r="A3280" t="s">
        <v>3288</v>
      </c>
      <c r="B3280">
        <v>79.542382092903495</v>
      </c>
      <c r="C3280">
        <v>79.826958580672994</v>
      </c>
      <c r="D3280">
        <v>78.134891206675903</v>
      </c>
      <c r="E3280">
        <v>78.550216674804602</v>
      </c>
      <c r="F3280">
        <v>10631800</v>
      </c>
      <c r="G3280">
        <v>0</v>
      </c>
      <c r="H3280">
        <v>0</v>
      </c>
      <c r="I3280" t="s">
        <v>10</v>
      </c>
    </row>
    <row r="3281" spans="1:9" x14ac:dyDescent="0.25">
      <c r="A3281" t="s">
        <v>3289</v>
      </c>
      <c r="B3281">
        <v>77.573428218024802</v>
      </c>
      <c r="C3281">
        <v>77.734942681703302</v>
      </c>
      <c r="D3281">
        <v>76.388982949797295</v>
      </c>
      <c r="E3281">
        <v>76.735084533691406</v>
      </c>
      <c r="F3281">
        <v>10075600</v>
      </c>
      <c r="G3281">
        <v>0</v>
      </c>
      <c r="H3281">
        <v>0</v>
      </c>
      <c r="I3281" t="s">
        <v>10</v>
      </c>
    </row>
    <row r="3282" spans="1:9" x14ac:dyDescent="0.25">
      <c r="A3282" t="s">
        <v>3290</v>
      </c>
      <c r="B3282">
        <v>77.019679173925994</v>
      </c>
      <c r="C3282">
        <v>78.273342707756697</v>
      </c>
      <c r="D3282">
        <v>76.742795494270595</v>
      </c>
      <c r="E3282">
        <v>76.812019348144503</v>
      </c>
      <c r="F3282">
        <v>5656700</v>
      </c>
      <c r="G3282">
        <v>0</v>
      </c>
      <c r="H3282">
        <v>0</v>
      </c>
      <c r="I3282" t="s">
        <v>10</v>
      </c>
    </row>
    <row r="3283" spans="1:9" x14ac:dyDescent="0.25">
      <c r="A3283" t="s">
        <v>3291</v>
      </c>
      <c r="B3283">
        <v>77.335016922264202</v>
      </c>
      <c r="C3283">
        <v>78.557914883130593</v>
      </c>
      <c r="D3283">
        <v>75.527580261230398</v>
      </c>
      <c r="E3283">
        <v>75.527580261230398</v>
      </c>
      <c r="F3283">
        <v>5797200</v>
      </c>
      <c r="G3283">
        <v>0</v>
      </c>
      <c r="H3283">
        <v>0</v>
      </c>
      <c r="I3283" t="s">
        <v>10</v>
      </c>
    </row>
    <row r="3284" spans="1:9" x14ac:dyDescent="0.25">
      <c r="A3284" t="s">
        <v>3292</v>
      </c>
      <c r="B3284">
        <v>75.812170819951803</v>
      </c>
      <c r="C3284">
        <v>76.865867508287394</v>
      </c>
      <c r="D3284">
        <v>74.666183471679602</v>
      </c>
      <c r="E3284">
        <v>74.666183471679602</v>
      </c>
      <c r="F3284">
        <v>6375200</v>
      </c>
      <c r="G3284">
        <v>0</v>
      </c>
      <c r="H3284">
        <v>0</v>
      </c>
      <c r="I3284" t="s">
        <v>10</v>
      </c>
    </row>
    <row r="3285" spans="1:9" x14ac:dyDescent="0.25">
      <c r="A3285" t="s">
        <v>3293</v>
      </c>
      <c r="B3285">
        <v>75.012273340628795</v>
      </c>
      <c r="C3285">
        <v>75.296849855657797</v>
      </c>
      <c r="D3285">
        <v>73.066400661869295</v>
      </c>
      <c r="E3285">
        <v>73.443267822265597</v>
      </c>
      <c r="F3285">
        <v>7184700</v>
      </c>
      <c r="G3285">
        <v>0</v>
      </c>
      <c r="H3285">
        <v>0</v>
      </c>
      <c r="I3285" t="s">
        <v>10</v>
      </c>
    </row>
    <row r="3286" spans="1:9" x14ac:dyDescent="0.25">
      <c r="A3286" t="s">
        <v>3294</v>
      </c>
      <c r="B3286">
        <v>72.9125660410687</v>
      </c>
      <c r="C3286">
        <v>75.027645684088</v>
      </c>
      <c r="D3286">
        <v>72.297267797750095</v>
      </c>
      <c r="E3286">
        <v>74.227760314941406</v>
      </c>
      <c r="F3286">
        <v>5314700</v>
      </c>
      <c r="G3286">
        <v>0</v>
      </c>
      <c r="H3286">
        <v>0</v>
      </c>
      <c r="I3286" t="s">
        <v>10</v>
      </c>
    </row>
    <row r="3287" spans="1:9" x14ac:dyDescent="0.25">
      <c r="A3287" t="s">
        <v>3295</v>
      </c>
      <c r="B3287">
        <v>74.512323766349496</v>
      </c>
      <c r="C3287">
        <v>76.873521306693902</v>
      </c>
      <c r="D3287">
        <v>74.289278321232601</v>
      </c>
      <c r="E3287">
        <v>75.012252807617102</v>
      </c>
      <c r="F3287">
        <v>5839700</v>
      </c>
      <c r="G3287">
        <v>0</v>
      </c>
      <c r="H3287">
        <v>0</v>
      </c>
      <c r="I3287" t="s">
        <v>10</v>
      </c>
    </row>
    <row r="3288" spans="1:9" x14ac:dyDescent="0.25">
      <c r="A3288" t="s">
        <v>3296</v>
      </c>
      <c r="B3288">
        <v>74.412352720352999</v>
      </c>
      <c r="C3288">
        <v>75.766005430944801</v>
      </c>
      <c r="D3288">
        <v>73.458645656670299</v>
      </c>
      <c r="E3288">
        <v>75.404518127441406</v>
      </c>
      <c r="F3288">
        <v>5469700</v>
      </c>
      <c r="G3288">
        <v>0</v>
      </c>
      <c r="H3288">
        <v>0</v>
      </c>
      <c r="I3288" t="s">
        <v>10</v>
      </c>
    </row>
    <row r="3289" spans="1:9" x14ac:dyDescent="0.25">
      <c r="A3289" t="s">
        <v>3297</v>
      </c>
      <c r="B3289">
        <v>75.619870249892301</v>
      </c>
      <c r="C3289">
        <v>75.758312070117896</v>
      </c>
      <c r="D3289">
        <v>73.712450267663698</v>
      </c>
      <c r="E3289">
        <v>74.496955871582003</v>
      </c>
      <c r="F3289">
        <v>5177300</v>
      </c>
      <c r="G3289">
        <v>0</v>
      </c>
      <c r="H3289">
        <v>0</v>
      </c>
      <c r="I3289" t="s">
        <v>10</v>
      </c>
    </row>
    <row r="3290" spans="1:9" x14ac:dyDescent="0.25">
      <c r="A3290" t="s">
        <v>3298</v>
      </c>
      <c r="B3290">
        <v>74.250829985435999</v>
      </c>
      <c r="C3290">
        <v>75.204536943089906</v>
      </c>
      <c r="D3290">
        <v>74.227757329125396</v>
      </c>
      <c r="E3290">
        <v>74.373886108398395</v>
      </c>
      <c r="F3290">
        <v>3096000</v>
      </c>
      <c r="G3290">
        <v>0</v>
      </c>
      <c r="H3290">
        <v>0</v>
      </c>
      <c r="I3290" t="s">
        <v>10</v>
      </c>
    </row>
    <row r="3291" spans="1:9" x14ac:dyDescent="0.25">
      <c r="A3291" t="s">
        <v>3299</v>
      </c>
      <c r="B3291">
        <v>74.968948493497095</v>
      </c>
      <c r="C3291">
        <v>75.6412773018032</v>
      </c>
      <c r="D3291">
        <v>73.709287124434198</v>
      </c>
      <c r="E3291">
        <v>75.625823974609304</v>
      </c>
      <c r="F3291">
        <v>4528000</v>
      </c>
      <c r="G3291">
        <v>0.46</v>
      </c>
      <c r="H3291">
        <v>0</v>
      </c>
      <c r="I3291" t="s">
        <v>10</v>
      </c>
    </row>
    <row r="3292" spans="1:9" x14ac:dyDescent="0.25">
      <c r="A3292" t="s">
        <v>3300</v>
      </c>
      <c r="B3292">
        <v>74.713930311845502</v>
      </c>
      <c r="C3292">
        <v>74.883946404318095</v>
      </c>
      <c r="D3292">
        <v>72.959685685626695</v>
      </c>
      <c r="E3292">
        <v>73.114242553710895</v>
      </c>
      <c r="F3292">
        <v>5713200</v>
      </c>
      <c r="G3292">
        <v>0</v>
      </c>
      <c r="H3292">
        <v>0</v>
      </c>
      <c r="I3292" t="s">
        <v>10</v>
      </c>
    </row>
    <row r="3293" spans="1:9" x14ac:dyDescent="0.25">
      <c r="A3293" t="s">
        <v>3301</v>
      </c>
      <c r="B3293">
        <v>73.338370497705995</v>
      </c>
      <c r="C3293">
        <v>74.690764030976794</v>
      </c>
      <c r="D3293">
        <v>72.411011394453894</v>
      </c>
      <c r="E3293">
        <v>73.956604003906193</v>
      </c>
      <c r="F3293">
        <v>4833000</v>
      </c>
      <c r="G3293">
        <v>0</v>
      </c>
      <c r="H3293">
        <v>0</v>
      </c>
      <c r="I3293" t="s">
        <v>10</v>
      </c>
    </row>
    <row r="3294" spans="1:9" x14ac:dyDescent="0.25">
      <c r="A3294" t="s">
        <v>3302</v>
      </c>
      <c r="B3294">
        <v>72.696933754744805</v>
      </c>
      <c r="C3294">
        <v>72.797395131917995</v>
      </c>
      <c r="D3294">
        <v>71.244079112093502</v>
      </c>
      <c r="E3294">
        <v>71.591835021972599</v>
      </c>
      <c r="F3294">
        <v>5384700</v>
      </c>
      <c r="G3294">
        <v>0</v>
      </c>
      <c r="H3294">
        <v>0</v>
      </c>
      <c r="I3294" t="s">
        <v>10</v>
      </c>
    </row>
    <row r="3295" spans="1:9" x14ac:dyDescent="0.25">
      <c r="A3295" t="s">
        <v>3303</v>
      </c>
      <c r="B3295">
        <v>71.684554913769404</v>
      </c>
      <c r="C3295">
        <v>71.885477618311697</v>
      </c>
      <c r="D3295">
        <v>69.976676549368406</v>
      </c>
      <c r="E3295">
        <v>70.324432373046804</v>
      </c>
      <c r="F3295">
        <v>5332600</v>
      </c>
      <c r="G3295">
        <v>0</v>
      </c>
      <c r="H3295">
        <v>0</v>
      </c>
      <c r="I3295" t="s">
        <v>10</v>
      </c>
    </row>
    <row r="3296" spans="1:9" x14ac:dyDescent="0.25">
      <c r="A3296" t="s">
        <v>3304</v>
      </c>
      <c r="B3296">
        <v>70.293549021185697</v>
      </c>
      <c r="C3296">
        <v>71.870054142142294</v>
      </c>
      <c r="D3296">
        <v>70.100349950911095</v>
      </c>
      <c r="E3296">
        <v>71.259544372558594</v>
      </c>
      <c r="F3296">
        <v>4682900</v>
      </c>
      <c r="G3296">
        <v>0</v>
      </c>
      <c r="H3296">
        <v>0</v>
      </c>
      <c r="I3296" t="s">
        <v>10</v>
      </c>
    </row>
    <row r="3297" spans="1:9" x14ac:dyDescent="0.25">
      <c r="A3297" t="s">
        <v>3305</v>
      </c>
      <c r="B3297">
        <v>71.900975118433493</v>
      </c>
      <c r="C3297">
        <v>73.469750809366602</v>
      </c>
      <c r="D3297">
        <v>71.792784098091104</v>
      </c>
      <c r="E3297">
        <v>73.384742736816406</v>
      </c>
      <c r="F3297">
        <v>6399600</v>
      </c>
      <c r="G3297">
        <v>0</v>
      </c>
      <c r="H3297">
        <v>0</v>
      </c>
      <c r="I3297" t="s">
        <v>10</v>
      </c>
    </row>
    <row r="3298" spans="1:9" x14ac:dyDescent="0.25">
      <c r="A3298" t="s">
        <v>3306</v>
      </c>
      <c r="B3298">
        <v>74.682995341570802</v>
      </c>
      <c r="C3298">
        <v>75.347600287579397</v>
      </c>
      <c r="D3298">
        <v>72.094130254472503</v>
      </c>
      <c r="E3298">
        <v>72.642814636230398</v>
      </c>
      <c r="F3298">
        <v>6068400</v>
      </c>
      <c r="G3298">
        <v>0</v>
      </c>
      <c r="H3298">
        <v>0</v>
      </c>
      <c r="I3298" t="s">
        <v>10</v>
      </c>
    </row>
    <row r="3299" spans="1:9" x14ac:dyDescent="0.25">
      <c r="A3299" t="s">
        <v>3307</v>
      </c>
      <c r="B3299">
        <v>72.356902806271506</v>
      </c>
      <c r="C3299">
        <v>73.291985458403801</v>
      </c>
      <c r="D3299">
        <v>71.785035295043301</v>
      </c>
      <c r="E3299">
        <v>73.060150146484304</v>
      </c>
      <c r="F3299">
        <v>3366700</v>
      </c>
      <c r="G3299">
        <v>0</v>
      </c>
      <c r="H3299">
        <v>0</v>
      </c>
      <c r="I3299" t="s">
        <v>10</v>
      </c>
    </row>
    <row r="3300" spans="1:9" x14ac:dyDescent="0.25">
      <c r="A3300" t="s">
        <v>3308</v>
      </c>
      <c r="B3300">
        <v>74.196183217136493</v>
      </c>
      <c r="C3300">
        <v>74.775780510904795</v>
      </c>
      <c r="D3300">
        <v>71.607316484164897</v>
      </c>
      <c r="E3300">
        <v>71.715507507324205</v>
      </c>
      <c r="F3300">
        <v>4941700</v>
      </c>
      <c r="G3300">
        <v>0</v>
      </c>
      <c r="H3300">
        <v>0</v>
      </c>
      <c r="I3300" t="s">
        <v>10</v>
      </c>
    </row>
    <row r="3301" spans="1:9" x14ac:dyDescent="0.25">
      <c r="A3301" t="s">
        <v>3309</v>
      </c>
      <c r="B3301">
        <v>71.800501827671894</v>
      </c>
      <c r="C3301">
        <v>72.673759460449205</v>
      </c>
      <c r="D3301">
        <v>71.499105868358001</v>
      </c>
      <c r="E3301">
        <v>72.673759460449205</v>
      </c>
      <c r="F3301">
        <v>3668500</v>
      </c>
      <c r="G3301">
        <v>0</v>
      </c>
      <c r="H3301">
        <v>0</v>
      </c>
      <c r="I3301" t="s">
        <v>10</v>
      </c>
    </row>
    <row r="3302" spans="1:9" x14ac:dyDescent="0.25">
      <c r="A3302" t="s">
        <v>3310</v>
      </c>
      <c r="B3302">
        <v>72.117393921124503</v>
      </c>
      <c r="C3302">
        <v>72.967469183986196</v>
      </c>
      <c r="D3302">
        <v>71.305954958955297</v>
      </c>
      <c r="E3302">
        <v>71.653717041015597</v>
      </c>
      <c r="F3302">
        <v>4694700</v>
      </c>
      <c r="G3302">
        <v>0</v>
      </c>
      <c r="H3302">
        <v>0</v>
      </c>
      <c r="I3302" t="s">
        <v>10</v>
      </c>
    </row>
    <row r="3303" spans="1:9" x14ac:dyDescent="0.25">
      <c r="A3303" t="s">
        <v>3311</v>
      </c>
      <c r="B3303">
        <v>71.823687435626297</v>
      </c>
      <c r="C3303">
        <v>72.866961224057505</v>
      </c>
      <c r="D3303">
        <v>71.491384802692394</v>
      </c>
      <c r="E3303">
        <v>72.503746032714801</v>
      </c>
      <c r="F3303">
        <v>4461000</v>
      </c>
      <c r="G3303">
        <v>0</v>
      </c>
      <c r="H3303">
        <v>0</v>
      </c>
      <c r="I3303" t="s">
        <v>10</v>
      </c>
    </row>
    <row r="3304" spans="1:9" x14ac:dyDescent="0.25">
      <c r="A3304" t="s">
        <v>3312</v>
      </c>
      <c r="B3304">
        <v>72.395535634919895</v>
      </c>
      <c r="C3304">
        <v>74.010676581372806</v>
      </c>
      <c r="D3304">
        <v>71.676835058334603</v>
      </c>
      <c r="E3304">
        <v>73.925674438476506</v>
      </c>
      <c r="F3304">
        <v>6186200</v>
      </c>
      <c r="G3304">
        <v>0</v>
      </c>
      <c r="H3304">
        <v>0</v>
      </c>
      <c r="I3304" t="s">
        <v>10</v>
      </c>
    </row>
    <row r="3305" spans="1:9" x14ac:dyDescent="0.25">
      <c r="A3305" t="s">
        <v>3313</v>
      </c>
      <c r="B3305">
        <v>73.601120899307205</v>
      </c>
      <c r="C3305">
        <v>73.624303845877904</v>
      </c>
      <c r="D3305">
        <v>72.117353359107099</v>
      </c>
      <c r="E3305">
        <v>72.356918334960895</v>
      </c>
      <c r="F3305">
        <v>4081400</v>
      </c>
      <c r="G3305">
        <v>0</v>
      </c>
      <c r="H3305">
        <v>0</v>
      </c>
      <c r="I3305" t="s">
        <v>10</v>
      </c>
    </row>
    <row r="3306" spans="1:9" x14ac:dyDescent="0.25">
      <c r="A3306" t="s">
        <v>3314</v>
      </c>
      <c r="B3306">
        <v>72.874692410779502</v>
      </c>
      <c r="C3306">
        <v>75.324455231866907</v>
      </c>
      <c r="D3306">
        <v>72.758771788236402</v>
      </c>
      <c r="E3306">
        <v>74.474380493164006</v>
      </c>
      <c r="F3306">
        <v>5295200</v>
      </c>
      <c r="G3306">
        <v>0</v>
      </c>
      <c r="H3306">
        <v>0</v>
      </c>
      <c r="I3306" t="s">
        <v>10</v>
      </c>
    </row>
    <row r="3307" spans="1:9" x14ac:dyDescent="0.25">
      <c r="A3307" t="s">
        <v>3315</v>
      </c>
      <c r="B3307">
        <v>74.968980509981606</v>
      </c>
      <c r="C3307">
        <v>75.424927556495106</v>
      </c>
      <c r="D3307">
        <v>73.701594884051204</v>
      </c>
      <c r="E3307">
        <v>74.613494873046804</v>
      </c>
      <c r="F3307">
        <v>4941300</v>
      </c>
      <c r="G3307">
        <v>0</v>
      </c>
      <c r="H3307">
        <v>0</v>
      </c>
      <c r="I3307" t="s">
        <v>10</v>
      </c>
    </row>
    <row r="3308" spans="1:9" x14ac:dyDescent="0.25">
      <c r="A3308" t="s">
        <v>3316</v>
      </c>
      <c r="B3308">
        <v>74.806653662805402</v>
      </c>
      <c r="C3308">
        <v>74.860749145885293</v>
      </c>
      <c r="D3308">
        <v>72.542361192235902</v>
      </c>
      <c r="E3308">
        <v>72.565544128417898</v>
      </c>
      <c r="F3308">
        <v>5577700</v>
      </c>
      <c r="G3308">
        <v>0</v>
      </c>
      <c r="H3308">
        <v>0</v>
      </c>
      <c r="I3308" t="s">
        <v>10</v>
      </c>
    </row>
    <row r="3309" spans="1:9" x14ac:dyDescent="0.25">
      <c r="A3309" t="s">
        <v>3317</v>
      </c>
      <c r="B3309">
        <v>73.662946020807595</v>
      </c>
      <c r="C3309">
        <v>73.662946020807595</v>
      </c>
      <c r="D3309">
        <v>71.993709012074504</v>
      </c>
      <c r="E3309">
        <v>72.356918334960895</v>
      </c>
      <c r="F3309">
        <v>6720200</v>
      </c>
      <c r="G3309">
        <v>0</v>
      </c>
      <c r="H3309">
        <v>0</v>
      </c>
      <c r="I3309" t="s">
        <v>10</v>
      </c>
    </row>
    <row r="3310" spans="1:9" x14ac:dyDescent="0.25">
      <c r="A3310" t="s">
        <v>3318</v>
      </c>
      <c r="B3310">
        <v>71.375440415580002</v>
      </c>
      <c r="C3310">
        <v>71.406352963695198</v>
      </c>
      <c r="D3310">
        <v>70.061689548493803</v>
      </c>
      <c r="E3310">
        <v>70.494453430175696</v>
      </c>
      <c r="F3310">
        <v>4211300</v>
      </c>
      <c r="G3310">
        <v>0</v>
      </c>
      <c r="H3310">
        <v>0</v>
      </c>
      <c r="I3310" t="s">
        <v>10</v>
      </c>
    </row>
    <row r="3311" spans="1:9" x14ac:dyDescent="0.25">
      <c r="A3311" t="s">
        <v>3319</v>
      </c>
      <c r="B3311">
        <v>70.703111219246793</v>
      </c>
      <c r="C3311">
        <v>70.965864950531696</v>
      </c>
      <c r="D3311">
        <v>69.883949266822498</v>
      </c>
      <c r="E3311">
        <v>70.347625732421804</v>
      </c>
      <c r="F3311">
        <v>4248000</v>
      </c>
      <c r="G3311">
        <v>0</v>
      </c>
      <c r="H3311">
        <v>0</v>
      </c>
      <c r="I3311" t="s">
        <v>10</v>
      </c>
    </row>
    <row r="3312" spans="1:9" x14ac:dyDescent="0.25">
      <c r="A3312" t="s">
        <v>3320</v>
      </c>
      <c r="B3312">
        <v>70.471278169859801</v>
      </c>
      <c r="C3312">
        <v>72.480546848503906</v>
      </c>
      <c r="D3312">
        <v>70.339898352066797</v>
      </c>
      <c r="E3312">
        <v>72.078689575195298</v>
      </c>
      <c r="F3312">
        <v>3576100</v>
      </c>
      <c r="G3312">
        <v>0</v>
      </c>
      <c r="H3312">
        <v>0</v>
      </c>
      <c r="I3312" t="s">
        <v>10</v>
      </c>
    </row>
    <row r="3313" spans="1:9" x14ac:dyDescent="0.25">
      <c r="A3313" t="s">
        <v>3321</v>
      </c>
      <c r="B3313">
        <v>71.166794839840904</v>
      </c>
      <c r="C3313">
        <v>72.271893573539998</v>
      </c>
      <c r="D3313">
        <v>70.579474009150999</v>
      </c>
      <c r="E3313">
        <v>72.248710632324205</v>
      </c>
      <c r="F3313">
        <v>4413500</v>
      </c>
      <c r="G3313">
        <v>0</v>
      </c>
      <c r="H3313">
        <v>0</v>
      </c>
      <c r="I3313" t="s">
        <v>10</v>
      </c>
    </row>
    <row r="3314" spans="1:9" x14ac:dyDescent="0.25">
      <c r="A3314" t="s">
        <v>3322</v>
      </c>
      <c r="B3314">
        <v>74.196136018307698</v>
      </c>
      <c r="C3314">
        <v>74.327509906291098</v>
      </c>
      <c r="D3314">
        <v>73.0446658820821</v>
      </c>
      <c r="E3314">
        <v>74.080215454101506</v>
      </c>
      <c r="F3314">
        <v>6245300</v>
      </c>
      <c r="G3314">
        <v>0</v>
      </c>
      <c r="H3314">
        <v>0</v>
      </c>
      <c r="I3314" t="s">
        <v>10</v>
      </c>
    </row>
    <row r="3315" spans="1:9" x14ac:dyDescent="0.25">
      <c r="A3315" t="s">
        <v>3323</v>
      </c>
      <c r="B3315">
        <v>74.621190110194703</v>
      </c>
      <c r="C3315">
        <v>75.193063473742299</v>
      </c>
      <c r="D3315">
        <v>73.871576944004502</v>
      </c>
      <c r="E3315">
        <v>75.061683654785099</v>
      </c>
      <c r="F3315">
        <v>3515900</v>
      </c>
      <c r="G3315">
        <v>0</v>
      </c>
      <c r="H3315">
        <v>0</v>
      </c>
      <c r="I3315" t="s">
        <v>10</v>
      </c>
    </row>
    <row r="3316" spans="1:9" x14ac:dyDescent="0.25">
      <c r="A3316" t="s">
        <v>3324</v>
      </c>
      <c r="B3316">
        <v>75.061689197405997</v>
      </c>
      <c r="C3316">
        <v>76.329074433179798</v>
      </c>
      <c r="D3316">
        <v>74.675291115866102</v>
      </c>
      <c r="E3316">
        <v>76.197700500488196</v>
      </c>
      <c r="F3316">
        <v>2251100</v>
      </c>
      <c r="G3316">
        <v>0</v>
      </c>
      <c r="H3316">
        <v>0</v>
      </c>
      <c r="I3316" t="s">
        <v>10</v>
      </c>
    </row>
    <row r="3317" spans="1:9" x14ac:dyDescent="0.25">
      <c r="A3317" t="s">
        <v>3325</v>
      </c>
      <c r="B3317">
        <v>75.896305989377595</v>
      </c>
      <c r="C3317">
        <v>75.896305989377595</v>
      </c>
      <c r="D3317">
        <v>74.103419232682</v>
      </c>
      <c r="E3317">
        <v>74.126602172851506</v>
      </c>
      <c r="F3317">
        <v>3736900</v>
      </c>
      <c r="G3317">
        <v>0</v>
      </c>
      <c r="H3317">
        <v>0</v>
      </c>
      <c r="I3317" t="s">
        <v>10</v>
      </c>
    </row>
    <row r="3318" spans="1:9" x14ac:dyDescent="0.25">
      <c r="A3318" t="s">
        <v>3326</v>
      </c>
      <c r="B3318">
        <v>73.137439670301006</v>
      </c>
      <c r="C3318">
        <v>74.188443085692398</v>
      </c>
      <c r="D3318">
        <v>73.029248662478494</v>
      </c>
      <c r="E3318">
        <v>73.778861999511705</v>
      </c>
      <c r="F3318">
        <v>3312800</v>
      </c>
      <c r="G3318">
        <v>0</v>
      </c>
      <c r="H3318">
        <v>0</v>
      </c>
      <c r="I3318" t="s">
        <v>10</v>
      </c>
    </row>
    <row r="3319" spans="1:9" x14ac:dyDescent="0.25">
      <c r="A3319" t="s">
        <v>3327</v>
      </c>
      <c r="B3319">
        <v>73.291980899709301</v>
      </c>
      <c r="C3319">
        <v>73.686108570214898</v>
      </c>
      <c r="D3319">
        <v>72.387810857931498</v>
      </c>
      <c r="E3319">
        <v>73.006050109863196</v>
      </c>
      <c r="F3319">
        <v>4121300</v>
      </c>
      <c r="G3319">
        <v>0</v>
      </c>
      <c r="H3319">
        <v>0</v>
      </c>
      <c r="I3319" t="s">
        <v>10</v>
      </c>
    </row>
    <row r="3320" spans="1:9" x14ac:dyDescent="0.25">
      <c r="A3320" t="s">
        <v>3328</v>
      </c>
      <c r="B3320">
        <v>73.307442802359006</v>
      </c>
      <c r="C3320">
        <v>73.647474992942406</v>
      </c>
      <c r="D3320">
        <v>71.9859621016369</v>
      </c>
      <c r="E3320">
        <v>72.836036682128906</v>
      </c>
      <c r="F3320">
        <v>3668600</v>
      </c>
      <c r="G3320">
        <v>0</v>
      </c>
      <c r="H3320">
        <v>0</v>
      </c>
      <c r="I3320" t="s">
        <v>10</v>
      </c>
    </row>
    <row r="3321" spans="1:9" x14ac:dyDescent="0.25">
      <c r="A3321" t="s">
        <v>3329</v>
      </c>
      <c r="B3321">
        <v>72.550102803484094</v>
      </c>
      <c r="C3321">
        <v>73.778851787925404</v>
      </c>
      <c r="D3321">
        <v>72.449641423258598</v>
      </c>
      <c r="E3321">
        <v>73.516098022460895</v>
      </c>
      <c r="F3321">
        <v>4516400</v>
      </c>
      <c r="G3321">
        <v>0</v>
      </c>
      <c r="H3321">
        <v>0</v>
      </c>
      <c r="I3321" t="s">
        <v>10</v>
      </c>
    </row>
    <row r="3322" spans="1:9" x14ac:dyDescent="0.25">
      <c r="A3322" t="s">
        <v>3330</v>
      </c>
      <c r="B3322">
        <v>72.905596876315002</v>
      </c>
      <c r="C3322">
        <v>73.214716561789501</v>
      </c>
      <c r="D3322">
        <v>72.047798445675298</v>
      </c>
      <c r="E3322">
        <v>72.658302307128906</v>
      </c>
      <c r="F3322">
        <v>3187000</v>
      </c>
      <c r="G3322">
        <v>0</v>
      </c>
      <c r="H3322">
        <v>0</v>
      </c>
      <c r="I3322" t="s">
        <v>10</v>
      </c>
    </row>
    <row r="3323" spans="1:9" x14ac:dyDescent="0.25">
      <c r="A3323" t="s">
        <v>3331</v>
      </c>
      <c r="B3323">
        <v>73.353805796911004</v>
      </c>
      <c r="C3323">
        <v>75.625828260981294</v>
      </c>
      <c r="D3323">
        <v>73.261074036559705</v>
      </c>
      <c r="E3323">
        <v>75.293525695800696</v>
      </c>
      <c r="F3323">
        <v>4592400</v>
      </c>
      <c r="G3323">
        <v>0</v>
      </c>
      <c r="H3323">
        <v>0</v>
      </c>
      <c r="I3323" t="s">
        <v>10</v>
      </c>
    </row>
    <row r="3324" spans="1:9" x14ac:dyDescent="0.25">
      <c r="A3324" t="s">
        <v>3332</v>
      </c>
      <c r="B3324">
        <v>75.525374651005706</v>
      </c>
      <c r="C3324">
        <v>75.849947637527407</v>
      </c>
      <c r="D3324">
        <v>74.157522085573405</v>
      </c>
      <c r="E3324">
        <v>75.486732482910099</v>
      </c>
      <c r="F3324">
        <v>4503000</v>
      </c>
      <c r="G3324">
        <v>0</v>
      </c>
      <c r="H3324">
        <v>0</v>
      </c>
      <c r="I3324" t="s">
        <v>10</v>
      </c>
    </row>
    <row r="3325" spans="1:9" x14ac:dyDescent="0.25">
      <c r="A3325" t="s">
        <v>3333</v>
      </c>
      <c r="B3325">
        <v>77.465074085934901</v>
      </c>
      <c r="C3325">
        <v>77.658273097648802</v>
      </c>
      <c r="D3325">
        <v>75.100320069265806</v>
      </c>
      <c r="E3325">
        <v>75.718559265136705</v>
      </c>
      <c r="F3325">
        <v>9502200</v>
      </c>
      <c r="G3325">
        <v>0</v>
      </c>
      <c r="H3325">
        <v>0</v>
      </c>
      <c r="I3325" t="s">
        <v>10</v>
      </c>
    </row>
    <row r="3326" spans="1:9" x14ac:dyDescent="0.25">
      <c r="A3326" t="s">
        <v>3334</v>
      </c>
      <c r="B3326">
        <v>75.231703610597506</v>
      </c>
      <c r="C3326">
        <v>75.587189130131307</v>
      </c>
      <c r="D3326">
        <v>74.3275335350896</v>
      </c>
      <c r="E3326">
        <v>74.582557678222599</v>
      </c>
      <c r="F3326">
        <v>4443200</v>
      </c>
      <c r="G3326">
        <v>0</v>
      </c>
      <c r="H3326">
        <v>0</v>
      </c>
      <c r="I3326" t="s">
        <v>10</v>
      </c>
    </row>
    <row r="3327" spans="1:9" x14ac:dyDescent="0.25">
      <c r="A3327" t="s">
        <v>3335</v>
      </c>
      <c r="B3327">
        <v>74.652099056595205</v>
      </c>
      <c r="C3327">
        <v>74.683011606858898</v>
      </c>
      <c r="D3327">
        <v>73.067870653353296</v>
      </c>
      <c r="E3327">
        <v>73.415626525878906</v>
      </c>
      <c r="F3327">
        <v>6164100</v>
      </c>
      <c r="G3327">
        <v>0</v>
      </c>
      <c r="H3327">
        <v>0</v>
      </c>
      <c r="I3327" t="s">
        <v>10</v>
      </c>
    </row>
    <row r="3328" spans="1:9" x14ac:dyDescent="0.25">
      <c r="A3328" t="s">
        <v>3336</v>
      </c>
      <c r="B3328">
        <v>73.006036728422004</v>
      </c>
      <c r="C3328">
        <v>73.647458802939298</v>
      </c>
      <c r="D3328">
        <v>72.720100095019404</v>
      </c>
      <c r="E3328">
        <v>72.766471862792898</v>
      </c>
      <c r="F3328">
        <v>5543900</v>
      </c>
      <c r="G3328">
        <v>0</v>
      </c>
      <c r="H3328">
        <v>0</v>
      </c>
      <c r="I3328" t="s">
        <v>10</v>
      </c>
    </row>
    <row r="3329" spans="1:9" x14ac:dyDescent="0.25">
      <c r="A3329" t="s">
        <v>3337</v>
      </c>
      <c r="B3329">
        <v>71.050870736799794</v>
      </c>
      <c r="C3329">
        <v>72.194605589269599</v>
      </c>
      <c r="D3329">
        <v>70.440361149671403</v>
      </c>
      <c r="E3329">
        <v>71.993682861328097</v>
      </c>
      <c r="F3329">
        <v>4761200</v>
      </c>
      <c r="G3329">
        <v>0</v>
      </c>
      <c r="H3329">
        <v>0</v>
      </c>
      <c r="I3329" t="s">
        <v>10</v>
      </c>
    </row>
    <row r="3330" spans="1:9" x14ac:dyDescent="0.25">
      <c r="A3330" t="s">
        <v>3338</v>
      </c>
      <c r="B3330">
        <v>72.163699276505497</v>
      </c>
      <c r="C3330">
        <v>73.106511482516396</v>
      </c>
      <c r="D3330">
        <v>72.032325351659097</v>
      </c>
      <c r="E3330">
        <v>73.006050109863196</v>
      </c>
      <c r="F3330">
        <v>5301700</v>
      </c>
      <c r="G3330">
        <v>0</v>
      </c>
      <c r="H3330">
        <v>0</v>
      </c>
      <c r="I3330" t="s">
        <v>10</v>
      </c>
    </row>
    <row r="3331" spans="1:9" x14ac:dyDescent="0.25">
      <c r="A3331" t="s">
        <v>3339</v>
      </c>
      <c r="B3331">
        <v>73.462044125153795</v>
      </c>
      <c r="C3331">
        <v>74.721706377423303</v>
      </c>
      <c r="D3331">
        <v>73.299757543984299</v>
      </c>
      <c r="E3331">
        <v>74.157562255859304</v>
      </c>
      <c r="F3331">
        <v>4578900</v>
      </c>
      <c r="G3331">
        <v>0</v>
      </c>
      <c r="H3331">
        <v>0</v>
      </c>
      <c r="I3331" t="s">
        <v>10</v>
      </c>
    </row>
    <row r="3332" spans="1:9" x14ac:dyDescent="0.25">
      <c r="A3332" t="s">
        <v>3340</v>
      </c>
      <c r="B3332">
        <v>75.301250462130099</v>
      </c>
      <c r="C3332">
        <v>75.888571226448704</v>
      </c>
      <c r="D3332">
        <v>74.768019290558101</v>
      </c>
      <c r="E3332">
        <v>75.780380249023395</v>
      </c>
      <c r="F3332">
        <v>5077400</v>
      </c>
      <c r="G3332">
        <v>0</v>
      </c>
      <c r="H3332">
        <v>0</v>
      </c>
      <c r="I3332" t="s">
        <v>10</v>
      </c>
    </row>
    <row r="3333" spans="1:9" x14ac:dyDescent="0.25">
      <c r="A3333" t="s">
        <v>3341</v>
      </c>
      <c r="B3333">
        <v>76.050861520525004</v>
      </c>
      <c r="C3333">
        <v>78.863838649023293</v>
      </c>
      <c r="D3333">
        <v>75.826749960247895</v>
      </c>
      <c r="E3333">
        <v>78.546989440917898</v>
      </c>
      <c r="F3333">
        <v>6397200</v>
      </c>
      <c r="G3333">
        <v>0</v>
      </c>
      <c r="H3333">
        <v>0</v>
      </c>
      <c r="I3333" t="s">
        <v>10</v>
      </c>
    </row>
    <row r="3334" spans="1:9" x14ac:dyDescent="0.25">
      <c r="A3334" t="s">
        <v>3342</v>
      </c>
      <c r="B3334">
        <v>78.1683369259556</v>
      </c>
      <c r="C3334">
        <v>78.964316069789803</v>
      </c>
      <c r="D3334">
        <v>77.550097606645195</v>
      </c>
      <c r="E3334">
        <v>77.959678649902301</v>
      </c>
      <c r="F3334">
        <v>3659600</v>
      </c>
      <c r="G3334">
        <v>0</v>
      </c>
      <c r="H3334">
        <v>0</v>
      </c>
      <c r="I3334" t="s">
        <v>10</v>
      </c>
    </row>
    <row r="3335" spans="1:9" x14ac:dyDescent="0.25">
      <c r="A3335" t="s">
        <v>3343</v>
      </c>
      <c r="B3335">
        <v>77.480539138304493</v>
      </c>
      <c r="C3335">
        <v>78.655186623681402</v>
      </c>
      <c r="D3335">
        <v>77.2796105001336</v>
      </c>
      <c r="E3335">
        <v>77.975128173828097</v>
      </c>
      <c r="F3335">
        <v>3664000</v>
      </c>
      <c r="G3335">
        <v>0</v>
      </c>
      <c r="H3335">
        <v>0</v>
      </c>
      <c r="I3335" t="s">
        <v>10</v>
      </c>
    </row>
    <row r="3336" spans="1:9" x14ac:dyDescent="0.25">
      <c r="A3336" t="s">
        <v>3344</v>
      </c>
      <c r="B3336">
        <v>78.261066598874294</v>
      </c>
      <c r="C3336">
        <v>78.639740972385894</v>
      </c>
      <c r="D3336">
        <v>77.140514495624004</v>
      </c>
      <c r="E3336">
        <v>77.349166870117102</v>
      </c>
      <c r="F3336">
        <v>3092800</v>
      </c>
      <c r="G3336">
        <v>0</v>
      </c>
      <c r="H3336">
        <v>0</v>
      </c>
      <c r="I3336" t="s">
        <v>10</v>
      </c>
    </row>
    <row r="3337" spans="1:9" x14ac:dyDescent="0.25">
      <c r="A3337" t="s">
        <v>3345</v>
      </c>
      <c r="B3337">
        <v>76.120412261882606</v>
      </c>
      <c r="C3337">
        <v>76.5299932322215</v>
      </c>
      <c r="D3337">
        <v>74.744836212078297</v>
      </c>
      <c r="E3337">
        <v>75.587181091308594</v>
      </c>
      <c r="F3337">
        <v>3980200</v>
      </c>
      <c r="G3337">
        <v>0</v>
      </c>
      <c r="H3337">
        <v>0</v>
      </c>
      <c r="I3337" t="s">
        <v>10</v>
      </c>
    </row>
    <row r="3338" spans="1:9" x14ac:dyDescent="0.25">
      <c r="A3338" t="s">
        <v>3346</v>
      </c>
      <c r="B3338">
        <v>76.777310318367</v>
      </c>
      <c r="C3338">
        <v>78.330632513879195</v>
      </c>
      <c r="D3338">
        <v>76.506832795757404</v>
      </c>
      <c r="E3338">
        <v>78.036972045898395</v>
      </c>
      <c r="F3338">
        <v>3283100</v>
      </c>
      <c r="G3338">
        <v>0</v>
      </c>
      <c r="H3338">
        <v>0</v>
      </c>
      <c r="I3338" t="s">
        <v>10</v>
      </c>
    </row>
    <row r="3339" spans="1:9" x14ac:dyDescent="0.25">
      <c r="A3339" t="s">
        <v>3347</v>
      </c>
      <c r="B3339">
        <v>78.245609657967194</v>
      </c>
      <c r="C3339">
        <v>79.4820823104059</v>
      </c>
      <c r="D3339">
        <v>77.859211585582202</v>
      </c>
      <c r="E3339">
        <v>78.840660095214801</v>
      </c>
      <c r="F3339">
        <v>2768700</v>
      </c>
      <c r="G3339">
        <v>0</v>
      </c>
      <c r="H3339">
        <v>0</v>
      </c>
      <c r="I3339" t="s">
        <v>10</v>
      </c>
    </row>
    <row r="3340" spans="1:9" x14ac:dyDescent="0.25">
      <c r="A3340" t="s">
        <v>3348</v>
      </c>
      <c r="B3340">
        <v>79.118857449959293</v>
      </c>
      <c r="C3340">
        <v>80.664449549441798</v>
      </c>
      <c r="D3340">
        <v>79.080221185051798</v>
      </c>
      <c r="E3340">
        <v>79.783462524414006</v>
      </c>
      <c r="F3340">
        <v>3845000</v>
      </c>
      <c r="G3340">
        <v>0</v>
      </c>
      <c r="H3340">
        <v>0</v>
      </c>
      <c r="I3340" t="s">
        <v>10</v>
      </c>
    </row>
    <row r="3341" spans="1:9" x14ac:dyDescent="0.25">
      <c r="A3341" t="s">
        <v>3349</v>
      </c>
      <c r="B3341">
        <v>79.211608886718693</v>
      </c>
      <c r="C3341">
        <v>79.837571909260404</v>
      </c>
      <c r="D3341">
        <v>78.956584730880607</v>
      </c>
      <c r="E3341">
        <v>79.211608886718693</v>
      </c>
      <c r="F3341">
        <v>2351100</v>
      </c>
      <c r="G3341">
        <v>0</v>
      </c>
      <c r="H3341">
        <v>0</v>
      </c>
      <c r="I3341" t="s">
        <v>10</v>
      </c>
    </row>
    <row r="3342" spans="1:9" x14ac:dyDescent="0.25">
      <c r="A3342" t="s">
        <v>3350</v>
      </c>
      <c r="B3342">
        <v>79.142082828391693</v>
      </c>
      <c r="C3342">
        <v>80.370826284796294</v>
      </c>
      <c r="D3342">
        <v>79.057074751990001</v>
      </c>
      <c r="E3342">
        <v>80.061706542968693</v>
      </c>
      <c r="F3342">
        <v>2850200</v>
      </c>
      <c r="G3342">
        <v>0</v>
      </c>
      <c r="H3342">
        <v>0</v>
      </c>
      <c r="I3342" t="s">
        <v>10</v>
      </c>
    </row>
    <row r="3343" spans="1:9" x14ac:dyDescent="0.25">
      <c r="A3343" t="s">
        <v>3351</v>
      </c>
      <c r="B3343">
        <v>79.883940095168498</v>
      </c>
      <c r="C3343">
        <v>79.891663811567398</v>
      </c>
      <c r="D3343">
        <v>78.917944908307902</v>
      </c>
      <c r="E3343">
        <v>79.613456726074205</v>
      </c>
      <c r="F3343">
        <v>3121600</v>
      </c>
      <c r="G3343">
        <v>0</v>
      </c>
      <c r="H3343">
        <v>0</v>
      </c>
      <c r="I3343" t="s">
        <v>10</v>
      </c>
    </row>
    <row r="3344" spans="1:9" x14ac:dyDescent="0.25">
      <c r="A3344" t="s">
        <v>3352</v>
      </c>
      <c r="B3344">
        <v>79.250250171958797</v>
      </c>
      <c r="C3344">
        <v>80.347619326358995</v>
      </c>
      <c r="D3344">
        <v>79.250250171958797</v>
      </c>
      <c r="E3344">
        <v>80.069412231445298</v>
      </c>
      <c r="F3344">
        <v>2008600</v>
      </c>
      <c r="G3344">
        <v>0</v>
      </c>
      <c r="H3344">
        <v>0</v>
      </c>
      <c r="I3344" t="s">
        <v>10</v>
      </c>
    </row>
    <row r="3345" spans="1:9" x14ac:dyDescent="0.25">
      <c r="A3345" t="s">
        <v>3353</v>
      </c>
      <c r="B3345">
        <v>80.486730757947598</v>
      </c>
      <c r="C3345">
        <v>81.630465908213097</v>
      </c>
      <c r="D3345">
        <v>79.5284650571367</v>
      </c>
      <c r="E3345">
        <v>79.798942565917898</v>
      </c>
      <c r="F3345">
        <v>3148200</v>
      </c>
      <c r="G3345">
        <v>0</v>
      </c>
      <c r="H3345">
        <v>0</v>
      </c>
      <c r="I3345" t="s">
        <v>10</v>
      </c>
    </row>
    <row r="3346" spans="1:9" x14ac:dyDescent="0.25">
      <c r="A3346" t="s">
        <v>3354</v>
      </c>
      <c r="B3346">
        <v>79.868502470346797</v>
      </c>
      <c r="C3346">
        <v>80.757219461799494</v>
      </c>
      <c r="D3346">
        <v>79.636667100381999</v>
      </c>
      <c r="E3346">
        <v>79.698486328125</v>
      </c>
      <c r="F3346">
        <v>2452500</v>
      </c>
      <c r="G3346">
        <v>0</v>
      </c>
      <c r="H3346">
        <v>0</v>
      </c>
      <c r="I3346" t="s">
        <v>10</v>
      </c>
    </row>
    <row r="3347" spans="1:9" x14ac:dyDescent="0.25">
      <c r="A3347" t="s">
        <v>3355</v>
      </c>
      <c r="B3347">
        <v>79.798929504545399</v>
      </c>
      <c r="C3347">
        <v>80.316701493173795</v>
      </c>
      <c r="D3347">
        <v>79.288881232069897</v>
      </c>
      <c r="E3347">
        <v>79.976669311523395</v>
      </c>
      <c r="F3347">
        <v>2417900</v>
      </c>
      <c r="G3347">
        <v>0</v>
      </c>
      <c r="H3347">
        <v>0</v>
      </c>
      <c r="I3347" t="s">
        <v>10</v>
      </c>
    </row>
    <row r="3348" spans="1:9" x14ac:dyDescent="0.25">
      <c r="A3348" t="s">
        <v>3356</v>
      </c>
      <c r="B3348">
        <v>79.945785902787307</v>
      </c>
      <c r="C3348">
        <v>80.069436157905798</v>
      </c>
      <c r="D3348">
        <v>79.443472955282203</v>
      </c>
      <c r="E3348">
        <v>80.061706542968693</v>
      </c>
      <c r="F3348">
        <v>2509700</v>
      </c>
      <c r="G3348">
        <v>0</v>
      </c>
      <c r="H3348">
        <v>0</v>
      </c>
      <c r="I3348" t="s">
        <v>10</v>
      </c>
    </row>
    <row r="3349" spans="1:9" x14ac:dyDescent="0.25">
      <c r="A3349" t="s">
        <v>3357</v>
      </c>
      <c r="B3349">
        <v>79.845312950520494</v>
      </c>
      <c r="C3349">
        <v>81.530009109184107</v>
      </c>
      <c r="D3349">
        <v>79.706209381604495</v>
      </c>
      <c r="E3349">
        <v>81.359992980957003</v>
      </c>
      <c r="F3349">
        <v>3860800</v>
      </c>
      <c r="G3349">
        <v>0</v>
      </c>
      <c r="H3349">
        <v>0</v>
      </c>
      <c r="I3349" t="s">
        <v>10</v>
      </c>
    </row>
    <row r="3350" spans="1:9" x14ac:dyDescent="0.25">
      <c r="A3350" t="s">
        <v>3358</v>
      </c>
      <c r="B3350">
        <v>81.676836389190299</v>
      </c>
      <c r="C3350">
        <v>82.951945466806606</v>
      </c>
      <c r="D3350">
        <v>80.950406037797904</v>
      </c>
      <c r="E3350">
        <v>81.390899658203097</v>
      </c>
      <c r="F3350">
        <v>4459800</v>
      </c>
      <c r="G3350">
        <v>0</v>
      </c>
      <c r="H3350">
        <v>0</v>
      </c>
      <c r="I3350" t="s">
        <v>10</v>
      </c>
    </row>
    <row r="3351" spans="1:9" x14ac:dyDescent="0.25">
      <c r="A3351" t="s">
        <v>3359</v>
      </c>
      <c r="B3351">
        <v>80.965874039766803</v>
      </c>
      <c r="C3351">
        <v>82.186893733712196</v>
      </c>
      <c r="D3351">
        <v>80.115799201995799</v>
      </c>
      <c r="E3351">
        <v>80.888595581054602</v>
      </c>
      <c r="F3351">
        <v>4202400</v>
      </c>
      <c r="G3351">
        <v>0</v>
      </c>
      <c r="H3351">
        <v>0</v>
      </c>
      <c r="I3351" t="s">
        <v>10</v>
      </c>
    </row>
    <row r="3352" spans="1:9" x14ac:dyDescent="0.25">
      <c r="A3352" t="s">
        <v>3360</v>
      </c>
      <c r="B3352">
        <v>80.826769609172999</v>
      </c>
      <c r="C3352">
        <v>81.135889336752697</v>
      </c>
      <c r="D3352">
        <v>80.100345029724394</v>
      </c>
      <c r="E3352">
        <v>80.432647705078097</v>
      </c>
      <c r="F3352">
        <v>3583100</v>
      </c>
      <c r="G3352">
        <v>0</v>
      </c>
      <c r="H3352">
        <v>0</v>
      </c>
      <c r="I3352" t="s">
        <v>10</v>
      </c>
    </row>
    <row r="3353" spans="1:9" x14ac:dyDescent="0.25">
      <c r="A3353" t="s">
        <v>3361</v>
      </c>
      <c r="B3353">
        <v>80.030777856171895</v>
      </c>
      <c r="C3353">
        <v>81.313622462725107</v>
      </c>
      <c r="D3353">
        <v>79.002963323414306</v>
      </c>
      <c r="E3353">
        <v>81.112693786621094</v>
      </c>
      <c r="F3353">
        <v>3527100</v>
      </c>
      <c r="G3353">
        <v>0</v>
      </c>
      <c r="H3353">
        <v>0</v>
      </c>
      <c r="I3353" t="s">
        <v>10</v>
      </c>
    </row>
    <row r="3354" spans="1:9" x14ac:dyDescent="0.25">
      <c r="A3354" t="s">
        <v>3362</v>
      </c>
      <c r="B3354">
        <v>81.236343383789006</v>
      </c>
      <c r="C3354">
        <v>81.800481340805902</v>
      </c>
      <c r="D3354">
        <v>80.819032704040495</v>
      </c>
      <c r="E3354">
        <v>81.236343383789006</v>
      </c>
      <c r="F3354">
        <v>2466800</v>
      </c>
      <c r="G3354">
        <v>0</v>
      </c>
      <c r="H3354">
        <v>0</v>
      </c>
      <c r="I3354" t="s">
        <v>10</v>
      </c>
    </row>
    <row r="3355" spans="1:9" x14ac:dyDescent="0.25">
      <c r="A3355" t="s">
        <v>3363</v>
      </c>
      <c r="B3355">
        <v>81.081084216456702</v>
      </c>
      <c r="C3355">
        <v>82.191039952525202</v>
      </c>
      <c r="D3355">
        <v>80.879272467567901</v>
      </c>
      <c r="E3355">
        <v>81.523513793945298</v>
      </c>
      <c r="F3355">
        <v>2611100</v>
      </c>
      <c r="G3355">
        <v>0.46</v>
      </c>
      <c r="H3355">
        <v>0</v>
      </c>
      <c r="I3355" t="s">
        <v>10</v>
      </c>
    </row>
    <row r="3356" spans="1:9" x14ac:dyDescent="0.25">
      <c r="A3356" t="s">
        <v>3364</v>
      </c>
      <c r="B3356">
        <v>81.779662128570607</v>
      </c>
      <c r="C3356">
        <v>82.501521565701907</v>
      </c>
      <c r="D3356">
        <v>81.531280705142706</v>
      </c>
      <c r="E3356">
        <v>81.911613464355398</v>
      </c>
      <c r="F3356">
        <v>2266900</v>
      </c>
      <c r="G3356">
        <v>0</v>
      </c>
      <c r="H3356">
        <v>0</v>
      </c>
      <c r="I3356" t="s">
        <v>10</v>
      </c>
    </row>
    <row r="3357" spans="1:9" x14ac:dyDescent="0.25">
      <c r="A3357" t="s">
        <v>3365</v>
      </c>
      <c r="B3357">
        <v>81.2984268279573</v>
      </c>
      <c r="C3357">
        <v>81.655474781677597</v>
      </c>
      <c r="D3357">
        <v>80.685233845954798</v>
      </c>
      <c r="E3357">
        <v>81.282905578613196</v>
      </c>
      <c r="F3357">
        <v>2823700</v>
      </c>
      <c r="G3357">
        <v>0</v>
      </c>
      <c r="H3357">
        <v>0</v>
      </c>
      <c r="I3357" t="s">
        <v>10</v>
      </c>
    </row>
    <row r="3358" spans="1:9" x14ac:dyDescent="0.25">
      <c r="A3358" t="s">
        <v>3366</v>
      </c>
      <c r="B3358">
        <v>81.818502257092504</v>
      </c>
      <c r="C3358">
        <v>82.726646593501997</v>
      </c>
      <c r="D3358">
        <v>81.740878224060097</v>
      </c>
      <c r="E3358">
        <v>82.059120178222599</v>
      </c>
      <c r="F3358">
        <v>3264100</v>
      </c>
      <c r="G3358">
        <v>0</v>
      </c>
      <c r="H3358">
        <v>0</v>
      </c>
      <c r="I3358" t="s">
        <v>10</v>
      </c>
    </row>
    <row r="3359" spans="1:9" x14ac:dyDescent="0.25">
      <c r="A3359" t="s">
        <v>3367</v>
      </c>
      <c r="B3359">
        <v>81.927131784243102</v>
      </c>
      <c r="C3359">
        <v>83.246656843310703</v>
      </c>
      <c r="D3359">
        <v>81.919368200070807</v>
      </c>
      <c r="E3359">
        <v>82.594657897949205</v>
      </c>
      <c r="F3359">
        <v>3249200</v>
      </c>
      <c r="G3359">
        <v>0</v>
      </c>
      <c r="H3359">
        <v>0</v>
      </c>
      <c r="I3359" t="s">
        <v>10</v>
      </c>
    </row>
    <row r="3360" spans="1:9" x14ac:dyDescent="0.25">
      <c r="A3360" t="s">
        <v>3368</v>
      </c>
      <c r="B3360">
        <v>82.975028456997705</v>
      </c>
      <c r="C3360">
        <v>85.381225444231404</v>
      </c>
      <c r="D3360">
        <v>82.889646757802893</v>
      </c>
      <c r="E3360">
        <v>85.334655761718693</v>
      </c>
      <c r="F3360">
        <v>6371600</v>
      </c>
      <c r="G3360">
        <v>0</v>
      </c>
      <c r="H3360">
        <v>0</v>
      </c>
      <c r="I3360" t="s">
        <v>10</v>
      </c>
    </row>
    <row r="3361" spans="1:9" x14ac:dyDescent="0.25">
      <c r="A3361" t="s">
        <v>3369</v>
      </c>
      <c r="B3361">
        <v>85.854698916121706</v>
      </c>
      <c r="C3361">
        <v>88.315229038693502</v>
      </c>
      <c r="D3361">
        <v>85.388984350878502</v>
      </c>
      <c r="E3361">
        <v>88.128944396972599</v>
      </c>
      <c r="F3361">
        <v>6521500</v>
      </c>
      <c r="G3361">
        <v>0</v>
      </c>
      <c r="H3361">
        <v>0</v>
      </c>
      <c r="I3361" t="s">
        <v>10</v>
      </c>
    </row>
    <row r="3362" spans="1:9" x14ac:dyDescent="0.25">
      <c r="A3362" t="s">
        <v>3370</v>
      </c>
      <c r="B3362">
        <v>88.330720659872398</v>
      </c>
      <c r="C3362">
        <v>90.620486471777895</v>
      </c>
      <c r="D3362">
        <v>88.136672508969198</v>
      </c>
      <c r="E3362">
        <v>90.294486999511705</v>
      </c>
      <c r="F3362">
        <v>6137100</v>
      </c>
      <c r="G3362">
        <v>0</v>
      </c>
      <c r="H3362">
        <v>0</v>
      </c>
      <c r="I3362" t="s">
        <v>10</v>
      </c>
    </row>
    <row r="3363" spans="1:9" x14ac:dyDescent="0.25">
      <c r="A3363" t="s">
        <v>3371</v>
      </c>
      <c r="B3363">
        <v>90.084937918402403</v>
      </c>
      <c r="C3363">
        <v>90.232416451044898</v>
      </c>
      <c r="D3363">
        <v>88.905127422906901</v>
      </c>
      <c r="E3363">
        <v>89.0137939453125</v>
      </c>
      <c r="F3363">
        <v>4225100</v>
      </c>
      <c r="G3363">
        <v>0</v>
      </c>
      <c r="H3363">
        <v>0</v>
      </c>
      <c r="I3363" t="s">
        <v>10</v>
      </c>
    </row>
    <row r="3364" spans="1:9" x14ac:dyDescent="0.25">
      <c r="A3364" t="s">
        <v>3372</v>
      </c>
      <c r="B3364">
        <v>89.440703259811201</v>
      </c>
      <c r="C3364">
        <v>91.404470190945005</v>
      </c>
      <c r="D3364">
        <v>89.277697552700502</v>
      </c>
      <c r="E3364">
        <v>90.573944091796804</v>
      </c>
      <c r="F3364">
        <v>3898500</v>
      </c>
      <c r="G3364">
        <v>0</v>
      </c>
      <c r="H3364">
        <v>0</v>
      </c>
      <c r="I3364" t="s">
        <v>10</v>
      </c>
    </row>
    <row r="3365" spans="1:9" x14ac:dyDescent="0.25">
      <c r="A3365" t="s">
        <v>3373</v>
      </c>
      <c r="B3365">
        <v>91.125024289040198</v>
      </c>
      <c r="C3365">
        <v>91.947786657164102</v>
      </c>
      <c r="D3365">
        <v>90.573928181911995</v>
      </c>
      <c r="E3365">
        <v>91.777023315429602</v>
      </c>
      <c r="F3365">
        <v>4233700</v>
      </c>
      <c r="G3365">
        <v>0</v>
      </c>
      <c r="H3365">
        <v>0</v>
      </c>
      <c r="I3365" t="s">
        <v>10</v>
      </c>
    </row>
    <row r="3366" spans="1:9" x14ac:dyDescent="0.25">
      <c r="A3366" t="s">
        <v>3374</v>
      </c>
      <c r="B3366">
        <v>91.5829956083913</v>
      </c>
      <c r="C3366">
        <v>93.958149831351406</v>
      </c>
      <c r="D3366">
        <v>91.342377712287202</v>
      </c>
      <c r="E3366">
        <v>93.663192749023395</v>
      </c>
      <c r="F3366">
        <v>5261600</v>
      </c>
      <c r="G3366">
        <v>0</v>
      </c>
      <c r="H3366">
        <v>0</v>
      </c>
      <c r="I3366" t="s">
        <v>10</v>
      </c>
    </row>
    <row r="3367" spans="1:9" x14ac:dyDescent="0.25">
      <c r="A3367" t="s">
        <v>3375</v>
      </c>
      <c r="B3367">
        <v>94.121120019481197</v>
      </c>
      <c r="C3367">
        <v>95.161215301704402</v>
      </c>
      <c r="D3367">
        <v>93.515690715276094</v>
      </c>
      <c r="E3367">
        <v>94.198738098144503</v>
      </c>
      <c r="F3367">
        <v>6187700</v>
      </c>
      <c r="G3367">
        <v>0</v>
      </c>
      <c r="H3367">
        <v>0</v>
      </c>
      <c r="I3367" t="s">
        <v>10</v>
      </c>
    </row>
    <row r="3368" spans="1:9" x14ac:dyDescent="0.25">
      <c r="A3368" t="s">
        <v>3376</v>
      </c>
      <c r="B3368">
        <v>93.391513150548505</v>
      </c>
      <c r="C3368">
        <v>94.004706144884807</v>
      </c>
      <c r="D3368">
        <v>92.762798906555901</v>
      </c>
      <c r="E3368">
        <v>93.065513610839801</v>
      </c>
      <c r="F3368">
        <v>3598300</v>
      </c>
      <c r="G3368">
        <v>0</v>
      </c>
      <c r="H3368">
        <v>0</v>
      </c>
      <c r="I3368" t="s">
        <v>10</v>
      </c>
    </row>
    <row r="3369" spans="1:9" x14ac:dyDescent="0.25">
      <c r="A3369" t="s">
        <v>3377</v>
      </c>
      <c r="B3369">
        <v>92.700711013509803</v>
      </c>
      <c r="C3369">
        <v>93.422570590770803</v>
      </c>
      <c r="D3369">
        <v>92.172899646029904</v>
      </c>
      <c r="E3369">
        <v>93.049995422363196</v>
      </c>
      <c r="F3369">
        <v>3033300</v>
      </c>
      <c r="G3369">
        <v>0</v>
      </c>
      <c r="H3369">
        <v>0</v>
      </c>
      <c r="I3369" t="s">
        <v>10</v>
      </c>
    </row>
    <row r="3370" spans="1:9" x14ac:dyDescent="0.25">
      <c r="A3370" t="s">
        <v>3378</v>
      </c>
      <c r="B3370">
        <v>93.430326532433995</v>
      </c>
      <c r="C3370">
        <v>93.430326532433995</v>
      </c>
      <c r="D3370">
        <v>92.382461547851506</v>
      </c>
      <c r="E3370">
        <v>92.382461547851506</v>
      </c>
      <c r="F3370">
        <v>4818300</v>
      </c>
      <c r="G3370">
        <v>0</v>
      </c>
      <c r="H3370">
        <v>0</v>
      </c>
      <c r="I3370" t="s">
        <v>10</v>
      </c>
    </row>
    <row r="3371" spans="1:9" x14ac:dyDescent="0.25">
      <c r="A3371" t="s">
        <v>3379</v>
      </c>
      <c r="B3371">
        <v>91.311329565899797</v>
      </c>
      <c r="C3371">
        <v>91.451044520618794</v>
      </c>
      <c r="D3371">
        <v>90.224658353850003</v>
      </c>
      <c r="E3371">
        <v>91.303565979003906</v>
      </c>
      <c r="F3371">
        <v>4448100</v>
      </c>
      <c r="G3371">
        <v>0</v>
      </c>
      <c r="H3371">
        <v>0</v>
      </c>
      <c r="I3371" t="s">
        <v>10</v>
      </c>
    </row>
    <row r="3372" spans="1:9" x14ac:dyDescent="0.25">
      <c r="A3372" t="s">
        <v>3380</v>
      </c>
      <c r="B3372">
        <v>91.8701925211396</v>
      </c>
      <c r="C3372">
        <v>91.885713773579695</v>
      </c>
      <c r="D3372">
        <v>90.473042926252106</v>
      </c>
      <c r="E3372">
        <v>90.597236633300696</v>
      </c>
      <c r="F3372">
        <v>8188700</v>
      </c>
      <c r="G3372">
        <v>0</v>
      </c>
      <c r="H3372">
        <v>0</v>
      </c>
      <c r="I3372" t="s">
        <v>10</v>
      </c>
    </row>
    <row r="3373" spans="1:9" x14ac:dyDescent="0.25">
      <c r="A3373" t="s">
        <v>3381</v>
      </c>
      <c r="B3373">
        <v>90.302247097381795</v>
      </c>
      <c r="C3373">
        <v>91.148300137516401</v>
      </c>
      <c r="D3373">
        <v>89.184533744911306</v>
      </c>
      <c r="E3373">
        <v>90.504058837890597</v>
      </c>
      <c r="F3373">
        <v>3697500</v>
      </c>
      <c r="G3373">
        <v>0</v>
      </c>
      <c r="H3373">
        <v>0</v>
      </c>
      <c r="I3373" t="s">
        <v>10</v>
      </c>
    </row>
    <row r="3374" spans="1:9" x14ac:dyDescent="0.25">
      <c r="A3374" t="s">
        <v>3382</v>
      </c>
      <c r="B3374">
        <v>90.915455065135802</v>
      </c>
      <c r="C3374">
        <v>91.319078613118194</v>
      </c>
      <c r="D3374">
        <v>88.097877502441406</v>
      </c>
      <c r="E3374">
        <v>88.097877502441406</v>
      </c>
      <c r="F3374">
        <v>4547700</v>
      </c>
      <c r="G3374">
        <v>0</v>
      </c>
      <c r="H3374">
        <v>0</v>
      </c>
      <c r="I3374" t="s">
        <v>10</v>
      </c>
    </row>
    <row r="3375" spans="1:9" x14ac:dyDescent="0.25">
      <c r="A3375" t="s">
        <v>3383</v>
      </c>
      <c r="B3375">
        <v>87.880555257953603</v>
      </c>
      <c r="C3375">
        <v>88.206554833084297</v>
      </c>
      <c r="D3375">
        <v>86.855980934770599</v>
      </c>
      <c r="E3375">
        <v>87.771888732910099</v>
      </c>
      <c r="F3375">
        <v>5185100</v>
      </c>
      <c r="G3375">
        <v>0</v>
      </c>
      <c r="H3375">
        <v>0</v>
      </c>
      <c r="I3375" t="s">
        <v>10</v>
      </c>
    </row>
    <row r="3376" spans="1:9" x14ac:dyDescent="0.25">
      <c r="A3376" t="s">
        <v>3384</v>
      </c>
      <c r="B3376">
        <v>88.284150147950399</v>
      </c>
      <c r="C3376">
        <v>89.929680694007601</v>
      </c>
      <c r="D3376">
        <v>88.268628900613606</v>
      </c>
      <c r="E3376">
        <v>89.440681457519503</v>
      </c>
      <c r="F3376">
        <v>3898900</v>
      </c>
      <c r="G3376">
        <v>0</v>
      </c>
      <c r="H3376">
        <v>0</v>
      </c>
      <c r="I3376" t="s">
        <v>10</v>
      </c>
    </row>
    <row r="3377" spans="1:9" x14ac:dyDescent="0.25">
      <c r="A3377" t="s">
        <v>3385</v>
      </c>
      <c r="B3377">
        <v>89.269916975739804</v>
      </c>
      <c r="C3377">
        <v>89.269916975739804</v>
      </c>
      <c r="D3377">
        <v>87.888295027271994</v>
      </c>
      <c r="E3377">
        <v>88.237579345703097</v>
      </c>
      <c r="F3377">
        <v>3653700</v>
      </c>
      <c r="G3377">
        <v>0</v>
      </c>
      <c r="H3377">
        <v>0</v>
      </c>
      <c r="I3377" t="s">
        <v>10</v>
      </c>
    </row>
    <row r="3378" spans="1:9" x14ac:dyDescent="0.25">
      <c r="A3378" t="s">
        <v>3386</v>
      </c>
      <c r="B3378">
        <v>90.558431171683395</v>
      </c>
      <c r="C3378">
        <v>92.3824834422945</v>
      </c>
      <c r="D3378">
        <v>90.348861678227905</v>
      </c>
      <c r="E3378">
        <v>90.705909729003906</v>
      </c>
      <c r="F3378">
        <v>5338600</v>
      </c>
      <c r="G3378">
        <v>0</v>
      </c>
      <c r="H3378">
        <v>0</v>
      </c>
      <c r="I3378" t="s">
        <v>10</v>
      </c>
    </row>
    <row r="3379" spans="1:9" x14ac:dyDescent="0.25">
      <c r="A3379" t="s">
        <v>3387</v>
      </c>
      <c r="B3379">
        <v>91.241458517269905</v>
      </c>
      <c r="C3379">
        <v>91.777027478417196</v>
      </c>
      <c r="D3379">
        <v>90.884404647330797</v>
      </c>
      <c r="E3379">
        <v>91.008598327636705</v>
      </c>
      <c r="F3379">
        <v>3681300</v>
      </c>
      <c r="G3379">
        <v>0</v>
      </c>
      <c r="H3379">
        <v>0</v>
      </c>
      <c r="I3379" t="s">
        <v>10</v>
      </c>
    </row>
    <row r="3380" spans="1:9" x14ac:dyDescent="0.25">
      <c r="A3380" t="s">
        <v>3388</v>
      </c>
      <c r="B3380">
        <v>91.295785065223996</v>
      </c>
      <c r="C3380">
        <v>91.722687485683196</v>
      </c>
      <c r="D3380">
        <v>90.209114129898396</v>
      </c>
      <c r="E3380">
        <v>91.520881652832003</v>
      </c>
      <c r="F3380">
        <v>3036400</v>
      </c>
      <c r="G3380">
        <v>0</v>
      </c>
      <c r="H3380">
        <v>0</v>
      </c>
      <c r="I3380" t="s">
        <v>10</v>
      </c>
    </row>
    <row r="3381" spans="1:9" x14ac:dyDescent="0.25">
      <c r="A3381" t="s">
        <v>3389</v>
      </c>
      <c r="B3381">
        <v>92.103036241370006</v>
      </c>
      <c r="C3381">
        <v>93.422561571741795</v>
      </c>
      <c r="D3381">
        <v>91.536412917883197</v>
      </c>
      <c r="E3381">
        <v>93.065513610839801</v>
      </c>
      <c r="F3381">
        <v>3743200</v>
      </c>
      <c r="G3381">
        <v>0</v>
      </c>
      <c r="H3381">
        <v>0</v>
      </c>
      <c r="I3381" t="s">
        <v>10</v>
      </c>
    </row>
    <row r="3382" spans="1:9" x14ac:dyDescent="0.25">
      <c r="A3382" t="s">
        <v>3390</v>
      </c>
      <c r="B3382">
        <v>93.7873678259526</v>
      </c>
      <c r="C3382">
        <v>94.229797439699595</v>
      </c>
      <c r="D3382">
        <v>92.040934205075501</v>
      </c>
      <c r="E3382">
        <v>92.607551574707003</v>
      </c>
      <c r="F3382">
        <v>3938300</v>
      </c>
      <c r="G3382">
        <v>0</v>
      </c>
      <c r="H3382">
        <v>0</v>
      </c>
      <c r="I3382" t="s">
        <v>10</v>
      </c>
    </row>
    <row r="3383" spans="1:9" x14ac:dyDescent="0.25">
      <c r="A3383" t="s">
        <v>3391</v>
      </c>
      <c r="B3383">
        <v>91.808060988928503</v>
      </c>
      <c r="C3383">
        <v>92.925780242642006</v>
      </c>
      <c r="D3383">
        <v>91.707158081477004</v>
      </c>
      <c r="E3383">
        <v>92.723968505859304</v>
      </c>
      <c r="F3383">
        <v>2140400</v>
      </c>
      <c r="G3383">
        <v>0</v>
      </c>
      <c r="H3383">
        <v>0</v>
      </c>
      <c r="I3383" t="s">
        <v>10</v>
      </c>
    </row>
    <row r="3384" spans="1:9" x14ac:dyDescent="0.25">
      <c r="A3384" t="s">
        <v>3392</v>
      </c>
      <c r="B3384">
        <v>92.669657160111598</v>
      </c>
      <c r="C3384">
        <v>93.717516247162806</v>
      </c>
      <c r="D3384">
        <v>92.382463694584004</v>
      </c>
      <c r="E3384">
        <v>92.855941772460895</v>
      </c>
      <c r="F3384">
        <v>3260600</v>
      </c>
      <c r="G3384">
        <v>0</v>
      </c>
      <c r="H3384">
        <v>0</v>
      </c>
      <c r="I3384" t="s">
        <v>10</v>
      </c>
    </row>
    <row r="3385" spans="1:9" x14ac:dyDescent="0.25">
      <c r="A3385" t="s">
        <v>3393</v>
      </c>
      <c r="B3385">
        <v>92.755014700307996</v>
      </c>
      <c r="C3385">
        <v>93.337159144033706</v>
      </c>
      <c r="D3385">
        <v>92.413488064987405</v>
      </c>
      <c r="E3385">
        <v>93.205207824707003</v>
      </c>
      <c r="F3385">
        <v>2829600</v>
      </c>
      <c r="G3385">
        <v>0</v>
      </c>
      <c r="H3385">
        <v>0</v>
      </c>
      <c r="I3385" t="s">
        <v>10</v>
      </c>
    </row>
    <row r="3386" spans="1:9" x14ac:dyDescent="0.25">
      <c r="A3386" t="s">
        <v>3394</v>
      </c>
      <c r="B3386">
        <v>93.880503036272799</v>
      </c>
      <c r="C3386">
        <v>95.425130745714895</v>
      </c>
      <c r="D3386">
        <v>93.725266867769804</v>
      </c>
      <c r="E3386">
        <v>94.687744140625</v>
      </c>
      <c r="F3386">
        <v>4707200</v>
      </c>
      <c r="G3386">
        <v>0</v>
      </c>
      <c r="H3386">
        <v>0</v>
      </c>
      <c r="I3386" t="s">
        <v>10</v>
      </c>
    </row>
    <row r="3387" spans="1:9" x14ac:dyDescent="0.25">
      <c r="A3387" t="s">
        <v>3395</v>
      </c>
      <c r="B3387">
        <v>94.400584055391306</v>
      </c>
      <c r="C3387">
        <v>94.912868297748602</v>
      </c>
      <c r="D3387">
        <v>93.057767712485798</v>
      </c>
      <c r="E3387">
        <v>93.298385620117102</v>
      </c>
      <c r="F3387">
        <v>4054900</v>
      </c>
      <c r="G3387">
        <v>0</v>
      </c>
      <c r="H3387">
        <v>0</v>
      </c>
      <c r="I3387" t="s">
        <v>10</v>
      </c>
    </row>
    <row r="3388" spans="1:9" x14ac:dyDescent="0.25">
      <c r="A3388" t="s">
        <v>3396</v>
      </c>
      <c r="B3388">
        <v>94.462629592197601</v>
      </c>
      <c r="C3388">
        <v>96.721352722344307</v>
      </c>
      <c r="D3388">
        <v>93.725249049175204</v>
      </c>
      <c r="E3388">
        <v>96.635971069335895</v>
      </c>
      <c r="F3388">
        <v>6412000</v>
      </c>
      <c r="G3388">
        <v>0</v>
      </c>
      <c r="H3388">
        <v>0</v>
      </c>
      <c r="I3388" t="s">
        <v>10</v>
      </c>
    </row>
    <row r="3389" spans="1:9" x14ac:dyDescent="0.25">
      <c r="A3389" t="s">
        <v>3397</v>
      </c>
      <c r="B3389">
        <v>96.426450722526099</v>
      </c>
      <c r="C3389">
        <v>97.777024768523702</v>
      </c>
      <c r="D3389">
        <v>94.967204217720194</v>
      </c>
      <c r="E3389">
        <v>95.642494201660099</v>
      </c>
      <c r="F3389">
        <v>10115900</v>
      </c>
      <c r="G3389">
        <v>0</v>
      </c>
      <c r="H3389">
        <v>0</v>
      </c>
      <c r="I3389" t="s">
        <v>10</v>
      </c>
    </row>
    <row r="3390" spans="1:9" x14ac:dyDescent="0.25">
      <c r="A3390" t="s">
        <v>3398</v>
      </c>
      <c r="B3390">
        <v>95.720083224744499</v>
      </c>
      <c r="C3390">
        <v>97.062899197129894</v>
      </c>
      <c r="D3390">
        <v>95.510513802033898</v>
      </c>
      <c r="E3390">
        <v>96.961990356445298</v>
      </c>
      <c r="F3390">
        <v>6712400</v>
      </c>
      <c r="G3390">
        <v>0</v>
      </c>
      <c r="H3390">
        <v>0</v>
      </c>
      <c r="I3390" t="s">
        <v>10</v>
      </c>
    </row>
    <row r="3391" spans="1:9" x14ac:dyDescent="0.25">
      <c r="A3391" t="s">
        <v>3399</v>
      </c>
      <c r="B3391">
        <v>96.092666768485998</v>
      </c>
      <c r="C3391">
        <v>98.172863617568694</v>
      </c>
      <c r="D3391">
        <v>95.619188707628595</v>
      </c>
      <c r="E3391">
        <v>97.140525817871094</v>
      </c>
      <c r="F3391">
        <v>5375100</v>
      </c>
      <c r="G3391">
        <v>0</v>
      </c>
      <c r="H3391">
        <v>0</v>
      </c>
      <c r="I3391" t="s">
        <v>10</v>
      </c>
    </row>
    <row r="3392" spans="1:9" x14ac:dyDescent="0.25">
      <c r="A3392" t="s">
        <v>3400</v>
      </c>
      <c r="B3392">
        <v>96.604948588956702</v>
      </c>
      <c r="C3392">
        <v>97.156044728746494</v>
      </c>
      <c r="D3392">
        <v>95.487229138182798</v>
      </c>
      <c r="E3392">
        <v>95.952949523925696</v>
      </c>
      <c r="F3392">
        <v>5876400</v>
      </c>
      <c r="G3392">
        <v>0</v>
      </c>
      <c r="H3392">
        <v>0</v>
      </c>
      <c r="I3392" t="s">
        <v>10</v>
      </c>
    </row>
    <row r="3393" spans="1:9" x14ac:dyDescent="0.25">
      <c r="A3393" t="s">
        <v>3401</v>
      </c>
      <c r="B3393">
        <v>94.711022638490803</v>
      </c>
      <c r="C3393">
        <v>96.527316482261298</v>
      </c>
      <c r="D3393">
        <v>94.633404559431099</v>
      </c>
      <c r="E3393">
        <v>95.293167114257798</v>
      </c>
      <c r="F3393">
        <v>3643000</v>
      </c>
      <c r="G3393">
        <v>0</v>
      </c>
      <c r="H3393">
        <v>0</v>
      </c>
      <c r="I3393" t="s">
        <v>10</v>
      </c>
    </row>
    <row r="3394" spans="1:9" x14ac:dyDescent="0.25">
      <c r="A3394" t="s">
        <v>3402</v>
      </c>
      <c r="B3394">
        <v>93.507947724844698</v>
      </c>
      <c r="C3394">
        <v>94.4316190534404</v>
      </c>
      <c r="D3394">
        <v>91.683895826073595</v>
      </c>
      <c r="E3394">
        <v>92.366943359375</v>
      </c>
      <c r="F3394">
        <v>5818500</v>
      </c>
      <c r="G3394">
        <v>0</v>
      </c>
      <c r="H3394">
        <v>0</v>
      </c>
      <c r="I3394" t="s">
        <v>10</v>
      </c>
    </row>
    <row r="3395" spans="1:9" x14ac:dyDescent="0.25">
      <c r="A3395" t="s">
        <v>3403</v>
      </c>
      <c r="B3395">
        <v>93.011182832741</v>
      </c>
      <c r="C3395">
        <v>94.190993260122397</v>
      </c>
      <c r="D3395">
        <v>92.964607238769503</v>
      </c>
      <c r="E3395">
        <v>92.964607238769503</v>
      </c>
      <c r="F3395">
        <v>3662000</v>
      </c>
      <c r="G3395">
        <v>0</v>
      </c>
      <c r="H3395">
        <v>0</v>
      </c>
      <c r="I3395" t="s">
        <v>10</v>
      </c>
    </row>
    <row r="3396" spans="1:9" x14ac:dyDescent="0.25">
      <c r="A3396" t="s">
        <v>3404</v>
      </c>
      <c r="B3396">
        <v>93.787378630825302</v>
      </c>
      <c r="C3396">
        <v>94.84300132592</v>
      </c>
      <c r="D3396">
        <v>92.095278068560006</v>
      </c>
      <c r="E3396">
        <v>92.925804138183594</v>
      </c>
      <c r="F3396">
        <v>4128800</v>
      </c>
      <c r="G3396">
        <v>0</v>
      </c>
      <c r="H3396">
        <v>0</v>
      </c>
      <c r="I3396" t="s">
        <v>10</v>
      </c>
    </row>
    <row r="3397" spans="1:9" x14ac:dyDescent="0.25">
      <c r="A3397" t="s">
        <v>3405</v>
      </c>
      <c r="B3397">
        <v>92.553215853709801</v>
      </c>
      <c r="C3397">
        <v>93.438075057613602</v>
      </c>
      <c r="D3397">
        <v>91.885689658220201</v>
      </c>
      <c r="E3397">
        <v>92.708457946777301</v>
      </c>
      <c r="F3397">
        <v>3960900</v>
      </c>
      <c r="G3397">
        <v>0</v>
      </c>
      <c r="H3397">
        <v>0</v>
      </c>
      <c r="I3397" t="s">
        <v>10</v>
      </c>
    </row>
    <row r="3398" spans="1:9" x14ac:dyDescent="0.25">
      <c r="A3398" t="s">
        <v>3406</v>
      </c>
      <c r="B3398">
        <v>92.933575276748797</v>
      </c>
      <c r="C3398">
        <v>95.161245031938904</v>
      </c>
      <c r="D3398">
        <v>92.8792420125218</v>
      </c>
      <c r="E3398">
        <v>94.998245239257798</v>
      </c>
      <c r="F3398">
        <v>3679700</v>
      </c>
      <c r="G3398">
        <v>0</v>
      </c>
      <c r="H3398">
        <v>0</v>
      </c>
      <c r="I3398" t="s">
        <v>10</v>
      </c>
    </row>
    <row r="3399" spans="1:9" x14ac:dyDescent="0.25">
      <c r="A3399" t="s">
        <v>3407</v>
      </c>
      <c r="B3399">
        <v>95.332013655039304</v>
      </c>
      <c r="C3399">
        <v>96.930969166138198</v>
      </c>
      <c r="D3399">
        <v>94.974965624496903</v>
      </c>
      <c r="E3399">
        <v>96.907684326171804</v>
      </c>
      <c r="F3399">
        <v>3336200</v>
      </c>
      <c r="G3399">
        <v>0</v>
      </c>
      <c r="H3399">
        <v>0</v>
      </c>
      <c r="I3399" t="s">
        <v>10</v>
      </c>
    </row>
    <row r="3400" spans="1:9" x14ac:dyDescent="0.25">
      <c r="A3400" t="s">
        <v>3408</v>
      </c>
      <c r="B3400">
        <v>97.295783090763607</v>
      </c>
      <c r="C3400">
        <v>97.714927985741895</v>
      </c>
      <c r="D3400">
        <v>95.5183005613099</v>
      </c>
      <c r="E3400">
        <v>95.665779113769503</v>
      </c>
      <c r="F3400">
        <v>3188800</v>
      </c>
      <c r="G3400">
        <v>0</v>
      </c>
      <c r="H3400">
        <v>0</v>
      </c>
      <c r="I3400" t="s">
        <v>10</v>
      </c>
    </row>
    <row r="3401" spans="1:9" x14ac:dyDescent="0.25">
      <c r="A3401" t="s">
        <v>3409</v>
      </c>
      <c r="B3401">
        <v>95.619201636212594</v>
      </c>
      <c r="C3401">
        <v>96.604963976370399</v>
      </c>
      <c r="D3401">
        <v>94.780911914607898</v>
      </c>
      <c r="E3401">
        <v>96.310012817382798</v>
      </c>
      <c r="F3401">
        <v>2568700</v>
      </c>
      <c r="G3401">
        <v>0</v>
      </c>
      <c r="H3401">
        <v>0</v>
      </c>
      <c r="I3401" t="s">
        <v>10</v>
      </c>
    </row>
    <row r="3402" spans="1:9" x14ac:dyDescent="0.25">
      <c r="A3402" t="s">
        <v>3410</v>
      </c>
      <c r="B3402">
        <v>96.504042751721002</v>
      </c>
      <c r="C3402">
        <v>98.366906472839105</v>
      </c>
      <c r="D3402">
        <v>96.480757917512605</v>
      </c>
      <c r="E3402">
        <v>97.994331359863196</v>
      </c>
      <c r="F3402">
        <v>3986000</v>
      </c>
      <c r="G3402">
        <v>0</v>
      </c>
      <c r="H3402">
        <v>0</v>
      </c>
      <c r="I3402" t="s">
        <v>10</v>
      </c>
    </row>
    <row r="3403" spans="1:9" x14ac:dyDescent="0.25">
      <c r="A3403" t="s">
        <v>3411</v>
      </c>
      <c r="B3403">
        <v>95.316506517939501</v>
      </c>
      <c r="C3403">
        <v>95.564888050834099</v>
      </c>
      <c r="D3403">
        <v>91.567492759223697</v>
      </c>
      <c r="E3403">
        <v>91.575256347656193</v>
      </c>
      <c r="F3403">
        <v>7075800</v>
      </c>
      <c r="G3403">
        <v>0</v>
      </c>
      <c r="H3403">
        <v>0</v>
      </c>
      <c r="I3403" t="s">
        <v>10</v>
      </c>
    </row>
    <row r="3404" spans="1:9" x14ac:dyDescent="0.25">
      <c r="A3404" t="s">
        <v>3412</v>
      </c>
      <c r="B3404">
        <v>92.529950114956506</v>
      </c>
      <c r="C3404">
        <v>93.018949484799805</v>
      </c>
      <c r="D3404">
        <v>89.463990687206703</v>
      </c>
      <c r="E3404">
        <v>89.471748352050696</v>
      </c>
      <c r="F3404">
        <v>6252100</v>
      </c>
      <c r="G3404">
        <v>0</v>
      </c>
      <c r="H3404">
        <v>0</v>
      </c>
      <c r="I3404" t="s">
        <v>10</v>
      </c>
    </row>
    <row r="3405" spans="1:9" x14ac:dyDescent="0.25">
      <c r="A3405" t="s">
        <v>3413</v>
      </c>
      <c r="B3405">
        <v>89.037095889330999</v>
      </c>
      <c r="C3405">
        <v>91.474341369061904</v>
      </c>
      <c r="D3405">
        <v>88.361805865883596</v>
      </c>
      <c r="E3405">
        <v>90.154815673828097</v>
      </c>
      <c r="F3405">
        <v>4823100</v>
      </c>
      <c r="G3405">
        <v>0</v>
      </c>
      <c r="H3405">
        <v>0</v>
      </c>
      <c r="I3405" t="s">
        <v>10</v>
      </c>
    </row>
    <row r="3406" spans="1:9" x14ac:dyDescent="0.25">
      <c r="A3406" t="s">
        <v>3414</v>
      </c>
      <c r="B3406">
        <v>90.651554853590696</v>
      </c>
      <c r="C3406">
        <v>91.466553713769002</v>
      </c>
      <c r="D3406">
        <v>90.271222052174096</v>
      </c>
      <c r="E3406">
        <v>91.000839233398395</v>
      </c>
      <c r="F3406">
        <v>2453600</v>
      </c>
      <c r="G3406">
        <v>0</v>
      </c>
      <c r="H3406">
        <v>0</v>
      </c>
      <c r="I3406" t="s">
        <v>10</v>
      </c>
    </row>
    <row r="3407" spans="1:9" x14ac:dyDescent="0.25">
      <c r="A3407" t="s">
        <v>3415</v>
      </c>
      <c r="B3407">
        <v>89.9529669309768</v>
      </c>
      <c r="C3407">
        <v>91.862400164743505</v>
      </c>
      <c r="D3407">
        <v>89.3242527711175</v>
      </c>
      <c r="E3407">
        <v>90.403160095214801</v>
      </c>
      <c r="F3407">
        <v>3156600</v>
      </c>
      <c r="G3407">
        <v>0</v>
      </c>
      <c r="H3407">
        <v>0</v>
      </c>
      <c r="I3407" t="s">
        <v>10</v>
      </c>
    </row>
    <row r="3408" spans="1:9" x14ac:dyDescent="0.25">
      <c r="A3408" t="s">
        <v>3416</v>
      </c>
      <c r="B3408">
        <v>90.542876014953507</v>
      </c>
      <c r="C3408">
        <v>91.163826596968704</v>
      </c>
      <c r="D3408">
        <v>88.392819005767095</v>
      </c>
      <c r="E3408">
        <v>88.672248840332003</v>
      </c>
      <c r="F3408">
        <v>3885700</v>
      </c>
      <c r="G3408">
        <v>0</v>
      </c>
      <c r="H3408">
        <v>0</v>
      </c>
      <c r="I3408" t="s">
        <v>10</v>
      </c>
    </row>
    <row r="3409" spans="1:9" x14ac:dyDescent="0.25">
      <c r="A3409" t="s">
        <v>3417</v>
      </c>
      <c r="B3409">
        <v>88.881861893358803</v>
      </c>
      <c r="C3409">
        <v>90.317817755835705</v>
      </c>
      <c r="D3409">
        <v>88.416147278755901</v>
      </c>
      <c r="E3409">
        <v>89.603721618652301</v>
      </c>
      <c r="F3409">
        <v>3702900</v>
      </c>
      <c r="G3409">
        <v>0</v>
      </c>
      <c r="H3409">
        <v>0</v>
      </c>
      <c r="I3409" t="s">
        <v>10</v>
      </c>
    </row>
    <row r="3410" spans="1:9" x14ac:dyDescent="0.25">
      <c r="A3410" t="s">
        <v>3418</v>
      </c>
      <c r="B3410">
        <v>89.673574270269796</v>
      </c>
      <c r="C3410">
        <v>90.480815682241499</v>
      </c>
      <c r="D3410">
        <v>88.664526946717004</v>
      </c>
      <c r="E3410">
        <v>89.914192199707003</v>
      </c>
      <c r="F3410">
        <v>4515900</v>
      </c>
      <c r="G3410">
        <v>0</v>
      </c>
      <c r="H3410">
        <v>0</v>
      </c>
      <c r="I3410" t="s">
        <v>10</v>
      </c>
    </row>
    <row r="3411" spans="1:9" x14ac:dyDescent="0.25">
      <c r="A3411" t="s">
        <v>3419</v>
      </c>
      <c r="B3411">
        <v>90.969784043032007</v>
      </c>
      <c r="C3411">
        <v>92.514411813265895</v>
      </c>
      <c r="D3411">
        <v>90.962026379617697</v>
      </c>
      <c r="E3411">
        <v>91.823600769042898</v>
      </c>
      <c r="F3411">
        <v>3868600</v>
      </c>
      <c r="G3411">
        <v>0</v>
      </c>
      <c r="H3411">
        <v>0</v>
      </c>
      <c r="I3411" t="s">
        <v>10</v>
      </c>
    </row>
    <row r="3412" spans="1:9" x14ac:dyDescent="0.25">
      <c r="A3412" t="s">
        <v>3420</v>
      </c>
      <c r="B3412">
        <v>91.536433851772799</v>
      </c>
      <c r="C3412">
        <v>92.172911827093003</v>
      </c>
      <c r="D3412">
        <v>91.101767699422098</v>
      </c>
      <c r="E3412">
        <v>91.660621643066406</v>
      </c>
      <c r="F3412">
        <v>3304000</v>
      </c>
      <c r="G3412">
        <v>0</v>
      </c>
      <c r="H3412">
        <v>0</v>
      </c>
      <c r="I3412" t="s">
        <v>10</v>
      </c>
    </row>
    <row r="3413" spans="1:9" x14ac:dyDescent="0.25">
      <c r="A3413" t="s">
        <v>3421</v>
      </c>
      <c r="B3413">
        <v>91.730454745264097</v>
      </c>
      <c r="C3413">
        <v>91.769266749533401</v>
      </c>
      <c r="D3413">
        <v>90.6825957706765</v>
      </c>
      <c r="E3413">
        <v>91.357879638671804</v>
      </c>
      <c r="F3413">
        <v>2075200</v>
      </c>
      <c r="G3413">
        <v>0</v>
      </c>
      <c r="H3413">
        <v>0</v>
      </c>
      <c r="I3413" t="s">
        <v>10</v>
      </c>
    </row>
    <row r="3414" spans="1:9" x14ac:dyDescent="0.25">
      <c r="A3414" t="s">
        <v>3422</v>
      </c>
      <c r="B3414">
        <v>92.1107801868027</v>
      </c>
      <c r="C3414">
        <v>93.383735656738196</v>
      </c>
      <c r="D3414">
        <v>91.800301942991098</v>
      </c>
      <c r="E3414">
        <v>93.383735656738196</v>
      </c>
      <c r="F3414">
        <v>1977500</v>
      </c>
      <c r="G3414">
        <v>0</v>
      </c>
      <c r="H3414">
        <v>0</v>
      </c>
      <c r="I3414" t="s">
        <v>10</v>
      </c>
    </row>
    <row r="3415" spans="1:9" x14ac:dyDescent="0.25">
      <c r="A3415" t="s">
        <v>3423</v>
      </c>
      <c r="B3415">
        <v>92.491119719222397</v>
      </c>
      <c r="C3415">
        <v>93.880499362024096</v>
      </c>
      <c r="D3415">
        <v>91.978829723827701</v>
      </c>
      <c r="E3415">
        <v>93.872741699218693</v>
      </c>
      <c r="F3415">
        <v>3371000</v>
      </c>
      <c r="G3415">
        <v>0</v>
      </c>
      <c r="H3415">
        <v>0</v>
      </c>
      <c r="I3415" t="s">
        <v>10</v>
      </c>
    </row>
    <row r="3416" spans="1:9" x14ac:dyDescent="0.25">
      <c r="A3416" t="s">
        <v>3424</v>
      </c>
      <c r="B3416">
        <v>93.5312367672759</v>
      </c>
      <c r="C3416">
        <v>94.183235907216897</v>
      </c>
      <c r="D3416">
        <v>91.885705822563594</v>
      </c>
      <c r="E3416">
        <v>91.908996582031193</v>
      </c>
      <c r="F3416">
        <v>3875200</v>
      </c>
      <c r="G3416">
        <v>0</v>
      </c>
      <c r="H3416">
        <v>0</v>
      </c>
      <c r="I3416" t="s">
        <v>10</v>
      </c>
    </row>
    <row r="3417" spans="1:9" x14ac:dyDescent="0.25">
      <c r="A3417" t="s">
        <v>3425</v>
      </c>
      <c r="B3417">
        <v>91.394502779329599</v>
      </c>
      <c r="C3417">
        <v>93.015830993652301</v>
      </c>
      <c r="D3417">
        <v>90.864453399531399</v>
      </c>
      <c r="E3417">
        <v>93.015830993652301</v>
      </c>
      <c r="F3417">
        <v>3811200</v>
      </c>
      <c r="G3417">
        <v>0.5</v>
      </c>
      <c r="H3417">
        <v>0</v>
      </c>
      <c r="I3417" t="s">
        <v>10</v>
      </c>
    </row>
    <row r="3418" spans="1:9" x14ac:dyDescent="0.25">
      <c r="A3418" t="s">
        <v>3426</v>
      </c>
      <c r="B3418">
        <v>93.538114424721599</v>
      </c>
      <c r="C3418">
        <v>93.888879975017005</v>
      </c>
      <c r="D3418">
        <v>92.384475063473005</v>
      </c>
      <c r="E3418">
        <v>92.548171997070298</v>
      </c>
      <c r="F3418">
        <v>2980800</v>
      </c>
      <c r="G3418">
        <v>0</v>
      </c>
      <c r="H3418">
        <v>0</v>
      </c>
      <c r="I3418" t="s">
        <v>10</v>
      </c>
    </row>
    <row r="3419" spans="1:9" x14ac:dyDescent="0.25">
      <c r="A3419" t="s">
        <v>3427</v>
      </c>
      <c r="B3419">
        <v>91.947955833464903</v>
      </c>
      <c r="C3419">
        <v>93.101595070095101</v>
      </c>
      <c r="D3419">
        <v>91.737497715420403</v>
      </c>
      <c r="E3419">
        <v>91.815444946289006</v>
      </c>
      <c r="F3419">
        <v>4264300</v>
      </c>
      <c r="G3419">
        <v>0</v>
      </c>
      <c r="H3419">
        <v>0</v>
      </c>
      <c r="I3419" t="s">
        <v>10</v>
      </c>
    </row>
    <row r="3420" spans="1:9" x14ac:dyDescent="0.25">
      <c r="A3420" t="s">
        <v>3428</v>
      </c>
      <c r="B3420">
        <v>92.306541661240701</v>
      </c>
      <c r="C3420">
        <v>93.257513585298099</v>
      </c>
      <c r="D3420">
        <v>92.033723309337503</v>
      </c>
      <c r="E3420">
        <v>92.290954589843693</v>
      </c>
      <c r="F3420">
        <v>3613900</v>
      </c>
      <c r="G3420">
        <v>0</v>
      </c>
      <c r="H3420">
        <v>0</v>
      </c>
      <c r="I3420" t="s">
        <v>10</v>
      </c>
    </row>
    <row r="3421" spans="1:9" x14ac:dyDescent="0.25">
      <c r="A3421" t="s">
        <v>3429</v>
      </c>
      <c r="B3421">
        <v>92.0726827781845</v>
      </c>
      <c r="C3421">
        <v>92.283140911355801</v>
      </c>
      <c r="D3421">
        <v>90.576068481771998</v>
      </c>
      <c r="E3421">
        <v>90.872276306152301</v>
      </c>
      <c r="F3421">
        <v>3591600</v>
      </c>
      <c r="G3421">
        <v>0</v>
      </c>
      <c r="H3421">
        <v>0</v>
      </c>
      <c r="I3421" t="s">
        <v>10</v>
      </c>
    </row>
    <row r="3422" spans="1:9" x14ac:dyDescent="0.25">
      <c r="A3422" t="s">
        <v>3430</v>
      </c>
      <c r="B3422">
        <v>91.215235878931495</v>
      </c>
      <c r="C3422">
        <v>91.901185761541697</v>
      </c>
      <c r="D3422">
        <v>90.420164634169694</v>
      </c>
      <c r="E3422">
        <v>91.300979614257798</v>
      </c>
      <c r="F3422">
        <v>3283000</v>
      </c>
      <c r="G3422">
        <v>0</v>
      </c>
      <c r="H3422">
        <v>0</v>
      </c>
      <c r="I3422" t="s">
        <v>10</v>
      </c>
    </row>
    <row r="3423" spans="1:9" x14ac:dyDescent="0.25">
      <c r="A3423" t="s">
        <v>3431</v>
      </c>
      <c r="B3423">
        <v>91.371153319515102</v>
      </c>
      <c r="C3423">
        <v>91.5738209087108</v>
      </c>
      <c r="D3423">
        <v>90.576075979513107</v>
      </c>
      <c r="E3423">
        <v>91.355560302734304</v>
      </c>
      <c r="F3423">
        <v>2330900</v>
      </c>
      <c r="G3423">
        <v>0</v>
      </c>
      <c r="H3423">
        <v>0</v>
      </c>
      <c r="I3423" t="s">
        <v>10</v>
      </c>
    </row>
    <row r="3424" spans="1:9" x14ac:dyDescent="0.25">
      <c r="A3424" t="s">
        <v>3432</v>
      </c>
      <c r="B3424">
        <v>91.799865496963093</v>
      </c>
      <c r="C3424">
        <v>91.979149506746495</v>
      </c>
      <c r="D3424">
        <v>90.529308199778995</v>
      </c>
      <c r="E3424">
        <v>90.864486694335895</v>
      </c>
      <c r="F3424">
        <v>3960500</v>
      </c>
      <c r="G3424">
        <v>0</v>
      </c>
      <c r="H3424">
        <v>0</v>
      </c>
      <c r="I3424" t="s">
        <v>10</v>
      </c>
    </row>
    <row r="3425" spans="1:9" x14ac:dyDescent="0.25">
      <c r="A3425" t="s">
        <v>3433</v>
      </c>
      <c r="B3425">
        <v>90.895663590496696</v>
      </c>
      <c r="C3425">
        <v>91.332172890136604</v>
      </c>
      <c r="D3425">
        <v>90.123975808063705</v>
      </c>
      <c r="E3425">
        <v>91.207458496093693</v>
      </c>
      <c r="F3425">
        <v>3331900</v>
      </c>
      <c r="G3425">
        <v>0</v>
      </c>
      <c r="H3425">
        <v>0</v>
      </c>
      <c r="I3425" t="s">
        <v>10</v>
      </c>
    </row>
    <row r="3426" spans="1:9" x14ac:dyDescent="0.25">
      <c r="A3426" t="s">
        <v>3434</v>
      </c>
      <c r="B3426">
        <v>91.636158540959002</v>
      </c>
      <c r="C3426">
        <v>93.3822073906274</v>
      </c>
      <c r="D3426">
        <v>91.230829382959897</v>
      </c>
      <c r="E3426">
        <v>92.649490356445298</v>
      </c>
      <c r="F3426">
        <v>5696500</v>
      </c>
      <c r="G3426">
        <v>0</v>
      </c>
      <c r="H3426">
        <v>0</v>
      </c>
      <c r="I3426" t="s">
        <v>10</v>
      </c>
    </row>
    <row r="3427" spans="1:9" x14ac:dyDescent="0.25">
      <c r="A3427" t="s">
        <v>3435</v>
      </c>
      <c r="B3427">
        <v>92.984662785526496</v>
      </c>
      <c r="C3427">
        <v>93.522508739445001</v>
      </c>
      <c r="D3427">
        <v>92.041487699794402</v>
      </c>
      <c r="E3427">
        <v>92.049278259277301</v>
      </c>
      <c r="F3427">
        <v>5372400</v>
      </c>
      <c r="G3427">
        <v>0</v>
      </c>
      <c r="H3427">
        <v>0</v>
      </c>
      <c r="I3427" t="s">
        <v>10</v>
      </c>
    </row>
    <row r="3428" spans="1:9" x14ac:dyDescent="0.25">
      <c r="A3428" t="s">
        <v>3436</v>
      </c>
      <c r="B3428">
        <v>91.831042788989507</v>
      </c>
      <c r="C3428">
        <v>92.883351343666206</v>
      </c>
      <c r="D3428">
        <v>91.659555292760999</v>
      </c>
      <c r="E3428">
        <v>92.368888854980398</v>
      </c>
      <c r="F3428">
        <v>3329100</v>
      </c>
      <c r="G3428">
        <v>0</v>
      </c>
      <c r="H3428">
        <v>0</v>
      </c>
      <c r="I3428" t="s">
        <v>10</v>
      </c>
    </row>
    <row r="3429" spans="1:9" x14ac:dyDescent="0.25">
      <c r="A3429" t="s">
        <v>3437</v>
      </c>
      <c r="B3429">
        <v>92.329912044913002</v>
      </c>
      <c r="C3429">
        <v>93.592678739367202</v>
      </c>
      <c r="D3429">
        <v>92.212994158661601</v>
      </c>
      <c r="E3429">
        <v>93.039245605468693</v>
      </c>
      <c r="F3429">
        <v>3717200</v>
      </c>
      <c r="G3429">
        <v>0</v>
      </c>
      <c r="H3429">
        <v>0</v>
      </c>
      <c r="I3429" t="s">
        <v>10</v>
      </c>
    </row>
    <row r="3430" spans="1:9" x14ac:dyDescent="0.25">
      <c r="A3430" t="s">
        <v>3438</v>
      </c>
      <c r="B3430">
        <v>93.686212360652405</v>
      </c>
      <c r="C3430">
        <v>96.258506774902301</v>
      </c>
      <c r="D3430">
        <v>93.561492028159094</v>
      </c>
      <c r="E3430">
        <v>96.258506774902301</v>
      </c>
      <c r="F3430">
        <v>5476700</v>
      </c>
      <c r="G3430">
        <v>0</v>
      </c>
      <c r="H3430">
        <v>0</v>
      </c>
      <c r="I3430" t="s">
        <v>10</v>
      </c>
    </row>
    <row r="3431" spans="1:9" x14ac:dyDescent="0.25">
      <c r="A3431" t="s">
        <v>3439</v>
      </c>
      <c r="B3431">
        <v>97.295242337403096</v>
      </c>
      <c r="C3431">
        <v>99.774002961354</v>
      </c>
      <c r="D3431">
        <v>97.038011058739798</v>
      </c>
      <c r="E3431">
        <v>99.594718933105398</v>
      </c>
      <c r="F3431">
        <v>8040300</v>
      </c>
      <c r="G3431">
        <v>0</v>
      </c>
      <c r="H3431">
        <v>0</v>
      </c>
      <c r="I3431" t="s">
        <v>10</v>
      </c>
    </row>
    <row r="3432" spans="1:9" x14ac:dyDescent="0.25">
      <c r="A3432" t="s">
        <v>3440</v>
      </c>
      <c r="B3432">
        <v>100.296227676874</v>
      </c>
      <c r="C3432">
        <v>100.787306514702</v>
      </c>
      <c r="D3432">
        <v>98.846386631178603</v>
      </c>
      <c r="E3432">
        <v>99.189361572265597</v>
      </c>
      <c r="F3432">
        <v>5525400</v>
      </c>
      <c r="G3432">
        <v>0</v>
      </c>
      <c r="H3432">
        <v>0</v>
      </c>
      <c r="I3432" t="s">
        <v>10</v>
      </c>
    </row>
    <row r="3433" spans="1:9" x14ac:dyDescent="0.25">
      <c r="A3433" t="s">
        <v>3441</v>
      </c>
      <c r="B3433">
        <v>99.267320459096396</v>
      </c>
      <c r="C3433">
        <v>101.114700317382</v>
      </c>
      <c r="D3433">
        <v>98.698300273092102</v>
      </c>
      <c r="E3433">
        <v>101.114700317382</v>
      </c>
      <c r="F3433">
        <v>4402500</v>
      </c>
      <c r="G3433">
        <v>0</v>
      </c>
      <c r="H3433">
        <v>0</v>
      </c>
      <c r="I3433" t="s">
        <v>10</v>
      </c>
    </row>
    <row r="3434" spans="1:9" x14ac:dyDescent="0.25">
      <c r="A3434" t="s">
        <v>3442</v>
      </c>
      <c r="B3434">
        <v>98.706095608589195</v>
      </c>
      <c r="C3434">
        <v>100.51449896210799</v>
      </c>
      <c r="D3434">
        <v>97.926611301951695</v>
      </c>
      <c r="E3434">
        <v>100.116966247558</v>
      </c>
      <c r="F3434">
        <v>6393300</v>
      </c>
      <c r="G3434">
        <v>0</v>
      </c>
      <c r="H3434">
        <v>0</v>
      </c>
      <c r="I3434" t="s">
        <v>10</v>
      </c>
    </row>
    <row r="3435" spans="1:9" x14ac:dyDescent="0.25">
      <c r="A3435" t="s">
        <v>3443</v>
      </c>
      <c r="B3435">
        <v>99.672628810908705</v>
      </c>
      <c r="C3435">
        <v>100.163701627386</v>
      </c>
      <c r="D3435">
        <v>99.306270351492202</v>
      </c>
      <c r="E3435">
        <v>99.415397644042898</v>
      </c>
      <c r="F3435">
        <v>1359300</v>
      </c>
      <c r="G3435">
        <v>0</v>
      </c>
      <c r="H3435">
        <v>0</v>
      </c>
      <c r="I3435" t="s">
        <v>10</v>
      </c>
    </row>
    <row r="3436" spans="1:9" x14ac:dyDescent="0.25">
      <c r="A3436" t="s">
        <v>3444</v>
      </c>
      <c r="B3436">
        <v>99.898701144050605</v>
      </c>
      <c r="C3436">
        <v>100.787312684911</v>
      </c>
      <c r="D3436">
        <v>99.080240328892899</v>
      </c>
      <c r="E3436">
        <v>99.119216918945298</v>
      </c>
      <c r="F3436">
        <v>2210100</v>
      </c>
      <c r="G3436">
        <v>0</v>
      </c>
      <c r="H3436">
        <v>0</v>
      </c>
      <c r="I3436" t="s">
        <v>10</v>
      </c>
    </row>
    <row r="3437" spans="1:9" x14ac:dyDescent="0.25">
      <c r="A3437" t="s">
        <v>3445</v>
      </c>
      <c r="B3437">
        <v>99.423216472849404</v>
      </c>
      <c r="C3437">
        <v>100.00782964862699</v>
      </c>
      <c r="D3437">
        <v>97.100350837746205</v>
      </c>
      <c r="E3437">
        <v>98.737266540527301</v>
      </c>
      <c r="F3437">
        <v>3263500</v>
      </c>
      <c r="G3437">
        <v>0</v>
      </c>
      <c r="H3437">
        <v>0</v>
      </c>
      <c r="I3437" t="s">
        <v>10</v>
      </c>
    </row>
    <row r="3438" spans="1:9" x14ac:dyDescent="0.25">
      <c r="A3438" t="s">
        <v>3446</v>
      </c>
      <c r="B3438">
        <v>98.004563024166401</v>
      </c>
      <c r="C3438">
        <v>98.698303570936702</v>
      </c>
      <c r="D3438">
        <v>97.700558677891493</v>
      </c>
      <c r="E3438">
        <v>97.840866088867102</v>
      </c>
      <c r="F3438">
        <v>1859200</v>
      </c>
      <c r="G3438">
        <v>0</v>
      </c>
      <c r="H3438">
        <v>0</v>
      </c>
      <c r="I3438" t="s">
        <v>10</v>
      </c>
    </row>
    <row r="3439" spans="1:9" x14ac:dyDescent="0.25">
      <c r="A3439" t="s">
        <v>3447</v>
      </c>
      <c r="B3439">
        <v>97.762941599157898</v>
      </c>
      <c r="C3439">
        <v>99.524578180914602</v>
      </c>
      <c r="D3439">
        <v>97.271868519962297</v>
      </c>
      <c r="E3439">
        <v>99.431037902832003</v>
      </c>
      <c r="F3439">
        <v>3623000</v>
      </c>
      <c r="G3439">
        <v>0</v>
      </c>
      <c r="H3439">
        <v>0</v>
      </c>
      <c r="I3439" t="s">
        <v>10</v>
      </c>
    </row>
    <row r="3440" spans="1:9" x14ac:dyDescent="0.25">
      <c r="A3440" t="s">
        <v>3448</v>
      </c>
      <c r="B3440">
        <v>102.34627730355101</v>
      </c>
      <c r="C3440">
        <v>102.626892089843</v>
      </c>
      <c r="D3440">
        <v>101.03673766952799</v>
      </c>
      <c r="E3440">
        <v>102.626892089843</v>
      </c>
      <c r="F3440">
        <v>4449000</v>
      </c>
      <c r="G3440">
        <v>0</v>
      </c>
      <c r="H3440">
        <v>0</v>
      </c>
      <c r="I3440" t="s">
        <v>10</v>
      </c>
    </row>
    <row r="3441" spans="1:9" x14ac:dyDescent="0.25">
      <c r="A3441" t="s">
        <v>3449</v>
      </c>
      <c r="B3441">
        <v>102.65809294819501</v>
      </c>
      <c r="C3441">
        <v>102.72045312738101</v>
      </c>
      <c r="D3441">
        <v>101.387541466</v>
      </c>
      <c r="E3441">
        <v>102.06568908691401</v>
      </c>
      <c r="F3441">
        <v>4584600</v>
      </c>
      <c r="G3441">
        <v>0</v>
      </c>
      <c r="H3441">
        <v>0</v>
      </c>
      <c r="I3441" t="s">
        <v>10</v>
      </c>
    </row>
    <row r="3442" spans="1:9" x14ac:dyDescent="0.25">
      <c r="A3442" t="s">
        <v>3450</v>
      </c>
      <c r="B3442">
        <v>102.05786422691899</v>
      </c>
      <c r="C3442">
        <v>104.949755945132</v>
      </c>
      <c r="D3442">
        <v>101.58239026623301</v>
      </c>
      <c r="E3442">
        <v>104.848419189453</v>
      </c>
      <c r="F3442">
        <v>5234600</v>
      </c>
      <c r="G3442">
        <v>0</v>
      </c>
      <c r="H3442">
        <v>0</v>
      </c>
      <c r="I3442" t="s">
        <v>10</v>
      </c>
    </row>
    <row r="3443" spans="1:9" x14ac:dyDescent="0.25">
      <c r="A3443" t="s">
        <v>3451</v>
      </c>
      <c r="B3443">
        <v>104.544406634228</v>
      </c>
      <c r="C3443">
        <v>104.848404966042</v>
      </c>
      <c r="D3443">
        <v>103.57785393511899</v>
      </c>
      <c r="E3443">
        <v>104.65353393554599</v>
      </c>
      <c r="F3443">
        <v>3556900</v>
      </c>
      <c r="G3443">
        <v>0</v>
      </c>
      <c r="H3443">
        <v>0</v>
      </c>
      <c r="I3443" t="s">
        <v>10</v>
      </c>
    </row>
    <row r="3444" spans="1:9" x14ac:dyDescent="0.25">
      <c r="A3444" t="s">
        <v>3452</v>
      </c>
      <c r="B3444">
        <v>104.22482767288901</v>
      </c>
      <c r="C3444">
        <v>104.411896250894</v>
      </c>
      <c r="D3444">
        <v>103.437541093842</v>
      </c>
      <c r="E3444">
        <v>103.71036529541</v>
      </c>
      <c r="F3444">
        <v>2760200</v>
      </c>
      <c r="G3444">
        <v>0</v>
      </c>
      <c r="H3444">
        <v>0</v>
      </c>
      <c r="I3444" t="s">
        <v>10</v>
      </c>
    </row>
    <row r="3445" spans="1:9" x14ac:dyDescent="0.25">
      <c r="A3445" t="s">
        <v>3453</v>
      </c>
      <c r="B3445">
        <v>103.983189070821</v>
      </c>
      <c r="C3445">
        <v>104.786056857258</v>
      </c>
      <c r="D3445">
        <v>103.88186421122199</v>
      </c>
      <c r="E3445">
        <v>104.700325012207</v>
      </c>
      <c r="F3445">
        <v>3666500</v>
      </c>
      <c r="G3445">
        <v>0</v>
      </c>
      <c r="H3445">
        <v>0</v>
      </c>
      <c r="I3445" t="s">
        <v>10</v>
      </c>
    </row>
    <row r="3446" spans="1:9" x14ac:dyDescent="0.25">
      <c r="A3446" t="s">
        <v>3454</v>
      </c>
      <c r="B3446">
        <v>105.284961843842</v>
      </c>
      <c r="C3446">
        <v>107.685763288697</v>
      </c>
      <c r="D3446">
        <v>104.55224461714501</v>
      </c>
      <c r="E3446">
        <v>107.077766418457</v>
      </c>
      <c r="F3446">
        <v>5960700</v>
      </c>
      <c r="G3446">
        <v>0</v>
      </c>
      <c r="H3446">
        <v>0</v>
      </c>
      <c r="I3446" t="s">
        <v>10</v>
      </c>
    </row>
    <row r="3447" spans="1:9" x14ac:dyDescent="0.25">
      <c r="A3447" t="s">
        <v>3455</v>
      </c>
      <c r="B3447">
        <v>106.804934662985</v>
      </c>
      <c r="C3447">
        <v>106.921852542232</v>
      </c>
      <c r="D3447">
        <v>106.111194160157</v>
      </c>
      <c r="E3447">
        <v>106.89067840576099</v>
      </c>
      <c r="F3447">
        <v>3211700</v>
      </c>
      <c r="G3447">
        <v>0</v>
      </c>
      <c r="H3447">
        <v>0</v>
      </c>
      <c r="I3447" t="s">
        <v>10</v>
      </c>
    </row>
    <row r="3448" spans="1:9" x14ac:dyDescent="0.25">
      <c r="A3448" t="s">
        <v>3456</v>
      </c>
      <c r="B3448">
        <v>106.93746523340999</v>
      </c>
      <c r="C3448">
        <v>107.03880201006</v>
      </c>
      <c r="D3448">
        <v>105.744855069721</v>
      </c>
      <c r="E3448">
        <v>106.111213684082</v>
      </c>
      <c r="F3448">
        <v>2855800</v>
      </c>
      <c r="G3448">
        <v>0</v>
      </c>
      <c r="H3448">
        <v>0</v>
      </c>
      <c r="I3448" t="s">
        <v>10</v>
      </c>
    </row>
    <row r="3449" spans="1:9" x14ac:dyDescent="0.25">
      <c r="A3449" t="s">
        <v>3457</v>
      </c>
      <c r="B3449">
        <v>105.659118214155</v>
      </c>
      <c r="C3449">
        <v>106.992029945837</v>
      </c>
      <c r="D3449">
        <v>105.323933720102</v>
      </c>
      <c r="E3449">
        <v>105.690292358398</v>
      </c>
      <c r="F3449">
        <v>4322800</v>
      </c>
      <c r="G3449">
        <v>0</v>
      </c>
      <c r="H3449">
        <v>0</v>
      </c>
      <c r="I3449" t="s">
        <v>10</v>
      </c>
    </row>
    <row r="3450" spans="1:9" x14ac:dyDescent="0.25">
      <c r="A3450" t="s">
        <v>3458</v>
      </c>
      <c r="B3450">
        <v>108.301553349567</v>
      </c>
      <c r="C3450">
        <v>110.359391479097</v>
      </c>
      <c r="D3450">
        <v>107.490882995942</v>
      </c>
      <c r="E3450">
        <v>109.97743988037099</v>
      </c>
      <c r="F3450">
        <v>10650800</v>
      </c>
      <c r="G3450">
        <v>0</v>
      </c>
      <c r="H3450">
        <v>0</v>
      </c>
      <c r="I3450" t="s">
        <v>10</v>
      </c>
    </row>
    <row r="3451" spans="1:9" x14ac:dyDescent="0.25">
      <c r="A3451" t="s">
        <v>3459</v>
      </c>
      <c r="B3451">
        <v>109.82152765344701</v>
      </c>
      <c r="C3451">
        <v>110.647778996325</v>
      </c>
      <c r="D3451">
        <v>108.831579396422</v>
      </c>
      <c r="E3451">
        <v>109.915061950683</v>
      </c>
      <c r="F3451">
        <v>6596000</v>
      </c>
      <c r="G3451">
        <v>0</v>
      </c>
      <c r="H3451">
        <v>0</v>
      </c>
      <c r="I3451" t="s">
        <v>10</v>
      </c>
    </row>
    <row r="3452" spans="1:9" x14ac:dyDescent="0.25">
      <c r="A3452" t="s">
        <v>3460</v>
      </c>
      <c r="B3452">
        <v>110.180117495171</v>
      </c>
      <c r="C3452">
        <v>112.877126682236</v>
      </c>
      <c r="D3452">
        <v>110.09437374101699</v>
      </c>
      <c r="E3452">
        <v>112.59651184082</v>
      </c>
      <c r="F3452">
        <v>7349000</v>
      </c>
      <c r="G3452">
        <v>0</v>
      </c>
      <c r="H3452">
        <v>0</v>
      </c>
      <c r="I3452" t="s">
        <v>10</v>
      </c>
    </row>
    <row r="3453" spans="1:9" x14ac:dyDescent="0.25">
      <c r="A3453" t="s">
        <v>3461</v>
      </c>
      <c r="B3453">
        <v>112.25353035843899</v>
      </c>
      <c r="C3453">
        <v>114.02296305917</v>
      </c>
      <c r="D3453">
        <v>111.731277301939</v>
      </c>
      <c r="E3453">
        <v>113.765731811523</v>
      </c>
      <c r="F3453">
        <v>5158400</v>
      </c>
      <c r="G3453">
        <v>0</v>
      </c>
      <c r="H3453">
        <v>0</v>
      </c>
      <c r="I3453" t="s">
        <v>10</v>
      </c>
    </row>
    <row r="3454" spans="1:9" x14ac:dyDescent="0.25">
      <c r="A3454" t="s">
        <v>3462</v>
      </c>
      <c r="B3454">
        <v>113.633187888054</v>
      </c>
      <c r="C3454">
        <v>113.75790819503401</v>
      </c>
      <c r="D3454">
        <v>112.877087381216</v>
      </c>
      <c r="E3454">
        <v>113.461700439453</v>
      </c>
      <c r="F3454">
        <v>3948700</v>
      </c>
      <c r="G3454">
        <v>0</v>
      </c>
      <c r="H3454">
        <v>0</v>
      </c>
      <c r="I3454" t="s">
        <v>10</v>
      </c>
    </row>
    <row r="3455" spans="1:9" x14ac:dyDescent="0.25">
      <c r="A3455" t="s">
        <v>3463</v>
      </c>
      <c r="B3455">
        <v>113.025215579332</v>
      </c>
      <c r="C3455">
        <v>114.381522448119</v>
      </c>
      <c r="D3455">
        <v>112.292498485642</v>
      </c>
      <c r="E3455">
        <v>112.99404144287099</v>
      </c>
      <c r="F3455">
        <v>4638200</v>
      </c>
      <c r="G3455">
        <v>0</v>
      </c>
      <c r="H3455">
        <v>0</v>
      </c>
      <c r="I3455" t="s">
        <v>10</v>
      </c>
    </row>
    <row r="3456" spans="1:9" x14ac:dyDescent="0.25">
      <c r="A3456" t="s">
        <v>3464</v>
      </c>
      <c r="B3456">
        <v>112.386080604968</v>
      </c>
      <c r="C3456">
        <v>113.235727833347</v>
      </c>
      <c r="D3456">
        <v>111.700142265108</v>
      </c>
      <c r="E3456">
        <v>112.604347229003</v>
      </c>
      <c r="F3456">
        <v>4639400</v>
      </c>
      <c r="G3456">
        <v>0</v>
      </c>
      <c r="H3456">
        <v>0</v>
      </c>
      <c r="I3456" t="s">
        <v>10</v>
      </c>
    </row>
    <row r="3457" spans="1:9" x14ac:dyDescent="0.25">
      <c r="A3457" t="s">
        <v>3465</v>
      </c>
      <c r="B3457">
        <v>112.580895000889</v>
      </c>
      <c r="C3457">
        <v>113.220077740966</v>
      </c>
      <c r="D3457">
        <v>112.004084316803</v>
      </c>
      <c r="E3457">
        <v>112.36264038085901</v>
      </c>
      <c r="F3457">
        <v>3045600</v>
      </c>
      <c r="G3457">
        <v>0</v>
      </c>
      <c r="H3457">
        <v>0</v>
      </c>
      <c r="I3457" t="s">
        <v>10</v>
      </c>
    </row>
    <row r="3458" spans="1:9" x14ac:dyDescent="0.25">
      <c r="A3458" t="s">
        <v>3466</v>
      </c>
      <c r="B3458">
        <v>112.323702050202</v>
      </c>
      <c r="C3458">
        <v>114.973944140594</v>
      </c>
      <c r="D3458">
        <v>112.121028502616</v>
      </c>
      <c r="E3458">
        <v>114.662155151367</v>
      </c>
      <c r="F3458">
        <v>4519800</v>
      </c>
      <c r="G3458">
        <v>0</v>
      </c>
      <c r="H3458">
        <v>0</v>
      </c>
      <c r="I3458" t="s">
        <v>10</v>
      </c>
    </row>
    <row r="3459" spans="1:9" x14ac:dyDescent="0.25">
      <c r="A3459" t="s">
        <v>3467</v>
      </c>
      <c r="B3459">
        <v>114.43610425396299</v>
      </c>
      <c r="C3459">
        <v>114.911590219511</v>
      </c>
      <c r="D3459">
        <v>113.734573043019</v>
      </c>
      <c r="E3459">
        <v>114.701126098632</v>
      </c>
      <c r="F3459">
        <v>4083100</v>
      </c>
      <c r="G3459">
        <v>0</v>
      </c>
      <c r="H3459">
        <v>0</v>
      </c>
      <c r="I3459" t="s">
        <v>10</v>
      </c>
    </row>
    <row r="3460" spans="1:9" x14ac:dyDescent="0.25">
      <c r="A3460" t="s">
        <v>3468</v>
      </c>
      <c r="B3460">
        <v>114.007382596369</v>
      </c>
      <c r="C3460">
        <v>115.363689716767</v>
      </c>
      <c r="D3460">
        <v>114.007382596369</v>
      </c>
      <c r="E3460">
        <v>115.25456237792901</v>
      </c>
      <c r="F3460">
        <v>3680900</v>
      </c>
      <c r="G3460">
        <v>0</v>
      </c>
      <c r="H3460">
        <v>0</v>
      </c>
      <c r="I3460" t="s">
        <v>10</v>
      </c>
    </row>
    <row r="3461" spans="1:9" x14ac:dyDescent="0.25">
      <c r="A3461" t="s">
        <v>3469</v>
      </c>
      <c r="B3461">
        <v>115.761160393895</v>
      </c>
      <c r="C3461">
        <v>117.234384625139</v>
      </c>
      <c r="D3461">
        <v>115.176547414925</v>
      </c>
      <c r="E3461">
        <v>116.84464263916</v>
      </c>
      <c r="F3461">
        <v>4563800</v>
      </c>
      <c r="G3461">
        <v>0</v>
      </c>
      <c r="H3461">
        <v>0</v>
      </c>
      <c r="I3461" t="s">
        <v>10</v>
      </c>
    </row>
    <row r="3462" spans="1:9" x14ac:dyDescent="0.25">
      <c r="A3462" t="s">
        <v>3470</v>
      </c>
      <c r="B3462">
        <v>115.558522036547</v>
      </c>
      <c r="C3462">
        <v>116.104158547636</v>
      </c>
      <c r="D3462">
        <v>114.287959101167</v>
      </c>
      <c r="E3462">
        <v>114.989501953125</v>
      </c>
      <c r="F3462">
        <v>4679400</v>
      </c>
      <c r="G3462">
        <v>0</v>
      </c>
      <c r="H3462">
        <v>0</v>
      </c>
      <c r="I3462" t="s">
        <v>10</v>
      </c>
    </row>
    <row r="3463" spans="1:9" x14ac:dyDescent="0.25">
      <c r="A3463" t="s">
        <v>3471</v>
      </c>
      <c r="B3463">
        <v>115.636519707405</v>
      </c>
      <c r="C3463">
        <v>117.507277577916</v>
      </c>
      <c r="D3463">
        <v>115.503996887871</v>
      </c>
      <c r="E3463">
        <v>117.273429870605</v>
      </c>
      <c r="F3463">
        <v>4219200</v>
      </c>
      <c r="G3463">
        <v>0</v>
      </c>
      <c r="H3463">
        <v>0</v>
      </c>
      <c r="I3463" t="s">
        <v>10</v>
      </c>
    </row>
    <row r="3464" spans="1:9" x14ac:dyDescent="0.25">
      <c r="A3464" t="s">
        <v>3472</v>
      </c>
      <c r="B3464">
        <v>116.72771933500201</v>
      </c>
      <c r="C3464">
        <v>117.811201529531</v>
      </c>
      <c r="D3464">
        <v>116.275617225158</v>
      </c>
      <c r="E3464">
        <v>117.795608520507</v>
      </c>
      <c r="F3464">
        <v>3940600</v>
      </c>
      <c r="G3464">
        <v>0</v>
      </c>
      <c r="H3464">
        <v>0</v>
      </c>
      <c r="I3464" t="s">
        <v>10</v>
      </c>
    </row>
    <row r="3465" spans="1:9" x14ac:dyDescent="0.25">
      <c r="A3465" t="s">
        <v>3473</v>
      </c>
      <c r="B3465">
        <v>117.515070285267</v>
      </c>
      <c r="C3465">
        <v>118.871377497235</v>
      </c>
      <c r="D3465">
        <v>116.143181948118</v>
      </c>
      <c r="E3465">
        <v>117.12532806396401</v>
      </c>
      <c r="F3465">
        <v>4890800</v>
      </c>
      <c r="G3465">
        <v>0</v>
      </c>
      <c r="H3465">
        <v>0</v>
      </c>
      <c r="I3465" t="s">
        <v>10</v>
      </c>
    </row>
    <row r="3466" spans="1:9" x14ac:dyDescent="0.25">
      <c r="A3466" t="s">
        <v>3474</v>
      </c>
      <c r="B3466">
        <v>117.530639868276</v>
      </c>
      <c r="C3466">
        <v>118.458228073049</v>
      </c>
      <c r="D3466">
        <v>117.195467333906</v>
      </c>
      <c r="E3466">
        <v>118.16982269287099</v>
      </c>
      <c r="F3466">
        <v>3612300</v>
      </c>
      <c r="G3466">
        <v>0</v>
      </c>
      <c r="H3466">
        <v>0</v>
      </c>
      <c r="I3466" t="s">
        <v>10</v>
      </c>
    </row>
    <row r="3467" spans="1:9" x14ac:dyDescent="0.25">
      <c r="A3467" t="s">
        <v>3475</v>
      </c>
      <c r="B3467">
        <v>118.029533475345</v>
      </c>
      <c r="C3467">
        <v>119.15978354410299</v>
      </c>
      <c r="D3467">
        <v>117.670977290548</v>
      </c>
      <c r="E3467">
        <v>118.66871643066401</v>
      </c>
      <c r="F3467">
        <v>3751400</v>
      </c>
      <c r="G3467">
        <v>0</v>
      </c>
      <c r="H3467">
        <v>0</v>
      </c>
      <c r="I3467" t="s">
        <v>10</v>
      </c>
    </row>
    <row r="3468" spans="1:9" x14ac:dyDescent="0.25">
      <c r="A3468" t="s">
        <v>3476</v>
      </c>
      <c r="B3468">
        <v>118.855794477807</v>
      </c>
      <c r="C3468">
        <v>120.2900550123</v>
      </c>
      <c r="D3468">
        <v>118.317948264121</v>
      </c>
      <c r="E3468">
        <v>120.12635803222599</v>
      </c>
      <c r="F3468">
        <v>4309000</v>
      </c>
      <c r="G3468">
        <v>0</v>
      </c>
      <c r="H3468">
        <v>0</v>
      </c>
      <c r="I3468" t="s">
        <v>10</v>
      </c>
    </row>
    <row r="3469" spans="1:9" x14ac:dyDescent="0.25">
      <c r="A3469" t="s">
        <v>3477</v>
      </c>
      <c r="B3469">
        <v>120.126339028601</v>
      </c>
      <c r="C3469">
        <v>120.703161755243</v>
      </c>
      <c r="D3469">
        <v>119.479365561878</v>
      </c>
      <c r="E3469">
        <v>120.445930480957</v>
      </c>
      <c r="F3469">
        <v>4369100</v>
      </c>
      <c r="G3469">
        <v>0</v>
      </c>
      <c r="H3469">
        <v>0</v>
      </c>
      <c r="I3469" t="s">
        <v>10</v>
      </c>
    </row>
    <row r="3470" spans="1:9" x14ac:dyDescent="0.25">
      <c r="A3470" t="s">
        <v>3478</v>
      </c>
      <c r="B3470">
        <v>119.915856027521</v>
      </c>
      <c r="C3470">
        <v>122.160774508456</v>
      </c>
      <c r="D3470">
        <v>119.744368538339</v>
      </c>
      <c r="E3470">
        <v>121.54497528076099</v>
      </c>
      <c r="F3470">
        <v>5035800</v>
      </c>
      <c r="G3470">
        <v>0</v>
      </c>
      <c r="H3470">
        <v>0</v>
      </c>
      <c r="I3470" t="s">
        <v>10</v>
      </c>
    </row>
    <row r="3471" spans="1:9" x14ac:dyDescent="0.25">
      <c r="A3471" t="s">
        <v>3479</v>
      </c>
      <c r="B3471">
        <v>121.91131180147499</v>
      </c>
      <c r="C3471">
        <v>122.02043910268701</v>
      </c>
      <c r="D3471">
        <v>120.10291482511199</v>
      </c>
      <c r="E3471">
        <v>120.81224822998</v>
      </c>
      <c r="F3471">
        <v>4254400</v>
      </c>
      <c r="G3471">
        <v>0</v>
      </c>
      <c r="H3471">
        <v>0</v>
      </c>
      <c r="I3471" t="s">
        <v>10</v>
      </c>
    </row>
    <row r="3472" spans="1:9" x14ac:dyDescent="0.25">
      <c r="A3472" t="s">
        <v>3480</v>
      </c>
      <c r="B3472">
        <v>121.35787214581001</v>
      </c>
      <c r="C3472">
        <v>123.937962416345</v>
      </c>
      <c r="D3472">
        <v>121.014897265017</v>
      </c>
      <c r="E3472">
        <v>123.665138244628</v>
      </c>
      <c r="F3472">
        <v>5103400</v>
      </c>
      <c r="G3472">
        <v>0</v>
      </c>
      <c r="H3472">
        <v>0</v>
      </c>
      <c r="I3472" t="s">
        <v>10</v>
      </c>
    </row>
    <row r="3473" spans="1:9" x14ac:dyDescent="0.25">
      <c r="A3473" t="s">
        <v>3481</v>
      </c>
      <c r="B3473">
        <v>123.329965281467</v>
      </c>
      <c r="C3473">
        <v>123.548219860301</v>
      </c>
      <c r="D3473">
        <v>120.477050851588</v>
      </c>
      <c r="E3473">
        <v>120.960327148437</v>
      </c>
      <c r="F3473">
        <v>5029700</v>
      </c>
      <c r="G3473">
        <v>0</v>
      </c>
      <c r="H3473">
        <v>0</v>
      </c>
      <c r="I3473" t="s">
        <v>10</v>
      </c>
    </row>
    <row r="3474" spans="1:9" x14ac:dyDescent="0.25">
      <c r="A3474" t="s">
        <v>3482</v>
      </c>
      <c r="B3474">
        <v>119.822329393302</v>
      </c>
      <c r="C3474">
        <v>120.001607454747</v>
      </c>
      <c r="D3474">
        <v>116.76675231751101</v>
      </c>
      <c r="E3474">
        <v>117.608596801757</v>
      </c>
      <c r="F3474">
        <v>8318000</v>
      </c>
      <c r="G3474">
        <v>0</v>
      </c>
      <c r="H3474">
        <v>0</v>
      </c>
      <c r="I3474" t="s">
        <v>10</v>
      </c>
    </row>
    <row r="3475" spans="1:9" x14ac:dyDescent="0.25">
      <c r="A3475" t="s">
        <v>3483</v>
      </c>
      <c r="B3475">
        <v>118.770034172059</v>
      </c>
      <c r="C3475">
        <v>120.141934327635</v>
      </c>
      <c r="D3475">
        <v>118.520605349037</v>
      </c>
      <c r="E3475">
        <v>120.110748291015</v>
      </c>
      <c r="F3475">
        <v>4772700</v>
      </c>
      <c r="G3475">
        <v>0</v>
      </c>
      <c r="H3475">
        <v>0</v>
      </c>
      <c r="I3475" t="s">
        <v>10</v>
      </c>
    </row>
    <row r="3476" spans="1:9" x14ac:dyDescent="0.25">
      <c r="A3476" t="s">
        <v>3484</v>
      </c>
      <c r="B3476">
        <v>120.968169045949</v>
      </c>
      <c r="C3476">
        <v>121.35791119152201</v>
      </c>
      <c r="D3476">
        <v>115.05188613070899</v>
      </c>
      <c r="E3476">
        <v>115.090850830078</v>
      </c>
      <c r="F3476">
        <v>6294200</v>
      </c>
      <c r="G3476">
        <v>0</v>
      </c>
      <c r="H3476">
        <v>0</v>
      </c>
      <c r="I3476" t="s">
        <v>10</v>
      </c>
    </row>
    <row r="3477" spans="1:9" x14ac:dyDescent="0.25">
      <c r="A3477" t="s">
        <v>3485</v>
      </c>
      <c r="B3477">
        <v>115.841696101031</v>
      </c>
      <c r="C3477">
        <v>116.89758021509201</v>
      </c>
      <c r="D3477">
        <v>114.746714892257</v>
      </c>
      <c r="E3477">
        <v>115.755661010742</v>
      </c>
      <c r="F3477">
        <v>5686600</v>
      </c>
      <c r="G3477">
        <v>0.5</v>
      </c>
      <c r="H3477">
        <v>0</v>
      </c>
      <c r="I3477" t="s">
        <v>10</v>
      </c>
    </row>
    <row r="3478" spans="1:9" x14ac:dyDescent="0.25">
      <c r="A3478" t="s">
        <v>3486</v>
      </c>
      <c r="B3478">
        <v>115.653959549734</v>
      </c>
      <c r="C3478">
        <v>118.92328047044801</v>
      </c>
      <c r="D3478">
        <v>115.56792447460001</v>
      </c>
      <c r="E3478">
        <v>118.61042022705</v>
      </c>
      <c r="F3478">
        <v>4695000</v>
      </c>
      <c r="G3478">
        <v>0</v>
      </c>
      <c r="H3478">
        <v>0</v>
      </c>
      <c r="I3478" t="s">
        <v>10</v>
      </c>
    </row>
    <row r="3479" spans="1:9" x14ac:dyDescent="0.25">
      <c r="A3479" t="s">
        <v>3487</v>
      </c>
      <c r="B3479">
        <v>118.375779221521</v>
      </c>
      <c r="C3479">
        <v>119.197008941729</v>
      </c>
      <c r="D3479">
        <v>117.132179260253</v>
      </c>
      <c r="E3479">
        <v>117.132179260253</v>
      </c>
      <c r="F3479">
        <v>4956000</v>
      </c>
      <c r="G3479">
        <v>0</v>
      </c>
      <c r="H3479">
        <v>0</v>
      </c>
      <c r="I3479" t="s">
        <v>10</v>
      </c>
    </row>
    <row r="3480" spans="1:9" x14ac:dyDescent="0.25">
      <c r="A3480" t="s">
        <v>3488</v>
      </c>
      <c r="B3480">
        <v>115.84950084458799</v>
      </c>
      <c r="C3480">
        <v>118.64953756361599</v>
      </c>
      <c r="D3480">
        <v>115.145586132814</v>
      </c>
      <c r="E3480">
        <v>117.73444366455</v>
      </c>
      <c r="F3480">
        <v>4538400</v>
      </c>
      <c r="G3480">
        <v>0</v>
      </c>
      <c r="H3480">
        <v>0</v>
      </c>
      <c r="I3480" t="s">
        <v>10</v>
      </c>
    </row>
    <row r="3481" spans="1:9" x14ac:dyDescent="0.25">
      <c r="A3481" t="s">
        <v>3489</v>
      </c>
      <c r="B3481">
        <v>117.3277592025</v>
      </c>
      <c r="C3481">
        <v>119.251811505215</v>
      </c>
      <c r="D3481">
        <v>117.093128865683</v>
      </c>
      <c r="E3481">
        <v>119.02498626708901</v>
      </c>
      <c r="F3481">
        <v>3209200</v>
      </c>
      <c r="G3481">
        <v>0</v>
      </c>
      <c r="H3481">
        <v>0</v>
      </c>
      <c r="I3481" t="s">
        <v>10</v>
      </c>
    </row>
    <row r="3482" spans="1:9" x14ac:dyDescent="0.25">
      <c r="A3482" t="s">
        <v>3490</v>
      </c>
      <c r="B3482">
        <v>120.01830833875201</v>
      </c>
      <c r="C3482">
        <v>121.19933682522699</v>
      </c>
      <c r="D3482">
        <v>119.50992665456801</v>
      </c>
      <c r="E3482">
        <v>119.63507080078099</v>
      </c>
      <c r="F3482">
        <v>4589300</v>
      </c>
      <c r="G3482">
        <v>0</v>
      </c>
      <c r="H3482">
        <v>0</v>
      </c>
      <c r="I3482" t="s">
        <v>10</v>
      </c>
    </row>
    <row r="3483" spans="1:9" x14ac:dyDescent="0.25">
      <c r="A3483" t="s">
        <v>3491</v>
      </c>
      <c r="B3483">
        <v>120.49540060452701</v>
      </c>
      <c r="C3483">
        <v>121.269716522935</v>
      </c>
      <c r="D3483">
        <v>119.509917381973</v>
      </c>
      <c r="E3483">
        <v>120.550155639648</v>
      </c>
      <c r="F3483">
        <v>3593200</v>
      </c>
      <c r="G3483">
        <v>0</v>
      </c>
      <c r="H3483">
        <v>0</v>
      </c>
      <c r="I3483" t="s">
        <v>10</v>
      </c>
    </row>
    <row r="3484" spans="1:9" x14ac:dyDescent="0.25">
      <c r="A3484" t="s">
        <v>3492</v>
      </c>
      <c r="B3484">
        <v>120.995948884952</v>
      </c>
      <c r="C3484">
        <v>122.943463967805</v>
      </c>
      <c r="D3484">
        <v>120.83952470263699</v>
      </c>
      <c r="E3484">
        <v>122.49764251708901</v>
      </c>
      <c r="F3484">
        <v>3886300</v>
      </c>
      <c r="G3484">
        <v>0</v>
      </c>
      <c r="H3484">
        <v>0</v>
      </c>
      <c r="I3484" t="s">
        <v>10</v>
      </c>
    </row>
    <row r="3485" spans="1:9" x14ac:dyDescent="0.25">
      <c r="A3485" t="s">
        <v>3493</v>
      </c>
      <c r="B3485">
        <v>121.92667446003701</v>
      </c>
      <c r="C3485">
        <v>122.192596731959</v>
      </c>
      <c r="D3485">
        <v>118.891995557591</v>
      </c>
      <c r="E3485">
        <v>119.650665283203</v>
      </c>
      <c r="F3485">
        <v>6615000</v>
      </c>
      <c r="G3485">
        <v>0</v>
      </c>
      <c r="H3485">
        <v>0</v>
      </c>
      <c r="I3485" t="s">
        <v>10</v>
      </c>
    </row>
    <row r="3486" spans="1:9" x14ac:dyDescent="0.25">
      <c r="A3486" t="s">
        <v>3494</v>
      </c>
      <c r="B3486">
        <v>119.236092053975</v>
      </c>
      <c r="C3486">
        <v>120.698687880772</v>
      </c>
      <c r="D3486">
        <v>119.16570299628999</v>
      </c>
      <c r="E3486">
        <v>119.900909423828</v>
      </c>
      <c r="F3486">
        <v>3586400</v>
      </c>
      <c r="G3486">
        <v>0</v>
      </c>
      <c r="H3486">
        <v>0</v>
      </c>
      <c r="I3486" t="s">
        <v>10</v>
      </c>
    </row>
    <row r="3487" spans="1:9" x14ac:dyDescent="0.25">
      <c r="A3487" t="s">
        <v>3495</v>
      </c>
      <c r="B3487">
        <v>119.900951044397</v>
      </c>
      <c r="C3487">
        <v>120.292017413143</v>
      </c>
      <c r="D3487">
        <v>117.67969693417599</v>
      </c>
      <c r="E3487">
        <v>118.76686096191401</v>
      </c>
      <c r="F3487">
        <v>3432200</v>
      </c>
      <c r="G3487">
        <v>0</v>
      </c>
      <c r="H3487">
        <v>0</v>
      </c>
      <c r="I3487" t="s">
        <v>10</v>
      </c>
    </row>
    <row r="3488" spans="1:9" x14ac:dyDescent="0.25">
      <c r="A3488" t="s">
        <v>3496</v>
      </c>
      <c r="B3488">
        <v>118.90767965612901</v>
      </c>
      <c r="C3488">
        <v>119.564668515303</v>
      </c>
      <c r="D3488">
        <v>117.77358918708801</v>
      </c>
      <c r="E3488">
        <v>118.813827514648</v>
      </c>
      <c r="F3488">
        <v>3356400</v>
      </c>
      <c r="G3488">
        <v>0</v>
      </c>
      <c r="H3488">
        <v>0</v>
      </c>
      <c r="I3488" t="s">
        <v>10</v>
      </c>
    </row>
    <row r="3489" spans="1:9" x14ac:dyDescent="0.25">
      <c r="A3489" t="s">
        <v>3497</v>
      </c>
      <c r="B3489">
        <v>119.095378767572</v>
      </c>
      <c r="C3489">
        <v>120.71438764759399</v>
      </c>
      <c r="D3489">
        <v>119.009343672104</v>
      </c>
      <c r="E3489">
        <v>120.464111328125</v>
      </c>
      <c r="F3489">
        <v>3886600</v>
      </c>
      <c r="G3489">
        <v>0</v>
      </c>
      <c r="H3489">
        <v>0</v>
      </c>
      <c r="I3489" t="s">
        <v>10</v>
      </c>
    </row>
    <row r="3490" spans="1:9" x14ac:dyDescent="0.25">
      <c r="A3490" t="s">
        <v>3498</v>
      </c>
      <c r="B3490">
        <v>118.375780063448</v>
      </c>
      <c r="C3490">
        <v>121.723306814278</v>
      </c>
      <c r="D3490">
        <v>118.336671044494</v>
      </c>
      <c r="E3490">
        <v>121.105415344238</v>
      </c>
      <c r="F3490">
        <v>7301200</v>
      </c>
      <c r="G3490">
        <v>0</v>
      </c>
      <c r="H3490">
        <v>0</v>
      </c>
      <c r="I3490" t="s">
        <v>10</v>
      </c>
    </row>
    <row r="3491" spans="1:9" x14ac:dyDescent="0.25">
      <c r="A3491" t="s">
        <v>3499</v>
      </c>
      <c r="B3491">
        <v>119.298692998821</v>
      </c>
      <c r="C3491">
        <v>119.75233137117699</v>
      </c>
      <c r="D3491">
        <v>118.015995921067</v>
      </c>
      <c r="E3491">
        <v>118.84505462646401</v>
      </c>
      <c r="F3491">
        <v>3788100</v>
      </c>
      <c r="G3491">
        <v>0</v>
      </c>
      <c r="H3491">
        <v>0</v>
      </c>
      <c r="I3491" t="s">
        <v>10</v>
      </c>
    </row>
    <row r="3492" spans="1:9" x14ac:dyDescent="0.25">
      <c r="A3492" t="s">
        <v>3500</v>
      </c>
      <c r="B3492">
        <v>119.361248325777</v>
      </c>
      <c r="C3492">
        <v>119.736668606237</v>
      </c>
      <c r="D3492">
        <v>115.614838681466</v>
      </c>
      <c r="E3492">
        <v>116.41260528564401</v>
      </c>
      <c r="F3492">
        <v>4726900</v>
      </c>
      <c r="G3492">
        <v>0</v>
      </c>
      <c r="H3492">
        <v>0</v>
      </c>
      <c r="I3492" t="s">
        <v>10</v>
      </c>
    </row>
    <row r="3493" spans="1:9" x14ac:dyDescent="0.25">
      <c r="A3493" t="s">
        <v>3501</v>
      </c>
      <c r="B3493">
        <v>117.335618623595</v>
      </c>
      <c r="C3493">
        <v>118.47752634048599</v>
      </c>
      <c r="D3493">
        <v>116.73337275585099</v>
      </c>
      <c r="E3493">
        <v>117.421653747558</v>
      </c>
      <c r="F3493">
        <v>2883800</v>
      </c>
      <c r="G3493">
        <v>0</v>
      </c>
      <c r="H3493">
        <v>0</v>
      </c>
      <c r="I3493" t="s">
        <v>10</v>
      </c>
    </row>
    <row r="3494" spans="1:9" x14ac:dyDescent="0.25">
      <c r="A3494" t="s">
        <v>3502</v>
      </c>
      <c r="B3494">
        <v>116.76461242479201</v>
      </c>
      <c r="C3494">
        <v>117.49200220920901</v>
      </c>
      <c r="D3494">
        <v>113.698652966775</v>
      </c>
      <c r="E3494">
        <v>113.706481933593</v>
      </c>
      <c r="F3494">
        <v>4704000</v>
      </c>
      <c r="G3494">
        <v>0</v>
      </c>
      <c r="H3494">
        <v>0</v>
      </c>
      <c r="I3494" t="s">
        <v>10</v>
      </c>
    </row>
    <row r="3495" spans="1:9" x14ac:dyDescent="0.25">
      <c r="A3495" t="s">
        <v>3503</v>
      </c>
      <c r="B3495">
        <v>114.59024352674101</v>
      </c>
      <c r="C3495">
        <v>115.520983235095</v>
      </c>
      <c r="D3495">
        <v>113.886328956832</v>
      </c>
      <c r="E3495">
        <v>114.66064453125</v>
      </c>
      <c r="F3495">
        <v>3456800</v>
      </c>
      <c r="G3495">
        <v>0</v>
      </c>
      <c r="H3495">
        <v>0</v>
      </c>
      <c r="I3495" t="s">
        <v>10</v>
      </c>
    </row>
    <row r="3496" spans="1:9" x14ac:dyDescent="0.25">
      <c r="A3496" t="s">
        <v>3504</v>
      </c>
      <c r="B3496">
        <v>115.74784893264901</v>
      </c>
      <c r="C3496">
        <v>116.271876528877</v>
      </c>
      <c r="D3496">
        <v>113.158979081102</v>
      </c>
      <c r="E3496">
        <v>114.27743530273401</v>
      </c>
      <c r="F3496">
        <v>3775400</v>
      </c>
      <c r="G3496">
        <v>0</v>
      </c>
      <c r="H3496">
        <v>0</v>
      </c>
      <c r="I3496" t="s">
        <v>10</v>
      </c>
    </row>
    <row r="3497" spans="1:9" x14ac:dyDescent="0.25">
      <c r="A3497" t="s">
        <v>3505</v>
      </c>
      <c r="B3497">
        <v>115.982479178994</v>
      </c>
      <c r="C3497">
        <v>116.021588209757</v>
      </c>
      <c r="D3497">
        <v>113.30758616948</v>
      </c>
      <c r="E3497">
        <v>114.61374664306599</v>
      </c>
      <c r="F3497">
        <v>3860400</v>
      </c>
      <c r="G3497">
        <v>0</v>
      </c>
      <c r="H3497">
        <v>0</v>
      </c>
      <c r="I3497" t="s">
        <v>10</v>
      </c>
    </row>
    <row r="3498" spans="1:9" x14ac:dyDescent="0.25">
      <c r="A3498" t="s">
        <v>3506</v>
      </c>
      <c r="B3498">
        <v>114.09754237108601</v>
      </c>
      <c r="C3498">
        <v>116.248407678313</v>
      </c>
      <c r="D3498">
        <v>114.081896372674</v>
      </c>
      <c r="E3498">
        <v>115.63051605224599</v>
      </c>
      <c r="F3498">
        <v>3964800</v>
      </c>
      <c r="G3498">
        <v>0</v>
      </c>
      <c r="H3498">
        <v>0</v>
      </c>
      <c r="I3498" t="s">
        <v>10</v>
      </c>
    </row>
    <row r="3499" spans="1:9" x14ac:dyDescent="0.25">
      <c r="A3499" t="s">
        <v>3507</v>
      </c>
      <c r="B3499">
        <v>115.84952837335599</v>
      </c>
      <c r="C3499">
        <v>116.584735253565</v>
      </c>
      <c r="D3499">
        <v>115.07522439329</v>
      </c>
      <c r="E3499">
        <v>115.090858459472</v>
      </c>
      <c r="F3499">
        <v>3701300</v>
      </c>
      <c r="G3499">
        <v>0</v>
      </c>
      <c r="H3499">
        <v>0</v>
      </c>
      <c r="I3499" t="s">
        <v>10</v>
      </c>
    </row>
    <row r="3500" spans="1:9" x14ac:dyDescent="0.25">
      <c r="A3500" t="s">
        <v>3508</v>
      </c>
      <c r="B3500">
        <v>114.715411340912</v>
      </c>
      <c r="C3500">
        <v>115.802575408123</v>
      </c>
      <c r="D3500">
        <v>113.096402721408</v>
      </c>
      <c r="E3500">
        <v>114.22266387939401</v>
      </c>
      <c r="F3500">
        <v>2581100</v>
      </c>
      <c r="G3500">
        <v>0</v>
      </c>
      <c r="H3500">
        <v>0</v>
      </c>
      <c r="I3500" t="s">
        <v>10</v>
      </c>
    </row>
    <row r="3501" spans="1:9" x14ac:dyDescent="0.25">
      <c r="A3501" t="s">
        <v>3509</v>
      </c>
      <c r="B3501">
        <v>113.620437880092</v>
      </c>
      <c r="C3501">
        <v>115.35677369183701</v>
      </c>
      <c r="D3501">
        <v>113.22937147085899</v>
      </c>
      <c r="E3501">
        <v>114.72323608398401</v>
      </c>
      <c r="F3501">
        <v>3374100</v>
      </c>
      <c r="G3501">
        <v>0</v>
      </c>
      <c r="H3501">
        <v>0</v>
      </c>
      <c r="I3501" t="s">
        <v>10</v>
      </c>
    </row>
    <row r="3502" spans="1:9" x14ac:dyDescent="0.25">
      <c r="A3502" t="s">
        <v>3510</v>
      </c>
      <c r="B3502">
        <v>114.785825744053</v>
      </c>
      <c r="C3502">
        <v>114.87186084465399</v>
      </c>
      <c r="D3502">
        <v>111.20365545402601</v>
      </c>
      <c r="E3502">
        <v>112.165687561035</v>
      </c>
      <c r="F3502">
        <v>4373300</v>
      </c>
      <c r="G3502">
        <v>0</v>
      </c>
      <c r="H3502">
        <v>0</v>
      </c>
      <c r="I3502" t="s">
        <v>10</v>
      </c>
    </row>
    <row r="3503" spans="1:9" x14ac:dyDescent="0.25">
      <c r="A3503" t="s">
        <v>3511</v>
      </c>
      <c r="B3503">
        <v>112.251718206855</v>
      </c>
      <c r="C3503">
        <v>113.37016253587601</v>
      </c>
      <c r="D3503">
        <v>111.250589040178</v>
      </c>
      <c r="E3503">
        <v>111.837188720703</v>
      </c>
      <c r="F3503">
        <v>3423800</v>
      </c>
      <c r="G3503">
        <v>0</v>
      </c>
      <c r="H3503">
        <v>0</v>
      </c>
      <c r="I3503" t="s">
        <v>10</v>
      </c>
    </row>
    <row r="3504" spans="1:9" x14ac:dyDescent="0.25">
      <c r="A3504" t="s">
        <v>3512</v>
      </c>
      <c r="B3504">
        <v>109.975710864842</v>
      </c>
      <c r="C3504">
        <v>112.470716800632</v>
      </c>
      <c r="D3504">
        <v>109.764531633837</v>
      </c>
      <c r="E3504">
        <v>112.38468170166</v>
      </c>
      <c r="F3504">
        <v>3864300</v>
      </c>
      <c r="G3504">
        <v>0</v>
      </c>
      <c r="H3504">
        <v>0</v>
      </c>
      <c r="I3504" t="s">
        <v>10</v>
      </c>
    </row>
    <row r="3505" spans="1:9" x14ac:dyDescent="0.25">
      <c r="A3505" t="s">
        <v>3513</v>
      </c>
      <c r="B3505">
        <v>112.49416804521501</v>
      </c>
      <c r="C3505">
        <v>112.720981318155</v>
      </c>
      <c r="D3505">
        <v>110.937719393968</v>
      </c>
      <c r="E3505">
        <v>112.486351013183</v>
      </c>
      <c r="F3505">
        <v>2908700</v>
      </c>
      <c r="G3505">
        <v>0</v>
      </c>
      <c r="H3505">
        <v>0</v>
      </c>
      <c r="I3505" t="s">
        <v>10</v>
      </c>
    </row>
    <row r="3506" spans="1:9" x14ac:dyDescent="0.25">
      <c r="A3506" t="s">
        <v>3514</v>
      </c>
      <c r="B3506">
        <v>112.87740150360101</v>
      </c>
      <c r="C3506">
        <v>115.41933288018799</v>
      </c>
      <c r="D3506">
        <v>112.68186832078599</v>
      </c>
      <c r="E3506">
        <v>114.598091125488</v>
      </c>
      <c r="F3506">
        <v>3262800</v>
      </c>
      <c r="G3506">
        <v>0</v>
      </c>
      <c r="H3506">
        <v>0</v>
      </c>
      <c r="I3506" t="s">
        <v>10</v>
      </c>
    </row>
    <row r="3507" spans="1:9" x14ac:dyDescent="0.25">
      <c r="A3507" t="s">
        <v>3515</v>
      </c>
      <c r="B3507">
        <v>115.20821075438499</v>
      </c>
      <c r="C3507">
        <v>117.116617473236</v>
      </c>
      <c r="D3507">
        <v>115.161284676775</v>
      </c>
      <c r="E3507">
        <v>116.897621154785</v>
      </c>
      <c r="F3507">
        <v>3127600</v>
      </c>
      <c r="G3507">
        <v>0</v>
      </c>
      <c r="H3507">
        <v>0</v>
      </c>
      <c r="I3507" t="s">
        <v>10</v>
      </c>
    </row>
    <row r="3508" spans="1:9" x14ac:dyDescent="0.25">
      <c r="A3508" t="s">
        <v>3516</v>
      </c>
      <c r="B3508">
        <v>116.89759882445</v>
      </c>
      <c r="C3508">
        <v>117.781400964228</v>
      </c>
      <c r="D3508">
        <v>115.92774964628499</v>
      </c>
      <c r="E3508">
        <v>116.592567443847</v>
      </c>
      <c r="F3508">
        <v>2951800</v>
      </c>
      <c r="G3508">
        <v>0</v>
      </c>
      <c r="H3508">
        <v>0</v>
      </c>
      <c r="I3508" t="s">
        <v>10</v>
      </c>
    </row>
    <row r="3509" spans="1:9" x14ac:dyDescent="0.25">
      <c r="A3509" t="s">
        <v>3517</v>
      </c>
      <c r="B3509">
        <v>116.06848582579499</v>
      </c>
      <c r="C3509">
        <v>117.00705459648999</v>
      </c>
      <c r="D3509">
        <v>114.98132186965699</v>
      </c>
      <c r="E3509">
        <v>116.631622314453</v>
      </c>
      <c r="F3509">
        <v>3131400</v>
      </c>
      <c r="G3509">
        <v>0</v>
      </c>
      <c r="H3509">
        <v>0</v>
      </c>
      <c r="I3509" t="s">
        <v>10</v>
      </c>
    </row>
    <row r="3510" spans="1:9" x14ac:dyDescent="0.25">
      <c r="A3510" t="s">
        <v>3518</v>
      </c>
      <c r="B3510">
        <v>116.34224138640499</v>
      </c>
      <c r="C3510">
        <v>118.453997330573</v>
      </c>
      <c r="D3510">
        <v>113.823773088701</v>
      </c>
      <c r="E3510">
        <v>114.55116271972599</v>
      </c>
      <c r="F3510">
        <v>5554900</v>
      </c>
      <c r="G3510">
        <v>0</v>
      </c>
      <c r="H3510">
        <v>0</v>
      </c>
      <c r="I3510" t="s">
        <v>10</v>
      </c>
    </row>
    <row r="3511" spans="1:9" x14ac:dyDescent="0.25">
      <c r="A3511" t="s">
        <v>3519</v>
      </c>
      <c r="B3511">
        <v>115.857370863181</v>
      </c>
      <c r="C3511">
        <v>116.092001227312</v>
      </c>
      <c r="D3511">
        <v>111.172389664112</v>
      </c>
      <c r="E3511">
        <v>112.70537567138599</v>
      </c>
      <c r="F3511">
        <v>8274400</v>
      </c>
      <c r="G3511">
        <v>0</v>
      </c>
      <c r="H3511">
        <v>0</v>
      </c>
      <c r="I3511" t="s">
        <v>10</v>
      </c>
    </row>
    <row r="3512" spans="1:9" x14ac:dyDescent="0.25">
      <c r="A3512" t="s">
        <v>3520</v>
      </c>
      <c r="B3512">
        <v>111.83716170999401</v>
      </c>
      <c r="C3512">
        <v>112.314263145635</v>
      </c>
      <c r="D3512">
        <v>107.97342417126301</v>
      </c>
      <c r="E3512">
        <v>109.96786499023401</v>
      </c>
      <c r="F3512">
        <v>6361500</v>
      </c>
      <c r="G3512">
        <v>0</v>
      </c>
      <c r="H3512">
        <v>0</v>
      </c>
      <c r="I3512" t="s">
        <v>10</v>
      </c>
    </row>
    <row r="3513" spans="1:9" x14ac:dyDescent="0.25">
      <c r="A3513" t="s">
        <v>3521</v>
      </c>
      <c r="B3513">
        <v>109.568972745352</v>
      </c>
      <c r="C3513">
        <v>110.202498355613</v>
      </c>
      <c r="D3513">
        <v>107.48067976047901</v>
      </c>
      <c r="E3513">
        <v>108.403602600097</v>
      </c>
      <c r="F3513">
        <v>4819700</v>
      </c>
      <c r="G3513">
        <v>0</v>
      </c>
      <c r="H3513">
        <v>0</v>
      </c>
      <c r="I3513" t="s">
        <v>10</v>
      </c>
    </row>
    <row r="3514" spans="1:9" x14ac:dyDescent="0.25">
      <c r="A3514" t="s">
        <v>3522</v>
      </c>
      <c r="B3514">
        <v>108.95893020791399</v>
      </c>
      <c r="C3514">
        <v>109.373459681862</v>
      </c>
      <c r="D3514">
        <v>107.817022880042</v>
      </c>
      <c r="E3514">
        <v>108.49747467041</v>
      </c>
      <c r="F3514">
        <v>3962600</v>
      </c>
      <c r="G3514">
        <v>0</v>
      </c>
      <c r="H3514">
        <v>0</v>
      </c>
      <c r="I3514" t="s">
        <v>10</v>
      </c>
    </row>
    <row r="3515" spans="1:9" x14ac:dyDescent="0.25">
      <c r="A3515" t="s">
        <v>3523</v>
      </c>
      <c r="B3515">
        <v>108.724303995014</v>
      </c>
      <c r="C3515">
        <v>109.381304784927</v>
      </c>
      <c r="D3515">
        <v>107.37903428074</v>
      </c>
      <c r="E3515">
        <v>109.12319946289</v>
      </c>
      <c r="F3515">
        <v>3187100</v>
      </c>
      <c r="G3515">
        <v>0</v>
      </c>
      <c r="H3515">
        <v>0</v>
      </c>
      <c r="I3515" t="s">
        <v>10</v>
      </c>
    </row>
    <row r="3516" spans="1:9" x14ac:dyDescent="0.25">
      <c r="A3516" t="s">
        <v>3524</v>
      </c>
      <c r="B3516">
        <v>109.842755658657</v>
      </c>
      <c r="C3516">
        <v>112.150045521563</v>
      </c>
      <c r="D3516">
        <v>109.436043174689</v>
      </c>
      <c r="E3516">
        <v>111.79808807373</v>
      </c>
      <c r="F3516">
        <v>3698200</v>
      </c>
      <c r="G3516">
        <v>0</v>
      </c>
      <c r="H3516">
        <v>0</v>
      </c>
      <c r="I3516" t="s">
        <v>10</v>
      </c>
    </row>
    <row r="3517" spans="1:9" x14ac:dyDescent="0.25">
      <c r="A3517" t="s">
        <v>3525</v>
      </c>
      <c r="B3517">
        <v>112.05620421676799</v>
      </c>
      <c r="C3517">
        <v>112.979115477384</v>
      </c>
      <c r="D3517">
        <v>111.80591591493101</v>
      </c>
      <c r="E3517">
        <v>112.57240295410099</v>
      </c>
      <c r="F3517">
        <v>2785200</v>
      </c>
      <c r="G3517">
        <v>0</v>
      </c>
      <c r="H3517">
        <v>0</v>
      </c>
      <c r="I3517" t="s">
        <v>10</v>
      </c>
    </row>
    <row r="3518" spans="1:9" x14ac:dyDescent="0.25">
      <c r="A3518" t="s">
        <v>3526</v>
      </c>
      <c r="B3518">
        <v>112.71310763485</v>
      </c>
      <c r="C3518">
        <v>114.23044649449901</v>
      </c>
      <c r="D3518">
        <v>112.431539476004</v>
      </c>
      <c r="E3518">
        <v>113.22148895263599</v>
      </c>
      <c r="F3518">
        <v>2637400</v>
      </c>
      <c r="G3518">
        <v>0</v>
      </c>
      <c r="H3518">
        <v>0</v>
      </c>
      <c r="I3518" t="s">
        <v>10</v>
      </c>
    </row>
    <row r="3519" spans="1:9" x14ac:dyDescent="0.25">
      <c r="A3519" t="s">
        <v>3527</v>
      </c>
      <c r="B3519">
        <v>113.018196616765</v>
      </c>
      <c r="C3519">
        <v>113.729940373209</v>
      </c>
      <c r="D3519">
        <v>111.899752371837</v>
      </c>
      <c r="E3519">
        <v>112.713165283203</v>
      </c>
      <c r="F3519">
        <v>2235200</v>
      </c>
      <c r="G3519">
        <v>0</v>
      </c>
      <c r="H3519">
        <v>0</v>
      </c>
      <c r="I3519" t="s">
        <v>10</v>
      </c>
    </row>
    <row r="3520" spans="1:9" x14ac:dyDescent="0.25">
      <c r="A3520" t="s">
        <v>3528</v>
      </c>
      <c r="B3520">
        <v>113.049448434586</v>
      </c>
      <c r="C3520">
        <v>114.11314932024101</v>
      </c>
      <c r="D3520">
        <v>112.55671297849401</v>
      </c>
      <c r="E3520">
        <v>113.49526977539</v>
      </c>
      <c r="F3520">
        <v>2715300</v>
      </c>
      <c r="G3520">
        <v>0</v>
      </c>
      <c r="H3520">
        <v>0</v>
      </c>
      <c r="I3520" t="s">
        <v>10</v>
      </c>
    </row>
    <row r="3521" spans="1:9" x14ac:dyDescent="0.25">
      <c r="A3521" t="s">
        <v>3529</v>
      </c>
      <c r="B3521">
        <v>113.557858869253</v>
      </c>
      <c r="C3521">
        <v>114.61373094888999</v>
      </c>
      <c r="D3521">
        <v>113.065111404783</v>
      </c>
      <c r="E3521">
        <v>114.246139526367</v>
      </c>
      <c r="F3521">
        <v>2586300</v>
      </c>
      <c r="G3521">
        <v>0</v>
      </c>
      <c r="H3521">
        <v>0</v>
      </c>
      <c r="I3521" t="s">
        <v>10</v>
      </c>
    </row>
    <row r="3522" spans="1:9" x14ac:dyDescent="0.25">
      <c r="A3522" t="s">
        <v>3530</v>
      </c>
      <c r="B3522">
        <v>114.05842362081</v>
      </c>
      <c r="C3522">
        <v>114.05842362081</v>
      </c>
      <c r="D3522">
        <v>111.375702005835</v>
      </c>
      <c r="E3522">
        <v>111.53995513916</v>
      </c>
      <c r="F3522">
        <v>3509000</v>
      </c>
      <c r="G3522">
        <v>0</v>
      </c>
      <c r="H3522">
        <v>0</v>
      </c>
      <c r="I3522" t="s">
        <v>10</v>
      </c>
    </row>
    <row r="3523" spans="1:9" x14ac:dyDescent="0.25">
      <c r="A3523" t="s">
        <v>3531</v>
      </c>
      <c r="B3523">
        <v>111.59474066620299</v>
      </c>
      <c r="C3523">
        <v>112.36905670166</v>
      </c>
      <c r="D3523">
        <v>109.803661187568</v>
      </c>
      <c r="E3523">
        <v>112.36905670166</v>
      </c>
      <c r="F3523">
        <v>4331900</v>
      </c>
      <c r="G3523">
        <v>0</v>
      </c>
      <c r="H3523">
        <v>0</v>
      </c>
      <c r="I3523" t="s">
        <v>10</v>
      </c>
    </row>
    <row r="3524" spans="1:9" x14ac:dyDescent="0.25">
      <c r="A3524" t="s">
        <v>3532</v>
      </c>
      <c r="B3524">
        <v>113.651697606019</v>
      </c>
      <c r="C3524">
        <v>114.8483596494</v>
      </c>
      <c r="D3524">
        <v>113.456164436389</v>
      </c>
      <c r="E3524">
        <v>113.69862365722599</v>
      </c>
      <c r="F3524">
        <v>4018800</v>
      </c>
      <c r="G3524">
        <v>0</v>
      </c>
      <c r="H3524">
        <v>0</v>
      </c>
      <c r="I3524" t="s">
        <v>10</v>
      </c>
    </row>
    <row r="3525" spans="1:9" x14ac:dyDescent="0.25">
      <c r="A3525" t="s">
        <v>3533</v>
      </c>
      <c r="B3525">
        <v>114.128802567617</v>
      </c>
      <c r="C3525">
        <v>116.96011913292401</v>
      </c>
      <c r="D3525">
        <v>113.909806365571</v>
      </c>
      <c r="E3525">
        <v>116.10759735107401</v>
      </c>
      <c r="F3525">
        <v>3740400</v>
      </c>
      <c r="G3525">
        <v>0</v>
      </c>
      <c r="H3525">
        <v>0</v>
      </c>
      <c r="I3525" t="s">
        <v>10</v>
      </c>
    </row>
    <row r="3526" spans="1:9" x14ac:dyDescent="0.25">
      <c r="A3526" t="s">
        <v>3534</v>
      </c>
      <c r="B3526">
        <v>116.858459763594</v>
      </c>
      <c r="C3526">
        <v>117.272989175997</v>
      </c>
      <c r="D3526">
        <v>115.40369233733399</v>
      </c>
      <c r="E3526">
        <v>116.78807067871</v>
      </c>
      <c r="F3526">
        <v>3137600</v>
      </c>
      <c r="G3526">
        <v>0</v>
      </c>
      <c r="H3526">
        <v>0</v>
      </c>
      <c r="I3526" t="s">
        <v>10</v>
      </c>
    </row>
    <row r="3527" spans="1:9" x14ac:dyDescent="0.25">
      <c r="A3527" t="s">
        <v>3535</v>
      </c>
      <c r="B3527">
        <v>116.639505569159</v>
      </c>
      <c r="C3527">
        <v>118.09427351958099</v>
      </c>
      <c r="D3527">
        <v>116.068539849871</v>
      </c>
      <c r="E3527">
        <v>117.523307800292</v>
      </c>
      <c r="F3527">
        <v>3519200</v>
      </c>
      <c r="G3527">
        <v>0</v>
      </c>
      <c r="H3527">
        <v>0</v>
      </c>
      <c r="I3527" t="s">
        <v>10</v>
      </c>
    </row>
    <row r="3528" spans="1:9" x14ac:dyDescent="0.25">
      <c r="A3528" t="s">
        <v>3536</v>
      </c>
      <c r="B3528">
        <v>117.398100054802</v>
      </c>
      <c r="C3528">
        <v>117.99251649401999</v>
      </c>
      <c r="D3528">
        <v>115.95115006938499</v>
      </c>
      <c r="E3528">
        <v>116.177963256835</v>
      </c>
      <c r="F3528">
        <v>2819500</v>
      </c>
      <c r="G3528">
        <v>0</v>
      </c>
      <c r="H3528">
        <v>0</v>
      </c>
      <c r="I3528" t="s">
        <v>10</v>
      </c>
    </row>
    <row r="3529" spans="1:9" x14ac:dyDescent="0.25">
      <c r="A3529" t="s">
        <v>3537</v>
      </c>
      <c r="B3529">
        <v>116.20144510660199</v>
      </c>
      <c r="C3529">
        <v>116.67853453146</v>
      </c>
      <c r="D3529">
        <v>115.364557503322</v>
      </c>
      <c r="E3529">
        <v>116.61597442626901</v>
      </c>
      <c r="F3529">
        <v>2632400</v>
      </c>
      <c r="G3529">
        <v>0</v>
      </c>
      <c r="H3529">
        <v>0</v>
      </c>
      <c r="I3529" t="s">
        <v>10</v>
      </c>
    </row>
    <row r="3530" spans="1:9" x14ac:dyDescent="0.25">
      <c r="A3530" t="s">
        <v>3538</v>
      </c>
      <c r="B3530">
        <v>115.49754732196</v>
      </c>
      <c r="C3530">
        <v>117.578023401397</v>
      </c>
      <c r="D3530">
        <v>115.02044584411</v>
      </c>
      <c r="E3530">
        <v>117.03053283691401</v>
      </c>
      <c r="F3530">
        <v>2975200</v>
      </c>
      <c r="G3530">
        <v>0</v>
      </c>
      <c r="H3530">
        <v>0</v>
      </c>
      <c r="I3530" t="s">
        <v>10</v>
      </c>
    </row>
    <row r="3531" spans="1:9" x14ac:dyDescent="0.25">
      <c r="A3531" t="s">
        <v>3539</v>
      </c>
      <c r="B3531">
        <v>116.928890485011</v>
      </c>
      <c r="C3531">
        <v>121.183696168686</v>
      </c>
      <c r="D3531">
        <v>116.928890485011</v>
      </c>
      <c r="E3531">
        <v>120.85520172119099</v>
      </c>
      <c r="F3531">
        <v>5825300</v>
      </c>
      <c r="G3531">
        <v>0</v>
      </c>
      <c r="H3531">
        <v>0</v>
      </c>
      <c r="I3531" t="s">
        <v>10</v>
      </c>
    </row>
    <row r="3532" spans="1:9" x14ac:dyDescent="0.25">
      <c r="A3532" t="s">
        <v>3540</v>
      </c>
      <c r="B3532">
        <v>120.47974068674201</v>
      </c>
      <c r="C3532">
        <v>122.231722592194</v>
      </c>
      <c r="D3532">
        <v>120.28420747144401</v>
      </c>
      <c r="E3532">
        <v>121.70769500732401</v>
      </c>
      <c r="F3532">
        <v>4177800</v>
      </c>
      <c r="G3532">
        <v>0</v>
      </c>
      <c r="H3532">
        <v>0</v>
      </c>
      <c r="I3532" t="s">
        <v>10</v>
      </c>
    </row>
    <row r="3533" spans="1:9" x14ac:dyDescent="0.25">
      <c r="A3533" t="s">
        <v>3541</v>
      </c>
      <c r="B3533">
        <v>121.01944374187001</v>
      </c>
      <c r="C3533">
        <v>123.178138602473</v>
      </c>
      <c r="D3533">
        <v>120.417209884862</v>
      </c>
      <c r="E3533">
        <v>120.81609344482401</v>
      </c>
      <c r="F3533">
        <v>3233800</v>
      </c>
      <c r="G3533">
        <v>0</v>
      </c>
      <c r="H3533">
        <v>0</v>
      </c>
      <c r="I3533" t="s">
        <v>10</v>
      </c>
    </row>
    <row r="3534" spans="1:9" x14ac:dyDescent="0.25">
      <c r="A3534" t="s">
        <v>3542</v>
      </c>
      <c r="B3534">
        <v>121.55127394903199</v>
      </c>
      <c r="C3534">
        <v>124.124485877414</v>
      </c>
      <c r="D3534">
        <v>121.230596603438</v>
      </c>
      <c r="E3534">
        <v>123.7177734375</v>
      </c>
      <c r="F3534">
        <v>4177000</v>
      </c>
      <c r="G3534">
        <v>0</v>
      </c>
      <c r="H3534">
        <v>0</v>
      </c>
      <c r="I3534" t="s">
        <v>10</v>
      </c>
    </row>
    <row r="3535" spans="1:9" x14ac:dyDescent="0.25">
      <c r="A3535" t="s">
        <v>3543</v>
      </c>
      <c r="B3535">
        <v>123.248474809909</v>
      </c>
      <c r="C3535">
        <v>125.524483877549</v>
      </c>
      <c r="D3535">
        <v>123.20154875645601</v>
      </c>
      <c r="E3535">
        <v>124.280883789062</v>
      </c>
      <c r="F3535">
        <v>4010100</v>
      </c>
      <c r="G3535">
        <v>0</v>
      </c>
      <c r="H3535">
        <v>0</v>
      </c>
      <c r="I3535" t="s">
        <v>10</v>
      </c>
    </row>
    <row r="3536" spans="1:9" x14ac:dyDescent="0.25">
      <c r="A3536" t="s">
        <v>3544</v>
      </c>
      <c r="B3536">
        <v>124.101019822141</v>
      </c>
      <c r="C3536">
        <v>126.50217343778201</v>
      </c>
      <c r="D3536">
        <v>123.991521698802</v>
      </c>
      <c r="E3536">
        <v>125.71221160888599</v>
      </c>
      <c r="F3536">
        <v>4077900</v>
      </c>
      <c r="G3536">
        <v>0</v>
      </c>
      <c r="H3536">
        <v>0</v>
      </c>
      <c r="I3536" t="s">
        <v>10</v>
      </c>
    </row>
    <row r="3537" spans="1:9" x14ac:dyDescent="0.25">
      <c r="A3537" t="s">
        <v>3545</v>
      </c>
      <c r="B3537">
        <v>125.61839629108199</v>
      </c>
      <c r="C3537">
        <v>128.63743050135699</v>
      </c>
      <c r="D3537">
        <v>123.99155802879</v>
      </c>
      <c r="E3537">
        <v>124.62508392333901</v>
      </c>
      <c r="F3537">
        <v>6176200</v>
      </c>
      <c r="G3537">
        <v>0</v>
      </c>
      <c r="H3537">
        <v>0</v>
      </c>
      <c r="I3537" t="s">
        <v>10</v>
      </c>
    </row>
    <row r="3538" spans="1:9" x14ac:dyDescent="0.25">
      <c r="A3538" t="s">
        <v>3546</v>
      </c>
      <c r="B3538">
        <v>122.294297639596</v>
      </c>
      <c r="C3538">
        <v>124.27309287197799</v>
      </c>
      <c r="D3538">
        <v>120.93338213150599</v>
      </c>
      <c r="E3538">
        <v>123.11553955078099</v>
      </c>
      <c r="F3538">
        <v>5619800</v>
      </c>
      <c r="G3538">
        <v>0</v>
      </c>
      <c r="H3538">
        <v>0</v>
      </c>
      <c r="I3538" t="s">
        <v>10</v>
      </c>
    </row>
    <row r="3539" spans="1:9" x14ac:dyDescent="0.25">
      <c r="A3539" t="s">
        <v>3547</v>
      </c>
      <c r="B3539">
        <v>121.67637047442</v>
      </c>
      <c r="C3539">
        <v>124.296507441177</v>
      </c>
      <c r="D3539">
        <v>121.45736237368</v>
      </c>
      <c r="E3539">
        <v>124.140083312988</v>
      </c>
      <c r="F3539">
        <v>3317100</v>
      </c>
      <c r="G3539">
        <v>0</v>
      </c>
      <c r="H3539">
        <v>0</v>
      </c>
      <c r="I3539" t="s">
        <v>10</v>
      </c>
    </row>
    <row r="3540" spans="1:9" x14ac:dyDescent="0.25">
      <c r="A3540" t="s">
        <v>3548</v>
      </c>
      <c r="B3540">
        <v>126.258589642508</v>
      </c>
      <c r="C3540">
        <v>127.63948963467899</v>
      </c>
      <c r="D3540">
        <v>125.46614318817799</v>
      </c>
      <c r="E3540">
        <v>126.085975646972</v>
      </c>
      <c r="F3540">
        <v>4471200</v>
      </c>
      <c r="G3540">
        <v>0.5</v>
      </c>
      <c r="H3540">
        <v>0</v>
      </c>
      <c r="I3540" t="s">
        <v>10</v>
      </c>
    </row>
    <row r="3541" spans="1:9" x14ac:dyDescent="0.25">
      <c r="A3541" t="s">
        <v>3549</v>
      </c>
      <c r="B3541">
        <v>125.332739514735</v>
      </c>
      <c r="C3541">
        <v>128.77715313093501</v>
      </c>
      <c r="D3541">
        <v>125.073818567516</v>
      </c>
      <c r="E3541">
        <v>127.78854370117099</v>
      </c>
      <c r="F3541">
        <v>4969100</v>
      </c>
      <c r="G3541">
        <v>0</v>
      </c>
      <c r="H3541">
        <v>0</v>
      </c>
      <c r="I3541" t="s">
        <v>10</v>
      </c>
    </row>
    <row r="3542" spans="1:9" x14ac:dyDescent="0.25">
      <c r="A3542" t="s">
        <v>3550</v>
      </c>
      <c r="B3542">
        <v>127.62378440496499</v>
      </c>
      <c r="C3542">
        <v>129.812825924848</v>
      </c>
      <c r="D3542">
        <v>126.321337923256</v>
      </c>
      <c r="E3542">
        <v>128.94976806640599</v>
      </c>
      <c r="F3542">
        <v>4336200</v>
      </c>
      <c r="G3542">
        <v>0</v>
      </c>
      <c r="H3542">
        <v>0</v>
      </c>
      <c r="I3542" t="s">
        <v>10</v>
      </c>
    </row>
    <row r="3543" spans="1:9" x14ac:dyDescent="0.25">
      <c r="A3543" t="s">
        <v>3551</v>
      </c>
      <c r="B3543">
        <v>128.63593865287601</v>
      </c>
      <c r="C3543">
        <v>130.11099932548399</v>
      </c>
      <c r="D3543">
        <v>127.160889952386</v>
      </c>
      <c r="E3543">
        <v>127.168731689453</v>
      </c>
      <c r="F3543">
        <v>4404800</v>
      </c>
      <c r="G3543">
        <v>0</v>
      </c>
      <c r="H3543">
        <v>0</v>
      </c>
      <c r="I3543" t="s">
        <v>10</v>
      </c>
    </row>
    <row r="3544" spans="1:9" x14ac:dyDescent="0.25">
      <c r="A3544" t="s">
        <v>3552</v>
      </c>
      <c r="B3544">
        <v>126.760640987371</v>
      </c>
      <c r="C3544">
        <v>128.47108421168099</v>
      </c>
      <c r="D3544">
        <v>125.371888328804</v>
      </c>
      <c r="E3544">
        <v>128.32984924316401</v>
      </c>
      <c r="F3544">
        <v>4557300</v>
      </c>
      <c r="G3544">
        <v>0</v>
      </c>
      <c r="H3544">
        <v>0</v>
      </c>
      <c r="I3544" t="s">
        <v>10</v>
      </c>
    </row>
    <row r="3545" spans="1:9" x14ac:dyDescent="0.25">
      <c r="A3545" t="s">
        <v>3553</v>
      </c>
      <c r="B3545">
        <v>128.25145780390901</v>
      </c>
      <c r="C3545">
        <v>130.040355119617</v>
      </c>
      <c r="D3545">
        <v>125.929023198683</v>
      </c>
      <c r="E3545">
        <v>126.854850769042</v>
      </c>
      <c r="F3545">
        <v>3977300</v>
      </c>
      <c r="G3545">
        <v>0</v>
      </c>
      <c r="H3545">
        <v>0</v>
      </c>
      <c r="I3545" t="s">
        <v>10</v>
      </c>
    </row>
    <row r="3546" spans="1:9" x14ac:dyDescent="0.25">
      <c r="A3546" t="s">
        <v>3554</v>
      </c>
      <c r="B3546">
        <v>126.658738990522</v>
      </c>
      <c r="C3546">
        <v>127.804267192754</v>
      </c>
      <c r="D3546">
        <v>123.614480702893</v>
      </c>
      <c r="E3546">
        <v>124.20293426513599</v>
      </c>
      <c r="F3546">
        <v>4138300</v>
      </c>
      <c r="G3546">
        <v>0</v>
      </c>
      <c r="H3546">
        <v>0</v>
      </c>
      <c r="I3546" t="s">
        <v>10</v>
      </c>
    </row>
    <row r="3547" spans="1:9" x14ac:dyDescent="0.25">
      <c r="A3547" t="s">
        <v>3555</v>
      </c>
      <c r="B3547">
        <v>124.20289843015701</v>
      </c>
      <c r="C3547">
        <v>125.371951507695</v>
      </c>
      <c r="D3547">
        <v>122.66506829679101</v>
      </c>
      <c r="E3547">
        <v>125.28564453125</v>
      </c>
      <c r="F3547">
        <v>3243900</v>
      </c>
      <c r="G3547">
        <v>0</v>
      </c>
      <c r="H3547">
        <v>0</v>
      </c>
      <c r="I3547" t="s">
        <v>10</v>
      </c>
    </row>
    <row r="3548" spans="1:9" x14ac:dyDescent="0.25">
      <c r="A3548" t="s">
        <v>3556</v>
      </c>
      <c r="B3548">
        <v>126.29776600329301</v>
      </c>
      <c r="C3548">
        <v>130.37770632016199</v>
      </c>
      <c r="D3548">
        <v>125.999612512545</v>
      </c>
      <c r="E3548">
        <v>130.25216674804599</v>
      </c>
      <c r="F3548">
        <v>5690300</v>
      </c>
      <c r="G3548">
        <v>0</v>
      </c>
      <c r="H3548">
        <v>0</v>
      </c>
      <c r="I3548" t="s">
        <v>10</v>
      </c>
    </row>
    <row r="3549" spans="1:9" x14ac:dyDescent="0.25">
      <c r="A3549" t="s">
        <v>3557</v>
      </c>
      <c r="B3549">
        <v>130.79357732611899</v>
      </c>
      <c r="C3549">
        <v>131.970484162237</v>
      </c>
      <c r="D3549">
        <v>129.687282026861</v>
      </c>
      <c r="E3549">
        <v>131.41342163085901</v>
      </c>
      <c r="F3549">
        <v>3914200</v>
      </c>
      <c r="G3549">
        <v>0</v>
      </c>
      <c r="H3549">
        <v>0</v>
      </c>
      <c r="I3549" t="s">
        <v>10</v>
      </c>
    </row>
    <row r="3550" spans="1:9" x14ac:dyDescent="0.25">
      <c r="A3550" t="s">
        <v>3558</v>
      </c>
      <c r="B3550">
        <v>129.73431207568899</v>
      </c>
      <c r="C3550">
        <v>130.55813692588799</v>
      </c>
      <c r="D3550">
        <v>128.039564093585</v>
      </c>
      <c r="E3550">
        <v>128.13371276855401</v>
      </c>
      <c r="F3550">
        <v>3858100</v>
      </c>
      <c r="G3550">
        <v>0</v>
      </c>
      <c r="H3550">
        <v>0</v>
      </c>
      <c r="I3550" t="s">
        <v>10</v>
      </c>
    </row>
    <row r="3551" spans="1:9" x14ac:dyDescent="0.25">
      <c r="A3551" t="s">
        <v>3559</v>
      </c>
      <c r="B3551">
        <v>129.44403280112601</v>
      </c>
      <c r="C3551">
        <v>129.44403280112601</v>
      </c>
      <c r="D3551">
        <v>126.37623864281299</v>
      </c>
      <c r="E3551">
        <v>126.99607086181599</v>
      </c>
      <c r="F3551">
        <v>3243300</v>
      </c>
      <c r="G3551">
        <v>0</v>
      </c>
      <c r="H3551">
        <v>0</v>
      </c>
      <c r="I3551" t="s">
        <v>10</v>
      </c>
    </row>
    <row r="3552" spans="1:9" x14ac:dyDescent="0.25">
      <c r="A3552" t="s">
        <v>3560</v>
      </c>
      <c r="B3552">
        <v>126.47822327221699</v>
      </c>
      <c r="C3552">
        <v>130.550321907419</v>
      </c>
      <c r="D3552">
        <v>126.376232844168</v>
      </c>
      <c r="E3552">
        <v>130.103103637695</v>
      </c>
      <c r="F3552">
        <v>3768500</v>
      </c>
      <c r="G3552">
        <v>0</v>
      </c>
      <c r="H3552">
        <v>0</v>
      </c>
      <c r="I3552" t="s">
        <v>10</v>
      </c>
    </row>
    <row r="3553" spans="1:9" x14ac:dyDescent="0.25">
      <c r="A3553" t="s">
        <v>3561</v>
      </c>
      <c r="B3553">
        <v>130.04034137916199</v>
      </c>
      <c r="C3553">
        <v>130.33064118459799</v>
      </c>
      <c r="D3553">
        <v>127.819909425398</v>
      </c>
      <c r="E3553">
        <v>127.827751159667</v>
      </c>
      <c r="F3553">
        <v>2970600</v>
      </c>
      <c r="G3553">
        <v>0</v>
      </c>
      <c r="H3553">
        <v>0</v>
      </c>
      <c r="I3553" t="s">
        <v>10</v>
      </c>
    </row>
    <row r="3554" spans="1:9" x14ac:dyDescent="0.25">
      <c r="A3554" t="s">
        <v>3562</v>
      </c>
      <c r="B3554">
        <v>128.73789165872699</v>
      </c>
      <c r="C3554">
        <v>129.98540978403699</v>
      </c>
      <c r="D3554">
        <v>127.812052239286</v>
      </c>
      <c r="E3554">
        <v>128.76142883300699</v>
      </c>
      <c r="F3554">
        <v>2628300</v>
      </c>
      <c r="G3554">
        <v>0</v>
      </c>
      <c r="H3554">
        <v>0</v>
      </c>
      <c r="I3554" t="s">
        <v>10</v>
      </c>
    </row>
    <row r="3555" spans="1:9" x14ac:dyDescent="0.25">
      <c r="A3555" t="s">
        <v>3563</v>
      </c>
      <c r="B3555">
        <v>128.79283142089801</v>
      </c>
      <c r="C3555">
        <v>129.35774765171601</v>
      </c>
      <c r="D3555">
        <v>127.929773603675</v>
      </c>
      <c r="E3555">
        <v>128.79283142089801</v>
      </c>
      <c r="F3555">
        <v>2060700</v>
      </c>
      <c r="G3555">
        <v>0</v>
      </c>
      <c r="H3555">
        <v>0</v>
      </c>
      <c r="I3555" t="s">
        <v>10</v>
      </c>
    </row>
    <row r="3556" spans="1:9" x14ac:dyDescent="0.25">
      <c r="A3556" t="s">
        <v>3564</v>
      </c>
      <c r="B3556">
        <v>128.80069608097401</v>
      </c>
      <c r="C3556">
        <v>129.404833012767</v>
      </c>
      <c r="D3556">
        <v>126.721486674262</v>
      </c>
      <c r="E3556">
        <v>126.76071929931599</v>
      </c>
      <c r="F3556">
        <v>3557100</v>
      </c>
      <c r="G3556">
        <v>0</v>
      </c>
      <c r="H3556">
        <v>0</v>
      </c>
      <c r="I3556" t="s">
        <v>10</v>
      </c>
    </row>
    <row r="3557" spans="1:9" x14ac:dyDescent="0.25">
      <c r="A3557" t="s">
        <v>3565</v>
      </c>
      <c r="B3557">
        <v>124.869815414001</v>
      </c>
      <c r="C3557">
        <v>125.52889236684901</v>
      </c>
      <c r="D3557">
        <v>121.488171554647</v>
      </c>
      <c r="E3557">
        <v>121.935401916503</v>
      </c>
      <c r="F3557">
        <v>6488600</v>
      </c>
      <c r="G3557">
        <v>0</v>
      </c>
      <c r="H3557">
        <v>0</v>
      </c>
      <c r="I3557" t="s">
        <v>10</v>
      </c>
    </row>
    <row r="3558" spans="1:9" x14ac:dyDescent="0.25">
      <c r="A3558" t="s">
        <v>3566</v>
      </c>
      <c r="B3558">
        <v>123.18289253816</v>
      </c>
      <c r="C3558">
        <v>123.38688537507799</v>
      </c>
      <c r="D3558">
        <v>119.495254200548</v>
      </c>
      <c r="E3558">
        <v>121.02523040771401</v>
      </c>
      <c r="F3558">
        <v>5390200</v>
      </c>
      <c r="G3558">
        <v>0</v>
      </c>
      <c r="H3558">
        <v>0</v>
      </c>
      <c r="I3558" t="s">
        <v>10</v>
      </c>
    </row>
    <row r="3559" spans="1:9" x14ac:dyDescent="0.25">
      <c r="A3559" t="s">
        <v>3567</v>
      </c>
      <c r="B3559">
        <v>119.252050115069</v>
      </c>
      <c r="C3559">
        <v>119.73065937046</v>
      </c>
      <c r="D3559">
        <v>116.67854814343001</v>
      </c>
      <c r="E3559">
        <v>118.302673339843</v>
      </c>
      <c r="F3559">
        <v>4013200</v>
      </c>
      <c r="G3559">
        <v>0</v>
      </c>
      <c r="H3559">
        <v>0</v>
      </c>
      <c r="I3559" t="s">
        <v>10</v>
      </c>
    </row>
    <row r="3560" spans="1:9" x14ac:dyDescent="0.25">
      <c r="A3560" t="s">
        <v>3568</v>
      </c>
      <c r="B3560">
        <v>119.612966347788</v>
      </c>
      <c r="C3560">
        <v>121.07233135183201</v>
      </c>
      <c r="D3560">
        <v>118.906827011557</v>
      </c>
      <c r="E3560">
        <v>120.091575622558</v>
      </c>
      <c r="F3560">
        <v>3274600</v>
      </c>
      <c r="G3560">
        <v>0</v>
      </c>
      <c r="H3560">
        <v>0</v>
      </c>
      <c r="I3560" t="s">
        <v>10</v>
      </c>
    </row>
    <row r="3561" spans="1:9" x14ac:dyDescent="0.25">
      <c r="A3561" t="s">
        <v>3569</v>
      </c>
      <c r="B3561">
        <v>121.20572777881399</v>
      </c>
      <c r="C3561">
        <v>121.26849758995399</v>
      </c>
      <c r="D3561">
        <v>118.279155670633</v>
      </c>
      <c r="E3561">
        <v>118.99314880371</v>
      </c>
      <c r="F3561">
        <v>3580400</v>
      </c>
      <c r="G3561">
        <v>0</v>
      </c>
      <c r="H3561">
        <v>0</v>
      </c>
      <c r="I3561" t="s">
        <v>10</v>
      </c>
    </row>
    <row r="3562" spans="1:9" x14ac:dyDescent="0.25">
      <c r="A3562" t="s">
        <v>3570</v>
      </c>
      <c r="B3562">
        <v>120.068049489572</v>
      </c>
      <c r="C3562">
        <v>121.60587988229</v>
      </c>
      <c r="D3562">
        <v>119.738516970871</v>
      </c>
      <c r="E3562">
        <v>120.44465637207</v>
      </c>
      <c r="F3562">
        <v>2654900</v>
      </c>
      <c r="G3562">
        <v>0</v>
      </c>
      <c r="H3562">
        <v>0</v>
      </c>
      <c r="I3562" t="s">
        <v>10</v>
      </c>
    </row>
    <row r="3563" spans="1:9" x14ac:dyDescent="0.25">
      <c r="A3563" t="s">
        <v>3571</v>
      </c>
      <c r="B3563">
        <v>119.80126490846</v>
      </c>
      <c r="C3563">
        <v>119.864034706103</v>
      </c>
      <c r="D3563">
        <v>118.475281367026</v>
      </c>
      <c r="E3563">
        <v>118.671432495117</v>
      </c>
      <c r="F3563">
        <v>3011300</v>
      </c>
      <c r="G3563">
        <v>0</v>
      </c>
      <c r="H3563">
        <v>0</v>
      </c>
      <c r="I3563" t="s">
        <v>10</v>
      </c>
    </row>
    <row r="3564" spans="1:9" x14ac:dyDescent="0.25">
      <c r="A3564" t="s">
        <v>3572</v>
      </c>
      <c r="B3564">
        <v>119.871900703633</v>
      </c>
      <c r="C3564">
        <v>120.907584616194</v>
      </c>
      <c r="D3564">
        <v>119.024526222115</v>
      </c>
      <c r="E3564">
        <v>119.063758850097</v>
      </c>
      <c r="F3564">
        <v>2496100</v>
      </c>
      <c r="G3564">
        <v>0</v>
      </c>
      <c r="H3564">
        <v>0</v>
      </c>
      <c r="I3564" t="s">
        <v>10</v>
      </c>
    </row>
    <row r="3565" spans="1:9" x14ac:dyDescent="0.25">
      <c r="A3565" t="s">
        <v>3573</v>
      </c>
      <c r="B3565">
        <v>118.60080020469699</v>
      </c>
      <c r="C3565">
        <v>120.193546128264</v>
      </c>
      <c r="D3565">
        <v>117.612191029991</v>
      </c>
      <c r="E3565">
        <v>118.41249084472599</v>
      </c>
      <c r="F3565">
        <v>3091600</v>
      </c>
      <c r="G3565">
        <v>0</v>
      </c>
      <c r="H3565">
        <v>0</v>
      </c>
      <c r="I3565" t="s">
        <v>10</v>
      </c>
    </row>
    <row r="3566" spans="1:9" x14ac:dyDescent="0.25">
      <c r="A3566" t="s">
        <v>3574</v>
      </c>
      <c r="B3566">
        <v>117.392480002296</v>
      </c>
      <c r="C3566">
        <v>118.804769997975</v>
      </c>
      <c r="D3566">
        <v>117.12571743980899</v>
      </c>
      <c r="E3566">
        <v>118.02800750732401</v>
      </c>
      <c r="F3566">
        <v>1267700</v>
      </c>
      <c r="G3566">
        <v>0</v>
      </c>
      <c r="H3566">
        <v>0</v>
      </c>
      <c r="I3566" t="s">
        <v>10</v>
      </c>
    </row>
    <row r="3567" spans="1:9" x14ac:dyDescent="0.25">
      <c r="A3567" t="s">
        <v>3575</v>
      </c>
      <c r="B3567">
        <v>119.495280748322</v>
      </c>
      <c r="C3567">
        <v>120.272031625697</v>
      </c>
      <c r="D3567">
        <v>118.867594685592</v>
      </c>
      <c r="E3567">
        <v>120.23281097412099</v>
      </c>
      <c r="F3567">
        <v>2243700</v>
      </c>
      <c r="G3567">
        <v>0</v>
      </c>
      <c r="H3567">
        <v>0</v>
      </c>
      <c r="I3567" t="s">
        <v>10</v>
      </c>
    </row>
    <row r="3568" spans="1:9" x14ac:dyDescent="0.25">
      <c r="A3568" t="s">
        <v>3576</v>
      </c>
      <c r="B3568">
        <v>121.284172045414</v>
      </c>
      <c r="C3568">
        <v>121.456786003144</v>
      </c>
      <c r="D3568">
        <v>119.950346712868</v>
      </c>
      <c r="E3568">
        <v>120.68002319335901</v>
      </c>
      <c r="F3568">
        <v>2699100</v>
      </c>
      <c r="G3568">
        <v>0</v>
      </c>
      <c r="H3568">
        <v>0</v>
      </c>
      <c r="I3568" t="s">
        <v>10</v>
      </c>
    </row>
    <row r="3569" spans="1:9" x14ac:dyDescent="0.25">
      <c r="A3569" t="s">
        <v>3577</v>
      </c>
      <c r="B3569">
        <v>121.605834736047</v>
      </c>
      <c r="C3569">
        <v>123.528113034211</v>
      </c>
      <c r="D3569">
        <v>120.177849046369</v>
      </c>
      <c r="E3569">
        <v>123.13581085205</v>
      </c>
      <c r="F3569">
        <v>3127100</v>
      </c>
      <c r="G3569">
        <v>0</v>
      </c>
      <c r="H3569">
        <v>0</v>
      </c>
      <c r="I3569" t="s">
        <v>10</v>
      </c>
    </row>
    <row r="3570" spans="1:9" x14ac:dyDescent="0.25">
      <c r="A3570" t="s">
        <v>3578</v>
      </c>
      <c r="B3570">
        <v>122.8455730753</v>
      </c>
      <c r="C3570">
        <v>123.66939849597701</v>
      </c>
      <c r="D3570">
        <v>121.35481684735601</v>
      </c>
      <c r="E3570">
        <v>122.264961242675</v>
      </c>
      <c r="F3570">
        <v>2430100</v>
      </c>
      <c r="G3570">
        <v>0</v>
      </c>
      <c r="H3570">
        <v>0</v>
      </c>
      <c r="I3570" t="s">
        <v>10</v>
      </c>
    </row>
    <row r="3571" spans="1:9" x14ac:dyDescent="0.25">
      <c r="A3571" t="s">
        <v>3579</v>
      </c>
      <c r="B3571">
        <v>124.359799565253</v>
      </c>
      <c r="C3571">
        <v>125.33271334815301</v>
      </c>
      <c r="D3571">
        <v>122.48459549548799</v>
      </c>
      <c r="E3571">
        <v>123.73996734619099</v>
      </c>
      <c r="F3571">
        <v>2965700</v>
      </c>
      <c r="G3571">
        <v>0</v>
      </c>
      <c r="H3571">
        <v>0</v>
      </c>
      <c r="I3571" t="s">
        <v>10</v>
      </c>
    </row>
    <row r="3572" spans="1:9" x14ac:dyDescent="0.25">
      <c r="A3572" t="s">
        <v>3580</v>
      </c>
      <c r="B3572">
        <v>124.453943882864</v>
      </c>
      <c r="C3572">
        <v>125.756390037</v>
      </c>
      <c r="D3572">
        <v>124.39902780134</v>
      </c>
      <c r="E3572">
        <v>125.623008728027</v>
      </c>
      <c r="F3572">
        <v>2844600</v>
      </c>
      <c r="G3572">
        <v>0</v>
      </c>
      <c r="H3572">
        <v>0</v>
      </c>
      <c r="I3572" t="s">
        <v>10</v>
      </c>
    </row>
    <row r="3573" spans="1:9" x14ac:dyDescent="0.25">
      <c r="A3573" t="s">
        <v>3581</v>
      </c>
      <c r="B3573">
        <v>127.733599701686</v>
      </c>
      <c r="C3573">
        <v>128.196513427957</v>
      </c>
      <c r="D3573">
        <v>126.446848954625</v>
      </c>
      <c r="E3573">
        <v>127.89051818847599</v>
      </c>
      <c r="F3573">
        <v>4129900</v>
      </c>
      <c r="G3573">
        <v>0</v>
      </c>
      <c r="H3573">
        <v>0</v>
      </c>
      <c r="I3573" t="s">
        <v>10</v>
      </c>
    </row>
    <row r="3574" spans="1:9" x14ac:dyDescent="0.25">
      <c r="A3574" t="s">
        <v>3582</v>
      </c>
      <c r="B3574">
        <v>128.61242242818901</v>
      </c>
      <c r="C3574">
        <v>128.91057609497199</v>
      </c>
      <c r="D3574">
        <v>125.08954242793099</v>
      </c>
      <c r="E3574">
        <v>125.72508239746</v>
      </c>
      <c r="F3574">
        <v>5972700</v>
      </c>
      <c r="G3574">
        <v>0</v>
      </c>
      <c r="H3574">
        <v>0</v>
      </c>
      <c r="I3574" t="s">
        <v>10</v>
      </c>
    </row>
    <row r="3575" spans="1:9" x14ac:dyDescent="0.25">
      <c r="A3575" t="s">
        <v>3583</v>
      </c>
      <c r="B3575">
        <v>125.411199394554</v>
      </c>
      <c r="C3575">
        <v>127.09810650822899</v>
      </c>
      <c r="D3575">
        <v>125.144436697472</v>
      </c>
      <c r="E3575">
        <v>126.713645935058</v>
      </c>
      <c r="F3575">
        <v>3715000</v>
      </c>
      <c r="G3575">
        <v>0</v>
      </c>
      <c r="H3575">
        <v>0</v>
      </c>
      <c r="I3575" t="s">
        <v>10</v>
      </c>
    </row>
    <row r="3576" spans="1:9" x14ac:dyDescent="0.25">
      <c r="A3576" t="s">
        <v>3584</v>
      </c>
      <c r="B3576">
        <v>126.776412944418</v>
      </c>
      <c r="C3576">
        <v>129.13022674887</v>
      </c>
      <c r="D3576">
        <v>126.713643139646</v>
      </c>
      <c r="E3576">
        <v>128.72222900390599</v>
      </c>
      <c r="F3576">
        <v>3462700</v>
      </c>
      <c r="G3576">
        <v>0</v>
      </c>
      <c r="H3576">
        <v>0</v>
      </c>
      <c r="I3576" t="s">
        <v>10</v>
      </c>
    </row>
    <row r="3577" spans="1:9" x14ac:dyDescent="0.25">
      <c r="A3577" t="s">
        <v>3585</v>
      </c>
      <c r="B3577">
        <v>128.479001804484</v>
      </c>
      <c r="C3577">
        <v>129.34207164361999</v>
      </c>
      <c r="D3577">
        <v>127.561015869466</v>
      </c>
      <c r="E3577">
        <v>128.95761108398401</v>
      </c>
      <c r="F3577">
        <v>3329700</v>
      </c>
      <c r="G3577">
        <v>0</v>
      </c>
      <c r="H3577">
        <v>0</v>
      </c>
      <c r="I3577" t="s">
        <v>10</v>
      </c>
    </row>
    <row r="3578" spans="1:9" x14ac:dyDescent="0.25">
      <c r="A3578" t="s">
        <v>3586</v>
      </c>
      <c r="B3578">
        <v>128.635913128331</v>
      </c>
      <c r="C3578">
        <v>130.50327578187901</v>
      </c>
      <c r="D3578">
        <v>128.58099703552301</v>
      </c>
      <c r="E3578">
        <v>130.440505981445</v>
      </c>
      <c r="F3578">
        <v>2741100</v>
      </c>
      <c r="G3578">
        <v>0</v>
      </c>
      <c r="H3578">
        <v>0</v>
      </c>
      <c r="I3578" t="s">
        <v>10</v>
      </c>
    </row>
    <row r="3579" spans="1:9" x14ac:dyDescent="0.25">
      <c r="A3579" t="s">
        <v>3587</v>
      </c>
      <c r="B3579">
        <v>130.636643121361</v>
      </c>
      <c r="C3579">
        <v>131.35063605617199</v>
      </c>
      <c r="D3579">
        <v>129.836343216714</v>
      </c>
      <c r="E3579">
        <v>130.44833374023401</v>
      </c>
      <c r="F3579">
        <v>2545400</v>
      </c>
      <c r="G3579">
        <v>0</v>
      </c>
      <c r="H3579">
        <v>0</v>
      </c>
      <c r="I3579" t="s">
        <v>10</v>
      </c>
    </row>
    <row r="3580" spans="1:9" x14ac:dyDescent="0.25">
      <c r="A3580" t="s">
        <v>3588</v>
      </c>
      <c r="B3580">
        <v>130.83281374337599</v>
      </c>
      <c r="C3580">
        <v>130.94265790571501</v>
      </c>
      <c r="D3580">
        <v>129.02037907872199</v>
      </c>
      <c r="E3580">
        <v>129.49113464355401</v>
      </c>
      <c r="F3580">
        <v>2548100</v>
      </c>
      <c r="G3580">
        <v>0</v>
      </c>
      <c r="H3580">
        <v>0</v>
      </c>
      <c r="I3580" t="s">
        <v>10</v>
      </c>
    </row>
    <row r="3581" spans="1:9" x14ac:dyDescent="0.25">
      <c r="A3581" t="s">
        <v>3589</v>
      </c>
      <c r="B3581">
        <v>128.89484250422001</v>
      </c>
      <c r="C3581">
        <v>130.244363371623</v>
      </c>
      <c r="D3581">
        <v>128.43192866433901</v>
      </c>
      <c r="E3581">
        <v>130.17375183105401</v>
      </c>
      <c r="F3581">
        <v>2236200</v>
      </c>
      <c r="G3581">
        <v>0</v>
      </c>
      <c r="H3581">
        <v>0</v>
      </c>
      <c r="I3581" t="s">
        <v>10</v>
      </c>
    </row>
    <row r="3582" spans="1:9" x14ac:dyDescent="0.25">
      <c r="A3582" t="s">
        <v>3590</v>
      </c>
      <c r="B3582">
        <v>129.498981816293</v>
      </c>
      <c r="C3582">
        <v>129.96973735736901</v>
      </c>
      <c r="D3582">
        <v>128.886991232414</v>
      </c>
      <c r="E3582">
        <v>129.66374206542901</v>
      </c>
      <c r="F3582">
        <v>2372200</v>
      </c>
      <c r="G3582">
        <v>0</v>
      </c>
      <c r="H3582">
        <v>0</v>
      </c>
      <c r="I3582" t="s">
        <v>10</v>
      </c>
    </row>
    <row r="3583" spans="1:9" x14ac:dyDescent="0.25">
      <c r="A3583" t="s">
        <v>3591</v>
      </c>
      <c r="B3583">
        <v>129.16940753102099</v>
      </c>
      <c r="C3583">
        <v>129.32632599391499</v>
      </c>
      <c r="D3583">
        <v>127.121589864158</v>
      </c>
      <c r="E3583">
        <v>128.02388000488199</v>
      </c>
      <c r="F3583">
        <v>2823600</v>
      </c>
      <c r="G3583">
        <v>0</v>
      </c>
      <c r="H3583">
        <v>0</v>
      </c>
      <c r="I3583" t="s">
        <v>10</v>
      </c>
    </row>
    <row r="3584" spans="1:9" x14ac:dyDescent="0.25">
      <c r="A3584" t="s">
        <v>3592</v>
      </c>
      <c r="B3584">
        <v>128.27496609722701</v>
      </c>
      <c r="C3584">
        <v>128.682951728511</v>
      </c>
      <c r="D3584">
        <v>127.364822202003</v>
      </c>
      <c r="E3584">
        <v>127.44327545166</v>
      </c>
      <c r="F3584">
        <v>2553300</v>
      </c>
      <c r="G3584">
        <v>0</v>
      </c>
      <c r="H3584">
        <v>0</v>
      </c>
      <c r="I3584" t="s">
        <v>10</v>
      </c>
    </row>
    <row r="3585" spans="1:9" x14ac:dyDescent="0.25">
      <c r="A3585" t="s">
        <v>3593</v>
      </c>
      <c r="B3585">
        <v>127.52182321312701</v>
      </c>
      <c r="C3585">
        <v>130.22086576822699</v>
      </c>
      <c r="D3585">
        <v>127.443357940571</v>
      </c>
      <c r="E3585">
        <v>128.69873046875</v>
      </c>
      <c r="F3585">
        <v>3700300</v>
      </c>
      <c r="G3585">
        <v>0</v>
      </c>
      <c r="H3585">
        <v>0</v>
      </c>
      <c r="I3585" t="s">
        <v>10</v>
      </c>
    </row>
    <row r="3586" spans="1:9" x14ac:dyDescent="0.25">
      <c r="A3586" t="s">
        <v>3594</v>
      </c>
      <c r="B3586">
        <v>130.04036365538801</v>
      </c>
      <c r="C3586">
        <v>131.73510040059</v>
      </c>
      <c r="D3586">
        <v>129.36560325713</v>
      </c>
      <c r="E3586">
        <v>131.41342163085901</v>
      </c>
      <c r="F3586">
        <v>3251900</v>
      </c>
      <c r="G3586">
        <v>0</v>
      </c>
      <c r="H3586">
        <v>0</v>
      </c>
      <c r="I3586" t="s">
        <v>10</v>
      </c>
    </row>
    <row r="3587" spans="1:9" x14ac:dyDescent="0.25">
      <c r="A3587" t="s">
        <v>3595</v>
      </c>
      <c r="B3587">
        <v>130.89557904765201</v>
      </c>
      <c r="C3587">
        <v>131.73509969408099</v>
      </c>
      <c r="D3587">
        <v>130.60527919404399</v>
      </c>
      <c r="E3587">
        <v>131.51541137695301</v>
      </c>
      <c r="F3587">
        <v>1866700</v>
      </c>
      <c r="G3587">
        <v>0</v>
      </c>
      <c r="H3587">
        <v>0</v>
      </c>
      <c r="I3587" t="s">
        <v>10</v>
      </c>
    </row>
    <row r="3588" spans="1:9" x14ac:dyDescent="0.25">
      <c r="A3588" t="s">
        <v>3596</v>
      </c>
      <c r="B3588">
        <v>131.24862567512599</v>
      </c>
      <c r="C3588">
        <v>133.13952518990399</v>
      </c>
      <c r="D3588">
        <v>130.58956083937201</v>
      </c>
      <c r="E3588">
        <v>132.06462097167901</v>
      </c>
      <c r="F3588">
        <v>2618400</v>
      </c>
      <c r="G3588">
        <v>0</v>
      </c>
      <c r="H3588">
        <v>0</v>
      </c>
      <c r="I3588" t="s">
        <v>10</v>
      </c>
    </row>
    <row r="3589" spans="1:9" x14ac:dyDescent="0.25">
      <c r="A3589" t="s">
        <v>3597</v>
      </c>
      <c r="B3589">
        <v>131.86848006493699</v>
      </c>
      <c r="C3589">
        <v>132.03324030055899</v>
      </c>
      <c r="D3589">
        <v>129.04389916169899</v>
      </c>
      <c r="E3589">
        <v>129.28712463378901</v>
      </c>
      <c r="F3589">
        <v>3598500</v>
      </c>
      <c r="G3589">
        <v>0</v>
      </c>
      <c r="H3589">
        <v>0</v>
      </c>
      <c r="I3589" t="s">
        <v>10</v>
      </c>
    </row>
    <row r="3590" spans="1:9" x14ac:dyDescent="0.25">
      <c r="A3590" t="s">
        <v>3598</v>
      </c>
      <c r="B3590">
        <v>128.675110828101</v>
      </c>
      <c r="C3590">
        <v>128.85556647280299</v>
      </c>
      <c r="D3590">
        <v>127.145134770604</v>
      </c>
      <c r="E3590">
        <v>128.24357604980401</v>
      </c>
      <c r="F3590">
        <v>2131000</v>
      </c>
      <c r="G3590">
        <v>0</v>
      </c>
      <c r="H3590">
        <v>0</v>
      </c>
      <c r="I3590" t="s">
        <v>10</v>
      </c>
    </row>
    <row r="3591" spans="1:9" x14ac:dyDescent="0.25">
      <c r="A3591" t="s">
        <v>3599</v>
      </c>
      <c r="B3591">
        <v>129.263558327856</v>
      </c>
      <c r="C3591">
        <v>130.581687804252</v>
      </c>
      <c r="D3591">
        <v>127.757119509641</v>
      </c>
      <c r="E3591">
        <v>127.764961242675</v>
      </c>
      <c r="F3591">
        <v>2818400</v>
      </c>
      <c r="G3591">
        <v>0</v>
      </c>
      <c r="H3591">
        <v>0</v>
      </c>
      <c r="I3591" t="s">
        <v>10</v>
      </c>
    </row>
    <row r="3592" spans="1:9" x14ac:dyDescent="0.25">
      <c r="A3592" t="s">
        <v>3600</v>
      </c>
      <c r="B3592">
        <v>127.4197966822</v>
      </c>
      <c r="C3592">
        <v>128.753634230958</v>
      </c>
      <c r="D3592">
        <v>127.12165504147301</v>
      </c>
      <c r="E3592">
        <v>127.207962036132</v>
      </c>
      <c r="F3592">
        <v>2012000</v>
      </c>
      <c r="G3592">
        <v>0</v>
      </c>
      <c r="H3592">
        <v>0</v>
      </c>
      <c r="I3592" t="s">
        <v>10</v>
      </c>
    </row>
    <row r="3593" spans="1:9" x14ac:dyDescent="0.25">
      <c r="A3593" t="s">
        <v>3601</v>
      </c>
      <c r="B3593">
        <v>126.894095590327</v>
      </c>
      <c r="C3593">
        <v>127.404095751478</v>
      </c>
      <c r="D3593">
        <v>125.96826793094399</v>
      </c>
      <c r="E3593">
        <v>126.86271667480401</v>
      </c>
      <c r="F3593">
        <v>1982000</v>
      </c>
      <c r="G3593">
        <v>0</v>
      </c>
      <c r="H3593">
        <v>0</v>
      </c>
      <c r="I3593" t="s">
        <v>10</v>
      </c>
    </row>
    <row r="3594" spans="1:9" x14ac:dyDescent="0.25">
      <c r="A3594" t="s">
        <v>3602</v>
      </c>
      <c r="B3594">
        <v>127.09808069039801</v>
      </c>
      <c r="C3594">
        <v>129.106666190959</v>
      </c>
      <c r="D3594">
        <v>126.282085348224</v>
      </c>
      <c r="E3594">
        <v>128.44760131835901</v>
      </c>
      <c r="F3594">
        <v>2309600</v>
      </c>
      <c r="G3594">
        <v>0</v>
      </c>
      <c r="H3594">
        <v>0</v>
      </c>
      <c r="I3594" t="s">
        <v>10</v>
      </c>
    </row>
    <row r="3595" spans="1:9" x14ac:dyDescent="0.25">
      <c r="A3595" t="s">
        <v>3603</v>
      </c>
      <c r="B3595">
        <v>128.55747414095001</v>
      </c>
      <c r="C3595">
        <v>129.30284614924</v>
      </c>
      <c r="D3595">
        <v>127.83562734180801</v>
      </c>
      <c r="E3595">
        <v>128.15731811523401</v>
      </c>
      <c r="F3595">
        <v>1667400</v>
      </c>
      <c r="G3595">
        <v>0</v>
      </c>
      <c r="H3595">
        <v>0</v>
      </c>
      <c r="I3595" t="s">
        <v>10</v>
      </c>
    </row>
    <row r="3596" spans="1:9" x14ac:dyDescent="0.25">
      <c r="A3596" t="s">
        <v>3604</v>
      </c>
      <c r="B3596">
        <v>127.035327268993</v>
      </c>
      <c r="C3596">
        <v>127.082401627086</v>
      </c>
      <c r="D3596">
        <v>125.591657750922</v>
      </c>
      <c r="E3596">
        <v>126.125183105468</v>
      </c>
      <c r="F3596">
        <v>2206900</v>
      </c>
      <c r="G3596">
        <v>0</v>
      </c>
      <c r="H3596">
        <v>0</v>
      </c>
      <c r="I3596" t="s">
        <v>10</v>
      </c>
    </row>
    <row r="3597" spans="1:9" x14ac:dyDescent="0.25">
      <c r="A3597" t="s">
        <v>3605</v>
      </c>
      <c r="B3597">
        <v>125.75640426877899</v>
      </c>
      <c r="C3597">
        <v>127.333454953236</v>
      </c>
      <c r="D3597">
        <v>125.56025315007</v>
      </c>
      <c r="E3597">
        <v>126.054557800292</v>
      </c>
      <c r="F3597">
        <v>2024300</v>
      </c>
      <c r="G3597">
        <v>0</v>
      </c>
      <c r="H3597">
        <v>0</v>
      </c>
      <c r="I3597" t="s">
        <v>10</v>
      </c>
    </row>
    <row r="3598" spans="1:9" x14ac:dyDescent="0.25">
      <c r="A3598" t="s">
        <v>3606</v>
      </c>
      <c r="B3598">
        <v>125.670123645396</v>
      </c>
      <c r="C3598">
        <v>126.15657469070599</v>
      </c>
      <c r="D3598">
        <v>124.383372515774</v>
      </c>
      <c r="E3598">
        <v>124.46183776855401</v>
      </c>
      <c r="F3598">
        <v>2228400</v>
      </c>
      <c r="G3598">
        <v>0</v>
      </c>
      <c r="H3598">
        <v>0</v>
      </c>
      <c r="I3598" t="s">
        <v>10</v>
      </c>
    </row>
    <row r="3599" spans="1:9" x14ac:dyDescent="0.25">
      <c r="A3599" t="s">
        <v>3607</v>
      </c>
      <c r="B3599">
        <v>124.532448044503</v>
      </c>
      <c r="C3599">
        <v>125.56027819602301</v>
      </c>
      <c r="D3599">
        <v>123.794917775502</v>
      </c>
      <c r="E3599">
        <v>125.191513061523</v>
      </c>
      <c r="F3599">
        <v>2288700</v>
      </c>
      <c r="G3599">
        <v>0</v>
      </c>
      <c r="H3599">
        <v>0</v>
      </c>
      <c r="I3599" t="s">
        <v>10</v>
      </c>
    </row>
    <row r="3600" spans="1:9" x14ac:dyDescent="0.25">
      <c r="A3600" t="s">
        <v>3608</v>
      </c>
      <c r="B3600">
        <v>124.579483444535</v>
      </c>
      <c r="C3600">
        <v>124.932553023794</v>
      </c>
      <c r="D3600">
        <v>122.79842813622101</v>
      </c>
      <c r="E3600">
        <v>123.26919555664</v>
      </c>
      <c r="F3600">
        <v>3053800</v>
      </c>
      <c r="G3600">
        <v>0</v>
      </c>
      <c r="H3600">
        <v>0</v>
      </c>
      <c r="I3600" t="s">
        <v>10</v>
      </c>
    </row>
    <row r="3601" spans="1:9" x14ac:dyDescent="0.25">
      <c r="A3601" t="s">
        <v>3609</v>
      </c>
      <c r="B3601">
        <v>123.81839700429499</v>
      </c>
      <c r="C3601">
        <v>125.26991968175101</v>
      </c>
      <c r="D3601">
        <v>123.33978792430101</v>
      </c>
      <c r="E3601">
        <v>125.073768615722</v>
      </c>
      <c r="F3601">
        <v>2302700</v>
      </c>
      <c r="G3601">
        <v>0</v>
      </c>
      <c r="H3601">
        <v>0</v>
      </c>
      <c r="I3601" t="s">
        <v>10</v>
      </c>
    </row>
    <row r="3602" spans="1:9" x14ac:dyDescent="0.25">
      <c r="A3602" t="s">
        <v>3610</v>
      </c>
      <c r="B3602">
        <v>125.215046420805</v>
      </c>
      <c r="C3602">
        <v>125.371964947861</v>
      </c>
      <c r="D3602">
        <v>123.96752796835599</v>
      </c>
      <c r="E3602">
        <v>124.47751617431599</v>
      </c>
      <c r="F3602">
        <v>1495800</v>
      </c>
      <c r="G3602">
        <v>0</v>
      </c>
      <c r="H3602">
        <v>0</v>
      </c>
      <c r="I3602" t="s">
        <v>10</v>
      </c>
    </row>
    <row r="3603" spans="1:9" x14ac:dyDescent="0.25">
      <c r="A3603" t="s">
        <v>3611</v>
      </c>
      <c r="B3603">
        <v>124.28919401829999</v>
      </c>
      <c r="C3603">
        <v>126.085932944257</v>
      </c>
      <c r="D3603">
        <v>123.771352207074</v>
      </c>
      <c r="E3603">
        <v>123.889038085937</v>
      </c>
      <c r="F3603">
        <v>1885200</v>
      </c>
      <c r="G3603">
        <v>0</v>
      </c>
      <c r="H3603">
        <v>0</v>
      </c>
      <c r="I3603" t="s">
        <v>10</v>
      </c>
    </row>
    <row r="3604" spans="1:9" x14ac:dyDescent="0.25">
      <c r="A3604" t="s">
        <v>3612</v>
      </c>
      <c r="B3604">
        <v>122.178606844337</v>
      </c>
      <c r="C3604">
        <v>122.81413453815</v>
      </c>
      <c r="D3604">
        <v>119.989553707745</v>
      </c>
      <c r="E3604">
        <v>120.22493743896401</v>
      </c>
      <c r="F3604">
        <v>3672000</v>
      </c>
      <c r="G3604">
        <v>0</v>
      </c>
      <c r="H3604">
        <v>0</v>
      </c>
      <c r="I3604" t="s">
        <v>10</v>
      </c>
    </row>
    <row r="3605" spans="1:9" x14ac:dyDescent="0.25">
      <c r="A3605" t="s">
        <v>3613</v>
      </c>
      <c r="B3605">
        <v>120.437447843111</v>
      </c>
      <c r="C3605">
        <v>121.342691829567</v>
      </c>
      <c r="D3605">
        <v>119.217327505184</v>
      </c>
      <c r="E3605">
        <v>120.41383361816401</v>
      </c>
      <c r="F3605">
        <v>2343200</v>
      </c>
      <c r="G3605">
        <v>0.5</v>
      </c>
      <c r="H3605">
        <v>0</v>
      </c>
      <c r="I3605" t="s">
        <v>10</v>
      </c>
    </row>
    <row r="3606" spans="1:9" x14ac:dyDescent="0.25">
      <c r="A3606" t="s">
        <v>3614</v>
      </c>
      <c r="B3606">
        <v>119.941557256194</v>
      </c>
      <c r="C3606">
        <v>121.759925132511</v>
      </c>
      <c r="D3606">
        <v>119.721149756719</v>
      </c>
      <c r="E3606">
        <v>120.93340301513599</v>
      </c>
      <c r="F3606">
        <v>2133000</v>
      </c>
      <c r="G3606">
        <v>0</v>
      </c>
      <c r="H3606">
        <v>0</v>
      </c>
      <c r="I3606" t="s">
        <v>10</v>
      </c>
    </row>
    <row r="3607" spans="1:9" x14ac:dyDescent="0.25">
      <c r="A3607" t="s">
        <v>3615</v>
      </c>
      <c r="B3607">
        <v>121.043595378585</v>
      </c>
      <c r="C3607">
        <v>121.208894981988</v>
      </c>
      <c r="D3607">
        <v>119.122891339864</v>
      </c>
      <c r="E3607">
        <v>119.752632141113</v>
      </c>
      <c r="F3607">
        <v>2234000</v>
      </c>
      <c r="G3607">
        <v>0</v>
      </c>
      <c r="H3607">
        <v>0</v>
      </c>
      <c r="I3607" t="s">
        <v>10</v>
      </c>
    </row>
    <row r="3608" spans="1:9" x14ac:dyDescent="0.25">
      <c r="A3608" t="s">
        <v>3616</v>
      </c>
      <c r="B3608">
        <v>121.602514214858</v>
      </c>
      <c r="C3608">
        <v>122.83050250162999</v>
      </c>
      <c r="D3608">
        <v>120.84683465898701</v>
      </c>
      <c r="E3608">
        <v>121.82292175292901</v>
      </c>
      <c r="F3608">
        <v>2464800</v>
      </c>
      <c r="G3608">
        <v>0</v>
      </c>
      <c r="H3608">
        <v>0</v>
      </c>
      <c r="I3608" t="s">
        <v>10</v>
      </c>
    </row>
    <row r="3609" spans="1:9" x14ac:dyDescent="0.25">
      <c r="A3609" t="s">
        <v>3617</v>
      </c>
      <c r="B3609">
        <v>121.82289921156099</v>
      </c>
      <c r="C3609">
        <v>123.782964467421</v>
      </c>
      <c r="D3609">
        <v>121.50016738351501</v>
      </c>
      <c r="E3609">
        <v>122.594337463378</v>
      </c>
      <c r="F3609">
        <v>2194200</v>
      </c>
      <c r="G3609">
        <v>0</v>
      </c>
      <c r="H3609">
        <v>0</v>
      </c>
      <c r="I3609" t="s">
        <v>10</v>
      </c>
    </row>
    <row r="3610" spans="1:9" x14ac:dyDescent="0.25">
      <c r="A3610" t="s">
        <v>3618</v>
      </c>
      <c r="B3610">
        <v>122.791160648545</v>
      </c>
      <c r="C3610">
        <v>124.41273563569401</v>
      </c>
      <c r="D3610">
        <v>122.460549322056</v>
      </c>
      <c r="E3610">
        <v>122.932846069335</v>
      </c>
      <c r="F3610">
        <v>2443900</v>
      </c>
      <c r="G3610">
        <v>0</v>
      </c>
      <c r="H3610">
        <v>0</v>
      </c>
      <c r="I3610" t="s">
        <v>10</v>
      </c>
    </row>
    <row r="3611" spans="1:9" x14ac:dyDescent="0.25">
      <c r="A3611" t="s">
        <v>3619</v>
      </c>
      <c r="B3611">
        <v>123.570408695231</v>
      </c>
      <c r="C3611">
        <v>124.145053607881</v>
      </c>
      <c r="D3611">
        <v>120.76807486135201</v>
      </c>
      <c r="E3611">
        <v>123.318519592285</v>
      </c>
      <c r="F3611">
        <v>2464000</v>
      </c>
      <c r="G3611">
        <v>0</v>
      </c>
      <c r="H3611">
        <v>0</v>
      </c>
      <c r="I3611" t="s">
        <v>10</v>
      </c>
    </row>
    <row r="3612" spans="1:9" x14ac:dyDescent="0.25">
      <c r="A3612" t="s">
        <v>3620</v>
      </c>
      <c r="B3612">
        <v>123.908882625109</v>
      </c>
      <c r="C3612">
        <v>125.71150318735</v>
      </c>
      <c r="D3612">
        <v>123.712089410348</v>
      </c>
      <c r="E3612">
        <v>125.54620361328099</v>
      </c>
      <c r="F3612">
        <v>2150400</v>
      </c>
      <c r="G3612">
        <v>0</v>
      </c>
      <c r="H3612">
        <v>0</v>
      </c>
      <c r="I3612" t="s">
        <v>10</v>
      </c>
    </row>
    <row r="3613" spans="1:9" x14ac:dyDescent="0.25">
      <c r="A3613" t="s">
        <v>3621</v>
      </c>
      <c r="B3613">
        <v>128.29344739711701</v>
      </c>
      <c r="C3613">
        <v>130.300740874594</v>
      </c>
      <c r="D3613">
        <v>127.96283619079099</v>
      </c>
      <c r="E3613">
        <v>129.99374389648401</v>
      </c>
      <c r="F3613">
        <v>5265900</v>
      </c>
      <c r="G3613">
        <v>0</v>
      </c>
      <c r="H3613">
        <v>0</v>
      </c>
      <c r="I3613" t="s">
        <v>10</v>
      </c>
    </row>
    <row r="3614" spans="1:9" x14ac:dyDescent="0.25">
      <c r="A3614" t="s">
        <v>3622</v>
      </c>
      <c r="B3614">
        <v>129.82846503598199</v>
      </c>
      <c r="C3614">
        <v>130.50543444197399</v>
      </c>
      <c r="D3614">
        <v>128.923220695889</v>
      </c>
      <c r="E3614">
        <v>129.93080139160099</v>
      </c>
      <c r="F3614">
        <v>2233100</v>
      </c>
      <c r="G3614">
        <v>0</v>
      </c>
      <c r="H3614">
        <v>0</v>
      </c>
      <c r="I3614" t="s">
        <v>10</v>
      </c>
    </row>
    <row r="3615" spans="1:9" x14ac:dyDescent="0.25">
      <c r="A3615" t="s">
        <v>3623</v>
      </c>
      <c r="B3615">
        <v>129.757612299887</v>
      </c>
      <c r="C3615">
        <v>130.127584621723</v>
      </c>
      <c r="D3615">
        <v>128.36432454622701</v>
      </c>
      <c r="E3615">
        <v>128.58473205566401</v>
      </c>
      <c r="F3615">
        <v>2690000</v>
      </c>
      <c r="G3615">
        <v>0</v>
      </c>
      <c r="H3615">
        <v>0</v>
      </c>
      <c r="I3615" t="s">
        <v>10</v>
      </c>
    </row>
    <row r="3616" spans="1:9" x14ac:dyDescent="0.25">
      <c r="A3616" t="s">
        <v>3624</v>
      </c>
      <c r="B3616">
        <v>129.39548880701099</v>
      </c>
      <c r="C3616">
        <v>129.663124717871</v>
      </c>
      <c r="D3616">
        <v>128.277704698739</v>
      </c>
      <c r="E3616">
        <v>129.09635925292901</v>
      </c>
      <c r="F3616">
        <v>2231500</v>
      </c>
      <c r="G3616">
        <v>0</v>
      </c>
      <c r="H3616">
        <v>0</v>
      </c>
      <c r="I3616" t="s">
        <v>10</v>
      </c>
    </row>
    <row r="3617" spans="1:9" x14ac:dyDescent="0.25">
      <c r="A3617" t="s">
        <v>3625</v>
      </c>
      <c r="B3617">
        <v>130.91478640097299</v>
      </c>
      <c r="C3617">
        <v>132.69380570272401</v>
      </c>
      <c r="D3617">
        <v>130.033156170144</v>
      </c>
      <c r="E3617">
        <v>131.48155212402301</v>
      </c>
      <c r="F3617">
        <v>3553100</v>
      </c>
      <c r="G3617">
        <v>0</v>
      </c>
      <c r="H3617">
        <v>0</v>
      </c>
      <c r="I3617" t="s">
        <v>10</v>
      </c>
    </row>
    <row r="3618" spans="1:9" x14ac:dyDescent="0.25">
      <c r="A3618" t="s">
        <v>3626</v>
      </c>
      <c r="B3618">
        <v>131.60748197952299</v>
      </c>
      <c r="C3618">
        <v>131.91447903015799</v>
      </c>
      <c r="D3618">
        <v>130.403108010777</v>
      </c>
      <c r="E3618">
        <v>131.78852844238199</v>
      </c>
      <c r="F3618">
        <v>2653700</v>
      </c>
      <c r="G3618">
        <v>0</v>
      </c>
      <c r="H3618">
        <v>0</v>
      </c>
      <c r="I3618" t="s">
        <v>10</v>
      </c>
    </row>
    <row r="3619" spans="1:9" x14ac:dyDescent="0.25">
      <c r="A3619" t="s">
        <v>3627</v>
      </c>
      <c r="B3619">
        <v>131.06430935955899</v>
      </c>
      <c r="C3619">
        <v>133.10308462243799</v>
      </c>
      <c r="D3619">
        <v>130.387340074006</v>
      </c>
      <c r="E3619">
        <v>132.29229736328099</v>
      </c>
      <c r="F3619">
        <v>3422400</v>
      </c>
      <c r="G3619">
        <v>0</v>
      </c>
      <c r="H3619">
        <v>0</v>
      </c>
      <c r="I3619" t="s">
        <v>10</v>
      </c>
    </row>
    <row r="3620" spans="1:9" x14ac:dyDescent="0.25">
      <c r="A3620" t="s">
        <v>3628</v>
      </c>
      <c r="B3620">
        <v>133.575372026113</v>
      </c>
      <c r="C3620">
        <v>133.819393704589</v>
      </c>
      <c r="D3620">
        <v>131.36341808727599</v>
      </c>
      <c r="E3620">
        <v>132.07186889648401</v>
      </c>
      <c r="F3620">
        <v>3534700</v>
      </c>
      <c r="G3620">
        <v>0</v>
      </c>
      <c r="H3620">
        <v>0</v>
      </c>
      <c r="I3620" t="s">
        <v>10</v>
      </c>
    </row>
    <row r="3621" spans="1:9" x14ac:dyDescent="0.25">
      <c r="A3621" t="s">
        <v>3629</v>
      </c>
      <c r="B3621">
        <v>132.245081950708</v>
      </c>
      <c r="C3621">
        <v>133.622634887695</v>
      </c>
      <c r="D3621">
        <v>129.12000375561101</v>
      </c>
      <c r="E3621">
        <v>133.622634887695</v>
      </c>
      <c r="F3621">
        <v>20410100</v>
      </c>
      <c r="G3621">
        <v>0</v>
      </c>
      <c r="H3621">
        <v>0</v>
      </c>
      <c r="I3621" t="s">
        <v>10</v>
      </c>
    </row>
    <row r="3622" spans="1:9" x14ac:dyDescent="0.25">
      <c r="A3622" t="s">
        <v>3630</v>
      </c>
      <c r="B3622">
        <v>132.38674863612101</v>
      </c>
      <c r="C3622">
        <v>132.60716812529401</v>
      </c>
      <c r="D3622">
        <v>129.663136797645</v>
      </c>
      <c r="E3622">
        <v>130.08033752441401</v>
      </c>
      <c r="F3622">
        <v>4816200</v>
      </c>
      <c r="G3622">
        <v>0</v>
      </c>
      <c r="H3622">
        <v>0</v>
      </c>
      <c r="I3622" t="s">
        <v>10</v>
      </c>
    </row>
    <row r="3623" spans="1:9" x14ac:dyDescent="0.25">
      <c r="A3623" t="s">
        <v>3631</v>
      </c>
      <c r="B3623">
        <v>130.29286153086301</v>
      </c>
      <c r="C3623">
        <v>130.985565513898</v>
      </c>
      <c r="D3623">
        <v>128.28556823730401</v>
      </c>
      <c r="E3623">
        <v>128.28556823730401</v>
      </c>
      <c r="F3623">
        <v>3422600</v>
      </c>
      <c r="G3623">
        <v>0</v>
      </c>
      <c r="H3623">
        <v>0</v>
      </c>
      <c r="I3623" t="s">
        <v>10</v>
      </c>
    </row>
    <row r="3624" spans="1:9" x14ac:dyDescent="0.25">
      <c r="A3624" t="s">
        <v>3632</v>
      </c>
      <c r="B3624">
        <v>128.51389491658901</v>
      </c>
      <c r="C3624">
        <v>128.852385645341</v>
      </c>
      <c r="D3624">
        <v>126.86083836982</v>
      </c>
      <c r="E3624">
        <v>127.76608276367099</v>
      </c>
      <c r="F3624">
        <v>3614600</v>
      </c>
      <c r="G3624">
        <v>0</v>
      </c>
      <c r="H3624">
        <v>0</v>
      </c>
      <c r="I3624" t="s">
        <v>10</v>
      </c>
    </row>
    <row r="3625" spans="1:9" x14ac:dyDescent="0.25">
      <c r="A3625" t="s">
        <v>3633</v>
      </c>
      <c r="B3625">
        <v>128.23047354428999</v>
      </c>
      <c r="C3625">
        <v>129.041260752196</v>
      </c>
      <c r="D3625">
        <v>126.766331322101</v>
      </c>
      <c r="E3625">
        <v>127.75029754638599</v>
      </c>
      <c r="F3625">
        <v>2711400</v>
      </c>
      <c r="G3625">
        <v>0</v>
      </c>
      <c r="H3625">
        <v>0</v>
      </c>
      <c r="I3625" t="s">
        <v>10</v>
      </c>
    </row>
    <row r="3626" spans="1:9" x14ac:dyDescent="0.25">
      <c r="A3626" t="s">
        <v>3634</v>
      </c>
      <c r="B3626">
        <v>126.490842859081</v>
      </c>
      <c r="C3626">
        <v>126.695503533726</v>
      </c>
      <c r="D3626">
        <v>125.498997101143</v>
      </c>
      <c r="E3626">
        <v>125.829620361328</v>
      </c>
      <c r="F3626">
        <v>3679100</v>
      </c>
      <c r="G3626">
        <v>0</v>
      </c>
      <c r="H3626">
        <v>0</v>
      </c>
      <c r="I3626" t="s">
        <v>10</v>
      </c>
    </row>
    <row r="3627" spans="1:9" x14ac:dyDescent="0.25">
      <c r="A3627" t="s">
        <v>3635</v>
      </c>
      <c r="B3627">
        <v>124.15298464380901</v>
      </c>
      <c r="C3627">
        <v>125.27076938575</v>
      </c>
      <c r="D3627">
        <v>123.24774007453701</v>
      </c>
      <c r="E3627">
        <v>124.538703918457</v>
      </c>
      <c r="F3627">
        <v>2803600</v>
      </c>
      <c r="G3627">
        <v>0</v>
      </c>
      <c r="H3627">
        <v>0</v>
      </c>
      <c r="I3627" t="s">
        <v>10</v>
      </c>
    </row>
    <row r="3628" spans="1:9" x14ac:dyDescent="0.25">
      <c r="A3628" t="s">
        <v>3636</v>
      </c>
      <c r="B3628">
        <v>125.050372066514</v>
      </c>
      <c r="C3628">
        <v>126.191771142281</v>
      </c>
      <c r="D3628">
        <v>124.02704420118999</v>
      </c>
      <c r="E3628">
        <v>125.16057586669901</v>
      </c>
      <c r="F3628">
        <v>2465300</v>
      </c>
      <c r="G3628">
        <v>0</v>
      </c>
      <c r="H3628">
        <v>0</v>
      </c>
      <c r="I3628" t="s">
        <v>10</v>
      </c>
    </row>
    <row r="3629" spans="1:9" x14ac:dyDescent="0.25">
      <c r="A3629" t="s">
        <v>3637</v>
      </c>
      <c r="B3629">
        <v>124.129383621572</v>
      </c>
      <c r="C3629">
        <v>125.617140966045</v>
      </c>
      <c r="D3629">
        <v>123.995565576031</v>
      </c>
      <c r="E3629">
        <v>124.90081024169901</v>
      </c>
      <c r="F3629">
        <v>2431000</v>
      </c>
      <c r="G3629">
        <v>0</v>
      </c>
      <c r="H3629">
        <v>0</v>
      </c>
      <c r="I3629" t="s">
        <v>10</v>
      </c>
    </row>
    <row r="3630" spans="1:9" x14ac:dyDescent="0.25">
      <c r="A3630" t="s">
        <v>3638</v>
      </c>
      <c r="B3630">
        <v>124.869253180782</v>
      </c>
      <c r="C3630">
        <v>125.286453897673</v>
      </c>
      <c r="D3630">
        <v>122.373916285136</v>
      </c>
      <c r="E3630">
        <v>123.468086242675</v>
      </c>
      <c r="F3630">
        <v>2949500</v>
      </c>
      <c r="G3630">
        <v>0</v>
      </c>
      <c r="H3630">
        <v>0</v>
      </c>
      <c r="I3630" t="s">
        <v>10</v>
      </c>
    </row>
    <row r="3631" spans="1:9" x14ac:dyDescent="0.25">
      <c r="A3631" t="s">
        <v>3639</v>
      </c>
      <c r="B3631">
        <v>123.649134316214</v>
      </c>
      <c r="C3631">
        <v>123.782952282731</v>
      </c>
      <c r="D3631">
        <v>122.86982873452899</v>
      </c>
      <c r="E3631">
        <v>123.23193359375</v>
      </c>
      <c r="F3631">
        <v>2984500</v>
      </c>
      <c r="G3631">
        <v>0</v>
      </c>
      <c r="H3631">
        <v>0</v>
      </c>
      <c r="I3631" t="s">
        <v>10</v>
      </c>
    </row>
    <row r="3632" spans="1:9" x14ac:dyDescent="0.25">
      <c r="A3632" t="s">
        <v>3640</v>
      </c>
      <c r="B3632">
        <v>122.14563787222799</v>
      </c>
      <c r="C3632">
        <v>122.956425133872</v>
      </c>
      <c r="D3632">
        <v>121.397825894468</v>
      </c>
      <c r="E3632">
        <v>121.42144012451099</v>
      </c>
      <c r="F3632">
        <v>2618000</v>
      </c>
      <c r="G3632">
        <v>0</v>
      </c>
      <c r="H3632">
        <v>0</v>
      </c>
      <c r="I3632" t="s">
        <v>10</v>
      </c>
    </row>
    <row r="3633" spans="1:9" x14ac:dyDescent="0.25">
      <c r="A3633" t="s">
        <v>3641</v>
      </c>
      <c r="B3633">
        <v>121.712669472245</v>
      </c>
      <c r="C3633">
        <v>122.68090078354901</v>
      </c>
      <c r="D3633">
        <v>120.437453222914</v>
      </c>
      <c r="E3633">
        <v>120.47681427001901</v>
      </c>
      <c r="F3633">
        <v>2917200</v>
      </c>
      <c r="G3633">
        <v>0</v>
      </c>
      <c r="H3633">
        <v>0</v>
      </c>
      <c r="I3633" t="s">
        <v>10</v>
      </c>
    </row>
    <row r="3634" spans="1:9" x14ac:dyDescent="0.25">
      <c r="A3634" t="s">
        <v>3642</v>
      </c>
      <c r="B3634">
        <v>120.87826789515201</v>
      </c>
      <c r="C3634">
        <v>122.263699878284</v>
      </c>
      <c r="D3634">
        <v>120.303635044679</v>
      </c>
      <c r="E3634">
        <v>121.570983886718</v>
      </c>
      <c r="F3634">
        <v>3227500</v>
      </c>
      <c r="G3634">
        <v>0</v>
      </c>
      <c r="H3634">
        <v>0</v>
      </c>
      <c r="I3634" t="s">
        <v>10</v>
      </c>
    </row>
    <row r="3635" spans="1:9" x14ac:dyDescent="0.25">
      <c r="A3635" t="s">
        <v>3643</v>
      </c>
      <c r="B3635">
        <v>123.452329168695</v>
      </c>
      <c r="C3635">
        <v>124.562245856774</v>
      </c>
      <c r="D3635">
        <v>122.798974210704</v>
      </c>
      <c r="E3635">
        <v>124.38118743896401</v>
      </c>
      <c r="F3635">
        <v>3639000</v>
      </c>
      <c r="G3635">
        <v>0</v>
      </c>
      <c r="H3635">
        <v>0</v>
      </c>
      <c r="I3635" t="s">
        <v>10</v>
      </c>
    </row>
    <row r="3636" spans="1:9" x14ac:dyDescent="0.25">
      <c r="A3636" t="s">
        <v>3644</v>
      </c>
      <c r="B3636">
        <v>124.75906584369299</v>
      </c>
      <c r="C3636">
        <v>126.333412004582</v>
      </c>
      <c r="D3636">
        <v>123.995506994758</v>
      </c>
      <c r="E3636">
        <v>125.947692871093</v>
      </c>
      <c r="F3636">
        <v>3124900</v>
      </c>
      <c r="G3636">
        <v>0</v>
      </c>
      <c r="H3636">
        <v>0</v>
      </c>
      <c r="I3636" t="s">
        <v>10</v>
      </c>
    </row>
    <row r="3637" spans="1:9" x14ac:dyDescent="0.25">
      <c r="A3637" t="s">
        <v>3645</v>
      </c>
      <c r="B3637">
        <v>124.546567658871</v>
      </c>
      <c r="C3637">
        <v>125.884759943668</v>
      </c>
      <c r="D3637">
        <v>123.97980188933001</v>
      </c>
      <c r="E3637">
        <v>125.522666931152</v>
      </c>
      <c r="F3637">
        <v>2428100</v>
      </c>
      <c r="G3637">
        <v>0</v>
      </c>
      <c r="H3637">
        <v>0</v>
      </c>
      <c r="I3637" t="s">
        <v>10</v>
      </c>
    </row>
    <row r="3638" spans="1:9" x14ac:dyDescent="0.25">
      <c r="A3638" t="s">
        <v>3646</v>
      </c>
      <c r="B3638">
        <v>125.798123776612</v>
      </c>
      <c r="C3638">
        <v>125.979170215777</v>
      </c>
      <c r="D3638">
        <v>123.98762335103299</v>
      </c>
      <c r="E3638">
        <v>124.08209228515599</v>
      </c>
      <c r="F3638">
        <v>3038000</v>
      </c>
      <c r="G3638">
        <v>0</v>
      </c>
      <c r="H3638">
        <v>0</v>
      </c>
      <c r="I3638" t="s">
        <v>10</v>
      </c>
    </row>
    <row r="3639" spans="1:9" x14ac:dyDescent="0.25">
      <c r="A3639" t="s">
        <v>3647</v>
      </c>
      <c r="B3639">
        <v>124.829932493261</v>
      </c>
      <c r="C3639">
        <v>127.915650119399</v>
      </c>
      <c r="D3639">
        <v>123.97978396187899</v>
      </c>
      <c r="E3639">
        <v>127.718856811523</v>
      </c>
      <c r="F3639">
        <v>3649300</v>
      </c>
      <c r="G3639">
        <v>0</v>
      </c>
      <c r="H3639">
        <v>0</v>
      </c>
      <c r="I3639" t="s">
        <v>10</v>
      </c>
    </row>
    <row r="3640" spans="1:9" x14ac:dyDescent="0.25">
      <c r="A3640" t="s">
        <v>3648</v>
      </c>
      <c r="B3640">
        <v>123.176859209431</v>
      </c>
      <c r="C3640">
        <v>125.317971278448</v>
      </c>
      <c r="D3640">
        <v>122.79115202792801</v>
      </c>
      <c r="E3640">
        <v>124.625267028808</v>
      </c>
      <c r="F3640">
        <v>7522100</v>
      </c>
      <c r="G3640">
        <v>0</v>
      </c>
      <c r="H3640">
        <v>0</v>
      </c>
      <c r="I3640" t="s">
        <v>10</v>
      </c>
    </row>
    <row r="3641" spans="1:9" x14ac:dyDescent="0.25">
      <c r="A3641" t="s">
        <v>3649</v>
      </c>
      <c r="B3641">
        <v>125.03457506932099</v>
      </c>
      <c r="C3641">
        <v>125.711544430652</v>
      </c>
      <c r="D3641">
        <v>123.334278253238</v>
      </c>
      <c r="E3641">
        <v>124.91650390625</v>
      </c>
      <c r="F3641">
        <v>4982100</v>
      </c>
      <c r="G3641">
        <v>0</v>
      </c>
      <c r="H3641">
        <v>0</v>
      </c>
      <c r="I3641" t="s">
        <v>10</v>
      </c>
    </row>
    <row r="3642" spans="1:9" x14ac:dyDescent="0.25">
      <c r="A3642" t="s">
        <v>3650</v>
      </c>
      <c r="B3642">
        <v>124.90074456270099</v>
      </c>
      <c r="C3642">
        <v>126.45934381558099</v>
      </c>
      <c r="D3642">
        <v>124.570133327927</v>
      </c>
      <c r="E3642">
        <v>125.766639709472</v>
      </c>
      <c r="F3642">
        <v>2695400</v>
      </c>
      <c r="G3642">
        <v>0</v>
      </c>
      <c r="H3642">
        <v>0</v>
      </c>
      <c r="I3642" t="s">
        <v>10</v>
      </c>
    </row>
    <row r="3643" spans="1:9" x14ac:dyDescent="0.25">
      <c r="A3643" t="s">
        <v>3651</v>
      </c>
      <c r="B3643">
        <v>126.45147748633499</v>
      </c>
      <c r="C3643">
        <v>126.50658536492</v>
      </c>
      <c r="D3643">
        <v>124.55438756490101</v>
      </c>
      <c r="E3643">
        <v>125.357307434082</v>
      </c>
      <c r="F3643">
        <v>3239400</v>
      </c>
      <c r="G3643">
        <v>0</v>
      </c>
      <c r="H3643">
        <v>0</v>
      </c>
      <c r="I3643" t="s">
        <v>10</v>
      </c>
    </row>
    <row r="3644" spans="1:9" x14ac:dyDescent="0.25">
      <c r="A3644" t="s">
        <v>3652</v>
      </c>
      <c r="B3644">
        <v>124.389085771555</v>
      </c>
      <c r="C3644">
        <v>124.436314231624</v>
      </c>
      <c r="D3644">
        <v>123.23980786086</v>
      </c>
      <c r="E3644">
        <v>124.16867828369099</v>
      </c>
      <c r="F3644">
        <v>2735800</v>
      </c>
      <c r="G3644">
        <v>0</v>
      </c>
      <c r="H3644">
        <v>0</v>
      </c>
      <c r="I3644" t="s">
        <v>10</v>
      </c>
    </row>
    <row r="3645" spans="1:9" x14ac:dyDescent="0.25">
      <c r="A3645" t="s">
        <v>3653</v>
      </c>
      <c r="B3645">
        <v>125.514763232344</v>
      </c>
      <c r="C3645">
        <v>126.22322631289001</v>
      </c>
      <c r="D3645">
        <v>125.026719696261</v>
      </c>
      <c r="E3645">
        <v>125.91622924804599</v>
      </c>
      <c r="F3645">
        <v>2591000</v>
      </c>
      <c r="G3645">
        <v>0</v>
      </c>
      <c r="H3645">
        <v>0</v>
      </c>
      <c r="I3645" t="s">
        <v>10</v>
      </c>
    </row>
    <row r="3646" spans="1:9" x14ac:dyDescent="0.25">
      <c r="A3646" t="s">
        <v>3654</v>
      </c>
      <c r="B3646">
        <v>125.94769894368</v>
      </c>
      <c r="C3646">
        <v>127.71097105296199</v>
      </c>
      <c r="D3646">
        <v>125.876856245738</v>
      </c>
      <c r="E3646">
        <v>127.592887878417</v>
      </c>
      <c r="F3646">
        <v>3721000</v>
      </c>
      <c r="G3646">
        <v>0</v>
      </c>
      <c r="H3646">
        <v>0</v>
      </c>
      <c r="I3646" t="s">
        <v>10</v>
      </c>
    </row>
    <row r="3647" spans="1:9" x14ac:dyDescent="0.25">
      <c r="A3647" t="s">
        <v>3655</v>
      </c>
      <c r="B3647">
        <v>127.522081958553</v>
      </c>
      <c r="C3647">
        <v>127.671646815994</v>
      </c>
      <c r="D3647">
        <v>126.144528604063</v>
      </c>
      <c r="E3647">
        <v>127.089134216308</v>
      </c>
      <c r="F3647">
        <v>3341500</v>
      </c>
      <c r="G3647">
        <v>0</v>
      </c>
      <c r="H3647">
        <v>0</v>
      </c>
      <c r="I3647" t="s">
        <v>10</v>
      </c>
    </row>
    <row r="3648" spans="1:9" x14ac:dyDescent="0.25">
      <c r="A3648" t="s">
        <v>3656</v>
      </c>
      <c r="B3648">
        <v>127.577153308909</v>
      </c>
      <c r="C3648">
        <v>128.39580806863799</v>
      </c>
      <c r="D3648">
        <v>126.74273971230799</v>
      </c>
      <c r="E3648">
        <v>127.60863494873</v>
      </c>
      <c r="F3648">
        <v>3702100</v>
      </c>
      <c r="G3648">
        <v>0</v>
      </c>
      <c r="H3648">
        <v>0</v>
      </c>
      <c r="I3648" t="s">
        <v>10</v>
      </c>
    </row>
    <row r="3649" spans="1:9" x14ac:dyDescent="0.25">
      <c r="A3649" t="s">
        <v>3657</v>
      </c>
      <c r="B3649">
        <v>127.962832357952</v>
      </c>
      <c r="C3649">
        <v>128.285576148974</v>
      </c>
      <c r="D3649">
        <v>126.85291561983399</v>
      </c>
      <c r="E3649">
        <v>127.561378479003</v>
      </c>
      <c r="F3649">
        <v>2344200</v>
      </c>
      <c r="G3649">
        <v>0</v>
      </c>
      <c r="H3649">
        <v>0</v>
      </c>
      <c r="I3649" t="s">
        <v>10</v>
      </c>
    </row>
    <row r="3650" spans="1:9" x14ac:dyDescent="0.25">
      <c r="A3650" t="s">
        <v>3658</v>
      </c>
      <c r="B3650">
        <v>127.592883848523</v>
      </c>
      <c r="C3650">
        <v>128.58472963361601</v>
      </c>
      <c r="D3650">
        <v>126.62466430664</v>
      </c>
      <c r="E3650">
        <v>126.62466430664</v>
      </c>
      <c r="F3650">
        <v>2785000</v>
      </c>
      <c r="G3650">
        <v>0</v>
      </c>
      <c r="H3650">
        <v>0</v>
      </c>
      <c r="I3650" t="s">
        <v>10</v>
      </c>
    </row>
    <row r="3651" spans="1:9" x14ac:dyDescent="0.25">
      <c r="A3651" t="s">
        <v>3659</v>
      </c>
      <c r="B3651">
        <v>126.758458709801</v>
      </c>
      <c r="C3651">
        <v>127.994326002167</v>
      </c>
      <c r="D3651">
        <v>126.51443701801</v>
      </c>
      <c r="E3651">
        <v>127.561378479003</v>
      </c>
      <c r="F3651">
        <v>2738400</v>
      </c>
      <c r="G3651">
        <v>0</v>
      </c>
      <c r="H3651">
        <v>0</v>
      </c>
      <c r="I3651" t="s">
        <v>10</v>
      </c>
    </row>
    <row r="3652" spans="1:9" x14ac:dyDescent="0.25">
      <c r="A3652" t="s">
        <v>3660</v>
      </c>
      <c r="B3652">
        <v>127.852622610182</v>
      </c>
      <c r="C3652">
        <v>128.498110161856</v>
      </c>
      <c r="D3652">
        <v>127.199267653478</v>
      </c>
      <c r="E3652">
        <v>128.435134887695</v>
      </c>
      <c r="F3652">
        <v>1711000</v>
      </c>
      <c r="G3652">
        <v>0</v>
      </c>
      <c r="H3652">
        <v>0</v>
      </c>
      <c r="I3652" t="s">
        <v>10</v>
      </c>
    </row>
    <row r="3653" spans="1:9" x14ac:dyDescent="0.25">
      <c r="A3653" t="s">
        <v>3661</v>
      </c>
      <c r="B3653">
        <v>127.26222806986701</v>
      </c>
      <c r="C3653">
        <v>128.01791926026999</v>
      </c>
      <c r="D3653">
        <v>126.56164474216099</v>
      </c>
      <c r="E3653">
        <v>127.48263549804599</v>
      </c>
      <c r="F3653">
        <v>2529400</v>
      </c>
      <c r="G3653">
        <v>0</v>
      </c>
      <c r="H3653">
        <v>0</v>
      </c>
      <c r="I3653" t="s">
        <v>10</v>
      </c>
    </row>
    <row r="3654" spans="1:9" x14ac:dyDescent="0.25">
      <c r="A3654" t="s">
        <v>3662</v>
      </c>
      <c r="B3654">
        <v>127.93923075833899</v>
      </c>
      <c r="C3654">
        <v>129.33253037538501</v>
      </c>
      <c r="D3654">
        <v>127.781798555642</v>
      </c>
      <c r="E3654">
        <v>128.71853637695301</v>
      </c>
      <c r="F3654">
        <v>3593700</v>
      </c>
      <c r="G3654">
        <v>0</v>
      </c>
      <c r="H3654">
        <v>0</v>
      </c>
      <c r="I3654" t="s">
        <v>10</v>
      </c>
    </row>
    <row r="3655" spans="1:9" x14ac:dyDescent="0.25">
      <c r="A3655" t="s">
        <v>3663</v>
      </c>
      <c r="B3655">
        <v>129.12788681424101</v>
      </c>
      <c r="C3655">
        <v>129.26171682857901</v>
      </c>
      <c r="D3655">
        <v>125.640715293645</v>
      </c>
      <c r="E3655">
        <v>125.664329528808</v>
      </c>
      <c r="F3655">
        <v>3490300</v>
      </c>
      <c r="G3655">
        <v>0</v>
      </c>
      <c r="H3655">
        <v>0</v>
      </c>
      <c r="I3655" t="s">
        <v>10</v>
      </c>
    </row>
    <row r="3656" spans="1:9" x14ac:dyDescent="0.25">
      <c r="A3656" t="s">
        <v>3664</v>
      </c>
      <c r="B3656">
        <v>126.254668589354</v>
      </c>
      <c r="C3656">
        <v>128.85234171878199</v>
      </c>
      <c r="D3656">
        <v>125.85321471013501</v>
      </c>
      <c r="E3656">
        <v>128.44300842285099</v>
      </c>
      <c r="F3656">
        <v>3856000</v>
      </c>
      <c r="G3656">
        <v>0</v>
      </c>
      <c r="H3656">
        <v>0</v>
      </c>
      <c r="I3656" t="s">
        <v>10</v>
      </c>
    </row>
    <row r="3657" spans="1:9" x14ac:dyDescent="0.25">
      <c r="A3657" t="s">
        <v>3665</v>
      </c>
      <c r="B3657">
        <v>127.91561947201799</v>
      </c>
      <c r="C3657">
        <v>129.68675881855299</v>
      </c>
      <c r="D3657">
        <v>127.647983520144</v>
      </c>
      <c r="E3657">
        <v>128.97042846679599</v>
      </c>
      <c r="F3657">
        <v>2289000</v>
      </c>
      <c r="G3657">
        <v>0</v>
      </c>
      <c r="H3657">
        <v>0</v>
      </c>
      <c r="I3657" t="s">
        <v>10</v>
      </c>
    </row>
    <row r="3658" spans="1:9" x14ac:dyDescent="0.25">
      <c r="A3658" t="s">
        <v>3666</v>
      </c>
      <c r="B3658">
        <v>128.38795264679899</v>
      </c>
      <c r="C3658">
        <v>129.395533373436</v>
      </c>
      <c r="D3658">
        <v>127.624393688304</v>
      </c>
      <c r="E3658">
        <v>128.22264099121</v>
      </c>
      <c r="F3658">
        <v>2239600</v>
      </c>
      <c r="G3658">
        <v>0</v>
      </c>
      <c r="H3658">
        <v>0</v>
      </c>
      <c r="I3658" t="s">
        <v>10</v>
      </c>
    </row>
    <row r="3659" spans="1:9" x14ac:dyDescent="0.25">
      <c r="A3659" t="s">
        <v>3667</v>
      </c>
      <c r="B3659">
        <v>127.348915133174</v>
      </c>
      <c r="C3659">
        <v>128.86816608212001</v>
      </c>
      <c r="D3659">
        <v>126.892353107476</v>
      </c>
      <c r="E3659">
        <v>128.26203918457</v>
      </c>
      <c r="F3659">
        <v>3398300</v>
      </c>
      <c r="G3659">
        <v>0</v>
      </c>
      <c r="H3659">
        <v>0</v>
      </c>
      <c r="I3659" t="s">
        <v>10</v>
      </c>
    </row>
    <row r="3660" spans="1:9" x14ac:dyDescent="0.25">
      <c r="A3660" t="s">
        <v>3668</v>
      </c>
      <c r="B3660">
        <v>128.74222083575901</v>
      </c>
      <c r="C3660">
        <v>129.05708541291099</v>
      </c>
      <c r="D3660">
        <v>127.84484357843</v>
      </c>
      <c r="E3660">
        <v>128.466705322265</v>
      </c>
      <c r="F3660">
        <v>3648200</v>
      </c>
      <c r="G3660">
        <v>0</v>
      </c>
      <c r="H3660">
        <v>0</v>
      </c>
      <c r="I3660" t="s">
        <v>10</v>
      </c>
    </row>
    <row r="3661" spans="1:9" x14ac:dyDescent="0.25">
      <c r="A3661" t="s">
        <v>3669</v>
      </c>
      <c r="B3661">
        <v>128.45085728805</v>
      </c>
      <c r="C3661">
        <v>130.214128760298</v>
      </c>
      <c r="D3661">
        <v>128.45085728805</v>
      </c>
      <c r="E3661">
        <v>129.411209106445</v>
      </c>
      <c r="F3661">
        <v>2667200</v>
      </c>
      <c r="G3661">
        <v>0</v>
      </c>
      <c r="H3661">
        <v>0</v>
      </c>
      <c r="I3661" t="s">
        <v>10</v>
      </c>
    </row>
    <row r="3662" spans="1:9" x14ac:dyDescent="0.25">
      <c r="A3662" t="s">
        <v>3670</v>
      </c>
      <c r="B3662">
        <v>129.67889067555799</v>
      </c>
      <c r="C3662">
        <v>131.96955508880501</v>
      </c>
      <c r="D3662">
        <v>129.25381050847199</v>
      </c>
      <c r="E3662">
        <v>130.41882324218699</v>
      </c>
      <c r="F3662">
        <v>3555000</v>
      </c>
      <c r="G3662">
        <v>0</v>
      </c>
      <c r="H3662">
        <v>0</v>
      </c>
      <c r="I3662" t="s">
        <v>10</v>
      </c>
    </row>
    <row r="3663" spans="1:9" x14ac:dyDescent="0.25">
      <c r="A3663" t="s">
        <v>3671</v>
      </c>
      <c r="B3663">
        <v>130.568390909849</v>
      </c>
      <c r="C3663">
        <v>132.24507336216601</v>
      </c>
      <c r="D3663">
        <v>130.37947706371099</v>
      </c>
      <c r="E3663">
        <v>131.14303588867099</v>
      </c>
      <c r="F3663">
        <v>2691900</v>
      </c>
      <c r="G3663">
        <v>0</v>
      </c>
      <c r="H3663">
        <v>0</v>
      </c>
      <c r="I3663" t="s">
        <v>10</v>
      </c>
    </row>
    <row r="3664" spans="1:9" x14ac:dyDescent="0.25">
      <c r="A3664" t="s">
        <v>3672</v>
      </c>
      <c r="B3664">
        <v>131.26899592006899</v>
      </c>
      <c r="C3664">
        <v>131.654715104536</v>
      </c>
      <c r="D3664">
        <v>129.77337167407799</v>
      </c>
      <c r="E3664">
        <v>129.88357543945301</v>
      </c>
      <c r="F3664">
        <v>2793100</v>
      </c>
      <c r="G3664">
        <v>0</v>
      </c>
      <c r="H3664">
        <v>0</v>
      </c>
      <c r="I3664" t="s">
        <v>10</v>
      </c>
    </row>
    <row r="3665" spans="1:9" x14ac:dyDescent="0.25">
      <c r="A3665" t="s">
        <v>3673</v>
      </c>
      <c r="B3665">
        <v>130.08033984528399</v>
      </c>
      <c r="C3665">
        <v>131.70979374069401</v>
      </c>
      <c r="D3665">
        <v>129.89141399889601</v>
      </c>
      <c r="E3665">
        <v>131.51300048828099</v>
      </c>
      <c r="F3665">
        <v>3158500</v>
      </c>
      <c r="G3665">
        <v>0</v>
      </c>
      <c r="H3665">
        <v>0</v>
      </c>
      <c r="I3665" t="s">
        <v>10</v>
      </c>
    </row>
    <row r="3666" spans="1:9" x14ac:dyDescent="0.25">
      <c r="A3666" t="s">
        <v>3674</v>
      </c>
      <c r="B3666">
        <v>131.27686506789101</v>
      </c>
      <c r="C3666">
        <v>132.43401051944701</v>
      </c>
      <c r="D3666">
        <v>130.300766071434</v>
      </c>
      <c r="E3666">
        <v>132.323806762695</v>
      </c>
      <c r="F3666">
        <v>2680500</v>
      </c>
      <c r="G3666">
        <v>0</v>
      </c>
      <c r="H3666">
        <v>0</v>
      </c>
      <c r="I3666" t="s">
        <v>10</v>
      </c>
    </row>
    <row r="3667" spans="1:9" x14ac:dyDescent="0.25">
      <c r="A3667" t="s">
        <v>3675</v>
      </c>
      <c r="B3667">
        <v>132.638684101373</v>
      </c>
      <c r="C3667">
        <v>134.213030500202</v>
      </c>
      <c r="D3667">
        <v>132.638684101373</v>
      </c>
      <c r="E3667">
        <v>133.41011047363199</v>
      </c>
      <c r="F3667">
        <v>3101700</v>
      </c>
      <c r="G3667">
        <v>0</v>
      </c>
      <c r="H3667">
        <v>0</v>
      </c>
      <c r="I3667" t="s">
        <v>10</v>
      </c>
    </row>
    <row r="3668" spans="1:9" x14ac:dyDescent="0.25">
      <c r="A3668" t="s">
        <v>3676</v>
      </c>
      <c r="B3668">
        <v>133.315593697682</v>
      </c>
      <c r="C3668">
        <v>134.362535024365</v>
      </c>
      <c r="D3668">
        <v>132.24503814651999</v>
      </c>
      <c r="E3668">
        <v>132.27651977539</v>
      </c>
      <c r="F3668">
        <v>2953400</v>
      </c>
      <c r="G3668">
        <v>0</v>
      </c>
      <c r="H3668">
        <v>0</v>
      </c>
      <c r="I3668" t="s">
        <v>10</v>
      </c>
    </row>
    <row r="3669" spans="1:9" x14ac:dyDescent="0.25">
      <c r="A3669" t="s">
        <v>3677</v>
      </c>
      <c r="B3669">
        <v>132.71883096837601</v>
      </c>
      <c r="C3669">
        <v>133.31904269499299</v>
      </c>
      <c r="D3669">
        <v>131.786910285451</v>
      </c>
      <c r="E3669">
        <v>132.85308837890599</v>
      </c>
      <c r="F3669">
        <v>2285300</v>
      </c>
      <c r="G3669">
        <v>0.55000000000000004</v>
      </c>
      <c r="H3669">
        <v>0</v>
      </c>
      <c r="I3669" t="s">
        <v>10</v>
      </c>
    </row>
    <row r="3670" spans="1:9" x14ac:dyDescent="0.25">
      <c r="A3670" t="s">
        <v>3678</v>
      </c>
      <c r="B3670">
        <v>132.592489241274</v>
      </c>
      <c r="C3670">
        <v>134.55899128286799</v>
      </c>
      <c r="D3670">
        <v>132.43454002866699</v>
      </c>
      <c r="E3670">
        <v>133.42173767089801</v>
      </c>
      <c r="F3670">
        <v>2018700</v>
      </c>
      <c r="G3670">
        <v>0</v>
      </c>
      <c r="H3670">
        <v>0</v>
      </c>
      <c r="I3670" t="s">
        <v>10</v>
      </c>
    </row>
    <row r="3671" spans="1:9" x14ac:dyDescent="0.25">
      <c r="A3671" t="s">
        <v>3679</v>
      </c>
      <c r="B3671">
        <v>134.164099163434</v>
      </c>
      <c r="C3671">
        <v>135.50668541600001</v>
      </c>
      <c r="D3671">
        <v>133.216379878563</v>
      </c>
      <c r="E3671">
        <v>134.03773498535099</v>
      </c>
      <c r="F3671">
        <v>3121100</v>
      </c>
      <c r="G3671">
        <v>0</v>
      </c>
      <c r="H3671">
        <v>0</v>
      </c>
      <c r="I3671" t="s">
        <v>10</v>
      </c>
    </row>
    <row r="3672" spans="1:9" x14ac:dyDescent="0.25">
      <c r="A3672" t="s">
        <v>3680</v>
      </c>
      <c r="B3672">
        <v>133.54013855556599</v>
      </c>
      <c r="C3672">
        <v>134.85903258654699</v>
      </c>
      <c r="D3672">
        <v>132.60823017049901</v>
      </c>
      <c r="E3672">
        <v>132.71879577636699</v>
      </c>
      <c r="F3672">
        <v>3288200</v>
      </c>
      <c r="G3672">
        <v>0</v>
      </c>
      <c r="H3672">
        <v>0</v>
      </c>
      <c r="I3672" t="s">
        <v>10</v>
      </c>
    </row>
    <row r="3673" spans="1:9" x14ac:dyDescent="0.25">
      <c r="A3673" t="s">
        <v>3681</v>
      </c>
      <c r="B3673">
        <v>132.134399417656</v>
      </c>
      <c r="C3673">
        <v>134.20356137054799</v>
      </c>
      <c r="D3673">
        <v>132.134399417656</v>
      </c>
      <c r="E3673">
        <v>133.232162475585</v>
      </c>
      <c r="F3673">
        <v>2328200</v>
      </c>
      <c r="G3673">
        <v>0</v>
      </c>
      <c r="H3673">
        <v>0</v>
      </c>
      <c r="I3673" t="s">
        <v>10</v>
      </c>
    </row>
    <row r="3674" spans="1:9" x14ac:dyDescent="0.25">
      <c r="A3674" t="s">
        <v>3682</v>
      </c>
      <c r="B3674">
        <v>132.21337630855899</v>
      </c>
      <c r="C3674">
        <v>132.64774557480499</v>
      </c>
      <c r="D3674">
        <v>130.58647692112001</v>
      </c>
      <c r="E3674">
        <v>130.75231933593699</v>
      </c>
      <c r="F3674">
        <v>3564100</v>
      </c>
      <c r="G3674">
        <v>0</v>
      </c>
      <c r="H3674">
        <v>0</v>
      </c>
      <c r="I3674" t="s">
        <v>10</v>
      </c>
    </row>
    <row r="3675" spans="1:9" x14ac:dyDescent="0.25">
      <c r="A3675" t="s">
        <v>3683</v>
      </c>
      <c r="B3675">
        <v>132.34764177269199</v>
      </c>
      <c r="C3675">
        <v>132.64775365688399</v>
      </c>
      <c r="D3675">
        <v>130.12842380990801</v>
      </c>
      <c r="E3675">
        <v>132.05543518066401</v>
      </c>
      <c r="F3675">
        <v>2708500</v>
      </c>
      <c r="G3675">
        <v>0</v>
      </c>
      <c r="H3675">
        <v>0</v>
      </c>
      <c r="I3675" t="s">
        <v>10</v>
      </c>
    </row>
    <row r="3676" spans="1:9" x14ac:dyDescent="0.25">
      <c r="A3676" t="s">
        <v>3684</v>
      </c>
      <c r="B3676">
        <v>132.67935329379901</v>
      </c>
      <c r="C3676">
        <v>133.571783752551</v>
      </c>
      <c r="D3676">
        <v>131.763231057447</v>
      </c>
      <c r="E3676">
        <v>132.41873168945301</v>
      </c>
      <c r="F3676">
        <v>2589500</v>
      </c>
      <c r="G3676">
        <v>0</v>
      </c>
      <c r="H3676">
        <v>0</v>
      </c>
      <c r="I3676" t="s">
        <v>10</v>
      </c>
    </row>
    <row r="3677" spans="1:9" x14ac:dyDescent="0.25">
      <c r="A3677" t="s">
        <v>3685</v>
      </c>
      <c r="B3677">
        <v>132.57670358054199</v>
      </c>
      <c r="C3677">
        <v>135.996357991434</v>
      </c>
      <c r="D3677">
        <v>132.30029544432401</v>
      </c>
      <c r="E3677">
        <v>134.045654296875</v>
      </c>
      <c r="F3677">
        <v>4235400</v>
      </c>
      <c r="G3677">
        <v>0</v>
      </c>
      <c r="H3677">
        <v>0</v>
      </c>
      <c r="I3677" t="s">
        <v>10</v>
      </c>
    </row>
    <row r="3678" spans="1:9" x14ac:dyDescent="0.25">
      <c r="A3678" t="s">
        <v>3686</v>
      </c>
      <c r="B3678">
        <v>133.871908623086</v>
      </c>
      <c r="C3678">
        <v>134.12463703235201</v>
      </c>
      <c r="D3678">
        <v>131.99229229486801</v>
      </c>
      <c r="E3678">
        <v>132.36347961425699</v>
      </c>
      <c r="F3678">
        <v>2977100</v>
      </c>
      <c r="G3678">
        <v>0</v>
      </c>
      <c r="H3678">
        <v>0</v>
      </c>
      <c r="I3678" t="s">
        <v>10</v>
      </c>
    </row>
    <row r="3679" spans="1:9" x14ac:dyDescent="0.25">
      <c r="A3679" t="s">
        <v>3687</v>
      </c>
      <c r="B3679">
        <v>131.56580370110601</v>
      </c>
      <c r="C3679">
        <v>133.437538659686</v>
      </c>
      <c r="D3679">
        <v>131.51052689851599</v>
      </c>
      <c r="E3679">
        <v>132.93998718261699</v>
      </c>
      <c r="F3679">
        <v>2911900</v>
      </c>
      <c r="G3679">
        <v>0</v>
      </c>
      <c r="H3679">
        <v>0</v>
      </c>
      <c r="I3679" t="s">
        <v>10</v>
      </c>
    </row>
    <row r="3680" spans="1:9" x14ac:dyDescent="0.25">
      <c r="A3680" t="s">
        <v>3688</v>
      </c>
      <c r="B3680">
        <v>133.14528437837899</v>
      </c>
      <c r="C3680">
        <v>133.69811251031001</v>
      </c>
      <c r="D3680">
        <v>132.36343175277301</v>
      </c>
      <c r="E3680">
        <v>132.98733520507801</v>
      </c>
      <c r="F3680">
        <v>2490600</v>
      </c>
      <c r="G3680">
        <v>0</v>
      </c>
      <c r="H3680">
        <v>0</v>
      </c>
      <c r="I3680" t="s">
        <v>10</v>
      </c>
    </row>
    <row r="3681" spans="1:9" x14ac:dyDescent="0.25">
      <c r="A3681" t="s">
        <v>3689</v>
      </c>
      <c r="B3681">
        <v>133.713891921227</v>
      </c>
      <c r="C3681">
        <v>135.43557020103199</v>
      </c>
      <c r="D3681">
        <v>133.54014424021599</v>
      </c>
      <c r="E3681">
        <v>135.00909423828099</v>
      </c>
      <c r="F3681">
        <v>2980000</v>
      </c>
      <c r="G3681">
        <v>0</v>
      </c>
      <c r="H3681">
        <v>0</v>
      </c>
      <c r="I3681" t="s">
        <v>10</v>
      </c>
    </row>
    <row r="3682" spans="1:9" x14ac:dyDescent="0.25">
      <c r="A3682" t="s">
        <v>3690</v>
      </c>
      <c r="B3682">
        <v>135.26188442869099</v>
      </c>
      <c r="C3682">
        <v>135.26188442869099</v>
      </c>
      <c r="D3682">
        <v>134.02986361818299</v>
      </c>
      <c r="E3682">
        <v>134.64587402343699</v>
      </c>
      <c r="F3682">
        <v>2856700</v>
      </c>
      <c r="G3682">
        <v>0</v>
      </c>
      <c r="H3682">
        <v>0</v>
      </c>
      <c r="I3682" t="s">
        <v>10</v>
      </c>
    </row>
    <row r="3683" spans="1:9" x14ac:dyDescent="0.25">
      <c r="A3683" t="s">
        <v>3691</v>
      </c>
      <c r="B3683">
        <v>135.048600867457</v>
      </c>
      <c r="C3683">
        <v>138.14445038862101</v>
      </c>
      <c r="D3683">
        <v>134.250949726919</v>
      </c>
      <c r="E3683">
        <v>138.08126831054599</v>
      </c>
      <c r="F3683">
        <v>4509600</v>
      </c>
      <c r="G3683">
        <v>0</v>
      </c>
      <c r="H3683">
        <v>0</v>
      </c>
      <c r="I3683" t="s">
        <v>10</v>
      </c>
    </row>
    <row r="3684" spans="1:9" x14ac:dyDescent="0.25">
      <c r="A3684" t="s">
        <v>3692</v>
      </c>
      <c r="B3684">
        <v>137.89960632212001</v>
      </c>
      <c r="C3684">
        <v>138.83942000758299</v>
      </c>
      <c r="D3684">
        <v>137.417853594729</v>
      </c>
      <c r="E3684">
        <v>138.02597045898401</v>
      </c>
      <c r="F3684">
        <v>3094400</v>
      </c>
      <c r="G3684">
        <v>0</v>
      </c>
      <c r="H3684">
        <v>0</v>
      </c>
      <c r="I3684" t="s">
        <v>10</v>
      </c>
    </row>
    <row r="3685" spans="1:9" x14ac:dyDescent="0.25">
      <c r="A3685" t="s">
        <v>3693</v>
      </c>
      <c r="B3685">
        <v>137.939075029592</v>
      </c>
      <c r="C3685">
        <v>138.83149298597999</v>
      </c>
      <c r="D3685">
        <v>137.220392670763</v>
      </c>
      <c r="E3685">
        <v>138.33395385742099</v>
      </c>
      <c r="F3685">
        <v>3754300</v>
      </c>
      <c r="G3685">
        <v>0</v>
      </c>
      <c r="H3685">
        <v>0</v>
      </c>
      <c r="I3685" t="s">
        <v>10</v>
      </c>
    </row>
    <row r="3686" spans="1:9" x14ac:dyDescent="0.25">
      <c r="A3686" t="s">
        <v>3694</v>
      </c>
      <c r="B3686">
        <v>138.90269782496</v>
      </c>
      <c r="C3686">
        <v>139.54240013901901</v>
      </c>
      <c r="D3686">
        <v>138.60258580572</v>
      </c>
      <c r="E3686">
        <v>139.36865234375</v>
      </c>
      <c r="F3686">
        <v>1585300</v>
      </c>
      <c r="G3686">
        <v>0</v>
      </c>
      <c r="H3686">
        <v>0</v>
      </c>
      <c r="I3686" t="s">
        <v>10</v>
      </c>
    </row>
    <row r="3687" spans="1:9" x14ac:dyDescent="0.25">
      <c r="A3687" t="s">
        <v>3695</v>
      </c>
      <c r="B3687">
        <v>139.52656686219501</v>
      </c>
      <c r="C3687">
        <v>139.534460105195</v>
      </c>
      <c r="D3687">
        <v>138.55516774011801</v>
      </c>
      <c r="E3687">
        <v>139.12379455566401</v>
      </c>
      <c r="F3687">
        <v>781300</v>
      </c>
      <c r="G3687">
        <v>0</v>
      </c>
      <c r="H3687">
        <v>0</v>
      </c>
      <c r="I3687" t="s">
        <v>10</v>
      </c>
    </row>
    <row r="3688" spans="1:9" x14ac:dyDescent="0.25">
      <c r="A3688" t="s">
        <v>3696</v>
      </c>
      <c r="B3688">
        <v>139.47126939387101</v>
      </c>
      <c r="C3688">
        <v>139.597621516907</v>
      </c>
      <c r="D3688">
        <v>138.34980241494901</v>
      </c>
      <c r="E3688">
        <v>139.35279846191401</v>
      </c>
      <c r="F3688">
        <v>1320100</v>
      </c>
      <c r="G3688">
        <v>0</v>
      </c>
      <c r="H3688">
        <v>0</v>
      </c>
      <c r="I3688" t="s">
        <v>10</v>
      </c>
    </row>
    <row r="3689" spans="1:9" x14ac:dyDescent="0.25">
      <c r="A3689" t="s">
        <v>3697</v>
      </c>
      <c r="B3689">
        <v>139.30540398532099</v>
      </c>
      <c r="C3689">
        <v>139.35278753408701</v>
      </c>
      <c r="D3689">
        <v>138.65780873425899</v>
      </c>
      <c r="E3689">
        <v>139.27381896972599</v>
      </c>
      <c r="F3689">
        <v>1716900</v>
      </c>
      <c r="G3689">
        <v>0</v>
      </c>
      <c r="H3689">
        <v>0</v>
      </c>
      <c r="I3689" t="s">
        <v>10</v>
      </c>
    </row>
    <row r="3690" spans="1:9" x14ac:dyDescent="0.25">
      <c r="A3690" t="s">
        <v>3698</v>
      </c>
      <c r="B3690">
        <v>139.39229676430801</v>
      </c>
      <c r="C3690">
        <v>139.881942902367</v>
      </c>
      <c r="D3690">
        <v>138.41299243743799</v>
      </c>
      <c r="E3690">
        <v>138.7841796875</v>
      </c>
      <c r="F3690">
        <v>1241000</v>
      </c>
      <c r="G3690">
        <v>0</v>
      </c>
      <c r="H3690">
        <v>0</v>
      </c>
      <c r="I3690" t="s">
        <v>10</v>
      </c>
    </row>
    <row r="3691" spans="1:9" x14ac:dyDescent="0.25">
      <c r="A3691" t="s">
        <v>3699</v>
      </c>
      <c r="B3691">
        <v>139.17119520149501</v>
      </c>
      <c r="C3691">
        <v>140.13470119886401</v>
      </c>
      <c r="D3691">
        <v>139.17119520149501</v>
      </c>
      <c r="E3691">
        <v>139.99253845214801</v>
      </c>
      <c r="F3691">
        <v>1663900</v>
      </c>
      <c r="G3691">
        <v>0</v>
      </c>
      <c r="H3691">
        <v>0</v>
      </c>
      <c r="I3691" t="s">
        <v>10</v>
      </c>
    </row>
    <row r="3692" spans="1:9" x14ac:dyDescent="0.25">
      <c r="A3692" t="s">
        <v>3700</v>
      </c>
      <c r="B3692">
        <v>139.74767041532499</v>
      </c>
      <c r="C3692">
        <v>140.87703057908999</v>
      </c>
      <c r="D3692">
        <v>139.28171610509199</v>
      </c>
      <c r="E3692">
        <v>139.70028686523401</v>
      </c>
      <c r="F3692">
        <v>1982100</v>
      </c>
      <c r="G3692">
        <v>0</v>
      </c>
      <c r="H3692">
        <v>0</v>
      </c>
      <c r="I3692" t="s">
        <v>10</v>
      </c>
    </row>
    <row r="3693" spans="1:9" x14ac:dyDescent="0.25">
      <c r="A3693" t="s">
        <v>3701</v>
      </c>
      <c r="B3693">
        <v>139.27381887017199</v>
      </c>
      <c r="C3693">
        <v>141.24821373903799</v>
      </c>
      <c r="D3693">
        <v>139.17114648075</v>
      </c>
      <c r="E3693">
        <v>140.69537353515599</v>
      </c>
      <c r="F3693">
        <v>2147400</v>
      </c>
      <c r="G3693">
        <v>0</v>
      </c>
      <c r="H3693">
        <v>0</v>
      </c>
      <c r="I3693" t="s">
        <v>10</v>
      </c>
    </row>
    <row r="3694" spans="1:9" x14ac:dyDescent="0.25">
      <c r="A3694" t="s">
        <v>3702</v>
      </c>
      <c r="B3694">
        <v>141.48509632479499</v>
      </c>
      <c r="C3694">
        <v>143.04882534890299</v>
      </c>
      <c r="D3694">
        <v>141.27187040848199</v>
      </c>
      <c r="E3694">
        <v>141.65884399414</v>
      </c>
      <c r="F3694">
        <v>2954000</v>
      </c>
      <c r="G3694">
        <v>0</v>
      </c>
      <c r="H3694">
        <v>0</v>
      </c>
      <c r="I3694" t="s">
        <v>10</v>
      </c>
    </row>
    <row r="3695" spans="1:9" x14ac:dyDescent="0.25">
      <c r="A3695" t="s">
        <v>3703</v>
      </c>
      <c r="B3695">
        <v>142.73295003474601</v>
      </c>
      <c r="C3695">
        <v>142.93038952100801</v>
      </c>
      <c r="D3695">
        <v>140.197833779554</v>
      </c>
      <c r="E3695">
        <v>140.80593872070301</v>
      </c>
      <c r="F3695">
        <v>2734700</v>
      </c>
      <c r="G3695">
        <v>0</v>
      </c>
      <c r="H3695">
        <v>0</v>
      </c>
      <c r="I3695" t="s">
        <v>10</v>
      </c>
    </row>
    <row r="3696" spans="1:9" x14ac:dyDescent="0.25">
      <c r="A3696" t="s">
        <v>3704</v>
      </c>
      <c r="B3696">
        <v>140.971791507001</v>
      </c>
      <c r="C3696">
        <v>141.28768986094599</v>
      </c>
      <c r="D3696">
        <v>139.99248732857001</v>
      </c>
      <c r="E3696">
        <v>140.92440795898401</v>
      </c>
      <c r="F3696">
        <v>2208600</v>
      </c>
      <c r="G3696">
        <v>0</v>
      </c>
      <c r="H3696">
        <v>0</v>
      </c>
      <c r="I3696" t="s">
        <v>10</v>
      </c>
    </row>
    <row r="3697" spans="1:9" x14ac:dyDescent="0.25">
      <c r="A3697" t="s">
        <v>3705</v>
      </c>
      <c r="B3697">
        <v>141.429857505988</v>
      </c>
      <c r="C3697">
        <v>141.429857505988</v>
      </c>
      <c r="D3697">
        <v>139.479154372685</v>
      </c>
      <c r="E3697">
        <v>140.10305786132801</v>
      </c>
      <c r="F3697">
        <v>2149500</v>
      </c>
      <c r="G3697">
        <v>0</v>
      </c>
      <c r="H3697">
        <v>0</v>
      </c>
      <c r="I3697" t="s">
        <v>10</v>
      </c>
    </row>
    <row r="3698" spans="1:9" x14ac:dyDescent="0.25">
      <c r="A3698" t="s">
        <v>3706</v>
      </c>
      <c r="B3698">
        <v>140.103099037574</v>
      </c>
      <c r="C3698">
        <v>141.137692396136</v>
      </c>
      <c r="D3698">
        <v>139.78720057972899</v>
      </c>
      <c r="E3698">
        <v>140.88496398925699</v>
      </c>
      <c r="F3698">
        <v>2506500</v>
      </c>
      <c r="G3698">
        <v>0</v>
      </c>
      <c r="H3698">
        <v>0</v>
      </c>
      <c r="I3698" t="s">
        <v>10</v>
      </c>
    </row>
    <row r="3699" spans="1:9" x14ac:dyDescent="0.25">
      <c r="A3699" t="s">
        <v>3707</v>
      </c>
      <c r="B3699">
        <v>140.813908356393</v>
      </c>
      <c r="C3699">
        <v>140.813908356393</v>
      </c>
      <c r="D3699">
        <v>138.75263869590199</v>
      </c>
      <c r="E3699">
        <v>138.90269470214801</v>
      </c>
      <c r="F3699">
        <v>2823800</v>
      </c>
      <c r="G3699">
        <v>0</v>
      </c>
      <c r="H3699">
        <v>0</v>
      </c>
      <c r="I3699" t="s">
        <v>10</v>
      </c>
    </row>
    <row r="3700" spans="1:9" x14ac:dyDescent="0.25">
      <c r="A3700" t="s">
        <v>3708</v>
      </c>
      <c r="B3700">
        <v>139.20272559205901</v>
      </c>
      <c r="C3700">
        <v>140.18202974375001</v>
      </c>
      <c r="D3700">
        <v>138.76836837993201</v>
      </c>
      <c r="E3700">
        <v>139.47125244140599</v>
      </c>
      <c r="F3700">
        <v>2208800</v>
      </c>
      <c r="G3700">
        <v>0</v>
      </c>
      <c r="H3700">
        <v>0</v>
      </c>
      <c r="I3700" t="s">
        <v>10</v>
      </c>
    </row>
    <row r="3701" spans="1:9" x14ac:dyDescent="0.25">
      <c r="A3701" t="s">
        <v>3709</v>
      </c>
      <c r="B3701">
        <v>139.78717391007399</v>
      </c>
      <c r="C3701">
        <v>141.95111529079401</v>
      </c>
      <c r="D3701">
        <v>139.78717391007399</v>
      </c>
      <c r="E3701">
        <v>141.16925048828099</v>
      </c>
      <c r="F3701">
        <v>3540200</v>
      </c>
      <c r="G3701">
        <v>0</v>
      </c>
      <c r="H3701">
        <v>0</v>
      </c>
      <c r="I3701" t="s">
        <v>10</v>
      </c>
    </row>
    <row r="3702" spans="1:9" x14ac:dyDescent="0.25">
      <c r="A3702" t="s">
        <v>3710</v>
      </c>
      <c r="B3702">
        <v>141.169238696435</v>
      </c>
      <c r="C3702">
        <v>141.20082371325401</v>
      </c>
      <c r="D3702">
        <v>137.81276728687001</v>
      </c>
      <c r="E3702">
        <v>138.34190368652301</v>
      </c>
      <c r="F3702">
        <v>4712200</v>
      </c>
      <c r="G3702">
        <v>0</v>
      </c>
      <c r="H3702">
        <v>0</v>
      </c>
      <c r="I3702" t="s">
        <v>10</v>
      </c>
    </row>
    <row r="3703" spans="1:9" x14ac:dyDescent="0.25">
      <c r="A3703" t="s">
        <v>3711</v>
      </c>
      <c r="B3703">
        <v>138.21554036362801</v>
      </c>
      <c r="C3703">
        <v>140.00829436050699</v>
      </c>
      <c r="D3703">
        <v>137.81276813028501</v>
      </c>
      <c r="E3703">
        <v>139.21853637695301</v>
      </c>
      <c r="F3703">
        <v>3451000</v>
      </c>
      <c r="G3703">
        <v>0</v>
      </c>
      <c r="H3703">
        <v>0</v>
      </c>
      <c r="I3703" t="s">
        <v>10</v>
      </c>
    </row>
    <row r="3704" spans="1:9" x14ac:dyDescent="0.25">
      <c r="A3704" t="s">
        <v>3712</v>
      </c>
      <c r="B3704">
        <v>138.286665361133</v>
      </c>
      <c r="C3704">
        <v>138.67363916586999</v>
      </c>
      <c r="D3704">
        <v>135.31716682264599</v>
      </c>
      <c r="E3704">
        <v>136.78611755371</v>
      </c>
      <c r="F3704">
        <v>5141200</v>
      </c>
      <c r="G3704">
        <v>0</v>
      </c>
      <c r="H3704">
        <v>0</v>
      </c>
      <c r="I3704" t="s">
        <v>10</v>
      </c>
    </row>
    <row r="3705" spans="1:9" x14ac:dyDescent="0.25">
      <c r="A3705" t="s">
        <v>3713</v>
      </c>
      <c r="B3705">
        <v>136.98350493178</v>
      </c>
      <c r="C3705">
        <v>137.92331875806599</v>
      </c>
      <c r="D3705">
        <v>136.45436858646599</v>
      </c>
      <c r="E3705">
        <v>137.16514587402301</v>
      </c>
      <c r="F3705">
        <v>2476900</v>
      </c>
      <c r="G3705">
        <v>0</v>
      </c>
      <c r="H3705">
        <v>0</v>
      </c>
      <c r="I3705" t="s">
        <v>10</v>
      </c>
    </row>
    <row r="3706" spans="1:9" x14ac:dyDescent="0.25">
      <c r="A3706" t="s">
        <v>3714</v>
      </c>
      <c r="B3706">
        <v>136.17010628498099</v>
      </c>
      <c r="C3706">
        <v>136.17010628498099</v>
      </c>
      <c r="D3706">
        <v>133.48493324722901</v>
      </c>
      <c r="E3706">
        <v>134.85121154785099</v>
      </c>
      <c r="F3706">
        <v>3977700</v>
      </c>
      <c r="G3706">
        <v>0</v>
      </c>
      <c r="H3706">
        <v>0</v>
      </c>
      <c r="I3706" t="s">
        <v>10</v>
      </c>
    </row>
    <row r="3707" spans="1:9" x14ac:dyDescent="0.25">
      <c r="A3707" t="s">
        <v>3715</v>
      </c>
      <c r="B3707">
        <v>133.097888270456</v>
      </c>
      <c r="C3707">
        <v>134.227248251943</v>
      </c>
      <c r="D3707">
        <v>132.06330742460599</v>
      </c>
      <c r="E3707">
        <v>132.39500427246</v>
      </c>
      <c r="F3707">
        <v>4156200</v>
      </c>
      <c r="G3707">
        <v>0</v>
      </c>
      <c r="H3707">
        <v>0</v>
      </c>
      <c r="I3707" t="s">
        <v>10</v>
      </c>
    </row>
    <row r="3708" spans="1:9" x14ac:dyDescent="0.25">
      <c r="A3708" t="s">
        <v>3716</v>
      </c>
      <c r="B3708">
        <v>131.95273675423499</v>
      </c>
      <c r="C3708">
        <v>132.363414190931</v>
      </c>
      <c r="D3708">
        <v>129.07011350825701</v>
      </c>
      <c r="E3708">
        <v>130.06521606445301</v>
      </c>
      <c r="F3708">
        <v>5589600</v>
      </c>
      <c r="G3708">
        <v>0</v>
      </c>
      <c r="H3708">
        <v>0</v>
      </c>
      <c r="I3708" t="s">
        <v>10</v>
      </c>
    </row>
    <row r="3709" spans="1:9" x14ac:dyDescent="0.25">
      <c r="A3709" t="s">
        <v>3717</v>
      </c>
      <c r="B3709">
        <v>130.33375082660999</v>
      </c>
      <c r="C3709">
        <v>131.53418625997199</v>
      </c>
      <c r="D3709">
        <v>129.98625540768299</v>
      </c>
      <c r="E3709">
        <v>131.29725646972599</v>
      </c>
      <c r="F3709">
        <v>3170400</v>
      </c>
      <c r="G3709">
        <v>0</v>
      </c>
      <c r="H3709">
        <v>0</v>
      </c>
      <c r="I3709" t="s">
        <v>10</v>
      </c>
    </row>
    <row r="3710" spans="1:9" x14ac:dyDescent="0.25">
      <c r="A3710" t="s">
        <v>3718</v>
      </c>
      <c r="B3710">
        <v>129.496634065113</v>
      </c>
      <c r="C3710">
        <v>131.17882264115201</v>
      </c>
      <c r="D3710">
        <v>129.220213915268</v>
      </c>
      <c r="E3710">
        <v>129.44134521484301</v>
      </c>
      <c r="F3710">
        <v>3473700</v>
      </c>
      <c r="G3710">
        <v>0</v>
      </c>
      <c r="H3710">
        <v>0</v>
      </c>
      <c r="I3710" t="s">
        <v>10</v>
      </c>
    </row>
    <row r="3711" spans="1:9" x14ac:dyDescent="0.25">
      <c r="A3711" t="s">
        <v>3719</v>
      </c>
      <c r="B3711">
        <v>130.57069272058999</v>
      </c>
      <c r="C3711">
        <v>131.23408655417401</v>
      </c>
      <c r="D3711">
        <v>129.970480973646</v>
      </c>
      <c r="E3711">
        <v>130.97346496582</v>
      </c>
      <c r="F3711">
        <v>2829400</v>
      </c>
      <c r="G3711">
        <v>0</v>
      </c>
      <c r="H3711">
        <v>0</v>
      </c>
      <c r="I3711" t="s">
        <v>10</v>
      </c>
    </row>
    <row r="3712" spans="1:9" x14ac:dyDescent="0.25">
      <c r="A3712" t="s">
        <v>3720</v>
      </c>
      <c r="B3712">
        <v>129.36241117538199</v>
      </c>
      <c r="C3712">
        <v>131.084078474709</v>
      </c>
      <c r="D3712">
        <v>128.96753202774701</v>
      </c>
      <c r="E3712">
        <v>129.61512756347599</v>
      </c>
      <c r="F3712">
        <v>3415500</v>
      </c>
      <c r="G3712">
        <v>0</v>
      </c>
      <c r="H3712">
        <v>0</v>
      </c>
      <c r="I3712" t="s">
        <v>10</v>
      </c>
    </row>
    <row r="3713" spans="1:9" x14ac:dyDescent="0.25">
      <c r="A3713" t="s">
        <v>3721</v>
      </c>
      <c r="B3713">
        <v>130.42851530827801</v>
      </c>
      <c r="C3713">
        <v>130.72073393238199</v>
      </c>
      <c r="D3713">
        <v>126.179625904896</v>
      </c>
      <c r="E3713">
        <v>126.219116210937</v>
      </c>
      <c r="F3713">
        <v>5079700</v>
      </c>
      <c r="G3713">
        <v>0</v>
      </c>
      <c r="H3713">
        <v>0</v>
      </c>
      <c r="I3713" t="s">
        <v>10</v>
      </c>
    </row>
    <row r="3714" spans="1:9" x14ac:dyDescent="0.25">
      <c r="A3714" t="s">
        <v>3722</v>
      </c>
      <c r="B3714">
        <v>127.072028495479</v>
      </c>
      <c r="C3714">
        <v>128.39093466034399</v>
      </c>
      <c r="D3714">
        <v>126.24279242457</v>
      </c>
      <c r="E3714">
        <v>127.751220703125</v>
      </c>
      <c r="F3714">
        <v>3346600</v>
      </c>
      <c r="G3714">
        <v>0</v>
      </c>
      <c r="H3714">
        <v>0</v>
      </c>
      <c r="I3714" t="s">
        <v>10</v>
      </c>
    </row>
    <row r="3715" spans="1:9" x14ac:dyDescent="0.25">
      <c r="A3715" t="s">
        <v>3723</v>
      </c>
      <c r="B3715">
        <v>126.827227682754</v>
      </c>
      <c r="C3715">
        <v>128.454127149393</v>
      </c>
      <c r="D3715">
        <v>126.614001710466</v>
      </c>
      <c r="E3715">
        <v>126.692970275878</v>
      </c>
      <c r="F3715">
        <v>3212900</v>
      </c>
      <c r="G3715">
        <v>0</v>
      </c>
      <c r="H3715">
        <v>0</v>
      </c>
      <c r="I3715" t="s">
        <v>10</v>
      </c>
    </row>
    <row r="3716" spans="1:9" x14ac:dyDescent="0.25">
      <c r="A3716" t="s">
        <v>3724</v>
      </c>
      <c r="B3716">
        <v>127.27743088201601</v>
      </c>
      <c r="C3716">
        <v>127.940824859477</v>
      </c>
      <c r="D3716">
        <v>126.440289141303</v>
      </c>
      <c r="E3716">
        <v>127.74338531494099</v>
      </c>
      <c r="F3716">
        <v>3798000</v>
      </c>
      <c r="G3716">
        <v>0</v>
      </c>
      <c r="H3716">
        <v>0</v>
      </c>
      <c r="I3716" t="s">
        <v>10</v>
      </c>
    </row>
    <row r="3717" spans="1:9" x14ac:dyDescent="0.25">
      <c r="A3717" t="s">
        <v>3725</v>
      </c>
      <c r="B3717">
        <v>128.55680478880399</v>
      </c>
      <c r="C3717">
        <v>128.651571891467</v>
      </c>
      <c r="D3717">
        <v>126.574516570005</v>
      </c>
      <c r="E3717">
        <v>127.88550567626901</v>
      </c>
      <c r="F3717">
        <v>4879900</v>
      </c>
      <c r="G3717">
        <v>0</v>
      </c>
      <c r="H3717">
        <v>0</v>
      </c>
      <c r="I3717" t="s">
        <v>10</v>
      </c>
    </row>
    <row r="3718" spans="1:9" x14ac:dyDescent="0.25">
      <c r="A3718" t="s">
        <v>3726</v>
      </c>
      <c r="B3718">
        <v>127.16682239719999</v>
      </c>
      <c r="C3718">
        <v>127.759140831352</v>
      </c>
      <c r="D3718">
        <v>126.58239720389901</v>
      </c>
      <c r="E3718">
        <v>127.15102386474599</v>
      </c>
      <c r="F3718">
        <v>4321700</v>
      </c>
      <c r="G3718">
        <v>0</v>
      </c>
      <c r="H3718">
        <v>0</v>
      </c>
      <c r="I3718" t="s">
        <v>10</v>
      </c>
    </row>
    <row r="3719" spans="1:9" x14ac:dyDescent="0.25">
      <c r="A3719" t="s">
        <v>3727</v>
      </c>
      <c r="B3719">
        <v>127.31689858817499</v>
      </c>
      <c r="C3719">
        <v>130.27849123020701</v>
      </c>
      <c r="D3719">
        <v>126.606109123637</v>
      </c>
      <c r="E3719">
        <v>129.82832336425699</v>
      </c>
      <c r="F3719">
        <v>4996300</v>
      </c>
      <c r="G3719">
        <v>0</v>
      </c>
      <c r="H3719">
        <v>0</v>
      </c>
      <c r="I3719" t="s">
        <v>10</v>
      </c>
    </row>
    <row r="3720" spans="1:9" x14ac:dyDescent="0.25">
      <c r="A3720" t="s">
        <v>3728</v>
      </c>
      <c r="B3720">
        <v>129.915185210901</v>
      </c>
      <c r="C3720">
        <v>130.49170515100101</v>
      </c>
      <c r="D3720">
        <v>128.91218922138501</v>
      </c>
      <c r="E3720">
        <v>129.12542724609301</v>
      </c>
      <c r="F3720">
        <v>3046600</v>
      </c>
      <c r="G3720">
        <v>0</v>
      </c>
      <c r="H3720">
        <v>0</v>
      </c>
      <c r="I3720" t="s">
        <v>10</v>
      </c>
    </row>
    <row r="3721" spans="1:9" x14ac:dyDescent="0.25">
      <c r="A3721" t="s">
        <v>3729</v>
      </c>
      <c r="B3721">
        <v>128.37515781616599</v>
      </c>
      <c r="C3721">
        <v>129.83620280042601</v>
      </c>
      <c r="D3721">
        <v>128.01976914706199</v>
      </c>
      <c r="E3721">
        <v>129.56768798828099</v>
      </c>
      <c r="F3721">
        <v>3119600</v>
      </c>
      <c r="G3721">
        <v>0</v>
      </c>
      <c r="H3721">
        <v>0</v>
      </c>
      <c r="I3721" t="s">
        <v>10</v>
      </c>
    </row>
    <row r="3722" spans="1:9" x14ac:dyDescent="0.25">
      <c r="A3722" t="s">
        <v>3730</v>
      </c>
      <c r="B3722">
        <v>128.99117394310099</v>
      </c>
      <c r="C3722">
        <v>129.915189345242</v>
      </c>
      <c r="D3722">
        <v>128.67526351667399</v>
      </c>
      <c r="E3722">
        <v>129.29917907714801</v>
      </c>
      <c r="F3722">
        <v>3287900</v>
      </c>
      <c r="G3722">
        <v>0</v>
      </c>
      <c r="H3722">
        <v>0</v>
      </c>
      <c r="I3722" t="s">
        <v>10</v>
      </c>
    </row>
    <row r="3723" spans="1:9" x14ac:dyDescent="0.25">
      <c r="A3723" t="s">
        <v>3731</v>
      </c>
      <c r="B3723">
        <v>129.551953592628</v>
      </c>
      <c r="C3723">
        <v>130.77608143735199</v>
      </c>
      <c r="D3723">
        <v>129.299237188658</v>
      </c>
      <c r="E3723">
        <v>130.03370666503901</v>
      </c>
      <c r="F3723">
        <v>3399900</v>
      </c>
      <c r="G3723">
        <v>0</v>
      </c>
      <c r="H3723">
        <v>0</v>
      </c>
      <c r="I3723" t="s">
        <v>10</v>
      </c>
    </row>
    <row r="3724" spans="1:9" x14ac:dyDescent="0.25">
      <c r="A3724" t="s">
        <v>3732</v>
      </c>
      <c r="B3724">
        <v>129.449232482193</v>
      </c>
      <c r="C3724">
        <v>131.241974407626</v>
      </c>
      <c r="D3724">
        <v>128.71475129957599</v>
      </c>
      <c r="E3724">
        <v>128.93588256835901</v>
      </c>
      <c r="F3724">
        <v>3669700</v>
      </c>
      <c r="G3724">
        <v>0</v>
      </c>
      <c r="H3724">
        <v>0</v>
      </c>
      <c r="I3724" t="s">
        <v>10</v>
      </c>
    </row>
    <row r="3725" spans="1:9" x14ac:dyDescent="0.25">
      <c r="A3725" t="s">
        <v>3733</v>
      </c>
      <c r="B3725">
        <v>129.11757073487399</v>
      </c>
      <c r="C3725">
        <v>130.28640948108</v>
      </c>
      <c r="D3725">
        <v>128.469963235146</v>
      </c>
      <c r="E3725">
        <v>129.91522216796801</v>
      </c>
      <c r="F3725">
        <v>2631900</v>
      </c>
      <c r="G3725">
        <v>0</v>
      </c>
      <c r="H3725">
        <v>0</v>
      </c>
      <c r="I3725" t="s">
        <v>10</v>
      </c>
    </row>
    <row r="3726" spans="1:9" x14ac:dyDescent="0.25">
      <c r="A3726" t="s">
        <v>3734</v>
      </c>
      <c r="B3726">
        <v>129.75727294022499</v>
      </c>
      <c r="C3726">
        <v>130.82343926555799</v>
      </c>
      <c r="D3726">
        <v>129.638801981352</v>
      </c>
      <c r="E3726">
        <v>129.91522216796801</v>
      </c>
      <c r="F3726">
        <v>2594500</v>
      </c>
      <c r="G3726">
        <v>0</v>
      </c>
      <c r="H3726">
        <v>0</v>
      </c>
      <c r="I3726" t="s">
        <v>10</v>
      </c>
    </row>
    <row r="3727" spans="1:9" x14ac:dyDescent="0.25">
      <c r="A3727" t="s">
        <v>3735</v>
      </c>
      <c r="B3727">
        <v>129.583462911781</v>
      </c>
      <c r="C3727">
        <v>132.21335786518901</v>
      </c>
      <c r="D3727">
        <v>129.583462911781</v>
      </c>
      <c r="E3727">
        <v>131.52626037597599</v>
      </c>
      <c r="F3727">
        <v>3242900</v>
      </c>
      <c r="G3727">
        <v>0</v>
      </c>
      <c r="H3727">
        <v>0</v>
      </c>
      <c r="I3727" t="s">
        <v>10</v>
      </c>
    </row>
    <row r="3728" spans="1:9" x14ac:dyDescent="0.25">
      <c r="A3728" t="s">
        <v>3736</v>
      </c>
      <c r="B3728">
        <v>131.18667078605199</v>
      </c>
      <c r="C3728">
        <v>131.33672669862699</v>
      </c>
      <c r="D3728">
        <v>128.85688764809001</v>
      </c>
      <c r="E3728">
        <v>129.109603881835</v>
      </c>
      <c r="F3728">
        <v>3682300</v>
      </c>
      <c r="G3728">
        <v>0</v>
      </c>
      <c r="H3728">
        <v>0</v>
      </c>
      <c r="I3728" t="s">
        <v>10</v>
      </c>
    </row>
    <row r="3729" spans="1:9" x14ac:dyDescent="0.25">
      <c r="A3729" t="s">
        <v>3737</v>
      </c>
      <c r="B3729">
        <v>129.37114586451699</v>
      </c>
      <c r="C3729">
        <v>129.87829677213301</v>
      </c>
      <c r="D3729">
        <v>127.398017721364</v>
      </c>
      <c r="E3729">
        <v>129.00663757324199</v>
      </c>
      <c r="F3729">
        <v>3978300</v>
      </c>
      <c r="G3729">
        <v>0.55000000000000004</v>
      </c>
      <c r="H3729">
        <v>0</v>
      </c>
      <c r="I3729" t="s">
        <v>10</v>
      </c>
    </row>
    <row r="3730" spans="1:9" x14ac:dyDescent="0.25">
      <c r="A3730" t="s">
        <v>3738</v>
      </c>
      <c r="B3730">
        <v>128.895707162668</v>
      </c>
      <c r="C3730">
        <v>131.37598637647099</v>
      </c>
      <c r="D3730">
        <v>128.64212564647599</v>
      </c>
      <c r="E3730">
        <v>131.05110168457</v>
      </c>
      <c r="F3730">
        <v>3806600</v>
      </c>
      <c r="G3730">
        <v>0</v>
      </c>
      <c r="H3730">
        <v>0</v>
      </c>
      <c r="I3730" t="s">
        <v>10</v>
      </c>
    </row>
    <row r="3731" spans="1:9" x14ac:dyDescent="0.25">
      <c r="A3731" t="s">
        <v>3739</v>
      </c>
      <c r="B3731">
        <v>130.59939668939401</v>
      </c>
      <c r="C3731">
        <v>132.98460065300699</v>
      </c>
      <c r="D3731">
        <v>130.40922266909701</v>
      </c>
      <c r="E3731">
        <v>131.89897155761699</v>
      </c>
      <c r="F3731">
        <v>4291500</v>
      </c>
      <c r="G3731">
        <v>0</v>
      </c>
      <c r="H3731">
        <v>0</v>
      </c>
      <c r="I3731" t="s">
        <v>10</v>
      </c>
    </row>
    <row r="3732" spans="1:9" x14ac:dyDescent="0.25">
      <c r="A3732" t="s">
        <v>3740</v>
      </c>
      <c r="B3732">
        <v>130.13186620092301</v>
      </c>
      <c r="C3732">
        <v>130.99560543212201</v>
      </c>
      <c r="D3732">
        <v>129.68811070935001</v>
      </c>
      <c r="E3732">
        <v>130.54393005371</v>
      </c>
      <c r="F3732">
        <v>3122900</v>
      </c>
      <c r="G3732">
        <v>0</v>
      </c>
      <c r="H3732">
        <v>0</v>
      </c>
      <c r="I3732" t="s">
        <v>10</v>
      </c>
    </row>
    <row r="3733" spans="1:9" x14ac:dyDescent="0.25">
      <c r="A3733" t="s">
        <v>3741</v>
      </c>
      <c r="B3733">
        <v>132.049555477702</v>
      </c>
      <c r="C3733">
        <v>133.72949075053401</v>
      </c>
      <c r="D3733">
        <v>131.700886928676</v>
      </c>
      <c r="E3733">
        <v>133.70571899414</v>
      </c>
      <c r="F3733">
        <v>3400500</v>
      </c>
      <c r="G3733">
        <v>0</v>
      </c>
      <c r="H3733">
        <v>0</v>
      </c>
      <c r="I3733" t="s">
        <v>10</v>
      </c>
    </row>
    <row r="3734" spans="1:9" x14ac:dyDescent="0.25">
      <c r="A3734" t="s">
        <v>3742</v>
      </c>
      <c r="B3734">
        <v>133.761189703019</v>
      </c>
      <c r="C3734">
        <v>137.010121238843</v>
      </c>
      <c r="D3734">
        <v>133.32535403232299</v>
      </c>
      <c r="E3734">
        <v>136.21769714355401</v>
      </c>
      <c r="F3734">
        <v>4451200</v>
      </c>
      <c r="G3734">
        <v>0</v>
      </c>
      <c r="H3734">
        <v>0</v>
      </c>
      <c r="I3734" t="s">
        <v>10</v>
      </c>
    </row>
    <row r="3735" spans="1:9" x14ac:dyDescent="0.25">
      <c r="A3735" t="s">
        <v>3743</v>
      </c>
      <c r="B3735">
        <v>136.85958230258601</v>
      </c>
      <c r="C3735">
        <v>137.881804151062</v>
      </c>
      <c r="D3735">
        <v>136.685248019678</v>
      </c>
      <c r="E3735">
        <v>136.77241516113199</v>
      </c>
      <c r="F3735">
        <v>3403500</v>
      </c>
      <c r="G3735">
        <v>0</v>
      </c>
      <c r="H3735">
        <v>0</v>
      </c>
      <c r="I3735" t="s">
        <v>10</v>
      </c>
    </row>
    <row r="3736" spans="1:9" x14ac:dyDescent="0.25">
      <c r="A3736" t="s">
        <v>3744</v>
      </c>
      <c r="B3736">
        <v>137.86590608983099</v>
      </c>
      <c r="C3736">
        <v>139.14170904650501</v>
      </c>
      <c r="D3736">
        <v>137.176501169321</v>
      </c>
      <c r="E3736">
        <v>138.08778381347599</v>
      </c>
      <c r="F3736">
        <v>4088900</v>
      </c>
      <c r="G3736">
        <v>0</v>
      </c>
      <c r="H3736">
        <v>0</v>
      </c>
      <c r="I3736" t="s">
        <v>10</v>
      </c>
    </row>
    <row r="3737" spans="1:9" x14ac:dyDescent="0.25">
      <c r="A3737" t="s">
        <v>3745</v>
      </c>
      <c r="B3737">
        <v>137.56482711357799</v>
      </c>
      <c r="C3737">
        <v>138.270084071318</v>
      </c>
      <c r="D3737">
        <v>136.66938402097301</v>
      </c>
      <c r="E3737">
        <v>137.49349975585901</v>
      </c>
      <c r="F3737">
        <v>2179100</v>
      </c>
      <c r="G3737">
        <v>0</v>
      </c>
      <c r="H3737">
        <v>0</v>
      </c>
      <c r="I3737" t="s">
        <v>10</v>
      </c>
    </row>
    <row r="3738" spans="1:9" x14ac:dyDescent="0.25">
      <c r="A3738" t="s">
        <v>3746</v>
      </c>
      <c r="B3738">
        <v>137.85009544938501</v>
      </c>
      <c r="C3738">
        <v>137.85009544938501</v>
      </c>
      <c r="D3738">
        <v>134.59323206373401</v>
      </c>
      <c r="E3738">
        <v>134.62492370605401</v>
      </c>
      <c r="F3738">
        <v>3832300</v>
      </c>
      <c r="G3738">
        <v>0</v>
      </c>
      <c r="H3738">
        <v>0</v>
      </c>
      <c r="I3738" t="s">
        <v>10</v>
      </c>
    </row>
    <row r="3739" spans="1:9" x14ac:dyDescent="0.25">
      <c r="A3739" t="s">
        <v>3747</v>
      </c>
      <c r="B3739">
        <v>134.02263097653201</v>
      </c>
      <c r="C3739">
        <v>134.704115876392</v>
      </c>
      <c r="D3739">
        <v>132.97662583615099</v>
      </c>
      <c r="E3739">
        <v>134.49015808105401</v>
      </c>
      <c r="F3739">
        <v>2550000</v>
      </c>
      <c r="G3739">
        <v>0</v>
      </c>
      <c r="H3739">
        <v>0</v>
      </c>
      <c r="I3739" t="s">
        <v>10</v>
      </c>
    </row>
    <row r="3740" spans="1:9" x14ac:dyDescent="0.25">
      <c r="A3740" t="s">
        <v>3748</v>
      </c>
      <c r="B3740">
        <v>135.09242251933799</v>
      </c>
      <c r="C3740">
        <v>135.694672419325</v>
      </c>
      <c r="D3740">
        <v>131.99405427283</v>
      </c>
      <c r="E3740">
        <v>132.09706115722599</v>
      </c>
      <c r="F3740">
        <v>3421400</v>
      </c>
      <c r="G3740">
        <v>0</v>
      </c>
      <c r="H3740">
        <v>0</v>
      </c>
      <c r="I3740" t="s">
        <v>10</v>
      </c>
    </row>
    <row r="3741" spans="1:9" x14ac:dyDescent="0.25">
      <c r="A3741" t="s">
        <v>3749</v>
      </c>
      <c r="B3741">
        <v>132.25554535741301</v>
      </c>
      <c r="C3741">
        <v>132.65175731126001</v>
      </c>
      <c r="D3741">
        <v>130.77371651928399</v>
      </c>
      <c r="E3741">
        <v>131.02729797363199</v>
      </c>
      <c r="F3741">
        <v>2762100</v>
      </c>
      <c r="G3741">
        <v>0</v>
      </c>
      <c r="H3741">
        <v>0</v>
      </c>
      <c r="I3741" t="s">
        <v>10</v>
      </c>
    </row>
    <row r="3742" spans="1:9" x14ac:dyDescent="0.25">
      <c r="A3742" t="s">
        <v>3750</v>
      </c>
      <c r="B3742">
        <v>131.84351478646201</v>
      </c>
      <c r="C3742">
        <v>133.76117949981099</v>
      </c>
      <c r="D3742">
        <v>131.803891166434</v>
      </c>
      <c r="E3742">
        <v>132.20802307128901</v>
      </c>
      <c r="F3742">
        <v>3198000</v>
      </c>
      <c r="G3742">
        <v>0</v>
      </c>
      <c r="H3742">
        <v>0</v>
      </c>
      <c r="I3742" t="s">
        <v>10</v>
      </c>
    </row>
    <row r="3743" spans="1:9" x14ac:dyDescent="0.25">
      <c r="A3743" t="s">
        <v>3751</v>
      </c>
      <c r="B3743">
        <v>132.54870523290199</v>
      </c>
      <c r="C3743">
        <v>133.91959474020601</v>
      </c>
      <c r="D3743">
        <v>132.34266734863601</v>
      </c>
      <c r="E3743">
        <v>133.198486328125</v>
      </c>
      <c r="F3743">
        <v>1941300</v>
      </c>
      <c r="G3743">
        <v>0</v>
      </c>
      <c r="H3743">
        <v>0</v>
      </c>
      <c r="I3743" t="s">
        <v>10</v>
      </c>
    </row>
    <row r="3744" spans="1:9" x14ac:dyDescent="0.25">
      <c r="A3744" t="s">
        <v>3752</v>
      </c>
      <c r="B3744">
        <v>133.51554383523799</v>
      </c>
      <c r="C3744">
        <v>134.838890659745</v>
      </c>
      <c r="D3744">
        <v>132.17634514278799</v>
      </c>
      <c r="E3744">
        <v>133.26988220214801</v>
      </c>
      <c r="F3744">
        <v>3534100</v>
      </c>
      <c r="G3744">
        <v>0</v>
      </c>
      <c r="H3744">
        <v>0</v>
      </c>
      <c r="I3744" t="s">
        <v>10</v>
      </c>
    </row>
    <row r="3745" spans="1:9" x14ac:dyDescent="0.25">
      <c r="A3745" t="s">
        <v>3753</v>
      </c>
      <c r="B3745">
        <v>133.03216398969801</v>
      </c>
      <c r="C3745">
        <v>135.068687673022</v>
      </c>
      <c r="D3745">
        <v>132.54878479700201</v>
      </c>
      <c r="E3745">
        <v>134.09400939941401</v>
      </c>
      <c r="F3745">
        <v>3950500</v>
      </c>
      <c r="G3745">
        <v>0</v>
      </c>
      <c r="H3745">
        <v>0</v>
      </c>
      <c r="I3745" t="s">
        <v>10</v>
      </c>
    </row>
    <row r="3746" spans="1:9" x14ac:dyDescent="0.25">
      <c r="A3746" t="s">
        <v>3754</v>
      </c>
      <c r="B3746">
        <v>134.46641182711301</v>
      </c>
      <c r="C3746">
        <v>134.712061298381</v>
      </c>
      <c r="D3746">
        <v>132.263474380254</v>
      </c>
      <c r="E3746">
        <v>132.295166015625</v>
      </c>
      <c r="F3746">
        <v>4779100</v>
      </c>
      <c r="G3746">
        <v>0</v>
      </c>
      <c r="H3746">
        <v>0</v>
      </c>
      <c r="I3746" t="s">
        <v>10</v>
      </c>
    </row>
    <row r="3747" spans="1:9" x14ac:dyDescent="0.25">
      <c r="A3747" t="s">
        <v>3755</v>
      </c>
      <c r="B3747">
        <v>132.43783164548299</v>
      </c>
      <c r="C3747">
        <v>133.11138481430601</v>
      </c>
      <c r="D3747">
        <v>130.829211836242</v>
      </c>
      <c r="E3747">
        <v>131.32051086425699</v>
      </c>
      <c r="F3747">
        <v>2723000</v>
      </c>
      <c r="G3747">
        <v>0</v>
      </c>
      <c r="H3747">
        <v>0</v>
      </c>
      <c r="I3747" t="s">
        <v>10</v>
      </c>
    </row>
    <row r="3748" spans="1:9" x14ac:dyDescent="0.25">
      <c r="A3748" t="s">
        <v>3756</v>
      </c>
      <c r="B3748">
        <v>132.009929089189</v>
      </c>
      <c r="C3748">
        <v>132.66764254900099</v>
      </c>
      <c r="D3748">
        <v>129.00664704375299</v>
      </c>
      <c r="E3748">
        <v>129.36323547363199</v>
      </c>
      <c r="F3748">
        <v>4437500</v>
      </c>
      <c r="G3748">
        <v>0</v>
      </c>
      <c r="H3748">
        <v>0</v>
      </c>
      <c r="I3748" t="s">
        <v>10</v>
      </c>
    </row>
    <row r="3749" spans="1:9" x14ac:dyDescent="0.25">
      <c r="A3749" t="s">
        <v>3757</v>
      </c>
      <c r="B3749">
        <v>130.54387912120799</v>
      </c>
      <c r="C3749">
        <v>130.749904921504</v>
      </c>
      <c r="D3749">
        <v>128.150756263712</v>
      </c>
      <c r="E3749">
        <v>128.15867614746</v>
      </c>
      <c r="F3749">
        <v>2590300</v>
      </c>
      <c r="G3749">
        <v>0</v>
      </c>
      <c r="H3749">
        <v>0</v>
      </c>
      <c r="I3749" t="s">
        <v>10</v>
      </c>
    </row>
    <row r="3750" spans="1:9" x14ac:dyDescent="0.25">
      <c r="A3750" t="s">
        <v>3758</v>
      </c>
      <c r="B3750">
        <v>128.21416760340401</v>
      </c>
      <c r="C3750">
        <v>129.41072313571601</v>
      </c>
      <c r="D3750">
        <v>127.397972092716</v>
      </c>
      <c r="E3750">
        <v>128.602447509765</v>
      </c>
      <c r="F3750">
        <v>3890200</v>
      </c>
      <c r="G3750">
        <v>0</v>
      </c>
      <c r="H3750">
        <v>0</v>
      </c>
      <c r="I3750" t="s">
        <v>10</v>
      </c>
    </row>
    <row r="3751" spans="1:9" x14ac:dyDescent="0.25">
      <c r="A3751" t="s">
        <v>3759</v>
      </c>
      <c r="B3751">
        <v>128.539097342383</v>
      </c>
      <c r="C3751">
        <v>130.10809341553301</v>
      </c>
      <c r="D3751">
        <v>127.810056650384</v>
      </c>
      <c r="E3751">
        <v>128.61041259765599</v>
      </c>
      <c r="F3751">
        <v>2630500</v>
      </c>
      <c r="G3751">
        <v>0</v>
      </c>
      <c r="H3751">
        <v>0</v>
      </c>
      <c r="I3751" t="s">
        <v>10</v>
      </c>
    </row>
    <row r="3752" spans="1:9" x14ac:dyDescent="0.25">
      <c r="A3752" t="s">
        <v>3760</v>
      </c>
      <c r="B3752">
        <v>129.33940746609599</v>
      </c>
      <c r="C3752">
        <v>130.068435876531</v>
      </c>
      <c r="D3752">
        <v>128.54698370369599</v>
      </c>
      <c r="E3752">
        <v>129.83863830566401</v>
      </c>
      <c r="F3752">
        <v>2494300</v>
      </c>
      <c r="G3752">
        <v>0</v>
      </c>
      <c r="H3752">
        <v>0</v>
      </c>
      <c r="I3752" t="s">
        <v>10</v>
      </c>
    </row>
    <row r="3753" spans="1:9" x14ac:dyDescent="0.25">
      <c r="A3753" t="s">
        <v>3761</v>
      </c>
      <c r="B3753">
        <v>130.55980420960699</v>
      </c>
      <c r="C3753">
        <v>131.772212243875</v>
      </c>
      <c r="D3753">
        <v>130.131900470456</v>
      </c>
      <c r="E3753">
        <v>131.47901916503901</v>
      </c>
      <c r="F3753">
        <v>3325500</v>
      </c>
      <c r="G3753">
        <v>0</v>
      </c>
      <c r="H3753">
        <v>0</v>
      </c>
      <c r="I3753" t="s">
        <v>10</v>
      </c>
    </row>
    <row r="3754" spans="1:9" x14ac:dyDescent="0.25">
      <c r="A3754" t="s">
        <v>3762</v>
      </c>
      <c r="B3754">
        <v>131.46315311145699</v>
      </c>
      <c r="C3754">
        <v>132.762728149407</v>
      </c>
      <c r="D3754">
        <v>131.32844246567601</v>
      </c>
      <c r="E3754">
        <v>132.54878234863199</v>
      </c>
      <c r="F3754">
        <v>2407600</v>
      </c>
      <c r="G3754">
        <v>0</v>
      </c>
      <c r="H3754">
        <v>0</v>
      </c>
      <c r="I3754" t="s">
        <v>10</v>
      </c>
    </row>
    <row r="3755" spans="1:9" x14ac:dyDescent="0.25">
      <c r="A3755" t="s">
        <v>3763</v>
      </c>
      <c r="B3755">
        <v>132.580482182136</v>
      </c>
      <c r="C3755">
        <v>132.86575535889099</v>
      </c>
      <c r="D3755">
        <v>130.749984336061</v>
      </c>
      <c r="E3755">
        <v>131.61372375488199</v>
      </c>
      <c r="F3755">
        <v>2337300</v>
      </c>
      <c r="G3755">
        <v>0</v>
      </c>
      <c r="H3755">
        <v>0</v>
      </c>
      <c r="I3755" t="s">
        <v>10</v>
      </c>
    </row>
    <row r="3756" spans="1:9" x14ac:dyDescent="0.25">
      <c r="A3756" t="s">
        <v>3764</v>
      </c>
      <c r="B3756">
        <v>132.34269951955901</v>
      </c>
      <c r="C3756">
        <v>132.366471267149</v>
      </c>
      <c r="D3756">
        <v>129.04622557564201</v>
      </c>
      <c r="E3756">
        <v>129.35527038574199</v>
      </c>
      <c r="F3756">
        <v>3262500</v>
      </c>
      <c r="G3756">
        <v>0</v>
      </c>
      <c r="H3756">
        <v>0</v>
      </c>
      <c r="I3756" t="s">
        <v>10</v>
      </c>
    </row>
    <row r="3757" spans="1:9" x14ac:dyDescent="0.25">
      <c r="A3757" t="s">
        <v>3765</v>
      </c>
      <c r="B3757">
        <v>129.12543750369599</v>
      </c>
      <c r="C3757">
        <v>129.32354342563801</v>
      </c>
      <c r="D3757">
        <v>125.55161102477</v>
      </c>
      <c r="E3757">
        <v>125.64669799804599</v>
      </c>
      <c r="F3757">
        <v>4650800</v>
      </c>
      <c r="G3757">
        <v>0</v>
      </c>
      <c r="H3757">
        <v>0</v>
      </c>
      <c r="I3757" t="s">
        <v>10</v>
      </c>
    </row>
    <row r="3758" spans="1:9" x14ac:dyDescent="0.25">
      <c r="A3758" t="s">
        <v>3766</v>
      </c>
      <c r="B3758">
        <v>125.75772279212499</v>
      </c>
      <c r="C3758">
        <v>125.805266311262</v>
      </c>
      <c r="D3758">
        <v>123.206115806049</v>
      </c>
      <c r="E3758">
        <v>124.06193542480401</v>
      </c>
      <c r="F3758">
        <v>6839900</v>
      </c>
      <c r="G3758">
        <v>0</v>
      </c>
      <c r="H3758">
        <v>0</v>
      </c>
      <c r="I3758" t="s">
        <v>10</v>
      </c>
    </row>
    <row r="3759" spans="1:9" x14ac:dyDescent="0.25">
      <c r="A3759" t="s">
        <v>3767</v>
      </c>
      <c r="B3759">
        <v>124.49774813217699</v>
      </c>
      <c r="C3759">
        <v>125.995429165009</v>
      </c>
      <c r="D3759">
        <v>123.950973580416</v>
      </c>
      <c r="E3759">
        <v>125.329795837402</v>
      </c>
      <c r="F3759">
        <v>4010000</v>
      </c>
      <c r="G3759">
        <v>0</v>
      </c>
      <c r="H3759">
        <v>0</v>
      </c>
      <c r="I3759" t="s">
        <v>10</v>
      </c>
    </row>
    <row r="3760" spans="1:9" x14ac:dyDescent="0.25">
      <c r="A3760" t="s">
        <v>3768</v>
      </c>
      <c r="B3760">
        <v>125.527883824592</v>
      </c>
      <c r="C3760">
        <v>125.90032405731699</v>
      </c>
      <c r="D3760">
        <v>123.467576668729</v>
      </c>
      <c r="E3760">
        <v>123.60228729248</v>
      </c>
      <c r="F3760">
        <v>4806600</v>
      </c>
      <c r="G3760">
        <v>0</v>
      </c>
      <c r="H3760">
        <v>0</v>
      </c>
      <c r="I3760" t="s">
        <v>10</v>
      </c>
    </row>
    <row r="3761" spans="1:9" x14ac:dyDescent="0.25">
      <c r="A3761" t="s">
        <v>3769</v>
      </c>
      <c r="B3761">
        <v>122.389879644324</v>
      </c>
      <c r="C3761">
        <v>122.421583374298</v>
      </c>
      <c r="D3761">
        <v>120.171090111921</v>
      </c>
      <c r="E3761">
        <v>121.018989562988</v>
      </c>
      <c r="F3761">
        <v>6460700</v>
      </c>
      <c r="G3761">
        <v>0</v>
      </c>
      <c r="H3761">
        <v>0</v>
      </c>
      <c r="I3761" t="s">
        <v>10</v>
      </c>
    </row>
    <row r="3762" spans="1:9" x14ac:dyDescent="0.25">
      <c r="A3762" t="s">
        <v>3770</v>
      </c>
      <c r="B3762">
        <v>122.667218180454</v>
      </c>
      <c r="C3762">
        <v>122.928719509988</v>
      </c>
      <c r="D3762">
        <v>121.57366936448</v>
      </c>
      <c r="E3762">
        <v>122.619674682617</v>
      </c>
      <c r="F3762">
        <v>3053700</v>
      </c>
      <c r="G3762">
        <v>0</v>
      </c>
      <c r="H3762">
        <v>0</v>
      </c>
      <c r="I3762" t="s">
        <v>10</v>
      </c>
    </row>
    <row r="3763" spans="1:9" x14ac:dyDescent="0.25">
      <c r="A3763" t="s">
        <v>3771</v>
      </c>
      <c r="B3763">
        <v>122.825724474843</v>
      </c>
      <c r="C3763">
        <v>123.634000369891</v>
      </c>
      <c r="D3763">
        <v>121.320123656563</v>
      </c>
      <c r="E3763">
        <v>122.762329101562</v>
      </c>
      <c r="F3763">
        <v>3639600</v>
      </c>
      <c r="G3763">
        <v>0</v>
      </c>
      <c r="H3763">
        <v>0</v>
      </c>
      <c r="I3763" t="s">
        <v>10</v>
      </c>
    </row>
    <row r="3764" spans="1:9" x14ac:dyDescent="0.25">
      <c r="A3764" t="s">
        <v>3772</v>
      </c>
      <c r="B3764">
        <v>123.887540166139</v>
      </c>
      <c r="C3764">
        <v>124.640340395382</v>
      </c>
      <c r="D3764">
        <v>122.92078211463</v>
      </c>
      <c r="E3764">
        <v>124.58487701416</v>
      </c>
      <c r="F3764">
        <v>3194200</v>
      </c>
      <c r="G3764">
        <v>0</v>
      </c>
      <c r="H3764">
        <v>0</v>
      </c>
      <c r="I3764" t="s">
        <v>10</v>
      </c>
    </row>
    <row r="3765" spans="1:9" x14ac:dyDescent="0.25">
      <c r="A3765" t="s">
        <v>3773</v>
      </c>
      <c r="B3765">
        <v>127.60403851644899</v>
      </c>
      <c r="C3765">
        <v>127.928935265429</v>
      </c>
      <c r="D3765">
        <v>124.687923937176</v>
      </c>
      <c r="E3765">
        <v>124.759239196777</v>
      </c>
      <c r="F3765">
        <v>4525200</v>
      </c>
      <c r="G3765">
        <v>0</v>
      </c>
      <c r="H3765">
        <v>0</v>
      </c>
      <c r="I3765" t="s">
        <v>10</v>
      </c>
    </row>
    <row r="3766" spans="1:9" x14ac:dyDescent="0.25">
      <c r="A3766" t="s">
        <v>3774</v>
      </c>
      <c r="B3766">
        <v>124.806757424227</v>
      </c>
      <c r="C3766">
        <v>125.41692717945701</v>
      </c>
      <c r="D3766">
        <v>123.80037574066699</v>
      </c>
      <c r="E3766">
        <v>125.04448699951099</v>
      </c>
      <c r="F3766">
        <v>4551700</v>
      </c>
      <c r="G3766">
        <v>0</v>
      </c>
      <c r="H3766">
        <v>0</v>
      </c>
      <c r="I3766" t="s">
        <v>10</v>
      </c>
    </row>
    <row r="3767" spans="1:9" x14ac:dyDescent="0.25">
      <c r="A3767" t="s">
        <v>3775</v>
      </c>
      <c r="B3767">
        <v>124.91770255803</v>
      </c>
      <c r="C3767">
        <v>127.429684858911</v>
      </c>
      <c r="D3767">
        <v>124.624509585588</v>
      </c>
      <c r="E3767">
        <v>127.15234375</v>
      </c>
      <c r="F3767">
        <v>4547300</v>
      </c>
      <c r="G3767">
        <v>0</v>
      </c>
      <c r="H3767">
        <v>0</v>
      </c>
      <c r="I3767" t="s">
        <v>10</v>
      </c>
    </row>
    <row r="3768" spans="1:9" x14ac:dyDescent="0.25">
      <c r="A3768" t="s">
        <v>3776</v>
      </c>
      <c r="B3768">
        <v>126.99377812455801</v>
      </c>
      <c r="C3768">
        <v>127.532632359712</v>
      </c>
      <c r="D3768">
        <v>126.217206526829</v>
      </c>
      <c r="E3768">
        <v>127.14434051513599</v>
      </c>
      <c r="F3768">
        <v>2040600</v>
      </c>
      <c r="G3768">
        <v>0</v>
      </c>
      <c r="H3768">
        <v>0</v>
      </c>
      <c r="I3768" t="s">
        <v>10</v>
      </c>
    </row>
    <row r="3769" spans="1:9" x14ac:dyDescent="0.25">
      <c r="A3769" t="s">
        <v>3777</v>
      </c>
      <c r="B3769">
        <v>127.61196857030799</v>
      </c>
      <c r="C3769">
        <v>128.45986814010999</v>
      </c>
      <c r="D3769">
        <v>127.255380152462</v>
      </c>
      <c r="E3769">
        <v>127.461418151855</v>
      </c>
      <c r="F3769">
        <v>2934200</v>
      </c>
      <c r="G3769">
        <v>0</v>
      </c>
      <c r="H3769">
        <v>0</v>
      </c>
      <c r="I3769" t="s">
        <v>10</v>
      </c>
    </row>
    <row r="3770" spans="1:9" x14ac:dyDescent="0.25">
      <c r="A3770" t="s">
        <v>3778</v>
      </c>
      <c r="B3770">
        <v>127.168171957783</v>
      </c>
      <c r="C3770">
        <v>127.397981638065</v>
      </c>
      <c r="D3770">
        <v>125.131649016558</v>
      </c>
      <c r="E3770">
        <v>125.39315032958901</v>
      </c>
      <c r="F3770">
        <v>3302100</v>
      </c>
      <c r="G3770">
        <v>0</v>
      </c>
      <c r="H3770">
        <v>0</v>
      </c>
      <c r="I3770" t="s">
        <v>10</v>
      </c>
    </row>
    <row r="3771" spans="1:9" x14ac:dyDescent="0.25">
      <c r="A3771" t="s">
        <v>3779</v>
      </c>
      <c r="B3771">
        <v>125.678446936951</v>
      </c>
      <c r="C3771">
        <v>125.86070106511499</v>
      </c>
      <c r="D3771">
        <v>122.03329182508401</v>
      </c>
      <c r="E3771">
        <v>124.04604339599599</v>
      </c>
      <c r="F3771">
        <v>3897800</v>
      </c>
      <c r="G3771">
        <v>0</v>
      </c>
      <c r="H3771">
        <v>0</v>
      </c>
      <c r="I3771" t="s">
        <v>10</v>
      </c>
    </row>
    <row r="3772" spans="1:9" x14ac:dyDescent="0.25">
      <c r="A3772" t="s">
        <v>3780</v>
      </c>
      <c r="B3772">
        <v>124.43431218180901</v>
      </c>
      <c r="C3772">
        <v>125.50408918135101</v>
      </c>
      <c r="D3772">
        <v>124.12526737394199</v>
      </c>
      <c r="E3772">
        <v>125.39315032958901</v>
      </c>
      <c r="F3772">
        <v>2160500</v>
      </c>
      <c r="G3772">
        <v>0</v>
      </c>
      <c r="H3772">
        <v>0</v>
      </c>
      <c r="I3772" t="s">
        <v>10</v>
      </c>
    </row>
    <row r="3773" spans="1:9" x14ac:dyDescent="0.25">
      <c r="A3773" t="s">
        <v>3781</v>
      </c>
      <c r="B3773">
        <v>125.50406483986799</v>
      </c>
      <c r="C3773">
        <v>127.07306032231899</v>
      </c>
      <c r="D3773">
        <v>125.353502407801</v>
      </c>
      <c r="E3773">
        <v>126.64515686035099</v>
      </c>
      <c r="F3773">
        <v>2745700</v>
      </c>
      <c r="G3773">
        <v>0</v>
      </c>
      <c r="H3773">
        <v>0</v>
      </c>
      <c r="I3773" t="s">
        <v>10</v>
      </c>
    </row>
    <row r="3774" spans="1:9" x14ac:dyDescent="0.25">
      <c r="A3774" t="s">
        <v>3782</v>
      </c>
      <c r="B3774">
        <v>126.629348808888</v>
      </c>
      <c r="C3774">
        <v>127.580255124449</v>
      </c>
      <c r="D3774">
        <v>126.550101577828</v>
      </c>
      <c r="E3774">
        <v>127.08102416992099</v>
      </c>
      <c r="F3774">
        <v>2079500</v>
      </c>
      <c r="G3774">
        <v>0</v>
      </c>
      <c r="H3774">
        <v>0</v>
      </c>
      <c r="I3774" t="s">
        <v>10</v>
      </c>
    </row>
    <row r="3775" spans="1:9" x14ac:dyDescent="0.25">
      <c r="A3775" t="s">
        <v>3783</v>
      </c>
      <c r="B3775">
        <v>127.15235326152199</v>
      </c>
      <c r="C3775">
        <v>128.24589009829799</v>
      </c>
      <c r="D3775">
        <v>125.654672468792</v>
      </c>
      <c r="E3775">
        <v>125.90032196044901</v>
      </c>
      <c r="F3775">
        <v>2561500</v>
      </c>
      <c r="G3775">
        <v>0</v>
      </c>
      <c r="H3775">
        <v>0</v>
      </c>
      <c r="I3775" t="s">
        <v>10</v>
      </c>
    </row>
    <row r="3776" spans="1:9" x14ac:dyDescent="0.25">
      <c r="A3776" t="s">
        <v>3784</v>
      </c>
      <c r="B3776">
        <v>124.01432840250401</v>
      </c>
      <c r="C3776">
        <v>124.33129309539601</v>
      </c>
      <c r="D3776">
        <v>122.445332617261</v>
      </c>
      <c r="E3776">
        <v>123.895469665527</v>
      </c>
      <c r="F3776">
        <v>3015700</v>
      </c>
      <c r="G3776">
        <v>0</v>
      </c>
      <c r="H3776">
        <v>0</v>
      </c>
      <c r="I3776" t="s">
        <v>10</v>
      </c>
    </row>
    <row r="3777" spans="1:9" x14ac:dyDescent="0.25">
      <c r="A3777" t="s">
        <v>3785</v>
      </c>
      <c r="B3777">
        <v>123.49927477891799</v>
      </c>
      <c r="C3777">
        <v>123.49927477891799</v>
      </c>
      <c r="D3777">
        <v>122.17591617051799</v>
      </c>
      <c r="E3777">
        <v>122.46118927001901</v>
      </c>
      <c r="F3777">
        <v>3073100</v>
      </c>
      <c r="G3777">
        <v>0</v>
      </c>
      <c r="H3777">
        <v>0</v>
      </c>
      <c r="I3777" t="s">
        <v>10</v>
      </c>
    </row>
    <row r="3778" spans="1:9" x14ac:dyDescent="0.25">
      <c r="A3778" t="s">
        <v>3786</v>
      </c>
      <c r="B3778">
        <v>123.150618214655</v>
      </c>
      <c r="C3778">
        <v>123.86379498661201</v>
      </c>
      <c r="D3778">
        <v>121.803499816832</v>
      </c>
      <c r="E3778">
        <v>123.237785339355</v>
      </c>
      <c r="F3778">
        <v>3260900</v>
      </c>
      <c r="G3778">
        <v>0</v>
      </c>
      <c r="H3778">
        <v>0</v>
      </c>
      <c r="I3778" t="s">
        <v>10</v>
      </c>
    </row>
    <row r="3779" spans="1:9" x14ac:dyDescent="0.25">
      <c r="A3779" t="s">
        <v>3787</v>
      </c>
      <c r="B3779">
        <v>123.427933920919</v>
      </c>
      <c r="C3779">
        <v>125.377301902637</v>
      </c>
      <c r="D3779">
        <v>122.98417850171199</v>
      </c>
      <c r="E3779">
        <v>124.72750854492099</v>
      </c>
      <c r="F3779">
        <v>2719600</v>
      </c>
      <c r="G3779">
        <v>0</v>
      </c>
      <c r="H3779">
        <v>0</v>
      </c>
      <c r="I3779" t="s">
        <v>10</v>
      </c>
    </row>
    <row r="3780" spans="1:9" x14ac:dyDescent="0.25">
      <c r="A3780" t="s">
        <v>3788</v>
      </c>
      <c r="B3780">
        <v>124.862258759767</v>
      </c>
      <c r="C3780">
        <v>125.123748046169</v>
      </c>
      <c r="D3780">
        <v>123.3645657527</v>
      </c>
      <c r="E3780">
        <v>124.569053649902</v>
      </c>
      <c r="F3780">
        <v>2637000</v>
      </c>
      <c r="G3780">
        <v>0</v>
      </c>
      <c r="H3780">
        <v>0</v>
      </c>
      <c r="I3780" t="s">
        <v>10</v>
      </c>
    </row>
    <row r="3781" spans="1:9" x14ac:dyDescent="0.25">
      <c r="A3781" t="s">
        <v>3789</v>
      </c>
      <c r="B3781">
        <v>125.13166154854</v>
      </c>
      <c r="C3781">
        <v>126.748200992031</v>
      </c>
      <c r="D3781">
        <v>125.13166154854</v>
      </c>
      <c r="E3781">
        <v>126.43123626708901</v>
      </c>
      <c r="F3781">
        <v>2256100</v>
      </c>
      <c r="G3781">
        <v>0</v>
      </c>
      <c r="H3781">
        <v>0</v>
      </c>
      <c r="I3781" t="s">
        <v>10</v>
      </c>
    </row>
    <row r="3782" spans="1:9" x14ac:dyDescent="0.25">
      <c r="A3782" t="s">
        <v>3790</v>
      </c>
      <c r="B3782">
        <v>126.439188782147</v>
      </c>
      <c r="C3782">
        <v>127.501034185295</v>
      </c>
      <c r="D3782">
        <v>126.09845221947501</v>
      </c>
      <c r="E3782">
        <v>127.00973510742099</v>
      </c>
      <c r="F3782">
        <v>1901500</v>
      </c>
      <c r="G3782">
        <v>0</v>
      </c>
      <c r="H3782">
        <v>0</v>
      </c>
      <c r="I3782" t="s">
        <v>10</v>
      </c>
    </row>
    <row r="3783" spans="1:9" x14ac:dyDescent="0.25">
      <c r="A3783" t="s">
        <v>3791</v>
      </c>
      <c r="B3783">
        <v>126.94628468141001</v>
      </c>
      <c r="C3783">
        <v>127.49305901365901</v>
      </c>
      <c r="D3783">
        <v>126.217256268887</v>
      </c>
      <c r="E3783">
        <v>126.35196685791</v>
      </c>
      <c r="F3783">
        <v>2128700</v>
      </c>
      <c r="G3783">
        <v>0</v>
      </c>
      <c r="H3783">
        <v>0</v>
      </c>
      <c r="I3783" t="s">
        <v>10</v>
      </c>
    </row>
    <row r="3784" spans="1:9" x14ac:dyDescent="0.25">
      <c r="A3784" t="s">
        <v>3792</v>
      </c>
      <c r="B3784">
        <v>125.74975374112999</v>
      </c>
      <c r="C3784">
        <v>125.96371158503101</v>
      </c>
      <c r="D3784">
        <v>123.554736098147</v>
      </c>
      <c r="E3784">
        <v>124.125282287597</v>
      </c>
      <c r="F3784">
        <v>2769300</v>
      </c>
      <c r="G3784">
        <v>0</v>
      </c>
      <c r="H3784">
        <v>0</v>
      </c>
      <c r="I3784" t="s">
        <v>10</v>
      </c>
    </row>
    <row r="3785" spans="1:9" x14ac:dyDescent="0.25">
      <c r="A3785" t="s">
        <v>3793</v>
      </c>
      <c r="B3785">
        <v>123.30911136530101</v>
      </c>
      <c r="C3785">
        <v>124.386808595948</v>
      </c>
      <c r="D3785">
        <v>122.69894143912499</v>
      </c>
      <c r="E3785">
        <v>123.958892822265</v>
      </c>
      <c r="F3785">
        <v>2845600</v>
      </c>
      <c r="G3785">
        <v>0</v>
      </c>
      <c r="H3785">
        <v>0</v>
      </c>
      <c r="I3785" t="s">
        <v>10</v>
      </c>
    </row>
    <row r="3786" spans="1:9" x14ac:dyDescent="0.25">
      <c r="A3786" t="s">
        <v>3794</v>
      </c>
      <c r="B3786">
        <v>123.81622686636599</v>
      </c>
      <c r="C3786">
        <v>125.19504872166399</v>
      </c>
      <c r="D3786">
        <v>123.62604078898499</v>
      </c>
      <c r="E3786">
        <v>124.94146728515599</v>
      </c>
      <c r="F3786">
        <v>1618000</v>
      </c>
      <c r="G3786">
        <v>0</v>
      </c>
      <c r="H3786">
        <v>0</v>
      </c>
      <c r="I3786" t="s">
        <v>10</v>
      </c>
    </row>
    <row r="3787" spans="1:9" x14ac:dyDescent="0.25">
      <c r="A3787" t="s">
        <v>3795</v>
      </c>
      <c r="B3787">
        <v>124.79090036409001</v>
      </c>
      <c r="C3787">
        <v>125.131648895805</v>
      </c>
      <c r="D3787">
        <v>123.309071683106</v>
      </c>
      <c r="E3787">
        <v>123.895469665527</v>
      </c>
      <c r="F3787">
        <v>2034900</v>
      </c>
      <c r="G3787">
        <v>0</v>
      </c>
      <c r="H3787">
        <v>0</v>
      </c>
      <c r="I3787" t="s">
        <v>10</v>
      </c>
    </row>
    <row r="3788" spans="1:9" x14ac:dyDescent="0.25">
      <c r="A3788" t="s">
        <v>3796</v>
      </c>
      <c r="B3788">
        <v>124.53734061249401</v>
      </c>
      <c r="C3788">
        <v>126.58971557177701</v>
      </c>
      <c r="D3788">
        <v>124.513568863269</v>
      </c>
      <c r="E3788">
        <v>126.272750854492</v>
      </c>
      <c r="F3788">
        <v>4226300</v>
      </c>
      <c r="G3788">
        <v>0</v>
      </c>
      <c r="H3788">
        <v>0</v>
      </c>
      <c r="I3788" t="s">
        <v>10</v>
      </c>
    </row>
    <row r="3789" spans="1:9" x14ac:dyDescent="0.25">
      <c r="A3789" t="s">
        <v>3797</v>
      </c>
      <c r="B3789">
        <v>125.955771832783</v>
      </c>
      <c r="C3789">
        <v>127.025548894827</v>
      </c>
      <c r="D3789">
        <v>125.718042253281</v>
      </c>
      <c r="E3789">
        <v>126.66896057128901</v>
      </c>
      <c r="F3789">
        <v>1645100</v>
      </c>
      <c r="G3789">
        <v>0</v>
      </c>
      <c r="H3789">
        <v>0</v>
      </c>
      <c r="I3789" t="s">
        <v>10</v>
      </c>
    </row>
    <row r="3790" spans="1:9" x14ac:dyDescent="0.25">
      <c r="A3790" t="s">
        <v>3798</v>
      </c>
      <c r="B3790">
        <v>126.716505845947</v>
      </c>
      <c r="C3790">
        <v>127.168181171049</v>
      </c>
      <c r="D3790">
        <v>126.399529038357</v>
      </c>
      <c r="E3790">
        <v>126.91461181640599</v>
      </c>
      <c r="F3790">
        <v>1210200</v>
      </c>
      <c r="G3790">
        <v>0</v>
      </c>
      <c r="H3790">
        <v>0</v>
      </c>
      <c r="I3790" t="s">
        <v>10</v>
      </c>
    </row>
    <row r="3791" spans="1:9" x14ac:dyDescent="0.25">
      <c r="A3791" t="s">
        <v>3799</v>
      </c>
      <c r="B3791">
        <v>127.675346849429</v>
      </c>
      <c r="C3791">
        <v>129.50584429513901</v>
      </c>
      <c r="D3791">
        <v>127.247443223605</v>
      </c>
      <c r="E3791">
        <v>128.1904296875</v>
      </c>
      <c r="F3791">
        <v>3248800</v>
      </c>
      <c r="G3791">
        <v>0</v>
      </c>
      <c r="H3791">
        <v>0</v>
      </c>
      <c r="I3791" t="s">
        <v>10</v>
      </c>
    </row>
    <row r="3792" spans="1:9" x14ac:dyDescent="0.25">
      <c r="A3792" t="s">
        <v>3800</v>
      </c>
      <c r="B3792">
        <v>127.94391504700501</v>
      </c>
      <c r="C3792">
        <v>128.50050163603501</v>
      </c>
      <c r="D3792">
        <v>127.045417467992</v>
      </c>
      <c r="E3792">
        <v>128.16654968261699</v>
      </c>
      <c r="F3792">
        <v>1855200</v>
      </c>
      <c r="G3792">
        <v>0.55000000000000004</v>
      </c>
      <c r="H3792">
        <v>0</v>
      </c>
      <c r="I3792" t="s">
        <v>10</v>
      </c>
    </row>
    <row r="3793" spans="1:9" x14ac:dyDescent="0.25">
      <c r="A3793" t="s">
        <v>3801</v>
      </c>
      <c r="B3793">
        <v>128.12677705771199</v>
      </c>
      <c r="C3793">
        <v>128.810586831135</v>
      </c>
      <c r="D3793">
        <v>126.918180500172</v>
      </c>
      <c r="E3793">
        <v>127.80873107910099</v>
      </c>
      <c r="F3793">
        <v>1779200</v>
      </c>
      <c r="G3793">
        <v>0</v>
      </c>
      <c r="H3793">
        <v>0</v>
      </c>
      <c r="I3793" t="s">
        <v>10</v>
      </c>
    </row>
    <row r="3794" spans="1:9" x14ac:dyDescent="0.25">
      <c r="A3794" t="s">
        <v>3802</v>
      </c>
      <c r="B3794">
        <v>127.554310634394</v>
      </c>
      <c r="C3794">
        <v>127.72923959815</v>
      </c>
      <c r="D3794">
        <v>126.552454677798</v>
      </c>
      <c r="E3794">
        <v>127.069282531738</v>
      </c>
      <c r="F3794">
        <v>2206300</v>
      </c>
      <c r="G3794">
        <v>0</v>
      </c>
      <c r="H3794">
        <v>0</v>
      </c>
      <c r="I3794" t="s">
        <v>10</v>
      </c>
    </row>
    <row r="3795" spans="1:9" x14ac:dyDescent="0.25">
      <c r="A3795" t="s">
        <v>3803</v>
      </c>
      <c r="B3795">
        <v>127.04542748260801</v>
      </c>
      <c r="C3795">
        <v>127.37937946235</v>
      </c>
      <c r="D3795">
        <v>125.558543449133</v>
      </c>
      <c r="E3795">
        <v>127.24420928955</v>
      </c>
      <c r="F3795">
        <v>2162500</v>
      </c>
      <c r="G3795">
        <v>0</v>
      </c>
      <c r="H3795">
        <v>0</v>
      </c>
      <c r="I3795" t="s">
        <v>10</v>
      </c>
    </row>
    <row r="3796" spans="1:9" x14ac:dyDescent="0.25">
      <c r="A3796" t="s">
        <v>3804</v>
      </c>
      <c r="B3796">
        <v>127.101115377911</v>
      </c>
      <c r="C3796">
        <v>128.75496963635101</v>
      </c>
      <c r="D3796">
        <v>126.64788695179</v>
      </c>
      <c r="E3796">
        <v>128.651611328125</v>
      </c>
      <c r="F3796">
        <v>2408600</v>
      </c>
      <c r="G3796">
        <v>0</v>
      </c>
      <c r="H3796">
        <v>0</v>
      </c>
      <c r="I3796" t="s">
        <v>10</v>
      </c>
    </row>
    <row r="3797" spans="1:9" x14ac:dyDescent="0.25">
      <c r="A3797" t="s">
        <v>3805</v>
      </c>
      <c r="B3797">
        <v>128.36535899680001</v>
      </c>
      <c r="C3797">
        <v>129.391067921315</v>
      </c>
      <c r="D3797">
        <v>127.904183686243</v>
      </c>
      <c r="E3797">
        <v>129.12072753906199</v>
      </c>
      <c r="F3797">
        <v>2098400</v>
      </c>
      <c r="G3797">
        <v>0</v>
      </c>
      <c r="H3797">
        <v>0</v>
      </c>
      <c r="I3797" t="s">
        <v>10</v>
      </c>
    </row>
    <row r="3798" spans="1:9" x14ac:dyDescent="0.25">
      <c r="A3798" t="s">
        <v>3806</v>
      </c>
      <c r="B3798">
        <v>129.38313742414999</v>
      </c>
      <c r="C3798">
        <v>129.94767110970301</v>
      </c>
      <c r="D3798">
        <v>128.46078668606401</v>
      </c>
      <c r="E3798">
        <v>129.27182006835901</v>
      </c>
      <c r="F3798">
        <v>1859600</v>
      </c>
      <c r="G3798">
        <v>0</v>
      </c>
      <c r="H3798">
        <v>0</v>
      </c>
      <c r="I3798" t="s">
        <v>10</v>
      </c>
    </row>
    <row r="3799" spans="1:9" x14ac:dyDescent="0.25">
      <c r="A3799" t="s">
        <v>3807</v>
      </c>
      <c r="B3799">
        <v>129.52622126713899</v>
      </c>
      <c r="C3799">
        <v>132.197849252532</v>
      </c>
      <c r="D3799">
        <v>129.52622126713899</v>
      </c>
      <c r="E3799">
        <v>132.14219665527301</v>
      </c>
      <c r="F3799">
        <v>3478100</v>
      </c>
      <c r="G3799">
        <v>0</v>
      </c>
      <c r="H3799">
        <v>0</v>
      </c>
      <c r="I3799" t="s">
        <v>10</v>
      </c>
    </row>
    <row r="3800" spans="1:9" x14ac:dyDescent="0.25">
      <c r="A3800" t="s">
        <v>3808</v>
      </c>
      <c r="B3800">
        <v>132.022919135395</v>
      </c>
      <c r="C3800">
        <v>132.67492928375199</v>
      </c>
      <c r="D3800">
        <v>131.70487309838299</v>
      </c>
      <c r="E3800">
        <v>131.991119384765</v>
      </c>
      <c r="F3800">
        <v>2377500</v>
      </c>
      <c r="G3800">
        <v>0</v>
      </c>
      <c r="H3800">
        <v>0</v>
      </c>
      <c r="I3800" t="s">
        <v>10</v>
      </c>
    </row>
    <row r="3801" spans="1:9" x14ac:dyDescent="0.25">
      <c r="A3801" t="s">
        <v>3809</v>
      </c>
      <c r="B3801">
        <v>131.87981062913599</v>
      </c>
      <c r="C3801">
        <v>132.99298396370099</v>
      </c>
      <c r="D3801">
        <v>131.57765838146301</v>
      </c>
      <c r="E3801">
        <v>132.27737426757801</v>
      </c>
      <c r="F3801">
        <v>1684500</v>
      </c>
      <c r="G3801">
        <v>0</v>
      </c>
      <c r="H3801">
        <v>0</v>
      </c>
      <c r="I3801" t="s">
        <v>10</v>
      </c>
    </row>
    <row r="3802" spans="1:9" x14ac:dyDescent="0.25">
      <c r="A3802" t="s">
        <v>3810</v>
      </c>
      <c r="B3802">
        <v>131.267547235644</v>
      </c>
      <c r="C3802">
        <v>132.11833916786301</v>
      </c>
      <c r="D3802">
        <v>130.94950120702001</v>
      </c>
      <c r="E3802">
        <v>131.53788757324199</v>
      </c>
      <c r="F3802">
        <v>2004100</v>
      </c>
      <c r="G3802">
        <v>0</v>
      </c>
      <c r="H3802">
        <v>0</v>
      </c>
      <c r="I3802" t="s">
        <v>10</v>
      </c>
    </row>
    <row r="3803" spans="1:9" x14ac:dyDescent="0.25">
      <c r="A3803" t="s">
        <v>3811</v>
      </c>
      <c r="B3803">
        <v>131.80031539744999</v>
      </c>
      <c r="C3803">
        <v>132.50797830856499</v>
      </c>
      <c r="D3803">
        <v>131.21192887769999</v>
      </c>
      <c r="E3803">
        <v>131.95935058593699</v>
      </c>
      <c r="F3803">
        <v>2309900</v>
      </c>
      <c r="G3803">
        <v>0</v>
      </c>
      <c r="H3803">
        <v>0</v>
      </c>
      <c r="I3803" t="s">
        <v>10</v>
      </c>
    </row>
    <row r="3804" spans="1:9" x14ac:dyDescent="0.25">
      <c r="A3804" t="s">
        <v>3812</v>
      </c>
      <c r="B3804">
        <v>132.12632122924899</v>
      </c>
      <c r="C3804">
        <v>132.84194318308701</v>
      </c>
      <c r="D3804">
        <v>131.52997566739199</v>
      </c>
      <c r="E3804">
        <v>131.90368652343699</v>
      </c>
      <c r="F3804">
        <v>1761100</v>
      </c>
      <c r="G3804">
        <v>0</v>
      </c>
      <c r="H3804">
        <v>0</v>
      </c>
      <c r="I3804" t="s">
        <v>10</v>
      </c>
    </row>
    <row r="3805" spans="1:9" x14ac:dyDescent="0.25">
      <c r="A3805" t="s">
        <v>3813</v>
      </c>
      <c r="B3805">
        <v>131.60946324615699</v>
      </c>
      <c r="C3805">
        <v>132.41253738520501</v>
      </c>
      <c r="D3805">
        <v>130.75867128159101</v>
      </c>
      <c r="E3805">
        <v>131.87185668945301</v>
      </c>
      <c r="F3805">
        <v>1756400</v>
      </c>
      <c r="G3805">
        <v>0</v>
      </c>
      <c r="H3805">
        <v>0</v>
      </c>
      <c r="I3805" t="s">
        <v>10</v>
      </c>
    </row>
    <row r="3806" spans="1:9" x14ac:dyDescent="0.25">
      <c r="A3806" t="s">
        <v>3814</v>
      </c>
      <c r="B3806">
        <v>131.70487219696099</v>
      </c>
      <c r="C3806">
        <v>134.177718335745</v>
      </c>
      <c r="D3806">
        <v>131.55379608397701</v>
      </c>
      <c r="E3806">
        <v>133.75630187988199</v>
      </c>
      <c r="F3806">
        <v>2450000</v>
      </c>
      <c r="G3806">
        <v>0</v>
      </c>
      <c r="H3806">
        <v>0</v>
      </c>
      <c r="I3806" t="s">
        <v>10</v>
      </c>
    </row>
    <row r="3807" spans="1:9" x14ac:dyDescent="0.25">
      <c r="A3807" t="s">
        <v>3815</v>
      </c>
      <c r="B3807">
        <v>133.49391630731</v>
      </c>
      <c r="C3807">
        <v>135.25115290491701</v>
      </c>
      <c r="D3807">
        <v>133.01683509426701</v>
      </c>
      <c r="E3807">
        <v>135.06031799316401</v>
      </c>
      <c r="F3807">
        <v>2873200</v>
      </c>
      <c r="G3807">
        <v>0</v>
      </c>
      <c r="H3807">
        <v>0</v>
      </c>
      <c r="I3807" t="s">
        <v>10</v>
      </c>
    </row>
    <row r="3808" spans="1:9" x14ac:dyDescent="0.25">
      <c r="A3808" t="s">
        <v>3816</v>
      </c>
      <c r="B3808">
        <v>135.171642726947</v>
      </c>
      <c r="C3808">
        <v>135.29886600841601</v>
      </c>
      <c r="D3808">
        <v>134.32085068139099</v>
      </c>
      <c r="E3808">
        <v>134.95695495605401</v>
      </c>
      <c r="F3808">
        <v>2306900</v>
      </c>
      <c r="G3808">
        <v>0</v>
      </c>
      <c r="H3808">
        <v>0</v>
      </c>
      <c r="I3808" t="s">
        <v>10</v>
      </c>
    </row>
    <row r="3809" spans="1:9" x14ac:dyDescent="0.25">
      <c r="A3809" t="s">
        <v>3817</v>
      </c>
      <c r="B3809">
        <v>135.42613408196999</v>
      </c>
      <c r="C3809">
        <v>136.03042666979499</v>
      </c>
      <c r="D3809">
        <v>134.71051198652799</v>
      </c>
      <c r="E3809">
        <v>135.04446411132801</v>
      </c>
      <c r="F3809">
        <v>4688200</v>
      </c>
      <c r="G3809">
        <v>0</v>
      </c>
      <c r="H3809">
        <v>0</v>
      </c>
      <c r="I3809" t="s">
        <v>10</v>
      </c>
    </row>
    <row r="3810" spans="1:9" x14ac:dyDescent="0.25">
      <c r="A3810" t="s">
        <v>3818</v>
      </c>
      <c r="B3810">
        <v>135.31478521274201</v>
      </c>
      <c r="C3810">
        <v>135.664643236096</v>
      </c>
      <c r="D3810">
        <v>134.543522739216</v>
      </c>
      <c r="E3810">
        <v>135.36250305175699</v>
      </c>
      <c r="F3810">
        <v>1738500</v>
      </c>
      <c r="G3810">
        <v>0</v>
      </c>
      <c r="H3810">
        <v>0</v>
      </c>
      <c r="I3810" t="s">
        <v>10</v>
      </c>
    </row>
    <row r="3811" spans="1:9" x14ac:dyDescent="0.25">
      <c r="A3811" t="s">
        <v>3819</v>
      </c>
      <c r="B3811">
        <v>134.81385624274299</v>
      </c>
      <c r="C3811">
        <v>135.60898366129999</v>
      </c>
      <c r="D3811">
        <v>133.54164751998101</v>
      </c>
      <c r="E3811">
        <v>133.76428222656199</v>
      </c>
      <c r="F3811">
        <v>1608000</v>
      </c>
      <c r="G3811">
        <v>0</v>
      </c>
      <c r="H3811">
        <v>0</v>
      </c>
      <c r="I3811" t="s">
        <v>10</v>
      </c>
    </row>
    <row r="3812" spans="1:9" x14ac:dyDescent="0.25">
      <c r="A3812" t="s">
        <v>3820</v>
      </c>
      <c r="B3812">
        <v>133.43826034622401</v>
      </c>
      <c r="C3812">
        <v>134.392410615595</v>
      </c>
      <c r="D3812">
        <v>133.10429622589999</v>
      </c>
      <c r="E3812">
        <v>133.883529663085</v>
      </c>
      <c r="F3812">
        <v>1601200</v>
      </c>
      <c r="G3812">
        <v>0</v>
      </c>
      <c r="H3812">
        <v>0</v>
      </c>
      <c r="I3812" t="s">
        <v>10</v>
      </c>
    </row>
    <row r="3813" spans="1:9" x14ac:dyDescent="0.25">
      <c r="A3813" t="s">
        <v>3821</v>
      </c>
      <c r="B3813">
        <v>132.78623562909601</v>
      </c>
      <c r="C3813">
        <v>133.668827261399</v>
      </c>
      <c r="D3813">
        <v>132.285301636182</v>
      </c>
      <c r="E3813">
        <v>133.58930969238199</v>
      </c>
      <c r="F3813">
        <v>2131200</v>
      </c>
      <c r="G3813">
        <v>0</v>
      </c>
      <c r="H3813">
        <v>0</v>
      </c>
      <c r="I3813" t="s">
        <v>10</v>
      </c>
    </row>
    <row r="3814" spans="1:9" x14ac:dyDescent="0.25">
      <c r="A3814" t="s">
        <v>3822</v>
      </c>
      <c r="B3814">
        <v>132.98505422277199</v>
      </c>
      <c r="C3814">
        <v>133.303100321503</v>
      </c>
      <c r="D3814">
        <v>132.28533824634701</v>
      </c>
      <c r="E3814">
        <v>132.61134338378901</v>
      </c>
      <c r="F3814">
        <v>3111200</v>
      </c>
      <c r="G3814">
        <v>0</v>
      </c>
      <c r="H3814">
        <v>0</v>
      </c>
      <c r="I3814" t="s">
        <v>10</v>
      </c>
    </row>
    <row r="3815" spans="1:9" x14ac:dyDescent="0.25">
      <c r="A3815" t="s">
        <v>3823</v>
      </c>
      <c r="B3815">
        <v>132.68286483636899</v>
      </c>
      <c r="C3815">
        <v>133.50980387413699</v>
      </c>
      <c r="D3815">
        <v>132.285301257779</v>
      </c>
      <c r="E3815">
        <v>133.13609313964801</v>
      </c>
      <c r="F3815">
        <v>1885200</v>
      </c>
      <c r="G3815">
        <v>0</v>
      </c>
      <c r="H3815">
        <v>0</v>
      </c>
      <c r="I3815" t="s">
        <v>10</v>
      </c>
    </row>
    <row r="3816" spans="1:9" x14ac:dyDescent="0.25">
      <c r="A3816" t="s">
        <v>3824</v>
      </c>
      <c r="B3816">
        <v>132.26944108009599</v>
      </c>
      <c r="C3816">
        <v>133.79608415411599</v>
      </c>
      <c r="D3816">
        <v>132.03884735158499</v>
      </c>
      <c r="E3816">
        <v>132.63519287109301</v>
      </c>
      <c r="F3816">
        <v>2947800</v>
      </c>
      <c r="G3816">
        <v>0</v>
      </c>
      <c r="H3816">
        <v>0</v>
      </c>
      <c r="I3816" t="s">
        <v>10</v>
      </c>
    </row>
    <row r="3817" spans="1:9" x14ac:dyDescent="0.25">
      <c r="A3817" t="s">
        <v>3825</v>
      </c>
      <c r="B3817">
        <v>132.78630179670401</v>
      </c>
      <c r="C3817">
        <v>133.43035317556601</v>
      </c>
      <c r="D3817">
        <v>132.44440277145401</v>
      </c>
      <c r="E3817">
        <v>132.69883728027301</v>
      </c>
      <c r="F3817">
        <v>1877600</v>
      </c>
      <c r="G3817">
        <v>0</v>
      </c>
      <c r="H3817">
        <v>0</v>
      </c>
      <c r="I3817" t="s">
        <v>10</v>
      </c>
    </row>
    <row r="3818" spans="1:9" x14ac:dyDescent="0.25">
      <c r="A3818" t="s">
        <v>3826</v>
      </c>
      <c r="B3818">
        <v>133.44621765726799</v>
      </c>
      <c r="C3818">
        <v>135.09212487706401</v>
      </c>
      <c r="D3818">
        <v>133.358753168015</v>
      </c>
      <c r="E3818">
        <v>134.74227905273401</v>
      </c>
      <c r="F3818">
        <v>1801200</v>
      </c>
      <c r="G3818">
        <v>0</v>
      </c>
      <c r="H3818">
        <v>0</v>
      </c>
      <c r="I3818" t="s">
        <v>10</v>
      </c>
    </row>
    <row r="3819" spans="1:9" x14ac:dyDescent="0.25">
      <c r="A3819" t="s">
        <v>3827</v>
      </c>
      <c r="B3819">
        <v>134.352667095247</v>
      </c>
      <c r="C3819">
        <v>134.352667095247</v>
      </c>
      <c r="D3819">
        <v>132.70674768407201</v>
      </c>
      <c r="E3819">
        <v>133.40646362304599</v>
      </c>
      <c r="F3819">
        <v>1774000</v>
      </c>
      <c r="G3819">
        <v>0</v>
      </c>
      <c r="H3819">
        <v>0</v>
      </c>
      <c r="I3819" t="s">
        <v>10</v>
      </c>
    </row>
    <row r="3820" spans="1:9" x14ac:dyDescent="0.25">
      <c r="A3820" t="s">
        <v>3828</v>
      </c>
      <c r="B3820">
        <v>132.579473438528</v>
      </c>
      <c r="C3820">
        <v>132.611273178494</v>
      </c>
      <c r="D3820">
        <v>130.186133528342</v>
      </c>
      <c r="E3820">
        <v>131.12438964843699</v>
      </c>
      <c r="F3820">
        <v>2422200</v>
      </c>
      <c r="G3820">
        <v>0</v>
      </c>
      <c r="H3820">
        <v>0</v>
      </c>
      <c r="I3820" t="s">
        <v>10</v>
      </c>
    </row>
    <row r="3821" spans="1:9" x14ac:dyDescent="0.25">
      <c r="A3821" t="s">
        <v>3829</v>
      </c>
      <c r="B3821">
        <v>131.386852698068</v>
      </c>
      <c r="C3821">
        <v>131.458411250457</v>
      </c>
      <c r="D3821">
        <v>130.10669713038499</v>
      </c>
      <c r="E3821">
        <v>130.93362426757801</v>
      </c>
      <c r="F3821">
        <v>1943800</v>
      </c>
      <c r="G3821">
        <v>0</v>
      </c>
      <c r="H3821">
        <v>0</v>
      </c>
      <c r="I3821" t="s">
        <v>10</v>
      </c>
    </row>
    <row r="3822" spans="1:9" x14ac:dyDescent="0.25">
      <c r="A3822" t="s">
        <v>3830</v>
      </c>
      <c r="B3822">
        <v>128.98554696626499</v>
      </c>
      <c r="C3822">
        <v>130.22594356869999</v>
      </c>
      <c r="D3822">
        <v>128.43690720764599</v>
      </c>
      <c r="E3822">
        <v>129.939697265625</v>
      </c>
      <c r="F3822">
        <v>2204100</v>
      </c>
      <c r="G3822">
        <v>0</v>
      </c>
      <c r="H3822">
        <v>0</v>
      </c>
      <c r="I3822" t="s">
        <v>10</v>
      </c>
    </row>
    <row r="3823" spans="1:9" x14ac:dyDescent="0.25">
      <c r="A3823" t="s">
        <v>3831</v>
      </c>
      <c r="B3823">
        <v>129.62161633630501</v>
      </c>
      <c r="C3823">
        <v>131.307281816081</v>
      </c>
      <c r="D3823">
        <v>129.11273550471199</v>
      </c>
      <c r="E3823">
        <v>131.03694152832</v>
      </c>
      <c r="F3823">
        <v>2293300</v>
      </c>
      <c r="G3823">
        <v>0</v>
      </c>
      <c r="H3823">
        <v>0</v>
      </c>
      <c r="I3823" t="s">
        <v>10</v>
      </c>
    </row>
    <row r="3824" spans="1:9" x14ac:dyDescent="0.25">
      <c r="A3824" t="s">
        <v>3832</v>
      </c>
      <c r="B3824">
        <v>132.92940251905</v>
      </c>
      <c r="C3824">
        <v>133.358778140396</v>
      </c>
      <c r="D3824">
        <v>132.356921911727</v>
      </c>
      <c r="E3824">
        <v>132.78628540039</v>
      </c>
      <c r="F3824">
        <v>3007700</v>
      </c>
      <c r="G3824">
        <v>0</v>
      </c>
      <c r="H3824">
        <v>0</v>
      </c>
      <c r="I3824" t="s">
        <v>10</v>
      </c>
    </row>
    <row r="3825" spans="1:9" x14ac:dyDescent="0.25">
      <c r="A3825" t="s">
        <v>3833</v>
      </c>
      <c r="B3825">
        <v>134.93312005102101</v>
      </c>
      <c r="C3825">
        <v>135.29092496163801</v>
      </c>
      <c r="D3825">
        <v>132.90554271395001</v>
      </c>
      <c r="E3825">
        <v>134.51170349121</v>
      </c>
      <c r="F3825">
        <v>4802300</v>
      </c>
      <c r="G3825">
        <v>0</v>
      </c>
      <c r="H3825">
        <v>0</v>
      </c>
      <c r="I3825" t="s">
        <v>10</v>
      </c>
    </row>
    <row r="3826" spans="1:9" x14ac:dyDescent="0.25">
      <c r="A3826" t="s">
        <v>3834</v>
      </c>
      <c r="B3826">
        <v>134.53557950824501</v>
      </c>
      <c r="C3826">
        <v>135.95886462207099</v>
      </c>
      <c r="D3826">
        <v>134.37655642422101</v>
      </c>
      <c r="E3826">
        <v>135.54539489746</v>
      </c>
      <c r="F3826">
        <v>3295100</v>
      </c>
      <c r="G3826">
        <v>0</v>
      </c>
      <c r="H3826">
        <v>0</v>
      </c>
      <c r="I3826" t="s">
        <v>10</v>
      </c>
    </row>
    <row r="3827" spans="1:9" x14ac:dyDescent="0.25">
      <c r="A3827" t="s">
        <v>3835</v>
      </c>
      <c r="B3827">
        <v>135.33859318919201</v>
      </c>
      <c r="C3827">
        <v>136.44381940685599</v>
      </c>
      <c r="D3827">
        <v>134.312872404366</v>
      </c>
      <c r="E3827">
        <v>135.28292846679599</v>
      </c>
      <c r="F3827">
        <v>3815500</v>
      </c>
      <c r="G3827">
        <v>0</v>
      </c>
      <c r="H3827">
        <v>0</v>
      </c>
      <c r="I3827" t="s">
        <v>10</v>
      </c>
    </row>
    <row r="3828" spans="1:9" x14ac:dyDescent="0.25">
      <c r="A3828" t="s">
        <v>3836</v>
      </c>
      <c r="B3828">
        <v>135.49766675272201</v>
      </c>
      <c r="C3828">
        <v>136.59493434370799</v>
      </c>
      <c r="D3828">
        <v>134.89336214772001</v>
      </c>
      <c r="E3828">
        <v>136.34049987792901</v>
      </c>
      <c r="F3828">
        <v>2558600</v>
      </c>
      <c r="G3828">
        <v>0</v>
      </c>
      <c r="H3828">
        <v>0</v>
      </c>
      <c r="I3828" t="s">
        <v>10</v>
      </c>
    </row>
    <row r="3829" spans="1:9" x14ac:dyDescent="0.25">
      <c r="A3829" t="s">
        <v>3837</v>
      </c>
      <c r="B3829">
        <v>135.30679600222601</v>
      </c>
      <c r="C3829">
        <v>136.841397828021</v>
      </c>
      <c r="D3829">
        <v>135.21138461939</v>
      </c>
      <c r="E3829">
        <v>136.53924560546801</v>
      </c>
      <c r="F3829">
        <v>2227400</v>
      </c>
      <c r="G3829">
        <v>0</v>
      </c>
      <c r="H3829">
        <v>0</v>
      </c>
      <c r="I3829" t="s">
        <v>10</v>
      </c>
    </row>
    <row r="3830" spans="1:9" x14ac:dyDescent="0.25">
      <c r="A3830" t="s">
        <v>3838</v>
      </c>
      <c r="B3830">
        <v>137.06405702196</v>
      </c>
      <c r="C3830">
        <v>139.44943908147101</v>
      </c>
      <c r="D3830">
        <v>137.06405702196</v>
      </c>
      <c r="E3830">
        <v>139.16319274902301</v>
      </c>
      <c r="F3830">
        <v>3849500</v>
      </c>
      <c r="G3830">
        <v>0</v>
      </c>
      <c r="H3830">
        <v>0</v>
      </c>
      <c r="I3830" t="s">
        <v>10</v>
      </c>
    </row>
    <row r="3831" spans="1:9" x14ac:dyDescent="0.25">
      <c r="A3831" t="s">
        <v>3839</v>
      </c>
      <c r="B3831">
        <v>139.31431124990499</v>
      </c>
      <c r="C3831">
        <v>140.91251334799199</v>
      </c>
      <c r="D3831">
        <v>138.853135788911</v>
      </c>
      <c r="E3831">
        <v>140.594467163085</v>
      </c>
      <c r="F3831">
        <v>3436100</v>
      </c>
      <c r="G3831">
        <v>0</v>
      </c>
      <c r="H3831">
        <v>0</v>
      </c>
      <c r="I3831" t="s">
        <v>10</v>
      </c>
    </row>
    <row r="3832" spans="1:9" x14ac:dyDescent="0.25">
      <c r="A3832" t="s">
        <v>3840</v>
      </c>
      <c r="B3832">
        <v>140.57853026413099</v>
      </c>
      <c r="C3832">
        <v>140.991999919628</v>
      </c>
      <c r="D3832">
        <v>139.63232669322599</v>
      </c>
      <c r="E3832">
        <v>140.149154663085</v>
      </c>
      <c r="F3832">
        <v>2012800</v>
      </c>
      <c r="G3832">
        <v>0</v>
      </c>
      <c r="H3832">
        <v>0</v>
      </c>
      <c r="I3832" t="s">
        <v>10</v>
      </c>
    </row>
    <row r="3833" spans="1:9" x14ac:dyDescent="0.25">
      <c r="A3833" t="s">
        <v>3841</v>
      </c>
      <c r="B3833">
        <v>139.87083944061899</v>
      </c>
      <c r="C3833">
        <v>140.30816186084999</v>
      </c>
      <c r="D3833">
        <v>138.92463605848801</v>
      </c>
      <c r="E3833">
        <v>139.46531677246</v>
      </c>
      <c r="F3833">
        <v>2114900</v>
      </c>
      <c r="G3833">
        <v>0</v>
      </c>
      <c r="H3833">
        <v>0</v>
      </c>
      <c r="I3833" t="s">
        <v>10</v>
      </c>
    </row>
    <row r="3834" spans="1:9" x14ac:dyDescent="0.25">
      <c r="A3834" t="s">
        <v>3842</v>
      </c>
      <c r="B3834">
        <v>139.14726522516199</v>
      </c>
      <c r="C3834">
        <v>140.30815631913401</v>
      </c>
      <c r="D3834">
        <v>138.88487178338801</v>
      </c>
      <c r="E3834">
        <v>139.90263366699199</v>
      </c>
      <c r="F3834">
        <v>2303400</v>
      </c>
      <c r="G3834">
        <v>0</v>
      </c>
      <c r="H3834">
        <v>0</v>
      </c>
      <c r="I3834" t="s">
        <v>10</v>
      </c>
    </row>
    <row r="3835" spans="1:9" x14ac:dyDescent="0.25">
      <c r="A3835" t="s">
        <v>3843</v>
      </c>
      <c r="B3835">
        <v>140.077624933908</v>
      </c>
      <c r="C3835">
        <v>140.82504680365199</v>
      </c>
      <c r="D3835">
        <v>139.50513210315401</v>
      </c>
      <c r="E3835">
        <v>139.57669067382801</v>
      </c>
      <c r="F3835">
        <v>3055600</v>
      </c>
      <c r="G3835">
        <v>0</v>
      </c>
      <c r="H3835">
        <v>0</v>
      </c>
      <c r="I3835" t="s">
        <v>10</v>
      </c>
    </row>
    <row r="3836" spans="1:9" x14ac:dyDescent="0.25">
      <c r="A3836" t="s">
        <v>3844</v>
      </c>
      <c r="B3836">
        <v>139.91066792805</v>
      </c>
      <c r="C3836">
        <v>141.119253231709</v>
      </c>
      <c r="D3836">
        <v>139.43358648055801</v>
      </c>
      <c r="E3836">
        <v>139.75163269042901</v>
      </c>
      <c r="F3836">
        <v>2345600</v>
      </c>
      <c r="G3836">
        <v>0</v>
      </c>
      <c r="H3836">
        <v>0</v>
      </c>
      <c r="I3836" t="s">
        <v>10</v>
      </c>
    </row>
    <row r="3837" spans="1:9" x14ac:dyDescent="0.25">
      <c r="A3837" t="s">
        <v>3845</v>
      </c>
      <c r="B3837">
        <v>138.70203019951501</v>
      </c>
      <c r="C3837">
        <v>139.36198741933401</v>
      </c>
      <c r="D3837">
        <v>137.39006266637301</v>
      </c>
      <c r="E3837">
        <v>137.45367431640599</v>
      </c>
      <c r="F3837">
        <v>3797600</v>
      </c>
      <c r="G3837">
        <v>0</v>
      </c>
      <c r="H3837">
        <v>0</v>
      </c>
      <c r="I3837" t="s">
        <v>10</v>
      </c>
    </row>
    <row r="3838" spans="1:9" x14ac:dyDescent="0.25">
      <c r="A3838" t="s">
        <v>3846</v>
      </c>
      <c r="B3838">
        <v>137.064062838654</v>
      </c>
      <c r="C3838">
        <v>137.366202995458</v>
      </c>
      <c r="D3838">
        <v>134.694574490121</v>
      </c>
      <c r="E3838">
        <v>135.37043762207</v>
      </c>
      <c r="F3838">
        <v>3140000</v>
      </c>
      <c r="G3838">
        <v>0</v>
      </c>
      <c r="H3838">
        <v>0</v>
      </c>
      <c r="I3838" t="s">
        <v>10</v>
      </c>
    </row>
    <row r="3839" spans="1:9" x14ac:dyDescent="0.25">
      <c r="A3839" t="s">
        <v>3847</v>
      </c>
      <c r="B3839">
        <v>135.624918139643</v>
      </c>
      <c r="C3839">
        <v>136.67448024395</v>
      </c>
      <c r="D3839">
        <v>135.211448397857</v>
      </c>
      <c r="E3839">
        <v>136.51545715332</v>
      </c>
      <c r="F3839">
        <v>2103900</v>
      </c>
      <c r="G3839">
        <v>0</v>
      </c>
      <c r="H3839">
        <v>0</v>
      </c>
      <c r="I3839" t="s">
        <v>10</v>
      </c>
    </row>
    <row r="3840" spans="1:9" x14ac:dyDescent="0.25">
      <c r="A3840" t="s">
        <v>3848</v>
      </c>
      <c r="B3840">
        <v>136.205292242208</v>
      </c>
      <c r="C3840">
        <v>136.57900299807201</v>
      </c>
      <c r="D3840">
        <v>134.289032771954</v>
      </c>
      <c r="E3840">
        <v>134.71044921875</v>
      </c>
      <c r="F3840">
        <v>2746200</v>
      </c>
      <c r="G3840">
        <v>0</v>
      </c>
      <c r="H3840">
        <v>0</v>
      </c>
      <c r="I3840" t="s">
        <v>10</v>
      </c>
    </row>
    <row r="3841" spans="1:9" x14ac:dyDescent="0.25">
      <c r="A3841" t="s">
        <v>3849</v>
      </c>
      <c r="B3841">
        <v>133.70064322742999</v>
      </c>
      <c r="C3841">
        <v>135.84749652451799</v>
      </c>
      <c r="D3841">
        <v>133.59728493438399</v>
      </c>
      <c r="E3841">
        <v>134.96490478515599</v>
      </c>
      <c r="F3841">
        <v>1711700</v>
      </c>
      <c r="G3841">
        <v>0</v>
      </c>
      <c r="H3841">
        <v>0</v>
      </c>
      <c r="I3841" t="s">
        <v>10</v>
      </c>
    </row>
    <row r="3842" spans="1:9" x14ac:dyDescent="0.25">
      <c r="A3842" t="s">
        <v>3850</v>
      </c>
      <c r="B3842">
        <v>135.410174452908</v>
      </c>
      <c r="C3842">
        <v>136.022425838668</v>
      </c>
      <c r="D3842">
        <v>134.16977787175799</v>
      </c>
      <c r="E3842">
        <v>134.45602416992099</v>
      </c>
      <c r="F3842">
        <v>1920900</v>
      </c>
      <c r="G3842">
        <v>0</v>
      </c>
      <c r="H3842">
        <v>0</v>
      </c>
      <c r="I3842" t="s">
        <v>10</v>
      </c>
    </row>
    <row r="3843" spans="1:9" x14ac:dyDescent="0.25">
      <c r="A3843" t="s">
        <v>3851</v>
      </c>
      <c r="B3843">
        <v>134.654846648763</v>
      </c>
      <c r="C3843">
        <v>137.151546507349</v>
      </c>
      <c r="D3843">
        <v>134.12210054830501</v>
      </c>
      <c r="E3843">
        <v>136.968658447265</v>
      </c>
      <c r="F3843">
        <v>2250900</v>
      </c>
      <c r="G3843">
        <v>0</v>
      </c>
      <c r="H3843">
        <v>0</v>
      </c>
      <c r="I3843" t="s">
        <v>10</v>
      </c>
    </row>
    <row r="3844" spans="1:9" x14ac:dyDescent="0.25">
      <c r="A3844" t="s">
        <v>3852</v>
      </c>
      <c r="B3844">
        <v>137.35825188485299</v>
      </c>
      <c r="C3844">
        <v>137.88303885599601</v>
      </c>
      <c r="D3844">
        <v>136.45975408268501</v>
      </c>
      <c r="E3844">
        <v>137.127670288085</v>
      </c>
      <c r="F3844">
        <v>2098000</v>
      </c>
      <c r="G3844">
        <v>0</v>
      </c>
      <c r="H3844">
        <v>0</v>
      </c>
      <c r="I3844" t="s">
        <v>10</v>
      </c>
    </row>
    <row r="3845" spans="1:9" x14ac:dyDescent="0.25">
      <c r="A3845" t="s">
        <v>3853</v>
      </c>
      <c r="B3845">
        <v>136.586954331219</v>
      </c>
      <c r="C3845">
        <v>137.64447500096901</v>
      </c>
      <c r="D3845">
        <v>136.26890829291301</v>
      </c>
      <c r="E3845">
        <v>137.02427673339801</v>
      </c>
      <c r="F3845">
        <v>1362900</v>
      </c>
      <c r="G3845">
        <v>0</v>
      </c>
      <c r="H3845">
        <v>0</v>
      </c>
      <c r="I3845" t="s">
        <v>10</v>
      </c>
    </row>
    <row r="3846" spans="1:9" x14ac:dyDescent="0.25">
      <c r="A3846" t="s">
        <v>3854</v>
      </c>
      <c r="B3846">
        <v>137.07998994174599</v>
      </c>
      <c r="C3846">
        <v>137.46960682372</v>
      </c>
      <c r="D3846">
        <v>136.181504026553</v>
      </c>
      <c r="E3846">
        <v>137.05613708496</v>
      </c>
      <c r="F3846">
        <v>1708200</v>
      </c>
      <c r="G3846">
        <v>0</v>
      </c>
      <c r="H3846">
        <v>0</v>
      </c>
      <c r="I3846" t="s">
        <v>10</v>
      </c>
    </row>
    <row r="3847" spans="1:9" x14ac:dyDescent="0.25">
      <c r="A3847" t="s">
        <v>3855</v>
      </c>
      <c r="B3847">
        <v>137.397965135654</v>
      </c>
      <c r="C3847">
        <v>137.63650569189301</v>
      </c>
      <c r="D3847">
        <v>136.51537357044501</v>
      </c>
      <c r="E3847">
        <v>137.34230041503901</v>
      </c>
      <c r="F3847">
        <v>1431400</v>
      </c>
      <c r="G3847">
        <v>0</v>
      </c>
      <c r="H3847">
        <v>0</v>
      </c>
      <c r="I3847" t="s">
        <v>10</v>
      </c>
    </row>
    <row r="3848" spans="1:9" x14ac:dyDescent="0.25">
      <c r="A3848" t="s">
        <v>3856</v>
      </c>
      <c r="B3848">
        <v>137.42977928069701</v>
      </c>
      <c r="C3848">
        <v>138.82921088649701</v>
      </c>
      <c r="D3848">
        <v>136.316606078517</v>
      </c>
      <c r="E3848">
        <v>136.682357788085</v>
      </c>
      <c r="F3848">
        <v>2446000</v>
      </c>
      <c r="G3848">
        <v>0</v>
      </c>
      <c r="H3848">
        <v>0</v>
      </c>
      <c r="I3848" t="s">
        <v>10</v>
      </c>
    </row>
    <row r="3849" spans="1:9" x14ac:dyDescent="0.25">
      <c r="A3849" t="s">
        <v>3857</v>
      </c>
      <c r="B3849">
        <v>137.755806557021</v>
      </c>
      <c r="C3849">
        <v>138.85308612807199</v>
      </c>
      <c r="D3849">
        <v>137.31848410967001</v>
      </c>
      <c r="E3849">
        <v>138.78947448730401</v>
      </c>
      <c r="F3849">
        <v>1877700</v>
      </c>
      <c r="G3849">
        <v>0</v>
      </c>
      <c r="H3849">
        <v>0</v>
      </c>
      <c r="I3849" t="s">
        <v>10</v>
      </c>
    </row>
    <row r="3850" spans="1:9" x14ac:dyDescent="0.25">
      <c r="A3850" t="s">
        <v>3858</v>
      </c>
      <c r="B3850">
        <v>139.07574216970801</v>
      </c>
      <c r="C3850">
        <v>139.22681832315499</v>
      </c>
      <c r="D3850">
        <v>138.05798002643499</v>
      </c>
      <c r="E3850">
        <v>138.32037353515599</v>
      </c>
      <c r="F3850">
        <v>1916100</v>
      </c>
      <c r="G3850">
        <v>0</v>
      </c>
      <c r="H3850">
        <v>0</v>
      </c>
      <c r="I3850" t="s">
        <v>10</v>
      </c>
    </row>
    <row r="3851" spans="1:9" x14ac:dyDescent="0.25">
      <c r="A3851" t="s">
        <v>3859</v>
      </c>
      <c r="B3851">
        <v>137.771729874389</v>
      </c>
      <c r="C3851">
        <v>138.495286597421</v>
      </c>
      <c r="D3851">
        <v>137.23899596504401</v>
      </c>
      <c r="E3851">
        <v>138.37602233886699</v>
      </c>
      <c r="F3851">
        <v>1755100</v>
      </c>
      <c r="G3851">
        <v>0</v>
      </c>
      <c r="H3851">
        <v>0</v>
      </c>
      <c r="I3851" t="s">
        <v>10</v>
      </c>
    </row>
    <row r="3852" spans="1:9" x14ac:dyDescent="0.25">
      <c r="A3852" t="s">
        <v>3860</v>
      </c>
      <c r="B3852">
        <v>138.542953552466</v>
      </c>
      <c r="C3852">
        <v>139.87876128841299</v>
      </c>
      <c r="D3852">
        <v>137.906849430867</v>
      </c>
      <c r="E3852">
        <v>139.266510009765</v>
      </c>
      <c r="F3852">
        <v>2075200</v>
      </c>
      <c r="G3852">
        <v>0</v>
      </c>
      <c r="H3852">
        <v>0</v>
      </c>
      <c r="I3852" t="s">
        <v>10</v>
      </c>
    </row>
    <row r="3853" spans="1:9" x14ac:dyDescent="0.25">
      <c r="A3853" t="s">
        <v>3861</v>
      </c>
      <c r="B3853">
        <v>139.42558469487801</v>
      </c>
      <c r="C3853">
        <v>140.72163401603899</v>
      </c>
      <c r="D3853">
        <v>139.01211507863599</v>
      </c>
      <c r="E3853">
        <v>139.52099609375</v>
      </c>
      <c r="F3853">
        <v>2682000</v>
      </c>
      <c r="G3853">
        <v>0</v>
      </c>
      <c r="H3853">
        <v>0</v>
      </c>
      <c r="I3853" t="s">
        <v>10</v>
      </c>
    </row>
    <row r="3854" spans="1:9" x14ac:dyDescent="0.25">
      <c r="A3854" t="s">
        <v>3862</v>
      </c>
      <c r="B3854">
        <v>140.50693715328401</v>
      </c>
      <c r="C3854">
        <v>143.01158305691601</v>
      </c>
      <c r="D3854">
        <v>140.30815534719699</v>
      </c>
      <c r="E3854">
        <v>141.429275512695</v>
      </c>
      <c r="F3854">
        <v>3063500</v>
      </c>
      <c r="G3854">
        <v>0</v>
      </c>
      <c r="H3854">
        <v>0</v>
      </c>
      <c r="I3854" t="s">
        <v>10</v>
      </c>
    </row>
    <row r="3855" spans="1:9" x14ac:dyDescent="0.25">
      <c r="A3855" t="s">
        <v>3863</v>
      </c>
      <c r="B3855">
        <v>141.90636863848201</v>
      </c>
      <c r="C3855">
        <v>142.44704937284001</v>
      </c>
      <c r="D3855">
        <v>141.38158171442001</v>
      </c>
      <c r="E3855">
        <v>141.45314025878901</v>
      </c>
      <c r="F3855">
        <v>3110600</v>
      </c>
      <c r="G3855">
        <v>0</v>
      </c>
      <c r="H3855">
        <v>0</v>
      </c>
      <c r="I3855" t="s">
        <v>10</v>
      </c>
    </row>
    <row r="3856" spans="1:9" x14ac:dyDescent="0.25">
      <c r="A3856" t="s">
        <v>3864</v>
      </c>
      <c r="B3856">
        <v>142.25870120789901</v>
      </c>
      <c r="C3856">
        <v>142.25870120789901</v>
      </c>
      <c r="D3856">
        <v>141.18194568955599</v>
      </c>
      <c r="E3856">
        <v>141.82002258300699</v>
      </c>
      <c r="F3856">
        <v>2073700</v>
      </c>
      <c r="G3856">
        <v>0.55000000000000004</v>
      </c>
      <c r="H3856">
        <v>0</v>
      </c>
      <c r="I3856" t="s">
        <v>10</v>
      </c>
    </row>
    <row r="3857" spans="1:9" x14ac:dyDescent="0.25">
      <c r="A3857" t="s">
        <v>3865</v>
      </c>
      <c r="B3857">
        <v>141.21384955155301</v>
      </c>
      <c r="C3857">
        <v>141.77216224306301</v>
      </c>
      <c r="D3857">
        <v>140.28863870830699</v>
      </c>
      <c r="E3857">
        <v>141.69239807128901</v>
      </c>
      <c r="F3857">
        <v>1961800</v>
      </c>
      <c r="G3857">
        <v>0</v>
      </c>
      <c r="H3857">
        <v>0</v>
      </c>
      <c r="I3857" t="s">
        <v>10</v>
      </c>
    </row>
    <row r="3858" spans="1:9" x14ac:dyDescent="0.25">
      <c r="A3858" t="s">
        <v>3866</v>
      </c>
      <c r="B3858">
        <v>142.22682506279401</v>
      </c>
      <c r="C3858">
        <v>143.16797919570399</v>
      </c>
      <c r="D3858">
        <v>141.851955285705</v>
      </c>
      <c r="E3858">
        <v>142.85691833496</v>
      </c>
      <c r="F3858">
        <v>2560600</v>
      </c>
      <c r="G3858">
        <v>0</v>
      </c>
      <c r="H3858">
        <v>0</v>
      </c>
      <c r="I3858" t="s">
        <v>10</v>
      </c>
    </row>
    <row r="3859" spans="1:9" x14ac:dyDescent="0.25">
      <c r="A3859" t="s">
        <v>3867</v>
      </c>
      <c r="B3859">
        <v>142.97650533607799</v>
      </c>
      <c r="C3859">
        <v>143.74219990962499</v>
      </c>
      <c r="D3859">
        <v>142.27463182815501</v>
      </c>
      <c r="E3859">
        <v>143.38328552246</v>
      </c>
      <c r="F3859">
        <v>1986300</v>
      </c>
      <c r="G3859">
        <v>0</v>
      </c>
      <c r="H3859">
        <v>0</v>
      </c>
      <c r="I3859" t="s">
        <v>10</v>
      </c>
    </row>
    <row r="3860" spans="1:9" x14ac:dyDescent="0.25">
      <c r="A3860" t="s">
        <v>3868</v>
      </c>
      <c r="B3860">
        <v>143.94958476304899</v>
      </c>
      <c r="C3860">
        <v>145.217766913585</v>
      </c>
      <c r="D3860">
        <v>143.112109658447</v>
      </c>
      <c r="E3860">
        <v>143.24771118164</v>
      </c>
      <c r="F3860">
        <v>2397700</v>
      </c>
      <c r="G3860">
        <v>0</v>
      </c>
      <c r="H3860">
        <v>0</v>
      </c>
      <c r="I3860" t="s">
        <v>10</v>
      </c>
    </row>
    <row r="3861" spans="1:9" x14ac:dyDescent="0.25">
      <c r="A3861" t="s">
        <v>3869</v>
      </c>
      <c r="B3861">
        <v>143.51092318870101</v>
      </c>
      <c r="C3861">
        <v>144.84291439921299</v>
      </c>
      <c r="D3861">
        <v>143.207846081128</v>
      </c>
      <c r="E3861">
        <v>143.63056945800699</v>
      </c>
      <c r="F3861">
        <v>1678500</v>
      </c>
      <c r="G3861">
        <v>0</v>
      </c>
      <c r="H3861">
        <v>0</v>
      </c>
      <c r="I3861" t="s">
        <v>10</v>
      </c>
    </row>
    <row r="3862" spans="1:9" x14ac:dyDescent="0.25">
      <c r="A3862" t="s">
        <v>3870</v>
      </c>
      <c r="B3862">
        <v>143.231811717331</v>
      </c>
      <c r="C3862">
        <v>143.49501897677001</v>
      </c>
      <c r="D3862">
        <v>141.87590548986699</v>
      </c>
      <c r="E3862">
        <v>143.36740112304599</v>
      </c>
      <c r="F3862">
        <v>2562800</v>
      </c>
      <c r="G3862">
        <v>0</v>
      </c>
      <c r="H3862">
        <v>0</v>
      </c>
      <c r="I3862" t="s">
        <v>10</v>
      </c>
    </row>
    <row r="3863" spans="1:9" x14ac:dyDescent="0.25">
      <c r="A3863" t="s">
        <v>3871</v>
      </c>
      <c r="B3863">
        <v>143.231741437658</v>
      </c>
      <c r="C3863">
        <v>144.30051305498301</v>
      </c>
      <c r="D3863">
        <v>142.944607492823</v>
      </c>
      <c r="E3863">
        <v>143.65446472167901</v>
      </c>
      <c r="F3863">
        <v>1746400</v>
      </c>
      <c r="G3863">
        <v>0</v>
      </c>
      <c r="H3863">
        <v>0</v>
      </c>
      <c r="I3863" t="s">
        <v>10</v>
      </c>
    </row>
    <row r="3864" spans="1:9" x14ac:dyDescent="0.25">
      <c r="A3864" t="s">
        <v>3872</v>
      </c>
      <c r="B3864">
        <v>141.91573484518801</v>
      </c>
      <c r="C3864">
        <v>142.48203130273399</v>
      </c>
      <c r="D3864">
        <v>140.87088982846299</v>
      </c>
      <c r="E3864">
        <v>141.49301147460901</v>
      </c>
      <c r="F3864">
        <v>2598500</v>
      </c>
      <c r="G3864">
        <v>0</v>
      </c>
      <c r="H3864">
        <v>0</v>
      </c>
      <c r="I3864" t="s">
        <v>10</v>
      </c>
    </row>
    <row r="3865" spans="1:9" x14ac:dyDescent="0.25">
      <c r="A3865" t="s">
        <v>3873</v>
      </c>
      <c r="B3865">
        <v>142.2347856538</v>
      </c>
      <c r="C3865">
        <v>143.71032565581501</v>
      </c>
      <c r="D3865">
        <v>142.06728574000999</v>
      </c>
      <c r="E3865">
        <v>143.46307373046801</v>
      </c>
      <c r="F3865">
        <v>2457800</v>
      </c>
      <c r="G3865">
        <v>0</v>
      </c>
      <c r="H3865">
        <v>0</v>
      </c>
      <c r="I3865" t="s">
        <v>10</v>
      </c>
    </row>
    <row r="3866" spans="1:9" x14ac:dyDescent="0.25">
      <c r="A3866" t="s">
        <v>3874</v>
      </c>
      <c r="B3866">
        <v>142.58573525208701</v>
      </c>
      <c r="C3866">
        <v>144.71530756814801</v>
      </c>
      <c r="D3866">
        <v>142.370381687227</v>
      </c>
      <c r="E3866">
        <v>144.36436462402301</v>
      </c>
      <c r="F3866">
        <v>1905300</v>
      </c>
      <c r="G3866">
        <v>0</v>
      </c>
      <c r="H3866">
        <v>0</v>
      </c>
      <c r="I3866" t="s">
        <v>10</v>
      </c>
    </row>
    <row r="3867" spans="1:9" x14ac:dyDescent="0.25">
      <c r="A3867" t="s">
        <v>3875</v>
      </c>
      <c r="B3867">
        <v>144.06927231315299</v>
      </c>
      <c r="C3867">
        <v>146.33443421710899</v>
      </c>
      <c r="D3867">
        <v>144.06927231315299</v>
      </c>
      <c r="E3867">
        <v>146.09515380859301</v>
      </c>
      <c r="F3867">
        <v>3358600</v>
      </c>
      <c r="G3867">
        <v>0</v>
      </c>
      <c r="H3867">
        <v>0</v>
      </c>
      <c r="I3867" t="s">
        <v>10</v>
      </c>
    </row>
    <row r="3868" spans="1:9" x14ac:dyDescent="0.25">
      <c r="A3868" t="s">
        <v>3876</v>
      </c>
      <c r="B3868">
        <v>145.88779244080999</v>
      </c>
      <c r="C3868">
        <v>147.07619866080501</v>
      </c>
      <c r="D3868">
        <v>145.568747820776</v>
      </c>
      <c r="E3868">
        <v>146.7412109375</v>
      </c>
      <c r="F3868">
        <v>2308000</v>
      </c>
      <c r="G3868">
        <v>0</v>
      </c>
      <c r="H3868">
        <v>0</v>
      </c>
      <c r="I3868" t="s">
        <v>10</v>
      </c>
    </row>
    <row r="3869" spans="1:9" x14ac:dyDescent="0.25">
      <c r="A3869" t="s">
        <v>3877</v>
      </c>
      <c r="B3869">
        <v>146.677384679971</v>
      </c>
      <c r="C3869">
        <v>147.20379911308899</v>
      </c>
      <c r="D3869">
        <v>145.80003946174699</v>
      </c>
      <c r="E3869">
        <v>146.78904724121</v>
      </c>
      <c r="F3869">
        <v>2137600</v>
      </c>
      <c r="G3869">
        <v>0</v>
      </c>
      <c r="H3869">
        <v>0</v>
      </c>
      <c r="I3869" t="s">
        <v>10</v>
      </c>
    </row>
    <row r="3870" spans="1:9" x14ac:dyDescent="0.25">
      <c r="A3870" t="s">
        <v>3878</v>
      </c>
      <c r="B3870">
        <v>146.613555049811</v>
      </c>
      <c r="C3870">
        <v>148.16885900763199</v>
      </c>
      <c r="D3870">
        <v>146.32642107526701</v>
      </c>
      <c r="E3870">
        <v>147.41114807128901</v>
      </c>
      <c r="F3870">
        <v>2820300</v>
      </c>
      <c r="G3870">
        <v>0</v>
      </c>
      <c r="H3870">
        <v>0</v>
      </c>
      <c r="I3870" t="s">
        <v>10</v>
      </c>
    </row>
    <row r="3871" spans="1:9" x14ac:dyDescent="0.25">
      <c r="A3871" t="s">
        <v>3879</v>
      </c>
      <c r="B3871">
        <v>148.21676202170099</v>
      </c>
      <c r="C3871">
        <v>150.290497266248</v>
      </c>
      <c r="D3871">
        <v>147.95355477648599</v>
      </c>
      <c r="E3871">
        <v>149.85980224609301</v>
      </c>
      <c r="F3871">
        <v>3566600</v>
      </c>
      <c r="G3871">
        <v>0</v>
      </c>
      <c r="H3871">
        <v>0</v>
      </c>
      <c r="I3871" t="s">
        <v>10</v>
      </c>
    </row>
    <row r="3872" spans="1:9" x14ac:dyDescent="0.25">
      <c r="A3872" t="s">
        <v>3880</v>
      </c>
      <c r="B3872">
        <v>150.15488074794999</v>
      </c>
      <c r="C3872">
        <v>150.41011639550501</v>
      </c>
      <c r="D3872">
        <v>148.256617343063</v>
      </c>
      <c r="E3872">
        <v>148.51184082031199</v>
      </c>
      <c r="F3872">
        <v>5442900</v>
      </c>
      <c r="G3872">
        <v>0</v>
      </c>
      <c r="H3872">
        <v>0</v>
      </c>
      <c r="I3872" t="s">
        <v>10</v>
      </c>
    </row>
    <row r="3873" spans="1:9" x14ac:dyDescent="0.25">
      <c r="A3873" t="s">
        <v>3881</v>
      </c>
      <c r="B3873">
        <v>148.35230716209401</v>
      </c>
      <c r="C3873">
        <v>149.110018124829</v>
      </c>
      <c r="D3873">
        <v>147.63447828588301</v>
      </c>
      <c r="E3873">
        <v>147.78601074218699</v>
      </c>
      <c r="F3873">
        <v>1826100</v>
      </c>
      <c r="G3873">
        <v>0</v>
      </c>
      <c r="H3873">
        <v>0</v>
      </c>
      <c r="I3873" t="s">
        <v>10</v>
      </c>
    </row>
    <row r="3874" spans="1:9" x14ac:dyDescent="0.25">
      <c r="A3874" t="s">
        <v>3882</v>
      </c>
      <c r="B3874">
        <v>147.21177095202</v>
      </c>
      <c r="C3874">
        <v>149.03825387851001</v>
      </c>
      <c r="D3874">
        <v>147.21177095202</v>
      </c>
      <c r="E3874">
        <v>147.62651062011699</v>
      </c>
      <c r="F3874">
        <v>1977600</v>
      </c>
      <c r="G3874">
        <v>0</v>
      </c>
      <c r="H3874">
        <v>0</v>
      </c>
      <c r="I3874" t="s">
        <v>10</v>
      </c>
    </row>
    <row r="3875" spans="1:9" x14ac:dyDescent="0.25">
      <c r="A3875" t="s">
        <v>3883</v>
      </c>
      <c r="B3875">
        <v>147.762109667435</v>
      </c>
      <c r="C3875">
        <v>150.043226672543</v>
      </c>
      <c r="D3875">
        <v>147.13201640368001</v>
      </c>
      <c r="E3875">
        <v>149.795974731445</v>
      </c>
      <c r="F3875">
        <v>2834200</v>
      </c>
      <c r="G3875">
        <v>0</v>
      </c>
      <c r="H3875">
        <v>0</v>
      </c>
      <c r="I3875" t="s">
        <v>10</v>
      </c>
    </row>
    <row r="3876" spans="1:9" x14ac:dyDescent="0.25">
      <c r="A3876" t="s">
        <v>3884</v>
      </c>
      <c r="B3876">
        <v>149.51680008082499</v>
      </c>
      <c r="C3876">
        <v>149.78797879980399</v>
      </c>
      <c r="D3876">
        <v>146.32642784726301</v>
      </c>
      <c r="E3876">
        <v>146.82890319824199</v>
      </c>
      <c r="F3876">
        <v>3074600</v>
      </c>
      <c r="G3876">
        <v>0</v>
      </c>
      <c r="H3876">
        <v>0</v>
      </c>
      <c r="I3876" t="s">
        <v>10</v>
      </c>
    </row>
    <row r="3877" spans="1:9" x14ac:dyDescent="0.25">
      <c r="A3877" t="s">
        <v>3885</v>
      </c>
      <c r="B3877">
        <v>147.355376522499</v>
      </c>
      <c r="C3877">
        <v>148.033335761633</v>
      </c>
      <c r="D3877">
        <v>146.13505962830499</v>
      </c>
      <c r="E3877">
        <v>147.65048217773401</v>
      </c>
      <c r="F3877">
        <v>1932500</v>
      </c>
      <c r="G3877">
        <v>0</v>
      </c>
      <c r="H3877">
        <v>0</v>
      </c>
      <c r="I3877" t="s">
        <v>10</v>
      </c>
    </row>
    <row r="3878" spans="1:9" x14ac:dyDescent="0.25">
      <c r="A3878" t="s">
        <v>3886</v>
      </c>
      <c r="B3878">
        <v>146.047283466999</v>
      </c>
      <c r="C3878">
        <v>147.20379111060299</v>
      </c>
      <c r="D3878">
        <v>145.32147077324601</v>
      </c>
      <c r="E3878">
        <v>146.62155151367099</v>
      </c>
      <c r="F3878">
        <v>1745400</v>
      </c>
      <c r="G3878">
        <v>0</v>
      </c>
      <c r="H3878">
        <v>0</v>
      </c>
      <c r="I3878" t="s">
        <v>10</v>
      </c>
    </row>
    <row r="3879" spans="1:9" x14ac:dyDescent="0.25">
      <c r="A3879" t="s">
        <v>3887</v>
      </c>
      <c r="B3879">
        <v>147.08417524319199</v>
      </c>
      <c r="C3879">
        <v>147.54678079205601</v>
      </c>
      <c r="D3879">
        <v>145.70433014784601</v>
      </c>
      <c r="E3879">
        <v>146.41419982910099</v>
      </c>
      <c r="F3879">
        <v>2037700</v>
      </c>
      <c r="G3879">
        <v>0</v>
      </c>
      <c r="H3879">
        <v>0</v>
      </c>
      <c r="I3879" t="s">
        <v>10</v>
      </c>
    </row>
    <row r="3880" spans="1:9" x14ac:dyDescent="0.25">
      <c r="A3880" t="s">
        <v>3888</v>
      </c>
      <c r="B3880">
        <v>146.11108757084301</v>
      </c>
      <c r="C3880">
        <v>146.637501958016</v>
      </c>
      <c r="D3880">
        <v>143.829970730062</v>
      </c>
      <c r="E3880">
        <v>144.125076293945</v>
      </c>
      <c r="F3880">
        <v>4196300</v>
      </c>
      <c r="G3880">
        <v>0</v>
      </c>
      <c r="H3880">
        <v>0</v>
      </c>
      <c r="I3880" t="s">
        <v>10</v>
      </c>
    </row>
    <row r="3881" spans="1:9" x14ac:dyDescent="0.25">
      <c r="A3881" t="s">
        <v>3889</v>
      </c>
      <c r="B3881">
        <v>144.04530419669399</v>
      </c>
      <c r="C3881">
        <v>146.30248173211999</v>
      </c>
      <c r="D3881">
        <v>144.03732047750401</v>
      </c>
      <c r="E3881">
        <v>145.86381530761699</v>
      </c>
      <c r="F3881">
        <v>2782600</v>
      </c>
      <c r="G3881">
        <v>0</v>
      </c>
      <c r="H3881">
        <v>0</v>
      </c>
      <c r="I3881" t="s">
        <v>10</v>
      </c>
    </row>
    <row r="3882" spans="1:9" x14ac:dyDescent="0.25">
      <c r="A3882" t="s">
        <v>3890</v>
      </c>
      <c r="B3882">
        <v>147.243664165978</v>
      </c>
      <c r="C3882">
        <v>150.378199238912</v>
      </c>
      <c r="D3882">
        <v>147.21176579658999</v>
      </c>
      <c r="E3882">
        <v>150.00334167480401</v>
      </c>
      <c r="F3882">
        <v>3271400</v>
      </c>
      <c r="G3882">
        <v>0</v>
      </c>
      <c r="H3882">
        <v>0</v>
      </c>
      <c r="I3882" t="s">
        <v>10</v>
      </c>
    </row>
    <row r="3883" spans="1:9" x14ac:dyDescent="0.25">
      <c r="A3883" t="s">
        <v>3891</v>
      </c>
      <c r="B3883">
        <v>150.80094298030301</v>
      </c>
      <c r="C3883">
        <v>151.14390219366601</v>
      </c>
      <c r="D3883">
        <v>149.269553419712</v>
      </c>
      <c r="E3883">
        <v>149.53276062011699</v>
      </c>
      <c r="F3883">
        <v>1934800</v>
      </c>
      <c r="G3883">
        <v>0</v>
      </c>
      <c r="H3883">
        <v>0</v>
      </c>
      <c r="I3883" t="s">
        <v>10</v>
      </c>
    </row>
    <row r="3884" spans="1:9" x14ac:dyDescent="0.25">
      <c r="A3884" t="s">
        <v>3892</v>
      </c>
      <c r="B3884">
        <v>148.798962992155</v>
      </c>
      <c r="C3884">
        <v>148.798962992155</v>
      </c>
      <c r="D3884">
        <v>146.454037390737</v>
      </c>
      <c r="E3884">
        <v>146.59761047363199</v>
      </c>
      <c r="F3884">
        <v>2927100</v>
      </c>
      <c r="G3884">
        <v>0</v>
      </c>
      <c r="H3884">
        <v>0</v>
      </c>
      <c r="I3884" t="s">
        <v>10</v>
      </c>
    </row>
    <row r="3885" spans="1:9" x14ac:dyDescent="0.25">
      <c r="A3885" t="s">
        <v>3893</v>
      </c>
      <c r="B3885">
        <v>146.781104340225</v>
      </c>
      <c r="C3885">
        <v>149.14995758131801</v>
      </c>
      <c r="D3885">
        <v>145.28162493635301</v>
      </c>
      <c r="E3885">
        <v>148.86282348632801</v>
      </c>
      <c r="F3885">
        <v>3154500</v>
      </c>
      <c r="G3885">
        <v>0</v>
      </c>
      <c r="H3885">
        <v>0</v>
      </c>
      <c r="I3885" t="s">
        <v>10</v>
      </c>
    </row>
    <row r="3886" spans="1:9" x14ac:dyDescent="0.25">
      <c r="A3886" t="s">
        <v>3894</v>
      </c>
      <c r="B3886">
        <v>148.208810060975</v>
      </c>
      <c r="C3886">
        <v>148.48796044621099</v>
      </c>
      <c r="D3886">
        <v>144.16500571857301</v>
      </c>
      <c r="E3886">
        <v>144.57975769042901</v>
      </c>
      <c r="F3886">
        <v>4892900</v>
      </c>
      <c r="G3886">
        <v>0</v>
      </c>
      <c r="H3886">
        <v>0</v>
      </c>
      <c r="I3886" t="s">
        <v>10</v>
      </c>
    </row>
    <row r="3887" spans="1:9" x14ac:dyDescent="0.25">
      <c r="A3887" t="s">
        <v>3895</v>
      </c>
      <c r="B3887">
        <v>144.81898023425299</v>
      </c>
      <c r="C3887">
        <v>145.91965040015799</v>
      </c>
      <c r="D3887">
        <v>143.61460690396501</v>
      </c>
      <c r="E3887">
        <v>143.86984252929599</v>
      </c>
      <c r="F3887">
        <v>4405600</v>
      </c>
      <c r="G3887">
        <v>0</v>
      </c>
      <c r="H3887">
        <v>0</v>
      </c>
      <c r="I3887" t="s">
        <v>10</v>
      </c>
    </row>
    <row r="3888" spans="1:9" x14ac:dyDescent="0.25">
      <c r="A3888" t="s">
        <v>3896</v>
      </c>
      <c r="B3888">
        <v>144.364353106994</v>
      </c>
      <c r="C3888">
        <v>146.11108396752701</v>
      </c>
      <c r="D3888">
        <v>142.37037032927299</v>
      </c>
      <c r="E3888">
        <v>142.58572387695301</v>
      </c>
      <c r="F3888">
        <v>3436500</v>
      </c>
      <c r="G3888">
        <v>0</v>
      </c>
      <c r="H3888">
        <v>0</v>
      </c>
      <c r="I3888" t="s">
        <v>10</v>
      </c>
    </row>
    <row r="3889" spans="1:9" x14ac:dyDescent="0.25">
      <c r="A3889" t="s">
        <v>3897</v>
      </c>
      <c r="B3889">
        <v>143.152028969979</v>
      </c>
      <c r="C3889">
        <v>144.994467377044</v>
      </c>
      <c r="D3889">
        <v>141.78815136722201</v>
      </c>
      <c r="E3889">
        <v>142.52990722656199</v>
      </c>
      <c r="F3889">
        <v>3557200</v>
      </c>
      <c r="G3889">
        <v>0</v>
      </c>
      <c r="H3889">
        <v>0</v>
      </c>
      <c r="I3889" t="s">
        <v>10</v>
      </c>
    </row>
    <row r="3890" spans="1:9" x14ac:dyDescent="0.25">
      <c r="A3890" t="s">
        <v>3898</v>
      </c>
      <c r="B3890">
        <v>140.76720741023601</v>
      </c>
      <c r="C3890">
        <v>141.931686494475</v>
      </c>
      <c r="D3890">
        <v>136.80316881944401</v>
      </c>
      <c r="E3890">
        <v>141.36540222167901</v>
      </c>
      <c r="F3890">
        <v>6330500</v>
      </c>
      <c r="G3890">
        <v>0</v>
      </c>
      <c r="H3890">
        <v>0</v>
      </c>
      <c r="I3890" t="s">
        <v>10</v>
      </c>
    </row>
    <row r="3891" spans="1:9" x14ac:dyDescent="0.25">
      <c r="A3891" t="s">
        <v>3899</v>
      </c>
      <c r="B3891">
        <v>137.202016038229</v>
      </c>
      <c r="C3891">
        <v>140.60773099338499</v>
      </c>
      <c r="D3891">
        <v>136.59583728306899</v>
      </c>
      <c r="E3891">
        <v>137.648666381835</v>
      </c>
      <c r="F3891">
        <v>7797500</v>
      </c>
      <c r="G3891">
        <v>0</v>
      </c>
      <c r="H3891">
        <v>0</v>
      </c>
      <c r="I3891" t="s">
        <v>10</v>
      </c>
    </row>
    <row r="3892" spans="1:9" x14ac:dyDescent="0.25">
      <c r="A3892" t="s">
        <v>3900</v>
      </c>
      <c r="B3892">
        <v>140.216874509158</v>
      </c>
      <c r="C3892">
        <v>141.604678764591</v>
      </c>
      <c r="D3892">
        <v>139.65856175293101</v>
      </c>
      <c r="E3892">
        <v>141.10220336914</v>
      </c>
      <c r="F3892">
        <v>4951000</v>
      </c>
      <c r="G3892">
        <v>0</v>
      </c>
      <c r="H3892">
        <v>0</v>
      </c>
      <c r="I3892" t="s">
        <v>10</v>
      </c>
    </row>
    <row r="3893" spans="1:9" x14ac:dyDescent="0.25">
      <c r="A3893" t="s">
        <v>3901</v>
      </c>
      <c r="B3893">
        <v>140.55188172752401</v>
      </c>
      <c r="C3893">
        <v>141.97159672110999</v>
      </c>
      <c r="D3893">
        <v>140.23284929964399</v>
      </c>
      <c r="E3893">
        <v>141.843978881835</v>
      </c>
      <c r="F3893">
        <v>2307900</v>
      </c>
      <c r="G3893">
        <v>0</v>
      </c>
      <c r="H3893">
        <v>0</v>
      </c>
      <c r="I3893" t="s">
        <v>10</v>
      </c>
    </row>
    <row r="3894" spans="1:9" x14ac:dyDescent="0.25">
      <c r="A3894" t="s">
        <v>3902</v>
      </c>
      <c r="B3894">
        <v>142.94462936645601</v>
      </c>
      <c r="C3894">
        <v>143.85388496918699</v>
      </c>
      <c r="D3894">
        <v>142.25869884718199</v>
      </c>
      <c r="E3894">
        <v>143.71031188964801</v>
      </c>
      <c r="F3894">
        <v>2649500</v>
      </c>
      <c r="G3894">
        <v>0</v>
      </c>
      <c r="H3894">
        <v>0</v>
      </c>
      <c r="I3894" t="s">
        <v>10</v>
      </c>
    </row>
    <row r="3895" spans="1:9" x14ac:dyDescent="0.25">
      <c r="A3895" t="s">
        <v>3903</v>
      </c>
      <c r="B3895">
        <v>144.00545403613901</v>
      </c>
      <c r="C3895">
        <v>144.204852335228</v>
      </c>
      <c r="D3895">
        <v>141.03840637207</v>
      </c>
      <c r="E3895">
        <v>141.03840637207</v>
      </c>
      <c r="F3895">
        <v>3088300</v>
      </c>
      <c r="G3895">
        <v>0</v>
      </c>
      <c r="H3895">
        <v>0</v>
      </c>
      <c r="I3895" t="s">
        <v>10</v>
      </c>
    </row>
    <row r="3896" spans="1:9" x14ac:dyDescent="0.25">
      <c r="A3896" t="s">
        <v>3904</v>
      </c>
      <c r="B3896">
        <v>142.60964586007</v>
      </c>
      <c r="C3896">
        <v>144.44411238741799</v>
      </c>
      <c r="D3896">
        <v>142.53786540337899</v>
      </c>
      <c r="E3896">
        <v>143.61460876464801</v>
      </c>
      <c r="F3896">
        <v>3397000</v>
      </c>
      <c r="G3896">
        <v>0</v>
      </c>
      <c r="H3896">
        <v>0</v>
      </c>
      <c r="I3896" t="s">
        <v>10</v>
      </c>
    </row>
    <row r="3897" spans="1:9" x14ac:dyDescent="0.25">
      <c r="A3897" t="s">
        <v>3905</v>
      </c>
      <c r="B3897">
        <v>143.78209013585899</v>
      </c>
      <c r="C3897">
        <v>146.350340509077</v>
      </c>
      <c r="D3897">
        <v>143.574708171742</v>
      </c>
      <c r="E3897">
        <v>146.238677978515</v>
      </c>
      <c r="F3897">
        <v>2900900</v>
      </c>
      <c r="G3897">
        <v>0</v>
      </c>
      <c r="H3897">
        <v>0</v>
      </c>
      <c r="I3897" t="s">
        <v>10</v>
      </c>
    </row>
    <row r="3898" spans="1:9" x14ac:dyDescent="0.25">
      <c r="A3898" t="s">
        <v>3906</v>
      </c>
      <c r="B3898">
        <v>145.84788850152299</v>
      </c>
      <c r="C3898">
        <v>146.884762063328</v>
      </c>
      <c r="D3898">
        <v>145.40920982110899</v>
      </c>
      <c r="E3898">
        <v>146.68536376953099</v>
      </c>
      <c r="F3898">
        <v>2383700</v>
      </c>
      <c r="G3898">
        <v>0</v>
      </c>
      <c r="H3898">
        <v>0</v>
      </c>
      <c r="I3898" t="s">
        <v>10</v>
      </c>
    </row>
    <row r="3899" spans="1:9" x14ac:dyDescent="0.25">
      <c r="A3899" t="s">
        <v>3907</v>
      </c>
      <c r="B3899">
        <v>146.88475510642101</v>
      </c>
      <c r="C3899">
        <v>148.60755920410099</v>
      </c>
      <c r="D3899">
        <v>146.119060339572</v>
      </c>
      <c r="E3899">
        <v>148.60755920410099</v>
      </c>
      <c r="F3899">
        <v>3027700</v>
      </c>
      <c r="G3899">
        <v>0</v>
      </c>
      <c r="H3899">
        <v>0</v>
      </c>
      <c r="I3899" t="s">
        <v>10</v>
      </c>
    </row>
    <row r="3900" spans="1:9" x14ac:dyDescent="0.25">
      <c r="A3900" t="s">
        <v>3908</v>
      </c>
      <c r="B3900">
        <v>148.424063466831</v>
      </c>
      <c r="C3900">
        <v>149.39712780223201</v>
      </c>
      <c r="D3900">
        <v>147.865750857249</v>
      </c>
      <c r="E3900">
        <v>148.416091918945</v>
      </c>
      <c r="F3900">
        <v>3379000</v>
      </c>
      <c r="G3900">
        <v>0</v>
      </c>
      <c r="H3900">
        <v>0</v>
      </c>
      <c r="I3900" t="s">
        <v>10</v>
      </c>
    </row>
    <row r="3901" spans="1:9" x14ac:dyDescent="0.25">
      <c r="A3901" t="s">
        <v>3909</v>
      </c>
      <c r="B3901">
        <v>147.93752823816399</v>
      </c>
      <c r="C3901">
        <v>149.22963701680601</v>
      </c>
      <c r="D3901">
        <v>147.69027638548599</v>
      </c>
      <c r="E3901">
        <v>149.12594604492099</v>
      </c>
      <c r="F3901">
        <v>2794800</v>
      </c>
      <c r="G3901">
        <v>0</v>
      </c>
      <c r="H3901">
        <v>0</v>
      </c>
      <c r="I3901" t="s">
        <v>10</v>
      </c>
    </row>
    <row r="3902" spans="1:9" x14ac:dyDescent="0.25">
      <c r="A3902" t="s">
        <v>3910</v>
      </c>
      <c r="B3902">
        <v>150.936594927512</v>
      </c>
      <c r="C3902">
        <v>151.542761592571</v>
      </c>
      <c r="D3902">
        <v>150.04328195178701</v>
      </c>
      <c r="E3902">
        <v>151.53479003906199</v>
      </c>
      <c r="F3902">
        <v>3357000</v>
      </c>
      <c r="G3902">
        <v>0</v>
      </c>
      <c r="H3902">
        <v>0</v>
      </c>
      <c r="I3902" t="s">
        <v>10</v>
      </c>
    </row>
    <row r="3903" spans="1:9" x14ac:dyDescent="0.25">
      <c r="A3903" t="s">
        <v>3911</v>
      </c>
      <c r="B3903">
        <v>151.82190102631901</v>
      </c>
      <c r="C3903">
        <v>153.12196992801299</v>
      </c>
      <c r="D3903">
        <v>151.34334014193701</v>
      </c>
      <c r="E3903">
        <v>152.20474243164</v>
      </c>
      <c r="F3903">
        <v>2298100</v>
      </c>
      <c r="G3903">
        <v>0</v>
      </c>
      <c r="H3903">
        <v>0</v>
      </c>
      <c r="I3903" t="s">
        <v>10</v>
      </c>
    </row>
    <row r="3904" spans="1:9" x14ac:dyDescent="0.25">
      <c r="A3904" t="s">
        <v>3912</v>
      </c>
      <c r="B3904">
        <v>151.91758811620801</v>
      </c>
      <c r="C3904">
        <v>152.31638474334801</v>
      </c>
      <c r="D3904">
        <v>150.60156411477001</v>
      </c>
      <c r="E3904">
        <v>151.75807189941401</v>
      </c>
      <c r="F3904">
        <v>2027300</v>
      </c>
      <c r="G3904">
        <v>0</v>
      </c>
      <c r="H3904">
        <v>0</v>
      </c>
      <c r="I3904" t="s">
        <v>10</v>
      </c>
    </row>
    <row r="3905" spans="1:9" x14ac:dyDescent="0.25">
      <c r="A3905" t="s">
        <v>3913</v>
      </c>
      <c r="B3905">
        <v>152.80291673798601</v>
      </c>
      <c r="C3905">
        <v>153.03421342621999</v>
      </c>
      <c r="D3905">
        <v>151.23165705731</v>
      </c>
      <c r="E3905">
        <v>151.41510009765599</v>
      </c>
      <c r="F3905">
        <v>3141100</v>
      </c>
      <c r="G3905">
        <v>0</v>
      </c>
      <c r="H3905">
        <v>0</v>
      </c>
      <c r="I3905" t="s">
        <v>10</v>
      </c>
    </row>
    <row r="3906" spans="1:9" x14ac:dyDescent="0.25">
      <c r="A3906" t="s">
        <v>3914</v>
      </c>
      <c r="B3906">
        <v>151.845828041668</v>
      </c>
      <c r="C3906">
        <v>152.691275057524</v>
      </c>
      <c r="D3906">
        <v>151.36726715669201</v>
      </c>
      <c r="E3906">
        <v>152.34033203125</v>
      </c>
      <c r="F3906">
        <v>1915400</v>
      </c>
      <c r="G3906">
        <v>0</v>
      </c>
      <c r="H3906">
        <v>0</v>
      </c>
      <c r="I3906" t="s">
        <v>10</v>
      </c>
    </row>
    <row r="3907" spans="1:9" x14ac:dyDescent="0.25">
      <c r="A3907" t="s">
        <v>3915</v>
      </c>
      <c r="B3907">
        <v>152.53967317020701</v>
      </c>
      <c r="C3907">
        <v>152.72311616685701</v>
      </c>
      <c r="D3907">
        <v>150.984369132729</v>
      </c>
      <c r="E3907">
        <v>152.10897827148401</v>
      </c>
      <c r="F3907">
        <v>1981400</v>
      </c>
      <c r="G3907">
        <v>0</v>
      </c>
      <c r="H3907">
        <v>0</v>
      </c>
      <c r="I3907" t="s">
        <v>10</v>
      </c>
    </row>
    <row r="3908" spans="1:9" x14ac:dyDescent="0.25">
      <c r="A3908" t="s">
        <v>3916</v>
      </c>
      <c r="B3908">
        <v>151.94941562719501</v>
      </c>
      <c r="C3908">
        <v>153.03414243394599</v>
      </c>
      <c r="D3908">
        <v>151.94941562719501</v>
      </c>
      <c r="E3908">
        <v>152.97831726074199</v>
      </c>
      <c r="F3908">
        <v>1553900</v>
      </c>
      <c r="G3908">
        <v>0</v>
      </c>
      <c r="H3908">
        <v>0</v>
      </c>
      <c r="I3908" t="s">
        <v>10</v>
      </c>
    </row>
    <row r="3909" spans="1:9" x14ac:dyDescent="0.25">
      <c r="A3909" t="s">
        <v>3917</v>
      </c>
      <c r="B3909">
        <v>152.986307425089</v>
      </c>
      <c r="C3909">
        <v>153.68020942264101</v>
      </c>
      <c r="D3909">
        <v>151.96538938512401</v>
      </c>
      <c r="E3909">
        <v>153.04214477539</v>
      </c>
      <c r="F3909">
        <v>1620100</v>
      </c>
      <c r="G3909">
        <v>0</v>
      </c>
      <c r="H3909">
        <v>0</v>
      </c>
      <c r="I3909" t="s">
        <v>10</v>
      </c>
    </row>
    <row r="3910" spans="1:9" x14ac:dyDescent="0.25">
      <c r="A3910" t="s">
        <v>3918</v>
      </c>
      <c r="B3910">
        <v>152.06913282164999</v>
      </c>
      <c r="C3910">
        <v>152.252575862497</v>
      </c>
      <c r="D3910">
        <v>151.008332332744</v>
      </c>
      <c r="E3910">
        <v>151.686279296875</v>
      </c>
      <c r="F3910">
        <v>2322200</v>
      </c>
      <c r="G3910">
        <v>0</v>
      </c>
      <c r="H3910">
        <v>0</v>
      </c>
      <c r="I3910" t="s">
        <v>10</v>
      </c>
    </row>
    <row r="3911" spans="1:9" x14ac:dyDescent="0.25">
      <c r="A3911" t="s">
        <v>3919</v>
      </c>
      <c r="B3911">
        <v>152.21267946492199</v>
      </c>
      <c r="C3911">
        <v>152.49184194588801</v>
      </c>
      <c r="D3911">
        <v>150.90462713726899</v>
      </c>
      <c r="E3911">
        <v>151.734130859375</v>
      </c>
      <c r="F3911">
        <v>1749600</v>
      </c>
      <c r="G3911">
        <v>0</v>
      </c>
      <c r="H3911">
        <v>0</v>
      </c>
      <c r="I3911" t="s">
        <v>10</v>
      </c>
    </row>
    <row r="3912" spans="1:9" x14ac:dyDescent="0.25">
      <c r="A3912" t="s">
        <v>3920</v>
      </c>
      <c r="B3912">
        <v>151.829822670271</v>
      </c>
      <c r="C3912">
        <v>152.212663949747</v>
      </c>
      <c r="D3912">
        <v>151.23959939625399</v>
      </c>
      <c r="E3912">
        <v>151.52673339843699</v>
      </c>
      <c r="F3912">
        <v>1691600</v>
      </c>
      <c r="G3912">
        <v>0</v>
      </c>
      <c r="H3912">
        <v>0</v>
      </c>
      <c r="I3912" t="s">
        <v>10</v>
      </c>
    </row>
    <row r="3913" spans="1:9" x14ac:dyDescent="0.25">
      <c r="A3913" t="s">
        <v>3921</v>
      </c>
      <c r="B3913">
        <v>151.159888689996</v>
      </c>
      <c r="C3913">
        <v>152.491868067578</v>
      </c>
      <c r="D3913">
        <v>150.92060826107999</v>
      </c>
      <c r="E3913">
        <v>151.486892700195</v>
      </c>
      <c r="F3913">
        <v>1593400</v>
      </c>
      <c r="G3913">
        <v>0</v>
      </c>
      <c r="H3913">
        <v>0</v>
      </c>
      <c r="I3913" t="s">
        <v>10</v>
      </c>
    </row>
    <row r="3914" spans="1:9" x14ac:dyDescent="0.25">
      <c r="A3914" t="s">
        <v>3922</v>
      </c>
      <c r="B3914">
        <v>151.23962944397601</v>
      </c>
      <c r="C3914">
        <v>152.069133246333</v>
      </c>
      <c r="D3914">
        <v>151.21570261989899</v>
      </c>
      <c r="E3914">
        <v>151.25558471679599</v>
      </c>
      <c r="F3914">
        <v>1810300</v>
      </c>
      <c r="G3914">
        <v>0</v>
      </c>
      <c r="H3914">
        <v>0</v>
      </c>
      <c r="I3914" t="s">
        <v>10</v>
      </c>
    </row>
    <row r="3915" spans="1:9" x14ac:dyDescent="0.25">
      <c r="A3915" t="s">
        <v>3923</v>
      </c>
      <c r="B3915">
        <v>151.311404073483</v>
      </c>
      <c r="C3915">
        <v>151.534729185153</v>
      </c>
      <c r="D3915">
        <v>150.099059059914</v>
      </c>
      <c r="E3915">
        <v>150.89665222167901</v>
      </c>
      <c r="F3915">
        <v>2260100</v>
      </c>
      <c r="G3915">
        <v>0</v>
      </c>
      <c r="H3915">
        <v>0</v>
      </c>
      <c r="I3915" t="s">
        <v>10</v>
      </c>
    </row>
    <row r="3916" spans="1:9" x14ac:dyDescent="0.25">
      <c r="A3916" t="s">
        <v>3924</v>
      </c>
      <c r="B3916">
        <v>149.80397358687799</v>
      </c>
      <c r="C3916">
        <v>151.43105850028601</v>
      </c>
      <c r="D3916">
        <v>149.58861999661801</v>
      </c>
      <c r="E3916">
        <v>151.34332275390599</v>
      </c>
      <c r="F3916">
        <v>2850000</v>
      </c>
      <c r="G3916">
        <v>0</v>
      </c>
      <c r="H3916">
        <v>0</v>
      </c>
      <c r="I3916" t="s">
        <v>10</v>
      </c>
    </row>
    <row r="3917" spans="1:9" x14ac:dyDescent="0.25">
      <c r="A3917" t="s">
        <v>3925</v>
      </c>
      <c r="B3917">
        <v>152.75502868340001</v>
      </c>
      <c r="C3917">
        <v>152.86669122676</v>
      </c>
      <c r="D3917">
        <v>151.040196274999</v>
      </c>
      <c r="E3917">
        <v>151.21566772460901</v>
      </c>
      <c r="F3917">
        <v>2367900</v>
      </c>
      <c r="G3917">
        <v>0</v>
      </c>
      <c r="H3917">
        <v>0</v>
      </c>
      <c r="I3917" t="s">
        <v>10</v>
      </c>
    </row>
    <row r="3918" spans="1:9" x14ac:dyDescent="0.25">
      <c r="A3918" t="s">
        <v>3926</v>
      </c>
      <c r="B3918">
        <v>151.65439698251001</v>
      </c>
      <c r="C3918">
        <v>152.25259198672799</v>
      </c>
      <c r="D3918">
        <v>151.27952713957501</v>
      </c>
      <c r="E3918">
        <v>151.59857177734301</v>
      </c>
      <c r="F3918">
        <v>2028800</v>
      </c>
      <c r="G3918">
        <v>0</v>
      </c>
      <c r="H3918">
        <v>0</v>
      </c>
      <c r="I3918" t="s">
        <v>10</v>
      </c>
    </row>
    <row r="3919" spans="1:9" x14ac:dyDescent="0.25">
      <c r="A3919" t="s">
        <v>3927</v>
      </c>
      <c r="B3919">
        <v>151.941490348852</v>
      </c>
      <c r="C3919">
        <v>151.941490348852</v>
      </c>
      <c r="D3919">
        <v>150.10702372685199</v>
      </c>
      <c r="E3919">
        <v>150.63343811035099</v>
      </c>
      <c r="F3919">
        <v>3677900</v>
      </c>
      <c r="G3919">
        <v>0</v>
      </c>
      <c r="H3919">
        <v>0</v>
      </c>
      <c r="I3919" t="s">
        <v>10</v>
      </c>
    </row>
    <row r="3920" spans="1:9" x14ac:dyDescent="0.25">
      <c r="A3920" t="s">
        <v>3928</v>
      </c>
      <c r="B3920">
        <v>151.47888441488001</v>
      </c>
      <c r="C3920">
        <v>151.47888441488001</v>
      </c>
      <c r="D3920">
        <v>149.73215352877801</v>
      </c>
      <c r="E3920">
        <v>150.36225891113199</v>
      </c>
      <c r="F3920">
        <v>2024000</v>
      </c>
      <c r="G3920">
        <v>0</v>
      </c>
      <c r="H3920">
        <v>0</v>
      </c>
      <c r="I3920" t="s">
        <v>10</v>
      </c>
    </row>
    <row r="3921" spans="1:9" x14ac:dyDescent="0.25">
      <c r="A3921" t="s">
        <v>3929</v>
      </c>
      <c r="B3921">
        <v>150.74635480067101</v>
      </c>
      <c r="C3921">
        <v>151.61851658524199</v>
      </c>
      <c r="D3921">
        <v>150.52231660165299</v>
      </c>
      <c r="E3921">
        <v>150.75436401367099</v>
      </c>
      <c r="F3921">
        <v>1195200</v>
      </c>
      <c r="G3921">
        <v>0.6</v>
      </c>
      <c r="H3921">
        <v>0</v>
      </c>
      <c r="I3921" t="s">
        <v>10</v>
      </c>
    </row>
    <row r="3922" spans="1:9" x14ac:dyDescent="0.25">
      <c r="A3922" t="s">
        <v>3930</v>
      </c>
      <c r="B3922">
        <v>150.42624771209299</v>
      </c>
      <c r="C3922">
        <v>150.92233036676501</v>
      </c>
      <c r="D3922">
        <v>148.49790830856401</v>
      </c>
      <c r="E3922">
        <v>150.58627319335901</v>
      </c>
      <c r="F3922">
        <v>2469000</v>
      </c>
      <c r="G3922">
        <v>0</v>
      </c>
      <c r="H3922">
        <v>0</v>
      </c>
      <c r="I3922" t="s">
        <v>10</v>
      </c>
    </row>
    <row r="3923" spans="1:9" x14ac:dyDescent="0.25">
      <c r="A3923" t="s">
        <v>3931</v>
      </c>
      <c r="B3923">
        <v>151.47446194388101</v>
      </c>
      <c r="C3923">
        <v>152.77869371068701</v>
      </c>
      <c r="D3923">
        <v>151.07439204821401</v>
      </c>
      <c r="E3923">
        <v>152.17858886718699</v>
      </c>
      <c r="F3923">
        <v>3116100</v>
      </c>
      <c r="G3923">
        <v>0</v>
      </c>
      <c r="H3923">
        <v>0</v>
      </c>
      <c r="I3923" t="s">
        <v>10</v>
      </c>
    </row>
    <row r="3924" spans="1:9" x14ac:dyDescent="0.25">
      <c r="A3924" t="s">
        <v>3932</v>
      </c>
      <c r="B3924">
        <v>151.82654720088101</v>
      </c>
      <c r="C3924">
        <v>153.482842667108</v>
      </c>
      <c r="D3924">
        <v>151.49048990537801</v>
      </c>
      <c r="E3924">
        <v>152.78671264648401</v>
      </c>
      <c r="F3924">
        <v>3049600</v>
      </c>
      <c r="G3924">
        <v>0</v>
      </c>
      <c r="H3924">
        <v>0</v>
      </c>
      <c r="I3924" t="s">
        <v>10</v>
      </c>
    </row>
    <row r="3925" spans="1:9" x14ac:dyDescent="0.25">
      <c r="A3925" t="s">
        <v>3933</v>
      </c>
      <c r="B3925">
        <v>152.650660467736</v>
      </c>
      <c r="C3925">
        <v>153.89887652377499</v>
      </c>
      <c r="D3925">
        <v>151.99455222176101</v>
      </c>
      <c r="E3925">
        <v>153.586822509765</v>
      </c>
      <c r="F3925">
        <v>3123400</v>
      </c>
      <c r="G3925">
        <v>0</v>
      </c>
      <c r="H3925">
        <v>0</v>
      </c>
      <c r="I3925" t="s">
        <v>10</v>
      </c>
    </row>
    <row r="3926" spans="1:9" x14ac:dyDescent="0.25">
      <c r="A3926" t="s">
        <v>3934</v>
      </c>
      <c r="B3926">
        <v>154.20299589648101</v>
      </c>
      <c r="C3926">
        <v>157.57157876779499</v>
      </c>
      <c r="D3926">
        <v>154.058964334526</v>
      </c>
      <c r="E3926">
        <v>156.38737487792901</v>
      </c>
      <c r="F3926">
        <v>3625500</v>
      </c>
      <c r="G3926">
        <v>0</v>
      </c>
      <c r="H3926">
        <v>0</v>
      </c>
      <c r="I3926" t="s">
        <v>10</v>
      </c>
    </row>
    <row r="3927" spans="1:9" x14ac:dyDescent="0.25">
      <c r="A3927" t="s">
        <v>3935</v>
      </c>
      <c r="B3927">
        <v>156.38729387482499</v>
      </c>
      <c r="C3927">
        <v>158.475658872715</v>
      </c>
      <c r="D3927">
        <v>155.63516064206701</v>
      </c>
      <c r="E3927">
        <v>157.32345581054599</v>
      </c>
      <c r="F3927">
        <v>2715000</v>
      </c>
      <c r="G3927">
        <v>0</v>
      </c>
      <c r="H3927">
        <v>0</v>
      </c>
      <c r="I3927" t="s">
        <v>10</v>
      </c>
    </row>
    <row r="3928" spans="1:9" x14ac:dyDescent="0.25">
      <c r="A3928" t="s">
        <v>3936</v>
      </c>
      <c r="B3928">
        <v>154.979075418153</v>
      </c>
      <c r="C3928">
        <v>157.803567855279</v>
      </c>
      <c r="D3928">
        <v>154.34695815695699</v>
      </c>
      <c r="E3928">
        <v>157.53952026367099</v>
      </c>
      <c r="F3928">
        <v>4568400</v>
      </c>
      <c r="G3928">
        <v>0</v>
      </c>
      <c r="H3928">
        <v>0</v>
      </c>
      <c r="I3928" t="s">
        <v>10</v>
      </c>
    </row>
    <row r="3929" spans="1:9" x14ac:dyDescent="0.25">
      <c r="A3929" t="s">
        <v>3937</v>
      </c>
      <c r="B3929">
        <v>156.41129841363301</v>
      </c>
      <c r="C3929">
        <v>156.81937745695501</v>
      </c>
      <c r="D3929">
        <v>153.306764813321</v>
      </c>
      <c r="E3929">
        <v>153.62681579589801</v>
      </c>
      <c r="F3929">
        <v>6506700</v>
      </c>
      <c r="G3929">
        <v>0</v>
      </c>
      <c r="H3929">
        <v>0</v>
      </c>
      <c r="I3929" t="s">
        <v>10</v>
      </c>
    </row>
    <row r="3930" spans="1:9" x14ac:dyDescent="0.25">
      <c r="A3930" t="s">
        <v>3938</v>
      </c>
      <c r="B3930">
        <v>154.42698443696401</v>
      </c>
      <c r="C3930">
        <v>155.979257632958</v>
      </c>
      <c r="D3930">
        <v>154.02691452909701</v>
      </c>
      <c r="E3930">
        <v>154.85905456542901</v>
      </c>
      <c r="F3930">
        <v>3179500</v>
      </c>
      <c r="G3930">
        <v>0</v>
      </c>
      <c r="H3930">
        <v>0</v>
      </c>
      <c r="I3930" t="s">
        <v>10</v>
      </c>
    </row>
    <row r="3931" spans="1:9" x14ac:dyDescent="0.25">
      <c r="A3931" t="s">
        <v>3939</v>
      </c>
      <c r="B3931">
        <v>153.39484738837899</v>
      </c>
      <c r="C3931">
        <v>154.13897174067</v>
      </c>
      <c r="D3931">
        <v>150.48233822706899</v>
      </c>
      <c r="E3931">
        <v>151.08244323730401</v>
      </c>
      <c r="F3931">
        <v>3838900</v>
      </c>
      <c r="G3931">
        <v>0</v>
      </c>
      <c r="H3931">
        <v>0</v>
      </c>
      <c r="I3931" t="s">
        <v>10</v>
      </c>
    </row>
    <row r="3932" spans="1:9" x14ac:dyDescent="0.25">
      <c r="A3932" t="s">
        <v>3940</v>
      </c>
      <c r="B3932">
        <v>152.21864524127199</v>
      </c>
      <c r="C3932">
        <v>152.674718714215</v>
      </c>
      <c r="D3932">
        <v>148.353967392204</v>
      </c>
      <c r="E3932">
        <v>148.45797729492099</v>
      </c>
      <c r="F3932">
        <v>4729100</v>
      </c>
      <c r="G3932">
        <v>0</v>
      </c>
      <c r="H3932">
        <v>0</v>
      </c>
      <c r="I3932" t="s">
        <v>10</v>
      </c>
    </row>
    <row r="3933" spans="1:9" x14ac:dyDescent="0.25">
      <c r="A3933" t="s">
        <v>3941</v>
      </c>
      <c r="B3933">
        <v>147.19372797388601</v>
      </c>
      <c r="C3933">
        <v>149.570132028079</v>
      </c>
      <c r="D3933">
        <v>145.94549958783901</v>
      </c>
      <c r="E3933">
        <v>146.67362976074199</v>
      </c>
      <c r="F3933">
        <v>4181900</v>
      </c>
      <c r="G3933">
        <v>0</v>
      </c>
      <c r="H3933">
        <v>0</v>
      </c>
      <c r="I3933" t="s">
        <v>10</v>
      </c>
    </row>
    <row r="3934" spans="1:9" x14ac:dyDescent="0.25">
      <c r="A3934" t="s">
        <v>3942</v>
      </c>
      <c r="B3934">
        <v>147.31376894005501</v>
      </c>
      <c r="C3934">
        <v>149.226102961489</v>
      </c>
      <c r="D3934">
        <v>146.929705176737</v>
      </c>
      <c r="E3934">
        <v>148.04989624023401</v>
      </c>
      <c r="F3934">
        <v>5074800</v>
      </c>
      <c r="G3934">
        <v>0</v>
      </c>
      <c r="H3934">
        <v>0</v>
      </c>
      <c r="I3934" t="s">
        <v>10</v>
      </c>
    </row>
    <row r="3935" spans="1:9" x14ac:dyDescent="0.25">
      <c r="A3935" t="s">
        <v>3943</v>
      </c>
      <c r="B3935">
        <v>150.426253685788</v>
      </c>
      <c r="C3935">
        <v>153.354767724976</v>
      </c>
      <c r="D3935">
        <v>150.274225199342</v>
      </c>
      <c r="E3935">
        <v>153.31475830078099</v>
      </c>
      <c r="F3935">
        <v>4209600</v>
      </c>
      <c r="G3935">
        <v>0</v>
      </c>
      <c r="H3935">
        <v>0</v>
      </c>
      <c r="I3935" t="s">
        <v>10</v>
      </c>
    </row>
    <row r="3936" spans="1:9" x14ac:dyDescent="0.25">
      <c r="A3936" t="s">
        <v>3944</v>
      </c>
      <c r="B3936">
        <v>153.83482470357899</v>
      </c>
      <c r="C3936">
        <v>156.02721145470201</v>
      </c>
      <c r="D3936">
        <v>153.65079602658199</v>
      </c>
      <c r="E3936">
        <v>154.65097045898401</v>
      </c>
      <c r="F3936">
        <v>4798200</v>
      </c>
      <c r="G3936">
        <v>0</v>
      </c>
      <c r="H3936">
        <v>0</v>
      </c>
      <c r="I3936" t="s">
        <v>10</v>
      </c>
    </row>
    <row r="3937" spans="1:9" x14ac:dyDescent="0.25">
      <c r="A3937" t="s">
        <v>3945</v>
      </c>
      <c r="B3937">
        <v>155.16314741403301</v>
      </c>
      <c r="C3937">
        <v>155.62723007937001</v>
      </c>
      <c r="D3937">
        <v>154.234982083359</v>
      </c>
      <c r="E3937">
        <v>155.57922363281199</v>
      </c>
      <c r="F3937">
        <v>3056400</v>
      </c>
      <c r="G3937">
        <v>0</v>
      </c>
      <c r="H3937">
        <v>0</v>
      </c>
      <c r="I3937" t="s">
        <v>10</v>
      </c>
    </row>
    <row r="3938" spans="1:9" x14ac:dyDescent="0.25">
      <c r="A3938" t="s">
        <v>3946</v>
      </c>
      <c r="B3938">
        <v>156.29932758906401</v>
      </c>
      <c r="C3938">
        <v>156.90744173647499</v>
      </c>
      <c r="D3938">
        <v>155.81124175403599</v>
      </c>
      <c r="E3938">
        <v>156.42735290527301</v>
      </c>
      <c r="F3938">
        <v>2346100</v>
      </c>
      <c r="G3938">
        <v>0</v>
      </c>
      <c r="H3938">
        <v>0</v>
      </c>
      <c r="I3938" t="s">
        <v>10</v>
      </c>
    </row>
    <row r="3939" spans="1:9" x14ac:dyDescent="0.25">
      <c r="A3939" t="s">
        <v>3947</v>
      </c>
      <c r="B3939">
        <v>157.31551212672699</v>
      </c>
      <c r="C3939">
        <v>157.42753122856101</v>
      </c>
      <c r="D3939">
        <v>156.035283355052</v>
      </c>
      <c r="E3939">
        <v>156.73941040039</v>
      </c>
      <c r="F3939">
        <v>694200</v>
      </c>
      <c r="G3939">
        <v>0</v>
      </c>
      <c r="H3939">
        <v>0</v>
      </c>
      <c r="I3939" t="s">
        <v>10</v>
      </c>
    </row>
    <row r="3940" spans="1:9" x14ac:dyDescent="0.25">
      <c r="A3940" t="s">
        <v>3948</v>
      </c>
      <c r="B3940">
        <v>156.899464036452</v>
      </c>
      <c r="C3940">
        <v>157.21952739125999</v>
      </c>
      <c r="D3940">
        <v>156.34736543243201</v>
      </c>
      <c r="E3940">
        <v>156.38737487792901</v>
      </c>
      <c r="F3940">
        <v>1016300</v>
      </c>
      <c r="G3940">
        <v>0</v>
      </c>
      <c r="H3940">
        <v>0</v>
      </c>
      <c r="I3940" t="s">
        <v>10</v>
      </c>
    </row>
    <row r="3941" spans="1:9" x14ac:dyDescent="0.25">
      <c r="A3941" t="s">
        <v>3949</v>
      </c>
      <c r="B3941">
        <v>156.48331795633399</v>
      </c>
      <c r="C3941">
        <v>157.59551158676501</v>
      </c>
      <c r="D3941">
        <v>155.88321321597499</v>
      </c>
      <c r="E3941">
        <v>156.979400634765</v>
      </c>
      <c r="F3941">
        <v>1219900</v>
      </c>
      <c r="G3941">
        <v>0</v>
      </c>
      <c r="H3941">
        <v>0</v>
      </c>
      <c r="I3941" t="s">
        <v>10</v>
      </c>
    </row>
    <row r="3942" spans="1:9" x14ac:dyDescent="0.25">
      <c r="A3942" t="s">
        <v>3950</v>
      </c>
      <c r="B3942">
        <v>156.42731745725899</v>
      </c>
      <c r="C3942">
        <v>157.22745718849799</v>
      </c>
      <c r="D3942">
        <v>155.69119036961899</v>
      </c>
      <c r="E3942">
        <v>156.59535217285099</v>
      </c>
      <c r="F3942">
        <v>1136200</v>
      </c>
      <c r="G3942">
        <v>0</v>
      </c>
      <c r="H3942">
        <v>0</v>
      </c>
      <c r="I3942" t="s">
        <v>10</v>
      </c>
    </row>
    <row r="3943" spans="1:9" x14ac:dyDescent="0.25">
      <c r="A3943" t="s">
        <v>3951</v>
      </c>
      <c r="B3943">
        <v>157.34752924314199</v>
      </c>
      <c r="C3943">
        <v>157.491560794771</v>
      </c>
      <c r="D3943">
        <v>155.04313429958299</v>
      </c>
      <c r="E3943">
        <v>155.09114074707</v>
      </c>
      <c r="F3943">
        <v>1566800</v>
      </c>
      <c r="G3943">
        <v>0</v>
      </c>
      <c r="H3943">
        <v>0</v>
      </c>
      <c r="I3943" t="s">
        <v>10</v>
      </c>
    </row>
    <row r="3944" spans="1:9" x14ac:dyDescent="0.25">
      <c r="A3944" t="s">
        <v>3952</v>
      </c>
      <c r="B3944">
        <v>156.267330346226</v>
      </c>
      <c r="C3944">
        <v>156.61138465479101</v>
      </c>
      <c r="D3944">
        <v>154.186961650212</v>
      </c>
      <c r="E3944">
        <v>155.55520629882801</v>
      </c>
      <c r="F3944">
        <v>1877700</v>
      </c>
      <c r="G3944">
        <v>0</v>
      </c>
      <c r="H3944">
        <v>0</v>
      </c>
      <c r="I3944" t="s">
        <v>10</v>
      </c>
    </row>
    <row r="3945" spans="1:9" x14ac:dyDescent="0.25">
      <c r="A3945" t="s">
        <v>3953</v>
      </c>
      <c r="B3945">
        <v>154.47501038303</v>
      </c>
      <c r="C3945">
        <v>155.259144082923</v>
      </c>
      <c r="D3945">
        <v>150.01022818221199</v>
      </c>
      <c r="E3945">
        <v>150.69834899902301</v>
      </c>
      <c r="F3945">
        <v>3413200</v>
      </c>
      <c r="G3945">
        <v>0</v>
      </c>
      <c r="H3945">
        <v>0</v>
      </c>
      <c r="I3945" t="s">
        <v>10</v>
      </c>
    </row>
    <row r="3946" spans="1:9" x14ac:dyDescent="0.25">
      <c r="A3946" t="s">
        <v>3954</v>
      </c>
      <c r="B3946">
        <v>150.66634155128401</v>
      </c>
      <c r="C3946">
        <v>150.95439239588799</v>
      </c>
      <c r="D3946">
        <v>147.16972198028699</v>
      </c>
      <c r="E3946">
        <v>147.649810791015</v>
      </c>
      <c r="F3946">
        <v>3429200</v>
      </c>
      <c r="G3946">
        <v>0</v>
      </c>
      <c r="H3946">
        <v>0</v>
      </c>
      <c r="I3946" t="s">
        <v>10</v>
      </c>
    </row>
    <row r="3947" spans="1:9" x14ac:dyDescent="0.25">
      <c r="A3947" t="s">
        <v>3955</v>
      </c>
      <c r="B3947">
        <v>149.506180607266</v>
      </c>
      <c r="C3947">
        <v>150.418339820932</v>
      </c>
      <c r="D3947">
        <v>148.64202784550301</v>
      </c>
      <c r="E3947">
        <v>149.85023498535099</v>
      </c>
      <c r="F3947">
        <v>1896800</v>
      </c>
      <c r="G3947">
        <v>0</v>
      </c>
      <c r="H3947">
        <v>0</v>
      </c>
      <c r="I3947" t="s">
        <v>10</v>
      </c>
    </row>
    <row r="3948" spans="1:9" x14ac:dyDescent="0.25">
      <c r="A3948" t="s">
        <v>3956</v>
      </c>
      <c r="B3948">
        <v>151.50648753919401</v>
      </c>
      <c r="C3948">
        <v>152.682694111404</v>
      </c>
      <c r="D3948">
        <v>151.42646866944099</v>
      </c>
      <c r="E3948">
        <v>152.24261474609301</v>
      </c>
      <c r="F3948">
        <v>1962500</v>
      </c>
      <c r="G3948">
        <v>0</v>
      </c>
      <c r="H3948">
        <v>0</v>
      </c>
      <c r="I3948" t="s">
        <v>10</v>
      </c>
    </row>
    <row r="3949" spans="1:9" x14ac:dyDescent="0.25">
      <c r="A3949" t="s">
        <v>3957</v>
      </c>
      <c r="B3949">
        <v>152.410633625879</v>
      </c>
      <c r="C3949">
        <v>153.074751159578</v>
      </c>
      <c r="D3949">
        <v>149.59415017374101</v>
      </c>
      <c r="E3949">
        <v>149.90620422363199</v>
      </c>
      <c r="F3949">
        <v>1980700</v>
      </c>
      <c r="G3949">
        <v>0</v>
      </c>
      <c r="H3949">
        <v>0</v>
      </c>
      <c r="I3949" t="s">
        <v>10</v>
      </c>
    </row>
    <row r="3950" spans="1:9" x14ac:dyDescent="0.25">
      <c r="A3950" t="s">
        <v>3958</v>
      </c>
      <c r="B3950">
        <v>149.914208879867</v>
      </c>
      <c r="C3950">
        <v>150.05023119479799</v>
      </c>
      <c r="D3950">
        <v>147.31375426163299</v>
      </c>
      <c r="E3950">
        <v>148.08189392089801</v>
      </c>
      <c r="F3950">
        <v>2084200</v>
      </c>
      <c r="G3950">
        <v>0</v>
      </c>
      <c r="H3950">
        <v>0</v>
      </c>
      <c r="I3950" t="s">
        <v>10</v>
      </c>
    </row>
    <row r="3951" spans="1:9" x14ac:dyDescent="0.25">
      <c r="A3951" t="s">
        <v>3959</v>
      </c>
      <c r="B3951">
        <v>149.29005584985799</v>
      </c>
      <c r="C3951">
        <v>151.53044928899601</v>
      </c>
      <c r="D3951">
        <v>146.72160222734399</v>
      </c>
      <c r="E3951">
        <v>147.96981811523401</v>
      </c>
      <c r="F3951">
        <v>2745300</v>
      </c>
      <c r="G3951">
        <v>0</v>
      </c>
      <c r="H3951">
        <v>0</v>
      </c>
      <c r="I3951" t="s">
        <v>10</v>
      </c>
    </row>
    <row r="3952" spans="1:9" x14ac:dyDescent="0.25">
      <c r="A3952" t="s">
        <v>3960</v>
      </c>
      <c r="B3952">
        <v>144.96932839395299</v>
      </c>
      <c r="C3952">
        <v>146.033515831888</v>
      </c>
      <c r="D3952">
        <v>142.504908464084</v>
      </c>
      <c r="E3952">
        <v>144.20919799804599</v>
      </c>
      <c r="F3952">
        <v>5204700</v>
      </c>
      <c r="G3952">
        <v>0</v>
      </c>
      <c r="H3952">
        <v>0</v>
      </c>
      <c r="I3952" t="s">
        <v>10</v>
      </c>
    </row>
    <row r="3953" spans="1:9" x14ac:dyDescent="0.25">
      <c r="A3953" t="s">
        <v>3961</v>
      </c>
      <c r="B3953">
        <v>144.16922776610801</v>
      </c>
      <c r="C3953">
        <v>145.30543737658601</v>
      </c>
      <c r="D3953">
        <v>142.024858301173</v>
      </c>
      <c r="E3953">
        <v>142.81700134277301</v>
      </c>
      <c r="F3953">
        <v>3146000</v>
      </c>
      <c r="G3953">
        <v>0</v>
      </c>
      <c r="H3953">
        <v>0</v>
      </c>
      <c r="I3953" t="s">
        <v>10</v>
      </c>
    </row>
    <row r="3954" spans="1:9" x14ac:dyDescent="0.25">
      <c r="A3954" t="s">
        <v>3962</v>
      </c>
      <c r="B3954">
        <v>141.408691729796</v>
      </c>
      <c r="C3954">
        <v>144.10517093481701</v>
      </c>
      <c r="D3954">
        <v>139.27232010574201</v>
      </c>
      <c r="E3954">
        <v>141.80876159667901</v>
      </c>
      <c r="F3954">
        <v>5124100</v>
      </c>
      <c r="G3954">
        <v>0</v>
      </c>
      <c r="H3954">
        <v>0</v>
      </c>
      <c r="I3954" t="s">
        <v>10</v>
      </c>
    </row>
    <row r="3955" spans="1:9" x14ac:dyDescent="0.25">
      <c r="A3955" t="s">
        <v>3963</v>
      </c>
      <c r="B3955">
        <v>142.08083770112799</v>
      </c>
      <c r="C3955">
        <v>142.688939586163</v>
      </c>
      <c r="D3955">
        <v>139.40836134806199</v>
      </c>
      <c r="E3955">
        <v>140.528564453125</v>
      </c>
      <c r="F3955">
        <v>3606600</v>
      </c>
      <c r="G3955">
        <v>0</v>
      </c>
      <c r="H3955">
        <v>0</v>
      </c>
      <c r="I3955" t="s">
        <v>10</v>
      </c>
    </row>
    <row r="3956" spans="1:9" x14ac:dyDescent="0.25">
      <c r="A3956" t="s">
        <v>3964</v>
      </c>
      <c r="B3956">
        <v>139.664394964569</v>
      </c>
      <c r="C3956">
        <v>142.73692865589501</v>
      </c>
      <c r="D3956">
        <v>138.28015662395799</v>
      </c>
      <c r="E3956">
        <v>141.74475097656199</v>
      </c>
      <c r="F3956">
        <v>3737000</v>
      </c>
      <c r="G3956">
        <v>0</v>
      </c>
      <c r="H3956">
        <v>0</v>
      </c>
      <c r="I3956" t="s">
        <v>10</v>
      </c>
    </row>
    <row r="3957" spans="1:9" x14ac:dyDescent="0.25">
      <c r="A3957" t="s">
        <v>3965</v>
      </c>
      <c r="B3957">
        <v>143.07296213850401</v>
      </c>
      <c r="C3957">
        <v>146.09748889661699</v>
      </c>
      <c r="D3957">
        <v>141.82474629663699</v>
      </c>
      <c r="E3957">
        <v>145.65740966796801</v>
      </c>
      <c r="F3957">
        <v>6228200</v>
      </c>
      <c r="G3957">
        <v>0</v>
      </c>
      <c r="H3957">
        <v>0</v>
      </c>
      <c r="I3957" t="s">
        <v>10</v>
      </c>
    </row>
    <row r="3958" spans="1:9" x14ac:dyDescent="0.25">
      <c r="A3958" t="s">
        <v>3966</v>
      </c>
      <c r="B3958">
        <v>145.16931146669299</v>
      </c>
      <c r="C3958">
        <v>146.409530200522</v>
      </c>
      <c r="D3958">
        <v>144.361174923335</v>
      </c>
      <c r="E3958">
        <v>144.41719055175699</v>
      </c>
      <c r="F3958">
        <v>3123800</v>
      </c>
      <c r="G3958">
        <v>0</v>
      </c>
      <c r="H3958">
        <v>0</v>
      </c>
      <c r="I3958" t="s">
        <v>10</v>
      </c>
    </row>
    <row r="3959" spans="1:9" x14ac:dyDescent="0.25">
      <c r="A3959" t="s">
        <v>3967</v>
      </c>
      <c r="B3959">
        <v>143.001001209733</v>
      </c>
      <c r="C3959">
        <v>144.81732216706899</v>
      </c>
      <c r="D3959">
        <v>142.472905955486</v>
      </c>
      <c r="E3959">
        <v>144.361236572265</v>
      </c>
      <c r="F3959">
        <v>2736500</v>
      </c>
      <c r="G3959">
        <v>0</v>
      </c>
      <c r="H3959">
        <v>0</v>
      </c>
      <c r="I3959" t="s">
        <v>10</v>
      </c>
    </row>
    <row r="3960" spans="1:9" x14ac:dyDescent="0.25">
      <c r="A3960" t="s">
        <v>3968</v>
      </c>
      <c r="B3960">
        <v>141.816794966027</v>
      </c>
      <c r="C3960">
        <v>142.936985900455</v>
      </c>
      <c r="D3960">
        <v>141.064661534697</v>
      </c>
      <c r="E3960">
        <v>141.21669006347599</v>
      </c>
      <c r="F3960">
        <v>3335600</v>
      </c>
      <c r="G3960">
        <v>0</v>
      </c>
      <c r="H3960">
        <v>0</v>
      </c>
      <c r="I3960" t="s">
        <v>10</v>
      </c>
    </row>
    <row r="3961" spans="1:9" x14ac:dyDescent="0.25">
      <c r="A3961" t="s">
        <v>3969</v>
      </c>
      <c r="B3961">
        <v>142.208835830689</v>
      </c>
      <c r="C3961">
        <v>142.400873767989</v>
      </c>
      <c r="D3961">
        <v>138.40017497630299</v>
      </c>
      <c r="E3961">
        <v>138.46418762207</v>
      </c>
      <c r="F3961">
        <v>3017300</v>
      </c>
      <c r="G3961">
        <v>0</v>
      </c>
      <c r="H3961">
        <v>0</v>
      </c>
      <c r="I3961" t="s">
        <v>10</v>
      </c>
    </row>
    <row r="3962" spans="1:9" x14ac:dyDescent="0.25">
      <c r="A3962" t="s">
        <v>3970</v>
      </c>
      <c r="B3962">
        <v>138.56823160169</v>
      </c>
      <c r="C3962">
        <v>141.06467656451801</v>
      </c>
      <c r="D3962">
        <v>138.480227927405</v>
      </c>
      <c r="E3962">
        <v>140.816635131835</v>
      </c>
      <c r="F3962">
        <v>2421400</v>
      </c>
      <c r="G3962">
        <v>0</v>
      </c>
      <c r="H3962">
        <v>0</v>
      </c>
      <c r="I3962" t="s">
        <v>10</v>
      </c>
    </row>
    <row r="3963" spans="1:9" x14ac:dyDescent="0.25">
      <c r="A3963" t="s">
        <v>3971</v>
      </c>
      <c r="B3963">
        <v>139.32837488409899</v>
      </c>
      <c r="C3963">
        <v>140.57659126592401</v>
      </c>
      <c r="D3963">
        <v>137.88012351264399</v>
      </c>
      <c r="E3963">
        <v>137.95213317871</v>
      </c>
      <c r="F3963">
        <v>3037400</v>
      </c>
      <c r="G3963">
        <v>0</v>
      </c>
      <c r="H3963">
        <v>0</v>
      </c>
      <c r="I3963" t="s">
        <v>10</v>
      </c>
    </row>
    <row r="3964" spans="1:9" x14ac:dyDescent="0.25">
      <c r="A3964" t="s">
        <v>3972</v>
      </c>
      <c r="B3964">
        <v>138.41615489047999</v>
      </c>
      <c r="C3964">
        <v>140.50451975131</v>
      </c>
      <c r="D3964">
        <v>137.832044187279</v>
      </c>
      <c r="E3964">
        <v>140.41650390625</v>
      </c>
      <c r="F3964">
        <v>2975300</v>
      </c>
      <c r="G3964">
        <v>0</v>
      </c>
      <c r="H3964">
        <v>0</v>
      </c>
      <c r="I3964" t="s">
        <v>10</v>
      </c>
    </row>
    <row r="3965" spans="1:9" x14ac:dyDescent="0.25">
      <c r="A3965" t="s">
        <v>3973</v>
      </c>
      <c r="B3965">
        <v>140.83256385336699</v>
      </c>
      <c r="C3965">
        <v>144.40918877232801</v>
      </c>
      <c r="D3965">
        <v>140.75255722042499</v>
      </c>
      <c r="E3965">
        <v>144.21716308593699</v>
      </c>
      <c r="F3965">
        <v>3766900</v>
      </c>
      <c r="G3965">
        <v>0</v>
      </c>
      <c r="H3965">
        <v>0</v>
      </c>
      <c r="I3965" t="s">
        <v>10</v>
      </c>
    </row>
    <row r="3966" spans="1:9" x14ac:dyDescent="0.25">
      <c r="A3966" t="s">
        <v>3974</v>
      </c>
      <c r="B3966">
        <v>143.00098953596901</v>
      </c>
      <c r="C3966">
        <v>144.59327217227599</v>
      </c>
      <c r="D3966">
        <v>142.84896101677899</v>
      </c>
      <c r="E3966">
        <v>143.04899597167901</v>
      </c>
      <c r="F3966">
        <v>2980500</v>
      </c>
      <c r="G3966">
        <v>0</v>
      </c>
      <c r="H3966">
        <v>0</v>
      </c>
      <c r="I3966" t="s">
        <v>10</v>
      </c>
    </row>
    <row r="3967" spans="1:9" x14ac:dyDescent="0.25">
      <c r="A3967" t="s">
        <v>3975</v>
      </c>
      <c r="B3967">
        <v>143.57712397726601</v>
      </c>
      <c r="C3967">
        <v>145.30542931256801</v>
      </c>
      <c r="D3967">
        <v>143.40908920473601</v>
      </c>
      <c r="E3967">
        <v>144.64131164550699</v>
      </c>
      <c r="F3967">
        <v>2434400</v>
      </c>
      <c r="G3967">
        <v>0</v>
      </c>
      <c r="H3967">
        <v>0</v>
      </c>
      <c r="I3967" t="s">
        <v>10</v>
      </c>
    </row>
    <row r="3968" spans="1:9" x14ac:dyDescent="0.25">
      <c r="A3968" t="s">
        <v>3976</v>
      </c>
      <c r="B3968">
        <v>145.665468580679</v>
      </c>
      <c r="C3968">
        <v>147.72182173741601</v>
      </c>
      <c r="D3968">
        <v>144.937338354757</v>
      </c>
      <c r="E3968">
        <v>146.76965332031199</v>
      </c>
      <c r="F3968">
        <v>3250900</v>
      </c>
      <c r="G3968">
        <v>0</v>
      </c>
      <c r="H3968">
        <v>0</v>
      </c>
      <c r="I3968" t="s">
        <v>10</v>
      </c>
    </row>
    <row r="3969" spans="1:9" x14ac:dyDescent="0.25">
      <c r="A3969" t="s">
        <v>3977</v>
      </c>
      <c r="B3969">
        <v>145.37739479987201</v>
      </c>
      <c r="C3969">
        <v>146.385566501147</v>
      </c>
      <c r="D3969">
        <v>144.94531249278</v>
      </c>
      <c r="E3969">
        <v>145.80146789550699</v>
      </c>
      <c r="F3969">
        <v>2421900</v>
      </c>
      <c r="G3969">
        <v>0</v>
      </c>
      <c r="H3969">
        <v>0</v>
      </c>
      <c r="I3969" t="s">
        <v>10</v>
      </c>
    </row>
    <row r="3970" spans="1:9" x14ac:dyDescent="0.25">
      <c r="A3970" t="s">
        <v>3978</v>
      </c>
      <c r="B3970">
        <v>146.705635299188</v>
      </c>
      <c r="C3970">
        <v>147.865835552215</v>
      </c>
      <c r="D3970">
        <v>145.90549550962899</v>
      </c>
      <c r="E3970">
        <v>147.67379760742099</v>
      </c>
      <c r="F3970">
        <v>2556300</v>
      </c>
      <c r="G3970">
        <v>0</v>
      </c>
      <c r="H3970">
        <v>0</v>
      </c>
      <c r="I3970" t="s">
        <v>10</v>
      </c>
    </row>
    <row r="3971" spans="1:9" x14ac:dyDescent="0.25">
      <c r="A3971" t="s">
        <v>3979</v>
      </c>
      <c r="B3971">
        <v>147.28179517526399</v>
      </c>
      <c r="C3971">
        <v>150.57836850512601</v>
      </c>
      <c r="D3971">
        <v>147.025744480936</v>
      </c>
      <c r="E3971">
        <v>150.14628601074199</v>
      </c>
      <c r="F3971">
        <v>4079600</v>
      </c>
      <c r="G3971">
        <v>0</v>
      </c>
      <c r="H3971">
        <v>0</v>
      </c>
      <c r="I3971" t="s">
        <v>10</v>
      </c>
    </row>
    <row r="3972" spans="1:9" x14ac:dyDescent="0.25">
      <c r="A3972" t="s">
        <v>3980</v>
      </c>
      <c r="B3972">
        <v>150.62634229987501</v>
      </c>
      <c r="C3972">
        <v>152.026587181813</v>
      </c>
      <c r="D3972">
        <v>149.94621847355299</v>
      </c>
      <c r="E3972">
        <v>151.85055541992099</v>
      </c>
      <c r="F3972">
        <v>3086700</v>
      </c>
      <c r="G3972">
        <v>0</v>
      </c>
      <c r="H3972">
        <v>0</v>
      </c>
      <c r="I3972" t="s">
        <v>10</v>
      </c>
    </row>
    <row r="3973" spans="1:9" x14ac:dyDescent="0.25">
      <c r="A3973" t="s">
        <v>3981</v>
      </c>
      <c r="B3973">
        <v>151.922496916558</v>
      </c>
      <c r="C3973">
        <v>153.09070606592201</v>
      </c>
      <c r="D3973">
        <v>150.698284345812</v>
      </c>
      <c r="E3973">
        <v>151.22637939453099</v>
      </c>
      <c r="F3973">
        <v>2720400</v>
      </c>
      <c r="G3973">
        <v>0</v>
      </c>
      <c r="H3973">
        <v>0</v>
      </c>
      <c r="I3973" t="s">
        <v>10</v>
      </c>
    </row>
    <row r="3974" spans="1:9" x14ac:dyDescent="0.25">
      <c r="A3974" t="s">
        <v>3982</v>
      </c>
      <c r="B3974">
        <v>151.05042456777301</v>
      </c>
      <c r="C3974">
        <v>152.53068841561699</v>
      </c>
      <c r="D3974">
        <v>150.674357800141</v>
      </c>
      <c r="E3974">
        <v>152.04260253906199</v>
      </c>
      <c r="F3974">
        <v>2123300</v>
      </c>
      <c r="G3974">
        <v>0</v>
      </c>
      <c r="H3974">
        <v>0</v>
      </c>
      <c r="I3974" t="s">
        <v>10</v>
      </c>
    </row>
    <row r="3975" spans="1:9" x14ac:dyDescent="0.25">
      <c r="A3975" t="s">
        <v>3983</v>
      </c>
      <c r="B3975">
        <v>151.65847420329399</v>
      </c>
      <c r="C3975">
        <v>152.05854405550201</v>
      </c>
      <c r="D3975">
        <v>150.282245144125</v>
      </c>
      <c r="E3975">
        <v>150.96235656738199</v>
      </c>
      <c r="F3975">
        <v>1850700</v>
      </c>
      <c r="G3975">
        <v>0</v>
      </c>
      <c r="H3975">
        <v>0</v>
      </c>
      <c r="I3975" t="s">
        <v>10</v>
      </c>
    </row>
    <row r="3976" spans="1:9" x14ac:dyDescent="0.25">
      <c r="A3976" t="s">
        <v>3984</v>
      </c>
      <c r="B3976">
        <v>150.17027703517499</v>
      </c>
      <c r="C3976">
        <v>151.90659166822101</v>
      </c>
      <c r="D3976">
        <v>149.84222889733101</v>
      </c>
      <c r="E3976">
        <v>151.31448364257801</v>
      </c>
      <c r="F3976">
        <v>1470400</v>
      </c>
      <c r="G3976">
        <v>0</v>
      </c>
      <c r="H3976">
        <v>0</v>
      </c>
      <c r="I3976" t="s">
        <v>10</v>
      </c>
    </row>
    <row r="3977" spans="1:9" x14ac:dyDescent="0.25">
      <c r="A3977" t="s">
        <v>3985</v>
      </c>
      <c r="B3977">
        <v>150.706309175527</v>
      </c>
      <c r="C3977">
        <v>153.33876327320701</v>
      </c>
      <c r="D3977">
        <v>149.666125180313</v>
      </c>
      <c r="E3977">
        <v>153.23474121093699</v>
      </c>
      <c r="F3977">
        <v>2317100</v>
      </c>
      <c r="G3977">
        <v>0</v>
      </c>
      <c r="H3977">
        <v>0</v>
      </c>
      <c r="I3977" t="s">
        <v>10</v>
      </c>
    </row>
    <row r="3978" spans="1:9" x14ac:dyDescent="0.25">
      <c r="A3978" t="s">
        <v>3986</v>
      </c>
      <c r="B3978">
        <v>152.61864832342101</v>
      </c>
      <c r="C3978">
        <v>152.61864832342101</v>
      </c>
      <c r="D3978">
        <v>151.442442006569</v>
      </c>
      <c r="E3978">
        <v>152.27458190917901</v>
      </c>
      <c r="F3978">
        <v>1691100</v>
      </c>
      <c r="G3978">
        <v>0</v>
      </c>
      <c r="H3978">
        <v>0</v>
      </c>
      <c r="I3978" t="s">
        <v>10</v>
      </c>
    </row>
    <row r="3979" spans="1:9" x14ac:dyDescent="0.25">
      <c r="A3979" t="s">
        <v>3987</v>
      </c>
      <c r="B3979">
        <v>152.05054852224799</v>
      </c>
      <c r="C3979">
        <v>154.65100258672001</v>
      </c>
      <c r="D3979">
        <v>151.77049473933101</v>
      </c>
      <c r="E3979">
        <v>153.80285644531199</v>
      </c>
      <c r="F3979">
        <v>2627300</v>
      </c>
      <c r="G3979">
        <v>0</v>
      </c>
      <c r="H3979">
        <v>0</v>
      </c>
      <c r="I3979" t="s">
        <v>10</v>
      </c>
    </row>
    <row r="3980" spans="1:9" x14ac:dyDescent="0.25">
      <c r="A3980" t="s">
        <v>3988</v>
      </c>
      <c r="B3980">
        <v>153.266748723955</v>
      </c>
      <c r="C3980">
        <v>153.98686950802099</v>
      </c>
      <c r="D3980">
        <v>152.39459945656799</v>
      </c>
      <c r="E3980">
        <v>153.40277099609301</v>
      </c>
      <c r="F3980">
        <v>2775700</v>
      </c>
      <c r="G3980">
        <v>0</v>
      </c>
      <c r="H3980">
        <v>0</v>
      </c>
      <c r="I3980" t="s">
        <v>10</v>
      </c>
    </row>
    <row r="3981" spans="1:9" x14ac:dyDescent="0.25">
      <c r="A3981" t="s">
        <v>3989</v>
      </c>
      <c r="B3981">
        <v>152.91321537010199</v>
      </c>
      <c r="C3981">
        <v>154.48641854792101</v>
      </c>
      <c r="D3981">
        <v>152.50386729330901</v>
      </c>
      <c r="E3981">
        <v>154.26969909667901</v>
      </c>
      <c r="F3981">
        <v>2449300</v>
      </c>
      <c r="G3981">
        <v>0.6</v>
      </c>
      <c r="H3981">
        <v>0</v>
      </c>
      <c r="I3981" t="s">
        <v>10</v>
      </c>
    </row>
    <row r="3982" spans="1:9" x14ac:dyDescent="0.25">
      <c r="A3982" t="s">
        <v>3990</v>
      </c>
      <c r="B3982">
        <v>153.45895513861399</v>
      </c>
      <c r="C3982">
        <v>154.51042673236299</v>
      </c>
      <c r="D3982">
        <v>152.33523559570301</v>
      </c>
      <c r="E3982">
        <v>152.33523559570301</v>
      </c>
      <c r="F3982">
        <v>2572400</v>
      </c>
      <c r="G3982">
        <v>0</v>
      </c>
      <c r="H3982">
        <v>0</v>
      </c>
      <c r="I3982" t="s">
        <v>10</v>
      </c>
    </row>
    <row r="3983" spans="1:9" x14ac:dyDescent="0.25">
      <c r="A3983" t="s">
        <v>3991</v>
      </c>
      <c r="B3983">
        <v>152.50379560302699</v>
      </c>
      <c r="C3983">
        <v>154.04488512047499</v>
      </c>
      <c r="D3983">
        <v>152.32721128095099</v>
      </c>
      <c r="E3983">
        <v>153.94053649902301</v>
      </c>
      <c r="F3983">
        <v>1659400</v>
      </c>
      <c r="G3983">
        <v>0</v>
      </c>
      <c r="H3983">
        <v>0</v>
      </c>
      <c r="I3983" t="s">
        <v>10</v>
      </c>
    </row>
    <row r="3984" spans="1:9" x14ac:dyDescent="0.25">
      <c r="A3984" t="s">
        <v>3992</v>
      </c>
      <c r="B3984">
        <v>153.06566080043399</v>
      </c>
      <c r="C3984">
        <v>154.80741333835101</v>
      </c>
      <c r="D3984">
        <v>152.96132441859501</v>
      </c>
      <c r="E3984">
        <v>153.523178100585</v>
      </c>
      <c r="F3984">
        <v>1487800</v>
      </c>
      <c r="G3984">
        <v>0</v>
      </c>
      <c r="H3984">
        <v>0</v>
      </c>
      <c r="I3984" t="s">
        <v>10</v>
      </c>
    </row>
    <row r="3985" spans="1:9" x14ac:dyDescent="0.25">
      <c r="A3985" t="s">
        <v>3993</v>
      </c>
      <c r="B3985">
        <v>152.78468561605101</v>
      </c>
      <c r="C3985">
        <v>153.16193272107699</v>
      </c>
      <c r="D3985">
        <v>151.685044965288</v>
      </c>
      <c r="E3985">
        <v>152.23887634277301</v>
      </c>
      <c r="F3985">
        <v>1648500</v>
      </c>
      <c r="G3985">
        <v>0</v>
      </c>
      <c r="H3985">
        <v>0</v>
      </c>
      <c r="I3985" t="s">
        <v>10</v>
      </c>
    </row>
    <row r="3986" spans="1:9" x14ac:dyDescent="0.25">
      <c r="A3986" t="s">
        <v>3994</v>
      </c>
      <c r="B3986">
        <v>152.60820450114801</v>
      </c>
      <c r="C3986">
        <v>153.081766166721</v>
      </c>
      <c r="D3986">
        <v>151.75739547554301</v>
      </c>
      <c r="E3986">
        <v>152.56806945800699</v>
      </c>
      <c r="F3986">
        <v>1330100</v>
      </c>
      <c r="G3986">
        <v>0</v>
      </c>
      <c r="H3986">
        <v>0</v>
      </c>
      <c r="I3986" t="s">
        <v>10</v>
      </c>
    </row>
    <row r="3987" spans="1:9" x14ac:dyDescent="0.25">
      <c r="A3987" t="s">
        <v>3995</v>
      </c>
      <c r="B3987">
        <v>150.56139573325601</v>
      </c>
      <c r="C3987">
        <v>153.62751862187301</v>
      </c>
      <c r="D3987">
        <v>149.758744095216</v>
      </c>
      <c r="E3987">
        <v>150.02362060546801</v>
      </c>
      <c r="F3987">
        <v>4103600</v>
      </c>
      <c r="G3987">
        <v>0</v>
      </c>
      <c r="H3987">
        <v>0</v>
      </c>
      <c r="I3987" t="s">
        <v>10</v>
      </c>
    </row>
    <row r="3988" spans="1:9" x14ac:dyDescent="0.25">
      <c r="A3988" t="s">
        <v>3996</v>
      </c>
      <c r="B3988">
        <v>150.33662305751099</v>
      </c>
      <c r="C3988">
        <v>151.53256591162099</v>
      </c>
      <c r="D3988">
        <v>149.75069091262799</v>
      </c>
      <c r="E3988">
        <v>150.84228515625</v>
      </c>
      <c r="F3988">
        <v>2233700</v>
      </c>
      <c r="G3988">
        <v>0</v>
      </c>
      <c r="H3988">
        <v>0</v>
      </c>
      <c r="I3988" t="s">
        <v>10</v>
      </c>
    </row>
    <row r="3989" spans="1:9" x14ac:dyDescent="0.25">
      <c r="A3989" t="s">
        <v>3997</v>
      </c>
      <c r="B3989">
        <v>148.96410938803399</v>
      </c>
      <c r="C3989">
        <v>149.40557022311401</v>
      </c>
      <c r="D3989">
        <v>146.65248107910099</v>
      </c>
      <c r="E3989">
        <v>146.65248107910099</v>
      </c>
      <c r="F3989">
        <v>2768500</v>
      </c>
      <c r="G3989">
        <v>0</v>
      </c>
      <c r="H3989">
        <v>0</v>
      </c>
      <c r="I3989" t="s">
        <v>10</v>
      </c>
    </row>
    <row r="3990" spans="1:9" x14ac:dyDescent="0.25">
      <c r="A3990" t="s">
        <v>3998</v>
      </c>
      <c r="B3990">
        <v>147.126041858234</v>
      </c>
      <c r="C3990">
        <v>149.16477154897899</v>
      </c>
      <c r="D3990">
        <v>146.893266033853</v>
      </c>
      <c r="E3990">
        <v>147.83236694335901</v>
      </c>
      <c r="F3990">
        <v>2098600</v>
      </c>
      <c r="G3990">
        <v>0</v>
      </c>
      <c r="H3990">
        <v>0</v>
      </c>
      <c r="I3990" t="s">
        <v>10</v>
      </c>
    </row>
    <row r="3991" spans="1:9" x14ac:dyDescent="0.25">
      <c r="A3991" t="s">
        <v>3999</v>
      </c>
      <c r="B3991">
        <v>149.24505525611099</v>
      </c>
      <c r="C3991">
        <v>152.50381911550701</v>
      </c>
      <c r="D3991">
        <v>149.24505525611099</v>
      </c>
      <c r="E3991">
        <v>152.46368408203099</v>
      </c>
      <c r="F3991">
        <v>3114800</v>
      </c>
      <c r="G3991">
        <v>0</v>
      </c>
      <c r="H3991">
        <v>0</v>
      </c>
      <c r="I3991" t="s">
        <v>10</v>
      </c>
    </row>
    <row r="3992" spans="1:9" x14ac:dyDescent="0.25">
      <c r="A3992" t="s">
        <v>4000</v>
      </c>
      <c r="B3992">
        <v>151.59679758340701</v>
      </c>
      <c r="C3992">
        <v>152.295112775191</v>
      </c>
      <c r="D3992">
        <v>149.421618694811</v>
      </c>
      <c r="E3992">
        <v>151.97404479980401</v>
      </c>
      <c r="F3992">
        <v>3095100</v>
      </c>
      <c r="G3992">
        <v>0</v>
      </c>
      <c r="H3992">
        <v>0</v>
      </c>
      <c r="I3992" t="s">
        <v>10</v>
      </c>
    </row>
    <row r="3993" spans="1:9" x14ac:dyDescent="0.25">
      <c r="A3993" t="s">
        <v>4001</v>
      </c>
      <c r="B3993">
        <v>152.535951959008</v>
      </c>
      <c r="C3993">
        <v>154.50245878658899</v>
      </c>
      <c r="D3993">
        <v>152.423581190074</v>
      </c>
      <c r="E3993">
        <v>154.028884887695</v>
      </c>
      <c r="F3993">
        <v>2127700</v>
      </c>
      <c r="G3993">
        <v>0</v>
      </c>
      <c r="H3993">
        <v>0</v>
      </c>
      <c r="I3993" t="s">
        <v>10</v>
      </c>
    </row>
    <row r="3994" spans="1:9" x14ac:dyDescent="0.25">
      <c r="A3994" t="s">
        <v>4002</v>
      </c>
      <c r="B3994">
        <v>153.28243586912299</v>
      </c>
      <c r="C3994">
        <v>153.49915531360799</v>
      </c>
      <c r="D3994">
        <v>151.540682698251</v>
      </c>
      <c r="E3994">
        <v>152.96138000488199</v>
      </c>
      <c r="F3994">
        <v>1883200</v>
      </c>
      <c r="G3994">
        <v>0</v>
      </c>
      <c r="H3994">
        <v>0</v>
      </c>
      <c r="I3994" t="s">
        <v>10</v>
      </c>
    </row>
    <row r="3995" spans="1:9" x14ac:dyDescent="0.25">
      <c r="A3995" t="s">
        <v>4003</v>
      </c>
      <c r="B3995">
        <v>152.23894768517999</v>
      </c>
      <c r="C3995">
        <v>154.94388001658501</v>
      </c>
      <c r="D3995">
        <v>151.86170040336799</v>
      </c>
      <c r="E3995">
        <v>154.36598205566401</v>
      </c>
      <c r="F3995">
        <v>2790100</v>
      </c>
      <c r="G3995">
        <v>0</v>
      </c>
      <c r="H3995">
        <v>0</v>
      </c>
      <c r="I3995" t="s">
        <v>10</v>
      </c>
    </row>
    <row r="3996" spans="1:9" x14ac:dyDescent="0.25">
      <c r="A3996" t="s">
        <v>4004</v>
      </c>
      <c r="B3996">
        <v>153.916492808464</v>
      </c>
      <c r="C3996">
        <v>153.916492808464</v>
      </c>
      <c r="D3996">
        <v>151.773414138557</v>
      </c>
      <c r="E3996">
        <v>152.47975158691401</v>
      </c>
      <c r="F3996">
        <v>2097100</v>
      </c>
      <c r="G3996">
        <v>0</v>
      </c>
      <c r="H3996">
        <v>0</v>
      </c>
      <c r="I3996" t="s">
        <v>10</v>
      </c>
    </row>
    <row r="3997" spans="1:9" x14ac:dyDescent="0.25">
      <c r="A3997" t="s">
        <v>4005</v>
      </c>
      <c r="B3997">
        <v>152.881087102479</v>
      </c>
      <c r="C3997">
        <v>155.650233322709</v>
      </c>
      <c r="D3997">
        <v>152.42356970433499</v>
      </c>
      <c r="E3997">
        <v>155.01614379882801</v>
      </c>
      <c r="F3997">
        <v>3473800</v>
      </c>
      <c r="G3997">
        <v>0</v>
      </c>
      <c r="H3997">
        <v>0</v>
      </c>
      <c r="I3997" t="s">
        <v>10</v>
      </c>
    </row>
    <row r="3998" spans="1:9" x14ac:dyDescent="0.25">
      <c r="A3998" t="s">
        <v>4006</v>
      </c>
      <c r="B3998">
        <v>155.12848277607901</v>
      </c>
      <c r="C3998">
        <v>155.91507793818101</v>
      </c>
      <c r="D3998">
        <v>154.07701110839801</v>
      </c>
      <c r="E3998">
        <v>154.07701110839801</v>
      </c>
      <c r="F3998">
        <v>1590500</v>
      </c>
      <c r="G3998">
        <v>0</v>
      </c>
      <c r="H3998">
        <v>0</v>
      </c>
      <c r="I3998" t="s">
        <v>10</v>
      </c>
    </row>
    <row r="3999" spans="1:9" x14ac:dyDescent="0.25">
      <c r="A3999" t="s">
        <v>4007</v>
      </c>
      <c r="B3999">
        <v>154.061003178036</v>
      </c>
      <c r="C3999">
        <v>154.51850837907099</v>
      </c>
      <c r="D3999">
        <v>153.43493569399101</v>
      </c>
      <c r="E3999">
        <v>153.53125</v>
      </c>
      <c r="F3999">
        <v>1799100</v>
      </c>
      <c r="G3999">
        <v>0</v>
      </c>
      <c r="H3999">
        <v>0</v>
      </c>
      <c r="I3999" t="s">
        <v>10</v>
      </c>
    </row>
    <row r="4000" spans="1:9" x14ac:dyDescent="0.25">
      <c r="A4000" t="s">
        <v>4008</v>
      </c>
      <c r="B4000">
        <v>153.370687941705</v>
      </c>
      <c r="C4000">
        <v>153.491080797423</v>
      </c>
      <c r="D4000">
        <v>150.37680053710901</v>
      </c>
      <c r="E4000">
        <v>150.37680053710901</v>
      </c>
      <c r="F4000">
        <v>2542000</v>
      </c>
      <c r="G4000">
        <v>0</v>
      </c>
      <c r="H4000">
        <v>0</v>
      </c>
      <c r="I4000" t="s">
        <v>10</v>
      </c>
    </row>
    <row r="4001" spans="1:9" x14ac:dyDescent="0.25">
      <c r="A4001" t="s">
        <v>4009</v>
      </c>
      <c r="B4001">
        <v>149.71063336284601</v>
      </c>
      <c r="C4001">
        <v>150.874476149266</v>
      </c>
      <c r="D4001">
        <v>148.506655532585</v>
      </c>
      <c r="E4001">
        <v>150.28854370117099</v>
      </c>
      <c r="F4001">
        <v>2377200</v>
      </c>
      <c r="G4001">
        <v>0</v>
      </c>
      <c r="H4001">
        <v>0</v>
      </c>
      <c r="I4001" t="s">
        <v>10</v>
      </c>
    </row>
    <row r="4002" spans="1:9" x14ac:dyDescent="0.25">
      <c r="A4002" t="s">
        <v>4010</v>
      </c>
      <c r="B4002">
        <v>150.24836750115301</v>
      </c>
      <c r="C4002">
        <v>151.28378276265801</v>
      </c>
      <c r="D4002">
        <v>149.50992943723301</v>
      </c>
      <c r="E4002">
        <v>150.94667053222599</v>
      </c>
      <c r="F4002">
        <v>1539600</v>
      </c>
      <c r="G4002">
        <v>0</v>
      </c>
      <c r="H4002">
        <v>0</v>
      </c>
      <c r="I4002" t="s">
        <v>10</v>
      </c>
    </row>
    <row r="4003" spans="1:9" x14ac:dyDescent="0.25">
      <c r="A4003" t="s">
        <v>4011</v>
      </c>
      <c r="B4003">
        <v>151.89380603541801</v>
      </c>
      <c r="C4003">
        <v>154.109120229621</v>
      </c>
      <c r="D4003">
        <v>151.853671002526</v>
      </c>
      <c r="E4003">
        <v>153.32252502441401</v>
      </c>
      <c r="F4003">
        <v>2403800</v>
      </c>
      <c r="G4003">
        <v>0</v>
      </c>
      <c r="H4003">
        <v>0</v>
      </c>
      <c r="I4003" t="s">
        <v>10</v>
      </c>
    </row>
    <row r="4004" spans="1:9" x14ac:dyDescent="0.25">
      <c r="A4004" t="s">
        <v>4012</v>
      </c>
      <c r="B4004">
        <v>152.776762317482</v>
      </c>
      <c r="C4004">
        <v>152.94532460826099</v>
      </c>
      <c r="D4004">
        <v>150.87448120117099</v>
      </c>
      <c r="E4004">
        <v>150.87448120117099</v>
      </c>
      <c r="F4004">
        <v>2146600</v>
      </c>
      <c r="G4004">
        <v>0</v>
      </c>
      <c r="H4004">
        <v>0</v>
      </c>
      <c r="I4004" t="s">
        <v>10</v>
      </c>
    </row>
    <row r="4005" spans="1:9" x14ac:dyDescent="0.25">
      <c r="A4005" t="s">
        <v>4013</v>
      </c>
      <c r="B4005">
        <v>150.85036131151099</v>
      </c>
      <c r="C4005">
        <v>154.37400175784001</v>
      </c>
      <c r="D4005">
        <v>150.063766080785</v>
      </c>
      <c r="E4005">
        <v>154.29373168945301</v>
      </c>
      <c r="F4005">
        <v>4031400</v>
      </c>
      <c r="G4005">
        <v>0</v>
      </c>
      <c r="H4005">
        <v>0</v>
      </c>
      <c r="I4005" t="s">
        <v>10</v>
      </c>
    </row>
    <row r="4006" spans="1:9" x14ac:dyDescent="0.25">
      <c r="A4006" t="s">
        <v>4014</v>
      </c>
      <c r="B4006">
        <v>153.89235040237901</v>
      </c>
      <c r="C4006">
        <v>154.69500180712399</v>
      </c>
      <c r="D4006">
        <v>153.18602549449599</v>
      </c>
      <c r="E4006">
        <v>153.74787902832</v>
      </c>
      <c r="F4006">
        <v>2296300</v>
      </c>
      <c r="G4006">
        <v>0</v>
      </c>
      <c r="H4006">
        <v>0</v>
      </c>
      <c r="I4006" t="s">
        <v>10</v>
      </c>
    </row>
    <row r="4007" spans="1:9" x14ac:dyDescent="0.25">
      <c r="A4007" t="s">
        <v>4015</v>
      </c>
      <c r="B4007">
        <v>152.64827935670999</v>
      </c>
      <c r="C4007">
        <v>154.62280773266801</v>
      </c>
      <c r="D4007">
        <v>151.66102129247699</v>
      </c>
      <c r="E4007">
        <v>154.14924621582</v>
      </c>
      <c r="F4007">
        <v>1997000</v>
      </c>
      <c r="G4007">
        <v>0</v>
      </c>
      <c r="H4007">
        <v>0</v>
      </c>
      <c r="I4007" t="s">
        <v>10</v>
      </c>
    </row>
    <row r="4008" spans="1:9" x14ac:dyDescent="0.25">
      <c r="A4008" t="s">
        <v>4016</v>
      </c>
      <c r="B4008">
        <v>154.52646775316299</v>
      </c>
      <c r="C4008">
        <v>155.42543349967701</v>
      </c>
      <c r="D4008">
        <v>154.301726316534</v>
      </c>
      <c r="E4008">
        <v>154.422119140625</v>
      </c>
      <c r="F4008">
        <v>1778000</v>
      </c>
      <c r="G4008">
        <v>0</v>
      </c>
      <c r="H4008">
        <v>0</v>
      </c>
      <c r="I4008" t="s">
        <v>10</v>
      </c>
    </row>
    <row r="4009" spans="1:9" x14ac:dyDescent="0.25">
      <c r="A4009" t="s">
        <v>4017</v>
      </c>
      <c r="B4009">
        <v>154.94387839453401</v>
      </c>
      <c r="C4009">
        <v>155.594036557815</v>
      </c>
      <c r="D4009">
        <v>154.269653907606</v>
      </c>
      <c r="E4009">
        <v>154.55860900878901</v>
      </c>
      <c r="F4009">
        <v>1997300</v>
      </c>
      <c r="G4009">
        <v>0</v>
      </c>
      <c r="H4009">
        <v>0</v>
      </c>
      <c r="I4009" t="s">
        <v>10</v>
      </c>
    </row>
    <row r="4010" spans="1:9" x14ac:dyDescent="0.25">
      <c r="A4010" t="s">
        <v>4018</v>
      </c>
      <c r="B4010">
        <v>154.79942038188301</v>
      </c>
      <c r="C4010">
        <v>156.58933039424701</v>
      </c>
      <c r="D4010">
        <v>154.43822953597899</v>
      </c>
      <c r="E4010">
        <v>156.42880249023401</v>
      </c>
      <c r="F4010">
        <v>1986500</v>
      </c>
      <c r="G4010">
        <v>0</v>
      </c>
      <c r="H4010">
        <v>0</v>
      </c>
      <c r="I4010" t="s">
        <v>10</v>
      </c>
    </row>
    <row r="4011" spans="1:9" x14ac:dyDescent="0.25">
      <c r="A4011" t="s">
        <v>4019</v>
      </c>
      <c r="B4011">
        <v>156.23617775426001</v>
      </c>
      <c r="C4011">
        <v>157.20739188197399</v>
      </c>
      <c r="D4011">
        <v>155.786694677713</v>
      </c>
      <c r="E4011">
        <v>157.03080749511699</v>
      </c>
      <c r="F4011">
        <v>1764800</v>
      </c>
      <c r="G4011">
        <v>0</v>
      </c>
      <c r="H4011">
        <v>0</v>
      </c>
      <c r="I4011" t="s">
        <v>10</v>
      </c>
    </row>
    <row r="4012" spans="1:9" x14ac:dyDescent="0.25">
      <c r="A4012" t="s">
        <v>4020</v>
      </c>
      <c r="B4012">
        <v>156.77398092282201</v>
      </c>
      <c r="C4012">
        <v>158.42744193982799</v>
      </c>
      <c r="D4012">
        <v>156.33251991160699</v>
      </c>
      <c r="E4012">
        <v>156.982666015625</v>
      </c>
      <c r="F4012">
        <v>2196100</v>
      </c>
      <c r="G4012">
        <v>0</v>
      </c>
      <c r="H4012">
        <v>0</v>
      </c>
      <c r="I4012" t="s">
        <v>10</v>
      </c>
    </row>
    <row r="4013" spans="1:9" x14ac:dyDescent="0.25">
      <c r="A4013" t="s">
        <v>4021</v>
      </c>
      <c r="B4013">
        <v>158.10635063233099</v>
      </c>
      <c r="C4013">
        <v>159.318362707874</v>
      </c>
      <c r="D4013">
        <v>157.086991648424</v>
      </c>
      <c r="E4013">
        <v>158.70031738281199</v>
      </c>
      <c r="F4013">
        <v>3267400</v>
      </c>
      <c r="G4013">
        <v>0</v>
      </c>
      <c r="H4013">
        <v>0</v>
      </c>
      <c r="I4013" t="s">
        <v>10</v>
      </c>
    </row>
    <row r="4014" spans="1:9" x14ac:dyDescent="0.25">
      <c r="A4014" t="s">
        <v>4022</v>
      </c>
      <c r="B4014">
        <v>159.09362105484001</v>
      </c>
      <c r="C4014">
        <v>162.24803679738901</v>
      </c>
      <c r="D4014">
        <v>158.43544069016301</v>
      </c>
      <c r="E4014">
        <v>161.41328430175699</v>
      </c>
      <c r="F4014">
        <v>5066100</v>
      </c>
      <c r="G4014">
        <v>0</v>
      </c>
      <c r="H4014">
        <v>0</v>
      </c>
      <c r="I4014" t="s">
        <v>10</v>
      </c>
    </row>
    <row r="4015" spans="1:9" x14ac:dyDescent="0.25">
      <c r="A4015" t="s">
        <v>4023</v>
      </c>
      <c r="B4015">
        <v>162.69752405827299</v>
      </c>
      <c r="C4015">
        <v>162.83397340014901</v>
      </c>
      <c r="D4015">
        <v>159.48691672708799</v>
      </c>
      <c r="E4015">
        <v>160.69892883300699</v>
      </c>
      <c r="F4015">
        <v>5976900</v>
      </c>
      <c r="G4015">
        <v>0</v>
      </c>
      <c r="H4015">
        <v>0</v>
      </c>
      <c r="I4015" t="s">
        <v>10</v>
      </c>
    </row>
    <row r="4016" spans="1:9" x14ac:dyDescent="0.25">
      <c r="A4016" t="s">
        <v>4024</v>
      </c>
      <c r="B4016">
        <v>158.796627109783</v>
      </c>
      <c r="C4016">
        <v>159.125717282907</v>
      </c>
      <c r="D4016">
        <v>157.03881773101801</v>
      </c>
      <c r="E4016">
        <v>158.40333557128901</v>
      </c>
      <c r="F4016">
        <v>4578400</v>
      </c>
      <c r="G4016">
        <v>0</v>
      </c>
      <c r="H4016">
        <v>0</v>
      </c>
      <c r="I4016" t="s">
        <v>10</v>
      </c>
    </row>
    <row r="4017" spans="1:9" x14ac:dyDescent="0.25">
      <c r="A4017" t="s">
        <v>4025</v>
      </c>
      <c r="B4017">
        <v>159.78386787048601</v>
      </c>
      <c r="C4017">
        <v>160.209272259931</v>
      </c>
      <c r="D4017">
        <v>158.86081113589299</v>
      </c>
      <c r="E4017">
        <v>159.00529479980401</v>
      </c>
      <c r="F4017">
        <v>2616600</v>
      </c>
      <c r="G4017">
        <v>0</v>
      </c>
      <c r="H4017">
        <v>0</v>
      </c>
      <c r="I4017" t="s">
        <v>10</v>
      </c>
    </row>
    <row r="4018" spans="1:9" x14ac:dyDescent="0.25">
      <c r="A4018" t="s">
        <v>4026</v>
      </c>
      <c r="B4018">
        <v>159.703609557899</v>
      </c>
      <c r="C4018">
        <v>160.129013978644</v>
      </c>
      <c r="D4018">
        <v>157.78527248685199</v>
      </c>
      <c r="E4018">
        <v>157.99395751953099</v>
      </c>
      <c r="F4018">
        <v>1868300</v>
      </c>
      <c r="G4018">
        <v>0</v>
      </c>
      <c r="H4018">
        <v>0</v>
      </c>
      <c r="I4018" t="s">
        <v>10</v>
      </c>
    </row>
    <row r="4019" spans="1:9" x14ac:dyDescent="0.25">
      <c r="A4019" t="s">
        <v>4027</v>
      </c>
      <c r="B4019">
        <v>158.852794642162</v>
      </c>
      <c r="C4019">
        <v>159.856109227724</v>
      </c>
      <c r="D4019">
        <v>157.77724434583899</v>
      </c>
      <c r="E4019">
        <v>159.181884765625</v>
      </c>
      <c r="F4019">
        <v>1938100</v>
      </c>
      <c r="G4019">
        <v>0</v>
      </c>
      <c r="H4019">
        <v>0</v>
      </c>
      <c r="I4019" t="s">
        <v>10</v>
      </c>
    </row>
    <row r="4020" spans="1:9" x14ac:dyDescent="0.25">
      <c r="A4020" t="s">
        <v>4028</v>
      </c>
      <c r="B4020">
        <v>159.05342660717201</v>
      </c>
      <c r="C4020">
        <v>160.923606100417</v>
      </c>
      <c r="D4020">
        <v>158.60394371990901</v>
      </c>
      <c r="E4020">
        <v>159.976470947265</v>
      </c>
      <c r="F4020">
        <v>2053400</v>
      </c>
      <c r="G4020">
        <v>0</v>
      </c>
      <c r="H4020">
        <v>0</v>
      </c>
      <c r="I4020" t="s">
        <v>10</v>
      </c>
    </row>
    <row r="4021" spans="1:9" x14ac:dyDescent="0.25">
      <c r="A4021" t="s">
        <v>4029</v>
      </c>
      <c r="B4021">
        <v>159.72768121824899</v>
      </c>
      <c r="C4021">
        <v>159.807951283687</v>
      </c>
      <c r="D4021">
        <v>158.48356868891</v>
      </c>
      <c r="E4021">
        <v>158.91700744628901</v>
      </c>
      <c r="F4021">
        <v>1445700</v>
      </c>
      <c r="G4021">
        <v>0</v>
      </c>
      <c r="H4021">
        <v>0</v>
      </c>
      <c r="I4021" t="s">
        <v>10</v>
      </c>
    </row>
    <row r="4022" spans="1:9" x14ac:dyDescent="0.25">
      <c r="A4022" t="s">
        <v>4030</v>
      </c>
      <c r="B4022">
        <v>159.535069053521</v>
      </c>
      <c r="C4022">
        <v>159.97652999771</v>
      </c>
      <c r="D4022">
        <v>157.616731721044</v>
      </c>
      <c r="E4022">
        <v>157.73713684082</v>
      </c>
      <c r="F4022">
        <v>1767100</v>
      </c>
      <c r="G4022">
        <v>0</v>
      </c>
      <c r="H4022">
        <v>0</v>
      </c>
      <c r="I4022" t="s">
        <v>10</v>
      </c>
    </row>
    <row r="4023" spans="1:9" x14ac:dyDescent="0.25">
      <c r="A4023" t="s">
        <v>4031</v>
      </c>
      <c r="B4023">
        <v>157.48028881882499</v>
      </c>
      <c r="C4023">
        <v>158.612030854495</v>
      </c>
      <c r="D4023">
        <v>156.03551305493801</v>
      </c>
      <c r="E4023">
        <v>158.51571655273401</v>
      </c>
      <c r="F4023">
        <v>1909400</v>
      </c>
      <c r="G4023">
        <v>0</v>
      </c>
      <c r="H4023">
        <v>0</v>
      </c>
      <c r="I4023" t="s">
        <v>10</v>
      </c>
    </row>
    <row r="4024" spans="1:9" x14ac:dyDescent="0.25">
      <c r="A4024" t="s">
        <v>4032</v>
      </c>
      <c r="B4024">
        <v>157.15119328213601</v>
      </c>
      <c r="C4024">
        <v>160.31364338905601</v>
      </c>
      <c r="D4024">
        <v>156.90237317938301</v>
      </c>
      <c r="E4024">
        <v>159.37454223632801</v>
      </c>
      <c r="F4024">
        <v>2480600</v>
      </c>
      <c r="G4024">
        <v>0</v>
      </c>
      <c r="H4024">
        <v>0</v>
      </c>
      <c r="I4024" t="s">
        <v>10</v>
      </c>
    </row>
    <row r="4025" spans="1:9" x14ac:dyDescent="0.25">
      <c r="A4025" t="s">
        <v>4033</v>
      </c>
      <c r="B4025">
        <v>159.246153676348</v>
      </c>
      <c r="C4025">
        <v>160.329738787427</v>
      </c>
      <c r="D4025">
        <v>156.838197649503</v>
      </c>
      <c r="E4025">
        <v>157.65690612792901</v>
      </c>
      <c r="F4025">
        <v>2732800</v>
      </c>
      <c r="G4025">
        <v>0</v>
      </c>
      <c r="H4025">
        <v>0</v>
      </c>
      <c r="I4025" t="s">
        <v>10</v>
      </c>
    </row>
    <row r="4026" spans="1:9" x14ac:dyDescent="0.25">
      <c r="A4026" t="s">
        <v>4034</v>
      </c>
      <c r="B4026">
        <v>159.286213297405</v>
      </c>
      <c r="C4026">
        <v>159.382539821162</v>
      </c>
      <c r="D4026">
        <v>157.985921577852</v>
      </c>
      <c r="E4026">
        <v>158.54777526855401</v>
      </c>
      <c r="F4026">
        <v>2029500</v>
      </c>
      <c r="G4026">
        <v>0</v>
      </c>
      <c r="H4026">
        <v>0</v>
      </c>
      <c r="I4026" t="s">
        <v>10</v>
      </c>
    </row>
    <row r="4027" spans="1:9" x14ac:dyDescent="0.25">
      <c r="A4027" t="s">
        <v>4035</v>
      </c>
      <c r="B4027">
        <v>159.13377148882799</v>
      </c>
      <c r="C4027">
        <v>160.30564872686901</v>
      </c>
      <c r="D4027">
        <v>158.84481629640001</v>
      </c>
      <c r="E4027">
        <v>159.96853637695301</v>
      </c>
      <c r="F4027">
        <v>1581600</v>
      </c>
      <c r="G4027">
        <v>0</v>
      </c>
      <c r="H4027">
        <v>0</v>
      </c>
      <c r="I4027" t="s">
        <v>10</v>
      </c>
    </row>
    <row r="4028" spans="1:9" x14ac:dyDescent="0.25">
      <c r="A4028" t="s">
        <v>4036</v>
      </c>
      <c r="B4028">
        <v>159.17382580239499</v>
      </c>
      <c r="C4028">
        <v>160.84334248436301</v>
      </c>
      <c r="D4028">
        <v>157.89761278626099</v>
      </c>
      <c r="E4028">
        <v>158.35511779785099</v>
      </c>
      <c r="F4028">
        <v>2287500</v>
      </c>
      <c r="G4028">
        <v>0</v>
      </c>
      <c r="H4028">
        <v>0</v>
      </c>
      <c r="I4028" t="s">
        <v>10</v>
      </c>
    </row>
    <row r="4029" spans="1:9" x14ac:dyDescent="0.25">
      <c r="A4029" t="s">
        <v>4037</v>
      </c>
      <c r="B4029">
        <v>158.72439396366099</v>
      </c>
      <c r="C4029">
        <v>159.39861853844499</v>
      </c>
      <c r="D4029">
        <v>155.72247181284899</v>
      </c>
      <c r="E4029">
        <v>157.520416259765</v>
      </c>
      <c r="F4029">
        <v>2433700</v>
      </c>
      <c r="G4029">
        <v>0</v>
      </c>
      <c r="H4029">
        <v>0</v>
      </c>
      <c r="I4029" t="s">
        <v>10</v>
      </c>
    </row>
    <row r="4030" spans="1:9" x14ac:dyDescent="0.25">
      <c r="A4030" t="s">
        <v>4038</v>
      </c>
      <c r="B4030">
        <v>157.52848511456099</v>
      </c>
      <c r="C4030">
        <v>158.884969023081</v>
      </c>
      <c r="D4030">
        <v>156.364642104929</v>
      </c>
      <c r="E4030">
        <v>158.43548583984301</v>
      </c>
      <c r="F4030">
        <v>1795300</v>
      </c>
      <c r="G4030">
        <v>0</v>
      </c>
      <c r="H4030">
        <v>0</v>
      </c>
      <c r="I4030" t="s">
        <v>10</v>
      </c>
    </row>
    <row r="4031" spans="1:9" x14ac:dyDescent="0.25">
      <c r="A4031" t="s">
        <v>4039</v>
      </c>
      <c r="B4031">
        <v>159.80793332013101</v>
      </c>
      <c r="C4031">
        <v>161.60586500792101</v>
      </c>
      <c r="D4031">
        <v>159.80793332013101</v>
      </c>
      <c r="E4031">
        <v>160.931640625</v>
      </c>
      <c r="F4031">
        <v>3192500</v>
      </c>
      <c r="G4031">
        <v>0</v>
      </c>
      <c r="H4031">
        <v>0</v>
      </c>
      <c r="I4031" t="s">
        <v>10</v>
      </c>
    </row>
    <row r="4032" spans="1:9" x14ac:dyDescent="0.25">
      <c r="A4032" t="s">
        <v>4040</v>
      </c>
      <c r="B4032">
        <v>160.76310960298201</v>
      </c>
      <c r="C4032">
        <v>162.095514414099</v>
      </c>
      <c r="D4032">
        <v>160.76310960298201</v>
      </c>
      <c r="E4032">
        <v>161.91893005371</v>
      </c>
      <c r="F4032">
        <v>1966700</v>
      </c>
      <c r="G4032">
        <v>0</v>
      </c>
      <c r="H4032">
        <v>0</v>
      </c>
      <c r="I4032" t="s">
        <v>10</v>
      </c>
    </row>
    <row r="4033" spans="1:9" x14ac:dyDescent="0.25">
      <c r="A4033" t="s">
        <v>4041</v>
      </c>
      <c r="B4033">
        <v>160.91559922096599</v>
      </c>
      <c r="C4033">
        <v>161.36508218497099</v>
      </c>
      <c r="D4033">
        <v>158.98121805426399</v>
      </c>
      <c r="E4033">
        <v>160.95573425292901</v>
      </c>
      <c r="F4033">
        <v>2247500</v>
      </c>
      <c r="G4033">
        <v>0</v>
      </c>
      <c r="H4033">
        <v>0</v>
      </c>
      <c r="I4033" t="s">
        <v>10</v>
      </c>
    </row>
    <row r="4034" spans="1:9" x14ac:dyDescent="0.25">
      <c r="A4034" t="s">
        <v>4042</v>
      </c>
      <c r="B4034">
        <v>160.907622678172</v>
      </c>
      <c r="C4034">
        <v>161.93501610039701</v>
      </c>
      <c r="D4034">
        <v>160.40998243389001</v>
      </c>
      <c r="E4034">
        <v>161.67816162109301</v>
      </c>
      <c r="F4034">
        <v>2143300</v>
      </c>
      <c r="G4034">
        <v>0</v>
      </c>
      <c r="H4034">
        <v>0</v>
      </c>
      <c r="I4034" t="s">
        <v>10</v>
      </c>
    </row>
    <row r="4035" spans="1:9" x14ac:dyDescent="0.25">
      <c r="A4035" t="s">
        <v>4043</v>
      </c>
      <c r="B4035">
        <v>162.40050667856201</v>
      </c>
      <c r="C4035">
        <v>162.84196752703701</v>
      </c>
      <c r="D4035">
        <v>161.67811285901499</v>
      </c>
      <c r="E4035">
        <v>162.63327026367099</v>
      </c>
      <c r="F4035">
        <v>1957000</v>
      </c>
      <c r="G4035">
        <v>0</v>
      </c>
      <c r="H4035">
        <v>0</v>
      </c>
      <c r="I4035" t="s">
        <v>10</v>
      </c>
    </row>
    <row r="4036" spans="1:9" x14ac:dyDescent="0.25">
      <c r="A4036" t="s">
        <v>4044</v>
      </c>
      <c r="B4036">
        <v>162.577133301</v>
      </c>
      <c r="C4036">
        <v>162.91424560546801</v>
      </c>
      <c r="D4036">
        <v>161.99120088472199</v>
      </c>
      <c r="E4036">
        <v>162.91424560546801</v>
      </c>
      <c r="F4036">
        <v>1742900</v>
      </c>
      <c r="G4036">
        <v>0</v>
      </c>
      <c r="H4036">
        <v>0</v>
      </c>
      <c r="I4036" t="s">
        <v>10</v>
      </c>
    </row>
    <row r="4037" spans="1:9" x14ac:dyDescent="0.25">
      <c r="A4037" t="s">
        <v>4045</v>
      </c>
      <c r="B4037">
        <v>162.657383468267</v>
      </c>
      <c r="C4037">
        <v>164.688091556166</v>
      </c>
      <c r="D4037">
        <v>162.64936135931001</v>
      </c>
      <c r="E4037">
        <v>164.27072143554599</v>
      </c>
      <c r="F4037">
        <v>2164600</v>
      </c>
      <c r="G4037">
        <v>0</v>
      </c>
      <c r="H4037">
        <v>0</v>
      </c>
      <c r="I4037" t="s">
        <v>10</v>
      </c>
    </row>
    <row r="4038" spans="1:9" x14ac:dyDescent="0.25">
      <c r="A4038" t="s">
        <v>4046</v>
      </c>
      <c r="B4038">
        <v>164.535591879923</v>
      </c>
      <c r="C4038">
        <v>165.506793669746</v>
      </c>
      <c r="D4038">
        <v>164.18242313907999</v>
      </c>
      <c r="E4038">
        <v>164.86466979980401</v>
      </c>
      <c r="F4038">
        <v>2370100</v>
      </c>
      <c r="G4038">
        <v>0</v>
      </c>
      <c r="H4038">
        <v>0</v>
      </c>
      <c r="I4038" t="s">
        <v>10</v>
      </c>
    </row>
    <row r="4039" spans="1:9" x14ac:dyDescent="0.25">
      <c r="A4039" t="s">
        <v>4047</v>
      </c>
      <c r="B4039">
        <v>164.68008485093901</v>
      </c>
      <c r="C4039">
        <v>165.31418669512499</v>
      </c>
      <c r="D4039">
        <v>163.861376503537</v>
      </c>
      <c r="E4039">
        <v>164.60784912109301</v>
      </c>
      <c r="F4039">
        <v>1831200</v>
      </c>
      <c r="G4039">
        <v>0</v>
      </c>
      <c r="H4039">
        <v>0</v>
      </c>
      <c r="I4039" t="s">
        <v>10</v>
      </c>
    </row>
    <row r="4040" spans="1:9" x14ac:dyDescent="0.25">
      <c r="A4040" t="s">
        <v>4048</v>
      </c>
      <c r="B4040">
        <v>164.222542998135</v>
      </c>
      <c r="C4040">
        <v>164.712161025867</v>
      </c>
      <c r="D4040">
        <v>163.885418505768</v>
      </c>
      <c r="E4040">
        <v>164.50346374511699</v>
      </c>
      <c r="F4040">
        <v>2225000</v>
      </c>
      <c r="G4040">
        <v>0</v>
      </c>
      <c r="H4040">
        <v>0</v>
      </c>
      <c r="I4040" t="s">
        <v>10</v>
      </c>
    </row>
    <row r="4041" spans="1:9" x14ac:dyDescent="0.25">
      <c r="A4041" t="s">
        <v>4049</v>
      </c>
      <c r="B4041">
        <v>164.27068992928301</v>
      </c>
      <c r="C4041">
        <v>167.16022852608</v>
      </c>
      <c r="D4041">
        <v>164.24661135953801</v>
      </c>
      <c r="E4041">
        <v>166.791015625</v>
      </c>
      <c r="F4041">
        <v>3040400</v>
      </c>
      <c r="G4041">
        <v>0</v>
      </c>
      <c r="H4041">
        <v>0</v>
      </c>
      <c r="I4041" t="s">
        <v>10</v>
      </c>
    </row>
    <row r="4042" spans="1:9" x14ac:dyDescent="0.25">
      <c r="A4042" t="s">
        <v>4050</v>
      </c>
      <c r="B4042">
        <v>166.566267473327</v>
      </c>
      <c r="C4042">
        <v>166.566267473327</v>
      </c>
      <c r="D4042">
        <v>164.54358196331</v>
      </c>
      <c r="E4042">
        <v>165.65124511718699</v>
      </c>
      <c r="F4042">
        <v>3336300</v>
      </c>
      <c r="G4042">
        <v>0</v>
      </c>
      <c r="H4042">
        <v>0</v>
      </c>
      <c r="I4042" t="s">
        <v>10</v>
      </c>
    </row>
    <row r="4043" spans="1:9" x14ac:dyDescent="0.25">
      <c r="A4043" t="s">
        <v>4051</v>
      </c>
      <c r="B4043">
        <v>166.06061538537199</v>
      </c>
      <c r="C4043">
        <v>168.300008315833</v>
      </c>
      <c r="D4043">
        <v>165.24190719415799</v>
      </c>
      <c r="E4043">
        <v>167.80236816406199</v>
      </c>
      <c r="F4043">
        <v>3011500</v>
      </c>
      <c r="G4043">
        <v>0</v>
      </c>
      <c r="H4043">
        <v>0</v>
      </c>
      <c r="I4043" t="s">
        <v>10</v>
      </c>
    </row>
    <row r="4044" spans="1:9" x14ac:dyDescent="0.25">
      <c r="A4044" t="s">
        <v>4052</v>
      </c>
      <c r="B4044">
        <v>167.536646541652</v>
      </c>
      <c r="C4044">
        <v>167.94727115083199</v>
      </c>
      <c r="D4044">
        <v>166.89252011270599</v>
      </c>
      <c r="E4044">
        <v>167.85870361328099</v>
      </c>
      <c r="F4044">
        <v>3084900</v>
      </c>
      <c r="G4044">
        <v>0.65</v>
      </c>
      <c r="H4044">
        <v>0</v>
      </c>
      <c r="I4044" t="s">
        <v>10</v>
      </c>
    </row>
    <row r="4045" spans="1:9" x14ac:dyDescent="0.25">
      <c r="A4045" t="s">
        <v>4053</v>
      </c>
      <c r="B4045">
        <v>167.65744941531401</v>
      </c>
      <c r="C4045">
        <v>167.68966250052699</v>
      </c>
      <c r="D4045">
        <v>165.555994032889</v>
      </c>
      <c r="E4045">
        <v>166.01493835449199</v>
      </c>
      <c r="F4045">
        <v>2255500</v>
      </c>
      <c r="G4045">
        <v>0</v>
      </c>
      <c r="H4045">
        <v>0</v>
      </c>
      <c r="I4045" t="s">
        <v>10</v>
      </c>
    </row>
    <row r="4046" spans="1:9" x14ac:dyDescent="0.25">
      <c r="A4046" t="s">
        <v>4054</v>
      </c>
      <c r="B4046">
        <v>166.92475677670899</v>
      </c>
      <c r="C4046">
        <v>168.132489394495</v>
      </c>
      <c r="D4046">
        <v>166.578533704384</v>
      </c>
      <c r="E4046">
        <v>167.31927490234301</v>
      </c>
      <c r="F4046">
        <v>2088200</v>
      </c>
      <c r="G4046">
        <v>0</v>
      </c>
      <c r="H4046">
        <v>0</v>
      </c>
      <c r="I4046" t="s">
        <v>10</v>
      </c>
    </row>
    <row r="4047" spans="1:9" x14ac:dyDescent="0.25">
      <c r="A4047" t="s">
        <v>4055</v>
      </c>
      <c r="B4047">
        <v>166.54630577210301</v>
      </c>
      <c r="C4047">
        <v>167.34340130713099</v>
      </c>
      <c r="D4047">
        <v>165.58011000674</v>
      </c>
      <c r="E4047">
        <v>166.20812988281199</v>
      </c>
      <c r="F4047">
        <v>2230700</v>
      </c>
      <c r="G4047">
        <v>0</v>
      </c>
      <c r="H4047">
        <v>0</v>
      </c>
      <c r="I4047" t="s">
        <v>10</v>
      </c>
    </row>
    <row r="4048" spans="1:9" x14ac:dyDescent="0.25">
      <c r="A4048" t="s">
        <v>4056</v>
      </c>
      <c r="B4048">
        <v>167.08578893360101</v>
      </c>
      <c r="C4048">
        <v>169.21944502336299</v>
      </c>
      <c r="D4048">
        <v>166.48192261170399</v>
      </c>
      <c r="E4048">
        <v>167.70574951171801</v>
      </c>
      <c r="F4048">
        <v>2417000</v>
      </c>
      <c r="G4048">
        <v>0</v>
      </c>
      <c r="H4048">
        <v>0</v>
      </c>
      <c r="I4048" t="s">
        <v>10</v>
      </c>
    </row>
    <row r="4049" spans="1:9" x14ac:dyDescent="0.25">
      <c r="A4049" t="s">
        <v>4057</v>
      </c>
      <c r="B4049">
        <v>167.15020660176501</v>
      </c>
      <c r="C4049">
        <v>169.130881302468</v>
      </c>
      <c r="D4049">
        <v>166.667108619028</v>
      </c>
      <c r="E4049">
        <v>168.17274475097599</v>
      </c>
      <c r="F4049">
        <v>3462500</v>
      </c>
      <c r="G4049">
        <v>0</v>
      </c>
      <c r="H4049">
        <v>0</v>
      </c>
      <c r="I4049" t="s">
        <v>10</v>
      </c>
    </row>
    <row r="4050" spans="1:9" x14ac:dyDescent="0.25">
      <c r="A4050" t="s">
        <v>4058</v>
      </c>
      <c r="B4050">
        <v>169.64618930215801</v>
      </c>
      <c r="C4050">
        <v>170.64458612074301</v>
      </c>
      <c r="D4050">
        <v>167.91511062705399</v>
      </c>
      <c r="E4050">
        <v>169.444900512695</v>
      </c>
      <c r="F4050">
        <v>3225100</v>
      </c>
      <c r="G4050">
        <v>0</v>
      </c>
      <c r="H4050">
        <v>0</v>
      </c>
      <c r="I4050" t="s">
        <v>10</v>
      </c>
    </row>
    <row r="4051" spans="1:9" x14ac:dyDescent="0.25">
      <c r="A4051" t="s">
        <v>4059</v>
      </c>
      <c r="B4051">
        <v>170.00847873341999</v>
      </c>
      <c r="C4051">
        <v>170.451316454618</v>
      </c>
      <c r="D4051">
        <v>168.63971764710001</v>
      </c>
      <c r="E4051">
        <v>168.91346740722599</v>
      </c>
      <c r="F4051">
        <v>2180700</v>
      </c>
      <c r="G4051">
        <v>0</v>
      </c>
      <c r="H4051">
        <v>0</v>
      </c>
      <c r="I4051" t="s">
        <v>10</v>
      </c>
    </row>
    <row r="4052" spans="1:9" x14ac:dyDescent="0.25">
      <c r="A4052" t="s">
        <v>4060</v>
      </c>
      <c r="B4052">
        <v>169.08262792521799</v>
      </c>
      <c r="C4052">
        <v>169.436898254201</v>
      </c>
      <c r="D4052">
        <v>167.16635421064299</v>
      </c>
      <c r="E4052">
        <v>168.29357910156199</v>
      </c>
      <c r="F4052">
        <v>2278800</v>
      </c>
      <c r="G4052">
        <v>0</v>
      </c>
      <c r="H4052">
        <v>0</v>
      </c>
      <c r="I4052" t="s">
        <v>10</v>
      </c>
    </row>
    <row r="4053" spans="1:9" x14ac:dyDescent="0.25">
      <c r="A4053" t="s">
        <v>4061</v>
      </c>
      <c r="B4053">
        <v>168.85709509606801</v>
      </c>
      <c r="C4053">
        <v>171.82005937982899</v>
      </c>
      <c r="D4053">
        <v>168.567238826075</v>
      </c>
      <c r="E4053">
        <v>171.60267639160099</v>
      </c>
      <c r="F4053">
        <v>2677300</v>
      </c>
      <c r="G4053">
        <v>0</v>
      </c>
      <c r="H4053">
        <v>0</v>
      </c>
      <c r="I4053" t="s">
        <v>10</v>
      </c>
    </row>
    <row r="4054" spans="1:9" x14ac:dyDescent="0.25">
      <c r="A4054" t="s">
        <v>4062</v>
      </c>
      <c r="B4054">
        <v>171.63486433838401</v>
      </c>
      <c r="C4054">
        <v>172.79428933158499</v>
      </c>
      <c r="D4054">
        <v>171.39331541718599</v>
      </c>
      <c r="E4054">
        <v>172.25483703613199</v>
      </c>
      <c r="F4054">
        <v>2024100</v>
      </c>
      <c r="G4054">
        <v>0</v>
      </c>
      <c r="H4054">
        <v>0</v>
      </c>
      <c r="I4054" t="s">
        <v>10</v>
      </c>
    </row>
    <row r="4055" spans="1:9" x14ac:dyDescent="0.25">
      <c r="A4055" t="s">
        <v>4063</v>
      </c>
      <c r="B4055">
        <v>171.884504604781</v>
      </c>
      <c r="C4055">
        <v>172.31123581821399</v>
      </c>
      <c r="D4055">
        <v>170.70092564353999</v>
      </c>
      <c r="E4055">
        <v>171.54634094238199</v>
      </c>
      <c r="F4055">
        <v>2006200</v>
      </c>
      <c r="G4055">
        <v>0</v>
      </c>
      <c r="H4055">
        <v>0</v>
      </c>
      <c r="I4055" t="s">
        <v>10</v>
      </c>
    </row>
    <row r="4056" spans="1:9" x14ac:dyDescent="0.25">
      <c r="A4056" t="s">
        <v>4064</v>
      </c>
      <c r="B4056">
        <v>169.799198395464</v>
      </c>
      <c r="C4056">
        <v>170.96667110730399</v>
      </c>
      <c r="D4056">
        <v>169.38857362094899</v>
      </c>
      <c r="E4056">
        <v>170.49967956542901</v>
      </c>
      <c r="F4056">
        <v>1903800</v>
      </c>
      <c r="G4056">
        <v>0</v>
      </c>
      <c r="H4056">
        <v>0</v>
      </c>
      <c r="I4056" t="s">
        <v>10</v>
      </c>
    </row>
    <row r="4057" spans="1:9" x14ac:dyDescent="0.25">
      <c r="A4057" t="s">
        <v>4065</v>
      </c>
      <c r="B4057">
        <v>170.57207502096699</v>
      </c>
      <c r="C4057">
        <v>171.95694246869601</v>
      </c>
      <c r="D4057">
        <v>169.992362494676</v>
      </c>
      <c r="E4057">
        <v>171.94888305664</v>
      </c>
      <c r="F4057">
        <v>1954200</v>
      </c>
      <c r="G4057">
        <v>0</v>
      </c>
      <c r="H4057">
        <v>0</v>
      </c>
      <c r="I4057" t="s">
        <v>10</v>
      </c>
    </row>
    <row r="4058" spans="1:9" x14ac:dyDescent="0.25">
      <c r="A4058" t="s">
        <v>4066</v>
      </c>
      <c r="B4058">
        <v>171.973025033645</v>
      </c>
      <c r="C4058">
        <v>172.705718910923</v>
      </c>
      <c r="D4058">
        <v>171.15177591528899</v>
      </c>
      <c r="E4058">
        <v>171.44161987304599</v>
      </c>
      <c r="F4058">
        <v>1778400</v>
      </c>
      <c r="G4058">
        <v>0</v>
      </c>
      <c r="H4058">
        <v>0</v>
      </c>
      <c r="I4058" t="s">
        <v>10</v>
      </c>
    </row>
    <row r="4059" spans="1:9" x14ac:dyDescent="0.25">
      <c r="A4059" t="s">
        <v>4067</v>
      </c>
      <c r="B4059">
        <v>171.86038003931</v>
      </c>
      <c r="C4059">
        <v>173.11642022255401</v>
      </c>
      <c r="D4059">
        <v>170.70095455148601</v>
      </c>
      <c r="E4059">
        <v>172.78631591796801</v>
      </c>
      <c r="F4059">
        <v>2167200</v>
      </c>
      <c r="G4059">
        <v>0</v>
      </c>
      <c r="H4059">
        <v>0</v>
      </c>
      <c r="I4059" t="s">
        <v>10</v>
      </c>
    </row>
    <row r="4060" spans="1:9" x14ac:dyDescent="0.25">
      <c r="A4060" t="s">
        <v>4068</v>
      </c>
      <c r="B4060">
        <v>172.39978924932601</v>
      </c>
      <c r="C4060">
        <v>173.10832959957301</v>
      </c>
      <c r="D4060">
        <v>171.65100097656199</v>
      </c>
      <c r="E4060">
        <v>171.65100097656199</v>
      </c>
      <c r="F4060">
        <v>4163400</v>
      </c>
      <c r="G4060">
        <v>0</v>
      </c>
      <c r="H4060">
        <v>0</v>
      </c>
      <c r="I4060" t="s">
        <v>10</v>
      </c>
    </row>
    <row r="4061" spans="1:9" x14ac:dyDescent="0.25">
      <c r="A4061" t="s">
        <v>4069</v>
      </c>
      <c r="B4061">
        <v>173.156639596649</v>
      </c>
      <c r="C4061">
        <v>174.56566090574501</v>
      </c>
      <c r="D4061">
        <v>173.10833226033401</v>
      </c>
      <c r="E4061">
        <v>174.32411193847599</v>
      </c>
      <c r="F4061">
        <v>2006100</v>
      </c>
      <c r="G4061">
        <v>0</v>
      </c>
      <c r="H4061">
        <v>0</v>
      </c>
      <c r="I4061" t="s">
        <v>10</v>
      </c>
    </row>
    <row r="4062" spans="1:9" x14ac:dyDescent="0.25">
      <c r="A4062" t="s">
        <v>4070</v>
      </c>
      <c r="B4062">
        <v>174.65419938364599</v>
      </c>
      <c r="C4062">
        <v>176.14374086249501</v>
      </c>
      <c r="D4062">
        <v>174.42875699456599</v>
      </c>
      <c r="E4062">
        <v>175.84582519531199</v>
      </c>
      <c r="F4062">
        <v>2735600</v>
      </c>
      <c r="G4062">
        <v>0</v>
      </c>
      <c r="H4062">
        <v>0</v>
      </c>
      <c r="I4062" t="s">
        <v>10</v>
      </c>
    </row>
    <row r="4063" spans="1:9" x14ac:dyDescent="0.25">
      <c r="A4063" t="s">
        <v>4071</v>
      </c>
      <c r="B4063">
        <v>174.07455751218799</v>
      </c>
      <c r="C4063">
        <v>174.718684150527</v>
      </c>
      <c r="D4063">
        <v>172.06166944593801</v>
      </c>
      <c r="E4063">
        <v>172.64942932128901</v>
      </c>
      <c r="F4063">
        <v>3945200</v>
      </c>
      <c r="G4063">
        <v>0</v>
      </c>
      <c r="H4063">
        <v>0</v>
      </c>
      <c r="I4063" t="s">
        <v>10</v>
      </c>
    </row>
    <row r="4064" spans="1:9" x14ac:dyDescent="0.25">
      <c r="A4064" t="s">
        <v>4072</v>
      </c>
      <c r="B4064">
        <v>173.22911951862699</v>
      </c>
      <c r="C4064">
        <v>173.752477719144</v>
      </c>
      <c r="D4064">
        <v>171.08741623204099</v>
      </c>
      <c r="E4064">
        <v>171.35311889648401</v>
      </c>
      <c r="F4064">
        <v>2434700</v>
      </c>
      <c r="G4064">
        <v>0</v>
      </c>
      <c r="H4064">
        <v>0</v>
      </c>
      <c r="I4064" t="s">
        <v>10</v>
      </c>
    </row>
    <row r="4065" spans="1:9" x14ac:dyDescent="0.25">
      <c r="A4065" t="s">
        <v>4073</v>
      </c>
      <c r="B4065">
        <v>171.99720498357101</v>
      </c>
      <c r="C4065">
        <v>172.794312846293</v>
      </c>
      <c r="D4065">
        <v>171.13569553307499</v>
      </c>
      <c r="E4065">
        <v>171.63488769531199</v>
      </c>
      <c r="F4065">
        <v>2762600</v>
      </c>
      <c r="G4065">
        <v>0</v>
      </c>
      <c r="H4065">
        <v>0</v>
      </c>
      <c r="I4065" t="s">
        <v>10</v>
      </c>
    </row>
    <row r="4066" spans="1:9" x14ac:dyDescent="0.25">
      <c r="A4066" t="s">
        <v>4074</v>
      </c>
      <c r="B4066">
        <v>169.19530093010499</v>
      </c>
      <c r="C4066">
        <v>170.064869957139</v>
      </c>
      <c r="D4066">
        <v>167.19046020507801</v>
      </c>
      <c r="E4066">
        <v>167.19046020507801</v>
      </c>
      <c r="F4066">
        <v>3292800</v>
      </c>
      <c r="G4066">
        <v>0</v>
      </c>
      <c r="H4066">
        <v>0</v>
      </c>
      <c r="I4066" t="s">
        <v>10</v>
      </c>
    </row>
    <row r="4067" spans="1:9" x14ac:dyDescent="0.25">
      <c r="A4067" t="s">
        <v>4075</v>
      </c>
      <c r="B4067">
        <v>168.99398229820099</v>
      </c>
      <c r="C4067">
        <v>169.71861688323699</v>
      </c>
      <c r="D4067">
        <v>167.59300817668199</v>
      </c>
      <c r="E4067">
        <v>168.108306884765</v>
      </c>
      <c r="F4067">
        <v>4167300</v>
      </c>
      <c r="G4067">
        <v>0</v>
      </c>
      <c r="H4067">
        <v>0</v>
      </c>
      <c r="I4067" t="s">
        <v>10</v>
      </c>
    </row>
    <row r="4068" spans="1:9" x14ac:dyDescent="0.25">
      <c r="A4068" t="s">
        <v>4076</v>
      </c>
      <c r="B4068">
        <v>170.39497000434599</v>
      </c>
      <c r="C4068">
        <v>171.08740385031999</v>
      </c>
      <c r="D4068">
        <v>168.23714804580399</v>
      </c>
      <c r="E4068">
        <v>169.034255981445</v>
      </c>
      <c r="F4068">
        <v>2820300</v>
      </c>
      <c r="G4068">
        <v>0</v>
      </c>
      <c r="H4068">
        <v>0</v>
      </c>
      <c r="I4068" t="s">
        <v>10</v>
      </c>
    </row>
    <row r="4069" spans="1:9" x14ac:dyDescent="0.25">
      <c r="A4069" t="s">
        <v>4077</v>
      </c>
      <c r="B4069">
        <v>169.03428056013101</v>
      </c>
      <c r="C4069">
        <v>169.58983960038799</v>
      </c>
      <c r="D4069">
        <v>167.87485513449801</v>
      </c>
      <c r="E4069">
        <v>168.43846130371</v>
      </c>
      <c r="F4069">
        <v>1816600</v>
      </c>
      <c r="G4069">
        <v>0</v>
      </c>
      <c r="H4069">
        <v>0</v>
      </c>
      <c r="I4069" t="s">
        <v>10</v>
      </c>
    </row>
    <row r="4070" spans="1:9" x14ac:dyDescent="0.25">
      <c r="A4070" t="s">
        <v>4078</v>
      </c>
      <c r="B4070">
        <v>166.43359497213501</v>
      </c>
      <c r="C4070">
        <v>167.89897067931901</v>
      </c>
      <c r="D4070">
        <v>166.07126539463599</v>
      </c>
      <c r="E4070">
        <v>167.50444030761699</v>
      </c>
      <c r="F4070">
        <v>2816800</v>
      </c>
      <c r="G4070">
        <v>0</v>
      </c>
      <c r="H4070">
        <v>0</v>
      </c>
      <c r="I4070" t="s">
        <v>10</v>
      </c>
    </row>
    <row r="4071" spans="1:9" x14ac:dyDescent="0.25">
      <c r="A4071" t="s">
        <v>4079</v>
      </c>
      <c r="B4071">
        <v>167.45616289362599</v>
      </c>
      <c r="C4071">
        <v>168.25327090658101</v>
      </c>
      <c r="D4071">
        <v>163.60752230000901</v>
      </c>
      <c r="E4071">
        <v>167.641357421875</v>
      </c>
      <c r="F4071">
        <v>3304200</v>
      </c>
      <c r="G4071">
        <v>0</v>
      </c>
      <c r="H4071">
        <v>0</v>
      </c>
      <c r="I4071" t="s">
        <v>10</v>
      </c>
    </row>
    <row r="4072" spans="1:9" x14ac:dyDescent="0.25">
      <c r="A4072" t="s">
        <v>4080</v>
      </c>
      <c r="B4072">
        <v>166.10350922690799</v>
      </c>
      <c r="C4072">
        <v>166.498027385961</v>
      </c>
      <c r="D4072">
        <v>164.01010093114101</v>
      </c>
      <c r="E4072">
        <v>164.29995727539</v>
      </c>
      <c r="F4072">
        <v>2185100</v>
      </c>
      <c r="G4072">
        <v>0</v>
      </c>
      <c r="H4072">
        <v>0</v>
      </c>
      <c r="I4072" t="s">
        <v>10</v>
      </c>
    </row>
    <row r="4073" spans="1:9" x14ac:dyDescent="0.25">
      <c r="A4073" t="s">
        <v>4081</v>
      </c>
      <c r="B4073">
        <v>166.771743397633</v>
      </c>
      <c r="C4073">
        <v>167.109906991548</v>
      </c>
      <c r="D4073">
        <v>164.605874685608</v>
      </c>
      <c r="E4073">
        <v>164.90377807617099</v>
      </c>
      <c r="F4073">
        <v>2256200</v>
      </c>
      <c r="G4073">
        <v>0</v>
      </c>
      <c r="H4073">
        <v>0</v>
      </c>
      <c r="I4073" t="s">
        <v>10</v>
      </c>
    </row>
    <row r="4074" spans="1:9" x14ac:dyDescent="0.25">
      <c r="A4074" t="s">
        <v>4082</v>
      </c>
      <c r="B4074">
        <v>167.24679953149101</v>
      </c>
      <c r="C4074">
        <v>167.45613541108199</v>
      </c>
      <c r="D4074">
        <v>166.006853937058</v>
      </c>
      <c r="E4074">
        <v>166.820068359375</v>
      </c>
      <c r="F4074">
        <v>1840600</v>
      </c>
      <c r="G4074">
        <v>0</v>
      </c>
      <c r="H4074">
        <v>0</v>
      </c>
      <c r="I4074" t="s">
        <v>10</v>
      </c>
    </row>
    <row r="4075" spans="1:9" x14ac:dyDescent="0.25">
      <c r="A4075" t="s">
        <v>4083</v>
      </c>
      <c r="B4075">
        <v>168.63166918525201</v>
      </c>
      <c r="C4075">
        <v>169.33215012052801</v>
      </c>
      <c r="D4075">
        <v>167.995589840104</v>
      </c>
      <c r="E4075">
        <v>169.17916870117099</v>
      </c>
      <c r="F4075">
        <v>2041700</v>
      </c>
      <c r="G4075">
        <v>0</v>
      </c>
      <c r="H4075">
        <v>0</v>
      </c>
      <c r="I4075" t="s">
        <v>10</v>
      </c>
    </row>
    <row r="4076" spans="1:9" x14ac:dyDescent="0.25">
      <c r="A4076" t="s">
        <v>4084</v>
      </c>
      <c r="B4076">
        <v>169.090625397754</v>
      </c>
      <c r="C4076">
        <v>171.304802017947</v>
      </c>
      <c r="D4076">
        <v>168.84102927173399</v>
      </c>
      <c r="E4076">
        <v>170.82171630859301</v>
      </c>
      <c r="F4076">
        <v>2090700</v>
      </c>
      <c r="G4076">
        <v>0</v>
      </c>
      <c r="H4076">
        <v>0</v>
      </c>
      <c r="I4076" t="s">
        <v>10</v>
      </c>
    </row>
    <row r="4077" spans="1:9" x14ac:dyDescent="0.25">
      <c r="A4077" t="s">
        <v>4085</v>
      </c>
      <c r="B4077">
        <v>171.93283001841499</v>
      </c>
      <c r="C4077">
        <v>171.98919677758599</v>
      </c>
      <c r="D4077">
        <v>170.233952114114</v>
      </c>
      <c r="E4077">
        <v>171.46585083007801</v>
      </c>
      <c r="F4077">
        <v>2536700</v>
      </c>
      <c r="G4077">
        <v>0</v>
      </c>
      <c r="H4077">
        <v>0</v>
      </c>
      <c r="I4077" t="s">
        <v>10</v>
      </c>
    </row>
    <row r="4078" spans="1:9" x14ac:dyDescent="0.25">
      <c r="A4078" t="s">
        <v>4086</v>
      </c>
      <c r="B4078">
        <v>170.20175706491699</v>
      </c>
      <c r="C4078">
        <v>172.415933862684</v>
      </c>
      <c r="D4078">
        <v>168.53509219115799</v>
      </c>
      <c r="E4078">
        <v>170.03266906738199</v>
      </c>
      <c r="F4078">
        <v>4405200</v>
      </c>
      <c r="G4078">
        <v>0</v>
      </c>
      <c r="H4078">
        <v>0</v>
      </c>
      <c r="I4078" t="s">
        <v>10</v>
      </c>
    </row>
    <row r="4079" spans="1:9" x14ac:dyDescent="0.25">
      <c r="A4079" t="s">
        <v>4087</v>
      </c>
      <c r="B4079">
        <v>169.6944591276</v>
      </c>
      <c r="C4079">
        <v>171.33698216645399</v>
      </c>
      <c r="D4079">
        <v>168.91345781430201</v>
      </c>
      <c r="E4079">
        <v>171.063232421875</v>
      </c>
      <c r="F4079">
        <v>2849000</v>
      </c>
      <c r="G4079">
        <v>0</v>
      </c>
      <c r="H4079">
        <v>0</v>
      </c>
      <c r="I4079" t="s">
        <v>10</v>
      </c>
    </row>
    <row r="4080" spans="1:9" x14ac:dyDescent="0.25">
      <c r="A4080" t="s">
        <v>4088</v>
      </c>
      <c r="B4080">
        <v>171.240371274213</v>
      </c>
      <c r="C4080">
        <v>172.30318184440401</v>
      </c>
      <c r="D4080">
        <v>170.056804645688</v>
      </c>
      <c r="E4080">
        <v>171.00688171386699</v>
      </c>
      <c r="F4080">
        <v>2175400</v>
      </c>
      <c r="G4080">
        <v>0</v>
      </c>
      <c r="H4080">
        <v>0</v>
      </c>
      <c r="I4080" t="s">
        <v>10</v>
      </c>
    </row>
    <row r="4081" spans="1:9" x14ac:dyDescent="0.25">
      <c r="A4081" t="s">
        <v>4089</v>
      </c>
      <c r="B4081">
        <v>170.67681533840101</v>
      </c>
      <c r="C4081">
        <v>171.337048574899</v>
      </c>
      <c r="D4081">
        <v>169.686477769351</v>
      </c>
      <c r="E4081">
        <v>170.29034423828099</v>
      </c>
      <c r="F4081">
        <v>1985300</v>
      </c>
      <c r="G4081">
        <v>0</v>
      </c>
      <c r="H4081">
        <v>0</v>
      </c>
      <c r="I4081" t="s">
        <v>10</v>
      </c>
    </row>
    <row r="4082" spans="1:9" x14ac:dyDescent="0.25">
      <c r="A4082" t="s">
        <v>4090</v>
      </c>
      <c r="B4082">
        <v>170.53185312035299</v>
      </c>
      <c r="C4082">
        <v>172.07774944245099</v>
      </c>
      <c r="D4082">
        <v>170.49159290810101</v>
      </c>
      <c r="E4082">
        <v>171.69932556152301</v>
      </c>
      <c r="F4082">
        <v>2301300</v>
      </c>
      <c r="G4082">
        <v>0</v>
      </c>
      <c r="H4082">
        <v>0</v>
      </c>
      <c r="I4082" t="s">
        <v>10</v>
      </c>
    </row>
    <row r="4083" spans="1:9" x14ac:dyDescent="0.25">
      <c r="A4083" t="s">
        <v>4091</v>
      </c>
      <c r="B4083">
        <v>172.029449169125</v>
      </c>
      <c r="C4083">
        <v>172.794344090577</v>
      </c>
      <c r="D4083">
        <v>169.64618456276099</v>
      </c>
      <c r="E4083">
        <v>169.92799377441401</v>
      </c>
      <c r="F4083">
        <v>2192700</v>
      </c>
      <c r="G4083">
        <v>0</v>
      </c>
      <c r="H4083">
        <v>0</v>
      </c>
      <c r="I4083" t="s">
        <v>10</v>
      </c>
    </row>
    <row r="4084" spans="1:9" x14ac:dyDescent="0.25">
      <c r="A4084" t="s">
        <v>4092</v>
      </c>
      <c r="B4084">
        <v>170.25010432862399</v>
      </c>
      <c r="C4084">
        <v>170.25010432862399</v>
      </c>
      <c r="D4084">
        <v>166.586644856232</v>
      </c>
      <c r="E4084">
        <v>166.948974609375</v>
      </c>
      <c r="F4084">
        <v>2453900</v>
      </c>
      <c r="G4084">
        <v>0</v>
      </c>
      <c r="H4084">
        <v>0</v>
      </c>
      <c r="I4084" t="s">
        <v>10</v>
      </c>
    </row>
    <row r="4085" spans="1:9" x14ac:dyDescent="0.25">
      <c r="A4085" t="s">
        <v>4093</v>
      </c>
      <c r="B4085">
        <v>165.419040845387</v>
      </c>
      <c r="C4085">
        <v>165.733050706299</v>
      </c>
      <c r="D4085">
        <v>163.84899154083101</v>
      </c>
      <c r="E4085">
        <v>165.072830200195</v>
      </c>
      <c r="F4085">
        <v>2910500</v>
      </c>
      <c r="G4085">
        <v>0</v>
      </c>
      <c r="H4085">
        <v>0</v>
      </c>
      <c r="I4085" t="s">
        <v>10</v>
      </c>
    </row>
    <row r="4086" spans="1:9" x14ac:dyDescent="0.25">
      <c r="A4086" t="s">
        <v>4094</v>
      </c>
      <c r="B4086">
        <v>166.77981038511999</v>
      </c>
      <c r="C4086">
        <v>166.81201118022301</v>
      </c>
      <c r="D4086">
        <v>164.73472203961001</v>
      </c>
      <c r="E4086">
        <v>166.05517578125</v>
      </c>
      <c r="F4086">
        <v>2018100</v>
      </c>
      <c r="G4086">
        <v>0</v>
      </c>
      <c r="H4086">
        <v>0</v>
      </c>
      <c r="I4086" t="s">
        <v>10</v>
      </c>
    </row>
    <row r="4087" spans="1:9" x14ac:dyDescent="0.25">
      <c r="A4087" t="s">
        <v>4095</v>
      </c>
      <c r="B4087">
        <v>166.32093173988901</v>
      </c>
      <c r="C4087">
        <v>167.57697200835801</v>
      </c>
      <c r="D4087">
        <v>165.596284617983</v>
      </c>
      <c r="E4087">
        <v>166.538314819335</v>
      </c>
      <c r="F4087">
        <v>1987300</v>
      </c>
      <c r="G4087">
        <v>0</v>
      </c>
      <c r="H4087">
        <v>0</v>
      </c>
      <c r="I4087" t="s">
        <v>10</v>
      </c>
    </row>
    <row r="4088" spans="1:9" x14ac:dyDescent="0.25">
      <c r="A4088" t="s">
        <v>4096</v>
      </c>
      <c r="B4088">
        <v>165.88609505958701</v>
      </c>
      <c r="C4088">
        <v>166.94890562970801</v>
      </c>
      <c r="D4088">
        <v>165.13730675529499</v>
      </c>
      <c r="E4088">
        <v>166.828125</v>
      </c>
      <c r="F4088">
        <v>1342900</v>
      </c>
      <c r="G4088">
        <v>0</v>
      </c>
      <c r="H4088">
        <v>0</v>
      </c>
      <c r="I4088" t="s">
        <v>10</v>
      </c>
    </row>
    <row r="4089" spans="1:9" x14ac:dyDescent="0.25">
      <c r="A4089" t="s">
        <v>4097</v>
      </c>
      <c r="B4089">
        <v>166.98917514850501</v>
      </c>
      <c r="C4089">
        <v>167.04554190679599</v>
      </c>
      <c r="D4089">
        <v>164.97628724996599</v>
      </c>
      <c r="E4089">
        <v>165.11317443847599</v>
      </c>
      <c r="F4089">
        <v>1644000</v>
      </c>
      <c r="G4089">
        <v>0</v>
      </c>
      <c r="H4089">
        <v>0</v>
      </c>
      <c r="I4089" t="s">
        <v>10</v>
      </c>
    </row>
    <row r="4090" spans="1:9" x14ac:dyDescent="0.25">
      <c r="A4090" t="s">
        <v>4098</v>
      </c>
      <c r="B4090">
        <v>165.66066767059999</v>
      </c>
      <c r="C4090">
        <v>165.82169623914399</v>
      </c>
      <c r="D4090">
        <v>163.31766329835699</v>
      </c>
      <c r="E4090">
        <v>164.807205200195</v>
      </c>
      <c r="F4090">
        <v>2075500</v>
      </c>
      <c r="G4090">
        <v>0</v>
      </c>
      <c r="H4090">
        <v>0</v>
      </c>
      <c r="I4090" t="s">
        <v>10</v>
      </c>
    </row>
    <row r="4091" spans="1:9" x14ac:dyDescent="0.25">
      <c r="A4091" t="s">
        <v>4099</v>
      </c>
      <c r="B4091">
        <v>165.064775803213</v>
      </c>
      <c r="C4091">
        <v>166.78780652823301</v>
      </c>
      <c r="D4091">
        <v>164.89570018064899</v>
      </c>
      <c r="E4091">
        <v>165.193603515625</v>
      </c>
      <c r="F4091">
        <v>1451500</v>
      </c>
      <c r="G4091">
        <v>0</v>
      </c>
      <c r="H4091">
        <v>0</v>
      </c>
      <c r="I4091" t="s">
        <v>10</v>
      </c>
    </row>
    <row r="4092" spans="1:9" x14ac:dyDescent="0.25">
      <c r="A4092" t="s">
        <v>4100</v>
      </c>
      <c r="B4092">
        <v>166.61880388444601</v>
      </c>
      <c r="C4092">
        <v>167.29513124230499</v>
      </c>
      <c r="D4092">
        <v>165.00043421694099</v>
      </c>
      <c r="E4092">
        <v>165.62040710449199</v>
      </c>
      <c r="F4092">
        <v>1535500</v>
      </c>
      <c r="G4092">
        <v>0</v>
      </c>
      <c r="H4092">
        <v>0</v>
      </c>
      <c r="I4092" t="s">
        <v>10</v>
      </c>
    </row>
    <row r="4093" spans="1:9" x14ac:dyDescent="0.25">
      <c r="A4093" t="s">
        <v>4101</v>
      </c>
      <c r="B4093">
        <v>165.861935968289</v>
      </c>
      <c r="C4093">
        <v>166.425542031432</v>
      </c>
      <c r="D4093">
        <v>164.493174876175</v>
      </c>
      <c r="E4093">
        <v>165.12924194335901</v>
      </c>
      <c r="F4093">
        <v>1485800</v>
      </c>
      <c r="G4093">
        <v>0</v>
      </c>
      <c r="H4093">
        <v>0</v>
      </c>
      <c r="I4093" t="s">
        <v>10</v>
      </c>
    </row>
    <row r="4094" spans="1:9" x14ac:dyDescent="0.25">
      <c r="A4094" t="s">
        <v>4102</v>
      </c>
      <c r="B4094">
        <v>165.29832426787499</v>
      </c>
      <c r="C4094">
        <v>166.377229021338</v>
      </c>
      <c r="D4094">
        <v>162.89896580335801</v>
      </c>
      <c r="E4094">
        <v>163.80073547363199</v>
      </c>
      <c r="F4094">
        <v>1691100</v>
      </c>
      <c r="G4094">
        <v>0</v>
      </c>
      <c r="H4094">
        <v>0</v>
      </c>
      <c r="I4094" t="s">
        <v>10</v>
      </c>
    </row>
    <row r="4095" spans="1:9" x14ac:dyDescent="0.25">
      <c r="A4095" t="s">
        <v>4103</v>
      </c>
      <c r="B4095">
        <v>164.72668108849001</v>
      </c>
      <c r="C4095">
        <v>166.32089705278301</v>
      </c>
      <c r="D4095">
        <v>164.525392310889</v>
      </c>
      <c r="E4095">
        <v>165.837799072265</v>
      </c>
      <c r="F4095">
        <v>1640300</v>
      </c>
      <c r="G4095">
        <v>0</v>
      </c>
      <c r="H4095">
        <v>0</v>
      </c>
      <c r="I4095" t="s">
        <v>10</v>
      </c>
    </row>
    <row r="4096" spans="1:9" x14ac:dyDescent="0.25">
      <c r="A4096" t="s">
        <v>4104</v>
      </c>
      <c r="B4096">
        <v>163.84906190219201</v>
      </c>
      <c r="C4096">
        <v>164.18722556795299</v>
      </c>
      <c r="D4096">
        <v>161.562424379985</v>
      </c>
      <c r="E4096">
        <v>162.39978027343699</v>
      </c>
      <c r="F4096">
        <v>2554000</v>
      </c>
      <c r="G4096">
        <v>0</v>
      </c>
      <c r="H4096">
        <v>0</v>
      </c>
      <c r="I4096" t="s">
        <v>10</v>
      </c>
    </row>
    <row r="4097" spans="1:9" x14ac:dyDescent="0.25">
      <c r="A4097" t="s">
        <v>4105</v>
      </c>
      <c r="B4097">
        <v>160.950492102092</v>
      </c>
      <c r="C4097">
        <v>162.279005326819</v>
      </c>
      <c r="D4097">
        <v>158.27738368277599</v>
      </c>
      <c r="E4097">
        <v>161.94084167480401</v>
      </c>
      <c r="F4097">
        <v>2771900</v>
      </c>
      <c r="G4097">
        <v>0</v>
      </c>
      <c r="H4097">
        <v>0</v>
      </c>
      <c r="I4097" t="s">
        <v>10</v>
      </c>
    </row>
    <row r="4098" spans="1:9" x14ac:dyDescent="0.25">
      <c r="A4098" t="s">
        <v>4106</v>
      </c>
      <c r="B4098">
        <v>161.61067874169899</v>
      </c>
      <c r="C4098">
        <v>162.60101574433</v>
      </c>
      <c r="D4098">
        <v>160.69280272532899</v>
      </c>
      <c r="E4098">
        <v>161.62678527832</v>
      </c>
      <c r="F4098">
        <v>3353600</v>
      </c>
      <c r="G4098">
        <v>0</v>
      </c>
      <c r="H4098">
        <v>0</v>
      </c>
      <c r="I4098" t="s">
        <v>10</v>
      </c>
    </row>
    <row r="4099" spans="1:9" x14ac:dyDescent="0.25">
      <c r="A4099" t="s">
        <v>4107</v>
      </c>
      <c r="B4099">
        <v>161.69930363055099</v>
      </c>
      <c r="C4099">
        <v>163.08417141472501</v>
      </c>
      <c r="D4099">
        <v>161.626842618583</v>
      </c>
      <c r="E4099">
        <v>162.65744018554599</v>
      </c>
      <c r="F4099">
        <v>3567100</v>
      </c>
      <c r="G4099">
        <v>0</v>
      </c>
      <c r="H4099">
        <v>0</v>
      </c>
      <c r="I4099" t="s">
        <v>10</v>
      </c>
    </row>
    <row r="4100" spans="1:9" x14ac:dyDescent="0.25">
      <c r="A4100" t="s">
        <v>4108</v>
      </c>
      <c r="B4100">
        <v>161.844228437547</v>
      </c>
      <c r="C4100">
        <v>163.33377034397199</v>
      </c>
      <c r="D4100">
        <v>160.853891066545</v>
      </c>
      <c r="E4100">
        <v>163.10028076171801</v>
      </c>
      <c r="F4100">
        <v>1600700</v>
      </c>
      <c r="G4100">
        <v>0</v>
      </c>
      <c r="H4100">
        <v>0</v>
      </c>
      <c r="I4100" t="s">
        <v>10</v>
      </c>
    </row>
    <row r="4101" spans="1:9" x14ac:dyDescent="0.25">
      <c r="A4101" t="s">
        <v>4109</v>
      </c>
      <c r="B4101">
        <v>162.73795743724801</v>
      </c>
      <c r="C4101">
        <v>163.52701834182901</v>
      </c>
      <c r="D4101">
        <v>161.98110961914</v>
      </c>
      <c r="E4101">
        <v>161.98110961914</v>
      </c>
      <c r="F4101">
        <v>1665400</v>
      </c>
      <c r="G4101">
        <v>0</v>
      </c>
      <c r="H4101">
        <v>0</v>
      </c>
      <c r="I4101" t="s">
        <v>10</v>
      </c>
    </row>
    <row r="4102" spans="1:9" x14ac:dyDescent="0.25">
      <c r="A4102" t="s">
        <v>4110</v>
      </c>
      <c r="B4102">
        <v>161.047110167764</v>
      </c>
      <c r="C4102">
        <v>163.245179927284</v>
      </c>
      <c r="D4102">
        <v>160.33856982038199</v>
      </c>
      <c r="E4102">
        <v>161.7958984375</v>
      </c>
      <c r="F4102">
        <v>2721400</v>
      </c>
      <c r="G4102">
        <v>0</v>
      </c>
      <c r="H4102">
        <v>0</v>
      </c>
      <c r="I4102" t="s">
        <v>10</v>
      </c>
    </row>
    <row r="4103" spans="1:9" x14ac:dyDescent="0.25">
      <c r="A4103" t="s">
        <v>4111</v>
      </c>
      <c r="B4103">
        <v>159.76691549191301</v>
      </c>
      <c r="C4103">
        <v>160.40299488058</v>
      </c>
      <c r="D4103">
        <v>158.41426086425699</v>
      </c>
      <c r="E4103">
        <v>158.41426086425699</v>
      </c>
      <c r="F4103">
        <v>3140000</v>
      </c>
      <c r="G4103">
        <v>0</v>
      </c>
      <c r="H4103">
        <v>0</v>
      </c>
      <c r="I4103" t="s">
        <v>10</v>
      </c>
    </row>
    <row r="4104" spans="1:9" x14ac:dyDescent="0.25">
      <c r="A4104" t="s">
        <v>4112</v>
      </c>
      <c r="B4104">
        <v>155.92636868045099</v>
      </c>
      <c r="C4104">
        <v>156.68321658124401</v>
      </c>
      <c r="D4104">
        <v>151.03102328563801</v>
      </c>
      <c r="E4104">
        <v>151.15985107421801</v>
      </c>
      <c r="F4104">
        <v>5406200</v>
      </c>
      <c r="G4104">
        <v>0</v>
      </c>
      <c r="H4104">
        <v>0</v>
      </c>
      <c r="I4104" t="s">
        <v>10</v>
      </c>
    </row>
    <row r="4105" spans="1:9" x14ac:dyDescent="0.25">
      <c r="A4105" t="s">
        <v>4113</v>
      </c>
      <c r="B4105">
        <v>143.68800882647599</v>
      </c>
      <c r="C4105">
        <v>150.475461569022</v>
      </c>
      <c r="D4105">
        <v>138.56722103393801</v>
      </c>
      <c r="E4105">
        <v>144.4931640625</v>
      </c>
      <c r="F4105">
        <v>7183600</v>
      </c>
      <c r="G4105">
        <v>0</v>
      </c>
      <c r="H4105">
        <v>0</v>
      </c>
      <c r="I4105" t="s">
        <v>10</v>
      </c>
    </row>
    <row r="4106" spans="1:9" x14ac:dyDescent="0.25">
      <c r="A4106" t="s">
        <v>4114</v>
      </c>
      <c r="B4106">
        <v>149.670289466659</v>
      </c>
      <c r="C4106">
        <v>150.82971484158799</v>
      </c>
      <c r="D4106">
        <v>143.084126275313</v>
      </c>
      <c r="E4106">
        <v>143.49475097656199</v>
      </c>
      <c r="F4106">
        <v>7204800</v>
      </c>
      <c r="G4106">
        <v>0</v>
      </c>
      <c r="H4106">
        <v>0</v>
      </c>
      <c r="I4106" t="s">
        <v>10</v>
      </c>
    </row>
    <row r="4107" spans="1:9" x14ac:dyDescent="0.25">
      <c r="A4107" t="s">
        <v>4115</v>
      </c>
      <c r="B4107">
        <v>147.37563031899199</v>
      </c>
      <c r="C4107">
        <v>149.00204757107099</v>
      </c>
      <c r="D4107">
        <v>144.21137568073499</v>
      </c>
      <c r="E4107">
        <v>148.47064208984301</v>
      </c>
      <c r="F4107">
        <v>5561800</v>
      </c>
      <c r="G4107">
        <v>0</v>
      </c>
      <c r="H4107">
        <v>0</v>
      </c>
      <c r="I4107" t="s">
        <v>10</v>
      </c>
    </row>
    <row r="4108" spans="1:9" x14ac:dyDescent="0.25">
      <c r="A4108" t="s">
        <v>4116</v>
      </c>
      <c r="B4108">
        <v>150.41104960280001</v>
      </c>
      <c r="C4108">
        <v>152.86677556127199</v>
      </c>
      <c r="D4108">
        <v>149.29993143143099</v>
      </c>
      <c r="E4108">
        <v>152.34342956542901</v>
      </c>
      <c r="F4108">
        <v>3798500</v>
      </c>
      <c r="G4108">
        <v>0</v>
      </c>
      <c r="H4108">
        <v>0</v>
      </c>
      <c r="I4108" t="s">
        <v>10</v>
      </c>
    </row>
    <row r="4109" spans="1:9" x14ac:dyDescent="0.25">
      <c r="A4109" t="s">
        <v>4117</v>
      </c>
      <c r="B4109">
        <v>151.55969299354101</v>
      </c>
      <c r="C4109">
        <v>152.57769340387799</v>
      </c>
      <c r="D4109">
        <v>150.48514385376501</v>
      </c>
      <c r="E4109">
        <v>151.68896484375</v>
      </c>
      <c r="F4109">
        <v>2413100</v>
      </c>
      <c r="G4109">
        <v>0.65</v>
      </c>
      <c r="H4109">
        <v>0</v>
      </c>
      <c r="I4109" t="s">
        <v>10</v>
      </c>
    </row>
    <row r="4110" spans="1:9" x14ac:dyDescent="0.25">
      <c r="A4110" t="s">
        <v>4118</v>
      </c>
      <c r="B4110">
        <v>151.64046698285401</v>
      </c>
      <c r="C4110">
        <v>153.70876694667999</v>
      </c>
      <c r="D4110">
        <v>151.22841456653299</v>
      </c>
      <c r="E4110">
        <v>152.37568664550699</v>
      </c>
      <c r="F4110">
        <v>2858000</v>
      </c>
      <c r="G4110">
        <v>0</v>
      </c>
      <c r="H4110">
        <v>0</v>
      </c>
      <c r="I4110" t="s">
        <v>10</v>
      </c>
    </row>
    <row r="4111" spans="1:9" x14ac:dyDescent="0.25">
      <c r="A4111" t="s">
        <v>4119</v>
      </c>
      <c r="B4111">
        <v>148.85309480377501</v>
      </c>
      <c r="C4111">
        <v>150.65477606488301</v>
      </c>
      <c r="D4111">
        <v>146.300031893051</v>
      </c>
      <c r="E4111">
        <v>147.14027404785099</v>
      </c>
      <c r="F4111">
        <v>5494500</v>
      </c>
      <c r="G4111">
        <v>0</v>
      </c>
      <c r="H4111">
        <v>0</v>
      </c>
      <c r="I4111" t="s">
        <v>10</v>
      </c>
    </row>
    <row r="4112" spans="1:9" x14ac:dyDescent="0.25">
      <c r="A4112" t="s">
        <v>4120</v>
      </c>
      <c r="B4112">
        <v>149.36208345346299</v>
      </c>
      <c r="C4112">
        <v>150.129627166863</v>
      </c>
      <c r="D4112">
        <v>147.45536728846301</v>
      </c>
      <c r="E4112">
        <v>149.07122802734301</v>
      </c>
      <c r="F4112">
        <v>3043800</v>
      </c>
      <c r="G4112">
        <v>0</v>
      </c>
      <c r="H4112">
        <v>0</v>
      </c>
      <c r="I4112" t="s">
        <v>10</v>
      </c>
    </row>
    <row r="4113" spans="1:9" x14ac:dyDescent="0.25">
      <c r="A4113" t="s">
        <v>4121</v>
      </c>
      <c r="B4113">
        <v>149.46718164736799</v>
      </c>
      <c r="C4113">
        <v>151.80210091079201</v>
      </c>
      <c r="D4113">
        <v>148.88547054876699</v>
      </c>
      <c r="E4113">
        <v>149.51565551757801</v>
      </c>
      <c r="F4113">
        <v>2902200</v>
      </c>
      <c r="G4113">
        <v>0</v>
      </c>
      <c r="H4113">
        <v>0</v>
      </c>
      <c r="I4113" t="s">
        <v>10</v>
      </c>
    </row>
    <row r="4114" spans="1:9" x14ac:dyDescent="0.25">
      <c r="A4114" t="s">
        <v>4122</v>
      </c>
      <c r="B4114">
        <v>147.253428753821</v>
      </c>
      <c r="C4114">
        <v>147.713955119649</v>
      </c>
      <c r="D4114">
        <v>144.724614323927</v>
      </c>
      <c r="E4114">
        <v>145.73452758789</v>
      </c>
      <c r="F4114">
        <v>4295600</v>
      </c>
      <c r="G4114">
        <v>0</v>
      </c>
      <c r="H4114">
        <v>0</v>
      </c>
      <c r="I4114" t="s">
        <v>10</v>
      </c>
    </row>
    <row r="4115" spans="1:9" x14ac:dyDescent="0.25">
      <c r="A4115" t="s">
        <v>4123</v>
      </c>
      <c r="B4115">
        <v>148.586522067678</v>
      </c>
      <c r="C4115">
        <v>150.525550608602</v>
      </c>
      <c r="D4115">
        <v>148.376452218249</v>
      </c>
      <c r="E4115">
        <v>150.17814636230401</v>
      </c>
      <c r="F4115">
        <v>3060100</v>
      </c>
      <c r="G4115">
        <v>0</v>
      </c>
      <c r="H4115">
        <v>0</v>
      </c>
      <c r="I4115" t="s">
        <v>10</v>
      </c>
    </row>
    <row r="4116" spans="1:9" x14ac:dyDescent="0.25">
      <c r="A4116" t="s">
        <v>4124</v>
      </c>
      <c r="B4116">
        <v>153.14328690940101</v>
      </c>
      <c r="C4116">
        <v>154.920732218924</v>
      </c>
      <c r="D4116">
        <v>149.67725684418701</v>
      </c>
      <c r="E4116">
        <v>150.01658630371</v>
      </c>
      <c r="F4116">
        <v>4756800</v>
      </c>
      <c r="G4116">
        <v>0</v>
      </c>
      <c r="H4116">
        <v>0</v>
      </c>
      <c r="I4116" t="s">
        <v>10</v>
      </c>
    </row>
    <row r="4117" spans="1:9" x14ac:dyDescent="0.25">
      <c r="A4117" t="s">
        <v>4125</v>
      </c>
      <c r="B4117">
        <v>149.83073904865401</v>
      </c>
      <c r="C4117">
        <v>151.745543103812</v>
      </c>
      <c r="D4117">
        <v>149.28135211505199</v>
      </c>
      <c r="E4117">
        <v>150.202392578125</v>
      </c>
      <c r="F4117">
        <v>3042600</v>
      </c>
      <c r="G4117">
        <v>0</v>
      </c>
      <c r="H4117">
        <v>0</v>
      </c>
      <c r="I4117" t="s">
        <v>10</v>
      </c>
    </row>
    <row r="4118" spans="1:9" x14ac:dyDescent="0.25">
      <c r="A4118" t="s">
        <v>4126</v>
      </c>
      <c r="B4118">
        <v>149.81456225848899</v>
      </c>
      <c r="C4118">
        <v>150.129667021138</v>
      </c>
      <c r="D4118">
        <v>148.10984056134299</v>
      </c>
      <c r="E4118">
        <v>149.685302734375</v>
      </c>
      <c r="F4118">
        <v>2536800</v>
      </c>
      <c r="G4118">
        <v>0</v>
      </c>
      <c r="H4118">
        <v>0</v>
      </c>
      <c r="I4118" t="s">
        <v>10</v>
      </c>
    </row>
    <row r="4119" spans="1:9" x14ac:dyDescent="0.25">
      <c r="A4119" t="s">
        <v>4127</v>
      </c>
      <c r="B4119">
        <v>149.95182359236199</v>
      </c>
      <c r="C4119">
        <v>150.16188096920399</v>
      </c>
      <c r="D4119">
        <v>148.09358199464</v>
      </c>
      <c r="E4119">
        <v>148.61065673828099</v>
      </c>
      <c r="F4119">
        <v>2746000</v>
      </c>
      <c r="G4119">
        <v>0</v>
      </c>
      <c r="H4119">
        <v>0</v>
      </c>
      <c r="I4119" t="s">
        <v>10</v>
      </c>
    </row>
    <row r="4120" spans="1:9" x14ac:dyDescent="0.25">
      <c r="A4120" t="s">
        <v>4128</v>
      </c>
      <c r="B4120">
        <v>149.28940589252699</v>
      </c>
      <c r="C4120">
        <v>151.907105309988</v>
      </c>
      <c r="D4120">
        <v>148.81272982723701</v>
      </c>
      <c r="E4120">
        <v>151.44657897949199</v>
      </c>
      <c r="F4120">
        <v>3092800</v>
      </c>
      <c r="G4120">
        <v>0</v>
      </c>
      <c r="H4120">
        <v>0</v>
      </c>
      <c r="I4120" t="s">
        <v>10</v>
      </c>
    </row>
    <row r="4121" spans="1:9" x14ac:dyDescent="0.25">
      <c r="A4121" t="s">
        <v>4129</v>
      </c>
      <c r="B4121">
        <v>151.85863315736501</v>
      </c>
      <c r="C4121">
        <v>152.941257146721</v>
      </c>
      <c r="D4121">
        <v>150.75175990946201</v>
      </c>
      <c r="E4121">
        <v>152.40802001953099</v>
      </c>
      <c r="F4121">
        <v>2717800</v>
      </c>
      <c r="G4121">
        <v>0</v>
      </c>
      <c r="H4121">
        <v>0</v>
      </c>
      <c r="I4121" t="s">
        <v>10</v>
      </c>
    </row>
    <row r="4122" spans="1:9" x14ac:dyDescent="0.25">
      <c r="A4122" t="s">
        <v>4130</v>
      </c>
      <c r="B4122">
        <v>152.25448695745999</v>
      </c>
      <c r="C4122">
        <v>153.96730785088499</v>
      </c>
      <c r="D4122">
        <v>150.275059871004</v>
      </c>
      <c r="E4122">
        <v>150.63862609863199</v>
      </c>
      <c r="F4122">
        <v>3712600</v>
      </c>
      <c r="G4122">
        <v>0</v>
      </c>
      <c r="H4122">
        <v>0</v>
      </c>
      <c r="I4122" t="s">
        <v>10</v>
      </c>
    </row>
    <row r="4123" spans="1:9" x14ac:dyDescent="0.25">
      <c r="A4123" t="s">
        <v>4131</v>
      </c>
      <c r="B4123">
        <v>148.01290012472501</v>
      </c>
      <c r="C4123">
        <v>148.15833405968701</v>
      </c>
      <c r="D4123">
        <v>145.87188872480499</v>
      </c>
      <c r="E4123">
        <v>146.18698120117099</v>
      </c>
      <c r="F4123">
        <v>6529900</v>
      </c>
      <c r="G4123">
        <v>0</v>
      </c>
      <c r="H4123">
        <v>0</v>
      </c>
      <c r="I4123" t="s">
        <v>10</v>
      </c>
    </row>
    <row r="4124" spans="1:9" x14ac:dyDescent="0.25">
      <c r="A4124" t="s">
        <v>4132</v>
      </c>
      <c r="B4124">
        <v>148.09366472965399</v>
      </c>
      <c r="C4124">
        <v>148.99046808755</v>
      </c>
      <c r="D4124">
        <v>146.80097098434899</v>
      </c>
      <c r="E4124">
        <v>148.13406372070301</v>
      </c>
      <c r="F4124">
        <v>2947200</v>
      </c>
      <c r="G4124">
        <v>0</v>
      </c>
      <c r="H4124">
        <v>0</v>
      </c>
      <c r="I4124" t="s">
        <v>10</v>
      </c>
    </row>
    <row r="4125" spans="1:9" x14ac:dyDescent="0.25">
      <c r="A4125" t="s">
        <v>4133</v>
      </c>
      <c r="B4125">
        <v>146.14657130392899</v>
      </c>
      <c r="C4125">
        <v>146.23544416643301</v>
      </c>
      <c r="D4125">
        <v>143.81972714238401</v>
      </c>
      <c r="E4125">
        <v>145.20129394531199</v>
      </c>
      <c r="F4125">
        <v>4166900</v>
      </c>
      <c r="G4125">
        <v>0</v>
      </c>
      <c r="H4125">
        <v>0</v>
      </c>
      <c r="I4125" t="s">
        <v>10</v>
      </c>
    </row>
    <row r="4126" spans="1:9" x14ac:dyDescent="0.25">
      <c r="A4126" t="s">
        <v>4134</v>
      </c>
      <c r="B4126">
        <v>145.27400349995801</v>
      </c>
      <c r="C4126">
        <v>145.581021081991</v>
      </c>
      <c r="D4126">
        <v>143.60966838733799</v>
      </c>
      <c r="E4126">
        <v>144.95083618164</v>
      </c>
      <c r="F4126">
        <v>2732600</v>
      </c>
      <c r="G4126">
        <v>0</v>
      </c>
      <c r="H4126">
        <v>0</v>
      </c>
      <c r="I4126" t="s">
        <v>10</v>
      </c>
    </row>
    <row r="4127" spans="1:9" x14ac:dyDescent="0.25">
      <c r="A4127" t="s">
        <v>4135</v>
      </c>
      <c r="B4127">
        <v>143.53697832886601</v>
      </c>
      <c r="C4127">
        <v>143.79550975526601</v>
      </c>
      <c r="D4127">
        <v>141.24245798437099</v>
      </c>
      <c r="E4127">
        <v>142.93103027343699</v>
      </c>
      <c r="F4127">
        <v>3910000</v>
      </c>
      <c r="G4127">
        <v>0</v>
      </c>
      <c r="H4127">
        <v>0</v>
      </c>
      <c r="I4127" t="s">
        <v>10</v>
      </c>
    </row>
    <row r="4128" spans="1:9" x14ac:dyDescent="0.25">
      <c r="A4128" t="s">
        <v>4136</v>
      </c>
      <c r="B4128">
        <v>144.781176115677</v>
      </c>
      <c r="C4128">
        <v>146.32432668093799</v>
      </c>
      <c r="D4128">
        <v>143.94093362860701</v>
      </c>
      <c r="E4128">
        <v>145.29017639160099</v>
      </c>
      <c r="F4128">
        <v>3026500</v>
      </c>
      <c r="G4128">
        <v>0</v>
      </c>
      <c r="H4128">
        <v>0</v>
      </c>
      <c r="I4128" t="s">
        <v>10</v>
      </c>
    </row>
    <row r="4129" spans="1:9" x14ac:dyDescent="0.25">
      <c r="A4129" t="s">
        <v>4137</v>
      </c>
      <c r="B4129">
        <v>144.183322606686</v>
      </c>
      <c r="C4129">
        <v>144.183322606686</v>
      </c>
      <c r="D4129">
        <v>139.570032742633</v>
      </c>
      <c r="E4129">
        <v>139.78817749023401</v>
      </c>
      <c r="F4129">
        <v>3898500</v>
      </c>
      <c r="G4129">
        <v>0</v>
      </c>
      <c r="H4129">
        <v>0</v>
      </c>
      <c r="I4129" t="s">
        <v>10</v>
      </c>
    </row>
    <row r="4130" spans="1:9" x14ac:dyDescent="0.25">
      <c r="A4130" t="s">
        <v>4138</v>
      </c>
      <c r="B4130">
        <v>139.78005203789201</v>
      </c>
      <c r="C4130">
        <v>140.014358787719</v>
      </c>
      <c r="D4130">
        <v>135.32028453267301</v>
      </c>
      <c r="E4130">
        <v>138.85093688964801</v>
      </c>
      <c r="F4130">
        <v>4419100</v>
      </c>
      <c r="G4130">
        <v>0</v>
      </c>
      <c r="H4130">
        <v>0</v>
      </c>
      <c r="I4130" t="s">
        <v>10</v>
      </c>
    </row>
    <row r="4131" spans="1:9" x14ac:dyDescent="0.25">
      <c r="A4131" t="s">
        <v>4139</v>
      </c>
      <c r="B4131">
        <v>141.04851052544001</v>
      </c>
      <c r="C4131">
        <v>141.452475782188</v>
      </c>
      <c r="D4131">
        <v>139.09332016214501</v>
      </c>
      <c r="E4131">
        <v>140.38600158691401</v>
      </c>
      <c r="F4131">
        <v>2931500</v>
      </c>
      <c r="G4131">
        <v>0</v>
      </c>
      <c r="H4131">
        <v>0</v>
      </c>
      <c r="I4131" t="s">
        <v>10</v>
      </c>
    </row>
    <row r="4132" spans="1:9" x14ac:dyDescent="0.25">
      <c r="A4132" t="s">
        <v>4140</v>
      </c>
      <c r="B4132">
        <v>140.90308865339</v>
      </c>
      <c r="C4132">
        <v>142.33312923623299</v>
      </c>
      <c r="D4132">
        <v>139.80430256809501</v>
      </c>
      <c r="E4132">
        <v>142.21194458007801</v>
      </c>
      <c r="F4132">
        <v>3613000</v>
      </c>
      <c r="G4132">
        <v>0</v>
      </c>
      <c r="H4132">
        <v>0</v>
      </c>
      <c r="I4132" t="s">
        <v>10</v>
      </c>
    </row>
    <row r="4133" spans="1:9" x14ac:dyDescent="0.25">
      <c r="A4133" t="s">
        <v>4141</v>
      </c>
      <c r="B4133">
        <v>139.077162018547</v>
      </c>
      <c r="C4133">
        <v>143.084502902731</v>
      </c>
      <c r="D4133">
        <v>137.243156249386</v>
      </c>
      <c r="E4133">
        <v>143.01177978515599</v>
      </c>
      <c r="F4133">
        <v>4469900</v>
      </c>
      <c r="G4133">
        <v>0</v>
      </c>
      <c r="H4133">
        <v>0</v>
      </c>
      <c r="I4133" t="s">
        <v>10</v>
      </c>
    </row>
    <row r="4134" spans="1:9" x14ac:dyDescent="0.25">
      <c r="A4134" t="s">
        <v>4142</v>
      </c>
      <c r="B4134">
        <v>143.99751282932499</v>
      </c>
      <c r="C4134">
        <v>146.283958628254</v>
      </c>
      <c r="D4134">
        <v>143.67434541855599</v>
      </c>
      <c r="E4134">
        <v>145.99310302734301</v>
      </c>
      <c r="F4134">
        <v>3411900</v>
      </c>
      <c r="G4134">
        <v>0</v>
      </c>
      <c r="H4134">
        <v>0</v>
      </c>
      <c r="I4134" t="s">
        <v>10</v>
      </c>
    </row>
    <row r="4135" spans="1:9" x14ac:dyDescent="0.25">
      <c r="A4135" t="s">
        <v>4143</v>
      </c>
      <c r="B4135">
        <v>145.58905986356399</v>
      </c>
      <c r="C4135">
        <v>146.46162620039499</v>
      </c>
      <c r="D4135">
        <v>144.999274106201</v>
      </c>
      <c r="E4135">
        <v>145.68601989746</v>
      </c>
      <c r="F4135">
        <v>1859100</v>
      </c>
      <c r="G4135">
        <v>0</v>
      </c>
      <c r="H4135">
        <v>0</v>
      </c>
      <c r="I4135" t="s">
        <v>10</v>
      </c>
    </row>
    <row r="4136" spans="1:9" x14ac:dyDescent="0.25">
      <c r="A4136" t="s">
        <v>4144</v>
      </c>
      <c r="B4136">
        <v>146.88178277772499</v>
      </c>
      <c r="C4136">
        <v>148.48955675148099</v>
      </c>
      <c r="D4136">
        <v>145.863782350962</v>
      </c>
      <c r="E4136">
        <v>147.22918701171801</v>
      </c>
      <c r="F4136">
        <v>2572200</v>
      </c>
      <c r="G4136">
        <v>0</v>
      </c>
      <c r="H4136">
        <v>0</v>
      </c>
      <c r="I4136" t="s">
        <v>10</v>
      </c>
    </row>
    <row r="4137" spans="1:9" x14ac:dyDescent="0.25">
      <c r="A4137" t="s">
        <v>4145</v>
      </c>
      <c r="B4137">
        <v>146.380837445982</v>
      </c>
      <c r="C4137">
        <v>147.42307466174401</v>
      </c>
      <c r="D4137">
        <v>145.225502784958</v>
      </c>
      <c r="E4137">
        <v>146.29197692871</v>
      </c>
      <c r="F4137">
        <v>3253400</v>
      </c>
      <c r="G4137">
        <v>0</v>
      </c>
      <c r="H4137">
        <v>0</v>
      </c>
      <c r="I4137" t="s">
        <v>10</v>
      </c>
    </row>
    <row r="4138" spans="1:9" x14ac:dyDescent="0.25">
      <c r="A4138" t="s">
        <v>4146</v>
      </c>
      <c r="B4138">
        <v>146.20315798429701</v>
      </c>
      <c r="C4138">
        <v>147.27769506281001</v>
      </c>
      <c r="D4138">
        <v>143.98134836040299</v>
      </c>
      <c r="E4138">
        <v>144.77311706542901</v>
      </c>
      <c r="F4138">
        <v>3334900</v>
      </c>
      <c r="G4138">
        <v>0</v>
      </c>
      <c r="H4138">
        <v>0</v>
      </c>
      <c r="I4138" t="s">
        <v>10</v>
      </c>
    </row>
    <row r="4139" spans="1:9" x14ac:dyDescent="0.25">
      <c r="A4139" t="s">
        <v>4147</v>
      </c>
      <c r="B4139">
        <v>146.073868687942</v>
      </c>
      <c r="C4139">
        <v>146.397036027128</v>
      </c>
      <c r="D4139">
        <v>144.62766587418199</v>
      </c>
      <c r="E4139">
        <v>145.61334228515599</v>
      </c>
      <c r="F4139">
        <v>3059800</v>
      </c>
      <c r="G4139">
        <v>0</v>
      </c>
      <c r="H4139">
        <v>0</v>
      </c>
      <c r="I4139" t="s">
        <v>10</v>
      </c>
    </row>
    <row r="4140" spans="1:9" x14ac:dyDescent="0.25">
      <c r="A4140" t="s">
        <v>4148</v>
      </c>
      <c r="B4140">
        <v>145.08008388677601</v>
      </c>
      <c r="C4140">
        <v>147.96438932311</v>
      </c>
      <c r="D4140">
        <v>145.02352283506301</v>
      </c>
      <c r="E4140">
        <v>146.211181640625</v>
      </c>
      <c r="F4140">
        <v>2918800</v>
      </c>
      <c r="G4140">
        <v>0</v>
      </c>
      <c r="H4140">
        <v>0</v>
      </c>
      <c r="I4140" t="s">
        <v>10</v>
      </c>
    </row>
    <row r="4141" spans="1:9" x14ac:dyDescent="0.25">
      <c r="A4141" t="s">
        <v>4149</v>
      </c>
      <c r="B4141">
        <v>146.01726179497399</v>
      </c>
      <c r="C4141">
        <v>147.221082562498</v>
      </c>
      <c r="D4141">
        <v>144.73265538203</v>
      </c>
      <c r="E4141">
        <v>145.03158569335901</v>
      </c>
      <c r="F4141">
        <v>3252000</v>
      </c>
      <c r="G4141">
        <v>0</v>
      </c>
      <c r="H4141">
        <v>0</v>
      </c>
      <c r="I4141" t="s">
        <v>10</v>
      </c>
    </row>
    <row r="4142" spans="1:9" x14ac:dyDescent="0.25">
      <c r="A4142" t="s">
        <v>4150</v>
      </c>
      <c r="B4142">
        <v>142.78556744471501</v>
      </c>
      <c r="C4142">
        <v>150.073104702298</v>
      </c>
      <c r="D4142">
        <v>142.00187379865301</v>
      </c>
      <c r="E4142">
        <v>149.43484497070301</v>
      </c>
      <c r="F4142">
        <v>5720100</v>
      </c>
      <c r="G4142">
        <v>0</v>
      </c>
      <c r="H4142">
        <v>0</v>
      </c>
      <c r="I4142" t="s">
        <v>10</v>
      </c>
    </row>
    <row r="4143" spans="1:9" x14ac:dyDescent="0.25">
      <c r="A4143" t="s">
        <v>4151</v>
      </c>
      <c r="B4143">
        <v>149.56407497555</v>
      </c>
      <c r="C4143">
        <v>150.80020752835401</v>
      </c>
      <c r="D4143">
        <v>148.360266543156</v>
      </c>
      <c r="E4143">
        <v>149.612548828125</v>
      </c>
      <c r="F4143">
        <v>2977500</v>
      </c>
      <c r="G4143">
        <v>0</v>
      </c>
      <c r="H4143">
        <v>0</v>
      </c>
      <c r="I4143" t="s">
        <v>10</v>
      </c>
    </row>
    <row r="4144" spans="1:9" x14ac:dyDescent="0.25">
      <c r="A4144" t="s">
        <v>4152</v>
      </c>
      <c r="B4144">
        <v>148.239086853576</v>
      </c>
      <c r="C4144">
        <v>150.679040451069</v>
      </c>
      <c r="D4144">
        <v>147.972468305316</v>
      </c>
      <c r="E4144">
        <v>150.065017700195</v>
      </c>
      <c r="F4144">
        <v>2665700</v>
      </c>
      <c r="G4144">
        <v>0</v>
      </c>
      <c r="H4144">
        <v>0</v>
      </c>
      <c r="I4144" t="s">
        <v>10</v>
      </c>
    </row>
    <row r="4145" spans="1:9" x14ac:dyDescent="0.25">
      <c r="A4145" t="s">
        <v>4153</v>
      </c>
      <c r="B4145">
        <v>149.628709195254</v>
      </c>
      <c r="C4145">
        <v>150.25081906167799</v>
      </c>
      <c r="D4145">
        <v>148.578397198549</v>
      </c>
      <c r="E4145">
        <v>149.87916564941401</v>
      </c>
      <c r="F4145">
        <v>2736200</v>
      </c>
      <c r="G4145">
        <v>0</v>
      </c>
      <c r="H4145">
        <v>0</v>
      </c>
      <c r="I4145" t="s">
        <v>10</v>
      </c>
    </row>
    <row r="4146" spans="1:9" x14ac:dyDescent="0.25">
      <c r="A4146" t="s">
        <v>4154</v>
      </c>
      <c r="B4146">
        <v>150.45281453631901</v>
      </c>
      <c r="C4146">
        <v>150.45281453631901</v>
      </c>
      <c r="D4146">
        <v>145.06391972968399</v>
      </c>
      <c r="E4146">
        <v>145.18510437011699</v>
      </c>
      <c r="F4146">
        <v>3613800</v>
      </c>
      <c r="G4146">
        <v>0</v>
      </c>
      <c r="H4146">
        <v>0</v>
      </c>
      <c r="I4146" t="s">
        <v>10</v>
      </c>
    </row>
    <row r="4147" spans="1:9" x14ac:dyDescent="0.25">
      <c r="A4147" t="s">
        <v>4155</v>
      </c>
      <c r="B4147">
        <v>145.613331032513</v>
      </c>
      <c r="C4147">
        <v>148.812741686603</v>
      </c>
      <c r="D4147">
        <v>145.589094100349</v>
      </c>
      <c r="E4147">
        <v>148.30374145507801</v>
      </c>
      <c r="F4147">
        <v>2609600</v>
      </c>
      <c r="G4147">
        <v>0</v>
      </c>
      <c r="H4147">
        <v>0</v>
      </c>
      <c r="I4147" t="s">
        <v>10</v>
      </c>
    </row>
    <row r="4148" spans="1:9" x14ac:dyDescent="0.25">
      <c r="A4148" t="s">
        <v>4156</v>
      </c>
      <c r="B4148">
        <v>149.596415595211</v>
      </c>
      <c r="C4148">
        <v>150.56592973774599</v>
      </c>
      <c r="D4148">
        <v>149.00661744906799</v>
      </c>
      <c r="E4148">
        <v>149.87110900878901</v>
      </c>
      <c r="F4148">
        <v>2935700</v>
      </c>
      <c r="G4148">
        <v>0</v>
      </c>
      <c r="H4148">
        <v>0</v>
      </c>
      <c r="I4148" t="s">
        <v>10</v>
      </c>
    </row>
    <row r="4149" spans="1:9" x14ac:dyDescent="0.25">
      <c r="A4149" t="s">
        <v>4157</v>
      </c>
      <c r="B4149">
        <v>151.16383335913901</v>
      </c>
      <c r="C4149">
        <v>151.89096603126299</v>
      </c>
      <c r="D4149">
        <v>150.776017761166</v>
      </c>
      <c r="E4149">
        <v>151.09111022949199</v>
      </c>
      <c r="F4149">
        <v>2573700</v>
      </c>
      <c r="G4149">
        <v>0</v>
      </c>
      <c r="H4149">
        <v>0</v>
      </c>
      <c r="I4149" t="s">
        <v>10</v>
      </c>
    </row>
    <row r="4150" spans="1:9" x14ac:dyDescent="0.25">
      <c r="A4150" t="s">
        <v>4158</v>
      </c>
      <c r="B4150">
        <v>150.275117174332</v>
      </c>
      <c r="C4150">
        <v>150.945701165819</v>
      </c>
      <c r="D4150">
        <v>149.06322106808699</v>
      </c>
      <c r="E4150">
        <v>150.52557373046801</v>
      </c>
      <c r="F4150">
        <v>1932300</v>
      </c>
      <c r="G4150">
        <v>0</v>
      </c>
      <c r="H4150">
        <v>0</v>
      </c>
      <c r="I4150" t="s">
        <v>10</v>
      </c>
    </row>
    <row r="4151" spans="1:9" x14ac:dyDescent="0.25">
      <c r="A4151" t="s">
        <v>4159</v>
      </c>
      <c r="B4151">
        <v>150.84869763083799</v>
      </c>
      <c r="C4151">
        <v>154.702516947167</v>
      </c>
      <c r="D4151">
        <v>150.41240829024699</v>
      </c>
      <c r="E4151">
        <v>154.57325744628901</v>
      </c>
      <c r="F4151">
        <v>3231900</v>
      </c>
      <c r="G4151">
        <v>0</v>
      </c>
      <c r="H4151">
        <v>0</v>
      </c>
      <c r="I4151" t="s">
        <v>10</v>
      </c>
    </row>
    <row r="4152" spans="1:9" x14ac:dyDescent="0.25">
      <c r="A4152" t="s">
        <v>4160</v>
      </c>
      <c r="B4152">
        <v>154.314726326558</v>
      </c>
      <c r="C4152">
        <v>155.09034503505001</v>
      </c>
      <c r="D4152">
        <v>152.96548386369599</v>
      </c>
      <c r="E4152">
        <v>153.41792297363199</v>
      </c>
      <c r="F4152">
        <v>3068100</v>
      </c>
      <c r="G4152">
        <v>0</v>
      </c>
      <c r="H4152">
        <v>0</v>
      </c>
      <c r="I4152" t="s">
        <v>10</v>
      </c>
    </row>
    <row r="4153" spans="1:9" x14ac:dyDescent="0.25">
      <c r="A4153" t="s">
        <v>4161</v>
      </c>
      <c r="B4153">
        <v>153.312887488988</v>
      </c>
      <c r="C4153">
        <v>153.57950603378299</v>
      </c>
      <c r="D4153">
        <v>151.276911501896</v>
      </c>
      <c r="E4153">
        <v>151.48696899414</v>
      </c>
      <c r="F4153">
        <v>2791600</v>
      </c>
      <c r="G4153">
        <v>0</v>
      </c>
      <c r="H4153">
        <v>0</v>
      </c>
      <c r="I4153" t="s">
        <v>10</v>
      </c>
    </row>
    <row r="4154" spans="1:9" x14ac:dyDescent="0.25">
      <c r="A4154" t="s">
        <v>4162</v>
      </c>
      <c r="B4154">
        <v>152.14950193656401</v>
      </c>
      <c r="C4154">
        <v>153.854223728449</v>
      </c>
      <c r="D4154">
        <v>151.63241449919801</v>
      </c>
      <c r="E4154">
        <v>153.248275756835</v>
      </c>
      <c r="F4154">
        <v>2531500</v>
      </c>
      <c r="G4154">
        <v>0</v>
      </c>
      <c r="H4154">
        <v>0</v>
      </c>
      <c r="I4154" t="s">
        <v>10</v>
      </c>
    </row>
    <row r="4155" spans="1:9" x14ac:dyDescent="0.25">
      <c r="A4155" t="s">
        <v>4163</v>
      </c>
      <c r="B4155">
        <v>152.90086326303901</v>
      </c>
      <c r="C4155">
        <v>155.01763745148199</v>
      </c>
      <c r="D4155">
        <v>152.73927961159299</v>
      </c>
      <c r="E4155">
        <v>154.06428527832</v>
      </c>
      <c r="F4155">
        <v>2443200</v>
      </c>
      <c r="G4155">
        <v>0</v>
      </c>
      <c r="H4155">
        <v>0</v>
      </c>
      <c r="I4155" t="s">
        <v>10</v>
      </c>
    </row>
    <row r="4156" spans="1:9" x14ac:dyDescent="0.25">
      <c r="A4156" t="s">
        <v>4164</v>
      </c>
      <c r="B4156">
        <v>154.31473958465199</v>
      </c>
      <c r="C4156">
        <v>155.841727875902</v>
      </c>
      <c r="D4156">
        <v>153.75726551628301</v>
      </c>
      <c r="E4156">
        <v>154.83988952636699</v>
      </c>
      <c r="F4156">
        <v>2174300</v>
      </c>
      <c r="G4156">
        <v>0</v>
      </c>
      <c r="H4156">
        <v>0</v>
      </c>
      <c r="I4156" t="s">
        <v>10</v>
      </c>
    </row>
    <row r="4157" spans="1:9" x14ac:dyDescent="0.25">
      <c r="A4157" t="s">
        <v>4165</v>
      </c>
      <c r="B4157">
        <v>155.558970064254</v>
      </c>
      <c r="C4157">
        <v>156.15684321462601</v>
      </c>
      <c r="D4157">
        <v>154.314762222506</v>
      </c>
      <c r="E4157">
        <v>155.13885498046801</v>
      </c>
      <c r="F4157">
        <v>2186300</v>
      </c>
      <c r="G4157">
        <v>0</v>
      </c>
      <c r="H4157">
        <v>0</v>
      </c>
      <c r="I4157" t="s">
        <v>10</v>
      </c>
    </row>
    <row r="4158" spans="1:9" x14ac:dyDescent="0.25">
      <c r="A4158" t="s">
        <v>4166</v>
      </c>
      <c r="B4158">
        <v>158.35438896084</v>
      </c>
      <c r="C4158">
        <v>161.15790897613499</v>
      </c>
      <c r="D4158">
        <v>158.27359097403101</v>
      </c>
      <c r="E4158">
        <v>160.91552734375</v>
      </c>
      <c r="F4158">
        <v>4270800</v>
      </c>
      <c r="G4158">
        <v>0</v>
      </c>
      <c r="H4158">
        <v>0</v>
      </c>
      <c r="I4158" t="s">
        <v>10</v>
      </c>
    </row>
    <row r="4159" spans="1:9" x14ac:dyDescent="0.25">
      <c r="A4159" t="s">
        <v>4167</v>
      </c>
      <c r="B4159">
        <v>160.810479581978</v>
      </c>
      <c r="C4159">
        <v>161.50530029769499</v>
      </c>
      <c r="D4159">
        <v>158.612919987194</v>
      </c>
      <c r="E4159">
        <v>158.96839904785099</v>
      </c>
      <c r="F4159">
        <v>2604400</v>
      </c>
      <c r="G4159">
        <v>0</v>
      </c>
      <c r="H4159">
        <v>0</v>
      </c>
      <c r="I4159" t="s">
        <v>10</v>
      </c>
    </row>
    <row r="4160" spans="1:9" x14ac:dyDescent="0.25">
      <c r="A4160" t="s">
        <v>4168</v>
      </c>
      <c r="B4160">
        <v>158.82302113520899</v>
      </c>
      <c r="C4160">
        <v>160.14802701219401</v>
      </c>
      <c r="D4160">
        <v>157.77270874207699</v>
      </c>
      <c r="E4160">
        <v>159.81677246093699</v>
      </c>
      <c r="F4160">
        <v>2149900</v>
      </c>
      <c r="G4160">
        <v>0</v>
      </c>
      <c r="H4160">
        <v>0</v>
      </c>
      <c r="I4160" t="s">
        <v>10</v>
      </c>
    </row>
    <row r="4161" spans="1:9" x14ac:dyDescent="0.25">
      <c r="A4161" t="s">
        <v>4169</v>
      </c>
      <c r="B4161">
        <v>160.20459556941699</v>
      </c>
      <c r="C4161">
        <v>160.721670796886</v>
      </c>
      <c r="D4161">
        <v>158.94422547296401</v>
      </c>
      <c r="E4161">
        <v>159.47746276855401</v>
      </c>
      <c r="F4161">
        <v>1637500</v>
      </c>
      <c r="G4161">
        <v>0</v>
      </c>
      <c r="H4161">
        <v>0</v>
      </c>
      <c r="I4161" t="s">
        <v>10</v>
      </c>
    </row>
    <row r="4162" spans="1:9" x14ac:dyDescent="0.25">
      <c r="A4162" t="s">
        <v>4170</v>
      </c>
      <c r="B4162">
        <v>158.507856012281</v>
      </c>
      <c r="C4162">
        <v>158.507856012281</v>
      </c>
      <c r="D4162">
        <v>155.332683352777</v>
      </c>
      <c r="E4162">
        <v>155.74473571777301</v>
      </c>
      <c r="F4162">
        <v>3166900</v>
      </c>
      <c r="G4162">
        <v>0</v>
      </c>
      <c r="H4162">
        <v>0</v>
      </c>
      <c r="I4162" t="s">
        <v>10</v>
      </c>
    </row>
    <row r="4163" spans="1:9" x14ac:dyDescent="0.25">
      <c r="A4163" t="s">
        <v>4171</v>
      </c>
      <c r="B4163">
        <v>155.631730066741</v>
      </c>
      <c r="C4163">
        <v>156.237678229495</v>
      </c>
      <c r="D4163">
        <v>153.555341778241</v>
      </c>
      <c r="E4163">
        <v>153.82196044921801</v>
      </c>
      <c r="F4163">
        <v>2484000</v>
      </c>
      <c r="G4163">
        <v>0</v>
      </c>
      <c r="H4163">
        <v>0</v>
      </c>
      <c r="I4163" t="s">
        <v>10</v>
      </c>
    </row>
    <row r="4164" spans="1:9" x14ac:dyDescent="0.25">
      <c r="A4164" t="s">
        <v>4172</v>
      </c>
      <c r="B4164">
        <v>153.49874513381499</v>
      </c>
      <c r="C4164">
        <v>155.251953125</v>
      </c>
      <c r="D4164">
        <v>151.899033607077</v>
      </c>
      <c r="E4164">
        <v>155.251953125</v>
      </c>
      <c r="F4164">
        <v>4626600</v>
      </c>
      <c r="G4164">
        <v>0</v>
      </c>
      <c r="H4164">
        <v>0</v>
      </c>
      <c r="I4164" t="s">
        <v>10</v>
      </c>
    </row>
    <row r="4165" spans="1:9" x14ac:dyDescent="0.25">
      <c r="A4165" t="s">
        <v>4173</v>
      </c>
      <c r="B4165">
        <v>155.66402397271301</v>
      </c>
      <c r="C4165">
        <v>155.930642613023</v>
      </c>
      <c r="D4165">
        <v>153.76539401129901</v>
      </c>
      <c r="E4165">
        <v>153.96737670898401</v>
      </c>
      <c r="F4165">
        <v>1783800</v>
      </c>
      <c r="G4165">
        <v>0</v>
      </c>
      <c r="H4165">
        <v>0</v>
      </c>
      <c r="I4165" t="s">
        <v>10</v>
      </c>
    </row>
    <row r="4166" spans="1:9" x14ac:dyDescent="0.25">
      <c r="A4166" t="s">
        <v>4174</v>
      </c>
      <c r="B4166">
        <v>154.35512234235901</v>
      </c>
      <c r="C4166">
        <v>156.77891380862499</v>
      </c>
      <c r="D4166">
        <v>154.32279821910601</v>
      </c>
      <c r="E4166">
        <v>156.46382141113199</v>
      </c>
      <c r="F4166">
        <v>2509200</v>
      </c>
      <c r="G4166">
        <v>0</v>
      </c>
      <c r="H4166">
        <v>0</v>
      </c>
      <c r="I4166" t="s">
        <v>10</v>
      </c>
    </row>
    <row r="4167" spans="1:9" x14ac:dyDescent="0.25">
      <c r="A4167" t="s">
        <v>4175</v>
      </c>
      <c r="B4167">
        <v>156.59312134751599</v>
      </c>
      <c r="C4167">
        <v>156.90821380155</v>
      </c>
      <c r="D4167">
        <v>154.856063088165</v>
      </c>
      <c r="E4167">
        <v>155.95484924316401</v>
      </c>
      <c r="F4167">
        <v>1835800</v>
      </c>
      <c r="G4167">
        <v>0</v>
      </c>
      <c r="H4167">
        <v>0</v>
      </c>
      <c r="I4167" t="s">
        <v>10</v>
      </c>
    </row>
    <row r="4168" spans="1:9" x14ac:dyDescent="0.25">
      <c r="A4168" t="s">
        <v>4176</v>
      </c>
      <c r="B4168">
        <v>155.93060610074201</v>
      </c>
      <c r="C4168">
        <v>156.32649653360099</v>
      </c>
      <c r="D4168">
        <v>154.40361775691801</v>
      </c>
      <c r="E4168">
        <v>154.69447326660099</v>
      </c>
      <c r="F4168">
        <v>2932100</v>
      </c>
      <c r="G4168">
        <v>0</v>
      </c>
      <c r="H4168">
        <v>0</v>
      </c>
      <c r="I4168" t="s">
        <v>10</v>
      </c>
    </row>
    <row r="4169" spans="1:9" x14ac:dyDescent="0.25">
      <c r="A4169" t="s">
        <v>4177</v>
      </c>
      <c r="B4169">
        <v>154.557135898995</v>
      </c>
      <c r="C4169">
        <v>154.71064469506899</v>
      </c>
      <c r="D4169">
        <v>152.311089676954</v>
      </c>
      <c r="E4169">
        <v>152.85240173339801</v>
      </c>
      <c r="F4169">
        <v>2671700</v>
      </c>
      <c r="G4169">
        <v>0</v>
      </c>
      <c r="H4169">
        <v>0</v>
      </c>
      <c r="I4169" t="s">
        <v>10</v>
      </c>
    </row>
    <row r="4170" spans="1:9" x14ac:dyDescent="0.25">
      <c r="A4170" t="s">
        <v>4178</v>
      </c>
      <c r="B4170">
        <v>151.907116271701</v>
      </c>
      <c r="C4170">
        <v>153.34523176678599</v>
      </c>
      <c r="D4170">
        <v>150.72753216043</v>
      </c>
      <c r="E4170">
        <v>152.43226623535099</v>
      </c>
      <c r="F4170">
        <v>2679400</v>
      </c>
      <c r="G4170">
        <v>0</v>
      </c>
      <c r="H4170">
        <v>0</v>
      </c>
      <c r="I4170" t="s">
        <v>10</v>
      </c>
    </row>
    <row r="4171" spans="1:9" x14ac:dyDescent="0.25">
      <c r="A4171" t="s">
        <v>4179</v>
      </c>
      <c r="B4171">
        <v>152.69083932419801</v>
      </c>
      <c r="C4171">
        <v>153.32102433303999</v>
      </c>
      <c r="D4171">
        <v>152.01216811402301</v>
      </c>
      <c r="E4171">
        <v>152.82009887695301</v>
      </c>
      <c r="F4171">
        <v>1495600</v>
      </c>
      <c r="G4171">
        <v>0</v>
      </c>
      <c r="H4171">
        <v>0</v>
      </c>
      <c r="I4171" t="s">
        <v>10</v>
      </c>
    </row>
    <row r="4172" spans="1:9" x14ac:dyDescent="0.25">
      <c r="A4172" t="s">
        <v>4180</v>
      </c>
      <c r="B4172">
        <v>152.82816373110501</v>
      </c>
      <c r="C4172">
        <v>154.46826195382701</v>
      </c>
      <c r="D4172">
        <v>152.57770720369999</v>
      </c>
      <c r="E4172">
        <v>153.88655090332</v>
      </c>
      <c r="F4172">
        <v>1092700</v>
      </c>
      <c r="G4172">
        <v>0</v>
      </c>
      <c r="H4172">
        <v>0</v>
      </c>
      <c r="I4172" t="s">
        <v>10</v>
      </c>
    </row>
    <row r="4173" spans="1:9" x14ac:dyDescent="0.25">
      <c r="A4173" t="s">
        <v>4181</v>
      </c>
      <c r="B4173">
        <v>154.437806704503</v>
      </c>
      <c r="C4173">
        <v>154.90801253480601</v>
      </c>
      <c r="D4173">
        <v>153.41633275124599</v>
      </c>
      <c r="E4173">
        <v>154.04867553710901</v>
      </c>
      <c r="F4173">
        <v>3415000</v>
      </c>
      <c r="G4173">
        <v>0.65</v>
      </c>
      <c r="H4173">
        <v>0</v>
      </c>
      <c r="I4173" t="s">
        <v>10</v>
      </c>
    </row>
    <row r="4174" spans="1:9" x14ac:dyDescent="0.25">
      <c r="A4174" t="s">
        <v>4182</v>
      </c>
      <c r="B4174">
        <v>155.02149151410799</v>
      </c>
      <c r="C4174">
        <v>156.58613088917801</v>
      </c>
      <c r="D4174">
        <v>154.04054263674999</v>
      </c>
      <c r="E4174">
        <v>156.52128601074199</v>
      </c>
      <c r="F4174">
        <v>4140900</v>
      </c>
      <c r="G4174">
        <v>0</v>
      </c>
      <c r="H4174">
        <v>0</v>
      </c>
      <c r="I4174" t="s">
        <v>10</v>
      </c>
    </row>
    <row r="4175" spans="1:9" x14ac:dyDescent="0.25">
      <c r="A4175" t="s">
        <v>4183</v>
      </c>
      <c r="B4175">
        <v>156.70776670049</v>
      </c>
      <c r="C4175">
        <v>157.145537732912</v>
      </c>
      <c r="D4175">
        <v>153.87032658257701</v>
      </c>
      <c r="E4175">
        <v>154.243240356445</v>
      </c>
      <c r="F4175">
        <v>1817200</v>
      </c>
      <c r="G4175">
        <v>0</v>
      </c>
      <c r="H4175">
        <v>0</v>
      </c>
      <c r="I4175" t="s">
        <v>10</v>
      </c>
    </row>
    <row r="4176" spans="1:9" x14ac:dyDescent="0.25">
      <c r="A4176" t="s">
        <v>4184</v>
      </c>
      <c r="B4176">
        <v>154.56754097721199</v>
      </c>
      <c r="C4176">
        <v>155.37012333942599</v>
      </c>
      <c r="D4176">
        <v>149.76009984212101</v>
      </c>
      <c r="E4176">
        <v>150.14112854003901</v>
      </c>
      <c r="F4176">
        <v>3599000</v>
      </c>
      <c r="G4176">
        <v>0</v>
      </c>
      <c r="H4176">
        <v>0</v>
      </c>
      <c r="I4176" t="s">
        <v>10</v>
      </c>
    </row>
    <row r="4177" spans="1:9" x14ac:dyDescent="0.25">
      <c r="A4177" t="s">
        <v>4185</v>
      </c>
      <c r="B4177">
        <v>150.473525434002</v>
      </c>
      <c r="C4177">
        <v>154.535114429044</v>
      </c>
      <c r="D4177">
        <v>149.77632526542601</v>
      </c>
      <c r="E4177">
        <v>154.02438354492099</v>
      </c>
      <c r="F4177">
        <v>3517200</v>
      </c>
      <c r="G4177">
        <v>0</v>
      </c>
      <c r="H4177">
        <v>0</v>
      </c>
      <c r="I4177" t="s">
        <v>10</v>
      </c>
    </row>
    <row r="4178" spans="1:9" x14ac:dyDescent="0.25">
      <c r="A4178" t="s">
        <v>4186</v>
      </c>
      <c r="B4178">
        <v>154.03242918285801</v>
      </c>
      <c r="C4178">
        <v>154.129708863861</v>
      </c>
      <c r="D4178">
        <v>149.97894420436199</v>
      </c>
      <c r="E4178">
        <v>150.37619018554599</v>
      </c>
      <c r="F4178">
        <v>3499900</v>
      </c>
      <c r="G4178">
        <v>0</v>
      </c>
      <c r="H4178">
        <v>0</v>
      </c>
      <c r="I4178" t="s">
        <v>10</v>
      </c>
    </row>
    <row r="4179" spans="1:9" x14ac:dyDescent="0.25">
      <c r="A4179" t="s">
        <v>4187</v>
      </c>
      <c r="B4179">
        <v>149.10340643584101</v>
      </c>
      <c r="C4179">
        <v>149.549292306783</v>
      </c>
      <c r="D4179">
        <v>147.41715501407799</v>
      </c>
      <c r="E4179">
        <v>148.292709350585</v>
      </c>
      <c r="F4179">
        <v>2663800</v>
      </c>
      <c r="G4179">
        <v>0</v>
      </c>
      <c r="H4179">
        <v>0</v>
      </c>
      <c r="I4179" t="s">
        <v>10</v>
      </c>
    </row>
    <row r="4180" spans="1:9" x14ac:dyDescent="0.25">
      <c r="A4180" t="s">
        <v>4188</v>
      </c>
      <c r="B4180">
        <v>147.56311000135901</v>
      </c>
      <c r="C4180">
        <v>149.857384595897</v>
      </c>
      <c r="D4180">
        <v>145.787681127724</v>
      </c>
      <c r="E4180">
        <v>146.50109863281199</v>
      </c>
      <c r="F4180">
        <v>3907500</v>
      </c>
      <c r="G4180">
        <v>0</v>
      </c>
      <c r="H4180">
        <v>0</v>
      </c>
      <c r="I4180" t="s">
        <v>10</v>
      </c>
    </row>
    <row r="4181" spans="1:9" x14ac:dyDescent="0.25">
      <c r="A4181" t="s">
        <v>4189</v>
      </c>
      <c r="B4181">
        <v>146.72811607697801</v>
      </c>
      <c r="C4181">
        <v>149.11155586648701</v>
      </c>
      <c r="D4181">
        <v>146.17683545302799</v>
      </c>
      <c r="E4181">
        <v>147.63609313964801</v>
      </c>
      <c r="F4181">
        <v>2212300</v>
      </c>
      <c r="G4181">
        <v>0</v>
      </c>
      <c r="H4181">
        <v>0</v>
      </c>
      <c r="I4181" t="s">
        <v>10</v>
      </c>
    </row>
    <row r="4182" spans="1:9" x14ac:dyDescent="0.25">
      <c r="A4182" t="s">
        <v>4190</v>
      </c>
      <c r="B4182">
        <v>145.66605940681399</v>
      </c>
      <c r="C4182">
        <v>146.047088060682</v>
      </c>
      <c r="D4182">
        <v>142.25303129909301</v>
      </c>
      <c r="E4182">
        <v>143.13668823242099</v>
      </c>
      <c r="F4182">
        <v>3750100</v>
      </c>
      <c r="G4182">
        <v>0</v>
      </c>
      <c r="H4182">
        <v>0</v>
      </c>
      <c r="I4182" t="s">
        <v>10</v>
      </c>
    </row>
    <row r="4183" spans="1:9" x14ac:dyDescent="0.25">
      <c r="A4183" t="s">
        <v>4191</v>
      </c>
      <c r="B4183">
        <v>143.225910808668</v>
      </c>
      <c r="C4183">
        <v>144.81488318481701</v>
      </c>
      <c r="D4183">
        <v>140.16957809076399</v>
      </c>
      <c r="E4183">
        <v>143.00701904296801</v>
      </c>
      <c r="F4183">
        <v>5102400</v>
      </c>
      <c r="G4183">
        <v>0</v>
      </c>
      <c r="H4183">
        <v>0</v>
      </c>
      <c r="I4183" t="s">
        <v>10</v>
      </c>
    </row>
    <row r="4184" spans="1:9" x14ac:dyDescent="0.25">
      <c r="A4184" t="s">
        <v>4192</v>
      </c>
      <c r="B4184">
        <v>145.09856614867601</v>
      </c>
      <c r="C4184">
        <v>148.58456621649799</v>
      </c>
      <c r="D4184">
        <v>144.99318393552201</v>
      </c>
      <c r="E4184">
        <v>147.55497741699199</v>
      </c>
      <c r="F4184">
        <v>3398700</v>
      </c>
      <c r="G4184">
        <v>0</v>
      </c>
      <c r="H4184">
        <v>0</v>
      </c>
      <c r="I4184" t="s">
        <v>10</v>
      </c>
    </row>
    <row r="4185" spans="1:9" x14ac:dyDescent="0.25">
      <c r="A4185" t="s">
        <v>4193</v>
      </c>
      <c r="B4185">
        <v>149.17635653419501</v>
      </c>
      <c r="C4185">
        <v>151.50306542982301</v>
      </c>
      <c r="D4185">
        <v>147.28743096356899</v>
      </c>
      <c r="E4185">
        <v>150.95989990234301</v>
      </c>
      <c r="F4185">
        <v>3191700</v>
      </c>
      <c r="G4185">
        <v>0</v>
      </c>
      <c r="H4185">
        <v>0</v>
      </c>
      <c r="I4185" t="s">
        <v>10</v>
      </c>
    </row>
    <row r="4186" spans="1:9" x14ac:dyDescent="0.25">
      <c r="A4186" t="s">
        <v>4194</v>
      </c>
      <c r="B4186">
        <v>151.50309277155301</v>
      </c>
      <c r="C4186">
        <v>152.32189246905801</v>
      </c>
      <c r="D4186">
        <v>148.041412353515</v>
      </c>
      <c r="E4186">
        <v>148.041412353515</v>
      </c>
      <c r="F4186">
        <v>2807900</v>
      </c>
      <c r="G4186">
        <v>0</v>
      </c>
      <c r="H4186">
        <v>0</v>
      </c>
      <c r="I4186" t="s">
        <v>10</v>
      </c>
    </row>
    <row r="4187" spans="1:9" x14ac:dyDescent="0.25">
      <c r="A4187" t="s">
        <v>4195</v>
      </c>
      <c r="B4187">
        <v>146.89831493779201</v>
      </c>
      <c r="C4187">
        <v>147.46580044491199</v>
      </c>
      <c r="D4187">
        <v>142.18816667330901</v>
      </c>
      <c r="E4187">
        <v>142.26924133300699</v>
      </c>
      <c r="F4187">
        <v>6740800</v>
      </c>
      <c r="G4187">
        <v>0</v>
      </c>
      <c r="H4187">
        <v>0</v>
      </c>
      <c r="I4187" t="s">
        <v>10</v>
      </c>
    </row>
    <row r="4188" spans="1:9" x14ac:dyDescent="0.25">
      <c r="A4188" t="s">
        <v>4196</v>
      </c>
      <c r="B4188">
        <v>143.89876611122099</v>
      </c>
      <c r="C4188">
        <v>144.42571439112999</v>
      </c>
      <c r="D4188">
        <v>142.54490314829499</v>
      </c>
      <c r="E4188">
        <v>144.10144042968699</v>
      </c>
      <c r="F4188">
        <v>2472900</v>
      </c>
      <c r="G4188">
        <v>0</v>
      </c>
      <c r="H4188">
        <v>0</v>
      </c>
      <c r="I4188" t="s">
        <v>10</v>
      </c>
    </row>
    <row r="4189" spans="1:9" x14ac:dyDescent="0.25">
      <c r="A4189" t="s">
        <v>4197</v>
      </c>
      <c r="B4189">
        <v>145.03372472954999</v>
      </c>
      <c r="C4189">
        <v>146.48487965087401</v>
      </c>
      <c r="D4189">
        <v>143.53394232552401</v>
      </c>
      <c r="E4189">
        <v>145.96603393554599</v>
      </c>
      <c r="F4189">
        <v>2312800</v>
      </c>
      <c r="G4189">
        <v>0</v>
      </c>
      <c r="H4189">
        <v>0</v>
      </c>
      <c r="I4189" t="s">
        <v>10</v>
      </c>
    </row>
    <row r="4190" spans="1:9" x14ac:dyDescent="0.25">
      <c r="A4190" t="s">
        <v>4198</v>
      </c>
      <c r="B4190">
        <v>146.49297845784099</v>
      </c>
      <c r="C4190">
        <v>148.35758445233199</v>
      </c>
      <c r="D4190">
        <v>146.298419050934</v>
      </c>
      <c r="E4190">
        <v>148.31704711914</v>
      </c>
      <c r="F4190">
        <v>2367900</v>
      </c>
      <c r="G4190">
        <v>0</v>
      </c>
      <c r="H4190">
        <v>0</v>
      </c>
      <c r="I4190" t="s">
        <v>10</v>
      </c>
    </row>
    <row r="4191" spans="1:9" x14ac:dyDescent="0.25">
      <c r="A4191" t="s">
        <v>4199</v>
      </c>
      <c r="B4191">
        <v>147.76578051626601</v>
      </c>
      <c r="C4191">
        <v>148.49540304030501</v>
      </c>
      <c r="D4191">
        <v>147.56310621844901</v>
      </c>
      <c r="E4191">
        <v>147.92791748046801</v>
      </c>
      <c r="F4191">
        <v>1107600</v>
      </c>
      <c r="G4191">
        <v>0</v>
      </c>
      <c r="H4191">
        <v>0</v>
      </c>
      <c r="I4191" t="s">
        <v>10</v>
      </c>
    </row>
    <row r="4192" spans="1:9" x14ac:dyDescent="0.25">
      <c r="A4192" t="s">
        <v>4200</v>
      </c>
      <c r="B4192">
        <v>147.36038149047599</v>
      </c>
      <c r="C4192">
        <v>147.490083595296</v>
      </c>
      <c r="D4192">
        <v>145.795730014253</v>
      </c>
      <c r="E4192">
        <v>147.23876953125</v>
      </c>
      <c r="F4192">
        <v>1723300</v>
      </c>
      <c r="G4192">
        <v>0</v>
      </c>
      <c r="H4192">
        <v>0</v>
      </c>
      <c r="I4192" t="s">
        <v>10</v>
      </c>
    </row>
    <row r="4193" spans="1:9" x14ac:dyDescent="0.25">
      <c r="A4193" t="s">
        <v>4201</v>
      </c>
      <c r="B4193">
        <v>148.21161305661599</v>
      </c>
      <c r="C4193">
        <v>149.31414896413801</v>
      </c>
      <c r="D4193">
        <v>147.952184111138</v>
      </c>
      <c r="E4193">
        <v>148.78720092773401</v>
      </c>
      <c r="F4193">
        <v>1848900</v>
      </c>
      <c r="G4193">
        <v>0</v>
      </c>
      <c r="H4193">
        <v>0</v>
      </c>
      <c r="I4193" t="s">
        <v>10</v>
      </c>
    </row>
    <row r="4194" spans="1:9" x14ac:dyDescent="0.25">
      <c r="A4194" t="s">
        <v>4202</v>
      </c>
      <c r="B4194">
        <v>148.58456621649799</v>
      </c>
      <c r="C4194">
        <v>148.78724049520599</v>
      </c>
      <c r="D4194">
        <v>147.41716039190101</v>
      </c>
      <c r="E4194">
        <v>147.55497741699199</v>
      </c>
      <c r="F4194">
        <v>1514300</v>
      </c>
      <c r="G4194">
        <v>0</v>
      </c>
      <c r="H4194">
        <v>0</v>
      </c>
      <c r="I4194" t="s">
        <v>10</v>
      </c>
    </row>
    <row r="4195" spans="1:9" x14ac:dyDescent="0.25">
      <c r="A4195" t="s">
        <v>4203</v>
      </c>
      <c r="B4195">
        <v>146.86593924328801</v>
      </c>
      <c r="C4195">
        <v>148.26844223664</v>
      </c>
      <c r="D4195">
        <v>145.949847252181</v>
      </c>
      <c r="E4195">
        <v>146.11198425292901</v>
      </c>
      <c r="F4195">
        <v>1773900</v>
      </c>
      <c r="G4195">
        <v>0</v>
      </c>
      <c r="H4195">
        <v>0</v>
      </c>
      <c r="I4195" t="s">
        <v>10</v>
      </c>
    </row>
    <row r="4196" spans="1:9" x14ac:dyDescent="0.25">
      <c r="A4196" t="s">
        <v>4204</v>
      </c>
      <c r="B4196">
        <v>142.51247203865699</v>
      </c>
      <c r="C4196">
        <v>143.64745567375999</v>
      </c>
      <c r="D4196">
        <v>140.86675751950199</v>
      </c>
      <c r="E4196">
        <v>143.60691833496</v>
      </c>
      <c r="F4196">
        <v>3745500</v>
      </c>
      <c r="G4196">
        <v>0</v>
      </c>
      <c r="H4196">
        <v>0</v>
      </c>
      <c r="I4196" t="s">
        <v>10</v>
      </c>
    </row>
    <row r="4197" spans="1:9" x14ac:dyDescent="0.25">
      <c r="A4197" t="s">
        <v>4205</v>
      </c>
      <c r="B4197">
        <v>143.25829700280099</v>
      </c>
      <c r="C4197">
        <v>143.898742300267</v>
      </c>
      <c r="D4197">
        <v>140.18574791591899</v>
      </c>
      <c r="E4197">
        <v>141.13426208496</v>
      </c>
      <c r="F4197">
        <v>4521600</v>
      </c>
      <c r="G4197">
        <v>0</v>
      </c>
      <c r="H4197">
        <v>0</v>
      </c>
      <c r="I4197" t="s">
        <v>10</v>
      </c>
    </row>
    <row r="4198" spans="1:9" x14ac:dyDescent="0.25">
      <c r="A4198" t="s">
        <v>4206</v>
      </c>
      <c r="B4198">
        <v>138.880522762655</v>
      </c>
      <c r="C4198">
        <v>139.45612316538799</v>
      </c>
      <c r="D4198">
        <v>137.08888904041899</v>
      </c>
      <c r="E4198">
        <v>137.68879699707</v>
      </c>
      <c r="F4198">
        <v>5539400</v>
      </c>
      <c r="G4198">
        <v>0</v>
      </c>
      <c r="H4198">
        <v>0</v>
      </c>
      <c r="I4198" t="s">
        <v>10</v>
      </c>
    </row>
    <row r="4199" spans="1:9" x14ac:dyDescent="0.25">
      <c r="A4199" t="s">
        <v>4207</v>
      </c>
      <c r="B4199">
        <v>135.11888651390299</v>
      </c>
      <c r="C4199">
        <v>137.41316083108899</v>
      </c>
      <c r="D4199">
        <v>132.63005280631</v>
      </c>
      <c r="E4199">
        <v>133.45695495605401</v>
      </c>
      <c r="F4199">
        <v>5687900</v>
      </c>
      <c r="G4199">
        <v>0</v>
      </c>
      <c r="H4199">
        <v>0</v>
      </c>
      <c r="I4199" t="s">
        <v>10</v>
      </c>
    </row>
    <row r="4200" spans="1:9" x14ac:dyDescent="0.25">
      <c r="A4200" t="s">
        <v>4208</v>
      </c>
      <c r="B4200">
        <v>135.18374231150199</v>
      </c>
      <c r="C4200">
        <v>136.53760499295001</v>
      </c>
      <c r="D4200">
        <v>132.65437130139699</v>
      </c>
      <c r="E4200">
        <v>132.90568542480401</v>
      </c>
      <c r="F4200">
        <v>4929800</v>
      </c>
      <c r="G4200">
        <v>0</v>
      </c>
      <c r="H4200">
        <v>0</v>
      </c>
      <c r="I4200" t="s">
        <v>10</v>
      </c>
    </row>
    <row r="4201" spans="1:9" x14ac:dyDescent="0.25">
      <c r="A4201" t="s">
        <v>4209</v>
      </c>
      <c r="B4201">
        <v>133.765021363502</v>
      </c>
      <c r="C4201">
        <v>134.94864457120701</v>
      </c>
      <c r="D4201">
        <v>132.41926121001299</v>
      </c>
      <c r="E4201">
        <v>134.35682678222599</v>
      </c>
      <c r="F4201">
        <v>4386500</v>
      </c>
      <c r="G4201">
        <v>0</v>
      </c>
      <c r="H4201">
        <v>0</v>
      </c>
      <c r="I4201" t="s">
        <v>10</v>
      </c>
    </row>
    <row r="4202" spans="1:9" x14ac:dyDescent="0.25">
      <c r="A4202" t="s">
        <v>4210</v>
      </c>
      <c r="B4202">
        <v>135.297238588977</v>
      </c>
      <c r="C4202">
        <v>136.343032405565</v>
      </c>
      <c r="D4202">
        <v>132.38683896744499</v>
      </c>
      <c r="E4202">
        <v>134.34062194824199</v>
      </c>
      <c r="F4202">
        <v>4441300</v>
      </c>
      <c r="G4202">
        <v>0</v>
      </c>
      <c r="H4202">
        <v>0</v>
      </c>
      <c r="I4202" t="s">
        <v>10</v>
      </c>
    </row>
    <row r="4203" spans="1:9" x14ac:dyDescent="0.25">
      <c r="A4203" t="s">
        <v>4211</v>
      </c>
      <c r="B4203">
        <v>134.94867072455801</v>
      </c>
      <c r="C4203">
        <v>135.46751647377201</v>
      </c>
      <c r="D4203">
        <v>128.02530922851599</v>
      </c>
      <c r="E4203">
        <v>128.89276123046801</v>
      </c>
      <c r="F4203">
        <v>5252500</v>
      </c>
      <c r="G4203">
        <v>0</v>
      </c>
      <c r="H4203">
        <v>0</v>
      </c>
      <c r="I4203" t="s">
        <v>10</v>
      </c>
    </row>
    <row r="4204" spans="1:9" x14ac:dyDescent="0.25">
      <c r="A4204" t="s">
        <v>4212</v>
      </c>
      <c r="B4204">
        <v>129.95478283172901</v>
      </c>
      <c r="C4204">
        <v>131.74641698105501</v>
      </c>
      <c r="D4204">
        <v>127.08490739243</v>
      </c>
      <c r="E4204">
        <v>130.83843994140599</v>
      </c>
      <c r="F4204">
        <v>4272500</v>
      </c>
      <c r="G4204">
        <v>0</v>
      </c>
      <c r="H4204">
        <v>0</v>
      </c>
      <c r="I4204" t="s">
        <v>10</v>
      </c>
    </row>
    <row r="4205" spans="1:9" x14ac:dyDescent="0.25">
      <c r="A4205" t="s">
        <v>4213</v>
      </c>
      <c r="B4205">
        <v>127.03622179396299</v>
      </c>
      <c r="C4205">
        <v>128.08202788726501</v>
      </c>
      <c r="D4205">
        <v>124.69330787821499</v>
      </c>
      <c r="E4205">
        <v>126.15256500244099</v>
      </c>
      <c r="F4205">
        <v>6237200</v>
      </c>
      <c r="G4205">
        <v>0</v>
      </c>
      <c r="H4205">
        <v>0</v>
      </c>
      <c r="I4205" t="s">
        <v>10</v>
      </c>
    </row>
    <row r="4206" spans="1:9" x14ac:dyDescent="0.25">
      <c r="A4206" t="s">
        <v>4214</v>
      </c>
      <c r="B4206">
        <v>127.73346828295399</v>
      </c>
      <c r="C4206">
        <v>128.706302596885</v>
      </c>
      <c r="D4206">
        <v>125.88507937540599</v>
      </c>
      <c r="E4206">
        <v>127.13356018066401</v>
      </c>
      <c r="F4206">
        <v>5860600</v>
      </c>
      <c r="G4206">
        <v>0</v>
      </c>
      <c r="H4206">
        <v>0</v>
      </c>
      <c r="I4206" t="s">
        <v>10</v>
      </c>
    </row>
    <row r="4207" spans="1:9" x14ac:dyDescent="0.25">
      <c r="A4207" t="s">
        <v>4215</v>
      </c>
      <c r="B4207">
        <v>124.928440428484</v>
      </c>
      <c r="C4207">
        <v>128.390108481673</v>
      </c>
      <c r="D4207">
        <v>122.942222440604</v>
      </c>
      <c r="E4207">
        <v>124.644691467285</v>
      </c>
      <c r="F4207">
        <v>9369100</v>
      </c>
      <c r="G4207">
        <v>0</v>
      </c>
      <c r="H4207">
        <v>0</v>
      </c>
      <c r="I4207" t="s">
        <v>10</v>
      </c>
    </row>
    <row r="4208" spans="1:9" x14ac:dyDescent="0.25">
      <c r="A4208" t="s">
        <v>4216</v>
      </c>
      <c r="B4208">
        <v>124.823045993541</v>
      </c>
      <c r="C4208">
        <v>125.78777761852299</v>
      </c>
      <c r="D4208">
        <v>122.81252044760301</v>
      </c>
      <c r="E4208">
        <v>122.94222259521401</v>
      </c>
      <c r="F4208">
        <v>5738800</v>
      </c>
      <c r="G4208">
        <v>0</v>
      </c>
      <c r="H4208">
        <v>0</v>
      </c>
      <c r="I4208" t="s">
        <v>10</v>
      </c>
    </row>
    <row r="4209" spans="1:9" x14ac:dyDescent="0.25">
      <c r="A4209" t="s">
        <v>4217</v>
      </c>
      <c r="B4209">
        <v>125.31755857137701</v>
      </c>
      <c r="C4209">
        <v>127.27134154140001</v>
      </c>
      <c r="D4209">
        <v>124.733855672696</v>
      </c>
      <c r="E4209">
        <v>127.16594696044901</v>
      </c>
      <c r="F4209">
        <v>5583800</v>
      </c>
      <c r="G4209">
        <v>0</v>
      </c>
      <c r="H4209">
        <v>0</v>
      </c>
      <c r="I4209" t="s">
        <v>10</v>
      </c>
    </row>
    <row r="4210" spans="1:9" x14ac:dyDescent="0.25">
      <c r="A4210" t="s">
        <v>4218</v>
      </c>
      <c r="B4210">
        <v>126.79299087168501</v>
      </c>
      <c r="C4210">
        <v>126.898385427714</v>
      </c>
      <c r="D4210">
        <v>122.51251220703099</v>
      </c>
      <c r="E4210">
        <v>122.51251220703099</v>
      </c>
      <c r="F4210">
        <v>5051700</v>
      </c>
      <c r="G4210">
        <v>0</v>
      </c>
      <c r="H4210">
        <v>0</v>
      </c>
      <c r="I4210" t="s">
        <v>10</v>
      </c>
    </row>
    <row r="4211" spans="1:9" x14ac:dyDescent="0.25">
      <c r="A4211" t="s">
        <v>4219</v>
      </c>
      <c r="B4211">
        <v>122.512505654457</v>
      </c>
      <c r="C4211">
        <v>126.54978492811399</v>
      </c>
      <c r="D4211">
        <v>122.512505654457</v>
      </c>
      <c r="E4211">
        <v>125.21212768554599</v>
      </c>
      <c r="F4211">
        <v>5237700</v>
      </c>
      <c r="G4211">
        <v>0</v>
      </c>
      <c r="H4211">
        <v>0</v>
      </c>
      <c r="I4211" t="s">
        <v>10</v>
      </c>
    </row>
    <row r="4212" spans="1:9" x14ac:dyDescent="0.25">
      <c r="A4212" t="s">
        <v>4220</v>
      </c>
      <c r="B4212">
        <v>124.514928630133</v>
      </c>
      <c r="C4212">
        <v>128.43869849113901</v>
      </c>
      <c r="D4212">
        <v>124.190654831964</v>
      </c>
      <c r="E4212">
        <v>124.620323181152</v>
      </c>
      <c r="F4212">
        <v>5153100</v>
      </c>
      <c r="G4212">
        <v>0</v>
      </c>
      <c r="H4212">
        <v>0</v>
      </c>
      <c r="I4212" t="s">
        <v>10</v>
      </c>
    </row>
    <row r="4213" spans="1:9" x14ac:dyDescent="0.25">
      <c r="A4213" t="s">
        <v>4221</v>
      </c>
      <c r="B4213">
        <v>125.666177883312</v>
      </c>
      <c r="C4213">
        <v>128.13070448231201</v>
      </c>
      <c r="D4213">
        <v>123.655652141161</v>
      </c>
      <c r="E4213">
        <v>127.32810974121</v>
      </c>
      <c r="F4213">
        <v>4292900</v>
      </c>
      <c r="G4213">
        <v>0</v>
      </c>
      <c r="H4213">
        <v>0</v>
      </c>
      <c r="I4213" t="s">
        <v>10</v>
      </c>
    </row>
    <row r="4214" spans="1:9" x14ac:dyDescent="0.25">
      <c r="A4214" t="s">
        <v>4222</v>
      </c>
      <c r="B4214">
        <v>128.60900764610699</v>
      </c>
      <c r="C4214">
        <v>131.00056199262801</v>
      </c>
      <c r="D4214">
        <v>127.911807535807</v>
      </c>
      <c r="E4214">
        <v>130.97624206542901</v>
      </c>
      <c r="F4214">
        <v>4887900</v>
      </c>
      <c r="G4214">
        <v>0</v>
      </c>
      <c r="H4214">
        <v>0</v>
      </c>
      <c r="I4214" t="s">
        <v>10</v>
      </c>
    </row>
    <row r="4215" spans="1:9" x14ac:dyDescent="0.25">
      <c r="A4215" t="s">
        <v>4223</v>
      </c>
      <c r="B4215">
        <v>130.043917831409</v>
      </c>
      <c r="C4215">
        <v>130.52222612599101</v>
      </c>
      <c r="D4215">
        <v>128.45494615739801</v>
      </c>
      <c r="E4215">
        <v>129.42778015136699</v>
      </c>
      <c r="F4215">
        <v>2963500</v>
      </c>
      <c r="G4215">
        <v>0</v>
      </c>
      <c r="H4215">
        <v>0</v>
      </c>
      <c r="I4215" t="s">
        <v>10</v>
      </c>
    </row>
    <row r="4216" spans="1:9" x14ac:dyDescent="0.25">
      <c r="A4216" t="s">
        <v>4224</v>
      </c>
      <c r="B4216">
        <v>127.27943922892899</v>
      </c>
      <c r="C4216">
        <v>127.27943922892899</v>
      </c>
      <c r="D4216">
        <v>121.734274272148</v>
      </c>
      <c r="E4216">
        <v>122.98274230957</v>
      </c>
      <c r="F4216">
        <v>6316200</v>
      </c>
      <c r="G4216">
        <v>0</v>
      </c>
      <c r="H4216">
        <v>0</v>
      </c>
      <c r="I4216" t="s">
        <v>10</v>
      </c>
    </row>
    <row r="4217" spans="1:9" x14ac:dyDescent="0.25">
      <c r="A4217" t="s">
        <v>4225</v>
      </c>
      <c r="B4217">
        <v>123.631325007225</v>
      </c>
      <c r="C4217">
        <v>124.717656304001</v>
      </c>
      <c r="D4217">
        <v>119.180592853672</v>
      </c>
      <c r="E4217">
        <v>123.77724456787099</v>
      </c>
      <c r="F4217">
        <v>5893200</v>
      </c>
      <c r="G4217">
        <v>0</v>
      </c>
      <c r="H4217">
        <v>0</v>
      </c>
      <c r="I4217" t="s">
        <v>10</v>
      </c>
    </row>
    <row r="4218" spans="1:9" x14ac:dyDescent="0.25">
      <c r="A4218" t="s">
        <v>4226</v>
      </c>
      <c r="B4218">
        <v>123.469181812741</v>
      </c>
      <c r="C4218">
        <v>128.04961588803599</v>
      </c>
      <c r="D4218">
        <v>123.234072705435</v>
      </c>
      <c r="E4218">
        <v>126.866004943847</v>
      </c>
      <c r="F4218">
        <v>4573100</v>
      </c>
      <c r="G4218">
        <v>0</v>
      </c>
      <c r="H4218">
        <v>0</v>
      </c>
      <c r="I4218" t="s">
        <v>10</v>
      </c>
    </row>
    <row r="4219" spans="1:9" x14ac:dyDescent="0.25">
      <c r="A4219" t="s">
        <v>4227</v>
      </c>
      <c r="B4219">
        <v>127.741556669807</v>
      </c>
      <c r="C4219">
        <v>129.468333198436</v>
      </c>
      <c r="D4219">
        <v>126.21744205970199</v>
      </c>
      <c r="E4219">
        <v>126.84978485107401</v>
      </c>
      <c r="F4219">
        <v>4596100</v>
      </c>
      <c r="G4219">
        <v>0</v>
      </c>
      <c r="H4219">
        <v>0</v>
      </c>
      <c r="I4219" t="s">
        <v>10</v>
      </c>
    </row>
    <row r="4220" spans="1:9" x14ac:dyDescent="0.25">
      <c r="A4220" t="s">
        <v>4228</v>
      </c>
      <c r="B4220">
        <v>124.709561729708</v>
      </c>
      <c r="C4220">
        <v>124.709561729708</v>
      </c>
      <c r="D4220">
        <v>117.753777713232</v>
      </c>
      <c r="E4220">
        <v>120.99656677246</v>
      </c>
      <c r="F4220">
        <v>8680000</v>
      </c>
      <c r="G4220">
        <v>0</v>
      </c>
      <c r="H4220">
        <v>0</v>
      </c>
      <c r="I4220" t="s">
        <v>10</v>
      </c>
    </row>
    <row r="4221" spans="1:9" x14ac:dyDescent="0.25">
      <c r="A4221" t="s">
        <v>4229</v>
      </c>
      <c r="B4221">
        <v>117.972667280796</v>
      </c>
      <c r="C4221">
        <v>121.564050160485</v>
      </c>
      <c r="D4221">
        <v>117.632175920235</v>
      </c>
      <c r="E4221">
        <v>120.18586730957</v>
      </c>
      <c r="F4221">
        <v>6919400</v>
      </c>
      <c r="G4221">
        <v>0</v>
      </c>
      <c r="H4221">
        <v>0</v>
      </c>
      <c r="I4221" t="s">
        <v>10</v>
      </c>
    </row>
    <row r="4222" spans="1:9" x14ac:dyDescent="0.25">
      <c r="A4222" t="s">
        <v>4230</v>
      </c>
      <c r="B4222">
        <v>121.60456696202</v>
      </c>
      <c r="C4222">
        <v>124.344727162713</v>
      </c>
      <c r="D4222">
        <v>119.34272745944</v>
      </c>
      <c r="E4222">
        <v>119.358932495117</v>
      </c>
      <c r="F4222">
        <v>7609600</v>
      </c>
      <c r="G4222">
        <v>0</v>
      </c>
      <c r="H4222">
        <v>0</v>
      </c>
      <c r="I4222" t="s">
        <v>10</v>
      </c>
    </row>
    <row r="4223" spans="1:9" x14ac:dyDescent="0.25">
      <c r="A4223" t="s">
        <v>4231</v>
      </c>
      <c r="B4223">
        <v>116.262096737909</v>
      </c>
      <c r="C4223">
        <v>117.07279399590399</v>
      </c>
      <c r="D4223">
        <v>112.727456198241</v>
      </c>
      <c r="E4223">
        <v>114.056999206542</v>
      </c>
      <c r="F4223">
        <v>10252200</v>
      </c>
      <c r="G4223">
        <v>0</v>
      </c>
      <c r="H4223">
        <v>0</v>
      </c>
      <c r="I4223" t="s">
        <v>10</v>
      </c>
    </row>
    <row r="4224" spans="1:9" x14ac:dyDescent="0.25">
      <c r="A4224" t="s">
        <v>4232</v>
      </c>
      <c r="B4224">
        <v>116.53773768698299</v>
      </c>
      <c r="C4224">
        <v>118.77525779728001</v>
      </c>
      <c r="D4224">
        <v>116.497200347649</v>
      </c>
      <c r="E4224">
        <v>118.46720123291</v>
      </c>
      <c r="F4224">
        <v>9009300</v>
      </c>
      <c r="G4224">
        <v>0</v>
      </c>
      <c r="H4224">
        <v>0</v>
      </c>
      <c r="I4224" t="s">
        <v>10</v>
      </c>
    </row>
    <row r="4225" spans="1:9" x14ac:dyDescent="0.25">
      <c r="A4225" t="s">
        <v>4233</v>
      </c>
      <c r="B4225">
        <v>121.28030258765899</v>
      </c>
      <c r="C4225">
        <v>121.993707691411</v>
      </c>
      <c r="D4225">
        <v>119.53729623552501</v>
      </c>
      <c r="E4225">
        <v>120.810096740722</v>
      </c>
      <c r="F4225">
        <v>10198000</v>
      </c>
      <c r="G4225">
        <v>0</v>
      </c>
      <c r="H4225">
        <v>0</v>
      </c>
      <c r="I4225" t="s">
        <v>10</v>
      </c>
    </row>
    <row r="4226" spans="1:9" x14ac:dyDescent="0.25">
      <c r="A4226" t="s">
        <v>4234</v>
      </c>
      <c r="B4226">
        <v>122.253148691946</v>
      </c>
      <c r="C4226">
        <v>123.120588323425</v>
      </c>
      <c r="D4226">
        <v>121.85590258317001</v>
      </c>
      <c r="E4226">
        <v>122.366645812988</v>
      </c>
      <c r="F4226">
        <v>5578800</v>
      </c>
      <c r="G4226">
        <v>0</v>
      </c>
      <c r="H4226">
        <v>0</v>
      </c>
      <c r="I4226" t="s">
        <v>10</v>
      </c>
    </row>
    <row r="4227" spans="1:9" x14ac:dyDescent="0.25">
      <c r="A4227" t="s">
        <v>4235</v>
      </c>
      <c r="B4227">
        <v>122.617947367453</v>
      </c>
      <c r="C4227">
        <v>123.225970246961</v>
      </c>
      <c r="D4227">
        <v>119.47243837898201</v>
      </c>
      <c r="E4227">
        <v>119.764289855957</v>
      </c>
      <c r="F4227">
        <v>5895500</v>
      </c>
      <c r="G4227">
        <v>0</v>
      </c>
      <c r="H4227">
        <v>0</v>
      </c>
      <c r="I4227" t="s">
        <v>10</v>
      </c>
    </row>
    <row r="4228" spans="1:9" x14ac:dyDescent="0.25">
      <c r="A4228" t="s">
        <v>4236</v>
      </c>
      <c r="B4228">
        <v>119.17246996071999</v>
      </c>
      <c r="C4228">
        <v>119.76427536147899</v>
      </c>
      <c r="D4228">
        <v>117.899669615934</v>
      </c>
      <c r="E4228">
        <v>119.09951019287099</v>
      </c>
      <c r="F4228">
        <v>5257300</v>
      </c>
      <c r="G4228">
        <v>0</v>
      </c>
      <c r="H4228">
        <v>0</v>
      </c>
      <c r="I4228" t="s">
        <v>10</v>
      </c>
    </row>
    <row r="4229" spans="1:9" x14ac:dyDescent="0.25">
      <c r="A4229" t="s">
        <v>4237</v>
      </c>
      <c r="B4229">
        <v>120.955984916501</v>
      </c>
      <c r="C4229">
        <v>121.596442447318</v>
      </c>
      <c r="D4229">
        <v>120.169607869449</v>
      </c>
      <c r="E4229">
        <v>120.62359619140599</v>
      </c>
      <c r="F4229">
        <v>4287900</v>
      </c>
      <c r="G4229">
        <v>0</v>
      </c>
      <c r="H4229">
        <v>0</v>
      </c>
      <c r="I4229" t="s">
        <v>10</v>
      </c>
    </row>
    <row r="4230" spans="1:9" x14ac:dyDescent="0.25">
      <c r="A4230" t="s">
        <v>4238</v>
      </c>
      <c r="B4230">
        <v>119.98317774093201</v>
      </c>
      <c r="C4230">
        <v>120.023715072328</v>
      </c>
      <c r="D4230">
        <v>116.780926484736</v>
      </c>
      <c r="E4230">
        <v>117.478126525878</v>
      </c>
      <c r="F4230">
        <v>4249600</v>
      </c>
      <c r="G4230">
        <v>0</v>
      </c>
      <c r="H4230">
        <v>0</v>
      </c>
      <c r="I4230" t="s">
        <v>10</v>
      </c>
    </row>
    <row r="4231" spans="1:9" x14ac:dyDescent="0.25">
      <c r="A4231" t="s">
        <v>4239</v>
      </c>
      <c r="B4231">
        <v>115.99449561090699</v>
      </c>
      <c r="C4231">
        <v>118.069877367785</v>
      </c>
      <c r="D4231">
        <v>113.708324776369</v>
      </c>
      <c r="E4231">
        <v>118.00502014160099</v>
      </c>
      <c r="F4231">
        <v>5714700</v>
      </c>
      <c r="G4231">
        <v>0</v>
      </c>
      <c r="H4231">
        <v>0</v>
      </c>
      <c r="I4231" t="s">
        <v>10</v>
      </c>
    </row>
    <row r="4232" spans="1:9" x14ac:dyDescent="0.25">
      <c r="A4232" t="s">
        <v>4240</v>
      </c>
      <c r="B4232">
        <v>118.36179849711399</v>
      </c>
      <c r="C4232">
        <v>120.85064499227801</v>
      </c>
      <c r="D4232">
        <v>117.737558150957</v>
      </c>
      <c r="E4232">
        <v>120.18586730957</v>
      </c>
      <c r="F4232">
        <v>4299600</v>
      </c>
      <c r="G4232">
        <v>0</v>
      </c>
      <c r="H4232">
        <v>0</v>
      </c>
      <c r="I4232" t="s">
        <v>10</v>
      </c>
    </row>
    <row r="4233" spans="1:9" x14ac:dyDescent="0.25">
      <c r="A4233" t="s">
        <v>4241</v>
      </c>
      <c r="B4233">
        <v>121.37754444949501</v>
      </c>
      <c r="C4233">
        <v>123.20161252847301</v>
      </c>
      <c r="D4233">
        <v>120.80194419055</v>
      </c>
      <c r="E4233">
        <v>121.80721282958901</v>
      </c>
      <c r="F4233">
        <v>5924500</v>
      </c>
      <c r="G4233">
        <v>0</v>
      </c>
      <c r="H4233">
        <v>0</v>
      </c>
      <c r="I4233" t="s">
        <v>10</v>
      </c>
    </row>
    <row r="4234" spans="1:9" x14ac:dyDescent="0.25">
      <c r="A4234" t="s">
        <v>4242</v>
      </c>
      <c r="B4234">
        <v>121.92938107001901</v>
      </c>
      <c r="C4234">
        <v>122.369054172925</v>
      </c>
      <c r="D4234">
        <v>120.765053044024</v>
      </c>
      <c r="E4234">
        <v>121.75025177001901</v>
      </c>
      <c r="F4234">
        <v>5506400</v>
      </c>
      <c r="G4234">
        <v>0.65</v>
      </c>
      <c r="H4234">
        <v>0</v>
      </c>
      <c r="I4234" t="s">
        <v>10</v>
      </c>
    </row>
    <row r="4235" spans="1:9" x14ac:dyDescent="0.25">
      <c r="A4235" t="s">
        <v>4243</v>
      </c>
      <c r="B4235">
        <v>122.906449632495</v>
      </c>
      <c r="C4235">
        <v>126.016774556521</v>
      </c>
      <c r="D4235">
        <v>122.68660685551799</v>
      </c>
      <c r="E4235">
        <v>125.919059753417</v>
      </c>
      <c r="F4235">
        <v>6490400</v>
      </c>
      <c r="G4235">
        <v>0</v>
      </c>
      <c r="H4235">
        <v>0</v>
      </c>
      <c r="I4235" t="s">
        <v>10</v>
      </c>
    </row>
    <row r="4236" spans="1:9" x14ac:dyDescent="0.25">
      <c r="A4236" t="s">
        <v>4244</v>
      </c>
      <c r="B4236">
        <v>126.000496652813</v>
      </c>
      <c r="C4236">
        <v>126.53788462837601</v>
      </c>
      <c r="D4236">
        <v>124.942008574159</v>
      </c>
      <c r="E4236">
        <v>125.552673339843</v>
      </c>
      <c r="F4236">
        <v>5047500</v>
      </c>
      <c r="G4236">
        <v>0</v>
      </c>
      <c r="H4236">
        <v>0</v>
      </c>
      <c r="I4236" t="s">
        <v>10</v>
      </c>
    </row>
    <row r="4237" spans="1:9" x14ac:dyDescent="0.25">
      <c r="A4237" t="s">
        <v>4245</v>
      </c>
      <c r="B4237">
        <v>125.389818980055</v>
      </c>
      <c r="C4237">
        <v>126.741426504068</v>
      </c>
      <c r="D4237">
        <v>124.868718930604</v>
      </c>
      <c r="E4237">
        <v>126.472732543945</v>
      </c>
      <c r="F4237">
        <v>3615800</v>
      </c>
      <c r="G4237">
        <v>0</v>
      </c>
      <c r="H4237">
        <v>0</v>
      </c>
      <c r="I4237" t="s">
        <v>10</v>
      </c>
    </row>
    <row r="4238" spans="1:9" x14ac:dyDescent="0.25">
      <c r="A4238" t="s">
        <v>4246</v>
      </c>
      <c r="B4238">
        <v>127.319540448662</v>
      </c>
      <c r="C4238">
        <v>129.33881440752</v>
      </c>
      <c r="D4238">
        <v>126.44018161315999</v>
      </c>
      <c r="E4238">
        <v>127.702224731445</v>
      </c>
      <c r="F4238">
        <v>5256700</v>
      </c>
      <c r="G4238">
        <v>0</v>
      </c>
      <c r="H4238">
        <v>0</v>
      </c>
      <c r="I4238" t="s">
        <v>10</v>
      </c>
    </row>
    <row r="4239" spans="1:9" x14ac:dyDescent="0.25">
      <c r="A4239" t="s">
        <v>4247</v>
      </c>
      <c r="B4239">
        <v>127.018266739141</v>
      </c>
      <c r="C4239">
        <v>127.319524037135</v>
      </c>
      <c r="D4239">
        <v>125.72366046375301</v>
      </c>
      <c r="E4239">
        <v>126.48902893066401</v>
      </c>
      <c r="F4239">
        <v>2771900</v>
      </c>
      <c r="G4239">
        <v>0</v>
      </c>
      <c r="H4239">
        <v>0</v>
      </c>
      <c r="I4239" t="s">
        <v>10</v>
      </c>
    </row>
    <row r="4240" spans="1:9" x14ac:dyDescent="0.25">
      <c r="A4240" t="s">
        <v>4248</v>
      </c>
      <c r="B4240">
        <v>125.38981383271501</v>
      </c>
      <c r="C4240">
        <v>125.57708085517299</v>
      </c>
      <c r="D4240">
        <v>123.35426490686</v>
      </c>
      <c r="E4240">
        <v>123.43569183349599</v>
      </c>
      <c r="F4240">
        <v>3830400</v>
      </c>
      <c r="G4240">
        <v>0</v>
      </c>
      <c r="H4240">
        <v>0</v>
      </c>
      <c r="I4240" t="s">
        <v>10</v>
      </c>
    </row>
    <row r="4241" spans="1:9" x14ac:dyDescent="0.25">
      <c r="A4241" t="s">
        <v>4249</v>
      </c>
      <c r="B4241">
        <v>123.850919256506</v>
      </c>
      <c r="C4241">
        <v>124.168464340482</v>
      </c>
      <c r="D4241">
        <v>121.465249841811</v>
      </c>
      <c r="E4241">
        <v>122.05963897705</v>
      </c>
      <c r="F4241">
        <v>3250900</v>
      </c>
      <c r="G4241">
        <v>0</v>
      </c>
      <c r="H4241">
        <v>0</v>
      </c>
      <c r="I4241" t="s">
        <v>10</v>
      </c>
    </row>
    <row r="4242" spans="1:9" x14ac:dyDescent="0.25">
      <c r="A4242" t="s">
        <v>4250</v>
      </c>
      <c r="B4242">
        <v>122.466780716014</v>
      </c>
      <c r="C4242">
        <v>125.064143391125</v>
      </c>
      <c r="D4242">
        <v>121.188449900135</v>
      </c>
      <c r="E4242">
        <v>122.963455200195</v>
      </c>
      <c r="F4242">
        <v>4631800</v>
      </c>
      <c r="G4242">
        <v>0</v>
      </c>
      <c r="H4242">
        <v>0</v>
      </c>
      <c r="I4242" t="s">
        <v>10</v>
      </c>
    </row>
    <row r="4243" spans="1:9" x14ac:dyDescent="0.25">
      <c r="A4243" t="s">
        <v>4251</v>
      </c>
      <c r="B4243">
        <v>124.803562168187</v>
      </c>
      <c r="C4243">
        <v>125.520079293546</v>
      </c>
      <c r="D4243">
        <v>124.06261945209999</v>
      </c>
      <c r="E4243">
        <v>125.340950012207</v>
      </c>
      <c r="F4243">
        <v>4058700</v>
      </c>
      <c r="G4243">
        <v>0</v>
      </c>
      <c r="H4243">
        <v>0</v>
      </c>
      <c r="I4243" t="s">
        <v>10</v>
      </c>
    </row>
    <row r="4244" spans="1:9" x14ac:dyDescent="0.25">
      <c r="A4244" t="s">
        <v>4252</v>
      </c>
      <c r="B4244">
        <v>125.112987069535</v>
      </c>
      <c r="C4244">
        <v>125.756215088782</v>
      </c>
      <c r="D4244">
        <v>123.867232071953</v>
      </c>
      <c r="E4244">
        <v>124.974571228027</v>
      </c>
      <c r="F4244">
        <v>3317900</v>
      </c>
      <c r="G4244">
        <v>0</v>
      </c>
      <c r="H4244">
        <v>0</v>
      </c>
      <c r="I4244" t="s">
        <v>10</v>
      </c>
    </row>
    <row r="4245" spans="1:9" x14ac:dyDescent="0.25">
      <c r="A4245" t="s">
        <v>4253</v>
      </c>
      <c r="B4245">
        <v>124.290624585175</v>
      </c>
      <c r="C4245">
        <v>124.363913795909</v>
      </c>
      <c r="D4245">
        <v>122.865740197878</v>
      </c>
      <c r="E4245">
        <v>123.78581237792901</v>
      </c>
      <c r="F4245">
        <v>3731400</v>
      </c>
      <c r="G4245">
        <v>0</v>
      </c>
      <c r="H4245">
        <v>0</v>
      </c>
      <c r="I4245" t="s">
        <v>10</v>
      </c>
    </row>
    <row r="4246" spans="1:9" x14ac:dyDescent="0.25">
      <c r="A4246" t="s">
        <v>4254</v>
      </c>
      <c r="B4246">
        <v>122.882024009563</v>
      </c>
      <c r="C4246">
        <v>124.45347434240099</v>
      </c>
      <c r="D4246">
        <v>121.89682522319799</v>
      </c>
      <c r="E4246">
        <v>122.572616577148</v>
      </c>
      <c r="F4246">
        <v>4310300</v>
      </c>
      <c r="G4246">
        <v>0</v>
      </c>
      <c r="H4246">
        <v>0</v>
      </c>
      <c r="I4246" t="s">
        <v>10</v>
      </c>
    </row>
    <row r="4247" spans="1:9" x14ac:dyDescent="0.25">
      <c r="A4247" t="s">
        <v>4255</v>
      </c>
      <c r="B4247">
        <v>122.45048250941301</v>
      </c>
      <c r="C4247">
        <v>125.373527828688</v>
      </c>
      <c r="D4247">
        <v>121.11516289113599</v>
      </c>
      <c r="E4247">
        <v>124.502319335937</v>
      </c>
      <c r="F4247">
        <v>4431700</v>
      </c>
      <c r="G4247">
        <v>0</v>
      </c>
      <c r="H4247">
        <v>0</v>
      </c>
      <c r="I4247" t="s">
        <v>10</v>
      </c>
    </row>
    <row r="4248" spans="1:9" x14ac:dyDescent="0.25">
      <c r="A4248" t="s">
        <v>4256</v>
      </c>
      <c r="B4248">
        <v>125.316527179817</v>
      </c>
      <c r="C4248">
        <v>128.793235525976</v>
      </c>
      <c r="D4248">
        <v>125.28395144212701</v>
      </c>
      <c r="E4248">
        <v>128.32099914550699</v>
      </c>
      <c r="F4248">
        <v>7413200</v>
      </c>
      <c r="G4248">
        <v>0</v>
      </c>
      <c r="H4248">
        <v>0</v>
      </c>
      <c r="I4248" t="s">
        <v>10</v>
      </c>
    </row>
    <row r="4249" spans="1:9" x14ac:dyDescent="0.25">
      <c r="A4249" t="s">
        <v>4257</v>
      </c>
      <c r="B4249">
        <v>128.02787482535601</v>
      </c>
      <c r="C4249">
        <v>129.37946971270901</v>
      </c>
      <c r="D4249">
        <v>126.814683333982</v>
      </c>
      <c r="E4249">
        <v>127.254356384277</v>
      </c>
      <c r="F4249">
        <v>4410200</v>
      </c>
      <c r="G4249">
        <v>0</v>
      </c>
      <c r="H4249">
        <v>0</v>
      </c>
      <c r="I4249" t="s">
        <v>10</v>
      </c>
    </row>
    <row r="4250" spans="1:9" x14ac:dyDescent="0.25">
      <c r="A4250" t="s">
        <v>4258</v>
      </c>
      <c r="B4250">
        <v>126.61116141849701</v>
      </c>
      <c r="C4250">
        <v>126.684438208617</v>
      </c>
      <c r="D4250">
        <v>124.868731784039</v>
      </c>
      <c r="E4250">
        <v>125.552673339843</v>
      </c>
      <c r="F4250">
        <v>3521500</v>
      </c>
      <c r="G4250">
        <v>0</v>
      </c>
      <c r="H4250">
        <v>0</v>
      </c>
      <c r="I4250" t="s">
        <v>10</v>
      </c>
    </row>
    <row r="4251" spans="1:9" x14ac:dyDescent="0.25">
      <c r="A4251" t="s">
        <v>4259</v>
      </c>
      <c r="B4251">
        <v>125.59334898082101</v>
      </c>
      <c r="C4251">
        <v>126.65183674066201</v>
      </c>
      <c r="D4251">
        <v>125.055961167116</v>
      </c>
      <c r="E4251">
        <v>125.454933166503</v>
      </c>
      <c r="F4251">
        <v>3633400</v>
      </c>
      <c r="G4251">
        <v>0</v>
      </c>
      <c r="H4251">
        <v>0</v>
      </c>
      <c r="I4251" t="s">
        <v>10</v>
      </c>
    </row>
    <row r="4252" spans="1:9" x14ac:dyDescent="0.25">
      <c r="A4252" t="s">
        <v>4260</v>
      </c>
      <c r="B4252">
        <v>124.087078136344</v>
      </c>
      <c r="C4252">
        <v>124.608178250853</v>
      </c>
      <c r="D4252">
        <v>122.23880835032701</v>
      </c>
      <c r="E4252">
        <v>124.57561492919901</v>
      </c>
      <c r="F4252">
        <v>3693400</v>
      </c>
      <c r="G4252">
        <v>0</v>
      </c>
      <c r="H4252">
        <v>0</v>
      </c>
      <c r="I4252" t="s">
        <v>10</v>
      </c>
    </row>
    <row r="4253" spans="1:9" x14ac:dyDescent="0.25">
      <c r="A4253" t="s">
        <v>4261</v>
      </c>
      <c r="B4253">
        <v>124.68955514535</v>
      </c>
      <c r="C4253">
        <v>125.91088421328401</v>
      </c>
      <c r="D4253">
        <v>124.070752890237</v>
      </c>
      <c r="E4253">
        <v>125.259506225585</v>
      </c>
      <c r="F4253">
        <v>2308600</v>
      </c>
      <c r="G4253">
        <v>0</v>
      </c>
      <c r="H4253">
        <v>0</v>
      </c>
      <c r="I4253" t="s">
        <v>10</v>
      </c>
    </row>
    <row r="4254" spans="1:9" x14ac:dyDescent="0.25">
      <c r="A4254" t="s">
        <v>4262</v>
      </c>
      <c r="B4254">
        <v>124.469744920632</v>
      </c>
      <c r="C4254">
        <v>126.48901845192199</v>
      </c>
      <c r="D4254">
        <v>123.354268056463</v>
      </c>
      <c r="E4254">
        <v>126.228462219238</v>
      </c>
      <c r="F4254">
        <v>2919500</v>
      </c>
      <c r="G4254">
        <v>0</v>
      </c>
      <c r="H4254">
        <v>0</v>
      </c>
      <c r="I4254" t="s">
        <v>10</v>
      </c>
    </row>
    <row r="4255" spans="1:9" x14ac:dyDescent="0.25">
      <c r="A4255" t="s">
        <v>4263</v>
      </c>
      <c r="B4255">
        <v>127.124111981973</v>
      </c>
      <c r="C4255">
        <v>128.662986551508</v>
      </c>
      <c r="D4255">
        <v>126.11447519057199</v>
      </c>
      <c r="E4255">
        <v>127.425369262695</v>
      </c>
      <c r="F4255">
        <v>3130600</v>
      </c>
      <c r="G4255">
        <v>0</v>
      </c>
      <c r="H4255">
        <v>0</v>
      </c>
      <c r="I4255" t="s">
        <v>10</v>
      </c>
    </row>
    <row r="4256" spans="1:9" x14ac:dyDescent="0.25">
      <c r="A4256" t="s">
        <v>4264</v>
      </c>
      <c r="B4256">
        <v>127.164814445346</v>
      </c>
      <c r="C4256">
        <v>128.223302437456</v>
      </c>
      <c r="D4256">
        <v>127.06711206650699</v>
      </c>
      <c r="E4256">
        <v>127.816192626953</v>
      </c>
      <c r="F4256">
        <v>2927300</v>
      </c>
      <c r="G4256">
        <v>0</v>
      </c>
      <c r="H4256">
        <v>0</v>
      </c>
      <c r="I4256" t="s">
        <v>10</v>
      </c>
    </row>
    <row r="4257" spans="1:9" x14ac:dyDescent="0.25">
      <c r="A4257" t="s">
        <v>4265</v>
      </c>
      <c r="B4257">
        <v>127.392807391411</v>
      </c>
      <c r="C4257">
        <v>130.283277107283</v>
      </c>
      <c r="D4257">
        <v>126.27731806211401</v>
      </c>
      <c r="E4257">
        <v>130.12858581542901</v>
      </c>
      <c r="F4257">
        <v>3373400</v>
      </c>
      <c r="G4257">
        <v>0</v>
      </c>
      <c r="H4257">
        <v>0</v>
      </c>
      <c r="I4257" t="s">
        <v>10</v>
      </c>
    </row>
    <row r="4258" spans="1:9" x14ac:dyDescent="0.25">
      <c r="A4258" t="s">
        <v>4266</v>
      </c>
      <c r="B4258">
        <v>130.25070747477</v>
      </c>
      <c r="C4258">
        <v>130.27513306829999</v>
      </c>
      <c r="D4258">
        <v>128.150019463164</v>
      </c>
      <c r="E4258">
        <v>128.45942687988199</v>
      </c>
      <c r="F4258">
        <v>2478100</v>
      </c>
      <c r="G4258">
        <v>0</v>
      </c>
      <c r="H4258">
        <v>0</v>
      </c>
      <c r="I4258" t="s">
        <v>10</v>
      </c>
    </row>
    <row r="4259" spans="1:9" x14ac:dyDescent="0.25">
      <c r="A4259" t="s">
        <v>4267</v>
      </c>
      <c r="B4259">
        <v>127.37652537675901</v>
      </c>
      <c r="C4259">
        <v>127.44980216427</v>
      </c>
      <c r="D4259">
        <v>125.83765071899499</v>
      </c>
      <c r="E4259">
        <v>126.48902893066401</v>
      </c>
      <c r="F4259">
        <v>2822700</v>
      </c>
      <c r="G4259">
        <v>0</v>
      </c>
      <c r="H4259">
        <v>0</v>
      </c>
      <c r="I4259" t="s">
        <v>10</v>
      </c>
    </row>
    <row r="4260" spans="1:9" x14ac:dyDescent="0.25">
      <c r="A4260" t="s">
        <v>4268</v>
      </c>
      <c r="B4260">
        <v>126.415745937463</v>
      </c>
      <c r="C4260">
        <v>127.23811578444899</v>
      </c>
      <c r="D4260">
        <v>125.32469452305401</v>
      </c>
      <c r="E4260">
        <v>126.358757019042</v>
      </c>
      <c r="F4260">
        <v>2927400</v>
      </c>
      <c r="G4260">
        <v>0</v>
      </c>
      <c r="H4260">
        <v>0</v>
      </c>
      <c r="I4260" t="s">
        <v>10</v>
      </c>
    </row>
    <row r="4261" spans="1:9" x14ac:dyDescent="0.25">
      <c r="A4261" t="s">
        <v>4269</v>
      </c>
      <c r="B4261">
        <v>125.104837560327</v>
      </c>
      <c r="C4261">
        <v>125.41424498645701</v>
      </c>
      <c r="D4261">
        <v>121.619978638673</v>
      </c>
      <c r="E4261">
        <v>122.46677398681599</v>
      </c>
      <c r="F4261">
        <v>4786800</v>
      </c>
      <c r="G4261">
        <v>0</v>
      </c>
      <c r="H4261">
        <v>0</v>
      </c>
      <c r="I4261" t="s">
        <v>10</v>
      </c>
    </row>
    <row r="4262" spans="1:9" x14ac:dyDescent="0.25">
      <c r="A4262" t="s">
        <v>4270</v>
      </c>
      <c r="B4262">
        <v>123.818360686709</v>
      </c>
      <c r="C4262">
        <v>124.469726323087</v>
      </c>
      <c r="D4262">
        <v>122.14105814342599</v>
      </c>
      <c r="E4262">
        <v>122.36090087890599</v>
      </c>
      <c r="F4262">
        <v>3122200</v>
      </c>
      <c r="G4262">
        <v>0</v>
      </c>
      <c r="H4262">
        <v>0</v>
      </c>
      <c r="I4262" t="s">
        <v>10</v>
      </c>
    </row>
    <row r="4263" spans="1:9" x14ac:dyDescent="0.25">
      <c r="A4263" t="s">
        <v>4271</v>
      </c>
      <c r="B4263">
        <v>123.093687041466</v>
      </c>
      <c r="C4263">
        <v>125.30836487738701</v>
      </c>
      <c r="D4263">
        <v>122.4667470278</v>
      </c>
      <c r="E4263">
        <v>123.924194335937</v>
      </c>
      <c r="F4263">
        <v>3464300</v>
      </c>
      <c r="G4263">
        <v>0</v>
      </c>
      <c r="H4263">
        <v>0</v>
      </c>
      <c r="I4263" t="s">
        <v>10</v>
      </c>
    </row>
    <row r="4264" spans="1:9" x14ac:dyDescent="0.25">
      <c r="A4264" t="s">
        <v>4272</v>
      </c>
      <c r="B4264">
        <v>124.306915045588</v>
      </c>
      <c r="C4264">
        <v>126.27732514845999</v>
      </c>
      <c r="D4264">
        <v>123.191438077699</v>
      </c>
      <c r="E4264">
        <v>125.64223480224599</v>
      </c>
      <c r="F4264">
        <v>2732900</v>
      </c>
      <c r="G4264">
        <v>0</v>
      </c>
      <c r="H4264">
        <v>0</v>
      </c>
      <c r="I4264" t="s">
        <v>10</v>
      </c>
    </row>
    <row r="4265" spans="1:9" x14ac:dyDescent="0.25">
      <c r="A4265" t="s">
        <v>4273</v>
      </c>
      <c r="B4265">
        <v>127.44979995358401</v>
      </c>
      <c r="C4265">
        <v>130.26700538998301</v>
      </c>
      <c r="D4265">
        <v>127.327671976518</v>
      </c>
      <c r="E4265">
        <v>130.15301513671801</v>
      </c>
      <c r="F4265">
        <v>5151100</v>
      </c>
      <c r="G4265">
        <v>0</v>
      </c>
      <c r="H4265">
        <v>0</v>
      </c>
      <c r="I4265" t="s">
        <v>10</v>
      </c>
    </row>
    <row r="4266" spans="1:9" x14ac:dyDescent="0.25">
      <c r="A4266" t="s">
        <v>4274</v>
      </c>
      <c r="B4266">
        <v>129.89245570614901</v>
      </c>
      <c r="C4266">
        <v>132.123421949982</v>
      </c>
      <c r="D4266">
        <v>129.58304827314799</v>
      </c>
      <c r="E4266">
        <v>131.01608276367099</v>
      </c>
      <c r="F4266">
        <v>3067100</v>
      </c>
      <c r="G4266">
        <v>0</v>
      </c>
      <c r="H4266">
        <v>0</v>
      </c>
      <c r="I4266" t="s">
        <v>10</v>
      </c>
    </row>
    <row r="4267" spans="1:9" x14ac:dyDescent="0.25">
      <c r="A4267" t="s">
        <v>4275</v>
      </c>
      <c r="B4267">
        <v>131.276596071543</v>
      </c>
      <c r="C4267">
        <v>131.72441924574801</v>
      </c>
      <c r="D4267">
        <v>128.809512176564</v>
      </c>
      <c r="E4267">
        <v>129.070068359375</v>
      </c>
      <c r="F4267">
        <v>3467900</v>
      </c>
      <c r="G4267">
        <v>0</v>
      </c>
      <c r="H4267">
        <v>0</v>
      </c>
      <c r="I4267" t="s">
        <v>10</v>
      </c>
    </row>
    <row r="4268" spans="1:9" x14ac:dyDescent="0.25">
      <c r="A4268" t="s">
        <v>4276</v>
      </c>
      <c r="B4268">
        <v>128.32910538889701</v>
      </c>
      <c r="C4268">
        <v>130.275089034388</v>
      </c>
      <c r="D4268">
        <v>127.954559041363</v>
      </c>
      <c r="E4268">
        <v>129.47715759277301</v>
      </c>
      <c r="F4268">
        <v>3031500</v>
      </c>
      <c r="G4268">
        <v>0</v>
      </c>
      <c r="H4268">
        <v>0</v>
      </c>
      <c r="I4268" t="s">
        <v>10</v>
      </c>
    </row>
    <row r="4269" spans="1:9" x14ac:dyDescent="0.25">
      <c r="A4269" t="s">
        <v>4277</v>
      </c>
      <c r="B4269">
        <v>128.44311480538801</v>
      </c>
      <c r="C4269">
        <v>133.287717918635</v>
      </c>
      <c r="D4269">
        <v>127.832450234205</v>
      </c>
      <c r="E4269">
        <v>132.43278503417901</v>
      </c>
      <c r="F4269">
        <v>5832200</v>
      </c>
      <c r="G4269">
        <v>0</v>
      </c>
      <c r="H4269">
        <v>0</v>
      </c>
      <c r="I4269" t="s">
        <v>10</v>
      </c>
    </row>
    <row r="4270" spans="1:9" x14ac:dyDescent="0.25">
      <c r="A4270" t="s">
        <v>4278</v>
      </c>
      <c r="B4270">
        <v>131.90356423134301</v>
      </c>
      <c r="C4270">
        <v>136.34105819753501</v>
      </c>
      <c r="D4270">
        <v>131.85471304724601</v>
      </c>
      <c r="E4270">
        <v>135.95837402343699</v>
      </c>
      <c r="F4270">
        <v>4802200</v>
      </c>
      <c r="G4270">
        <v>0</v>
      </c>
      <c r="H4270">
        <v>0</v>
      </c>
      <c r="I4270" t="s">
        <v>10</v>
      </c>
    </row>
    <row r="4271" spans="1:9" x14ac:dyDescent="0.25">
      <c r="A4271" t="s">
        <v>4279</v>
      </c>
      <c r="B4271">
        <v>135.60829831109999</v>
      </c>
      <c r="C4271">
        <v>137.5217072193</v>
      </c>
      <c r="D4271">
        <v>134.35439297135301</v>
      </c>
      <c r="E4271">
        <v>134.60681152343699</v>
      </c>
      <c r="F4271">
        <v>4165100</v>
      </c>
      <c r="G4271">
        <v>0</v>
      </c>
      <c r="H4271">
        <v>0</v>
      </c>
      <c r="I4271" t="s">
        <v>10</v>
      </c>
    </row>
    <row r="4272" spans="1:9" x14ac:dyDescent="0.25">
      <c r="A4272" t="s">
        <v>4280</v>
      </c>
      <c r="B4272">
        <v>134.98943154039901</v>
      </c>
      <c r="C4272">
        <v>136.373614487091</v>
      </c>
      <c r="D4272">
        <v>134.88359146461801</v>
      </c>
      <c r="E4272">
        <v>135.77108764648401</v>
      </c>
      <c r="F4272">
        <v>2680300</v>
      </c>
      <c r="G4272">
        <v>0</v>
      </c>
      <c r="H4272">
        <v>0</v>
      </c>
      <c r="I4272" t="s">
        <v>10</v>
      </c>
    </row>
    <row r="4273" spans="1:9" x14ac:dyDescent="0.25">
      <c r="A4273" t="s">
        <v>4281</v>
      </c>
      <c r="B4273">
        <v>135.160406671831</v>
      </c>
      <c r="C4273">
        <v>136.29217102591801</v>
      </c>
      <c r="D4273">
        <v>133.58081920842901</v>
      </c>
      <c r="E4273">
        <v>134.41946411132801</v>
      </c>
      <c r="F4273">
        <v>2473000</v>
      </c>
      <c r="G4273">
        <v>0</v>
      </c>
      <c r="H4273">
        <v>0</v>
      </c>
      <c r="I4273" t="s">
        <v>10</v>
      </c>
    </row>
    <row r="4274" spans="1:9" x14ac:dyDescent="0.25">
      <c r="A4274" t="s">
        <v>4282</v>
      </c>
      <c r="B4274">
        <v>134.655678241381</v>
      </c>
      <c r="C4274">
        <v>135.160490555725</v>
      </c>
      <c r="D4274">
        <v>133.711180265374</v>
      </c>
      <c r="E4274">
        <v>135.03021240234301</v>
      </c>
      <c r="F4274">
        <v>2251600</v>
      </c>
      <c r="G4274">
        <v>0</v>
      </c>
      <c r="H4274">
        <v>0</v>
      </c>
      <c r="I4274" t="s">
        <v>10</v>
      </c>
    </row>
    <row r="4275" spans="1:9" x14ac:dyDescent="0.25">
      <c r="A4275" t="s">
        <v>4283</v>
      </c>
      <c r="B4275">
        <v>135.02198880282899</v>
      </c>
      <c r="C4275">
        <v>137.32623092624101</v>
      </c>
      <c r="D4275">
        <v>134.289183974125</v>
      </c>
      <c r="E4275">
        <v>135.90948486328099</v>
      </c>
      <c r="F4275">
        <v>3323600</v>
      </c>
      <c r="G4275">
        <v>0</v>
      </c>
      <c r="H4275">
        <v>0</v>
      </c>
      <c r="I4275" t="s">
        <v>10</v>
      </c>
    </row>
    <row r="4276" spans="1:9" x14ac:dyDescent="0.25">
      <c r="A4276" t="s">
        <v>4284</v>
      </c>
      <c r="B4276">
        <v>134.631195262934</v>
      </c>
      <c r="C4276">
        <v>136.23520862382</v>
      </c>
      <c r="D4276">
        <v>133.540131723364</v>
      </c>
      <c r="E4276">
        <v>133.76811218261699</v>
      </c>
      <c r="F4276">
        <v>2528000</v>
      </c>
      <c r="G4276">
        <v>0</v>
      </c>
      <c r="H4276">
        <v>0</v>
      </c>
      <c r="I4276" t="s">
        <v>10</v>
      </c>
    </row>
    <row r="4277" spans="1:9" x14ac:dyDescent="0.25">
      <c r="A4277" t="s">
        <v>4285</v>
      </c>
      <c r="B4277">
        <v>133.36916070749899</v>
      </c>
      <c r="C4277">
        <v>134.08566544132501</v>
      </c>
      <c r="D4277">
        <v>132.35952402364799</v>
      </c>
      <c r="E4277">
        <v>133.62156677246</v>
      </c>
      <c r="F4277">
        <v>2890800</v>
      </c>
      <c r="G4277">
        <v>0</v>
      </c>
      <c r="H4277">
        <v>0</v>
      </c>
      <c r="I4277" t="s">
        <v>10</v>
      </c>
    </row>
    <row r="4278" spans="1:9" x14ac:dyDescent="0.25">
      <c r="A4278" t="s">
        <v>4286</v>
      </c>
      <c r="B4278">
        <v>134.41135757472799</v>
      </c>
      <c r="C4278">
        <v>136.12936122977399</v>
      </c>
      <c r="D4278">
        <v>133.52386129472799</v>
      </c>
      <c r="E4278">
        <v>135.30699157714801</v>
      </c>
      <c r="F4278">
        <v>1998400</v>
      </c>
      <c r="G4278">
        <v>0</v>
      </c>
      <c r="H4278">
        <v>0</v>
      </c>
      <c r="I4278" t="s">
        <v>10</v>
      </c>
    </row>
    <row r="4279" spans="1:9" x14ac:dyDescent="0.25">
      <c r="A4279" t="s">
        <v>4287</v>
      </c>
      <c r="B4279">
        <v>133.25516947924399</v>
      </c>
      <c r="C4279">
        <v>133.621565778042</v>
      </c>
      <c r="D4279">
        <v>131.39059982303999</v>
      </c>
      <c r="E4279">
        <v>132.831771850585</v>
      </c>
      <c r="F4279">
        <v>2777000</v>
      </c>
      <c r="G4279">
        <v>0</v>
      </c>
      <c r="H4279">
        <v>0</v>
      </c>
      <c r="I4279" t="s">
        <v>10</v>
      </c>
    </row>
    <row r="4280" spans="1:9" x14ac:dyDescent="0.25">
      <c r="A4280" t="s">
        <v>4288</v>
      </c>
      <c r="B4280">
        <v>131.25224386584301</v>
      </c>
      <c r="C4280">
        <v>132.392159166966</v>
      </c>
      <c r="D4280">
        <v>129.534239399901</v>
      </c>
      <c r="E4280">
        <v>130.33218383789</v>
      </c>
      <c r="F4280">
        <v>3203900</v>
      </c>
      <c r="G4280">
        <v>0</v>
      </c>
      <c r="H4280">
        <v>0</v>
      </c>
      <c r="I4280" t="s">
        <v>10</v>
      </c>
    </row>
    <row r="4281" spans="1:9" x14ac:dyDescent="0.25">
      <c r="A4281" t="s">
        <v>4289</v>
      </c>
      <c r="B4281">
        <v>130.91019983137201</v>
      </c>
      <c r="C4281">
        <v>130.94277556623001</v>
      </c>
      <c r="D4281">
        <v>129.05378051255599</v>
      </c>
      <c r="E4281">
        <v>129.89242553710901</v>
      </c>
      <c r="F4281">
        <v>2366200</v>
      </c>
      <c r="G4281">
        <v>0</v>
      </c>
      <c r="H4281">
        <v>0</v>
      </c>
      <c r="I4281" t="s">
        <v>10</v>
      </c>
    </row>
    <row r="4282" spans="1:9" x14ac:dyDescent="0.25">
      <c r="A4282" t="s">
        <v>4290</v>
      </c>
      <c r="B4282">
        <v>128.80141816094601</v>
      </c>
      <c r="C4282">
        <v>130.413569711131</v>
      </c>
      <c r="D4282">
        <v>127.84063244081101</v>
      </c>
      <c r="E4282">
        <v>129.33880615234301</v>
      </c>
      <c r="F4282">
        <v>2307000</v>
      </c>
      <c r="G4282">
        <v>0</v>
      </c>
      <c r="H4282">
        <v>0</v>
      </c>
      <c r="I4282" t="s">
        <v>10</v>
      </c>
    </row>
    <row r="4283" spans="1:9" x14ac:dyDescent="0.25">
      <c r="A4283" t="s">
        <v>4291</v>
      </c>
      <c r="B4283">
        <v>128.809509308526</v>
      </c>
      <c r="C4283">
        <v>130.15297880122699</v>
      </c>
      <c r="D4283">
        <v>127.661456948582</v>
      </c>
      <c r="E4283">
        <v>128.24769592285099</v>
      </c>
      <c r="F4283">
        <v>2097900</v>
      </c>
      <c r="G4283">
        <v>0</v>
      </c>
      <c r="H4283">
        <v>0</v>
      </c>
      <c r="I4283" t="s">
        <v>10</v>
      </c>
    </row>
    <row r="4284" spans="1:9" x14ac:dyDescent="0.25">
      <c r="A4284" t="s">
        <v>4292</v>
      </c>
      <c r="B4284">
        <v>129.19220139637901</v>
      </c>
      <c r="C4284">
        <v>131.49644397991</v>
      </c>
      <c r="D4284">
        <v>128.96422093943599</v>
      </c>
      <c r="E4284">
        <v>131.43130493164</v>
      </c>
      <c r="F4284">
        <v>2379600</v>
      </c>
      <c r="G4284">
        <v>0</v>
      </c>
      <c r="H4284">
        <v>0</v>
      </c>
      <c r="I4284" t="s">
        <v>10</v>
      </c>
    </row>
    <row r="4285" spans="1:9" x14ac:dyDescent="0.25">
      <c r="A4285" t="s">
        <v>4293</v>
      </c>
      <c r="B4285">
        <v>131.382444083612</v>
      </c>
      <c r="C4285">
        <v>132.33507929945199</v>
      </c>
      <c r="D4285">
        <v>129.68886622522899</v>
      </c>
      <c r="E4285">
        <v>129.80285644531199</v>
      </c>
      <c r="F4285">
        <v>2096900</v>
      </c>
      <c r="G4285">
        <v>0</v>
      </c>
      <c r="H4285">
        <v>0</v>
      </c>
      <c r="I4285" t="s">
        <v>10</v>
      </c>
    </row>
    <row r="4286" spans="1:9" x14ac:dyDescent="0.25">
      <c r="A4286" t="s">
        <v>4294</v>
      </c>
      <c r="B4286">
        <v>130.535714505317</v>
      </c>
      <c r="C4286">
        <v>131.47206223545899</v>
      </c>
      <c r="D4286">
        <v>128.08490513983801</v>
      </c>
      <c r="E4286">
        <v>128.70372009277301</v>
      </c>
      <c r="F4286">
        <v>2448100</v>
      </c>
      <c r="G4286">
        <v>0</v>
      </c>
      <c r="H4286">
        <v>0</v>
      </c>
      <c r="I4286" t="s">
        <v>10</v>
      </c>
    </row>
    <row r="4287" spans="1:9" x14ac:dyDescent="0.25">
      <c r="A4287" t="s">
        <v>4295</v>
      </c>
      <c r="B4287">
        <v>128.548982397077</v>
      </c>
      <c r="C4287">
        <v>130.047143339153</v>
      </c>
      <c r="D4287">
        <v>126.415718796334</v>
      </c>
      <c r="E4287">
        <v>126.48085784912099</v>
      </c>
      <c r="F4287">
        <v>2550100</v>
      </c>
      <c r="G4287">
        <v>0</v>
      </c>
      <c r="H4287">
        <v>0</v>
      </c>
      <c r="I4287" t="s">
        <v>10</v>
      </c>
    </row>
    <row r="4288" spans="1:9" x14ac:dyDescent="0.25">
      <c r="A4288" t="s">
        <v>4296</v>
      </c>
      <c r="B4288">
        <v>126.480867252347</v>
      </c>
      <c r="C4288">
        <v>127.75104781610401</v>
      </c>
      <c r="D4288">
        <v>125.878352711285</v>
      </c>
      <c r="E4288">
        <v>126.51344299316401</v>
      </c>
      <c r="F4288">
        <v>3177700</v>
      </c>
      <c r="G4288">
        <v>0</v>
      </c>
      <c r="H4288">
        <v>0</v>
      </c>
      <c r="I4288" t="s">
        <v>10</v>
      </c>
    </row>
    <row r="4289" spans="1:9" x14ac:dyDescent="0.25">
      <c r="A4289" t="s">
        <v>4297</v>
      </c>
      <c r="B4289">
        <v>125.992348961747</v>
      </c>
      <c r="C4289">
        <v>127.922045492975</v>
      </c>
      <c r="D4289">
        <v>125.202554933353</v>
      </c>
      <c r="E4289">
        <v>125.919059753417</v>
      </c>
      <c r="F4289">
        <v>2701500</v>
      </c>
      <c r="G4289">
        <v>0</v>
      </c>
      <c r="H4289">
        <v>0</v>
      </c>
      <c r="I4289" t="s">
        <v>10</v>
      </c>
    </row>
    <row r="4290" spans="1:9" x14ac:dyDescent="0.25">
      <c r="A4290" t="s">
        <v>4298</v>
      </c>
      <c r="B4290">
        <v>126.04933722093</v>
      </c>
      <c r="C4290">
        <v>130.27513903109201</v>
      </c>
      <c r="D4290">
        <v>125.919059100138</v>
      </c>
      <c r="E4290">
        <v>130.22628784179599</v>
      </c>
      <c r="F4290">
        <v>3653300</v>
      </c>
      <c r="G4290">
        <v>0</v>
      </c>
      <c r="H4290">
        <v>0</v>
      </c>
      <c r="I4290" t="s">
        <v>10</v>
      </c>
    </row>
    <row r="4291" spans="1:9" x14ac:dyDescent="0.25">
      <c r="A4291" t="s">
        <v>4299</v>
      </c>
      <c r="B4291">
        <v>129.200384223546</v>
      </c>
      <c r="C4291">
        <v>130.234446786825</v>
      </c>
      <c r="D4291">
        <v>125.813239499052</v>
      </c>
      <c r="E4291">
        <v>125.95979309082</v>
      </c>
      <c r="F4291">
        <v>4712000</v>
      </c>
      <c r="G4291">
        <v>0</v>
      </c>
      <c r="H4291">
        <v>0</v>
      </c>
      <c r="I4291" t="s">
        <v>10</v>
      </c>
    </row>
    <row r="4292" spans="1:9" x14ac:dyDescent="0.25">
      <c r="A4292" t="s">
        <v>4300</v>
      </c>
      <c r="B4292">
        <v>126.822866567723</v>
      </c>
      <c r="C4292">
        <v>127.35211687123</v>
      </c>
      <c r="D4292">
        <v>125.32470517663999</v>
      </c>
      <c r="E4292">
        <v>125.80509185791</v>
      </c>
      <c r="F4292">
        <v>3247800</v>
      </c>
      <c r="G4292">
        <v>0</v>
      </c>
      <c r="H4292">
        <v>0</v>
      </c>
      <c r="I4292" t="s">
        <v>10</v>
      </c>
    </row>
    <row r="4293" spans="1:9" x14ac:dyDescent="0.25">
      <c r="A4293" t="s">
        <v>4301</v>
      </c>
      <c r="B4293">
        <v>125.74806208577699</v>
      </c>
      <c r="C4293">
        <v>127.091519296709</v>
      </c>
      <c r="D4293">
        <v>125.17811091823</v>
      </c>
      <c r="E4293">
        <v>126.570419311523</v>
      </c>
      <c r="F4293">
        <v>2767600</v>
      </c>
      <c r="G4293">
        <v>0</v>
      </c>
      <c r="H4293">
        <v>0</v>
      </c>
      <c r="I4293" t="s">
        <v>10</v>
      </c>
    </row>
    <row r="4294" spans="1:9" x14ac:dyDescent="0.25">
      <c r="A4294" t="s">
        <v>4302</v>
      </c>
      <c r="B4294">
        <v>127.56378565563899</v>
      </c>
      <c r="C4294">
        <v>129.09452250829401</v>
      </c>
      <c r="D4294">
        <v>127.37651862281599</v>
      </c>
      <c r="E4294">
        <v>128.31286621093699</v>
      </c>
      <c r="F4294">
        <v>3038800</v>
      </c>
      <c r="G4294">
        <v>0</v>
      </c>
      <c r="H4294">
        <v>0</v>
      </c>
      <c r="I4294" t="s">
        <v>10</v>
      </c>
    </row>
    <row r="4295" spans="1:9" x14ac:dyDescent="0.25">
      <c r="A4295" t="s">
        <v>4303</v>
      </c>
      <c r="B4295">
        <v>128.69557517195099</v>
      </c>
      <c r="C4295">
        <v>132.13972132872101</v>
      </c>
      <c r="D4295">
        <v>128.67114957271201</v>
      </c>
      <c r="E4295">
        <v>131.29293823242099</v>
      </c>
      <c r="F4295">
        <v>3259900</v>
      </c>
      <c r="G4295">
        <v>0</v>
      </c>
      <c r="H4295">
        <v>0</v>
      </c>
      <c r="I4295" t="s">
        <v>10</v>
      </c>
    </row>
    <row r="4296" spans="1:9" x14ac:dyDescent="0.25">
      <c r="A4296" t="s">
        <v>4304</v>
      </c>
      <c r="B4296">
        <v>131.219617726569</v>
      </c>
      <c r="C4296">
        <v>131.35803355082001</v>
      </c>
      <c r="D4296">
        <v>129.599316447387</v>
      </c>
      <c r="E4296">
        <v>129.64002990722599</v>
      </c>
      <c r="F4296">
        <v>2576100</v>
      </c>
      <c r="G4296">
        <v>0</v>
      </c>
      <c r="H4296">
        <v>0</v>
      </c>
      <c r="I4296" t="s">
        <v>10</v>
      </c>
    </row>
    <row r="4297" spans="1:9" x14ac:dyDescent="0.25">
      <c r="A4297" t="s">
        <v>4305</v>
      </c>
      <c r="B4297">
        <v>129.74627674401199</v>
      </c>
      <c r="C4297">
        <v>131.13612097055301</v>
      </c>
      <c r="D4297">
        <v>129.435613606857</v>
      </c>
      <c r="E4297">
        <v>130.42485046386699</v>
      </c>
      <c r="F4297">
        <v>2157000</v>
      </c>
      <c r="G4297">
        <v>0.65</v>
      </c>
      <c r="H4297">
        <v>0</v>
      </c>
      <c r="I4297" t="s">
        <v>10</v>
      </c>
    </row>
    <row r="4298" spans="1:9" x14ac:dyDescent="0.25">
      <c r="A4298" t="s">
        <v>4306</v>
      </c>
      <c r="B4298">
        <v>131.13616906662099</v>
      </c>
      <c r="C4298">
        <v>132.15811556020401</v>
      </c>
      <c r="D4298">
        <v>129.623695741077</v>
      </c>
      <c r="E4298">
        <v>130.384017944335</v>
      </c>
      <c r="F4298">
        <v>2916100</v>
      </c>
      <c r="G4298">
        <v>0</v>
      </c>
      <c r="H4298">
        <v>0</v>
      </c>
      <c r="I4298" t="s">
        <v>10</v>
      </c>
    </row>
    <row r="4299" spans="1:9" x14ac:dyDescent="0.25">
      <c r="A4299" t="s">
        <v>4307</v>
      </c>
      <c r="B4299">
        <v>129.09227285333401</v>
      </c>
      <c r="C4299">
        <v>131.25880685054699</v>
      </c>
      <c r="D4299">
        <v>127.53891921188</v>
      </c>
      <c r="E4299">
        <v>130.78462219238199</v>
      </c>
      <c r="F4299">
        <v>2581600</v>
      </c>
      <c r="G4299">
        <v>0</v>
      </c>
      <c r="H4299">
        <v>0</v>
      </c>
      <c r="I4299" t="s">
        <v>10</v>
      </c>
    </row>
    <row r="4300" spans="1:9" x14ac:dyDescent="0.25">
      <c r="A4300" t="s">
        <v>4308</v>
      </c>
      <c r="B4300">
        <v>130.92355840090599</v>
      </c>
      <c r="C4300">
        <v>131.07889620425601</v>
      </c>
      <c r="D4300">
        <v>129.550068829037</v>
      </c>
      <c r="E4300">
        <v>130.220458984375</v>
      </c>
      <c r="F4300">
        <v>2257100</v>
      </c>
      <c r="G4300">
        <v>0</v>
      </c>
      <c r="H4300">
        <v>0</v>
      </c>
      <c r="I4300" t="s">
        <v>10</v>
      </c>
    </row>
    <row r="4301" spans="1:9" x14ac:dyDescent="0.25">
      <c r="A4301" t="s">
        <v>4309</v>
      </c>
      <c r="B4301">
        <v>127.42443420011099</v>
      </c>
      <c r="C4301">
        <v>127.98036697075401</v>
      </c>
      <c r="D4301">
        <v>125.78932020420299</v>
      </c>
      <c r="E4301">
        <v>127.26909637451099</v>
      </c>
      <c r="F4301">
        <v>4329300</v>
      </c>
      <c r="G4301">
        <v>0</v>
      </c>
      <c r="H4301">
        <v>0</v>
      </c>
      <c r="I4301" t="s">
        <v>10</v>
      </c>
    </row>
    <row r="4302" spans="1:9" x14ac:dyDescent="0.25">
      <c r="A4302" t="s">
        <v>4310</v>
      </c>
      <c r="B4302">
        <v>127.743267955454</v>
      </c>
      <c r="C4302">
        <v>129.10041542819499</v>
      </c>
      <c r="D4302">
        <v>127.350844129275</v>
      </c>
      <c r="E4302">
        <v>128.40548706054599</v>
      </c>
      <c r="F4302">
        <v>2540400</v>
      </c>
      <c r="G4302">
        <v>0</v>
      </c>
      <c r="H4302">
        <v>0</v>
      </c>
      <c r="I4302" t="s">
        <v>10</v>
      </c>
    </row>
    <row r="4303" spans="1:9" x14ac:dyDescent="0.25">
      <c r="A4303" t="s">
        <v>4311</v>
      </c>
      <c r="B4303">
        <v>128.51998398185299</v>
      </c>
      <c r="C4303">
        <v>128.74072790962299</v>
      </c>
      <c r="D4303">
        <v>126.860343933105</v>
      </c>
      <c r="E4303">
        <v>126.860343933105</v>
      </c>
      <c r="F4303">
        <v>2489700</v>
      </c>
      <c r="G4303">
        <v>0</v>
      </c>
      <c r="H4303">
        <v>0</v>
      </c>
      <c r="I4303" t="s">
        <v>10</v>
      </c>
    </row>
    <row r="4304" spans="1:9" x14ac:dyDescent="0.25">
      <c r="A4304" t="s">
        <v>4312</v>
      </c>
      <c r="B4304">
        <v>126.88487777571601</v>
      </c>
      <c r="C4304">
        <v>128.013110728865</v>
      </c>
      <c r="D4304">
        <v>125.830234453158</v>
      </c>
      <c r="E4304">
        <v>126.427047729492</v>
      </c>
      <c r="F4304">
        <v>2426800</v>
      </c>
      <c r="G4304">
        <v>0</v>
      </c>
      <c r="H4304">
        <v>0</v>
      </c>
      <c r="I4304" t="s">
        <v>10</v>
      </c>
    </row>
    <row r="4305" spans="1:9" x14ac:dyDescent="0.25">
      <c r="A4305" t="s">
        <v>4313</v>
      </c>
      <c r="B4305">
        <v>125.732108797737</v>
      </c>
      <c r="C4305">
        <v>126.140887373349</v>
      </c>
      <c r="D4305">
        <v>124.64476876454999</v>
      </c>
      <c r="E4305">
        <v>125.225227355957</v>
      </c>
      <c r="F4305">
        <v>2711700</v>
      </c>
      <c r="G4305">
        <v>0</v>
      </c>
      <c r="H4305">
        <v>0</v>
      </c>
      <c r="I4305" t="s">
        <v>10</v>
      </c>
    </row>
    <row r="4306" spans="1:9" x14ac:dyDescent="0.25">
      <c r="A4306" t="s">
        <v>4314</v>
      </c>
      <c r="B4306">
        <v>123.737240540516</v>
      </c>
      <c r="C4306">
        <v>123.990681180938</v>
      </c>
      <c r="D4306">
        <v>122.281990271382</v>
      </c>
      <c r="E4306">
        <v>122.54360198974599</v>
      </c>
      <c r="F4306">
        <v>4335700</v>
      </c>
      <c r="G4306">
        <v>0</v>
      </c>
      <c r="H4306">
        <v>0</v>
      </c>
      <c r="I4306" t="s">
        <v>10</v>
      </c>
    </row>
    <row r="4307" spans="1:9" x14ac:dyDescent="0.25">
      <c r="A4307" t="s">
        <v>4315</v>
      </c>
      <c r="B4307">
        <v>121.81598083735101</v>
      </c>
      <c r="C4307">
        <v>123.712718875939</v>
      </c>
      <c r="D4307">
        <v>121.480779506836</v>
      </c>
      <c r="E4307">
        <v>121.51348876953099</v>
      </c>
      <c r="F4307">
        <v>3385800</v>
      </c>
      <c r="G4307">
        <v>0</v>
      </c>
      <c r="H4307">
        <v>0</v>
      </c>
      <c r="I4307" t="s">
        <v>10</v>
      </c>
    </row>
    <row r="4308" spans="1:9" x14ac:dyDescent="0.25">
      <c r="A4308" t="s">
        <v>4316</v>
      </c>
      <c r="B4308">
        <v>121.178316704933</v>
      </c>
      <c r="C4308">
        <v>121.85689060805601</v>
      </c>
      <c r="D4308">
        <v>118.91368000112899</v>
      </c>
      <c r="E4308">
        <v>119.518676757812</v>
      </c>
      <c r="F4308">
        <v>5069600</v>
      </c>
      <c r="G4308">
        <v>0</v>
      </c>
      <c r="H4308">
        <v>0</v>
      </c>
      <c r="I4308" t="s">
        <v>10</v>
      </c>
    </row>
    <row r="4309" spans="1:9" x14ac:dyDescent="0.25">
      <c r="A4309" t="s">
        <v>4317</v>
      </c>
      <c r="B4309">
        <v>120.311736077514</v>
      </c>
      <c r="C4309">
        <v>121.570768839077</v>
      </c>
      <c r="D4309">
        <v>119.281605888573</v>
      </c>
      <c r="E4309">
        <v>119.494178771972</v>
      </c>
      <c r="F4309">
        <v>2981400</v>
      </c>
      <c r="G4309">
        <v>0</v>
      </c>
      <c r="H4309">
        <v>0</v>
      </c>
      <c r="I4309" t="s">
        <v>10</v>
      </c>
    </row>
    <row r="4310" spans="1:9" x14ac:dyDescent="0.25">
      <c r="A4310" t="s">
        <v>4318</v>
      </c>
      <c r="B4310">
        <v>118.54575799850601</v>
      </c>
      <c r="C4310">
        <v>120.172700823391</v>
      </c>
      <c r="D4310">
        <v>117.343948281492</v>
      </c>
      <c r="E4310">
        <v>119.878379821777</v>
      </c>
      <c r="F4310">
        <v>3499200</v>
      </c>
      <c r="G4310">
        <v>0</v>
      </c>
      <c r="H4310">
        <v>0</v>
      </c>
      <c r="I4310" t="s">
        <v>10</v>
      </c>
    </row>
    <row r="4311" spans="1:9" x14ac:dyDescent="0.25">
      <c r="A4311" t="s">
        <v>4319</v>
      </c>
      <c r="B4311">
        <v>119.87837847885</v>
      </c>
      <c r="C4311">
        <v>121.18646210198099</v>
      </c>
      <c r="D4311">
        <v>118.921838353052</v>
      </c>
      <c r="E4311">
        <v>119.06899261474599</v>
      </c>
      <c r="F4311">
        <v>4296500</v>
      </c>
      <c r="G4311">
        <v>0</v>
      </c>
      <c r="H4311">
        <v>0</v>
      </c>
      <c r="I4311" t="s">
        <v>10</v>
      </c>
    </row>
    <row r="4312" spans="1:9" x14ac:dyDescent="0.25">
      <c r="A4312" t="s">
        <v>4320</v>
      </c>
      <c r="B4312">
        <v>121.407250573792</v>
      </c>
      <c r="C4312">
        <v>123.04236505963399</v>
      </c>
      <c r="D4312">
        <v>120.65509940729601</v>
      </c>
      <c r="E4312">
        <v>120.79408264160099</v>
      </c>
      <c r="F4312">
        <v>3338900</v>
      </c>
      <c r="G4312">
        <v>0</v>
      </c>
      <c r="H4312">
        <v>0</v>
      </c>
      <c r="I4312" t="s">
        <v>10</v>
      </c>
    </row>
    <row r="4313" spans="1:9" x14ac:dyDescent="0.25">
      <c r="A4313" t="s">
        <v>4321</v>
      </c>
      <c r="B4313">
        <v>121.407235514848</v>
      </c>
      <c r="C4313">
        <v>121.67703086853901</v>
      </c>
      <c r="D4313">
        <v>120.27900266758</v>
      </c>
      <c r="E4313">
        <v>121.284606933593</v>
      </c>
      <c r="F4313">
        <v>2424600</v>
      </c>
      <c r="G4313">
        <v>0</v>
      </c>
      <c r="H4313">
        <v>0</v>
      </c>
      <c r="I4313" t="s">
        <v>10</v>
      </c>
    </row>
    <row r="4314" spans="1:9" x14ac:dyDescent="0.25">
      <c r="A4314" t="s">
        <v>4322</v>
      </c>
      <c r="B4314">
        <v>121.00667435436</v>
      </c>
      <c r="C4314">
        <v>122.731721082421</v>
      </c>
      <c r="D4314">
        <v>120.990332187224</v>
      </c>
      <c r="E4314">
        <v>121.11296081542901</v>
      </c>
      <c r="F4314">
        <v>2487600</v>
      </c>
      <c r="G4314">
        <v>0</v>
      </c>
      <c r="H4314">
        <v>0</v>
      </c>
      <c r="I4314" t="s">
        <v>10</v>
      </c>
    </row>
    <row r="4315" spans="1:9" x14ac:dyDescent="0.25">
      <c r="A4315" t="s">
        <v>4323</v>
      </c>
      <c r="B4315">
        <v>123.091405892642</v>
      </c>
      <c r="C4315">
        <v>124.92273844997401</v>
      </c>
      <c r="D4315">
        <v>122.748033377192</v>
      </c>
      <c r="E4315">
        <v>124.80828094482401</v>
      </c>
      <c r="F4315">
        <v>2940500</v>
      </c>
      <c r="G4315">
        <v>0</v>
      </c>
      <c r="H4315">
        <v>0</v>
      </c>
      <c r="I4315" t="s">
        <v>10</v>
      </c>
    </row>
    <row r="4316" spans="1:9" x14ac:dyDescent="0.25">
      <c r="A4316" t="s">
        <v>4324</v>
      </c>
      <c r="B4316">
        <v>116.935208667296</v>
      </c>
      <c r="C4316">
        <v>119.70672715568099</v>
      </c>
      <c r="D4316">
        <v>115.210162426889</v>
      </c>
      <c r="E4316">
        <v>115.97866821289</v>
      </c>
      <c r="F4316">
        <v>9442200</v>
      </c>
      <c r="G4316">
        <v>0</v>
      </c>
      <c r="H4316">
        <v>0</v>
      </c>
      <c r="I4316" t="s">
        <v>10</v>
      </c>
    </row>
    <row r="4317" spans="1:9" x14ac:dyDescent="0.25">
      <c r="A4317" t="s">
        <v>4325</v>
      </c>
      <c r="B4317">
        <v>114.515230767734</v>
      </c>
      <c r="C4317">
        <v>115.46358753755</v>
      </c>
      <c r="D4317">
        <v>112.98639048397899</v>
      </c>
      <c r="E4317">
        <v>114.05738830566401</v>
      </c>
      <c r="F4317">
        <v>7381000</v>
      </c>
      <c r="G4317">
        <v>0</v>
      </c>
      <c r="H4317">
        <v>0</v>
      </c>
      <c r="I4317" t="s">
        <v>10</v>
      </c>
    </row>
    <row r="4318" spans="1:9" x14ac:dyDescent="0.25">
      <c r="A4318" t="s">
        <v>4326</v>
      </c>
      <c r="B4318">
        <v>116.26478242146401</v>
      </c>
      <c r="C4318">
        <v>116.599971298878</v>
      </c>
      <c r="D4318">
        <v>114.310821758316</v>
      </c>
      <c r="E4318">
        <v>116.4282913208</v>
      </c>
      <c r="F4318">
        <v>5041500</v>
      </c>
      <c r="G4318">
        <v>0</v>
      </c>
      <c r="H4318">
        <v>0</v>
      </c>
      <c r="I4318" t="s">
        <v>10</v>
      </c>
    </row>
    <row r="4319" spans="1:9" x14ac:dyDescent="0.25">
      <c r="A4319" t="s">
        <v>4327</v>
      </c>
      <c r="B4319">
        <v>117.401220869013</v>
      </c>
      <c r="C4319">
        <v>118.995454940629</v>
      </c>
      <c r="D4319">
        <v>116.853446557932</v>
      </c>
      <c r="E4319">
        <v>118.95457458496</v>
      </c>
      <c r="F4319">
        <v>3804100</v>
      </c>
      <c r="G4319">
        <v>0</v>
      </c>
      <c r="H4319">
        <v>0</v>
      </c>
      <c r="I4319" t="s">
        <v>10</v>
      </c>
    </row>
    <row r="4320" spans="1:9" x14ac:dyDescent="0.25">
      <c r="A4320" t="s">
        <v>4328</v>
      </c>
      <c r="B4320">
        <v>119.911111395863</v>
      </c>
      <c r="C4320">
        <v>121.71791827225501</v>
      </c>
      <c r="D4320">
        <v>118.848284555334</v>
      </c>
      <c r="E4320">
        <v>121.472648620605</v>
      </c>
      <c r="F4320">
        <v>4528600</v>
      </c>
      <c r="G4320">
        <v>0</v>
      </c>
      <c r="H4320">
        <v>0</v>
      </c>
      <c r="I4320" t="s">
        <v>10</v>
      </c>
    </row>
    <row r="4321" spans="1:9" x14ac:dyDescent="0.25">
      <c r="A4321" t="s">
        <v>4329</v>
      </c>
      <c r="B4321">
        <v>121.399083836885</v>
      </c>
      <c r="C4321">
        <v>123.205878422438</v>
      </c>
      <c r="D4321">
        <v>121.055711279561</v>
      </c>
      <c r="E4321">
        <v>121.202865600585</v>
      </c>
      <c r="F4321">
        <v>3096800</v>
      </c>
      <c r="G4321">
        <v>0</v>
      </c>
      <c r="H4321">
        <v>0</v>
      </c>
      <c r="I4321" t="s">
        <v>10</v>
      </c>
    </row>
    <row r="4322" spans="1:9" x14ac:dyDescent="0.25">
      <c r="A4322" t="s">
        <v>4330</v>
      </c>
      <c r="B4322">
        <v>119.951988634625</v>
      </c>
      <c r="C4322">
        <v>120.13185220950101</v>
      </c>
      <c r="D4322">
        <v>117.180470335311</v>
      </c>
      <c r="E4322">
        <v>118.096130371093</v>
      </c>
      <c r="F4322">
        <v>3943000</v>
      </c>
      <c r="G4322">
        <v>0</v>
      </c>
      <c r="H4322">
        <v>0</v>
      </c>
      <c r="I4322" t="s">
        <v>10</v>
      </c>
    </row>
    <row r="4323" spans="1:9" x14ac:dyDescent="0.25">
      <c r="A4323" t="s">
        <v>4331</v>
      </c>
      <c r="B4323">
        <v>116.861645808188</v>
      </c>
      <c r="C4323">
        <v>119.31431777850101</v>
      </c>
      <c r="D4323">
        <v>116.60002147671899</v>
      </c>
      <c r="E4323">
        <v>119.01999664306599</v>
      </c>
      <c r="F4323">
        <v>2941800</v>
      </c>
      <c r="G4323">
        <v>0</v>
      </c>
      <c r="H4323">
        <v>0</v>
      </c>
      <c r="I4323" t="s">
        <v>10</v>
      </c>
    </row>
    <row r="4324" spans="1:9" x14ac:dyDescent="0.25">
      <c r="A4324" t="s">
        <v>4332</v>
      </c>
      <c r="B4324">
        <v>119.363358581958</v>
      </c>
      <c r="C4324">
        <v>121.07205024164701</v>
      </c>
      <c r="D4324">
        <v>118.84012244059601</v>
      </c>
      <c r="E4324">
        <v>120.18091583251901</v>
      </c>
      <c r="F4324">
        <v>2578300</v>
      </c>
      <c r="G4324">
        <v>0</v>
      </c>
      <c r="H4324">
        <v>0</v>
      </c>
      <c r="I4324" t="s">
        <v>10</v>
      </c>
    </row>
    <row r="4325" spans="1:9" x14ac:dyDescent="0.25">
      <c r="A4325" t="s">
        <v>4333</v>
      </c>
      <c r="B4325">
        <v>122.11035535766</v>
      </c>
      <c r="C4325">
        <v>123.38574271343499</v>
      </c>
      <c r="D4325">
        <v>121.251917722062</v>
      </c>
      <c r="E4325">
        <v>122.94426727294901</v>
      </c>
      <c r="F4325">
        <v>3281400</v>
      </c>
      <c r="G4325">
        <v>0</v>
      </c>
      <c r="H4325">
        <v>0</v>
      </c>
      <c r="I4325" t="s">
        <v>10</v>
      </c>
    </row>
    <row r="4326" spans="1:9" x14ac:dyDescent="0.25">
      <c r="A4326" t="s">
        <v>4334</v>
      </c>
      <c r="B4326">
        <v>123.851754159411</v>
      </c>
      <c r="C4326">
        <v>125.069906496306</v>
      </c>
      <c r="D4326">
        <v>123.761822361559</v>
      </c>
      <c r="E4326">
        <v>124.42404174804599</v>
      </c>
      <c r="F4326">
        <v>3041600</v>
      </c>
      <c r="G4326">
        <v>0</v>
      </c>
      <c r="H4326">
        <v>0</v>
      </c>
      <c r="I4326" t="s">
        <v>10</v>
      </c>
    </row>
    <row r="4327" spans="1:9" x14ac:dyDescent="0.25">
      <c r="A4327" t="s">
        <v>4335</v>
      </c>
      <c r="B4327">
        <v>125.903811089732</v>
      </c>
      <c r="C4327">
        <v>128.56087203805399</v>
      </c>
      <c r="D4327">
        <v>125.838405015551</v>
      </c>
      <c r="E4327">
        <v>128.29107666015599</v>
      </c>
      <c r="F4327">
        <v>5110800</v>
      </c>
      <c r="G4327">
        <v>0</v>
      </c>
      <c r="H4327">
        <v>0</v>
      </c>
      <c r="I4327" t="s">
        <v>10</v>
      </c>
    </row>
    <row r="4328" spans="1:9" x14ac:dyDescent="0.25">
      <c r="A4328" t="s">
        <v>4336</v>
      </c>
      <c r="B4328">
        <v>128.35650655663099</v>
      </c>
      <c r="C4328">
        <v>129.394807905199</v>
      </c>
      <c r="D4328">
        <v>127.661577805045</v>
      </c>
      <c r="E4328">
        <v>129.10865783691401</v>
      </c>
      <c r="F4328">
        <v>4276400</v>
      </c>
      <c r="G4328">
        <v>0</v>
      </c>
      <c r="H4328">
        <v>0</v>
      </c>
      <c r="I4328" t="s">
        <v>10</v>
      </c>
    </row>
    <row r="4329" spans="1:9" x14ac:dyDescent="0.25">
      <c r="A4329" t="s">
        <v>4337</v>
      </c>
      <c r="B4329">
        <v>131.046193339426</v>
      </c>
      <c r="C4329">
        <v>133.457996235606</v>
      </c>
      <c r="D4329">
        <v>130.81727839960701</v>
      </c>
      <c r="E4329">
        <v>132.88569641113199</v>
      </c>
      <c r="F4329">
        <v>5087700</v>
      </c>
      <c r="G4329">
        <v>0</v>
      </c>
      <c r="H4329">
        <v>0</v>
      </c>
      <c r="I4329" t="s">
        <v>10</v>
      </c>
    </row>
    <row r="4330" spans="1:9" x14ac:dyDescent="0.25">
      <c r="A4330" t="s">
        <v>4338</v>
      </c>
      <c r="B4330">
        <v>133.14735354937201</v>
      </c>
      <c r="C4330">
        <v>133.37626854581501</v>
      </c>
      <c r="D4330">
        <v>131.381427169727</v>
      </c>
      <c r="E4330">
        <v>132.14993286132801</v>
      </c>
      <c r="F4330">
        <v>3078400</v>
      </c>
      <c r="G4330">
        <v>0</v>
      </c>
      <c r="H4330">
        <v>0</v>
      </c>
      <c r="I4330" t="s">
        <v>10</v>
      </c>
    </row>
    <row r="4331" spans="1:9" x14ac:dyDescent="0.25">
      <c r="A4331" t="s">
        <v>4339</v>
      </c>
      <c r="B4331">
        <v>132.738584745346</v>
      </c>
      <c r="C4331">
        <v>134.152955179109</v>
      </c>
      <c r="D4331">
        <v>132.452434741292</v>
      </c>
      <c r="E4331">
        <v>133.53161621093699</v>
      </c>
      <c r="F4331">
        <v>4734500</v>
      </c>
      <c r="G4331">
        <v>0</v>
      </c>
      <c r="H4331">
        <v>0</v>
      </c>
      <c r="I4331" t="s">
        <v>10</v>
      </c>
    </row>
    <row r="4332" spans="1:9" x14ac:dyDescent="0.25">
      <c r="A4332" t="s">
        <v>4340</v>
      </c>
      <c r="B4332">
        <v>132.46065509931901</v>
      </c>
      <c r="C4332">
        <v>134.144821368414</v>
      </c>
      <c r="D4332">
        <v>131.40599905415101</v>
      </c>
      <c r="E4332">
        <v>131.96194458007801</v>
      </c>
      <c r="F4332">
        <v>5399700</v>
      </c>
      <c r="G4332">
        <v>0</v>
      </c>
      <c r="H4332">
        <v>0</v>
      </c>
      <c r="I4332" t="s">
        <v>10</v>
      </c>
    </row>
    <row r="4333" spans="1:9" x14ac:dyDescent="0.25">
      <c r="A4333" t="s">
        <v>4341</v>
      </c>
      <c r="B4333">
        <v>132.89390384192299</v>
      </c>
      <c r="C4333">
        <v>133.171870250941</v>
      </c>
      <c r="D4333">
        <v>130.17143730964801</v>
      </c>
      <c r="E4333">
        <v>132.25621032714801</v>
      </c>
      <c r="F4333">
        <v>3547800</v>
      </c>
      <c r="G4333">
        <v>0</v>
      </c>
      <c r="H4333">
        <v>0</v>
      </c>
      <c r="I4333" t="s">
        <v>10</v>
      </c>
    </row>
    <row r="4334" spans="1:9" x14ac:dyDescent="0.25">
      <c r="A4334" t="s">
        <v>4342</v>
      </c>
      <c r="B4334">
        <v>132.20715377722499</v>
      </c>
      <c r="C4334">
        <v>132.362479135119</v>
      </c>
      <c r="D4334">
        <v>130.62109113143501</v>
      </c>
      <c r="E4334">
        <v>130.850006103515</v>
      </c>
      <c r="F4334">
        <v>2855500</v>
      </c>
      <c r="G4334">
        <v>0</v>
      </c>
      <c r="H4334">
        <v>0</v>
      </c>
      <c r="I4334" t="s">
        <v>10</v>
      </c>
    </row>
    <row r="4335" spans="1:9" x14ac:dyDescent="0.25">
      <c r="A4335" t="s">
        <v>4343</v>
      </c>
      <c r="B4335">
        <v>131.04615656467701</v>
      </c>
      <c r="C4335">
        <v>131.405883504851</v>
      </c>
      <c r="D4335">
        <v>130.694613175368</v>
      </c>
      <c r="E4335">
        <v>131.144271850585</v>
      </c>
      <c r="F4335">
        <v>1811700</v>
      </c>
      <c r="G4335">
        <v>0</v>
      </c>
      <c r="H4335">
        <v>0</v>
      </c>
      <c r="I4335" t="s">
        <v>10</v>
      </c>
    </row>
    <row r="4336" spans="1:9" x14ac:dyDescent="0.25">
      <c r="A4336" t="s">
        <v>4344</v>
      </c>
      <c r="B4336">
        <v>130.51483394774601</v>
      </c>
      <c r="C4336">
        <v>131.89650764390399</v>
      </c>
      <c r="D4336">
        <v>130.49030822916899</v>
      </c>
      <c r="E4336">
        <v>131.22610473632801</v>
      </c>
      <c r="F4336">
        <v>1956100</v>
      </c>
      <c r="G4336">
        <v>0</v>
      </c>
      <c r="H4336">
        <v>0</v>
      </c>
      <c r="I4336" t="s">
        <v>10</v>
      </c>
    </row>
    <row r="4337" spans="1:9" x14ac:dyDescent="0.25">
      <c r="A4337" t="s">
        <v>4345</v>
      </c>
      <c r="B4337">
        <v>131.36508614137099</v>
      </c>
      <c r="C4337">
        <v>132.03548903963301</v>
      </c>
      <c r="D4337">
        <v>130.334968550676</v>
      </c>
      <c r="E4337">
        <v>131.75752258300699</v>
      </c>
      <c r="F4337">
        <v>2150100</v>
      </c>
      <c r="G4337">
        <v>0</v>
      </c>
      <c r="H4337">
        <v>0</v>
      </c>
      <c r="I4337" t="s">
        <v>10</v>
      </c>
    </row>
    <row r="4338" spans="1:9" x14ac:dyDescent="0.25">
      <c r="A4338" t="s">
        <v>4346</v>
      </c>
      <c r="B4338">
        <v>131.790210289241</v>
      </c>
      <c r="C4338">
        <v>132.58324172396499</v>
      </c>
      <c r="D4338">
        <v>131.14434562871</v>
      </c>
      <c r="E4338">
        <v>131.61853027343699</v>
      </c>
      <c r="F4338">
        <v>2317200</v>
      </c>
      <c r="G4338">
        <v>0</v>
      </c>
      <c r="H4338">
        <v>0</v>
      </c>
      <c r="I4338" t="s">
        <v>10</v>
      </c>
    </row>
    <row r="4339" spans="1:9" x14ac:dyDescent="0.25">
      <c r="A4339" t="s">
        <v>4347</v>
      </c>
      <c r="B4339">
        <v>130.95631213549601</v>
      </c>
      <c r="C4339">
        <v>131.59401825681201</v>
      </c>
      <c r="D4339">
        <v>129.86078843273</v>
      </c>
      <c r="E4339">
        <v>131.24246215820301</v>
      </c>
      <c r="F4339">
        <v>2047400</v>
      </c>
      <c r="G4339">
        <v>0</v>
      </c>
      <c r="H4339">
        <v>0</v>
      </c>
      <c r="I4339" t="s">
        <v>10</v>
      </c>
    </row>
    <row r="4340" spans="1:9" x14ac:dyDescent="0.25">
      <c r="A4340" t="s">
        <v>4348</v>
      </c>
      <c r="B4340">
        <v>130.40851483189201</v>
      </c>
      <c r="C4340">
        <v>130.96446008845999</v>
      </c>
      <c r="D4340">
        <v>129.705415300749</v>
      </c>
      <c r="E4340">
        <v>129.83622741699199</v>
      </c>
      <c r="F4340">
        <v>2388200</v>
      </c>
      <c r="G4340">
        <v>0</v>
      </c>
      <c r="H4340">
        <v>0</v>
      </c>
      <c r="I4340" t="s">
        <v>10</v>
      </c>
    </row>
    <row r="4341" spans="1:9" x14ac:dyDescent="0.25">
      <c r="A4341" t="s">
        <v>4349</v>
      </c>
      <c r="B4341">
        <v>129.83629319917901</v>
      </c>
      <c r="C4341">
        <v>130.743782443637</v>
      </c>
      <c r="D4341">
        <v>129.11683867025701</v>
      </c>
      <c r="E4341">
        <v>129.32122802734301</v>
      </c>
      <c r="F4341">
        <v>2316300</v>
      </c>
      <c r="G4341">
        <v>0</v>
      </c>
      <c r="H4341">
        <v>0</v>
      </c>
      <c r="I4341" t="s">
        <v>10</v>
      </c>
    </row>
    <row r="4342" spans="1:9" x14ac:dyDescent="0.25">
      <c r="A4342" t="s">
        <v>4350</v>
      </c>
      <c r="B4342">
        <v>128.88788750146199</v>
      </c>
      <c r="C4342">
        <v>129.55011931195099</v>
      </c>
      <c r="D4342">
        <v>127.023858084738</v>
      </c>
      <c r="E4342">
        <v>127.58797454833901</v>
      </c>
      <c r="F4342">
        <v>3182800</v>
      </c>
      <c r="G4342">
        <v>0</v>
      </c>
      <c r="H4342">
        <v>0</v>
      </c>
      <c r="I4342" t="s">
        <v>10</v>
      </c>
    </row>
    <row r="4343" spans="1:9" x14ac:dyDescent="0.25">
      <c r="A4343" t="s">
        <v>4351</v>
      </c>
      <c r="B4343">
        <v>127.90681333853701</v>
      </c>
      <c r="C4343">
        <v>129.95070620899901</v>
      </c>
      <c r="D4343">
        <v>127.686069415546</v>
      </c>
      <c r="E4343">
        <v>129.45199584960901</v>
      </c>
      <c r="F4343">
        <v>2284700</v>
      </c>
      <c r="G4343">
        <v>0</v>
      </c>
      <c r="H4343">
        <v>0</v>
      </c>
      <c r="I4343" t="s">
        <v>10</v>
      </c>
    </row>
    <row r="4344" spans="1:9" x14ac:dyDescent="0.25">
      <c r="A4344" t="s">
        <v>4352</v>
      </c>
      <c r="B4344">
        <v>129.353933823603</v>
      </c>
      <c r="C4344">
        <v>129.909866871921</v>
      </c>
      <c r="D4344">
        <v>128.691714320485</v>
      </c>
      <c r="E4344">
        <v>129.21495056152301</v>
      </c>
      <c r="F4344">
        <v>2005700</v>
      </c>
      <c r="G4344">
        <v>0</v>
      </c>
      <c r="H4344">
        <v>0</v>
      </c>
      <c r="I4344" t="s">
        <v>10</v>
      </c>
    </row>
    <row r="4345" spans="1:9" x14ac:dyDescent="0.25">
      <c r="A4345" t="s">
        <v>4353</v>
      </c>
      <c r="B4345">
        <v>130.604741718936</v>
      </c>
      <c r="C4345">
        <v>132.55053153433201</v>
      </c>
      <c r="D4345">
        <v>130.15508283618499</v>
      </c>
      <c r="E4345">
        <v>132.517822265625</v>
      </c>
      <c r="F4345">
        <v>2676100</v>
      </c>
      <c r="G4345">
        <v>0</v>
      </c>
      <c r="H4345">
        <v>0</v>
      </c>
      <c r="I4345" t="s">
        <v>10</v>
      </c>
    </row>
    <row r="4346" spans="1:9" x14ac:dyDescent="0.25">
      <c r="A4346" t="s">
        <v>4354</v>
      </c>
      <c r="B4346">
        <v>132.52600483047701</v>
      </c>
      <c r="C4346">
        <v>134.06300362513201</v>
      </c>
      <c r="D4346">
        <v>132.4524152139</v>
      </c>
      <c r="E4346">
        <v>133.12281799316401</v>
      </c>
      <c r="F4346">
        <v>2266600</v>
      </c>
      <c r="G4346">
        <v>0</v>
      </c>
      <c r="H4346">
        <v>0</v>
      </c>
      <c r="I4346" t="s">
        <v>10</v>
      </c>
    </row>
    <row r="4347" spans="1:9" x14ac:dyDescent="0.25">
      <c r="A4347" t="s">
        <v>4355</v>
      </c>
      <c r="B4347">
        <v>132.85301540331</v>
      </c>
      <c r="C4347">
        <v>134.553535497464</v>
      </c>
      <c r="D4347">
        <v>132.85301540331</v>
      </c>
      <c r="E4347">
        <v>133.62152099609301</v>
      </c>
      <c r="F4347">
        <v>1957400</v>
      </c>
      <c r="G4347">
        <v>0</v>
      </c>
      <c r="H4347">
        <v>0</v>
      </c>
      <c r="I4347" t="s">
        <v>10</v>
      </c>
    </row>
    <row r="4348" spans="1:9" x14ac:dyDescent="0.25">
      <c r="A4348" t="s">
        <v>4356</v>
      </c>
      <c r="B4348">
        <v>133.629696241071</v>
      </c>
      <c r="C4348">
        <v>133.75233728253301</v>
      </c>
      <c r="D4348">
        <v>132.45241210265399</v>
      </c>
      <c r="E4348">
        <v>132.59957885742099</v>
      </c>
      <c r="F4348">
        <v>1656100</v>
      </c>
      <c r="G4348">
        <v>0</v>
      </c>
      <c r="H4348">
        <v>0</v>
      </c>
      <c r="I4348" t="s">
        <v>10</v>
      </c>
    </row>
    <row r="4349" spans="1:9" x14ac:dyDescent="0.25">
      <c r="A4349" t="s">
        <v>4357</v>
      </c>
      <c r="B4349">
        <v>132.60780233927201</v>
      </c>
      <c r="C4349">
        <v>134.28379743543201</v>
      </c>
      <c r="D4349">
        <v>132.38705835735499</v>
      </c>
      <c r="E4349">
        <v>133.96495056152301</v>
      </c>
      <c r="F4349">
        <v>1827700</v>
      </c>
      <c r="G4349">
        <v>0</v>
      </c>
      <c r="H4349">
        <v>0</v>
      </c>
      <c r="I4349" t="s">
        <v>10</v>
      </c>
    </row>
    <row r="4350" spans="1:9" x14ac:dyDescent="0.25">
      <c r="A4350" t="s">
        <v>4358</v>
      </c>
      <c r="B4350">
        <v>132.992032353311</v>
      </c>
      <c r="C4350">
        <v>133.56431991608</v>
      </c>
      <c r="D4350">
        <v>132.50150550305099</v>
      </c>
      <c r="E4350">
        <v>133.466217041015</v>
      </c>
      <c r="F4350">
        <v>1440800</v>
      </c>
      <c r="G4350">
        <v>0</v>
      </c>
      <c r="H4350">
        <v>0</v>
      </c>
      <c r="I4350" t="s">
        <v>10</v>
      </c>
    </row>
    <row r="4351" spans="1:9" x14ac:dyDescent="0.25">
      <c r="A4351" t="s">
        <v>4359</v>
      </c>
      <c r="B4351">
        <v>133.973070537366</v>
      </c>
      <c r="C4351">
        <v>135.58365893282701</v>
      </c>
      <c r="D4351">
        <v>133.915848030511</v>
      </c>
      <c r="E4351">
        <v>135.34657287597599</v>
      </c>
      <c r="F4351">
        <v>2222200</v>
      </c>
      <c r="G4351">
        <v>0</v>
      </c>
      <c r="H4351">
        <v>0</v>
      </c>
      <c r="I4351" t="s">
        <v>10</v>
      </c>
    </row>
    <row r="4352" spans="1:9" x14ac:dyDescent="0.25">
      <c r="A4352" t="s">
        <v>4360</v>
      </c>
      <c r="B4352">
        <v>134.888766457358</v>
      </c>
      <c r="C4352">
        <v>136.335833714454</v>
      </c>
      <c r="D4352">
        <v>134.668022521132</v>
      </c>
      <c r="E4352">
        <v>135.42834472656199</v>
      </c>
      <c r="F4352">
        <v>2523800</v>
      </c>
      <c r="G4352">
        <v>0</v>
      </c>
      <c r="H4352">
        <v>0</v>
      </c>
      <c r="I4352" t="s">
        <v>10</v>
      </c>
    </row>
    <row r="4353" spans="1:9" x14ac:dyDescent="0.25">
      <c r="A4353" t="s">
        <v>4361</v>
      </c>
      <c r="B4353">
        <v>135.66544608920199</v>
      </c>
      <c r="C4353">
        <v>135.97612182250501</v>
      </c>
      <c r="D4353">
        <v>134.68437992737299</v>
      </c>
      <c r="E4353">
        <v>135.44470214843699</v>
      </c>
      <c r="F4353">
        <v>2061700</v>
      </c>
      <c r="G4353">
        <v>0</v>
      </c>
      <c r="H4353">
        <v>0</v>
      </c>
      <c r="I4353" t="s">
        <v>10</v>
      </c>
    </row>
    <row r="4354" spans="1:9" x14ac:dyDescent="0.25">
      <c r="A4354" t="s">
        <v>4362</v>
      </c>
      <c r="B4354">
        <v>135.17487722369299</v>
      </c>
      <c r="C4354">
        <v>136.172297804762</v>
      </c>
      <c r="D4354">
        <v>134.594418714586</v>
      </c>
      <c r="E4354">
        <v>135.76351928710901</v>
      </c>
      <c r="F4354">
        <v>1750500</v>
      </c>
      <c r="G4354">
        <v>0</v>
      </c>
      <c r="H4354">
        <v>0</v>
      </c>
      <c r="I4354" t="s">
        <v>10</v>
      </c>
    </row>
    <row r="4355" spans="1:9" x14ac:dyDescent="0.25">
      <c r="A4355" t="s">
        <v>4363</v>
      </c>
      <c r="B4355">
        <v>135.191240920258</v>
      </c>
      <c r="C4355">
        <v>136.45027335006401</v>
      </c>
      <c r="D4355">
        <v>134.48814132376299</v>
      </c>
      <c r="E4355">
        <v>135.90251159667901</v>
      </c>
      <c r="F4355">
        <v>1840900</v>
      </c>
      <c r="G4355">
        <v>0</v>
      </c>
      <c r="H4355">
        <v>0</v>
      </c>
      <c r="I4355" t="s">
        <v>10</v>
      </c>
    </row>
    <row r="4356" spans="1:9" x14ac:dyDescent="0.25">
      <c r="A4356" t="s">
        <v>4364</v>
      </c>
      <c r="B4356">
        <v>135.71448736074601</v>
      </c>
      <c r="C4356">
        <v>136.45846736375501</v>
      </c>
      <c r="D4356">
        <v>134.806998422167</v>
      </c>
      <c r="E4356">
        <v>135.92704772949199</v>
      </c>
      <c r="F4356">
        <v>1448100</v>
      </c>
      <c r="G4356">
        <v>0</v>
      </c>
      <c r="H4356">
        <v>0</v>
      </c>
      <c r="I4356" t="s">
        <v>10</v>
      </c>
    </row>
    <row r="4357" spans="1:9" x14ac:dyDescent="0.25">
      <c r="A4357" t="s">
        <v>4365</v>
      </c>
      <c r="B4357">
        <v>136.53202769992001</v>
      </c>
      <c r="C4357">
        <v>137.22695618417299</v>
      </c>
      <c r="D4357">
        <v>135.69811601380201</v>
      </c>
      <c r="E4357">
        <v>135.77987670898401</v>
      </c>
      <c r="F4357">
        <v>1965500</v>
      </c>
      <c r="G4357">
        <v>0</v>
      </c>
      <c r="H4357">
        <v>0</v>
      </c>
      <c r="I4357" t="s">
        <v>10</v>
      </c>
    </row>
    <row r="4358" spans="1:9" x14ac:dyDescent="0.25">
      <c r="A4358" t="s">
        <v>4366</v>
      </c>
      <c r="B4358">
        <v>135.534620586351</v>
      </c>
      <c r="C4358">
        <v>136.28677165213901</v>
      </c>
      <c r="D4358">
        <v>134.77429844020401</v>
      </c>
      <c r="E4358">
        <v>135.14219665527301</v>
      </c>
      <c r="F4358">
        <v>2035300</v>
      </c>
      <c r="G4358">
        <v>0</v>
      </c>
      <c r="H4358">
        <v>0</v>
      </c>
      <c r="I4358" t="s">
        <v>10</v>
      </c>
    </row>
    <row r="4359" spans="1:9" x14ac:dyDescent="0.25">
      <c r="A4359" t="s">
        <v>4367</v>
      </c>
      <c r="B4359">
        <v>134.96233059716801</v>
      </c>
      <c r="C4359">
        <v>135.74717844483899</v>
      </c>
      <c r="D4359">
        <v>134.57807775353999</v>
      </c>
      <c r="E4359">
        <v>135.632720947265</v>
      </c>
      <c r="F4359">
        <v>1441400</v>
      </c>
      <c r="G4359">
        <v>0</v>
      </c>
      <c r="H4359">
        <v>0</v>
      </c>
      <c r="I4359" t="s">
        <v>10</v>
      </c>
    </row>
    <row r="4360" spans="1:9" x14ac:dyDescent="0.25">
      <c r="A4360" t="s">
        <v>4368</v>
      </c>
      <c r="B4360">
        <v>136.335805971643</v>
      </c>
      <c r="C4360">
        <v>137.406816160982</v>
      </c>
      <c r="D4360">
        <v>135.19123111844101</v>
      </c>
      <c r="E4360">
        <v>135.68994140625</v>
      </c>
      <c r="F4360">
        <v>2402200</v>
      </c>
      <c r="G4360">
        <v>0</v>
      </c>
      <c r="H4360">
        <v>0</v>
      </c>
      <c r="I4360" t="s">
        <v>10</v>
      </c>
    </row>
    <row r="4361" spans="1:9" x14ac:dyDescent="0.25">
      <c r="A4361" t="s">
        <v>4369</v>
      </c>
      <c r="B4361">
        <v>136.20506499733301</v>
      </c>
      <c r="C4361">
        <v>137.23518280893299</v>
      </c>
      <c r="D4361">
        <v>135.83715419503599</v>
      </c>
      <c r="E4361">
        <v>136.42579650878901</v>
      </c>
      <c r="F4361">
        <v>2620900</v>
      </c>
      <c r="G4361">
        <v>0</v>
      </c>
      <c r="H4361">
        <v>0</v>
      </c>
      <c r="I4361" t="s">
        <v>10</v>
      </c>
    </row>
    <row r="4362" spans="1:9" x14ac:dyDescent="0.25">
      <c r="A4362" t="s">
        <v>4370</v>
      </c>
      <c r="B4362">
        <v>136.42575314481201</v>
      </c>
      <c r="C4362">
        <v>139.126028735029</v>
      </c>
      <c r="D4362">
        <v>136.42575314481201</v>
      </c>
      <c r="E4362">
        <v>139.01112365722599</v>
      </c>
      <c r="F4362">
        <v>2934100</v>
      </c>
      <c r="G4362">
        <v>0.65</v>
      </c>
      <c r="H4362">
        <v>0</v>
      </c>
      <c r="I4362" t="s">
        <v>10</v>
      </c>
    </row>
    <row r="4363" spans="1:9" x14ac:dyDescent="0.25">
      <c r="A4363" t="s">
        <v>4371</v>
      </c>
      <c r="B4363">
        <v>138.91265806816301</v>
      </c>
      <c r="C4363">
        <v>139.72520929154501</v>
      </c>
      <c r="D4363">
        <v>137.451716491854</v>
      </c>
      <c r="E4363">
        <v>139.08502197265599</v>
      </c>
      <c r="F4363">
        <v>3688200</v>
      </c>
      <c r="G4363">
        <v>0</v>
      </c>
      <c r="H4363">
        <v>0</v>
      </c>
      <c r="I4363" t="s">
        <v>10</v>
      </c>
    </row>
    <row r="4364" spans="1:9" x14ac:dyDescent="0.25">
      <c r="A4364" t="s">
        <v>4372</v>
      </c>
      <c r="B4364">
        <v>139.52821083154001</v>
      </c>
      <c r="C4364">
        <v>139.58566963561799</v>
      </c>
      <c r="D4364">
        <v>136.78689487148199</v>
      </c>
      <c r="E4364">
        <v>138.30528259277301</v>
      </c>
      <c r="F4364">
        <v>2843300</v>
      </c>
      <c r="G4364">
        <v>0</v>
      </c>
      <c r="H4364">
        <v>0</v>
      </c>
      <c r="I4364" t="s">
        <v>10</v>
      </c>
    </row>
    <row r="4365" spans="1:9" x14ac:dyDescent="0.25">
      <c r="A4365" t="s">
        <v>4373</v>
      </c>
      <c r="B4365">
        <v>138.31350582008099</v>
      </c>
      <c r="C4365">
        <v>139.31482697876899</v>
      </c>
      <c r="D4365">
        <v>137.80462968328999</v>
      </c>
      <c r="E4365">
        <v>138.85519409179599</v>
      </c>
      <c r="F4365">
        <v>1747500</v>
      </c>
      <c r="G4365">
        <v>0</v>
      </c>
      <c r="H4365">
        <v>0</v>
      </c>
      <c r="I4365" t="s">
        <v>10</v>
      </c>
    </row>
    <row r="4366" spans="1:9" x14ac:dyDescent="0.25">
      <c r="A4366" t="s">
        <v>4374</v>
      </c>
      <c r="B4366">
        <v>138.47762626467701</v>
      </c>
      <c r="C4366">
        <v>139.35582659819201</v>
      </c>
      <c r="D4366">
        <v>137.45168368775299</v>
      </c>
      <c r="E4366">
        <v>138.97828674316401</v>
      </c>
      <c r="F4366">
        <v>2034900</v>
      </c>
      <c r="G4366">
        <v>0</v>
      </c>
      <c r="H4366">
        <v>0</v>
      </c>
      <c r="I4366" t="s">
        <v>10</v>
      </c>
    </row>
    <row r="4367" spans="1:9" x14ac:dyDescent="0.25">
      <c r="A4367" t="s">
        <v>4375</v>
      </c>
      <c r="B4367">
        <v>138.461237382722</v>
      </c>
      <c r="C4367">
        <v>139.70058429671499</v>
      </c>
      <c r="D4367">
        <v>138.42019716609801</v>
      </c>
      <c r="E4367">
        <v>139.25736999511699</v>
      </c>
      <c r="F4367">
        <v>1584300</v>
      </c>
      <c r="G4367">
        <v>0</v>
      </c>
      <c r="H4367">
        <v>0</v>
      </c>
      <c r="I4367" t="s">
        <v>10</v>
      </c>
    </row>
    <row r="4368" spans="1:9" x14ac:dyDescent="0.25">
      <c r="A4368" t="s">
        <v>4376</v>
      </c>
      <c r="B4368">
        <v>138.99476066086501</v>
      </c>
      <c r="C4368">
        <v>141.07126826125901</v>
      </c>
      <c r="D4368">
        <v>138.46947835332901</v>
      </c>
      <c r="E4368">
        <v>140.890701293945</v>
      </c>
      <c r="F4368">
        <v>3031600</v>
      </c>
      <c r="G4368">
        <v>0</v>
      </c>
      <c r="H4368">
        <v>0</v>
      </c>
      <c r="I4368" t="s">
        <v>10</v>
      </c>
    </row>
    <row r="4369" spans="1:9" x14ac:dyDescent="0.25">
      <c r="A4369" t="s">
        <v>4377</v>
      </c>
      <c r="B4369">
        <v>140.20948428993299</v>
      </c>
      <c r="C4369">
        <v>141.514480860612</v>
      </c>
      <c r="D4369">
        <v>138.30532795327699</v>
      </c>
      <c r="E4369">
        <v>138.35458374023401</v>
      </c>
      <c r="F4369">
        <v>3411800</v>
      </c>
      <c r="G4369">
        <v>0</v>
      </c>
      <c r="H4369">
        <v>0</v>
      </c>
      <c r="I4369" t="s">
        <v>10</v>
      </c>
    </row>
    <row r="4370" spans="1:9" x14ac:dyDescent="0.25">
      <c r="A4370" t="s">
        <v>4378</v>
      </c>
      <c r="B4370">
        <v>137.07412187537801</v>
      </c>
      <c r="C4370">
        <v>140.89883854461601</v>
      </c>
      <c r="D4370">
        <v>136.433934753334</v>
      </c>
      <c r="E4370">
        <v>140.398178100585</v>
      </c>
      <c r="F4370">
        <v>2647900</v>
      </c>
      <c r="G4370">
        <v>0</v>
      </c>
      <c r="H4370">
        <v>0</v>
      </c>
      <c r="I4370" t="s">
        <v>10</v>
      </c>
    </row>
    <row r="4371" spans="1:9" x14ac:dyDescent="0.25">
      <c r="A4371" t="s">
        <v>4379</v>
      </c>
      <c r="B4371">
        <v>138.329889017526</v>
      </c>
      <c r="C4371">
        <v>139.50357388024901</v>
      </c>
      <c r="D4371">
        <v>136.55706969859401</v>
      </c>
      <c r="E4371">
        <v>137.06593322753901</v>
      </c>
      <c r="F4371">
        <v>2788200</v>
      </c>
      <c r="G4371">
        <v>0</v>
      </c>
      <c r="H4371">
        <v>0</v>
      </c>
      <c r="I4371" t="s">
        <v>10</v>
      </c>
    </row>
    <row r="4372" spans="1:9" x14ac:dyDescent="0.25">
      <c r="A4372" t="s">
        <v>4380</v>
      </c>
      <c r="B4372">
        <v>137.065941090569</v>
      </c>
      <c r="C4372">
        <v>137.77179015042799</v>
      </c>
      <c r="D4372">
        <v>135.908674749922</v>
      </c>
      <c r="E4372">
        <v>136.37651062011699</v>
      </c>
      <c r="F4372">
        <v>1995900</v>
      </c>
      <c r="G4372">
        <v>0</v>
      </c>
      <c r="H4372">
        <v>0</v>
      </c>
      <c r="I4372" t="s">
        <v>10</v>
      </c>
    </row>
    <row r="4373" spans="1:9" x14ac:dyDescent="0.25">
      <c r="A4373" t="s">
        <v>4381</v>
      </c>
      <c r="B4373">
        <v>136.0646249694</v>
      </c>
      <c r="C4373">
        <v>138.510468883404</v>
      </c>
      <c r="D4373">
        <v>136.0482063794</v>
      </c>
      <c r="E4373">
        <v>137.95236206054599</v>
      </c>
      <c r="F4373">
        <v>1645200</v>
      </c>
      <c r="G4373">
        <v>0</v>
      </c>
      <c r="H4373">
        <v>0</v>
      </c>
      <c r="I4373" t="s">
        <v>10</v>
      </c>
    </row>
    <row r="4374" spans="1:9" x14ac:dyDescent="0.25">
      <c r="A4374" t="s">
        <v>4382</v>
      </c>
      <c r="B4374">
        <v>137.76354743296201</v>
      </c>
      <c r="C4374">
        <v>137.92769570858701</v>
      </c>
      <c r="D4374">
        <v>135.925054184309</v>
      </c>
      <c r="E4374">
        <v>136.24514770507801</v>
      </c>
      <c r="F4374">
        <v>4534900</v>
      </c>
      <c r="G4374">
        <v>0</v>
      </c>
      <c r="H4374">
        <v>0</v>
      </c>
      <c r="I4374" t="s">
        <v>10</v>
      </c>
    </row>
    <row r="4375" spans="1:9" x14ac:dyDescent="0.25">
      <c r="A4375" t="s">
        <v>4383</v>
      </c>
      <c r="B4375">
        <v>137.34498510060601</v>
      </c>
      <c r="C4375">
        <v>138.14111756218401</v>
      </c>
      <c r="D4375">
        <v>135.98253031855199</v>
      </c>
      <c r="E4375">
        <v>136.41754150390599</v>
      </c>
      <c r="F4375">
        <v>2030700</v>
      </c>
      <c r="G4375">
        <v>0</v>
      </c>
      <c r="H4375">
        <v>0</v>
      </c>
      <c r="I4375" t="s">
        <v>10</v>
      </c>
    </row>
    <row r="4376" spans="1:9" x14ac:dyDescent="0.25">
      <c r="A4376" t="s">
        <v>4384</v>
      </c>
      <c r="B4376">
        <v>137.62404111404899</v>
      </c>
      <c r="C4376">
        <v>138.116498582237</v>
      </c>
      <c r="D4376">
        <v>136.56527383827199</v>
      </c>
      <c r="E4376">
        <v>136.630935668945</v>
      </c>
      <c r="F4376">
        <v>1532900</v>
      </c>
      <c r="G4376">
        <v>0</v>
      </c>
      <c r="H4376">
        <v>0</v>
      </c>
      <c r="I4376" t="s">
        <v>10</v>
      </c>
    </row>
    <row r="4377" spans="1:9" x14ac:dyDescent="0.25">
      <c r="A4377" t="s">
        <v>4385</v>
      </c>
      <c r="B4377">
        <v>137.41062393302499</v>
      </c>
      <c r="C4377">
        <v>138.11647282648801</v>
      </c>
      <c r="D4377">
        <v>136.18769604676001</v>
      </c>
      <c r="E4377">
        <v>137.09053039550699</v>
      </c>
      <c r="F4377">
        <v>2333600</v>
      </c>
      <c r="G4377">
        <v>0</v>
      </c>
      <c r="H4377">
        <v>0</v>
      </c>
      <c r="I4377" t="s">
        <v>10</v>
      </c>
    </row>
    <row r="4378" spans="1:9" x14ac:dyDescent="0.25">
      <c r="A4378" t="s">
        <v>4386</v>
      </c>
      <c r="B4378">
        <v>138.25602493928099</v>
      </c>
      <c r="C4378">
        <v>138.97829255120701</v>
      </c>
      <c r="D4378">
        <v>137.640459367402</v>
      </c>
      <c r="E4378">
        <v>137.90310668945301</v>
      </c>
      <c r="F4378">
        <v>2467700</v>
      </c>
      <c r="G4378">
        <v>0</v>
      </c>
      <c r="H4378">
        <v>0</v>
      </c>
      <c r="I4378" t="s">
        <v>10</v>
      </c>
    </row>
    <row r="4379" spans="1:9" x14ac:dyDescent="0.25">
      <c r="A4379" t="s">
        <v>4387</v>
      </c>
      <c r="B4379">
        <v>137.68151515529499</v>
      </c>
      <c r="C4379">
        <v>137.968784130828</v>
      </c>
      <c r="D4379">
        <v>135.46548135053399</v>
      </c>
      <c r="E4379">
        <v>135.53114318847599</v>
      </c>
      <c r="F4379">
        <v>3421200</v>
      </c>
      <c r="G4379">
        <v>0</v>
      </c>
      <c r="H4379">
        <v>0</v>
      </c>
      <c r="I4379" t="s">
        <v>10</v>
      </c>
    </row>
    <row r="4380" spans="1:9" x14ac:dyDescent="0.25">
      <c r="A4380" t="s">
        <v>4388</v>
      </c>
      <c r="B4380">
        <v>134.46419347916799</v>
      </c>
      <c r="C4380">
        <v>134.57909859304399</v>
      </c>
      <c r="D4380">
        <v>132.14145704808499</v>
      </c>
      <c r="E4380">
        <v>132.53541564941401</v>
      </c>
      <c r="F4380">
        <v>2772200</v>
      </c>
      <c r="G4380">
        <v>0</v>
      </c>
      <c r="H4380">
        <v>0</v>
      </c>
      <c r="I4380" t="s">
        <v>10</v>
      </c>
    </row>
    <row r="4381" spans="1:9" x14ac:dyDescent="0.25">
      <c r="A4381" t="s">
        <v>4389</v>
      </c>
      <c r="B4381">
        <v>131.91163733068601</v>
      </c>
      <c r="C4381">
        <v>134.15229315193</v>
      </c>
      <c r="D4381">
        <v>131.17296344087001</v>
      </c>
      <c r="E4381">
        <v>133.69267272949199</v>
      </c>
      <c r="F4381">
        <v>2602700</v>
      </c>
      <c r="G4381">
        <v>0</v>
      </c>
      <c r="H4381">
        <v>0</v>
      </c>
      <c r="I4381" t="s">
        <v>10</v>
      </c>
    </row>
    <row r="4382" spans="1:9" x14ac:dyDescent="0.25">
      <c r="A4382" t="s">
        <v>4390</v>
      </c>
      <c r="B4382">
        <v>134.06196874729699</v>
      </c>
      <c r="C4382">
        <v>134.43130557945199</v>
      </c>
      <c r="D4382">
        <v>132.69951396549499</v>
      </c>
      <c r="E4382">
        <v>134.152252197265</v>
      </c>
      <c r="F4382">
        <v>1678100</v>
      </c>
      <c r="G4382">
        <v>0</v>
      </c>
      <c r="H4382">
        <v>0</v>
      </c>
      <c r="I4382" t="s">
        <v>10</v>
      </c>
    </row>
    <row r="4383" spans="1:9" x14ac:dyDescent="0.25">
      <c r="A4383" t="s">
        <v>4391</v>
      </c>
      <c r="B4383">
        <v>134.09484086525899</v>
      </c>
      <c r="C4383">
        <v>134.57087985970401</v>
      </c>
      <c r="D4383">
        <v>129.49040876453401</v>
      </c>
      <c r="E4383">
        <v>130.458892822265</v>
      </c>
      <c r="F4383">
        <v>3733800</v>
      </c>
      <c r="G4383">
        <v>0</v>
      </c>
      <c r="H4383">
        <v>0</v>
      </c>
      <c r="I4383" t="s">
        <v>10</v>
      </c>
    </row>
    <row r="4384" spans="1:9" x14ac:dyDescent="0.25">
      <c r="A4384" t="s">
        <v>4392</v>
      </c>
      <c r="B4384">
        <v>131.279665790933</v>
      </c>
      <c r="C4384">
        <v>133.29872715637001</v>
      </c>
      <c r="D4384">
        <v>129.51504881332599</v>
      </c>
      <c r="E4384">
        <v>132.36306762695301</v>
      </c>
      <c r="F4384">
        <v>4497200</v>
      </c>
      <c r="G4384">
        <v>0</v>
      </c>
      <c r="H4384">
        <v>0</v>
      </c>
      <c r="I4384" t="s">
        <v>10</v>
      </c>
    </row>
    <row r="4385" spans="1:9" x14ac:dyDescent="0.25">
      <c r="A4385" t="s">
        <v>4393</v>
      </c>
      <c r="B4385">
        <v>131.73106236294299</v>
      </c>
      <c r="C4385">
        <v>132.732383589655</v>
      </c>
      <c r="D4385">
        <v>131.52587379228399</v>
      </c>
      <c r="E4385">
        <v>132.19889831542901</v>
      </c>
      <c r="F4385">
        <v>2444700</v>
      </c>
      <c r="G4385">
        <v>0</v>
      </c>
      <c r="H4385">
        <v>0</v>
      </c>
      <c r="I4385" t="s">
        <v>10</v>
      </c>
    </row>
    <row r="4386" spans="1:9" x14ac:dyDescent="0.25">
      <c r="A4386" t="s">
        <v>4394</v>
      </c>
      <c r="B4386">
        <v>132.33844658499299</v>
      </c>
      <c r="C4386">
        <v>134.72683241825999</v>
      </c>
      <c r="D4386">
        <v>132.33023102565099</v>
      </c>
      <c r="E4386">
        <v>133.183822631835</v>
      </c>
      <c r="F4386">
        <v>2469900</v>
      </c>
      <c r="G4386">
        <v>0</v>
      </c>
      <c r="H4386">
        <v>0</v>
      </c>
      <c r="I4386" t="s">
        <v>10</v>
      </c>
    </row>
    <row r="4387" spans="1:9" x14ac:dyDescent="0.25">
      <c r="A4387" t="s">
        <v>4395</v>
      </c>
      <c r="B4387">
        <v>134.04557455259999</v>
      </c>
      <c r="C4387">
        <v>136.713025555288</v>
      </c>
      <c r="D4387">
        <v>133.79113024473099</v>
      </c>
      <c r="E4387">
        <v>136.573486328125</v>
      </c>
      <c r="F4387">
        <v>2548200</v>
      </c>
      <c r="G4387">
        <v>0</v>
      </c>
      <c r="H4387">
        <v>0</v>
      </c>
      <c r="I4387" t="s">
        <v>10</v>
      </c>
    </row>
    <row r="4388" spans="1:9" x14ac:dyDescent="0.25">
      <c r="A4388" t="s">
        <v>4396</v>
      </c>
      <c r="B4388">
        <v>137.21369328155399</v>
      </c>
      <c r="C4388">
        <v>137.30397675248801</v>
      </c>
      <c r="D4388">
        <v>135.27672522098999</v>
      </c>
      <c r="E4388">
        <v>137.18907165527301</v>
      </c>
      <c r="F4388">
        <v>2858000</v>
      </c>
      <c r="G4388">
        <v>0</v>
      </c>
      <c r="H4388">
        <v>0</v>
      </c>
      <c r="I4388" t="s">
        <v>10</v>
      </c>
    </row>
    <row r="4389" spans="1:9" x14ac:dyDescent="0.25">
      <c r="A4389" t="s">
        <v>4397</v>
      </c>
      <c r="B4389">
        <v>137.47632834706999</v>
      </c>
      <c r="C4389">
        <v>139.511795254166</v>
      </c>
      <c r="D4389">
        <v>136.44218256475801</v>
      </c>
      <c r="E4389">
        <v>139.38868713378901</v>
      </c>
      <c r="F4389">
        <v>3390200</v>
      </c>
      <c r="G4389">
        <v>0</v>
      </c>
      <c r="H4389">
        <v>0</v>
      </c>
      <c r="I4389" t="s">
        <v>10</v>
      </c>
    </row>
    <row r="4390" spans="1:9" x14ac:dyDescent="0.25">
      <c r="A4390" t="s">
        <v>4398</v>
      </c>
      <c r="B4390">
        <v>139.95502221480501</v>
      </c>
      <c r="C4390">
        <v>140.964546464504</v>
      </c>
      <c r="D4390">
        <v>139.61030692280301</v>
      </c>
      <c r="E4390">
        <v>140.38180541992099</v>
      </c>
      <c r="F4390">
        <v>2532000</v>
      </c>
      <c r="G4390">
        <v>0</v>
      </c>
      <c r="H4390">
        <v>0</v>
      </c>
      <c r="I4390" t="s">
        <v>10</v>
      </c>
    </row>
    <row r="4391" spans="1:9" x14ac:dyDescent="0.25">
      <c r="A4391" t="s">
        <v>4399</v>
      </c>
      <c r="B4391">
        <v>139.396870664727</v>
      </c>
      <c r="C4391">
        <v>140.242246369616</v>
      </c>
      <c r="D4391">
        <v>137.812821293491</v>
      </c>
      <c r="E4391">
        <v>138.74026489257801</v>
      </c>
      <c r="F4391">
        <v>2680000</v>
      </c>
      <c r="G4391">
        <v>0</v>
      </c>
      <c r="H4391">
        <v>0</v>
      </c>
      <c r="I4391" t="s">
        <v>10</v>
      </c>
    </row>
    <row r="4392" spans="1:9" x14ac:dyDescent="0.25">
      <c r="A4392" t="s">
        <v>4400</v>
      </c>
      <c r="B4392">
        <v>138.740270231111</v>
      </c>
      <c r="C4392">
        <v>139.51999666012901</v>
      </c>
      <c r="D4392">
        <v>138.13292020056599</v>
      </c>
      <c r="E4392">
        <v>138.95367431640599</v>
      </c>
      <c r="F4392">
        <v>2404000</v>
      </c>
      <c r="G4392">
        <v>0</v>
      </c>
      <c r="H4392">
        <v>0</v>
      </c>
      <c r="I4392" t="s">
        <v>10</v>
      </c>
    </row>
    <row r="4393" spans="1:9" x14ac:dyDescent="0.25">
      <c r="A4393" t="s">
        <v>4401</v>
      </c>
      <c r="B4393">
        <v>137.55841732617799</v>
      </c>
      <c r="C4393">
        <v>137.583038951784</v>
      </c>
      <c r="D4393">
        <v>135.84303142544599</v>
      </c>
      <c r="E4393">
        <v>137.41067504882801</v>
      </c>
      <c r="F4393">
        <v>2713700</v>
      </c>
      <c r="G4393">
        <v>0</v>
      </c>
      <c r="H4393">
        <v>0</v>
      </c>
      <c r="I4393" t="s">
        <v>10</v>
      </c>
    </row>
    <row r="4394" spans="1:9" x14ac:dyDescent="0.25">
      <c r="A4394" t="s">
        <v>4402</v>
      </c>
      <c r="B4394">
        <v>140.84141782012099</v>
      </c>
      <c r="C4394">
        <v>141.94942841366799</v>
      </c>
      <c r="D4394">
        <v>138.79773546835199</v>
      </c>
      <c r="E4394">
        <v>139.95500183105401</v>
      </c>
      <c r="F4394">
        <v>5282300</v>
      </c>
      <c r="G4394">
        <v>0</v>
      </c>
      <c r="H4394">
        <v>0</v>
      </c>
      <c r="I4394" t="s">
        <v>10</v>
      </c>
    </row>
    <row r="4395" spans="1:9" x14ac:dyDescent="0.25">
      <c r="A4395" t="s">
        <v>4403</v>
      </c>
      <c r="B4395">
        <v>139.93858978451999</v>
      </c>
      <c r="C4395">
        <v>140.57057401921901</v>
      </c>
      <c r="D4395">
        <v>138.256041185594</v>
      </c>
      <c r="E4395">
        <v>138.70745849609301</v>
      </c>
      <c r="F4395">
        <v>3061400</v>
      </c>
      <c r="G4395">
        <v>0</v>
      </c>
      <c r="H4395">
        <v>0</v>
      </c>
      <c r="I4395" t="s">
        <v>10</v>
      </c>
    </row>
    <row r="4396" spans="1:9" x14ac:dyDescent="0.25">
      <c r="A4396" t="s">
        <v>4404</v>
      </c>
      <c r="B4396">
        <v>141.17792198799501</v>
      </c>
      <c r="C4396">
        <v>142.37622860118501</v>
      </c>
      <c r="D4396">
        <v>140.43104520224699</v>
      </c>
      <c r="E4396">
        <v>141.68679809570301</v>
      </c>
      <c r="F4396">
        <v>4482500</v>
      </c>
      <c r="G4396">
        <v>0</v>
      </c>
      <c r="H4396">
        <v>0</v>
      </c>
      <c r="I4396" t="s">
        <v>10</v>
      </c>
    </row>
    <row r="4397" spans="1:9" x14ac:dyDescent="0.25">
      <c r="A4397" t="s">
        <v>4405</v>
      </c>
      <c r="B4397">
        <v>142.29410784665799</v>
      </c>
      <c r="C4397">
        <v>144.19004746127101</v>
      </c>
      <c r="D4397">
        <v>142.138162592865</v>
      </c>
      <c r="E4397">
        <v>143.22976684570301</v>
      </c>
      <c r="F4397">
        <v>3676000</v>
      </c>
      <c r="G4397">
        <v>0</v>
      </c>
      <c r="H4397">
        <v>0</v>
      </c>
      <c r="I4397" t="s">
        <v>10</v>
      </c>
    </row>
    <row r="4398" spans="1:9" x14ac:dyDescent="0.25">
      <c r="A4398" t="s">
        <v>4406</v>
      </c>
      <c r="B4398">
        <v>142.81118684108401</v>
      </c>
      <c r="C4398">
        <v>144.28033089643</v>
      </c>
      <c r="D4398">
        <v>142.647038556354</v>
      </c>
      <c r="E4398">
        <v>143.22976684570301</v>
      </c>
      <c r="F4398">
        <v>2471100</v>
      </c>
      <c r="G4398">
        <v>0</v>
      </c>
      <c r="H4398">
        <v>0</v>
      </c>
      <c r="I4398" t="s">
        <v>10</v>
      </c>
    </row>
    <row r="4399" spans="1:9" x14ac:dyDescent="0.25">
      <c r="A4399" t="s">
        <v>4407</v>
      </c>
      <c r="B4399">
        <v>141.859163221637</v>
      </c>
      <c r="C4399">
        <v>143.549914992596</v>
      </c>
      <c r="D4399">
        <v>141.588312813127</v>
      </c>
      <c r="E4399">
        <v>143.36114501953099</v>
      </c>
      <c r="F4399">
        <v>2004400</v>
      </c>
      <c r="G4399">
        <v>0</v>
      </c>
      <c r="H4399">
        <v>0</v>
      </c>
      <c r="I4399" t="s">
        <v>10</v>
      </c>
    </row>
    <row r="4400" spans="1:9" x14ac:dyDescent="0.25">
      <c r="A4400" t="s">
        <v>4408</v>
      </c>
      <c r="B4400">
        <v>144.04234405572899</v>
      </c>
      <c r="C4400">
        <v>144.28035723347799</v>
      </c>
      <c r="D4400">
        <v>143.09848185345299</v>
      </c>
      <c r="E4400">
        <v>143.73045349121</v>
      </c>
      <c r="F4400">
        <v>1943200</v>
      </c>
      <c r="G4400">
        <v>0</v>
      </c>
      <c r="H4400">
        <v>0</v>
      </c>
      <c r="I4400" t="s">
        <v>10</v>
      </c>
    </row>
    <row r="4401" spans="1:9" x14ac:dyDescent="0.25">
      <c r="A4401" t="s">
        <v>4409</v>
      </c>
      <c r="B4401">
        <v>143.66479666291099</v>
      </c>
      <c r="C4401">
        <v>144.41990147947999</v>
      </c>
      <c r="D4401">
        <v>143.336500022091</v>
      </c>
      <c r="E4401">
        <v>144.08338928222599</v>
      </c>
      <c r="F4401">
        <v>2423300</v>
      </c>
      <c r="G4401">
        <v>0</v>
      </c>
      <c r="H4401">
        <v>0</v>
      </c>
      <c r="I4401" t="s">
        <v>10</v>
      </c>
    </row>
    <row r="4402" spans="1:9" x14ac:dyDescent="0.25">
      <c r="A4402" t="s">
        <v>4410</v>
      </c>
      <c r="B4402">
        <v>143.459646958528</v>
      </c>
      <c r="C4402">
        <v>146.012193481438</v>
      </c>
      <c r="D4402">
        <v>142.753797718388</v>
      </c>
      <c r="E4402">
        <v>145.33097839355401</v>
      </c>
      <c r="F4402">
        <v>2533800</v>
      </c>
      <c r="G4402">
        <v>0</v>
      </c>
      <c r="H4402">
        <v>0</v>
      </c>
      <c r="I4402" t="s">
        <v>10</v>
      </c>
    </row>
    <row r="4403" spans="1:9" x14ac:dyDescent="0.25">
      <c r="A4403" t="s">
        <v>4411</v>
      </c>
      <c r="B4403">
        <v>146.25017188583701</v>
      </c>
      <c r="C4403">
        <v>146.791872585687</v>
      </c>
      <c r="D4403">
        <v>144.92055428048999</v>
      </c>
      <c r="E4403">
        <v>145.88903808593699</v>
      </c>
      <c r="F4403">
        <v>3021900</v>
      </c>
      <c r="G4403">
        <v>0</v>
      </c>
      <c r="H4403">
        <v>0</v>
      </c>
      <c r="I4403" t="s">
        <v>10</v>
      </c>
    </row>
    <row r="4404" spans="1:9" x14ac:dyDescent="0.25">
      <c r="A4404" t="s">
        <v>4412</v>
      </c>
      <c r="B4404">
        <v>146.51281107658301</v>
      </c>
      <c r="C4404">
        <v>146.51281107658301</v>
      </c>
      <c r="D4404">
        <v>144.009521070152</v>
      </c>
      <c r="E4404">
        <v>145.38838195800699</v>
      </c>
      <c r="F4404">
        <v>2042800</v>
      </c>
      <c r="G4404">
        <v>0</v>
      </c>
      <c r="H4404">
        <v>0</v>
      </c>
      <c r="I4404" t="s">
        <v>10</v>
      </c>
    </row>
    <row r="4405" spans="1:9" x14ac:dyDescent="0.25">
      <c r="A4405" t="s">
        <v>4413</v>
      </c>
      <c r="B4405">
        <v>145.83159638827999</v>
      </c>
      <c r="C4405">
        <v>146.504620825866</v>
      </c>
      <c r="D4405">
        <v>145.46225951279001</v>
      </c>
      <c r="E4405">
        <v>146.29122924804599</v>
      </c>
      <c r="F4405">
        <v>1828200</v>
      </c>
      <c r="G4405">
        <v>0</v>
      </c>
      <c r="H4405">
        <v>0</v>
      </c>
      <c r="I4405" t="s">
        <v>10</v>
      </c>
    </row>
    <row r="4406" spans="1:9" x14ac:dyDescent="0.25">
      <c r="A4406" t="s">
        <v>4414</v>
      </c>
      <c r="B4406">
        <v>146.91498927959901</v>
      </c>
      <c r="C4406">
        <v>147.062719011626</v>
      </c>
      <c r="D4406">
        <v>144.953387409719</v>
      </c>
      <c r="E4406">
        <v>146.14347839355401</v>
      </c>
      <c r="F4406">
        <v>2900600</v>
      </c>
      <c r="G4406">
        <v>0</v>
      </c>
      <c r="H4406">
        <v>0</v>
      </c>
      <c r="I4406" t="s">
        <v>10</v>
      </c>
    </row>
    <row r="4407" spans="1:9" x14ac:dyDescent="0.25">
      <c r="A4407" t="s">
        <v>4415</v>
      </c>
      <c r="B4407">
        <v>145.33096132321401</v>
      </c>
      <c r="C4407">
        <v>145.68387963997199</v>
      </c>
      <c r="D4407">
        <v>144.510207071721</v>
      </c>
      <c r="E4407">
        <v>144.928787231445</v>
      </c>
      <c r="F4407">
        <v>2104800</v>
      </c>
      <c r="G4407">
        <v>0</v>
      </c>
      <c r="H4407">
        <v>0</v>
      </c>
      <c r="I4407" t="s">
        <v>10</v>
      </c>
    </row>
    <row r="4408" spans="1:9" x14ac:dyDescent="0.25">
      <c r="A4408" t="s">
        <v>4416</v>
      </c>
      <c r="B4408">
        <v>145.084788400675</v>
      </c>
      <c r="C4408">
        <v>146.06969137690999</v>
      </c>
      <c r="D4408">
        <v>144.62516784667901</v>
      </c>
      <c r="E4408">
        <v>144.62516784667901</v>
      </c>
      <c r="F4408">
        <v>1972700</v>
      </c>
      <c r="G4408">
        <v>0</v>
      </c>
      <c r="H4408">
        <v>0</v>
      </c>
      <c r="I4408" t="s">
        <v>10</v>
      </c>
    </row>
    <row r="4409" spans="1:9" x14ac:dyDescent="0.25">
      <c r="A4409" t="s">
        <v>4417</v>
      </c>
      <c r="B4409">
        <v>144.72361250069301</v>
      </c>
      <c r="C4409">
        <v>145.55256986539101</v>
      </c>
      <c r="D4409">
        <v>143.41040056330601</v>
      </c>
      <c r="E4409">
        <v>144.38710021972599</v>
      </c>
      <c r="F4409">
        <v>1846500</v>
      </c>
      <c r="G4409">
        <v>0</v>
      </c>
      <c r="H4409">
        <v>0</v>
      </c>
      <c r="I4409" t="s">
        <v>10</v>
      </c>
    </row>
    <row r="4410" spans="1:9" x14ac:dyDescent="0.25">
      <c r="A4410" t="s">
        <v>4418</v>
      </c>
      <c r="B4410">
        <v>146.91498799383399</v>
      </c>
      <c r="C4410">
        <v>148.96687330101099</v>
      </c>
      <c r="D4410">
        <v>146.91498799383399</v>
      </c>
      <c r="E4410">
        <v>148.95045471191401</v>
      </c>
      <c r="F4410">
        <v>3338800</v>
      </c>
      <c r="G4410">
        <v>0</v>
      </c>
      <c r="H4410">
        <v>0</v>
      </c>
      <c r="I4410" t="s">
        <v>10</v>
      </c>
    </row>
    <row r="4411" spans="1:9" x14ac:dyDescent="0.25">
      <c r="A4411" t="s">
        <v>4419</v>
      </c>
      <c r="B4411">
        <v>147.82600644744701</v>
      </c>
      <c r="C4411">
        <v>149.935337758017</v>
      </c>
      <c r="D4411">
        <v>146.471767329389</v>
      </c>
      <c r="E4411">
        <v>149.31156921386699</v>
      </c>
      <c r="F4411">
        <v>2646200</v>
      </c>
      <c r="G4411">
        <v>0</v>
      </c>
      <c r="H4411">
        <v>0</v>
      </c>
      <c r="I4411" t="s">
        <v>10</v>
      </c>
    </row>
    <row r="4412" spans="1:9" x14ac:dyDescent="0.25">
      <c r="A4412" t="s">
        <v>4420</v>
      </c>
      <c r="B4412">
        <v>151.839509830325</v>
      </c>
      <c r="C4412">
        <v>158.84874439530199</v>
      </c>
      <c r="D4412">
        <v>150.567338459437</v>
      </c>
      <c r="E4412">
        <v>158.10186767578099</v>
      </c>
      <c r="F4412">
        <v>7823800</v>
      </c>
      <c r="G4412">
        <v>0</v>
      </c>
      <c r="H4412">
        <v>0</v>
      </c>
      <c r="I4412" t="s">
        <v>10</v>
      </c>
    </row>
    <row r="4413" spans="1:9" x14ac:dyDescent="0.25">
      <c r="A4413" t="s">
        <v>4421</v>
      </c>
      <c r="B4413">
        <v>159.661290298701</v>
      </c>
      <c r="C4413">
        <v>167.98373617511399</v>
      </c>
      <c r="D4413">
        <v>159.22629163787599</v>
      </c>
      <c r="E4413">
        <v>164.86486816406199</v>
      </c>
      <c r="F4413">
        <v>11345400</v>
      </c>
      <c r="G4413">
        <v>0</v>
      </c>
      <c r="H4413">
        <v>0</v>
      </c>
      <c r="I4413" t="s">
        <v>10</v>
      </c>
    </row>
    <row r="4414" spans="1:9" x14ac:dyDescent="0.25">
      <c r="A4414" t="s">
        <v>4422</v>
      </c>
      <c r="B4414">
        <v>162.714519649674</v>
      </c>
      <c r="C4414">
        <v>168.25461048263901</v>
      </c>
      <c r="D4414">
        <v>162.714519649674</v>
      </c>
      <c r="E4414">
        <v>167.38461303710901</v>
      </c>
      <c r="F4414">
        <v>6290200</v>
      </c>
      <c r="G4414">
        <v>0</v>
      </c>
      <c r="H4414">
        <v>0</v>
      </c>
      <c r="I4414" t="s">
        <v>10</v>
      </c>
    </row>
    <row r="4415" spans="1:9" x14ac:dyDescent="0.25">
      <c r="A4415" t="s">
        <v>4423</v>
      </c>
      <c r="B4415">
        <v>167.55694121199801</v>
      </c>
      <c r="C4415">
        <v>173.81109584719101</v>
      </c>
      <c r="D4415">
        <v>167.55694121199801</v>
      </c>
      <c r="E4415">
        <v>171.68533325195301</v>
      </c>
      <c r="F4415">
        <v>8248100</v>
      </c>
      <c r="G4415">
        <v>0</v>
      </c>
      <c r="H4415">
        <v>0</v>
      </c>
      <c r="I4415" t="s">
        <v>10</v>
      </c>
    </row>
    <row r="4416" spans="1:9" x14ac:dyDescent="0.25">
      <c r="A4416" t="s">
        <v>4424</v>
      </c>
      <c r="B4416">
        <v>169.534957172677</v>
      </c>
      <c r="C4416">
        <v>173.34325552232301</v>
      </c>
      <c r="D4416">
        <v>168.394109526573</v>
      </c>
      <c r="E4416">
        <v>173.33505249023401</v>
      </c>
      <c r="F4416">
        <v>4893800</v>
      </c>
      <c r="G4416">
        <v>0</v>
      </c>
      <c r="H4416">
        <v>0</v>
      </c>
      <c r="I4416" t="s">
        <v>10</v>
      </c>
    </row>
    <row r="4417" spans="1:9" x14ac:dyDescent="0.25">
      <c r="A4417" t="s">
        <v>4425</v>
      </c>
      <c r="B4417">
        <v>170.18338892310001</v>
      </c>
      <c r="C4417">
        <v>170.782535984373</v>
      </c>
      <c r="D4417">
        <v>168.11508482585299</v>
      </c>
      <c r="E4417">
        <v>169.28875732421801</v>
      </c>
      <c r="F4417">
        <v>5276200</v>
      </c>
      <c r="G4417">
        <v>0</v>
      </c>
      <c r="H4417">
        <v>0</v>
      </c>
      <c r="I4417" t="s">
        <v>10</v>
      </c>
    </row>
    <row r="4418" spans="1:9" x14ac:dyDescent="0.25">
      <c r="A4418" t="s">
        <v>4426</v>
      </c>
      <c r="B4418">
        <v>169.288767669587</v>
      </c>
      <c r="C4418">
        <v>172.10396126895</v>
      </c>
      <c r="D4418">
        <v>168.804525666139</v>
      </c>
      <c r="E4418">
        <v>172.05471801757801</v>
      </c>
      <c r="F4418">
        <v>3572400</v>
      </c>
      <c r="G4418">
        <v>0</v>
      </c>
      <c r="H4418">
        <v>0</v>
      </c>
      <c r="I4418" t="s">
        <v>10</v>
      </c>
    </row>
    <row r="4419" spans="1:9" x14ac:dyDescent="0.25">
      <c r="A4419" t="s">
        <v>4427</v>
      </c>
      <c r="B4419">
        <v>172.251658897879</v>
      </c>
      <c r="C4419">
        <v>174.05732793620501</v>
      </c>
      <c r="D4419">
        <v>172.12855079240799</v>
      </c>
      <c r="E4419">
        <v>172.64562988281199</v>
      </c>
      <c r="F4419">
        <v>4278200</v>
      </c>
      <c r="G4419">
        <v>0</v>
      </c>
      <c r="H4419">
        <v>0</v>
      </c>
      <c r="I4419" t="s">
        <v>10</v>
      </c>
    </row>
    <row r="4420" spans="1:9" x14ac:dyDescent="0.25">
      <c r="A4420" t="s">
        <v>4428</v>
      </c>
      <c r="B4420">
        <v>173.55665678168401</v>
      </c>
      <c r="C4420">
        <v>173.74542670639099</v>
      </c>
      <c r="D4420">
        <v>171.685326027397</v>
      </c>
      <c r="E4420">
        <v>173.24476623535099</v>
      </c>
      <c r="F4420">
        <v>2860200</v>
      </c>
      <c r="G4420">
        <v>0</v>
      </c>
      <c r="H4420">
        <v>0</v>
      </c>
      <c r="I4420" t="s">
        <v>10</v>
      </c>
    </row>
    <row r="4421" spans="1:9" x14ac:dyDescent="0.25">
      <c r="A4421" t="s">
        <v>4429</v>
      </c>
      <c r="B4421">
        <v>173.47462827099</v>
      </c>
      <c r="C4421">
        <v>173.958870299289</v>
      </c>
      <c r="D4421">
        <v>172.26811845559001</v>
      </c>
      <c r="E4421">
        <v>173.269439697265</v>
      </c>
      <c r="F4421">
        <v>2945700</v>
      </c>
      <c r="G4421">
        <v>0</v>
      </c>
      <c r="H4421">
        <v>0</v>
      </c>
      <c r="I4421" t="s">
        <v>10</v>
      </c>
    </row>
    <row r="4422" spans="1:9" x14ac:dyDescent="0.25">
      <c r="A4422" t="s">
        <v>4430</v>
      </c>
      <c r="B4422">
        <v>173.58952455478399</v>
      </c>
      <c r="C4422">
        <v>175.15716818411499</v>
      </c>
      <c r="D4422">
        <v>171.84131398784899</v>
      </c>
      <c r="E4422">
        <v>174.25433349609301</v>
      </c>
      <c r="F4422">
        <v>3717400</v>
      </c>
      <c r="G4422">
        <v>0</v>
      </c>
      <c r="H4422">
        <v>0</v>
      </c>
      <c r="I4422" t="s">
        <v>10</v>
      </c>
    </row>
    <row r="4423" spans="1:9" x14ac:dyDescent="0.25">
      <c r="A4423" t="s">
        <v>4431</v>
      </c>
      <c r="B4423">
        <v>173.47463975598299</v>
      </c>
      <c r="C4423">
        <v>174.61548780047599</v>
      </c>
      <c r="D4423">
        <v>173.179167689309</v>
      </c>
      <c r="E4423">
        <v>173.49105834960901</v>
      </c>
      <c r="F4423">
        <v>1974000</v>
      </c>
      <c r="G4423">
        <v>0</v>
      </c>
      <c r="H4423">
        <v>0</v>
      </c>
      <c r="I4423" t="s">
        <v>10</v>
      </c>
    </row>
    <row r="4424" spans="1:9" x14ac:dyDescent="0.25">
      <c r="A4424" t="s">
        <v>4432</v>
      </c>
      <c r="B4424">
        <v>172.358360938429</v>
      </c>
      <c r="C4424">
        <v>173.802883645376</v>
      </c>
      <c r="D4424">
        <v>172.030064308032</v>
      </c>
      <c r="E4424">
        <v>172.64562988281199</v>
      </c>
      <c r="F4424">
        <v>3297400</v>
      </c>
      <c r="G4424">
        <v>0</v>
      </c>
      <c r="H4424">
        <v>0</v>
      </c>
      <c r="I4424" t="s">
        <v>10</v>
      </c>
    </row>
    <row r="4425" spans="1:9" x14ac:dyDescent="0.25">
      <c r="A4425" t="s">
        <v>4433</v>
      </c>
      <c r="B4425">
        <v>172.88440414266699</v>
      </c>
      <c r="C4425">
        <v>175.29666198658299</v>
      </c>
      <c r="D4425">
        <v>172.82676723511599</v>
      </c>
      <c r="E4425">
        <v>174.333404541015</v>
      </c>
      <c r="F4425">
        <v>2577600</v>
      </c>
      <c r="G4425">
        <v>0.65</v>
      </c>
      <c r="H4425">
        <v>0</v>
      </c>
      <c r="I4425" t="s">
        <v>10</v>
      </c>
    </row>
    <row r="4426" spans="1:9" x14ac:dyDescent="0.25">
      <c r="A4426" t="s">
        <v>4434</v>
      </c>
      <c r="B4426">
        <v>177.173789665827</v>
      </c>
      <c r="C4426">
        <v>181.75956717555201</v>
      </c>
      <c r="D4426">
        <v>176.98443457645499</v>
      </c>
      <c r="E4426">
        <v>180.54107666015599</v>
      </c>
      <c r="F4426">
        <v>6507900</v>
      </c>
      <c r="G4426">
        <v>0</v>
      </c>
      <c r="H4426">
        <v>0</v>
      </c>
      <c r="I4426" t="s">
        <v>10</v>
      </c>
    </row>
    <row r="4427" spans="1:9" x14ac:dyDescent="0.25">
      <c r="A4427" t="s">
        <v>4435</v>
      </c>
      <c r="B4427">
        <v>181.89122149149901</v>
      </c>
      <c r="C4427">
        <v>187.020377087279</v>
      </c>
      <c r="D4427">
        <v>181.41371970552399</v>
      </c>
      <c r="E4427">
        <v>186.58403015136699</v>
      </c>
      <c r="F4427">
        <v>7606500</v>
      </c>
      <c r="G4427">
        <v>0</v>
      </c>
      <c r="H4427">
        <v>0</v>
      </c>
      <c r="I4427" t="s">
        <v>10</v>
      </c>
    </row>
    <row r="4428" spans="1:9" x14ac:dyDescent="0.25">
      <c r="A4428" t="s">
        <v>4436</v>
      </c>
      <c r="B4428">
        <v>186.06536740610301</v>
      </c>
      <c r="C4428">
        <v>186.27119192756999</v>
      </c>
      <c r="D4428">
        <v>182.130003560658</v>
      </c>
      <c r="E4428">
        <v>183.89186096191401</v>
      </c>
      <c r="F4428">
        <v>5297400</v>
      </c>
      <c r="G4428">
        <v>0</v>
      </c>
      <c r="H4428">
        <v>0</v>
      </c>
      <c r="I4428" t="s">
        <v>10</v>
      </c>
    </row>
    <row r="4429" spans="1:9" x14ac:dyDescent="0.25">
      <c r="A4429" t="s">
        <v>4437</v>
      </c>
      <c r="B4429">
        <v>185.670217585865</v>
      </c>
      <c r="C4429">
        <v>188.699948997192</v>
      </c>
      <c r="D4429">
        <v>185.43969508989599</v>
      </c>
      <c r="E4429">
        <v>188.16481018066401</v>
      </c>
      <c r="F4429">
        <v>4599300</v>
      </c>
      <c r="G4429">
        <v>0</v>
      </c>
      <c r="H4429">
        <v>0</v>
      </c>
      <c r="I4429" t="s">
        <v>10</v>
      </c>
    </row>
    <row r="4430" spans="1:9" x14ac:dyDescent="0.25">
      <c r="A4430" t="s">
        <v>4438</v>
      </c>
      <c r="B4430">
        <v>189.50681339687699</v>
      </c>
      <c r="C4430">
        <v>191.556830867401</v>
      </c>
      <c r="D4430">
        <v>187.62969411213601</v>
      </c>
      <c r="E4430">
        <v>190.49478149414</v>
      </c>
      <c r="F4430">
        <v>5259300</v>
      </c>
      <c r="G4430">
        <v>0</v>
      </c>
      <c r="H4430">
        <v>0</v>
      </c>
      <c r="I4430" t="s">
        <v>10</v>
      </c>
    </row>
    <row r="4431" spans="1:9" x14ac:dyDescent="0.25">
      <c r="A4431" t="s">
        <v>4439</v>
      </c>
      <c r="B4431">
        <v>189.68790487843</v>
      </c>
      <c r="C4431">
        <v>194.372473760617</v>
      </c>
      <c r="D4431">
        <v>189.68790487843</v>
      </c>
      <c r="E4431">
        <v>193.93612670898401</v>
      </c>
      <c r="F4431">
        <v>6595200</v>
      </c>
      <c r="G4431">
        <v>0</v>
      </c>
      <c r="H4431">
        <v>0</v>
      </c>
      <c r="I4431" t="s">
        <v>10</v>
      </c>
    </row>
    <row r="4432" spans="1:9" x14ac:dyDescent="0.25">
      <c r="A4432" t="s">
        <v>4440</v>
      </c>
      <c r="B4432">
        <v>195.02290321524799</v>
      </c>
      <c r="C4432">
        <v>199.58397022041399</v>
      </c>
      <c r="D4432">
        <v>194.29839669907099</v>
      </c>
      <c r="E4432">
        <v>198.78536987304599</v>
      </c>
      <c r="F4432">
        <v>7343700</v>
      </c>
      <c r="G4432">
        <v>0</v>
      </c>
      <c r="H4432">
        <v>0</v>
      </c>
      <c r="I4432" t="s">
        <v>10</v>
      </c>
    </row>
    <row r="4433" spans="1:9" x14ac:dyDescent="0.25">
      <c r="A4433" t="s">
        <v>4441</v>
      </c>
      <c r="B4433">
        <v>198.093775534391</v>
      </c>
      <c r="C4433">
        <v>199.23815950175501</v>
      </c>
      <c r="D4433">
        <v>196.669473200916</v>
      </c>
      <c r="E4433">
        <v>199.11466979980401</v>
      </c>
      <c r="F4433">
        <v>5456000</v>
      </c>
      <c r="G4433">
        <v>0</v>
      </c>
      <c r="H4433">
        <v>0</v>
      </c>
      <c r="I4433" t="s">
        <v>10</v>
      </c>
    </row>
    <row r="4434" spans="1:9" x14ac:dyDescent="0.25">
      <c r="A4434" t="s">
        <v>4442</v>
      </c>
      <c r="B4434">
        <v>198.003211635101</v>
      </c>
      <c r="C4434">
        <v>199.92149789566099</v>
      </c>
      <c r="D4434">
        <v>194.602986142937</v>
      </c>
      <c r="E4434">
        <v>195.261627197265</v>
      </c>
      <c r="F4434">
        <v>5022000</v>
      </c>
      <c r="G4434">
        <v>0</v>
      </c>
      <c r="H4434">
        <v>0</v>
      </c>
      <c r="I4434" t="s">
        <v>10</v>
      </c>
    </row>
    <row r="4435" spans="1:9" x14ac:dyDescent="0.25">
      <c r="A4435" t="s">
        <v>4443</v>
      </c>
      <c r="B4435">
        <v>196.76826303682901</v>
      </c>
      <c r="C4435">
        <v>197.739748849422</v>
      </c>
      <c r="D4435">
        <v>193.894947895077</v>
      </c>
      <c r="E4435">
        <v>196.39778137207</v>
      </c>
      <c r="F4435">
        <v>4680500</v>
      </c>
      <c r="G4435">
        <v>0</v>
      </c>
      <c r="H4435">
        <v>0</v>
      </c>
      <c r="I4435" t="s">
        <v>10</v>
      </c>
    </row>
    <row r="4436" spans="1:9" x14ac:dyDescent="0.25">
      <c r="A4436" t="s">
        <v>4444</v>
      </c>
      <c r="B4436">
        <v>194.02668965836</v>
      </c>
      <c r="C4436">
        <v>200.16025887405701</v>
      </c>
      <c r="D4436">
        <v>193.779697680288</v>
      </c>
      <c r="E4436">
        <v>197.533935546875</v>
      </c>
      <c r="F4436">
        <v>6172400</v>
      </c>
      <c r="G4436">
        <v>0</v>
      </c>
      <c r="H4436">
        <v>0</v>
      </c>
      <c r="I4436" t="s">
        <v>10</v>
      </c>
    </row>
    <row r="4437" spans="1:9" x14ac:dyDescent="0.25">
      <c r="A4437" t="s">
        <v>4445</v>
      </c>
      <c r="B4437">
        <v>199.641569616505</v>
      </c>
      <c r="C4437">
        <v>202.17732938410001</v>
      </c>
      <c r="D4437">
        <v>198.92529169532099</v>
      </c>
      <c r="E4437">
        <v>200.06144714355401</v>
      </c>
      <c r="F4437">
        <v>4829700</v>
      </c>
      <c r="G4437">
        <v>0</v>
      </c>
      <c r="H4437">
        <v>0</v>
      </c>
      <c r="I4437" t="s">
        <v>10</v>
      </c>
    </row>
    <row r="4438" spans="1:9" x14ac:dyDescent="0.25">
      <c r="A4438" t="s">
        <v>4446</v>
      </c>
      <c r="B4438">
        <v>199.896783246448</v>
      </c>
      <c r="C4438">
        <v>200.21786900624599</v>
      </c>
      <c r="D4438">
        <v>196.27426403170699</v>
      </c>
      <c r="E4438">
        <v>196.68591308593699</v>
      </c>
      <c r="F4438">
        <v>6876400</v>
      </c>
      <c r="G4438">
        <v>0</v>
      </c>
      <c r="H4438">
        <v>0</v>
      </c>
      <c r="I4438" t="s">
        <v>10</v>
      </c>
    </row>
    <row r="4439" spans="1:9" x14ac:dyDescent="0.25">
      <c r="A4439" t="s">
        <v>4447</v>
      </c>
      <c r="B4439">
        <v>196.22488051474201</v>
      </c>
      <c r="C4439">
        <v>197.37750547670399</v>
      </c>
      <c r="D4439">
        <v>194.51241883378</v>
      </c>
      <c r="E4439">
        <v>196.82589721679599</v>
      </c>
      <c r="F4439">
        <v>3743300</v>
      </c>
      <c r="G4439">
        <v>0</v>
      </c>
      <c r="H4439">
        <v>0</v>
      </c>
      <c r="I4439" t="s">
        <v>10</v>
      </c>
    </row>
    <row r="4440" spans="1:9" x14ac:dyDescent="0.25">
      <c r="A4440" t="s">
        <v>4448</v>
      </c>
      <c r="B4440">
        <v>198.01970430990701</v>
      </c>
      <c r="C4440">
        <v>200.596619364091</v>
      </c>
      <c r="D4440">
        <v>197.78094077551199</v>
      </c>
      <c r="E4440">
        <v>200.13557434082</v>
      </c>
      <c r="F4440">
        <v>4487700</v>
      </c>
      <c r="G4440">
        <v>0</v>
      </c>
      <c r="H4440">
        <v>0</v>
      </c>
      <c r="I4440" t="s">
        <v>10</v>
      </c>
    </row>
    <row r="4441" spans="1:9" x14ac:dyDescent="0.25">
      <c r="A4441" t="s">
        <v>4449</v>
      </c>
      <c r="B4441">
        <v>199.435817162989</v>
      </c>
      <c r="C4441">
        <v>199.56753536489299</v>
      </c>
      <c r="D4441">
        <v>197.657489530644</v>
      </c>
      <c r="E4441">
        <v>198.77717590332</v>
      </c>
      <c r="F4441">
        <v>3277800</v>
      </c>
      <c r="G4441">
        <v>0</v>
      </c>
      <c r="H4441">
        <v>0</v>
      </c>
      <c r="I4441" t="s">
        <v>10</v>
      </c>
    </row>
    <row r="4442" spans="1:9" x14ac:dyDescent="0.25">
      <c r="A4442" t="s">
        <v>4450</v>
      </c>
      <c r="B4442">
        <v>198.60427618591001</v>
      </c>
      <c r="C4442">
        <v>199.94625664300099</v>
      </c>
      <c r="D4442">
        <v>197.221140857466</v>
      </c>
      <c r="E4442">
        <v>197.69041442871</v>
      </c>
      <c r="F4442">
        <v>2636500</v>
      </c>
      <c r="G4442">
        <v>0</v>
      </c>
      <c r="H4442">
        <v>0</v>
      </c>
      <c r="I4442" t="s">
        <v>10</v>
      </c>
    </row>
    <row r="4443" spans="1:9" x14ac:dyDescent="0.25">
      <c r="A4443" t="s">
        <v>4451</v>
      </c>
      <c r="B4443">
        <v>197.21281394740399</v>
      </c>
      <c r="C4443">
        <v>199.15579789300801</v>
      </c>
      <c r="D4443">
        <v>196.694144706385</v>
      </c>
      <c r="E4443">
        <v>198.39013671875</v>
      </c>
      <c r="F4443">
        <v>2187500</v>
      </c>
      <c r="G4443">
        <v>0</v>
      </c>
      <c r="H4443">
        <v>0</v>
      </c>
      <c r="I4443" t="s">
        <v>10</v>
      </c>
    </row>
    <row r="4444" spans="1:9" x14ac:dyDescent="0.25">
      <c r="A4444" t="s">
        <v>4452</v>
      </c>
      <c r="B4444">
        <v>199.19700132985699</v>
      </c>
      <c r="C4444">
        <v>199.723911686869</v>
      </c>
      <c r="D4444">
        <v>197.920886579468</v>
      </c>
      <c r="E4444">
        <v>198.87591552734301</v>
      </c>
      <c r="F4444">
        <v>1998200</v>
      </c>
      <c r="G4444">
        <v>0</v>
      </c>
      <c r="H4444">
        <v>0</v>
      </c>
      <c r="I4444" t="s">
        <v>10</v>
      </c>
    </row>
    <row r="4445" spans="1:9" x14ac:dyDescent="0.25">
      <c r="A4445" t="s">
        <v>4453</v>
      </c>
      <c r="B4445">
        <v>200.62952712337901</v>
      </c>
      <c r="C4445">
        <v>201.29639661134999</v>
      </c>
      <c r="D4445">
        <v>197.95380815001701</v>
      </c>
      <c r="E4445">
        <v>198.126693725585</v>
      </c>
      <c r="F4445">
        <v>3053000</v>
      </c>
      <c r="G4445">
        <v>0</v>
      </c>
      <c r="H4445">
        <v>0</v>
      </c>
      <c r="I4445" t="s">
        <v>10</v>
      </c>
    </row>
    <row r="4446" spans="1:9" x14ac:dyDescent="0.25">
      <c r="A4446" t="s">
        <v>4454</v>
      </c>
      <c r="B4446">
        <v>198.209037264426</v>
      </c>
      <c r="C4446">
        <v>198.472498712613</v>
      </c>
      <c r="D4446">
        <v>194.82528123479401</v>
      </c>
      <c r="E4446">
        <v>196.09315490722599</v>
      </c>
      <c r="F4446">
        <v>2619000</v>
      </c>
      <c r="G4446">
        <v>0</v>
      </c>
      <c r="H4446">
        <v>0</v>
      </c>
      <c r="I4446" t="s">
        <v>10</v>
      </c>
    </row>
    <row r="4447" spans="1:9" x14ac:dyDescent="0.25">
      <c r="A4447" t="s">
        <v>4455</v>
      </c>
      <c r="B4447">
        <v>196.364845863928</v>
      </c>
      <c r="C4447">
        <v>198.003213776943</v>
      </c>
      <c r="D4447">
        <v>195.450984374764</v>
      </c>
      <c r="E4447">
        <v>197.138748168945</v>
      </c>
      <c r="F4447">
        <v>2355500</v>
      </c>
      <c r="G4447">
        <v>0</v>
      </c>
      <c r="H4447">
        <v>0</v>
      </c>
      <c r="I4447" t="s">
        <v>10</v>
      </c>
    </row>
    <row r="4448" spans="1:9" x14ac:dyDescent="0.25">
      <c r="A4448" t="s">
        <v>4456</v>
      </c>
      <c r="B4448">
        <v>199.814473711272</v>
      </c>
      <c r="C4448">
        <v>201.68336417162399</v>
      </c>
      <c r="D4448">
        <v>195.92027668268099</v>
      </c>
      <c r="E4448">
        <v>198.88415527343699</v>
      </c>
      <c r="F4448">
        <v>4384200</v>
      </c>
      <c r="G4448">
        <v>0</v>
      </c>
      <c r="H4448">
        <v>0</v>
      </c>
      <c r="I4448" t="s">
        <v>10</v>
      </c>
    </row>
    <row r="4449" spans="1:9" x14ac:dyDescent="0.25">
      <c r="A4449" t="s">
        <v>4457</v>
      </c>
      <c r="B4449">
        <v>198.77712678802399</v>
      </c>
      <c r="C4449">
        <v>200.324931481422</v>
      </c>
      <c r="D4449">
        <v>197.616273267975</v>
      </c>
      <c r="E4449">
        <v>200.16850280761699</v>
      </c>
      <c r="F4449">
        <v>2728700</v>
      </c>
      <c r="G4449">
        <v>0</v>
      </c>
      <c r="H4449">
        <v>0</v>
      </c>
      <c r="I4449" t="s">
        <v>10</v>
      </c>
    </row>
    <row r="4450" spans="1:9" x14ac:dyDescent="0.25">
      <c r="A4450" t="s">
        <v>4458</v>
      </c>
      <c r="B4450">
        <v>199.830957280593</v>
      </c>
      <c r="C4450">
        <v>200.25083487616101</v>
      </c>
      <c r="D4450">
        <v>194.940563542353</v>
      </c>
      <c r="E4450">
        <v>198.67834472656199</v>
      </c>
      <c r="F4450">
        <v>3562600</v>
      </c>
      <c r="G4450">
        <v>0</v>
      </c>
      <c r="H4450">
        <v>0</v>
      </c>
      <c r="I4450" t="s">
        <v>10</v>
      </c>
    </row>
    <row r="4451" spans="1:9" x14ac:dyDescent="0.25">
      <c r="A4451" t="s">
        <v>4459</v>
      </c>
      <c r="B4451">
        <v>199.47692352927001</v>
      </c>
      <c r="C4451">
        <v>202.696022638264</v>
      </c>
      <c r="D4451">
        <v>198.719490661718</v>
      </c>
      <c r="E4451">
        <v>201.625732421875</v>
      </c>
      <c r="F4451">
        <v>3591100</v>
      </c>
      <c r="G4451">
        <v>0</v>
      </c>
      <c r="H4451">
        <v>0</v>
      </c>
      <c r="I4451" t="s">
        <v>10</v>
      </c>
    </row>
    <row r="4452" spans="1:9" x14ac:dyDescent="0.25">
      <c r="A4452" t="s">
        <v>4460</v>
      </c>
      <c r="B4452">
        <v>200.26733519122499</v>
      </c>
      <c r="C4452">
        <v>201.45288689362701</v>
      </c>
      <c r="D4452">
        <v>198.801865048683</v>
      </c>
      <c r="E4452">
        <v>199.970947265625</v>
      </c>
      <c r="F4452">
        <v>3022800</v>
      </c>
      <c r="G4452">
        <v>0</v>
      </c>
      <c r="H4452">
        <v>0</v>
      </c>
      <c r="I4452" t="s">
        <v>10</v>
      </c>
    </row>
    <row r="4453" spans="1:9" x14ac:dyDescent="0.25">
      <c r="A4453" t="s">
        <v>4461</v>
      </c>
      <c r="B4453">
        <v>198.30779599380301</v>
      </c>
      <c r="C4453">
        <v>200.42367799855799</v>
      </c>
      <c r="D4453">
        <v>196.809400085064</v>
      </c>
      <c r="E4453">
        <v>199.70741271972599</v>
      </c>
      <c r="F4453">
        <v>3432900</v>
      </c>
      <c r="G4453">
        <v>0</v>
      </c>
      <c r="H4453">
        <v>0</v>
      </c>
      <c r="I4453" t="s">
        <v>10</v>
      </c>
    </row>
    <row r="4454" spans="1:9" x14ac:dyDescent="0.25">
      <c r="A4454" t="s">
        <v>4462</v>
      </c>
      <c r="B4454">
        <v>199.872132129807</v>
      </c>
      <c r="C4454">
        <v>202.399651382352</v>
      </c>
      <c r="D4454">
        <v>199.23818892027799</v>
      </c>
      <c r="E4454">
        <v>202.33378601074199</v>
      </c>
      <c r="F4454">
        <v>3532600</v>
      </c>
      <c r="G4454">
        <v>0</v>
      </c>
      <c r="H4454">
        <v>0</v>
      </c>
      <c r="I4454" t="s">
        <v>10</v>
      </c>
    </row>
    <row r="4455" spans="1:9" x14ac:dyDescent="0.25">
      <c r="A4455" t="s">
        <v>4463</v>
      </c>
      <c r="B4455">
        <v>201.757430669911</v>
      </c>
      <c r="C4455">
        <v>202.09498590640999</v>
      </c>
      <c r="D4455">
        <v>198.88412833674499</v>
      </c>
      <c r="E4455">
        <v>200.753005981445</v>
      </c>
      <c r="F4455">
        <v>4022300</v>
      </c>
      <c r="G4455">
        <v>0</v>
      </c>
      <c r="H4455">
        <v>0</v>
      </c>
      <c r="I4455" t="s">
        <v>10</v>
      </c>
    </row>
    <row r="4456" spans="1:9" x14ac:dyDescent="0.25">
      <c r="A4456" t="s">
        <v>4464</v>
      </c>
      <c r="B4456">
        <v>202.06209342817999</v>
      </c>
      <c r="C4456">
        <v>203.98862097567499</v>
      </c>
      <c r="D4456">
        <v>199.987390780932</v>
      </c>
      <c r="E4456">
        <v>201.13177490234301</v>
      </c>
      <c r="F4456">
        <v>4186100</v>
      </c>
      <c r="G4456">
        <v>0</v>
      </c>
      <c r="H4456">
        <v>0</v>
      </c>
      <c r="I4456" t="s">
        <v>10</v>
      </c>
    </row>
    <row r="4457" spans="1:9" x14ac:dyDescent="0.25">
      <c r="A4457" t="s">
        <v>4465</v>
      </c>
      <c r="B4457">
        <v>200.01204880621299</v>
      </c>
      <c r="C4457">
        <v>200.11084056135499</v>
      </c>
      <c r="D4457">
        <v>193.977272033144</v>
      </c>
      <c r="E4457">
        <v>194.08430480957</v>
      </c>
      <c r="F4457">
        <v>6277200</v>
      </c>
      <c r="G4457">
        <v>0</v>
      </c>
      <c r="H4457">
        <v>0</v>
      </c>
      <c r="I4457" t="s">
        <v>10</v>
      </c>
    </row>
    <row r="4458" spans="1:9" x14ac:dyDescent="0.25">
      <c r="A4458" t="s">
        <v>4466</v>
      </c>
      <c r="B4458">
        <v>194.29840966407801</v>
      </c>
      <c r="C4458">
        <v>195.689785878881</v>
      </c>
      <c r="D4458">
        <v>190.610036591354</v>
      </c>
      <c r="E4458">
        <v>192.89056396484301</v>
      </c>
      <c r="F4458">
        <v>7590500</v>
      </c>
      <c r="G4458">
        <v>0</v>
      </c>
      <c r="H4458">
        <v>0</v>
      </c>
      <c r="I4458" t="s">
        <v>10</v>
      </c>
    </row>
    <row r="4459" spans="1:9" x14ac:dyDescent="0.25">
      <c r="A4459" t="s">
        <v>4467</v>
      </c>
      <c r="B4459">
        <v>192.70944679517601</v>
      </c>
      <c r="C4459">
        <v>193.26928363148201</v>
      </c>
      <c r="D4459">
        <v>189.86905749688901</v>
      </c>
      <c r="E4459">
        <v>190.51947021484301</v>
      </c>
      <c r="F4459">
        <v>4561800</v>
      </c>
      <c r="G4459">
        <v>0</v>
      </c>
      <c r="H4459">
        <v>0</v>
      </c>
      <c r="I4459" t="s">
        <v>10</v>
      </c>
    </row>
    <row r="4460" spans="1:9" x14ac:dyDescent="0.25">
      <c r="A4460" t="s">
        <v>4468</v>
      </c>
      <c r="B4460">
        <v>190.69228544040499</v>
      </c>
      <c r="C4460">
        <v>192.01779576948101</v>
      </c>
      <c r="D4460">
        <v>189.803122061658</v>
      </c>
      <c r="E4460">
        <v>191.16979980468699</v>
      </c>
      <c r="F4460">
        <v>5211800</v>
      </c>
      <c r="G4460">
        <v>0</v>
      </c>
      <c r="H4460">
        <v>0</v>
      </c>
      <c r="I4460" t="s">
        <v>10</v>
      </c>
    </row>
    <row r="4461" spans="1:9" x14ac:dyDescent="0.25">
      <c r="A4461" t="s">
        <v>4469</v>
      </c>
      <c r="B4461">
        <v>190.8899236721</v>
      </c>
      <c r="C4461">
        <v>192.44595678812101</v>
      </c>
      <c r="D4461">
        <v>189.976062155546</v>
      </c>
      <c r="E4461">
        <v>191.55679321289</v>
      </c>
      <c r="F4461">
        <v>3136200</v>
      </c>
      <c r="G4461">
        <v>0</v>
      </c>
      <c r="H4461">
        <v>0</v>
      </c>
      <c r="I4461" t="s">
        <v>10</v>
      </c>
    </row>
    <row r="4462" spans="1:9" x14ac:dyDescent="0.25">
      <c r="A4462" t="s">
        <v>4470</v>
      </c>
      <c r="B4462">
        <v>190.889939843458</v>
      </c>
      <c r="C4462">
        <v>194.34779010949001</v>
      </c>
      <c r="D4462">
        <v>190.05017207973199</v>
      </c>
      <c r="E4462">
        <v>192.38833618164</v>
      </c>
      <c r="F4462">
        <v>4448200</v>
      </c>
      <c r="G4462">
        <v>0</v>
      </c>
      <c r="H4462">
        <v>0</v>
      </c>
      <c r="I4462" t="s">
        <v>10</v>
      </c>
    </row>
    <row r="4463" spans="1:9" x14ac:dyDescent="0.25">
      <c r="A4463" t="s">
        <v>4471</v>
      </c>
      <c r="B4463">
        <v>193.91141032204101</v>
      </c>
      <c r="C4463">
        <v>195.39334948970301</v>
      </c>
      <c r="D4463">
        <v>193.05518578213301</v>
      </c>
      <c r="E4463">
        <v>195.32748413085901</v>
      </c>
      <c r="F4463">
        <v>3716800</v>
      </c>
      <c r="G4463">
        <v>0</v>
      </c>
      <c r="H4463">
        <v>0</v>
      </c>
      <c r="I4463" t="s">
        <v>10</v>
      </c>
    </row>
    <row r="4464" spans="1:9" x14ac:dyDescent="0.25">
      <c r="A4464" t="s">
        <v>4472</v>
      </c>
      <c r="B4464">
        <v>195.50861370734799</v>
      </c>
      <c r="C4464">
        <v>198.24195704711701</v>
      </c>
      <c r="D4464">
        <v>195.50861370734799</v>
      </c>
      <c r="E4464">
        <v>197.24577331542901</v>
      </c>
      <c r="F4464">
        <v>4195600</v>
      </c>
      <c r="G4464">
        <v>0</v>
      </c>
      <c r="H4464">
        <v>0</v>
      </c>
      <c r="I4464" t="s">
        <v>10</v>
      </c>
    </row>
    <row r="4465" spans="1:9" x14ac:dyDescent="0.25">
      <c r="A4465" t="s">
        <v>4473</v>
      </c>
      <c r="B4465">
        <v>195.039337948715</v>
      </c>
      <c r="C4465">
        <v>195.92027304999201</v>
      </c>
      <c r="D4465">
        <v>194.30660305549401</v>
      </c>
      <c r="E4465">
        <v>195.08050537109301</v>
      </c>
      <c r="F4465">
        <v>3253100</v>
      </c>
      <c r="G4465">
        <v>0</v>
      </c>
      <c r="H4465">
        <v>0</v>
      </c>
      <c r="I4465" t="s">
        <v>10</v>
      </c>
    </row>
    <row r="4466" spans="1:9" x14ac:dyDescent="0.25">
      <c r="A4466" t="s">
        <v>4474</v>
      </c>
      <c r="B4466">
        <v>193.95260561726499</v>
      </c>
      <c r="C4466">
        <v>194.53714034690299</v>
      </c>
      <c r="D4466">
        <v>190.61001669134399</v>
      </c>
      <c r="E4466">
        <v>192.56945800781199</v>
      </c>
      <c r="F4466">
        <v>3803300</v>
      </c>
      <c r="G4466">
        <v>0</v>
      </c>
      <c r="H4466">
        <v>0</v>
      </c>
      <c r="I4466" t="s">
        <v>10</v>
      </c>
    </row>
    <row r="4467" spans="1:9" x14ac:dyDescent="0.25">
      <c r="A4467" t="s">
        <v>4475</v>
      </c>
      <c r="B4467">
        <v>191.70502449906601</v>
      </c>
      <c r="C4467">
        <v>192.93997201554001</v>
      </c>
      <c r="D4467">
        <v>187.84375325421701</v>
      </c>
      <c r="E4467">
        <v>188.79878234863199</v>
      </c>
      <c r="F4467">
        <v>5156400</v>
      </c>
      <c r="G4467">
        <v>0</v>
      </c>
      <c r="H4467">
        <v>0</v>
      </c>
      <c r="I4467" t="s">
        <v>10</v>
      </c>
    </row>
    <row r="4468" spans="1:9" x14ac:dyDescent="0.25">
      <c r="A4468" t="s">
        <v>4476</v>
      </c>
      <c r="B4468">
        <v>189.77844079758</v>
      </c>
      <c r="C4468">
        <v>191.71319636054</v>
      </c>
      <c r="D4468">
        <v>188.96338371735899</v>
      </c>
      <c r="E4468">
        <v>189.91017150878901</v>
      </c>
      <c r="F4468">
        <v>4024500</v>
      </c>
      <c r="G4468">
        <v>0</v>
      </c>
      <c r="H4468">
        <v>0</v>
      </c>
      <c r="I4468" t="s">
        <v>10</v>
      </c>
    </row>
    <row r="4469" spans="1:9" x14ac:dyDescent="0.25">
      <c r="A4469" t="s">
        <v>4477</v>
      </c>
      <c r="B4469">
        <v>188.13189266261401</v>
      </c>
      <c r="C4469">
        <v>191.27689824296701</v>
      </c>
      <c r="D4469">
        <v>186.92988416268901</v>
      </c>
      <c r="E4469">
        <v>189.69616699218699</v>
      </c>
      <c r="F4469">
        <v>2775700</v>
      </c>
      <c r="G4469">
        <v>0</v>
      </c>
      <c r="H4469">
        <v>0</v>
      </c>
      <c r="I4469" t="s">
        <v>10</v>
      </c>
    </row>
    <row r="4470" spans="1:9" x14ac:dyDescent="0.25">
      <c r="A4470" t="s">
        <v>4478</v>
      </c>
      <c r="B4470">
        <v>193.07990149418501</v>
      </c>
      <c r="C4470">
        <v>198.505433732743</v>
      </c>
      <c r="D4470">
        <v>192.81644003455699</v>
      </c>
      <c r="E4470">
        <v>198.37370300292901</v>
      </c>
      <c r="F4470">
        <v>7381000</v>
      </c>
      <c r="G4470">
        <v>0</v>
      </c>
      <c r="H4470">
        <v>0</v>
      </c>
      <c r="I4470" t="s">
        <v>10</v>
      </c>
    </row>
    <row r="4471" spans="1:9" x14ac:dyDescent="0.25">
      <c r="A4471" t="s">
        <v>4479</v>
      </c>
      <c r="B4471">
        <v>197.26224374336101</v>
      </c>
      <c r="C4471">
        <v>200.596591234275</v>
      </c>
      <c r="D4471">
        <v>196.908219002793</v>
      </c>
      <c r="E4471">
        <v>197.57508850097599</v>
      </c>
      <c r="F4471">
        <v>4639200</v>
      </c>
      <c r="G4471">
        <v>0</v>
      </c>
      <c r="H4471">
        <v>0</v>
      </c>
      <c r="I4471" t="s">
        <v>10</v>
      </c>
    </row>
    <row r="4472" spans="1:9" x14ac:dyDescent="0.25">
      <c r="A4472" t="s">
        <v>4480</v>
      </c>
      <c r="B4472">
        <v>198.53830089785799</v>
      </c>
      <c r="C4472">
        <v>198.77706434472501</v>
      </c>
      <c r="D4472">
        <v>197.089300989831</v>
      </c>
      <c r="E4472">
        <v>197.27865600585901</v>
      </c>
      <c r="F4472">
        <v>2660200</v>
      </c>
      <c r="G4472">
        <v>0</v>
      </c>
      <c r="H4472">
        <v>0</v>
      </c>
      <c r="I4472" t="s">
        <v>10</v>
      </c>
    </row>
    <row r="4473" spans="1:9" x14ac:dyDescent="0.25">
      <c r="A4473" t="s">
        <v>4481</v>
      </c>
      <c r="B4473">
        <v>196.191957498275</v>
      </c>
      <c r="C4473">
        <v>196.71886782746</v>
      </c>
      <c r="D4473">
        <v>194.55358960848801</v>
      </c>
      <c r="E4473">
        <v>195.72267150878901</v>
      </c>
      <c r="F4473">
        <v>2744700</v>
      </c>
      <c r="G4473">
        <v>0</v>
      </c>
      <c r="H4473">
        <v>0</v>
      </c>
      <c r="I4473" t="s">
        <v>10</v>
      </c>
    </row>
    <row r="4474" spans="1:9" x14ac:dyDescent="0.25">
      <c r="A4474" t="s">
        <v>4482</v>
      </c>
      <c r="B4474">
        <v>195.72274582439599</v>
      </c>
      <c r="C4474">
        <v>200.30028340275101</v>
      </c>
      <c r="D4474">
        <v>195.467525303397</v>
      </c>
      <c r="E4474">
        <v>198.867752075195</v>
      </c>
      <c r="F4474">
        <v>3550800</v>
      </c>
      <c r="G4474">
        <v>0</v>
      </c>
      <c r="H4474">
        <v>0</v>
      </c>
      <c r="I4474" t="s">
        <v>10</v>
      </c>
    </row>
    <row r="4475" spans="1:9" x14ac:dyDescent="0.25">
      <c r="A4475" t="s">
        <v>4483</v>
      </c>
      <c r="B4475">
        <v>200.36613260071701</v>
      </c>
      <c r="C4475">
        <v>201.01654538800901</v>
      </c>
      <c r="D4475">
        <v>198.60427448313999</v>
      </c>
      <c r="E4475">
        <v>199.83099365234301</v>
      </c>
      <c r="F4475">
        <v>3072800</v>
      </c>
      <c r="G4475">
        <v>0</v>
      </c>
      <c r="H4475">
        <v>0</v>
      </c>
      <c r="I4475" t="s">
        <v>10</v>
      </c>
    </row>
    <row r="4476" spans="1:9" x14ac:dyDescent="0.25">
      <c r="A4476" t="s">
        <v>4484</v>
      </c>
      <c r="B4476">
        <v>201.288161942752</v>
      </c>
      <c r="C4476">
        <v>203.74981528228199</v>
      </c>
      <c r="D4476">
        <v>201.288161942752</v>
      </c>
      <c r="E4476">
        <v>202.75363159179599</v>
      </c>
      <c r="F4476">
        <v>2998200</v>
      </c>
      <c r="G4476">
        <v>0</v>
      </c>
      <c r="H4476">
        <v>0</v>
      </c>
      <c r="I4476" t="s">
        <v>10</v>
      </c>
    </row>
    <row r="4477" spans="1:9" x14ac:dyDescent="0.25">
      <c r="A4477" t="s">
        <v>4485</v>
      </c>
      <c r="B4477">
        <v>202.53954038378001</v>
      </c>
      <c r="C4477">
        <v>205.82450398997199</v>
      </c>
      <c r="D4477">
        <v>202.27609155118901</v>
      </c>
      <c r="E4477">
        <v>205.37992858886699</v>
      </c>
      <c r="F4477">
        <v>4141500</v>
      </c>
      <c r="G4477">
        <v>0</v>
      </c>
      <c r="H4477">
        <v>0</v>
      </c>
      <c r="I4477" t="s">
        <v>10</v>
      </c>
    </row>
    <row r="4478" spans="1:9" x14ac:dyDescent="0.25">
      <c r="A4478" t="s">
        <v>4486</v>
      </c>
      <c r="B4478">
        <v>206.302073485943</v>
      </c>
      <c r="C4478">
        <v>207.429988049261</v>
      </c>
      <c r="D4478">
        <v>204.59784010739401</v>
      </c>
      <c r="E4478">
        <v>206.26913452148401</v>
      </c>
      <c r="F4478">
        <v>4296600</v>
      </c>
      <c r="G4478">
        <v>0</v>
      </c>
      <c r="H4478">
        <v>0</v>
      </c>
      <c r="I4478" t="s">
        <v>10</v>
      </c>
    </row>
    <row r="4479" spans="1:9" x14ac:dyDescent="0.25">
      <c r="A4479" t="s">
        <v>4487</v>
      </c>
      <c r="B4479">
        <v>206.07150116977601</v>
      </c>
      <c r="C4479">
        <v>206.46668071002</v>
      </c>
      <c r="D4479">
        <v>204.54016631848401</v>
      </c>
      <c r="E4479">
        <v>205.36346435546801</v>
      </c>
      <c r="F4479">
        <v>2286300</v>
      </c>
      <c r="G4479">
        <v>0</v>
      </c>
      <c r="H4479">
        <v>0</v>
      </c>
      <c r="I4479" t="s">
        <v>10</v>
      </c>
    </row>
    <row r="4480" spans="1:9" x14ac:dyDescent="0.25">
      <c r="A4480" t="s">
        <v>4488</v>
      </c>
      <c r="B4480">
        <v>203.77454612511099</v>
      </c>
      <c r="C4480">
        <v>206.28560830985401</v>
      </c>
      <c r="D4480">
        <v>203.44523184884801</v>
      </c>
      <c r="E4480">
        <v>206.13742065429599</v>
      </c>
      <c r="F4480">
        <v>3262300</v>
      </c>
      <c r="G4480">
        <v>0</v>
      </c>
      <c r="H4480">
        <v>0</v>
      </c>
      <c r="I4480" t="s">
        <v>10</v>
      </c>
    </row>
    <row r="4481" spans="1:9" x14ac:dyDescent="0.25">
      <c r="A4481" t="s">
        <v>4489</v>
      </c>
      <c r="B4481">
        <v>206.64787264559499</v>
      </c>
      <c r="C4481">
        <v>208.00630981127901</v>
      </c>
      <c r="D4481">
        <v>206.40912166686701</v>
      </c>
      <c r="E4481">
        <v>207.27357482910099</v>
      </c>
      <c r="F4481">
        <v>2794900</v>
      </c>
      <c r="G4481">
        <v>0</v>
      </c>
      <c r="H4481">
        <v>0</v>
      </c>
      <c r="I4481" t="s">
        <v>10</v>
      </c>
    </row>
    <row r="4482" spans="1:9" x14ac:dyDescent="0.25">
      <c r="A4482" t="s">
        <v>4490</v>
      </c>
      <c r="B4482">
        <v>205.87391876782499</v>
      </c>
      <c r="C4482">
        <v>207.75927843253601</v>
      </c>
      <c r="D4482">
        <v>205.82452289233601</v>
      </c>
      <c r="E4482">
        <v>207.24882507324199</v>
      </c>
      <c r="F4482">
        <v>2378800</v>
      </c>
      <c r="G4482">
        <v>0</v>
      </c>
      <c r="H4482">
        <v>0</v>
      </c>
      <c r="I4482" t="s">
        <v>10</v>
      </c>
    </row>
    <row r="4483" spans="1:9" x14ac:dyDescent="0.25">
      <c r="A4483" t="s">
        <v>4491</v>
      </c>
      <c r="B4483">
        <v>206.90308254211499</v>
      </c>
      <c r="C4483">
        <v>207.38882549776301</v>
      </c>
      <c r="D4483">
        <v>205.26472705398999</v>
      </c>
      <c r="E4483">
        <v>206.80429077148401</v>
      </c>
      <c r="F4483">
        <v>2594700</v>
      </c>
      <c r="G4483">
        <v>0</v>
      </c>
      <c r="H4483">
        <v>0</v>
      </c>
      <c r="I4483" t="s">
        <v>10</v>
      </c>
    </row>
    <row r="4484" spans="1:9" x14ac:dyDescent="0.25">
      <c r="A4484" t="s">
        <v>4492</v>
      </c>
      <c r="B4484">
        <v>203.930984389055</v>
      </c>
      <c r="C4484">
        <v>204.90248290600499</v>
      </c>
      <c r="D4484">
        <v>202.613714659549</v>
      </c>
      <c r="E4484">
        <v>203.64283752441401</v>
      </c>
      <c r="F4484">
        <v>3565400</v>
      </c>
      <c r="G4484">
        <v>0</v>
      </c>
      <c r="H4484">
        <v>0</v>
      </c>
      <c r="I4484" t="s">
        <v>10</v>
      </c>
    </row>
    <row r="4485" spans="1:9" x14ac:dyDescent="0.25">
      <c r="A4485" t="s">
        <v>4493</v>
      </c>
      <c r="B4485">
        <v>203.52756099094501</v>
      </c>
      <c r="C4485">
        <v>205.626961427677</v>
      </c>
      <c r="D4485">
        <v>203.03357702787</v>
      </c>
      <c r="E4485">
        <v>205.27294921875</v>
      </c>
      <c r="F4485">
        <v>2372600</v>
      </c>
      <c r="G4485">
        <v>0</v>
      </c>
      <c r="H4485">
        <v>0</v>
      </c>
      <c r="I4485" t="s">
        <v>10</v>
      </c>
    </row>
    <row r="4486" spans="1:9" x14ac:dyDescent="0.25">
      <c r="A4486" t="s">
        <v>4494</v>
      </c>
      <c r="B4486">
        <v>204.71161392790401</v>
      </c>
      <c r="C4486">
        <v>205.53706398406501</v>
      </c>
      <c r="D4486">
        <v>202.738788797495</v>
      </c>
      <c r="E4486">
        <v>204.761138916015</v>
      </c>
      <c r="F4486">
        <v>3627100</v>
      </c>
      <c r="G4486">
        <v>0.65</v>
      </c>
      <c r="H4486">
        <v>0</v>
      </c>
      <c r="I4486" t="s">
        <v>10</v>
      </c>
    </row>
    <row r="4487" spans="1:9" x14ac:dyDescent="0.25">
      <c r="A4487" t="s">
        <v>4495</v>
      </c>
      <c r="B4487">
        <v>209.42499862989101</v>
      </c>
      <c r="C4487">
        <v>210.61363646744701</v>
      </c>
      <c r="D4487">
        <v>207.40263534297699</v>
      </c>
      <c r="E4487">
        <v>208.59954833984301</v>
      </c>
      <c r="F4487">
        <v>5218300</v>
      </c>
      <c r="G4487">
        <v>0</v>
      </c>
      <c r="H4487">
        <v>0</v>
      </c>
      <c r="I4487" t="s">
        <v>10</v>
      </c>
    </row>
    <row r="4488" spans="1:9" x14ac:dyDescent="0.25">
      <c r="A4488" t="s">
        <v>4496</v>
      </c>
      <c r="B4488">
        <v>209.26816209363901</v>
      </c>
      <c r="C4488">
        <v>209.86248731303999</v>
      </c>
      <c r="D4488">
        <v>207.16326132454199</v>
      </c>
      <c r="E4488">
        <v>207.237548828125</v>
      </c>
      <c r="F4488">
        <v>3020000</v>
      </c>
      <c r="G4488">
        <v>0</v>
      </c>
      <c r="H4488">
        <v>0</v>
      </c>
      <c r="I4488" t="s">
        <v>10</v>
      </c>
    </row>
    <row r="4489" spans="1:9" x14ac:dyDescent="0.25">
      <c r="A4489" t="s">
        <v>4497</v>
      </c>
      <c r="B4489">
        <v>207.23748703451199</v>
      </c>
      <c r="C4489">
        <v>210.28339972687499</v>
      </c>
      <c r="D4489">
        <v>207.23748703451199</v>
      </c>
      <c r="E4489">
        <v>208.74806213378901</v>
      </c>
      <c r="F4489">
        <v>3163700</v>
      </c>
      <c r="G4489">
        <v>0</v>
      </c>
      <c r="H4489">
        <v>0</v>
      </c>
      <c r="I4489" t="s">
        <v>10</v>
      </c>
    </row>
    <row r="4490" spans="1:9" x14ac:dyDescent="0.25">
      <c r="A4490" t="s">
        <v>4498</v>
      </c>
      <c r="B4490">
        <v>208.15378831990799</v>
      </c>
      <c r="C4490">
        <v>208.61603844529</v>
      </c>
      <c r="D4490">
        <v>206.77528791193899</v>
      </c>
      <c r="E4490">
        <v>208.021713256835</v>
      </c>
      <c r="F4490">
        <v>2467000</v>
      </c>
      <c r="G4490">
        <v>0</v>
      </c>
      <c r="H4490">
        <v>0</v>
      </c>
      <c r="I4490" t="s">
        <v>10</v>
      </c>
    </row>
    <row r="4491" spans="1:9" x14ac:dyDescent="0.25">
      <c r="A4491" t="s">
        <v>4499</v>
      </c>
      <c r="B4491">
        <v>208.41791354743</v>
      </c>
      <c r="C4491">
        <v>208.83888859088901</v>
      </c>
      <c r="D4491">
        <v>206.61842566531601</v>
      </c>
      <c r="E4491">
        <v>207.10543823242099</v>
      </c>
      <c r="F4491">
        <v>2497300</v>
      </c>
      <c r="G4491">
        <v>0</v>
      </c>
      <c r="H4491">
        <v>0</v>
      </c>
      <c r="I4491" t="s">
        <v>10</v>
      </c>
    </row>
    <row r="4492" spans="1:9" x14ac:dyDescent="0.25">
      <c r="A4492" t="s">
        <v>4500</v>
      </c>
      <c r="B4492">
        <v>209.35068214240499</v>
      </c>
      <c r="C4492">
        <v>210.29995745886899</v>
      </c>
      <c r="D4492">
        <v>206.04063127277399</v>
      </c>
      <c r="E4492">
        <v>206.56066894531199</v>
      </c>
      <c r="F4492">
        <v>3574400</v>
      </c>
      <c r="G4492">
        <v>0</v>
      </c>
      <c r="H4492">
        <v>0</v>
      </c>
      <c r="I4492" t="s">
        <v>10</v>
      </c>
    </row>
    <row r="4493" spans="1:9" x14ac:dyDescent="0.25">
      <c r="A4493" t="s">
        <v>4501</v>
      </c>
      <c r="B4493">
        <v>207.36962955753299</v>
      </c>
      <c r="C4493">
        <v>208.62431756555199</v>
      </c>
      <c r="D4493">
        <v>205.96636653829501</v>
      </c>
      <c r="E4493">
        <v>206.51115417480401</v>
      </c>
      <c r="F4493">
        <v>3061500</v>
      </c>
      <c r="G4493">
        <v>0</v>
      </c>
      <c r="H4493">
        <v>0</v>
      </c>
      <c r="I4493" t="s">
        <v>10</v>
      </c>
    </row>
    <row r="4494" spans="1:9" x14ac:dyDescent="0.25">
      <c r="A4494" t="s">
        <v>4502</v>
      </c>
      <c r="B4494">
        <v>207.88136482511399</v>
      </c>
      <c r="C4494">
        <v>207.93088981934901</v>
      </c>
      <c r="D4494">
        <v>203.778876531094</v>
      </c>
      <c r="E4494">
        <v>205.02531433105401</v>
      </c>
      <c r="F4494">
        <v>3365900</v>
      </c>
      <c r="G4494">
        <v>0</v>
      </c>
      <c r="H4494">
        <v>0</v>
      </c>
      <c r="I4494" t="s">
        <v>10</v>
      </c>
    </row>
    <row r="4495" spans="1:9" x14ac:dyDescent="0.25">
      <c r="A4495" t="s">
        <v>4503</v>
      </c>
      <c r="B4495">
        <v>205.801260043247</v>
      </c>
      <c r="C4495">
        <v>205.801260043247</v>
      </c>
      <c r="D4495">
        <v>204.05955953167199</v>
      </c>
      <c r="E4495">
        <v>204.84373474121</v>
      </c>
      <c r="F4495">
        <v>1801100</v>
      </c>
      <c r="G4495">
        <v>0</v>
      </c>
      <c r="H4495">
        <v>0</v>
      </c>
      <c r="I4495" t="s">
        <v>10</v>
      </c>
    </row>
    <row r="4496" spans="1:9" x14ac:dyDescent="0.25">
      <c r="A4496" t="s">
        <v>4504</v>
      </c>
      <c r="B4496">
        <v>203.72933665556999</v>
      </c>
      <c r="C4496">
        <v>204.571299282165</v>
      </c>
      <c r="D4496">
        <v>202.57371155661201</v>
      </c>
      <c r="E4496">
        <v>204.48049926757801</v>
      </c>
      <c r="F4496">
        <v>2144200</v>
      </c>
      <c r="G4496">
        <v>0</v>
      </c>
      <c r="H4496">
        <v>0</v>
      </c>
      <c r="I4496" t="s">
        <v>10</v>
      </c>
    </row>
    <row r="4497" spans="1:9" x14ac:dyDescent="0.25">
      <c r="A4497" t="s">
        <v>4505</v>
      </c>
      <c r="B4497">
        <v>205.000567998924</v>
      </c>
      <c r="C4497">
        <v>206.593680884148</v>
      </c>
      <c r="D4497">
        <v>202.697554822462</v>
      </c>
      <c r="E4497">
        <v>203.70460510253901</v>
      </c>
      <c r="F4497">
        <v>3427000</v>
      </c>
      <c r="G4497">
        <v>0</v>
      </c>
      <c r="H4497">
        <v>0</v>
      </c>
      <c r="I4497" t="s">
        <v>10</v>
      </c>
    </row>
    <row r="4498" spans="1:9" x14ac:dyDescent="0.25">
      <c r="A4498" t="s">
        <v>4506</v>
      </c>
      <c r="B4498">
        <v>204.58782173240101</v>
      </c>
      <c r="C4498">
        <v>206.52762199939301</v>
      </c>
      <c r="D4498">
        <v>204.14207160449399</v>
      </c>
      <c r="E4498">
        <v>204.89323425292901</v>
      </c>
      <c r="F4498">
        <v>2940600</v>
      </c>
      <c r="G4498">
        <v>0</v>
      </c>
      <c r="H4498">
        <v>0</v>
      </c>
      <c r="I4498" t="s">
        <v>10</v>
      </c>
    </row>
    <row r="4499" spans="1:9" x14ac:dyDescent="0.25">
      <c r="A4499" t="s">
        <v>4507</v>
      </c>
      <c r="B4499">
        <v>206.09839706698</v>
      </c>
      <c r="C4499">
        <v>206.09839706698</v>
      </c>
      <c r="D4499">
        <v>201.294283518382</v>
      </c>
      <c r="E4499">
        <v>201.36032104492099</v>
      </c>
      <c r="F4499">
        <v>5438100</v>
      </c>
      <c r="G4499">
        <v>0</v>
      </c>
      <c r="H4499">
        <v>0</v>
      </c>
      <c r="I4499" t="s">
        <v>10</v>
      </c>
    </row>
    <row r="4500" spans="1:9" x14ac:dyDescent="0.25">
      <c r="A4500" t="s">
        <v>4508</v>
      </c>
      <c r="B4500">
        <v>200.848595507661</v>
      </c>
      <c r="C4500">
        <v>202.17755854775501</v>
      </c>
      <c r="D4500">
        <v>199.36278228239101</v>
      </c>
      <c r="E4500">
        <v>199.87455749511699</v>
      </c>
      <c r="F4500">
        <v>2759100</v>
      </c>
      <c r="G4500">
        <v>0</v>
      </c>
      <c r="H4500">
        <v>0</v>
      </c>
      <c r="I4500" t="s">
        <v>10</v>
      </c>
    </row>
    <row r="4501" spans="1:9" x14ac:dyDescent="0.25">
      <c r="A4501" t="s">
        <v>4509</v>
      </c>
      <c r="B4501">
        <v>200.840268562364</v>
      </c>
      <c r="C4501">
        <v>200.840268562364</v>
      </c>
      <c r="D4501">
        <v>192.156529691956</v>
      </c>
      <c r="E4501">
        <v>192.32987976074199</v>
      </c>
      <c r="F4501">
        <v>5660900</v>
      </c>
      <c r="G4501">
        <v>0</v>
      </c>
      <c r="H4501">
        <v>0</v>
      </c>
      <c r="I4501" t="s">
        <v>10</v>
      </c>
    </row>
    <row r="4502" spans="1:9" x14ac:dyDescent="0.25">
      <c r="A4502" t="s">
        <v>4510</v>
      </c>
      <c r="B4502">
        <v>190.86058311321099</v>
      </c>
      <c r="C4502">
        <v>192.26384583754</v>
      </c>
      <c r="D4502">
        <v>189.16015783352401</v>
      </c>
      <c r="E4502">
        <v>190.73677062988199</v>
      </c>
      <c r="F4502">
        <v>6291300</v>
      </c>
      <c r="G4502">
        <v>0</v>
      </c>
      <c r="H4502">
        <v>0</v>
      </c>
      <c r="I4502" t="s">
        <v>10</v>
      </c>
    </row>
    <row r="4503" spans="1:9" x14ac:dyDescent="0.25">
      <c r="A4503" t="s">
        <v>4511</v>
      </c>
      <c r="B4503">
        <v>190.472642780223</v>
      </c>
      <c r="C4503">
        <v>193.67539374026401</v>
      </c>
      <c r="D4503">
        <v>189.81228006949499</v>
      </c>
      <c r="E4503">
        <v>191.42190551757801</v>
      </c>
      <c r="F4503">
        <v>4770700</v>
      </c>
      <c r="G4503">
        <v>0</v>
      </c>
      <c r="H4503">
        <v>0</v>
      </c>
      <c r="I4503" t="s">
        <v>10</v>
      </c>
    </row>
    <row r="4504" spans="1:9" x14ac:dyDescent="0.25">
      <c r="A4504" t="s">
        <v>4512</v>
      </c>
      <c r="B4504">
        <v>192.329874358327</v>
      </c>
      <c r="C4504">
        <v>192.90768691243201</v>
      </c>
      <c r="D4504">
        <v>187.35241123556699</v>
      </c>
      <c r="E4504">
        <v>188.54106140136699</v>
      </c>
      <c r="F4504">
        <v>6387300</v>
      </c>
      <c r="G4504">
        <v>0</v>
      </c>
      <c r="H4504">
        <v>0</v>
      </c>
      <c r="I4504" t="s">
        <v>10</v>
      </c>
    </row>
    <row r="4505" spans="1:9" x14ac:dyDescent="0.25">
      <c r="A4505" t="s">
        <v>4513</v>
      </c>
      <c r="B4505">
        <v>184.32305248768401</v>
      </c>
      <c r="C4505">
        <v>187.43500361126101</v>
      </c>
      <c r="D4505">
        <v>182.30070179393701</v>
      </c>
      <c r="E4505">
        <v>186.12252807617099</v>
      </c>
      <c r="F4505">
        <v>9194800</v>
      </c>
      <c r="G4505">
        <v>0</v>
      </c>
      <c r="H4505">
        <v>0</v>
      </c>
      <c r="I4505" t="s">
        <v>10</v>
      </c>
    </row>
    <row r="4506" spans="1:9" x14ac:dyDescent="0.25">
      <c r="A4506" t="s">
        <v>4514</v>
      </c>
      <c r="B4506">
        <v>186.20503814803999</v>
      </c>
      <c r="C4506">
        <v>189.647163610506</v>
      </c>
      <c r="D4506">
        <v>185.80882562019301</v>
      </c>
      <c r="E4506">
        <v>189.30047607421801</v>
      </c>
      <c r="F4506">
        <v>4471200</v>
      </c>
      <c r="G4506">
        <v>0</v>
      </c>
      <c r="H4506">
        <v>0</v>
      </c>
      <c r="I4506" t="s">
        <v>10</v>
      </c>
    </row>
    <row r="4507" spans="1:9" x14ac:dyDescent="0.25">
      <c r="A4507" t="s">
        <v>4515</v>
      </c>
      <c r="B4507">
        <v>189.350021887097</v>
      </c>
      <c r="C4507">
        <v>189.828784517103</v>
      </c>
      <c r="D4507">
        <v>187.806434035358</v>
      </c>
      <c r="E4507">
        <v>188.57409667968699</v>
      </c>
      <c r="F4507">
        <v>2636000</v>
      </c>
      <c r="G4507">
        <v>0</v>
      </c>
      <c r="H4507">
        <v>0</v>
      </c>
      <c r="I4507" t="s">
        <v>10</v>
      </c>
    </row>
    <row r="4508" spans="1:9" x14ac:dyDescent="0.25">
      <c r="A4508" t="s">
        <v>4516</v>
      </c>
      <c r="B4508">
        <v>189.42427753699499</v>
      </c>
      <c r="C4508">
        <v>191.504415229118</v>
      </c>
      <c r="D4508">
        <v>189.341740087652</v>
      </c>
      <c r="E4508">
        <v>190.86056518554599</v>
      </c>
      <c r="F4508">
        <v>3156800</v>
      </c>
      <c r="G4508">
        <v>0</v>
      </c>
      <c r="H4508">
        <v>0</v>
      </c>
      <c r="I4508" t="s">
        <v>10</v>
      </c>
    </row>
    <row r="4509" spans="1:9" x14ac:dyDescent="0.25">
      <c r="A4509" t="s">
        <v>4517</v>
      </c>
      <c r="B4509">
        <v>190.29098797471701</v>
      </c>
      <c r="C4509">
        <v>190.51386300198499</v>
      </c>
      <c r="D4509">
        <v>188.80517545187701</v>
      </c>
      <c r="E4509">
        <v>189.62237548828099</v>
      </c>
      <c r="F4509">
        <v>2858400</v>
      </c>
      <c r="G4509">
        <v>0</v>
      </c>
      <c r="H4509">
        <v>0</v>
      </c>
      <c r="I4509" t="s">
        <v>10</v>
      </c>
    </row>
    <row r="4510" spans="1:9" x14ac:dyDescent="0.25">
      <c r="A4510" t="s">
        <v>4518</v>
      </c>
      <c r="B4510">
        <v>189.85354935111101</v>
      </c>
      <c r="C4510">
        <v>189.936099410716</v>
      </c>
      <c r="D4510">
        <v>186.19681094634399</v>
      </c>
      <c r="E4510">
        <v>188.99508666992099</v>
      </c>
      <c r="F4510">
        <v>3735600</v>
      </c>
      <c r="G4510">
        <v>0</v>
      </c>
      <c r="H4510">
        <v>0</v>
      </c>
      <c r="I4510" t="s">
        <v>10</v>
      </c>
    </row>
    <row r="4511" spans="1:9" x14ac:dyDescent="0.25">
      <c r="A4511" t="s">
        <v>4519</v>
      </c>
      <c r="B4511">
        <v>187.971518546352</v>
      </c>
      <c r="C4511">
        <v>190.423106621828</v>
      </c>
      <c r="D4511">
        <v>187.60831844696699</v>
      </c>
      <c r="E4511">
        <v>189.24270629882801</v>
      </c>
      <c r="F4511">
        <v>3042700</v>
      </c>
      <c r="G4511">
        <v>0</v>
      </c>
      <c r="H4511">
        <v>0</v>
      </c>
      <c r="I4511" t="s">
        <v>10</v>
      </c>
    </row>
    <row r="4512" spans="1:9" x14ac:dyDescent="0.25">
      <c r="A4512" t="s">
        <v>4520</v>
      </c>
      <c r="B4512">
        <v>191.62827599689101</v>
      </c>
      <c r="C4512">
        <v>192.23911373374901</v>
      </c>
      <c r="D4512">
        <v>187.63309969516399</v>
      </c>
      <c r="E4512">
        <v>187.92201232910099</v>
      </c>
      <c r="F4512">
        <v>5286900</v>
      </c>
      <c r="G4512">
        <v>0</v>
      </c>
      <c r="H4512">
        <v>0</v>
      </c>
      <c r="I4512" t="s">
        <v>10</v>
      </c>
    </row>
    <row r="4513" spans="1:9" x14ac:dyDescent="0.25">
      <c r="A4513" t="s">
        <v>4521</v>
      </c>
      <c r="B4513">
        <v>187.451521696128</v>
      </c>
      <c r="C4513">
        <v>189.95263531220999</v>
      </c>
      <c r="D4513">
        <v>186.312408749192</v>
      </c>
      <c r="E4513">
        <v>188.73097229003901</v>
      </c>
      <c r="F4513">
        <v>2927200</v>
      </c>
      <c r="G4513">
        <v>0</v>
      </c>
      <c r="H4513">
        <v>0</v>
      </c>
      <c r="I4513" t="s">
        <v>10</v>
      </c>
    </row>
    <row r="4514" spans="1:9" x14ac:dyDescent="0.25">
      <c r="A4514" t="s">
        <v>4522</v>
      </c>
      <c r="B4514">
        <v>187.04701669128701</v>
      </c>
      <c r="C4514">
        <v>188.88776707449799</v>
      </c>
      <c r="D4514">
        <v>186.74159155842301</v>
      </c>
      <c r="E4514">
        <v>188.103591918945</v>
      </c>
      <c r="F4514">
        <v>2853300</v>
      </c>
      <c r="G4514">
        <v>0</v>
      </c>
      <c r="H4514">
        <v>0</v>
      </c>
      <c r="I4514" t="s">
        <v>10</v>
      </c>
    </row>
    <row r="4515" spans="1:9" x14ac:dyDescent="0.25">
      <c r="A4515" t="s">
        <v>4523</v>
      </c>
      <c r="B4515">
        <v>188.20260584039099</v>
      </c>
      <c r="C4515">
        <v>189.68015584428201</v>
      </c>
      <c r="D4515">
        <v>187.335880794421</v>
      </c>
      <c r="E4515">
        <v>188.937255859375</v>
      </c>
      <c r="F4515">
        <v>2653900</v>
      </c>
      <c r="G4515">
        <v>0</v>
      </c>
      <c r="H4515">
        <v>0</v>
      </c>
      <c r="I4515" t="s">
        <v>10</v>
      </c>
    </row>
    <row r="4516" spans="1:9" x14ac:dyDescent="0.25">
      <c r="A4516" t="s">
        <v>4524</v>
      </c>
      <c r="B4516">
        <v>188.021049576119</v>
      </c>
      <c r="C4516">
        <v>189.35827489824601</v>
      </c>
      <c r="D4516">
        <v>186.04822405967201</v>
      </c>
      <c r="E4516">
        <v>187.988037109375</v>
      </c>
      <c r="F4516">
        <v>3374700</v>
      </c>
      <c r="G4516">
        <v>0</v>
      </c>
      <c r="H4516">
        <v>0</v>
      </c>
      <c r="I4516" t="s">
        <v>10</v>
      </c>
    </row>
    <row r="4517" spans="1:9" x14ac:dyDescent="0.25">
      <c r="A4517" t="s">
        <v>4525</v>
      </c>
      <c r="B4517">
        <v>187.91368687098401</v>
      </c>
      <c r="C4517">
        <v>188.408961907573</v>
      </c>
      <c r="D4517">
        <v>185.916099388709</v>
      </c>
      <c r="E4517">
        <v>186.34533691406199</v>
      </c>
      <c r="F4517">
        <v>2947500</v>
      </c>
      <c r="G4517">
        <v>0</v>
      </c>
      <c r="H4517">
        <v>0</v>
      </c>
      <c r="I4517" t="s">
        <v>10</v>
      </c>
    </row>
    <row r="4518" spans="1:9" x14ac:dyDescent="0.25">
      <c r="A4518" t="s">
        <v>4526</v>
      </c>
      <c r="B4518">
        <v>185.87483303180801</v>
      </c>
      <c r="C4518">
        <v>188.342933173397</v>
      </c>
      <c r="D4518">
        <v>184.141395513698</v>
      </c>
      <c r="E4518">
        <v>184.33950805664</v>
      </c>
      <c r="F4518">
        <v>3653700</v>
      </c>
      <c r="G4518">
        <v>0</v>
      </c>
      <c r="H4518">
        <v>0</v>
      </c>
      <c r="I4518" t="s">
        <v>10</v>
      </c>
    </row>
    <row r="4519" spans="1:9" x14ac:dyDescent="0.25">
      <c r="A4519" t="s">
        <v>4527</v>
      </c>
      <c r="B4519">
        <v>184.81823405061499</v>
      </c>
      <c r="C4519">
        <v>187.27808390750801</v>
      </c>
      <c r="D4519">
        <v>184.091846678</v>
      </c>
      <c r="E4519">
        <v>186.76629638671801</v>
      </c>
      <c r="F4519">
        <v>4190900</v>
      </c>
      <c r="G4519">
        <v>0</v>
      </c>
      <c r="H4519">
        <v>0</v>
      </c>
      <c r="I4519" t="s">
        <v>10</v>
      </c>
    </row>
    <row r="4520" spans="1:9" x14ac:dyDescent="0.25">
      <c r="A4520" t="s">
        <v>4528</v>
      </c>
      <c r="B4520">
        <v>181.03777055493401</v>
      </c>
      <c r="C4520">
        <v>181.50827068858999</v>
      </c>
      <c r="D4520">
        <v>175.969493489429</v>
      </c>
      <c r="E4520">
        <v>177.95883178710901</v>
      </c>
      <c r="F4520">
        <v>12464000</v>
      </c>
      <c r="G4520">
        <v>0</v>
      </c>
      <c r="H4520">
        <v>0</v>
      </c>
      <c r="I4520" t="s">
        <v>10</v>
      </c>
    </row>
    <row r="4521" spans="1:9" x14ac:dyDescent="0.25">
      <c r="A4521" t="s">
        <v>4529</v>
      </c>
      <c r="B4521">
        <v>178.18992715062399</v>
      </c>
      <c r="C4521">
        <v>179.271264876168</v>
      </c>
      <c r="D4521">
        <v>176.324414269524</v>
      </c>
      <c r="E4521">
        <v>176.72062683105401</v>
      </c>
      <c r="F4521">
        <v>6428800</v>
      </c>
      <c r="G4521">
        <v>0</v>
      </c>
      <c r="H4521">
        <v>0</v>
      </c>
      <c r="I4521" t="s">
        <v>10</v>
      </c>
    </row>
    <row r="4522" spans="1:9" x14ac:dyDescent="0.25">
      <c r="A4522" t="s">
        <v>4530</v>
      </c>
      <c r="B4522">
        <v>177.884484786694</v>
      </c>
      <c r="C4522">
        <v>180.75704741803099</v>
      </c>
      <c r="D4522">
        <v>177.471759763987</v>
      </c>
      <c r="E4522">
        <v>179.997634887695</v>
      </c>
      <c r="F4522">
        <v>5168200</v>
      </c>
      <c r="G4522">
        <v>0</v>
      </c>
      <c r="H4522">
        <v>0</v>
      </c>
      <c r="I4522" t="s">
        <v>10</v>
      </c>
    </row>
    <row r="4523" spans="1:9" x14ac:dyDescent="0.25">
      <c r="A4523" t="s">
        <v>4531</v>
      </c>
      <c r="B4523">
        <v>180.40213866862001</v>
      </c>
      <c r="C4523">
        <v>180.92216371518001</v>
      </c>
      <c r="D4523">
        <v>178.61091329631</v>
      </c>
      <c r="E4523">
        <v>179.00712585449199</v>
      </c>
      <c r="F4523">
        <v>3845700</v>
      </c>
      <c r="G4523">
        <v>0</v>
      </c>
      <c r="H4523">
        <v>0</v>
      </c>
      <c r="I4523" t="s">
        <v>10</v>
      </c>
    </row>
    <row r="4524" spans="1:9" x14ac:dyDescent="0.25">
      <c r="A4524" t="s">
        <v>4532</v>
      </c>
      <c r="B4524">
        <v>182.57307823930901</v>
      </c>
      <c r="C4524">
        <v>185.56946664434099</v>
      </c>
      <c r="D4524">
        <v>181.84669059215801</v>
      </c>
      <c r="E4524">
        <v>184.25700378417901</v>
      </c>
      <c r="F4524">
        <v>5353500</v>
      </c>
      <c r="G4524">
        <v>0</v>
      </c>
      <c r="H4524">
        <v>0</v>
      </c>
      <c r="I4524" t="s">
        <v>10</v>
      </c>
    </row>
    <row r="4525" spans="1:9" x14ac:dyDescent="0.25">
      <c r="A4525" t="s">
        <v>4533</v>
      </c>
      <c r="B4525">
        <v>186.716827218617</v>
      </c>
      <c r="C4525">
        <v>188.18612752368901</v>
      </c>
      <c r="D4525">
        <v>185.85010201508399</v>
      </c>
      <c r="E4525">
        <v>187.07177734375</v>
      </c>
      <c r="F4525">
        <v>3996900</v>
      </c>
      <c r="G4525">
        <v>0</v>
      </c>
      <c r="H4525">
        <v>0</v>
      </c>
      <c r="I4525" t="s">
        <v>10</v>
      </c>
    </row>
    <row r="4526" spans="1:9" x14ac:dyDescent="0.25">
      <c r="A4526" t="s">
        <v>4534</v>
      </c>
      <c r="B4526">
        <v>187.45974010859899</v>
      </c>
      <c r="C4526">
        <v>189.32525297302999</v>
      </c>
      <c r="D4526">
        <v>186.62602736935401</v>
      </c>
      <c r="E4526">
        <v>186.71682739257801</v>
      </c>
      <c r="F4526">
        <v>3765300</v>
      </c>
      <c r="G4526">
        <v>0</v>
      </c>
      <c r="H4526">
        <v>0</v>
      </c>
      <c r="I4526" t="s">
        <v>10</v>
      </c>
    </row>
    <row r="4527" spans="1:9" x14ac:dyDescent="0.25">
      <c r="A4527" t="s">
        <v>4535</v>
      </c>
      <c r="B4527">
        <v>187.129593551765</v>
      </c>
      <c r="C4527">
        <v>187.129593551765</v>
      </c>
      <c r="D4527">
        <v>184.50466746033501</v>
      </c>
      <c r="E4527">
        <v>186.39494323730401</v>
      </c>
      <c r="F4527">
        <v>2805800</v>
      </c>
      <c r="G4527">
        <v>0</v>
      </c>
      <c r="H4527">
        <v>0</v>
      </c>
      <c r="I4527" t="s">
        <v>10</v>
      </c>
    </row>
    <row r="4528" spans="1:9" x14ac:dyDescent="0.25">
      <c r="A4528" t="s">
        <v>4536</v>
      </c>
      <c r="B4528">
        <v>185.98220422152099</v>
      </c>
      <c r="C4528">
        <v>187.18736719593599</v>
      </c>
      <c r="D4528">
        <v>184.66974127345301</v>
      </c>
      <c r="E4528">
        <v>184.73577880859301</v>
      </c>
      <c r="F4528">
        <v>2936600</v>
      </c>
      <c r="G4528">
        <v>0</v>
      </c>
      <c r="H4528">
        <v>0</v>
      </c>
      <c r="I4528" t="s">
        <v>10</v>
      </c>
    </row>
    <row r="4529" spans="1:9" x14ac:dyDescent="0.25">
      <c r="A4529" t="s">
        <v>4537</v>
      </c>
      <c r="B4529">
        <v>185.64375572223199</v>
      </c>
      <c r="C4529">
        <v>186.87368112598699</v>
      </c>
      <c r="D4529">
        <v>182.366717230304</v>
      </c>
      <c r="E4529">
        <v>185.60249328613199</v>
      </c>
      <c r="F4529">
        <v>3004800</v>
      </c>
      <c r="G4529">
        <v>0</v>
      </c>
      <c r="H4529">
        <v>0</v>
      </c>
      <c r="I4529" t="s">
        <v>10</v>
      </c>
    </row>
    <row r="4530" spans="1:9" x14ac:dyDescent="0.25">
      <c r="A4530" t="s">
        <v>4538</v>
      </c>
      <c r="B4530">
        <v>185.61068965586699</v>
      </c>
      <c r="C4530">
        <v>186.41962713854301</v>
      </c>
      <c r="D4530">
        <v>184.22392709019701</v>
      </c>
      <c r="E4530">
        <v>185.82530212402301</v>
      </c>
      <c r="F4530">
        <v>2602400</v>
      </c>
      <c r="G4530">
        <v>0</v>
      </c>
      <c r="H4530">
        <v>0</v>
      </c>
      <c r="I4530" t="s">
        <v>10</v>
      </c>
    </row>
    <row r="4531" spans="1:9" x14ac:dyDescent="0.25">
      <c r="A4531" t="s">
        <v>4539</v>
      </c>
      <c r="B4531">
        <v>185.272309706323</v>
      </c>
      <c r="C4531">
        <v>187.12132283671301</v>
      </c>
      <c r="D4531">
        <v>185.16500973658299</v>
      </c>
      <c r="E4531">
        <v>186.80764770507801</v>
      </c>
      <c r="F4531">
        <v>3042200</v>
      </c>
      <c r="G4531">
        <v>0</v>
      </c>
      <c r="H4531">
        <v>0</v>
      </c>
      <c r="I4531" t="s">
        <v>10</v>
      </c>
    </row>
    <row r="4532" spans="1:9" x14ac:dyDescent="0.25">
      <c r="A4532" t="s">
        <v>4540</v>
      </c>
      <c r="B4532">
        <v>188.41727301455199</v>
      </c>
      <c r="C4532">
        <v>188.93731071218599</v>
      </c>
      <c r="D4532">
        <v>185.56947211846901</v>
      </c>
      <c r="E4532">
        <v>187.03877258300699</v>
      </c>
      <c r="F4532">
        <v>2935400</v>
      </c>
      <c r="G4532">
        <v>0</v>
      </c>
      <c r="H4532">
        <v>0</v>
      </c>
      <c r="I4532" t="s">
        <v>10</v>
      </c>
    </row>
    <row r="4533" spans="1:9" x14ac:dyDescent="0.25">
      <c r="A4533" t="s">
        <v>4541</v>
      </c>
      <c r="B4533">
        <v>187.27811424623201</v>
      </c>
      <c r="C4533">
        <v>187.765126760312</v>
      </c>
      <c r="D4533">
        <v>185.97390163578899</v>
      </c>
      <c r="E4533">
        <v>187.26985168457</v>
      </c>
      <c r="F4533">
        <v>2435800</v>
      </c>
      <c r="G4533">
        <v>0</v>
      </c>
      <c r="H4533">
        <v>0</v>
      </c>
      <c r="I4533" t="s">
        <v>10</v>
      </c>
    </row>
    <row r="4534" spans="1:9" x14ac:dyDescent="0.25">
      <c r="A4534" t="s">
        <v>4542</v>
      </c>
      <c r="B4534">
        <v>187.17082817259401</v>
      </c>
      <c r="C4534">
        <v>187.65784075553501</v>
      </c>
      <c r="D4534">
        <v>185.39611532509301</v>
      </c>
      <c r="E4534">
        <v>185.751052856445</v>
      </c>
      <c r="F4534">
        <v>2316800</v>
      </c>
      <c r="G4534">
        <v>0</v>
      </c>
      <c r="H4534">
        <v>0</v>
      </c>
      <c r="I4534" t="s">
        <v>10</v>
      </c>
    </row>
    <row r="4535" spans="1:9" x14ac:dyDescent="0.25">
      <c r="A4535" t="s">
        <v>4543</v>
      </c>
      <c r="B4535">
        <v>186.11426900068901</v>
      </c>
      <c r="C4535">
        <v>187.02226931445</v>
      </c>
      <c r="D4535">
        <v>184.017618310866</v>
      </c>
      <c r="E4535">
        <v>184.70274353027301</v>
      </c>
      <c r="F4535">
        <v>2145400</v>
      </c>
      <c r="G4535">
        <v>0</v>
      </c>
      <c r="H4535">
        <v>0</v>
      </c>
      <c r="I4535" t="s">
        <v>10</v>
      </c>
    </row>
    <row r="4536" spans="1:9" x14ac:dyDescent="0.25">
      <c r="A4536" t="s">
        <v>4544</v>
      </c>
      <c r="B4536">
        <v>184.45510528184101</v>
      </c>
      <c r="C4536">
        <v>186.01520563951499</v>
      </c>
      <c r="D4536">
        <v>184.12491764811301</v>
      </c>
      <c r="E4536">
        <v>185.62724304199199</v>
      </c>
      <c r="F4536">
        <v>2630400</v>
      </c>
      <c r="G4536">
        <v>0</v>
      </c>
      <c r="H4536">
        <v>0</v>
      </c>
      <c r="I4536" t="s">
        <v>10</v>
      </c>
    </row>
    <row r="4537" spans="1:9" x14ac:dyDescent="0.25">
      <c r="A4537" t="s">
        <v>4545</v>
      </c>
      <c r="B4537">
        <v>185.18972751093699</v>
      </c>
      <c r="C4537">
        <v>185.80055249928799</v>
      </c>
      <c r="D4537">
        <v>183.37372728781801</v>
      </c>
      <c r="E4537">
        <v>185.52815246582</v>
      </c>
      <c r="F4537">
        <v>2440300</v>
      </c>
      <c r="G4537">
        <v>0</v>
      </c>
      <c r="H4537">
        <v>0</v>
      </c>
      <c r="I4537" t="s">
        <v>10</v>
      </c>
    </row>
    <row r="4538" spans="1:9" x14ac:dyDescent="0.25">
      <c r="A4538" t="s">
        <v>4546</v>
      </c>
      <c r="B4538">
        <v>184.47986896792</v>
      </c>
      <c r="C4538">
        <v>185.305319164499</v>
      </c>
      <c r="D4538">
        <v>183.646156208337</v>
      </c>
      <c r="E4538">
        <v>183.92681884765599</v>
      </c>
      <c r="F4538">
        <v>2166100</v>
      </c>
      <c r="G4538">
        <v>0</v>
      </c>
      <c r="H4538">
        <v>0</v>
      </c>
      <c r="I4538" t="s">
        <v>10</v>
      </c>
    </row>
    <row r="4539" spans="1:9" x14ac:dyDescent="0.25">
      <c r="A4539" t="s">
        <v>4547</v>
      </c>
      <c r="B4539">
        <v>184.18266466601301</v>
      </c>
      <c r="C4539">
        <v>187.02221471419401</v>
      </c>
      <c r="D4539">
        <v>183.95153967096201</v>
      </c>
      <c r="E4539">
        <v>185.82530212402301</v>
      </c>
      <c r="F4539">
        <v>2468100</v>
      </c>
      <c r="G4539">
        <v>0</v>
      </c>
      <c r="H4539">
        <v>0</v>
      </c>
      <c r="I4539" t="s">
        <v>10</v>
      </c>
    </row>
    <row r="4540" spans="1:9" x14ac:dyDescent="0.25">
      <c r="A4540" t="s">
        <v>4548</v>
      </c>
      <c r="B4540">
        <v>186.089482571193</v>
      </c>
      <c r="C4540">
        <v>187.22860780099799</v>
      </c>
      <c r="D4540">
        <v>185.23926993007899</v>
      </c>
      <c r="E4540">
        <v>186.22155761718699</v>
      </c>
      <c r="F4540">
        <v>1710700</v>
      </c>
      <c r="G4540">
        <v>0</v>
      </c>
      <c r="H4540">
        <v>0</v>
      </c>
      <c r="I4540" t="s">
        <v>10</v>
      </c>
    </row>
    <row r="4541" spans="1:9" x14ac:dyDescent="0.25">
      <c r="A4541" t="s">
        <v>4549</v>
      </c>
      <c r="B4541">
        <v>186.221542606025</v>
      </c>
      <c r="C4541">
        <v>186.221542606025</v>
      </c>
      <c r="D4541">
        <v>175.91991656552</v>
      </c>
      <c r="E4541">
        <v>176.41519165039</v>
      </c>
      <c r="F4541">
        <v>7525700</v>
      </c>
      <c r="G4541">
        <v>0</v>
      </c>
      <c r="H4541">
        <v>0</v>
      </c>
      <c r="I4541" t="s">
        <v>10</v>
      </c>
    </row>
    <row r="4542" spans="1:9" x14ac:dyDescent="0.25">
      <c r="A4542" t="s">
        <v>4550</v>
      </c>
      <c r="B4542">
        <v>176.64634133022599</v>
      </c>
      <c r="C4542">
        <v>179.62621703124699</v>
      </c>
      <c r="D4542">
        <v>176.53077880700201</v>
      </c>
      <c r="E4542">
        <v>177.60386657714801</v>
      </c>
      <c r="F4542">
        <v>4792400</v>
      </c>
      <c r="G4542">
        <v>0</v>
      </c>
      <c r="H4542">
        <v>0</v>
      </c>
      <c r="I4542" t="s">
        <v>10</v>
      </c>
    </row>
    <row r="4543" spans="1:9" x14ac:dyDescent="0.25">
      <c r="A4543" t="s">
        <v>4551</v>
      </c>
      <c r="B4543">
        <v>177.36444836002599</v>
      </c>
      <c r="C4543">
        <v>179.78302355812301</v>
      </c>
      <c r="D4543">
        <v>176.64631084644901</v>
      </c>
      <c r="E4543">
        <v>177.793685913085</v>
      </c>
      <c r="F4543">
        <v>3747100</v>
      </c>
      <c r="G4543">
        <v>0</v>
      </c>
      <c r="H4543">
        <v>0</v>
      </c>
      <c r="I4543" t="s">
        <v>10</v>
      </c>
    </row>
    <row r="4544" spans="1:9" x14ac:dyDescent="0.25">
      <c r="A4544" t="s">
        <v>4552</v>
      </c>
      <c r="B4544">
        <v>179.42810140529599</v>
      </c>
      <c r="C4544">
        <v>179.650976480362</v>
      </c>
      <c r="D4544">
        <v>177.801963544795</v>
      </c>
      <c r="E4544">
        <v>178.31375122070301</v>
      </c>
      <c r="F4544">
        <v>2506100</v>
      </c>
      <c r="G4544">
        <v>0</v>
      </c>
      <c r="H4544">
        <v>0</v>
      </c>
      <c r="I4544" t="s">
        <v>10</v>
      </c>
    </row>
    <row r="4545" spans="1:9" x14ac:dyDescent="0.25">
      <c r="A4545" t="s">
        <v>4553</v>
      </c>
      <c r="B4545">
        <v>178.272464182184</v>
      </c>
      <c r="C4545">
        <v>182.25112722791201</v>
      </c>
      <c r="D4545">
        <v>177.191126535644</v>
      </c>
      <c r="E4545">
        <v>181.30186462402301</v>
      </c>
      <c r="F4545">
        <v>3308800</v>
      </c>
      <c r="G4545">
        <v>0</v>
      </c>
      <c r="H4545">
        <v>0</v>
      </c>
      <c r="I4545" t="s">
        <v>10</v>
      </c>
    </row>
    <row r="4546" spans="1:9" x14ac:dyDescent="0.25">
      <c r="A4546" t="s">
        <v>4554</v>
      </c>
      <c r="B4546">
        <v>181.59908263203701</v>
      </c>
      <c r="C4546">
        <v>185.23105924652901</v>
      </c>
      <c r="D4546">
        <v>181.14508240638301</v>
      </c>
      <c r="E4546">
        <v>184.76055908203099</v>
      </c>
      <c r="F4546">
        <v>4141600</v>
      </c>
      <c r="G4546">
        <v>0</v>
      </c>
      <c r="H4546">
        <v>0</v>
      </c>
      <c r="I4546" t="s">
        <v>10</v>
      </c>
    </row>
    <row r="4547" spans="1:9" x14ac:dyDescent="0.25">
      <c r="A4547" t="s">
        <v>4555</v>
      </c>
      <c r="B4547">
        <v>185.23925357197001</v>
      </c>
      <c r="C4547">
        <v>186.097716104385</v>
      </c>
      <c r="D4547">
        <v>183.49755341725501</v>
      </c>
      <c r="E4547">
        <v>183.63787841796801</v>
      </c>
      <c r="F4547">
        <v>2640000</v>
      </c>
      <c r="G4547">
        <v>0</v>
      </c>
      <c r="H4547">
        <v>0</v>
      </c>
      <c r="I4547" t="s">
        <v>10</v>
      </c>
    </row>
    <row r="4548" spans="1:9" x14ac:dyDescent="0.25">
      <c r="A4548" t="s">
        <v>4556</v>
      </c>
      <c r="B4548">
        <v>183.25820576800101</v>
      </c>
      <c r="C4548">
        <v>185.09070633362799</v>
      </c>
      <c r="D4548">
        <v>182.57308054793501</v>
      </c>
      <c r="E4548">
        <v>184.51289367675699</v>
      </c>
      <c r="F4548">
        <v>1787100</v>
      </c>
      <c r="G4548">
        <v>0</v>
      </c>
      <c r="H4548">
        <v>0</v>
      </c>
      <c r="I4548" t="s">
        <v>10</v>
      </c>
    </row>
    <row r="4549" spans="1:9" x14ac:dyDescent="0.25">
      <c r="A4549" t="s">
        <v>4557</v>
      </c>
      <c r="B4549">
        <v>183.72607413110001</v>
      </c>
      <c r="C4549">
        <v>184.231294418853</v>
      </c>
      <c r="D4549">
        <v>180.56223270731701</v>
      </c>
      <c r="E4549">
        <v>180.90180969238199</v>
      </c>
      <c r="F4549">
        <v>3097800</v>
      </c>
      <c r="G4549">
        <v>0.75</v>
      </c>
      <c r="H4549">
        <v>0</v>
      </c>
      <c r="I4549" t="s">
        <v>10</v>
      </c>
    </row>
    <row r="4550" spans="1:9" x14ac:dyDescent="0.25">
      <c r="A4550" t="s">
        <v>4558</v>
      </c>
      <c r="B4550">
        <v>180.75272805572499</v>
      </c>
      <c r="C4550">
        <v>180.80241978097899</v>
      </c>
      <c r="D4550">
        <v>173.613384433525</v>
      </c>
      <c r="E4550">
        <v>174.9716796875</v>
      </c>
      <c r="F4550">
        <v>8312000</v>
      </c>
      <c r="G4550">
        <v>0</v>
      </c>
      <c r="H4550">
        <v>0</v>
      </c>
      <c r="I4550" t="s">
        <v>10</v>
      </c>
    </row>
    <row r="4551" spans="1:9" x14ac:dyDescent="0.25">
      <c r="A4551" t="s">
        <v>4559</v>
      </c>
      <c r="B4551">
        <v>176.08977008224801</v>
      </c>
      <c r="C4551">
        <v>178.83948382006901</v>
      </c>
      <c r="D4551">
        <v>174.58238721996599</v>
      </c>
      <c r="E4551">
        <v>178.07751464843699</v>
      </c>
      <c r="F4551">
        <v>4057900</v>
      </c>
      <c r="G4551">
        <v>0</v>
      </c>
      <c r="H4551">
        <v>0</v>
      </c>
      <c r="I4551" t="s">
        <v>10</v>
      </c>
    </row>
    <row r="4552" spans="1:9" x14ac:dyDescent="0.25">
      <c r="A4552" t="s">
        <v>4560</v>
      </c>
      <c r="B4552">
        <v>176.36308446199601</v>
      </c>
      <c r="C4552">
        <v>178.24316782183001</v>
      </c>
      <c r="D4552">
        <v>175.510009606984</v>
      </c>
      <c r="E4552">
        <v>176.66952514648401</v>
      </c>
      <c r="F4552">
        <v>3692000</v>
      </c>
      <c r="G4552">
        <v>0</v>
      </c>
      <c r="H4552">
        <v>0</v>
      </c>
      <c r="I4552" t="s">
        <v>10</v>
      </c>
    </row>
    <row r="4553" spans="1:9" x14ac:dyDescent="0.25">
      <c r="A4553" t="s">
        <v>4561</v>
      </c>
      <c r="B4553">
        <v>176.47903563285601</v>
      </c>
      <c r="C4553">
        <v>178.74009724885801</v>
      </c>
      <c r="D4553">
        <v>176.14773645245299</v>
      </c>
      <c r="E4553">
        <v>177.23272705078099</v>
      </c>
      <c r="F4553">
        <v>2696600</v>
      </c>
      <c r="G4553">
        <v>0</v>
      </c>
      <c r="H4553">
        <v>0</v>
      </c>
      <c r="I4553" t="s">
        <v>10</v>
      </c>
    </row>
    <row r="4554" spans="1:9" x14ac:dyDescent="0.25">
      <c r="A4554" t="s">
        <v>4562</v>
      </c>
      <c r="B4554">
        <v>176.006936079181</v>
      </c>
      <c r="C4554">
        <v>178.91402788862399</v>
      </c>
      <c r="D4554">
        <v>175.98209022079001</v>
      </c>
      <c r="E4554">
        <v>177.67996215820301</v>
      </c>
      <c r="F4554">
        <v>2891300</v>
      </c>
      <c r="G4554">
        <v>0</v>
      </c>
      <c r="H4554">
        <v>0</v>
      </c>
      <c r="I4554" t="s">
        <v>10</v>
      </c>
    </row>
    <row r="4555" spans="1:9" x14ac:dyDescent="0.25">
      <c r="A4555" t="s">
        <v>4563</v>
      </c>
      <c r="B4555">
        <v>178.375724497682</v>
      </c>
      <c r="C4555">
        <v>179.91623136474601</v>
      </c>
      <c r="D4555">
        <v>177.497803539486</v>
      </c>
      <c r="E4555">
        <v>178.71530151367099</v>
      </c>
      <c r="F4555">
        <v>2679400</v>
      </c>
      <c r="G4555">
        <v>0</v>
      </c>
      <c r="H4555">
        <v>0</v>
      </c>
      <c r="I4555" t="s">
        <v>10</v>
      </c>
    </row>
    <row r="4556" spans="1:9" x14ac:dyDescent="0.25">
      <c r="A4556" t="s">
        <v>4564</v>
      </c>
      <c r="B4556">
        <v>178.715246076949</v>
      </c>
      <c r="C4556">
        <v>183.03860230995301</v>
      </c>
      <c r="D4556">
        <v>177.76278781687</v>
      </c>
      <c r="E4556">
        <v>181.18336486816401</v>
      </c>
      <c r="F4556">
        <v>3765600</v>
      </c>
      <c r="G4556">
        <v>0</v>
      </c>
      <c r="H4556">
        <v>0</v>
      </c>
      <c r="I4556" t="s">
        <v>10</v>
      </c>
    </row>
    <row r="4557" spans="1:9" x14ac:dyDescent="0.25">
      <c r="A4557" t="s">
        <v>4565</v>
      </c>
      <c r="B4557">
        <v>182.89782814955299</v>
      </c>
      <c r="C4557">
        <v>185.39908349464</v>
      </c>
      <c r="D4557">
        <v>182.003339232017</v>
      </c>
      <c r="E4557">
        <v>184.23127746582</v>
      </c>
      <c r="F4557">
        <v>4455400</v>
      </c>
      <c r="G4557">
        <v>0</v>
      </c>
      <c r="H4557">
        <v>0</v>
      </c>
      <c r="I4557" t="s">
        <v>10</v>
      </c>
    </row>
    <row r="4558" spans="1:9" x14ac:dyDescent="0.25">
      <c r="A4558" t="s">
        <v>4566</v>
      </c>
      <c r="B4558">
        <v>185.21686760764501</v>
      </c>
      <c r="C4558">
        <v>186.54202651293801</v>
      </c>
      <c r="D4558">
        <v>183.79231262207</v>
      </c>
      <c r="E4558">
        <v>183.79231262207</v>
      </c>
      <c r="F4558">
        <v>3388200</v>
      </c>
      <c r="G4558">
        <v>0</v>
      </c>
      <c r="H4558">
        <v>0</v>
      </c>
      <c r="I4558" t="s">
        <v>10</v>
      </c>
    </row>
    <row r="4559" spans="1:9" x14ac:dyDescent="0.25">
      <c r="A4559" t="s">
        <v>4567</v>
      </c>
      <c r="B4559">
        <v>184.984977679466</v>
      </c>
      <c r="C4559">
        <v>187.842365595404</v>
      </c>
      <c r="D4559">
        <v>184.50460327678101</v>
      </c>
      <c r="E4559">
        <v>185.68896484375</v>
      </c>
      <c r="F4559">
        <v>2767800</v>
      </c>
      <c r="G4559">
        <v>0</v>
      </c>
      <c r="H4559">
        <v>0</v>
      </c>
      <c r="I4559" t="s">
        <v>10</v>
      </c>
    </row>
    <row r="4560" spans="1:9" x14ac:dyDescent="0.25">
      <c r="A4560" t="s">
        <v>4568</v>
      </c>
      <c r="B4560">
        <v>184.68681545721699</v>
      </c>
      <c r="C4560">
        <v>187.95831794372199</v>
      </c>
      <c r="D4560">
        <v>183.66808454351599</v>
      </c>
      <c r="E4560">
        <v>187.60217285156199</v>
      </c>
      <c r="F4560">
        <v>3652900</v>
      </c>
      <c r="G4560">
        <v>0</v>
      </c>
      <c r="H4560">
        <v>0</v>
      </c>
      <c r="I4560" t="s">
        <v>10</v>
      </c>
    </row>
    <row r="4561" spans="1:9" x14ac:dyDescent="0.25">
      <c r="A4561" t="s">
        <v>4569</v>
      </c>
      <c r="B4561">
        <v>186.19419317302601</v>
      </c>
      <c r="C4561">
        <v>187.46967314106701</v>
      </c>
      <c r="D4561">
        <v>184.52945713127201</v>
      </c>
      <c r="E4561">
        <v>184.88558959960901</v>
      </c>
      <c r="F4561">
        <v>3378900</v>
      </c>
      <c r="G4561">
        <v>0</v>
      </c>
      <c r="H4561">
        <v>0</v>
      </c>
      <c r="I4561" t="s">
        <v>10</v>
      </c>
    </row>
    <row r="4562" spans="1:9" x14ac:dyDescent="0.25">
      <c r="A4562" t="s">
        <v>4570</v>
      </c>
      <c r="B4562">
        <v>184.405197300472</v>
      </c>
      <c r="C4562">
        <v>185.249994490082</v>
      </c>
      <c r="D4562">
        <v>183.14629821381399</v>
      </c>
      <c r="E4562">
        <v>183.70948791503901</v>
      </c>
      <c r="F4562">
        <v>3758300</v>
      </c>
      <c r="G4562">
        <v>0</v>
      </c>
      <c r="H4562">
        <v>0</v>
      </c>
      <c r="I4562" t="s">
        <v>10</v>
      </c>
    </row>
    <row r="4563" spans="1:9" x14ac:dyDescent="0.25">
      <c r="A4563" t="s">
        <v>4571</v>
      </c>
      <c r="B4563">
        <v>185.05117122233099</v>
      </c>
      <c r="C4563">
        <v>188.04107796250699</v>
      </c>
      <c r="D4563">
        <v>184.78614455433299</v>
      </c>
      <c r="E4563">
        <v>187.28739929199199</v>
      </c>
      <c r="F4563">
        <v>2900900</v>
      </c>
      <c r="G4563">
        <v>0</v>
      </c>
      <c r="H4563">
        <v>0</v>
      </c>
      <c r="I4563" t="s">
        <v>10</v>
      </c>
    </row>
    <row r="4564" spans="1:9" x14ac:dyDescent="0.25">
      <c r="A4564" t="s">
        <v>4572</v>
      </c>
      <c r="B4564">
        <v>186.773905694967</v>
      </c>
      <c r="C4564">
        <v>187.62698050121199</v>
      </c>
      <c r="D4564">
        <v>185.68065005418799</v>
      </c>
      <c r="E4564">
        <v>186.43434143066401</v>
      </c>
      <c r="F4564">
        <v>2264200</v>
      </c>
      <c r="G4564">
        <v>0</v>
      </c>
      <c r="H4564">
        <v>0</v>
      </c>
      <c r="I4564" t="s">
        <v>10</v>
      </c>
    </row>
    <row r="4565" spans="1:9" x14ac:dyDescent="0.25">
      <c r="A4565" t="s">
        <v>4573</v>
      </c>
      <c r="B4565">
        <v>185.970549297876</v>
      </c>
      <c r="C4565">
        <v>186.29355812876301</v>
      </c>
      <c r="D4565">
        <v>183.808870925702</v>
      </c>
      <c r="E4565">
        <v>184.272689819335</v>
      </c>
      <c r="F4565">
        <v>3015300</v>
      </c>
      <c r="G4565">
        <v>0</v>
      </c>
      <c r="H4565">
        <v>0</v>
      </c>
      <c r="I4565" t="s">
        <v>10</v>
      </c>
    </row>
    <row r="4566" spans="1:9" x14ac:dyDescent="0.25">
      <c r="A4566" t="s">
        <v>4574</v>
      </c>
      <c r="B4566">
        <v>183.40303842449899</v>
      </c>
      <c r="C4566">
        <v>183.78401670114499</v>
      </c>
      <c r="D4566">
        <v>181.62233842734301</v>
      </c>
      <c r="E4566">
        <v>182.01989746093699</v>
      </c>
      <c r="F4566">
        <v>3344600</v>
      </c>
      <c r="G4566">
        <v>0</v>
      </c>
      <c r="H4566">
        <v>0</v>
      </c>
      <c r="I4566" t="s">
        <v>10</v>
      </c>
    </row>
    <row r="4567" spans="1:9" x14ac:dyDescent="0.25">
      <c r="A4567" t="s">
        <v>4575</v>
      </c>
      <c r="B4567">
        <v>182.62446159708699</v>
      </c>
      <c r="C4567">
        <v>182.781827100778</v>
      </c>
      <c r="D4567">
        <v>179.27842260055201</v>
      </c>
      <c r="E4567">
        <v>179.88302612304599</v>
      </c>
      <c r="F4567">
        <v>4448700</v>
      </c>
      <c r="G4567">
        <v>0</v>
      </c>
      <c r="H4567">
        <v>0</v>
      </c>
      <c r="I4567" t="s">
        <v>10</v>
      </c>
    </row>
    <row r="4568" spans="1:9" x14ac:dyDescent="0.25">
      <c r="A4568" t="s">
        <v>4576</v>
      </c>
      <c r="B4568">
        <v>180.76928304963801</v>
      </c>
      <c r="C4568">
        <v>183.842018643215</v>
      </c>
      <c r="D4568">
        <v>180.30547676482001</v>
      </c>
      <c r="E4568">
        <v>182.57482910156199</v>
      </c>
      <c r="F4568">
        <v>2589500</v>
      </c>
      <c r="G4568">
        <v>0</v>
      </c>
      <c r="H4568">
        <v>0</v>
      </c>
      <c r="I4568" t="s">
        <v>10</v>
      </c>
    </row>
    <row r="4569" spans="1:9" x14ac:dyDescent="0.25">
      <c r="A4569" t="s">
        <v>4577</v>
      </c>
      <c r="B4569">
        <v>183.73435726914499</v>
      </c>
      <c r="C4569">
        <v>184.20645396533499</v>
      </c>
      <c r="D4569">
        <v>181.84599575993099</v>
      </c>
      <c r="E4569">
        <v>182.44232177734301</v>
      </c>
      <c r="F4569">
        <v>2899400</v>
      </c>
      <c r="G4569">
        <v>0</v>
      </c>
      <c r="H4569">
        <v>0</v>
      </c>
      <c r="I4569" t="s">
        <v>10</v>
      </c>
    </row>
    <row r="4570" spans="1:9" x14ac:dyDescent="0.25">
      <c r="A4570" t="s">
        <v>4578</v>
      </c>
      <c r="B4570">
        <v>183.75922004970499</v>
      </c>
      <c r="C4570">
        <v>186.045140872811</v>
      </c>
      <c r="D4570">
        <v>182.83160733179199</v>
      </c>
      <c r="E4570">
        <v>184.87733459472599</v>
      </c>
      <c r="F4570">
        <v>3482800</v>
      </c>
      <c r="G4570">
        <v>0</v>
      </c>
      <c r="H4570">
        <v>0</v>
      </c>
      <c r="I4570" t="s">
        <v>10</v>
      </c>
    </row>
    <row r="4571" spans="1:9" x14ac:dyDescent="0.25">
      <c r="A4571" t="s">
        <v>4579</v>
      </c>
      <c r="B4571">
        <v>189.142680017049</v>
      </c>
      <c r="C4571">
        <v>189.490534730782</v>
      </c>
      <c r="D4571">
        <v>184.71993955102801</v>
      </c>
      <c r="E4571">
        <v>185.86289978027301</v>
      </c>
      <c r="F4571">
        <v>5063400</v>
      </c>
      <c r="G4571">
        <v>0</v>
      </c>
      <c r="H4571">
        <v>0</v>
      </c>
      <c r="I4571" t="s">
        <v>10</v>
      </c>
    </row>
    <row r="4572" spans="1:9" x14ac:dyDescent="0.25">
      <c r="A4572" t="s">
        <v>4580</v>
      </c>
      <c r="B4572">
        <v>186.60829128475899</v>
      </c>
      <c r="C4572">
        <v>187.22118535123201</v>
      </c>
      <c r="D4572">
        <v>183.48586412642899</v>
      </c>
      <c r="E4572">
        <v>183.78402709960901</v>
      </c>
      <c r="F4572">
        <v>3154300</v>
      </c>
      <c r="G4572">
        <v>0</v>
      </c>
      <c r="H4572">
        <v>0</v>
      </c>
      <c r="I4572" t="s">
        <v>10</v>
      </c>
    </row>
    <row r="4573" spans="1:9" x14ac:dyDescent="0.25">
      <c r="A4573" t="s">
        <v>4581</v>
      </c>
      <c r="B4573">
        <v>185.90429931728499</v>
      </c>
      <c r="C4573">
        <v>189.72243576781199</v>
      </c>
      <c r="D4573">
        <v>185.042934022602</v>
      </c>
      <c r="E4573">
        <v>188.23989868164</v>
      </c>
      <c r="F4573">
        <v>2846600</v>
      </c>
      <c r="G4573">
        <v>0</v>
      </c>
      <c r="H4573">
        <v>0</v>
      </c>
      <c r="I4573" t="s">
        <v>10</v>
      </c>
    </row>
    <row r="4574" spans="1:9" x14ac:dyDescent="0.25">
      <c r="A4574" t="s">
        <v>4582</v>
      </c>
      <c r="B4574">
        <v>189.150946459018</v>
      </c>
      <c r="C4574">
        <v>189.598184566426</v>
      </c>
      <c r="D4574">
        <v>186.525461998428</v>
      </c>
      <c r="E4574">
        <v>188.86933898925699</v>
      </c>
      <c r="F4574">
        <v>2772000</v>
      </c>
      <c r="G4574">
        <v>0</v>
      </c>
      <c r="H4574">
        <v>0</v>
      </c>
      <c r="I4574" t="s">
        <v>10</v>
      </c>
    </row>
    <row r="4575" spans="1:9" x14ac:dyDescent="0.25">
      <c r="A4575" t="s">
        <v>4583</v>
      </c>
      <c r="B4575">
        <v>188.811352736841</v>
      </c>
      <c r="C4575">
        <v>190.54234819088899</v>
      </c>
      <c r="D4575">
        <v>186.55856900575</v>
      </c>
      <c r="E4575">
        <v>187.751220703125</v>
      </c>
      <c r="F4575">
        <v>3076600</v>
      </c>
      <c r="G4575">
        <v>0</v>
      </c>
      <c r="H4575">
        <v>0</v>
      </c>
      <c r="I4575" t="s">
        <v>10</v>
      </c>
    </row>
    <row r="4576" spans="1:9" x14ac:dyDescent="0.25">
      <c r="A4576" t="s">
        <v>4584</v>
      </c>
      <c r="B4576">
        <v>189.026723630643</v>
      </c>
      <c r="C4576">
        <v>189.242071284449</v>
      </c>
      <c r="D4576">
        <v>185.87117278709101</v>
      </c>
      <c r="E4576">
        <v>186.58345031738199</v>
      </c>
      <c r="F4576">
        <v>2697600</v>
      </c>
      <c r="G4576">
        <v>0</v>
      </c>
      <c r="H4576">
        <v>0</v>
      </c>
      <c r="I4576" t="s">
        <v>10</v>
      </c>
    </row>
    <row r="4577" spans="1:9" x14ac:dyDescent="0.25">
      <c r="A4577" t="s">
        <v>4585</v>
      </c>
      <c r="B4577">
        <v>185.74697366286199</v>
      </c>
      <c r="C4577">
        <v>188.28963083706799</v>
      </c>
      <c r="D4577">
        <v>185.49022462262101</v>
      </c>
      <c r="E4577">
        <v>187.04728698730401</v>
      </c>
      <c r="F4577">
        <v>2357500</v>
      </c>
      <c r="G4577">
        <v>0</v>
      </c>
      <c r="H4577">
        <v>0</v>
      </c>
      <c r="I4577" t="s">
        <v>10</v>
      </c>
    </row>
    <row r="4578" spans="1:9" x14ac:dyDescent="0.25">
      <c r="A4578" t="s">
        <v>4586</v>
      </c>
      <c r="B4578">
        <v>187.21293736464801</v>
      </c>
      <c r="C4578">
        <v>188.79485829272099</v>
      </c>
      <c r="D4578">
        <v>186.07826731650701</v>
      </c>
      <c r="E4578">
        <v>187.96662902832</v>
      </c>
      <c r="F4578">
        <v>2742900</v>
      </c>
      <c r="G4578">
        <v>0</v>
      </c>
      <c r="H4578">
        <v>0</v>
      </c>
      <c r="I4578" t="s">
        <v>10</v>
      </c>
    </row>
    <row r="4579" spans="1:9" x14ac:dyDescent="0.25">
      <c r="A4579" t="s">
        <v>4587</v>
      </c>
      <c r="B4579">
        <v>187.5110423847</v>
      </c>
      <c r="C4579">
        <v>189.68101097967599</v>
      </c>
      <c r="D4579">
        <v>187.23773793325799</v>
      </c>
      <c r="E4579">
        <v>188.33099365234301</v>
      </c>
      <c r="F4579">
        <v>2567300</v>
      </c>
      <c r="G4579">
        <v>0</v>
      </c>
      <c r="H4579">
        <v>0</v>
      </c>
      <c r="I4579" t="s">
        <v>10</v>
      </c>
    </row>
    <row r="4580" spans="1:9" x14ac:dyDescent="0.25">
      <c r="A4580" t="s">
        <v>4588</v>
      </c>
      <c r="B4580">
        <v>188.33103975186401</v>
      </c>
      <c r="C4580">
        <v>191.02278468715801</v>
      </c>
      <c r="D4580">
        <v>187.96661687704199</v>
      </c>
      <c r="E4580">
        <v>190.82400512695301</v>
      </c>
      <c r="F4580">
        <v>2852600</v>
      </c>
      <c r="G4580">
        <v>0</v>
      </c>
      <c r="H4580">
        <v>0</v>
      </c>
      <c r="I4580" t="s">
        <v>10</v>
      </c>
    </row>
    <row r="4581" spans="1:9" x14ac:dyDescent="0.25">
      <c r="A4581" t="s">
        <v>4589</v>
      </c>
      <c r="B4581">
        <v>188.19016996706199</v>
      </c>
      <c r="C4581">
        <v>190.16963651464999</v>
      </c>
      <c r="D4581">
        <v>186.43432875902801</v>
      </c>
      <c r="E4581">
        <v>189.33312988281199</v>
      </c>
      <c r="F4581">
        <v>3703600</v>
      </c>
      <c r="G4581">
        <v>0</v>
      </c>
      <c r="H4581">
        <v>0</v>
      </c>
      <c r="I4581" t="s">
        <v>10</v>
      </c>
    </row>
    <row r="4582" spans="1:9" x14ac:dyDescent="0.25">
      <c r="A4582" t="s">
        <v>4590</v>
      </c>
      <c r="B4582">
        <v>189.44084608900201</v>
      </c>
      <c r="C4582">
        <v>190.19453763324199</v>
      </c>
      <c r="D4582">
        <v>188.181946905796</v>
      </c>
      <c r="E4582">
        <v>189.87980651855401</v>
      </c>
      <c r="F4582">
        <v>2551800</v>
      </c>
      <c r="G4582">
        <v>0</v>
      </c>
      <c r="H4582">
        <v>0</v>
      </c>
      <c r="I4582" t="s">
        <v>10</v>
      </c>
    </row>
    <row r="4583" spans="1:9" x14ac:dyDescent="0.25">
      <c r="A4583" t="s">
        <v>4591</v>
      </c>
      <c r="B4583">
        <v>188.42209421569501</v>
      </c>
      <c r="C4583">
        <v>190.79082961991699</v>
      </c>
      <c r="D4583">
        <v>184.496284274526</v>
      </c>
      <c r="E4583">
        <v>184.95181274414</v>
      </c>
      <c r="F4583">
        <v>6400700</v>
      </c>
      <c r="G4583">
        <v>0</v>
      </c>
      <c r="H4583">
        <v>0</v>
      </c>
      <c r="I4583" t="s">
        <v>10</v>
      </c>
    </row>
    <row r="4584" spans="1:9" x14ac:dyDescent="0.25">
      <c r="A4584" t="s">
        <v>4592</v>
      </c>
      <c r="B4584">
        <v>184.620538582546</v>
      </c>
      <c r="C4584">
        <v>185.68894848493301</v>
      </c>
      <c r="D4584">
        <v>183.59353002199501</v>
      </c>
      <c r="E4584">
        <v>184.58740234375</v>
      </c>
      <c r="F4584">
        <v>4884600</v>
      </c>
      <c r="G4584">
        <v>0</v>
      </c>
      <c r="H4584">
        <v>0</v>
      </c>
      <c r="I4584" t="s">
        <v>10</v>
      </c>
    </row>
    <row r="4585" spans="1:9" x14ac:dyDescent="0.25">
      <c r="A4585" t="s">
        <v>4593</v>
      </c>
      <c r="B4585">
        <v>184.695068445929</v>
      </c>
      <c r="C4585">
        <v>186.152746947743</v>
      </c>
      <c r="D4585">
        <v>183.54383063242699</v>
      </c>
      <c r="E4585">
        <v>184.115310668945</v>
      </c>
      <c r="F4585">
        <v>3497800</v>
      </c>
      <c r="G4585">
        <v>0</v>
      </c>
      <c r="H4585">
        <v>0</v>
      </c>
      <c r="I4585" t="s">
        <v>10</v>
      </c>
    </row>
    <row r="4586" spans="1:9" x14ac:dyDescent="0.25">
      <c r="A4586" t="s">
        <v>4594</v>
      </c>
      <c r="B4586">
        <v>183.77574379188201</v>
      </c>
      <c r="C4586">
        <v>184.123598477093</v>
      </c>
      <c r="D4586">
        <v>181.45669991936899</v>
      </c>
      <c r="E4586">
        <v>182.35946655273401</v>
      </c>
      <c r="F4586">
        <v>3446600</v>
      </c>
      <c r="G4586">
        <v>0</v>
      </c>
      <c r="H4586">
        <v>0</v>
      </c>
      <c r="I4586" t="s">
        <v>10</v>
      </c>
    </row>
    <row r="4587" spans="1:9" x14ac:dyDescent="0.25">
      <c r="A4587" t="s">
        <v>4595</v>
      </c>
      <c r="B4587">
        <v>181.33249570186399</v>
      </c>
      <c r="C4587">
        <v>181.98679118265599</v>
      </c>
      <c r="D4587">
        <v>180.55395826345401</v>
      </c>
      <c r="E4587">
        <v>180.703033447265</v>
      </c>
      <c r="F4587">
        <v>3123100</v>
      </c>
      <c r="G4587">
        <v>0</v>
      </c>
      <c r="H4587">
        <v>0</v>
      </c>
      <c r="I4587" t="s">
        <v>10</v>
      </c>
    </row>
    <row r="4588" spans="1:9" x14ac:dyDescent="0.25">
      <c r="A4588" t="s">
        <v>4596</v>
      </c>
      <c r="B4588">
        <v>182.49197343184699</v>
      </c>
      <c r="C4588">
        <v>184.58739177480601</v>
      </c>
      <c r="D4588">
        <v>182.35945375979401</v>
      </c>
      <c r="E4588">
        <v>183.51898193359301</v>
      </c>
      <c r="F4588">
        <v>3509500</v>
      </c>
      <c r="G4588">
        <v>0</v>
      </c>
      <c r="H4588">
        <v>0</v>
      </c>
      <c r="I4588" t="s">
        <v>10</v>
      </c>
    </row>
    <row r="4589" spans="1:9" x14ac:dyDescent="0.25">
      <c r="A4589" t="s">
        <v>4597</v>
      </c>
      <c r="B4589">
        <v>184.239541590633</v>
      </c>
      <c r="C4589">
        <v>185.307964095578</v>
      </c>
      <c r="D4589">
        <v>183.75916724610099</v>
      </c>
      <c r="E4589">
        <v>184.07389831542901</v>
      </c>
      <c r="F4589">
        <v>2792500</v>
      </c>
      <c r="G4589">
        <v>0</v>
      </c>
      <c r="H4589">
        <v>0</v>
      </c>
      <c r="I4589" t="s">
        <v>10</v>
      </c>
    </row>
    <row r="4590" spans="1:9" x14ac:dyDescent="0.25">
      <c r="A4590" t="s">
        <v>4598</v>
      </c>
      <c r="B4590">
        <v>183.73436602584599</v>
      </c>
      <c r="C4590">
        <v>184.45493403659501</v>
      </c>
      <c r="D4590">
        <v>182.566559799609</v>
      </c>
      <c r="E4590">
        <v>183.43620300292901</v>
      </c>
      <c r="F4590">
        <v>2812500</v>
      </c>
      <c r="G4590">
        <v>0</v>
      </c>
      <c r="H4590">
        <v>0</v>
      </c>
      <c r="I4590" t="s">
        <v>10</v>
      </c>
    </row>
    <row r="4591" spans="1:9" x14ac:dyDescent="0.25">
      <c r="A4591" t="s">
        <v>4599</v>
      </c>
      <c r="B4591">
        <v>183.676393940709</v>
      </c>
      <c r="C4591">
        <v>185.25002437175101</v>
      </c>
      <c r="D4591">
        <v>182.92270233269599</v>
      </c>
      <c r="E4591">
        <v>185.20033264160099</v>
      </c>
      <c r="F4591">
        <v>2483200</v>
      </c>
      <c r="G4591">
        <v>0</v>
      </c>
      <c r="H4591">
        <v>0</v>
      </c>
      <c r="I4591" t="s">
        <v>10</v>
      </c>
    </row>
    <row r="4592" spans="1:9" x14ac:dyDescent="0.25">
      <c r="A4592" t="s">
        <v>4600</v>
      </c>
      <c r="B4592">
        <v>185.481963142099</v>
      </c>
      <c r="C4592">
        <v>186.765721181099</v>
      </c>
      <c r="D4592">
        <v>184.73656177121001</v>
      </c>
      <c r="E4592">
        <v>186.62492370605401</v>
      </c>
      <c r="F4592">
        <v>1994900</v>
      </c>
      <c r="G4592">
        <v>0</v>
      </c>
      <c r="H4592">
        <v>0</v>
      </c>
      <c r="I4592" t="s">
        <v>10</v>
      </c>
    </row>
    <row r="4593" spans="1:9" x14ac:dyDescent="0.25">
      <c r="A4593" t="s">
        <v>4601</v>
      </c>
      <c r="B4593">
        <v>188.082517922562</v>
      </c>
      <c r="C4593">
        <v>189.349707263657</v>
      </c>
      <c r="D4593">
        <v>187.78435498125901</v>
      </c>
      <c r="E4593">
        <v>188.00798034667901</v>
      </c>
      <c r="F4593">
        <v>2986800</v>
      </c>
      <c r="G4593">
        <v>0</v>
      </c>
      <c r="H4593">
        <v>0</v>
      </c>
      <c r="I4593" t="s">
        <v>10</v>
      </c>
    </row>
    <row r="4594" spans="1:9" x14ac:dyDescent="0.25">
      <c r="A4594" t="s">
        <v>4602</v>
      </c>
      <c r="B4594">
        <v>187.511073060218</v>
      </c>
      <c r="C4594">
        <v>188.61261933776399</v>
      </c>
      <c r="D4594">
        <v>186.823653992255</v>
      </c>
      <c r="E4594">
        <v>187.40341186523401</v>
      </c>
      <c r="F4594">
        <v>1863300</v>
      </c>
      <c r="G4594">
        <v>0</v>
      </c>
      <c r="H4594">
        <v>0</v>
      </c>
      <c r="I4594" t="s">
        <v>10</v>
      </c>
    </row>
    <row r="4595" spans="1:9" x14ac:dyDescent="0.25">
      <c r="A4595" t="s">
        <v>4603</v>
      </c>
      <c r="B4595">
        <v>187.179765752149</v>
      </c>
      <c r="C4595">
        <v>187.79265980022799</v>
      </c>
      <c r="D4595">
        <v>185.49846178761001</v>
      </c>
      <c r="E4595">
        <v>185.51502990722599</v>
      </c>
      <c r="F4595">
        <v>2106400</v>
      </c>
      <c r="G4595">
        <v>0</v>
      </c>
      <c r="H4595">
        <v>0</v>
      </c>
      <c r="I4595" t="s">
        <v>10</v>
      </c>
    </row>
    <row r="4596" spans="1:9" x14ac:dyDescent="0.25">
      <c r="A4596" t="s">
        <v>4604</v>
      </c>
      <c r="B4596">
        <v>187.22118741017701</v>
      </c>
      <c r="C4596">
        <v>190.318756103515</v>
      </c>
      <c r="D4596">
        <v>186.40123606547201</v>
      </c>
      <c r="E4596">
        <v>190.318756103515</v>
      </c>
      <c r="F4596">
        <v>3400300</v>
      </c>
      <c r="G4596">
        <v>0</v>
      </c>
      <c r="H4596">
        <v>0</v>
      </c>
      <c r="I4596" t="s">
        <v>10</v>
      </c>
    </row>
    <row r="4597" spans="1:9" x14ac:dyDescent="0.25">
      <c r="A4597" t="s">
        <v>4605</v>
      </c>
      <c r="B4597">
        <v>190.327076953458</v>
      </c>
      <c r="C4597">
        <v>193.08508176780799</v>
      </c>
      <c r="D4597">
        <v>189.90467196381499</v>
      </c>
      <c r="E4597">
        <v>192.91114807128901</v>
      </c>
      <c r="F4597">
        <v>3809800</v>
      </c>
      <c r="G4597">
        <v>0</v>
      </c>
      <c r="H4597">
        <v>0</v>
      </c>
      <c r="I4597" t="s">
        <v>10</v>
      </c>
    </row>
    <row r="4598" spans="1:9" x14ac:dyDescent="0.25">
      <c r="A4598" t="s">
        <v>4606</v>
      </c>
      <c r="B4598">
        <v>192.4804243399</v>
      </c>
      <c r="C4598">
        <v>195.32125652610699</v>
      </c>
      <c r="D4598">
        <v>191.90066653795199</v>
      </c>
      <c r="E4598">
        <v>192.19055175781199</v>
      </c>
      <c r="F4598">
        <v>3322500</v>
      </c>
      <c r="G4598">
        <v>0</v>
      </c>
      <c r="H4598">
        <v>0</v>
      </c>
      <c r="I4598" t="s">
        <v>10</v>
      </c>
    </row>
    <row r="4599" spans="1:9" x14ac:dyDescent="0.25">
      <c r="A4599" t="s">
        <v>4607</v>
      </c>
      <c r="B4599">
        <v>190.757725672053</v>
      </c>
      <c r="C4599">
        <v>191.726752168454</v>
      </c>
      <c r="D4599">
        <v>189.71414895456499</v>
      </c>
      <c r="E4599">
        <v>191.32919311523401</v>
      </c>
      <c r="F4599">
        <v>2571100</v>
      </c>
      <c r="G4599">
        <v>0</v>
      </c>
      <c r="H4599">
        <v>0</v>
      </c>
      <c r="I4599" t="s">
        <v>10</v>
      </c>
    </row>
    <row r="4600" spans="1:9" x14ac:dyDescent="0.25">
      <c r="A4600" t="s">
        <v>4608</v>
      </c>
      <c r="B4600">
        <v>189.68104088315999</v>
      </c>
      <c r="C4600">
        <v>190.03717334666899</v>
      </c>
      <c r="D4600">
        <v>186.74082491322801</v>
      </c>
      <c r="E4600">
        <v>186.76567077636699</v>
      </c>
      <c r="F4600">
        <v>3325500</v>
      </c>
      <c r="G4600">
        <v>0</v>
      </c>
      <c r="H4600">
        <v>0</v>
      </c>
      <c r="I4600" t="s">
        <v>10</v>
      </c>
    </row>
    <row r="4601" spans="1:9" x14ac:dyDescent="0.25">
      <c r="A4601" t="s">
        <v>4609</v>
      </c>
      <c r="B4601">
        <v>186.40953440309499</v>
      </c>
      <c r="C4601">
        <v>187.74297115616801</v>
      </c>
      <c r="D4601">
        <v>184.405208808244</v>
      </c>
      <c r="E4601">
        <v>185.64755249023401</v>
      </c>
      <c r="F4601">
        <v>2956600</v>
      </c>
      <c r="G4601">
        <v>0</v>
      </c>
      <c r="H4601">
        <v>0</v>
      </c>
      <c r="I4601" t="s">
        <v>10</v>
      </c>
    </row>
    <row r="4602" spans="1:9" x14ac:dyDescent="0.25">
      <c r="A4602" t="s">
        <v>4610</v>
      </c>
      <c r="B4602">
        <v>187.48621624863799</v>
      </c>
      <c r="C4602">
        <v>190.351894478839</v>
      </c>
      <c r="D4602">
        <v>187.42824678361299</v>
      </c>
      <c r="E4602">
        <v>188.30616760253901</v>
      </c>
      <c r="F4602">
        <v>2266100</v>
      </c>
      <c r="G4602">
        <v>0</v>
      </c>
      <c r="H4602">
        <v>0</v>
      </c>
      <c r="I4602" t="s">
        <v>10</v>
      </c>
    </row>
    <row r="4603" spans="1:9" x14ac:dyDescent="0.25">
      <c r="A4603" t="s">
        <v>4611</v>
      </c>
      <c r="B4603">
        <v>190.13656104664801</v>
      </c>
      <c r="C4603">
        <v>190.997913752264</v>
      </c>
      <c r="D4603">
        <v>188.422120739067</v>
      </c>
      <c r="E4603">
        <v>188.496658325195</v>
      </c>
      <c r="F4603">
        <v>1867000</v>
      </c>
      <c r="G4603">
        <v>0</v>
      </c>
      <c r="H4603">
        <v>0</v>
      </c>
      <c r="I4603" t="s">
        <v>10</v>
      </c>
    </row>
    <row r="4604" spans="1:9" x14ac:dyDescent="0.25">
      <c r="A4604" t="s">
        <v>4612</v>
      </c>
      <c r="B4604">
        <v>189.05152146930601</v>
      </c>
      <c r="C4604">
        <v>189.67269313545</v>
      </c>
      <c r="D4604">
        <v>186.35149984339401</v>
      </c>
      <c r="E4604">
        <v>186.85671997070301</v>
      </c>
      <c r="F4604">
        <v>2393900</v>
      </c>
      <c r="G4604">
        <v>0</v>
      </c>
      <c r="H4604">
        <v>0</v>
      </c>
      <c r="I4604" t="s">
        <v>10</v>
      </c>
    </row>
    <row r="4605" spans="1:9" x14ac:dyDescent="0.25">
      <c r="A4605" t="s">
        <v>4613</v>
      </c>
      <c r="B4605">
        <v>185.83800723077599</v>
      </c>
      <c r="C4605">
        <v>187.163165906687</v>
      </c>
      <c r="D4605">
        <v>183.12969515124101</v>
      </c>
      <c r="E4605">
        <v>183.38644409179599</v>
      </c>
      <c r="F4605">
        <v>3460300</v>
      </c>
      <c r="G4605">
        <v>0</v>
      </c>
      <c r="H4605">
        <v>0</v>
      </c>
      <c r="I4605" t="s">
        <v>10</v>
      </c>
    </row>
    <row r="4606" spans="1:9" x14ac:dyDescent="0.25">
      <c r="A4606" t="s">
        <v>4614</v>
      </c>
      <c r="B4606">
        <v>182.86471195498601</v>
      </c>
      <c r="C4606">
        <v>185.59787072966</v>
      </c>
      <c r="D4606">
        <v>182.66594504337101</v>
      </c>
      <c r="E4606">
        <v>183.99110412597599</v>
      </c>
      <c r="F4606">
        <v>3149300</v>
      </c>
      <c r="G4606">
        <v>0</v>
      </c>
      <c r="H4606">
        <v>0</v>
      </c>
      <c r="I4606" t="s">
        <v>10</v>
      </c>
    </row>
    <row r="4607" spans="1:9" x14ac:dyDescent="0.25">
      <c r="A4607" t="s">
        <v>4615</v>
      </c>
      <c r="B4607">
        <v>184.19814969495999</v>
      </c>
      <c r="C4607">
        <v>184.19814969495999</v>
      </c>
      <c r="D4607">
        <v>181.55610943994901</v>
      </c>
      <c r="E4607">
        <v>182.86470031738199</v>
      </c>
      <c r="F4607">
        <v>2203300</v>
      </c>
      <c r="G4607">
        <v>0</v>
      </c>
      <c r="H4607">
        <v>0</v>
      </c>
      <c r="I4607" t="s">
        <v>10</v>
      </c>
    </row>
    <row r="4608" spans="1:9" x14ac:dyDescent="0.25">
      <c r="A4608" t="s">
        <v>4616</v>
      </c>
      <c r="B4608">
        <v>183.750905774556</v>
      </c>
      <c r="C4608">
        <v>185.341104105299</v>
      </c>
      <c r="D4608">
        <v>183.31194536940299</v>
      </c>
      <c r="E4608">
        <v>185.17546081542901</v>
      </c>
      <c r="F4608">
        <v>2021300</v>
      </c>
      <c r="G4608">
        <v>0</v>
      </c>
      <c r="H4608">
        <v>0</v>
      </c>
      <c r="I4608" t="s">
        <v>10</v>
      </c>
    </row>
    <row r="4609" spans="1:9" x14ac:dyDescent="0.25">
      <c r="A4609" t="s">
        <v>4617</v>
      </c>
      <c r="B4609">
        <v>183.784029548376</v>
      </c>
      <c r="C4609">
        <v>186.19417922720999</v>
      </c>
      <c r="D4609">
        <v>183.31194553991901</v>
      </c>
      <c r="E4609">
        <v>184.47975158691401</v>
      </c>
      <c r="F4609">
        <v>2568000</v>
      </c>
      <c r="G4609">
        <v>0</v>
      </c>
      <c r="H4609">
        <v>0</v>
      </c>
      <c r="I4609" t="s">
        <v>10</v>
      </c>
    </row>
    <row r="4610" spans="1:9" x14ac:dyDescent="0.25">
      <c r="A4610" t="s">
        <v>4618</v>
      </c>
      <c r="B4610">
        <v>185.33281573558901</v>
      </c>
      <c r="C4610">
        <v>185.995401494844</v>
      </c>
      <c r="D4610">
        <v>184.35549889718899</v>
      </c>
      <c r="E4610">
        <v>184.68679809570301</v>
      </c>
      <c r="F4610">
        <v>2263000</v>
      </c>
      <c r="G4610">
        <v>0</v>
      </c>
      <c r="H4610">
        <v>0</v>
      </c>
      <c r="I4610" t="s">
        <v>10</v>
      </c>
    </row>
    <row r="4611" spans="1:9" x14ac:dyDescent="0.25">
      <c r="A4611" t="s">
        <v>4619</v>
      </c>
      <c r="B4611">
        <v>185.22511457361799</v>
      </c>
      <c r="C4611">
        <v>186.31009243332099</v>
      </c>
      <c r="D4611">
        <v>183.974493457997</v>
      </c>
      <c r="E4611">
        <v>184.256088256835</v>
      </c>
      <c r="F4611">
        <v>2232500</v>
      </c>
      <c r="G4611">
        <v>0</v>
      </c>
      <c r="H4611">
        <v>0</v>
      </c>
      <c r="I4611" t="s">
        <v>10</v>
      </c>
    </row>
    <row r="4612" spans="1:9" x14ac:dyDescent="0.25">
      <c r="A4612" t="s">
        <v>4620</v>
      </c>
      <c r="B4612">
        <v>184.62053898598401</v>
      </c>
      <c r="C4612">
        <v>184.769614147575</v>
      </c>
      <c r="D4612">
        <v>181.266208834683</v>
      </c>
      <c r="E4612">
        <v>182.50027465820301</v>
      </c>
      <c r="F4612">
        <v>2641600</v>
      </c>
      <c r="G4612">
        <v>0</v>
      </c>
      <c r="H4612">
        <v>0</v>
      </c>
      <c r="I4612" t="s">
        <v>10</v>
      </c>
    </row>
    <row r="4613" spans="1:9" x14ac:dyDescent="0.25">
      <c r="A4613" t="s">
        <v>4621</v>
      </c>
      <c r="B4613">
        <v>180.56390653664801</v>
      </c>
      <c r="C4613">
        <v>182.94073201990599</v>
      </c>
      <c r="D4613">
        <v>179.30069530642399</v>
      </c>
      <c r="E4613">
        <v>182.79945373535099</v>
      </c>
      <c r="F4613">
        <v>2369100</v>
      </c>
      <c r="G4613">
        <v>0.75</v>
      </c>
      <c r="H4613">
        <v>0</v>
      </c>
      <c r="I4613" t="s">
        <v>10</v>
      </c>
    </row>
    <row r="4614" spans="1:9" x14ac:dyDescent="0.25">
      <c r="A4614" t="s">
        <v>4622</v>
      </c>
      <c r="B4614">
        <v>183.04047818830699</v>
      </c>
      <c r="C4614">
        <v>186.33977862801501</v>
      </c>
      <c r="D4614">
        <v>182.90750589852601</v>
      </c>
      <c r="E4614">
        <v>184.84387207031199</v>
      </c>
      <c r="F4614">
        <v>2411400</v>
      </c>
      <c r="G4614">
        <v>0</v>
      </c>
      <c r="H4614">
        <v>0</v>
      </c>
      <c r="I4614" t="s">
        <v>10</v>
      </c>
    </row>
    <row r="4615" spans="1:9" x14ac:dyDescent="0.25">
      <c r="A4615" t="s">
        <v>4623</v>
      </c>
      <c r="B4615">
        <v>185.533679765941</v>
      </c>
      <c r="C4615">
        <v>186.56419614702401</v>
      </c>
      <c r="D4615">
        <v>184.976872483877</v>
      </c>
      <c r="E4615">
        <v>185.94090270996</v>
      </c>
      <c r="F4615">
        <v>2240600</v>
      </c>
      <c r="G4615">
        <v>0</v>
      </c>
      <c r="H4615">
        <v>0</v>
      </c>
      <c r="I4615" t="s">
        <v>10</v>
      </c>
    </row>
    <row r="4616" spans="1:9" x14ac:dyDescent="0.25">
      <c r="A4616" t="s">
        <v>4624</v>
      </c>
      <c r="B4616">
        <v>186.614051835558</v>
      </c>
      <c r="C4616">
        <v>189.115531520659</v>
      </c>
      <c r="D4616">
        <v>185.76636923664199</v>
      </c>
      <c r="E4616">
        <v>187.71936035156199</v>
      </c>
      <c r="F4616">
        <v>2346900</v>
      </c>
      <c r="G4616">
        <v>0</v>
      </c>
      <c r="H4616">
        <v>0</v>
      </c>
      <c r="I4616" t="s">
        <v>10</v>
      </c>
    </row>
    <row r="4617" spans="1:9" x14ac:dyDescent="0.25">
      <c r="A4617" t="s">
        <v>4625</v>
      </c>
      <c r="B4617">
        <v>186.032273582361</v>
      </c>
      <c r="C4617">
        <v>186.15692716657199</v>
      </c>
      <c r="D4617">
        <v>180.58884304197301</v>
      </c>
      <c r="E4617">
        <v>180.98774719238199</v>
      </c>
      <c r="F4617">
        <v>5646200</v>
      </c>
      <c r="G4617">
        <v>0</v>
      </c>
      <c r="H4617">
        <v>0</v>
      </c>
      <c r="I4617" t="s">
        <v>10</v>
      </c>
    </row>
    <row r="4618" spans="1:9" x14ac:dyDescent="0.25">
      <c r="A4618" t="s">
        <v>4626</v>
      </c>
      <c r="B4618">
        <v>181.98502040995299</v>
      </c>
      <c r="C4618">
        <v>183.68038530139199</v>
      </c>
      <c r="D4618">
        <v>180.846475363705</v>
      </c>
      <c r="E4618">
        <v>181.86036682128901</v>
      </c>
      <c r="F4618">
        <v>3613600</v>
      </c>
      <c r="G4618">
        <v>0</v>
      </c>
      <c r="H4618">
        <v>0</v>
      </c>
      <c r="I4618" t="s">
        <v>10</v>
      </c>
    </row>
    <row r="4619" spans="1:9" x14ac:dyDescent="0.25">
      <c r="A4619" t="s">
        <v>4627</v>
      </c>
      <c r="B4619">
        <v>181.777275417814</v>
      </c>
      <c r="C4619">
        <v>181.84376156585799</v>
      </c>
      <c r="D4619">
        <v>178.37825194004299</v>
      </c>
      <c r="E4619">
        <v>179.37551879882801</v>
      </c>
      <c r="F4619">
        <v>3594600</v>
      </c>
      <c r="G4619">
        <v>0</v>
      </c>
      <c r="H4619">
        <v>0</v>
      </c>
      <c r="I4619" t="s">
        <v>10</v>
      </c>
    </row>
    <row r="4620" spans="1:9" x14ac:dyDescent="0.25">
      <c r="A4620" t="s">
        <v>4628</v>
      </c>
      <c r="B4620">
        <v>179.10121479408701</v>
      </c>
      <c r="C4620">
        <v>182.234305426482</v>
      </c>
      <c r="D4620">
        <v>179.00979795289999</v>
      </c>
      <c r="E4620">
        <v>180.51402282714801</v>
      </c>
      <c r="F4620">
        <v>3120900</v>
      </c>
      <c r="G4620">
        <v>0</v>
      </c>
      <c r="H4620">
        <v>0</v>
      </c>
      <c r="I4620" t="s">
        <v>10</v>
      </c>
    </row>
    <row r="4621" spans="1:9" x14ac:dyDescent="0.25">
      <c r="A4621" t="s">
        <v>4629</v>
      </c>
      <c r="B4621">
        <v>182.89091437618299</v>
      </c>
      <c r="C4621">
        <v>184.40343312896999</v>
      </c>
      <c r="D4621">
        <v>181.993370340941</v>
      </c>
      <c r="E4621">
        <v>183.71365356445301</v>
      </c>
      <c r="F4621">
        <v>2971500</v>
      </c>
      <c r="G4621">
        <v>0</v>
      </c>
      <c r="H4621">
        <v>0</v>
      </c>
      <c r="I4621" t="s">
        <v>10</v>
      </c>
    </row>
    <row r="4622" spans="1:9" x14ac:dyDescent="0.25">
      <c r="A4622" t="s">
        <v>4630</v>
      </c>
      <c r="B4622">
        <v>184.943586363018</v>
      </c>
      <c r="C4622">
        <v>189.22354139004099</v>
      </c>
      <c r="D4622">
        <v>184.51144546268901</v>
      </c>
      <c r="E4622">
        <v>187.77749633789</v>
      </c>
      <c r="F4622">
        <v>3745800</v>
      </c>
      <c r="G4622">
        <v>0</v>
      </c>
      <c r="H4622">
        <v>0</v>
      </c>
      <c r="I4622" t="s">
        <v>10</v>
      </c>
    </row>
    <row r="4623" spans="1:9" x14ac:dyDescent="0.25">
      <c r="A4623" t="s">
        <v>4631</v>
      </c>
      <c r="B4623">
        <v>187.19580099079701</v>
      </c>
      <c r="C4623">
        <v>188.76649999020799</v>
      </c>
      <c r="D4623">
        <v>186.75534129705801</v>
      </c>
      <c r="E4623">
        <v>188.28448486328099</v>
      </c>
      <c r="F4623">
        <v>2383500</v>
      </c>
      <c r="G4623">
        <v>0</v>
      </c>
      <c r="H4623">
        <v>0</v>
      </c>
      <c r="I4623" t="s">
        <v>10</v>
      </c>
    </row>
    <row r="4624" spans="1:9" x14ac:dyDescent="0.25">
      <c r="A4624" t="s">
        <v>4632</v>
      </c>
      <c r="B4624">
        <v>187.90215836087901</v>
      </c>
      <c r="C4624">
        <v>189.564273825616</v>
      </c>
      <c r="D4624">
        <v>187.86060293807401</v>
      </c>
      <c r="E4624">
        <v>188.52545166015599</v>
      </c>
      <c r="F4624">
        <v>1986600</v>
      </c>
      <c r="G4624">
        <v>0</v>
      </c>
      <c r="H4624">
        <v>0</v>
      </c>
      <c r="I4624" t="s">
        <v>10</v>
      </c>
    </row>
    <row r="4625" spans="1:9" x14ac:dyDescent="0.25">
      <c r="A4625" t="s">
        <v>4633</v>
      </c>
      <c r="B4625">
        <v>188.77477285811301</v>
      </c>
      <c r="C4625">
        <v>188.824646977745</v>
      </c>
      <c r="D4625">
        <v>186.00736156297299</v>
      </c>
      <c r="E4625">
        <v>187.17083740234301</v>
      </c>
      <c r="F4625">
        <v>4365800</v>
      </c>
      <c r="G4625">
        <v>0</v>
      </c>
      <c r="H4625">
        <v>0</v>
      </c>
      <c r="I4625" t="s">
        <v>10</v>
      </c>
    </row>
    <row r="4626" spans="1:9" x14ac:dyDescent="0.25">
      <c r="A4626" t="s">
        <v>4634</v>
      </c>
      <c r="B4626">
        <v>188.06836347411499</v>
      </c>
      <c r="C4626">
        <v>190.312216768827</v>
      </c>
      <c r="D4626">
        <v>187.53648704365801</v>
      </c>
      <c r="E4626">
        <v>189.090560913085</v>
      </c>
      <c r="F4626">
        <v>2466800</v>
      </c>
      <c r="G4626">
        <v>0</v>
      </c>
      <c r="H4626">
        <v>0</v>
      </c>
      <c r="I4626" t="s">
        <v>10</v>
      </c>
    </row>
    <row r="4627" spans="1:9" x14ac:dyDescent="0.25">
      <c r="A4627" t="s">
        <v>4635</v>
      </c>
      <c r="B4627">
        <v>189.489436799613</v>
      </c>
      <c r="C4627">
        <v>191.25959352672299</v>
      </c>
      <c r="D4627">
        <v>188.92432372445899</v>
      </c>
      <c r="E4627">
        <v>190.23739624023401</v>
      </c>
      <c r="F4627">
        <v>1858000</v>
      </c>
      <c r="G4627">
        <v>0</v>
      </c>
      <c r="H4627">
        <v>0</v>
      </c>
      <c r="I4627" t="s">
        <v>10</v>
      </c>
    </row>
    <row r="4628" spans="1:9" x14ac:dyDescent="0.25">
      <c r="A4628" t="s">
        <v>4636</v>
      </c>
      <c r="B4628">
        <v>190.72774883815899</v>
      </c>
      <c r="C4628">
        <v>192.51451788344201</v>
      </c>
      <c r="D4628">
        <v>189.89669110901701</v>
      </c>
      <c r="E4628">
        <v>190.96875</v>
      </c>
      <c r="F4628">
        <v>2682300</v>
      </c>
      <c r="G4628">
        <v>0</v>
      </c>
      <c r="H4628">
        <v>0</v>
      </c>
      <c r="I4628" t="s">
        <v>10</v>
      </c>
    </row>
    <row r="4629" spans="1:9" x14ac:dyDescent="0.25">
      <c r="A4629" t="s">
        <v>4637</v>
      </c>
      <c r="B4629">
        <v>191.051871476869</v>
      </c>
      <c r="C4629">
        <v>192.88851474008899</v>
      </c>
      <c r="D4629">
        <v>190.644648601791</v>
      </c>
      <c r="E4629">
        <v>192.21534729003901</v>
      </c>
      <c r="F4629">
        <v>1800800</v>
      </c>
      <c r="G4629">
        <v>0</v>
      </c>
      <c r="H4629">
        <v>0</v>
      </c>
      <c r="I4629" t="s">
        <v>10</v>
      </c>
    </row>
    <row r="4630" spans="1:9" x14ac:dyDescent="0.25">
      <c r="A4630" t="s">
        <v>4638</v>
      </c>
      <c r="B4630">
        <v>191.675140335554</v>
      </c>
      <c r="C4630">
        <v>192.381544426815</v>
      </c>
      <c r="D4630">
        <v>190.21248340275599</v>
      </c>
      <c r="E4630">
        <v>191.999252319335</v>
      </c>
      <c r="F4630">
        <v>1861800</v>
      </c>
      <c r="G4630">
        <v>0</v>
      </c>
      <c r="H4630">
        <v>0</v>
      </c>
      <c r="I4630" t="s">
        <v>10</v>
      </c>
    </row>
    <row r="4631" spans="1:9" x14ac:dyDescent="0.25">
      <c r="A4631" t="s">
        <v>4639</v>
      </c>
      <c r="B4631">
        <v>191.783192031965</v>
      </c>
      <c r="C4631">
        <v>192.68904189595801</v>
      </c>
      <c r="D4631">
        <v>189.78033989966499</v>
      </c>
      <c r="E4631">
        <v>191.35934448242099</v>
      </c>
      <c r="F4631">
        <v>2261800</v>
      </c>
      <c r="G4631">
        <v>0</v>
      </c>
      <c r="H4631">
        <v>0</v>
      </c>
      <c r="I4631" t="s">
        <v>10</v>
      </c>
    </row>
    <row r="4632" spans="1:9" x14ac:dyDescent="0.25">
      <c r="A4632" t="s">
        <v>4640</v>
      </c>
      <c r="B4632">
        <v>191.857970568052</v>
      </c>
      <c r="C4632">
        <v>192.33998552923001</v>
      </c>
      <c r="D4632">
        <v>190.33713353905699</v>
      </c>
      <c r="E4632">
        <v>191.09339904785099</v>
      </c>
      <c r="F4632">
        <v>1770000</v>
      </c>
      <c r="G4632">
        <v>0</v>
      </c>
      <c r="H4632">
        <v>0</v>
      </c>
      <c r="I4632" t="s">
        <v>10</v>
      </c>
    </row>
    <row r="4633" spans="1:9" x14ac:dyDescent="0.25">
      <c r="A4633" t="s">
        <v>4641</v>
      </c>
      <c r="B4633">
        <v>194.52571708787301</v>
      </c>
      <c r="C4633">
        <v>195.79723458423501</v>
      </c>
      <c r="D4633">
        <v>193.56168693819299</v>
      </c>
      <c r="E4633">
        <v>195.09913635253901</v>
      </c>
      <c r="F4633">
        <v>3072100</v>
      </c>
      <c r="G4633">
        <v>0</v>
      </c>
      <c r="H4633">
        <v>0</v>
      </c>
      <c r="I4633" t="s">
        <v>10</v>
      </c>
    </row>
    <row r="4634" spans="1:9" x14ac:dyDescent="0.25">
      <c r="A4634" t="s">
        <v>4642</v>
      </c>
      <c r="B4634">
        <v>195.29853460674099</v>
      </c>
      <c r="C4634">
        <v>196.29580118344001</v>
      </c>
      <c r="D4634">
        <v>194.05194821563401</v>
      </c>
      <c r="E4634">
        <v>195.68913269042901</v>
      </c>
      <c r="F4634">
        <v>2121800</v>
      </c>
      <c r="G4634">
        <v>0</v>
      </c>
      <c r="H4634">
        <v>0</v>
      </c>
      <c r="I4634" t="s">
        <v>10</v>
      </c>
    </row>
    <row r="4635" spans="1:9" x14ac:dyDescent="0.25">
      <c r="A4635" t="s">
        <v>4643</v>
      </c>
      <c r="B4635">
        <v>195.306909042287</v>
      </c>
      <c r="C4635">
        <v>197.45935860253999</v>
      </c>
      <c r="D4635">
        <v>194.94125422477401</v>
      </c>
      <c r="E4635">
        <v>197.11862182617099</v>
      </c>
      <c r="F4635">
        <v>1902300</v>
      </c>
      <c r="G4635">
        <v>0</v>
      </c>
      <c r="H4635">
        <v>0</v>
      </c>
      <c r="I4635" t="s">
        <v>10</v>
      </c>
    </row>
    <row r="4636" spans="1:9" x14ac:dyDescent="0.25">
      <c r="A4636" t="s">
        <v>4644</v>
      </c>
      <c r="B4636">
        <v>197.12688723619399</v>
      </c>
      <c r="C4636">
        <v>200.36801992954599</v>
      </c>
      <c r="D4636">
        <v>197.04378907335001</v>
      </c>
      <c r="E4636">
        <v>199.99403381347599</v>
      </c>
      <c r="F4636">
        <v>2501300</v>
      </c>
      <c r="G4636">
        <v>0</v>
      </c>
      <c r="H4636">
        <v>0</v>
      </c>
      <c r="I4636" t="s">
        <v>10</v>
      </c>
    </row>
    <row r="4637" spans="1:9" x14ac:dyDescent="0.25">
      <c r="A4637" t="s">
        <v>4645</v>
      </c>
      <c r="B4637">
        <v>200.34308405343899</v>
      </c>
      <c r="C4637">
        <v>201.70601816214401</v>
      </c>
      <c r="D4637">
        <v>199.196220379686</v>
      </c>
      <c r="E4637">
        <v>200.80015563964801</v>
      </c>
      <c r="F4637">
        <v>2010800</v>
      </c>
      <c r="G4637">
        <v>0</v>
      </c>
      <c r="H4637">
        <v>0</v>
      </c>
      <c r="I4637" t="s">
        <v>10</v>
      </c>
    </row>
    <row r="4638" spans="1:9" x14ac:dyDescent="0.25">
      <c r="A4638" t="s">
        <v>4646</v>
      </c>
      <c r="B4638">
        <v>200.800170445096</v>
      </c>
      <c r="C4638">
        <v>201.84731133083801</v>
      </c>
      <c r="D4638">
        <v>199.55358381421101</v>
      </c>
      <c r="E4638">
        <v>199.71148681640599</v>
      </c>
      <c r="F4638">
        <v>1840400</v>
      </c>
      <c r="G4638">
        <v>0</v>
      </c>
      <c r="H4638">
        <v>0</v>
      </c>
      <c r="I4638" t="s">
        <v>10</v>
      </c>
    </row>
    <row r="4639" spans="1:9" x14ac:dyDescent="0.25">
      <c r="A4639" t="s">
        <v>4647</v>
      </c>
      <c r="B4639">
        <v>200.284916371218</v>
      </c>
      <c r="C4639">
        <v>204.70614965763099</v>
      </c>
      <c r="D4639">
        <v>199.55358149835399</v>
      </c>
      <c r="E4639">
        <v>204.49006652832</v>
      </c>
      <c r="F4639">
        <v>3521300</v>
      </c>
      <c r="G4639">
        <v>0</v>
      </c>
      <c r="H4639">
        <v>0</v>
      </c>
      <c r="I4639" t="s">
        <v>10</v>
      </c>
    </row>
    <row r="4640" spans="1:9" x14ac:dyDescent="0.25">
      <c r="A4640" t="s">
        <v>4648</v>
      </c>
      <c r="B4640">
        <v>204.689528043179</v>
      </c>
      <c r="C4640">
        <v>205.33775207903099</v>
      </c>
      <c r="D4640">
        <v>203.285038405188</v>
      </c>
      <c r="E4640">
        <v>204.45683288574199</v>
      </c>
      <c r="F4640">
        <v>2396100</v>
      </c>
      <c r="G4640">
        <v>0</v>
      </c>
      <c r="H4640">
        <v>0</v>
      </c>
      <c r="I4640" t="s">
        <v>10</v>
      </c>
    </row>
    <row r="4641" spans="1:9" x14ac:dyDescent="0.25">
      <c r="A4641" t="s">
        <v>4649</v>
      </c>
      <c r="B4641">
        <v>203.73383165644699</v>
      </c>
      <c r="C4641">
        <v>204.73111124469901</v>
      </c>
      <c r="D4641">
        <v>201.132629147682</v>
      </c>
      <c r="E4641">
        <v>201.78085327148401</v>
      </c>
      <c r="F4641">
        <v>2165200</v>
      </c>
      <c r="G4641">
        <v>0</v>
      </c>
      <c r="H4641">
        <v>0</v>
      </c>
      <c r="I4641" t="s">
        <v>10</v>
      </c>
    </row>
    <row r="4642" spans="1:9" x14ac:dyDescent="0.25">
      <c r="A4642" t="s">
        <v>4650</v>
      </c>
      <c r="B4642">
        <v>201.78080250176899</v>
      </c>
      <c r="C4642">
        <v>202.55368003917101</v>
      </c>
      <c r="D4642">
        <v>200.86663400286301</v>
      </c>
      <c r="E4642">
        <v>201.61459350585901</v>
      </c>
      <c r="F4642">
        <v>2187100</v>
      </c>
      <c r="G4642">
        <v>0</v>
      </c>
      <c r="H4642">
        <v>0</v>
      </c>
      <c r="I4642" t="s">
        <v>10</v>
      </c>
    </row>
    <row r="4643" spans="1:9" x14ac:dyDescent="0.25">
      <c r="A4643" t="s">
        <v>4651</v>
      </c>
      <c r="B4643">
        <v>201.115961512095</v>
      </c>
      <c r="C4643">
        <v>202.11322820654701</v>
      </c>
      <c r="D4643">
        <v>200.57577908453999</v>
      </c>
      <c r="E4643">
        <v>201.44837951660099</v>
      </c>
      <c r="F4643">
        <v>2175700</v>
      </c>
      <c r="G4643">
        <v>0</v>
      </c>
      <c r="H4643">
        <v>0</v>
      </c>
      <c r="I4643" t="s">
        <v>10</v>
      </c>
    </row>
    <row r="4644" spans="1:9" x14ac:dyDescent="0.25">
      <c r="A4644" t="s">
        <v>4652</v>
      </c>
      <c r="B4644">
        <v>201.39021844594799</v>
      </c>
      <c r="C4644">
        <v>202.29606831569001</v>
      </c>
      <c r="D4644">
        <v>198.41503029200399</v>
      </c>
      <c r="E4644">
        <v>199.28764343261699</v>
      </c>
      <c r="F4644">
        <v>2148200</v>
      </c>
      <c r="G4644">
        <v>0</v>
      </c>
      <c r="H4644">
        <v>0</v>
      </c>
      <c r="I4644" t="s">
        <v>10</v>
      </c>
    </row>
    <row r="4645" spans="1:9" x14ac:dyDescent="0.25">
      <c r="A4645" t="s">
        <v>4653</v>
      </c>
      <c r="B4645">
        <v>198.62280641712201</v>
      </c>
      <c r="C4645">
        <v>198.99677987628101</v>
      </c>
      <c r="D4645">
        <v>196.82771859603699</v>
      </c>
      <c r="E4645">
        <v>198.23220825195301</v>
      </c>
      <c r="F4645">
        <v>2491000</v>
      </c>
      <c r="G4645">
        <v>0</v>
      </c>
      <c r="H4645">
        <v>0</v>
      </c>
      <c r="I4645" t="s">
        <v>10</v>
      </c>
    </row>
    <row r="4646" spans="1:9" x14ac:dyDescent="0.25">
      <c r="A4646" t="s">
        <v>4654</v>
      </c>
      <c r="B4646">
        <v>198.290367820005</v>
      </c>
      <c r="C4646">
        <v>201.74755813651899</v>
      </c>
      <c r="D4646">
        <v>198.08260339969101</v>
      </c>
      <c r="E4646">
        <v>201.45669555664</v>
      </c>
      <c r="F4646">
        <v>2969200</v>
      </c>
      <c r="G4646">
        <v>0</v>
      </c>
      <c r="H4646">
        <v>0</v>
      </c>
      <c r="I4646" t="s">
        <v>10</v>
      </c>
    </row>
    <row r="4647" spans="1:9" x14ac:dyDescent="0.25">
      <c r="A4647" t="s">
        <v>4655</v>
      </c>
      <c r="B4647">
        <v>203.14379090867899</v>
      </c>
      <c r="C4647">
        <v>203.51776441976699</v>
      </c>
      <c r="D4647">
        <v>195.45650549247301</v>
      </c>
      <c r="E4647">
        <v>196.20445251464801</v>
      </c>
      <c r="F4647">
        <v>7088400</v>
      </c>
      <c r="G4647">
        <v>0</v>
      </c>
      <c r="H4647">
        <v>0</v>
      </c>
      <c r="I4647" t="s">
        <v>10</v>
      </c>
    </row>
    <row r="4648" spans="1:9" x14ac:dyDescent="0.25">
      <c r="A4648" t="s">
        <v>4656</v>
      </c>
      <c r="B4648">
        <v>196.85263876463199</v>
      </c>
      <c r="C4648">
        <v>201.65615138850001</v>
      </c>
      <c r="D4648">
        <v>196.85263876463199</v>
      </c>
      <c r="E4648">
        <v>201.14089965820301</v>
      </c>
      <c r="F4648">
        <v>4235900</v>
      </c>
      <c r="G4648">
        <v>0</v>
      </c>
      <c r="H4648">
        <v>0</v>
      </c>
      <c r="I4648" t="s">
        <v>10</v>
      </c>
    </row>
    <row r="4649" spans="1:9" x14ac:dyDescent="0.25">
      <c r="A4649" t="s">
        <v>4657</v>
      </c>
      <c r="B4649">
        <v>199.744737941842</v>
      </c>
      <c r="C4649">
        <v>200.27661440167901</v>
      </c>
      <c r="D4649">
        <v>197.874857979469</v>
      </c>
      <c r="E4649">
        <v>199.445556640625</v>
      </c>
      <c r="F4649">
        <v>2710900</v>
      </c>
      <c r="G4649">
        <v>0</v>
      </c>
      <c r="H4649">
        <v>0</v>
      </c>
      <c r="I4649" t="s">
        <v>10</v>
      </c>
    </row>
    <row r="4650" spans="1:9" x14ac:dyDescent="0.25">
      <c r="A4650" t="s">
        <v>4658</v>
      </c>
      <c r="B4650">
        <v>201.905483800702</v>
      </c>
      <c r="C4650">
        <v>203.81691921844899</v>
      </c>
      <c r="D4650">
        <v>200.01067308911001</v>
      </c>
      <c r="E4650">
        <v>203.384765625</v>
      </c>
      <c r="F4650">
        <v>3022800</v>
      </c>
      <c r="G4650">
        <v>0</v>
      </c>
      <c r="H4650">
        <v>0</v>
      </c>
      <c r="I4650" t="s">
        <v>10</v>
      </c>
    </row>
    <row r="4651" spans="1:9" x14ac:dyDescent="0.25">
      <c r="A4651" t="s">
        <v>4659</v>
      </c>
      <c r="B4651">
        <v>203.10221560732401</v>
      </c>
      <c r="C4651">
        <v>203.883411969706</v>
      </c>
      <c r="D4651">
        <v>200.60073618987201</v>
      </c>
      <c r="E4651">
        <v>201.224029541015</v>
      </c>
      <c r="F4651">
        <v>1963300</v>
      </c>
      <c r="G4651">
        <v>0</v>
      </c>
      <c r="H4651">
        <v>0</v>
      </c>
      <c r="I4651" t="s">
        <v>10</v>
      </c>
    </row>
    <row r="4652" spans="1:9" x14ac:dyDescent="0.25">
      <c r="A4652" t="s">
        <v>4660</v>
      </c>
      <c r="B4652">
        <v>202.445616786914</v>
      </c>
      <c r="C4652">
        <v>204.64791414082899</v>
      </c>
      <c r="D4652">
        <v>201.94697720292999</v>
      </c>
      <c r="E4652">
        <v>203.47611999511699</v>
      </c>
      <c r="F4652">
        <v>2285300</v>
      </c>
      <c r="G4652">
        <v>0</v>
      </c>
      <c r="H4652">
        <v>0</v>
      </c>
      <c r="I4652" t="s">
        <v>10</v>
      </c>
    </row>
    <row r="4653" spans="1:9" x14ac:dyDescent="0.25">
      <c r="A4653" t="s">
        <v>4661</v>
      </c>
      <c r="B4653">
        <v>204.57318938416</v>
      </c>
      <c r="C4653">
        <v>204.85574599037699</v>
      </c>
      <c r="D4653">
        <v>200.11871910609699</v>
      </c>
      <c r="E4653">
        <v>200.87498474121</v>
      </c>
      <c r="F4653">
        <v>2904300</v>
      </c>
      <c r="G4653">
        <v>0</v>
      </c>
      <c r="H4653">
        <v>0</v>
      </c>
      <c r="I4653" t="s">
        <v>10</v>
      </c>
    </row>
    <row r="4654" spans="1:9" x14ac:dyDescent="0.25">
      <c r="A4654" t="s">
        <v>4662</v>
      </c>
      <c r="B4654">
        <v>201.62294174675901</v>
      </c>
      <c r="C4654">
        <v>202.778111629542</v>
      </c>
      <c r="D4654">
        <v>200.725397763736</v>
      </c>
      <c r="E4654">
        <v>200.88330078125</v>
      </c>
      <c r="F4654">
        <v>1948800</v>
      </c>
      <c r="G4654">
        <v>0</v>
      </c>
      <c r="H4654">
        <v>0</v>
      </c>
      <c r="I4654" t="s">
        <v>10</v>
      </c>
    </row>
    <row r="4655" spans="1:9" x14ac:dyDescent="0.25">
      <c r="A4655" t="s">
        <v>4663</v>
      </c>
      <c r="B4655">
        <v>200.160274531938</v>
      </c>
      <c r="C4655">
        <v>201.481653379486</v>
      </c>
      <c r="D4655">
        <v>199.17961974203499</v>
      </c>
      <c r="E4655">
        <v>200.87498474121</v>
      </c>
      <c r="F4655">
        <v>2111500</v>
      </c>
      <c r="G4655">
        <v>0</v>
      </c>
      <c r="H4655">
        <v>0</v>
      </c>
      <c r="I4655" t="s">
        <v>10</v>
      </c>
    </row>
    <row r="4656" spans="1:9" x14ac:dyDescent="0.25">
      <c r="A4656" t="s">
        <v>4664</v>
      </c>
      <c r="B4656">
        <v>199.53698188368901</v>
      </c>
      <c r="C4656">
        <v>201.60630767984401</v>
      </c>
      <c r="D4656">
        <v>199.06327285314001</v>
      </c>
      <c r="E4656">
        <v>200.19351196289</v>
      </c>
      <c r="F4656">
        <v>1764400</v>
      </c>
      <c r="G4656">
        <v>0</v>
      </c>
      <c r="H4656">
        <v>0</v>
      </c>
      <c r="I4656" t="s">
        <v>10</v>
      </c>
    </row>
    <row r="4657" spans="1:9" x14ac:dyDescent="0.25">
      <c r="A4657" t="s">
        <v>4665</v>
      </c>
      <c r="B4657">
        <v>200.01892541403799</v>
      </c>
      <c r="C4657">
        <v>202.92762684437301</v>
      </c>
      <c r="D4657">
        <v>199.97738268120699</v>
      </c>
      <c r="E4657">
        <v>201.51483154296801</v>
      </c>
      <c r="F4657">
        <v>2658700</v>
      </c>
      <c r="G4657">
        <v>0</v>
      </c>
      <c r="H4657">
        <v>0</v>
      </c>
      <c r="I4657" t="s">
        <v>10</v>
      </c>
    </row>
    <row r="4658" spans="1:9" x14ac:dyDescent="0.25">
      <c r="A4658" t="s">
        <v>4666</v>
      </c>
      <c r="B4658">
        <v>202.68666858261901</v>
      </c>
      <c r="C4658">
        <v>205.60367663999801</v>
      </c>
      <c r="D4658">
        <v>201.87223556061201</v>
      </c>
      <c r="E4658">
        <v>202.99415588378901</v>
      </c>
      <c r="F4658">
        <v>2969600</v>
      </c>
      <c r="G4658">
        <v>0</v>
      </c>
      <c r="H4658">
        <v>0</v>
      </c>
      <c r="I4658" t="s">
        <v>10</v>
      </c>
    </row>
    <row r="4659" spans="1:9" x14ac:dyDescent="0.25">
      <c r="A4659" t="s">
        <v>4667</v>
      </c>
      <c r="B4659">
        <v>203.35153594699699</v>
      </c>
      <c r="C4659">
        <v>205.88626478360499</v>
      </c>
      <c r="D4659">
        <v>202.26285225347101</v>
      </c>
      <c r="E4659">
        <v>205.17155456542901</v>
      </c>
      <c r="F4659">
        <v>2509100</v>
      </c>
      <c r="G4659">
        <v>0</v>
      </c>
      <c r="H4659">
        <v>0</v>
      </c>
      <c r="I4659" t="s">
        <v>10</v>
      </c>
    </row>
    <row r="4660" spans="1:9" x14ac:dyDescent="0.25">
      <c r="A4660" t="s">
        <v>4668</v>
      </c>
      <c r="B4660">
        <v>203.91664648235701</v>
      </c>
      <c r="C4660">
        <v>204.672912116937</v>
      </c>
      <c r="D4660">
        <v>202.10494658160499</v>
      </c>
      <c r="E4660">
        <v>203.11051940917901</v>
      </c>
      <c r="F4660">
        <v>1954600</v>
      </c>
      <c r="G4660">
        <v>0</v>
      </c>
      <c r="H4660">
        <v>0</v>
      </c>
      <c r="I4660" t="s">
        <v>10</v>
      </c>
    </row>
    <row r="4661" spans="1:9" x14ac:dyDescent="0.25">
      <c r="A4661" t="s">
        <v>4669</v>
      </c>
      <c r="B4661">
        <v>202.36256931832199</v>
      </c>
      <c r="C4661">
        <v>203.260113241939</v>
      </c>
      <c r="D4661">
        <v>200.841732060049</v>
      </c>
      <c r="E4661">
        <v>202.35426330566401</v>
      </c>
      <c r="F4661">
        <v>1744800</v>
      </c>
      <c r="G4661">
        <v>0</v>
      </c>
      <c r="H4661">
        <v>0</v>
      </c>
      <c r="I4661" t="s">
        <v>10</v>
      </c>
    </row>
    <row r="4662" spans="1:9" x14ac:dyDescent="0.25">
      <c r="A4662" t="s">
        <v>4670</v>
      </c>
      <c r="B4662">
        <v>202.703301362329</v>
      </c>
      <c r="C4662">
        <v>203.592526571782</v>
      </c>
      <c r="D4662">
        <v>198.489832430674</v>
      </c>
      <c r="E4662">
        <v>199.29595947265599</v>
      </c>
      <c r="F4662">
        <v>2483900</v>
      </c>
      <c r="G4662">
        <v>0</v>
      </c>
      <c r="H4662">
        <v>0</v>
      </c>
      <c r="I4662" t="s">
        <v>10</v>
      </c>
    </row>
    <row r="4663" spans="1:9" x14ac:dyDescent="0.25">
      <c r="A4663" t="s">
        <v>4671</v>
      </c>
      <c r="B4663">
        <v>198.789020041128</v>
      </c>
      <c r="C4663">
        <v>201.381928958651</v>
      </c>
      <c r="D4663">
        <v>197.417779765456</v>
      </c>
      <c r="E4663">
        <v>200.49269104003901</v>
      </c>
      <c r="F4663">
        <v>2349800</v>
      </c>
      <c r="G4663">
        <v>0</v>
      </c>
      <c r="H4663">
        <v>0</v>
      </c>
      <c r="I4663" t="s">
        <v>10</v>
      </c>
    </row>
    <row r="4664" spans="1:9" x14ac:dyDescent="0.25">
      <c r="A4664" t="s">
        <v>4672</v>
      </c>
      <c r="B4664">
        <v>199.04665957223301</v>
      </c>
      <c r="C4664">
        <v>201.42348551236699</v>
      </c>
      <c r="D4664">
        <v>197.65879449501699</v>
      </c>
      <c r="E4664">
        <v>200.11041259765599</v>
      </c>
      <c r="F4664">
        <v>2122400</v>
      </c>
      <c r="G4664">
        <v>0</v>
      </c>
      <c r="H4664">
        <v>0</v>
      </c>
      <c r="I4664" t="s">
        <v>10</v>
      </c>
    </row>
    <row r="4665" spans="1:9" x14ac:dyDescent="0.25">
      <c r="A4665" t="s">
        <v>4673</v>
      </c>
      <c r="B4665">
        <v>200.858342460389</v>
      </c>
      <c r="C4665">
        <v>202.212970602459</v>
      </c>
      <c r="D4665">
        <v>199.453852884047</v>
      </c>
      <c r="E4665">
        <v>199.57850646972599</v>
      </c>
      <c r="F4665">
        <v>1845600</v>
      </c>
      <c r="G4665">
        <v>0</v>
      </c>
      <c r="H4665">
        <v>0</v>
      </c>
      <c r="I4665" t="s">
        <v>10</v>
      </c>
    </row>
    <row r="4666" spans="1:9" x14ac:dyDescent="0.25">
      <c r="A4666" t="s">
        <v>4674</v>
      </c>
      <c r="B4666">
        <v>197.76683288678001</v>
      </c>
      <c r="C4666">
        <v>200.201826242658</v>
      </c>
      <c r="D4666">
        <v>197.093678073201</v>
      </c>
      <c r="E4666">
        <v>199.67826843261699</v>
      </c>
      <c r="F4666">
        <v>1953900</v>
      </c>
      <c r="G4666">
        <v>0</v>
      </c>
      <c r="H4666">
        <v>0</v>
      </c>
      <c r="I4666" t="s">
        <v>10</v>
      </c>
    </row>
    <row r="4667" spans="1:9" x14ac:dyDescent="0.25">
      <c r="A4667" t="s">
        <v>4675</v>
      </c>
      <c r="B4667">
        <v>199.163011316287</v>
      </c>
      <c r="C4667">
        <v>200.18522161559099</v>
      </c>
      <c r="D4667">
        <v>195.822167845341</v>
      </c>
      <c r="E4667">
        <v>197.16017150878901</v>
      </c>
      <c r="F4667">
        <v>3000200</v>
      </c>
      <c r="G4667">
        <v>0</v>
      </c>
      <c r="H4667">
        <v>0</v>
      </c>
      <c r="I4667" t="s">
        <v>10</v>
      </c>
    </row>
    <row r="4668" spans="1:9" x14ac:dyDescent="0.25">
      <c r="A4668" t="s">
        <v>4676</v>
      </c>
      <c r="B4668">
        <v>195.27361393686601</v>
      </c>
      <c r="C4668">
        <v>197.91637113508901</v>
      </c>
      <c r="D4668">
        <v>194.093513614301</v>
      </c>
      <c r="E4668">
        <v>197.46760559082</v>
      </c>
      <c r="F4668">
        <v>2564100</v>
      </c>
      <c r="G4668">
        <v>0</v>
      </c>
      <c r="H4668">
        <v>0</v>
      </c>
      <c r="I4668" t="s">
        <v>10</v>
      </c>
    </row>
    <row r="4669" spans="1:9" x14ac:dyDescent="0.25">
      <c r="A4669" t="s">
        <v>4677</v>
      </c>
      <c r="B4669">
        <v>198.10754356488499</v>
      </c>
      <c r="C4669">
        <v>200.02728487120299</v>
      </c>
      <c r="D4669">
        <v>197.95794658103799</v>
      </c>
      <c r="E4669">
        <v>198.93028259277301</v>
      </c>
      <c r="F4669">
        <v>2304300</v>
      </c>
      <c r="G4669">
        <v>0</v>
      </c>
      <c r="H4669">
        <v>0</v>
      </c>
      <c r="I4669" t="s">
        <v>10</v>
      </c>
    </row>
    <row r="4670" spans="1:9" x14ac:dyDescent="0.25">
      <c r="A4670" t="s">
        <v>4678</v>
      </c>
      <c r="B4670">
        <v>198.506511569987</v>
      </c>
      <c r="C4670">
        <v>198.68934534186701</v>
      </c>
      <c r="D4670">
        <v>197.060466105372</v>
      </c>
      <c r="E4670">
        <v>197.80842590332</v>
      </c>
      <c r="F4670">
        <v>2826400</v>
      </c>
      <c r="G4670">
        <v>0</v>
      </c>
      <c r="H4670">
        <v>0</v>
      </c>
      <c r="I4670" t="s">
        <v>10</v>
      </c>
    </row>
    <row r="4671" spans="1:9" x14ac:dyDescent="0.25">
      <c r="A4671" t="s">
        <v>4679</v>
      </c>
      <c r="B4671">
        <v>198.43996272275299</v>
      </c>
      <c r="C4671">
        <v>198.43996272275299</v>
      </c>
      <c r="D4671">
        <v>197.052097842584</v>
      </c>
      <c r="E4671">
        <v>197.89978027343699</v>
      </c>
      <c r="F4671">
        <v>2000700</v>
      </c>
      <c r="G4671">
        <v>0</v>
      </c>
      <c r="H4671">
        <v>0</v>
      </c>
      <c r="I4671" t="s">
        <v>10</v>
      </c>
    </row>
    <row r="4672" spans="1:9" x14ac:dyDescent="0.25">
      <c r="A4672" t="s">
        <v>4680</v>
      </c>
      <c r="B4672">
        <v>198.96359599968801</v>
      </c>
      <c r="C4672">
        <v>199.113180350714</v>
      </c>
      <c r="D4672">
        <v>197.40950893870499</v>
      </c>
      <c r="E4672">
        <v>197.80842590332</v>
      </c>
      <c r="F4672">
        <v>2223800</v>
      </c>
      <c r="G4672">
        <v>0</v>
      </c>
      <c r="H4672">
        <v>0</v>
      </c>
      <c r="I4672" t="s">
        <v>10</v>
      </c>
    </row>
    <row r="4673" spans="1:9" x14ac:dyDescent="0.25">
      <c r="A4673" t="s">
        <v>4681</v>
      </c>
      <c r="B4673">
        <v>197.74185890030299</v>
      </c>
      <c r="C4673">
        <v>198.58122256009801</v>
      </c>
      <c r="D4673">
        <v>196.42878629404501</v>
      </c>
      <c r="E4673">
        <v>196.48695373535099</v>
      </c>
      <c r="F4673">
        <v>2177200</v>
      </c>
      <c r="G4673">
        <v>0</v>
      </c>
      <c r="H4673">
        <v>0</v>
      </c>
      <c r="I4673" t="s">
        <v>10</v>
      </c>
    </row>
    <row r="4674" spans="1:9" x14ac:dyDescent="0.25">
      <c r="A4674" t="s">
        <v>4682</v>
      </c>
      <c r="B4674">
        <v>197.30969893069701</v>
      </c>
      <c r="C4674">
        <v>198.257104111757</v>
      </c>
      <c r="D4674">
        <v>195.75562523673801</v>
      </c>
      <c r="E4674">
        <v>196.08804321289</v>
      </c>
      <c r="F4674">
        <v>1268500</v>
      </c>
      <c r="G4674">
        <v>0</v>
      </c>
      <c r="H4674">
        <v>0</v>
      </c>
      <c r="I4674" t="s">
        <v>10</v>
      </c>
    </row>
    <row r="4675" spans="1:9" x14ac:dyDescent="0.25">
      <c r="A4675" t="s">
        <v>4683</v>
      </c>
      <c r="B4675">
        <v>195.92187587311599</v>
      </c>
      <c r="C4675">
        <v>196.86097524273001</v>
      </c>
      <c r="D4675">
        <v>195.132373501225</v>
      </c>
      <c r="E4675">
        <v>195.38999938964801</v>
      </c>
      <c r="F4675">
        <v>1999600</v>
      </c>
      <c r="G4675">
        <v>0</v>
      </c>
      <c r="H4675">
        <v>0</v>
      </c>
      <c r="I4675" t="s">
        <v>10</v>
      </c>
    </row>
    <row r="4676" spans="1:9" x14ac:dyDescent="0.25">
      <c r="A4676" t="s">
        <v>4684</v>
      </c>
      <c r="B4676">
        <v>196.204428828164</v>
      </c>
      <c r="C4676">
        <v>199.45386780118301</v>
      </c>
      <c r="D4676">
        <v>194.741771696092</v>
      </c>
      <c r="E4676">
        <v>198.96354675292901</v>
      </c>
      <c r="F4676">
        <v>3212900</v>
      </c>
      <c r="G4676">
        <v>0</v>
      </c>
      <c r="H4676">
        <v>0</v>
      </c>
      <c r="I4676" t="s">
        <v>10</v>
      </c>
    </row>
    <row r="4677" spans="1:9" x14ac:dyDescent="0.25">
      <c r="A4677" t="s">
        <v>4685</v>
      </c>
      <c r="B4677">
        <v>201.12274287859401</v>
      </c>
      <c r="C4677">
        <v>203.80715936597301</v>
      </c>
      <c r="D4677">
        <v>200.41411879982701</v>
      </c>
      <c r="E4677">
        <v>201.21444702148401</v>
      </c>
      <c r="F4677">
        <v>4500000</v>
      </c>
      <c r="G4677">
        <v>0.75</v>
      </c>
      <c r="H4677">
        <v>0</v>
      </c>
      <c r="I4677" t="s">
        <v>10</v>
      </c>
    </row>
    <row r="4678" spans="1:9" x14ac:dyDescent="0.25">
      <c r="A4678" t="s">
        <v>4686</v>
      </c>
      <c r="B4678">
        <v>203.47366690969901</v>
      </c>
      <c r="C4678">
        <v>209.07591275810501</v>
      </c>
      <c r="D4678">
        <v>203.41530395422799</v>
      </c>
      <c r="E4678">
        <v>206.44985961914</v>
      </c>
      <c r="F4678">
        <v>6364600</v>
      </c>
      <c r="G4678">
        <v>0</v>
      </c>
      <c r="H4678">
        <v>0</v>
      </c>
      <c r="I4678" t="s">
        <v>10</v>
      </c>
    </row>
    <row r="4679" spans="1:9" x14ac:dyDescent="0.25">
      <c r="A4679" t="s">
        <v>4687</v>
      </c>
      <c r="B4679">
        <v>208.23395461766</v>
      </c>
      <c r="C4679">
        <v>208.98425203583801</v>
      </c>
      <c r="D4679">
        <v>203.42367831976901</v>
      </c>
      <c r="E4679">
        <v>207.54200744628901</v>
      </c>
      <c r="F4679">
        <v>4765400</v>
      </c>
      <c r="G4679">
        <v>0</v>
      </c>
      <c r="H4679">
        <v>0</v>
      </c>
      <c r="I4679" t="s">
        <v>10</v>
      </c>
    </row>
    <row r="4680" spans="1:9" x14ac:dyDescent="0.25">
      <c r="A4680" t="s">
        <v>4688</v>
      </c>
      <c r="B4680">
        <v>212.49399132563099</v>
      </c>
      <c r="C4680">
        <v>212.50232344008799</v>
      </c>
      <c r="D4680">
        <v>208.42568061230099</v>
      </c>
      <c r="E4680">
        <v>208.959228515625</v>
      </c>
      <c r="F4680">
        <v>3326100</v>
      </c>
      <c r="G4680">
        <v>0</v>
      </c>
      <c r="H4680">
        <v>0</v>
      </c>
      <c r="I4680" t="s">
        <v>10</v>
      </c>
    </row>
    <row r="4681" spans="1:9" x14ac:dyDescent="0.25">
      <c r="A4681" t="s">
        <v>4689</v>
      </c>
      <c r="B4681">
        <v>209.08428032625301</v>
      </c>
      <c r="C4681">
        <v>209.54280102344001</v>
      </c>
      <c r="D4681">
        <v>206.258141673675</v>
      </c>
      <c r="E4681">
        <v>207.02511596679599</v>
      </c>
      <c r="F4681">
        <v>2526800</v>
      </c>
      <c r="G4681">
        <v>0</v>
      </c>
      <c r="H4681">
        <v>0</v>
      </c>
      <c r="I4681" t="s">
        <v>10</v>
      </c>
    </row>
    <row r="4682" spans="1:9" x14ac:dyDescent="0.25">
      <c r="A4682" t="s">
        <v>4690</v>
      </c>
      <c r="B4682">
        <v>205.282741078773</v>
      </c>
      <c r="C4682">
        <v>206.81668959806601</v>
      </c>
      <c r="D4682">
        <v>204.35736761057601</v>
      </c>
      <c r="E4682">
        <v>205.04096984863199</v>
      </c>
      <c r="F4682">
        <v>2331400</v>
      </c>
      <c r="G4682">
        <v>0</v>
      </c>
      <c r="H4682">
        <v>0</v>
      </c>
      <c r="I4682" t="s">
        <v>10</v>
      </c>
    </row>
    <row r="4683" spans="1:9" x14ac:dyDescent="0.25">
      <c r="A4683" t="s">
        <v>4691</v>
      </c>
      <c r="B4683">
        <v>203.932183518899</v>
      </c>
      <c r="C4683">
        <v>207.98381689374801</v>
      </c>
      <c r="D4683">
        <v>203.748775252158</v>
      </c>
      <c r="E4683">
        <v>207.21684265136699</v>
      </c>
      <c r="F4683">
        <v>2667000</v>
      </c>
      <c r="G4683">
        <v>0</v>
      </c>
      <c r="H4683">
        <v>0</v>
      </c>
      <c r="I4683" t="s">
        <v>10</v>
      </c>
    </row>
    <row r="4684" spans="1:9" x14ac:dyDescent="0.25">
      <c r="A4684" t="s">
        <v>4692</v>
      </c>
      <c r="B4684">
        <v>208.83421281899101</v>
      </c>
      <c r="C4684">
        <v>208.98426722521799</v>
      </c>
      <c r="D4684">
        <v>206.08310088440399</v>
      </c>
      <c r="E4684">
        <v>208.70916748046801</v>
      </c>
      <c r="F4684">
        <v>1959100</v>
      </c>
      <c r="G4684">
        <v>0</v>
      </c>
      <c r="H4684">
        <v>0</v>
      </c>
      <c r="I4684" t="s">
        <v>10</v>
      </c>
    </row>
    <row r="4685" spans="1:9" x14ac:dyDescent="0.25">
      <c r="A4685" t="s">
        <v>4693</v>
      </c>
      <c r="B4685">
        <v>208.417314726472</v>
      </c>
      <c r="C4685">
        <v>209.58444660062699</v>
      </c>
      <c r="D4685">
        <v>207.38356026594701</v>
      </c>
      <c r="E4685">
        <v>208.52569580078099</v>
      </c>
      <c r="F4685">
        <v>1494200</v>
      </c>
      <c r="G4685">
        <v>0</v>
      </c>
      <c r="H4685">
        <v>0</v>
      </c>
      <c r="I4685" t="s">
        <v>10</v>
      </c>
    </row>
    <row r="4686" spans="1:9" x14ac:dyDescent="0.25">
      <c r="A4686" t="s">
        <v>4694</v>
      </c>
      <c r="B4686">
        <v>209.09261130713799</v>
      </c>
      <c r="C4686">
        <v>215.25344012369499</v>
      </c>
      <c r="D4686">
        <v>208.99257505403301</v>
      </c>
      <c r="E4686">
        <v>214.81991577148401</v>
      </c>
      <c r="F4686">
        <v>3464200</v>
      </c>
      <c r="G4686">
        <v>0</v>
      </c>
      <c r="H4686">
        <v>0</v>
      </c>
      <c r="I4686" t="s">
        <v>10</v>
      </c>
    </row>
    <row r="4687" spans="1:9" x14ac:dyDescent="0.25">
      <c r="A4687" t="s">
        <v>4695</v>
      </c>
      <c r="B4687">
        <v>214.92829203908599</v>
      </c>
      <c r="C4687">
        <v>217.17086461496501</v>
      </c>
      <c r="D4687">
        <v>213.05253601074199</v>
      </c>
      <c r="E4687">
        <v>213.05253601074199</v>
      </c>
      <c r="F4687">
        <v>3482300</v>
      </c>
      <c r="G4687">
        <v>0</v>
      </c>
      <c r="H4687">
        <v>0</v>
      </c>
      <c r="I4687" t="s">
        <v>10</v>
      </c>
    </row>
    <row r="4688" spans="1:9" x14ac:dyDescent="0.25">
      <c r="A4688" t="s">
        <v>4696</v>
      </c>
      <c r="B4688">
        <v>214.36140188994801</v>
      </c>
      <c r="C4688">
        <v>216.37886744946999</v>
      </c>
      <c r="D4688">
        <v>212.98583984375</v>
      </c>
      <c r="E4688">
        <v>212.98583984375</v>
      </c>
      <c r="F4688">
        <v>3353200</v>
      </c>
      <c r="G4688">
        <v>0</v>
      </c>
      <c r="H4688">
        <v>0</v>
      </c>
      <c r="I4688" t="s">
        <v>10</v>
      </c>
    </row>
    <row r="4689" spans="1:9" x14ac:dyDescent="0.25">
      <c r="A4689" t="s">
        <v>4697</v>
      </c>
      <c r="B4689">
        <v>214.00294974655799</v>
      </c>
      <c r="C4689">
        <v>215.89537016618101</v>
      </c>
      <c r="D4689">
        <v>212.38561631975799</v>
      </c>
      <c r="E4689">
        <v>214.394775390625</v>
      </c>
      <c r="F4689">
        <v>5283400</v>
      </c>
      <c r="G4689">
        <v>0</v>
      </c>
      <c r="H4689">
        <v>0</v>
      </c>
      <c r="I4689" t="s">
        <v>10</v>
      </c>
    </row>
    <row r="4690" spans="1:9" x14ac:dyDescent="0.25">
      <c r="A4690" t="s">
        <v>4698</v>
      </c>
      <c r="B4690">
        <v>216.754072463113</v>
      </c>
      <c r="C4690">
        <v>218.42141148205999</v>
      </c>
      <c r="D4690">
        <v>216.05379312814401</v>
      </c>
      <c r="E4690">
        <v>216.770736694335</v>
      </c>
      <c r="F4690">
        <v>2575600</v>
      </c>
      <c r="G4690">
        <v>0</v>
      </c>
      <c r="H4690">
        <v>0</v>
      </c>
      <c r="I4690" t="s">
        <v>10</v>
      </c>
    </row>
    <row r="4691" spans="1:9" x14ac:dyDescent="0.25">
      <c r="A4691" t="s">
        <v>4699</v>
      </c>
      <c r="B4691">
        <v>218.08793307121101</v>
      </c>
      <c r="C4691">
        <v>218.25465169616299</v>
      </c>
      <c r="D4691">
        <v>213.56943346076</v>
      </c>
      <c r="E4691">
        <v>213.81954956054599</v>
      </c>
      <c r="F4691">
        <v>2195500</v>
      </c>
      <c r="G4691">
        <v>0</v>
      </c>
      <c r="H4691">
        <v>0</v>
      </c>
      <c r="I4691" t="s">
        <v>10</v>
      </c>
    </row>
    <row r="4692" spans="1:9" x14ac:dyDescent="0.25">
      <c r="A4692" t="s">
        <v>4700</v>
      </c>
      <c r="B4692">
        <v>215.811959408712</v>
      </c>
      <c r="C4692">
        <v>215.995367665396</v>
      </c>
      <c r="D4692">
        <v>212.21051478455399</v>
      </c>
      <c r="E4692">
        <v>212.73571777343699</v>
      </c>
      <c r="F4692">
        <v>2052400</v>
      </c>
      <c r="G4692">
        <v>0</v>
      </c>
      <c r="H4692">
        <v>0</v>
      </c>
      <c r="I4692" t="s">
        <v>10</v>
      </c>
    </row>
    <row r="4693" spans="1:9" x14ac:dyDescent="0.25">
      <c r="A4693" t="s">
        <v>4701</v>
      </c>
      <c r="B4693">
        <v>213.92788843398799</v>
      </c>
      <c r="C4693">
        <v>218.49640581765101</v>
      </c>
      <c r="D4693">
        <v>213.65278873153599</v>
      </c>
      <c r="E4693">
        <v>217.59605407714801</v>
      </c>
      <c r="F4693">
        <v>3337800</v>
      </c>
      <c r="G4693">
        <v>0</v>
      </c>
      <c r="H4693">
        <v>0</v>
      </c>
      <c r="I4693" t="s">
        <v>10</v>
      </c>
    </row>
    <row r="4694" spans="1:9" x14ac:dyDescent="0.25">
      <c r="A4694" t="s">
        <v>4702</v>
      </c>
      <c r="B4694">
        <v>218.13794325611701</v>
      </c>
      <c r="C4694">
        <v>218.53811373625399</v>
      </c>
      <c r="D4694">
        <v>214.85328370951601</v>
      </c>
      <c r="E4694">
        <v>215.89537048339801</v>
      </c>
      <c r="F4694">
        <v>2100600</v>
      </c>
      <c r="G4694">
        <v>0</v>
      </c>
      <c r="H4694">
        <v>0</v>
      </c>
      <c r="I4694" t="s">
        <v>10</v>
      </c>
    </row>
    <row r="4695" spans="1:9" x14ac:dyDescent="0.25">
      <c r="A4695" t="s">
        <v>4703</v>
      </c>
      <c r="B4695">
        <v>215.245127679955</v>
      </c>
      <c r="C4695">
        <v>216.087142006243</v>
      </c>
      <c r="D4695">
        <v>213.41938946134599</v>
      </c>
      <c r="E4695">
        <v>214.85330200195301</v>
      </c>
      <c r="F4695">
        <v>1289300</v>
      </c>
      <c r="G4695">
        <v>0</v>
      </c>
      <c r="H4695">
        <v>0</v>
      </c>
      <c r="I4695" t="s">
        <v>10</v>
      </c>
    </row>
    <row r="4696" spans="1:9" x14ac:dyDescent="0.25">
      <c r="A4696" t="s">
        <v>4704</v>
      </c>
      <c r="B4696">
        <v>215.07001541330899</v>
      </c>
      <c r="C4696">
        <v>215.07001541330899</v>
      </c>
      <c r="D4696">
        <v>213.01918333587199</v>
      </c>
      <c r="E4696">
        <v>213.37765502929599</v>
      </c>
      <c r="F4696">
        <v>1567900</v>
      </c>
      <c r="G4696">
        <v>0</v>
      </c>
      <c r="H4696">
        <v>0</v>
      </c>
      <c r="I4696" t="s">
        <v>10</v>
      </c>
    </row>
    <row r="4697" spans="1:9" x14ac:dyDescent="0.25">
      <c r="A4697" t="s">
        <v>4705</v>
      </c>
      <c r="B4697">
        <v>214.23635207517401</v>
      </c>
      <c r="C4697">
        <v>214.253016302692</v>
      </c>
      <c r="D4697">
        <v>212.66904967514901</v>
      </c>
      <c r="E4697">
        <v>213.836181640625</v>
      </c>
      <c r="F4697">
        <v>1301000</v>
      </c>
      <c r="G4697">
        <v>0</v>
      </c>
      <c r="H4697">
        <v>0</v>
      </c>
      <c r="I4697" t="s">
        <v>10</v>
      </c>
    </row>
    <row r="4698" spans="1:9" x14ac:dyDescent="0.25">
      <c r="A4698" t="s">
        <v>4706</v>
      </c>
      <c r="B4698">
        <v>213.31097837113899</v>
      </c>
      <c r="C4698">
        <v>213.96123946433201</v>
      </c>
      <c r="D4698">
        <v>210.843324151019</v>
      </c>
      <c r="E4698">
        <v>212.38560485839801</v>
      </c>
      <c r="F4698">
        <v>2519300</v>
      </c>
      <c r="G4698">
        <v>0</v>
      </c>
      <c r="H4698">
        <v>0</v>
      </c>
      <c r="I4698" t="s">
        <v>10</v>
      </c>
    </row>
    <row r="4699" spans="1:9" x14ac:dyDescent="0.25">
      <c r="A4699" t="s">
        <v>4707</v>
      </c>
      <c r="B4699">
        <v>214.89495472084701</v>
      </c>
      <c r="C4699">
        <v>215.011680650236</v>
      </c>
      <c r="D4699">
        <v>211.68533512386099</v>
      </c>
      <c r="E4699">
        <v>213.14425659179599</v>
      </c>
      <c r="F4699">
        <v>2258300</v>
      </c>
      <c r="G4699">
        <v>0</v>
      </c>
      <c r="H4699">
        <v>0</v>
      </c>
      <c r="I4699" t="s">
        <v>10</v>
      </c>
    </row>
    <row r="4700" spans="1:9" x14ac:dyDescent="0.25">
      <c r="A4700" t="s">
        <v>4708</v>
      </c>
      <c r="B4700">
        <v>212.98589461303399</v>
      </c>
      <c r="C4700">
        <v>213.53613229379201</v>
      </c>
      <c r="D4700">
        <v>211.10180599588699</v>
      </c>
      <c r="E4700">
        <v>211.16015625</v>
      </c>
      <c r="F4700">
        <v>2988200</v>
      </c>
      <c r="G4700">
        <v>0</v>
      </c>
      <c r="H4700">
        <v>0</v>
      </c>
      <c r="I4700" t="s">
        <v>10</v>
      </c>
    </row>
    <row r="4701" spans="1:9" x14ac:dyDescent="0.25">
      <c r="A4701" t="s">
        <v>4709</v>
      </c>
      <c r="B4701">
        <v>212.77744938356</v>
      </c>
      <c r="C4701">
        <v>216.520629779855</v>
      </c>
      <c r="D4701">
        <v>212.018819854632</v>
      </c>
      <c r="E4701">
        <v>214.11131286621</v>
      </c>
      <c r="F4701">
        <v>2583200</v>
      </c>
      <c r="G4701">
        <v>0</v>
      </c>
      <c r="H4701">
        <v>0</v>
      </c>
      <c r="I4701" t="s">
        <v>10</v>
      </c>
    </row>
    <row r="4702" spans="1:9" x14ac:dyDescent="0.25">
      <c r="A4702" t="s">
        <v>4710</v>
      </c>
      <c r="B4702">
        <v>214.40309236570101</v>
      </c>
      <c r="C4702">
        <v>214.66152784700299</v>
      </c>
      <c r="D4702">
        <v>211.493594271425</v>
      </c>
      <c r="E4702">
        <v>213.01921081542901</v>
      </c>
      <c r="F4702">
        <v>2594700</v>
      </c>
      <c r="G4702">
        <v>0</v>
      </c>
      <c r="H4702">
        <v>0</v>
      </c>
      <c r="I4702" t="s">
        <v>10</v>
      </c>
    </row>
    <row r="4703" spans="1:9" x14ac:dyDescent="0.25">
      <c r="A4703" t="s">
        <v>4711</v>
      </c>
      <c r="B4703">
        <v>212.37727480545499</v>
      </c>
      <c r="C4703">
        <v>212.73574653329999</v>
      </c>
      <c r="D4703">
        <v>209.76788557232601</v>
      </c>
      <c r="E4703">
        <v>209.92628479003901</v>
      </c>
      <c r="F4703">
        <v>2940500</v>
      </c>
      <c r="G4703">
        <v>0</v>
      </c>
      <c r="H4703">
        <v>0</v>
      </c>
      <c r="I4703" t="s">
        <v>10</v>
      </c>
    </row>
    <row r="4704" spans="1:9" x14ac:dyDescent="0.25">
      <c r="A4704" t="s">
        <v>4712</v>
      </c>
      <c r="B4704">
        <v>210.75164368416901</v>
      </c>
      <c r="C4704">
        <v>213.08592073462401</v>
      </c>
      <c r="D4704">
        <v>210.601576565383</v>
      </c>
      <c r="E4704">
        <v>211.70202636718699</v>
      </c>
      <c r="F4704">
        <v>2637300</v>
      </c>
      <c r="G4704">
        <v>0</v>
      </c>
      <c r="H4704">
        <v>0</v>
      </c>
      <c r="I4704" t="s">
        <v>10</v>
      </c>
    </row>
    <row r="4705" spans="1:9" x14ac:dyDescent="0.25">
      <c r="A4705" t="s">
        <v>4713</v>
      </c>
      <c r="B4705">
        <v>212.58570237135999</v>
      </c>
      <c r="C4705">
        <v>212.710747696206</v>
      </c>
      <c r="D4705">
        <v>210.37648349385501</v>
      </c>
      <c r="E4705">
        <v>212.02714538574199</v>
      </c>
      <c r="F4705">
        <v>2927200</v>
      </c>
      <c r="G4705">
        <v>0</v>
      </c>
      <c r="H4705">
        <v>0</v>
      </c>
      <c r="I4705" t="s">
        <v>10</v>
      </c>
    </row>
    <row r="4706" spans="1:9" x14ac:dyDescent="0.25">
      <c r="A4706" t="s">
        <v>4714</v>
      </c>
      <c r="B4706">
        <v>213.210962787526</v>
      </c>
      <c r="C4706">
        <v>213.32767600221499</v>
      </c>
      <c r="D4706">
        <v>210.893362723862</v>
      </c>
      <c r="E4706">
        <v>212.694091796875</v>
      </c>
      <c r="F4706">
        <v>2422400</v>
      </c>
      <c r="G4706">
        <v>0</v>
      </c>
      <c r="H4706">
        <v>0</v>
      </c>
      <c r="I4706" t="s">
        <v>10</v>
      </c>
    </row>
    <row r="4707" spans="1:9" x14ac:dyDescent="0.25">
      <c r="A4707" t="s">
        <v>4715</v>
      </c>
      <c r="B4707">
        <v>213.210934653224</v>
      </c>
      <c r="C4707">
        <v>214.50311195934299</v>
      </c>
      <c r="D4707">
        <v>211.827040489681</v>
      </c>
      <c r="E4707">
        <v>214.27803039550699</v>
      </c>
      <c r="F4707">
        <v>2849200</v>
      </c>
      <c r="G4707">
        <v>0</v>
      </c>
      <c r="H4707">
        <v>0</v>
      </c>
      <c r="I4707" t="s">
        <v>10</v>
      </c>
    </row>
    <row r="4708" spans="1:9" x14ac:dyDescent="0.25">
      <c r="A4708" t="s">
        <v>4716</v>
      </c>
      <c r="B4708">
        <v>216.12875965983599</v>
      </c>
      <c r="C4708">
        <v>218.22959707499999</v>
      </c>
      <c r="D4708">
        <v>213.75279713649601</v>
      </c>
      <c r="E4708">
        <v>215.47015380859301</v>
      </c>
      <c r="F4708">
        <v>4445500</v>
      </c>
      <c r="G4708">
        <v>0</v>
      </c>
      <c r="H4708">
        <v>0</v>
      </c>
      <c r="I4708" t="s">
        <v>10</v>
      </c>
    </row>
    <row r="4709" spans="1:9" x14ac:dyDescent="0.25">
      <c r="A4709" t="s">
        <v>4717</v>
      </c>
      <c r="B4709">
        <v>217.57101506961601</v>
      </c>
      <c r="C4709">
        <v>218.42134856537299</v>
      </c>
      <c r="D4709">
        <v>207.45025792795599</v>
      </c>
      <c r="E4709">
        <v>211.460205078125</v>
      </c>
      <c r="F4709">
        <v>8608100</v>
      </c>
      <c r="G4709">
        <v>0</v>
      </c>
      <c r="H4709">
        <v>0</v>
      </c>
      <c r="I4709" t="s">
        <v>10</v>
      </c>
    </row>
    <row r="4710" spans="1:9" x14ac:dyDescent="0.25">
      <c r="A4710" t="s">
        <v>4718</v>
      </c>
      <c r="B4710">
        <v>212.16054854615999</v>
      </c>
      <c r="C4710">
        <v>212.20222184313801</v>
      </c>
      <c r="D4710">
        <v>208.91757480833999</v>
      </c>
      <c r="E4710">
        <v>209.22602844238199</v>
      </c>
      <c r="F4710">
        <v>4984500</v>
      </c>
      <c r="G4710">
        <v>0</v>
      </c>
      <c r="H4710">
        <v>0</v>
      </c>
      <c r="I4710" t="s">
        <v>10</v>
      </c>
    </row>
    <row r="4711" spans="1:9" x14ac:dyDescent="0.25">
      <c r="A4711" t="s">
        <v>4719</v>
      </c>
      <c r="B4711">
        <v>209.25101083819601</v>
      </c>
      <c r="C4711">
        <v>213.53608359082099</v>
      </c>
      <c r="D4711">
        <v>208.63409092795601</v>
      </c>
      <c r="E4711">
        <v>213.51939392089801</v>
      </c>
      <c r="F4711">
        <v>4643400</v>
      </c>
      <c r="G4711">
        <v>0</v>
      </c>
      <c r="H4711">
        <v>0</v>
      </c>
      <c r="I4711" t="s">
        <v>10</v>
      </c>
    </row>
    <row r="4712" spans="1:9" x14ac:dyDescent="0.25">
      <c r="A4712" t="s">
        <v>4720</v>
      </c>
      <c r="B4712">
        <v>212.960798420358</v>
      </c>
      <c r="C4712">
        <v>219.14662246895401</v>
      </c>
      <c r="D4712">
        <v>212.744049003947</v>
      </c>
      <c r="E4712">
        <v>218.02116394042901</v>
      </c>
      <c r="F4712">
        <v>5264700</v>
      </c>
      <c r="G4712">
        <v>0</v>
      </c>
      <c r="H4712">
        <v>0</v>
      </c>
      <c r="I4712" t="s">
        <v>10</v>
      </c>
    </row>
    <row r="4713" spans="1:9" x14ac:dyDescent="0.25">
      <c r="A4713" t="s">
        <v>4721</v>
      </c>
      <c r="B4713">
        <v>215.086689916925</v>
      </c>
      <c r="C4713">
        <v>216.970790768353</v>
      </c>
      <c r="D4713">
        <v>214.12797526336101</v>
      </c>
      <c r="E4713">
        <v>216.82905578613199</v>
      </c>
      <c r="F4713">
        <v>4003600</v>
      </c>
      <c r="G4713">
        <v>0</v>
      </c>
      <c r="H4713">
        <v>0</v>
      </c>
      <c r="I4713" t="s">
        <v>10</v>
      </c>
    </row>
    <row r="4714" spans="1:9" x14ac:dyDescent="0.25">
      <c r="A4714" t="s">
        <v>4722</v>
      </c>
      <c r="B4714">
        <v>217.370959305464</v>
      </c>
      <c r="C4714">
        <v>221.572660361495</v>
      </c>
      <c r="D4714">
        <v>217.00414272048499</v>
      </c>
      <c r="E4714">
        <v>221.48928833007801</v>
      </c>
      <c r="F4714">
        <v>4314000</v>
      </c>
      <c r="G4714">
        <v>0</v>
      </c>
      <c r="H4714">
        <v>0</v>
      </c>
      <c r="I4714" t="s">
        <v>10</v>
      </c>
    </row>
    <row r="4715" spans="1:9" x14ac:dyDescent="0.25">
      <c r="A4715" t="s">
        <v>4723</v>
      </c>
      <c r="B4715">
        <v>222.04784612534201</v>
      </c>
      <c r="C4715">
        <v>225.507568990111</v>
      </c>
      <c r="D4715">
        <v>220.93073220070801</v>
      </c>
      <c r="E4715">
        <v>224.28207397460901</v>
      </c>
      <c r="F4715">
        <v>5055000</v>
      </c>
      <c r="G4715">
        <v>0</v>
      </c>
      <c r="H4715">
        <v>0</v>
      </c>
      <c r="I4715" t="s">
        <v>10</v>
      </c>
    </row>
    <row r="4716" spans="1:9" x14ac:dyDescent="0.25">
      <c r="A4716" t="s">
        <v>4724</v>
      </c>
      <c r="B4716">
        <v>222.99820991687599</v>
      </c>
      <c r="C4716">
        <v>224.25705879715099</v>
      </c>
      <c r="D4716">
        <v>221.79772399802701</v>
      </c>
      <c r="E4716">
        <v>223.540115356445</v>
      </c>
      <c r="F4716">
        <v>3535400</v>
      </c>
      <c r="G4716">
        <v>0</v>
      </c>
      <c r="H4716">
        <v>0</v>
      </c>
      <c r="I4716" t="s">
        <v>10</v>
      </c>
    </row>
    <row r="4717" spans="1:9" x14ac:dyDescent="0.25">
      <c r="A4717" t="s">
        <v>4725</v>
      </c>
      <c r="B4717">
        <v>224.29039397715701</v>
      </c>
      <c r="C4717">
        <v>228.25032312358201</v>
      </c>
      <c r="D4717">
        <v>224.09864088057699</v>
      </c>
      <c r="E4717">
        <v>227.15821838378901</v>
      </c>
      <c r="F4717">
        <v>3881100</v>
      </c>
      <c r="G4717">
        <v>0</v>
      </c>
      <c r="H4717">
        <v>0</v>
      </c>
      <c r="I4717" t="s">
        <v>10</v>
      </c>
    </row>
    <row r="4718" spans="1:9" x14ac:dyDescent="0.25">
      <c r="A4718" t="s">
        <v>4726</v>
      </c>
      <c r="B4718">
        <v>225.41587729405299</v>
      </c>
      <c r="C4718">
        <v>226.75807279237699</v>
      </c>
      <c r="D4718">
        <v>222.681417286472</v>
      </c>
      <c r="E4718">
        <v>224.20704650878901</v>
      </c>
      <c r="F4718">
        <v>3970400</v>
      </c>
      <c r="G4718">
        <v>0</v>
      </c>
      <c r="H4718">
        <v>0</v>
      </c>
      <c r="I4718" t="s">
        <v>10</v>
      </c>
    </row>
    <row r="4719" spans="1:9" x14ac:dyDescent="0.25">
      <c r="A4719" t="s">
        <v>4727</v>
      </c>
      <c r="B4719">
        <v>223.881879645569</v>
      </c>
      <c r="C4719">
        <v>225.09071030345501</v>
      </c>
      <c r="D4719">
        <v>222.031132787633</v>
      </c>
      <c r="E4719">
        <v>223.33168029785099</v>
      </c>
      <c r="F4719">
        <v>3710200</v>
      </c>
      <c r="G4719">
        <v>0</v>
      </c>
      <c r="H4719">
        <v>0</v>
      </c>
      <c r="I4719" t="s">
        <v>10</v>
      </c>
    </row>
    <row r="4720" spans="1:9" x14ac:dyDescent="0.25">
      <c r="A4720" t="s">
        <v>4728</v>
      </c>
      <c r="B4720">
        <v>221.88107508458799</v>
      </c>
      <c r="C4720">
        <v>227.24990731459101</v>
      </c>
      <c r="D4720">
        <v>221.75602978016801</v>
      </c>
      <c r="E4720">
        <v>226.94979858398401</v>
      </c>
      <c r="F4720">
        <v>3388200</v>
      </c>
      <c r="G4720">
        <v>0</v>
      </c>
      <c r="H4720">
        <v>0</v>
      </c>
      <c r="I4720" t="s">
        <v>10</v>
      </c>
    </row>
    <row r="4721" spans="1:9" x14ac:dyDescent="0.25">
      <c r="A4721" t="s">
        <v>4729</v>
      </c>
      <c r="B4721">
        <v>225.09072360245401</v>
      </c>
      <c r="C4721">
        <v>226.549644959136</v>
      </c>
      <c r="D4721">
        <v>216.21215014867099</v>
      </c>
      <c r="E4721">
        <v>216.78738403320301</v>
      </c>
      <c r="F4721">
        <v>5913900</v>
      </c>
      <c r="G4721">
        <v>0</v>
      </c>
      <c r="H4721">
        <v>0</v>
      </c>
      <c r="I4721" t="s">
        <v>10</v>
      </c>
    </row>
    <row r="4722" spans="1:9" x14ac:dyDescent="0.25">
      <c r="A4722" t="s">
        <v>4730</v>
      </c>
      <c r="B4722">
        <v>214.67818355985801</v>
      </c>
      <c r="C4722">
        <v>219.50511035347299</v>
      </c>
      <c r="D4722">
        <v>201.33113030011</v>
      </c>
      <c r="E4722">
        <v>207.67535400390599</v>
      </c>
      <c r="F4722">
        <v>6528500</v>
      </c>
      <c r="G4722">
        <v>0</v>
      </c>
      <c r="H4722">
        <v>0</v>
      </c>
      <c r="I4722" t="s">
        <v>10</v>
      </c>
    </row>
    <row r="4723" spans="1:9" x14ac:dyDescent="0.25">
      <c r="A4723" t="s">
        <v>4731</v>
      </c>
      <c r="B4723">
        <v>203.590384860905</v>
      </c>
      <c r="C4723">
        <v>215.71193085663199</v>
      </c>
      <c r="D4723">
        <v>201.83967424679901</v>
      </c>
      <c r="E4723">
        <v>215.67025756835901</v>
      </c>
      <c r="F4723">
        <v>6739900</v>
      </c>
      <c r="G4723">
        <v>0</v>
      </c>
      <c r="H4723">
        <v>0</v>
      </c>
      <c r="I4723" t="s">
        <v>10</v>
      </c>
    </row>
    <row r="4724" spans="1:9" x14ac:dyDescent="0.25">
      <c r="A4724" t="s">
        <v>4732</v>
      </c>
      <c r="B4724">
        <v>213.33596667812</v>
      </c>
      <c r="C4724">
        <v>218.379681158328</v>
      </c>
      <c r="D4724">
        <v>213.13589418939401</v>
      </c>
      <c r="E4724">
        <v>214.33638000488199</v>
      </c>
      <c r="F4724">
        <v>4125000</v>
      </c>
      <c r="G4724">
        <v>0</v>
      </c>
      <c r="H4724">
        <v>0</v>
      </c>
      <c r="I4724" t="s">
        <v>10</v>
      </c>
    </row>
    <row r="4725" spans="1:9" x14ac:dyDescent="0.25">
      <c r="A4725" t="s">
        <v>4733</v>
      </c>
      <c r="B4725">
        <v>215.02831464373401</v>
      </c>
      <c r="C4725">
        <v>215.73693863111799</v>
      </c>
      <c r="D4725">
        <v>205.12433209273999</v>
      </c>
      <c r="E4725">
        <v>205.37443542480401</v>
      </c>
      <c r="F4725">
        <v>4166200</v>
      </c>
      <c r="G4725">
        <v>0</v>
      </c>
      <c r="H4725">
        <v>0</v>
      </c>
      <c r="I4725" t="s">
        <v>10</v>
      </c>
    </row>
    <row r="4726" spans="1:9" x14ac:dyDescent="0.25">
      <c r="A4726" t="s">
        <v>4734</v>
      </c>
      <c r="B4726">
        <v>208.100538328185</v>
      </c>
      <c r="C4726">
        <v>209.809563033698</v>
      </c>
      <c r="D4726">
        <v>199.48873244715199</v>
      </c>
      <c r="E4726">
        <v>207.83377075195301</v>
      </c>
      <c r="F4726">
        <v>5978600</v>
      </c>
      <c r="G4726">
        <v>0</v>
      </c>
      <c r="H4726">
        <v>0</v>
      </c>
      <c r="I4726" t="s">
        <v>10</v>
      </c>
    </row>
    <row r="4727" spans="1:9" x14ac:dyDescent="0.25">
      <c r="A4727" t="s">
        <v>4735</v>
      </c>
      <c r="B4727">
        <v>209.376058964484</v>
      </c>
      <c r="C4727">
        <v>213.54440584986699</v>
      </c>
      <c r="D4727">
        <v>207.43362051018599</v>
      </c>
      <c r="E4727">
        <v>211.05174255371</v>
      </c>
      <c r="F4727">
        <v>3692500</v>
      </c>
      <c r="G4727">
        <v>0</v>
      </c>
      <c r="H4727">
        <v>0</v>
      </c>
      <c r="I4727" t="s">
        <v>10</v>
      </c>
    </row>
    <row r="4728" spans="1:9" x14ac:dyDescent="0.25">
      <c r="A4728" t="s">
        <v>4736</v>
      </c>
      <c r="B4728">
        <v>210.092992148653</v>
      </c>
      <c r="C4728">
        <v>213.752799804722</v>
      </c>
      <c r="D4728">
        <v>208.90085117585701</v>
      </c>
      <c r="E4728">
        <v>213.02751159667901</v>
      </c>
      <c r="F4728">
        <v>2700500</v>
      </c>
      <c r="G4728">
        <v>0</v>
      </c>
      <c r="H4728">
        <v>0</v>
      </c>
      <c r="I4728" t="s">
        <v>10</v>
      </c>
    </row>
    <row r="4729" spans="1:9" x14ac:dyDescent="0.25">
      <c r="A4729" t="s">
        <v>4737</v>
      </c>
      <c r="B4729">
        <v>212.58568933782601</v>
      </c>
      <c r="C4729">
        <v>219.01327305651799</v>
      </c>
      <c r="D4729">
        <v>212.152177703631</v>
      </c>
      <c r="E4729">
        <v>218.90489196777301</v>
      </c>
      <c r="F4729">
        <v>3793800</v>
      </c>
      <c r="G4729">
        <v>0</v>
      </c>
      <c r="H4729">
        <v>0</v>
      </c>
      <c r="I4729" t="s">
        <v>10</v>
      </c>
    </row>
    <row r="4730" spans="1:9" x14ac:dyDescent="0.25">
      <c r="A4730" t="s">
        <v>4738</v>
      </c>
      <c r="B4730">
        <v>221.555970080062</v>
      </c>
      <c r="C4730">
        <v>223.423381244685</v>
      </c>
      <c r="D4730">
        <v>219.18000739269101</v>
      </c>
      <c r="E4730">
        <v>223.15660095214801</v>
      </c>
      <c r="F4730">
        <v>3523100</v>
      </c>
      <c r="G4730">
        <v>0</v>
      </c>
      <c r="H4730">
        <v>0</v>
      </c>
      <c r="I4730" t="s">
        <v>10</v>
      </c>
    </row>
    <row r="4731" spans="1:9" x14ac:dyDescent="0.25">
      <c r="A4731" t="s">
        <v>4739</v>
      </c>
      <c r="B4731">
        <v>221.747667227585</v>
      </c>
      <c r="C4731">
        <v>224.49044607934701</v>
      </c>
      <c r="D4731">
        <v>221.67264005092801</v>
      </c>
      <c r="E4731">
        <v>223.10655212402301</v>
      </c>
      <c r="F4731">
        <v>2602500</v>
      </c>
      <c r="G4731">
        <v>0</v>
      </c>
      <c r="H4731">
        <v>0</v>
      </c>
      <c r="I4731" t="s">
        <v>10</v>
      </c>
    </row>
    <row r="4732" spans="1:9" x14ac:dyDescent="0.25">
      <c r="A4732" t="s">
        <v>4740</v>
      </c>
      <c r="B4732">
        <v>222.498027192743</v>
      </c>
      <c r="C4732">
        <v>224.13201201096101</v>
      </c>
      <c r="D4732">
        <v>219.51347664350001</v>
      </c>
      <c r="E4732">
        <v>220.83068847656199</v>
      </c>
      <c r="F4732">
        <v>2618400</v>
      </c>
      <c r="G4732">
        <v>0</v>
      </c>
      <c r="H4732">
        <v>0</v>
      </c>
      <c r="I4732" t="s">
        <v>10</v>
      </c>
    </row>
    <row r="4733" spans="1:9" x14ac:dyDescent="0.25">
      <c r="A4733" t="s">
        <v>4741</v>
      </c>
      <c r="B4733">
        <v>220.02202531973501</v>
      </c>
      <c r="C4733">
        <v>225.09072375670701</v>
      </c>
      <c r="D4733">
        <v>219.36341941177</v>
      </c>
      <c r="E4733">
        <v>219.58850097656199</v>
      </c>
      <c r="F4733">
        <v>3017900</v>
      </c>
      <c r="G4733">
        <v>0</v>
      </c>
      <c r="H4733">
        <v>0</v>
      </c>
      <c r="I4733" t="s">
        <v>10</v>
      </c>
    </row>
    <row r="4734" spans="1:9" x14ac:dyDescent="0.25">
      <c r="A4734" t="s">
        <v>4742</v>
      </c>
      <c r="B4734">
        <v>220.42221221813901</v>
      </c>
      <c r="C4734">
        <v>222.022868863371</v>
      </c>
      <c r="D4734">
        <v>217.35431454315</v>
      </c>
      <c r="E4734">
        <v>217.94621276855401</v>
      </c>
      <c r="F4734">
        <v>2678900</v>
      </c>
      <c r="G4734">
        <v>0</v>
      </c>
      <c r="H4734">
        <v>0</v>
      </c>
      <c r="I4734" t="s">
        <v>10</v>
      </c>
    </row>
    <row r="4735" spans="1:9" x14ac:dyDescent="0.25">
      <c r="A4735" t="s">
        <v>4743</v>
      </c>
      <c r="B4735">
        <v>219.255055214088</v>
      </c>
      <c r="C4735">
        <v>222.573068630666</v>
      </c>
      <c r="D4735">
        <v>218.754848478897</v>
      </c>
      <c r="E4735">
        <v>222.39797973632801</v>
      </c>
      <c r="F4735">
        <v>2507100</v>
      </c>
      <c r="G4735">
        <v>0</v>
      </c>
      <c r="H4735">
        <v>0</v>
      </c>
      <c r="I4735" t="s">
        <v>10</v>
      </c>
    </row>
    <row r="4736" spans="1:9" x14ac:dyDescent="0.25">
      <c r="A4736" t="s">
        <v>4744</v>
      </c>
      <c r="B4736">
        <v>223.00659926008899</v>
      </c>
      <c r="C4736">
        <v>226.57470383058799</v>
      </c>
      <c r="D4736">
        <v>222.39801134426301</v>
      </c>
      <c r="E4736">
        <v>226.14120483398401</v>
      </c>
      <c r="F4736">
        <v>2751400</v>
      </c>
      <c r="G4736">
        <v>0</v>
      </c>
      <c r="H4736">
        <v>0</v>
      </c>
      <c r="I4736" t="s">
        <v>10</v>
      </c>
    </row>
    <row r="4737" spans="1:9" x14ac:dyDescent="0.25">
      <c r="A4737" t="s">
        <v>4745</v>
      </c>
      <c r="B4737">
        <v>225.92436087125299</v>
      </c>
      <c r="C4737">
        <v>227.69173556461399</v>
      </c>
      <c r="D4737">
        <v>223.364990234375</v>
      </c>
      <c r="E4737">
        <v>223.364990234375</v>
      </c>
      <c r="F4737">
        <v>3140600</v>
      </c>
      <c r="G4737">
        <v>0</v>
      </c>
      <c r="H4737">
        <v>0</v>
      </c>
      <c r="I4737" t="s">
        <v>10</v>
      </c>
    </row>
    <row r="4738" spans="1:9" x14ac:dyDescent="0.25">
      <c r="A4738" t="s">
        <v>4746</v>
      </c>
      <c r="B4738">
        <v>225.00365002800299</v>
      </c>
      <c r="C4738">
        <v>225.29623299586601</v>
      </c>
      <c r="D4738">
        <v>219.511060490208</v>
      </c>
      <c r="E4738">
        <v>219.81201171875</v>
      </c>
      <c r="F4738">
        <v>3104300</v>
      </c>
      <c r="G4738">
        <v>0.75</v>
      </c>
      <c r="H4738">
        <v>0</v>
      </c>
      <c r="I4738" t="s">
        <v>10</v>
      </c>
    </row>
    <row r="4739" spans="1:9" x14ac:dyDescent="0.25">
      <c r="A4739" t="s">
        <v>4747</v>
      </c>
      <c r="B4739">
        <v>219.54444109478101</v>
      </c>
      <c r="C4739">
        <v>220.33029206061499</v>
      </c>
      <c r="D4739">
        <v>214.185642686698</v>
      </c>
      <c r="E4739">
        <v>214.67051696777301</v>
      </c>
      <c r="F4739">
        <v>3483500</v>
      </c>
      <c r="G4739">
        <v>0</v>
      </c>
      <c r="H4739">
        <v>0</v>
      </c>
      <c r="I4739" t="s">
        <v>10</v>
      </c>
    </row>
    <row r="4740" spans="1:9" x14ac:dyDescent="0.25">
      <c r="A4740" t="s">
        <v>4748</v>
      </c>
      <c r="B4740">
        <v>213.18241081068501</v>
      </c>
      <c r="C4740">
        <v>216.72708273216699</v>
      </c>
      <c r="D4740">
        <v>210.75798849621901</v>
      </c>
      <c r="E4740">
        <v>215.790756225585</v>
      </c>
      <c r="F4740">
        <v>3122800</v>
      </c>
      <c r="G4740">
        <v>0</v>
      </c>
      <c r="H4740">
        <v>0</v>
      </c>
      <c r="I4740" t="s">
        <v>10</v>
      </c>
    </row>
    <row r="4741" spans="1:9" x14ac:dyDescent="0.25">
      <c r="A4741" t="s">
        <v>4749</v>
      </c>
      <c r="B4741">
        <v>214.40305811007099</v>
      </c>
      <c r="C4741">
        <v>221.16637407644001</v>
      </c>
      <c r="D4741">
        <v>214.21913494046001</v>
      </c>
      <c r="E4741">
        <v>219.97088623046801</v>
      </c>
      <c r="F4741">
        <v>2445800</v>
      </c>
      <c r="G4741">
        <v>0</v>
      </c>
      <c r="H4741">
        <v>0</v>
      </c>
      <c r="I4741" t="s">
        <v>10</v>
      </c>
    </row>
    <row r="4742" spans="1:9" x14ac:dyDescent="0.25">
      <c r="A4742" t="s">
        <v>4750</v>
      </c>
      <c r="B4742">
        <v>221.35023744430501</v>
      </c>
      <c r="C4742">
        <v>223.94187212937001</v>
      </c>
      <c r="D4742">
        <v>220.04606459868299</v>
      </c>
      <c r="E4742">
        <v>223.15602111816401</v>
      </c>
      <c r="F4742">
        <v>2217300</v>
      </c>
      <c r="G4742">
        <v>0</v>
      </c>
      <c r="H4742">
        <v>0</v>
      </c>
      <c r="I4742" t="s">
        <v>10</v>
      </c>
    </row>
    <row r="4743" spans="1:9" x14ac:dyDescent="0.25">
      <c r="A4743" t="s">
        <v>4751</v>
      </c>
      <c r="B4743">
        <v>219.61137063563999</v>
      </c>
      <c r="C4743">
        <v>222.73803847187801</v>
      </c>
      <c r="D4743">
        <v>218.15672205094901</v>
      </c>
      <c r="E4743">
        <v>221.83515930175699</v>
      </c>
      <c r="F4743">
        <v>2509400</v>
      </c>
      <c r="G4743">
        <v>0</v>
      </c>
      <c r="H4743">
        <v>0</v>
      </c>
      <c r="I4743" t="s">
        <v>10</v>
      </c>
    </row>
    <row r="4744" spans="1:9" x14ac:dyDescent="0.25">
      <c r="A4744" t="s">
        <v>4752</v>
      </c>
      <c r="B4744">
        <v>222.779864878718</v>
      </c>
      <c r="C4744">
        <v>224.13419645494201</v>
      </c>
      <c r="D4744">
        <v>219.561222563489</v>
      </c>
      <c r="E4744">
        <v>222.66281127929599</v>
      </c>
      <c r="F4744">
        <v>2565400</v>
      </c>
      <c r="G4744">
        <v>0</v>
      </c>
      <c r="H4744">
        <v>0</v>
      </c>
      <c r="I4744" t="s">
        <v>10</v>
      </c>
    </row>
    <row r="4745" spans="1:9" x14ac:dyDescent="0.25">
      <c r="A4745" t="s">
        <v>4753</v>
      </c>
      <c r="B4745">
        <v>224.6357820671</v>
      </c>
      <c r="C4745">
        <v>226.63383167623101</v>
      </c>
      <c r="D4745">
        <v>223.248003116853</v>
      </c>
      <c r="E4745">
        <v>226.36630249023401</v>
      </c>
      <c r="F4745">
        <v>4410600</v>
      </c>
      <c r="G4745">
        <v>0</v>
      </c>
      <c r="H4745">
        <v>0</v>
      </c>
      <c r="I4745" t="s">
        <v>10</v>
      </c>
    </row>
    <row r="4746" spans="1:9" x14ac:dyDescent="0.25">
      <c r="A4746" t="s">
        <v>4754</v>
      </c>
      <c r="B4746">
        <v>226.55858726321401</v>
      </c>
      <c r="C4746">
        <v>230.16178637016199</v>
      </c>
      <c r="D4746">
        <v>226.36629588270699</v>
      </c>
      <c r="E4746">
        <v>228.54829406738199</v>
      </c>
      <c r="F4746">
        <v>3065600</v>
      </c>
      <c r="G4746">
        <v>0</v>
      </c>
      <c r="H4746">
        <v>0</v>
      </c>
      <c r="I4746" t="s">
        <v>10</v>
      </c>
    </row>
    <row r="4747" spans="1:9" x14ac:dyDescent="0.25">
      <c r="A4747" t="s">
        <v>4755</v>
      </c>
      <c r="B4747">
        <v>229.350834802968</v>
      </c>
      <c r="C4747">
        <v>229.92768337796599</v>
      </c>
      <c r="D4747">
        <v>223.582374565967</v>
      </c>
      <c r="E4747">
        <v>224.49362182617099</v>
      </c>
      <c r="F4747">
        <v>2288100</v>
      </c>
      <c r="G4747">
        <v>0</v>
      </c>
      <c r="H4747">
        <v>0</v>
      </c>
      <c r="I4747" t="s">
        <v>10</v>
      </c>
    </row>
    <row r="4748" spans="1:9" x14ac:dyDescent="0.25">
      <c r="A4748" t="s">
        <v>4756</v>
      </c>
      <c r="B4748">
        <v>226.056956582336</v>
      </c>
      <c r="C4748">
        <v>226.374644264414</v>
      </c>
      <c r="D4748">
        <v>220.63126326226299</v>
      </c>
      <c r="E4748">
        <v>221.06597900390599</v>
      </c>
      <c r="F4748">
        <v>2478700</v>
      </c>
      <c r="G4748">
        <v>0</v>
      </c>
      <c r="H4748">
        <v>0</v>
      </c>
      <c r="I4748" t="s">
        <v>10</v>
      </c>
    </row>
    <row r="4749" spans="1:9" x14ac:dyDescent="0.25">
      <c r="A4749" t="s">
        <v>4757</v>
      </c>
      <c r="B4749">
        <v>222.14443834598799</v>
      </c>
      <c r="C4749">
        <v>224.88654839888301</v>
      </c>
      <c r="D4749">
        <v>221.835118922833</v>
      </c>
      <c r="E4749">
        <v>222.88847351074199</v>
      </c>
      <c r="F4749">
        <v>2255200</v>
      </c>
      <c r="G4749">
        <v>0</v>
      </c>
      <c r="H4749">
        <v>0</v>
      </c>
      <c r="I4749" t="s">
        <v>10</v>
      </c>
    </row>
    <row r="4750" spans="1:9" x14ac:dyDescent="0.25">
      <c r="A4750" t="s">
        <v>4758</v>
      </c>
      <c r="B4750">
        <v>222.386919078831</v>
      </c>
      <c r="C4750">
        <v>225.59719284112299</v>
      </c>
      <c r="D4750">
        <v>221.81841316807001</v>
      </c>
      <c r="E4750">
        <v>223.71617126464801</v>
      </c>
      <c r="F4750">
        <v>4114400</v>
      </c>
      <c r="G4750">
        <v>0</v>
      </c>
      <c r="H4750">
        <v>0</v>
      </c>
      <c r="I4750" t="s">
        <v>10</v>
      </c>
    </row>
    <row r="4751" spans="1:9" x14ac:dyDescent="0.25">
      <c r="A4751" t="s">
        <v>4759</v>
      </c>
      <c r="B4751">
        <v>223.206195784123</v>
      </c>
      <c r="C4751">
        <v>223.632568845892</v>
      </c>
      <c r="D4751">
        <v>216.91941275301801</v>
      </c>
      <c r="E4751">
        <v>219.47760009765599</v>
      </c>
      <c r="F4751">
        <v>2426900</v>
      </c>
      <c r="G4751">
        <v>0</v>
      </c>
      <c r="H4751">
        <v>0</v>
      </c>
      <c r="I4751" t="s">
        <v>10</v>
      </c>
    </row>
    <row r="4752" spans="1:9" x14ac:dyDescent="0.25">
      <c r="A4752" t="s">
        <v>4760</v>
      </c>
      <c r="B4752">
        <v>220.11297923325401</v>
      </c>
      <c r="C4752">
        <v>221.24159731895401</v>
      </c>
      <c r="D4752">
        <v>218.94257087189399</v>
      </c>
      <c r="E4752">
        <v>220.029373168945</v>
      </c>
      <c r="F4752">
        <v>1514800</v>
      </c>
      <c r="G4752">
        <v>0</v>
      </c>
      <c r="H4752">
        <v>0</v>
      </c>
      <c r="I4752" t="s">
        <v>10</v>
      </c>
    </row>
    <row r="4753" spans="1:9" x14ac:dyDescent="0.25">
      <c r="A4753" t="s">
        <v>4761</v>
      </c>
      <c r="B4753">
        <v>219.87887752258399</v>
      </c>
      <c r="C4753">
        <v>222.78817439668899</v>
      </c>
      <c r="D4753">
        <v>217.62164155689501</v>
      </c>
      <c r="E4753">
        <v>218.90910339355401</v>
      </c>
      <c r="F4753">
        <v>2817600</v>
      </c>
      <c r="G4753">
        <v>0</v>
      </c>
      <c r="H4753">
        <v>0</v>
      </c>
      <c r="I4753" t="s">
        <v>10</v>
      </c>
    </row>
    <row r="4754" spans="1:9" x14ac:dyDescent="0.25">
      <c r="A4754" t="s">
        <v>4762</v>
      </c>
      <c r="B4754">
        <v>216.04162288845501</v>
      </c>
      <c r="C4754">
        <v>218.048040926445</v>
      </c>
      <c r="D4754">
        <v>210.82490537409501</v>
      </c>
      <c r="E4754">
        <v>211.17604064941401</v>
      </c>
      <c r="F4754">
        <v>4489300</v>
      </c>
      <c r="G4754">
        <v>0</v>
      </c>
      <c r="H4754">
        <v>0</v>
      </c>
      <c r="I4754" t="s">
        <v>10</v>
      </c>
    </row>
    <row r="4755" spans="1:9" x14ac:dyDescent="0.25">
      <c r="A4755" t="s">
        <v>4763</v>
      </c>
      <c r="B4755">
        <v>212.03706483396999</v>
      </c>
      <c r="C4755">
        <v>212.338028723447</v>
      </c>
      <c r="D4755">
        <v>204.763772964379</v>
      </c>
      <c r="E4755">
        <v>205.03965759277301</v>
      </c>
      <c r="F4755">
        <v>3634200</v>
      </c>
      <c r="G4755">
        <v>0</v>
      </c>
      <c r="H4755">
        <v>0</v>
      </c>
      <c r="I4755" t="s">
        <v>10</v>
      </c>
    </row>
    <row r="4756" spans="1:9" x14ac:dyDescent="0.25">
      <c r="A4756" t="s">
        <v>4764</v>
      </c>
      <c r="B4756">
        <v>209.545808150493</v>
      </c>
      <c r="C4756">
        <v>213.48341911113499</v>
      </c>
      <c r="D4756">
        <v>207.706589520237</v>
      </c>
      <c r="E4756">
        <v>213.08213806152301</v>
      </c>
      <c r="F4756">
        <v>3787200</v>
      </c>
      <c r="G4756">
        <v>0</v>
      </c>
      <c r="H4756">
        <v>0</v>
      </c>
      <c r="I4756" t="s">
        <v>10</v>
      </c>
    </row>
    <row r="4757" spans="1:9" x14ac:dyDescent="0.25">
      <c r="A4757" t="s">
        <v>4765</v>
      </c>
      <c r="B4757">
        <v>213.92651374315599</v>
      </c>
      <c r="C4757">
        <v>214.904643525349</v>
      </c>
      <c r="D4757">
        <v>205.332335364226</v>
      </c>
      <c r="E4757">
        <v>206.71174621582</v>
      </c>
      <c r="F4757">
        <v>2981500</v>
      </c>
      <c r="G4757">
        <v>0</v>
      </c>
      <c r="H4757">
        <v>0</v>
      </c>
      <c r="I4757" t="s">
        <v>10</v>
      </c>
    </row>
    <row r="4758" spans="1:9" x14ac:dyDescent="0.25">
      <c r="A4758" t="s">
        <v>4766</v>
      </c>
      <c r="B4758">
        <v>207.98241974171401</v>
      </c>
      <c r="C4758">
        <v>210.03064024237901</v>
      </c>
      <c r="D4758">
        <v>204.29561518662101</v>
      </c>
      <c r="E4758">
        <v>208.475662231445</v>
      </c>
      <c r="F4758">
        <v>2660200</v>
      </c>
      <c r="G4758">
        <v>0</v>
      </c>
      <c r="H4758">
        <v>0</v>
      </c>
      <c r="I4758" t="s">
        <v>10</v>
      </c>
    </row>
    <row r="4759" spans="1:9" x14ac:dyDescent="0.25">
      <c r="A4759" t="s">
        <v>4767</v>
      </c>
      <c r="B4759">
        <v>209.66282148039301</v>
      </c>
      <c r="C4759">
        <v>211.493684366498</v>
      </c>
      <c r="D4759">
        <v>207.606245209023</v>
      </c>
      <c r="E4759">
        <v>210.557357788085</v>
      </c>
      <c r="F4759">
        <v>3073900</v>
      </c>
      <c r="G4759">
        <v>0</v>
      </c>
      <c r="H4759">
        <v>0</v>
      </c>
      <c r="I4759" t="s">
        <v>10</v>
      </c>
    </row>
    <row r="4760" spans="1:9" x14ac:dyDescent="0.25">
      <c r="A4760" t="s">
        <v>4768</v>
      </c>
      <c r="B4760">
        <v>210.05574426656901</v>
      </c>
      <c r="C4760">
        <v>211.17600670157699</v>
      </c>
      <c r="D4760">
        <v>203.79404121941599</v>
      </c>
      <c r="E4760">
        <v>206.78695678710901</v>
      </c>
      <c r="F4760">
        <v>3429900</v>
      </c>
      <c r="G4760">
        <v>0</v>
      </c>
      <c r="H4760">
        <v>0</v>
      </c>
      <c r="I4760" t="s">
        <v>10</v>
      </c>
    </row>
    <row r="4761" spans="1:9" x14ac:dyDescent="0.25">
      <c r="A4761" t="s">
        <v>4769</v>
      </c>
      <c r="B4761">
        <v>207.840334339046</v>
      </c>
      <c r="C4761">
        <v>209.74643508888801</v>
      </c>
      <c r="D4761">
        <v>205.574742850013</v>
      </c>
      <c r="E4761">
        <v>209.48727416992099</v>
      </c>
      <c r="F4761">
        <v>2488200</v>
      </c>
      <c r="G4761">
        <v>0</v>
      </c>
      <c r="H4761">
        <v>0</v>
      </c>
      <c r="I4761" t="s">
        <v>10</v>
      </c>
    </row>
    <row r="4762" spans="1:9" x14ac:dyDescent="0.25">
      <c r="A4762" t="s">
        <v>4770</v>
      </c>
      <c r="B4762">
        <v>205.415902481996</v>
      </c>
      <c r="C4762">
        <v>211.69432931486401</v>
      </c>
      <c r="D4762">
        <v>204.412680863986</v>
      </c>
      <c r="E4762">
        <v>211.19271850585901</v>
      </c>
      <c r="F4762">
        <v>2853200</v>
      </c>
      <c r="G4762">
        <v>0</v>
      </c>
      <c r="H4762">
        <v>0</v>
      </c>
      <c r="I4762" t="s">
        <v>10</v>
      </c>
    </row>
    <row r="4763" spans="1:9" x14ac:dyDescent="0.25">
      <c r="A4763" t="s">
        <v>4771</v>
      </c>
      <c r="B4763">
        <v>212.764448577981</v>
      </c>
      <c r="C4763">
        <v>215.690482251942</v>
      </c>
      <c r="D4763">
        <v>211.84483289213901</v>
      </c>
      <c r="E4763">
        <v>213.859619140625</v>
      </c>
      <c r="F4763">
        <v>1924800</v>
      </c>
      <c r="G4763">
        <v>0</v>
      </c>
      <c r="H4763">
        <v>0</v>
      </c>
      <c r="I4763" t="s">
        <v>10</v>
      </c>
    </row>
    <row r="4764" spans="1:9" x14ac:dyDescent="0.25">
      <c r="A4764" t="s">
        <v>4772</v>
      </c>
      <c r="B4764">
        <v>210.23969537154801</v>
      </c>
      <c r="C4764">
        <v>213.46669301049101</v>
      </c>
      <c r="D4764">
        <v>206.226846649865</v>
      </c>
      <c r="E4764">
        <v>208.97732543945301</v>
      </c>
      <c r="F4764">
        <v>3621900</v>
      </c>
      <c r="G4764">
        <v>0</v>
      </c>
      <c r="H4764">
        <v>0</v>
      </c>
      <c r="I4764" t="s">
        <v>10</v>
      </c>
    </row>
    <row r="4765" spans="1:9" x14ac:dyDescent="0.25">
      <c r="A4765" t="s">
        <v>4773</v>
      </c>
      <c r="B4765">
        <v>210.23969477138101</v>
      </c>
      <c r="C4765">
        <v>215.27247623418901</v>
      </c>
      <c r="D4765">
        <v>208.30851459843601</v>
      </c>
      <c r="E4765">
        <v>210.83326721191401</v>
      </c>
      <c r="F4765">
        <v>3256700</v>
      </c>
      <c r="G4765">
        <v>0</v>
      </c>
      <c r="H4765">
        <v>0</v>
      </c>
      <c r="I4765" t="s">
        <v>10</v>
      </c>
    </row>
    <row r="4766" spans="1:9" x14ac:dyDescent="0.25">
      <c r="A4766" t="s">
        <v>4774</v>
      </c>
      <c r="B4766">
        <v>215.656989202153</v>
      </c>
      <c r="C4766">
        <v>217.270506820224</v>
      </c>
      <c r="D4766">
        <v>213.97661481071299</v>
      </c>
      <c r="E4766">
        <v>214.49494934082</v>
      </c>
      <c r="F4766">
        <v>3113900</v>
      </c>
      <c r="G4766">
        <v>0</v>
      </c>
      <c r="H4766">
        <v>0</v>
      </c>
      <c r="I4766" t="s">
        <v>10</v>
      </c>
    </row>
    <row r="4767" spans="1:9" x14ac:dyDescent="0.25">
      <c r="A4767" t="s">
        <v>4775</v>
      </c>
      <c r="B4767">
        <v>211.16762718107901</v>
      </c>
      <c r="C4767">
        <v>213.040292970389</v>
      </c>
      <c r="D4767">
        <v>208.82679813356401</v>
      </c>
      <c r="E4767">
        <v>211.46023559570301</v>
      </c>
      <c r="F4767">
        <v>3322000</v>
      </c>
      <c r="G4767">
        <v>0</v>
      </c>
      <c r="H4767">
        <v>0</v>
      </c>
      <c r="I4767" t="s">
        <v>10</v>
      </c>
    </row>
    <row r="4768" spans="1:9" x14ac:dyDescent="0.25">
      <c r="A4768" t="s">
        <v>4776</v>
      </c>
      <c r="B4768">
        <v>214.24414148404</v>
      </c>
      <c r="C4768">
        <v>217.97276215558</v>
      </c>
      <c r="D4768">
        <v>213.27438017661001</v>
      </c>
      <c r="E4768">
        <v>217.01969909667901</v>
      </c>
      <c r="F4768">
        <v>3059100</v>
      </c>
      <c r="G4768">
        <v>0</v>
      </c>
      <c r="H4768">
        <v>0</v>
      </c>
      <c r="I4768" t="s">
        <v>10</v>
      </c>
    </row>
    <row r="4769" spans="1:9" x14ac:dyDescent="0.25">
      <c r="A4769" t="s">
        <v>4777</v>
      </c>
      <c r="B4769">
        <v>218.98431857434099</v>
      </c>
      <c r="C4769">
        <v>219.45248182786801</v>
      </c>
      <c r="D4769">
        <v>212.79784095653599</v>
      </c>
      <c r="E4769">
        <v>213.95153808593699</v>
      </c>
      <c r="F4769">
        <v>3026200</v>
      </c>
      <c r="G4769">
        <v>0</v>
      </c>
      <c r="H4769">
        <v>0</v>
      </c>
      <c r="I4769" t="s">
        <v>10</v>
      </c>
    </row>
    <row r="4770" spans="1:9" x14ac:dyDescent="0.25">
      <c r="A4770" t="s">
        <v>4778</v>
      </c>
      <c r="B4770">
        <v>214.96311132837999</v>
      </c>
      <c r="C4770">
        <v>217.914223630225</v>
      </c>
      <c r="D4770">
        <v>214.57018587117199</v>
      </c>
      <c r="E4770">
        <v>215.59011840820301</v>
      </c>
      <c r="F4770">
        <v>3257400</v>
      </c>
      <c r="G4770">
        <v>0</v>
      </c>
      <c r="H4770">
        <v>0</v>
      </c>
      <c r="I4770" t="s">
        <v>10</v>
      </c>
    </row>
    <row r="4771" spans="1:9" x14ac:dyDescent="0.25">
      <c r="A4771" t="s">
        <v>4779</v>
      </c>
      <c r="B4771">
        <v>218.700090868986</v>
      </c>
      <c r="C4771">
        <v>219.243491942796</v>
      </c>
      <c r="D4771">
        <v>210.95863471478199</v>
      </c>
      <c r="E4771">
        <v>212.03709411621</v>
      </c>
      <c r="F4771">
        <v>10134400</v>
      </c>
      <c r="G4771">
        <v>0</v>
      </c>
      <c r="H4771">
        <v>0</v>
      </c>
      <c r="I4771" t="s">
        <v>10</v>
      </c>
    </row>
    <row r="4772" spans="1:9" x14ac:dyDescent="0.25">
      <c r="A4772" t="s">
        <v>4780</v>
      </c>
      <c r="B4772">
        <v>213.09882376131199</v>
      </c>
      <c r="C4772">
        <v>214.871159880064</v>
      </c>
      <c r="D4772">
        <v>210.883403612872</v>
      </c>
      <c r="E4772">
        <v>212.346420288085</v>
      </c>
      <c r="F4772">
        <v>4524800</v>
      </c>
      <c r="G4772">
        <v>0</v>
      </c>
      <c r="H4772">
        <v>0</v>
      </c>
      <c r="I4772" t="s">
        <v>10</v>
      </c>
    </row>
    <row r="4773" spans="1:9" x14ac:dyDescent="0.25">
      <c r="A4773" t="s">
        <v>4781</v>
      </c>
      <c r="B4773">
        <v>212.346420560133</v>
      </c>
      <c r="C4773">
        <v>214.152204205982</v>
      </c>
      <c r="D4773">
        <v>211.36829094108799</v>
      </c>
      <c r="E4773">
        <v>212.48854064941401</v>
      </c>
      <c r="F4773">
        <v>3990000</v>
      </c>
      <c r="G4773">
        <v>0</v>
      </c>
      <c r="H4773">
        <v>0</v>
      </c>
      <c r="I4773" t="s">
        <v>10</v>
      </c>
    </row>
    <row r="4774" spans="1:9" x14ac:dyDescent="0.25">
      <c r="A4774" t="s">
        <v>4782</v>
      </c>
      <c r="B4774">
        <v>212.43000513711601</v>
      </c>
      <c r="C4774">
        <v>213.75088883487601</v>
      </c>
      <c r="D4774">
        <v>210.23965171618201</v>
      </c>
      <c r="E4774">
        <v>210.64094543457</v>
      </c>
      <c r="F4774">
        <v>2930600</v>
      </c>
      <c r="G4774">
        <v>0</v>
      </c>
      <c r="H4774">
        <v>0</v>
      </c>
      <c r="I4774" t="s">
        <v>10</v>
      </c>
    </row>
    <row r="4775" spans="1:9" x14ac:dyDescent="0.25">
      <c r="A4775" t="s">
        <v>4783</v>
      </c>
      <c r="B4775">
        <v>210.39010534251901</v>
      </c>
      <c r="C4775">
        <v>211.301352425944</v>
      </c>
      <c r="D4775">
        <v>205.81713341094201</v>
      </c>
      <c r="E4775">
        <v>206.21841430664</v>
      </c>
      <c r="F4775">
        <v>3775900</v>
      </c>
      <c r="G4775">
        <v>0</v>
      </c>
      <c r="H4775">
        <v>0</v>
      </c>
      <c r="I4775" t="s">
        <v>10</v>
      </c>
    </row>
    <row r="4776" spans="1:9" x14ac:dyDescent="0.25">
      <c r="A4776" t="s">
        <v>4784</v>
      </c>
      <c r="B4776">
        <v>208.015895043363</v>
      </c>
      <c r="C4776">
        <v>208.29176695945301</v>
      </c>
      <c r="D4776">
        <v>200.67571971636099</v>
      </c>
      <c r="E4776">
        <v>202.72395324707</v>
      </c>
      <c r="F4776">
        <v>4705100</v>
      </c>
      <c r="G4776">
        <v>0</v>
      </c>
      <c r="H4776">
        <v>0</v>
      </c>
      <c r="I4776" t="s">
        <v>10</v>
      </c>
    </row>
    <row r="4777" spans="1:9" x14ac:dyDescent="0.25">
      <c r="A4777" t="s">
        <v>4785</v>
      </c>
      <c r="B4777">
        <v>202.47317505917701</v>
      </c>
      <c r="C4777">
        <v>202.698901231908</v>
      </c>
      <c r="D4777">
        <v>198.56064334332399</v>
      </c>
      <c r="E4777">
        <v>199.99858093261699</v>
      </c>
      <c r="F4777">
        <v>5041400</v>
      </c>
      <c r="G4777">
        <v>0</v>
      </c>
      <c r="H4777">
        <v>0</v>
      </c>
      <c r="I4777" t="s">
        <v>10</v>
      </c>
    </row>
    <row r="4778" spans="1:9" x14ac:dyDescent="0.25">
      <c r="A4778" t="s">
        <v>4786</v>
      </c>
      <c r="B4778">
        <v>200.03197768761299</v>
      </c>
      <c r="C4778">
        <v>202.030039693075</v>
      </c>
      <c r="D4778">
        <v>198.978597653245</v>
      </c>
      <c r="E4778">
        <v>200.71749877929599</v>
      </c>
      <c r="F4778">
        <v>2891100</v>
      </c>
      <c r="G4778">
        <v>0</v>
      </c>
      <c r="H4778">
        <v>0</v>
      </c>
      <c r="I4778" t="s">
        <v>10</v>
      </c>
    </row>
    <row r="4779" spans="1:9" x14ac:dyDescent="0.25">
      <c r="A4779" t="s">
        <v>4787</v>
      </c>
      <c r="B4779">
        <v>200.642297019133</v>
      </c>
      <c r="C4779">
        <v>202.255789367879</v>
      </c>
      <c r="D4779">
        <v>199.82301121145699</v>
      </c>
      <c r="E4779">
        <v>200.47509765625</v>
      </c>
      <c r="F4779">
        <v>2136800</v>
      </c>
      <c r="G4779">
        <v>0</v>
      </c>
      <c r="H4779">
        <v>0</v>
      </c>
      <c r="I4779" t="s">
        <v>10</v>
      </c>
    </row>
    <row r="4780" spans="1:9" x14ac:dyDescent="0.25">
      <c r="A4780" t="s">
        <v>4788</v>
      </c>
      <c r="B4780">
        <v>201.45325031153601</v>
      </c>
      <c r="C4780">
        <v>203.20887571338699</v>
      </c>
      <c r="D4780">
        <v>199.15422372917999</v>
      </c>
      <c r="E4780">
        <v>199.24618530273401</v>
      </c>
      <c r="F4780">
        <v>2790500</v>
      </c>
      <c r="G4780">
        <v>0</v>
      </c>
      <c r="H4780">
        <v>0</v>
      </c>
      <c r="I4780" t="s">
        <v>10</v>
      </c>
    </row>
    <row r="4781" spans="1:9" x14ac:dyDescent="0.25">
      <c r="A4781" t="s">
        <v>4789</v>
      </c>
      <c r="B4781">
        <v>198.56061284221701</v>
      </c>
      <c r="C4781">
        <v>198.886656038746</v>
      </c>
      <c r="D4781">
        <v>195.59278930612501</v>
      </c>
      <c r="E4781">
        <v>197.85836791992099</v>
      </c>
      <c r="F4781">
        <v>3269800</v>
      </c>
      <c r="G4781">
        <v>0</v>
      </c>
      <c r="H4781">
        <v>0</v>
      </c>
      <c r="I4781" t="s">
        <v>10</v>
      </c>
    </row>
    <row r="4782" spans="1:9" x14ac:dyDescent="0.25">
      <c r="A4782" t="s">
        <v>4790</v>
      </c>
      <c r="B4782">
        <v>197.799841177372</v>
      </c>
      <c r="C4782">
        <v>198.895011516967</v>
      </c>
      <c r="D4782">
        <v>195.14132449024399</v>
      </c>
      <c r="E4782">
        <v>195.66801452636699</v>
      </c>
      <c r="F4782">
        <v>3710900</v>
      </c>
      <c r="G4782">
        <v>0</v>
      </c>
      <c r="H4782">
        <v>0</v>
      </c>
      <c r="I4782" t="s">
        <v>10</v>
      </c>
    </row>
    <row r="4783" spans="1:9" x14ac:dyDescent="0.25">
      <c r="A4783" t="s">
        <v>4791</v>
      </c>
      <c r="B4783">
        <v>194.33040561427401</v>
      </c>
      <c r="C4783">
        <v>195.62622288984301</v>
      </c>
      <c r="D4783">
        <v>190.10855509035301</v>
      </c>
      <c r="E4783">
        <v>195.13298034667901</v>
      </c>
      <c r="F4783">
        <v>4511400</v>
      </c>
      <c r="G4783">
        <v>0</v>
      </c>
      <c r="H4783">
        <v>0</v>
      </c>
      <c r="I4783" t="s">
        <v>10</v>
      </c>
    </row>
    <row r="4784" spans="1:9" x14ac:dyDescent="0.25">
      <c r="A4784" t="s">
        <v>4792</v>
      </c>
      <c r="B4784">
        <v>194.21335464766699</v>
      </c>
      <c r="C4784">
        <v>197.958673438061</v>
      </c>
      <c r="D4784">
        <v>194.188275384511</v>
      </c>
      <c r="E4784">
        <v>196.41206359863199</v>
      </c>
      <c r="F4784">
        <v>2622300</v>
      </c>
      <c r="G4784">
        <v>0</v>
      </c>
      <c r="H4784">
        <v>0</v>
      </c>
      <c r="I4784" t="s">
        <v>10</v>
      </c>
    </row>
    <row r="4785" spans="1:9" x14ac:dyDescent="0.25">
      <c r="A4785" t="s">
        <v>4793</v>
      </c>
      <c r="B4785">
        <v>197.29830450534999</v>
      </c>
      <c r="C4785">
        <v>199.11244416430199</v>
      </c>
      <c r="D4785">
        <v>196.69637645413599</v>
      </c>
      <c r="E4785">
        <v>198.301513671875</v>
      </c>
      <c r="F4785">
        <v>1979400</v>
      </c>
      <c r="G4785">
        <v>0</v>
      </c>
      <c r="H4785">
        <v>0</v>
      </c>
      <c r="I4785" t="s">
        <v>10</v>
      </c>
    </row>
    <row r="4786" spans="1:9" x14ac:dyDescent="0.25">
      <c r="A4786" t="s">
        <v>4794</v>
      </c>
      <c r="B4786">
        <v>199.170933851304</v>
      </c>
      <c r="C4786">
        <v>201.194075574414</v>
      </c>
      <c r="D4786">
        <v>197.29826773470401</v>
      </c>
      <c r="E4786">
        <v>198.13427734375</v>
      </c>
      <c r="F4786">
        <v>3267000</v>
      </c>
      <c r="G4786">
        <v>0</v>
      </c>
      <c r="H4786">
        <v>0</v>
      </c>
      <c r="I4786" t="s">
        <v>10</v>
      </c>
    </row>
    <row r="4787" spans="1:9" x14ac:dyDescent="0.25">
      <c r="A4787" t="s">
        <v>4795</v>
      </c>
      <c r="B4787">
        <v>198.953571621289</v>
      </c>
      <c r="C4787">
        <v>202.35613699743601</v>
      </c>
      <c r="D4787">
        <v>198.343288152638</v>
      </c>
      <c r="E4787">
        <v>202.088607788085</v>
      </c>
      <c r="F4787">
        <v>2434000</v>
      </c>
      <c r="G4787">
        <v>0</v>
      </c>
      <c r="H4787">
        <v>0</v>
      </c>
      <c r="I4787" t="s">
        <v>10</v>
      </c>
    </row>
    <row r="4788" spans="1:9" x14ac:dyDescent="0.25">
      <c r="A4788" t="s">
        <v>4796</v>
      </c>
      <c r="B4788">
        <v>202.40626377551499</v>
      </c>
      <c r="C4788">
        <v>205.17345322350101</v>
      </c>
      <c r="D4788">
        <v>200.776047775877</v>
      </c>
      <c r="E4788">
        <v>203.51815795898401</v>
      </c>
      <c r="F4788">
        <v>2599000</v>
      </c>
      <c r="G4788">
        <v>0</v>
      </c>
      <c r="H4788">
        <v>0</v>
      </c>
      <c r="I4788" t="s">
        <v>10</v>
      </c>
    </row>
    <row r="4789" spans="1:9" x14ac:dyDescent="0.25">
      <c r="A4789" t="s">
        <v>4797</v>
      </c>
      <c r="B4789">
        <v>203.518163589355</v>
      </c>
      <c r="C4789">
        <v>204.74709862842499</v>
      </c>
      <c r="D4789">
        <v>202.07187066315001</v>
      </c>
      <c r="E4789">
        <v>203.08343505859301</v>
      </c>
      <c r="F4789">
        <v>1540100</v>
      </c>
      <c r="G4789">
        <v>0</v>
      </c>
      <c r="H4789">
        <v>0</v>
      </c>
      <c r="I4789" t="s">
        <v>10</v>
      </c>
    </row>
    <row r="4790" spans="1:9" x14ac:dyDescent="0.25">
      <c r="A4790" t="s">
        <v>4798</v>
      </c>
      <c r="B4790">
        <v>203.65194136288699</v>
      </c>
      <c r="C4790">
        <v>205.55804220884301</v>
      </c>
      <c r="D4790">
        <v>203.56833530123299</v>
      </c>
      <c r="E4790">
        <v>203.91110229492099</v>
      </c>
      <c r="F4790">
        <v>1928500</v>
      </c>
      <c r="G4790">
        <v>0</v>
      </c>
      <c r="H4790">
        <v>0</v>
      </c>
      <c r="I4790" t="s">
        <v>10</v>
      </c>
    </row>
    <row r="4791" spans="1:9" x14ac:dyDescent="0.25">
      <c r="A4791" t="s">
        <v>4799</v>
      </c>
      <c r="B4791">
        <v>203.15035870409099</v>
      </c>
      <c r="C4791">
        <v>203.94456537406299</v>
      </c>
      <c r="D4791">
        <v>201.202454556931</v>
      </c>
      <c r="E4791">
        <v>201.94650268554599</v>
      </c>
      <c r="F4791">
        <v>2165700</v>
      </c>
      <c r="G4791">
        <v>0</v>
      </c>
      <c r="H4791">
        <v>0</v>
      </c>
      <c r="I4791" t="s">
        <v>10</v>
      </c>
    </row>
    <row r="4792" spans="1:9" x14ac:dyDescent="0.25">
      <c r="A4792" t="s">
        <v>4800</v>
      </c>
      <c r="B4792">
        <v>201.70403091871299</v>
      </c>
      <c r="C4792">
        <v>202.18054973644001</v>
      </c>
      <c r="D4792">
        <v>201.135537782265</v>
      </c>
      <c r="E4792">
        <v>201.44486999511699</v>
      </c>
      <c r="F4792">
        <v>1965200</v>
      </c>
      <c r="G4792">
        <v>0</v>
      </c>
      <c r="H4792">
        <v>0</v>
      </c>
      <c r="I4792" t="s">
        <v>10</v>
      </c>
    </row>
    <row r="4793" spans="1:9" x14ac:dyDescent="0.25">
      <c r="A4793" t="s">
        <v>4801</v>
      </c>
      <c r="B4793">
        <v>200.993372544137</v>
      </c>
      <c r="C4793">
        <v>202.682115054609</v>
      </c>
      <c r="D4793">
        <v>199.62231767845901</v>
      </c>
      <c r="E4793">
        <v>199.88984680175699</v>
      </c>
      <c r="F4793">
        <v>2462700</v>
      </c>
      <c r="G4793">
        <v>0</v>
      </c>
      <c r="H4793">
        <v>0</v>
      </c>
      <c r="I4793" t="s">
        <v>10</v>
      </c>
    </row>
    <row r="4794" spans="1:9" x14ac:dyDescent="0.25">
      <c r="A4794" t="s">
        <v>4802</v>
      </c>
      <c r="B4794">
        <v>199.053893016297</v>
      </c>
      <c r="C4794">
        <v>199.58893865582601</v>
      </c>
      <c r="D4794">
        <v>198.025592012495</v>
      </c>
      <c r="E4794">
        <v>198.13427734375</v>
      </c>
      <c r="F4794">
        <v>2699000</v>
      </c>
      <c r="G4794">
        <v>0</v>
      </c>
      <c r="H4794">
        <v>0</v>
      </c>
      <c r="I4794" t="s">
        <v>10</v>
      </c>
    </row>
    <row r="4795" spans="1:9" x14ac:dyDescent="0.25">
      <c r="A4795" t="s">
        <v>4803</v>
      </c>
      <c r="B4795">
        <v>199.88988818509301</v>
      </c>
      <c r="C4795">
        <v>200.700818467804</v>
      </c>
      <c r="D4795">
        <v>198.401792209013</v>
      </c>
      <c r="E4795">
        <v>198.719467163085</v>
      </c>
      <c r="F4795">
        <v>1951700</v>
      </c>
      <c r="G4795">
        <v>0</v>
      </c>
      <c r="H4795">
        <v>0</v>
      </c>
      <c r="I4795" t="s">
        <v>10</v>
      </c>
    </row>
    <row r="4796" spans="1:9" x14ac:dyDescent="0.25">
      <c r="A4796" t="s">
        <v>4804</v>
      </c>
      <c r="B4796">
        <v>199.55549532503599</v>
      </c>
      <c r="C4796">
        <v>201.22751457829401</v>
      </c>
      <c r="D4796">
        <v>198.95356737334399</v>
      </c>
      <c r="E4796">
        <v>198.970291137695</v>
      </c>
      <c r="F4796">
        <v>2551500</v>
      </c>
      <c r="G4796">
        <v>0</v>
      </c>
      <c r="H4796">
        <v>0</v>
      </c>
      <c r="I4796" t="s">
        <v>10</v>
      </c>
    </row>
    <row r="4797" spans="1:9" x14ac:dyDescent="0.25">
      <c r="A4797" t="s">
        <v>4805</v>
      </c>
      <c r="B4797">
        <v>198.03396431439199</v>
      </c>
      <c r="C4797">
        <v>198.86160568008199</v>
      </c>
      <c r="D4797">
        <v>195.94394024912299</v>
      </c>
      <c r="E4797">
        <v>198.81144714355401</v>
      </c>
      <c r="F4797">
        <v>3114000</v>
      </c>
      <c r="G4797">
        <v>0</v>
      </c>
      <c r="H4797">
        <v>0</v>
      </c>
      <c r="I4797" t="s">
        <v>10</v>
      </c>
    </row>
    <row r="4798" spans="1:9" x14ac:dyDescent="0.25">
      <c r="A4798" t="s">
        <v>4806</v>
      </c>
      <c r="B4798">
        <v>197.799871244049</v>
      </c>
      <c r="C4798">
        <v>198.27639007010001</v>
      </c>
      <c r="D4798">
        <v>195.33363278392099</v>
      </c>
      <c r="E4798">
        <v>197.38186645507801</v>
      </c>
      <c r="F4798">
        <v>2308700</v>
      </c>
      <c r="G4798">
        <v>0</v>
      </c>
      <c r="H4798">
        <v>0</v>
      </c>
      <c r="I4798" t="s">
        <v>10</v>
      </c>
    </row>
    <row r="4799" spans="1:9" x14ac:dyDescent="0.25">
      <c r="A4799" t="s">
        <v>4807</v>
      </c>
      <c r="B4799">
        <v>196.46221029418001</v>
      </c>
      <c r="C4799">
        <v>197.39853674627099</v>
      </c>
      <c r="D4799">
        <v>195.860282501695</v>
      </c>
      <c r="E4799">
        <v>196.47056579589801</v>
      </c>
      <c r="F4799">
        <v>1985600</v>
      </c>
      <c r="G4799">
        <v>0</v>
      </c>
      <c r="H4799">
        <v>0</v>
      </c>
      <c r="I4799" t="s">
        <v>10</v>
      </c>
    </row>
    <row r="4800" spans="1:9" x14ac:dyDescent="0.25">
      <c r="A4800" t="s">
        <v>4808</v>
      </c>
      <c r="B4800">
        <v>193.55291188506499</v>
      </c>
      <c r="C4800">
        <v>194.34711831311</v>
      </c>
      <c r="D4800">
        <v>188.11885044745199</v>
      </c>
      <c r="E4800">
        <v>189.799224853515</v>
      </c>
      <c r="F4800">
        <v>5323600</v>
      </c>
      <c r="G4800">
        <v>0</v>
      </c>
      <c r="H4800">
        <v>0</v>
      </c>
      <c r="I4800" t="s">
        <v>10</v>
      </c>
    </row>
    <row r="4801" spans="1:9" x14ac:dyDescent="0.25">
      <c r="A4801" t="s">
        <v>4809</v>
      </c>
      <c r="B4801">
        <v>192.07281177350299</v>
      </c>
      <c r="C4801">
        <v>192.685253157603</v>
      </c>
      <c r="D4801">
        <v>189.841159911614</v>
      </c>
      <c r="E4801">
        <v>192.25738525390599</v>
      </c>
      <c r="F4801">
        <v>3348600</v>
      </c>
      <c r="G4801">
        <v>0.8</v>
      </c>
      <c r="H4801">
        <v>0</v>
      </c>
      <c r="I4801" t="s">
        <v>10</v>
      </c>
    </row>
    <row r="4802" spans="1:9" x14ac:dyDescent="0.25">
      <c r="A4802" t="s">
        <v>4810</v>
      </c>
      <c r="B4802">
        <v>190.730498238406</v>
      </c>
      <c r="C4802">
        <v>191.376505544194</v>
      </c>
      <c r="D4802">
        <v>188.00385915483</v>
      </c>
      <c r="E4802">
        <v>189.505615234375</v>
      </c>
      <c r="F4802">
        <v>5334900</v>
      </c>
      <c r="G4802">
        <v>0</v>
      </c>
      <c r="H4802">
        <v>0</v>
      </c>
      <c r="I4802" t="s">
        <v>10</v>
      </c>
    </row>
    <row r="4803" spans="1:9" x14ac:dyDescent="0.25">
      <c r="A4803" t="s">
        <v>4811</v>
      </c>
      <c r="B4803">
        <v>191.61978839156399</v>
      </c>
      <c r="C4803">
        <v>193.171880281021</v>
      </c>
      <c r="D4803">
        <v>191.359711035316</v>
      </c>
      <c r="E4803">
        <v>191.57785034179599</v>
      </c>
      <c r="F4803">
        <v>3330900</v>
      </c>
      <c r="G4803">
        <v>0</v>
      </c>
      <c r="H4803">
        <v>0</v>
      </c>
      <c r="I4803" t="s">
        <v>10</v>
      </c>
    </row>
    <row r="4804" spans="1:9" x14ac:dyDescent="0.25">
      <c r="A4804" t="s">
        <v>4812</v>
      </c>
      <c r="B4804">
        <v>193.25577242055499</v>
      </c>
      <c r="C4804">
        <v>193.92693480284601</v>
      </c>
      <c r="D4804">
        <v>192.08121264834199</v>
      </c>
      <c r="E4804">
        <v>192.86984252929599</v>
      </c>
      <c r="F4804">
        <v>2133600</v>
      </c>
      <c r="G4804">
        <v>0</v>
      </c>
      <c r="H4804">
        <v>0</v>
      </c>
      <c r="I4804" t="s">
        <v>10</v>
      </c>
    </row>
    <row r="4805" spans="1:9" x14ac:dyDescent="0.25">
      <c r="A4805" t="s">
        <v>4813</v>
      </c>
      <c r="B4805">
        <v>192.07285793442401</v>
      </c>
      <c r="C4805">
        <v>192.40843917857001</v>
      </c>
      <c r="D4805">
        <v>190.68855649871301</v>
      </c>
      <c r="E4805">
        <v>191.56947326660099</v>
      </c>
      <c r="F4805">
        <v>1986200</v>
      </c>
      <c r="G4805">
        <v>0</v>
      </c>
      <c r="H4805">
        <v>0</v>
      </c>
      <c r="I4805" t="s">
        <v>10</v>
      </c>
    </row>
    <row r="4806" spans="1:9" x14ac:dyDescent="0.25">
      <c r="A4806" t="s">
        <v>4814</v>
      </c>
      <c r="B4806">
        <v>192.83630828583901</v>
      </c>
      <c r="C4806">
        <v>195.126681502091</v>
      </c>
      <c r="D4806">
        <v>192.42521040534101</v>
      </c>
      <c r="E4806">
        <v>194.83303833007801</v>
      </c>
      <c r="F4806">
        <v>2566400</v>
      </c>
      <c r="G4806">
        <v>0</v>
      </c>
      <c r="H4806">
        <v>0</v>
      </c>
      <c r="I4806" t="s">
        <v>10</v>
      </c>
    </row>
    <row r="4807" spans="1:9" x14ac:dyDescent="0.25">
      <c r="A4807" t="s">
        <v>4815</v>
      </c>
      <c r="B4807">
        <v>196.22571439048099</v>
      </c>
      <c r="C4807">
        <v>197.928813974554</v>
      </c>
      <c r="D4807">
        <v>195.09310541709601</v>
      </c>
      <c r="E4807">
        <v>195.85656738281199</v>
      </c>
      <c r="F4807">
        <v>2905000</v>
      </c>
      <c r="G4807">
        <v>0</v>
      </c>
      <c r="H4807">
        <v>0</v>
      </c>
      <c r="I4807" t="s">
        <v>10</v>
      </c>
    </row>
    <row r="4808" spans="1:9" x14ac:dyDescent="0.25">
      <c r="A4808" t="s">
        <v>4816</v>
      </c>
      <c r="B4808">
        <v>195.47904771923299</v>
      </c>
      <c r="C4808">
        <v>196.54453795863199</v>
      </c>
      <c r="D4808">
        <v>194.93372502434801</v>
      </c>
      <c r="E4808">
        <v>195.80624389648401</v>
      </c>
      <c r="F4808">
        <v>2253100</v>
      </c>
      <c r="G4808">
        <v>0</v>
      </c>
      <c r="H4808">
        <v>0</v>
      </c>
      <c r="I4808" t="s">
        <v>10</v>
      </c>
    </row>
    <row r="4809" spans="1:9" x14ac:dyDescent="0.25">
      <c r="A4809" t="s">
        <v>4817</v>
      </c>
      <c r="B4809">
        <v>196.838159778803</v>
      </c>
      <c r="C4809">
        <v>197.29120849783601</v>
      </c>
      <c r="D4809">
        <v>195.97402599434099</v>
      </c>
      <c r="E4809">
        <v>196.39350891113199</v>
      </c>
      <c r="F4809">
        <v>1936800</v>
      </c>
      <c r="G4809">
        <v>0</v>
      </c>
      <c r="H4809">
        <v>0</v>
      </c>
      <c r="I4809" t="s">
        <v>10</v>
      </c>
    </row>
    <row r="4810" spans="1:9" x14ac:dyDescent="0.25">
      <c r="A4810" t="s">
        <v>4818</v>
      </c>
      <c r="B4810">
        <v>196.418660413472</v>
      </c>
      <c r="C4810">
        <v>197.349912922828</v>
      </c>
      <c r="D4810">
        <v>194.52260239693001</v>
      </c>
      <c r="E4810">
        <v>195.16860961914</v>
      </c>
      <c r="F4810">
        <v>2080000</v>
      </c>
      <c r="G4810">
        <v>0</v>
      </c>
      <c r="H4810">
        <v>0</v>
      </c>
      <c r="I4810" t="s">
        <v>10</v>
      </c>
    </row>
    <row r="4811" spans="1:9" x14ac:dyDescent="0.25">
      <c r="A4811" t="s">
        <v>4819</v>
      </c>
      <c r="B4811">
        <v>196.02436401297501</v>
      </c>
      <c r="C4811">
        <v>199.86682910847301</v>
      </c>
      <c r="D4811">
        <v>195.56294304080299</v>
      </c>
      <c r="E4811">
        <v>196.17538452148401</v>
      </c>
      <c r="F4811">
        <v>3637400</v>
      </c>
      <c r="G4811">
        <v>0</v>
      </c>
      <c r="H4811">
        <v>0</v>
      </c>
      <c r="I4811" t="s">
        <v>10</v>
      </c>
    </row>
    <row r="4812" spans="1:9" x14ac:dyDescent="0.25">
      <c r="A4812" t="s">
        <v>4820</v>
      </c>
      <c r="B4812">
        <v>197.886827310223</v>
      </c>
      <c r="C4812">
        <v>197.90361020797101</v>
      </c>
      <c r="D4812">
        <v>195.13502095310699</v>
      </c>
      <c r="E4812">
        <v>196.024322509765</v>
      </c>
      <c r="F4812">
        <v>2899600</v>
      </c>
      <c r="G4812">
        <v>0</v>
      </c>
      <c r="H4812">
        <v>0</v>
      </c>
      <c r="I4812" t="s">
        <v>10</v>
      </c>
    </row>
    <row r="4813" spans="1:9" x14ac:dyDescent="0.25">
      <c r="A4813" t="s">
        <v>4821</v>
      </c>
      <c r="B4813">
        <v>194.220603391948</v>
      </c>
      <c r="C4813">
        <v>195.60489198878699</v>
      </c>
      <c r="D4813">
        <v>192.827916943189</v>
      </c>
      <c r="E4813">
        <v>194.57296752929599</v>
      </c>
      <c r="F4813">
        <v>4738100</v>
      </c>
      <c r="G4813">
        <v>0</v>
      </c>
      <c r="H4813">
        <v>0</v>
      </c>
      <c r="I4813" t="s">
        <v>10</v>
      </c>
    </row>
    <row r="4814" spans="1:9" x14ac:dyDescent="0.25">
      <c r="A4814" t="s">
        <v>4822</v>
      </c>
      <c r="B4814">
        <v>193.129939728761</v>
      </c>
      <c r="C4814">
        <v>194.36322057550001</v>
      </c>
      <c r="D4814">
        <v>192.24902300943299</v>
      </c>
      <c r="E4814">
        <v>194.12831115722599</v>
      </c>
      <c r="F4814">
        <v>2327500</v>
      </c>
      <c r="G4814">
        <v>0</v>
      </c>
      <c r="H4814">
        <v>0</v>
      </c>
      <c r="I4814" t="s">
        <v>10</v>
      </c>
    </row>
    <row r="4815" spans="1:9" x14ac:dyDescent="0.25">
      <c r="A4815" t="s">
        <v>4823</v>
      </c>
      <c r="B4815">
        <v>191.46880214527999</v>
      </c>
      <c r="C4815">
        <v>192.15674753874501</v>
      </c>
      <c r="D4815">
        <v>189.74053440863801</v>
      </c>
      <c r="E4815">
        <v>191.55270385742099</v>
      </c>
      <c r="F4815">
        <v>3326600</v>
      </c>
      <c r="G4815">
        <v>0</v>
      </c>
      <c r="H4815">
        <v>0</v>
      </c>
      <c r="I4815" t="s">
        <v>10</v>
      </c>
    </row>
    <row r="4816" spans="1:9" x14ac:dyDescent="0.25">
      <c r="A4816" t="s">
        <v>4824</v>
      </c>
      <c r="B4816">
        <v>192.89504526090801</v>
      </c>
      <c r="C4816">
        <v>192.91182816397199</v>
      </c>
      <c r="D4816">
        <v>190.41171327479901</v>
      </c>
      <c r="E4816">
        <v>191.13322448730401</v>
      </c>
      <c r="F4816">
        <v>2678300</v>
      </c>
      <c r="G4816">
        <v>0</v>
      </c>
      <c r="H4816">
        <v>0</v>
      </c>
      <c r="I4816" t="s">
        <v>10</v>
      </c>
    </row>
    <row r="4817" spans="1:9" x14ac:dyDescent="0.25">
      <c r="A4817" t="s">
        <v>4825</v>
      </c>
      <c r="B4817">
        <v>189.93348001321499</v>
      </c>
      <c r="C4817">
        <v>191.64496473022299</v>
      </c>
      <c r="D4817">
        <v>188.40656880903001</v>
      </c>
      <c r="E4817">
        <v>190.428466796875</v>
      </c>
      <c r="F4817">
        <v>3094600</v>
      </c>
      <c r="G4817">
        <v>0</v>
      </c>
      <c r="H4817">
        <v>0</v>
      </c>
      <c r="I4817" t="s">
        <v>10</v>
      </c>
    </row>
    <row r="4818" spans="1:9" x14ac:dyDescent="0.25">
      <c r="A4818" t="s">
        <v>4826</v>
      </c>
      <c r="B4818">
        <v>191.099622021274</v>
      </c>
      <c r="C4818">
        <v>193.38160993926201</v>
      </c>
      <c r="D4818">
        <v>189.25389988803099</v>
      </c>
      <c r="E4818">
        <v>189.623046875</v>
      </c>
      <c r="F4818">
        <v>2731800</v>
      </c>
      <c r="G4818">
        <v>0</v>
      </c>
      <c r="H4818">
        <v>0</v>
      </c>
      <c r="I4818" t="s">
        <v>10</v>
      </c>
    </row>
    <row r="4819" spans="1:9" x14ac:dyDescent="0.25">
      <c r="A4819" t="s">
        <v>4827</v>
      </c>
      <c r="B4819">
        <v>188.34781575256099</v>
      </c>
      <c r="C4819">
        <v>188.88475333440201</v>
      </c>
      <c r="D4819">
        <v>184.899665918702</v>
      </c>
      <c r="E4819">
        <v>185.86447143554599</v>
      </c>
      <c r="F4819">
        <v>3817700</v>
      </c>
      <c r="G4819">
        <v>0</v>
      </c>
      <c r="H4819">
        <v>0</v>
      </c>
      <c r="I4819" t="s">
        <v>10</v>
      </c>
    </row>
    <row r="4820" spans="1:9" x14ac:dyDescent="0.25">
      <c r="A4820" t="s">
        <v>4828</v>
      </c>
      <c r="B4820">
        <v>186.06586191382399</v>
      </c>
      <c r="C4820">
        <v>186.921610742193</v>
      </c>
      <c r="D4820">
        <v>183.834209479842</v>
      </c>
      <c r="E4820">
        <v>185.89807128906199</v>
      </c>
      <c r="F4820">
        <v>2692900</v>
      </c>
      <c r="G4820">
        <v>0</v>
      </c>
      <c r="H4820">
        <v>0</v>
      </c>
      <c r="I4820" t="s">
        <v>10</v>
      </c>
    </row>
    <row r="4821" spans="1:9" x14ac:dyDescent="0.25">
      <c r="A4821" t="s">
        <v>4829</v>
      </c>
      <c r="B4821">
        <v>185.81416900217599</v>
      </c>
      <c r="C4821">
        <v>189.16164764281399</v>
      </c>
      <c r="D4821">
        <v>184.68995773798</v>
      </c>
      <c r="E4821">
        <v>184.72351074218699</v>
      </c>
      <c r="F4821">
        <v>3104200</v>
      </c>
      <c r="G4821">
        <v>0</v>
      </c>
      <c r="H4821">
        <v>0</v>
      </c>
      <c r="I4821" t="s">
        <v>10</v>
      </c>
    </row>
    <row r="4822" spans="1:9" x14ac:dyDescent="0.25">
      <c r="A4822" t="s">
        <v>4830</v>
      </c>
      <c r="B4822">
        <v>184.78220678821401</v>
      </c>
      <c r="C4822">
        <v>188.48204882512101</v>
      </c>
      <c r="D4822">
        <v>184.22010127083999</v>
      </c>
      <c r="E4822">
        <v>187.44172668457</v>
      </c>
      <c r="F4822">
        <v>3072600</v>
      </c>
      <c r="G4822">
        <v>0</v>
      </c>
      <c r="H4822">
        <v>0</v>
      </c>
      <c r="I4822" t="s">
        <v>10</v>
      </c>
    </row>
    <row r="4823" spans="1:9" x14ac:dyDescent="0.25">
      <c r="A4823" t="s">
        <v>4831</v>
      </c>
      <c r="B4823">
        <v>188.263901870827</v>
      </c>
      <c r="C4823">
        <v>188.90990905769701</v>
      </c>
      <c r="D4823">
        <v>184.949989847296</v>
      </c>
      <c r="E4823">
        <v>185.05067443847599</v>
      </c>
      <c r="F4823">
        <v>3393700</v>
      </c>
      <c r="G4823">
        <v>0</v>
      </c>
      <c r="H4823">
        <v>0</v>
      </c>
      <c r="I4823" t="s">
        <v>10</v>
      </c>
    </row>
    <row r="4824" spans="1:9" x14ac:dyDescent="0.25">
      <c r="A4824" t="s">
        <v>4832</v>
      </c>
      <c r="B4824">
        <v>184.362729842948</v>
      </c>
      <c r="C4824">
        <v>187.374613915666</v>
      </c>
      <c r="D4824">
        <v>183.641218761305</v>
      </c>
      <c r="E4824">
        <v>187.30749511718699</v>
      </c>
      <c r="F4824">
        <v>1723200</v>
      </c>
      <c r="G4824">
        <v>0</v>
      </c>
      <c r="H4824">
        <v>0</v>
      </c>
      <c r="I4824" t="s">
        <v>10</v>
      </c>
    </row>
    <row r="4825" spans="1:9" x14ac:dyDescent="0.25">
      <c r="A4825" t="s">
        <v>4833</v>
      </c>
      <c r="B4825">
        <v>188.31424747626599</v>
      </c>
      <c r="C4825">
        <v>188.465255158156</v>
      </c>
      <c r="D4825">
        <v>184.564069756777</v>
      </c>
      <c r="E4825">
        <v>184.89126586914</v>
      </c>
      <c r="F4825">
        <v>1204400</v>
      </c>
      <c r="G4825">
        <v>0</v>
      </c>
      <c r="H4825">
        <v>0</v>
      </c>
      <c r="I4825" t="s">
        <v>10</v>
      </c>
    </row>
    <row r="4826" spans="1:9" x14ac:dyDescent="0.25">
      <c r="A4826" t="s">
        <v>4834</v>
      </c>
      <c r="B4826">
        <v>185.83092299219601</v>
      </c>
      <c r="C4826">
        <v>186.36786058719699</v>
      </c>
      <c r="D4826">
        <v>184.387900805329</v>
      </c>
      <c r="E4826">
        <v>185.19331359863199</v>
      </c>
      <c r="F4826">
        <v>2218200</v>
      </c>
      <c r="G4826">
        <v>0</v>
      </c>
      <c r="H4826">
        <v>0</v>
      </c>
      <c r="I4826" t="s">
        <v>10</v>
      </c>
    </row>
    <row r="4827" spans="1:9" x14ac:dyDescent="0.25">
      <c r="A4827" t="s">
        <v>4835</v>
      </c>
      <c r="B4827">
        <v>185.02554184783199</v>
      </c>
      <c r="C4827">
        <v>187.25719430943599</v>
      </c>
      <c r="D4827">
        <v>184.47183405942599</v>
      </c>
      <c r="E4827">
        <v>186.07424926757801</v>
      </c>
      <c r="F4827">
        <v>1846400</v>
      </c>
      <c r="G4827">
        <v>0</v>
      </c>
      <c r="H4827">
        <v>0</v>
      </c>
      <c r="I4827" t="s">
        <v>10</v>
      </c>
    </row>
    <row r="4828" spans="1:9" x14ac:dyDescent="0.25">
      <c r="A4828" t="s">
        <v>4836</v>
      </c>
      <c r="B4828">
        <v>187.39141705892499</v>
      </c>
      <c r="C4828">
        <v>191.45200879351901</v>
      </c>
      <c r="D4828">
        <v>187.08938883394501</v>
      </c>
      <c r="E4828">
        <v>191.27583312988199</v>
      </c>
      <c r="F4828">
        <v>2743900</v>
      </c>
      <c r="G4828">
        <v>0</v>
      </c>
      <c r="H4828">
        <v>0</v>
      </c>
      <c r="I4828" t="s">
        <v>10</v>
      </c>
    </row>
    <row r="4829" spans="1:9" x14ac:dyDescent="0.25">
      <c r="A4829" t="s">
        <v>4837</v>
      </c>
      <c r="B4829">
        <v>191.28421785877501</v>
      </c>
      <c r="C4829">
        <v>192.01411406725001</v>
      </c>
      <c r="D4829">
        <v>189.48044636364301</v>
      </c>
      <c r="E4829">
        <v>190.319412231445</v>
      </c>
      <c r="F4829">
        <v>2524800</v>
      </c>
      <c r="G4829">
        <v>0</v>
      </c>
      <c r="H4829">
        <v>0</v>
      </c>
      <c r="I4829" t="s">
        <v>10</v>
      </c>
    </row>
    <row r="4830" spans="1:9" x14ac:dyDescent="0.25">
      <c r="A4830" t="s">
        <v>4838</v>
      </c>
      <c r="B4830">
        <v>189.404933829519</v>
      </c>
      <c r="C4830">
        <v>190.65499760833299</v>
      </c>
      <c r="D4830">
        <v>188.93511498157901</v>
      </c>
      <c r="E4830">
        <v>189.321044921875</v>
      </c>
      <c r="F4830">
        <v>2527000</v>
      </c>
      <c r="G4830">
        <v>0</v>
      </c>
      <c r="H4830">
        <v>0</v>
      </c>
      <c r="I4830" t="s">
        <v>10</v>
      </c>
    </row>
    <row r="4831" spans="1:9" x14ac:dyDescent="0.25">
      <c r="A4831" t="s">
        <v>4839</v>
      </c>
      <c r="B4831">
        <v>190.982185898735</v>
      </c>
      <c r="C4831">
        <v>191.116423507343</v>
      </c>
      <c r="D4831">
        <v>189.41332385314601</v>
      </c>
      <c r="E4831">
        <v>190.62982177734301</v>
      </c>
      <c r="F4831">
        <v>2223100</v>
      </c>
      <c r="G4831">
        <v>0</v>
      </c>
      <c r="H4831">
        <v>0</v>
      </c>
      <c r="I4831" t="s">
        <v>10</v>
      </c>
    </row>
    <row r="4832" spans="1:9" x14ac:dyDescent="0.25">
      <c r="A4832" t="s">
        <v>4840</v>
      </c>
      <c r="B4832">
        <v>190.13486040132901</v>
      </c>
      <c r="C4832">
        <v>191.80439447563899</v>
      </c>
      <c r="D4832">
        <v>187.86964205863299</v>
      </c>
      <c r="E4832">
        <v>189.95028686523401</v>
      </c>
      <c r="F4832">
        <v>2541500</v>
      </c>
      <c r="G4832">
        <v>0</v>
      </c>
      <c r="H4832">
        <v>0</v>
      </c>
      <c r="I4832" t="s">
        <v>10</v>
      </c>
    </row>
    <row r="4833" spans="1:9" x14ac:dyDescent="0.25">
      <c r="A4833" t="s">
        <v>4841</v>
      </c>
      <c r="B4833">
        <v>190.61305274975601</v>
      </c>
      <c r="C4833">
        <v>194.17027282714801</v>
      </c>
      <c r="D4833">
        <v>190.22713559892401</v>
      </c>
      <c r="E4833">
        <v>194.17027282714801</v>
      </c>
      <c r="F4833">
        <v>3271200</v>
      </c>
      <c r="G4833">
        <v>0</v>
      </c>
      <c r="H4833">
        <v>0</v>
      </c>
      <c r="I4833" t="s">
        <v>10</v>
      </c>
    </row>
    <row r="4834" spans="1:9" x14ac:dyDescent="0.25">
      <c r="A4834" t="s">
        <v>4842</v>
      </c>
      <c r="B4834">
        <v>194.20378816974201</v>
      </c>
      <c r="C4834">
        <v>195.67197823181999</v>
      </c>
      <c r="D4834">
        <v>190.33615555128901</v>
      </c>
      <c r="E4834">
        <v>193.81787109375</v>
      </c>
      <c r="F4834">
        <v>9280200</v>
      </c>
      <c r="G4834">
        <v>0</v>
      </c>
      <c r="H4834">
        <v>0</v>
      </c>
      <c r="I4834" t="s">
        <v>10</v>
      </c>
    </row>
    <row r="4835" spans="1:9" x14ac:dyDescent="0.25">
      <c r="A4835" t="s">
        <v>4843</v>
      </c>
      <c r="B4835">
        <v>194.925296034913</v>
      </c>
      <c r="C4835">
        <v>196.08307284713501</v>
      </c>
      <c r="D4835">
        <v>193.08795902476899</v>
      </c>
      <c r="E4835">
        <v>194.00244140625</v>
      </c>
      <c r="F4835">
        <v>6149900</v>
      </c>
      <c r="G4835">
        <v>0</v>
      </c>
      <c r="H4835">
        <v>0</v>
      </c>
      <c r="I4835" t="s">
        <v>10</v>
      </c>
    </row>
    <row r="4836" spans="1:9" x14ac:dyDescent="0.25">
      <c r="A4836" t="s">
        <v>4844</v>
      </c>
      <c r="B4836">
        <v>193.89342999377399</v>
      </c>
      <c r="C4836">
        <v>194.63172415970899</v>
      </c>
      <c r="D4836">
        <v>192.106428342866</v>
      </c>
      <c r="E4836">
        <v>192.651763916015</v>
      </c>
      <c r="F4836">
        <v>4638500</v>
      </c>
      <c r="G4836">
        <v>0</v>
      </c>
      <c r="H4836">
        <v>0</v>
      </c>
      <c r="I4836" t="s">
        <v>10</v>
      </c>
    </row>
    <row r="4837" spans="1:9" x14ac:dyDescent="0.25">
      <c r="A4837" t="s">
        <v>4845</v>
      </c>
      <c r="B4837">
        <v>192.13159985416101</v>
      </c>
      <c r="C4837">
        <v>194.68206367371599</v>
      </c>
      <c r="D4837">
        <v>191.95542416232399</v>
      </c>
      <c r="E4837">
        <v>194.38003540039</v>
      </c>
      <c r="F4837">
        <v>2683500</v>
      </c>
      <c r="G4837">
        <v>0</v>
      </c>
      <c r="H4837">
        <v>0</v>
      </c>
      <c r="I4837" t="s">
        <v>10</v>
      </c>
    </row>
    <row r="4838" spans="1:9" x14ac:dyDescent="0.25">
      <c r="A4838" t="s">
        <v>4846</v>
      </c>
      <c r="B4838">
        <v>194.47228753727299</v>
      </c>
      <c r="C4838">
        <v>197.03952100251701</v>
      </c>
      <c r="D4838">
        <v>194.40516873275399</v>
      </c>
      <c r="E4838">
        <v>196.11665344238199</v>
      </c>
      <c r="F4838">
        <v>2788500</v>
      </c>
      <c r="G4838">
        <v>0</v>
      </c>
      <c r="H4838">
        <v>0</v>
      </c>
      <c r="I4838" t="s">
        <v>10</v>
      </c>
    </row>
    <row r="4839" spans="1:9" x14ac:dyDescent="0.25">
      <c r="A4839" t="s">
        <v>4847</v>
      </c>
      <c r="B4839">
        <v>196.94722818940201</v>
      </c>
      <c r="C4839">
        <v>199.23760131616601</v>
      </c>
      <c r="D4839">
        <v>196.60324912742101</v>
      </c>
      <c r="E4839">
        <v>197.895263671875</v>
      </c>
      <c r="F4839">
        <v>2887400</v>
      </c>
      <c r="G4839">
        <v>0</v>
      </c>
      <c r="H4839">
        <v>0</v>
      </c>
      <c r="I4839" t="s">
        <v>10</v>
      </c>
    </row>
    <row r="4840" spans="1:9" x14ac:dyDescent="0.25">
      <c r="A4840" t="s">
        <v>4848</v>
      </c>
      <c r="B4840">
        <v>197.165344666126</v>
      </c>
      <c r="C4840">
        <v>198.70905144085401</v>
      </c>
      <c r="D4840">
        <v>196.27604298164201</v>
      </c>
      <c r="E4840">
        <v>198.57481384277301</v>
      </c>
      <c r="F4840">
        <v>2181500</v>
      </c>
      <c r="G4840">
        <v>0</v>
      </c>
      <c r="H4840">
        <v>0</v>
      </c>
      <c r="I4840" t="s">
        <v>10</v>
      </c>
    </row>
    <row r="4841" spans="1:9" x14ac:dyDescent="0.25">
      <c r="A4841" t="s">
        <v>4849</v>
      </c>
      <c r="B4841">
        <v>198.83494406193901</v>
      </c>
      <c r="C4841">
        <v>199.959155441212</v>
      </c>
      <c r="D4841">
        <v>198.35672729221</v>
      </c>
      <c r="E4841">
        <v>198.92723083496</v>
      </c>
      <c r="F4841">
        <v>1885500</v>
      </c>
      <c r="G4841">
        <v>0</v>
      </c>
      <c r="H4841">
        <v>0</v>
      </c>
      <c r="I4841" t="s">
        <v>10</v>
      </c>
    </row>
    <row r="4842" spans="1:9" x14ac:dyDescent="0.25">
      <c r="A4842" t="s">
        <v>4850</v>
      </c>
      <c r="B4842">
        <v>199.640393040546</v>
      </c>
      <c r="C4842">
        <v>200.345121542469</v>
      </c>
      <c r="D4842">
        <v>197.987628681431</v>
      </c>
      <c r="E4842">
        <v>199.37191772460901</v>
      </c>
      <c r="F4842">
        <v>1998200</v>
      </c>
      <c r="G4842">
        <v>0</v>
      </c>
      <c r="H4842">
        <v>0</v>
      </c>
      <c r="I4842" t="s">
        <v>10</v>
      </c>
    </row>
    <row r="4843" spans="1:9" x14ac:dyDescent="0.25">
      <c r="A4843" t="s">
        <v>4851</v>
      </c>
      <c r="B4843">
        <v>199.673901633779</v>
      </c>
      <c r="C4843">
        <v>201.12530918305399</v>
      </c>
      <c r="D4843">
        <v>198.74264889140599</v>
      </c>
      <c r="E4843">
        <v>200.47091674804599</v>
      </c>
      <c r="F4843">
        <v>2454100</v>
      </c>
      <c r="G4843">
        <v>0</v>
      </c>
      <c r="H4843">
        <v>0</v>
      </c>
      <c r="I4843" t="s">
        <v>10</v>
      </c>
    </row>
    <row r="4844" spans="1:9" x14ac:dyDescent="0.25">
      <c r="A4844" t="s">
        <v>4852</v>
      </c>
      <c r="B4844">
        <v>200.932328974695</v>
      </c>
      <c r="C4844">
        <v>200.932328974695</v>
      </c>
      <c r="D4844">
        <v>198.45738218021199</v>
      </c>
      <c r="E4844">
        <v>199.19566345214801</v>
      </c>
      <c r="F4844">
        <v>2503700</v>
      </c>
      <c r="G4844">
        <v>0</v>
      </c>
      <c r="H4844">
        <v>0</v>
      </c>
      <c r="I4844" t="s">
        <v>10</v>
      </c>
    </row>
    <row r="4845" spans="1:9" x14ac:dyDescent="0.25">
      <c r="A4845" t="s">
        <v>4853</v>
      </c>
      <c r="B4845">
        <v>200.09335688003301</v>
      </c>
      <c r="C4845">
        <v>200.84842103063801</v>
      </c>
      <c r="D4845">
        <v>197.81136872503001</v>
      </c>
      <c r="E4845">
        <v>198.02949523925699</v>
      </c>
      <c r="F4845">
        <v>2510500</v>
      </c>
      <c r="G4845">
        <v>0</v>
      </c>
      <c r="H4845">
        <v>0</v>
      </c>
      <c r="I4845" t="s">
        <v>10</v>
      </c>
    </row>
    <row r="4846" spans="1:9" x14ac:dyDescent="0.25">
      <c r="A4846" t="s">
        <v>4854</v>
      </c>
      <c r="B4846">
        <v>196.25929789626201</v>
      </c>
      <c r="C4846">
        <v>197.33318608622301</v>
      </c>
      <c r="D4846">
        <v>195.28610712666699</v>
      </c>
      <c r="E4846">
        <v>196.309646606445</v>
      </c>
      <c r="F4846">
        <v>2579700</v>
      </c>
      <c r="G4846">
        <v>0</v>
      </c>
      <c r="H4846">
        <v>0</v>
      </c>
      <c r="I4846" t="s">
        <v>10</v>
      </c>
    </row>
    <row r="4847" spans="1:9" x14ac:dyDescent="0.25">
      <c r="A4847" t="s">
        <v>4855</v>
      </c>
      <c r="B4847">
        <v>196.68715207352801</v>
      </c>
      <c r="C4847">
        <v>197.59323670999001</v>
      </c>
      <c r="D4847">
        <v>195.89013709194401</v>
      </c>
      <c r="E4847">
        <v>196.39350891113199</v>
      </c>
      <c r="F4847">
        <v>3053100</v>
      </c>
      <c r="G4847">
        <v>0</v>
      </c>
      <c r="H4847">
        <v>0</v>
      </c>
      <c r="I4847" t="s">
        <v>10</v>
      </c>
    </row>
    <row r="4848" spans="1:9" x14ac:dyDescent="0.25">
      <c r="A4848" t="s">
        <v>4856</v>
      </c>
      <c r="B4848">
        <v>196.435466819651</v>
      </c>
      <c r="C4848">
        <v>198.81812680023501</v>
      </c>
      <c r="D4848">
        <v>196.343180062578</v>
      </c>
      <c r="E4848">
        <v>197.93721008300699</v>
      </c>
      <c r="F4848">
        <v>2259600</v>
      </c>
      <c r="G4848">
        <v>0</v>
      </c>
      <c r="H4848">
        <v>0</v>
      </c>
      <c r="I4848" t="s">
        <v>10</v>
      </c>
    </row>
    <row r="4849" spans="1:9" x14ac:dyDescent="0.25">
      <c r="A4849" t="s">
        <v>4857</v>
      </c>
      <c r="B4849">
        <v>199.04464826993299</v>
      </c>
      <c r="C4849">
        <v>200.898768434468</v>
      </c>
      <c r="D4849">
        <v>198.40703883136501</v>
      </c>
      <c r="E4849">
        <v>199.53125</v>
      </c>
      <c r="F4849">
        <v>2399500</v>
      </c>
      <c r="G4849">
        <v>0</v>
      </c>
      <c r="H4849">
        <v>0</v>
      </c>
      <c r="I4849" t="s">
        <v>10</v>
      </c>
    </row>
    <row r="4850" spans="1:9" x14ac:dyDescent="0.25">
      <c r="A4850" t="s">
        <v>4858</v>
      </c>
      <c r="B4850">
        <v>199.774525550352</v>
      </c>
      <c r="C4850">
        <v>200.64705712220899</v>
      </c>
      <c r="D4850">
        <v>198.188880753192</v>
      </c>
      <c r="E4850">
        <v>198.30633544921801</v>
      </c>
      <c r="F4850">
        <v>2522400</v>
      </c>
      <c r="G4850">
        <v>0</v>
      </c>
      <c r="H4850">
        <v>0</v>
      </c>
      <c r="I4850" t="s">
        <v>10</v>
      </c>
    </row>
    <row r="4851" spans="1:9" x14ac:dyDescent="0.25">
      <c r="A4851" t="s">
        <v>4859</v>
      </c>
      <c r="B4851">
        <v>198.289601946072</v>
      </c>
      <c r="C4851">
        <v>198.70908490952701</v>
      </c>
      <c r="D4851">
        <v>195.806257169709</v>
      </c>
      <c r="E4851">
        <v>196.13345336914</v>
      </c>
      <c r="F4851">
        <v>2951900</v>
      </c>
      <c r="G4851">
        <v>0</v>
      </c>
      <c r="H4851">
        <v>0</v>
      </c>
      <c r="I4851" t="s">
        <v>10</v>
      </c>
    </row>
    <row r="4852" spans="1:9" x14ac:dyDescent="0.25">
      <c r="A4852" t="s">
        <v>4860</v>
      </c>
      <c r="B4852">
        <v>193.77595814414599</v>
      </c>
      <c r="C4852">
        <v>194.18705605050599</v>
      </c>
      <c r="D4852">
        <v>191.37651511849501</v>
      </c>
      <c r="E4852">
        <v>192.63496398925699</v>
      </c>
      <c r="F4852">
        <v>3863400</v>
      </c>
      <c r="G4852">
        <v>0</v>
      </c>
      <c r="H4852">
        <v>0</v>
      </c>
      <c r="I4852" t="s">
        <v>10</v>
      </c>
    </row>
    <row r="4853" spans="1:9" x14ac:dyDescent="0.25">
      <c r="A4853" t="s">
        <v>4861</v>
      </c>
      <c r="B4853">
        <v>192.53428897870299</v>
      </c>
      <c r="C4853">
        <v>192.869870218025</v>
      </c>
      <c r="D4853">
        <v>190.08451008716099</v>
      </c>
      <c r="E4853">
        <v>190.32780456542901</v>
      </c>
      <c r="F4853">
        <v>2662700</v>
      </c>
      <c r="G4853">
        <v>0</v>
      </c>
      <c r="H4853">
        <v>0</v>
      </c>
      <c r="I4853" t="s">
        <v>10</v>
      </c>
    </row>
    <row r="4854" spans="1:9" x14ac:dyDescent="0.25">
      <c r="A4854" t="s">
        <v>4862</v>
      </c>
      <c r="B4854">
        <v>190.73891003464101</v>
      </c>
      <c r="C4854">
        <v>193.272577935763</v>
      </c>
      <c r="D4854">
        <v>190.69695917766001</v>
      </c>
      <c r="E4854">
        <v>192.593017578125</v>
      </c>
      <c r="F4854">
        <v>2359000</v>
      </c>
      <c r="G4854">
        <v>0</v>
      </c>
      <c r="H4854">
        <v>0</v>
      </c>
      <c r="I4854" t="s">
        <v>10</v>
      </c>
    </row>
    <row r="4855" spans="1:9" x14ac:dyDescent="0.25">
      <c r="A4855" t="s">
        <v>4863</v>
      </c>
      <c r="B4855">
        <v>192.41684849417999</v>
      </c>
      <c r="C4855">
        <v>194.25417319750599</v>
      </c>
      <c r="D4855">
        <v>191.544316724852</v>
      </c>
      <c r="E4855">
        <v>192.33294677734301</v>
      </c>
      <c r="F4855">
        <v>3218500</v>
      </c>
      <c r="G4855">
        <v>0</v>
      </c>
      <c r="H4855">
        <v>0</v>
      </c>
      <c r="I4855" t="s">
        <v>10</v>
      </c>
    </row>
    <row r="4856" spans="1:9" x14ac:dyDescent="0.25">
      <c r="A4856" t="s">
        <v>4864</v>
      </c>
      <c r="B4856">
        <v>193.52425764959801</v>
      </c>
      <c r="C4856">
        <v>195.72234415466599</v>
      </c>
      <c r="D4856">
        <v>193.339684132207</v>
      </c>
      <c r="E4856">
        <v>195.47904968261699</v>
      </c>
      <c r="F4856">
        <v>2438300</v>
      </c>
      <c r="G4856">
        <v>0</v>
      </c>
      <c r="H4856">
        <v>0</v>
      </c>
      <c r="I4856" t="s">
        <v>10</v>
      </c>
    </row>
    <row r="4857" spans="1:9" x14ac:dyDescent="0.25">
      <c r="A4857" t="s">
        <v>4865</v>
      </c>
      <c r="B4857">
        <v>195.06797298144099</v>
      </c>
      <c r="C4857">
        <v>196.08312743735399</v>
      </c>
      <c r="D4857">
        <v>194.33807668440801</v>
      </c>
      <c r="E4857">
        <v>195.79788208007801</v>
      </c>
      <c r="F4857">
        <v>2107200</v>
      </c>
      <c r="G4857">
        <v>0</v>
      </c>
      <c r="H4857">
        <v>0</v>
      </c>
      <c r="I4857" t="s">
        <v>10</v>
      </c>
    </row>
    <row r="4858" spans="1:9" x14ac:dyDescent="0.25">
      <c r="A4858" t="s">
        <v>4866</v>
      </c>
      <c r="B4858">
        <v>196.42708229143199</v>
      </c>
      <c r="C4858">
        <v>197.979161462478</v>
      </c>
      <c r="D4858">
        <v>196.38513143781401</v>
      </c>
      <c r="E4858">
        <v>197.81137084960901</v>
      </c>
      <c r="F4858">
        <v>2604900</v>
      </c>
      <c r="G4858">
        <v>0</v>
      </c>
      <c r="H4858">
        <v>0</v>
      </c>
      <c r="I4858" t="s">
        <v>10</v>
      </c>
    </row>
    <row r="4859" spans="1:9" x14ac:dyDescent="0.25">
      <c r="A4859" t="s">
        <v>4867</v>
      </c>
      <c r="B4859">
        <v>197.40028181565</v>
      </c>
      <c r="C4859">
        <v>200.957501855316</v>
      </c>
      <c r="D4859">
        <v>197.40028181565</v>
      </c>
      <c r="E4859">
        <v>200.21920776367099</v>
      </c>
      <c r="F4859">
        <v>2437300</v>
      </c>
      <c r="G4859">
        <v>0</v>
      </c>
      <c r="H4859">
        <v>0</v>
      </c>
      <c r="I4859" t="s">
        <v>10</v>
      </c>
    </row>
    <row r="4860" spans="1:9" x14ac:dyDescent="0.25">
      <c r="A4860" t="s">
        <v>4868</v>
      </c>
      <c r="B4860">
        <v>199.581597706812</v>
      </c>
      <c r="C4860">
        <v>201.07495598668899</v>
      </c>
      <c r="D4860">
        <v>199.32152032572</v>
      </c>
      <c r="E4860">
        <v>200.798095703125</v>
      </c>
      <c r="F4860">
        <v>1870900</v>
      </c>
      <c r="G4860">
        <v>0</v>
      </c>
      <c r="H4860">
        <v>0</v>
      </c>
      <c r="I4860" t="s">
        <v>10</v>
      </c>
    </row>
    <row r="4861" spans="1:9" x14ac:dyDescent="0.25">
      <c r="A4861" t="s">
        <v>4869</v>
      </c>
      <c r="B4861">
        <v>200.55482295351101</v>
      </c>
      <c r="C4861">
        <v>200.74778154722699</v>
      </c>
      <c r="D4861">
        <v>197.86173648641</v>
      </c>
      <c r="E4861">
        <v>198.28121948242099</v>
      </c>
      <c r="F4861">
        <v>2064700</v>
      </c>
      <c r="G4861">
        <v>0</v>
      </c>
      <c r="H4861">
        <v>0</v>
      </c>
      <c r="I4861" t="s">
        <v>10</v>
      </c>
    </row>
    <row r="4862" spans="1:9" x14ac:dyDescent="0.25">
      <c r="A4862" t="s">
        <v>4870</v>
      </c>
      <c r="B4862">
        <v>199.136940798739</v>
      </c>
      <c r="C4862">
        <v>199.50608783236001</v>
      </c>
      <c r="D4862">
        <v>196.90528849665</v>
      </c>
      <c r="E4862">
        <v>197.249267578125</v>
      </c>
      <c r="F4862">
        <v>1948100</v>
      </c>
      <c r="G4862">
        <v>0</v>
      </c>
      <c r="H4862">
        <v>0</v>
      </c>
      <c r="I4862" t="s">
        <v>10</v>
      </c>
    </row>
    <row r="4863" spans="1:9" x14ac:dyDescent="0.25">
      <c r="A4863" t="s">
        <v>4871</v>
      </c>
      <c r="B4863">
        <v>198.826512844234</v>
      </c>
      <c r="C4863">
        <v>204.414015435576</v>
      </c>
      <c r="D4863">
        <v>198.465750887425</v>
      </c>
      <c r="E4863">
        <v>203.533111572265</v>
      </c>
      <c r="F4863">
        <v>4106900</v>
      </c>
      <c r="G4863">
        <v>0</v>
      </c>
      <c r="H4863">
        <v>0</v>
      </c>
      <c r="I4863" t="s">
        <v>10</v>
      </c>
    </row>
    <row r="4864" spans="1:9" x14ac:dyDescent="0.25">
      <c r="A4864" t="s">
        <v>4872</v>
      </c>
      <c r="B4864">
        <v>203.91908331710499</v>
      </c>
      <c r="C4864">
        <v>205.61379829972</v>
      </c>
      <c r="D4864">
        <v>202.685802216094</v>
      </c>
      <c r="E4864">
        <v>203.34019470214801</v>
      </c>
      <c r="F4864">
        <v>2951000</v>
      </c>
      <c r="G4864">
        <v>0</v>
      </c>
      <c r="H4864">
        <v>0</v>
      </c>
      <c r="I4864" t="s">
        <v>10</v>
      </c>
    </row>
    <row r="4865" spans="1:9" x14ac:dyDescent="0.25">
      <c r="A4865" t="s">
        <v>4873</v>
      </c>
      <c r="B4865">
        <v>203.744178158023</v>
      </c>
      <c r="C4865">
        <v>204.367060621343</v>
      </c>
      <c r="D4865">
        <v>202.27953868384199</v>
      </c>
      <c r="E4865">
        <v>203.19703674316401</v>
      </c>
      <c r="F4865">
        <v>1911700</v>
      </c>
      <c r="G4865">
        <v>0.8</v>
      </c>
      <c r="H4865">
        <v>0</v>
      </c>
      <c r="I4865" t="s">
        <v>10</v>
      </c>
    </row>
    <row r="4866" spans="1:9" x14ac:dyDescent="0.25">
      <c r="A4866" t="s">
        <v>4874</v>
      </c>
      <c r="B4866">
        <v>202.69204539692001</v>
      </c>
      <c r="C4866">
        <v>202.961396914489</v>
      </c>
      <c r="D4866">
        <v>200.90753861152299</v>
      </c>
      <c r="E4866">
        <v>201.51359558105401</v>
      </c>
      <c r="F4866">
        <v>1963700</v>
      </c>
      <c r="G4866">
        <v>0</v>
      </c>
      <c r="H4866">
        <v>0</v>
      </c>
      <c r="I4866" t="s">
        <v>10</v>
      </c>
    </row>
    <row r="4867" spans="1:9" x14ac:dyDescent="0.25">
      <c r="A4867" t="s">
        <v>4875</v>
      </c>
      <c r="B4867">
        <v>201.12636121335399</v>
      </c>
      <c r="C4867">
        <v>201.47147941793099</v>
      </c>
      <c r="D4867">
        <v>199.59438060415701</v>
      </c>
      <c r="E4867">
        <v>200.17518615722599</v>
      </c>
      <c r="F4867">
        <v>1965500</v>
      </c>
      <c r="G4867">
        <v>0</v>
      </c>
      <c r="H4867">
        <v>0</v>
      </c>
      <c r="I4867" t="s">
        <v>10</v>
      </c>
    </row>
    <row r="4868" spans="1:9" x14ac:dyDescent="0.25">
      <c r="A4868" t="s">
        <v>4876</v>
      </c>
      <c r="B4868">
        <v>200.13311691755601</v>
      </c>
      <c r="C4868">
        <v>200.43614537443</v>
      </c>
      <c r="D4868">
        <v>197.46478907085501</v>
      </c>
      <c r="E4868">
        <v>200.04895019531199</v>
      </c>
      <c r="F4868">
        <v>2083500</v>
      </c>
      <c r="G4868">
        <v>0</v>
      </c>
      <c r="H4868">
        <v>0</v>
      </c>
      <c r="I4868" t="s">
        <v>10</v>
      </c>
    </row>
    <row r="4869" spans="1:9" x14ac:dyDescent="0.25">
      <c r="A4869" t="s">
        <v>4877</v>
      </c>
      <c r="B4869">
        <v>199.50175986668</v>
      </c>
      <c r="C4869">
        <v>201.55561747784299</v>
      </c>
      <c r="D4869">
        <v>198.794697921721</v>
      </c>
      <c r="E4869">
        <v>199.96472167968699</v>
      </c>
      <c r="F4869">
        <v>2092000</v>
      </c>
      <c r="G4869">
        <v>0</v>
      </c>
      <c r="H4869">
        <v>0</v>
      </c>
      <c r="I4869" t="s">
        <v>10</v>
      </c>
    </row>
    <row r="4870" spans="1:9" x14ac:dyDescent="0.25">
      <c r="A4870" t="s">
        <v>4878</v>
      </c>
      <c r="B4870">
        <v>199.493375290014</v>
      </c>
      <c r="C4870">
        <v>200.86542244533601</v>
      </c>
      <c r="D4870">
        <v>196.86713749754099</v>
      </c>
      <c r="E4870">
        <v>197.40585327148401</v>
      </c>
      <c r="F4870">
        <v>2651400</v>
      </c>
      <c r="G4870">
        <v>0</v>
      </c>
      <c r="H4870">
        <v>0</v>
      </c>
      <c r="I4870" t="s">
        <v>10</v>
      </c>
    </row>
    <row r="4871" spans="1:9" x14ac:dyDescent="0.25">
      <c r="A4871" t="s">
        <v>4879</v>
      </c>
      <c r="B4871">
        <v>197.85198292357299</v>
      </c>
      <c r="C4871">
        <v>198.348608934438</v>
      </c>
      <c r="D4871">
        <v>195.857040373697</v>
      </c>
      <c r="E4871">
        <v>196.89239501953099</v>
      </c>
      <c r="F4871">
        <v>1952900</v>
      </c>
      <c r="G4871">
        <v>0</v>
      </c>
      <c r="H4871">
        <v>0</v>
      </c>
      <c r="I4871" t="s">
        <v>10</v>
      </c>
    </row>
    <row r="4872" spans="1:9" x14ac:dyDescent="0.25">
      <c r="A4872" t="s">
        <v>4880</v>
      </c>
      <c r="B4872">
        <v>197.81833842144599</v>
      </c>
      <c r="C4872">
        <v>198.23079778377399</v>
      </c>
      <c r="D4872">
        <v>195.06584359798799</v>
      </c>
      <c r="E4872">
        <v>195.20893859863199</v>
      </c>
      <c r="F4872">
        <v>1948100</v>
      </c>
      <c r="G4872">
        <v>0</v>
      </c>
      <c r="H4872">
        <v>0</v>
      </c>
      <c r="I4872" t="s">
        <v>10</v>
      </c>
    </row>
    <row r="4873" spans="1:9" x14ac:dyDescent="0.25">
      <c r="A4873" t="s">
        <v>4881</v>
      </c>
      <c r="B4873">
        <v>194.16514927323001</v>
      </c>
      <c r="C4873">
        <v>194.99005506173799</v>
      </c>
      <c r="D4873">
        <v>192.47324791390199</v>
      </c>
      <c r="E4873">
        <v>193.77795410156199</v>
      </c>
      <c r="F4873">
        <v>2719400</v>
      </c>
      <c r="G4873">
        <v>0</v>
      </c>
      <c r="H4873">
        <v>0</v>
      </c>
      <c r="I4873" t="s">
        <v>10</v>
      </c>
    </row>
    <row r="4874" spans="1:9" x14ac:dyDescent="0.25">
      <c r="A4874" t="s">
        <v>4882</v>
      </c>
      <c r="B4874">
        <v>194.36713677363099</v>
      </c>
      <c r="C4874">
        <v>195.27622195956201</v>
      </c>
      <c r="D4874">
        <v>191.32844000321401</v>
      </c>
      <c r="E4874">
        <v>192.04391479492099</v>
      </c>
      <c r="F4874">
        <v>3577700</v>
      </c>
      <c r="G4874">
        <v>0</v>
      </c>
      <c r="H4874">
        <v>0</v>
      </c>
      <c r="I4874" t="s">
        <v>10</v>
      </c>
    </row>
    <row r="4875" spans="1:9" x14ac:dyDescent="0.25">
      <c r="A4875" t="s">
        <v>4883</v>
      </c>
      <c r="B4875">
        <v>193.18031965067701</v>
      </c>
      <c r="C4875">
        <v>193.474935297548</v>
      </c>
      <c r="D4875">
        <v>191.55575929324399</v>
      </c>
      <c r="E4875">
        <v>192.19548034667901</v>
      </c>
      <c r="F4875">
        <v>3003600</v>
      </c>
      <c r="G4875">
        <v>0</v>
      </c>
      <c r="H4875">
        <v>0</v>
      </c>
      <c r="I4875" t="s">
        <v>10</v>
      </c>
    </row>
    <row r="4876" spans="1:9" x14ac:dyDescent="0.25">
      <c r="A4876" t="s">
        <v>4884</v>
      </c>
      <c r="B4876">
        <v>192.82674364012701</v>
      </c>
      <c r="C4876">
        <v>194.064108518202</v>
      </c>
      <c r="D4876">
        <v>192.55737935788099</v>
      </c>
      <c r="E4876">
        <v>192.96142578125</v>
      </c>
      <c r="F4876">
        <v>2228300</v>
      </c>
      <c r="G4876">
        <v>0</v>
      </c>
      <c r="H4876">
        <v>0</v>
      </c>
      <c r="I4876" t="s">
        <v>10</v>
      </c>
    </row>
    <row r="4877" spans="1:9" x14ac:dyDescent="0.25">
      <c r="A4877" t="s">
        <v>4885</v>
      </c>
      <c r="B4877">
        <v>193.09610228095499</v>
      </c>
      <c r="C4877">
        <v>193.73583605315301</v>
      </c>
      <c r="D4877">
        <v>191.328447277767</v>
      </c>
      <c r="E4877">
        <v>191.82507324218699</v>
      </c>
      <c r="F4877">
        <v>1918800</v>
      </c>
      <c r="G4877">
        <v>0</v>
      </c>
      <c r="H4877">
        <v>0</v>
      </c>
      <c r="I4877" t="s">
        <v>10</v>
      </c>
    </row>
    <row r="4878" spans="1:9" x14ac:dyDescent="0.25">
      <c r="A4878" t="s">
        <v>4886</v>
      </c>
      <c r="B4878">
        <v>192.212288136171</v>
      </c>
      <c r="C4878">
        <v>193.096109247654</v>
      </c>
      <c r="D4878">
        <v>190.713984527223</v>
      </c>
      <c r="E4878">
        <v>192.66682434082</v>
      </c>
      <c r="F4878">
        <v>2498100</v>
      </c>
      <c r="G4878">
        <v>0</v>
      </c>
      <c r="H4878">
        <v>0</v>
      </c>
      <c r="I4878" t="s">
        <v>10</v>
      </c>
    </row>
    <row r="4879" spans="1:9" x14ac:dyDescent="0.25">
      <c r="A4879" t="s">
        <v>4887</v>
      </c>
      <c r="B4879">
        <v>193.51701185789801</v>
      </c>
      <c r="C4879">
        <v>198.88734466928801</v>
      </c>
      <c r="D4879">
        <v>193.197157753808</v>
      </c>
      <c r="E4879">
        <v>198.29812622070301</v>
      </c>
      <c r="F4879">
        <v>3716500</v>
      </c>
      <c r="G4879">
        <v>0</v>
      </c>
      <c r="H4879">
        <v>0</v>
      </c>
      <c r="I4879" t="s">
        <v>10</v>
      </c>
    </row>
    <row r="4880" spans="1:9" x14ac:dyDescent="0.25">
      <c r="A4880" t="s">
        <v>4888</v>
      </c>
      <c r="B4880">
        <v>199.49337033236199</v>
      </c>
      <c r="C4880">
        <v>200.764399418236</v>
      </c>
      <c r="D4880">
        <v>198.67687745158301</v>
      </c>
      <c r="E4880">
        <v>199.83006286621</v>
      </c>
      <c r="F4880">
        <v>2503000</v>
      </c>
      <c r="G4880">
        <v>0</v>
      </c>
      <c r="H4880">
        <v>0</v>
      </c>
      <c r="I4880" t="s">
        <v>10</v>
      </c>
    </row>
    <row r="4881" spans="1:9" x14ac:dyDescent="0.25">
      <c r="A4881" t="s">
        <v>4889</v>
      </c>
      <c r="B4881">
        <v>200.38561449950799</v>
      </c>
      <c r="C4881">
        <v>200.772822467993</v>
      </c>
      <c r="D4881">
        <v>197.66678443426599</v>
      </c>
      <c r="E4881">
        <v>198.09606933593699</v>
      </c>
      <c r="F4881">
        <v>3760300</v>
      </c>
      <c r="G4881">
        <v>0</v>
      </c>
      <c r="H4881">
        <v>0</v>
      </c>
      <c r="I4881" t="s">
        <v>10</v>
      </c>
    </row>
    <row r="4882" spans="1:9" x14ac:dyDescent="0.25">
      <c r="A4882" t="s">
        <v>4890</v>
      </c>
      <c r="B4882">
        <v>197.591040174787</v>
      </c>
      <c r="C4882">
        <v>198.43278438349</v>
      </c>
      <c r="D4882">
        <v>195.486679653029</v>
      </c>
      <c r="E4882">
        <v>196.042221069335</v>
      </c>
      <c r="F4882">
        <v>2057000</v>
      </c>
      <c r="G4882">
        <v>0</v>
      </c>
      <c r="H4882">
        <v>0</v>
      </c>
      <c r="I4882" t="s">
        <v>10</v>
      </c>
    </row>
    <row r="4883" spans="1:9" x14ac:dyDescent="0.25">
      <c r="A4883" t="s">
        <v>4891</v>
      </c>
      <c r="B4883">
        <v>197.50685265009199</v>
      </c>
      <c r="C4883">
        <v>197.50685265009199</v>
      </c>
      <c r="D4883">
        <v>195.47824610638</v>
      </c>
      <c r="E4883">
        <v>195.70552062988199</v>
      </c>
      <c r="F4883">
        <v>2003200</v>
      </c>
      <c r="G4883">
        <v>0</v>
      </c>
      <c r="H4883">
        <v>0</v>
      </c>
      <c r="I4883" t="s">
        <v>10</v>
      </c>
    </row>
    <row r="4884" spans="1:9" x14ac:dyDescent="0.25">
      <c r="A4884" t="s">
        <v>4892</v>
      </c>
      <c r="B4884">
        <v>196.09276568943901</v>
      </c>
      <c r="C4884">
        <v>196.12642981143799</v>
      </c>
      <c r="D4884">
        <v>192.119731405653</v>
      </c>
      <c r="E4884">
        <v>192.658447265625</v>
      </c>
      <c r="F4884">
        <v>2372700</v>
      </c>
      <c r="G4884">
        <v>0</v>
      </c>
      <c r="H4884">
        <v>0</v>
      </c>
      <c r="I4884" t="s">
        <v>10</v>
      </c>
    </row>
    <row r="4885" spans="1:9" x14ac:dyDescent="0.25">
      <c r="A4885" t="s">
        <v>4893</v>
      </c>
      <c r="B4885">
        <v>192.56583281741499</v>
      </c>
      <c r="C4885">
        <v>193.47491813523399</v>
      </c>
      <c r="D4885">
        <v>191.51365252049499</v>
      </c>
      <c r="E4885">
        <v>191.69883728027301</v>
      </c>
      <c r="F4885">
        <v>2451500</v>
      </c>
      <c r="G4885">
        <v>0</v>
      </c>
      <c r="H4885">
        <v>0</v>
      </c>
      <c r="I4885" t="s">
        <v>10</v>
      </c>
    </row>
    <row r="4886" spans="1:9" x14ac:dyDescent="0.25">
      <c r="A4886" t="s">
        <v>4894</v>
      </c>
      <c r="B4886">
        <v>190.02377585204101</v>
      </c>
      <c r="C4886">
        <v>191.41264881037</v>
      </c>
      <c r="D4886">
        <v>188.382377034743</v>
      </c>
      <c r="E4886">
        <v>188.75274658203099</v>
      </c>
      <c r="F4886">
        <v>3097800</v>
      </c>
      <c r="G4886">
        <v>0</v>
      </c>
      <c r="H4886">
        <v>0</v>
      </c>
      <c r="I4886" t="s">
        <v>10</v>
      </c>
    </row>
    <row r="4887" spans="1:9" x14ac:dyDescent="0.25">
      <c r="A4887" t="s">
        <v>4895</v>
      </c>
      <c r="B4887">
        <v>190.41934825635201</v>
      </c>
      <c r="C4887">
        <v>191.57253354466201</v>
      </c>
      <c r="D4887">
        <v>189.392419443406</v>
      </c>
      <c r="E4887">
        <v>189.67019653320301</v>
      </c>
      <c r="F4887">
        <v>2451300</v>
      </c>
      <c r="G4887">
        <v>0</v>
      </c>
      <c r="H4887">
        <v>0</v>
      </c>
      <c r="I4887" t="s">
        <v>10</v>
      </c>
    </row>
    <row r="4888" spans="1:9" x14ac:dyDescent="0.25">
      <c r="A4888" t="s">
        <v>4896</v>
      </c>
      <c r="B4888">
        <v>189.62816662463101</v>
      </c>
      <c r="C4888">
        <v>190.51200076318699</v>
      </c>
      <c r="D4888">
        <v>188.52548357835499</v>
      </c>
      <c r="E4888">
        <v>190.29315185546801</v>
      </c>
      <c r="F4888">
        <v>2272700</v>
      </c>
      <c r="G4888">
        <v>0</v>
      </c>
      <c r="H4888">
        <v>0</v>
      </c>
      <c r="I4888" t="s">
        <v>10</v>
      </c>
    </row>
    <row r="4889" spans="1:9" x14ac:dyDescent="0.25">
      <c r="A4889" t="s">
        <v>4897</v>
      </c>
      <c r="B4889">
        <v>191.70726212654299</v>
      </c>
      <c r="C4889">
        <v>193.40758918936399</v>
      </c>
      <c r="D4889">
        <v>190.72242284811699</v>
      </c>
      <c r="E4889">
        <v>191.73251342773401</v>
      </c>
      <c r="F4889">
        <v>2573900</v>
      </c>
      <c r="G4889">
        <v>0</v>
      </c>
      <c r="H4889">
        <v>0</v>
      </c>
      <c r="I4889" t="s">
        <v>10</v>
      </c>
    </row>
    <row r="4890" spans="1:9" x14ac:dyDescent="0.25">
      <c r="A4890" t="s">
        <v>4898</v>
      </c>
      <c r="B4890">
        <v>192.97828422246701</v>
      </c>
      <c r="C4890">
        <v>194.77961642322799</v>
      </c>
      <c r="D4890">
        <v>189.720738049744</v>
      </c>
      <c r="E4890">
        <v>191.47998046875</v>
      </c>
      <c r="F4890">
        <v>2903600</v>
      </c>
      <c r="G4890">
        <v>0</v>
      </c>
      <c r="H4890">
        <v>0</v>
      </c>
      <c r="I4890" t="s">
        <v>10</v>
      </c>
    </row>
    <row r="4891" spans="1:9" x14ac:dyDescent="0.25">
      <c r="A4891" t="s">
        <v>4899</v>
      </c>
      <c r="B4891">
        <v>191.91771652103401</v>
      </c>
      <c r="C4891">
        <v>192.26283479558299</v>
      </c>
      <c r="D4891">
        <v>188.72751100741701</v>
      </c>
      <c r="E4891">
        <v>189.99012756347599</v>
      </c>
      <c r="F4891">
        <v>1722400</v>
      </c>
      <c r="G4891">
        <v>0</v>
      </c>
      <c r="H4891">
        <v>0</v>
      </c>
      <c r="I4891" t="s">
        <v>10</v>
      </c>
    </row>
    <row r="4892" spans="1:9" x14ac:dyDescent="0.25">
      <c r="A4892" t="s">
        <v>4900</v>
      </c>
      <c r="B4892">
        <v>188.76954657073401</v>
      </c>
      <c r="C4892">
        <v>191.008589188554</v>
      </c>
      <c r="D4892">
        <v>187.28808142688101</v>
      </c>
      <c r="E4892">
        <v>189.68705749511699</v>
      </c>
      <c r="F4892">
        <v>2522900</v>
      </c>
      <c r="G4892">
        <v>0</v>
      </c>
      <c r="H4892">
        <v>0</v>
      </c>
      <c r="I4892" t="s">
        <v>10</v>
      </c>
    </row>
    <row r="4893" spans="1:9" x14ac:dyDescent="0.25">
      <c r="A4893" t="s">
        <v>4901</v>
      </c>
      <c r="B4893">
        <v>189.38402336550001</v>
      </c>
      <c r="C4893">
        <v>189.49344137248801</v>
      </c>
      <c r="D4893">
        <v>187.31332707853801</v>
      </c>
      <c r="E4893">
        <v>187.63319396972599</v>
      </c>
      <c r="F4893">
        <v>1862900</v>
      </c>
      <c r="G4893">
        <v>0</v>
      </c>
      <c r="H4893">
        <v>0</v>
      </c>
      <c r="I4893" t="s">
        <v>10</v>
      </c>
    </row>
    <row r="4894" spans="1:9" x14ac:dyDescent="0.25">
      <c r="A4894" t="s">
        <v>4902</v>
      </c>
      <c r="B4894">
        <v>187.91096932738799</v>
      </c>
      <c r="C4894">
        <v>188.247661850968</v>
      </c>
      <c r="D4894">
        <v>180.60462340094301</v>
      </c>
      <c r="E4894">
        <v>180.882400512695</v>
      </c>
      <c r="F4894">
        <v>3955500</v>
      </c>
      <c r="G4894">
        <v>0</v>
      </c>
      <c r="H4894">
        <v>0</v>
      </c>
      <c r="I4894" t="s">
        <v>10</v>
      </c>
    </row>
    <row r="4895" spans="1:9" x14ac:dyDescent="0.25">
      <c r="A4895" t="s">
        <v>4903</v>
      </c>
      <c r="B4895">
        <v>180.30165369439601</v>
      </c>
      <c r="C4895">
        <v>181.842047537084</v>
      </c>
      <c r="D4895">
        <v>177.565984306649</v>
      </c>
      <c r="E4895">
        <v>179.26631164550699</v>
      </c>
      <c r="F4895">
        <v>6217400</v>
      </c>
      <c r="G4895">
        <v>0</v>
      </c>
      <c r="H4895">
        <v>0</v>
      </c>
      <c r="I4895" t="s">
        <v>10</v>
      </c>
    </row>
    <row r="4896" spans="1:9" x14ac:dyDescent="0.25">
      <c r="A4896" t="s">
        <v>4904</v>
      </c>
      <c r="B4896">
        <v>182.65848229446701</v>
      </c>
      <c r="C4896">
        <v>183.483387973026</v>
      </c>
      <c r="D4896">
        <v>177.99522531028899</v>
      </c>
      <c r="E4896">
        <v>180.02381896972599</v>
      </c>
      <c r="F4896">
        <v>4161300</v>
      </c>
      <c r="G4896">
        <v>0</v>
      </c>
      <c r="H4896">
        <v>0</v>
      </c>
      <c r="I4896" t="s">
        <v>10</v>
      </c>
    </row>
    <row r="4897" spans="1:9" x14ac:dyDescent="0.25">
      <c r="A4897" t="s">
        <v>4905</v>
      </c>
      <c r="B4897">
        <v>180.51205534497601</v>
      </c>
      <c r="C4897">
        <v>182.77634947643401</v>
      </c>
      <c r="D4897">
        <v>179.33361850971701</v>
      </c>
      <c r="E4897">
        <v>181.16020202636699</v>
      </c>
      <c r="F4897">
        <v>3333800</v>
      </c>
      <c r="G4897">
        <v>0</v>
      </c>
      <c r="H4897">
        <v>0</v>
      </c>
      <c r="I4897" t="s">
        <v>10</v>
      </c>
    </row>
    <row r="4898" spans="1:9" x14ac:dyDescent="0.25">
      <c r="A4898" t="s">
        <v>4906</v>
      </c>
      <c r="B4898">
        <v>184.636624105121</v>
      </c>
      <c r="C4898">
        <v>186.86724144422001</v>
      </c>
      <c r="D4898">
        <v>182.06930132728999</v>
      </c>
      <c r="E4898">
        <v>186.61471557617099</v>
      </c>
      <c r="F4898">
        <v>5924200</v>
      </c>
      <c r="G4898">
        <v>0</v>
      </c>
      <c r="H4898">
        <v>0</v>
      </c>
      <c r="I4898" t="s">
        <v>10</v>
      </c>
    </row>
    <row r="4899" spans="1:9" x14ac:dyDescent="0.25">
      <c r="A4899" t="s">
        <v>4907</v>
      </c>
      <c r="B4899">
        <v>185.629833759391</v>
      </c>
      <c r="C4899">
        <v>192.675228085654</v>
      </c>
      <c r="D4899">
        <v>185.225800169396</v>
      </c>
      <c r="E4899">
        <v>192.15335083007801</v>
      </c>
      <c r="F4899">
        <v>4953700</v>
      </c>
      <c r="G4899">
        <v>0</v>
      </c>
      <c r="H4899">
        <v>0</v>
      </c>
      <c r="I4899" t="s">
        <v>10</v>
      </c>
    </row>
    <row r="4900" spans="1:9" x14ac:dyDescent="0.25">
      <c r="A4900" t="s">
        <v>4908</v>
      </c>
      <c r="B4900">
        <v>191.496807355258</v>
      </c>
      <c r="C4900">
        <v>192.53214913497001</v>
      </c>
      <c r="D4900">
        <v>188.432858951334</v>
      </c>
      <c r="E4900">
        <v>189.35035705566401</v>
      </c>
      <c r="F4900">
        <v>2995400</v>
      </c>
      <c r="G4900">
        <v>0</v>
      </c>
      <c r="H4900">
        <v>0</v>
      </c>
      <c r="I4900" t="s">
        <v>10</v>
      </c>
    </row>
    <row r="4901" spans="1:9" x14ac:dyDescent="0.25">
      <c r="A4901" t="s">
        <v>4909</v>
      </c>
      <c r="B4901">
        <v>189.611306593259</v>
      </c>
      <c r="C4901">
        <v>192.17021632563001</v>
      </c>
      <c r="D4901">
        <v>188.710646917693</v>
      </c>
      <c r="E4901">
        <v>191.04228210449199</v>
      </c>
      <c r="F4901">
        <v>2759100</v>
      </c>
      <c r="G4901">
        <v>0</v>
      </c>
      <c r="H4901">
        <v>0</v>
      </c>
      <c r="I4901" t="s">
        <v>10</v>
      </c>
    </row>
    <row r="4902" spans="1:9" x14ac:dyDescent="0.25">
      <c r="A4902" t="s">
        <v>4910</v>
      </c>
      <c r="B4902">
        <v>191.01700280658</v>
      </c>
      <c r="C4902">
        <v>192.64998858966399</v>
      </c>
      <c r="D4902">
        <v>186.46317650166799</v>
      </c>
      <c r="E4902">
        <v>186.530517578125</v>
      </c>
      <c r="F4902">
        <v>2736800</v>
      </c>
      <c r="G4902">
        <v>0</v>
      </c>
      <c r="H4902">
        <v>0</v>
      </c>
      <c r="I4902" t="s">
        <v>10</v>
      </c>
    </row>
    <row r="4903" spans="1:9" x14ac:dyDescent="0.25">
      <c r="A4903" t="s">
        <v>4911</v>
      </c>
      <c r="B4903">
        <v>182.31338147551199</v>
      </c>
      <c r="C4903">
        <v>184.77969877240201</v>
      </c>
      <c r="D4903">
        <v>180.40263130240999</v>
      </c>
      <c r="E4903">
        <v>183.97161865234301</v>
      </c>
      <c r="F4903">
        <v>3318200</v>
      </c>
      <c r="G4903">
        <v>0</v>
      </c>
      <c r="H4903">
        <v>0</v>
      </c>
      <c r="I4903" t="s">
        <v>10</v>
      </c>
    </row>
    <row r="4904" spans="1:9" x14ac:dyDescent="0.25">
      <c r="A4904" t="s">
        <v>4912</v>
      </c>
      <c r="B4904">
        <v>183.618099580923</v>
      </c>
      <c r="C4904">
        <v>184.28307192110501</v>
      </c>
      <c r="D4904">
        <v>175.41950554238599</v>
      </c>
      <c r="E4904">
        <v>176.07606506347599</v>
      </c>
      <c r="F4904">
        <v>4152700</v>
      </c>
      <c r="G4904">
        <v>0</v>
      </c>
      <c r="H4904">
        <v>0</v>
      </c>
      <c r="I4904" t="s">
        <v>10</v>
      </c>
    </row>
    <row r="4905" spans="1:9" x14ac:dyDescent="0.25">
      <c r="A4905" t="s">
        <v>4913</v>
      </c>
      <c r="B4905">
        <v>177.83530688873401</v>
      </c>
      <c r="C4905">
        <v>181.555814840295</v>
      </c>
      <c r="D4905">
        <v>177.05247807674601</v>
      </c>
      <c r="E4905">
        <v>180.141677856445</v>
      </c>
      <c r="F4905">
        <v>3179700</v>
      </c>
      <c r="G4905">
        <v>0</v>
      </c>
      <c r="H4905">
        <v>0</v>
      </c>
      <c r="I4905" t="s">
        <v>10</v>
      </c>
    </row>
    <row r="4906" spans="1:9" x14ac:dyDescent="0.25">
      <c r="A4906" t="s">
        <v>4914</v>
      </c>
      <c r="B4906">
        <v>177.38073011029201</v>
      </c>
      <c r="C4906">
        <v>180.806634753016</v>
      </c>
      <c r="D4906">
        <v>176.37063976186101</v>
      </c>
      <c r="E4906">
        <v>178.75277709960901</v>
      </c>
      <c r="F4906">
        <v>3557900</v>
      </c>
      <c r="G4906">
        <v>0</v>
      </c>
      <c r="H4906">
        <v>0</v>
      </c>
      <c r="I4906" t="s">
        <v>10</v>
      </c>
    </row>
    <row r="4907" spans="1:9" x14ac:dyDescent="0.25">
      <c r="A4907" t="s">
        <v>4915</v>
      </c>
      <c r="B4907">
        <v>180.25949731235099</v>
      </c>
      <c r="C4907">
        <v>183.67698921242999</v>
      </c>
      <c r="D4907">
        <v>178.491842375065</v>
      </c>
      <c r="E4907">
        <v>180.54570007324199</v>
      </c>
      <c r="F4907">
        <v>3278200</v>
      </c>
      <c r="G4907">
        <v>0</v>
      </c>
      <c r="H4907">
        <v>0</v>
      </c>
      <c r="I4907" t="s">
        <v>10</v>
      </c>
    </row>
    <row r="4908" spans="1:9" x14ac:dyDescent="0.25">
      <c r="A4908" t="s">
        <v>4916</v>
      </c>
      <c r="B4908">
        <v>181.808334468368</v>
      </c>
      <c r="C4908">
        <v>185.47833969587501</v>
      </c>
      <c r="D4908">
        <v>181.00866720279001</v>
      </c>
      <c r="E4908">
        <v>184.57766723632801</v>
      </c>
      <c r="F4908">
        <v>3897400</v>
      </c>
      <c r="G4908">
        <v>0</v>
      </c>
      <c r="H4908">
        <v>0</v>
      </c>
      <c r="I4908" t="s">
        <v>10</v>
      </c>
    </row>
    <row r="4909" spans="1:9" x14ac:dyDescent="0.25">
      <c r="A4909" t="s">
        <v>4917</v>
      </c>
      <c r="B4909">
        <v>186.774621693591</v>
      </c>
      <c r="C4909">
        <v>192.75942352284099</v>
      </c>
      <c r="D4909">
        <v>186.36216240806499</v>
      </c>
      <c r="E4909">
        <v>189.70388793945301</v>
      </c>
      <c r="F4909">
        <v>4369600</v>
      </c>
      <c r="G4909">
        <v>0</v>
      </c>
      <c r="H4909">
        <v>0</v>
      </c>
      <c r="I4909" t="s">
        <v>10</v>
      </c>
    </row>
    <row r="4910" spans="1:9" x14ac:dyDescent="0.25">
      <c r="A4910" t="s">
        <v>4918</v>
      </c>
      <c r="B4910">
        <v>190.03217352341201</v>
      </c>
      <c r="C4910">
        <v>192.658424265744</v>
      </c>
      <c r="D4910">
        <v>189.78807334706599</v>
      </c>
      <c r="E4910">
        <v>191.050689697265</v>
      </c>
      <c r="F4910">
        <v>2557600</v>
      </c>
      <c r="G4910">
        <v>0</v>
      </c>
      <c r="H4910">
        <v>0</v>
      </c>
      <c r="I4910" t="s">
        <v>10</v>
      </c>
    </row>
    <row r="4911" spans="1:9" x14ac:dyDescent="0.25">
      <c r="A4911" t="s">
        <v>4919</v>
      </c>
      <c r="B4911">
        <v>193.601194422573</v>
      </c>
      <c r="C4911">
        <v>195.02374438445699</v>
      </c>
      <c r="D4911">
        <v>190.478317330745</v>
      </c>
      <c r="E4911">
        <v>193.34025573730401</v>
      </c>
      <c r="F4911">
        <v>3699000</v>
      </c>
      <c r="G4911">
        <v>0</v>
      </c>
      <c r="H4911">
        <v>0</v>
      </c>
      <c r="I4911" t="s">
        <v>10</v>
      </c>
    </row>
    <row r="4912" spans="1:9" x14ac:dyDescent="0.25">
      <c r="A4912" t="s">
        <v>4920</v>
      </c>
      <c r="B4912">
        <v>192.18705011899701</v>
      </c>
      <c r="C4912">
        <v>194.52709806743999</v>
      </c>
      <c r="D4912">
        <v>191.033851781816</v>
      </c>
      <c r="E4912">
        <v>192.52374267578099</v>
      </c>
      <c r="F4912">
        <v>2565200</v>
      </c>
      <c r="G4912">
        <v>0</v>
      </c>
      <c r="H4912">
        <v>0</v>
      </c>
      <c r="I4912" t="s">
        <v>10</v>
      </c>
    </row>
    <row r="4913" spans="1:9" x14ac:dyDescent="0.25">
      <c r="A4913" t="s">
        <v>4921</v>
      </c>
      <c r="B4913">
        <v>192.07764675058701</v>
      </c>
      <c r="C4913">
        <v>193.19716828592999</v>
      </c>
      <c r="D4913">
        <v>191.11805869800801</v>
      </c>
      <c r="E4913">
        <v>192.08605957031199</v>
      </c>
      <c r="F4913">
        <v>2275600</v>
      </c>
      <c r="G4913">
        <v>0</v>
      </c>
      <c r="H4913">
        <v>0</v>
      </c>
      <c r="I4913" t="s">
        <v>10</v>
      </c>
    </row>
    <row r="4914" spans="1:9" x14ac:dyDescent="0.25">
      <c r="A4914" t="s">
        <v>4922</v>
      </c>
      <c r="B4914">
        <v>193.643292676594</v>
      </c>
      <c r="C4914">
        <v>195.958089667667</v>
      </c>
      <c r="D4914">
        <v>190.99179023496501</v>
      </c>
      <c r="E4914">
        <v>194.67863464355401</v>
      </c>
      <c r="F4914">
        <v>3514300</v>
      </c>
      <c r="G4914">
        <v>0</v>
      </c>
      <c r="H4914">
        <v>0</v>
      </c>
      <c r="I4914" t="s">
        <v>10</v>
      </c>
    </row>
    <row r="4915" spans="1:9" x14ac:dyDescent="0.25">
      <c r="A4915" t="s">
        <v>4923</v>
      </c>
      <c r="B4915">
        <v>194.442892210172</v>
      </c>
      <c r="C4915">
        <v>197.01862716882599</v>
      </c>
      <c r="D4915">
        <v>194.10619969892099</v>
      </c>
      <c r="E4915">
        <v>194.99002075195301</v>
      </c>
      <c r="F4915">
        <v>2404800</v>
      </c>
      <c r="G4915">
        <v>0</v>
      </c>
      <c r="H4915">
        <v>0</v>
      </c>
      <c r="I4915" t="s">
        <v>10</v>
      </c>
    </row>
    <row r="4916" spans="1:9" x14ac:dyDescent="0.25">
      <c r="A4916" t="s">
        <v>4924</v>
      </c>
      <c r="B4916">
        <v>195.02371176316501</v>
      </c>
      <c r="C4916">
        <v>195.02371176316501</v>
      </c>
      <c r="D4916">
        <v>187.119734400628</v>
      </c>
      <c r="E4916">
        <v>187.41433715820301</v>
      </c>
      <c r="F4916">
        <v>3721700</v>
      </c>
      <c r="G4916">
        <v>0</v>
      </c>
      <c r="H4916">
        <v>0</v>
      </c>
      <c r="I4916" t="s">
        <v>10</v>
      </c>
    </row>
    <row r="4917" spans="1:9" x14ac:dyDescent="0.25">
      <c r="A4917" t="s">
        <v>4925</v>
      </c>
      <c r="B4917">
        <v>186.86722454368501</v>
      </c>
      <c r="C4917">
        <v>187.128163207603</v>
      </c>
      <c r="D4917">
        <v>172.66700307695399</v>
      </c>
      <c r="E4917">
        <v>173.44140625</v>
      </c>
      <c r="F4917">
        <v>11019400</v>
      </c>
      <c r="G4917">
        <v>0</v>
      </c>
      <c r="H4917">
        <v>0</v>
      </c>
      <c r="I4917" t="s">
        <v>10</v>
      </c>
    </row>
    <row r="4918" spans="1:9" x14ac:dyDescent="0.25">
      <c r="A4918" t="s">
        <v>4926</v>
      </c>
      <c r="B4918">
        <v>172.052528911526</v>
      </c>
      <c r="C4918">
        <v>176.42118386145299</v>
      </c>
      <c r="D4918">
        <v>170.31012489822501</v>
      </c>
      <c r="E4918">
        <v>172.59967041015599</v>
      </c>
      <c r="F4918">
        <v>6984800</v>
      </c>
      <c r="G4918">
        <v>0</v>
      </c>
      <c r="H4918">
        <v>0</v>
      </c>
      <c r="I4918" t="s">
        <v>10</v>
      </c>
    </row>
    <row r="4919" spans="1:9" x14ac:dyDescent="0.25">
      <c r="A4919" t="s">
        <v>4927</v>
      </c>
      <c r="B4919">
        <v>173.6013034799</v>
      </c>
      <c r="C4919">
        <v>174.52721426041899</v>
      </c>
      <c r="D4919">
        <v>167.03569709478299</v>
      </c>
      <c r="E4919">
        <v>170.44476318359301</v>
      </c>
      <c r="F4919">
        <v>5742500</v>
      </c>
      <c r="G4919">
        <v>0</v>
      </c>
      <c r="H4919">
        <v>0</v>
      </c>
      <c r="I4919" t="s">
        <v>10</v>
      </c>
    </row>
    <row r="4920" spans="1:9" x14ac:dyDescent="0.25">
      <c r="A4920" t="s">
        <v>4928</v>
      </c>
      <c r="B4920">
        <v>169.864007967118</v>
      </c>
      <c r="C4920">
        <v>172.13671508402399</v>
      </c>
      <c r="D4920">
        <v>167.776485629901</v>
      </c>
      <c r="E4920">
        <v>171.49699401855401</v>
      </c>
      <c r="F4920">
        <v>4260000</v>
      </c>
      <c r="G4920">
        <v>0</v>
      </c>
      <c r="H4920">
        <v>0</v>
      </c>
      <c r="I4920" t="s">
        <v>10</v>
      </c>
    </row>
    <row r="4921" spans="1:9" x14ac:dyDescent="0.25">
      <c r="A4921" t="s">
        <v>4929</v>
      </c>
      <c r="B4921">
        <v>170.81511139671301</v>
      </c>
      <c r="C4921">
        <v>172.33867889382799</v>
      </c>
      <c r="D4921">
        <v>168.64342308227199</v>
      </c>
      <c r="E4921">
        <v>170.13330078125</v>
      </c>
      <c r="F4921">
        <v>2829600</v>
      </c>
      <c r="G4921">
        <v>0</v>
      </c>
      <c r="H4921">
        <v>0</v>
      </c>
      <c r="I4921" t="s">
        <v>10</v>
      </c>
    </row>
    <row r="4922" spans="1:9" x14ac:dyDescent="0.25">
      <c r="A4922" t="s">
        <v>4930</v>
      </c>
      <c r="B4922">
        <v>169.88925284295701</v>
      </c>
      <c r="C4922">
        <v>170.28487368968999</v>
      </c>
      <c r="D4922">
        <v>166.11824199230901</v>
      </c>
      <c r="E4922">
        <v>166.85055541992099</v>
      </c>
      <c r="F4922">
        <v>3419100</v>
      </c>
      <c r="G4922">
        <v>0</v>
      </c>
      <c r="H4922">
        <v>0</v>
      </c>
      <c r="I4922" t="s">
        <v>10</v>
      </c>
    </row>
    <row r="4923" spans="1:9" x14ac:dyDescent="0.25">
      <c r="A4923" t="s">
        <v>4931</v>
      </c>
      <c r="B4923">
        <v>164.22432358392399</v>
      </c>
      <c r="C4923">
        <v>164.889295951901</v>
      </c>
      <c r="D4923">
        <v>160.22603802462001</v>
      </c>
      <c r="E4923">
        <v>161.05935668945301</v>
      </c>
      <c r="F4923">
        <v>5513800</v>
      </c>
      <c r="G4923">
        <v>0</v>
      </c>
      <c r="H4923">
        <v>0</v>
      </c>
      <c r="I4923" t="s">
        <v>10</v>
      </c>
    </row>
    <row r="4924" spans="1:9" x14ac:dyDescent="0.25">
      <c r="A4924" t="s">
        <v>4932</v>
      </c>
      <c r="B4924">
        <v>161.6906363304</v>
      </c>
      <c r="C4924">
        <v>164.342138201777</v>
      </c>
      <c r="D4924">
        <v>160.93307170657599</v>
      </c>
      <c r="E4924">
        <v>162.11993408203099</v>
      </c>
      <c r="F4924">
        <v>4111700</v>
      </c>
      <c r="G4924">
        <v>0</v>
      </c>
      <c r="H4924">
        <v>0</v>
      </c>
      <c r="I4924" t="s">
        <v>10</v>
      </c>
    </row>
    <row r="4925" spans="1:9" x14ac:dyDescent="0.25">
      <c r="A4925" t="s">
        <v>4933</v>
      </c>
      <c r="B4925">
        <v>161.28660137370599</v>
      </c>
      <c r="C4925">
        <v>161.50545023467299</v>
      </c>
      <c r="D4925">
        <v>159.03914597486801</v>
      </c>
      <c r="E4925">
        <v>159.173828125</v>
      </c>
      <c r="F4925">
        <v>1862600</v>
      </c>
      <c r="G4925">
        <v>0</v>
      </c>
      <c r="H4925">
        <v>0</v>
      </c>
      <c r="I4925" t="s">
        <v>10</v>
      </c>
    </row>
    <row r="4926" spans="1:9" x14ac:dyDescent="0.25">
      <c r="A4926" t="s">
        <v>4934</v>
      </c>
      <c r="B4926">
        <v>160.91620662522701</v>
      </c>
      <c r="C4926">
        <v>164.333685373431</v>
      </c>
      <c r="D4926">
        <v>160.51217308224599</v>
      </c>
      <c r="E4926">
        <v>163.58453369140599</v>
      </c>
      <c r="F4926">
        <v>3143300</v>
      </c>
      <c r="G4926">
        <v>0</v>
      </c>
      <c r="H4926">
        <v>0</v>
      </c>
      <c r="I4926" t="s">
        <v>10</v>
      </c>
    </row>
    <row r="4927" spans="1:9" x14ac:dyDescent="0.25">
      <c r="A4927" t="s">
        <v>4935</v>
      </c>
      <c r="B4927">
        <v>162.793317619248</v>
      </c>
      <c r="C4927">
        <v>163.820246535927</v>
      </c>
      <c r="D4927">
        <v>161.24451142635499</v>
      </c>
      <c r="E4927">
        <v>163.00375366210901</v>
      </c>
      <c r="F4927">
        <v>2345400</v>
      </c>
      <c r="G4927">
        <v>0</v>
      </c>
      <c r="H4927">
        <v>0</v>
      </c>
      <c r="I4927" t="s">
        <v>10</v>
      </c>
    </row>
    <row r="4928" spans="1:9" x14ac:dyDescent="0.25">
      <c r="A4928" t="s">
        <v>4936</v>
      </c>
      <c r="B4928">
        <v>164.005400708759</v>
      </c>
      <c r="C4928">
        <v>167.044097114978</v>
      </c>
      <c r="D4928">
        <v>161.80844831707199</v>
      </c>
      <c r="E4928">
        <v>166.95993041992099</v>
      </c>
      <c r="F4928">
        <v>3762900</v>
      </c>
      <c r="G4928">
        <v>0</v>
      </c>
      <c r="H4928">
        <v>0</v>
      </c>
      <c r="I4928" t="s">
        <v>10</v>
      </c>
    </row>
    <row r="4929" spans="1:9" x14ac:dyDescent="0.25">
      <c r="A4929" t="s">
        <v>4937</v>
      </c>
      <c r="B4929">
        <v>165.66689754801001</v>
      </c>
      <c r="C4929">
        <v>166.875460168914</v>
      </c>
      <c r="D4929">
        <v>163.24975941019201</v>
      </c>
      <c r="E4929">
        <v>164.67807006835901</v>
      </c>
      <c r="F4929">
        <v>2665700</v>
      </c>
      <c r="G4929">
        <v>0.8</v>
      </c>
      <c r="H4929">
        <v>0</v>
      </c>
      <c r="I4929" t="s">
        <v>10</v>
      </c>
    </row>
    <row r="4930" spans="1:9" x14ac:dyDescent="0.25">
      <c r="A4930" t="s">
        <v>4938</v>
      </c>
      <c r="B4930">
        <v>161.060771462075</v>
      </c>
      <c r="C4930">
        <v>161.804497139132</v>
      </c>
      <c r="D4930">
        <v>158.99013683443101</v>
      </c>
      <c r="E4930">
        <v>161.162185668945</v>
      </c>
      <c r="F4930">
        <v>6220000</v>
      </c>
      <c r="G4930">
        <v>0</v>
      </c>
      <c r="H4930">
        <v>0</v>
      </c>
      <c r="I4930" t="s">
        <v>10</v>
      </c>
    </row>
    <row r="4931" spans="1:9" x14ac:dyDescent="0.25">
      <c r="A4931" t="s">
        <v>4939</v>
      </c>
      <c r="B4931">
        <v>163.95965796998701</v>
      </c>
      <c r="C4931">
        <v>165.362614839412</v>
      </c>
      <c r="D4931">
        <v>161.948189998066</v>
      </c>
      <c r="E4931">
        <v>161.95664978027301</v>
      </c>
      <c r="F4931">
        <v>4017000</v>
      </c>
      <c r="G4931">
        <v>0</v>
      </c>
      <c r="H4931">
        <v>0</v>
      </c>
      <c r="I4931" t="s">
        <v>10</v>
      </c>
    </row>
    <row r="4932" spans="1:9" x14ac:dyDescent="0.25">
      <c r="A4932" t="s">
        <v>4940</v>
      </c>
      <c r="B4932">
        <v>161.16222166872399</v>
      </c>
      <c r="C4932">
        <v>161.51718436806499</v>
      </c>
      <c r="D4932">
        <v>155.195443772917</v>
      </c>
      <c r="E4932">
        <v>155.77014160156199</v>
      </c>
      <c r="F4932">
        <v>5797500</v>
      </c>
      <c r="G4932">
        <v>0</v>
      </c>
      <c r="H4932">
        <v>0</v>
      </c>
      <c r="I4932" t="s">
        <v>10</v>
      </c>
    </row>
    <row r="4933" spans="1:9" x14ac:dyDescent="0.25">
      <c r="A4933" t="s">
        <v>4941</v>
      </c>
      <c r="B4933">
        <v>153.251580580656</v>
      </c>
      <c r="C4933">
        <v>156.251876026828</v>
      </c>
      <c r="D4933">
        <v>152.25429342880801</v>
      </c>
      <c r="E4933">
        <v>155.58419799804599</v>
      </c>
      <c r="F4933">
        <v>5275500</v>
      </c>
      <c r="G4933">
        <v>0</v>
      </c>
      <c r="H4933">
        <v>0</v>
      </c>
      <c r="I4933" t="s">
        <v>10</v>
      </c>
    </row>
    <row r="4934" spans="1:9" x14ac:dyDescent="0.25">
      <c r="A4934" t="s">
        <v>4942</v>
      </c>
      <c r="B4934">
        <v>155.38136332482799</v>
      </c>
      <c r="C4934">
        <v>157.409725093807</v>
      </c>
      <c r="D4934">
        <v>151.28236666733699</v>
      </c>
      <c r="E4934">
        <v>151.84861755371</v>
      </c>
      <c r="F4934">
        <v>3921200</v>
      </c>
      <c r="G4934">
        <v>0</v>
      </c>
      <c r="H4934">
        <v>0</v>
      </c>
      <c r="I4934" t="s">
        <v>10</v>
      </c>
    </row>
    <row r="4935" spans="1:9" x14ac:dyDescent="0.25">
      <c r="A4935" t="s">
        <v>4943</v>
      </c>
      <c r="B4935">
        <v>150.944320826508</v>
      </c>
      <c r="C4935">
        <v>151.992302222717</v>
      </c>
      <c r="D4935">
        <v>147.63130994039901</v>
      </c>
      <c r="E4935">
        <v>151.13870239257801</v>
      </c>
      <c r="F4935">
        <v>4528300</v>
      </c>
      <c r="G4935">
        <v>0</v>
      </c>
      <c r="H4935">
        <v>0</v>
      </c>
      <c r="I4935" t="s">
        <v>10</v>
      </c>
    </row>
    <row r="4936" spans="1:9" x14ac:dyDescent="0.25">
      <c r="A4936" t="s">
        <v>4944</v>
      </c>
      <c r="B4936">
        <v>153.94462636730501</v>
      </c>
      <c r="C4936">
        <v>155.87157433303599</v>
      </c>
      <c r="D4936">
        <v>148.282103383937</v>
      </c>
      <c r="E4936">
        <v>149.42306518554599</v>
      </c>
      <c r="F4936">
        <v>4713900</v>
      </c>
      <c r="G4936">
        <v>0</v>
      </c>
      <c r="H4936">
        <v>0</v>
      </c>
      <c r="I4936" t="s">
        <v>10</v>
      </c>
    </row>
    <row r="4937" spans="1:9" x14ac:dyDescent="0.25">
      <c r="A4937" t="s">
        <v>4945</v>
      </c>
      <c r="B4937">
        <v>150.85979404865699</v>
      </c>
      <c r="C4937">
        <v>152.12752341041099</v>
      </c>
      <c r="D4937">
        <v>149.152581563946</v>
      </c>
      <c r="E4937">
        <v>149.33851623535099</v>
      </c>
      <c r="F4937">
        <v>3677300</v>
      </c>
      <c r="G4937">
        <v>0</v>
      </c>
      <c r="H4937">
        <v>0</v>
      </c>
      <c r="I4937" t="s">
        <v>10</v>
      </c>
    </row>
    <row r="4938" spans="1:9" x14ac:dyDescent="0.25">
      <c r="A4938" t="s">
        <v>4946</v>
      </c>
      <c r="B4938">
        <v>150.29359753985099</v>
      </c>
      <c r="C4938">
        <v>151.020429819474</v>
      </c>
      <c r="D4938">
        <v>148.00322665647701</v>
      </c>
      <c r="E4938">
        <v>148.67935180664</v>
      </c>
      <c r="F4938">
        <v>4008600</v>
      </c>
      <c r="G4938">
        <v>0</v>
      </c>
      <c r="H4938">
        <v>0</v>
      </c>
      <c r="I4938" t="s">
        <v>10</v>
      </c>
    </row>
    <row r="4939" spans="1:9" x14ac:dyDescent="0.25">
      <c r="A4939" t="s">
        <v>4947</v>
      </c>
      <c r="B4939">
        <v>147.343973369841</v>
      </c>
      <c r="C4939">
        <v>148.96666560924501</v>
      </c>
      <c r="D4939">
        <v>145.679020900533</v>
      </c>
      <c r="E4939">
        <v>146.01708984375</v>
      </c>
      <c r="F4939">
        <v>5078300</v>
      </c>
      <c r="G4939">
        <v>0</v>
      </c>
      <c r="H4939">
        <v>0</v>
      </c>
      <c r="I4939" t="s">
        <v>10</v>
      </c>
    </row>
    <row r="4940" spans="1:9" x14ac:dyDescent="0.25">
      <c r="A4940" t="s">
        <v>4948</v>
      </c>
      <c r="B4940">
        <v>143.168887309225</v>
      </c>
      <c r="C4940">
        <v>144.88454655918099</v>
      </c>
      <c r="D4940">
        <v>140.74330276190901</v>
      </c>
      <c r="E4940">
        <v>141.99412536621</v>
      </c>
      <c r="F4940">
        <v>8395800</v>
      </c>
      <c r="G4940">
        <v>0</v>
      </c>
      <c r="H4940">
        <v>0</v>
      </c>
      <c r="I4940" t="s">
        <v>10</v>
      </c>
    </row>
    <row r="4941" spans="1:9" x14ac:dyDescent="0.25">
      <c r="A4941" t="s">
        <v>4949</v>
      </c>
      <c r="B4941">
        <v>143.490091745315</v>
      </c>
      <c r="C4941">
        <v>146.22839242155499</v>
      </c>
      <c r="D4941">
        <v>143.101328542548</v>
      </c>
      <c r="E4941">
        <v>144.943756103515</v>
      </c>
      <c r="F4941">
        <v>5150800</v>
      </c>
      <c r="G4941">
        <v>0</v>
      </c>
      <c r="H4941">
        <v>0</v>
      </c>
      <c r="I4941" t="s">
        <v>10</v>
      </c>
    </row>
    <row r="4942" spans="1:9" x14ac:dyDescent="0.25">
      <c r="A4942" t="s">
        <v>4950</v>
      </c>
      <c r="B4942">
        <v>145.019753284529</v>
      </c>
      <c r="C4942">
        <v>147.774959427113</v>
      </c>
      <c r="D4942">
        <v>141.647602158322</v>
      </c>
      <c r="E4942">
        <v>143.04209899902301</v>
      </c>
      <c r="F4942">
        <v>5316100</v>
      </c>
      <c r="G4942">
        <v>0</v>
      </c>
      <c r="H4942">
        <v>0</v>
      </c>
      <c r="I4942" t="s">
        <v>10</v>
      </c>
    </row>
    <row r="4943" spans="1:9" x14ac:dyDescent="0.25">
      <c r="A4943" t="s">
        <v>4951</v>
      </c>
      <c r="B4943">
        <v>142.31533819918801</v>
      </c>
      <c r="C4943">
        <v>145.07053282148999</v>
      </c>
      <c r="D4943">
        <v>141.275803437131</v>
      </c>
      <c r="E4943">
        <v>142.33224487304599</v>
      </c>
      <c r="F4943">
        <v>6488200</v>
      </c>
      <c r="G4943">
        <v>0</v>
      </c>
      <c r="H4943">
        <v>0</v>
      </c>
      <c r="I4943" t="s">
        <v>10</v>
      </c>
    </row>
    <row r="4944" spans="1:9" x14ac:dyDescent="0.25">
      <c r="A4944" t="s">
        <v>4952</v>
      </c>
      <c r="B4944">
        <v>142.19695876275301</v>
      </c>
      <c r="C4944">
        <v>143.36327375481099</v>
      </c>
      <c r="D4944">
        <v>134.73425798269099</v>
      </c>
      <c r="E4944">
        <v>135.26670837402301</v>
      </c>
      <c r="F4944">
        <v>8960000</v>
      </c>
      <c r="G4944">
        <v>0</v>
      </c>
      <c r="H4944">
        <v>0</v>
      </c>
      <c r="I4944" t="s">
        <v>10</v>
      </c>
    </row>
    <row r="4945" spans="1:9" x14ac:dyDescent="0.25">
      <c r="A4945" t="s">
        <v>4953</v>
      </c>
      <c r="B4945">
        <v>134.379329284752</v>
      </c>
      <c r="C4945">
        <v>135.224482299122</v>
      </c>
      <c r="D4945">
        <v>130.41555958399701</v>
      </c>
      <c r="E4945">
        <v>132.13967895507801</v>
      </c>
      <c r="F4945">
        <v>3783500</v>
      </c>
      <c r="G4945">
        <v>0</v>
      </c>
      <c r="H4945">
        <v>0</v>
      </c>
      <c r="I4945" t="s">
        <v>10</v>
      </c>
    </row>
    <row r="4946" spans="1:9" x14ac:dyDescent="0.25">
      <c r="A4946" t="s">
        <v>4954</v>
      </c>
      <c r="B4946">
        <v>132.689023935687</v>
      </c>
      <c r="C4946">
        <v>137.85290939577601</v>
      </c>
      <c r="D4946">
        <v>128.209710357381</v>
      </c>
      <c r="E4946">
        <v>137.70077514648401</v>
      </c>
      <c r="F4946">
        <v>7054700</v>
      </c>
      <c r="G4946">
        <v>0</v>
      </c>
      <c r="H4946">
        <v>0</v>
      </c>
      <c r="I4946" t="s">
        <v>10</v>
      </c>
    </row>
    <row r="4947" spans="1:9" x14ac:dyDescent="0.25">
      <c r="A4947" t="s">
        <v>4955</v>
      </c>
      <c r="B4947">
        <v>135.32588659042301</v>
      </c>
      <c r="C4947">
        <v>139.79675292968699</v>
      </c>
      <c r="D4947">
        <v>134.396226080535</v>
      </c>
      <c r="E4947">
        <v>139.79675292968699</v>
      </c>
      <c r="F4947">
        <v>4973000</v>
      </c>
      <c r="G4947">
        <v>0</v>
      </c>
      <c r="H4947">
        <v>0</v>
      </c>
      <c r="I4947" t="s">
        <v>10</v>
      </c>
    </row>
    <row r="4948" spans="1:9" x14ac:dyDescent="0.25">
      <c r="A4948" t="s">
        <v>4956</v>
      </c>
      <c r="B4948">
        <v>139.9911899505</v>
      </c>
      <c r="C4948">
        <v>140.25318540612099</v>
      </c>
      <c r="D4948">
        <v>136.931739178117</v>
      </c>
      <c r="E4948">
        <v>137.78533935546801</v>
      </c>
      <c r="F4948">
        <v>4110500</v>
      </c>
      <c r="G4948">
        <v>0</v>
      </c>
      <c r="H4948">
        <v>0</v>
      </c>
      <c r="I4948" t="s">
        <v>10</v>
      </c>
    </row>
    <row r="4949" spans="1:9" x14ac:dyDescent="0.25">
      <c r="A4949" t="s">
        <v>4957</v>
      </c>
      <c r="B4949">
        <v>138.41914658616199</v>
      </c>
      <c r="C4949">
        <v>141.24195429246001</v>
      </c>
      <c r="D4949">
        <v>138.41914658616199</v>
      </c>
      <c r="E4949">
        <v>141.18280029296801</v>
      </c>
      <c r="F4949">
        <v>4550000</v>
      </c>
      <c r="G4949">
        <v>0</v>
      </c>
      <c r="H4949">
        <v>0</v>
      </c>
      <c r="I4949" t="s">
        <v>10</v>
      </c>
    </row>
    <row r="4950" spans="1:9" x14ac:dyDescent="0.25">
      <c r="A4950" t="s">
        <v>4958</v>
      </c>
      <c r="B4950">
        <v>138.88397281260299</v>
      </c>
      <c r="C4950">
        <v>145.577582002132</v>
      </c>
      <c r="D4950">
        <v>138.055726610063</v>
      </c>
      <c r="E4950">
        <v>145.39164733886699</v>
      </c>
      <c r="F4950">
        <v>3999400</v>
      </c>
      <c r="G4950">
        <v>0</v>
      </c>
      <c r="H4950">
        <v>0</v>
      </c>
      <c r="I4950" t="s">
        <v>10</v>
      </c>
    </row>
    <row r="4951" spans="1:9" x14ac:dyDescent="0.25">
      <c r="A4951" t="s">
        <v>4959</v>
      </c>
      <c r="B4951">
        <v>144.23380496410201</v>
      </c>
      <c r="C4951">
        <v>145.17192525068299</v>
      </c>
      <c r="D4951">
        <v>142.23078371134099</v>
      </c>
      <c r="E4951">
        <v>143.26187133789</v>
      </c>
      <c r="F4951">
        <v>4060200</v>
      </c>
      <c r="G4951">
        <v>0</v>
      </c>
      <c r="H4951">
        <v>0</v>
      </c>
      <c r="I4951" t="s">
        <v>10</v>
      </c>
    </row>
    <row r="4952" spans="1:9" x14ac:dyDescent="0.25">
      <c r="A4952" t="s">
        <v>4960</v>
      </c>
      <c r="B4952">
        <v>146.20298753920801</v>
      </c>
      <c r="C4952">
        <v>148.74689282507401</v>
      </c>
      <c r="D4952">
        <v>144.605649262779</v>
      </c>
      <c r="E4952">
        <v>147.94400024414</v>
      </c>
      <c r="F4952">
        <v>3788300</v>
      </c>
      <c r="G4952">
        <v>0</v>
      </c>
      <c r="H4952">
        <v>0</v>
      </c>
      <c r="I4952" t="s">
        <v>10</v>
      </c>
    </row>
    <row r="4953" spans="1:9" x14ac:dyDescent="0.25">
      <c r="A4953" t="s">
        <v>4961</v>
      </c>
      <c r="B4953">
        <v>148.09613122663399</v>
      </c>
      <c r="C4953">
        <v>150.29353380886701</v>
      </c>
      <c r="D4953">
        <v>145.59448599665501</v>
      </c>
      <c r="E4953">
        <v>148.76380920410099</v>
      </c>
      <c r="F4953">
        <v>3152100</v>
      </c>
      <c r="G4953">
        <v>0</v>
      </c>
      <c r="H4953">
        <v>0</v>
      </c>
      <c r="I4953" t="s">
        <v>10</v>
      </c>
    </row>
    <row r="4954" spans="1:9" x14ac:dyDescent="0.25">
      <c r="A4954" t="s">
        <v>4962</v>
      </c>
      <c r="B4954">
        <v>150.25131483335301</v>
      </c>
      <c r="C4954">
        <v>150.52177001138401</v>
      </c>
      <c r="D4954">
        <v>146.12696364047201</v>
      </c>
      <c r="E4954">
        <v>148.21449279785099</v>
      </c>
      <c r="F4954">
        <v>2692700</v>
      </c>
      <c r="G4954">
        <v>0</v>
      </c>
      <c r="H4954">
        <v>0</v>
      </c>
      <c r="I4954" t="s">
        <v>10</v>
      </c>
    </row>
    <row r="4955" spans="1:9" x14ac:dyDescent="0.25">
      <c r="A4955" t="s">
        <v>4963</v>
      </c>
      <c r="B4955">
        <v>148.831447299432</v>
      </c>
      <c r="C4955">
        <v>150.17523746392499</v>
      </c>
      <c r="D4955">
        <v>147.82571317390199</v>
      </c>
      <c r="E4955">
        <v>149.14414978027301</v>
      </c>
      <c r="F4955">
        <v>3321400</v>
      </c>
      <c r="G4955">
        <v>0</v>
      </c>
      <c r="H4955">
        <v>0</v>
      </c>
      <c r="I4955" t="s">
        <v>10</v>
      </c>
    </row>
    <row r="4956" spans="1:9" x14ac:dyDescent="0.25">
      <c r="A4956" t="s">
        <v>4964</v>
      </c>
      <c r="B4956">
        <v>148.45956881950201</v>
      </c>
      <c r="C4956">
        <v>150.49639050384101</v>
      </c>
      <c r="D4956">
        <v>148.32434125379999</v>
      </c>
      <c r="E4956">
        <v>148.74691772460901</v>
      </c>
      <c r="F4956">
        <v>2808700</v>
      </c>
      <c r="G4956">
        <v>0</v>
      </c>
      <c r="H4956">
        <v>0</v>
      </c>
      <c r="I4956" t="s">
        <v>10</v>
      </c>
    </row>
    <row r="4957" spans="1:9" x14ac:dyDescent="0.25">
      <c r="A4957" t="s">
        <v>4965</v>
      </c>
      <c r="B4957">
        <v>147.98633987862499</v>
      </c>
      <c r="C4957">
        <v>149.62592635812001</v>
      </c>
      <c r="D4957">
        <v>145.721322452821</v>
      </c>
      <c r="E4957">
        <v>149.532958984375</v>
      </c>
      <c r="F4957">
        <v>3182700</v>
      </c>
      <c r="G4957">
        <v>0</v>
      </c>
      <c r="H4957">
        <v>0</v>
      </c>
      <c r="I4957" t="s">
        <v>10</v>
      </c>
    </row>
    <row r="4958" spans="1:9" x14ac:dyDescent="0.25">
      <c r="A4958" t="s">
        <v>4966</v>
      </c>
      <c r="B4958">
        <v>147.49610581335</v>
      </c>
      <c r="C4958">
        <v>151.73876460670201</v>
      </c>
      <c r="D4958">
        <v>147.14114309932501</v>
      </c>
      <c r="E4958">
        <v>151.04574584960901</v>
      </c>
      <c r="F4958">
        <v>3361700</v>
      </c>
      <c r="G4958">
        <v>0</v>
      </c>
      <c r="H4958">
        <v>0</v>
      </c>
      <c r="I4958" t="s">
        <v>10</v>
      </c>
    </row>
    <row r="4959" spans="1:9" x14ac:dyDescent="0.25">
      <c r="A4959" t="s">
        <v>4967</v>
      </c>
      <c r="B4959">
        <v>150.70766269762501</v>
      </c>
      <c r="C4959">
        <v>152.11906641237201</v>
      </c>
      <c r="D4959">
        <v>149.08495787395501</v>
      </c>
      <c r="E4959">
        <v>152.05145263671801</v>
      </c>
      <c r="F4959">
        <v>2911800</v>
      </c>
      <c r="G4959">
        <v>0</v>
      </c>
      <c r="H4959">
        <v>0</v>
      </c>
      <c r="I4959" t="s">
        <v>10</v>
      </c>
    </row>
    <row r="4960" spans="1:9" x14ac:dyDescent="0.25">
      <c r="A4960" t="s">
        <v>4968</v>
      </c>
      <c r="B4960">
        <v>158.043586419306</v>
      </c>
      <c r="C4960">
        <v>167.467035745262</v>
      </c>
      <c r="D4960">
        <v>156.86037756173599</v>
      </c>
      <c r="E4960">
        <v>166.562728881835</v>
      </c>
      <c r="F4960">
        <v>15194200</v>
      </c>
      <c r="G4960">
        <v>0</v>
      </c>
      <c r="H4960">
        <v>0</v>
      </c>
      <c r="I4960" t="s">
        <v>10</v>
      </c>
    </row>
    <row r="4961" spans="1:9" x14ac:dyDescent="0.25">
      <c r="A4961" t="s">
        <v>4969</v>
      </c>
      <c r="B4961">
        <v>165.607680208586</v>
      </c>
      <c r="C4961">
        <v>168.861523482493</v>
      </c>
      <c r="D4961">
        <v>162.97080773261499</v>
      </c>
      <c r="E4961">
        <v>168.261459350585</v>
      </c>
      <c r="F4961">
        <v>8177000</v>
      </c>
      <c r="G4961">
        <v>0</v>
      </c>
      <c r="H4961">
        <v>0</v>
      </c>
      <c r="I4961" t="s">
        <v>10</v>
      </c>
    </row>
    <row r="4962" spans="1:9" x14ac:dyDescent="0.25">
      <c r="A4962" t="s">
        <v>4970</v>
      </c>
      <c r="B4962">
        <v>169.35175599985001</v>
      </c>
      <c r="C4962">
        <v>171.566052651186</v>
      </c>
      <c r="D4962">
        <v>166.41907416669301</v>
      </c>
      <c r="E4962">
        <v>171.17727661132801</v>
      </c>
      <c r="F4962">
        <v>5650900</v>
      </c>
      <c r="G4962">
        <v>0</v>
      </c>
      <c r="H4962">
        <v>0</v>
      </c>
      <c r="I4962" t="s">
        <v>10</v>
      </c>
    </row>
    <row r="4963" spans="1:9" x14ac:dyDescent="0.25">
      <c r="A4963" t="s">
        <v>4971</v>
      </c>
      <c r="B4963">
        <v>169.45320808950501</v>
      </c>
      <c r="C4963">
        <v>170.27300768401301</v>
      </c>
      <c r="D4963">
        <v>165.58240508038699</v>
      </c>
      <c r="E4963">
        <v>167.06986999511699</v>
      </c>
      <c r="F4963">
        <v>4648500</v>
      </c>
      <c r="G4963">
        <v>0</v>
      </c>
      <c r="H4963">
        <v>0</v>
      </c>
      <c r="I4963" t="s">
        <v>10</v>
      </c>
    </row>
    <row r="4964" spans="1:9" x14ac:dyDescent="0.25">
      <c r="A4964" t="s">
        <v>4972</v>
      </c>
      <c r="B4964">
        <v>166.959971179728</v>
      </c>
      <c r="C4964">
        <v>167.41634810758001</v>
      </c>
      <c r="D4964">
        <v>164.40760560896899</v>
      </c>
      <c r="E4964">
        <v>166.41061401367099</v>
      </c>
      <c r="F4964">
        <v>3410700</v>
      </c>
      <c r="G4964">
        <v>0</v>
      </c>
      <c r="H4964">
        <v>0</v>
      </c>
      <c r="I4964" t="s">
        <v>10</v>
      </c>
    </row>
    <row r="4965" spans="1:9" x14ac:dyDescent="0.25">
      <c r="A4965" t="s">
        <v>4973</v>
      </c>
      <c r="B4965">
        <v>165.83592137154599</v>
      </c>
      <c r="C4965">
        <v>168.76014350650101</v>
      </c>
      <c r="D4965">
        <v>165.44714532039501</v>
      </c>
      <c r="E4965">
        <v>167.17126464843699</v>
      </c>
      <c r="F4965">
        <v>2631800</v>
      </c>
      <c r="G4965">
        <v>0</v>
      </c>
      <c r="H4965">
        <v>0</v>
      </c>
      <c r="I4965" t="s">
        <v>10</v>
      </c>
    </row>
    <row r="4966" spans="1:9" x14ac:dyDescent="0.25">
      <c r="A4966" t="s">
        <v>4974</v>
      </c>
      <c r="B4966">
        <v>168.88694396797999</v>
      </c>
      <c r="C4966">
        <v>170.03635268925399</v>
      </c>
      <c r="D4966">
        <v>168.540428105122</v>
      </c>
      <c r="E4966">
        <v>169.65603637695301</v>
      </c>
      <c r="F4966">
        <v>3275000</v>
      </c>
      <c r="G4966">
        <v>0</v>
      </c>
      <c r="H4966">
        <v>0</v>
      </c>
      <c r="I4966" t="s">
        <v>10</v>
      </c>
    </row>
    <row r="4967" spans="1:9" x14ac:dyDescent="0.25">
      <c r="A4967" t="s">
        <v>4975</v>
      </c>
      <c r="B4967">
        <v>167.33183434494401</v>
      </c>
      <c r="C4967">
        <v>169.08975399833301</v>
      </c>
      <c r="D4967">
        <v>166.57964874817699</v>
      </c>
      <c r="E4967">
        <v>168.7939453125</v>
      </c>
      <c r="F4967">
        <v>2369600</v>
      </c>
      <c r="G4967">
        <v>0</v>
      </c>
      <c r="H4967">
        <v>0</v>
      </c>
      <c r="I4967" t="s">
        <v>10</v>
      </c>
    </row>
    <row r="4968" spans="1:9" x14ac:dyDescent="0.25">
      <c r="A4968" t="s">
        <v>4976</v>
      </c>
      <c r="B4968">
        <v>168.18545646382</v>
      </c>
      <c r="C4968">
        <v>170.69556204674501</v>
      </c>
      <c r="D4968">
        <v>167.23042939335701</v>
      </c>
      <c r="E4968">
        <v>169.45318603515599</v>
      </c>
      <c r="F4968">
        <v>2694100</v>
      </c>
      <c r="G4968">
        <v>0</v>
      </c>
      <c r="H4968">
        <v>0</v>
      </c>
      <c r="I4968" t="s">
        <v>10</v>
      </c>
    </row>
    <row r="4969" spans="1:9" x14ac:dyDescent="0.25">
      <c r="A4969" t="s">
        <v>4977</v>
      </c>
      <c r="B4969">
        <v>169.79121326059999</v>
      </c>
      <c r="C4969">
        <v>171.81112818538401</v>
      </c>
      <c r="D4969">
        <v>168.73477213056699</v>
      </c>
      <c r="E4969">
        <v>171.12655639648401</v>
      </c>
      <c r="F4969">
        <v>2773300</v>
      </c>
      <c r="G4969">
        <v>0</v>
      </c>
      <c r="H4969">
        <v>0</v>
      </c>
      <c r="I4969" t="s">
        <v>10</v>
      </c>
    </row>
    <row r="4970" spans="1:9" x14ac:dyDescent="0.25">
      <c r="A4970" t="s">
        <v>4978</v>
      </c>
      <c r="B4970">
        <v>169.115103761809</v>
      </c>
      <c r="C4970">
        <v>171.01669782406699</v>
      </c>
      <c r="D4970">
        <v>166.452864337043</v>
      </c>
      <c r="E4970">
        <v>167.34872436523401</v>
      </c>
      <c r="F4970">
        <v>5604500</v>
      </c>
      <c r="G4970">
        <v>0</v>
      </c>
      <c r="H4970">
        <v>0</v>
      </c>
      <c r="I4970" t="s">
        <v>10</v>
      </c>
    </row>
    <row r="4971" spans="1:9" x14ac:dyDescent="0.25">
      <c r="A4971" t="s">
        <v>4979</v>
      </c>
      <c r="B4971">
        <v>167.340282730914</v>
      </c>
      <c r="C4971">
        <v>168.72633304173399</v>
      </c>
      <c r="D4971">
        <v>166.106353759765</v>
      </c>
      <c r="E4971">
        <v>166.106353759765</v>
      </c>
      <c r="F4971">
        <v>3174200</v>
      </c>
      <c r="G4971">
        <v>0</v>
      </c>
      <c r="H4971">
        <v>0</v>
      </c>
      <c r="I4971" t="s">
        <v>10</v>
      </c>
    </row>
    <row r="4972" spans="1:9" x14ac:dyDescent="0.25">
      <c r="A4972" t="s">
        <v>4980</v>
      </c>
      <c r="B4972">
        <v>165.48094562360299</v>
      </c>
      <c r="C4972">
        <v>167.137438138135</v>
      </c>
      <c r="D4972">
        <v>164.62733291420699</v>
      </c>
      <c r="E4972">
        <v>167.10363769531199</v>
      </c>
      <c r="F4972">
        <v>2400200</v>
      </c>
      <c r="G4972">
        <v>0</v>
      </c>
      <c r="H4972">
        <v>0</v>
      </c>
      <c r="I4972" t="s">
        <v>10</v>
      </c>
    </row>
    <row r="4973" spans="1:9" x14ac:dyDescent="0.25">
      <c r="A4973" t="s">
        <v>4981</v>
      </c>
      <c r="B4973">
        <v>167.44169170189599</v>
      </c>
      <c r="C4973">
        <v>168.46433240517601</v>
      </c>
      <c r="D4973">
        <v>166.37680366959501</v>
      </c>
      <c r="E4973">
        <v>167.34872436523401</v>
      </c>
      <c r="F4973">
        <v>2601000</v>
      </c>
      <c r="G4973">
        <v>0</v>
      </c>
      <c r="H4973">
        <v>0</v>
      </c>
      <c r="I4973" t="s">
        <v>10</v>
      </c>
    </row>
    <row r="4974" spans="1:9" x14ac:dyDescent="0.25">
      <c r="A4974" t="s">
        <v>4982</v>
      </c>
      <c r="B4974">
        <v>166.64726433516699</v>
      </c>
      <c r="C4974">
        <v>168.23615612081801</v>
      </c>
      <c r="D4974">
        <v>165.50631550918101</v>
      </c>
      <c r="E4974">
        <v>166.17398071289</v>
      </c>
      <c r="F4974">
        <v>2063100</v>
      </c>
      <c r="G4974">
        <v>0</v>
      </c>
      <c r="H4974">
        <v>0</v>
      </c>
      <c r="I4974" t="s">
        <v>10</v>
      </c>
    </row>
    <row r="4975" spans="1:9" x14ac:dyDescent="0.25">
      <c r="A4975" t="s">
        <v>4983</v>
      </c>
      <c r="B4975">
        <v>165.04148707915601</v>
      </c>
      <c r="C4975">
        <v>165.54858406911799</v>
      </c>
      <c r="D4975">
        <v>161.466493277561</v>
      </c>
      <c r="E4975">
        <v>163.17370605468699</v>
      </c>
      <c r="F4975">
        <v>2948800</v>
      </c>
      <c r="G4975">
        <v>0</v>
      </c>
      <c r="H4975">
        <v>0</v>
      </c>
      <c r="I4975" t="s">
        <v>10</v>
      </c>
    </row>
    <row r="4976" spans="1:9" x14ac:dyDescent="0.25">
      <c r="A4976" t="s">
        <v>4984</v>
      </c>
      <c r="B4976">
        <v>162.03272348324501</v>
      </c>
      <c r="C4976">
        <v>162.79335597457199</v>
      </c>
      <c r="D4976">
        <v>159.07468817873601</v>
      </c>
      <c r="E4976">
        <v>161.990463256835</v>
      </c>
      <c r="F4976">
        <v>2757500</v>
      </c>
      <c r="G4976">
        <v>0</v>
      </c>
      <c r="H4976">
        <v>0</v>
      </c>
      <c r="I4976" t="s">
        <v>10</v>
      </c>
    </row>
    <row r="4977" spans="1:9" x14ac:dyDescent="0.25">
      <c r="A4977" t="s">
        <v>4985</v>
      </c>
      <c r="B4977">
        <v>163.01311472889799</v>
      </c>
      <c r="C4977">
        <v>163.38498411217299</v>
      </c>
      <c r="D4977">
        <v>161.48338986261501</v>
      </c>
      <c r="E4977">
        <v>161.703125</v>
      </c>
      <c r="F4977">
        <v>2056500</v>
      </c>
      <c r="G4977">
        <v>0</v>
      </c>
      <c r="H4977">
        <v>0</v>
      </c>
      <c r="I4977" t="s">
        <v>10</v>
      </c>
    </row>
    <row r="4978" spans="1:9" x14ac:dyDescent="0.25">
      <c r="A4978" t="s">
        <v>4986</v>
      </c>
      <c r="B4978">
        <v>163.156757152778</v>
      </c>
      <c r="C4978">
        <v>165.35414678316701</v>
      </c>
      <c r="D4978">
        <v>163.11449693188399</v>
      </c>
      <c r="E4978">
        <v>164.373779296875</v>
      </c>
      <c r="F4978">
        <v>2392900</v>
      </c>
      <c r="G4978">
        <v>0</v>
      </c>
      <c r="H4978">
        <v>0</v>
      </c>
      <c r="I4978" t="s">
        <v>10</v>
      </c>
    </row>
    <row r="4979" spans="1:9" x14ac:dyDescent="0.25">
      <c r="A4979" t="s">
        <v>4987</v>
      </c>
      <c r="B4979">
        <v>165.58239665850999</v>
      </c>
      <c r="C4979">
        <v>167.99953508201301</v>
      </c>
      <c r="D4979">
        <v>164.46680125320799</v>
      </c>
      <c r="E4979">
        <v>164.54286193847599</v>
      </c>
      <c r="F4979">
        <v>2757300</v>
      </c>
      <c r="G4979">
        <v>0</v>
      </c>
      <c r="H4979">
        <v>0</v>
      </c>
      <c r="I4979" t="s">
        <v>10</v>
      </c>
    </row>
    <row r="4980" spans="1:9" x14ac:dyDescent="0.25">
      <c r="A4980" t="s">
        <v>4988</v>
      </c>
      <c r="B4980">
        <v>162.446919104057</v>
      </c>
      <c r="C4980">
        <v>164.069611868929</v>
      </c>
      <c r="D4980">
        <v>160.10584088623</v>
      </c>
      <c r="E4980">
        <v>162.717361450195</v>
      </c>
      <c r="F4980">
        <v>2865000</v>
      </c>
      <c r="G4980">
        <v>0</v>
      </c>
      <c r="H4980">
        <v>0</v>
      </c>
      <c r="I4980" t="s">
        <v>10</v>
      </c>
    </row>
    <row r="4981" spans="1:9" x14ac:dyDescent="0.25">
      <c r="A4981" t="s">
        <v>4989</v>
      </c>
      <c r="B4981">
        <v>163.29199480691099</v>
      </c>
      <c r="C4981">
        <v>168.092457010148</v>
      </c>
      <c r="D4981">
        <v>163.19902747359399</v>
      </c>
      <c r="E4981">
        <v>167.76284790039</v>
      </c>
      <c r="F4981">
        <v>3065400</v>
      </c>
      <c r="G4981">
        <v>0</v>
      </c>
      <c r="H4981">
        <v>0</v>
      </c>
      <c r="I4981" t="s">
        <v>10</v>
      </c>
    </row>
    <row r="4982" spans="1:9" x14ac:dyDescent="0.25">
      <c r="A4982" t="s">
        <v>4990</v>
      </c>
      <c r="B4982">
        <v>166.207787080602</v>
      </c>
      <c r="C4982">
        <v>168.236149061247</v>
      </c>
      <c r="D4982">
        <v>165.32037387806599</v>
      </c>
      <c r="E4982">
        <v>167.90653991699199</v>
      </c>
      <c r="F4982">
        <v>2558200</v>
      </c>
      <c r="G4982">
        <v>0</v>
      </c>
      <c r="H4982">
        <v>0</v>
      </c>
      <c r="I4982" t="s">
        <v>10</v>
      </c>
    </row>
    <row r="4983" spans="1:9" x14ac:dyDescent="0.25">
      <c r="A4983" t="s">
        <v>4991</v>
      </c>
      <c r="B4983">
        <v>167.95727324393101</v>
      </c>
      <c r="C4983">
        <v>168.43901670472201</v>
      </c>
      <c r="D4983">
        <v>166.92618542231901</v>
      </c>
      <c r="E4983">
        <v>167.847412109375</v>
      </c>
      <c r="F4983">
        <v>2266000</v>
      </c>
      <c r="G4983">
        <v>0</v>
      </c>
      <c r="H4983">
        <v>0</v>
      </c>
      <c r="I4983" t="s">
        <v>10</v>
      </c>
    </row>
    <row r="4984" spans="1:9" x14ac:dyDescent="0.25">
      <c r="A4984" t="s">
        <v>4992</v>
      </c>
      <c r="B4984">
        <v>168.16011959812801</v>
      </c>
      <c r="C4984">
        <v>168.565789490345</v>
      </c>
      <c r="D4984">
        <v>164.84712087033</v>
      </c>
      <c r="E4984">
        <v>165.95426940917901</v>
      </c>
      <c r="F4984">
        <v>2785900</v>
      </c>
      <c r="G4984">
        <v>0</v>
      </c>
      <c r="H4984">
        <v>0</v>
      </c>
      <c r="I4984" t="s">
        <v>10</v>
      </c>
    </row>
    <row r="4985" spans="1:9" x14ac:dyDescent="0.25">
      <c r="A4985" t="s">
        <v>4993</v>
      </c>
      <c r="B4985">
        <v>166.15709087293899</v>
      </c>
      <c r="C4985">
        <v>167.12901169913101</v>
      </c>
      <c r="D4985">
        <v>164.97386889321399</v>
      </c>
      <c r="E4985">
        <v>165.64999389648401</v>
      </c>
      <c r="F4985">
        <v>2626600</v>
      </c>
      <c r="G4985">
        <v>0</v>
      </c>
      <c r="H4985">
        <v>0</v>
      </c>
      <c r="I4985" t="s">
        <v>10</v>
      </c>
    </row>
    <row r="4986" spans="1:9" x14ac:dyDescent="0.25">
      <c r="A4986" t="s">
        <v>4994</v>
      </c>
      <c r="B4986">
        <v>167.34028890384499</v>
      </c>
      <c r="C4986">
        <v>170.29832431376099</v>
      </c>
      <c r="D4986">
        <v>167.095200215554</v>
      </c>
      <c r="E4986">
        <v>167.88963317871</v>
      </c>
      <c r="F4986">
        <v>3032200</v>
      </c>
      <c r="G4986">
        <v>0</v>
      </c>
      <c r="H4986">
        <v>0</v>
      </c>
      <c r="I4986" t="s">
        <v>10</v>
      </c>
    </row>
    <row r="4987" spans="1:9" x14ac:dyDescent="0.25">
      <c r="A4987" t="s">
        <v>4995</v>
      </c>
      <c r="B4987">
        <v>167.73749681575899</v>
      </c>
      <c r="C4987">
        <v>169.50386327877899</v>
      </c>
      <c r="D4987">
        <v>166.114804797978</v>
      </c>
      <c r="E4987">
        <v>168.10090637207</v>
      </c>
      <c r="F4987">
        <v>2499800</v>
      </c>
      <c r="G4987">
        <v>0</v>
      </c>
      <c r="H4987">
        <v>0</v>
      </c>
      <c r="I4987" t="s">
        <v>10</v>
      </c>
    </row>
    <row r="4988" spans="1:9" x14ac:dyDescent="0.25">
      <c r="A4988" t="s">
        <v>4996</v>
      </c>
      <c r="B4988">
        <v>168.44034283516999</v>
      </c>
      <c r="C4988">
        <v>169.61984900007201</v>
      </c>
      <c r="D4988">
        <v>167.269317668545</v>
      </c>
      <c r="E4988">
        <v>168.10092163085901</v>
      </c>
      <c r="F4988">
        <v>1804200</v>
      </c>
      <c r="G4988">
        <v>0.8</v>
      </c>
      <c r="H4988">
        <v>0</v>
      </c>
      <c r="I4988" t="s">
        <v>10</v>
      </c>
    </row>
    <row r="4989" spans="1:9" x14ac:dyDescent="0.25">
      <c r="A4989" t="s">
        <v>4997</v>
      </c>
      <c r="B4989">
        <v>168.049993344803</v>
      </c>
      <c r="C4989">
        <v>168.355477601643</v>
      </c>
      <c r="D4989">
        <v>166.32740551953501</v>
      </c>
      <c r="E4989">
        <v>166.91291809082</v>
      </c>
      <c r="F4989">
        <v>2964300</v>
      </c>
      <c r="G4989">
        <v>0</v>
      </c>
      <c r="H4989">
        <v>0</v>
      </c>
      <c r="I4989" t="s">
        <v>10</v>
      </c>
    </row>
    <row r="4990" spans="1:9" x14ac:dyDescent="0.25">
      <c r="A4990" t="s">
        <v>4998</v>
      </c>
      <c r="B4990">
        <v>168.652489638535</v>
      </c>
      <c r="C4990">
        <v>170.93513421150001</v>
      </c>
      <c r="D4990">
        <v>167.532376322456</v>
      </c>
      <c r="E4990">
        <v>168.185775756835</v>
      </c>
      <c r="F4990">
        <v>2580500</v>
      </c>
      <c r="G4990">
        <v>0</v>
      </c>
      <c r="H4990">
        <v>0</v>
      </c>
      <c r="I4990" t="s">
        <v>10</v>
      </c>
    </row>
    <row r="4991" spans="1:9" x14ac:dyDescent="0.25">
      <c r="A4991" t="s">
        <v>4999</v>
      </c>
      <c r="B4991">
        <v>168.70338396096199</v>
      </c>
      <c r="C4991">
        <v>170.41749069887501</v>
      </c>
      <c r="D4991">
        <v>164.749063772227</v>
      </c>
      <c r="E4991">
        <v>166.30194091796801</v>
      </c>
      <c r="F4991">
        <v>2683600</v>
      </c>
      <c r="G4991">
        <v>0</v>
      </c>
      <c r="H4991">
        <v>0</v>
      </c>
      <c r="I4991" t="s">
        <v>10</v>
      </c>
    </row>
    <row r="4992" spans="1:9" x14ac:dyDescent="0.25">
      <c r="A4992" t="s">
        <v>5000</v>
      </c>
      <c r="B4992">
        <v>166.19165948576401</v>
      </c>
      <c r="C4992">
        <v>166.471674876848</v>
      </c>
      <c r="D4992">
        <v>163.77324115986701</v>
      </c>
      <c r="E4992">
        <v>166.31893920898401</v>
      </c>
      <c r="F4992">
        <v>2338600</v>
      </c>
      <c r="G4992">
        <v>0</v>
      </c>
      <c r="H4992">
        <v>0</v>
      </c>
      <c r="I4992" t="s">
        <v>10</v>
      </c>
    </row>
    <row r="4993" spans="1:9" x14ac:dyDescent="0.25">
      <c r="A4993" t="s">
        <v>5001</v>
      </c>
      <c r="B4993">
        <v>166.23405192925301</v>
      </c>
      <c r="C4993">
        <v>167.64267440790201</v>
      </c>
      <c r="D4993">
        <v>165.07152080853399</v>
      </c>
      <c r="E4993">
        <v>165.24972534179599</v>
      </c>
      <c r="F4993">
        <v>2247500</v>
      </c>
      <c r="G4993">
        <v>0</v>
      </c>
      <c r="H4993">
        <v>0</v>
      </c>
      <c r="I4993" t="s">
        <v>10</v>
      </c>
    </row>
    <row r="4994" spans="1:9" x14ac:dyDescent="0.25">
      <c r="A4994" t="s">
        <v>5002</v>
      </c>
      <c r="B4994">
        <v>163.88356351608201</v>
      </c>
      <c r="C4994">
        <v>164.155097915987</v>
      </c>
      <c r="D4994">
        <v>161.29543450339801</v>
      </c>
      <c r="E4994">
        <v>163.57807922363199</v>
      </c>
      <c r="F4994">
        <v>3567800</v>
      </c>
      <c r="G4994">
        <v>0</v>
      </c>
      <c r="H4994">
        <v>0</v>
      </c>
      <c r="I4994" t="s">
        <v>10</v>
      </c>
    </row>
    <row r="4995" spans="1:9" x14ac:dyDescent="0.25">
      <c r="A4995" t="s">
        <v>5003</v>
      </c>
      <c r="B4995">
        <v>161.56692754712299</v>
      </c>
      <c r="C4995">
        <v>166.12373482209799</v>
      </c>
      <c r="D4995">
        <v>160.981428005547</v>
      </c>
      <c r="E4995">
        <v>165.67399597167901</v>
      </c>
      <c r="F4995">
        <v>3162700</v>
      </c>
      <c r="G4995">
        <v>0</v>
      </c>
      <c r="H4995">
        <v>0</v>
      </c>
      <c r="I4995" t="s">
        <v>10</v>
      </c>
    </row>
    <row r="4996" spans="1:9" x14ac:dyDescent="0.25">
      <c r="A4996" t="s">
        <v>5004</v>
      </c>
      <c r="B4996">
        <v>167.362676095692</v>
      </c>
      <c r="C4996">
        <v>168.83918566353401</v>
      </c>
      <c r="D4996">
        <v>166.089827038339</v>
      </c>
      <c r="E4996">
        <v>166.29348754882801</v>
      </c>
      <c r="F4996">
        <v>2669000</v>
      </c>
      <c r="G4996">
        <v>0</v>
      </c>
      <c r="H4996">
        <v>0</v>
      </c>
      <c r="I4996" t="s">
        <v>10</v>
      </c>
    </row>
    <row r="4997" spans="1:9" x14ac:dyDescent="0.25">
      <c r="A4997" t="s">
        <v>5005</v>
      </c>
      <c r="B4997">
        <v>166.31891496921</v>
      </c>
      <c r="C4997">
        <v>167.506902039755</v>
      </c>
      <c r="D4997">
        <v>166.05586161416699</v>
      </c>
      <c r="E4997">
        <v>166.853515625</v>
      </c>
      <c r="F4997">
        <v>1977400</v>
      </c>
      <c r="G4997">
        <v>0</v>
      </c>
      <c r="H4997">
        <v>0</v>
      </c>
      <c r="I4997" t="s">
        <v>10</v>
      </c>
    </row>
    <row r="4998" spans="1:9" x14ac:dyDescent="0.25">
      <c r="A4998" t="s">
        <v>5006</v>
      </c>
      <c r="B4998">
        <v>167.80392165963599</v>
      </c>
      <c r="C4998">
        <v>168.80522329567</v>
      </c>
      <c r="D4998">
        <v>166.76018913520801</v>
      </c>
      <c r="E4998">
        <v>167.379638671875</v>
      </c>
      <c r="F4998">
        <v>1904500</v>
      </c>
      <c r="G4998">
        <v>0</v>
      </c>
      <c r="H4998">
        <v>0</v>
      </c>
      <c r="I4998" t="s">
        <v>10</v>
      </c>
    </row>
    <row r="4999" spans="1:9" x14ac:dyDescent="0.25">
      <c r="A4999" t="s">
        <v>5007</v>
      </c>
      <c r="B4999">
        <v>167.43901974020901</v>
      </c>
      <c r="C4999">
        <v>168.440321228145</v>
      </c>
      <c r="D4999">
        <v>166.912900108499</v>
      </c>
      <c r="E4999">
        <v>167.56629943847599</v>
      </c>
      <c r="F4999">
        <v>1482300</v>
      </c>
      <c r="G4999">
        <v>0</v>
      </c>
      <c r="H4999">
        <v>0</v>
      </c>
      <c r="I4999" t="s">
        <v>10</v>
      </c>
    </row>
    <row r="5000" spans="1:9" x14ac:dyDescent="0.25">
      <c r="A5000" t="s">
        <v>5008</v>
      </c>
      <c r="B5000">
        <v>167.303294657631</v>
      </c>
      <c r="C5000">
        <v>168.737373432103</v>
      </c>
      <c r="D5000">
        <v>167.04024123946701</v>
      </c>
      <c r="E5000">
        <v>168.23670959472599</v>
      </c>
      <c r="F5000">
        <v>2985200</v>
      </c>
      <c r="G5000">
        <v>0</v>
      </c>
      <c r="H5000">
        <v>0</v>
      </c>
      <c r="I5000" t="s">
        <v>10</v>
      </c>
    </row>
    <row r="5001" spans="1:9" x14ac:dyDescent="0.25">
      <c r="A5001" t="s">
        <v>5009</v>
      </c>
      <c r="B5001">
        <v>169.01735393529401</v>
      </c>
      <c r="C5001">
        <v>172.980168180813</v>
      </c>
      <c r="D5001">
        <v>168.79673145713801</v>
      </c>
      <c r="E5001">
        <v>171.80914306640599</v>
      </c>
      <c r="F5001">
        <v>3354900</v>
      </c>
      <c r="G5001">
        <v>0</v>
      </c>
      <c r="H5001">
        <v>0</v>
      </c>
      <c r="I5001" t="s">
        <v>10</v>
      </c>
    </row>
    <row r="5002" spans="1:9" x14ac:dyDescent="0.25">
      <c r="A5002" t="s">
        <v>5010</v>
      </c>
      <c r="B5002">
        <v>173.854205918725</v>
      </c>
      <c r="C5002">
        <v>175.186447803383</v>
      </c>
      <c r="D5002">
        <v>170.375080145586</v>
      </c>
      <c r="E5002">
        <v>170.66358947753901</v>
      </c>
      <c r="F5002">
        <v>3284900</v>
      </c>
      <c r="G5002">
        <v>0</v>
      </c>
      <c r="H5002">
        <v>0</v>
      </c>
      <c r="I5002" t="s">
        <v>10</v>
      </c>
    </row>
    <row r="5003" spans="1:9" x14ac:dyDescent="0.25">
      <c r="A5003" t="s">
        <v>5011</v>
      </c>
      <c r="B5003">
        <v>169.99321774548699</v>
      </c>
      <c r="C5003">
        <v>169.99321774548699</v>
      </c>
      <c r="D5003">
        <v>164.59633780371601</v>
      </c>
      <c r="E5003">
        <v>164.89334106445301</v>
      </c>
      <c r="F5003">
        <v>5033500</v>
      </c>
      <c r="G5003">
        <v>0</v>
      </c>
      <c r="H5003">
        <v>0</v>
      </c>
      <c r="I5003" t="s">
        <v>10</v>
      </c>
    </row>
    <row r="5004" spans="1:9" x14ac:dyDescent="0.25">
      <c r="A5004" t="s">
        <v>5012</v>
      </c>
      <c r="B5004">
        <v>163.688400587861</v>
      </c>
      <c r="C5004">
        <v>165.93710859146299</v>
      </c>
      <c r="D5004">
        <v>162.71255472182901</v>
      </c>
      <c r="E5004">
        <v>165.113998413085</v>
      </c>
      <c r="F5004">
        <v>4031500</v>
      </c>
      <c r="G5004">
        <v>0</v>
      </c>
      <c r="H5004">
        <v>0</v>
      </c>
      <c r="I5004" t="s">
        <v>10</v>
      </c>
    </row>
    <row r="5005" spans="1:9" x14ac:dyDescent="0.25">
      <c r="A5005" t="s">
        <v>5013</v>
      </c>
      <c r="B5005">
        <v>163.49323535967301</v>
      </c>
      <c r="C5005">
        <v>164.37575138929401</v>
      </c>
      <c r="D5005">
        <v>159.343747485493</v>
      </c>
      <c r="E5005">
        <v>160.34506225585901</v>
      </c>
      <c r="F5005">
        <v>5703100</v>
      </c>
      <c r="G5005">
        <v>0</v>
      </c>
      <c r="H5005">
        <v>0</v>
      </c>
      <c r="I5005" t="s">
        <v>10</v>
      </c>
    </row>
    <row r="5006" spans="1:9" x14ac:dyDescent="0.25">
      <c r="A5006" t="s">
        <v>5014</v>
      </c>
      <c r="B5006">
        <v>160.65899558907401</v>
      </c>
      <c r="C5006">
        <v>162.45795129016199</v>
      </c>
      <c r="D5006">
        <v>158.25755235611899</v>
      </c>
      <c r="E5006">
        <v>159.96316528320301</v>
      </c>
      <c r="F5006">
        <v>3751000</v>
      </c>
      <c r="G5006">
        <v>0</v>
      </c>
      <c r="H5006">
        <v>0</v>
      </c>
      <c r="I5006" t="s">
        <v>10</v>
      </c>
    </row>
    <row r="5007" spans="1:9" x14ac:dyDescent="0.25">
      <c r="A5007" t="s">
        <v>5015</v>
      </c>
      <c r="B5007">
        <v>161.25297745429299</v>
      </c>
      <c r="C5007">
        <v>163.27256844610801</v>
      </c>
      <c r="D5007">
        <v>160.11590225221599</v>
      </c>
      <c r="E5007">
        <v>161.81303405761699</v>
      </c>
      <c r="F5007">
        <v>2910100</v>
      </c>
      <c r="G5007">
        <v>0</v>
      </c>
      <c r="H5007">
        <v>0</v>
      </c>
      <c r="I5007" t="s">
        <v>10</v>
      </c>
    </row>
    <row r="5008" spans="1:9" x14ac:dyDescent="0.25">
      <c r="A5008" t="s">
        <v>5016</v>
      </c>
      <c r="B5008">
        <v>161.736694846635</v>
      </c>
      <c r="C5008">
        <v>162.593741898671</v>
      </c>
      <c r="D5008">
        <v>160.15836147046701</v>
      </c>
      <c r="E5008">
        <v>161.253005981445</v>
      </c>
      <c r="F5008">
        <v>2343800</v>
      </c>
      <c r="G5008">
        <v>0</v>
      </c>
      <c r="H5008">
        <v>0</v>
      </c>
      <c r="I5008" t="s">
        <v>10</v>
      </c>
    </row>
    <row r="5009" spans="1:9" x14ac:dyDescent="0.25">
      <c r="A5009" t="s">
        <v>5017</v>
      </c>
      <c r="B5009">
        <v>161.85549313253699</v>
      </c>
      <c r="C5009">
        <v>162.848313857845</v>
      </c>
      <c r="D5009">
        <v>160.625062000849</v>
      </c>
      <c r="E5009">
        <v>162.22885131835901</v>
      </c>
      <c r="F5009">
        <v>2343400</v>
      </c>
      <c r="G5009">
        <v>0</v>
      </c>
      <c r="H5009">
        <v>0</v>
      </c>
      <c r="I5009" t="s">
        <v>10</v>
      </c>
    </row>
    <row r="5010" spans="1:9" x14ac:dyDescent="0.25">
      <c r="A5010" t="s">
        <v>5018</v>
      </c>
      <c r="B5010">
        <v>163.50171373547801</v>
      </c>
      <c r="C5010">
        <v>163.86660389997101</v>
      </c>
      <c r="D5010">
        <v>162.19492760824599</v>
      </c>
      <c r="E5010">
        <v>162.91621398925699</v>
      </c>
      <c r="F5010">
        <v>2632800</v>
      </c>
      <c r="G5010">
        <v>0</v>
      </c>
      <c r="H5010">
        <v>0</v>
      </c>
      <c r="I5010" t="s">
        <v>10</v>
      </c>
    </row>
    <row r="5011" spans="1:9" x14ac:dyDescent="0.25">
      <c r="A5011" t="s">
        <v>5019</v>
      </c>
      <c r="B5011">
        <v>164.62179354286499</v>
      </c>
      <c r="C5011">
        <v>168.09242515486201</v>
      </c>
      <c r="D5011">
        <v>164.29085334181099</v>
      </c>
      <c r="E5011">
        <v>166.94686889648401</v>
      </c>
      <c r="F5011">
        <v>3562600</v>
      </c>
      <c r="G5011">
        <v>0</v>
      </c>
      <c r="H5011">
        <v>0</v>
      </c>
      <c r="I5011" t="s">
        <v>10</v>
      </c>
    </row>
    <row r="5012" spans="1:9" x14ac:dyDescent="0.25">
      <c r="A5012" t="s">
        <v>5020</v>
      </c>
      <c r="B5012">
        <v>166.52257797766799</v>
      </c>
      <c r="C5012">
        <v>167.812388831568</v>
      </c>
      <c r="D5012">
        <v>165.80977277641099</v>
      </c>
      <c r="E5012">
        <v>167.59176635742099</v>
      </c>
      <c r="F5012">
        <v>2247000</v>
      </c>
      <c r="G5012">
        <v>0</v>
      </c>
      <c r="H5012">
        <v>0</v>
      </c>
      <c r="I5012" t="s">
        <v>10</v>
      </c>
    </row>
    <row r="5013" spans="1:9" x14ac:dyDescent="0.25">
      <c r="A5013" t="s">
        <v>5021</v>
      </c>
      <c r="B5013">
        <v>169.07677090568399</v>
      </c>
      <c r="C5013">
        <v>170.638129195716</v>
      </c>
      <c r="D5013">
        <v>168.474283364896</v>
      </c>
      <c r="E5013">
        <v>170.44296264648401</v>
      </c>
      <c r="F5013">
        <v>3227900</v>
      </c>
      <c r="G5013">
        <v>0</v>
      </c>
      <c r="H5013">
        <v>0</v>
      </c>
      <c r="I5013" t="s">
        <v>10</v>
      </c>
    </row>
    <row r="5014" spans="1:9" x14ac:dyDescent="0.25">
      <c r="A5014" t="s">
        <v>5022</v>
      </c>
      <c r="B5014">
        <v>170.39204094672601</v>
      </c>
      <c r="C5014">
        <v>173.35352774892499</v>
      </c>
      <c r="D5014">
        <v>170.13746857868699</v>
      </c>
      <c r="E5014">
        <v>171.60548400878901</v>
      </c>
      <c r="F5014">
        <v>2582300</v>
      </c>
      <c r="G5014">
        <v>0</v>
      </c>
      <c r="H5014">
        <v>0</v>
      </c>
      <c r="I5014" t="s">
        <v>10</v>
      </c>
    </row>
    <row r="5015" spans="1:9" x14ac:dyDescent="0.25">
      <c r="A5015" t="s">
        <v>5023</v>
      </c>
      <c r="B5015">
        <v>172.58136940462001</v>
      </c>
      <c r="C5015">
        <v>174.38032530820601</v>
      </c>
      <c r="D5015">
        <v>171.46125599047701</v>
      </c>
      <c r="E5015">
        <v>171.73280334472599</v>
      </c>
      <c r="F5015">
        <v>2447100</v>
      </c>
      <c r="G5015">
        <v>0</v>
      </c>
      <c r="H5015">
        <v>0</v>
      </c>
      <c r="I5015" t="s">
        <v>10</v>
      </c>
    </row>
    <row r="5016" spans="1:9" x14ac:dyDescent="0.25">
      <c r="A5016" t="s">
        <v>5024</v>
      </c>
      <c r="B5016">
        <v>172.08071757956</v>
      </c>
      <c r="C5016">
        <v>172.79352296008901</v>
      </c>
      <c r="D5016">
        <v>170.71452561000899</v>
      </c>
      <c r="E5016">
        <v>171.86857604980401</v>
      </c>
      <c r="F5016">
        <v>1891500</v>
      </c>
      <c r="G5016">
        <v>0</v>
      </c>
      <c r="H5016">
        <v>0</v>
      </c>
      <c r="I5016" t="s">
        <v>10</v>
      </c>
    </row>
    <row r="5017" spans="1:9" x14ac:dyDescent="0.25">
      <c r="A5017" t="s">
        <v>5025</v>
      </c>
      <c r="B5017">
        <v>170.756959967467</v>
      </c>
      <c r="C5017">
        <v>171.062444294432</v>
      </c>
      <c r="D5017">
        <v>168.745862367999</v>
      </c>
      <c r="E5017">
        <v>170.239334106445</v>
      </c>
      <c r="F5017">
        <v>2400900</v>
      </c>
      <c r="G5017">
        <v>0</v>
      </c>
      <c r="H5017">
        <v>0</v>
      </c>
      <c r="I5017" t="s">
        <v>10</v>
      </c>
    </row>
    <row r="5018" spans="1:9" x14ac:dyDescent="0.25">
      <c r="A5018" t="s">
        <v>5026</v>
      </c>
      <c r="B5018">
        <v>171.24064157641899</v>
      </c>
      <c r="C5018">
        <v>172.403172990076</v>
      </c>
      <c r="D5018">
        <v>169.94233647921399</v>
      </c>
      <c r="E5018">
        <v>172.241943359375</v>
      </c>
      <c r="F5018">
        <v>1907100</v>
      </c>
      <c r="G5018">
        <v>0</v>
      </c>
      <c r="H5018">
        <v>0</v>
      </c>
      <c r="I5018" t="s">
        <v>10</v>
      </c>
    </row>
    <row r="5019" spans="1:9" x14ac:dyDescent="0.25">
      <c r="A5019" t="s">
        <v>5027</v>
      </c>
      <c r="B5019">
        <v>173.302611110915</v>
      </c>
      <c r="C5019">
        <v>174.33786255061301</v>
      </c>
      <c r="D5019">
        <v>171.045435644706</v>
      </c>
      <c r="E5019">
        <v>172.11462402343699</v>
      </c>
      <c r="F5019">
        <v>2802100</v>
      </c>
      <c r="G5019">
        <v>0</v>
      </c>
      <c r="H5019">
        <v>0</v>
      </c>
      <c r="I5019" t="s">
        <v>10</v>
      </c>
    </row>
    <row r="5020" spans="1:9" x14ac:dyDescent="0.25">
      <c r="A5020" t="s">
        <v>5028</v>
      </c>
      <c r="B5020">
        <v>175.65315921692101</v>
      </c>
      <c r="C5020">
        <v>178.17340123283699</v>
      </c>
      <c r="D5020">
        <v>175.118558502002</v>
      </c>
      <c r="E5020">
        <v>176.365951538085</v>
      </c>
      <c r="F5020">
        <v>5096600</v>
      </c>
      <c r="G5020">
        <v>0</v>
      </c>
      <c r="H5020">
        <v>0</v>
      </c>
      <c r="I5020" t="s">
        <v>10</v>
      </c>
    </row>
    <row r="5021" spans="1:9" x14ac:dyDescent="0.25">
      <c r="A5021" t="s">
        <v>5029</v>
      </c>
      <c r="B5021">
        <v>173.20084677121901</v>
      </c>
      <c r="C5021">
        <v>174.58401381399099</v>
      </c>
      <c r="D5021">
        <v>169.45866673958199</v>
      </c>
      <c r="E5021">
        <v>169.63687133789</v>
      </c>
      <c r="F5021">
        <v>6617200</v>
      </c>
      <c r="G5021">
        <v>0</v>
      </c>
      <c r="H5021">
        <v>0</v>
      </c>
      <c r="I5021" t="s">
        <v>10</v>
      </c>
    </row>
    <row r="5022" spans="1:9" x14ac:dyDescent="0.25">
      <c r="A5022" t="s">
        <v>5030</v>
      </c>
      <c r="B5022">
        <v>169.39074900305599</v>
      </c>
      <c r="C5022">
        <v>172.20799447495801</v>
      </c>
      <c r="D5022">
        <v>169.06830271209699</v>
      </c>
      <c r="E5022">
        <v>171.27456665039</v>
      </c>
      <c r="F5022">
        <v>4852600</v>
      </c>
      <c r="G5022">
        <v>0</v>
      </c>
      <c r="H5022">
        <v>0</v>
      </c>
      <c r="I5022" t="s">
        <v>10</v>
      </c>
    </row>
    <row r="5023" spans="1:9" x14ac:dyDescent="0.25">
      <c r="A5023" t="s">
        <v>5031</v>
      </c>
      <c r="B5023">
        <v>171.37639884225601</v>
      </c>
      <c r="C5023">
        <v>176.92601490766799</v>
      </c>
      <c r="D5023">
        <v>171.22365022587601</v>
      </c>
      <c r="E5023">
        <v>176.41687011718699</v>
      </c>
      <c r="F5023">
        <v>4195300</v>
      </c>
      <c r="G5023">
        <v>0</v>
      </c>
      <c r="H5023">
        <v>0</v>
      </c>
      <c r="I5023" t="s">
        <v>10</v>
      </c>
    </row>
    <row r="5024" spans="1:9" x14ac:dyDescent="0.25">
      <c r="A5024" t="s">
        <v>5032</v>
      </c>
      <c r="B5024">
        <v>175.72952735883001</v>
      </c>
      <c r="C5024">
        <v>176.38292679509701</v>
      </c>
      <c r="D5024">
        <v>174.08330727030801</v>
      </c>
      <c r="E5024">
        <v>174.72822570800699</v>
      </c>
      <c r="F5024">
        <v>2874300</v>
      </c>
      <c r="G5024">
        <v>0</v>
      </c>
      <c r="H5024">
        <v>0</v>
      </c>
      <c r="I5024" t="s">
        <v>10</v>
      </c>
    </row>
    <row r="5025" spans="1:9" x14ac:dyDescent="0.25">
      <c r="A5025" t="s">
        <v>5033</v>
      </c>
      <c r="B5025">
        <v>174.05782206542301</v>
      </c>
      <c r="C5025">
        <v>174.45664904860899</v>
      </c>
      <c r="D5025">
        <v>173.22623116239399</v>
      </c>
      <c r="E5025">
        <v>173.61657714843699</v>
      </c>
      <c r="F5025">
        <v>1591400</v>
      </c>
      <c r="G5025">
        <v>0</v>
      </c>
      <c r="H5025">
        <v>0</v>
      </c>
      <c r="I5025" t="s">
        <v>10</v>
      </c>
    </row>
    <row r="5026" spans="1:9" x14ac:dyDescent="0.25">
      <c r="A5026" t="s">
        <v>5034</v>
      </c>
      <c r="B5026">
        <v>173.319630633256</v>
      </c>
      <c r="C5026">
        <v>174.11728486061901</v>
      </c>
      <c r="D5026">
        <v>172.03830044876099</v>
      </c>
      <c r="E5026">
        <v>173.22628784179599</v>
      </c>
      <c r="F5026">
        <v>2120900</v>
      </c>
      <c r="G5026">
        <v>0</v>
      </c>
      <c r="H5026">
        <v>0</v>
      </c>
      <c r="I5026" t="s">
        <v>10</v>
      </c>
    </row>
    <row r="5027" spans="1:9" x14ac:dyDescent="0.25">
      <c r="A5027" t="s">
        <v>5035</v>
      </c>
      <c r="B5027">
        <v>172.25892615222099</v>
      </c>
      <c r="C5027">
        <v>172.70018416980099</v>
      </c>
      <c r="D5027">
        <v>169.48411125326899</v>
      </c>
      <c r="E5027">
        <v>170.17144775390599</v>
      </c>
      <c r="F5027">
        <v>4606100</v>
      </c>
      <c r="G5027">
        <v>0</v>
      </c>
      <c r="H5027">
        <v>0</v>
      </c>
      <c r="I5027" t="s">
        <v>10</v>
      </c>
    </row>
    <row r="5028" spans="1:9" x14ac:dyDescent="0.25">
      <c r="A5028" t="s">
        <v>5036</v>
      </c>
      <c r="B5028">
        <v>169.458624498142</v>
      </c>
      <c r="C5028">
        <v>171.885523731494</v>
      </c>
      <c r="D5028">
        <v>168.94949267634701</v>
      </c>
      <c r="E5028">
        <v>170.90118408203099</v>
      </c>
      <c r="F5028">
        <v>2075300</v>
      </c>
      <c r="G5028">
        <v>0</v>
      </c>
      <c r="H5028">
        <v>0</v>
      </c>
      <c r="I5028" t="s">
        <v>10</v>
      </c>
    </row>
    <row r="5029" spans="1:9" x14ac:dyDescent="0.25">
      <c r="A5029" t="s">
        <v>5037</v>
      </c>
      <c r="B5029">
        <v>171.18124327936599</v>
      </c>
      <c r="C5029">
        <v>172.36074969247699</v>
      </c>
      <c r="D5029">
        <v>169.984774866132</v>
      </c>
      <c r="E5029">
        <v>172.32681274414</v>
      </c>
      <c r="F5029">
        <v>1543100</v>
      </c>
      <c r="G5029">
        <v>0</v>
      </c>
      <c r="H5029">
        <v>0</v>
      </c>
      <c r="I5029" t="s">
        <v>10</v>
      </c>
    </row>
    <row r="5030" spans="1:9" x14ac:dyDescent="0.25">
      <c r="A5030" t="s">
        <v>5038</v>
      </c>
      <c r="B5030">
        <v>172.68315709008999</v>
      </c>
      <c r="C5030">
        <v>176.501703561369</v>
      </c>
      <c r="D5030">
        <v>172.48799056257801</v>
      </c>
      <c r="E5030">
        <v>175.58525085449199</v>
      </c>
      <c r="F5030">
        <v>2997000</v>
      </c>
      <c r="G5030">
        <v>0</v>
      </c>
      <c r="H5030">
        <v>0</v>
      </c>
      <c r="I5030" t="s">
        <v>10</v>
      </c>
    </row>
    <row r="5031" spans="1:9" x14ac:dyDescent="0.25">
      <c r="A5031" t="s">
        <v>5039</v>
      </c>
      <c r="B5031">
        <v>175.60229654542999</v>
      </c>
      <c r="C5031">
        <v>176.49329367064999</v>
      </c>
      <c r="D5031">
        <v>173.23478952847</v>
      </c>
      <c r="E5031">
        <v>174.73675537109301</v>
      </c>
      <c r="F5031">
        <v>1833000</v>
      </c>
      <c r="G5031">
        <v>0</v>
      </c>
      <c r="H5031">
        <v>0</v>
      </c>
      <c r="I5031" t="s">
        <v>10</v>
      </c>
    </row>
    <row r="5032" spans="1:9" x14ac:dyDescent="0.25">
      <c r="A5032" t="s">
        <v>5040</v>
      </c>
      <c r="B5032">
        <v>175.14401711754201</v>
      </c>
      <c r="C5032">
        <v>176.84964306331401</v>
      </c>
      <c r="D5032">
        <v>173.132919842116</v>
      </c>
      <c r="E5032">
        <v>173.72691345214801</v>
      </c>
      <c r="F5032">
        <v>1981800</v>
      </c>
      <c r="G5032">
        <v>0</v>
      </c>
      <c r="H5032">
        <v>0</v>
      </c>
      <c r="I5032" t="s">
        <v>10</v>
      </c>
    </row>
    <row r="5033" spans="1:9" x14ac:dyDescent="0.25">
      <c r="A5033" t="s">
        <v>5041</v>
      </c>
      <c r="B5033">
        <v>173.47236290483099</v>
      </c>
      <c r="C5033">
        <v>174.991303486118</v>
      </c>
      <c r="D5033">
        <v>172.36074337721499</v>
      </c>
      <c r="E5033">
        <v>173.94757080078099</v>
      </c>
      <c r="F5033">
        <v>1514700</v>
      </c>
      <c r="G5033">
        <v>0</v>
      </c>
      <c r="H5033">
        <v>0</v>
      </c>
      <c r="I5033" t="s">
        <v>10</v>
      </c>
    </row>
    <row r="5034" spans="1:9" x14ac:dyDescent="0.25">
      <c r="A5034" t="s">
        <v>5042</v>
      </c>
      <c r="B5034">
        <v>174.81309357721301</v>
      </c>
      <c r="C5034">
        <v>177.13816929902501</v>
      </c>
      <c r="D5034">
        <v>174.524584217393</v>
      </c>
      <c r="E5034">
        <v>176.09443664550699</v>
      </c>
      <c r="F5034">
        <v>1897600</v>
      </c>
      <c r="G5034">
        <v>0</v>
      </c>
      <c r="H5034">
        <v>0</v>
      </c>
      <c r="I5034" t="s">
        <v>10</v>
      </c>
    </row>
    <row r="5035" spans="1:9" x14ac:dyDescent="0.25">
      <c r="A5035" t="s">
        <v>5043</v>
      </c>
      <c r="B5035">
        <v>172.08917849523201</v>
      </c>
      <c r="C5035">
        <v>175.636177976824</v>
      </c>
      <c r="D5035">
        <v>171.164244710579</v>
      </c>
      <c r="E5035">
        <v>175.16946411132801</v>
      </c>
      <c r="F5035">
        <v>1927800</v>
      </c>
      <c r="G5035">
        <v>0</v>
      </c>
      <c r="H5035">
        <v>0</v>
      </c>
      <c r="I5035" t="s">
        <v>10</v>
      </c>
    </row>
    <row r="5036" spans="1:9" x14ac:dyDescent="0.25">
      <c r="A5036" t="s">
        <v>5044</v>
      </c>
      <c r="B5036">
        <v>172.54737500890201</v>
      </c>
      <c r="C5036">
        <v>173.107431571527</v>
      </c>
      <c r="D5036">
        <v>170.57021504551599</v>
      </c>
      <c r="E5036">
        <v>171.944900512695</v>
      </c>
      <c r="F5036">
        <v>2839500</v>
      </c>
      <c r="G5036">
        <v>0</v>
      </c>
      <c r="H5036">
        <v>0</v>
      </c>
      <c r="I5036" t="s">
        <v>10</v>
      </c>
    </row>
    <row r="5037" spans="1:9" x14ac:dyDescent="0.25">
      <c r="A5037" t="s">
        <v>5045</v>
      </c>
      <c r="B5037">
        <v>170.901169698183</v>
      </c>
      <c r="C5037">
        <v>172.42859093119401</v>
      </c>
      <c r="D5037">
        <v>170.39203791923899</v>
      </c>
      <c r="E5037">
        <v>170.51931762695301</v>
      </c>
      <c r="F5037">
        <v>1817600</v>
      </c>
      <c r="G5037">
        <v>0</v>
      </c>
      <c r="H5037">
        <v>0</v>
      </c>
      <c r="I5037" t="s">
        <v>10</v>
      </c>
    </row>
    <row r="5038" spans="1:9" x14ac:dyDescent="0.25">
      <c r="A5038" t="s">
        <v>5046</v>
      </c>
      <c r="B5038">
        <v>169.297390606775</v>
      </c>
      <c r="C5038">
        <v>171.59701006352799</v>
      </c>
      <c r="D5038">
        <v>167.93969283490901</v>
      </c>
      <c r="E5038">
        <v>171.09635925292901</v>
      </c>
      <c r="F5038">
        <v>2333400</v>
      </c>
      <c r="G5038">
        <v>0</v>
      </c>
      <c r="H5038">
        <v>0</v>
      </c>
      <c r="I5038" t="s">
        <v>10</v>
      </c>
    </row>
    <row r="5039" spans="1:9" x14ac:dyDescent="0.25">
      <c r="A5039" t="s">
        <v>5047</v>
      </c>
      <c r="B5039">
        <v>170.54478697569499</v>
      </c>
      <c r="C5039">
        <v>171.495189677665</v>
      </c>
      <c r="D5039">
        <v>168.85614896285799</v>
      </c>
      <c r="E5039">
        <v>171.45275878906199</v>
      </c>
      <c r="F5039">
        <v>2089400</v>
      </c>
      <c r="G5039">
        <v>0</v>
      </c>
      <c r="H5039">
        <v>0</v>
      </c>
      <c r="I5039" t="s">
        <v>10</v>
      </c>
    </row>
    <row r="5040" spans="1:9" x14ac:dyDescent="0.25">
      <c r="A5040" t="s">
        <v>5048</v>
      </c>
      <c r="B5040">
        <v>167.93116149789299</v>
      </c>
      <c r="C5040">
        <v>167.93116149789299</v>
      </c>
      <c r="D5040">
        <v>164.621760158477</v>
      </c>
      <c r="E5040">
        <v>165.44486999511699</v>
      </c>
      <c r="F5040">
        <v>3605600</v>
      </c>
      <c r="G5040">
        <v>0</v>
      </c>
      <c r="H5040">
        <v>0</v>
      </c>
      <c r="I5040" t="s">
        <v>10</v>
      </c>
    </row>
    <row r="5041" spans="1:9" x14ac:dyDescent="0.25">
      <c r="A5041" t="s">
        <v>5049</v>
      </c>
      <c r="B5041">
        <v>165.461904526713</v>
      </c>
      <c r="C5041">
        <v>168.12640149880099</v>
      </c>
      <c r="D5041">
        <v>165.38552373899799</v>
      </c>
      <c r="E5041">
        <v>166.556549072265</v>
      </c>
      <c r="F5041">
        <v>2463300</v>
      </c>
      <c r="G5041">
        <v>0</v>
      </c>
      <c r="H5041">
        <v>0</v>
      </c>
      <c r="I5041" t="s">
        <v>10</v>
      </c>
    </row>
    <row r="5042" spans="1:9" x14ac:dyDescent="0.25">
      <c r="A5042" t="s">
        <v>5050</v>
      </c>
      <c r="B5042">
        <v>165.164869105664</v>
      </c>
      <c r="C5042">
        <v>167.66813596420499</v>
      </c>
      <c r="D5042">
        <v>164.12961765396801</v>
      </c>
      <c r="E5042">
        <v>166.65834045410099</v>
      </c>
      <c r="F5042">
        <v>2271100</v>
      </c>
      <c r="G5042">
        <v>0</v>
      </c>
      <c r="H5042">
        <v>0</v>
      </c>
      <c r="I5042" t="s">
        <v>10</v>
      </c>
    </row>
    <row r="5043" spans="1:9" x14ac:dyDescent="0.25">
      <c r="A5043" t="s">
        <v>5051</v>
      </c>
      <c r="B5043">
        <v>166.853517937405</v>
      </c>
      <c r="C5043">
        <v>169.713180892048</v>
      </c>
      <c r="D5043">
        <v>166.84502399158399</v>
      </c>
      <c r="E5043">
        <v>168.98341369628901</v>
      </c>
      <c r="F5043">
        <v>2008100</v>
      </c>
      <c r="G5043">
        <v>0</v>
      </c>
      <c r="H5043">
        <v>0</v>
      </c>
      <c r="I5043" t="s">
        <v>10</v>
      </c>
    </row>
    <row r="5044" spans="1:9" x14ac:dyDescent="0.25">
      <c r="A5044" t="s">
        <v>5052</v>
      </c>
      <c r="B5044">
        <v>166.57352354663001</v>
      </c>
      <c r="C5044">
        <v>168.94101720489499</v>
      </c>
      <c r="D5044">
        <v>166.57352354663001</v>
      </c>
      <c r="E5044">
        <v>167.53239440917901</v>
      </c>
      <c r="F5044">
        <v>1928300</v>
      </c>
      <c r="G5044">
        <v>0</v>
      </c>
      <c r="H5044">
        <v>0</v>
      </c>
      <c r="I5044" t="s">
        <v>10</v>
      </c>
    </row>
    <row r="5045" spans="1:9" x14ac:dyDescent="0.25">
      <c r="A5045" t="s">
        <v>5053</v>
      </c>
      <c r="B5045">
        <v>167.243877369355</v>
      </c>
      <c r="C5045">
        <v>167.82939000743499</v>
      </c>
      <c r="D5045">
        <v>165.95406631385299</v>
      </c>
      <c r="E5045">
        <v>167.371170043945</v>
      </c>
      <c r="F5045">
        <v>2483400</v>
      </c>
      <c r="G5045">
        <v>0</v>
      </c>
      <c r="H5045">
        <v>0</v>
      </c>
      <c r="I5045" t="s">
        <v>10</v>
      </c>
    </row>
    <row r="5046" spans="1:9" x14ac:dyDescent="0.25">
      <c r="A5046" t="s">
        <v>5054</v>
      </c>
      <c r="B5046">
        <v>168.576125183371</v>
      </c>
      <c r="C5046">
        <v>169.13618185262601</v>
      </c>
      <c r="D5046">
        <v>168.016068514116</v>
      </c>
      <c r="E5046">
        <v>168.95797729492099</v>
      </c>
      <c r="F5046">
        <v>2327600</v>
      </c>
      <c r="G5046">
        <v>0</v>
      </c>
      <c r="H5046">
        <v>0</v>
      </c>
      <c r="I5046" t="s">
        <v>10</v>
      </c>
    </row>
    <row r="5047" spans="1:9" x14ac:dyDescent="0.25">
      <c r="A5047" t="s">
        <v>5055</v>
      </c>
      <c r="B5047">
        <v>167.540881601325</v>
      </c>
      <c r="C5047">
        <v>168.42338458888401</v>
      </c>
      <c r="D5047">
        <v>165.86072446165301</v>
      </c>
      <c r="E5047">
        <v>165.91163635253901</v>
      </c>
      <c r="F5047">
        <v>2427200</v>
      </c>
      <c r="G5047">
        <v>0</v>
      </c>
      <c r="H5047">
        <v>0</v>
      </c>
      <c r="I5047" t="s">
        <v>10</v>
      </c>
    </row>
    <row r="5048" spans="1:9" x14ac:dyDescent="0.25">
      <c r="A5048" t="s">
        <v>5056</v>
      </c>
      <c r="B5048">
        <v>163.77325298113499</v>
      </c>
      <c r="C5048">
        <v>163.77325298113499</v>
      </c>
      <c r="D5048">
        <v>160.854183602419</v>
      </c>
      <c r="E5048">
        <v>162.89923095703099</v>
      </c>
      <c r="F5048">
        <v>3184100</v>
      </c>
      <c r="G5048">
        <v>0</v>
      </c>
      <c r="H5048">
        <v>0</v>
      </c>
      <c r="I5048" t="s">
        <v>10</v>
      </c>
    </row>
    <row r="5049" spans="1:9" x14ac:dyDescent="0.25">
      <c r="A5049" t="s">
        <v>5057</v>
      </c>
      <c r="B5049">
        <v>163.679896357171</v>
      </c>
      <c r="C5049">
        <v>164.681210977121</v>
      </c>
      <c r="D5049">
        <v>162.65312579289099</v>
      </c>
      <c r="E5049">
        <v>163.77323913574199</v>
      </c>
      <c r="F5049">
        <v>1637200</v>
      </c>
      <c r="G5049">
        <v>0</v>
      </c>
      <c r="H5049">
        <v>0</v>
      </c>
      <c r="I5049" t="s">
        <v>10</v>
      </c>
    </row>
    <row r="5050" spans="1:9" x14ac:dyDescent="0.25">
      <c r="A5050" t="s">
        <v>5058</v>
      </c>
      <c r="B5050">
        <v>162.924676805899</v>
      </c>
      <c r="C5050">
        <v>164.03629622699501</v>
      </c>
      <c r="D5050">
        <v>160.70991896264599</v>
      </c>
      <c r="E5050">
        <v>160.752349853515</v>
      </c>
      <c r="F5050">
        <v>3040000</v>
      </c>
      <c r="G5050">
        <v>0</v>
      </c>
      <c r="H5050">
        <v>0</v>
      </c>
      <c r="I5050" t="s">
        <v>10</v>
      </c>
    </row>
    <row r="5051" spans="1:9" x14ac:dyDescent="0.25">
      <c r="A5051" t="s">
        <v>5059</v>
      </c>
      <c r="B5051">
        <v>160.02779898686899</v>
      </c>
      <c r="C5051">
        <v>160.80346446586199</v>
      </c>
      <c r="D5051">
        <v>157.624051506218</v>
      </c>
      <c r="E5051">
        <v>160.29203796386699</v>
      </c>
      <c r="F5051">
        <v>2815800</v>
      </c>
      <c r="G5051">
        <v>0.85</v>
      </c>
      <c r="H5051">
        <v>0</v>
      </c>
      <c r="I5051" t="s">
        <v>10</v>
      </c>
    </row>
    <row r="5052" spans="1:9" x14ac:dyDescent="0.25">
      <c r="A5052" t="s">
        <v>5060</v>
      </c>
      <c r="B5052">
        <v>160.326139856005</v>
      </c>
      <c r="C5052">
        <v>161.417198749623</v>
      </c>
      <c r="D5052">
        <v>158.553165902263</v>
      </c>
      <c r="E5052">
        <v>159.71241760253901</v>
      </c>
      <c r="F5052">
        <v>1919300</v>
      </c>
      <c r="G5052">
        <v>0</v>
      </c>
      <c r="H5052">
        <v>0</v>
      </c>
      <c r="I5052" t="s">
        <v>10</v>
      </c>
    </row>
    <row r="5053" spans="1:9" x14ac:dyDescent="0.25">
      <c r="A5053" t="s">
        <v>5061</v>
      </c>
      <c r="B5053">
        <v>157.49621441526699</v>
      </c>
      <c r="C5053">
        <v>157.59849712495199</v>
      </c>
      <c r="D5053">
        <v>155.39932782160301</v>
      </c>
      <c r="E5053">
        <v>155.55276489257801</v>
      </c>
      <c r="F5053">
        <v>2640100</v>
      </c>
      <c r="G5053">
        <v>0</v>
      </c>
      <c r="H5053">
        <v>0</v>
      </c>
      <c r="I5053" t="s">
        <v>10</v>
      </c>
    </row>
    <row r="5054" spans="1:9" x14ac:dyDescent="0.25">
      <c r="A5054" t="s">
        <v>5062</v>
      </c>
      <c r="B5054">
        <v>154.87939296942099</v>
      </c>
      <c r="C5054">
        <v>156.40517965904101</v>
      </c>
      <c r="D5054">
        <v>154.05257292118</v>
      </c>
      <c r="E5054">
        <v>156.14945983886699</v>
      </c>
      <c r="F5054">
        <v>2857800</v>
      </c>
      <c r="G5054">
        <v>0</v>
      </c>
      <c r="H5054">
        <v>0</v>
      </c>
      <c r="I5054" t="s">
        <v>10</v>
      </c>
    </row>
    <row r="5055" spans="1:9" x14ac:dyDescent="0.25">
      <c r="A5055" t="s">
        <v>5063</v>
      </c>
      <c r="B5055">
        <v>158.69805817458001</v>
      </c>
      <c r="C5055">
        <v>161.945676928072</v>
      </c>
      <c r="D5055">
        <v>158.297446602664</v>
      </c>
      <c r="E5055">
        <v>161.85191345214801</v>
      </c>
      <c r="F5055">
        <v>2420800</v>
      </c>
      <c r="G5055">
        <v>0</v>
      </c>
      <c r="H5055">
        <v>0</v>
      </c>
      <c r="I5055" t="s">
        <v>10</v>
      </c>
    </row>
    <row r="5056" spans="1:9" x14ac:dyDescent="0.25">
      <c r="A5056" t="s">
        <v>5064</v>
      </c>
      <c r="B5056">
        <v>162.03943727667499</v>
      </c>
      <c r="C5056">
        <v>162.09057862501999</v>
      </c>
      <c r="D5056">
        <v>159.40554077889399</v>
      </c>
      <c r="E5056">
        <v>160.62446594238199</v>
      </c>
      <c r="F5056">
        <v>1967800</v>
      </c>
      <c r="G5056">
        <v>0</v>
      </c>
      <c r="H5056">
        <v>0</v>
      </c>
      <c r="I5056" t="s">
        <v>10</v>
      </c>
    </row>
    <row r="5057" spans="1:9" x14ac:dyDescent="0.25">
      <c r="A5057" t="s">
        <v>5065</v>
      </c>
      <c r="B5057">
        <v>160.300537857107</v>
      </c>
      <c r="C5057">
        <v>162.58495091118601</v>
      </c>
      <c r="D5057">
        <v>159.66124505186599</v>
      </c>
      <c r="E5057">
        <v>161.792221069335</v>
      </c>
      <c r="F5057">
        <v>1653500</v>
      </c>
      <c r="G5057">
        <v>0</v>
      </c>
      <c r="H5057">
        <v>0</v>
      </c>
      <c r="I5057" t="s">
        <v>10</v>
      </c>
    </row>
    <row r="5058" spans="1:9" x14ac:dyDescent="0.25">
      <c r="A5058" t="s">
        <v>5066</v>
      </c>
      <c r="B5058">
        <v>161.851894640918</v>
      </c>
      <c r="C5058">
        <v>162.47413599621501</v>
      </c>
      <c r="D5058">
        <v>160.692643167157</v>
      </c>
      <c r="E5058">
        <v>161.792221069335</v>
      </c>
      <c r="F5058">
        <v>1838600</v>
      </c>
      <c r="G5058">
        <v>0</v>
      </c>
      <c r="H5058">
        <v>0</v>
      </c>
      <c r="I5058" t="s">
        <v>10</v>
      </c>
    </row>
    <row r="5059" spans="1:9" x14ac:dyDescent="0.25">
      <c r="A5059" t="s">
        <v>5067</v>
      </c>
      <c r="B5059">
        <v>163.14757595072399</v>
      </c>
      <c r="C5059">
        <v>167.920969107632</v>
      </c>
      <c r="D5059">
        <v>163.14757595072399</v>
      </c>
      <c r="E5059">
        <v>165.46607971191401</v>
      </c>
      <c r="F5059">
        <v>2372000</v>
      </c>
      <c r="G5059">
        <v>0</v>
      </c>
      <c r="H5059">
        <v>0</v>
      </c>
      <c r="I5059" t="s">
        <v>10</v>
      </c>
    </row>
    <row r="5060" spans="1:9" x14ac:dyDescent="0.25">
      <c r="A5060" t="s">
        <v>5068</v>
      </c>
      <c r="B5060">
        <v>166.47189184910499</v>
      </c>
      <c r="C5060">
        <v>167.17084539902899</v>
      </c>
      <c r="D5060">
        <v>164.946105345045</v>
      </c>
      <c r="E5060">
        <v>165.98602294921801</v>
      </c>
      <c r="F5060">
        <v>1632200</v>
      </c>
      <c r="G5060">
        <v>0</v>
      </c>
      <c r="H5060">
        <v>0</v>
      </c>
      <c r="I5060" t="s">
        <v>10</v>
      </c>
    </row>
    <row r="5061" spans="1:9" x14ac:dyDescent="0.25">
      <c r="A5061" t="s">
        <v>5069</v>
      </c>
      <c r="B5061">
        <v>165.031326937535</v>
      </c>
      <c r="C5061">
        <v>165.40638084245799</v>
      </c>
      <c r="D5061">
        <v>161.80929185462099</v>
      </c>
      <c r="E5061">
        <v>162.14172363281199</v>
      </c>
      <c r="F5061">
        <v>2059400</v>
      </c>
      <c r="G5061">
        <v>0</v>
      </c>
      <c r="H5061">
        <v>0</v>
      </c>
      <c r="I5061" t="s">
        <v>10</v>
      </c>
    </row>
    <row r="5062" spans="1:9" x14ac:dyDescent="0.25">
      <c r="A5062" t="s">
        <v>5070</v>
      </c>
      <c r="B5062">
        <v>162.303689827559</v>
      </c>
      <c r="C5062">
        <v>163.87208533811599</v>
      </c>
      <c r="D5062">
        <v>162.013880158391</v>
      </c>
      <c r="E5062">
        <v>163.190170288085</v>
      </c>
      <c r="F5062">
        <v>1411400</v>
      </c>
      <c r="G5062">
        <v>0</v>
      </c>
      <c r="H5062">
        <v>0</v>
      </c>
      <c r="I5062" t="s">
        <v>10</v>
      </c>
    </row>
    <row r="5063" spans="1:9" x14ac:dyDescent="0.25">
      <c r="A5063" t="s">
        <v>5071</v>
      </c>
      <c r="B5063">
        <v>163.05379303327601</v>
      </c>
      <c r="C5063">
        <v>163.803900927397</v>
      </c>
      <c r="D5063">
        <v>161.36606327795101</v>
      </c>
      <c r="E5063">
        <v>163.36918640136699</v>
      </c>
      <c r="F5063">
        <v>1403900</v>
      </c>
      <c r="G5063">
        <v>0</v>
      </c>
      <c r="H5063">
        <v>0</v>
      </c>
      <c r="I5063" t="s">
        <v>10</v>
      </c>
    </row>
    <row r="5064" spans="1:9" x14ac:dyDescent="0.25">
      <c r="A5064" t="s">
        <v>5072</v>
      </c>
      <c r="B5064">
        <v>163.67605962188199</v>
      </c>
      <c r="C5064">
        <v>164.70744504598801</v>
      </c>
      <c r="D5064">
        <v>162.58500060795399</v>
      </c>
      <c r="E5064">
        <v>162.66171264648401</v>
      </c>
      <c r="F5064">
        <v>1155600</v>
      </c>
      <c r="G5064">
        <v>0</v>
      </c>
      <c r="H5064">
        <v>0</v>
      </c>
      <c r="I5064" t="s">
        <v>10</v>
      </c>
    </row>
    <row r="5065" spans="1:9" x14ac:dyDescent="0.25">
      <c r="A5065" t="s">
        <v>5073</v>
      </c>
      <c r="B5065">
        <v>162.52534045624799</v>
      </c>
      <c r="C5065">
        <v>168.031790346653</v>
      </c>
      <c r="D5065">
        <v>162.52534045624799</v>
      </c>
      <c r="E5065">
        <v>166.19914245605401</v>
      </c>
      <c r="F5065">
        <v>2363000</v>
      </c>
      <c r="G5065">
        <v>0</v>
      </c>
      <c r="H5065">
        <v>0</v>
      </c>
      <c r="I5065" t="s">
        <v>10</v>
      </c>
    </row>
    <row r="5066" spans="1:9" x14ac:dyDescent="0.25">
      <c r="A5066" t="s">
        <v>5074</v>
      </c>
      <c r="B5066">
        <v>166.514546401974</v>
      </c>
      <c r="C5066">
        <v>168.44094490936499</v>
      </c>
      <c r="D5066">
        <v>166.03719663308601</v>
      </c>
      <c r="E5066">
        <v>166.76173400878901</v>
      </c>
      <c r="F5066">
        <v>2196800</v>
      </c>
      <c r="G5066">
        <v>0</v>
      </c>
      <c r="H5066">
        <v>0</v>
      </c>
      <c r="I5066" t="s">
        <v>10</v>
      </c>
    </row>
    <row r="5067" spans="1:9" x14ac:dyDescent="0.25">
      <c r="A5067" t="s">
        <v>5075</v>
      </c>
      <c r="B5067">
        <v>168.34715675423601</v>
      </c>
      <c r="C5067">
        <v>168.935308395574</v>
      </c>
      <c r="D5067">
        <v>165.03135757943599</v>
      </c>
      <c r="E5067">
        <v>166.81285095214801</v>
      </c>
      <c r="F5067">
        <v>2749300</v>
      </c>
      <c r="G5067">
        <v>0</v>
      </c>
      <c r="H5067">
        <v>0</v>
      </c>
      <c r="I5067" t="s">
        <v>10</v>
      </c>
    </row>
    <row r="5068" spans="1:9" x14ac:dyDescent="0.25">
      <c r="A5068" t="s">
        <v>5076</v>
      </c>
      <c r="B5068">
        <v>166.50597073401201</v>
      </c>
      <c r="C5068">
        <v>169.06314244265701</v>
      </c>
      <c r="D5068">
        <v>165.33819981579401</v>
      </c>
      <c r="E5068">
        <v>167.01741027832</v>
      </c>
      <c r="F5068">
        <v>3365500</v>
      </c>
      <c r="G5068">
        <v>0</v>
      </c>
      <c r="H5068">
        <v>0</v>
      </c>
      <c r="I5068" t="s">
        <v>10</v>
      </c>
    </row>
    <row r="5069" spans="1:9" x14ac:dyDescent="0.25">
      <c r="A5069" t="s">
        <v>5077</v>
      </c>
      <c r="B5069">
        <v>167.52032235401401</v>
      </c>
      <c r="C5069">
        <v>169.92407007155299</v>
      </c>
      <c r="D5069">
        <v>167.094127057126</v>
      </c>
      <c r="E5069">
        <v>168.338623046875</v>
      </c>
      <c r="F5069">
        <v>2069800</v>
      </c>
      <c r="G5069">
        <v>0</v>
      </c>
      <c r="H5069">
        <v>0</v>
      </c>
      <c r="I5069" t="s">
        <v>10</v>
      </c>
    </row>
    <row r="5070" spans="1:9" x14ac:dyDescent="0.25">
      <c r="A5070" t="s">
        <v>5078</v>
      </c>
      <c r="B5070">
        <v>168.34713442023599</v>
      </c>
      <c r="C5070">
        <v>168.36418587312099</v>
      </c>
      <c r="D5070">
        <v>165.37228670436201</v>
      </c>
      <c r="E5070">
        <v>167.11968994140599</v>
      </c>
      <c r="F5070">
        <v>1828300</v>
      </c>
      <c r="G5070">
        <v>0</v>
      </c>
      <c r="H5070">
        <v>0</v>
      </c>
      <c r="I5070" t="s">
        <v>10</v>
      </c>
    </row>
    <row r="5071" spans="1:9" x14ac:dyDescent="0.25">
      <c r="A5071" t="s">
        <v>5079</v>
      </c>
      <c r="B5071">
        <v>167.494713678702</v>
      </c>
      <c r="C5071">
        <v>168.66248436518799</v>
      </c>
      <c r="D5071">
        <v>167.17080116448699</v>
      </c>
      <c r="E5071">
        <v>167.929428100585</v>
      </c>
      <c r="F5071">
        <v>1649900</v>
      </c>
      <c r="G5071">
        <v>0</v>
      </c>
      <c r="H5071">
        <v>0</v>
      </c>
      <c r="I5071" t="s">
        <v>10</v>
      </c>
    </row>
    <row r="5072" spans="1:9" x14ac:dyDescent="0.25">
      <c r="A5072" t="s">
        <v>5080</v>
      </c>
      <c r="B5072">
        <v>168.406799878774</v>
      </c>
      <c r="C5072">
        <v>170.145670802274</v>
      </c>
      <c r="D5072">
        <v>167.716352637901</v>
      </c>
      <c r="E5072">
        <v>169.89848327636699</v>
      </c>
      <c r="F5072">
        <v>2239200</v>
      </c>
      <c r="G5072">
        <v>0</v>
      </c>
      <c r="H5072">
        <v>0</v>
      </c>
      <c r="I5072" t="s">
        <v>10</v>
      </c>
    </row>
    <row r="5073" spans="1:9" x14ac:dyDescent="0.25">
      <c r="A5073" t="s">
        <v>5081</v>
      </c>
      <c r="B5073">
        <v>173.46145891768799</v>
      </c>
      <c r="C5073">
        <v>175.45604947607799</v>
      </c>
      <c r="D5073">
        <v>172.98412234027199</v>
      </c>
      <c r="E5073">
        <v>174.39909362792901</v>
      </c>
      <c r="F5073">
        <v>4854900</v>
      </c>
      <c r="G5073">
        <v>0</v>
      </c>
      <c r="H5073">
        <v>0</v>
      </c>
      <c r="I5073" t="s">
        <v>10</v>
      </c>
    </row>
    <row r="5074" spans="1:9" x14ac:dyDescent="0.25">
      <c r="A5074" t="s">
        <v>5082</v>
      </c>
      <c r="B5074">
        <v>177.29724048717401</v>
      </c>
      <c r="C5074">
        <v>178.874168261394</v>
      </c>
      <c r="D5074">
        <v>175.37084246035599</v>
      </c>
      <c r="E5074">
        <v>176.32551574707</v>
      </c>
      <c r="F5074">
        <v>2465700</v>
      </c>
      <c r="G5074">
        <v>0</v>
      </c>
      <c r="H5074">
        <v>0</v>
      </c>
      <c r="I5074" t="s">
        <v>10</v>
      </c>
    </row>
    <row r="5075" spans="1:9" x14ac:dyDescent="0.25">
      <c r="A5075" t="s">
        <v>5083</v>
      </c>
      <c r="B5075">
        <v>175.081036051636</v>
      </c>
      <c r="C5075">
        <v>175.85671467241201</v>
      </c>
      <c r="D5075">
        <v>174.024079959234</v>
      </c>
      <c r="E5075">
        <v>175.575424194335</v>
      </c>
      <c r="F5075">
        <v>1621400</v>
      </c>
      <c r="G5075">
        <v>0</v>
      </c>
      <c r="H5075">
        <v>0</v>
      </c>
      <c r="I5075" t="s">
        <v>10</v>
      </c>
    </row>
    <row r="5076" spans="1:9" x14ac:dyDescent="0.25">
      <c r="A5076" t="s">
        <v>5084</v>
      </c>
      <c r="B5076">
        <v>176.70057689431701</v>
      </c>
      <c r="C5076">
        <v>176.78580815185299</v>
      </c>
      <c r="D5076">
        <v>174.936122080133</v>
      </c>
      <c r="E5076">
        <v>175.62655639648401</v>
      </c>
      <c r="F5076">
        <v>978800</v>
      </c>
      <c r="G5076">
        <v>0</v>
      </c>
      <c r="H5076">
        <v>0</v>
      </c>
      <c r="I5076" t="s">
        <v>10</v>
      </c>
    </row>
    <row r="5077" spans="1:9" x14ac:dyDescent="0.25">
      <c r="A5077" t="s">
        <v>5085</v>
      </c>
      <c r="B5077">
        <v>176.325540271129</v>
      </c>
      <c r="C5077">
        <v>177.94507739440499</v>
      </c>
      <c r="D5077">
        <v>175.76295928901999</v>
      </c>
      <c r="E5077">
        <v>177.21202087402301</v>
      </c>
      <c r="F5077">
        <v>1511400</v>
      </c>
      <c r="G5077">
        <v>0</v>
      </c>
      <c r="H5077">
        <v>0</v>
      </c>
      <c r="I5077" t="s">
        <v>10</v>
      </c>
    </row>
    <row r="5078" spans="1:9" x14ac:dyDescent="0.25">
      <c r="A5078" t="s">
        <v>5086</v>
      </c>
      <c r="B5078">
        <v>175.89933809821599</v>
      </c>
      <c r="C5078">
        <v>176.65796526958701</v>
      </c>
      <c r="D5078">
        <v>174.492898703957</v>
      </c>
      <c r="E5078">
        <v>175.37937927246</v>
      </c>
      <c r="F5078">
        <v>1853900</v>
      </c>
      <c r="G5078">
        <v>0</v>
      </c>
      <c r="H5078">
        <v>0</v>
      </c>
      <c r="I5078" t="s">
        <v>10</v>
      </c>
    </row>
    <row r="5079" spans="1:9" x14ac:dyDescent="0.25">
      <c r="A5079" t="s">
        <v>5087</v>
      </c>
      <c r="B5079">
        <v>173.67456751648601</v>
      </c>
      <c r="C5079">
        <v>177.24608585711999</v>
      </c>
      <c r="D5079">
        <v>173.49555978541099</v>
      </c>
      <c r="E5079">
        <v>177.10118103027301</v>
      </c>
      <c r="F5079">
        <v>1812100</v>
      </c>
      <c r="G5079">
        <v>0</v>
      </c>
      <c r="H5079">
        <v>0</v>
      </c>
      <c r="I5079" t="s">
        <v>10</v>
      </c>
    </row>
    <row r="5080" spans="1:9" x14ac:dyDescent="0.25">
      <c r="A5080" t="s">
        <v>5088</v>
      </c>
      <c r="B5080">
        <v>176.59827988308899</v>
      </c>
      <c r="C5080">
        <v>178.141117808643</v>
      </c>
      <c r="D5080">
        <v>175.29412329365499</v>
      </c>
      <c r="E5080">
        <v>175.56689453125</v>
      </c>
      <c r="F5080">
        <v>1779800</v>
      </c>
      <c r="G5080">
        <v>0</v>
      </c>
      <c r="H5080">
        <v>0</v>
      </c>
      <c r="I5080" t="s">
        <v>10</v>
      </c>
    </row>
    <row r="5081" spans="1:9" x14ac:dyDescent="0.25">
      <c r="A5081" t="s">
        <v>5089</v>
      </c>
      <c r="B5081">
        <v>175.762951298036</v>
      </c>
      <c r="C5081">
        <v>181.20972708920701</v>
      </c>
      <c r="D5081">
        <v>175.59247576751301</v>
      </c>
      <c r="E5081">
        <v>180.15277099609301</v>
      </c>
      <c r="F5081">
        <v>3691600</v>
      </c>
      <c r="G5081">
        <v>0</v>
      </c>
      <c r="H5081">
        <v>0</v>
      </c>
      <c r="I5081" t="s">
        <v>10</v>
      </c>
    </row>
    <row r="5082" spans="1:9" x14ac:dyDescent="0.25">
      <c r="A5082" t="s">
        <v>5090</v>
      </c>
      <c r="B5082">
        <v>180.70683354668299</v>
      </c>
      <c r="C5082">
        <v>182.57357131388099</v>
      </c>
      <c r="D5082">
        <v>179.67543504746999</v>
      </c>
      <c r="E5082">
        <v>182.36047363281199</v>
      </c>
      <c r="F5082">
        <v>2626000</v>
      </c>
      <c r="G5082">
        <v>0</v>
      </c>
      <c r="H5082">
        <v>0</v>
      </c>
      <c r="I5082" t="s">
        <v>10</v>
      </c>
    </row>
    <row r="5083" spans="1:9" x14ac:dyDescent="0.25">
      <c r="A5083" t="s">
        <v>5091</v>
      </c>
      <c r="B5083">
        <v>182.50530146449501</v>
      </c>
      <c r="C5083">
        <v>182.922977425423</v>
      </c>
      <c r="D5083">
        <v>178.82296884673801</v>
      </c>
      <c r="E5083">
        <v>180.34875488281199</v>
      </c>
      <c r="F5083">
        <v>2600200</v>
      </c>
      <c r="G5083">
        <v>0</v>
      </c>
      <c r="H5083">
        <v>0</v>
      </c>
      <c r="I5083" t="s">
        <v>10</v>
      </c>
    </row>
    <row r="5084" spans="1:9" x14ac:dyDescent="0.25">
      <c r="A5084" t="s">
        <v>5092</v>
      </c>
      <c r="B5084">
        <v>183.09350732884499</v>
      </c>
      <c r="C5084">
        <v>185.250054551647</v>
      </c>
      <c r="D5084">
        <v>181.17562843854199</v>
      </c>
      <c r="E5084">
        <v>183.70722961425699</v>
      </c>
      <c r="F5084">
        <v>5283700</v>
      </c>
      <c r="G5084">
        <v>0</v>
      </c>
      <c r="H5084">
        <v>0</v>
      </c>
      <c r="I5084" t="s">
        <v>10</v>
      </c>
    </row>
    <row r="5085" spans="1:9" x14ac:dyDescent="0.25">
      <c r="A5085" t="s">
        <v>5093</v>
      </c>
      <c r="B5085">
        <v>182.26667684952599</v>
      </c>
      <c r="C5085">
        <v>183.92883585705201</v>
      </c>
      <c r="D5085">
        <v>181.695576729322</v>
      </c>
      <c r="E5085">
        <v>181.81491088867099</v>
      </c>
      <c r="F5085">
        <v>2583500</v>
      </c>
      <c r="G5085">
        <v>0</v>
      </c>
      <c r="H5085">
        <v>0</v>
      </c>
      <c r="I5085" t="s">
        <v>10</v>
      </c>
    </row>
    <row r="5086" spans="1:9" x14ac:dyDescent="0.25">
      <c r="A5086" t="s">
        <v>5094</v>
      </c>
      <c r="B5086">
        <v>181.31201816730001</v>
      </c>
      <c r="C5086">
        <v>183.97147279338299</v>
      </c>
      <c r="D5086">
        <v>180.49371743272499</v>
      </c>
      <c r="E5086">
        <v>182.85484313964801</v>
      </c>
      <c r="F5086">
        <v>2858100</v>
      </c>
      <c r="G5086">
        <v>0</v>
      </c>
      <c r="H5086">
        <v>0</v>
      </c>
      <c r="I5086" t="s">
        <v>10</v>
      </c>
    </row>
    <row r="5087" spans="1:9" x14ac:dyDescent="0.25">
      <c r="A5087" t="s">
        <v>5095</v>
      </c>
      <c r="B5087">
        <v>182.42863669887899</v>
      </c>
      <c r="C5087">
        <v>183.920320223082</v>
      </c>
      <c r="D5087">
        <v>181.857536567529</v>
      </c>
      <c r="E5087">
        <v>182.00244140625</v>
      </c>
      <c r="F5087">
        <v>1822300</v>
      </c>
      <c r="G5087">
        <v>0</v>
      </c>
      <c r="H5087">
        <v>0</v>
      </c>
      <c r="I5087" t="s">
        <v>10</v>
      </c>
    </row>
    <row r="5088" spans="1:9" x14ac:dyDescent="0.25">
      <c r="A5088" t="s">
        <v>5096</v>
      </c>
      <c r="B5088">
        <v>181.90016622349799</v>
      </c>
      <c r="C5088">
        <v>183.144662341284</v>
      </c>
      <c r="D5088">
        <v>180.97106350224101</v>
      </c>
      <c r="E5088">
        <v>182.41160583496</v>
      </c>
      <c r="F5088">
        <v>1907100</v>
      </c>
      <c r="G5088">
        <v>0</v>
      </c>
      <c r="H5088">
        <v>0</v>
      </c>
      <c r="I5088" t="s">
        <v>10</v>
      </c>
    </row>
    <row r="5089" spans="1:9" x14ac:dyDescent="0.25">
      <c r="A5089" t="s">
        <v>5097</v>
      </c>
      <c r="B5089">
        <v>183.22139309640201</v>
      </c>
      <c r="C5089">
        <v>187.52596907882</v>
      </c>
      <c r="D5089">
        <v>183.22139309640201</v>
      </c>
      <c r="E5089">
        <v>187.04010009765599</v>
      </c>
      <c r="F5089">
        <v>3330600</v>
      </c>
      <c r="G5089">
        <v>0</v>
      </c>
      <c r="H5089">
        <v>0</v>
      </c>
      <c r="I5089" t="s">
        <v>10</v>
      </c>
    </row>
    <row r="5090" spans="1:9" x14ac:dyDescent="0.25">
      <c r="A5090" t="s">
        <v>5098</v>
      </c>
      <c r="B5090">
        <v>186.88661162378401</v>
      </c>
      <c r="C5090">
        <v>189.30739745097799</v>
      </c>
      <c r="D5090">
        <v>186.358133691403</v>
      </c>
      <c r="E5090">
        <v>189.256256103515</v>
      </c>
      <c r="F5090">
        <v>3180000</v>
      </c>
      <c r="G5090">
        <v>0</v>
      </c>
      <c r="H5090">
        <v>0</v>
      </c>
      <c r="I5090" t="s">
        <v>10</v>
      </c>
    </row>
    <row r="5091" spans="1:9" x14ac:dyDescent="0.25">
      <c r="A5091" t="s">
        <v>5099</v>
      </c>
      <c r="B5091">
        <v>189.03465169045501</v>
      </c>
      <c r="C5091">
        <v>189.03465169045501</v>
      </c>
      <c r="D5091">
        <v>186.01718192728299</v>
      </c>
      <c r="E5091">
        <v>187.508865356445</v>
      </c>
      <c r="F5091">
        <v>2776700</v>
      </c>
      <c r="G5091">
        <v>0</v>
      </c>
      <c r="H5091">
        <v>0</v>
      </c>
      <c r="I5091" t="s">
        <v>10</v>
      </c>
    </row>
    <row r="5092" spans="1:9" x14ac:dyDescent="0.25">
      <c r="A5092" t="s">
        <v>5100</v>
      </c>
      <c r="B5092">
        <v>187.90949450778999</v>
      </c>
      <c r="C5092">
        <v>189.43528087883601</v>
      </c>
      <c r="D5092">
        <v>187.841301702885</v>
      </c>
      <c r="E5092">
        <v>189.35003662109301</v>
      </c>
      <c r="F5092">
        <v>2304500</v>
      </c>
      <c r="G5092">
        <v>0</v>
      </c>
      <c r="H5092">
        <v>0</v>
      </c>
      <c r="I5092" t="s">
        <v>10</v>
      </c>
    </row>
    <row r="5093" spans="1:9" x14ac:dyDescent="0.25">
      <c r="A5093" t="s">
        <v>5101</v>
      </c>
      <c r="B5093">
        <v>188.37834073417801</v>
      </c>
      <c r="C5093">
        <v>189.341546366964</v>
      </c>
      <c r="D5093">
        <v>187.69642558724399</v>
      </c>
      <c r="E5093">
        <v>187.79872131347599</v>
      </c>
      <c r="F5093">
        <v>1372800</v>
      </c>
      <c r="G5093">
        <v>0</v>
      </c>
      <c r="H5093">
        <v>0</v>
      </c>
      <c r="I5093" t="s">
        <v>10</v>
      </c>
    </row>
    <row r="5094" spans="1:9" x14ac:dyDescent="0.25">
      <c r="A5094" t="s">
        <v>5102</v>
      </c>
      <c r="B5094">
        <v>186.23882210132501</v>
      </c>
      <c r="C5094">
        <v>189.22218912483399</v>
      </c>
      <c r="D5094">
        <v>185.250045909129</v>
      </c>
      <c r="E5094">
        <v>188.71926879882801</v>
      </c>
      <c r="F5094">
        <v>1644600</v>
      </c>
      <c r="G5094">
        <v>0</v>
      </c>
      <c r="H5094">
        <v>0</v>
      </c>
      <c r="I5094" t="s">
        <v>10</v>
      </c>
    </row>
    <row r="5095" spans="1:9" x14ac:dyDescent="0.25">
      <c r="A5095" t="s">
        <v>5103</v>
      </c>
      <c r="B5095">
        <v>188.582949372766</v>
      </c>
      <c r="C5095">
        <v>189.21371025434499</v>
      </c>
      <c r="D5095">
        <v>186.68210848281001</v>
      </c>
      <c r="E5095">
        <v>187.636795043945</v>
      </c>
      <c r="F5095">
        <v>1991100</v>
      </c>
      <c r="G5095">
        <v>0</v>
      </c>
      <c r="H5095">
        <v>0</v>
      </c>
      <c r="I5095" t="s">
        <v>10</v>
      </c>
    </row>
    <row r="5096" spans="1:9" x14ac:dyDescent="0.25">
      <c r="A5096" t="s">
        <v>5104</v>
      </c>
      <c r="B5096">
        <v>186.971887275363</v>
      </c>
      <c r="C5096">
        <v>187.48331384233299</v>
      </c>
      <c r="D5096">
        <v>179.64984198127499</v>
      </c>
      <c r="E5096">
        <v>180.36585998535099</v>
      </c>
      <c r="F5096">
        <v>3070100</v>
      </c>
      <c r="G5096">
        <v>0</v>
      </c>
      <c r="H5096">
        <v>0</v>
      </c>
      <c r="I5096" t="s">
        <v>10</v>
      </c>
    </row>
    <row r="5097" spans="1:9" x14ac:dyDescent="0.25">
      <c r="A5097" t="s">
        <v>5105</v>
      </c>
      <c r="B5097">
        <v>180.34880050157099</v>
      </c>
      <c r="C5097">
        <v>180.34880050157099</v>
      </c>
      <c r="D5097">
        <v>175.00430792244299</v>
      </c>
      <c r="E5097">
        <v>178.46501159667901</v>
      </c>
      <c r="F5097">
        <v>2503000</v>
      </c>
      <c r="G5097">
        <v>0</v>
      </c>
      <c r="H5097">
        <v>0</v>
      </c>
      <c r="I5097" t="s">
        <v>10</v>
      </c>
    </row>
    <row r="5098" spans="1:9" x14ac:dyDescent="0.25">
      <c r="A5098" t="s">
        <v>5106</v>
      </c>
      <c r="B5098">
        <v>175.43903521572901</v>
      </c>
      <c r="C5098">
        <v>175.43903521572901</v>
      </c>
      <c r="D5098">
        <v>170.12011332036101</v>
      </c>
      <c r="E5098">
        <v>171.91012573242099</v>
      </c>
      <c r="F5098">
        <v>2794200</v>
      </c>
      <c r="G5098">
        <v>0</v>
      </c>
      <c r="H5098">
        <v>0</v>
      </c>
      <c r="I5098" t="s">
        <v>10</v>
      </c>
    </row>
    <row r="5099" spans="1:9" x14ac:dyDescent="0.25">
      <c r="A5099" t="s">
        <v>5107</v>
      </c>
      <c r="B5099">
        <v>173.512613221858</v>
      </c>
      <c r="C5099">
        <v>175.65212176415201</v>
      </c>
      <c r="D5099">
        <v>171.23673208043701</v>
      </c>
      <c r="E5099">
        <v>175.60096740722599</v>
      </c>
      <c r="F5099">
        <v>2349400</v>
      </c>
      <c r="G5099">
        <v>0</v>
      </c>
      <c r="H5099">
        <v>0</v>
      </c>
      <c r="I5099" t="s">
        <v>10</v>
      </c>
    </row>
    <row r="5100" spans="1:9" x14ac:dyDescent="0.25">
      <c r="A5100" t="s">
        <v>5108</v>
      </c>
      <c r="B5100">
        <v>171.424261989027</v>
      </c>
      <c r="C5100">
        <v>175.55836130986799</v>
      </c>
      <c r="D5100">
        <v>169.66833955797301</v>
      </c>
      <c r="E5100">
        <v>175.370834350585</v>
      </c>
      <c r="F5100">
        <v>2454200</v>
      </c>
      <c r="G5100">
        <v>0</v>
      </c>
      <c r="H5100">
        <v>0</v>
      </c>
      <c r="I5100" t="s">
        <v>10</v>
      </c>
    </row>
    <row r="5101" spans="1:9" x14ac:dyDescent="0.25">
      <c r="A5101" t="s">
        <v>5109</v>
      </c>
      <c r="B5101">
        <v>176.58975957799399</v>
      </c>
      <c r="C5101">
        <v>177.12676981969</v>
      </c>
      <c r="D5101">
        <v>173.49557752852601</v>
      </c>
      <c r="E5101">
        <v>176.44485473632801</v>
      </c>
      <c r="F5101">
        <v>2342200</v>
      </c>
      <c r="G5101">
        <v>0</v>
      </c>
      <c r="H5101">
        <v>0</v>
      </c>
      <c r="I5101" t="s">
        <v>10</v>
      </c>
    </row>
    <row r="5102" spans="1:9" x14ac:dyDescent="0.25">
      <c r="A5102" t="s">
        <v>5110</v>
      </c>
      <c r="B5102">
        <v>175.26856015620399</v>
      </c>
      <c r="C5102">
        <v>177.552973846768</v>
      </c>
      <c r="D5102">
        <v>173.768357304239</v>
      </c>
      <c r="E5102">
        <v>176.359619140625</v>
      </c>
      <c r="F5102">
        <v>1790100</v>
      </c>
      <c r="G5102">
        <v>0</v>
      </c>
      <c r="H5102">
        <v>0</v>
      </c>
      <c r="I5102" t="s">
        <v>10</v>
      </c>
    </row>
    <row r="5103" spans="1:9" x14ac:dyDescent="0.25">
      <c r="A5103" t="s">
        <v>5111</v>
      </c>
      <c r="B5103">
        <v>173.273976105374</v>
      </c>
      <c r="C5103">
        <v>174.015551833692</v>
      </c>
      <c r="D5103">
        <v>170.887279604003</v>
      </c>
      <c r="E5103">
        <v>171.77377319335901</v>
      </c>
      <c r="F5103">
        <v>1479300</v>
      </c>
      <c r="G5103">
        <v>0</v>
      </c>
      <c r="H5103">
        <v>0</v>
      </c>
      <c r="I5103" t="s">
        <v>10</v>
      </c>
    </row>
    <row r="5104" spans="1:9" x14ac:dyDescent="0.25">
      <c r="A5104" t="s">
        <v>5112</v>
      </c>
      <c r="B5104">
        <v>171.765269750485</v>
      </c>
      <c r="C5104">
        <v>176.10394891663</v>
      </c>
      <c r="D5104">
        <v>170.67421053953001</v>
      </c>
      <c r="E5104">
        <v>173.98149108886699</v>
      </c>
      <c r="F5104">
        <v>2115900</v>
      </c>
      <c r="G5104">
        <v>0</v>
      </c>
      <c r="H5104">
        <v>0</v>
      </c>
      <c r="I5104" t="s">
        <v>10</v>
      </c>
    </row>
    <row r="5105" spans="1:9" x14ac:dyDescent="0.25">
      <c r="A5105" t="s">
        <v>5113</v>
      </c>
      <c r="B5105">
        <v>170.30766855895899</v>
      </c>
      <c r="C5105">
        <v>170.40143205847301</v>
      </c>
      <c r="D5105">
        <v>166.26733186142499</v>
      </c>
      <c r="E5105">
        <v>166.69352722167901</v>
      </c>
      <c r="F5105">
        <v>3025100</v>
      </c>
      <c r="G5105">
        <v>0</v>
      </c>
      <c r="H5105">
        <v>0</v>
      </c>
      <c r="I5105" t="s">
        <v>10</v>
      </c>
    </row>
    <row r="5106" spans="1:9" x14ac:dyDescent="0.25">
      <c r="A5106" t="s">
        <v>5114</v>
      </c>
      <c r="B5106">
        <v>166.99184876152199</v>
      </c>
      <c r="C5106">
        <v>167.89538073377199</v>
      </c>
      <c r="D5106">
        <v>165.11659200694399</v>
      </c>
      <c r="E5106">
        <v>167.22198486328099</v>
      </c>
      <c r="F5106">
        <v>1981900</v>
      </c>
      <c r="G5106">
        <v>0</v>
      </c>
      <c r="H5106">
        <v>0</v>
      </c>
      <c r="I5106" t="s">
        <v>10</v>
      </c>
    </row>
    <row r="5107" spans="1:9" x14ac:dyDescent="0.25">
      <c r="A5107" t="s">
        <v>5115</v>
      </c>
      <c r="B5107">
        <v>167.946536166192</v>
      </c>
      <c r="C5107">
        <v>171.04923774933101</v>
      </c>
      <c r="D5107">
        <v>167.920965486075</v>
      </c>
      <c r="E5107">
        <v>169.98374938964801</v>
      </c>
      <c r="F5107">
        <v>1878700</v>
      </c>
      <c r="G5107">
        <v>0</v>
      </c>
      <c r="H5107">
        <v>0</v>
      </c>
      <c r="I5107" t="s">
        <v>10</v>
      </c>
    </row>
    <row r="5108" spans="1:9" x14ac:dyDescent="0.25">
      <c r="A5108" t="s">
        <v>5116</v>
      </c>
      <c r="B5108">
        <v>173.725743075</v>
      </c>
      <c r="C5108">
        <v>174.27127259203101</v>
      </c>
      <c r="D5108">
        <v>172.029493939432</v>
      </c>
      <c r="E5108">
        <v>172.35339355468699</v>
      </c>
      <c r="F5108">
        <v>1646100</v>
      </c>
      <c r="G5108">
        <v>0</v>
      </c>
      <c r="H5108">
        <v>0</v>
      </c>
      <c r="I5108" t="s">
        <v>10</v>
      </c>
    </row>
    <row r="5109" spans="1:9" x14ac:dyDescent="0.25">
      <c r="A5109" t="s">
        <v>5117</v>
      </c>
      <c r="B5109">
        <v>170.65714931530999</v>
      </c>
      <c r="C5109">
        <v>172.174403734534</v>
      </c>
      <c r="D5109">
        <v>170.222421730245</v>
      </c>
      <c r="E5109">
        <v>170.46109008789</v>
      </c>
      <c r="F5109">
        <v>1545600</v>
      </c>
      <c r="G5109">
        <v>0</v>
      </c>
      <c r="H5109">
        <v>0</v>
      </c>
      <c r="I5109" t="s">
        <v>10</v>
      </c>
    </row>
    <row r="5110" spans="1:9" x14ac:dyDescent="0.25">
      <c r="A5110" t="s">
        <v>5118</v>
      </c>
      <c r="B5110">
        <v>172.81369023355199</v>
      </c>
      <c r="C5110">
        <v>173.05235858217699</v>
      </c>
      <c r="D5110">
        <v>170.62303995441701</v>
      </c>
      <c r="E5110">
        <v>171.05775451660099</v>
      </c>
      <c r="F5110">
        <v>1160800</v>
      </c>
      <c r="G5110">
        <v>0</v>
      </c>
      <c r="H5110">
        <v>0</v>
      </c>
      <c r="I5110" t="s">
        <v>10</v>
      </c>
    </row>
    <row r="5111" spans="1:9" x14ac:dyDescent="0.25">
      <c r="A5111" t="s">
        <v>5119</v>
      </c>
      <c r="B5111">
        <v>172.421620390898</v>
      </c>
      <c r="C5111">
        <v>173.41891612632099</v>
      </c>
      <c r="D5111">
        <v>171.25384908647601</v>
      </c>
      <c r="E5111">
        <v>172.54095458984301</v>
      </c>
      <c r="F5111">
        <v>1275900</v>
      </c>
      <c r="G5111">
        <v>0</v>
      </c>
      <c r="H5111">
        <v>0</v>
      </c>
      <c r="I5111" t="s">
        <v>10</v>
      </c>
    </row>
    <row r="5112" spans="1:9" x14ac:dyDescent="0.25">
      <c r="A5112" t="s">
        <v>5120</v>
      </c>
      <c r="B5112">
        <v>171.16855001851701</v>
      </c>
      <c r="C5112">
        <v>172.08061418077199</v>
      </c>
      <c r="D5112">
        <v>166.378119128544</v>
      </c>
      <c r="E5112">
        <v>167.23902893066401</v>
      </c>
      <c r="F5112">
        <v>2200500</v>
      </c>
      <c r="G5112">
        <v>0</v>
      </c>
      <c r="H5112">
        <v>0</v>
      </c>
      <c r="I5112" t="s">
        <v>10</v>
      </c>
    </row>
    <row r="5113" spans="1:9" x14ac:dyDescent="0.25">
      <c r="A5113" t="s">
        <v>5121</v>
      </c>
      <c r="B5113">
        <v>169.003504015766</v>
      </c>
      <c r="C5113">
        <v>170.230948677816</v>
      </c>
      <c r="D5113">
        <v>168.77335489001899</v>
      </c>
      <c r="E5113">
        <v>170.17979431152301</v>
      </c>
      <c r="F5113">
        <v>1441900</v>
      </c>
      <c r="G5113">
        <v>0</v>
      </c>
      <c r="H5113">
        <v>0</v>
      </c>
      <c r="I5113" t="s">
        <v>10</v>
      </c>
    </row>
    <row r="5114" spans="1:9" x14ac:dyDescent="0.25">
      <c r="A5114" t="s">
        <v>5122</v>
      </c>
      <c r="B5114">
        <v>170.759436699791</v>
      </c>
      <c r="C5114">
        <v>171.211202746699</v>
      </c>
      <c r="D5114">
        <v>167.49477863932901</v>
      </c>
      <c r="E5114">
        <v>168.83303833007801</v>
      </c>
      <c r="F5114">
        <v>1513300</v>
      </c>
      <c r="G5114">
        <v>0</v>
      </c>
      <c r="H5114">
        <v>0</v>
      </c>
      <c r="I5114" t="s">
        <v>10</v>
      </c>
    </row>
    <row r="5115" spans="1:9" x14ac:dyDescent="0.25">
      <c r="A5115" t="s">
        <v>5123</v>
      </c>
      <c r="B5115">
        <v>167.55445456690899</v>
      </c>
      <c r="C5115">
        <v>171.73116400433901</v>
      </c>
      <c r="D5115">
        <v>167.281683286098</v>
      </c>
      <c r="E5115">
        <v>170.83615112304599</v>
      </c>
      <c r="F5115">
        <v>1437800</v>
      </c>
      <c r="G5115">
        <v>0</v>
      </c>
      <c r="H5115">
        <v>0</v>
      </c>
      <c r="I5115" t="s">
        <v>10</v>
      </c>
    </row>
    <row r="5116" spans="1:9" x14ac:dyDescent="0.25">
      <c r="A5116" t="s">
        <v>5124</v>
      </c>
      <c r="B5116">
        <v>172.71457125683</v>
      </c>
      <c r="C5116">
        <v>175.296364607832</v>
      </c>
      <c r="D5116">
        <v>172.71457125683</v>
      </c>
      <c r="E5116">
        <v>174.49867248535099</v>
      </c>
      <c r="F5116">
        <v>1816800</v>
      </c>
      <c r="G5116">
        <v>1.25</v>
      </c>
      <c r="H5116">
        <v>0</v>
      </c>
      <c r="I5116" t="s">
        <v>10</v>
      </c>
    </row>
    <row r="5117" spans="1:9" x14ac:dyDescent="0.25">
      <c r="A5117" t="s">
        <v>5125</v>
      </c>
      <c r="B5117">
        <v>175.70808758539701</v>
      </c>
      <c r="C5117">
        <v>176.01687458510199</v>
      </c>
      <c r="D5117">
        <v>174.12983564907901</v>
      </c>
      <c r="E5117">
        <v>174.90180969238199</v>
      </c>
      <c r="F5117">
        <v>1529600</v>
      </c>
      <c r="G5117">
        <v>0</v>
      </c>
      <c r="H5117">
        <v>0</v>
      </c>
      <c r="I5117" t="s">
        <v>10</v>
      </c>
    </row>
    <row r="5118" spans="1:9" x14ac:dyDescent="0.25">
      <c r="A5118" t="s">
        <v>5126</v>
      </c>
      <c r="B5118">
        <v>172.49158767065299</v>
      </c>
      <c r="C5118">
        <v>172.92903053250001</v>
      </c>
      <c r="D5118">
        <v>168.61459766780999</v>
      </c>
      <c r="E5118">
        <v>170.66459655761699</v>
      </c>
      <c r="F5118">
        <v>2633600</v>
      </c>
      <c r="G5118">
        <v>0</v>
      </c>
      <c r="H5118">
        <v>0</v>
      </c>
      <c r="I5118" t="s">
        <v>10</v>
      </c>
    </row>
    <row r="5119" spans="1:9" x14ac:dyDescent="0.25">
      <c r="A5119" t="s">
        <v>5127</v>
      </c>
      <c r="B5119">
        <v>172.82605688098801</v>
      </c>
      <c r="C5119">
        <v>173.34927886375601</v>
      </c>
      <c r="D5119">
        <v>171.59090904703899</v>
      </c>
      <c r="E5119">
        <v>173.03190612792901</v>
      </c>
      <c r="F5119">
        <v>1720600</v>
      </c>
      <c r="G5119">
        <v>0</v>
      </c>
      <c r="H5119">
        <v>0</v>
      </c>
      <c r="I5119" t="s">
        <v>10</v>
      </c>
    </row>
    <row r="5120" spans="1:9" x14ac:dyDescent="0.25">
      <c r="A5120" t="s">
        <v>5128</v>
      </c>
      <c r="B5120">
        <v>176.06830129380299</v>
      </c>
      <c r="C5120">
        <v>179.207619886462</v>
      </c>
      <c r="D5120">
        <v>175.87101166161801</v>
      </c>
      <c r="E5120">
        <v>177.59507751464801</v>
      </c>
      <c r="F5120">
        <v>2237900</v>
      </c>
      <c r="G5120">
        <v>0</v>
      </c>
      <c r="H5120">
        <v>0</v>
      </c>
      <c r="I5120" t="s">
        <v>10</v>
      </c>
    </row>
    <row r="5121" spans="1:9" x14ac:dyDescent="0.25">
      <c r="A5121" t="s">
        <v>5129</v>
      </c>
      <c r="B5121">
        <v>177.603691951033</v>
      </c>
      <c r="C5121">
        <v>178.62440493044201</v>
      </c>
      <c r="D5121">
        <v>176.32566737015699</v>
      </c>
      <c r="E5121">
        <v>177.73236083984301</v>
      </c>
      <c r="F5121">
        <v>1438800</v>
      </c>
      <c r="G5121">
        <v>0</v>
      </c>
      <c r="H5121">
        <v>0</v>
      </c>
      <c r="I5121" t="s">
        <v>10</v>
      </c>
    </row>
    <row r="5122" spans="1:9" x14ac:dyDescent="0.25">
      <c r="A5122" t="s">
        <v>5130</v>
      </c>
      <c r="B5122">
        <v>179.45640278438</v>
      </c>
      <c r="C5122">
        <v>183.45347519277701</v>
      </c>
      <c r="D5122">
        <v>178.78736648626199</v>
      </c>
      <c r="E5122">
        <v>181.82376098632801</v>
      </c>
      <c r="F5122">
        <v>2734500</v>
      </c>
      <c r="G5122">
        <v>0</v>
      </c>
      <c r="H5122">
        <v>0</v>
      </c>
      <c r="I5122" t="s">
        <v>10</v>
      </c>
    </row>
    <row r="5123" spans="1:9" x14ac:dyDescent="0.25">
      <c r="A5123" t="s">
        <v>5131</v>
      </c>
      <c r="B5123">
        <v>183.12753794211</v>
      </c>
      <c r="C5123">
        <v>186.20682220711799</v>
      </c>
      <c r="D5123">
        <v>182.887371726281</v>
      </c>
      <c r="E5123">
        <v>184.95452880859301</v>
      </c>
      <c r="F5123">
        <v>2615800</v>
      </c>
      <c r="G5123">
        <v>0</v>
      </c>
      <c r="H5123">
        <v>0</v>
      </c>
      <c r="I5123" t="s">
        <v>10</v>
      </c>
    </row>
    <row r="5124" spans="1:9" x14ac:dyDescent="0.25">
      <c r="A5124" t="s">
        <v>5132</v>
      </c>
      <c r="B5124">
        <v>184.594280284635</v>
      </c>
      <c r="C5124">
        <v>186.00097373547399</v>
      </c>
      <c r="D5124">
        <v>183.007455627105</v>
      </c>
      <c r="E5124">
        <v>185.958084106445</v>
      </c>
      <c r="F5124">
        <v>1886300</v>
      </c>
      <c r="G5124">
        <v>0</v>
      </c>
      <c r="H5124">
        <v>0</v>
      </c>
      <c r="I5124" t="s">
        <v>10</v>
      </c>
    </row>
    <row r="5125" spans="1:9" x14ac:dyDescent="0.25">
      <c r="A5125" t="s">
        <v>5133</v>
      </c>
      <c r="B5125">
        <v>185.59786357140899</v>
      </c>
      <c r="C5125">
        <v>189.35475745411301</v>
      </c>
      <c r="D5125">
        <v>184.542833503563</v>
      </c>
      <c r="E5125">
        <v>187.62213134765599</v>
      </c>
      <c r="F5125">
        <v>2913800</v>
      </c>
      <c r="G5125">
        <v>0</v>
      </c>
      <c r="H5125">
        <v>0</v>
      </c>
      <c r="I5125" t="s">
        <v>10</v>
      </c>
    </row>
    <row r="5126" spans="1:9" x14ac:dyDescent="0.25">
      <c r="A5126" t="s">
        <v>5134</v>
      </c>
      <c r="B5126">
        <v>189.00307428156501</v>
      </c>
      <c r="C5126">
        <v>189.98947035971401</v>
      </c>
      <c r="D5126">
        <v>188.01666511533901</v>
      </c>
      <c r="E5126">
        <v>188.61708068847599</v>
      </c>
      <c r="F5126">
        <v>2722400</v>
      </c>
      <c r="G5126">
        <v>0</v>
      </c>
      <c r="H5126">
        <v>0</v>
      </c>
      <c r="I5126" t="s">
        <v>10</v>
      </c>
    </row>
    <row r="5127" spans="1:9" x14ac:dyDescent="0.25">
      <c r="A5127" t="s">
        <v>5135</v>
      </c>
      <c r="B5127">
        <v>186.83299351791601</v>
      </c>
      <c r="C5127">
        <v>188.12817662516699</v>
      </c>
      <c r="D5127">
        <v>185.54638310173101</v>
      </c>
      <c r="E5127">
        <v>186.31834411621</v>
      </c>
      <c r="F5127">
        <v>2205500</v>
      </c>
      <c r="G5127">
        <v>0</v>
      </c>
      <c r="H5127">
        <v>0</v>
      </c>
      <c r="I5127" t="s">
        <v>10</v>
      </c>
    </row>
    <row r="5128" spans="1:9" x14ac:dyDescent="0.25">
      <c r="A5128" t="s">
        <v>5136</v>
      </c>
      <c r="B5128">
        <v>185.10036544759899</v>
      </c>
      <c r="C5128">
        <v>185.39199401805499</v>
      </c>
      <c r="D5128">
        <v>182.30412360122901</v>
      </c>
      <c r="E5128">
        <v>185.19471740722599</v>
      </c>
      <c r="F5128">
        <v>2429100</v>
      </c>
      <c r="G5128">
        <v>0</v>
      </c>
      <c r="H5128">
        <v>0</v>
      </c>
      <c r="I5128" t="s">
        <v>10</v>
      </c>
    </row>
    <row r="5129" spans="1:9" x14ac:dyDescent="0.25">
      <c r="A5129" t="s">
        <v>5137</v>
      </c>
      <c r="B5129">
        <v>184.268372060122</v>
      </c>
      <c r="C5129">
        <v>186.89305559512201</v>
      </c>
      <c r="D5129">
        <v>182.95603029262199</v>
      </c>
      <c r="E5129">
        <v>186.19828796386699</v>
      </c>
      <c r="F5129">
        <v>2474900</v>
      </c>
      <c r="G5129">
        <v>0</v>
      </c>
      <c r="H5129">
        <v>0</v>
      </c>
      <c r="I5129" t="s">
        <v>10</v>
      </c>
    </row>
    <row r="5130" spans="1:9" x14ac:dyDescent="0.25">
      <c r="A5130" t="s">
        <v>5138</v>
      </c>
      <c r="B5130">
        <v>186.627145234804</v>
      </c>
      <c r="C5130">
        <v>186.92734650174</v>
      </c>
      <c r="D5130">
        <v>184.465635907701</v>
      </c>
      <c r="E5130">
        <v>184.61145019531199</v>
      </c>
      <c r="F5130">
        <v>1596200</v>
      </c>
      <c r="G5130">
        <v>0</v>
      </c>
      <c r="H5130">
        <v>0</v>
      </c>
      <c r="I5130" t="s">
        <v>10</v>
      </c>
    </row>
    <row r="5131" spans="1:9" x14ac:dyDescent="0.25">
      <c r="A5131" t="s">
        <v>5139</v>
      </c>
      <c r="B5131">
        <v>184.12255464419101</v>
      </c>
      <c r="C5131">
        <v>185.85518080279201</v>
      </c>
      <c r="D5131">
        <v>183.239083092485</v>
      </c>
      <c r="E5131">
        <v>183.33343505859301</v>
      </c>
      <c r="F5131">
        <v>5458900</v>
      </c>
      <c r="G5131">
        <v>0</v>
      </c>
      <c r="H5131">
        <v>0</v>
      </c>
      <c r="I5131" t="s">
        <v>10</v>
      </c>
    </row>
    <row r="5132" spans="1:9" x14ac:dyDescent="0.25">
      <c r="A5132" t="s">
        <v>5140</v>
      </c>
      <c r="B5132">
        <v>182.57002436411599</v>
      </c>
      <c r="C5132">
        <v>183.65077240835001</v>
      </c>
      <c r="D5132">
        <v>181.46353207037501</v>
      </c>
      <c r="E5132">
        <v>183.09324645996</v>
      </c>
      <c r="F5132">
        <v>1485500</v>
      </c>
      <c r="G5132">
        <v>0</v>
      </c>
      <c r="H5132">
        <v>0</v>
      </c>
      <c r="I5132" t="s">
        <v>10</v>
      </c>
    </row>
    <row r="5133" spans="1:9" x14ac:dyDescent="0.25">
      <c r="A5133" t="s">
        <v>5141</v>
      </c>
      <c r="B5133">
        <v>183.590721930141</v>
      </c>
      <c r="C5133">
        <v>183.72796351470299</v>
      </c>
      <c r="D5133">
        <v>177.380690741628</v>
      </c>
      <c r="E5133">
        <v>178.195541381835</v>
      </c>
      <c r="F5133">
        <v>2837600</v>
      </c>
      <c r="G5133">
        <v>0</v>
      </c>
      <c r="H5133">
        <v>0</v>
      </c>
      <c r="I5133" t="s">
        <v>10</v>
      </c>
    </row>
    <row r="5134" spans="1:9" x14ac:dyDescent="0.25">
      <c r="A5134" t="s">
        <v>5142</v>
      </c>
      <c r="B5134">
        <v>178.37563834937001</v>
      </c>
      <c r="C5134">
        <v>181.06035598346901</v>
      </c>
      <c r="D5134">
        <v>177.93818251858201</v>
      </c>
      <c r="E5134">
        <v>180.15115356445301</v>
      </c>
      <c r="F5134">
        <v>1593400</v>
      </c>
      <c r="G5134">
        <v>0</v>
      </c>
      <c r="H5134">
        <v>0</v>
      </c>
      <c r="I5134" t="s">
        <v>10</v>
      </c>
    </row>
    <row r="5135" spans="1:9" x14ac:dyDescent="0.25">
      <c r="A5135" t="s">
        <v>5143</v>
      </c>
      <c r="B5135">
        <v>179.31065053648601</v>
      </c>
      <c r="C5135">
        <v>180.09977021004599</v>
      </c>
      <c r="D5135">
        <v>178.504372388608</v>
      </c>
      <c r="E5135">
        <v>178.59872436523401</v>
      </c>
      <c r="F5135">
        <v>1685500</v>
      </c>
      <c r="G5135">
        <v>0</v>
      </c>
      <c r="H5135">
        <v>0</v>
      </c>
      <c r="I5135" t="s">
        <v>10</v>
      </c>
    </row>
    <row r="5136" spans="1:9" x14ac:dyDescent="0.25">
      <c r="A5136" t="s">
        <v>5144</v>
      </c>
      <c r="B5136">
        <v>179.99678945476401</v>
      </c>
      <c r="C5136">
        <v>180.59720498798799</v>
      </c>
      <c r="D5136">
        <v>178.48715829914099</v>
      </c>
      <c r="E5136">
        <v>179.24197387695301</v>
      </c>
      <c r="F5136">
        <v>1530900</v>
      </c>
      <c r="G5136">
        <v>0</v>
      </c>
      <c r="H5136">
        <v>0</v>
      </c>
      <c r="I5136" t="s">
        <v>10</v>
      </c>
    </row>
    <row r="5137" spans="1:9" x14ac:dyDescent="0.25">
      <c r="A5137" t="s">
        <v>5145</v>
      </c>
      <c r="B5137">
        <v>179.876701561169</v>
      </c>
      <c r="C5137">
        <v>179.876701561169</v>
      </c>
      <c r="D5137">
        <v>177.40640561812799</v>
      </c>
      <c r="E5137">
        <v>177.74949645996</v>
      </c>
      <c r="F5137">
        <v>1794500</v>
      </c>
      <c r="G5137">
        <v>0</v>
      </c>
      <c r="H5137">
        <v>0</v>
      </c>
      <c r="I5137" t="s">
        <v>10</v>
      </c>
    </row>
    <row r="5138" spans="1:9" x14ac:dyDescent="0.25">
      <c r="A5138" t="s">
        <v>5146</v>
      </c>
      <c r="B5138">
        <v>177.560808353109</v>
      </c>
      <c r="C5138">
        <v>179.593661690293</v>
      </c>
      <c r="D5138">
        <v>173.78675640518401</v>
      </c>
      <c r="E5138">
        <v>173.855377197265</v>
      </c>
      <c r="F5138">
        <v>3156200</v>
      </c>
      <c r="G5138">
        <v>0</v>
      </c>
      <c r="H5138">
        <v>0</v>
      </c>
      <c r="I5138" t="s">
        <v>10</v>
      </c>
    </row>
    <row r="5139" spans="1:9" x14ac:dyDescent="0.25">
      <c r="A5139" t="s">
        <v>5147</v>
      </c>
      <c r="B5139">
        <v>172.997656541515</v>
      </c>
      <c r="C5139">
        <v>173.16062930517501</v>
      </c>
      <c r="D5139">
        <v>169.48950158512901</v>
      </c>
      <c r="E5139">
        <v>170.04702758789</v>
      </c>
      <c r="F5139">
        <v>3386800</v>
      </c>
      <c r="G5139">
        <v>0</v>
      </c>
      <c r="H5139">
        <v>0</v>
      </c>
      <c r="I5139" t="s">
        <v>10</v>
      </c>
    </row>
    <row r="5140" spans="1:9" x14ac:dyDescent="0.25">
      <c r="A5140" t="s">
        <v>5148</v>
      </c>
      <c r="B5140">
        <v>169.49806957735501</v>
      </c>
      <c r="C5140">
        <v>170.14994752583999</v>
      </c>
      <c r="D5140">
        <v>166.393053726196</v>
      </c>
      <c r="E5140">
        <v>169.18070983886699</v>
      </c>
      <c r="F5140">
        <v>2914500</v>
      </c>
      <c r="G5140">
        <v>0</v>
      </c>
      <c r="H5140">
        <v>0</v>
      </c>
      <c r="I5140" t="s">
        <v>10</v>
      </c>
    </row>
    <row r="5141" spans="1:9" x14ac:dyDescent="0.25">
      <c r="A5141" t="s">
        <v>5149</v>
      </c>
      <c r="B5141">
        <v>168.96621960955801</v>
      </c>
      <c r="C5141">
        <v>172.603029097888</v>
      </c>
      <c r="D5141">
        <v>168.15135607979099</v>
      </c>
      <c r="E5141">
        <v>172.23420715332</v>
      </c>
      <c r="F5141">
        <v>3021100</v>
      </c>
      <c r="G5141">
        <v>0</v>
      </c>
      <c r="H5141">
        <v>0</v>
      </c>
      <c r="I5141" t="s">
        <v>10</v>
      </c>
    </row>
    <row r="5142" spans="1:9" x14ac:dyDescent="0.25">
      <c r="A5142" t="s">
        <v>5150</v>
      </c>
      <c r="B5142">
        <v>172.225631401546</v>
      </c>
      <c r="C5142">
        <v>173.71810390875601</v>
      </c>
      <c r="D5142">
        <v>171.09342125903299</v>
      </c>
      <c r="E5142">
        <v>171.89111328125</v>
      </c>
      <c r="F5142">
        <v>2202200</v>
      </c>
      <c r="G5142">
        <v>0</v>
      </c>
      <c r="H5142">
        <v>0</v>
      </c>
      <c r="I5142" t="s">
        <v>10</v>
      </c>
    </row>
    <row r="5143" spans="1:9" x14ac:dyDescent="0.25">
      <c r="A5143" t="s">
        <v>5151</v>
      </c>
      <c r="B5143">
        <v>169.48948023453499</v>
      </c>
      <c r="C5143">
        <v>170.64742173011501</v>
      </c>
      <c r="D5143">
        <v>168.04846979513701</v>
      </c>
      <c r="E5143">
        <v>169.29219055175699</v>
      </c>
      <c r="F5143">
        <v>2654900</v>
      </c>
      <c r="G5143">
        <v>0</v>
      </c>
      <c r="H5143">
        <v>0</v>
      </c>
      <c r="I5143" t="s">
        <v>10</v>
      </c>
    </row>
    <row r="5144" spans="1:9" x14ac:dyDescent="0.25">
      <c r="A5144" t="s">
        <v>5152</v>
      </c>
      <c r="B5144">
        <v>169.995514234382</v>
      </c>
      <c r="C5144">
        <v>170.67312316149</v>
      </c>
      <c r="D5144">
        <v>168.70031829390001</v>
      </c>
      <c r="E5144">
        <v>168.84614562988199</v>
      </c>
      <c r="F5144">
        <v>2443500</v>
      </c>
      <c r="G5144">
        <v>0</v>
      </c>
      <c r="H5144">
        <v>0</v>
      </c>
      <c r="I5144" t="s">
        <v>10</v>
      </c>
    </row>
    <row r="5145" spans="1:9" x14ac:dyDescent="0.25">
      <c r="A5145" t="s">
        <v>5153</v>
      </c>
      <c r="B5145">
        <v>169.48089198340799</v>
      </c>
      <c r="C5145">
        <v>172.68027252284401</v>
      </c>
      <c r="D5145">
        <v>169.43800235351301</v>
      </c>
      <c r="E5145">
        <v>171.43653869628901</v>
      </c>
      <c r="F5145">
        <v>2108000</v>
      </c>
      <c r="G5145">
        <v>0</v>
      </c>
      <c r="H5145">
        <v>0</v>
      </c>
      <c r="I5145" t="s">
        <v>10</v>
      </c>
    </row>
    <row r="5146" spans="1:9" x14ac:dyDescent="0.25">
      <c r="A5146" t="s">
        <v>5154</v>
      </c>
      <c r="B5146">
        <v>174.73886298049601</v>
      </c>
      <c r="C5146">
        <v>177.80098918619299</v>
      </c>
      <c r="D5146">
        <v>174.73886298049601</v>
      </c>
      <c r="E5146">
        <v>175.56228637695301</v>
      </c>
      <c r="F5146">
        <v>3334300</v>
      </c>
      <c r="G5146">
        <v>0</v>
      </c>
      <c r="H5146">
        <v>0</v>
      </c>
      <c r="I5146" t="s">
        <v>10</v>
      </c>
    </row>
    <row r="5147" spans="1:9" x14ac:dyDescent="0.25">
      <c r="A5147" t="s">
        <v>5155</v>
      </c>
      <c r="B5147">
        <v>174.83320744263</v>
      </c>
      <c r="C5147">
        <v>176.840316609496</v>
      </c>
      <c r="D5147">
        <v>174.05266062615601</v>
      </c>
      <c r="E5147">
        <v>176.540115356445</v>
      </c>
      <c r="F5147">
        <v>2286100</v>
      </c>
      <c r="G5147">
        <v>0</v>
      </c>
      <c r="H5147">
        <v>0</v>
      </c>
      <c r="I5147" t="s">
        <v>10</v>
      </c>
    </row>
    <row r="5148" spans="1:9" x14ac:dyDescent="0.25">
      <c r="A5148" t="s">
        <v>5156</v>
      </c>
      <c r="B5148">
        <v>173.263538109981</v>
      </c>
      <c r="C5148">
        <v>178.61584221676901</v>
      </c>
      <c r="D5148">
        <v>170.35579905829201</v>
      </c>
      <c r="E5148">
        <v>177.08906555175699</v>
      </c>
      <c r="F5148">
        <v>8241900</v>
      </c>
      <c r="G5148">
        <v>0</v>
      </c>
      <c r="H5148">
        <v>0</v>
      </c>
      <c r="I5148" t="s">
        <v>10</v>
      </c>
    </row>
    <row r="5149" spans="1:9" x14ac:dyDescent="0.25">
      <c r="A5149" t="s">
        <v>5157</v>
      </c>
      <c r="B5149">
        <v>176.84026997290701</v>
      </c>
      <c r="C5149">
        <v>178.941730542378</v>
      </c>
      <c r="D5149">
        <v>176.78023497336099</v>
      </c>
      <c r="E5149">
        <v>177.91244506835901</v>
      </c>
      <c r="F5149">
        <v>3405800</v>
      </c>
      <c r="G5149">
        <v>0</v>
      </c>
      <c r="H5149">
        <v>0</v>
      </c>
      <c r="I5149" t="s">
        <v>10</v>
      </c>
    </row>
    <row r="5150" spans="1:9" x14ac:dyDescent="0.25">
      <c r="A5150" t="s">
        <v>5158</v>
      </c>
      <c r="B5150">
        <v>178.65871876068999</v>
      </c>
      <c r="C5150">
        <v>179.207672021278</v>
      </c>
      <c r="D5150">
        <v>175.31353687399599</v>
      </c>
      <c r="E5150">
        <v>177.08906555175699</v>
      </c>
      <c r="F5150">
        <v>2876500</v>
      </c>
      <c r="G5150">
        <v>0</v>
      </c>
      <c r="H5150">
        <v>0</v>
      </c>
      <c r="I5150" t="s">
        <v>10</v>
      </c>
    </row>
    <row r="5151" spans="1:9" x14ac:dyDescent="0.25">
      <c r="A5151" t="s">
        <v>5159</v>
      </c>
      <c r="B5151">
        <v>175.828191812889</v>
      </c>
      <c r="C5151">
        <v>178.46144777308001</v>
      </c>
      <c r="D5151">
        <v>175.828191812889</v>
      </c>
      <c r="E5151">
        <v>177.140533447265</v>
      </c>
      <c r="F5151">
        <v>2207000</v>
      </c>
      <c r="G5151">
        <v>0</v>
      </c>
      <c r="H5151">
        <v>0</v>
      </c>
      <c r="I5151" t="s">
        <v>10</v>
      </c>
    </row>
    <row r="5152" spans="1:9" x14ac:dyDescent="0.25">
      <c r="A5152" t="s">
        <v>5160</v>
      </c>
      <c r="B5152">
        <v>178.98468673448099</v>
      </c>
      <c r="C5152">
        <v>180.863140294468</v>
      </c>
      <c r="D5152">
        <v>178.135519031341</v>
      </c>
      <c r="E5152">
        <v>179.482177734375</v>
      </c>
      <c r="F5152">
        <v>1934900</v>
      </c>
      <c r="G5152">
        <v>0</v>
      </c>
      <c r="H5152">
        <v>0</v>
      </c>
      <c r="I5152" t="s">
        <v>10</v>
      </c>
    </row>
    <row r="5153" spans="1:9" x14ac:dyDescent="0.25">
      <c r="A5153" t="s">
        <v>5161</v>
      </c>
      <c r="B5153">
        <v>179.773747596503</v>
      </c>
      <c r="C5153">
        <v>181.54069013965301</v>
      </c>
      <c r="D5153">
        <v>178.67584129613701</v>
      </c>
      <c r="E5153">
        <v>179.78233337402301</v>
      </c>
      <c r="F5153">
        <v>1868000</v>
      </c>
      <c r="G5153">
        <v>0</v>
      </c>
      <c r="H5153">
        <v>0</v>
      </c>
      <c r="I5153" t="s">
        <v>10</v>
      </c>
    </row>
    <row r="5154" spans="1:9" x14ac:dyDescent="0.25">
      <c r="A5154" t="s">
        <v>5162</v>
      </c>
      <c r="B5154">
        <v>179.45640031088101</v>
      </c>
      <c r="C5154">
        <v>181.85807541649299</v>
      </c>
      <c r="D5154">
        <v>179.26769642549201</v>
      </c>
      <c r="E5154">
        <v>181.25765991210901</v>
      </c>
      <c r="F5154">
        <v>1574500</v>
      </c>
      <c r="G5154">
        <v>0</v>
      </c>
      <c r="H5154">
        <v>0</v>
      </c>
      <c r="I5154" t="s">
        <v>10</v>
      </c>
    </row>
    <row r="5155" spans="1:9" x14ac:dyDescent="0.25">
      <c r="A5155" t="s">
        <v>5163</v>
      </c>
      <c r="B5155">
        <v>181.50640970285701</v>
      </c>
      <c r="C5155">
        <v>182.82732389181899</v>
      </c>
      <c r="D5155">
        <v>179.936743519093</v>
      </c>
      <c r="E5155">
        <v>181.02607727050699</v>
      </c>
      <c r="F5155">
        <v>1266500</v>
      </c>
      <c r="G5155">
        <v>0</v>
      </c>
      <c r="H5155">
        <v>0</v>
      </c>
      <c r="I5155" t="s">
        <v>10</v>
      </c>
    </row>
    <row r="5156" spans="1:9" x14ac:dyDescent="0.25">
      <c r="A5156" t="s">
        <v>5164</v>
      </c>
      <c r="B5156">
        <v>180.27981200828401</v>
      </c>
      <c r="C5156">
        <v>184.77437494552501</v>
      </c>
      <c r="D5156">
        <v>180.27981200828401</v>
      </c>
      <c r="E5156">
        <v>183.753662109375</v>
      </c>
      <c r="F5156">
        <v>2602100</v>
      </c>
      <c r="G5156">
        <v>0</v>
      </c>
      <c r="H5156">
        <v>0</v>
      </c>
      <c r="I5156" t="s">
        <v>10</v>
      </c>
    </row>
    <row r="5157" spans="1:9" x14ac:dyDescent="0.25">
      <c r="A5157" t="s">
        <v>5165</v>
      </c>
      <c r="B5157">
        <v>185.54632624496199</v>
      </c>
      <c r="C5157">
        <v>187.77644243013</v>
      </c>
      <c r="D5157">
        <v>185.00594584756701</v>
      </c>
      <c r="E5157">
        <v>186.77288818359301</v>
      </c>
      <c r="F5157">
        <v>2707800</v>
      </c>
      <c r="G5157">
        <v>0</v>
      </c>
      <c r="H5157">
        <v>0</v>
      </c>
      <c r="I5157" t="s">
        <v>10</v>
      </c>
    </row>
    <row r="5158" spans="1:9" x14ac:dyDescent="0.25">
      <c r="A5158" t="s">
        <v>5166</v>
      </c>
      <c r="B5158">
        <v>186.31835475943501</v>
      </c>
      <c r="C5158">
        <v>188.085297737838</v>
      </c>
      <c r="D5158">
        <v>185.657891043403</v>
      </c>
      <c r="E5158">
        <v>186.67860412597599</v>
      </c>
      <c r="F5158">
        <v>2030800</v>
      </c>
      <c r="G5158">
        <v>0</v>
      </c>
      <c r="H5158">
        <v>0</v>
      </c>
      <c r="I5158" t="s">
        <v>10</v>
      </c>
    </row>
    <row r="5159" spans="1:9" x14ac:dyDescent="0.25">
      <c r="A5159" t="s">
        <v>5167</v>
      </c>
      <c r="B5159">
        <v>186.14683470805701</v>
      </c>
      <c r="C5159">
        <v>186.17256587431501</v>
      </c>
      <c r="D5159">
        <v>183.393482125741</v>
      </c>
      <c r="E5159">
        <v>185.108963012695</v>
      </c>
      <c r="F5159">
        <v>1584900</v>
      </c>
      <c r="G5159">
        <v>0</v>
      </c>
      <c r="H5159">
        <v>0</v>
      </c>
      <c r="I5159" t="s">
        <v>10</v>
      </c>
    </row>
    <row r="5160" spans="1:9" x14ac:dyDescent="0.25">
      <c r="A5160" t="s">
        <v>5168</v>
      </c>
      <c r="B5160">
        <v>184.54281857889001</v>
      </c>
      <c r="C5160">
        <v>184.722949798955</v>
      </c>
      <c r="D5160">
        <v>181.257684778212</v>
      </c>
      <c r="E5160">
        <v>183.02462768554599</v>
      </c>
      <c r="F5160">
        <v>1876200</v>
      </c>
      <c r="G5160">
        <v>0</v>
      </c>
      <c r="H5160">
        <v>0</v>
      </c>
      <c r="I5160" t="s">
        <v>10</v>
      </c>
    </row>
    <row r="5161" spans="1:9" x14ac:dyDescent="0.25">
      <c r="A5161" t="s">
        <v>5169</v>
      </c>
      <c r="B5161">
        <v>184.63718124722899</v>
      </c>
      <c r="C5161">
        <v>186.89304253414099</v>
      </c>
      <c r="D5161">
        <v>184.19973838466001</v>
      </c>
      <c r="E5161">
        <v>186.46417236328099</v>
      </c>
      <c r="F5161">
        <v>2112300</v>
      </c>
      <c r="G5161">
        <v>0</v>
      </c>
      <c r="H5161">
        <v>0</v>
      </c>
      <c r="I5161" t="s">
        <v>10</v>
      </c>
    </row>
    <row r="5162" spans="1:9" x14ac:dyDescent="0.25">
      <c r="A5162" t="s">
        <v>5170</v>
      </c>
      <c r="B5162">
        <v>188.44552484362501</v>
      </c>
      <c r="C5162">
        <v>189.29469237821201</v>
      </c>
      <c r="D5162">
        <v>187.476287289119</v>
      </c>
      <c r="E5162">
        <v>188.59133911132801</v>
      </c>
      <c r="F5162">
        <v>2538100</v>
      </c>
      <c r="G5162">
        <v>0</v>
      </c>
      <c r="H5162">
        <v>0</v>
      </c>
      <c r="I5162" t="s">
        <v>10</v>
      </c>
    </row>
    <row r="5163" spans="1:9" x14ac:dyDescent="0.25">
      <c r="A5163" t="s">
        <v>5171</v>
      </c>
      <c r="B5163">
        <v>189.38902247281399</v>
      </c>
      <c r="C5163">
        <v>190.22960413178501</v>
      </c>
      <c r="D5163">
        <v>187.390486408302</v>
      </c>
      <c r="E5163">
        <v>187.53630065917901</v>
      </c>
      <c r="F5163">
        <v>2525100</v>
      </c>
      <c r="G5163">
        <v>0</v>
      </c>
      <c r="H5163">
        <v>0</v>
      </c>
      <c r="I5163" t="s">
        <v>10</v>
      </c>
    </row>
    <row r="5164" spans="1:9" x14ac:dyDescent="0.25">
      <c r="A5164" t="s">
        <v>5172</v>
      </c>
      <c r="B5164">
        <v>186.99593385507399</v>
      </c>
      <c r="C5164">
        <v>187.90514944921799</v>
      </c>
      <c r="D5164">
        <v>185.743640508705</v>
      </c>
      <c r="E5164">
        <v>187.34761047363199</v>
      </c>
      <c r="F5164">
        <v>1863000</v>
      </c>
      <c r="G5164">
        <v>0</v>
      </c>
      <c r="H5164">
        <v>0</v>
      </c>
      <c r="I5164" t="s">
        <v>10</v>
      </c>
    </row>
    <row r="5165" spans="1:9" x14ac:dyDescent="0.25">
      <c r="A5165" t="s">
        <v>5173</v>
      </c>
      <c r="B5165">
        <v>189.36326956839</v>
      </c>
      <c r="C5165">
        <v>192.79422967898</v>
      </c>
      <c r="D5165">
        <v>189.054482634914</v>
      </c>
      <c r="E5165">
        <v>191.52476501464801</v>
      </c>
      <c r="F5165">
        <v>3748600</v>
      </c>
      <c r="G5165">
        <v>0</v>
      </c>
      <c r="H5165">
        <v>0</v>
      </c>
      <c r="I5165" t="s">
        <v>10</v>
      </c>
    </row>
    <row r="5166" spans="1:9" x14ac:dyDescent="0.25">
      <c r="A5166" t="s">
        <v>5174</v>
      </c>
      <c r="B5166">
        <v>191.27606127337</v>
      </c>
      <c r="C5166">
        <v>191.47333785127799</v>
      </c>
      <c r="D5166">
        <v>189.64636015694401</v>
      </c>
      <c r="E5166">
        <v>191.19886779785099</v>
      </c>
      <c r="F5166">
        <v>1610800</v>
      </c>
      <c r="G5166">
        <v>0</v>
      </c>
      <c r="H5166">
        <v>0</v>
      </c>
      <c r="I5166" t="s">
        <v>10</v>
      </c>
    </row>
    <row r="5167" spans="1:9" x14ac:dyDescent="0.25">
      <c r="A5167" t="s">
        <v>5175</v>
      </c>
      <c r="B5167">
        <v>189.47481972027001</v>
      </c>
      <c r="C5167">
        <v>189.912275632752</v>
      </c>
      <c r="D5167">
        <v>187.43340678497</v>
      </c>
      <c r="E5167">
        <v>187.870849609375</v>
      </c>
      <c r="F5167">
        <v>2754500</v>
      </c>
      <c r="G5167">
        <v>0</v>
      </c>
      <c r="H5167">
        <v>0</v>
      </c>
      <c r="I5167" t="s">
        <v>10</v>
      </c>
    </row>
    <row r="5168" spans="1:9" x14ac:dyDescent="0.25">
      <c r="A5168" t="s">
        <v>5176</v>
      </c>
      <c r="B5168">
        <v>187.467710186944</v>
      </c>
      <c r="C5168">
        <v>189.654950479874</v>
      </c>
      <c r="D5168">
        <v>186.92732963191699</v>
      </c>
      <c r="E5168">
        <v>189.05453491210901</v>
      </c>
      <c r="F5168">
        <v>1891600</v>
      </c>
      <c r="G5168">
        <v>0</v>
      </c>
      <c r="H5168">
        <v>0</v>
      </c>
      <c r="I5168" t="s">
        <v>10</v>
      </c>
    </row>
    <row r="5169" spans="1:9" x14ac:dyDescent="0.25">
      <c r="A5169" t="s">
        <v>5177</v>
      </c>
      <c r="B5169">
        <v>187.32189314835099</v>
      </c>
      <c r="C5169">
        <v>188.565613896385</v>
      </c>
      <c r="D5169">
        <v>186.13820741216901</v>
      </c>
      <c r="E5169">
        <v>188.11959838867099</v>
      </c>
      <c r="F5169">
        <v>1756000</v>
      </c>
      <c r="G5169">
        <v>0</v>
      </c>
      <c r="H5169">
        <v>0</v>
      </c>
      <c r="I5169" t="s">
        <v>10</v>
      </c>
    </row>
    <row r="5170" spans="1:9" x14ac:dyDescent="0.25">
      <c r="A5170" t="s">
        <v>5178</v>
      </c>
      <c r="B5170">
        <v>187.665005439693</v>
      </c>
      <c r="C5170">
        <v>189.106016033662</v>
      </c>
      <c r="D5170">
        <v>187.01312748532499</v>
      </c>
      <c r="E5170">
        <v>188.21395874023401</v>
      </c>
      <c r="F5170">
        <v>1483100</v>
      </c>
      <c r="G5170">
        <v>0</v>
      </c>
      <c r="H5170">
        <v>0</v>
      </c>
      <c r="I5170" t="s">
        <v>10</v>
      </c>
    </row>
    <row r="5171" spans="1:9" x14ac:dyDescent="0.25">
      <c r="A5171" t="s">
        <v>5179</v>
      </c>
      <c r="B5171">
        <v>188.702877533963</v>
      </c>
      <c r="C5171">
        <v>189.63781137697001</v>
      </c>
      <c r="D5171">
        <v>187.87944103687801</v>
      </c>
      <c r="E5171">
        <v>188.91731262207</v>
      </c>
      <c r="F5171">
        <v>1693100</v>
      </c>
      <c r="G5171">
        <v>0</v>
      </c>
      <c r="H5171">
        <v>0</v>
      </c>
      <c r="I5171" t="s">
        <v>10</v>
      </c>
    </row>
    <row r="5172" spans="1:9" x14ac:dyDescent="0.25">
      <c r="A5172" t="s">
        <v>5180</v>
      </c>
      <c r="B5172">
        <v>188.47128295898401</v>
      </c>
      <c r="C5172">
        <v>188.659986882548</v>
      </c>
      <c r="D5172">
        <v>187.02169967709699</v>
      </c>
      <c r="E5172">
        <v>188.47128295898401</v>
      </c>
      <c r="F5172">
        <v>1603400</v>
      </c>
      <c r="G5172">
        <v>0</v>
      </c>
      <c r="H5172">
        <v>0</v>
      </c>
      <c r="I5172" t="s">
        <v>10</v>
      </c>
    </row>
    <row r="5173" spans="1:9" x14ac:dyDescent="0.25">
      <c r="A5173" t="s">
        <v>5181</v>
      </c>
      <c r="B5173">
        <v>189.18318067831501</v>
      </c>
      <c r="C5173">
        <v>189.28610531644799</v>
      </c>
      <c r="D5173">
        <v>187.25326518485301</v>
      </c>
      <c r="E5173">
        <v>188.73715209960901</v>
      </c>
      <c r="F5173">
        <v>1817100</v>
      </c>
      <c r="G5173">
        <v>0</v>
      </c>
      <c r="H5173">
        <v>0</v>
      </c>
      <c r="I5173" t="s">
        <v>10</v>
      </c>
    </row>
    <row r="5174" spans="1:9" x14ac:dyDescent="0.25">
      <c r="A5174" t="s">
        <v>5182</v>
      </c>
      <c r="B5174">
        <v>187.29615198403499</v>
      </c>
      <c r="C5174">
        <v>188.24824413661599</v>
      </c>
      <c r="D5174">
        <v>185.61497542081801</v>
      </c>
      <c r="E5174">
        <v>186.91017150878901</v>
      </c>
      <c r="F5174">
        <v>2177700</v>
      </c>
      <c r="G5174">
        <v>0</v>
      </c>
      <c r="H5174">
        <v>0</v>
      </c>
      <c r="I5174" t="s">
        <v>10</v>
      </c>
    </row>
    <row r="5175" spans="1:9" x14ac:dyDescent="0.25">
      <c r="A5175" t="s">
        <v>5183</v>
      </c>
      <c r="B5175">
        <v>187.50201939123099</v>
      </c>
      <c r="C5175">
        <v>188.11959340347499</v>
      </c>
      <c r="D5175">
        <v>185.97524282987001</v>
      </c>
      <c r="E5175">
        <v>187.184646606445</v>
      </c>
      <c r="F5175">
        <v>1677700</v>
      </c>
      <c r="G5175">
        <v>0</v>
      </c>
      <c r="H5175">
        <v>0</v>
      </c>
      <c r="I5175" t="s">
        <v>10</v>
      </c>
    </row>
    <row r="5176" spans="1:9" x14ac:dyDescent="0.25">
      <c r="A5176" t="s">
        <v>5184</v>
      </c>
      <c r="B5176">
        <v>186.98736183238401</v>
      </c>
      <c r="C5176">
        <v>189.311843511164</v>
      </c>
      <c r="D5176">
        <v>186.98736183238401</v>
      </c>
      <c r="E5176">
        <v>188.94300842285099</v>
      </c>
      <c r="F5176">
        <v>1529100</v>
      </c>
      <c r="G5176">
        <v>0</v>
      </c>
      <c r="H5176">
        <v>0</v>
      </c>
      <c r="I5176" t="s">
        <v>10</v>
      </c>
    </row>
    <row r="5177" spans="1:9" x14ac:dyDescent="0.25">
      <c r="A5177" t="s">
        <v>5185</v>
      </c>
      <c r="B5177">
        <v>189.466248079038</v>
      </c>
      <c r="C5177">
        <v>192.09093121616399</v>
      </c>
      <c r="D5177">
        <v>189.466248079038</v>
      </c>
      <c r="E5177">
        <v>191.06164550781199</v>
      </c>
      <c r="F5177">
        <v>2181800</v>
      </c>
      <c r="G5177">
        <v>0</v>
      </c>
      <c r="H5177">
        <v>0</v>
      </c>
      <c r="I5177" t="s">
        <v>10</v>
      </c>
    </row>
    <row r="5178" spans="1:9" x14ac:dyDescent="0.25">
      <c r="A5178" t="s">
        <v>5186</v>
      </c>
      <c r="B5178">
        <v>191.001597887374</v>
      </c>
      <c r="C5178">
        <v>191.07021867984699</v>
      </c>
      <c r="D5178">
        <v>189.65495246331</v>
      </c>
      <c r="E5178">
        <v>190.80432128906199</v>
      </c>
      <c r="F5178">
        <v>1926300</v>
      </c>
      <c r="G5178">
        <v>0</v>
      </c>
      <c r="H5178">
        <v>0</v>
      </c>
      <c r="I5178" t="s">
        <v>10</v>
      </c>
    </row>
    <row r="5179" spans="1:9" x14ac:dyDescent="0.25">
      <c r="A5179" t="s">
        <v>5187</v>
      </c>
      <c r="B5179">
        <v>191.66207022953401</v>
      </c>
      <c r="C5179">
        <v>192.37399625954899</v>
      </c>
      <c r="D5179">
        <v>190.29826627366299</v>
      </c>
      <c r="E5179">
        <v>191.23320007324199</v>
      </c>
      <c r="F5179">
        <v>1614600</v>
      </c>
      <c r="G5179">
        <v>0</v>
      </c>
      <c r="H5179">
        <v>0</v>
      </c>
      <c r="I5179" t="s">
        <v>10</v>
      </c>
    </row>
    <row r="5180" spans="1:9" x14ac:dyDescent="0.25">
      <c r="A5180" t="s">
        <v>5188</v>
      </c>
      <c r="B5180">
        <v>190.525908168358</v>
      </c>
      <c r="C5180">
        <v>191.49198967020999</v>
      </c>
      <c r="D5180">
        <v>190.120496146286</v>
      </c>
      <c r="E5180">
        <v>190.93132019042901</v>
      </c>
      <c r="F5180">
        <v>770400</v>
      </c>
      <c r="G5180">
        <v>1.25</v>
      </c>
      <c r="H5180">
        <v>0</v>
      </c>
      <c r="I5180" t="s">
        <v>10</v>
      </c>
    </row>
    <row r="5181" spans="1:9" x14ac:dyDescent="0.25">
      <c r="A5181" t="s">
        <v>5189</v>
      </c>
      <c r="B5181">
        <v>190.603536818804</v>
      </c>
      <c r="C5181">
        <v>191.31947691787201</v>
      </c>
      <c r="D5181">
        <v>187.24811464478</v>
      </c>
      <c r="E5181">
        <v>187.73115539550699</v>
      </c>
      <c r="F5181">
        <v>2118500</v>
      </c>
      <c r="G5181">
        <v>0</v>
      </c>
      <c r="H5181">
        <v>0</v>
      </c>
      <c r="I5181" t="s">
        <v>10</v>
      </c>
    </row>
    <row r="5182" spans="1:9" x14ac:dyDescent="0.25">
      <c r="A5182" t="s">
        <v>5190</v>
      </c>
      <c r="B5182">
        <v>185.82485018289699</v>
      </c>
      <c r="C5182">
        <v>185.82485018289699</v>
      </c>
      <c r="D5182">
        <v>181.14106607772899</v>
      </c>
      <c r="E5182">
        <v>183.0732421875</v>
      </c>
      <c r="F5182">
        <v>3207100</v>
      </c>
      <c r="G5182">
        <v>0</v>
      </c>
      <c r="H5182">
        <v>0</v>
      </c>
      <c r="I5182" t="s">
        <v>10</v>
      </c>
    </row>
    <row r="5183" spans="1:9" x14ac:dyDescent="0.25">
      <c r="A5183" t="s">
        <v>5191</v>
      </c>
      <c r="B5183">
        <v>184.194579021892</v>
      </c>
      <c r="C5183">
        <v>187.17047846028501</v>
      </c>
      <c r="D5183">
        <v>183.19400029033099</v>
      </c>
      <c r="E5183">
        <v>186.26477050781199</v>
      </c>
      <c r="F5183">
        <v>1583600</v>
      </c>
      <c r="G5183">
        <v>0</v>
      </c>
      <c r="H5183">
        <v>0</v>
      </c>
      <c r="I5183" t="s">
        <v>10</v>
      </c>
    </row>
    <row r="5184" spans="1:9" x14ac:dyDescent="0.25">
      <c r="A5184" t="s">
        <v>5192</v>
      </c>
      <c r="B5184">
        <v>187.308425711648</v>
      </c>
      <c r="C5184">
        <v>187.722471784411</v>
      </c>
      <c r="D5184">
        <v>185.81617249810299</v>
      </c>
      <c r="E5184">
        <v>187.2998046875</v>
      </c>
      <c r="F5184">
        <v>1329300</v>
      </c>
      <c r="G5184">
        <v>0</v>
      </c>
      <c r="H5184">
        <v>0</v>
      </c>
      <c r="I5184" t="s">
        <v>10</v>
      </c>
    </row>
    <row r="5185" spans="1:9" x14ac:dyDescent="0.25">
      <c r="A5185" t="s">
        <v>5193</v>
      </c>
      <c r="B5185">
        <v>189.72372176825601</v>
      </c>
      <c r="C5185">
        <v>194.424761636375</v>
      </c>
      <c r="D5185">
        <v>188.74901915400901</v>
      </c>
      <c r="E5185">
        <v>193.74333190917901</v>
      </c>
      <c r="F5185">
        <v>4229400</v>
      </c>
      <c r="G5185">
        <v>0</v>
      </c>
      <c r="H5185">
        <v>0</v>
      </c>
      <c r="I5185" t="s">
        <v>10</v>
      </c>
    </row>
    <row r="5186" spans="1:9" x14ac:dyDescent="0.25">
      <c r="A5186" t="s">
        <v>5194</v>
      </c>
      <c r="B5186">
        <v>193.74329590281599</v>
      </c>
      <c r="C5186">
        <v>193.77779316940399</v>
      </c>
      <c r="D5186">
        <v>191.29358195704401</v>
      </c>
      <c r="E5186">
        <v>191.32807922363199</v>
      </c>
      <c r="F5186">
        <v>2134600</v>
      </c>
      <c r="G5186">
        <v>0</v>
      </c>
      <c r="H5186">
        <v>0</v>
      </c>
      <c r="I5186" t="s">
        <v>10</v>
      </c>
    </row>
    <row r="5187" spans="1:9" x14ac:dyDescent="0.25">
      <c r="A5187" t="s">
        <v>5195</v>
      </c>
      <c r="B5187">
        <v>191.20731141445</v>
      </c>
      <c r="C5187">
        <v>192.25103466280601</v>
      </c>
      <c r="D5187">
        <v>190.24123004609299</v>
      </c>
      <c r="E5187">
        <v>191.38845825195301</v>
      </c>
      <c r="F5187">
        <v>1854100</v>
      </c>
      <c r="G5187">
        <v>0</v>
      </c>
      <c r="H5187">
        <v>0</v>
      </c>
      <c r="I5187" t="s">
        <v>10</v>
      </c>
    </row>
    <row r="5188" spans="1:9" x14ac:dyDescent="0.25">
      <c r="A5188" t="s">
        <v>5196</v>
      </c>
      <c r="B5188">
        <v>191.707602793836</v>
      </c>
      <c r="C5188">
        <v>192.22515389289899</v>
      </c>
      <c r="D5188">
        <v>190.49136692434899</v>
      </c>
      <c r="E5188">
        <v>190.79327392578099</v>
      </c>
      <c r="F5188">
        <v>1778600</v>
      </c>
      <c r="G5188">
        <v>0</v>
      </c>
      <c r="H5188">
        <v>0</v>
      </c>
      <c r="I5188" t="s">
        <v>10</v>
      </c>
    </row>
    <row r="5189" spans="1:9" x14ac:dyDescent="0.25">
      <c r="A5189" t="s">
        <v>5197</v>
      </c>
      <c r="B5189">
        <v>191.41433157874599</v>
      </c>
      <c r="C5189">
        <v>195.61507442388401</v>
      </c>
      <c r="D5189">
        <v>190.284358603621</v>
      </c>
      <c r="E5189">
        <v>194.98539733886699</v>
      </c>
      <c r="F5189">
        <v>2974300</v>
      </c>
      <c r="G5189">
        <v>0</v>
      </c>
      <c r="H5189">
        <v>0</v>
      </c>
      <c r="I5189" t="s">
        <v>10</v>
      </c>
    </row>
    <row r="5190" spans="1:9" x14ac:dyDescent="0.25">
      <c r="A5190" t="s">
        <v>5198</v>
      </c>
      <c r="B5190">
        <v>195.563313791664</v>
      </c>
      <c r="C5190">
        <v>196.65878945642601</v>
      </c>
      <c r="D5190">
        <v>192.95832949381901</v>
      </c>
      <c r="E5190">
        <v>194.07968139648401</v>
      </c>
      <c r="F5190">
        <v>1908200</v>
      </c>
      <c r="G5190">
        <v>0</v>
      </c>
      <c r="H5190">
        <v>0</v>
      </c>
      <c r="I5190" t="s">
        <v>10</v>
      </c>
    </row>
    <row r="5191" spans="1:9" x14ac:dyDescent="0.25">
      <c r="A5191" t="s">
        <v>5199</v>
      </c>
      <c r="B5191">
        <v>197.098710497122</v>
      </c>
      <c r="C5191">
        <v>198.996375974567</v>
      </c>
      <c r="D5191">
        <v>196.555283144784</v>
      </c>
      <c r="E5191">
        <v>196.70191955566401</v>
      </c>
      <c r="F5191">
        <v>3218400</v>
      </c>
      <c r="G5191">
        <v>0</v>
      </c>
      <c r="H5191">
        <v>0</v>
      </c>
      <c r="I5191" t="s">
        <v>10</v>
      </c>
    </row>
    <row r="5192" spans="1:9" x14ac:dyDescent="0.25">
      <c r="A5192" t="s">
        <v>5200</v>
      </c>
      <c r="B5192">
        <v>198.392624660976</v>
      </c>
      <c r="C5192">
        <v>200.178164600625</v>
      </c>
      <c r="D5192">
        <v>197.35753533859801</v>
      </c>
      <c r="E5192">
        <v>199.38458251953099</v>
      </c>
      <c r="F5192">
        <v>3590000</v>
      </c>
      <c r="G5192">
        <v>0</v>
      </c>
      <c r="H5192">
        <v>0</v>
      </c>
      <c r="I5192" t="s">
        <v>10</v>
      </c>
    </row>
    <row r="5193" spans="1:9" x14ac:dyDescent="0.25">
      <c r="A5193" t="s">
        <v>5201</v>
      </c>
      <c r="B5193">
        <v>200.09186639011199</v>
      </c>
      <c r="C5193">
        <v>200.290255294465</v>
      </c>
      <c r="D5193">
        <v>198.34083719503599</v>
      </c>
      <c r="E5193">
        <v>198.78074645996</v>
      </c>
      <c r="F5193">
        <v>2280800</v>
      </c>
      <c r="G5193">
        <v>0</v>
      </c>
      <c r="H5193">
        <v>0</v>
      </c>
      <c r="I5193" t="s">
        <v>10</v>
      </c>
    </row>
    <row r="5194" spans="1:9" x14ac:dyDescent="0.25">
      <c r="A5194" t="s">
        <v>5202</v>
      </c>
      <c r="B5194">
        <v>199.21201774169899</v>
      </c>
      <c r="C5194">
        <v>199.59155346511099</v>
      </c>
      <c r="D5194">
        <v>197.49549912245399</v>
      </c>
      <c r="E5194">
        <v>198.3408203125</v>
      </c>
      <c r="F5194">
        <v>2418100</v>
      </c>
      <c r="G5194">
        <v>0</v>
      </c>
      <c r="H5194">
        <v>0</v>
      </c>
      <c r="I5194" t="s">
        <v>10</v>
      </c>
    </row>
    <row r="5195" spans="1:9" x14ac:dyDescent="0.25">
      <c r="A5195" t="s">
        <v>5203</v>
      </c>
      <c r="B5195">
        <v>199.22066204781399</v>
      </c>
      <c r="C5195">
        <v>199.505300692958</v>
      </c>
      <c r="D5195">
        <v>197.20222315822801</v>
      </c>
      <c r="E5195">
        <v>197.46961975097599</v>
      </c>
      <c r="F5195">
        <v>3715500</v>
      </c>
      <c r="G5195">
        <v>0</v>
      </c>
      <c r="H5195">
        <v>0</v>
      </c>
      <c r="I5195" t="s">
        <v>10</v>
      </c>
    </row>
    <row r="5196" spans="1:9" x14ac:dyDescent="0.25">
      <c r="A5196" t="s">
        <v>5204</v>
      </c>
      <c r="B5196">
        <v>198.099279798054</v>
      </c>
      <c r="C5196">
        <v>198.80658553266801</v>
      </c>
      <c r="D5196">
        <v>197.02105940356199</v>
      </c>
      <c r="E5196">
        <v>197.60760498046801</v>
      </c>
      <c r="F5196">
        <v>1670400</v>
      </c>
      <c r="G5196">
        <v>0</v>
      </c>
      <c r="H5196">
        <v>0</v>
      </c>
      <c r="I5196" t="s">
        <v>10</v>
      </c>
    </row>
    <row r="5197" spans="1:9" x14ac:dyDescent="0.25">
      <c r="A5197" t="s">
        <v>5205</v>
      </c>
      <c r="B5197">
        <v>197.51270812353599</v>
      </c>
      <c r="C5197">
        <v>198.34940814781299</v>
      </c>
      <c r="D5197">
        <v>196.98653607900999</v>
      </c>
      <c r="E5197">
        <v>198.31491088867099</v>
      </c>
      <c r="F5197">
        <v>467700</v>
      </c>
      <c r="G5197">
        <v>0</v>
      </c>
      <c r="H5197">
        <v>0</v>
      </c>
      <c r="I5197" t="s">
        <v>10</v>
      </c>
    </row>
    <row r="5198" spans="1:9" x14ac:dyDescent="0.25">
      <c r="A5198" t="s">
        <v>5206</v>
      </c>
      <c r="B5198">
        <v>198.616821252866</v>
      </c>
      <c r="C5198">
        <v>200.290221441032</v>
      </c>
      <c r="D5198">
        <v>198.383935120025</v>
      </c>
      <c r="E5198">
        <v>199.436279296875</v>
      </c>
      <c r="F5198">
        <v>1704000</v>
      </c>
      <c r="G5198">
        <v>0</v>
      </c>
      <c r="H5198">
        <v>0</v>
      </c>
      <c r="I5198" t="s">
        <v>10</v>
      </c>
    </row>
    <row r="5199" spans="1:9" x14ac:dyDescent="0.25">
      <c r="A5199" t="s">
        <v>5207</v>
      </c>
      <c r="B5199">
        <v>199.95384117986899</v>
      </c>
      <c r="C5199">
        <v>200.29887965079999</v>
      </c>
      <c r="D5199">
        <v>198.79799191646299</v>
      </c>
      <c r="E5199">
        <v>198.96188354492099</v>
      </c>
      <c r="F5199">
        <v>1343900</v>
      </c>
      <c r="G5199">
        <v>0</v>
      </c>
      <c r="H5199">
        <v>0</v>
      </c>
      <c r="I5199" t="s">
        <v>10</v>
      </c>
    </row>
    <row r="5200" spans="1:9" x14ac:dyDescent="0.25">
      <c r="A5200" t="s">
        <v>5208</v>
      </c>
      <c r="B5200">
        <v>199.841666194298</v>
      </c>
      <c r="C5200">
        <v>199.841666194298</v>
      </c>
      <c r="D5200">
        <v>197.961256221957</v>
      </c>
      <c r="E5200">
        <v>198.22003173828099</v>
      </c>
      <c r="F5200">
        <v>1494500</v>
      </c>
      <c r="G5200">
        <v>0</v>
      </c>
      <c r="H5200">
        <v>0</v>
      </c>
      <c r="I5200" t="s">
        <v>10</v>
      </c>
    </row>
    <row r="5201" spans="1:9" x14ac:dyDescent="0.25">
      <c r="A5201" t="s">
        <v>5209</v>
      </c>
      <c r="B5201">
        <v>198.14244438443399</v>
      </c>
      <c r="C5201">
        <v>198.366709525722</v>
      </c>
      <c r="D5201">
        <v>197.24535749553601</v>
      </c>
      <c r="E5201">
        <v>198.33219909667901</v>
      </c>
      <c r="F5201">
        <v>1447200</v>
      </c>
      <c r="G5201">
        <v>0</v>
      </c>
      <c r="H5201">
        <v>0</v>
      </c>
      <c r="I5201" t="s">
        <v>10</v>
      </c>
    </row>
    <row r="5202" spans="1:9" x14ac:dyDescent="0.25">
      <c r="A5202" t="s">
        <v>5210</v>
      </c>
      <c r="B5202">
        <v>199.25513668701899</v>
      </c>
      <c r="C5202">
        <v>202.39491407197599</v>
      </c>
      <c r="D5202">
        <v>198.530575712461</v>
      </c>
      <c r="E5202">
        <v>202.118896484375</v>
      </c>
      <c r="F5202">
        <v>3736300</v>
      </c>
      <c r="G5202">
        <v>0</v>
      </c>
      <c r="H5202">
        <v>0</v>
      </c>
      <c r="I5202" t="s">
        <v>10</v>
      </c>
    </row>
    <row r="5203" spans="1:9" x14ac:dyDescent="0.25">
      <c r="A5203" t="s">
        <v>5211</v>
      </c>
      <c r="B5203">
        <v>199.77273312150101</v>
      </c>
      <c r="C5203">
        <v>200.643930693828</v>
      </c>
      <c r="D5203">
        <v>198.65138098043099</v>
      </c>
      <c r="E5203">
        <v>199.75547790527301</v>
      </c>
      <c r="F5203">
        <v>2274500</v>
      </c>
      <c r="G5203">
        <v>0</v>
      </c>
      <c r="H5203">
        <v>0</v>
      </c>
      <c r="I5203" t="s">
        <v>10</v>
      </c>
    </row>
    <row r="5204" spans="1:9" x14ac:dyDescent="0.25">
      <c r="A5204" t="s">
        <v>5212</v>
      </c>
      <c r="B5204">
        <v>198.33218288189599</v>
      </c>
      <c r="C5204">
        <v>201.86013031729499</v>
      </c>
      <c r="D5204">
        <v>197.95266032656099</v>
      </c>
      <c r="E5204">
        <v>201.79974365234301</v>
      </c>
      <c r="F5204">
        <v>3329300</v>
      </c>
      <c r="G5204">
        <v>0</v>
      </c>
      <c r="H5204">
        <v>0</v>
      </c>
      <c r="I5204" t="s">
        <v>10</v>
      </c>
    </row>
    <row r="5205" spans="1:9" x14ac:dyDescent="0.25">
      <c r="A5205" t="s">
        <v>5213</v>
      </c>
      <c r="B5205">
        <v>202.70547609021199</v>
      </c>
      <c r="C5205">
        <v>205.094816663919</v>
      </c>
      <c r="D5205">
        <v>202.49845299337699</v>
      </c>
      <c r="E5205">
        <v>203.12814331054599</v>
      </c>
      <c r="F5205">
        <v>5255200</v>
      </c>
      <c r="G5205">
        <v>0</v>
      </c>
      <c r="H5205">
        <v>0</v>
      </c>
      <c r="I5205" t="s">
        <v>10</v>
      </c>
    </row>
    <row r="5206" spans="1:9" x14ac:dyDescent="0.25">
      <c r="A5206" t="s">
        <v>5214</v>
      </c>
      <c r="B5206">
        <v>203.29200583567999</v>
      </c>
      <c r="C5206">
        <v>206.80269820847201</v>
      </c>
      <c r="D5206">
        <v>203.11949318279201</v>
      </c>
      <c r="E5206">
        <v>205.086166381835</v>
      </c>
      <c r="F5206">
        <v>3564700</v>
      </c>
      <c r="G5206">
        <v>0</v>
      </c>
      <c r="H5206">
        <v>0</v>
      </c>
      <c r="I5206" t="s">
        <v>10</v>
      </c>
    </row>
    <row r="5207" spans="1:9" x14ac:dyDescent="0.25">
      <c r="A5207" t="s">
        <v>5215</v>
      </c>
      <c r="B5207">
        <v>208.17417745740701</v>
      </c>
      <c r="C5207">
        <v>209.95108266927301</v>
      </c>
      <c r="D5207">
        <v>206.86307085482599</v>
      </c>
      <c r="E5207">
        <v>209.26103210449199</v>
      </c>
      <c r="F5207">
        <v>3980700</v>
      </c>
      <c r="G5207">
        <v>0</v>
      </c>
      <c r="H5207">
        <v>0</v>
      </c>
      <c r="I5207" t="s">
        <v>10</v>
      </c>
    </row>
    <row r="5208" spans="1:9" x14ac:dyDescent="0.25">
      <c r="A5208" t="s">
        <v>5216</v>
      </c>
      <c r="B5208">
        <v>209.390442591224</v>
      </c>
      <c r="C5208">
        <v>209.94249101740999</v>
      </c>
      <c r="D5208">
        <v>208.217338040345</v>
      </c>
      <c r="E5208">
        <v>208.83839416503901</v>
      </c>
      <c r="F5208">
        <v>2248100</v>
      </c>
      <c r="G5208">
        <v>0</v>
      </c>
      <c r="H5208">
        <v>0</v>
      </c>
      <c r="I5208" t="s">
        <v>10</v>
      </c>
    </row>
    <row r="5209" spans="1:9" x14ac:dyDescent="0.25">
      <c r="A5209" t="s">
        <v>5217</v>
      </c>
      <c r="B5209">
        <v>210.84820254394299</v>
      </c>
      <c r="C5209">
        <v>212.28870372483399</v>
      </c>
      <c r="D5209">
        <v>209.60609027346001</v>
      </c>
      <c r="E5209">
        <v>211.51239013671801</v>
      </c>
      <c r="F5209">
        <v>3359200</v>
      </c>
      <c r="G5209">
        <v>0</v>
      </c>
      <c r="H5209">
        <v>0</v>
      </c>
      <c r="I5209" t="s">
        <v>10</v>
      </c>
    </row>
    <row r="5210" spans="1:9" x14ac:dyDescent="0.25">
      <c r="A5210" t="s">
        <v>5218</v>
      </c>
      <c r="B5210">
        <v>211.607270365803</v>
      </c>
      <c r="C5210">
        <v>214.367512495184</v>
      </c>
      <c r="D5210">
        <v>210.98621424145799</v>
      </c>
      <c r="E5210">
        <v>211.90054321289</v>
      </c>
      <c r="F5210">
        <v>4302800</v>
      </c>
      <c r="G5210">
        <v>0</v>
      </c>
      <c r="H5210">
        <v>0</v>
      </c>
      <c r="I5210" t="s">
        <v>10</v>
      </c>
    </row>
    <row r="5211" spans="1:9" x14ac:dyDescent="0.25">
      <c r="A5211" t="s">
        <v>5219</v>
      </c>
      <c r="B5211">
        <v>208.74351377027699</v>
      </c>
      <c r="C5211">
        <v>215.21283754414901</v>
      </c>
      <c r="D5211">
        <v>206.29379966008699</v>
      </c>
      <c r="E5211">
        <v>211.51239013671801</v>
      </c>
      <c r="F5211">
        <v>5411200</v>
      </c>
      <c r="G5211">
        <v>0</v>
      </c>
      <c r="H5211">
        <v>0</v>
      </c>
      <c r="I5211" t="s">
        <v>10</v>
      </c>
    </row>
    <row r="5212" spans="1:9" x14ac:dyDescent="0.25">
      <c r="A5212" t="s">
        <v>5220</v>
      </c>
      <c r="B5212">
        <v>213.064954686497</v>
      </c>
      <c r="C5212">
        <v>215.48880500396899</v>
      </c>
      <c r="D5212">
        <v>212.392146264724</v>
      </c>
      <c r="E5212">
        <v>215.40254211425699</v>
      </c>
      <c r="F5212">
        <v>3968400</v>
      </c>
      <c r="G5212">
        <v>0</v>
      </c>
      <c r="H5212">
        <v>0</v>
      </c>
      <c r="I5212" t="s">
        <v>10</v>
      </c>
    </row>
    <row r="5213" spans="1:9" x14ac:dyDescent="0.25">
      <c r="A5213" t="s">
        <v>5221</v>
      </c>
      <c r="B5213">
        <v>215.84247325354201</v>
      </c>
      <c r="C5213">
        <v>216.04087528772001</v>
      </c>
      <c r="D5213">
        <v>213.91893170618499</v>
      </c>
      <c r="E5213">
        <v>215.178298950195</v>
      </c>
      <c r="F5213">
        <v>3108400</v>
      </c>
      <c r="G5213">
        <v>0</v>
      </c>
      <c r="H5213">
        <v>0</v>
      </c>
      <c r="I5213" t="s">
        <v>10</v>
      </c>
    </row>
    <row r="5214" spans="1:9" x14ac:dyDescent="0.25">
      <c r="A5214" t="s">
        <v>5222</v>
      </c>
      <c r="B5214">
        <v>213.23754227305099</v>
      </c>
      <c r="C5214">
        <v>214.65216720602399</v>
      </c>
      <c r="D5214">
        <v>211.84879358211799</v>
      </c>
      <c r="E5214">
        <v>211.93504333496</v>
      </c>
      <c r="F5214">
        <v>2492400</v>
      </c>
      <c r="G5214">
        <v>0</v>
      </c>
      <c r="H5214">
        <v>0</v>
      </c>
      <c r="I5214" t="s">
        <v>10</v>
      </c>
    </row>
    <row r="5215" spans="1:9" x14ac:dyDescent="0.25">
      <c r="A5215" t="s">
        <v>5223</v>
      </c>
      <c r="B5215">
        <v>212.71999730424801</v>
      </c>
      <c r="C5215">
        <v>214.36752162544099</v>
      </c>
      <c r="D5215">
        <v>212.48709795723099</v>
      </c>
      <c r="E5215">
        <v>213.09953308105401</v>
      </c>
      <c r="F5215">
        <v>2030900</v>
      </c>
      <c r="G5215">
        <v>0</v>
      </c>
      <c r="H5215">
        <v>0</v>
      </c>
      <c r="I5215" t="s">
        <v>10</v>
      </c>
    </row>
    <row r="5216" spans="1:9" x14ac:dyDescent="0.25">
      <c r="A5216" t="s">
        <v>5224</v>
      </c>
      <c r="B5216">
        <v>210.89995874945001</v>
      </c>
      <c r="C5216">
        <v>213.056400045457</v>
      </c>
      <c r="D5216">
        <v>209.502589001437</v>
      </c>
      <c r="E5216">
        <v>211.83154296875</v>
      </c>
      <c r="F5216">
        <v>2806800</v>
      </c>
      <c r="G5216">
        <v>0</v>
      </c>
      <c r="H5216">
        <v>0</v>
      </c>
      <c r="I5216" t="s">
        <v>10</v>
      </c>
    </row>
    <row r="5217" spans="1:9" x14ac:dyDescent="0.25">
      <c r="A5217" t="s">
        <v>5225</v>
      </c>
      <c r="B5217">
        <v>211.391623308466</v>
      </c>
      <c r="C5217">
        <v>211.943671726677</v>
      </c>
      <c r="D5217">
        <v>207.535905407478</v>
      </c>
      <c r="E5217">
        <v>208.67449951171801</v>
      </c>
      <c r="F5217">
        <v>2877400</v>
      </c>
      <c r="G5217">
        <v>0</v>
      </c>
      <c r="H5217">
        <v>0</v>
      </c>
      <c r="I5217" t="s">
        <v>10</v>
      </c>
    </row>
    <row r="5218" spans="1:9" x14ac:dyDescent="0.25">
      <c r="A5218" t="s">
        <v>5226</v>
      </c>
      <c r="B5218">
        <v>203.88717653821399</v>
      </c>
      <c r="C5218">
        <v>206.14713562394201</v>
      </c>
      <c r="D5218">
        <v>202.714072124528</v>
      </c>
      <c r="E5218">
        <v>205.41394042968699</v>
      </c>
      <c r="F5218">
        <v>2506200</v>
      </c>
      <c r="G5218">
        <v>0</v>
      </c>
      <c r="H5218">
        <v>0</v>
      </c>
      <c r="I5218" t="s">
        <v>10</v>
      </c>
    </row>
    <row r="5219" spans="1:9" x14ac:dyDescent="0.25">
      <c r="A5219" t="s">
        <v>5227</v>
      </c>
      <c r="B5219">
        <v>206.578476885512</v>
      </c>
      <c r="C5219">
        <v>210.10641205845999</v>
      </c>
      <c r="D5219">
        <v>205.336364462304</v>
      </c>
      <c r="E5219">
        <v>209.24383544921801</v>
      </c>
      <c r="F5219">
        <v>3123000</v>
      </c>
      <c r="G5219">
        <v>0</v>
      </c>
      <c r="H5219">
        <v>0</v>
      </c>
      <c r="I5219" t="s">
        <v>10</v>
      </c>
    </row>
    <row r="5220" spans="1:9" x14ac:dyDescent="0.25">
      <c r="A5220" t="s">
        <v>5228</v>
      </c>
      <c r="B5220">
        <v>210.917154419692</v>
      </c>
      <c r="C5220">
        <v>212.625051758637</v>
      </c>
      <c r="D5220">
        <v>206.64740449139501</v>
      </c>
      <c r="E5220">
        <v>207.121810913085</v>
      </c>
      <c r="F5220">
        <v>3711600</v>
      </c>
      <c r="G5220">
        <v>0</v>
      </c>
      <c r="H5220">
        <v>0</v>
      </c>
      <c r="I5220" t="s">
        <v>10</v>
      </c>
    </row>
    <row r="5221" spans="1:9" x14ac:dyDescent="0.25">
      <c r="A5221" t="s">
        <v>5229</v>
      </c>
      <c r="B5221">
        <v>205.025815638788</v>
      </c>
      <c r="C5221">
        <v>210.761944245862</v>
      </c>
      <c r="D5221">
        <v>204.19773638636801</v>
      </c>
      <c r="E5221">
        <v>210.580810546875</v>
      </c>
      <c r="F5221">
        <v>3261700</v>
      </c>
      <c r="G5221">
        <v>0</v>
      </c>
      <c r="H5221">
        <v>0</v>
      </c>
      <c r="I5221" t="s">
        <v>10</v>
      </c>
    </row>
    <row r="5222" spans="1:9" x14ac:dyDescent="0.25">
      <c r="A5222" t="s">
        <v>5230</v>
      </c>
      <c r="B5222">
        <v>208.73487394846899</v>
      </c>
      <c r="C5222">
        <v>209.51118746668399</v>
      </c>
      <c r="D5222">
        <v>204.32710788761699</v>
      </c>
      <c r="E5222">
        <v>205.077545166015</v>
      </c>
      <c r="F5222">
        <v>3482800</v>
      </c>
      <c r="G5222">
        <v>0</v>
      </c>
      <c r="H5222">
        <v>0</v>
      </c>
      <c r="I5222" t="s">
        <v>10</v>
      </c>
    </row>
    <row r="5223" spans="1:9" x14ac:dyDescent="0.25">
      <c r="A5223" t="s">
        <v>5231</v>
      </c>
      <c r="B5223">
        <v>205.60369831574701</v>
      </c>
      <c r="C5223">
        <v>209.07987993644599</v>
      </c>
      <c r="D5223">
        <v>205.33630175444301</v>
      </c>
      <c r="E5223">
        <v>206.16436767578099</v>
      </c>
      <c r="F5223">
        <v>2733000</v>
      </c>
      <c r="G5223">
        <v>0</v>
      </c>
      <c r="H5223">
        <v>0</v>
      </c>
      <c r="I5223" t="s">
        <v>10</v>
      </c>
    </row>
    <row r="5224" spans="1:9" x14ac:dyDescent="0.25">
      <c r="A5224" t="s">
        <v>5232</v>
      </c>
      <c r="B5224">
        <v>209.502565887099</v>
      </c>
      <c r="C5224">
        <v>210.24438213755599</v>
      </c>
      <c r="D5224">
        <v>208.35533766477201</v>
      </c>
      <c r="E5224">
        <v>208.69174194335901</v>
      </c>
      <c r="F5224">
        <v>3052500</v>
      </c>
      <c r="G5224">
        <v>0</v>
      </c>
      <c r="H5224">
        <v>0</v>
      </c>
      <c r="I5224" t="s">
        <v>10</v>
      </c>
    </row>
    <row r="5225" spans="1:9" x14ac:dyDescent="0.25">
      <c r="A5225" t="s">
        <v>5233</v>
      </c>
      <c r="B5225">
        <v>211.32261211552</v>
      </c>
      <c r="C5225">
        <v>211.44337229369799</v>
      </c>
      <c r="D5225">
        <v>209.60608021825701</v>
      </c>
      <c r="E5225">
        <v>210.72743225097599</v>
      </c>
      <c r="F5225">
        <v>3126600</v>
      </c>
      <c r="G5225">
        <v>0</v>
      </c>
      <c r="H5225">
        <v>0</v>
      </c>
      <c r="I5225" t="s">
        <v>10</v>
      </c>
    </row>
    <row r="5226" spans="1:9" x14ac:dyDescent="0.25">
      <c r="A5226" t="s">
        <v>5234</v>
      </c>
      <c r="B5226">
        <v>211.63313536526101</v>
      </c>
      <c r="C5226">
        <v>211.99541589157201</v>
      </c>
      <c r="D5226">
        <v>208.03618001872499</v>
      </c>
      <c r="E5226">
        <v>208.58824157714801</v>
      </c>
      <c r="F5226">
        <v>2225600</v>
      </c>
      <c r="G5226">
        <v>0</v>
      </c>
      <c r="H5226">
        <v>0</v>
      </c>
      <c r="I5226" t="s">
        <v>10</v>
      </c>
    </row>
    <row r="5227" spans="1:9" x14ac:dyDescent="0.25">
      <c r="A5227" t="s">
        <v>5235</v>
      </c>
      <c r="B5227">
        <v>206.80269106696599</v>
      </c>
      <c r="C5227">
        <v>207.46687857761401</v>
      </c>
      <c r="D5227">
        <v>204.042449230459</v>
      </c>
      <c r="E5227">
        <v>205.29318237304599</v>
      </c>
      <c r="F5227">
        <v>3006500</v>
      </c>
      <c r="G5227">
        <v>0</v>
      </c>
      <c r="H5227">
        <v>0</v>
      </c>
      <c r="I5227" t="s">
        <v>10</v>
      </c>
    </row>
    <row r="5228" spans="1:9" x14ac:dyDescent="0.25">
      <c r="A5228" t="s">
        <v>5236</v>
      </c>
      <c r="B5228">
        <v>204.775616646939</v>
      </c>
      <c r="C5228">
        <v>205.181028577305</v>
      </c>
      <c r="D5228">
        <v>203.10222961315199</v>
      </c>
      <c r="E5228">
        <v>204.741119384765</v>
      </c>
      <c r="F5228">
        <v>2591300</v>
      </c>
      <c r="G5228">
        <v>0</v>
      </c>
      <c r="H5228">
        <v>0</v>
      </c>
      <c r="I5228" t="s">
        <v>10</v>
      </c>
    </row>
    <row r="5229" spans="1:9" x14ac:dyDescent="0.25">
      <c r="A5229" t="s">
        <v>5237</v>
      </c>
      <c r="B5229">
        <v>206.15576683285499</v>
      </c>
      <c r="C5229">
        <v>206.63018650187399</v>
      </c>
      <c r="D5229">
        <v>203.75780540967301</v>
      </c>
      <c r="E5229">
        <v>203.96482849121</v>
      </c>
      <c r="F5229">
        <v>2238800</v>
      </c>
      <c r="G5229">
        <v>0</v>
      </c>
      <c r="H5229">
        <v>0</v>
      </c>
      <c r="I5229" t="s">
        <v>10</v>
      </c>
    </row>
    <row r="5230" spans="1:9" x14ac:dyDescent="0.25">
      <c r="A5230" t="s">
        <v>5238</v>
      </c>
      <c r="B5230">
        <v>205.30181817012701</v>
      </c>
      <c r="C5230">
        <v>208.036183964424</v>
      </c>
      <c r="D5230">
        <v>205.05167678836</v>
      </c>
      <c r="E5230">
        <v>205.85386657714801</v>
      </c>
      <c r="F5230">
        <v>2119200</v>
      </c>
      <c r="G5230">
        <v>0</v>
      </c>
      <c r="H5230">
        <v>0</v>
      </c>
      <c r="I5230" t="s">
        <v>10</v>
      </c>
    </row>
    <row r="5231" spans="1:9" x14ac:dyDescent="0.25">
      <c r="A5231" t="s">
        <v>5239</v>
      </c>
      <c r="B5231">
        <v>205.16380456804899</v>
      </c>
      <c r="C5231">
        <v>206.12988593631999</v>
      </c>
      <c r="D5231">
        <v>204.05970781520401</v>
      </c>
      <c r="E5231">
        <v>205.59509277343699</v>
      </c>
      <c r="F5231">
        <v>1461300</v>
      </c>
      <c r="G5231">
        <v>0</v>
      </c>
      <c r="H5231">
        <v>0</v>
      </c>
      <c r="I5231" t="s">
        <v>10</v>
      </c>
    </row>
    <row r="5232" spans="1:9" x14ac:dyDescent="0.25">
      <c r="A5232" t="s">
        <v>5240</v>
      </c>
      <c r="B5232">
        <v>205.241434775399</v>
      </c>
      <c r="C5232">
        <v>206.16438469745401</v>
      </c>
      <c r="D5232">
        <v>203.76642331104401</v>
      </c>
      <c r="E5232">
        <v>204.49961853027301</v>
      </c>
      <c r="F5232">
        <v>1718700</v>
      </c>
      <c r="G5232">
        <v>0</v>
      </c>
      <c r="H5232">
        <v>0</v>
      </c>
      <c r="I5232" t="s">
        <v>10</v>
      </c>
    </row>
    <row r="5233" spans="1:9" x14ac:dyDescent="0.25">
      <c r="A5233" t="s">
        <v>5241</v>
      </c>
      <c r="B5233">
        <v>204.042439861541</v>
      </c>
      <c r="C5233">
        <v>204.490983252463</v>
      </c>
      <c r="D5233">
        <v>199.42765108727701</v>
      </c>
      <c r="E5233">
        <v>201.16143798828099</v>
      </c>
      <c r="F5233">
        <v>2736500</v>
      </c>
      <c r="G5233">
        <v>0</v>
      </c>
      <c r="H5233">
        <v>0</v>
      </c>
      <c r="I5233" t="s">
        <v>10</v>
      </c>
    </row>
    <row r="5234" spans="1:9" x14ac:dyDescent="0.25">
      <c r="A5234" t="s">
        <v>5242</v>
      </c>
      <c r="B5234">
        <v>202.705466282885</v>
      </c>
      <c r="C5234">
        <v>205.12068298160901</v>
      </c>
      <c r="D5234">
        <v>201.22183373203501</v>
      </c>
      <c r="E5234">
        <v>204.71527099609301</v>
      </c>
      <c r="F5234">
        <v>2207100</v>
      </c>
      <c r="G5234">
        <v>0</v>
      </c>
      <c r="H5234">
        <v>0</v>
      </c>
      <c r="I5234" t="s">
        <v>10</v>
      </c>
    </row>
    <row r="5235" spans="1:9" x14ac:dyDescent="0.25">
      <c r="A5235" t="s">
        <v>5243</v>
      </c>
      <c r="B5235">
        <v>203.9216785671</v>
      </c>
      <c r="C5235">
        <v>204.34433255604901</v>
      </c>
      <c r="D5235">
        <v>199.470781431234</v>
      </c>
      <c r="E5235">
        <v>200.74739074707</v>
      </c>
      <c r="F5235">
        <v>3183700</v>
      </c>
      <c r="G5235">
        <v>0</v>
      </c>
      <c r="H5235">
        <v>0</v>
      </c>
      <c r="I5235" t="s">
        <v>10</v>
      </c>
    </row>
    <row r="5236" spans="1:9" x14ac:dyDescent="0.25">
      <c r="A5236" t="s">
        <v>5244</v>
      </c>
      <c r="B5236">
        <v>199.17752269449201</v>
      </c>
      <c r="C5236">
        <v>199.94521517562501</v>
      </c>
      <c r="D5236">
        <v>196.986571234716</v>
      </c>
      <c r="E5236">
        <v>198.92736816406199</v>
      </c>
      <c r="F5236">
        <v>3081600</v>
      </c>
      <c r="G5236">
        <v>0</v>
      </c>
      <c r="H5236">
        <v>0</v>
      </c>
      <c r="I5236" t="s">
        <v>10</v>
      </c>
    </row>
    <row r="5237" spans="1:9" x14ac:dyDescent="0.25">
      <c r="A5237" t="s">
        <v>5245</v>
      </c>
      <c r="B5237">
        <v>192.55293407948599</v>
      </c>
      <c r="C5237">
        <v>195.53745433859601</v>
      </c>
      <c r="D5237">
        <v>191.957754232881</v>
      </c>
      <c r="E5237">
        <v>193.68290710449199</v>
      </c>
      <c r="F5237">
        <v>4139400</v>
      </c>
      <c r="G5237">
        <v>0</v>
      </c>
      <c r="H5237">
        <v>0</v>
      </c>
      <c r="I5237" t="s">
        <v>10</v>
      </c>
    </row>
    <row r="5238" spans="1:9" x14ac:dyDescent="0.25">
      <c r="A5238" t="s">
        <v>5246</v>
      </c>
      <c r="B5238">
        <v>193.889917016868</v>
      </c>
      <c r="C5238">
        <v>194.83012210918099</v>
      </c>
      <c r="D5238">
        <v>186.221613549924</v>
      </c>
      <c r="E5238">
        <v>187.70524597167901</v>
      </c>
      <c r="F5238">
        <v>5343100</v>
      </c>
      <c r="G5238">
        <v>0</v>
      </c>
      <c r="H5238">
        <v>0</v>
      </c>
      <c r="I5238" t="s">
        <v>10</v>
      </c>
    </row>
    <row r="5239" spans="1:9" x14ac:dyDescent="0.25">
      <c r="A5239" t="s">
        <v>5247</v>
      </c>
      <c r="B5239">
        <v>188.645445612412</v>
      </c>
      <c r="C5239">
        <v>189.76679750275699</v>
      </c>
      <c r="D5239">
        <v>185.246892678509</v>
      </c>
      <c r="E5239">
        <v>186.12672424316401</v>
      </c>
      <c r="F5239">
        <v>4171100</v>
      </c>
      <c r="G5239">
        <v>0</v>
      </c>
      <c r="H5239">
        <v>0</v>
      </c>
      <c r="I5239" t="s">
        <v>10</v>
      </c>
    </row>
    <row r="5240" spans="1:9" x14ac:dyDescent="0.25">
      <c r="A5240" t="s">
        <v>5248</v>
      </c>
      <c r="B5240">
        <v>181.56372476483099</v>
      </c>
      <c r="C5240">
        <v>184.14281997028601</v>
      </c>
      <c r="D5240">
        <v>177.14732431617901</v>
      </c>
      <c r="E5240">
        <v>177.42335510253901</v>
      </c>
      <c r="F5240">
        <v>5848200</v>
      </c>
      <c r="G5240">
        <v>0</v>
      </c>
      <c r="H5240">
        <v>0</v>
      </c>
      <c r="I5240" t="s">
        <v>10</v>
      </c>
    </row>
    <row r="5241" spans="1:9" x14ac:dyDescent="0.25">
      <c r="A5241" t="s">
        <v>5249</v>
      </c>
      <c r="B5241">
        <v>172.78037687412899</v>
      </c>
      <c r="C5241">
        <v>175.52278801334199</v>
      </c>
      <c r="D5241">
        <v>169.10069871795201</v>
      </c>
      <c r="E5241">
        <v>174.23837280273401</v>
      </c>
      <c r="F5241">
        <v>6727100</v>
      </c>
      <c r="G5241">
        <v>1.25</v>
      </c>
      <c r="H5241">
        <v>0</v>
      </c>
      <c r="I5241" t="s">
        <v>10</v>
      </c>
    </row>
    <row r="5242" spans="1:9" x14ac:dyDescent="0.25">
      <c r="A5242" t="s">
        <v>5250</v>
      </c>
      <c r="B5242">
        <v>174.79376272901999</v>
      </c>
      <c r="C5242">
        <v>181.91880752477701</v>
      </c>
      <c r="D5242">
        <v>171.51328907959299</v>
      </c>
      <c r="E5242">
        <v>181.78863525390599</v>
      </c>
      <c r="F5242">
        <v>5285500</v>
      </c>
      <c r="G5242">
        <v>0</v>
      </c>
      <c r="H5242">
        <v>0</v>
      </c>
      <c r="I5242" t="s">
        <v>10</v>
      </c>
    </row>
    <row r="5243" spans="1:9" x14ac:dyDescent="0.25">
      <c r="A5243" t="s">
        <v>5251</v>
      </c>
      <c r="B5243">
        <v>181.380747417414</v>
      </c>
      <c r="C5243">
        <v>183.80204439123401</v>
      </c>
      <c r="D5243">
        <v>175.40993197301199</v>
      </c>
      <c r="E5243">
        <v>176.54681396484301</v>
      </c>
      <c r="F5243">
        <v>5677200</v>
      </c>
      <c r="G5243">
        <v>0</v>
      </c>
      <c r="H5243">
        <v>0</v>
      </c>
      <c r="I5243" t="s">
        <v>10</v>
      </c>
    </row>
    <row r="5244" spans="1:9" x14ac:dyDescent="0.25">
      <c r="A5244" t="s">
        <v>5252</v>
      </c>
      <c r="B5244">
        <v>178.638346416518</v>
      </c>
      <c r="C5244">
        <v>181.311327585621</v>
      </c>
      <c r="D5244">
        <v>175.91329633541</v>
      </c>
      <c r="E5244">
        <v>181.15512084960901</v>
      </c>
      <c r="F5244">
        <v>3520400</v>
      </c>
      <c r="G5244">
        <v>0</v>
      </c>
      <c r="H5244">
        <v>0</v>
      </c>
      <c r="I5244" t="s">
        <v>10</v>
      </c>
    </row>
    <row r="5245" spans="1:9" x14ac:dyDescent="0.25">
      <c r="A5245" t="s">
        <v>5253</v>
      </c>
      <c r="B5245">
        <v>174.724336622023</v>
      </c>
      <c r="C5245">
        <v>176.58153609715001</v>
      </c>
      <c r="D5245">
        <v>170.92314732787699</v>
      </c>
      <c r="E5245">
        <v>172.51998901367099</v>
      </c>
      <c r="F5245">
        <v>4151500</v>
      </c>
      <c r="G5245">
        <v>0</v>
      </c>
      <c r="H5245">
        <v>0</v>
      </c>
      <c r="I5245" t="s">
        <v>10</v>
      </c>
    </row>
    <row r="5246" spans="1:9" x14ac:dyDescent="0.25">
      <c r="A5246" t="s">
        <v>5254</v>
      </c>
      <c r="B5246">
        <v>165.48171264174701</v>
      </c>
      <c r="C5246">
        <v>170.359041033837</v>
      </c>
      <c r="D5246">
        <v>164.26672734398599</v>
      </c>
      <c r="E5246">
        <v>167.36495971679599</v>
      </c>
      <c r="F5246">
        <v>5071900</v>
      </c>
      <c r="G5246">
        <v>0</v>
      </c>
      <c r="H5246">
        <v>0</v>
      </c>
      <c r="I5246" t="s">
        <v>10</v>
      </c>
    </row>
    <row r="5247" spans="1:9" x14ac:dyDescent="0.25">
      <c r="A5247" t="s">
        <v>5255</v>
      </c>
      <c r="B5247">
        <v>150.64143866664099</v>
      </c>
      <c r="C5247">
        <v>155.56214769070499</v>
      </c>
      <c r="D5247">
        <v>147.67339258430101</v>
      </c>
      <c r="E5247">
        <v>149.97319030761699</v>
      </c>
      <c r="F5247">
        <v>6443000</v>
      </c>
      <c r="G5247">
        <v>0</v>
      </c>
      <c r="H5247">
        <v>0</v>
      </c>
      <c r="I5247" t="s">
        <v>10</v>
      </c>
    </row>
    <row r="5248" spans="1:9" x14ac:dyDescent="0.25">
      <c r="A5248" t="s">
        <v>5256</v>
      </c>
      <c r="B5248">
        <v>157.61897918197701</v>
      </c>
      <c r="C5248">
        <v>160.89945250495799</v>
      </c>
      <c r="D5248">
        <v>150.38978404656399</v>
      </c>
      <c r="E5248">
        <v>159.98822021484301</v>
      </c>
      <c r="F5248">
        <v>6803900</v>
      </c>
      <c r="G5248">
        <v>0</v>
      </c>
      <c r="H5248">
        <v>0</v>
      </c>
      <c r="I5248" t="s">
        <v>10</v>
      </c>
    </row>
    <row r="5249" spans="1:9" x14ac:dyDescent="0.25">
      <c r="A5249" t="s">
        <v>5257</v>
      </c>
      <c r="B5249">
        <v>154.893967331423</v>
      </c>
      <c r="C5249">
        <v>156.88135256919099</v>
      </c>
      <c r="D5249">
        <v>148.37641426302901</v>
      </c>
      <c r="E5249">
        <v>149.17483520507801</v>
      </c>
      <c r="F5249">
        <v>5314000</v>
      </c>
      <c r="G5249">
        <v>0</v>
      </c>
      <c r="H5249">
        <v>0</v>
      </c>
      <c r="I5249" t="s">
        <v>10</v>
      </c>
    </row>
    <row r="5250" spans="1:9" x14ac:dyDescent="0.25">
      <c r="A5250" t="s">
        <v>5258</v>
      </c>
      <c r="B5250">
        <v>138.85605658916799</v>
      </c>
      <c r="C5250">
        <v>144.71404647652301</v>
      </c>
      <c r="D5250">
        <v>130.17755305234499</v>
      </c>
      <c r="E5250">
        <v>130.76768493652301</v>
      </c>
      <c r="F5250">
        <v>8357700</v>
      </c>
      <c r="G5250">
        <v>0</v>
      </c>
      <c r="H5250">
        <v>0</v>
      </c>
      <c r="I5250" t="s">
        <v>10</v>
      </c>
    </row>
    <row r="5251" spans="1:9" x14ac:dyDescent="0.25">
      <c r="A5251" t="s">
        <v>5259</v>
      </c>
      <c r="B5251">
        <v>141.30344667630601</v>
      </c>
      <c r="C5251">
        <v>154.09555655470001</v>
      </c>
      <c r="D5251">
        <v>132.217049473016</v>
      </c>
      <c r="E5251">
        <v>153.75709533691401</v>
      </c>
      <c r="F5251">
        <v>6368400</v>
      </c>
      <c r="G5251">
        <v>0</v>
      </c>
      <c r="H5251">
        <v>0</v>
      </c>
      <c r="I5251" t="s">
        <v>10</v>
      </c>
    </row>
    <row r="5252" spans="1:9" x14ac:dyDescent="0.25">
      <c r="A5252" t="s">
        <v>5260</v>
      </c>
      <c r="B5252">
        <v>130.37718636045199</v>
      </c>
      <c r="C5252">
        <v>147.135378611769</v>
      </c>
      <c r="D5252">
        <v>130.17758443883699</v>
      </c>
      <c r="E5252">
        <v>134.22177124023401</v>
      </c>
      <c r="F5252">
        <v>6888000</v>
      </c>
      <c r="G5252">
        <v>0</v>
      </c>
      <c r="H5252">
        <v>0</v>
      </c>
      <c r="I5252" t="s">
        <v>10</v>
      </c>
    </row>
    <row r="5253" spans="1:9" x14ac:dyDescent="0.25">
      <c r="A5253" t="s">
        <v>5261</v>
      </c>
      <c r="B5253">
        <v>136.25251935429301</v>
      </c>
      <c r="C5253">
        <v>144.70538742415499</v>
      </c>
      <c r="D5253">
        <v>130.177566262064</v>
      </c>
      <c r="E5253">
        <v>137.70182800292901</v>
      </c>
      <c r="F5253">
        <v>6876300</v>
      </c>
      <c r="G5253">
        <v>0</v>
      </c>
      <c r="H5253">
        <v>0</v>
      </c>
      <c r="I5253" t="s">
        <v>10</v>
      </c>
    </row>
    <row r="5254" spans="1:9" x14ac:dyDescent="0.25">
      <c r="A5254" t="s">
        <v>5262</v>
      </c>
      <c r="B5254">
        <v>130.177553692093</v>
      </c>
      <c r="C5254">
        <v>135.358621388426</v>
      </c>
      <c r="D5254">
        <v>117.515620147805</v>
      </c>
      <c r="E5254">
        <v>121.51641082763599</v>
      </c>
      <c r="F5254">
        <v>9543200</v>
      </c>
      <c r="G5254">
        <v>0</v>
      </c>
      <c r="H5254">
        <v>0</v>
      </c>
      <c r="I5254" t="s">
        <v>10</v>
      </c>
    </row>
    <row r="5255" spans="1:9" x14ac:dyDescent="0.25">
      <c r="A5255" t="s">
        <v>5263</v>
      </c>
      <c r="B5255">
        <v>119.225314510302</v>
      </c>
      <c r="C5255">
        <v>132.338537038986</v>
      </c>
      <c r="D5255">
        <v>113.55825139673099</v>
      </c>
      <c r="E5255">
        <v>129.73498535156199</v>
      </c>
      <c r="F5255">
        <v>6548200</v>
      </c>
      <c r="G5255">
        <v>0</v>
      </c>
      <c r="H5255">
        <v>0</v>
      </c>
      <c r="I5255" t="s">
        <v>10</v>
      </c>
    </row>
    <row r="5256" spans="1:9" x14ac:dyDescent="0.25">
      <c r="A5256" t="s">
        <v>5264</v>
      </c>
      <c r="B5256">
        <v>129.301054150444</v>
      </c>
      <c r="C5256">
        <v>129.47462160652299</v>
      </c>
      <c r="D5256">
        <v>120.015042963236</v>
      </c>
      <c r="E5256">
        <v>120.11919403076099</v>
      </c>
      <c r="F5256">
        <v>7561300</v>
      </c>
      <c r="G5256">
        <v>0</v>
      </c>
      <c r="H5256">
        <v>0</v>
      </c>
      <c r="I5256" t="s">
        <v>10</v>
      </c>
    </row>
    <row r="5257" spans="1:9" x14ac:dyDescent="0.25">
      <c r="A5257" t="s">
        <v>5265</v>
      </c>
      <c r="B5257">
        <v>118.05368545304999</v>
      </c>
      <c r="C5257">
        <v>123.182684347514</v>
      </c>
      <c r="D5257">
        <v>115.64973620641901</v>
      </c>
      <c r="E5257">
        <v>117.13376617431599</v>
      </c>
      <c r="F5257">
        <v>5472600</v>
      </c>
      <c r="G5257">
        <v>0</v>
      </c>
      <c r="H5257">
        <v>0</v>
      </c>
      <c r="I5257" t="s">
        <v>10</v>
      </c>
    </row>
    <row r="5258" spans="1:9" x14ac:dyDescent="0.25">
      <c r="A5258" t="s">
        <v>5266</v>
      </c>
      <c r="B5258">
        <v>125.24818300859199</v>
      </c>
      <c r="C5258">
        <v>133.562178646961</v>
      </c>
      <c r="D5258">
        <v>124.649364080711</v>
      </c>
      <c r="E5258">
        <v>133.301834106445</v>
      </c>
      <c r="F5258">
        <v>6647400</v>
      </c>
      <c r="G5258">
        <v>0</v>
      </c>
      <c r="H5258">
        <v>0</v>
      </c>
      <c r="I5258" t="s">
        <v>10</v>
      </c>
    </row>
    <row r="5259" spans="1:9" x14ac:dyDescent="0.25">
      <c r="A5259" t="s">
        <v>5267</v>
      </c>
      <c r="B5259">
        <v>134.169694219489</v>
      </c>
      <c r="C5259">
        <v>140.77403713405101</v>
      </c>
      <c r="D5259">
        <v>126.116042541482</v>
      </c>
      <c r="E5259">
        <v>134.62965393066401</v>
      </c>
      <c r="F5259">
        <v>8587800</v>
      </c>
      <c r="G5259">
        <v>0</v>
      </c>
      <c r="H5259">
        <v>0</v>
      </c>
      <c r="I5259" t="s">
        <v>10</v>
      </c>
    </row>
    <row r="5260" spans="1:9" x14ac:dyDescent="0.25">
      <c r="A5260" t="s">
        <v>5268</v>
      </c>
      <c r="B5260">
        <v>135.70575636097601</v>
      </c>
      <c r="C5260">
        <v>145.503794327034</v>
      </c>
      <c r="D5260">
        <v>133.917986740716</v>
      </c>
      <c r="E5260">
        <v>143.88090515136699</v>
      </c>
      <c r="F5260">
        <v>6762200</v>
      </c>
      <c r="G5260">
        <v>0</v>
      </c>
      <c r="H5260">
        <v>0</v>
      </c>
      <c r="I5260" t="s">
        <v>10</v>
      </c>
    </row>
    <row r="5261" spans="1:9" x14ac:dyDescent="0.25">
      <c r="A5261" t="s">
        <v>5269</v>
      </c>
      <c r="B5261">
        <v>138.05761922505701</v>
      </c>
      <c r="C5261">
        <v>142.09311758670199</v>
      </c>
      <c r="D5261">
        <v>136.252489117728</v>
      </c>
      <c r="E5261">
        <v>137.41540527343699</v>
      </c>
      <c r="F5261">
        <v>4186700</v>
      </c>
      <c r="G5261">
        <v>0</v>
      </c>
      <c r="H5261">
        <v>0</v>
      </c>
      <c r="I5261" t="s">
        <v>10</v>
      </c>
    </row>
    <row r="5262" spans="1:9" x14ac:dyDescent="0.25">
      <c r="A5262" t="s">
        <v>5270</v>
      </c>
      <c r="B5262">
        <v>137.571663300533</v>
      </c>
      <c r="C5262">
        <v>139.229247671259</v>
      </c>
      <c r="D5262">
        <v>132.93733162251499</v>
      </c>
      <c r="E5262">
        <v>138.52629089355401</v>
      </c>
      <c r="F5262">
        <v>4152800</v>
      </c>
      <c r="G5262">
        <v>0</v>
      </c>
      <c r="H5262">
        <v>0</v>
      </c>
      <c r="I5262" t="s">
        <v>10</v>
      </c>
    </row>
    <row r="5263" spans="1:9" x14ac:dyDescent="0.25">
      <c r="A5263" t="s">
        <v>5271</v>
      </c>
      <c r="B5263">
        <v>137.23320904526901</v>
      </c>
      <c r="C5263">
        <v>139.81072618812601</v>
      </c>
      <c r="D5263">
        <v>133.405985015894</v>
      </c>
      <c r="E5263">
        <v>134.16101074218699</v>
      </c>
      <c r="F5263">
        <v>3588200</v>
      </c>
      <c r="G5263">
        <v>0</v>
      </c>
      <c r="H5263">
        <v>0</v>
      </c>
      <c r="I5263" t="s">
        <v>10</v>
      </c>
    </row>
    <row r="5264" spans="1:9" x14ac:dyDescent="0.25">
      <c r="A5264" t="s">
        <v>5272</v>
      </c>
      <c r="B5264">
        <v>126.792981727156</v>
      </c>
      <c r="C5264">
        <v>129.80442445808899</v>
      </c>
      <c r="D5264">
        <v>125.838340741829</v>
      </c>
      <c r="E5264">
        <v>126.09001159667901</v>
      </c>
      <c r="F5264">
        <v>4689100</v>
      </c>
      <c r="G5264">
        <v>0</v>
      </c>
      <c r="H5264">
        <v>0</v>
      </c>
      <c r="I5264" t="s">
        <v>10</v>
      </c>
    </row>
    <row r="5265" spans="1:9" x14ac:dyDescent="0.25">
      <c r="A5265" t="s">
        <v>5273</v>
      </c>
      <c r="B5265">
        <v>124.119969742216</v>
      </c>
      <c r="C5265">
        <v>130.56809195277</v>
      </c>
      <c r="D5265">
        <v>122.948366388038</v>
      </c>
      <c r="E5265">
        <v>130.11680603027301</v>
      </c>
      <c r="F5265">
        <v>4446900</v>
      </c>
      <c r="G5265">
        <v>0</v>
      </c>
      <c r="H5265">
        <v>0</v>
      </c>
      <c r="I5265" t="s">
        <v>10</v>
      </c>
    </row>
    <row r="5266" spans="1:9" x14ac:dyDescent="0.25">
      <c r="A5266" t="s">
        <v>5274</v>
      </c>
      <c r="B5266">
        <v>129.483276364001</v>
      </c>
      <c r="C5266">
        <v>130.97598010369299</v>
      </c>
      <c r="D5266">
        <v>126.03790923437499</v>
      </c>
      <c r="E5266">
        <v>127.5132522583</v>
      </c>
      <c r="F5266">
        <v>2801600</v>
      </c>
      <c r="G5266">
        <v>0</v>
      </c>
      <c r="H5266">
        <v>0</v>
      </c>
      <c r="I5266" t="s">
        <v>10</v>
      </c>
    </row>
    <row r="5267" spans="1:9" x14ac:dyDescent="0.25">
      <c r="A5267" t="s">
        <v>5275</v>
      </c>
      <c r="B5267">
        <v>134.92469927277901</v>
      </c>
      <c r="C5267">
        <v>137.92745416373799</v>
      </c>
      <c r="D5267">
        <v>133.44935627924201</v>
      </c>
      <c r="E5267">
        <v>137.31996154785099</v>
      </c>
      <c r="F5267">
        <v>4689400</v>
      </c>
      <c r="G5267">
        <v>0</v>
      </c>
      <c r="H5267">
        <v>0</v>
      </c>
      <c r="I5267" t="s">
        <v>10</v>
      </c>
    </row>
    <row r="5268" spans="1:9" x14ac:dyDescent="0.25">
      <c r="A5268" t="s">
        <v>5276</v>
      </c>
      <c r="B5268">
        <v>144.06314465785599</v>
      </c>
      <c r="C5268">
        <v>146.78819397289601</v>
      </c>
      <c r="D5268">
        <v>140.982273554355</v>
      </c>
      <c r="E5268">
        <v>144.08050537109301</v>
      </c>
      <c r="F5268">
        <v>4953500</v>
      </c>
      <c r="G5268">
        <v>0</v>
      </c>
      <c r="H5268">
        <v>0</v>
      </c>
      <c r="I5268" t="s">
        <v>10</v>
      </c>
    </row>
    <row r="5269" spans="1:9" x14ac:dyDescent="0.25">
      <c r="A5269" t="s">
        <v>5277</v>
      </c>
      <c r="B5269">
        <v>146.27621780928601</v>
      </c>
      <c r="C5269">
        <v>154.56419349119301</v>
      </c>
      <c r="D5269">
        <v>146.27621780928601</v>
      </c>
      <c r="E5269">
        <v>153.57484436035099</v>
      </c>
      <c r="F5269">
        <v>5194800</v>
      </c>
      <c r="G5269">
        <v>0</v>
      </c>
      <c r="H5269">
        <v>0</v>
      </c>
      <c r="I5269" t="s">
        <v>10</v>
      </c>
    </row>
    <row r="5270" spans="1:9" x14ac:dyDescent="0.25">
      <c r="A5270" t="s">
        <v>5278</v>
      </c>
      <c r="B5270">
        <v>156.71642734723599</v>
      </c>
      <c r="C5270">
        <v>162.574417566904</v>
      </c>
      <c r="D5270">
        <v>156.01347063965099</v>
      </c>
      <c r="E5270">
        <v>159.91011047363199</v>
      </c>
      <c r="F5270">
        <v>6445800</v>
      </c>
      <c r="G5270">
        <v>0</v>
      </c>
      <c r="H5270">
        <v>0</v>
      </c>
      <c r="I5270" t="s">
        <v>10</v>
      </c>
    </row>
    <row r="5271" spans="1:9" x14ac:dyDescent="0.25">
      <c r="A5271" t="s">
        <v>5279</v>
      </c>
      <c r="B5271">
        <v>159.554338817055</v>
      </c>
      <c r="C5271">
        <v>160.52632725582899</v>
      </c>
      <c r="D5271">
        <v>155.45808290743599</v>
      </c>
      <c r="E5271">
        <v>155.50146484375</v>
      </c>
      <c r="F5271">
        <v>4774300</v>
      </c>
      <c r="G5271">
        <v>0</v>
      </c>
      <c r="H5271">
        <v>0</v>
      </c>
      <c r="I5271" t="s">
        <v>10</v>
      </c>
    </row>
    <row r="5272" spans="1:9" x14ac:dyDescent="0.25">
      <c r="A5272" t="s">
        <v>5280</v>
      </c>
      <c r="B5272">
        <v>158.25252405023201</v>
      </c>
      <c r="C5272">
        <v>159.14640889331699</v>
      </c>
      <c r="D5272">
        <v>151.47460137490299</v>
      </c>
      <c r="E5272">
        <v>154.67697143554599</v>
      </c>
      <c r="F5272">
        <v>4149600</v>
      </c>
      <c r="G5272">
        <v>0</v>
      </c>
      <c r="H5272">
        <v>0</v>
      </c>
      <c r="I5272" t="s">
        <v>10</v>
      </c>
    </row>
    <row r="5273" spans="1:9" x14ac:dyDescent="0.25">
      <c r="A5273" t="s">
        <v>5281</v>
      </c>
      <c r="B5273">
        <v>148.08132567925099</v>
      </c>
      <c r="C5273">
        <v>157.671062503359</v>
      </c>
      <c r="D5273">
        <v>146.79689748606299</v>
      </c>
      <c r="E5273">
        <v>154.92866516113199</v>
      </c>
      <c r="F5273">
        <v>6042700</v>
      </c>
      <c r="G5273">
        <v>0</v>
      </c>
      <c r="H5273">
        <v>0</v>
      </c>
      <c r="I5273" t="s">
        <v>10</v>
      </c>
    </row>
    <row r="5274" spans="1:9" x14ac:dyDescent="0.25">
      <c r="A5274" t="s">
        <v>5282</v>
      </c>
      <c r="B5274">
        <v>153.80044602927401</v>
      </c>
      <c r="C5274">
        <v>154.859224556573</v>
      </c>
      <c r="D5274">
        <v>149.60872708772399</v>
      </c>
      <c r="E5274">
        <v>153.64422607421801</v>
      </c>
      <c r="F5274">
        <v>4662200</v>
      </c>
      <c r="G5274">
        <v>0</v>
      </c>
      <c r="H5274">
        <v>0</v>
      </c>
      <c r="I5274" t="s">
        <v>10</v>
      </c>
    </row>
    <row r="5275" spans="1:9" x14ac:dyDescent="0.25">
      <c r="A5275" t="s">
        <v>5283</v>
      </c>
      <c r="B5275">
        <v>159.24189758300699</v>
      </c>
      <c r="C5275">
        <v>160.795344195963</v>
      </c>
      <c r="D5275">
        <v>154.72906425959599</v>
      </c>
      <c r="E5275">
        <v>159.24189758300699</v>
      </c>
      <c r="F5275">
        <v>5426700</v>
      </c>
      <c r="G5275">
        <v>0</v>
      </c>
      <c r="H5275">
        <v>0</v>
      </c>
      <c r="I5275" t="s">
        <v>10</v>
      </c>
    </row>
    <row r="5276" spans="1:9" x14ac:dyDescent="0.25">
      <c r="A5276" t="s">
        <v>5284</v>
      </c>
      <c r="B5276">
        <v>155.95277933167699</v>
      </c>
      <c r="C5276">
        <v>161.69796038271201</v>
      </c>
      <c r="D5276">
        <v>154.49479640739</v>
      </c>
      <c r="E5276">
        <v>156.56027221679599</v>
      </c>
      <c r="F5276">
        <v>4674800</v>
      </c>
      <c r="G5276">
        <v>0</v>
      </c>
      <c r="H5276">
        <v>0</v>
      </c>
      <c r="I5276" t="s">
        <v>10</v>
      </c>
    </row>
    <row r="5277" spans="1:9" x14ac:dyDescent="0.25">
      <c r="A5277" t="s">
        <v>5285</v>
      </c>
      <c r="B5277">
        <v>152.25568013716401</v>
      </c>
      <c r="C5277">
        <v>155.51879295626799</v>
      </c>
      <c r="D5277">
        <v>150.71090744556699</v>
      </c>
      <c r="E5277">
        <v>150.84107971191401</v>
      </c>
      <c r="F5277">
        <v>3819000</v>
      </c>
      <c r="G5277">
        <v>0</v>
      </c>
      <c r="H5277">
        <v>0</v>
      </c>
      <c r="I5277" t="s">
        <v>10</v>
      </c>
    </row>
    <row r="5278" spans="1:9" x14ac:dyDescent="0.25">
      <c r="A5278" t="s">
        <v>5286</v>
      </c>
      <c r="B5278">
        <v>154.04344046770001</v>
      </c>
      <c r="C5278">
        <v>154.63357236217999</v>
      </c>
      <c r="D5278">
        <v>151.41385490952601</v>
      </c>
      <c r="E5278">
        <v>152.72430419921801</v>
      </c>
      <c r="F5278">
        <v>2314500</v>
      </c>
      <c r="G5278">
        <v>0</v>
      </c>
      <c r="H5278">
        <v>0</v>
      </c>
      <c r="I5278" t="s">
        <v>10</v>
      </c>
    </row>
    <row r="5279" spans="1:9" x14ac:dyDescent="0.25">
      <c r="A5279" t="s">
        <v>5287</v>
      </c>
      <c r="B5279">
        <v>153.60948048029999</v>
      </c>
      <c r="C5279">
        <v>155.40593669308899</v>
      </c>
      <c r="D5279">
        <v>151.39645989270801</v>
      </c>
      <c r="E5279">
        <v>151.91717529296801</v>
      </c>
      <c r="F5279">
        <v>2013300</v>
      </c>
      <c r="G5279">
        <v>0</v>
      </c>
      <c r="H5279">
        <v>0</v>
      </c>
      <c r="I5279" t="s">
        <v>10</v>
      </c>
    </row>
    <row r="5280" spans="1:9" x14ac:dyDescent="0.25">
      <c r="A5280" t="s">
        <v>5288</v>
      </c>
      <c r="B5280">
        <v>153.60954284667901</v>
      </c>
      <c r="C5280">
        <v>154.43399819653899</v>
      </c>
      <c r="D5280">
        <v>150.56339227272801</v>
      </c>
      <c r="E5280">
        <v>153.60954284667901</v>
      </c>
      <c r="F5280">
        <v>2024400</v>
      </c>
      <c r="G5280">
        <v>0</v>
      </c>
      <c r="H5280">
        <v>0</v>
      </c>
      <c r="I5280" t="s">
        <v>10</v>
      </c>
    </row>
    <row r="5281" spans="1:9" x14ac:dyDescent="0.25">
      <c r="A5281" t="s">
        <v>5289</v>
      </c>
      <c r="B5281">
        <v>155.432018252527</v>
      </c>
      <c r="C5281">
        <v>159.90144269719201</v>
      </c>
      <c r="D5281">
        <v>155.10223084957599</v>
      </c>
      <c r="E5281">
        <v>159.28526306152301</v>
      </c>
      <c r="F5281">
        <v>2743100</v>
      </c>
      <c r="G5281">
        <v>0</v>
      </c>
      <c r="H5281">
        <v>0</v>
      </c>
      <c r="I5281" t="s">
        <v>10</v>
      </c>
    </row>
    <row r="5282" spans="1:9" x14ac:dyDescent="0.25">
      <c r="A5282" t="s">
        <v>5290</v>
      </c>
      <c r="B5282">
        <v>164.16259355778999</v>
      </c>
      <c r="C5282">
        <v>165.25608035260001</v>
      </c>
      <c r="D5282">
        <v>160.439507728412</v>
      </c>
      <c r="E5282">
        <v>162.29670715332</v>
      </c>
      <c r="F5282">
        <v>3344700</v>
      </c>
      <c r="G5282">
        <v>0</v>
      </c>
      <c r="H5282">
        <v>0</v>
      </c>
      <c r="I5282" t="s">
        <v>10</v>
      </c>
    </row>
    <row r="5283" spans="1:9" x14ac:dyDescent="0.25">
      <c r="A5283" t="s">
        <v>5291</v>
      </c>
      <c r="B5283">
        <v>167.15667351865801</v>
      </c>
      <c r="C5283">
        <v>168.119988035256</v>
      </c>
      <c r="D5283">
        <v>164.51841401178501</v>
      </c>
      <c r="E5283">
        <v>164.91761779785099</v>
      </c>
      <c r="F5283">
        <v>3086300</v>
      </c>
      <c r="G5283">
        <v>0</v>
      </c>
      <c r="H5283">
        <v>0</v>
      </c>
      <c r="I5283" t="s">
        <v>10</v>
      </c>
    </row>
    <row r="5284" spans="1:9" x14ac:dyDescent="0.25">
      <c r="A5284" t="s">
        <v>5292</v>
      </c>
      <c r="B5284">
        <v>161.42019296353601</v>
      </c>
      <c r="C5284">
        <v>162.765363886702</v>
      </c>
      <c r="D5284">
        <v>158.72985111720499</v>
      </c>
      <c r="E5284">
        <v>159.18113708496</v>
      </c>
      <c r="F5284">
        <v>2695400</v>
      </c>
      <c r="G5284">
        <v>0</v>
      </c>
      <c r="H5284">
        <v>0</v>
      </c>
      <c r="I5284" t="s">
        <v>10</v>
      </c>
    </row>
    <row r="5285" spans="1:9" x14ac:dyDescent="0.25">
      <c r="A5285" t="s">
        <v>5293</v>
      </c>
      <c r="B5285">
        <v>155.34526097870199</v>
      </c>
      <c r="C5285">
        <v>155.86597664763801</v>
      </c>
      <c r="D5285">
        <v>153.30580672477899</v>
      </c>
      <c r="E5285">
        <v>153.69635009765599</v>
      </c>
      <c r="F5285">
        <v>2650200</v>
      </c>
      <c r="G5285">
        <v>0</v>
      </c>
      <c r="H5285">
        <v>0</v>
      </c>
      <c r="I5285" t="s">
        <v>10</v>
      </c>
    </row>
    <row r="5286" spans="1:9" x14ac:dyDescent="0.25">
      <c r="A5286" t="s">
        <v>5294</v>
      </c>
      <c r="B5286">
        <v>151.87381536995099</v>
      </c>
      <c r="C5286">
        <v>153.01069724051601</v>
      </c>
      <c r="D5286">
        <v>149.027267204119</v>
      </c>
      <c r="E5286">
        <v>152.76770019531199</v>
      </c>
      <c r="F5286">
        <v>2990100</v>
      </c>
      <c r="G5286">
        <v>0</v>
      </c>
      <c r="H5286">
        <v>0</v>
      </c>
      <c r="I5286" t="s">
        <v>10</v>
      </c>
    </row>
    <row r="5287" spans="1:9" x14ac:dyDescent="0.25">
      <c r="A5287" t="s">
        <v>5295</v>
      </c>
      <c r="B5287">
        <v>155.43203024261899</v>
      </c>
      <c r="C5287">
        <v>158.469507000352</v>
      </c>
      <c r="D5287">
        <v>154.598887933865</v>
      </c>
      <c r="E5287">
        <v>154.73774719238199</v>
      </c>
      <c r="F5287">
        <v>3272600</v>
      </c>
      <c r="G5287">
        <v>0</v>
      </c>
      <c r="H5287">
        <v>0</v>
      </c>
      <c r="I5287" t="s">
        <v>10</v>
      </c>
    </row>
    <row r="5288" spans="1:9" x14ac:dyDescent="0.25">
      <c r="A5288" t="s">
        <v>5296</v>
      </c>
      <c r="B5288">
        <v>155.935331579886</v>
      </c>
      <c r="C5288">
        <v>157.25446771017701</v>
      </c>
      <c r="D5288">
        <v>152.05605302055201</v>
      </c>
      <c r="E5288">
        <v>153.54006958007801</v>
      </c>
      <c r="F5288">
        <v>2408700</v>
      </c>
      <c r="G5288">
        <v>0</v>
      </c>
      <c r="H5288">
        <v>0</v>
      </c>
      <c r="I5288" t="s">
        <v>10</v>
      </c>
    </row>
    <row r="5289" spans="1:9" x14ac:dyDescent="0.25">
      <c r="A5289" t="s">
        <v>5297</v>
      </c>
      <c r="B5289">
        <v>155.50143832085601</v>
      </c>
      <c r="C5289">
        <v>159.14642082925701</v>
      </c>
      <c r="D5289">
        <v>155.50143832085601</v>
      </c>
      <c r="E5289">
        <v>158.22650146484301</v>
      </c>
      <c r="F5289">
        <v>2480100</v>
      </c>
      <c r="G5289">
        <v>0</v>
      </c>
      <c r="H5289">
        <v>0</v>
      </c>
      <c r="I5289" t="s">
        <v>10</v>
      </c>
    </row>
    <row r="5290" spans="1:9" x14ac:dyDescent="0.25">
      <c r="A5290" t="s">
        <v>5298</v>
      </c>
      <c r="B5290">
        <v>160.57838138715201</v>
      </c>
      <c r="C5290">
        <v>161.34209408577999</v>
      </c>
      <c r="D5290">
        <v>158.59100951393901</v>
      </c>
      <c r="E5290">
        <v>160.89080810546801</v>
      </c>
      <c r="F5290">
        <v>2277500</v>
      </c>
      <c r="G5290">
        <v>0</v>
      </c>
      <c r="H5290">
        <v>0</v>
      </c>
      <c r="I5290" t="s">
        <v>10</v>
      </c>
    </row>
    <row r="5291" spans="1:9" x14ac:dyDescent="0.25">
      <c r="A5291" t="s">
        <v>5299</v>
      </c>
      <c r="B5291">
        <v>158.41742904068201</v>
      </c>
      <c r="C5291">
        <v>160.42217487743201</v>
      </c>
      <c r="D5291">
        <v>157.30658142783199</v>
      </c>
      <c r="E5291">
        <v>158.95550537109301</v>
      </c>
      <c r="F5291">
        <v>2212200</v>
      </c>
      <c r="G5291">
        <v>0</v>
      </c>
      <c r="H5291">
        <v>0</v>
      </c>
      <c r="I5291" t="s">
        <v>10</v>
      </c>
    </row>
    <row r="5292" spans="1:9" x14ac:dyDescent="0.25">
      <c r="A5292" t="s">
        <v>5300</v>
      </c>
      <c r="B5292">
        <v>159.58901300655</v>
      </c>
      <c r="C5292">
        <v>159.94483485647299</v>
      </c>
      <c r="D5292">
        <v>153.39256154511401</v>
      </c>
      <c r="E5292">
        <v>153.79177856445301</v>
      </c>
      <c r="F5292">
        <v>3549200</v>
      </c>
      <c r="G5292">
        <v>0</v>
      </c>
      <c r="H5292">
        <v>0</v>
      </c>
      <c r="I5292" t="s">
        <v>10</v>
      </c>
    </row>
    <row r="5293" spans="1:9" x14ac:dyDescent="0.25">
      <c r="A5293" t="s">
        <v>5301</v>
      </c>
      <c r="B5293">
        <v>152.44661347731201</v>
      </c>
      <c r="C5293">
        <v>153.50539208745101</v>
      </c>
      <c r="D5293">
        <v>148.19413831987001</v>
      </c>
      <c r="E5293">
        <v>149.09671020507801</v>
      </c>
      <c r="F5293">
        <v>3445300</v>
      </c>
      <c r="G5293">
        <v>0</v>
      </c>
      <c r="H5293">
        <v>0</v>
      </c>
      <c r="I5293" t="s">
        <v>10</v>
      </c>
    </row>
    <row r="5294" spans="1:9" x14ac:dyDescent="0.25">
      <c r="A5294" t="s">
        <v>5302</v>
      </c>
      <c r="B5294">
        <v>146.70144057714199</v>
      </c>
      <c r="C5294">
        <v>151.68290714252799</v>
      </c>
      <c r="D5294">
        <v>143.507757139539</v>
      </c>
      <c r="E5294">
        <v>151.39651489257801</v>
      </c>
      <c r="F5294">
        <v>4176700</v>
      </c>
      <c r="G5294">
        <v>0</v>
      </c>
      <c r="H5294">
        <v>0</v>
      </c>
      <c r="I5294" t="s">
        <v>10</v>
      </c>
    </row>
    <row r="5295" spans="1:9" x14ac:dyDescent="0.25">
      <c r="A5295" t="s">
        <v>5303</v>
      </c>
      <c r="B5295">
        <v>150.55469522513701</v>
      </c>
      <c r="C5295">
        <v>151.084084539412</v>
      </c>
      <c r="D5295">
        <v>148.037934169149</v>
      </c>
      <c r="E5295">
        <v>149.157455444335</v>
      </c>
      <c r="F5295">
        <v>2867800</v>
      </c>
      <c r="G5295">
        <v>0</v>
      </c>
      <c r="H5295">
        <v>0</v>
      </c>
      <c r="I5295" t="s">
        <v>10</v>
      </c>
    </row>
    <row r="5296" spans="1:9" x14ac:dyDescent="0.25">
      <c r="A5296" t="s">
        <v>5304</v>
      </c>
      <c r="B5296">
        <v>154.225715339331</v>
      </c>
      <c r="C5296">
        <v>158.903428918429</v>
      </c>
      <c r="D5296">
        <v>152.08212358444899</v>
      </c>
      <c r="E5296">
        <v>157.84465026855401</v>
      </c>
      <c r="F5296">
        <v>4505800</v>
      </c>
      <c r="G5296">
        <v>0</v>
      </c>
      <c r="H5296">
        <v>0</v>
      </c>
      <c r="I5296" t="s">
        <v>10</v>
      </c>
    </row>
    <row r="5297" spans="1:9" x14ac:dyDescent="0.25">
      <c r="A5297" t="s">
        <v>5305</v>
      </c>
      <c r="B5297">
        <v>156.699092789552</v>
      </c>
      <c r="C5297">
        <v>158.113693419996</v>
      </c>
      <c r="D5297">
        <v>154.234400412002</v>
      </c>
      <c r="E5297">
        <v>154.32986450195301</v>
      </c>
      <c r="F5297">
        <v>2210500</v>
      </c>
      <c r="G5297">
        <v>0</v>
      </c>
      <c r="H5297">
        <v>0</v>
      </c>
      <c r="I5297" t="s">
        <v>10</v>
      </c>
    </row>
    <row r="5298" spans="1:9" x14ac:dyDescent="0.25">
      <c r="A5298" t="s">
        <v>5306</v>
      </c>
      <c r="B5298">
        <v>157.03754755398799</v>
      </c>
      <c r="C5298">
        <v>159.53696126699199</v>
      </c>
      <c r="D5298">
        <v>156.47345001792601</v>
      </c>
      <c r="E5298">
        <v>157.462799072265</v>
      </c>
      <c r="F5298">
        <v>2599900</v>
      </c>
      <c r="G5298">
        <v>0</v>
      </c>
      <c r="H5298">
        <v>0</v>
      </c>
      <c r="I5298" t="s">
        <v>10</v>
      </c>
    </row>
    <row r="5299" spans="1:9" x14ac:dyDescent="0.25">
      <c r="A5299" t="s">
        <v>5307</v>
      </c>
      <c r="B5299">
        <v>156.38659701734599</v>
      </c>
      <c r="C5299">
        <v>157.22841273642101</v>
      </c>
      <c r="D5299">
        <v>154.19961089462899</v>
      </c>
      <c r="E5299">
        <v>156.29981994628901</v>
      </c>
      <c r="F5299">
        <v>2153500</v>
      </c>
      <c r="G5299">
        <v>0</v>
      </c>
      <c r="H5299">
        <v>0</v>
      </c>
      <c r="I5299" t="s">
        <v>10</v>
      </c>
    </row>
    <row r="5300" spans="1:9" x14ac:dyDescent="0.25">
      <c r="A5300" t="s">
        <v>5308</v>
      </c>
      <c r="B5300">
        <v>156.239118835027</v>
      </c>
      <c r="C5300">
        <v>156.76850815067701</v>
      </c>
      <c r="D5300">
        <v>154.52945235214301</v>
      </c>
      <c r="E5300">
        <v>156.15232849121</v>
      </c>
      <c r="F5300">
        <v>2176400</v>
      </c>
      <c r="G5300">
        <v>0</v>
      </c>
      <c r="H5300">
        <v>0</v>
      </c>
      <c r="I5300" t="s">
        <v>10</v>
      </c>
    </row>
    <row r="5301" spans="1:9" x14ac:dyDescent="0.25">
      <c r="A5301" t="s">
        <v>5309</v>
      </c>
      <c r="B5301">
        <v>161.09909746030101</v>
      </c>
      <c r="C5301">
        <v>171.05334405793701</v>
      </c>
      <c r="D5301">
        <v>160.743275566298</v>
      </c>
      <c r="E5301">
        <v>170.15077209472599</v>
      </c>
      <c r="F5301">
        <v>5971200</v>
      </c>
      <c r="G5301">
        <v>0</v>
      </c>
      <c r="H5301">
        <v>0</v>
      </c>
      <c r="I5301" t="s">
        <v>10</v>
      </c>
    </row>
    <row r="5302" spans="1:9" x14ac:dyDescent="0.25">
      <c r="A5302" t="s">
        <v>5310</v>
      </c>
      <c r="B5302">
        <v>176.173634769252</v>
      </c>
      <c r="C5302">
        <v>182.86476731544599</v>
      </c>
      <c r="D5302">
        <v>173.57875725343601</v>
      </c>
      <c r="E5302">
        <v>181.953521728515</v>
      </c>
      <c r="F5302">
        <v>8182100</v>
      </c>
      <c r="G5302">
        <v>0</v>
      </c>
      <c r="H5302">
        <v>0</v>
      </c>
      <c r="I5302" t="s">
        <v>10</v>
      </c>
    </row>
    <row r="5303" spans="1:9" x14ac:dyDescent="0.25">
      <c r="A5303" t="s">
        <v>5311</v>
      </c>
      <c r="B5303">
        <v>182.97756118788601</v>
      </c>
      <c r="C5303">
        <v>183.385451904132</v>
      </c>
      <c r="D5303">
        <v>174.62017147875</v>
      </c>
      <c r="E5303">
        <v>174.62884521484301</v>
      </c>
      <c r="F5303">
        <v>4886100</v>
      </c>
      <c r="G5303">
        <v>0</v>
      </c>
      <c r="H5303">
        <v>0</v>
      </c>
      <c r="I5303" t="s">
        <v>10</v>
      </c>
    </row>
    <row r="5304" spans="1:9" x14ac:dyDescent="0.25">
      <c r="A5304" t="s">
        <v>5312</v>
      </c>
      <c r="B5304">
        <v>172.23608948324201</v>
      </c>
      <c r="C5304">
        <v>175.45847758068601</v>
      </c>
      <c r="D5304">
        <v>169.983037534418</v>
      </c>
      <c r="E5304">
        <v>171.58987426757801</v>
      </c>
      <c r="F5304">
        <v>3822600</v>
      </c>
      <c r="G5304">
        <v>1.25</v>
      </c>
      <c r="H5304">
        <v>0</v>
      </c>
      <c r="I5304" t="s">
        <v>10</v>
      </c>
    </row>
    <row r="5305" spans="1:9" x14ac:dyDescent="0.25">
      <c r="A5305" t="s">
        <v>5313</v>
      </c>
      <c r="B5305">
        <v>172.30595596854801</v>
      </c>
      <c r="C5305">
        <v>176.20076986529801</v>
      </c>
      <c r="D5305">
        <v>170.39348083343501</v>
      </c>
      <c r="E5305">
        <v>174.59393310546801</v>
      </c>
      <c r="F5305">
        <v>2230800</v>
      </c>
      <c r="G5305">
        <v>0</v>
      </c>
      <c r="H5305">
        <v>0</v>
      </c>
      <c r="I5305" t="s">
        <v>10</v>
      </c>
    </row>
    <row r="5306" spans="1:9" x14ac:dyDescent="0.25">
      <c r="A5306" t="s">
        <v>5314</v>
      </c>
      <c r="B5306">
        <v>177.94729343701701</v>
      </c>
      <c r="C5306">
        <v>180.33133103148401</v>
      </c>
      <c r="D5306">
        <v>175.807771835566</v>
      </c>
      <c r="E5306">
        <v>178.27040100097599</v>
      </c>
      <c r="F5306">
        <v>4128700</v>
      </c>
      <c r="G5306">
        <v>0</v>
      </c>
      <c r="H5306">
        <v>0</v>
      </c>
      <c r="I5306" t="s">
        <v>10</v>
      </c>
    </row>
    <row r="5307" spans="1:9" x14ac:dyDescent="0.25">
      <c r="A5307" t="s">
        <v>5315</v>
      </c>
      <c r="B5307">
        <v>182.06919045223299</v>
      </c>
      <c r="C5307">
        <v>185.07324659403</v>
      </c>
      <c r="D5307">
        <v>180.270231959738</v>
      </c>
      <c r="E5307">
        <v>183.88560485839801</v>
      </c>
      <c r="F5307">
        <v>3471900</v>
      </c>
      <c r="G5307">
        <v>0</v>
      </c>
      <c r="H5307">
        <v>0</v>
      </c>
      <c r="I5307" t="s">
        <v>10</v>
      </c>
    </row>
    <row r="5308" spans="1:9" x14ac:dyDescent="0.25">
      <c r="A5308" t="s">
        <v>5316</v>
      </c>
      <c r="B5308">
        <v>182.33113797855199</v>
      </c>
      <c r="C5308">
        <v>187.74545531913299</v>
      </c>
      <c r="D5308">
        <v>181.60633122969199</v>
      </c>
      <c r="E5308">
        <v>187.59700012207</v>
      </c>
      <c r="F5308">
        <v>3522300</v>
      </c>
      <c r="G5308">
        <v>0</v>
      </c>
      <c r="H5308">
        <v>0</v>
      </c>
      <c r="I5308" t="s">
        <v>10</v>
      </c>
    </row>
    <row r="5309" spans="1:9" x14ac:dyDescent="0.25">
      <c r="A5309" t="s">
        <v>5317</v>
      </c>
      <c r="B5309">
        <v>193.86716492999199</v>
      </c>
      <c r="C5309">
        <v>194.722971206305</v>
      </c>
      <c r="D5309">
        <v>190.077152381193</v>
      </c>
      <c r="E5309">
        <v>190.30419921875</v>
      </c>
      <c r="F5309">
        <v>4737600</v>
      </c>
      <c r="G5309">
        <v>0</v>
      </c>
      <c r="H5309">
        <v>0</v>
      </c>
      <c r="I5309" t="s">
        <v>10</v>
      </c>
    </row>
    <row r="5310" spans="1:9" x14ac:dyDescent="0.25">
      <c r="A5310" t="s">
        <v>5318</v>
      </c>
      <c r="B5310">
        <v>192.13806018102201</v>
      </c>
      <c r="C5310">
        <v>194.09418857889401</v>
      </c>
      <c r="D5310">
        <v>190.58363101123101</v>
      </c>
      <c r="E5310">
        <v>192.82794189453099</v>
      </c>
      <c r="F5310">
        <v>3260300</v>
      </c>
      <c r="G5310">
        <v>0</v>
      </c>
      <c r="H5310">
        <v>0</v>
      </c>
      <c r="I5310" t="s">
        <v>10</v>
      </c>
    </row>
    <row r="5311" spans="1:9" x14ac:dyDescent="0.25">
      <c r="A5311" t="s">
        <v>5319</v>
      </c>
      <c r="B5311">
        <v>188.400434326697</v>
      </c>
      <c r="C5311">
        <v>192.13805186821</v>
      </c>
      <c r="D5311">
        <v>187.89393300984099</v>
      </c>
      <c r="E5311">
        <v>190.46136474609301</v>
      </c>
      <c r="F5311">
        <v>2478400</v>
      </c>
      <c r="G5311">
        <v>0</v>
      </c>
      <c r="H5311">
        <v>0</v>
      </c>
      <c r="I5311" t="s">
        <v>10</v>
      </c>
    </row>
    <row r="5312" spans="1:9" x14ac:dyDescent="0.25">
      <c r="A5312" t="s">
        <v>5320</v>
      </c>
      <c r="B5312">
        <v>189.84134844125299</v>
      </c>
      <c r="C5312">
        <v>191.98961189884699</v>
      </c>
      <c r="D5312">
        <v>185.833017347035</v>
      </c>
      <c r="E5312">
        <v>186.46177673339801</v>
      </c>
      <c r="F5312">
        <v>3091200</v>
      </c>
      <c r="G5312">
        <v>0</v>
      </c>
      <c r="H5312">
        <v>0</v>
      </c>
      <c r="I5312" t="s">
        <v>10</v>
      </c>
    </row>
    <row r="5313" spans="1:9" x14ac:dyDescent="0.25">
      <c r="A5313" t="s">
        <v>5321</v>
      </c>
      <c r="B5313">
        <v>178.75945933239299</v>
      </c>
      <c r="C5313">
        <v>180.68066241428701</v>
      </c>
      <c r="D5313">
        <v>169.43288510249999</v>
      </c>
      <c r="E5313">
        <v>169.52894592285099</v>
      </c>
      <c r="F5313">
        <v>4923400</v>
      </c>
      <c r="G5313">
        <v>0</v>
      </c>
      <c r="H5313">
        <v>0</v>
      </c>
      <c r="I5313" t="s">
        <v>10</v>
      </c>
    </row>
    <row r="5314" spans="1:9" x14ac:dyDescent="0.25">
      <c r="A5314" t="s">
        <v>5322</v>
      </c>
      <c r="B5314">
        <v>175.19647020399401</v>
      </c>
      <c r="C5314">
        <v>177.22247510850499</v>
      </c>
      <c r="D5314">
        <v>171.34533661458801</v>
      </c>
      <c r="E5314">
        <v>176.20947265625</v>
      </c>
      <c r="F5314">
        <v>3380800</v>
      </c>
      <c r="G5314">
        <v>0</v>
      </c>
      <c r="H5314">
        <v>0</v>
      </c>
      <c r="I5314" t="s">
        <v>10</v>
      </c>
    </row>
    <row r="5315" spans="1:9" x14ac:dyDescent="0.25">
      <c r="A5315" t="s">
        <v>5323</v>
      </c>
      <c r="B5315">
        <v>170.92619544146501</v>
      </c>
      <c r="C5315">
        <v>180.75928526869399</v>
      </c>
      <c r="D5315">
        <v>170.419694095247</v>
      </c>
      <c r="E5315">
        <v>180.16545104980401</v>
      </c>
      <c r="F5315">
        <v>3467400</v>
      </c>
      <c r="G5315">
        <v>0</v>
      </c>
      <c r="H5315">
        <v>0</v>
      </c>
      <c r="I5315" t="s">
        <v>10</v>
      </c>
    </row>
    <row r="5316" spans="1:9" x14ac:dyDescent="0.25">
      <c r="A5316" t="s">
        <v>5324</v>
      </c>
      <c r="B5316">
        <v>187.73673895899299</v>
      </c>
      <c r="C5316">
        <v>187.73673895899299</v>
      </c>
      <c r="D5316">
        <v>177.91239085562199</v>
      </c>
      <c r="E5316">
        <v>183.02978515625</v>
      </c>
      <c r="F5316">
        <v>3099100</v>
      </c>
      <c r="G5316">
        <v>0</v>
      </c>
      <c r="H5316">
        <v>0</v>
      </c>
      <c r="I5316" t="s">
        <v>10</v>
      </c>
    </row>
    <row r="5317" spans="1:9" x14ac:dyDescent="0.25">
      <c r="A5317" t="s">
        <v>5325</v>
      </c>
      <c r="B5317">
        <v>183.387846310642</v>
      </c>
      <c r="C5317">
        <v>184.07772805989799</v>
      </c>
      <c r="D5317">
        <v>179.40571235134499</v>
      </c>
      <c r="E5317">
        <v>180.06066894531199</v>
      </c>
      <c r="F5317">
        <v>1798300</v>
      </c>
      <c r="G5317">
        <v>0</v>
      </c>
      <c r="H5317">
        <v>0</v>
      </c>
      <c r="I5317" t="s">
        <v>10</v>
      </c>
    </row>
    <row r="5318" spans="1:9" x14ac:dyDescent="0.25">
      <c r="A5318" t="s">
        <v>5326</v>
      </c>
      <c r="B5318">
        <v>178.13943740348401</v>
      </c>
      <c r="C5318">
        <v>180.995038107071</v>
      </c>
      <c r="D5318">
        <v>176.98670758450899</v>
      </c>
      <c r="E5318">
        <v>178.00843811035099</v>
      </c>
      <c r="F5318">
        <v>2051700</v>
      </c>
      <c r="G5318">
        <v>0</v>
      </c>
      <c r="H5318">
        <v>0</v>
      </c>
      <c r="I5318" t="s">
        <v>10</v>
      </c>
    </row>
    <row r="5319" spans="1:9" x14ac:dyDescent="0.25">
      <c r="A5319" t="s">
        <v>5327</v>
      </c>
      <c r="B5319">
        <v>180.811719765736</v>
      </c>
      <c r="C5319">
        <v>181.13482748105801</v>
      </c>
      <c r="D5319">
        <v>175.50220239771599</v>
      </c>
      <c r="E5319">
        <v>176.07856750488199</v>
      </c>
      <c r="F5319">
        <v>4962400</v>
      </c>
      <c r="G5319">
        <v>0</v>
      </c>
      <c r="H5319">
        <v>0</v>
      </c>
      <c r="I5319" t="s">
        <v>10</v>
      </c>
    </row>
    <row r="5320" spans="1:9" x14ac:dyDescent="0.25">
      <c r="A5320" t="s">
        <v>5328</v>
      </c>
      <c r="B5320">
        <v>175.51964013583699</v>
      </c>
      <c r="C5320">
        <v>178.65469585052</v>
      </c>
      <c r="D5320">
        <v>174.65509263027101</v>
      </c>
      <c r="E5320">
        <v>177.64169311523401</v>
      </c>
      <c r="F5320">
        <v>1806900</v>
      </c>
      <c r="G5320">
        <v>0</v>
      </c>
      <c r="H5320">
        <v>0</v>
      </c>
      <c r="I5320" t="s">
        <v>10</v>
      </c>
    </row>
    <row r="5321" spans="1:9" x14ac:dyDescent="0.25">
      <c r="A5321" t="s">
        <v>5329</v>
      </c>
      <c r="B5321">
        <v>180.33136515717499</v>
      </c>
      <c r="C5321">
        <v>181.213368489955</v>
      </c>
      <c r="D5321">
        <v>177.83379704862801</v>
      </c>
      <c r="E5321">
        <v>178.829330444335</v>
      </c>
      <c r="F5321">
        <v>2451800</v>
      </c>
      <c r="G5321">
        <v>0</v>
      </c>
      <c r="H5321">
        <v>0</v>
      </c>
      <c r="I5321" t="s">
        <v>10</v>
      </c>
    </row>
    <row r="5322" spans="1:9" x14ac:dyDescent="0.25">
      <c r="A5322" t="s">
        <v>5330</v>
      </c>
      <c r="B5322">
        <v>176.69852200251199</v>
      </c>
      <c r="C5322">
        <v>176.934310065879</v>
      </c>
      <c r="D5322">
        <v>172.367083952104</v>
      </c>
      <c r="E5322">
        <v>172.92597961425699</v>
      </c>
      <c r="F5322">
        <v>2756700</v>
      </c>
      <c r="G5322">
        <v>0</v>
      </c>
      <c r="H5322">
        <v>0</v>
      </c>
      <c r="I5322" t="s">
        <v>10</v>
      </c>
    </row>
    <row r="5323" spans="1:9" x14ac:dyDescent="0.25">
      <c r="A5323" t="s">
        <v>5331</v>
      </c>
      <c r="B5323">
        <v>172.78629149651599</v>
      </c>
      <c r="C5323">
        <v>181.108605971202</v>
      </c>
      <c r="D5323">
        <v>172.567972620842</v>
      </c>
      <c r="E5323">
        <v>180.85536193847599</v>
      </c>
      <c r="F5323">
        <v>3466500</v>
      </c>
      <c r="G5323">
        <v>0</v>
      </c>
      <c r="H5323">
        <v>0</v>
      </c>
      <c r="I5323" t="s">
        <v>10</v>
      </c>
    </row>
    <row r="5324" spans="1:9" x14ac:dyDescent="0.25">
      <c r="A5324" t="s">
        <v>5332</v>
      </c>
      <c r="B5324">
        <v>173.78177883329499</v>
      </c>
      <c r="C5324">
        <v>174.86464496578299</v>
      </c>
      <c r="D5324">
        <v>164.621116448506</v>
      </c>
      <c r="E5324">
        <v>165.21495056152301</v>
      </c>
      <c r="F5324">
        <v>9530700</v>
      </c>
      <c r="G5324">
        <v>0</v>
      </c>
      <c r="H5324">
        <v>0</v>
      </c>
      <c r="I5324" t="s">
        <v>10</v>
      </c>
    </row>
    <row r="5325" spans="1:9" x14ac:dyDescent="0.25">
      <c r="A5325" t="s">
        <v>5333</v>
      </c>
      <c r="B5325">
        <v>167.12744857344299</v>
      </c>
      <c r="C5325">
        <v>169.32809296440701</v>
      </c>
      <c r="D5325">
        <v>164.75213844419901</v>
      </c>
      <c r="E5325">
        <v>168.95259094238199</v>
      </c>
      <c r="F5325">
        <v>3736000</v>
      </c>
      <c r="G5325">
        <v>0</v>
      </c>
      <c r="H5325">
        <v>0</v>
      </c>
      <c r="I5325" t="s">
        <v>10</v>
      </c>
    </row>
    <row r="5326" spans="1:9" x14ac:dyDescent="0.25">
      <c r="A5326" t="s">
        <v>5334</v>
      </c>
      <c r="B5326">
        <v>169.27568059525501</v>
      </c>
      <c r="C5326">
        <v>173.266555103857</v>
      </c>
      <c r="D5326">
        <v>169.083558963652</v>
      </c>
      <c r="E5326">
        <v>172.57666015625</v>
      </c>
      <c r="F5326">
        <v>3102800</v>
      </c>
      <c r="G5326">
        <v>0</v>
      </c>
      <c r="H5326">
        <v>0</v>
      </c>
      <c r="I5326" t="s">
        <v>10</v>
      </c>
    </row>
    <row r="5327" spans="1:9" x14ac:dyDescent="0.25">
      <c r="A5327" t="s">
        <v>5335</v>
      </c>
      <c r="B5327">
        <v>173.67702397403599</v>
      </c>
      <c r="C5327">
        <v>174.42804138631701</v>
      </c>
      <c r="D5327">
        <v>170.74281795920399</v>
      </c>
      <c r="E5327">
        <v>172.53303527832</v>
      </c>
      <c r="F5327">
        <v>2620100</v>
      </c>
      <c r="G5327">
        <v>0</v>
      </c>
      <c r="H5327">
        <v>0</v>
      </c>
      <c r="I5327" t="s">
        <v>10</v>
      </c>
    </row>
    <row r="5328" spans="1:9" x14ac:dyDescent="0.25">
      <c r="A5328" t="s">
        <v>5336</v>
      </c>
      <c r="B5328">
        <v>176.83823039473501</v>
      </c>
      <c r="C5328">
        <v>177.27486800064801</v>
      </c>
      <c r="D5328">
        <v>172.14874677127</v>
      </c>
      <c r="E5328">
        <v>172.384521484375</v>
      </c>
      <c r="F5328">
        <v>2699400</v>
      </c>
      <c r="G5328">
        <v>0</v>
      </c>
      <c r="H5328">
        <v>0</v>
      </c>
      <c r="I5328" t="s">
        <v>10</v>
      </c>
    </row>
    <row r="5329" spans="1:9" x14ac:dyDescent="0.25">
      <c r="A5329" t="s">
        <v>5337</v>
      </c>
      <c r="B5329">
        <v>175.82526071625099</v>
      </c>
      <c r="C5329">
        <v>181.45788421715</v>
      </c>
      <c r="D5329">
        <v>175.64188034966301</v>
      </c>
      <c r="E5329">
        <v>181.08238220214801</v>
      </c>
      <c r="F5329">
        <v>3567700</v>
      </c>
      <c r="G5329">
        <v>0</v>
      </c>
      <c r="H5329">
        <v>0</v>
      </c>
      <c r="I5329" t="s">
        <v>10</v>
      </c>
    </row>
    <row r="5330" spans="1:9" x14ac:dyDescent="0.25">
      <c r="A5330" t="s">
        <v>5338</v>
      </c>
      <c r="B5330">
        <v>179.458086320077</v>
      </c>
      <c r="C5330">
        <v>179.641480008569</v>
      </c>
      <c r="D5330">
        <v>173.947720935408</v>
      </c>
      <c r="E5330">
        <v>174.09617614746</v>
      </c>
      <c r="F5330">
        <v>2853500</v>
      </c>
      <c r="G5330">
        <v>0</v>
      </c>
      <c r="H5330">
        <v>0</v>
      </c>
      <c r="I5330" t="s">
        <v>10</v>
      </c>
    </row>
    <row r="5331" spans="1:9" x14ac:dyDescent="0.25">
      <c r="A5331" t="s">
        <v>5339</v>
      </c>
      <c r="B5331">
        <v>174.25338220224</v>
      </c>
      <c r="C5331">
        <v>177.49324007352499</v>
      </c>
      <c r="D5331">
        <v>173.79928854989399</v>
      </c>
      <c r="E5331">
        <v>176.61996459960901</v>
      </c>
      <c r="F5331">
        <v>2789700</v>
      </c>
      <c r="G5331">
        <v>0</v>
      </c>
      <c r="H5331">
        <v>0</v>
      </c>
      <c r="I5331" t="s">
        <v>10</v>
      </c>
    </row>
    <row r="5332" spans="1:9" x14ac:dyDescent="0.25">
      <c r="A5332" t="s">
        <v>5340</v>
      </c>
      <c r="B5332">
        <v>176.49768799505199</v>
      </c>
      <c r="C5332">
        <v>176.83826486103899</v>
      </c>
      <c r="D5332">
        <v>170.288699495815</v>
      </c>
      <c r="E5332">
        <v>171.886795043945</v>
      </c>
      <c r="F5332">
        <v>3160100</v>
      </c>
      <c r="G5332">
        <v>0</v>
      </c>
      <c r="H5332">
        <v>0</v>
      </c>
      <c r="I5332" t="s">
        <v>10</v>
      </c>
    </row>
    <row r="5333" spans="1:9" x14ac:dyDescent="0.25">
      <c r="A5333" t="s">
        <v>5341</v>
      </c>
      <c r="B5333">
        <v>171.92173231028801</v>
      </c>
      <c r="C5333">
        <v>180.174195912063</v>
      </c>
      <c r="D5333">
        <v>171.88680715560099</v>
      </c>
      <c r="E5333">
        <v>179.510498046875</v>
      </c>
      <c r="F5333">
        <v>4414800</v>
      </c>
      <c r="G5333">
        <v>0</v>
      </c>
      <c r="H5333">
        <v>0</v>
      </c>
      <c r="I5333" t="s">
        <v>10</v>
      </c>
    </row>
    <row r="5334" spans="1:9" x14ac:dyDescent="0.25">
      <c r="A5334" t="s">
        <v>5342</v>
      </c>
      <c r="B5334">
        <v>182.51453303197499</v>
      </c>
      <c r="C5334">
        <v>185.990164906047</v>
      </c>
      <c r="D5334">
        <v>180.76798247664499</v>
      </c>
      <c r="E5334">
        <v>182.409744262695</v>
      </c>
      <c r="F5334">
        <v>4449600</v>
      </c>
      <c r="G5334">
        <v>0</v>
      </c>
      <c r="H5334">
        <v>0</v>
      </c>
      <c r="I5334" t="s">
        <v>10</v>
      </c>
    </row>
    <row r="5335" spans="1:9" x14ac:dyDescent="0.25">
      <c r="A5335" t="s">
        <v>5343</v>
      </c>
      <c r="B5335">
        <v>184.63661156359399</v>
      </c>
      <c r="C5335">
        <v>187.14292102454701</v>
      </c>
      <c r="D5335">
        <v>180.77673589173099</v>
      </c>
      <c r="E5335">
        <v>186.88966369628901</v>
      </c>
      <c r="F5335">
        <v>5202000</v>
      </c>
      <c r="G5335">
        <v>0</v>
      </c>
      <c r="H5335">
        <v>0</v>
      </c>
      <c r="I5335" t="s">
        <v>10</v>
      </c>
    </row>
    <row r="5336" spans="1:9" x14ac:dyDescent="0.25">
      <c r="A5336" t="s">
        <v>5344</v>
      </c>
      <c r="B5336">
        <v>195.93677389919</v>
      </c>
      <c r="C5336">
        <v>196.69653246779299</v>
      </c>
      <c r="D5336">
        <v>187.48347542998201</v>
      </c>
      <c r="E5336">
        <v>189.41340637207</v>
      </c>
      <c r="F5336">
        <v>12516700</v>
      </c>
      <c r="G5336">
        <v>0</v>
      </c>
      <c r="H5336">
        <v>0</v>
      </c>
      <c r="I5336" t="s">
        <v>10</v>
      </c>
    </row>
    <row r="5337" spans="1:9" x14ac:dyDescent="0.25">
      <c r="A5337" t="s">
        <v>5345</v>
      </c>
      <c r="B5337">
        <v>186.45298571524</v>
      </c>
      <c r="C5337">
        <v>192.52225909867801</v>
      </c>
      <c r="D5337">
        <v>186.44425776016399</v>
      </c>
      <c r="E5337">
        <v>187.46598815917901</v>
      </c>
      <c r="F5337">
        <v>5769600</v>
      </c>
      <c r="G5337">
        <v>0</v>
      </c>
      <c r="H5337">
        <v>0</v>
      </c>
      <c r="I5337" t="s">
        <v>10</v>
      </c>
    </row>
    <row r="5338" spans="1:9" x14ac:dyDescent="0.25">
      <c r="A5338" t="s">
        <v>5346</v>
      </c>
      <c r="B5338">
        <v>187.66686299716201</v>
      </c>
      <c r="C5338">
        <v>187.902651067184</v>
      </c>
      <c r="D5338">
        <v>184.479413374237</v>
      </c>
      <c r="E5338">
        <v>184.619140625</v>
      </c>
      <c r="F5338">
        <v>3614300</v>
      </c>
      <c r="G5338">
        <v>0</v>
      </c>
      <c r="H5338">
        <v>0</v>
      </c>
      <c r="I5338" t="s">
        <v>10</v>
      </c>
    </row>
    <row r="5339" spans="1:9" x14ac:dyDescent="0.25">
      <c r="A5339" t="s">
        <v>5347</v>
      </c>
      <c r="B5339">
        <v>184.02528420211101</v>
      </c>
      <c r="C5339">
        <v>186.156077880455</v>
      </c>
      <c r="D5339">
        <v>183.60611582567199</v>
      </c>
      <c r="E5339">
        <v>184.881103515625</v>
      </c>
      <c r="F5339">
        <v>2268700</v>
      </c>
      <c r="G5339">
        <v>0</v>
      </c>
      <c r="H5339">
        <v>0</v>
      </c>
      <c r="I5339" t="s">
        <v>10</v>
      </c>
    </row>
    <row r="5340" spans="1:9" x14ac:dyDescent="0.25">
      <c r="A5340" t="s">
        <v>5348</v>
      </c>
      <c r="B5340">
        <v>185.35267453058199</v>
      </c>
      <c r="C5340">
        <v>186.71498180853999</v>
      </c>
      <c r="D5340">
        <v>183.72838200875799</v>
      </c>
      <c r="E5340">
        <v>185.15182495117099</v>
      </c>
      <c r="F5340">
        <v>3393500</v>
      </c>
      <c r="G5340">
        <v>0</v>
      </c>
      <c r="H5340">
        <v>0</v>
      </c>
      <c r="I5340" t="s">
        <v>10</v>
      </c>
    </row>
    <row r="5341" spans="1:9" x14ac:dyDescent="0.25">
      <c r="A5341" t="s">
        <v>5349</v>
      </c>
      <c r="B5341">
        <v>183.824468853404</v>
      </c>
      <c r="C5341">
        <v>184.261106546642</v>
      </c>
      <c r="D5341">
        <v>179.327105943097</v>
      </c>
      <c r="E5341">
        <v>179.89472961425699</v>
      </c>
      <c r="F5341">
        <v>4978400</v>
      </c>
      <c r="G5341">
        <v>0</v>
      </c>
      <c r="H5341">
        <v>0</v>
      </c>
      <c r="I5341" t="s">
        <v>10</v>
      </c>
    </row>
    <row r="5342" spans="1:9" x14ac:dyDescent="0.25">
      <c r="A5342" t="s">
        <v>5350</v>
      </c>
      <c r="B5342">
        <v>179.10878806998599</v>
      </c>
      <c r="C5342">
        <v>179.91219983089701</v>
      </c>
      <c r="D5342">
        <v>176.44529546172899</v>
      </c>
      <c r="E5342">
        <v>177.29237365722599</v>
      </c>
      <c r="F5342">
        <v>4088600</v>
      </c>
      <c r="G5342">
        <v>0</v>
      </c>
      <c r="H5342">
        <v>0</v>
      </c>
      <c r="I5342" t="s">
        <v>10</v>
      </c>
    </row>
    <row r="5343" spans="1:9" x14ac:dyDescent="0.25">
      <c r="A5343" t="s">
        <v>5351</v>
      </c>
      <c r="B5343">
        <v>177.274876552027</v>
      </c>
      <c r="C5343">
        <v>178.960291396093</v>
      </c>
      <c r="D5343">
        <v>175.807780521448</v>
      </c>
      <c r="E5343">
        <v>175.93876647949199</v>
      </c>
      <c r="F5343">
        <v>3191500</v>
      </c>
      <c r="G5343">
        <v>0</v>
      </c>
      <c r="H5343">
        <v>0</v>
      </c>
      <c r="I5343" t="s">
        <v>10</v>
      </c>
    </row>
    <row r="5344" spans="1:9" x14ac:dyDescent="0.25">
      <c r="A5344" t="s">
        <v>5352</v>
      </c>
      <c r="B5344">
        <v>174.742411113868</v>
      </c>
      <c r="C5344">
        <v>178.30536298395</v>
      </c>
      <c r="D5344">
        <v>174.29703213626499</v>
      </c>
      <c r="E5344">
        <v>177.29237365722599</v>
      </c>
      <c r="F5344">
        <v>2601200</v>
      </c>
      <c r="G5344">
        <v>0</v>
      </c>
      <c r="H5344">
        <v>0</v>
      </c>
      <c r="I5344" t="s">
        <v>10</v>
      </c>
    </row>
    <row r="5345" spans="1:9" x14ac:dyDescent="0.25">
      <c r="A5345" t="s">
        <v>5353</v>
      </c>
      <c r="B5345">
        <v>176.32305104623899</v>
      </c>
      <c r="C5345">
        <v>177.798888703313</v>
      </c>
      <c r="D5345">
        <v>175.606958774117</v>
      </c>
      <c r="E5345">
        <v>176.06979370117099</v>
      </c>
      <c r="F5345">
        <v>2139600</v>
      </c>
      <c r="G5345">
        <v>0</v>
      </c>
      <c r="H5345">
        <v>0</v>
      </c>
      <c r="I5345" t="s">
        <v>10</v>
      </c>
    </row>
    <row r="5346" spans="1:9" x14ac:dyDescent="0.25">
      <c r="A5346" t="s">
        <v>5354</v>
      </c>
      <c r="B5346">
        <v>176.139640238037</v>
      </c>
      <c r="C5346">
        <v>178.052115438762</v>
      </c>
      <c r="D5346">
        <v>174.32322586143999</v>
      </c>
      <c r="E5346">
        <v>176.90812683105401</v>
      </c>
      <c r="F5346">
        <v>2635000</v>
      </c>
      <c r="G5346">
        <v>0</v>
      </c>
      <c r="H5346">
        <v>0</v>
      </c>
      <c r="I5346" t="s">
        <v>10</v>
      </c>
    </row>
    <row r="5347" spans="1:9" x14ac:dyDescent="0.25">
      <c r="A5347" t="s">
        <v>5355</v>
      </c>
      <c r="B5347">
        <v>174.21841645535699</v>
      </c>
      <c r="C5347">
        <v>174.64632613492299</v>
      </c>
      <c r="D5347">
        <v>171.42393825493201</v>
      </c>
      <c r="E5347">
        <v>174.24461364746</v>
      </c>
      <c r="F5347">
        <v>3057900</v>
      </c>
      <c r="G5347">
        <v>0</v>
      </c>
      <c r="H5347">
        <v>0</v>
      </c>
      <c r="I5347" t="s">
        <v>10</v>
      </c>
    </row>
    <row r="5348" spans="1:9" x14ac:dyDescent="0.25">
      <c r="A5348" t="s">
        <v>5356</v>
      </c>
      <c r="B5348">
        <v>174.51536021141601</v>
      </c>
      <c r="C5348">
        <v>174.51536021141601</v>
      </c>
      <c r="D5348">
        <v>171.607351405868</v>
      </c>
      <c r="E5348">
        <v>172.873611450195</v>
      </c>
      <c r="F5348">
        <v>2399700</v>
      </c>
      <c r="G5348">
        <v>0</v>
      </c>
      <c r="H5348">
        <v>0</v>
      </c>
      <c r="I5348" t="s">
        <v>10</v>
      </c>
    </row>
    <row r="5349" spans="1:9" x14ac:dyDescent="0.25">
      <c r="A5349" t="s">
        <v>5357</v>
      </c>
      <c r="B5349">
        <v>173.33646336517401</v>
      </c>
      <c r="C5349">
        <v>174.55031580919399</v>
      </c>
      <c r="D5349">
        <v>171.62483747696101</v>
      </c>
      <c r="E5349">
        <v>174.12240600585901</v>
      </c>
      <c r="F5349">
        <v>2294600</v>
      </c>
      <c r="G5349">
        <v>0</v>
      </c>
      <c r="H5349">
        <v>0</v>
      </c>
      <c r="I5349" t="s">
        <v>10</v>
      </c>
    </row>
    <row r="5350" spans="1:9" x14ac:dyDescent="0.25">
      <c r="A5350" t="s">
        <v>5358</v>
      </c>
      <c r="B5350">
        <v>174.08742479744501</v>
      </c>
      <c r="C5350">
        <v>176.15708285664499</v>
      </c>
      <c r="D5350">
        <v>173.32766627593199</v>
      </c>
      <c r="E5350">
        <v>176.08721923828099</v>
      </c>
      <c r="F5350">
        <v>1944700</v>
      </c>
      <c r="G5350">
        <v>0</v>
      </c>
      <c r="H5350">
        <v>0</v>
      </c>
      <c r="I5350" t="s">
        <v>10</v>
      </c>
    </row>
    <row r="5351" spans="1:9" x14ac:dyDescent="0.25">
      <c r="A5351" t="s">
        <v>5359</v>
      </c>
      <c r="B5351">
        <v>177.42336775969201</v>
      </c>
      <c r="C5351">
        <v>178.85553893387001</v>
      </c>
      <c r="D5351">
        <v>177.28364049266901</v>
      </c>
      <c r="E5351">
        <v>178.602294921875</v>
      </c>
      <c r="F5351">
        <v>2232400</v>
      </c>
      <c r="G5351">
        <v>0</v>
      </c>
      <c r="H5351">
        <v>0</v>
      </c>
      <c r="I5351" t="s">
        <v>10</v>
      </c>
    </row>
    <row r="5352" spans="1:9" x14ac:dyDescent="0.25">
      <c r="A5352" t="s">
        <v>5360</v>
      </c>
      <c r="B5352">
        <v>179.021457405977</v>
      </c>
      <c r="C5352">
        <v>180.14797681147701</v>
      </c>
      <c r="D5352">
        <v>177.999726784675</v>
      </c>
      <c r="E5352">
        <v>178.36650085449199</v>
      </c>
      <c r="F5352">
        <v>1882400</v>
      </c>
      <c r="G5352">
        <v>0</v>
      </c>
      <c r="H5352">
        <v>0</v>
      </c>
      <c r="I5352" t="s">
        <v>10</v>
      </c>
    </row>
    <row r="5353" spans="1:9" x14ac:dyDescent="0.25">
      <c r="A5353" t="s">
        <v>5361</v>
      </c>
      <c r="B5353">
        <v>177.69406356955</v>
      </c>
      <c r="C5353">
        <v>182.339894803623</v>
      </c>
      <c r="D5353">
        <v>176.79459102970301</v>
      </c>
      <c r="E5353">
        <v>181.87705993652301</v>
      </c>
      <c r="F5353">
        <v>3075000</v>
      </c>
      <c r="G5353">
        <v>0</v>
      </c>
      <c r="H5353">
        <v>0</v>
      </c>
      <c r="I5353" t="s">
        <v>10</v>
      </c>
    </row>
    <row r="5354" spans="1:9" x14ac:dyDescent="0.25">
      <c r="A5354" t="s">
        <v>5362</v>
      </c>
      <c r="B5354">
        <v>183.02975485054799</v>
      </c>
      <c r="C5354">
        <v>183.94669652006201</v>
      </c>
      <c r="D5354">
        <v>181.67617555984799</v>
      </c>
      <c r="E5354">
        <v>182.84637451171801</v>
      </c>
      <c r="F5354">
        <v>2432800</v>
      </c>
      <c r="G5354">
        <v>0</v>
      </c>
      <c r="H5354">
        <v>0</v>
      </c>
      <c r="I5354" t="s">
        <v>10</v>
      </c>
    </row>
    <row r="5355" spans="1:9" x14ac:dyDescent="0.25">
      <c r="A5355" t="s">
        <v>5363</v>
      </c>
      <c r="B5355">
        <v>185.76317822556999</v>
      </c>
      <c r="C5355">
        <v>189.45713011405701</v>
      </c>
      <c r="D5355">
        <v>183.85070261677501</v>
      </c>
      <c r="E5355">
        <v>184.31353759765599</v>
      </c>
      <c r="F5355">
        <v>4042700</v>
      </c>
      <c r="G5355">
        <v>0</v>
      </c>
      <c r="H5355">
        <v>0</v>
      </c>
      <c r="I5355" t="s">
        <v>10</v>
      </c>
    </row>
    <row r="5356" spans="1:9" x14ac:dyDescent="0.25">
      <c r="A5356" t="s">
        <v>5364</v>
      </c>
      <c r="B5356">
        <v>187.49222033037799</v>
      </c>
      <c r="C5356">
        <v>188.583814549029</v>
      </c>
      <c r="D5356">
        <v>182.75034144062101</v>
      </c>
      <c r="E5356">
        <v>185.24790954589801</v>
      </c>
      <c r="F5356">
        <v>2439400</v>
      </c>
      <c r="G5356">
        <v>0</v>
      </c>
      <c r="H5356">
        <v>0</v>
      </c>
      <c r="I5356" t="s">
        <v>10</v>
      </c>
    </row>
    <row r="5357" spans="1:9" x14ac:dyDescent="0.25">
      <c r="A5357" t="s">
        <v>5365</v>
      </c>
      <c r="B5357">
        <v>183.74589271865599</v>
      </c>
      <c r="C5357">
        <v>185.309049928848</v>
      </c>
      <c r="D5357">
        <v>181.37058240167801</v>
      </c>
      <c r="E5357">
        <v>181.98187255859301</v>
      </c>
      <c r="F5357">
        <v>2219900</v>
      </c>
      <c r="G5357">
        <v>0</v>
      </c>
      <c r="H5357">
        <v>0</v>
      </c>
      <c r="I5357" t="s">
        <v>10</v>
      </c>
    </row>
    <row r="5358" spans="1:9" x14ac:dyDescent="0.25">
      <c r="A5358" t="s">
        <v>5366</v>
      </c>
      <c r="B5358">
        <v>181.16968569775301</v>
      </c>
      <c r="C5358">
        <v>182.933692074291</v>
      </c>
      <c r="D5358">
        <v>180.42739641966901</v>
      </c>
      <c r="E5358">
        <v>181.61505126953099</v>
      </c>
      <c r="F5358">
        <v>2287600</v>
      </c>
      <c r="G5358">
        <v>0</v>
      </c>
      <c r="H5358">
        <v>0</v>
      </c>
      <c r="I5358" t="s">
        <v>10</v>
      </c>
    </row>
    <row r="5359" spans="1:9" x14ac:dyDescent="0.25">
      <c r="A5359" t="s">
        <v>5367</v>
      </c>
      <c r="B5359">
        <v>180.76799473054399</v>
      </c>
      <c r="C5359">
        <v>181.51028409692699</v>
      </c>
      <c r="D5359">
        <v>176.86445290875901</v>
      </c>
      <c r="E5359">
        <v>177.33602905273401</v>
      </c>
      <c r="F5359">
        <v>3922600</v>
      </c>
      <c r="G5359">
        <v>0</v>
      </c>
      <c r="H5359">
        <v>0</v>
      </c>
      <c r="I5359" t="s">
        <v>10</v>
      </c>
    </row>
    <row r="5360" spans="1:9" x14ac:dyDescent="0.25">
      <c r="A5360" t="s">
        <v>5368</v>
      </c>
      <c r="B5360">
        <v>177.66783486415301</v>
      </c>
      <c r="C5360">
        <v>177.78136490297101</v>
      </c>
      <c r="D5360">
        <v>175.615646161298</v>
      </c>
      <c r="E5360">
        <v>175.79902648925699</v>
      </c>
      <c r="F5360">
        <v>3067900</v>
      </c>
      <c r="G5360">
        <v>0</v>
      </c>
      <c r="H5360">
        <v>0</v>
      </c>
      <c r="I5360" t="s">
        <v>10</v>
      </c>
    </row>
    <row r="5361" spans="1:9" x14ac:dyDescent="0.25">
      <c r="A5361" t="s">
        <v>5369</v>
      </c>
      <c r="B5361">
        <v>176.75093385358301</v>
      </c>
      <c r="C5361">
        <v>179.98206346120901</v>
      </c>
      <c r="D5361">
        <v>176.20077941819699</v>
      </c>
      <c r="E5361">
        <v>177.29237365722599</v>
      </c>
      <c r="F5361">
        <v>2458500</v>
      </c>
      <c r="G5361">
        <v>0</v>
      </c>
      <c r="H5361">
        <v>0</v>
      </c>
      <c r="I5361" t="s">
        <v>10</v>
      </c>
    </row>
    <row r="5362" spans="1:9" x14ac:dyDescent="0.25">
      <c r="A5362" t="s">
        <v>5370</v>
      </c>
      <c r="B5362">
        <v>175.31878000315999</v>
      </c>
      <c r="C5362">
        <v>177.51943793670799</v>
      </c>
      <c r="D5362">
        <v>174.952005901756</v>
      </c>
      <c r="E5362">
        <v>176.27066040039</v>
      </c>
      <c r="F5362">
        <v>1764200</v>
      </c>
      <c r="G5362">
        <v>0</v>
      </c>
      <c r="H5362">
        <v>0</v>
      </c>
      <c r="I5362" t="s">
        <v>10</v>
      </c>
    </row>
    <row r="5363" spans="1:9" x14ac:dyDescent="0.25">
      <c r="A5363" t="s">
        <v>5371</v>
      </c>
      <c r="B5363">
        <v>174.751168326775</v>
      </c>
      <c r="C5363">
        <v>177.58058586507201</v>
      </c>
      <c r="D5363">
        <v>174.49792428397799</v>
      </c>
      <c r="E5363">
        <v>176.77716064453099</v>
      </c>
      <c r="F5363">
        <v>1780900</v>
      </c>
      <c r="G5363">
        <v>0</v>
      </c>
      <c r="H5363">
        <v>0</v>
      </c>
      <c r="I5363" t="s">
        <v>10</v>
      </c>
    </row>
    <row r="5364" spans="1:9" x14ac:dyDescent="0.25">
      <c r="A5364" t="s">
        <v>5372</v>
      </c>
      <c r="B5364">
        <v>177.37092993266</v>
      </c>
      <c r="C5364">
        <v>181.143471942627</v>
      </c>
      <c r="D5364">
        <v>175.80777315662499</v>
      </c>
      <c r="E5364">
        <v>181.06488037109301</v>
      </c>
      <c r="F5364">
        <v>3097400</v>
      </c>
      <c r="G5364">
        <v>0</v>
      </c>
      <c r="H5364">
        <v>0</v>
      </c>
      <c r="I5364" t="s">
        <v>10</v>
      </c>
    </row>
    <row r="5365" spans="1:9" x14ac:dyDescent="0.25">
      <c r="A5365" t="s">
        <v>5373</v>
      </c>
      <c r="B5365">
        <v>183.37910320334501</v>
      </c>
      <c r="C5365">
        <v>183.815740896584</v>
      </c>
      <c r="D5365">
        <v>179.16990944446599</v>
      </c>
      <c r="E5365">
        <v>179.89472961425699</v>
      </c>
      <c r="F5365">
        <v>2627600</v>
      </c>
      <c r="G5365">
        <v>0</v>
      </c>
      <c r="H5365">
        <v>0</v>
      </c>
      <c r="I5365" t="s">
        <v>10</v>
      </c>
    </row>
    <row r="5366" spans="1:9" x14ac:dyDescent="0.25">
      <c r="A5366" t="s">
        <v>5374</v>
      </c>
      <c r="B5366">
        <v>179.79867090746299</v>
      </c>
      <c r="C5366">
        <v>181.01252317596499</v>
      </c>
      <c r="D5366">
        <v>179.04765353323799</v>
      </c>
      <c r="E5366">
        <v>180.96012878417901</v>
      </c>
      <c r="F5366">
        <v>2563200</v>
      </c>
      <c r="G5366">
        <v>0</v>
      </c>
      <c r="H5366">
        <v>0</v>
      </c>
      <c r="I5366" t="s">
        <v>10</v>
      </c>
    </row>
    <row r="5367" spans="1:9" x14ac:dyDescent="0.25">
      <c r="A5367" t="s">
        <v>5375</v>
      </c>
      <c r="B5367">
        <v>180.48851746653801</v>
      </c>
      <c r="C5367">
        <v>186.00762329559299</v>
      </c>
      <c r="D5367">
        <v>180.25274274940699</v>
      </c>
      <c r="E5367">
        <v>183.518783569335</v>
      </c>
      <c r="F5367">
        <v>3692400</v>
      </c>
      <c r="G5367">
        <v>0</v>
      </c>
      <c r="H5367">
        <v>0</v>
      </c>
      <c r="I5367" t="s">
        <v>10</v>
      </c>
    </row>
    <row r="5368" spans="1:9" x14ac:dyDescent="0.25">
      <c r="A5368" t="s">
        <v>5376</v>
      </c>
      <c r="B5368">
        <v>185.03828448523899</v>
      </c>
      <c r="C5368">
        <v>185.13434529174401</v>
      </c>
      <c r="D5368">
        <v>180.84656079474101</v>
      </c>
      <c r="E5368">
        <v>181.38800048828099</v>
      </c>
      <c r="F5368">
        <v>3697400</v>
      </c>
      <c r="G5368">
        <v>0</v>
      </c>
      <c r="H5368">
        <v>0</v>
      </c>
      <c r="I5368" t="s">
        <v>10</v>
      </c>
    </row>
    <row r="5369" spans="1:9" x14ac:dyDescent="0.25">
      <c r="A5369" t="s">
        <v>5377</v>
      </c>
      <c r="B5369">
        <v>180.54461812434599</v>
      </c>
      <c r="C5369">
        <v>181.344113324673</v>
      </c>
      <c r="D5369">
        <v>178.90171031740201</v>
      </c>
      <c r="E5369">
        <v>179.991119384765</v>
      </c>
      <c r="F5369">
        <v>3046200</v>
      </c>
      <c r="G5369">
        <v>1.25</v>
      </c>
      <c r="H5369">
        <v>0</v>
      </c>
      <c r="I5369" t="s">
        <v>10</v>
      </c>
    </row>
    <row r="5370" spans="1:9" x14ac:dyDescent="0.25">
      <c r="A5370" t="s">
        <v>5378</v>
      </c>
      <c r="B5370">
        <v>178.875348753759</v>
      </c>
      <c r="C5370">
        <v>181.60767894592101</v>
      </c>
      <c r="D5370">
        <v>178.356986637055</v>
      </c>
      <c r="E5370">
        <v>180.50947570800699</v>
      </c>
      <c r="F5370">
        <v>2457000</v>
      </c>
      <c r="G5370">
        <v>0</v>
      </c>
      <c r="H5370">
        <v>0</v>
      </c>
      <c r="I5370" t="s">
        <v>10</v>
      </c>
    </row>
    <row r="5371" spans="1:9" x14ac:dyDescent="0.25">
      <c r="A5371" t="s">
        <v>5379</v>
      </c>
      <c r="B5371">
        <v>180.799373483382</v>
      </c>
      <c r="C5371">
        <v>185.315184259766</v>
      </c>
      <c r="D5371">
        <v>180.43037883696201</v>
      </c>
      <c r="E5371">
        <v>184.53326416015599</v>
      </c>
      <c r="F5371">
        <v>3565200</v>
      </c>
      <c r="G5371">
        <v>0</v>
      </c>
      <c r="H5371">
        <v>0</v>
      </c>
      <c r="I5371" t="s">
        <v>10</v>
      </c>
    </row>
    <row r="5372" spans="1:9" x14ac:dyDescent="0.25">
      <c r="A5372" t="s">
        <v>5380</v>
      </c>
      <c r="B5372">
        <v>186.035594621548</v>
      </c>
      <c r="C5372">
        <v>189.09298812545899</v>
      </c>
      <c r="D5372">
        <v>180.83450664271399</v>
      </c>
      <c r="E5372">
        <v>182.35441589355401</v>
      </c>
      <c r="F5372">
        <v>3533500</v>
      </c>
      <c r="G5372">
        <v>0</v>
      </c>
      <c r="H5372">
        <v>0</v>
      </c>
      <c r="I5372" t="s">
        <v>10</v>
      </c>
    </row>
    <row r="5373" spans="1:9" x14ac:dyDescent="0.25">
      <c r="A5373" t="s">
        <v>5381</v>
      </c>
      <c r="B5373">
        <v>185.28004380351899</v>
      </c>
      <c r="C5373">
        <v>187.441313437079</v>
      </c>
      <c r="D5373">
        <v>180.38645768348101</v>
      </c>
      <c r="E5373">
        <v>185.323974609375</v>
      </c>
      <c r="F5373">
        <v>3668900</v>
      </c>
      <c r="G5373">
        <v>0</v>
      </c>
      <c r="H5373">
        <v>0</v>
      </c>
      <c r="I5373" t="s">
        <v>10</v>
      </c>
    </row>
    <row r="5374" spans="1:9" x14ac:dyDescent="0.25">
      <c r="A5374" t="s">
        <v>5382</v>
      </c>
      <c r="B5374">
        <v>184.067620056078</v>
      </c>
      <c r="C5374">
        <v>184.46298389606699</v>
      </c>
      <c r="D5374">
        <v>176.828273812492</v>
      </c>
      <c r="E5374">
        <v>177.89132690429599</v>
      </c>
      <c r="F5374">
        <v>4574700</v>
      </c>
      <c r="G5374">
        <v>0</v>
      </c>
      <c r="H5374">
        <v>0</v>
      </c>
      <c r="I5374" t="s">
        <v>10</v>
      </c>
    </row>
    <row r="5375" spans="1:9" x14ac:dyDescent="0.25">
      <c r="A5375" t="s">
        <v>5383</v>
      </c>
      <c r="B5375">
        <v>179.39368736883301</v>
      </c>
      <c r="C5375">
        <v>179.95596685876899</v>
      </c>
      <c r="D5375">
        <v>177.49598906312301</v>
      </c>
      <c r="E5375">
        <v>177.66291809082</v>
      </c>
      <c r="F5375">
        <v>4681400</v>
      </c>
      <c r="G5375">
        <v>0</v>
      </c>
      <c r="H5375">
        <v>0</v>
      </c>
      <c r="I5375" t="s">
        <v>10</v>
      </c>
    </row>
    <row r="5376" spans="1:9" x14ac:dyDescent="0.25">
      <c r="A5376" t="s">
        <v>5384</v>
      </c>
      <c r="B5376">
        <v>178.98953657162301</v>
      </c>
      <c r="C5376">
        <v>180.41281695506299</v>
      </c>
      <c r="D5376">
        <v>175.31715171126399</v>
      </c>
      <c r="E5376">
        <v>175.72128295898401</v>
      </c>
      <c r="F5376">
        <v>2510300</v>
      </c>
      <c r="G5376">
        <v>0</v>
      </c>
      <c r="H5376">
        <v>0</v>
      </c>
      <c r="I5376" t="s">
        <v>10</v>
      </c>
    </row>
    <row r="5377" spans="1:9" x14ac:dyDescent="0.25">
      <c r="A5377" t="s">
        <v>5385</v>
      </c>
      <c r="B5377">
        <v>175.92336638321899</v>
      </c>
      <c r="C5377">
        <v>177.39056420420999</v>
      </c>
      <c r="D5377">
        <v>174.790013208728</v>
      </c>
      <c r="E5377">
        <v>176.52078247070301</v>
      </c>
      <c r="F5377">
        <v>2376400</v>
      </c>
      <c r="G5377">
        <v>0</v>
      </c>
      <c r="H5377">
        <v>0</v>
      </c>
      <c r="I5377" t="s">
        <v>10</v>
      </c>
    </row>
    <row r="5378" spans="1:9" x14ac:dyDescent="0.25">
      <c r="A5378" t="s">
        <v>5386</v>
      </c>
      <c r="B5378">
        <v>178.611774313453</v>
      </c>
      <c r="C5378">
        <v>178.611774313453</v>
      </c>
      <c r="D5378">
        <v>176.301150449603</v>
      </c>
      <c r="E5378">
        <v>176.88978576660099</v>
      </c>
      <c r="F5378">
        <v>2756900</v>
      </c>
      <c r="G5378">
        <v>0</v>
      </c>
      <c r="H5378">
        <v>0</v>
      </c>
      <c r="I5378" t="s">
        <v>10</v>
      </c>
    </row>
    <row r="5379" spans="1:9" x14ac:dyDescent="0.25">
      <c r="A5379" t="s">
        <v>5387</v>
      </c>
      <c r="B5379">
        <v>177.469649035521</v>
      </c>
      <c r="C5379">
        <v>177.98799776333101</v>
      </c>
      <c r="D5379">
        <v>173.93782355356601</v>
      </c>
      <c r="E5379">
        <v>173.95539855957</v>
      </c>
      <c r="F5379">
        <v>3717600</v>
      </c>
      <c r="G5379">
        <v>0</v>
      </c>
      <c r="H5379">
        <v>0</v>
      </c>
      <c r="I5379" t="s">
        <v>10</v>
      </c>
    </row>
    <row r="5380" spans="1:9" x14ac:dyDescent="0.25">
      <c r="A5380" t="s">
        <v>5388</v>
      </c>
      <c r="B5380">
        <v>174.38588059377901</v>
      </c>
      <c r="C5380">
        <v>179.051045461428</v>
      </c>
      <c r="D5380">
        <v>174.01688594159401</v>
      </c>
      <c r="E5380">
        <v>176.30992126464801</v>
      </c>
      <c r="F5380">
        <v>3571400</v>
      </c>
      <c r="G5380">
        <v>0</v>
      </c>
      <c r="H5380">
        <v>0</v>
      </c>
      <c r="I5380" t="s">
        <v>10</v>
      </c>
    </row>
    <row r="5381" spans="1:9" x14ac:dyDescent="0.25">
      <c r="A5381" t="s">
        <v>5389</v>
      </c>
      <c r="B5381">
        <v>174.13986388522301</v>
      </c>
      <c r="C5381">
        <v>175.615842322129</v>
      </c>
      <c r="D5381">
        <v>170.88917219317199</v>
      </c>
      <c r="E5381">
        <v>171.170318603515</v>
      </c>
      <c r="F5381">
        <v>4274800</v>
      </c>
      <c r="G5381">
        <v>0</v>
      </c>
      <c r="H5381">
        <v>0</v>
      </c>
      <c r="I5381" t="s">
        <v>10</v>
      </c>
    </row>
    <row r="5382" spans="1:9" x14ac:dyDescent="0.25">
      <c r="A5382" t="s">
        <v>5390</v>
      </c>
      <c r="B5382">
        <v>171.32849534207401</v>
      </c>
      <c r="C5382">
        <v>172.76933753327</v>
      </c>
      <c r="D5382">
        <v>169.01788471830201</v>
      </c>
      <c r="E5382">
        <v>171.19671630859301</v>
      </c>
      <c r="F5382">
        <v>9066300</v>
      </c>
      <c r="G5382">
        <v>0</v>
      </c>
      <c r="H5382">
        <v>0</v>
      </c>
      <c r="I5382" t="s">
        <v>10</v>
      </c>
    </row>
    <row r="5383" spans="1:9" x14ac:dyDescent="0.25">
      <c r="A5383" t="s">
        <v>5391</v>
      </c>
      <c r="B5383">
        <v>166.83901984016501</v>
      </c>
      <c r="C5383">
        <v>170.59048561387701</v>
      </c>
      <c r="D5383">
        <v>164.70411931738201</v>
      </c>
      <c r="E5383">
        <v>170.44113159179599</v>
      </c>
      <c r="F5383">
        <v>4871300</v>
      </c>
      <c r="G5383">
        <v>0</v>
      </c>
      <c r="H5383">
        <v>0</v>
      </c>
      <c r="I5383" t="s">
        <v>10</v>
      </c>
    </row>
    <row r="5384" spans="1:9" x14ac:dyDescent="0.25">
      <c r="A5384" t="s">
        <v>5392</v>
      </c>
      <c r="B5384">
        <v>170.44112649076101</v>
      </c>
      <c r="C5384">
        <v>172.32124972097401</v>
      </c>
      <c r="D5384">
        <v>165.54752688817601</v>
      </c>
      <c r="E5384">
        <v>168.35014343261699</v>
      </c>
      <c r="F5384">
        <v>3355800</v>
      </c>
      <c r="G5384">
        <v>0</v>
      </c>
      <c r="H5384">
        <v>0</v>
      </c>
      <c r="I5384" t="s">
        <v>10</v>
      </c>
    </row>
    <row r="5385" spans="1:9" x14ac:dyDescent="0.25">
      <c r="A5385" t="s">
        <v>5393</v>
      </c>
      <c r="B5385">
        <v>168.68395580755401</v>
      </c>
      <c r="C5385">
        <v>169.492231487103</v>
      </c>
      <c r="D5385">
        <v>163.29836480363599</v>
      </c>
      <c r="E5385">
        <v>163.51800537109301</v>
      </c>
      <c r="F5385">
        <v>3116100</v>
      </c>
      <c r="G5385">
        <v>0</v>
      </c>
      <c r="H5385">
        <v>0</v>
      </c>
      <c r="I5385" t="s">
        <v>10</v>
      </c>
    </row>
    <row r="5386" spans="1:9" x14ac:dyDescent="0.25">
      <c r="A5386" t="s">
        <v>5394</v>
      </c>
      <c r="B5386">
        <v>166.030728672159</v>
      </c>
      <c r="C5386">
        <v>173.48094792837</v>
      </c>
      <c r="D5386">
        <v>164.33510957206201</v>
      </c>
      <c r="E5386">
        <v>171.41632080078099</v>
      </c>
      <c r="F5386">
        <v>5114600</v>
      </c>
      <c r="G5386">
        <v>0</v>
      </c>
      <c r="H5386">
        <v>0</v>
      </c>
      <c r="I5386" t="s">
        <v>10</v>
      </c>
    </row>
    <row r="5387" spans="1:9" x14ac:dyDescent="0.25">
      <c r="A5387" t="s">
        <v>5395</v>
      </c>
      <c r="B5387">
        <v>169.52739583313399</v>
      </c>
      <c r="C5387">
        <v>171.662295894729</v>
      </c>
      <c r="D5387">
        <v>166.58420661778499</v>
      </c>
      <c r="E5387">
        <v>171.27572631835901</v>
      </c>
      <c r="F5387">
        <v>3106000</v>
      </c>
      <c r="G5387">
        <v>0</v>
      </c>
      <c r="H5387">
        <v>0</v>
      </c>
      <c r="I5387" t="s">
        <v>10</v>
      </c>
    </row>
    <row r="5388" spans="1:9" x14ac:dyDescent="0.25">
      <c r="A5388" t="s">
        <v>5396</v>
      </c>
      <c r="B5388">
        <v>173.76212394244399</v>
      </c>
      <c r="C5388">
        <v>177.35544204829401</v>
      </c>
      <c r="D5388">
        <v>173.208625170034</v>
      </c>
      <c r="E5388">
        <v>174.89547729492099</v>
      </c>
      <c r="F5388">
        <v>3280100</v>
      </c>
      <c r="G5388">
        <v>0</v>
      </c>
      <c r="H5388">
        <v>0</v>
      </c>
      <c r="I5388" t="s">
        <v>10</v>
      </c>
    </row>
    <row r="5389" spans="1:9" x14ac:dyDescent="0.25">
      <c r="A5389" t="s">
        <v>5397</v>
      </c>
      <c r="B5389">
        <v>174.095943172864</v>
      </c>
      <c r="C5389">
        <v>174.631866818567</v>
      </c>
      <c r="D5389">
        <v>171.697457965186</v>
      </c>
      <c r="E5389">
        <v>172.89230346679599</v>
      </c>
      <c r="F5389">
        <v>2400000</v>
      </c>
      <c r="G5389">
        <v>0</v>
      </c>
      <c r="H5389">
        <v>0</v>
      </c>
      <c r="I5389" t="s">
        <v>10</v>
      </c>
    </row>
    <row r="5390" spans="1:9" x14ac:dyDescent="0.25">
      <c r="A5390" t="s">
        <v>5398</v>
      </c>
      <c r="B5390">
        <v>174.55278174085001</v>
      </c>
      <c r="C5390">
        <v>178.418464577831</v>
      </c>
      <c r="D5390">
        <v>174.271648726884</v>
      </c>
      <c r="E5390">
        <v>176.564697265625</v>
      </c>
      <c r="F5390">
        <v>3075800</v>
      </c>
      <c r="G5390">
        <v>0</v>
      </c>
      <c r="H5390">
        <v>0</v>
      </c>
      <c r="I5390" t="s">
        <v>10</v>
      </c>
    </row>
    <row r="5391" spans="1:9" x14ac:dyDescent="0.25">
      <c r="A5391" t="s">
        <v>5399</v>
      </c>
      <c r="B5391">
        <v>177.05672679074499</v>
      </c>
      <c r="C5391">
        <v>178.46243236931701</v>
      </c>
      <c r="D5391">
        <v>173.841184328677</v>
      </c>
      <c r="E5391">
        <v>174.43861389160099</v>
      </c>
      <c r="F5391">
        <v>2288700</v>
      </c>
      <c r="G5391">
        <v>0</v>
      </c>
      <c r="H5391">
        <v>0</v>
      </c>
      <c r="I5391" t="s">
        <v>10</v>
      </c>
    </row>
    <row r="5392" spans="1:9" x14ac:dyDescent="0.25">
      <c r="A5392" t="s">
        <v>5400</v>
      </c>
      <c r="B5392">
        <v>171.618361217461</v>
      </c>
      <c r="C5392">
        <v>176.32745581210801</v>
      </c>
      <c r="D5392">
        <v>171.57443042008501</v>
      </c>
      <c r="E5392">
        <v>175.62460327148401</v>
      </c>
      <c r="F5392">
        <v>2541200</v>
      </c>
      <c r="G5392">
        <v>0</v>
      </c>
      <c r="H5392">
        <v>0</v>
      </c>
      <c r="I5392" t="s">
        <v>10</v>
      </c>
    </row>
    <row r="5393" spans="1:9" x14ac:dyDescent="0.25">
      <c r="A5393" t="s">
        <v>5401</v>
      </c>
      <c r="B5393">
        <v>177.408118803729</v>
      </c>
      <c r="C5393">
        <v>178.20761389437899</v>
      </c>
      <c r="D5393">
        <v>175.352285775599</v>
      </c>
      <c r="E5393">
        <v>177.29391479492099</v>
      </c>
      <c r="F5393">
        <v>2551600</v>
      </c>
      <c r="G5393">
        <v>0</v>
      </c>
      <c r="H5393">
        <v>0</v>
      </c>
      <c r="I5393" t="s">
        <v>10</v>
      </c>
    </row>
    <row r="5394" spans="1:9" x14ac:dyDescent="0.25">
      <c r="A5394" t="s">
        <v>5402</v>
      </c>
      <c r="B5394">
        <v>179.44638080471699</v>
      </c>
      <c r="C5394">
        <v>181.062932498859</v>
      </c>
      <c r="D5394">
        <v>175.624628776544</v>
      </c>
      <c r="E5394">
        <v>176.67012023925699</v>
      </c>
      <c r="F5394">
        <v>2833100</v>
      </c>
      <c r="G5394">
        <v>0</v>
      </c>
      <c r="H5394">
        <v>0</v>
      </c>
      <c r="I5394" t="s">
        <v>10</v>
      </c>
    </row>
    <row r="5395" spans="1:9" x14ac:dyDescent="0.25">
      <c r="A5395" t="s">
        <v>5403</v>
      </c>
      <c r="B5395">
        <v>179.138893726574</v>
      </c>
      <c r="C5395">
        <v>180.10531786769599</v>
      </c>
      <c r="D5395">
        <v>176.74042178371599</v>
      </c>
      <c r="E5395">
        <v>178.87533569335901</v>
      </c>
      <c r="F5395">
        <v>2326600</v>
      </c>
      <c r="G5395">
        <v>0</v>
      </c>
      <c r="H5395">
        <v>0</v>
      </c>
      <c r="I5395" t="s">
        <v>10</v>
      </c>
    </row>
    <row r="5396" spans="1:9" x14ac:dyDescent="0.25">
      <c r="A5396" t="s">
        <v>5404</v>
      </c>
      <c r="B5396">
        <v>180.237130938256</v>
      </c>
      <c r="C5396">
        <v>182.88161322143</v>
      </c>
      <c r="D5396">
        <v>179.32343163694301</v>
      </c>
      <c r="E5396">
        <v>182.72346496582</v>
      </c>
      <c r="F5396">
        <v>2330600</v>
      </c>
      <c r="G5396">
        <v>0</v>
      </c>
      <c r="H5396">
        <v>0</v>
      </c>
      <c r="I5396" t="s">
        <v>10</v>
      </c>
    </row>
    <row r="5397" spans="1:9" x14ac:dyDescent="0.25">
      <c r="A5397" t="s">
        <v>5405</v>
      </c>
      <c r="B5397">
        <v>183.408684987659</v>
      </c>
      <c r="C5397">
        <v>184.331178204862</v>
      </c>
      <c r="D5397">
        <v>181.04536335142799</v>
      </c>
      <c r="E5397">
        <v>182.33683776855401</v>
      </c>
      <c r="F5397">
        <v>3040900</v>
      </c>
      <c r="G5397">
        <v>0</v>
      </c>
      <c r="H5397">
        <v>0</v>
      </c>
      <c r="I5397" t="s">
        <v>10</v>
      </c>
    </row>
    <row r="5398" spans="1:9" x14ac:dyDescent="0.25">
      <c r="A5398" t="s">
        <v>5406</v>
      </c>
      <c r="B5398">
        <v>182.22268055628001</v>
      </c>
      <c r="C5398">
        <v>188.79432535622001</v>
      </c>
      <c r="D5398">
        <v>182.22268055628001</v>
      </c>
      <c r="E5398">
        <v>188.11782836914</v>
      </c>
      <c r="F5398">
        <v>3474200</v>
      </c>
      <c r="G5398">
        <v>0</v>
      </c>
      <c r="H5398">
        <v>0</v>
      </c>
      <c r="I5398" t="s">
        <v>10</v>
      </c>
    </row>
    <row r="5399" spans="1:9" x14ac:dyDescent="0.25">
      <c r="A5399" t="s">
        <v>5407</v>
      </c>
      <c r="B5399">
        <v>188.02117544462399</v>
      </c>
      <c r="C5399">
        <v>188.10903706612501</v>
      </c>
      <c r="D5399">
        <v>183.77771651754301</v>
      </c>
      <c r="E5399">
        <v>185.20977783203099</v>
      </c>
      <c r="F5399">
        <v>3317300</v>
      </c>
      <c r="G5399">
        <v>0</v>
      </c>
      <c r="H5399">
        <v>0</v>
      </c>
      <c r="I5399" t="s">
        <v>10</v>
      </c>
    </row>
    <row r="5400" spans="1:9" x14ac:dyDescent="0.25">
      <c r="A5400" t="s">
        <v>5408</v>
      </c>
      <c r="B5400">
        <v>187.90693379710899</v>
      </c>
      <c r="C5400">
        <v>188.40770740314201</v>
      </c>
      <c r="D5400">
        <v>184.73532293957001</v>
      </c>
      <c r="E5400">
        <v>185.57873535156199</v>
      </c>
      <c r="F5400">
        <v>7550100</v>
      </c>
      <c r="G5400">
        <v>0</v>
      </c>
      <c r="H5400">
        <v>0</v>
      </c>
      <c r="I5400" t="s">
        <v>10</v>
      </c>
    </row>
    <row r="5401" spans="1:9" x14ac:dyDescent="0.25">
      <c r="A5401" t="s">
        <v>5409</v>
      </c>
      <c r="B5401">
        <v>184.129114865335</v>
      </c>
      <c r="C5401">
        <v>185.13945629300099</v>
      </c>
      <c r="D5401">
        <v>181.77456059244099</v>
      </c>
      <c r="E5401">
        <v>183.26812744140599</v>
      </c>
      <c r="F5401">
        <v>4325700</v>
      </c>
      <c r="G5401">
        <v>0</v>
      </c>
      <c r="H5401">
        <v>0</v>
      </c>
      <c r="I5401" t="s">
        <v>10</v>
      </c>
    </row>
    <row r="5402" spans="1:9" x14ac:dyDescent="0.25">
      <c r="A5402" t="s">
        <v>5410</v>
      </c>
      <c r="B5402">
        <v>183.022117336229</v>
      </c>
      <c r="C5402">
        <v>184.49809566677999</v>
      </c>
      <c r="D5402">
        <v>180.81691723212001</v>
      </c>
      <c r="E5402">
        <v>181.16835021972599</v>
      </c>
      <c r="F5402">
        <v>3244500</v>
      </c>
      <c r="G5402">
        <v>0</v>
      </c>
      <c r="H5402">
        <v>0</v>
      </c>
      <c r="I5402" t="s">
        <v>10</v>
      </c>
    </row>
    <row r="5403" spans="1:9" x14ac:dyDescent="0.25">
      <c r="A5403" t="s">
        <v>5411</v>
      </c>
      <c r="B5403">
        <v>182.20508624279699</v>
      </c>
      <c r="C5403">
        <v>182.66194252125399</v>
      </c>
      <c r="D5403">
        <v>179.74510842792199</v>
      </c>
      <c r="E5403">
        <v>180.71153259277301</v>
      </c>
      <c r="F5403">
        <v>3235300</v>
      </c>
      <c r="G5403">
        <v>0</v>
      </c>
      <c r="H5403">
        <v>0</v>
      </c>
      <c r="I5403" t="s">
        <v>10</v>
      </c>
    </row>
    <row r="5404" spans="1:9" x14ac:dyDescent="0.25">
      <c r="A5404" t="s">
        <v>5412</v>
      </c>
      <c r="B5404">
        <v>181.59885955140399</v>
      </c>
      <c r="C5404">
        <v>185.71053887485499</v>
      </c>
      <c r="D5404">
        <v>181.39679393727999</v>
      </c>
      <c r="E5404">
        <v>182.76734924316401</v>
      </c>
      <c r="F5404">
        <v>3335500</v>
      </c>
      <c r="G5404">
        <v>0</v>
      </c>
      <c r="H5404">
        <v>0</v>
      </c>
      <c r="I5404" t="s">
        <v>10</v>
      </c>
    </row>
    <row r="5405" spans="1:9" x14ac:dyDescent="0.25">
      <c r="A5405" t="s">
        <v>5413</v>
      </c>
      <c r="B5405">
        <v>182.20507549075199</v>
      </c>
      <c r="C5405">
        <v>182.697068343534</v>
      </c>
      <c r="D5405">
        <v>177.47840497289499</v>
      </c>
      <c r="E5405">
        <v>178.269119262695</v>
      </c>
      <c r="F5405">
        <v>3083600</v>
      </c>
      <c r="G5405">
        <v>0</v>
      </c>
      <c r="H5405">
        <v>0</v>
      </c>
      <c r="I5405" t="s">
        <v>10</v>
      </c>
    </row>
    <row r="5406" spans="1:9" x14ac:dyDescent="0.25">
      <c r="A5406" t="s">
        <v>5414</v>
      </c>
      <c r="B5406">
        <v>178.523906415678</v>
      </c>
      <c r="C5406">
        <v>181.308948073896</v>
      </c>
      <c r="D5406">
        <v>177.64534387091001</v>
      </c>
      <c r="E5406">
        <v>180.45674133300699</v>
      </c>
      <c r="F5406">
        <v>2136900</v>
      </c>
      <c r="G5406">
        <v>0</v>
      </c>
      <c r="H5406">
        <v>0</v>
      </c>
      <c r="I5406" t="s">
        <v>10</v>
      </c>
    </row>
    <row r="5407" spans="1:9" x14ac:dyDescent="0.25">
      <c r="A5407" t="s">
        <v>5415</v>
      </c>
      <c r="B5407">
        <v>181.651585793328</v>
      </c>
      <c r="C5407">
        <v>182.92551219990901</v>
      </c>
      <c r="D5407">
        <v>179.24433301544099</v>
      </c>
      <c r="E5407">
        <v>180.14045715332</v>
      </c>
      <c r="F5407">
        <v>2110200</v>
      </c>
      <c r="G5407">
        <v>0</v>
      </c>
      <c r="H5407">
        <v>0</v>
      </c>
      <c r="I5407" t="s">
        <v>10</v>
      </c>
    </row>
    <row r="5408" spans="1:9" x14ac:dyDescent="0.25">
      <c r="A5408" t="s">
        <v>5416</v>
      </c>
      <c r="B5408">
        <v>177.900099599144</v>
      </c>
      <c r="C5408">
        <v>178.181232587274</v>
      </c>
      <c r="D5408">
        <v>174.403411705097</v>
      </c>
      <c r="E5408">
        <v>176.71403503417901</v>
      </c>
      <c r="F5408">
        <v>3249700</v>
      </c>
      <c r="G5408">
        <v>0</v>
      </c>
      <c r="H5408">
        <v>0</v>
      </c>
      <c r="I5408" t="s">
        <v>10</v>
      </c>
    </row>
    <row r="5409" spans="1:9" x14ac:dyDescent="0.25">
      <c r="A5409" t="s">
        <v>5417</v>
      </c>
      <c r="B5409">
        <v>175.71249533299999</v>
      </c>
      <c r="C5409">
        <v>176.23084397683999</v>
      </c>
      <c r="D5409">
        <v>171.67989678249899</v>
      </c>
      <c r="E5409">
        <v>171.91709899902301</v>
      </c>
      <c r="F5409">
        <v>3430400</v>
      </c>
      <c r="G5409">
        <v>0</v>
      </c>
      <c r="H5409">
        <v>0</v>
      </c>
      <c r="I5409" t="s">
        <v>10</v>
      </c>
    </row>
    <row r="5410" spans="1:9" x14ac:dyDescent="0.25">
      <c r="A5410" t="s">
        <v>5418</v>
      </c>
      <c r="B5410">
        <v>168.07780346001701</v>
      </c>
      <c r="C5410">
        <v>169.88764021293099</v>
      </c>
      <c r="D5410">
        <v>165.99561445478301</v>
      </c>
      <c r="E5410">
        <v>166.72482299804599</v>
      </c>
      <c r="F5410">
        <v>4214600</v>
      </c>
      <c r="G5410">
        <v>0</v>
      </c>
      <c r="H5410">
        <v>0</v>
      </c>
      <c r="I5410" t="s">
        <v>10</v>
      </c>
    </row>
    <row r="5411" spans="1:9" x14ac:dyDescent="0.25">
      <c r="A5411" t="s">
        <v>5419</v>
      </c>
      <c r="B5411">
        <v>166.75117780231301</v>
      </c>
      <c r="C5411">
        <v>168.99151502804</v>
      </c>
      <c r="D5411">
        <v>164.20333831599001</v>
      </c>
      <c r="E5411">
        <v>166.87417602539</v>
      </c>
      <c r="F5411">
        <v>3581200</v>
      </c>
      <c r="G5411">
        <v>0</v>
      </c>
      <c r="H5411">
        <v>0</v>
      </c>
      <c r="I5411" t="s">
        <v>10</v>
      </c>
    </row>
    <row r="5412" spans="1:9" x14ac:dyDescent="0.25">
      <c r="A5412" t="s">
        <v>5420</v>
      </c>
      <c r="B5412">
        <v>166.49637576786901</v>
      </c>
      <c r="C5412">
        <v>167.278295862362</v>
      </c>
      <c r="D5412">
        <v>162.99091994691699</v>
      </c>
      <c r="E5412">
        <v>166.08345031738199</v>
      </c>
      <c r="F5412">
        <v>3658800</v>
      </c>
      <c r="G5412">
        <v>0</v>
      </c>
      <c r="H5412">
        <v>0</v>
      </c>
      <c r="I5412" t="s">
        <v>10</v>
      </c>
    </row>
    <row r="5413" spans="1:9" x14ac:dyDescent="0.25">
      <c r="A5413" t="s">
        <v>5421</v>
      </c>
      <c r="B5413">
        <v>168.68401542340999</v>
      </c>
      <c r="C5413">
        <v>169.299006548481</v>
      </c>
      <c r="D5413">
        <v>165.37183074194101</v>
      </c>
      <c r="E5413">
        <v>167.10260009765599</v>
      </c>
      <c r="F5413">
        <v>2459600</v>
      </c>
      <c r="G5413">
        <v>0</v>
      </c>
      <c r="H5413">
        <v>0</v>
      </c>
      <c r="I5413" t="s">
        <v>10</v>
      </c>
    </row>
    <row r="5414" spans="1:9" x14ac:dyDescent="0.25">
      <c r="A5414" t="s">
        <v>5422</v>
      </c>
      <c r="B5414">
        <v>170.38841920720401</v>
      </c>
      <c r="C5414">
        <v>174.833943463921</v>
      </c>
      <c r="D5414">
        <v>169.755853113162</v>
      </c>
      <c r="E5414">
        <v>173.89387512207</v>
      </c>
      <c r="F5414">
        <v>4545500</v>
      </c>
      <c r="G5414">
        <v>0</v>
      </c>
      <c r="H5414">
        <v>0</v>
      </c>
      <c r="I5414" t="s">
        <v>10</v>
      </c>
    </row>
    <row r="5415" spans="1:9" x14ac:dyDescent="0.25">
      <c r="A5415" t="s">
        <v>5423</v>
      </c>
      <c r="B5415">
        <v>172.41791932637</v>
      </c>
      <c r="C5415">
        <v>176.432957054513</v>
      </c>
      <c r="D5415">
        <v>171.23185439161301</v>
      </c>
      <c r="E5415">
        <v>173.84118652343699</v>
      </c>
      <c r="F5415">
        <v>3868500</v>
      </c>
      <c r="G5415">
        <v>0</v>
      </c>
      <c r="H5415">
        <v>0</v>
      </c>
      <c r="I5415" t="s">
        <v>10</v>
      </c>
    </row>
    <row r="5416" spans="1:9" x14ac:dyDescent="0.25">
      <c r="A5416" t="s">
        <v>5424</v>
      </c>
      <c r="B5416">
        <v>175.40499620633699</v>
      </c>
      <c r="C5416">
        <v>179.33217161895499</v>
      </c>
      <c r="D5416">
        <v>174.886647553328</v>
      </c>
      <c r="E5416">
        <v>178.31304931640599</v>
      </c>
      <c r="F5416">
        <v>2892800</v>
      </c>
      <c r="G5416">
        <v>0</v>
      </c>
      <c r="H5416">
        <v>0</v>
      </c>
      <c r="I5416" t="s">
        <v>10</v>
      </c>
    </row>
    <row r="5417" spans="1:9" x14ac:dyDescent="0.25">
      <c r="A5417" t="s">
        <v>5425</v>
      </c>
      <c r="B5417">
        <v>179.52544721220201</v>
      </c>
      <c r="C5417">
        <v>179.56937801571399</v>
      </c>
      <c r="D5417">
        <v>176.081484028473</v>
      </c>
      <c r="E5417">
        <v>176.81947326660099</v>
      </c>
      <c r="F5417">
        <v>2475100</v>
      </c>
      <c r="G5417">
        <v>0</v>
      </c>
      <c r="H5417">
        <v>0</v>
      </c>
      <c r="I5417" t="s">
        <v>10</v>
      </c>
    </row>
    <row r="5418" spans="1:9" x14ac:dyDescent="0.25">
      <c r="A5418" t="s">
        <v>5426</v>
      </c>
      <c r="B5418">
        <v>188.44286577778499</v>
      </c>
      <c r="C5418">
        <v>191.52661516839899</v>
      </c>
      <c r="D5418">
        <v>183.944616892749</v>
      </c>
      <c r="E5418">
        <v>188.82942199707</v>
      </c>
      <c r="F5418">
        <v>6960500</v>
      </c>
      <c r="G5418">
        <v>0</v>
      </c>
      <c r="H5418">
        <v>0</v>
      </c>
      <c r="I5418" t="s">
        <v>10</v>
      </c>
    </row>
    <row r="5419" spans="1:9" x14ac:dyDescent="0.25">
      <c r="A5419" t="s">
        <v>5427</v>
      </c>
      <c r="B5419">
        <v>189.110594645818</v>
      </c>
      <c r="C5419">
        <v>191.860499800908</v>
      </c>
      <c r="D5419">
        <v>185.534838523654</v>
      </c>
      <c r="E5419">
        <v>191.06100463867099</v>
      </c>
      <c r="F5419">
        <v>4166500</v>
      </c>
      <c r="G5419">
        <v>0</v>
      </c>
      <c r="H5419">
        <v>0</v>
      </c>
      <c r="I5419" t="s">
        <v>10</v>
      </c>
    </row>
    <row r="5420" spans="1:9" x14ac:dyDescent="0.25">
      <c r="A5420" t="s">
        <v>5428</v>
      </c>
      <c r="B5420">
        <v>192.08892060056601</v>
      </c>
      <c r="C5420">
        <v>193.213479622573</v>
      </c>
      <c r="D5420">
        <v>188.91730917289701</v>
      </c>
      <c r="E5420">
        <v>191.57057189941401</v>
      </c>
      <c r="F5420">
        <v>2680700</v>
      </c>
      <c r="G5420">
        <v>0</v>
      </c>
      <c r="H5420">
        <v>0</v>
      </c>
      <c r="I5420" t="s">
        <v>10</v>
      </c>
    </row>
    <row r="5421" spans="1:9" x14ac:dyDescent="0.25">
      <c r="A5421" t="s">
        <v>5429</v>
      </c>
      <c r="B5421">
        <v>189.08421922328799</v>
      </c>
      <c r="C5421">
        <v>190.52506116344</v>
      </c>
      <c r="D5421">
        <v>186.60666657911301</v>
      </c>
      <c r="E5421">
        <v>188.46043395996</v>
      </c>
      <c r="F5421">
        <v>3005500</v>
      </c>
      <c r="G5421">
        <v>0</v>
      </c>
      <c r="H5421">
        <v>0</v>
      </c>
      <c r="I5421" t="s">
        <v>10</v>
      </c>
    </row>
    <row r="5422" spans="1:9" x14ac:dyDescent="0.25">
      <c r="A5422" t="s">
        <v>5430</v>
      </c>
      <c r="B5422">
        <v>189.637710896806</v>
      </c>
      <c r="C5422">
        <v>194.127165569157</v>
      </c>
      <c r="D5422">
        <v>189.251141272447</v>
      </c>
      <c r="E5422">
        <v>192.47546386718699</v>
      </c>
      <c r="F5422">
        <v>2832100</v>
      </c>
      <c r="G5422">
        <v>0</v>
      </c>
      <c r="H5422">
        <v>0</v>
      </c>
      <c r="I5422" t="s">
        <v>10</v>
      </c>
    </row>
    <row r="5423" spans="1:9" x14ac:dyDescent="0.25">
      <c r="A5423" t="s">
        <v>5431</v>
      </c>
      <c r="B5423">
        <v>196.385066814667</v>
      </c>
      <c r="C5423">
        <v>197.32513508741101</v>
      </c>
      <c r="D5423">
        <v>193.31009818582601</v>
      </c>
      <c r="E5423">
        <v>195.37472534179599</v>
      </c>
      <c r="F5423">
        <v>3004700</v>
      </c>
      <c r="G5423">
        <v>0</v>
      </c>
      <c r="H5423">
        <v>0</v>
      </c>
      <c r="I5423" t="s">
        <v>10</v>
      </c>
    </row>
    <row r="5424" spans="1:9" x14ac:dyDescent="0.25">
      <c r="A5424" t="s">
        <v>5432</v>
      </c>
      <c r="B5424">
        <v>193.301299099533</v>
      </c>
      <c r="C5424">
        <v>197.54475701456801</v>
      </c>
      <c r="D5424">
        <v>191.81652652857699</v>
      </c>
      <c r="E5424">
        <v>197.36903381347599</v>
      </c>
      <c r="F5424">
        <v>2722900</v>
      </c>
      <c r="G5424">
        <v>0</v>
      </c>
      <c r="H5424">
        <v>0</v>
      </c>
      <c r="I5424" t="s">
        <v>10</v>
      </c>
    </row>
    <row r="5425" spans="1:9" x14ac:dyDescent="0.25">
      <c r="A5425" t="s">
        <v>5433</v>
      </c>
      <c r="B5425">
        <v>197.67656027578701</v>
      </c>
      <c r="C5425">
        <v>200.06625132136301</v>
      </c>
      <c r="D5425">
        <v>196.36749733942801</v>
      </c>
      <c r="E5425">
        <v>197.06156921386699</v>
      </c>
      <c r="F5425">
        <v>2856200</v>
      </c>
      <c r="G5425">
        <v>0</v>
      </c>
      <c r="H5425">
        <v>0</v>
      </c>
      <c r="I5425" t="s">
        <v>10</v>
      </c>
    </row>
    <row r="5426" spans="1:9" x14ac:dyDescent="0.25">
      <c r="A5426" t="s">
        <v>5434</v>
      </c>
      <c r="B5426">
        <v>197.061566725673</v>
      </c>
      <c r="C5426">
        <v>197.62384617601401</v>
      </c>
      <c r="D5426">
        <v>195.13751275168801</v>
      </c>
      <c r="E5426">
        <v>197.29878234863199</v>
      </c>
      <c r="F5426">
        <v>1505200</v>
      </c>
      <c r="G5426">
        <v>0</v>
      </c>
      <c r="H5426">
        <v>0</v>
      </c>
      <c r="I5426" t="s">
        <v>10</v>
      </c>
    </row>
    <row r="5427" spans="1:9" x14ac:dyDescent="0.25">
      <c r="A5427" t="s">
        <v>5435</v>
      </c>
      <c r="B5427">
        <v>195.91945696065099</v>
      </c>
      <c r="C5427">
        <v>197.50965309867701</v>
      </c>
      <c r="D5427">
        <v>195.594393093218</v>
      </c>
      <c r="E5427">
        <v>196.226959228515</v>
      </c>
      <c r="F5427">
        <v>1848100</v>
      </c>
      <c r="G5427">
        <v>0</v>
      </c>
      <c r="H5427">
        <v>0</v>
      </c>
      <c r="I5427" t="s">
        <v>10</v>
      </c>
    </row>
    <row r="5428" spans="1:9" x14ac:dyDescent="0.25">
      <c r="A5428" t="s">
        <v>5436</v>
      </c>
      <c r="B5428">
        <v>198.607836255541</v>
      </c>
      <c r="C5428">
        <v>202.06937464437701</v>
      </c>
      <c r="D5428">
        <v>198.31790902235599</v>
      </c>
      <c r="E5428">
        <v>201.04145812988199</v>
      </c>
      <c r="F5428">
        <v>3371300</v>
      </c>
      <c r="G5428">
        <v>0</v>
      </c>
      <c r="H5428">
        <v>0</v>
      </c>
      <c r="I5428" t="s">
        <v>10</v>
      </c>
    </row>
    <row r="5429" spans="1:9" x14ac:dyDescent="0.25">
      <c r="A5429" t="s">
        <v>5437</v>
      </c>
      <c r="B5429">
        <v>203.03580505136199</v>
      </c>
      <c r="C5429">
        <v>209.20330432959199</v>
      </c>
      <c r="D5429">
        <v>202.62287959181899</v>
      </c>
      <c r="E5429">
        <v>208.658599853515</v>
      </c>
      <c r="F5429">
        <v>3915200</v>
      </c>
      <c r="G5429">
        <v>0</v>
      </c>
      <c r="H5429">
        <v>0</v>
      </c>
      <c r="I5429" t="s">
        <v>10</v>
      </c>
    </row>
    <row r="5430" spans="1:9" x14ac:dyDescent="0.25">
      <c r="A5430" t="s">
        <v>5438</v>
      </c>
      <c r="B5430">
        <v>206.46218992077399</v>
      </c>
      <c r="C5430">
        <v>208.61466538985201</v>
      </c>
      <c r="D5430">
        <v>204.20427783451601</v>
      </c>
      <c r="E5430">
        <v>207.815170288085</v>
      </c>
      <c r="F5430">
        <v>2272800</v>
      </c>
      <c r="G5430">
        <v>0</v>
      </c>
      <c r="H5430">
        <v>0</v>
      </c>
      <c r="I5430" t="s">
        <v>10</v>
      </c>
    </row>
    <row r="5431" spans="1:9" x14ac:dyDescent="0.25">
      <c r="A5431" t="s">
        <v>5439</v>
      </c>
      <c r="B5431">
        <v>208.21930393732501</v>
      </c>
      <c r="C5431">
        <v>208.48287535764601</v>
      </c>
      <c r="D5431">
        <v>205.39911252974801</v>
      </c>
      <c r="E5431">
        <v>206.81359863281199</v>
      </c>
      <c r="F5431">
        <v>1050400</v>
      </c>
      <c r="G5431">
        <v>0</v>
      </c>
      <c r="H5431">
        <v>0</v>
      </c>
      <c r="I5431" t="s">
        <v>10</v>
      </c>
    </row>
    <row r="5432" spans="1:9" x14ac:dyDescent="0.25">
      <c r="A5432" t="s">
        <v>5440</v>
      </c>
      <c r="B5432">
        <v>203.87043696106301</v>
      </c>
      <c r="C5432">
        <v>206.46219373314901</v>
      </c>
      <c r="D5432">
        <v>202.38566414631001</v>
      </c>
      <c r="E5432">
        <v>202.57894897460901</v>
      </c>
      <c r="F5432">
        <v>2705400</v>
      </c>
      <c r="G5432">
        <v>0</v>
      </c>
      <c r="H5432">
        <v>0</v>
      </c>
      <c r="I5432" t="s">
        <v>10</v>
      </c>
    </row>
    <row r="5433" spans="1:9" x14ac:dyDescent="0.25">
      <c r="A5433" t="s">
        <v>5441</v>
      </c>
      <c r="B5433">
        <v>204.90211986075701</v>
      </c>
      <c r="C5433">
        <v>207.47266122716599</v>
      </c>
      <c r="D5433">
        <v>204.36327516960401</v>
      </c>
      <c r="E5433">
        <v>205.00811767578099</v>
      </c>
      <c r="F5433">
        <v>2577600</v>
      </c>
      <c r="G5433">
        <v>1.25</v>
      </c>
      <c r="H5433">
        <v>0</v>
      </c>
      <c r="I5433" t="s">
        <v>10</v>
      </c>
    </row>
    <row r="5434" spans="1:9" x14ac:dyDescent="0.25">
      <c r="A5434" t="s">
        <v>5442</v>
      </c>
      <c r="B5434">
        <v>205.00813172135699</v>
      </c>
      <c r="C5434">
        <v>210.35240874981201</v>
      </c>
      <c r="D5434">
        <v>204.56645615667301</v>
      </c>
      <c r="E5434">
        <v>209.92839050292901</v>
      </c>
      <c r="F5434">
        <v>2136300</v>
      </c>
      <c r="G5434">
        <v>0</v>
      </c>
      <c r="H5434">
        <v>0</v>
      </c>
      <c r="I5434" t="s">
        <v>10</v>
      </c>
    </row>
    <row r="5435" spans="1:9" x14ac:dyDescent="0.25">
      <c r="A5435" t="s">
        <v>5443</v>
      </c>
      <c r="B5435">
        <v>209.61037754721801</v>
      </c>
      <c r="C5435">
        <v>210.988416591771</v>
      </c>
      <c r="D5435">
        <v>207.26950251305601</v>
      </c>
      <c r="E5435">
        <v>208.002685546875</v>
      </c>
      <c r="F5435">
        <v>2142600</v>
      </c>
      <c r="G5435">
        <v>0</v>
      </c>
      <c r="H5435">
        <v>0</v>
      </c>
      <c r="I5435" t="s">
        <v>10</v>
      </c>
    </row>
    <row r="5436" spans="1:9" x14ac:dyDescent="0.25">
      <c r="A5436" t="s">
        <v>5444</v>
      </c>
      <c r="B5436">
        <v>209.97259606552399</v>
      </c>
      <c r="C5436">
        <v>211.78346888103101</v>
      </c>
      <c r="D5436">
        <v>209.31008260708401</v>
      </c>
      <c r="E5436">
        <v>211.63330078125</v>
      </c>
      <c r="F5436">
        <v>2373000</v>
      </c>
      <c r="G5436">
        <v>0</v>
      </c>
      <c r="H5436">
        <v>0</v>
      </c>
      <c r="I5436" t="s">
        <v>10</v>
      </c>
    </row>
    <row r="5437" spans="1:9" x14ac:dyDescent="0.25">
      <c r="A5437" t="s">
        <v>5445</v>
      </c>
      <c r="B5437">
        <v>210.71461495989399</v>
      </c>
      <c r="C5437">
        <v>211.87181649496799</v>
      </c>
      <c r="D5437">
        <v>207.985062654654</v>
      </c>
      <c r="E5437">
        <v>210.63511657714801</v>
      </c>
      <c r="F5437">
        <v>1788600</v>
      </c>
      <c r="G5437">
        <v>0</v>
      </c>
      <c r="H5437">
        <v>0</v>
      </c>
      <c r="I5437" t="s">
        <v>10</v>
      </c>
    </row>
    <row r="5438" spans="1:9" x14ac:dyDescent="0.25">
      <c r="A5438" t="s">
        <v>5446</v>
      </c>
      <c r="B5438">
        <v>209.363079814976</v>
      </c>
      <c r="C5438">
        <v>211.288792594103</v>
      </c>
      <c r="D5438">
        <v>208.98324523843499</v>
      </c>
      <c r="E5438">
        <v>210.97961425781199</v>
      </c>
      <c r="F5438">
        <v>1371800</v>
      </c>
      <c r="G5438">
        <v>0</v>
      </c>
      <c r="H5438">
        <v>0</v>
      </c>
      <c r="I5438" t="s">
        <v>10</v>
      </c>
    </row>
    <row r="5439" spans="1:9" x14ac:dyDescent="0.25">
      <c r="A5439" t="s">
        <v>5447</v>
      </c>
      <c r="B5439">
        <v>212.00428920136201</v>
      </c>
      <c r="C5439">
        <v>216.73905219934699</v>
      </c>
      <c r="D5439">
        <v>211.5891130567</v>
      </c>
      <c r="E5439">
        <v>214.495346069335</v>
      </c>
      <c r="F5439">
        <v>3552300</v>
      </c>
      <c r="G5439">
        <v>0</v>
      </c>
      <c r="H5439">
        <v>0</v>
      </c>
      <c r="I5439" t="s">
        <v>10</v>
      </c>
    </row>
    <row r="5440" spans="1:9" x14ac:dyDescent="0.25">
      <c r="A5440" t="s">
        <v>5448</v>
      </c>
      <c r="B5440">
        <v>212.00429693504299</v>
      </c>
      <c r="C5440">
        <v>216.58004987403299</v>
      </c>
      <c r="D5440">
        <v>211.57144997640799</v>
      </c>
      <c r="E5440">
        <v>215.89103698730401</v>
      </c>
      <c r="F5440">
        <v>2541700</v>
      </c>
      <c r="G5440">
        <v>0</v>
      </c>
      <c r="H5440">
        <v>0</v>
      </c>
      <c r="I5440" t="s">
        <v>10</v>
      </c>
    </row>
    <row r="5441" spans="1:9" x14ac:dyDescent="0.25">
      <c r="A5441" t="s">
        <v>5449</v>
      </c>
      <c r="B5441">
        <v>212.719824455626</v>
      </c>
      <c r="C5441">
        <v>213.06433092356701</v>
      </c>
      <c r="D5441">
        <v>209.442598679881</v>
      </c>
      <c r="E5441">
        <v>211.99548339843699</v>
      </c>
      <c r="F5441">
        <v>2077300</v>
      </c>
      <c r="G5441">
        <v>0</v>
      </c>
      <c r="H5441">
        <v>0</v>
      </c>
      <c r="I5441" t="s">
        <v>10</v>
      </c>
    </row>
    <row r="5442" spans="1:9" x14ac:dyDescent="0.25">
      <c r="A5442" t="s">
        <v>5450</v>
      </c>
      <c r="B5442">
        <v>214.90168124125199</v>
      </c>
      <c r="C5442">
        <v>215.09601958571699</v>
      </c>
      <c r="D5442">
        <v>209.698743154699</v>
      </c>
      <c r="E5442">
        <v>210.05207824707</v>
      </c>
      <c r="F5442">
        <v>1927800</v>
      </c>
      <c r="G5442">
        <v>0</v>
      </c>
      <c r="H5442">
        <v>0</v>
      </c>
      <c r="I5442" t="s">
        <v>10</v>
      </c>
    </row>
    <row r="5443" spans="1:9" x14ac:dyDescent="0.25">
      <c r="A5443" t="s">
        <v>5451</v>
      </c>
      <c r="B5443">
        <v>211.562650633576</v>
      </c>
      <c r="C5443">
        <v>215.19322526084801</v>
      </c>
      <c r="D5443">
        <v>209.52211114942901</v>
      </c>
      <c r="E5443">
        <v>214.15086364746</v>
      </c>
      <c r="F5443">
        <v>2348000</v>
      </c>
      <c r="G5443">
        <v>0</v>
      </c>
      <c r="H5443">
        <v>0</v>
      </c>
      <c r="I5443" t="s">
        <v>10</v>
      </c>
    </row>
    <row r="5444" spans="1:9" x14ac:dyDescent="0.25">
      <c r="A5444" t="s">
        <v>5452</v>
      </c>
      <c r="B5444">
        <v>215.149024001903</v>
      </c>
      <c r="C5444">
        <v>215.44936018598401</v>
      </c>
      <c r="D5444">
        <v>212.993644838276</v>
      </c>
      <c r="E5444">
        <v>215.33453369140599</v>
      </c>
      <c r="F5444">
        <v>2400900</v>
      </c>
      <c r="G5444">
        <v>0</v>
      </c>
      <c r="H5444">
        <v>0</v>
      </c>
      <c r="I5444" t="s">
        <v>10</v>
      </c>
    </row>
    <row r="5445" spans="1:9" x14ac:dyDescent="0.25">
      <c r="A5445" t="s">
        <v>5453</v>
      </c>
      <c r="B5445">
        <v>216.421027602034</v>
      </c>
      <c r="C5445">
        <v>217.24253768593201</v>
      </c>
      <c r="D5445">
        <v>214.65432533589501</v>
      </c>
      <c r="E5445">
        <v>215.91751098632801</v>
      </c>
      <c r="F5445">
        <v>2983600</v>
      </c>
      <c r="G5445">
        <v>0</v>
      </c>
      <c r="H5445">
        <v>0</v>
      </c>
      <c r="I5445" t="s">
        <v>10</v>
      </c>
    </row>
    <row r="5446" spans="1:9" x14ac:dyDescent="0.25">
      <c r="A5446" t="s">
        <v>5454</v>
      </c>
      <c r="B5446">
        <v>216.76553838099699</v>
      </c>
      <c r="C5446">
        <v>216.76553838099699</v>
      </c>
      <c r="D5446">
        <v>212.49895070466999</v>
      </c>
      <c r="E5446">
        <v>213.885818481445</v>
      </c>
      <c r="F5446">
        <v>4088100</v>
      </c>
      <c r="G5446">
        <v>0</v>
      </c>
      <c r="H5446">
        <v>0</v>
      </c>
      <c r="I5446" t="s">
        <v>10</v>
      </c>
    </row>
    <row r="5447" spans="1:9" x14ac:dyDescent="0.25">
      <c r="A5447" t="s">
        <v>5455</v>
      </c>
      <c r="B5447">
        <v>221.09398077245399</v>
      </c>
      <c r="C5447">
        <v>230.42218139345999</v>
      </c>
      <c r="D5447">
        <v>219.74245442395599</v>
      </c>
      <c r="E5447">
        <v>227.00361633300699</v>
      </c>
      <c r="F5447">
        <v>7408500</v>
      </c>
      <c r="G5447">
        <v>0</v>
      </c>
      <c r="H5447">
        <v>0</v>
      </c>
      <c r="I5447" t="s">
        <v>10</v>
      </c>
    </row>
    <row r="5448" spans="1:9" x14ac:dyDescent="0.25">
      <c r="A5448" t="s">
        <v>5456</v>
      </c>
      <c r="B5448">
        <v>226.89760659885499</v>
      </c>
      <c r="C5448">
        <v>227.639645428779</v>
      </c>
      <c r="D5448">
        <v>220.66116192934601</v>
      </c>
      <c r="E5448">
        <v>220.91732788085901</v>
      </c>
      <c r="F5448">
        <v>3599800</v>
      </c>
      <c r="G5448">
        <v>0</v>
      </c>
      <c r="H5448">
        <v>0</v>
      </c>
      <c r="I5448" t="s">
        <v>10</v>
      </c>
    </row>
    <row r="5449" spans="1:9" x14ac:dyDescent="0.25">
      <c r="A5449" t="s">
        <v>5457</v>
      </c>
      <c r="B5449">
        <v>222.16283159081399</v>
      </c>
      <c r="C5449">
        <v>230.18364879837301</v>
      </c>
      <c r="D5449">
        <v>221.986164042779</v>
      </c>
      <c r="E5449">
        <v>226.53543090820301</v>
      </c>
      <c r="F5449">
        <v>3376100</v>
      </c>
      <c r="G5449">
        <v>0</v>
      </c>
      <c r="H5449">
        <v>0</v>
      </c>
      <c r="I5449" t="s">
        <v>10</v>
      </c>
    </row>
    <row r="5450" spans="1:9" x14ac:dyDescent="0.25">
      <c r="A5450" t="s">
        <v>5458</v>
      </c>
      <c r="B5450">
        <v>227.05665041685899</v>
      </c>
      <c r="C5450">
        <v>227.56898236522301</v>
      </c>
      <c r="D5450">
        <v>224.15041677532699</v>
      </c>
      <c r="E5450">
        <v>226.279296875</v>
      </c>
      <c r="F5450">
        <v>968100</v>
      </c>
      <c r="G5450">
        <v>0</v>
      </c>
      <c r="H5450">
        <v>0</v>
      </c>
      <c r="I5450" t="s">
        <v>10</v>
      </c>
    </row>
    <row r="5451" spans="1:9" x14ac:dyDescent="0.25">
      <c r="A5451" t="s">
        <v>5459</v>
      </c>
      <c r="B5451">
        <v>227.73676379768801</v>
      </c>
      <c r="C5451">
        <v>232.01218024088999</v>
      </c>
      <c r="D5451">
        <v>227.021251504042</v>
      </c>
      <c r="E5451">
        <v>229.30912780761699</v>
      </c>
      <c r="F5451">
        <v>2793400</v>
      </c>
      <c r="G5451">
        <v>0</v>
      </c>
      <c r="H5451">
        <v>0</v>
      </c>
      <c r="I5451" t="s">
        <v>10</v>
      </c>
    </row>
    <row r="5452" spans="1:9" x14ac:dyDescent="0.25">
      <c r="A5452" t="s">
        <v>5460</v>
      </c>
      <c r="B5452">
        <v>229.901023135722</v>
      </c>
      <c r="C5452">
        <v>230.43101236144901</v>
      </c>
      <c r="D5452">
        <v>226.57961354653401</v>
      </c>
      <c r="E5452">
        <v>227.913482666015</v>
      </c>
      <c r="F5452">
        <v>1430900</v>
      </c>
      <c r="G5452">
        <v>0</v>
      </c>
      <c r="H5452">
        <v>0</v>
      </c>
      <c r="I5452" t="s">
        <v>10</v>
      </c>
    </row>
    <row r="5453" spans="1:9" x14ac:dyDescent="0.25">
      <c r="A5453" t="s">
        <v>5461</v>
      </c>
      <c r="B5453">
        <v>228.62011289564401</v>
      </c>
      <c r="C5453">
        <v>230.24547580459</v>
      </c>
      <c r="D5453">
        <v>227.754419049012</v>
      </c>
      <c r="E5453">
        <v>229.18547058105401</v>
      </c>
      <c r="F5453">
        <v>1566500</v>
      </c>
      <c r="G5453">
        <v>0</v>
      </c>
      <c r="H5453">
        <v>0</v>
      </c>
      <c r="I5453" t="s">
        <v>10</v>
      </c>
    </row>
    <row r="5454" spans="1:9" x14ac:dyDescent="0.25">
      <c r="A5454" t="s">
        <v>5462</v>
      </c>
      <c r="B5454">
        <v>228.611289550918</v>
      </c>
      <c r="C5454">
        <v>233.14288571389901</v>
      </c>
      <c r="D5454">
        <v>227.90461934379999</v>
      </c>
      <c r="E5454">
        <v>232.94854736328099</v>
      </c>
      <c r="F5454">
        <v>2043100</v>
      </c>
      <c r="G5454">
        <v>0</v>
      </c>
      <c r="H5454">
        <v>0</v>
      </c>
      <c r="I5454" t="s">
        <v>10</v>
      </c>
    </row>
    <row r="5455" spans="1:9" x14ac:dyDescent="0.25">
      <c r="A5455" t="s">
        <v>5463</v>
      </c>
      <c r="B5455">
        <v>235.85476079976701</v>
      </c>
      <c r="C5455">
        <v>236.36709261350799</v>
      </c>
      <c r="D5455">
        <v>229.81264207263399</v>
      </c>
      <c r="E5455">
        <v>234.08805847167901</v>
      </c>
      <c r="F5455">
        <v>3572000</v>
      </c>
      <c r="G5455">
        <v>0</v>
      </c>
      <c r="H5455">
        <v>0</v>
      </c>
      <c r="I5455" t="s">
        <v>10</v>
      </c>
    </row>
    <row r="5456" spans="1:9" x14ac:dyDescent="0.25">
      <c r="A5456" t="s">
        <v>5464</v>
      </c>
      <c r="B5456">
        <v>233.09875412315799</v>
      </c>
      <c r="C5456">
        <v>241.59658963548901</v>
      </c>
      <c r="D5456">
        <v>231.94156603325999</v>
      </c>
      <c r="E5456">
        <v>239.32637023925699</v>
      </c>
      <c r="F5456">
        <v>4207100</v>
      </c>
      <c r="G5456">
        <v>0</v>
      </c>
      <c r="H5456">
        <v>0</v>
      </c>
      <c r="I5456" t="s">
        <v>10</v>
      </c>
    </row>
    <row r="5457" spans="1:9" x14ac:dyDescent="0.25">
      <c r="A5457" t="s">
        <v>5465</v>
      </c>
      <c r="B5457">
        <v>244.06112211258099</v>
      </c>
      <c r="C5457">
        <v>254.74083538959201</v>
      </c>
      <c r="D5457">
        <v>241.243229494996</v>
      </c>
      <c r="E5457">
        <v>252.24093627929599</v>
      </c>
      <c r="F5457">
        <v>6383500</v>
      </c>
      <c r="G5457">
        <v>0</v>
      </c>
      <c r="H5457">
        <v>0</v>
      </c>
      <c r="I5457" t="s">
        <v>10</v>
      </c>
    </row>
    <row r="5458" spans="1:9" x14ac:dyDescent="0.25">
      <c r="A5458" t="s">
        <v>5466</v>
      </c>
      <c r="B5458">
        <v>254.20195715185699</v>
      </c>
      <c r="C5458">
        <v>261.37479131554301</v>
      </c>
      <c r="D5458">
        <v>253.23910760896399</v>
      </c>
      <c r="E5458">
        <v>257.62936401367102</v>
      </c>
      <c r="F5458">
        <v>4009700</v>
      </c>
      <c r="G5458">
        <v>0</v>
      </c>
      <c r="H5458">
        <v>0</v>
      </c>
      <c r="I5458" t="s">
        <v>10</v>
      </c>
    </row>
    <row r="5459" spans="1:9" x14ac:dyDescent="0.25">
      <c r="A5459" t="s">
        <v>5467</v>
      </c>
      <c r="B5459">
        <v>257.93853876467898</v>
      </c>
      <c r="C5459">
        <v>258.185876011213</v>
      </c>
      <c r="D5459">
        <v>251.80807955659799</v>
      </c>
      <c r="E5459">
        <v>256.24249267578102</v>
      </c>
      <c r="F5459">
        <v>2800800</v>
      </c>
      <c r="G5459">
        <v>0</v>
      </c>
      <c r="H5459">
        <v>0</v>
      </c>
      <c r="I5459" t="s">
        <v>10</v>
      </c>
    </row>
    <row r="5460" spans="1:9" x14ac:dyDescent="0.25">
      <c r="A5460" t="s">
        <v>5468</v>
      </c>
      <c r="B5460">
        <v>253.345066485074</v>
      </c>
      <c r="C5460">
        <v>260.58855576746703</v>
      </c>
      <c r="D5460">
        <v>251.04837535636199</v>
      </c>
      <c r="E5460">
        <v>259.55502319335898</v>
      </c>
      <c r="F5460">
        <v>2649700</v>
      </c>
      <c r="G5460">
        <v>0</v>
      </c>
      <c r="H5460">
        <v>0</v>
      </c>
      <c r="I5460" t="s">
        <v>10</v>
      </c>
    </row>
    <row r="5461" spans="1:9" x14ac:dyDescent="0.25">
      <c r="A5461" t="s">
        <v>5469</v>
      </c>
      <c r="B5461">
        <v>262.478980096231</v>
      </c>
      <c r="C5461">
        <v>268.52109887567502</v>
      </c>
      <c r="D5461">
        <v>261.48960413943598</v>
      </c>
      <c r="E5461">
        <v>266.95755004882801</v>
      </c>
      <c r="F5461">
        <v>4814400</v>
      </c>
      <c r="G5461">
        <v>0</v>
      </c>
      <c r="H5461">
        <v>0</v>
      </c>
      <c r="I5461" t="s">
        <v>10</v>
      </c>
    </row>
    <row r="5462" spans="1:9" x14ac:dyDescent="0.25">
      <c r="A5462" t="s">
        <v>5470</v>
      </c>
      <c r="B5462">
        <v>265.07601852037698</v>
      </c>
      <c r="C5462">
        <v>268.29142985581899</v>
      </c>
      <c r="D5462">
        <v>264.21035158986598</v>
      </c>
      <c r="E5462">
        <v>267.60241699218699</v>
      </c>
      <c r="F5462">
        <v>2413800</v>
      </c>
      <c r="G5462">
        <v>0</v>
      </c>
      <c r="H5462">
        <v>0</v>
      </c>
      <c r="I5462" t="s">
        <v>10</v>
      </c>
    </row>
    <row r="5463" spans="1:9" x14ac:dyDescent="0.25">
      <c r="A5463" t="s">
        <v>5471</v>
      </c>
      <c r="B5463">
        <v>268.582868009771</v>
      </c>
      <c r="C5463">
        <v>273.31764351547503</v>
      </c>
      <c r="D5463">
        <v>268.13237731888103</v>
      </c>
      <c r="E5463">
        <v>271.957275390625</v>
      </c>
      <c r="F5463">
        <v>3192200</v>
      </c>
      <c r="G5463">
        <v>0</v>
      </c>
      <c r="H5463">
        <v>0</v>
      </c>
      <c r="I5463" t="s">
        <v>10</v>
      </c>
    </row>
    <row r="5464" spans="1:9" x14ac:dyDescent="0.25">
      <c r="A5464" t="s">
        <v>5472</v>
      </c>
      <c r="B5464">
        <v>266.05661030752202</v>
      </c>
      <c r="C5464">
        <v>269.29849484900097</v>
      </c>
      <c r="D5464">
        <v>262.24936793035801</v>
      </c>
      <c r="E5464">
        <v>265.89761352539</v>
      </c>
      <c r="F5464">
        <v>3863700</v>
      </c>
      <c r="G5464">
        <v>0</v>
      </c>
      <c r="H5464">
        <v>0</v>
      </c>
      <c r="I5464" t="s">
        <v>10</v>
      </c>
    </row>
    <row r="5465" spans="1:9" x14ac:dyDescent="0.25">
      <c r="A5465" t="s">
        <v>5473</v>
      </c>
      <c r="B5465">
        <v>269.42210943466102</v>
      </c>
      <c r="C5465">
        <v>270.835476711767</v>
      </c>
      <c r="D5465">
        <v>259.52856545265303</v>
      </c>
      <c r="E5465">
        <v>259.88192749023398</v>
      </c>
      <c r="F5465">
        <v>6727800</v>
      </c>
      <c r="G5465">
        <v>0</v>
      </c>
      <c r="H5465">
        <v>0</v>
      </c>
      <c r="I5465" t="s">
        <v>10</v>
      </c>
    </row>
    <row r="5466" spans="1:9" x14ac:dyDescent="0.25">
      <c r="A5466" t="s">
        <v>5474</v>
      </c>
      <c r="B5466">
        <v>261.31297066520602</v>
      </c>
      <c r="C5466">
        <v>262.75283750173099</v>
      </c>
      <c r="D5466">
        <v>253.945824547863</v>
      </c>
      <c r="E5466">
        <v>256.58703613281199</v>
      </c>
      <c r="F5466">
        <v>4792600</v>
      </c>
      <c r="G5466">
        <v>0</v>
      </c>
      <c r="H5466">
        <v>0</v>
      </c>
      <c r="I5466" t="s">
        <v>10</v>
      </c>
    </row>
    <row r="5467" spans="1:9" x14ac:dyDescent="0.25">
      <c r="A5467" t="s">
        <v>5475</v>
      </c>
      <c r="B5467">
        <v>256.56937561153597</v>
      </c>
      <c r="C5467">
        <v>258.59223051925397</v>
      </c>
      <c r="D5467">
        <v>254.87332938803499</v>
      </c>
      <c r="E5467">
        <v>255.61534118652301</v>
      </c>
      <c r="F5467">
        <v>2516000</v>
      </c>
      <c r="G5467">
        <v>0</v>
      </c>
      <c r="H5467">
        <v>0</v>
      </c>
      <c r="I5467" t="s">
        <v>10</v>
      </c>
    </row>
    <row r="5468" spans="1:9" x14ac:dyDescent="0.25">
      <c r="A5468" t="s">
        <v>5476</v>
      </c>
      <c r="B5468">
        <v>253.247936779257</v>
      </c>
      <c r="C5468">
        <v>256.69300078332202</v>
      </c>
      <c r="D5468">
        <v>252.196746781412</v>
      </c>
      <c r="E5468">
        <v>255.63299560546801</v>
      </c>
      <c r="F5468">
        <v>2568800</v>
      </c>
      <c r="G5468">
        <v>0</v>
      </c>
      <c r="H5468">
        <v>0</v>
      </c>
      <c r="I5468" t="s">
        <v>10</v>
      </c>
    </row>
    <row r="5469" spans="1:9" x14ac:dyDescent="0.25">
      <c r="A5469" t="s">
        <v>5477</v>
      </c>
      <c r="B5469">
        <v>252.22332481737001</v>
      </c>
      <c r="C5469">
        <v>252.94767943710599</v>
      </c>
      <c r="D5469">
        <v>245.13001413529599</v>
      </c>
      <c r="E5469">
        <v>250.02378845214801</v>
      </c>
      <c r="F5469">
        <v>4575000</v>
      </c>
      <c r="G5469">
        <v>0</v>
      </c>
      <c r="H5469">
        <v>0</v>
      </c>
      <c r="I5469" t="s">
        <v>10</v>
      </c>
    </row>
    <row r="5470" spans="1:9" x14ac:dyDescent="0.25">
      <c r="A5470" t="s">
        <v>5478</v>
      </c>
      <c r="B5470">
        <v>250.809908219889</v>
      </c>
      <c r="C5470">
        <v>252.435271247874</v>
      </c>
      <c r="D5470">
        <v>247.409000593439</v>
      </c>
      <c r="E5470">
        <v>248.89305114746</v>
      </c>
      <c r="F5470">
        <v>3296800</v>
      </c>
      <c r="G5470">
        <v>0</v>
      </c>
      <c r="H5470">
        <v>0</v>
      </c>
      <c r="I5470" t="s">
        <v>10</v>
      </c>
    </row>
    <row r="5471" spans="1:9" x14ac:dyDescent="0.25">
      <c r="A5471" t="s">
        <v>5479</v>
      </c>
      <c r="B5471">
        <v>243.80495567621</v>
      </c>
      <c r="C5471">
        <v>245.01514262846601</v>
      </c>
      <c r="D5471">
        <v>239.670878115037</v>
      </c>
      <c r="E5471">
        <v>241.44639587402301</v>
      </c>
      <c r="F5471">
        <v>3891800</v>
      </c>
      <c r="G5471">
        <v>0</v>
      </c>
      <c r="H5471">
        <v>0</v>
      </c>
      <c r="I5471" t="s">
        <v>10</v>
      </c>
    </row>
    <row r="5472" spans="1:9" x14ac:dyDescent="0.25">
      <c r="A5472" t="s">
        <v>5480</v>
      </c>
      <c r="B5472">
        <v>242.57706227176999</v>
      </c>
      <c r="C5472">
        <v>247.188156655509</v>
      </c>
      <c r="D5472">
        <v>239.67967138804701</v>
      </c>
      <c r="E5472">
        <v>242.93923950195301</v>
      </c>
      <c r="F5472">
        <v>3778700</v>
      </c>
      <c r="G5472">
        <v>0</v>
      </c>
      <c r="H5472">
        <v>0</v>
      </c>
      <c r="I5472" t="s">
        <v>10</v>
      </c>
    </row>
    <row r="5473" spans="1:9" x14ac:dyDescent="0.25">
      <c r="A5473" t="s">
        <v>5481</v>
      </c>
      <c r="B5473">
        <v>242.27674322652399</v>
      </c>
      <c r="C5473">
        <v>245.0416370161</v>
      </c>
      <c r="D5473">
        <v>239.052516481129</v>
      </c>
      <c r="E5473">
        <v>239.53837585449199</v>
      </c>
      <c r="F5473">
        <v>3412000</v>
      </c>
      <c r="G5473">
        <v>0</v>
      </c>
      <c r="H5473">
        <v>0</v>
      </c>
      <c r="I5473" t="s">
        <v>10</v>
      </c>
    </row>
    <row r="5474" spans="1:9" x14ac:dyDescent="0.25">
      <c r="A5474" t="s">
        <v>5482</v>
      </c>
      <c r="B5474">
        <v>240.854577003587</v>
      </c>
      <c r="C5474">
        <v>244.511637493747</v>
      </c>
      <c r="D5474">
        <v>240.27156189054099</v>
      </c>
      <c r="E5474">
        <v>242.68312072753901</v>
      </c>
      <c r="F5474">
        <v>2324100</v>
      </c>
      <c r="G5474">
        <v>0</v>
      </c>
      <c r="H5474">
        <v>0</v>
      </c>
      <c r="I5474" t="s">
        <v>10</v>
      </c>
    </row>
    <row r="5475" spans="1:9" x14ac:dyDescent="0.25">
      <c r="A5475" t="s">
        <v>5483</v>
      </c>
      <c r="B5475">
        <v>245.85439163748899</v>
      </c>
      <c r="C5475">
        <v>254.62606540877101</v>
      </c>
      <c r="D5475">
        <v>245.571712692587</v>
      </c>
      <c r="E5475">
        <v>253.49537658691401</v>
      </c>
      <c r="F5475">
        <v>5195500</v>
      </c>
      <c r="G5475">
        <v>0</v>
      </c>
      <c r="H5475">
        <v>0</v>
      </c>
      <c r="I5475" t="s">
        <v>10</v>
      </c>
    </row>
    <row r="5476" spans="1:9" x14ac:dyDescent="0.25">
      <c r="A5476" t="s">
        <v>5484</v>
      </c>
      <c r="B5476">
        <v>253.17731794974199</v>
      </c>
      <c r="C5476">
        <v>256.00405305804202</v>
      </c>
      <c r="D5476">
        <v>251.914131986775</v>
      </c>
      <c r="E5476">
        <v>254.891021728515</v>
      </c>
      <c r="F5476">
        <v>2712800</v>
      </c>
      <c r="G5476">
        <v>0</v>
      </c>
      <c r="H5476">
        <v>0</v>
      </c>
      <c r="I5476" t="s">
        <v>10</v>
      </c>
    </row>
    <row r="5477" spans="1:9" x14ac:dyDescent="0.25">
      <c r="A5477" t="s">
        <v>5485</v>
      </c>
      <c r="B5477">
        <v>256.17180851063802</v>
      </c>
      <c r="C5477">
        <v>261.32173335136201</v>
      </c>
      <c r="D5477">
        <v>255.747790295215</v>
      </c>
      <c r="E5477">
        <v>259.484375</v>
      </c>
      <c r="F5477">
        <v>2994700</v>
      </c>
      <c r="G5477">
        <v>0</v>
      </c>
      <c r="H5477">
        <v>0</v>
      </c>
      <c r="I5477" t="s">
        <v>10</v>
      </c>
    </row>
    <row r="5478" spans="1:9" x14ac:dyDescent="0.25">
      <c r="A5478" t="s">
        <v>5486</v>
      </c>
      <c r="B5478">
        <v>260.58860713822202</v>
      </c>
      <c r="C5478">
        <v>262.56730522357498</v>
      </c>
      <c r="D5478">
        <v>258.10639239294898</v>
      </c>
      <c r="E5478">
        <v>259.263580322265</v>
      </c>
      <c r="F5478">
        <v>2938100</v>
      </c>
      <c r="G5478">
        <v>0</v>
      </c>
      <c r="H5478">
        <v>0</v>
      </c>
      <c r="I5478" t="s">
        <v>10</v>
      </c>
    </row>
    <row r="5479" spans="1:9" x14ac:dyDescent="0.25">
      <c r="A5479" t="s">
        <v>5487</v>
      </c>
      <c r="B5479">
        <v>260.58865476093001</v>
      </c>
      <c r="C5479">
        <v>265.79160728214498</v>
      </c>
      <c r="D5479">
        <v>260.14697907489398</v>
      </c>
      <c r="E5479">
        <v>265.13790893554602</v>
      </c>
      <c r="F5479">
        <v>2826200</v>
      </c>
      <c r="G5479">
        <v>0</v>
      </c>
      <c r="H5479">
        <v>0</v>
      </c>
      <c r="I5479" t="s">
        <v>10</v>
      </c>
    </row>
    <row r="5480" spans="1:9" x14ac:dyDescent="0.25">
      <c r="A5480" t="s">
        <v>5488</v>
      </c>
      <c r="B5480">
        <v>264.65207393106903</v>
      </c>
      <c r="C5480">
        <v>267.16963070892501</v>
      </c>
      <c r="D5480">
        <v>262.97371173174599</v>
      </c>
      <c r="E5480">
        <v>265.41174316406199</v>
      </c>
      <c r="F5480">
        <v>2071700</v>
      </c>
      <c r="G5480">
        <v>0</v>
      </c>
      <c r="H5480">
        <v>0</v>
      </c>
      <c r="I5480" t="s">
        <v>10</v>
      </c>
    </row>
    <row r="5481" spans="1:9" x14ac:dyDescent="0.25">
      <c r="A5481" t="s">
        <v>5489</v>
      </c>
      <c r="B5481">
        <v>265.00536023389401</v>
      </c>
      <c r="C5481">
        <v>269.58111298407499</v>
      </c>
      <c r="D5481">
        <v>263.01782003213998</v>
      </c>
      <c r="E5481">
        <v>268.78610229492102</v>
      </c>
      <c r="F5481">
        <v>3213700</v>
      </c>
      <c r="G5481">
        <v>0</v>
      </c>
      <c r="H5481">
        <v>0</v>
      </c>
      <c r="I5481" t="s">
        <v>10</v>
      </c>
    </row>
    <row r="5482" spans="1:9" x14ac:dyDescent="0.25">
      <c r="A5482" t="s">
        <v>5490</v>
      </c>
      <c r="B5482">
        <v>268.52117617235803</v>
      </c>
      <c r="C5482">
        <v>269.431027062802</v>
      </c>
      <c r="D5482">
        <v>264.27225797004297</v>
      </c>
      <c r="E5482">
        <v>267.05480957031199</v>
      </c>
      <c r="F5482">
        <v>2159900</v>
      </c>
      <c r="G5482">
        <v>0</v>
      </c>
      <c r="H5482">
        <v>0</v>
      </c>
      <c r="I5482" t="s">
        <v>10</v>
      </c>
    </row>
    <row r="5483" spans="1:9" x14ac:dyDescent="0.25">
      <c r="A5483" t="s">
        <v>5491</v>
      </c>
      <c r="B5483">
        <v>266.76323921904998</v>
      </c>
      <c r="C5483">
        <v>270.92384307629601</v>
      </c>
      <c r="D5483">
        <v>266.56890086292998</v>
      </c>
      <c r="E5483">
        <v>270.58816528320301</v>
      </c>
      <c r="F5483">
        <v>1977300</v>
      </c>
      <c r="G5483">
        <v>0</v>
      </c>
      <c r="H5483">
        <v>0</v>
      </c>
      <c r="I5483" t="s">
        <v>10</v>
      </c>
    </row>
    <row r="5484" spans="1:9" x14ac:dyDescent="0.25">
      <c r="A5484" t="s">
        <v>5492</v>
      </c>
      <c r="B5484">
        <v>273.83889054376601</v>
      </c>
      <c r="C5484">
        <v>276.41828808384298</v>
      </c>
      <c r="D5484">
        <v>273.14987763941701</v>
      </c>
      <c r="E5484">
        <v>275.57025146484301</v>
      </c>
      <c r="F5484">
        <v>2792200</v>
      </c>
      <c r="G5484">
        <v>0</v>
      </c>
      <c r="H5484">
        <v>0</v>
      </c>
      <c r="I5484" t="s">
        <v>10</v>
      </c>
    </row>
    <row r="5485" spans="1:9" x14ac:dyDescent="0.25">
      <c r="A5485" t="s">
        <v>5493</v>
      </c>
      <c r="B5485">
        <v>273.86534235911301</v>
      </c>
      <c r="C5485">
        <v>278.23794111761401</v>
      </c>
      <c r="D5485">
        <v>272.74349615909699</v>
      </c>
      <c r="E5485">
        <v>276.25921630859301</v>
      </c>
      <c r="F5485">
        <v>2333100</v>
      </c>
      <c r="G5485">
        <v>0</v>
      </c>
      <c r="H5485">
        <v>0</v>
      </c>
      <c r="I5485" t="s">
        <v>10</v>
      </c>
    </row>
    <row r="5486" spans="1:9" x14ac:dyDescent="0.25">
      <c r="A5486" t="s">
        <v>5494</v>
      </c>
      <c r="B5486">
        <v>273.149876931145</v>
      </c>
      <c r="C5486">
        <v>277.813970492583</v>
      </c>
      <c r="D5486">
        <v>271.701167929083</v>
      </c>
      <c r="E5486">
        <v>273.75054931640602</v>
      </c>
      <c r="F5486">
        <v>2093300</v>
      </c>
      <c r="G5486">
        <v>0</v>
      </c>
      <c r="H5486">
        <v>0</v>
      </c>
      <c r="I5486" t="s">
        <v>10</v>
      </c>
    </row>
    <row r="5487" spans="1:9" x14ac:dyDescent="0.25">
      <c r="A5487" t="s">
        <v>5495</v>
      </c>
      <c r="B5487">
        <v>274.042065040789</v>
      </c>
      <c r="C5487">
        <v>279.828004882877</v>
      </c>
      <c r="D5487">
        <v>274.042065040789</v>
      </c>
      <c r="E5487">
        <v>278.80331420898398</v>
      </c>
      <c r="F5487">
        <v>2749500</v>
      </c>
      <c r="G5487">
        <v>0</v>
      </c>
      <c r="H5487">
        <v>0</v>
      </c>
      <c r="I5487" t="s">
        <v>10</v>
      </c>
    </row>
    <row r="5488" spans="1:9" x14ac:dyDescent="0.25">
      <c r="A5488" t="s">
        <v>5496</v>
      </c>
      <c r="B5488">
        <v>276.488936258161</v>
      </c>
      <c r="C5488">
        <v>283.16706943097199</v>
      </c>
      <c r="D5488">
        <v>275.79108123509297</v>
      </c>
      <c r="E5488">
        <v>279.90750122070301</v>
      </c>
      <c r="F5488">
        <v>3162300</v>
      </c>
      <c r="G5488">
        <v>0</v>
      </c>
      <c r="H5488">
        <v>0</v>
      </c>
      <c r="I5488" t="s">
        <v>10</v>
      </c>
    </row>
    <row r="5489" spans="1:9" x14ac:dyDescent="0.25">
      <c r="A5489" t="s">
        <v>5497</v>
      </c>
      <c r="B5489">
        <v>280.88807394227899</v>
      </c>
      <c r="C5489">
        <v>282.67243397697001</v>
      </c>
      <c r="D5489">
        <v>274.35125234036599</v>
      </c>
      <c r="E5489">
        <v>281.97457885742102</v>
      </c>
      <c r="F5489">
        <v>2942500</v>
      </c>
      <c r="G5489">
        <v>0</v>
      </c>
      <c r="H5489">
        <v>0</v>
      </c>
      <c r="I5489" t="s">
        <v>10</v>
      </c>
    </row>
    <row r="5490" spans="1:9" x14ac:dyDescent="0.25">
      <c r="A5490" t="s">
        <v>5498</v>
      </c>
      <c r="B5490">
        <v>282.82262935186299</v>
      </c>
      <c r="C5490">
        <v>292.362813680415</v>
      </c>
      <c r="D5490">
        <v>282.76078828405798</v>
      </c>
      <c r="E5490">
        <v>292.07131958007801</v>
      </c>
      <c r="F5490">
        <v>3934400</v>
      </c>
      <c r="G5490">
        <v>0</v>
      </c>
      <c r="H5490">
        <v>0</v>
      </c>
      <c r="I5490" t="s">
        <v>10</v>
      </c>
    </row>
    <row r="5491" spans="1:9" x14ac:dyDescent="0.25">
      <c r="A5491" t="s">
        <v>5499</v>
      </c>
      <c r="B5491">
        <v>294.44746777926503</v>
      </c>
      <c r="C5491">
        <v>296.63818863968999</v>
      </c>
      <c r="D5491">
        <v>288.22869423089799</v>
      </c>
      <c r="E5491">
        <v>289.52722167968699</v>
      </c>
      <c r="F5491">
        <v>4244000</v>
      </c>
      <c r="G5491">
        <v>0</v>
      </c>
      <c r="H5491">
        <v>0</v>
      </c>
      <c r="I5491" t="s">
        <v>10</v>
      </c>
    </row>
    <row r="5492" spans="1:9" x14ac:dyDescent="0.25">
      <c r="A5492" t="s">
        <v>5500</v>
      </c>
      <c r="B5492">
        <v>287.76939605165398</v>
      </c>
      <c r="C5492">
        <v>290.33995204083101</v>
      </c>
      <c r="D5492">
        <v>281.82445796575098</v>
      </c>
      <c r="E5492">
        <v>282.213134765625</v>
      </c>
      <c r="F5492">
        <v>3732200</v>
      </c>
      <c r="G5492">
        <v>0</v>
      </c>
      <c r="H5492">
        <v>0</v>
      </c>
      <c r="I5492" t="s">
        <v>10</v>
      </c>
    </row>
    <row r="5493" spans="1:9" x14ac:dyDescent="0.25">
      <c r="A5493" t="s">
        <v>5501</v>
      </c>
      <c r="B5493">
        <v>288.21684555073898</v>
      </c>
      <c r="C5493">
        <v>293.57325235048302</v>
      </c>
      <c r="D5493">
        <v>286.71811578878498</v>
      </c>
      <c r="E5493">
        <v>292.58001708984301</v>
      </c>
      <c r="F5493">
        <v>2957800</v>
      </c>
      <c r="G5493">
        <v>1.25</v>
      </c>
      <c r="H5493">
        <v>0</v>
      </c>
      <c r="I5493" t="s">
        <v>10</v>
      </c>
    </row>
    <row r="5494" spans="1:9" x14ac:dyDescent="0.25">
      <c r="A5494" t="s">
        <v>5502</v>
      </c>
      <c r="B5494">
        <v>292.65094416004303</v>
      </c>
      <c r="C5494">
        <v>298.14036858074201</v>
      </c>
      <c r="D5494">
        <v>292.21641050937899</v>
      </c>
      <c r="E5494">
        <v>293.48455810546801</v>
      </c>
      <c r="F5494">
        <v>2850300</v>
      </c>
      <c r="G5494">
        <v>0</v>
      </c>
      <c r="H5494">
        <v>0</v>
      </c>
      <c r="I5494" t="s">
        <v>10</v>
      </c>
    </row>
    <row r="5495" spans="1:9" x14ac:dyDescent="0.25">
      <c r="A5495" t="s">
        <v>5503</v>
      </c>
      <c r="B5495">
        <v>295.91441308489101</v>
      </c>
      <c r="C5495">
        <v>301.607815587782</v>
      </c>
      <c r="D5495">
        <v>295.53308656523802</v>
      </c>
      <c r="E5495">
        <v>296.57952880859301</v>
      </c>
      <c r="F5495">
        <v>3606300</v>
      </c>
      <c r="G5495">
        <v>0</v>
      </c>
      <c r="H5495">
        <v>0</v>
      </c>
      <c r="I5495" t="s">
        <v>10</v>
      </c>
    </row>
    <row r="5496" spans="1:9" x14ac:dyDescent="0.25">
      <c r="A5496" t="s">
        <v>5504</v>
      </c>
      <c r="B5496">
        <v>295.42662899196699</v>
      </c>
      <c r="C5496">
        <v>301.30625545617102</v>
      </c>
      <c r="D5496">
        <v>287.25901668224498</v>
      </c>
      <c r="E5496">
        <v>292.021240234375</v>
      </c>
      <c r="F5496">
        <v>3647600</v>
      </c>
      <c r="G5496">
        <v>0</v>
      </c>
      <c r="H5496">
        <v>0</v>
      </c>
      <c r="I5496" t="s">
        <v>10</v>
      </c>
    </row>
    <row r="5497" spans="1:9" x14ac:dyDescent="0.25">
      <c r="A5497" t="s">
        <v>5505</v>
      </c>
      <c r="B5497">
        <v>297.59939677604598</v>
      </c>
      <c r="C5497">
        <v>297.59939677604598</v>
      </c>
      <c r="D5497">
        <v>280.64338258891701</v>
      </c>
      <c r="E5497">
        <v>290.318603515625</v>
      </c>
      <c r="F5497">
        <v>3740200</v>
      </c>
      <c r="G5497">
        <v>0</v>
      </c>
      <c r="H5497">
        <v>0</v>
      </c>
      <c r="I5497" t="s">
        <v>10</v>
      </c>
    </row>
    <row r="5498" spans="1:9" x14ac:dyDescent="0.25">
      <c r="A5498" t="s">
        <v>5506</v>
      </c>
      <c r="B5498">
        <v>293.85695048351897</v>
      </c>
      <c r="C5498">
        <v>299.38185424635299</v>
      </c>
      <c r="D5498">
        <v>291.852753720647</v>
      </c>
      <c r="E5498">
        <v>296.36666870117102</v>
      </c>
      <c r="F5498">
        <v>2998000</v>
      </c>
      <c r="G5498">
        <v>0</v>
      </c>
      <c r="H5498">
        <v>0</v>
      </c>
      <c r="I5498" t="s">
        <v>10</v>
      </c>
    </row>
    <row r="5499" spans="1:9" x14ac:dyDescent="0.25">
      <c r="A5499" t="s">
        <v>5507</v>
      </c>
      <c r="B5499">
        <v>291.42712529027699</v>
      </c>
      <c r="C5499">
        <v>298.31774207893</v>
      </c>
      <c r="D5499">
        <v>288.722331948781</v>
      </c>
      <c r="E5499">
        <v>293.17416381835898</v>
      </c>
      <c r="F5499">
        <v>3324800</v>
      </c>
      <c r="G5499">
        <v>0</v>
      </c>
      <c r="H5499">
        <v>0</v>
      </c>
      <c r="I5499" t="s">
        <v>10</v>
      </c>
    </row>
    <row r="5500" spans="1:9" x14ac:dyDescent="0.25">
      <c r="A5500" t="s">
        <v>5508</v>
      </c>
      <c r="B5500">
        <v>294.48663379239798</v>
      </c>
      <c r="C5500">
        <v>303.64748212465003</v>
      </c>
      <c r="D5500">
        <v>294.00774291063902</v>
      </c>
      <c r="E5500">
        <v>303.31048583984301</v>
      </c>
      <c r="F5500">
        <v>3153100</v>
      </c>
      <c r="G5500">
        <v>0</v>
      </c>
      <c r="H5500">
        <v>0</v>
      </c>
      <c r="I5500" t="s">
        <v>10</v>
      </c>
    </row>
    <row r="5501" spans="1:9" x14ac:dyDescent="0.25">
      <c r="A5501" t="s">
        <v>5509</v>
      </c>
      <c r="B5501">
        <v>300.330833530029</v>
      </c>
      <c r="C5501">
        <v>305.95327599192598</v>
      </c>
      <c r="D5501">
        <v>298.379816306946</v>
      </c>
      <c r="E5501">
        <v>303.38150024414</v>
      </c>
      <c r="F5501">
        <v>2756600</v>
      </c>
      <c r="G5501">
        <v>0</v>
      </c>
      <c r="H5501">
        <v>0</v>
      </c>
      <c r="I5501" t="s">
        <v>10</v>
      </c>
    </row>
    <row r="5502" spans="1:9" x14ac:dyDescent="0.25">
      <c r="A5502" t="s">
        <v>5510</v>
      </c>
      <c r="B5502">
        <v>306.14837730695302</v>
      </c>
      <c r="C5502">
        <v>310.38738102816399</v>
      </c>
      <c r="D5502">
        <v>304.74721189488099</v>
      </c>
      <c r="E5502">
        <v>309.33206176757801</v>
      </c>
      <c r="F5502">
        <v>2436700</v>
      </c>
      <c r="G5502">
        <v>0</v>
      </c>
      <c r="H5502">
        <v>0</v>
      </c>
      <c r="I5502" t="s">
        <v>10</v>
      </c>
    </row>
    <row r="5503" spans="1:9" x14ac:dyDescent="0.25">
      <c r="A5503" t="s">
        <v>5511</v>
      </c>
      <c r="B5503">
        <v>309.890735625849</v>
      </c>
      <c r="C5503">
        <v>312.53347197622298</v>
      </c>
      <c r="D5503">
        <v>303.29278515218499</v>
      </c>
      <c r="E5503">
        <v>306.88439941406199</v>
      </c>
      <c r="F5503">
        <v>2276200</v>
      </c>
      <c r="G5503">
        <v>0</v>
      </c>
      <c r="H5503">
        <v>0</v>
      </c>
      <c r="I5503" t="s">
        <v>10</v>
      </c>
    </row>
    <row r="5504" spans="1:9" x14ac:dyDescent="0.25">
      <c r="A5504" t="s">
        <v>5512</v>
      </c>
      <c r="B5504">
        <v>306.20147915443999</v>
      </c>
      <c r="C5504">
        <v>307.63812449404702</v>
      </c>
      <c r="D5504">
        <v>299.523719734829</v>
      </c>
      <c r="E5504">
        <v>303.03552246093699</v>
      </c>
      <c r="F5504">
        <v>2332600</v>
      </c>
      <c r="G5504">
        <v>0</v>
      </c>
      <c r="H5504">
        <v>0</v>
      </c>
      <c r="I5504" t="s">
        <v>10</v>
      </c>
    </row>
    <row r="5505" spans="1:9" x14ac:dyDescent="0.25">
      <c r="A5505" t="s">
        <v>5513</v>
      </c>
      <c r="B5505">
        <v>305.61629992975202</v>
      </c>
      <c r="C5505">
        <v>307.753542145719</v>
      </c>
      <c r="D5505">
        <v>301.87391359975402</v>
      </c>
      <c r="E5505">
        <v>305.90896606445301</v>
      </c>
      <c r="F5505">
        <v>2710900</v>
      </c>
      <c r="G5505">
        <v>0</v>
      </c>
      <c r="H5505">
        <v>0</v>
      </c>
      <c r="I5505" t="s">
        <v>10</v>
      </c>
    </row>
    <row r="5506" spans="1:9" x14ac:dyDescent="0.25">
      <c r="A5506" t="s">
        <v>5514</v>
      </c>
      <c r="B5506">
        <v>311.05252776748802</v>
      </c>
      <c r="C5506">
        <v>316.46214235878</v>
      </c>
      <c r="D5506">
        <v>307.71807148230403</v>
      </c>
      <c r="E5506">
        <v>308.61376953125</v>
      </c>
      <c r="F5506">
        <v>3713000</v>
      </c>
      <c r="G5506">
        <v>0</v>
      </c>
      <c r="H5506">
        <v>0</v>
      </c>
      <c r="I5506" t="s">
        <v>10</v>
      </c>
    </row>
    <row r="5507" spans="1:9" x14ac:dyDescent="0.25">
      <c r="A5507" t="s">
        <v>5515</v>
      </c>
      <c r="B5507">
        <v>307.21254867227901</v>
      </c>
      <c r="C5507">
        <v>307.93972133799099</v>
      </c>
      <c r="D5507">
        <v>302.07784740511102</v>
      </c>
      <c r="E5507">
        <v>305.24380493164</v>
      </c>
      <c r="F5507">
        <v>3513000</v>
      </c>
      <c r="G5507">
        <v>0</v>
      </c>
      <c r="H5507">
        <v>0</v>
      </c>
      <c r="I5507" t="s">
        <v>10</v>
      </c>
    </row>
    <row r="5508" spans="1:9" x14ac:dyDescent="0.25">
      <c r="A5508" t="s">
        <v>5516</v>
      </c>
      <c r="B5508">
        <v>302.45916734449003</v>
      </c>
      <c r="C5508">
        <v>304.07318805575699</v>
      </c>
      <c r="D5508">
        <v>297.97185526071399</v>
      </c>
      <c r="E5508">
        <v>300.92495727539</v>
      </c>
      <c r="F5508">
        <v>2094500</v>
      </c>
      <c r="G5508">
        <v>0</v>
      </c>
      <c r="H5508">
        <v>0</v>
      </c>
      <c r="I5508" t="s">
        <v>10</v>
      </c>
    </row>
    <row r="5509" spans="1:9" x14ac:dyDescent="0.25">
      <c r="A5509" t="s">
        <v>5517</v>
      </c>
      <c r="B5509">
        <v>299.40848909925398</v>
      </c>
      <c r="C5509">
        <v>303.19523193073798</v>
      </c>
      <c r="D5509">
        <v>293.83037766600501</v>
      </c>
      <c r="E5509">
        <v>294.22058105468699</v>
      </c>
      <c r="F5509">
        <v>2457500</v>
      </c>
      <c r="G5509">
        <v>0</v>
      </c>
      <c r="H5509">
        <v>0</v>
      </c>
      <c r="I5509" t="s">
        <v>10</v>
      </c>
    </row>
    <row r="5510" spans="1:9" x14ac:dyDescent="0.25">
      <c r="A5510" t="s">
        <v>5518</v>
      </c>
      <c r="B5510">
        <v>295.68388911970902</v>
      </c>
      <c r="C5510">
        <v>298.80548950152502</v>
      </c>
      <c r="D5510">
        <v>291.26751050716501</v>
      </c>
      <c r="E5510">
        <v>291.45373535156199</v>
      </c>
      <c r="F5510">
        <v>3332200</v>
      </c>
      <c r="G5510">
        <v>0</v>
      </c>
      <c r="H5510">
        <v>0</v>
      </c>
      <c r="I5510" t="s">
        <v>10</v>
      </c>
    </row>
    <row r="5511" spans="1:9" x14ac:dyDescent="0.25">
      <c r="A5511" t="s">
        <v>5519</v>
      </c>
      <c r="B5511">
        <v>290.30089112418398</v>
      </c>
      <c r="C5511">
        <v>293.88365592904898</v>
      </c>
      <c r="D5511">
        <v>285.48545906923999</v>
      </c>
      <c r="E5511">
        <v>293.13870239257801</v>
      </c>
      <c r="F5511">
        <v>2804700</v>
      </c>
      <c r="G5511">
        <v>0</v>
      </c>
      <c r="H5511">
        <v>0</v>
      </c>
      <c r="I5511" t="s">
        <v>10</v>
      </c>
    </row>
    <row r="5512" spans="1:9" x14ac:dyDescent="0.25">
      <c r="A5512" t="s">
        <v>5520</v>
      </c>
      <c r="B5512">
        <v>296.650557651425</v>
      </c>
      <c r="C5512">
        <v>297.48417171467003</v>
      </c>
      <c r="D5512">
        <v>286.16832494744602</v>
      </c>
      <c r="E5512">
        <v>290.33639526367102</v>
      </c>
      <c r="F5512">
        <v>3082600</v>
      </c>
      <c r="G5512">
        <v>0</v>
      </c>
      <c r="H5512">
        <v>0</v>
      </c>
      <c r="I5512" t="s">
        <v>10</v>
      </c>
    </row>
    <row r="5513" spans="1:9" x14ac:dyDescent="0.25">
      <c r="A5513" t="s">
        <v>5521</v>
      </c>
      <c r="B5513">
        <v>284.09309575282902</v>
      </c>
      <c r="C5513">
        <v>290.66444221700999</v>
      </c>
      <c r="D5513">
        <v>281.76075233229602</v>
      </c>
      <c r="E5513">
        <v>288.86419677734301</v>
      </c>
      <c r="F5513">
        <v>4533200</v>
      </c>
      <c r="G5513">
        <v>0</v>
      </c>
      <c r="H5513">
        <v>0</v>
      </c>
      <c r="I5513" t="s">
        <v>10</v>
      </c>
    </row>
    <row r="5514" spans="1:9" x14ac:dyDescent="0.25">
      <c r="A5514" t="s">
        <v>5522</v>
      </c>
      <c r="B5514">
        <v>292.12776176693097</v>
      </c>
      <c r="C5514">
        <v>297.75020467761499</v>
      </c>
      <c r="D5514">
        <v>291.63114408207502</v>
      </c>
      <c r="E5514">
        <v>294.433502197265</v>
      </c>
      <c r="F5514">
        <v>2717300</v>
      </c>
      <c r="G5514">
        <v>0</v>
      </c>
      <c r="H5514">
        <v>0</v>
      </c>
      <c r="I5514" t="s">
        <v>10</v>
      </c>
    </row>
    <row r="5515" spans="1:9" x14ac:dyDescent="0.25">
      <c r="A5515" t="s">
        <v>5523</v>
      </c>
      <c r="B5515">
        <v>292.85488938325699</v>
      </c>
      <c r="C5515">
        <v>295.00098090699998</v>
      </c>
      <c r="D5515">
        <v>288.60700949378798</v>
      </c>
      <c r="E5515">
        <v>289.99044799804602</v>
      </c>
      <c r="F5515">
        <v>2624500</v>
      </c>
      <c r="G5515">
        <v>0</v>
      </c>
      <c r="H5515">
        <v>0</v>
      </c>
      <c r="I5515" t="s">
        <v>10</v>
      </c>
    </row>
    <row r="5516" spans="1:9" x14ac:dyDescent="0.25">
      <c r="A5516" t="s">
        <v>5524</v>
      </c>
      <c r="B5516">
        <v>287.59609890071499</v>
      </c>
      <c r="C5516">
        <v>292.34947451599498</v>
      </c>
      <c r="D5516">
        <v>287.47195800815001</v>
      </c>
      <c r="E5516">
        <v>290.55810546875</v>
      </c>
      <c r="F5516">
        <v>2659000</v>
      </c>
      <c r="G5516">
        <v>0</v>
      </c>
      <c r="H5516">
        <v>0</v>
      </c>
      <c r="I5516" t="s">
        <v>10</v>
      </c>
    </row>
    <row r="5517" spans="1:9" x14ac:dyDescent="0.25">
      <c r="A5517" t="s">
        <v>5525</v>
      </c>
      <c r="B5517">
        <v>295.17842178683901</v>
      </c>
      <c r="C5517">
        <v>295.17842178683901</v>
      </c>
      <c r="D5517">
        <v>286.48755837886398</v>
      </c>
      <c r="E5517">
        <v>286.922119140625</v>
      </c>
      <c r="F5517">
        <v>3235000</v>
      </c>
      <c r="G5517">
        <v>0</v>
      </c>
      <c r="H5517">
        <v>0</v>
      </c>
      <c r="I5517" t="s">
        <v>10</v>
      </c>
    </row>
    <row r="5518" spans="1:9" x14ac:dyDescent="0.25">
      <c r="A5518" t="s">
        <v>5526</v>
      </c>
      <c r="B5518">
        <v>287.764564493835</v>
      </c>
      <c r="C5518">
        <v>291.35620611731002</v>
      </c>
      <c r="D5518">
        <v>287.33003082363098</v>
      </c>
      <c r="E5518">
        <v>290.043701171875</v>
      </c>
      <c r="F5518">
        <v>1801700</v>
      </c>
      <c r="G5518">
        <v>0</v>
      </c>
      <c r="H5518">
        <v>0</v>
      </c>
      <c r="I5518" t="s">
        <v>10</v>
      </c>
    </row>
    <row r="5519" spans="1:9" x14ac:dyDescent="0.25">
      <c r="A5519" t="s">
        <v>5527</v>
      </c>
      <c r="B5519">
        <v>290.61126599465598</v>
      </c>
      <c r="C5519">
        <v>291.941497556309</v>
      </c>
      <c r="D5519">
        <v>286.75358905313499</v>
      </c>
      <c r="E5519">
        <v>289.59140014648398</v>
      </c>
      <c r="F5519">
        <v>2157300</v>
      </c>
      <c r="G5519">
        <v>0</v>
      </c>
      <c r="H5519">
        <v>0</v>
      </c>
      <c r="I5519" t="s">
        <v>10</v>
      </c>
    </row>
    <row r="5520" spans="1:9" x14ac:dyDescent="0.25">
      <c r="A5520" t="s">
        <v>5528</v>
      </c>
      <c r="B5520">
        <v>287.58725662756501</v>
      </c>
      <c r="C5520">
        <v>293.972353076047</v>
      </c>
      <c r="D5520">
        <v>286.416646139737</v>
      </c>
      <c r="E5520">
        <v>293.66198730468699</v>
      </c>
      <c r="F5520">
        <v>2402800</v>
      </c>
      <c r="G5520">
        <v>0</v>
      </c>
      <c r="H5520">
        <v>0</v>
      </c>
      <c r="I5520" t="s">
        <v>10</v>
      </c>
    </row>
    <row r="5521" spans="1:9" x14ac:dyDescent="0.25">
      <c r="A5521" t="s">
        <v>5529</v>
      </c>
      <c r="B5521">
        <v>296.19822394539</v>
      </c>
      <c r="C5521">
        <v>296.99635745946301</v>
      </c>
      <c r="D5521">
        <v>291.57789395806998</v>
      </c>
      <c r="E5521">
        <v>293.36926269531199</v>
      </c>
      <c r="F5521">
        <v>2347100</v>
      </c>
      <c r="G5521">
        <v>0</v>
      </c>
      <c r="H5521">
        <v>0</v>
      </c>
      <c r="I5521" t="s">
        <v>10</v>
      </c>
    </row>
    <row r="5522" spans="1:9" x14ac:dyDescent="0.25">
      <c r="A5522" t="s">
        <v>5530</v>
      </c>
      <c r="B5522">
        <v>295.01879152305702</v>
      </c>
      <c r="C5522">
        <v>296.623935572243</v>
      </c>
      <c r="D5522">
        <v>292.59776014204198</v>
      </c>
      <c r="E5522">
        <v>294.28271484375</v>
      </c>
      <c r="F5522">
        <v>2318800</v>
      </c>
      <c r="G5522">
        <v>0</v>
      </c>
      <c r="H5522">
        <v>0</v>
      </c>
      <c r="I5522" t="s">
        <v>10</v>
      </c>
    </row>
    <row r="5523" spans="1:9" x14ac:dyDescent="0.25">
      <c r="A5523" t="s">
        <v>5531</v>
      </c>
      <c r="B5523">
        <v>292.21643417252898</v>
      </c>
      <c r="C5523">
        <v>292.69529808866298</v>
      </c>
      <c r="D5523">
        <v>287.48966247542398</v>
      </c>
      <c r="E5523">
        <v>290.59353637695301</v>
      </c>
      <c r="F5523">
        <v>3575900</v>
      </c>
      <c r="G5523">
        <v>0</v>
      </c>
      <c r="H5523">
        <v>0</v>
      </c>
      <c r="I5523" t="s">
        <v>10</v>
      </c>
    </row>
    <row r="5524" spans="1:9" x14ac:dyDescent="0.25">
      <c r="A5524" t="s">
        <v>5532</v>
      </c>
      <c r="B5524">
        <v>291.36501745483798</v>
      </c>
      <c r="C5524">
        <v>305.48321913675602</v>
      </c>
      <c r="D5524">
        <v>289.236652549886</v>
      </c>
      <c r="E5524">
        <v>297.395416259765</v>
      </c>
      <c r="F5524">
        <v>9876800</v>
      </c>
      <c r="G5524">
        <v>0</v>
      </c>
      <c r="H5524">
        <v>0</v>
      </c>
      <c r="I5524" t="s">
        <v>10</v>
      </c>
    </row>
    <row r="5525" spans="1:9" x14ac:dyDescent="0.25">
      <c r="A5525" t="s">
        <v>5533</v>
      </c>
      <c r="B5525">
        <v>300.54357752144398</v>
      </c>
      <c r="C5525">
        <v>302.71629940676002</v>
      </c>
      <c r="D5525">
        <v>296.67705164626199</v>
      </c>
      <c r="E5525">
        <v>300.23318481445301</v>
      </c>
      <c r="F5525">
        <v>4354800</v>
      </c>
      <c r="G5525">
        <v>0</v>
      </c>
      <c r="H5525">
        <v>0</v>
      </c>
      <c r="I5525" t="s">
        <v>10</v>
      </c>
    </row>
    <row r="5526" spans="1:9" x14ac:dyDescent="0.25">
      <c r="A5526" t="s">
        <v>5534</v>
      </c>
      <c r="B5526">
        <v>301.77634968618997</v>
      </c>
      <c r="C5526">
        <v>304.83586614152</v>
      </c>
      <c r="D5526">
        <v>300.295346590321</v>
      </c>
      <c r="E5526">
        <v>303.56771850585898</v>
      </c>
      <c r="F5526">
        <v>4231900</v>
      </c>
      <c r="G5526">
        <v>0</v>
      </c>
      <c r="H5526">
        <v>0</v>
      </c>
      <c r="I5526" t="s">
        <v>10</v>
      </c>
    </row>
    <row r="5527" spans="1:9" x14ac:dyDescent="0.25">
      <c r="A5527" t="s">
        <v>5535</v>
      </c>
      <c r="B5527">
        <v>301.51918638529401</v>
      </c>
      <c r="C5527">
        <v>305.44779752439501</v>
      </c>
      <c r="D5527">
        <v>298.50399993416801</v>
      </c>
      <c r="E5527">
        <v>304.25946044921801</v>
      </c>
      <c r="F5527">
        <v>3228200</v>
      </c>
      <c r="G5527">
        <v>0</v>
      </c>
      <c r="H5527">
        <v>0</v>
      </c>
      <c r="I5527" t="s">
        <v>10</v>
      </c>
    </row>
    <row r="5528" spans="1:9" x14ac:dyDescent="0.25">
      <c r="A5528" t="s">
        <v>5536</v>
      </c>
      <c r="B5528">
        <v>301.49258662334802</v>
      </c>
      <c r="C5528">
        <v>301.93599719713501</v>
      </c>
      <c r="D5528">
        <v>292.07455036629199</v>
      </c>
      <c r="E5528">
        <v>294.31820678710898</v>
      </c>
      <c r="F5528">
        <v>3662300</v>
      </c>
      <c r="G5528">
        <v>0</v>
      </c>
      <c r="H5528">
        <v>0</v>
      </c>
      <c r="I5528" t="s">
        <v>10</v>
      </c>
    </row>
    <row r="5529" spans="1:9" x14ac:dyDescent="0.25">
      <c r="A5529" t="s">
        <v>5537</v>
      </c>
      <c r="B5529">
        <v>292.651016140629</v>
      </c>
      <c r="C5529">
        <v>297.50192952101997</v>
      </c>
      <c r="D5529">
        <v>290.487170098619</v>
      </c>
      <c r="E5529">
        <v>297.32455444335898</v>
      </c>
      <c r="F5529">
        <v>2733300</v>
      </c>
      <c r="G5529">
        <v>0</v>
      </c>
      <c r="H5529">
        <v>0</v>
      </c>
      <c r="I5529" t="s">
        <v>10</v>
      </c>
    </row>
    <row r="5530" spans="1:9" x14ac:dyDescent="0.25">
      <c r="A5530" t="s">
        <v>5538</v>
      </c>
      <c r="B5530">
        <v>296.74812203998403</v>
      </c>
      <c r="C5530">
        <v>298.83215738807098</v>
      </c>
      <c r="D5530">
        <v>292.90819793942899</v>
      </c>
      <c r="E5530">
        <v>293.40481567382801</v>
      </c>
      <c r="F5530">
        <v>2165200</v>
      </c>
      <c r="G5530">
        <v>0</v>
      </c>
      <c r="H5530">
        <v>0</v>
      </c>
      <c r="I5530" t="s">
        <v>10</v>
      </c>
    </row>
    <row r="5531" spans="1:9" x14ac:dyDescent="0.25">
      <c r="A5531" t="s">
        <v>5539</v>
      </c>
      <c r="B5531">
        <v>293.75940325388302</v>
      </c>
      <c r="C5531">
        <v>302.11326747478802</v>
      </c>
      <c r="D5531">
        <v>293.28938929122199</v>
      </c>
      <c r="E5531">
        <v>300.94265747070301</v>
      </c>
      <c r="F5531">
        <v>2163800</v>
      </c>
      <c r="G5531">
        <v>0</v>
      </c>
      <c r="H5531">
        <v>0</v>
      </c>
      <c r="I5531" t="s">
        <v>10</v>
      </c>
    </row>
    <row r="5532" spans="1:9" x14ac:dyDescent="0.25">
      <c r="A5532" t="s">
        <v>5540</v>
      </c>
      <c r="B5532">
        <v>303.23964252103502</v>
      </c>
      <c r="C5532">
        <v>306.75144688627603</v>
      </c>
      <c r="D5532">
        <v>302.30849108886002</v>
      </c>
      <c r="E5532">
        <v>304.64080810546801</v>
      </c>
      <c r="F5532">
        <v>2171500</v>
      </c>
      <c r="G5532">
        <v>0</v>
      </c>
      <c r="H5532">
        <v>0</v>
      </c>
      <c r="I5532" t="s">
        <v>10</v>
      </c>
    </row>
    <row r="5533" spans="1:9" x14ac:dyDescent="0.25">
      <c r="A5533" t="s">
        <v>5541</v>
      </c>
      <c r="B5533">
        <v>305.066459876468</v>
      </c>
      <c r="C5533">
        <v>308.21466397125198</v>
      </c>
      <c r="D5533">
        <v>304.76494394864397</v>
      </c>
      <c r="E5533">
        <v>307.39880371093699</v>
      </c>
      <c r="F5533">
        <v>2088600</v>
      </c>
      <c r="G5533">
        <v>0</v>
      </c>
      <c r="H5533">
        <v>0</v>
      </c>
      <c r="I5533" t="s">
        <v>10</v>
      </c>
    </row>
    <row r="5534" spans="1:9" x14ac:dyDescent="0.25">
      <c r="A5534" t="s">
        <v>5542</v>
      </c>
      <c r="B5534">
        <v>308.61373586509399</v>
      </c>
      <c r="C5534">
        <v>310.49379222466598</v>
      </c>
      <c r="D5534">
        <v>306.91990435452101</v>
      </c>
      <c r="E5534">
        <v>308.71127319335898</v>
      </c>
      <c r="F5534">
        <v>2140900</v>
      </c>
      <c r="G5534">
        <v>0</v>
      </c>
      <c r="H5534">
        <v>0</v>
      </c>
      <c r="I5534" t="s">
        <v>10</v>
      </c>
    </row>
    <row r="5535" spans="1:9" x14ac:dyDescent="0.25">
      <c r="A5535" t="s">
        <v>5543</v>
      </c>
      <c r="B5535">
        <v>310.87509098698803</v>
      </c>
      <c r="C5535">
        <v>313.783862786898</v>
      </c>
      <c r="D5535">
        <v>308.15257108304797</v>
      </c>
      <c r="E5535">
        <v>313.02120971679602</v>
      </c>
      <c r="F5535">
        <v>2584400</v>
      </c>
      <c r="G5535">
        <v>0</v>
      </c>
      <c r="H5535">
        <v>0</v>
      </c>
      <c r="I5535" t="s">
        <v>10</v>
      </c>
    </row>
    <row r="5536" spans="1:9" x14ac:dyDescent="0.25">
      <c r="A5536" t="s">
        <v>5544</v>
      </c>
      <c r="B5536">
        <v>311.38061452021401</v>
      </c>
      <c r="C5536">
        <v>312.88822118767399</v>
      </c>
      <c r="D5536">
        <v>307.90429102839499</v>
      </c>
      <c r="E5536">
        <v>309.01281738281199</v>
      </c>
      <c r="F5536">
        <v>2101100</v>
      </c>
      <c r="G5536">
        <v>0</v>
      </c>
      <c r="H5536">
        <v>0</v>
      </c>
      <c r="I5536" t="s">
        <v>10</v>
      </c>
    </row>
    <row r="5537" spans="1:9" x14ac:dyDescent="0.25">
      <c r="A5537" t="s">
        <v>5545</v>
      </c>
      <c r="B5537">
        <v>310.68885712006499</v>
      </c>
      <c r="C5537">
        <v>313.987832229464</v>
      </c>
      <c r="D5537">
        <v>309.731102375104</v>
      </c>
      <c r="E5537">
        <v>310.52923583984301</v>
      </c>
      <c r="F5537">
        <v>1871700</v>
      </c>
      <c r="G5537">
        <v>0</v>
      </c>
      <c r="H5537">
        <v>0</v>
      </c>
      <c r="I5537" t="s">
        <v>10</v>
      </c>
    </row>
    <row r="5538" spans="1:9" x14ac:dyDescent="0.25">
      <c r="A5538" t="s">
        <v>5546</v>
      </c>
      <c r="B5538">
        <v>309.41189985367498</v>
      </c>
      <c r="C5538">
        <v>311.96594914564298</v>
      </c>
      <c r="D5538">
        <v>303.79833377274798</v>
      </c>
      <c r="E5538">
        <v>310.245513916015</v>
      </c>
      <c r="F5538">
        <v>2831400</v>
      </c>
      <c r="G5538">
        <v>0</v>
      </c>
      <c r="H5538">
        <v>0</v>
      </c>
      <c r="I5538" t="s">
        <v>10</v>
      </c>
    </row>
    <row r="5539" spans="1:9" x14ac:dyDescent="0.25">
      <c r="A5539" t="s">
        <v>5547</v>
      </c>
      <c r="B5539">
        <v>312.16099818986902</v>
      </c>
      <c r="C5539">
        <v>318.49291324596697</v>
      </c>
      <c r="D5539">
        <v>309.10145485374898</v>
      </c>
      <c r="E5539">
        <v>317.144927978515</v>
      </c>
      <c r="F5539">
        <v>2786800</v>
      </c>
      <c r="G5539">
        <v>0</v>
      </c>
      <c r="H5539">
        <v>0</v>
      </c>
      <c r="I5539" t="s">
        <v>10</v>
      </c>
    </row>
    <row r="5540" spans="1:9" x14ac:dyDescent="0.25">
      <c r="A5540" t="s">
        <v>5548</v>
      </c>
      <c r="B5540">
        <v>319.05159498120099</v>
      </c>
      <c r="C5540">
        <v>324.84253527466899</v>
      </c>
      <c r="D5540">
        <v>316.151699930912</v>
      </c>
      <c r="E5540">
        <v>324.54989624023398</v>
      </c>
      <c r="F5540">
        <v>3048700</v>
      </c>
      <c r="G5540">
        <v>0</v>
      </c>
      <c r="H5540">
        <v>0</v>
      </c>
      <c r="I5540" t="s">
        <v>10</v>
      </c>
    </row>
    <row r="5541" spans="1:9" x14ac:dyDescent="0.25">
      <c r="A5541" t="s">
        <v>5549</v>
      </c>
      <c r="B5541">
        <v>321.295268984416</v>
      </c>
      <c r="C5541">
        <v>329.58705156032801</v>
      </c>
      <c r="D5541">
        <v>320.080328425446</v>
      </c>
      <c r="E5541">
        <v>328.9130859375</v>
      </c>
      <c r="F5541">
        <v>3378100</v>
      </c>
      <c r="G5541">
        <v>0</v>
      </c>
      <c r="H5541">
        <v>0</v>
      </c>
      <c r="I5541" t="s">
        <v>10</v>
      </c>
    </row>
    <row r="5542" spans="1:9" x14ac:dyDescent="0.25">
      <c r="A5542" t="s">
        <v>5550</v>
      </c>
      <c r="B5542">
        <v>331.22767009361701</v>
      </c>
      <c r="C5542">
        <v>334.313817164304</v>
      </c>
      <c r="D5542">
        <v>326.79356473761101</v>
      </c>
      <c r="E5542">
        <v>326.95318603515602</v>
      </c>
      <c r="F5542">
        <v>3396300</v>
      </c>
      <c r="G5542">
        <v>0</v>
      </c>
      <c r="H5542">
        <v>0</v>
      </c>
      <c r="I5542" t="s">
        <v>10</v>
      </c>
    </row>
    <row r="5543" spans="1:9" x14ac:dyDescent="0.25">
      <c r="A5543" t="s">
        <v>5551</v>
      </c>
      <c r="B5543">
        <v>321.91602816347</v>
      </c>
      <c r="C5543">
        <v>326.90883480373401</v>
      </c>
      <c r="D5543">
        <v>318.031747790986</v>
      </c>
      <c r="E5543">
        <v>319.18463134765602</v>
      </c>
      <c r="F5543">
        <v>3734300</v>
      </c>
      <c r="G5543">
        <v>0</v>
      </c>
      <c r="H5543">
        <v>0</v>
      </c>
      <c r="I5543" t="s">
        <v>10</v>
      </c>
    </row>
    <row r="5544" spans="1:9" x14ac:dyDescent="0.25">
      <c r="A5544" t="s">
        <v>5552</v>
      </c>
      <c r="B5544">
        <v>321.97802412278702</v>
      </c>
      <c r="C5544">
        <v>326.46533506314597</v>
      </c>
      <c r="D5544">
        <v>313.28716432070098</v>
      </c>
      <c r="E5544">
        <v>314.28927612304602</v>
      </c>
      <c r="F5544">
        <v>3309800</v>
      </c>
      <c r="G5544">
        <v>0</v>
      </c>
      <c r="H5544">
        <v>0</v>
      </c>
      <c r="I5544" t="s">
        <v>10</v>
      </c>
    </row>
    <row r="5545" spans="1:9" x14ac:dyDescent="0.25">
      <c r="A5545" t="s">
        <v>5553</v>
      </c>
      <c r="B5545">
        <v>313.26956355720898</v>
      </c>
      <c r="C5545">
        <v>320.04488996764599</v>
      </c>
      <c r="D5545">
        <v>313.26956355720898</v>
      </c>
      <c r="E5545">
        <v>318.20028686523398</v>
      </c>
      <c r="F5545">
        <v>2673900</v>
      </c>
      <c r="G5545">
        <v>0</v>
      </c>
      <c r="H5545">
        <v>0</v>
      </c>
      <c r="I5545" t="s">
        <v>10</v>
      </c>
    </row>
    <row r="5546" spans="1:9" x14ac:dyDescent="0.25">
      <c r="A5546" t="s">
        <v>5554</v>
      </c>
      <c r="B5546">
        <v>321.02919076734997</v>
      </c>
      <c r="C5546">
        <v>327.68922490467997</v>
      </c>
      <c r="D5546">
        <v>320.76315530211002</v>
      </c>
      <c r="E5546">
        <v>327.032958984375</v>
      </c>
      <c r="F5546">
        <v>2732300</v>
      </c>
      <c r="G5546">
        <v>0</v>
      </c>
      <c r="H5546">
        <v>0</v>
      </c>
      <c r="I5546" t="s">
        <v>10</v>
      </c>
    </row>
    <row r="5547" spans="1:9" x14ac:dyDescent="0.25">
      <c r="A5547" t="s">
        <v>5555</v>
      </c>
      <c r="B5547">
        <v>326.15499035517701</v>
      </c>
      <c r="C5547">
        <v>328.74451929780702</v>
      </c>
      <c r="D5547">
        <v>323.246218878268</v>
      </c>
      <c r="E5547">
        <v>327.45861816406199</v>
      </c>
      <c r="F5547">
        <v>1826100</v>
      </c>
      <c r="G5547">
        <v>0</v>
      </c>
      <c r="H5547">
        <v>0</v>
      </c>
      <c r="I5547" t="s">
        <v>10</v>
      </c>
    </row>
    <row r="5548" spans="1:9" x14ac:dyDescent="0.25">
      <c r="A5548" t="s">
        <v>5556</v>
      </c>
      <c r="B5548">
        <v>329.347594847832</v>
      </c>
      <c r="C5548">
        <v>330.855174344158</v>
      </c>
      <c r="D5548">
        <v>322.80285138786502</v>
      </c>
      <c r="E5548">
        <v>323.29946899414</v>
      </c>
      <c r="F5548">
        <v>2018600</v>
      </c>
      <c r="G5548">
        <v>0</v>
      </c>
      <c r="H5548">
        <v>0</v>
      </c>
      <c r="I5548" t="s">
        <v>10</v>
      </c>
    </row>
    <row r="5549" spans="1:9" x14ac:dyDescent="0.25">
      <c r="A5549" t="s">
        <v>5557</v>
      </c>
      <c r="B5549">
        <v>319.25561566688202</v>
      </c>
      <c r="C5549">
        <v>319.25561566688202</v>
      </c>
      <c r="D5549">
        <v>313.87260476300401</v>
      </c>
      <c r="E5549">
        <v>317.81896972656199</v>
      </c>
      <c r="F5549">
        <v>3696000</v>
      </c>
      <c r="G5549">
        <v>0</v>
      </c>
      <c r="H5549">
        <v>0</v>
      </c>
      <c r="I5549" t="s">
        <v>10</v>
      </c>
    </row>
    <row r="5550" spans="1:9" x14ac:dyDescent="0.25">
      <c r="A5550" t="s">
        <v>5558</v>
      </c>
      <c r="B5550">
        <v>318.35103980405302</v>
      </c>
      <c r="C5550">
        <v>320.98489948396201</v>
      </c>
      <c r="D5550">
        <v>313.358232812876</v>
      </c>
      <c r="E5550">
        <v>319.06048583984301</v>
      </c>
      <c r="F5550">
        <v>1919600</v>
      </c>
      <c r="G5550">
        <v>0</v>
      </c>
      <c r="H5550">
        <v>0</v>
      </c>
      <c r="I5550" t="s">
        <v>10</v>
      </c>
    </row>
    <row r="5551" spans="1:9" x14ac:dyDescent="0.25">
      <c r="A5551" t="s">
        <v>5559</v>
      </c>
      <c r="B5551">
        <v>320.57688426348699</v>
      </c>
      <c r="C5551">
        <v>325.58744408977299</v>
      </c>
      <c r="D5551">
        <v>319.70781708653101</v>
      </c>
      <c r="E5551">
        <v>324.807037353515</v>
      </c>
      <c r="F5551">
        <v>2657500</v>
      </c>
      <c r="G5551">
        <v>0</v>
      </c>
      <c r="H5551">
        <v>0</v>
      </c>
      <c r="I5551" t="s">
        <v>10</v>
      </c>
    </row>
    <row r="5552" spans="1:9" x14ac:dyDescent="0.25">
      <c r="A5552" t="s">
        <v>5560</v>
      </c>
      <c r="B5552">
        <v>325.74714326305701</v>
      </c>
      <c r="C5552">
        <v>327.875508557731</v>
      </c>
      <c r="D5552">
        <v>324.14199918631499</v>
      </c>
      <c r="E5552">
        <v>326.60736083984301</v>
      </c>
      <c r="F5552">
        <v>1834300</v>
      </c>
      <c r="G5552">
        <v>0</v>
      </c>
      <c r="H5552">
        <v>0</v>
      </c>
      <c r="I5552" t="s">
        <v>10</v>
      </c>
    </row>
    <row r="5553" spans="1:9" x14ac:dyDescent="0.25">
      <c r="A5553" t="s">
        <v>5561</v>
      </c>
      <c r="B5553">
        <v>328.044016814315</v>
      </c>
      <c r="C5553">
        <v>331.46713348332901</v>
      </c>
      <c r="D5553">
        <v>322.88271119504498</v>
      </c>
      <c r="E5553">
        <v>323.25518798828102</v>
      </c>
      <c r="F5553">
        <v>2631000</v>
      </c>
      <c r="G5553">
        <v>0</v>
      </c>
      <c r="H5553">
        <v>0</v>
      </c>
      <c r="I5553" t="s">
        <v>10</v>
      </c>
    </row>
    <row r="5554" spans="1:9" x14ac:dyDescent="0.25">
      <c r="A5554" t="s">
        <v>5562</v>
      </c>
      <c r="B5554">
        <v>323.68968905378301</v>
      </c>
      <c r="C5554">
        <v>327.05074847136302</v>
      </c>
      <c r="D5554">
        <v>320.94941520778502</v>
      </c>
      <c r="E5554">
        <v>325.81805419921801</v>
      </c>
      <c r="F5554">
        <v>2121200</v>
      </c>
      <c r="G5554">
        <v>0</v>
      </c>
      <c r="H5554">
        <v>0</v>
      </c>
      <c r="I5554" t="s">
        <v>10</v>
      </c>
    </row>
    <row r="5555" spans="1:9" x14ac:dyDescent="0.25">
      <c r="A5555" t="s">
        <v>5563</v>
      </c>
      <c r="B5555">
        <v>329.30326469563499</v>
      </c>
      <c r="C5555">
        <v>331.27200860547703</v>
      </c>
      <c r="D5555">
        <v>325.72937677187099</v>
      </c>
      <c r="E5555">
        <v>329.33874511718699</v>
      </c>
      <c r="F5555">
        <v>3897000</v>
      </c>
      <c r="G5555">
        <v>0</v>
      </c>
      <c r="H5555">
        <v>0</v>
      </c>
      <c r="I5555" t="s">
        <v>10</v>
      </c>
    </row>
    <row r="5556" spans="1:9" x14ac:dyDescent="0.25">
      <c r="A5556" t="s">
        <v>5564</v>
      </c>
      <c r="B5556">
        <v>331.01154084898701</v>
      </c>
      <c r="C5556">
        <v>331.96365045412</v>
      </c>
      <c r="D5556">
        <v>327.68363781070599</v>
      </c>
      <c r="E5556">
        <v>331.02932739257801</v>
      </c>
      <c r="F5556">
        <v>2169700</v>
      </c>
      <c r="G5556">
        <v>1.25</v>
      </c>
      <c r="H5556">
        <v>0</v>
      </c>
      <c r="I5556" t="s">
        <v>10</v>
      </c>
    </row>
    <row r="5557" spans="1:9" x14ac:dyDescent="0.25">
      <c r="A5557" t="s">
        <v>5565</v>
      </c>
      <c r="B5557">
        <v>336.08351979137899</v>
      </c>
      <c r="C5557">
        <v>341.11985454081002</v>
      </c>
      <c r="D5557">
        <v>334.84666249588003</v>
      </c>
      <c r="E5557">
        <v>340.30123901367102</v>
      </c>
      <c r="F5557">
        <v>3644000</v>
      </c>
      <c r="G5557">
        <v>0</v>
      </c>
      <c r="H5557">
        <v>0</v>
      </c>
      <c r="I5557" t="s">
        <v>10</v>
      </c>
    </row>
    <row r="5558" spans="1:9" x14ac:dyDescent="0.25">
      <c r="A5558" t="s">
        <v>5566</v>
      </c>
      <c r="B5558">
        <v>341.09323768754501</v>
      </c>
      <c r="C5558">
        <v>342.28561531186602</v>
      </c>
      <c r="D5558">
        <v>337.56957308017701</v>
      </c>
      <c r="E5558">
        <v>341.19113159179602</v>
      </c>
      <c r="F5558">
        <v>2809700</v>
      </c>
      <c r="G5558">
        <v>0</v>
      </c>
      <c r="H5558">
        <v>0</v>
      </c>
      <c r="I5558" t="s">
        <v>10</v>
      </c>
    </row>
    <row r="5559" spans="1:9" x14ac:dyDescent="0.25">
      <c r="A5559" t="s">
        <v>5567</v>
      </c>
      <c r="B5559">
        <v>340.13220153644602</v>
      </c>
      <c r="C5559">
        <v>348.14054637314399</v>
      </c>
      <c r="D5559">
        <v>338.24579576416198</v>
      </c>
      <c r="E5559">
        <v>345.88931274414</v>
      </c>
      <c r="F5559">
        <v>3003900</v>
      </c>
      <c r="G5559">
        <v>0</v>
      </c>
      <c r="H5559">
        <v>0</v>
      </c>
      <c r="I5559" t="s">
        <v>10</v>
      </c>
    </row>
    <row r="5560" spans="1:9" x14ac:dyDescent="0.25">
      <c r="A5560" t="s">
        <v>5568</v>
      </c>
      <c r="B5560">
        <v>346.74355051709898</v>
      </c>
      <c r="C5560">
        <v>348.85241044598303</v>
      </c>
      <c r="D5560">
        <v>343.75378129008197</v>
      </c>
      <c r="E5560">
        <v>348.31854248046801</v>
      </c>
      <c r="F5560">
        <v>2514100</v>
      </c>
      <c r="G5560">
        <v>0</v>
      </c>
      <c r="H5560">
        <v>0</v>
      </c>
      <c r="I5560" t="s">
        <v>10</v>
      </c>
    </row>
    <row r="5561" spans="1:9" x14ac:dyDescent="0.25">
      <c r="A5561" t="s">
        <v>5569</v>
      </c>
      <c r="B5561">
        <v>349.69766661134298</v>
      </c>
      <c r="C5561">
        <v>349.92902744680202</v>
      </c>
      <c r="D5561">
        <v>344.84815884594298</v>
      </c>
      <c r="E5561">
        <v>345.39096069335898</v>
      </c>
      <c r="F5561">
        <v>2188700</v>
      </c>
      <c r="G5561">
        <v>0</v>
      </c>
      <c r="H5561">
        <v>0</v>
      </c>
      <c r="I5561" t="s">
        <v>10</v>
      </c>
    </row>
    <row r="5562" spans="1:9" x14ac:dyDescent="0.25">
      <c r="A5562" t="s">
        <v>5570</v>
      </c>
      <c r="B5562">
        <v>343.28221333328901</v>
      </c>
      <c r="C5562">
        <v>343.89618870861</v>
      </c>
      <c r="D5562">
        <v>340.10556285315801</v>
      </c>
      <c r="E5562">
        <v>342.31231689453102</v>
      </c>
      <c r="F5562">
        <v>2452600</v>
      </c>
      <c r="G5562">
        <v>0</v>
      </c>
      <c r="H5562">
        <v>0</v>
      </c>
      <c r="I5562" t="s">
        <v>10</v>
      </c>
    </row>
    <row r="5563" spans="1:9" x14ac:dyDescent="0.25">
      <c r="A5563" t="s">
        <v>5571</v>
      </c>
      <c r="B5563">
        <v>340.94195527860501</v>
      </c>
      <c r="C5563">
        <v>341.92963815906103</v>
      </c>
      <c r="D5563">
        <v>337.13354328764399</v>
      </c>
      <c r="E5563">
        <v>340.60382080078102</v>
      </c>
      <c r="F5563">
        <v>2025900</v>
      </c>
      <c r="G5563">
        <v>0</v>
      </c>
      <c r="H5563">
        <v>0</v>
      </c>
      <c r="I5563" t="s">
        <v>10</v>
      </c>
    </row>
    <row r="5564" spans="1:9" x14ac:dyDescent="0.25">
      <c r="A5564" t="s">
        <v>5572</v>
      </c>
      <c r="B5564">
        <v>346.70797845033002</v>
      </c>
      <c r="C5564">
        <v>346.70797845033002</v>
      </c>
      <c r="D5564">
        <v>331.323049581031</v>
      </c>
      <c r="E5564">
        <v>332.73785400390602</v>
      </c>
      <c r="F5564">
        <v>3900800</v>
      </c>
      <c r="G5564">
        <v>0</v>
      </c>
      <c r="H5564">
        <v>0</v>
      </c>
      <c r="I5564" t="s">
        <v>10</v>
      </c>
    </row>
    <row r="5565" spans="1:9" x14ac:dyDescent="0.25">
      <c r="A5565" t="s">
        <v>5573</v>
      </c>
      <c r="B5565">
        <v>334.30385177440701</v>
      </c>
      <c r="C5565">
        <v>337.017779466516</v>
      </c>
      <c r="D5565">
        <v>333.778836485547</v>
      </c>
      <c r="E5565">
        <v>336.39489746093699</v>
      </c>
      <c r="F5565">
        <v>2117300</v>
      </c>
      <c r="G5565">
        <v>0</v>
      </c>
      <c r="H5565">
        <v>0</v>
      </c>
      <c r="I5565" t="s">
        <v>10</v>
      </c>
    </row>
    <row r="5566" spans="1:9" x14ac:dyDescent="0.25">
      <c r="A5566" t="s">
        <v>5574</v>
      </c>
      <c r="B5566">
        <v>335.843251956735</v>
      </c>
      <c r="C5566">
        <v>337.017815613506</v>
      </c>
      <c r="D5566">
        <v>329.85480755620802</v>
      </c>
      <c r="E5566">
        <v>331.83020019531199</v>
      </c>
      <c r="F5566">
        <v>2560500</v>
      </c>
      <c r="G5566">
        <v>0</v>
      </c>
      <c r="H5566">
        <v>0</v>
      </c>
      <c r="I5566" t="s">
        <v>10</v>
      </c>
    </row>
    <row r="5567" spans="1:9" x14ac:dyDescent="0.25">
      <c r="A5567" t="s">
        <v>5575</v>
      </c>
      <c r="B5567">
        <v>332.34633934528802</v>
      </c>
      <c r="C5567">
        <v>333.53868975394602</v>
      </c>
      <c r="D5567">
        <v>326.70490808863298</v>
      </c>
      <c r="E5567">
        <v>330.38873291015602</v>
      </c>
      <c r="F5567">
        <v>2302900</v>
      </c>
      <c r="G5567">
        <v>0</v>
      </c>
      <c r="H5567">
        <v>0</v>
      </c>
      <c r="I5567" t="s">
        <v>10</v>
      </c>
    </row>
    <row r="5568" spans="1:9" x14ac:dyDescent="0.25">
      <c r="A5568" t="s">
        <v>5576</v>
      </c>
      <c r="B5568">
        <v>330.11291931983197</v>
      </c>
      <c r="C5568">
        <v>332.86244825225498</v>
      </c>
      <c r="D5568">
        <v>325.00538277433202</v>
      </c>
      <c r="E5568">
        <v>330.121826171875</v>
      </c>
      <c r="F5568">
        <v>3264200</v>
      </c>
      <c r="G5568">
        <v>0</v>
      </c>
      <c r="H5568">
        <v>0</v>
      </c>
      <c r="I5568" t="s">
        <v>10</v>
      </c>
    </row>
    <row r="5569" spans="1:9" x14ac:dyDescent="0.25">
      <c r="A5569" t="s">
        <v>5577</v>
      </c>
      <c r="B5569">
        <v>332.36409774331401</v>
      </c>
      <c r="C5569">
        <v>332.36409774331401</v>
      </c>
      <c r="D5569">
        <v>317.26391753792302</v>
      </c>
      <c r="E5569">
        <v>321.66851806640602</v>
      </c>
      <c r="F5569">
        <v>4146300</v>
      </c>
      <c r="G5569">
        <v>0</v>
      </c>
      <c r="H5569">
        <v>0</v>
      </c>
      <c r="I5569" t="s">
        <v>10</v>
      </c>
    </row>
    <row r="5570" spans="1:9" x14ac:dyDescent="0.25">
      <c r="A5570" t="s">
        <v>5578</v>
      </c>
      <c r="B5570">
        <v>317.23728145854699</v>
      </c>
      <c r="C5570">
        <v>318.89235381347498</v>
      </c>
      <c r="D5570">
        <v>309.77173719967499</v>
      </c>
      <c r="E5570">
        <v>310.39459228515602</v>
      </c>
      <c r="F5570">
        <v>6290100</v>
      </c>
      <c r="G5570">
        <v>0</v>
      </c>
      <c r="H5570">
        <v>0</v>
      </c>
      <c r="I5570" t="s">
        <v>10</v>
      </c>
    </row>
    <row r="5571" spans="1:9" x14ac:dyDescent="0.25">
      <c r="A5571" t="s">
        <v>5579</v>
      </c>
      <c r="B5571">
        <v>314.00713700496402</v>
      </c>
      <c r="C5571">
        <v>318.52738969947598</v>
      </c>
      <c r="D5571">
        <v>312.36097220603801</v>
      </c>
      <c r="E5571">
        <v>318.144775390625</v>
      </c>
      <c r="F5571">
        <v>2717300</v>
      </c>
      <c r="G5571">
        <v>0</v>
      </c>
      <c r="H5571">
        <v>0</v>
      </c>
      <c r="I5571" t="s">
        <v>10</v>
      </c>
    </row>
    <row r="5572" spans="1:9" x14ac:dyDescent="0.25">
      <c r="A5572" t="s">
        <v>5580</v>
      </c>
      <c r="B5572">
        <v>317.66432388152998</v>
      </c>
      <c r="C5572">
        <v>320.22699840218598</v>
      </c>
      <c r="D5572">
        <v>313.78473901083697</v>
      </c>
      <c r="E5572">
        <v>318.13592529296801</v>
      </c>
      <c r="F5572">
        <v>1870800</v>
      </c>
      <c r="G5572">
        <v>0</v>
      </c>
      <c r="H5572">
        <v>0</v>
      </c>
      <c r="I5572" t="s">
        <v>10</v>
      </c>
    </row>
    <row r="5573" spans="1:9" x14ac:dyDescent="0.25">
      <c r="A5573" t="s">
        <v>5581</v>
      </c>
      <c r="B5573">
        <v>319.25716129925303</v>
      </c>
      <c r="C5573">
        <v>322.54058524243402</v>
      </c>
      <c r="D5573">
        <v>318.25166465065797</v>
      </c>
      <c r="E5573">
        <v>321.26812744140602</v>
      </c>
      <c r="F5573">
        <v>1713100</v>
      </c>
      <c r="G5573">
        <v>0</v>
      </c>
      <c r="H5573">
        <v>0</v>
      </c>
      <c r="I5573" t="s">
        <v>10</v>
      </c>
    </row>
    <row r="5574" spans="1:9" x14ac:dyDescent="0.25">
      <c r="A5574" t="s">
        <v>5582</v>
      </c>
      <c r="B5574">
        <v>323.00324731859098</v>
      </c>
      <c r="C5574">
        <v>330.01500259692301</v>
      </c>
      <c r="D5574">
        <v>322.80748668856</v>
      </c>
      <c r="E5574">
        <v>328.11968994140602</v>
      </c>
      <c r="F5574">
        <v>2716600</v>
      </c>
      <c r="G5574">
        <v>0</v>
      </c>
      <c r="H5574">
        <v>0</v>
      </c>
      <c r="I5574" t="s">
        <v>10</v>
      </c>
    </row>
    <row r="5575" spans="1:9" x14ac:dyDescent="0.25">
      <c r="A5575" t="s">
        <v>5583</v>
      </c>
      <c r="B5575">
        <v>328.18198878859403</v>
      </c>
      <c r="C5575">
        <v>330.25524840562002</v>
      </c>
      <c r="D5575">
        <v>324.37357687083198</v>
      </c>
      <c r="E5575">
        <v>328.13748168945301</v>
      </c>
      <c r="F5575">
        <v>2782400</v>
      </c>
      <c r="G5575">
        <v>0</v>
      </c>
      <c r="H5575">
        <v>0</v>
      </c>
      <c r="I5575" t="s">
        <v>10</v>
      </c>
    </row>
    <row r="5576" spans="1:9" x14ac:dyDescent="0.25">
      <c r="A5576" t="s">
        <v>5584</v>
      </c>
      <c r="B5576">
        <v>327.27440092905499</v>
      </c>
      <c r="C5576">
        <v>328.22651081933702</v>
      </c>
      <c r="D5576">
        <v>323.76852278477401</v>
      </c>
      <c r="E5576">
        <v>328.08413696289</v>
      </c>
      <c r="F5576">
        <v>1833400</v>
      </c>
      <c r="G5576">
        <v>0</v>
      </c>
      <c r="H5576">
        <v>0</v>
      </c>
      <c r="I5576" t="s">
        <v>10</v>
      </c>
    </row>
    <row r="5577" spans="1:9" x14ac:dyDescent="0.25">
      <c r="A5577" t="s">
        <v>5585</v>
      </c>
      <c r="B5577">
        <v>333.55650366843201</v>
      </c>
      <c r="C5577">
        <v>336.43061990785901</v>
      </c>
      <c r="D5577">
        <v>329.89937194574401</v>
      </c>
      <c r="E5577">
        <v>331.56332397460898</v>
      </c>
      <c r="F5577">
        <v>2365900</v>
      </c>
      <c r="G5577">
        <v>0</v>
      </c>
      <c r="H5577">
        <v>0</v>
      </c>
      <c r="I5577" t="s">
        <v>10</v>
      </c>
    </row>
    <row r="5578" spans="1:9" x14ac:dyDescent="0.25">
      <c r="A5578" t="s">
        <v>5586</v>
      </c>
      <c r="B5578">
        <v>330.03279653103402</v>
      </c>
      <c r="C5578">
        <v>338.22799546866099</v>
      </c>
      <c r="D5578">
        <v>330.03279653103402</v>
      </c>
      <c r="E5578">
        <v>337.7119140625</v>
      </c>
      <c r="F5578">
        <v>2238400</v>
      </c>
      <c r="G5578">
        <v>0</v>
      </c>
      <c r="H5578">
        <v>0</v>
      </c>
      <c r="I5578" t="s">
        <v>10</v>
      </c>
    </row>
    <row r="5579" spans="1:9" x14ac:dyDescent="0.25">
      <c r="A5579" t="s">
        <v>5587</v>
      </c>
      <c r="B5579">
        <v>338.75305041254899</v>
      </c>
      <c r="C5579">
        <v>339.589479843101</v>
      </c>
      <c r="D5579">
        <v>332.92473779944299</v>
      </c>
      <c r="E5579">
        <v>333.67218017578102</v>
      </c>
      <c r="F5579">
        <v>2571000</v>
      </c>
      <c r="G5579">
        <v>0</v>
      </c>
      <c r="H5579">
        <v>0</v>
      </c>
      <c r="I5579" t="s">
        <v>10</v>
      </c>
    </row>
    <row r="5580" spans="1:9" x14ac:dyDescent="0.25">
      <c r="A5580" t="s">
        <v>5588</v>
      </c>
      <c r="B5580">
        <v>334.84675431133797</v>
      </c>
      <c r="C5580">
        <v>335.10480862990403</v>
      </c>
      <c r="D5580">
        <v>331.38538318383303</v>
      </c>
      <c r="E5580">
        <v>332.93365478515602</v>
      </c>
      <c r="F5580">
        <v>1598900</v>
      </c>
      <c r="G5580">
        <v>0</v>
      </c>
      <c r="H5580">
        <v>0</v>
      </c>
      <c r="I5580" t="s">
        <v>10</v>
      </c>
    </row>
    <row r="5581" spans="1:9" x14ac:dyDescent="0.25">
      <c r="A5581" t="s">
        <v>5589</v>
      </c>
      <c r="B5581">
        <v>332.10606382623399</v>
      </c>
      <c r="C5581">
        <v>332.46198482563301</v>
      </c>
      <c r="D5581">
        <v>325.14769559460302</v>
      </c>
      <c r="E5581">
        <v>329.10736083984301</v>
      </c>
      <c r="F5581">
        <v>2162900</v>
      </c>
      <c r="G5581">
        <v>0</v>
      </c>
      <c r="H5581">
        <v>0</v>
      </c>
      <c r="I5581" t="s">
        <v>10</v>
      </c>
    </row>
    <row r="5582" spans="1:9" x14ac:dyDescent="0.25">
      <c r="A5582" t="s">
        <v>5590</v>
      </c>
      <c r="B5582">
        <v>327.00738022035699</v>
      </c>
      <c r="C5582">
        <v>329.312000403306</v>
      </c>
      <c r="D5582">
        <v>322.27355257995998</v>
      </c>
      <c r="E5582">
        <v>327.15866088867102</v>
      </c>
      <c r="F5582">
        <v>2012800</v>
      </c>
      <c r="G5582">
        <v>0</v>
      </c>
      <c r="H5582">
        <v>0</v>
      </c>
      <c r="I5582" t="s">
        <v>10</v>
      </c>
    </row>
    <row r="5583" spans="1:9" x14ac:dyDescent="0.25">
      <c r="A5583" t="s">
        <v>5591</v>
      </c>
      <c r="B5583">
        <v>320.05795656029699</v>
      </c>
      <c r="C5583">
        <v>322.90537895457697</v>
      </c>
      <c r="D5583">
        <v>316.40970510357198</v>
      </c>
      <c r="E5583">
        <v>319.39059448242102</v>
      </c>
      <c r="F5583">
        <v>2940500</v>
      </c>
      <c r="G5583">
        <v>0</v>
      </c>
      <c r="H5583">
        <v>0</v>
      </c>
      <c r="I5583" t="s">
        <v>10</v>
      </c>
    </row>
    <row r="5584" spans="1:9" x14ac:dyDescent="0.25">
      <c r="A5584" t="s">
        <v>5592</v>
      </c>
      <c r="B5584">
        <v>325.67265531161399</v>
      </c>
      <c r="C5584">
        <v>331.14501826904097</v>
      </c>
      <c r="D5584">
        <v>324.73835937560102</v>
      </c>
      <c r="E5584">
        <v>330.79800415039</v>
      </c>
      <c r="F5584">
        <v>2641800</v>
      </c>
      <c r="G5584">
        <v>0</v>
      </c>
      <c r="H5584">
        <v>0</v>
      </c>
      <c r="I5584" t="s">
        <v>10</v>
      </c>
    </row>
    <row r="5585" spans="1:9" x14ac:dyDescent="0.25">
      <c r="A5585" t="s">
        <v>5593</v>
      </c>
      <c r="B5585">
        <v>329.50784374695098</v>
      </c>
      <c r="C5585">
        <v>341.689430026281</v>
      </c>
      <c r="D5585">
        <v>326.85618162353899</v>
      </c>
      <c r="E5585">
        <v>338.57507324218699</v>
      </c>
      <c r="F5585">
        <v>4135900</v>
      </c>
      <c r="G5585">
        <v>0</v>
      </c>
      <c r="H5585">
        <v>0</v>
      </c>
      <c r="I5585" t="s">
        <v>10</v>
      </c>
    </row>
    <row r="5586" spans="1:9" x14ac:dyDescent="0.25">
      <c r="A5586" t="s">
        <v>5594</v>
      </c>
      <c r="B5586">
        <v>339.07332394887499</v>
      </c>
      <c r="C5586">
        <v>342.87282895430002</v>
      </c>
      <c r="D5586">
        <v>331.02049903332698</v>
      </c>
      <c r="E5586">
        <v>334.55307006835898</v>
      </c>
      <c r="F5586">
        <v>6466800</v>
      </c>
      <c r="G5586">
        <v>0</v>
      </c>
      <c r="H5586">
        <v>0</v>
      </c>
      <c r="I5586" t="s">
        <v>10</v>
      </c>
    </row>
    <row r="5587" spans="1:9" x14ac:dyDescent="0.25">
      <c r="A5587" t="s">
        <v>5595</v>
      </c>
      <c r="B5587">
        <v>337.01783051071499</v>
      </c>
      <c r="C5587">
        <v>339.705065218448</v>
      </c>
      <c r="D5587">
        <v>330.468797386559</v>
      </c>
      <c r="E5587">
        <v>333.14712524414</v>
      </c>
      <c r="F5587">
        <v>3295700</v>
      </c>
      <c r="G5587">
        <v>0</v>
      </c>
      <c r="H5587">
        <v>0</v>
      </c>
      <c r="I5587" t="s">
        <v>10</v>
      </c>
    </row>
    <row r="5588" spans="1:9" x14ac:dyDescent="0.25">
      <c r="A5588" t="s">
        <v>5596</v>
      </c>
      <c r="B5588">
        <v>330.33527324793198</v>
      </c>
      <c r="C5588">
        <v>337.01779989722002</v>
      </c>
      <c r="D5588">
        <v>329.73911175261998</v>
      </c>
      <c r="E5588">
        <v>332.212799072265</v>
      </c>
      <c r="F5588">
        <v>2183900</v>
      </c>
      <c r="G5588">
        <v>0</v>
      </c>
      <c r="H5588">
        <v>0</v>
      </c>
      <c r="I5588" t="s">
        <v>10</v>
      </c>
    </row>
    <row r="5589" spans="1:9" x14ac:dyDescent="0.25">
      <c r="A5589" t="s">
        <v>5597</v>
      </c>
      <c r="B5589">
        <v>333.618761343899</v>
      </c>
      <c r="C5589">
        <v>333.618761343899</v>
      </c>
      <c r="D5589">
        <v>323.74179668514802</v>
      </c>
      <c r="E5589">
        <v>324.60491943359301</v>
      </c>
      <c r="F5589">
        <v>2583300</v>
      </c>
      <c r="G5589">
        <v>0</v>
      </c>
      <c r="H5589">
        <v>0</v>
      </c>
      <c r="I5589" t="s">
        <v>10</v>
      </c>
    </row>
    <row r="5590" spans="1:9" x14ac:dyDescent="0.25">
      <c r="A5590" t="s">
        <v>5598</v>
      </c>
      <c r="B5590">
        <v>314.99495133335802</v>
      </c>
      <c r="C5590">
        <v>316.05383483934003</v>
      </c>
      <c r="D5590">
        <v>310.54587009983601</v>
      </c>
      <c r="E5590">
        <v>315.63562011718699</v>
      </c>
      <c r="F5590">
        <v>4394600</v>
      </c>
      <c r="G5590">
        <v>0</v>
      </c>
      <c r="H5590">
        <v>0</v>
      </c>
      <c r="I5590" t="s">
        <v>10</v>
      </c>
    </row>
    <row r="5591" spans="1:9" x14ac:dyDescent="0.25">
      <c r="A5591" t="s">
        <v>5599</v>
      </c>
      <c r="B5591">
        <v>313.45557310188099</v>
      </c>
      <c r="C5591">
        <v>326.83841763855401</v>
      </c>
      <c r="D5591">
        <v>312.806024592722</v>
      </c>
      <c r="E5591">
        <v>324.56939697265602</v>
      </c>
      <c r="F5591">
        <v>2937900</v>
      </c>
      <c r="G5591">
        <v>0</v>
      </c>
      <c r="H5591">
        <v>0</v>
      </c>
      <c r="I5591" t="s">
        <v>10</v>
      </c>
    </row>
    <row r="5592" spans="1:9" x14ac:dyDescent="0.25">
      <c r="A5592" t="s">
        <v>5600</v>
      </c>
      <c r="B5592">
        <v>327.48795524357899</v>
      </c>
      <c r="C5592">
        <v>333.59208121799702</v>
      </c>
      <c r="D5592">
        <v>327.39006134293601</v>
      </c>
      <c r="E5592">
        <v>332.34634399414</v>
      </c>
      <c r="F5592">
        <v>2398800</v>
      </c>
      <c r="G5592">
        <v>0</v>
      </c>
      <c r="H5592">
        <v>0</v>
      </c>
      <c r="I5592" t="s">
        <v>10</v>
      </c>
    </row>
    <row r="5593" spans="1:9" x14ac:dyDescent="0.25">
      <c r="A5593" t="s">
        <v>5601</v>
      </c>
      <c r="B5593">
        <v>331.27851321580903</v>
      </c>
      <c r="C5593">
        <v>332.51537059206697</v>
      </c>
      <c r="D5593">
        <v>327.85274305775101</v>
      </c>
      <c r="E5593">
        <v>331.64334106445301</v>
      </c>
      <c r="F5593">
        <v>1887100</v>
      </c>
      <c r="G5593">
        <v>0</v>
      </c>
      <c r="H5593">
        <v>0</v>
      </c>
      <c r="I5593" t="s">
        <v>10</v>
      </c>
    </row>
    <row r="5594" spans="1:9" x14ac:dyDescent="0.25">
      <c r="A5594" t="s">
        <v>5602</v>
      </c>
      <c r="B5594">
        <v>333.31620164525799</v>
      </c>
      <c r="C5594">
        <v>336.35047773207998</v>
      </c>
      <c r="D5594">
        <v>330.45989963618001</v>
      </c>
      <c r="E5594">
        <v>332.835693359375</v>
      </c>
      <c r="F5594">
        <v>1706900</v>
      </c>
      <c r="G5594">
        <v>0</v>
      </c>
      <c r="H5594">
        <v>0</v>
      </c>
      <c r="I5594" t="s">
        <v>10</v>
      </c>
    </row>
    <row r="5595" spans="1:9" x14ac:dyDescent="0.25">
      <c r="A5595" t="s">
        <v>5603</v>
      </c>
      <c r="B5595">
        <v>332.06157163697901</v>
      </c>
      <c r="C5595">
        <v>335.17592804284101</v>
      </c>
      <c r="D5595">
        <v>331.99927799165403</v>
      </c>
      <c r="E5595">
        <v>334.48187255859301</v>
      </c>
      <c r="F5595">
        <v>1559100</v>
      </c>
      <c r="G5595">
        <v>0</v>
      </c>
      <c r="H5595">
        <v>0</v>
      </c>
      <c r="I5595" t="s">
        <v>10</v>
      </c>
    </row>
    <row r="5596" spans="1:9" x14ac:dyDescent="0.25">
      <c r="A5596" t="s">
        <v>5604</v>
      </c>
      <c r="B5596">
        <v>331.45646901587298</v>
      </c>
      <c r="C5596">
        <v>333.80559635418501</v>
      </c>
      <c r="D5596">
        <v>328.53787354268599</v>
      </c>
      <c r="E5596">
        <v>333.53863525390602</v>
      </c>
      <c r="F5596">
        <v>1791800</v>
      </c>
      <c r="G5596">
        <v>0</v>
      </c>
      <c r="H5596">
        <v>0</v>
      </c>
      <c r="I5596" t="s">
        <v>10</v>
      </c>
    </row>
    <row r="5597" spans="1:9" x14ac:dyDescent="0.25">
      <c r="A5597" t="s">
        <v>5605</v>
      </c>
      <c r="B5597">
        <v>334.40177757978802</v>
      </c>
      <c r="C5597">
        <v>335.85218212947399</v>
      </c>
      <c r="D5597">
        <v>331.31411470773799</v>
      </c>
      <c r="E5597">
        <v>332.99588012695301</v>
      </c>
      <c r="F5597">
        <v>1668900</v>
      </c>
      <c r="G5597">
        <v>0</v>
      </c>
      <c r="H5597">
        <v>0</v>
      </c>
      <c r="I5597" t="s">
        <v>10</v>
      </c>
    </row>
    <row r="5598" spans="1:9" x14ac:dyDescent="0.25">
      <c r="A5598" t="s">
        <v>5606</v>
      </c>
      <c r="B5598">
        <v>335.48734814903599</v>
      </c>
      <c r="C5598">
        <v>337.69410175452498</v>
      </c>
      <c r="D5598">
        <v>333.51195540884902</v>
      </c>
      <c r="E5598">
        <v>335.95004272460898</v>
      </c>
      <c r="F5598">
        <v>1296600</v>
      </c>
      <c r="G5598">
        <v>0</v>
      </c>
      <c r="H5598">
        <v>0</v>
      </c>
      <c r="I5598" t="s">
        <v>10</v>
      </c>
    </row>
    <row r="5599" spans="1:9" x14ac:dyDescent="0.25">
      <c r="A5599" t="s">
        <v>5607</v>
      </c>
      <c r="B5599">
        <v>335.07810189326801</v>
      </c>
      <c r="C5599">
        <v>338.085685074335</v>
      </c>
      <c r="D5599">
        <v>331.95483825830701</v>
      </c>
      <c r="E5599">
        <v>333.57431030273398</v>
      </c>
      <c r="F5599">
        <v>1474900</v>
      </c>
      <c r="G5599">
        <v>0</v>
      </c>
      <c r="H5599">
        <v>0</v>
      </c>
      <c r="I5599" t="s">
        <v>10</v>
      </c>
    </row>
    <row r="5600" spans="1:9" x14ac:dyDescent="0.25">
      <c r="A5600" t="s">
        <v>5608</v>
      </c>
      <c r="B5600">
        <v>334.72211262015003</v>
      </c>
      <c r="C5600">
        <v>344.29651477101999</v>
      </c>
      <c r="D5600">
        <v>334.34837793412601</v>
      </c>
      <c r="E5600">
        <v>336.51953125</v>
      </c>
      <c r="F5600">
        <v>2383200</v>
      </c>
      <c r="G5600">
        <v>0</v>
      </c>
      <c r="H5600">
        <v>0</v>
      </c>
      <c r="I5600" t="s">
        <v>10</v>
      </c>
    </row>
    <row r="5601" spans="1:9" x14ac:dyDescent="0.25">
      <c r="A5601" t="s">
        <v>5609</v>
      </c>
      <c r="B5601">
        <v>338.352542207586</v>
      </c>
      <c r="C5601">
        <v>339.295745018064</v>
      </c>
      <c r="D5601">
        <v>330.806892568737</v>
      </c>
      <c r="E5601">
        <v>338.45040893554602</v>
      </c>
      <c r="F5601">
        <v>1494600</v>
      </c>
      <c r="G5601">
        <v>0</v>
      </c>
      <c r="H5601">
        <v>0</v>
      </c>
      <c r="I5601" t="s">
        <v>10</v>
      </c>
    </row>
    <row r="5602" spans="1:9" x14ac:dyDescent="0.25">
      <c r="A5602" t="s">
        <v>5610</v>
      </c>
      <c r="B5602">
        <v>336.77759989336801</v>
      </c>
      <c r="C5602">
        <v>340.48811774190398</v>
      </c>
      <c r="D5602">
        <v>334.357299068423</v>
      </c>
      <c r="E5602">
        <v>336.22589111328102</v>
      </c>
      <c r="F5602">
        <v>1460500</v>
      </c>
      <c r="G5602">
        <v>0</v>
      </c>
      <c r="H5602">
        <v>0</v>
      </c>
      <c r="I5602" t="s">
        <v>10</v>
      </c>
    </row>
    <row r="5603" spans="1:9" x14ac:dyDescent="0.25">
      <c r="A5603" t="s">
        <v>5611</v>
      </c>
      <c r="B5603">
        <v>338.26365819761202</v>
      </c>
      <c r="C5603">
        <v>341.965297233397</v>
      </c>
      <c r="D5603">
        <v>338.08571123211698</v>
      </c>
      <c r="E5603">
        <v>341.95639038085898</v>
      </c>
      <c r="F5603">
        <v>1583800</v>
      </c>
      <c r="G5603">
        <v>0</v>
      </c>
      <c r="H5603">
        <v>0</v>
      </c>
      <c r="I5603" t="s">
        <v>10</v>
      </c>
    </row>
    <row r="5604" spans="1:9" x14ac:dyDescent="0.25">
      <c r="A5604" t="s">
        <v>5612</v>
      </c>
      <c r="B5604">
        <v>346.03169823791501</v>
      </c>
      <c r="C5604">
        <v>354.91204576574302</v>
      </c>
      <c r="D5604">
        <v>345.81815105801701</v>
      </c>
      <c r="E5604">
        <v>354.04895019531199</v>
      </c>
      <c r="F5604">
        <v>3655800</v>
      </c>
      <c r="G5604">
        <v>0</v>
      </c>
      <c r="H5604">
        <v>0</v>
      </c>
      <c r="I5604" t="s">
        <v>10</v>
      </c>
    </row>
    <row r="5605" spans="1:9" x14ac:dyDescent="0.25">
      <c r="A5605" t="s">
        <v>5613</v>
      </c>
      <c r="B5605">
        <v>352.89216901551799</v>
      </c>
      <c r="C5605">
        <v>360.01960477065199</v>
      </c>
      <c r="D5605">
        <v>350.21381382562998</v>
      </c>
      <c r="E5605">
        <v>355.81967163085898</v>
      </c>
      <c r="F5605">
        <v>3319100</v>
      </c>
      <c r="G5605">
        <v>0</v>
      </c>
      <c r="H5605">
        <v>0</v>
      </c>
      <c r="I5605" t="s">
        <v>10</v>
      </c>
    </row>
    <row r="5606" spans="1:9" x14ac:dyDescent="0.25">
      <c r="A5606" t="s">
        <v>5614</v>
      </c>
      <c r="B5606">
        <v>356.033218124276</v>
      </c>
      <c r="C5606">
        <v>365.38519414406301</v>
      </c>
      <c r="D5606">
        <v>355.48153648005098</v>
      </c>
      <c r="E5606">
        <v>363.01828002929602</v>
      </c>
      <c r="F5606">
        <v>3152300</v>
      </c>
      <c r="G5606">
        <v>0</v>
      </c>
      <c r="H5606">
        <v>0</v>
      </c>
      <c r="I5606" t="s">
        <v>10</v>
      </c>
    </row>
    <row r="5607" spans="1:9" x14ac:dyDescent="0.25">
      <c r="A5607" t="s">
        <v>5615</v>
      </c>
      <c r="B5607">
        <v>363.75685289048602</v>
      </c>
      <c r="C5607">
        <v>368.98897650844401</v>
      </c>
      <c r="D5607">
        <v>362.20858138702198</v>
      </c>
      <c r="E5607">
        <v>368.286041259765</v>
      </c>
      <c r="F5607">
        <v>3000500</v>
      </c>
      <c r="G5607">
        <v>0</v>
      </c>
      <c r="H5607">
        <v>0</v>
      </c>
      <c r="I5607" t="s">
        <v>10</v>
      </c>
    </row>
    <row r="5608" spans="1:9" x14ac:dyDescent="0.25">
      <c r="A5608" t="s">
        <v>5616</v>
      </c>
      <c r="B5608">
        <v>368.72190858726202</v>
      </c>
      <c r="C5608">
        <v>372.494719227708</v>
      </c>
      <c r="D5608">
        <v>365.32280540948801</v>
      </c>
      <c r="E5608">
        <v>369.27359008789</v>
      </c>
      <c r="F5608">
        <v>2312800</v>
      </c>
      <c r="G5608">
        <v>0</v>
      </c>
      <c r="H5608">
        <v>0</v>
      </c>
      <c r="I5608" t="s">
        <v>10</v>
      </c>
    </row>
    <row r="5609" spans="1:9" x14ac:dyDescent="0.25">
      <c r="A5609" t="s">
        <v>5617</v>
      </c>
      <c r="B5609">
        <v>370.16348723841702</v>
      </c>
      <c r="C5609">
        <v>370.95543657966499</v>
      </c>
      <c r="D5609">
        <v>363.20511901398697</v>
      </c>
      <c r="E5609">
        <v>365.51864624023398</v>
      </c>
      <c r="F5609">
        <v>1980000</v>
      </c>
      <c r="G5609">
        <v>0</v>
      </c>
      <c r="H5609">
        <v>0</v>
      </c>
      <c r="I5609" t="s">
        <v>10</v>
      </c>
    </row>
    <row r="5610" spans="1:9" x14ac:dyDescent="0.25">
      <c r="A5610" t="s">
        <v>5618</v>
      </c>
      <c r="B5610">
        <v>363.92582185521599</v>
      </c>
      <c r="C5610">
        <v>363.92582185521599</v>
      </c>
      <c r="D5610">
        <v>357.83948392961798</v>
      </c>
      <c r="E5610">
        <v>363.356353759765</v>
      </c>
      <c r="F5610">
        <v>1590700</v>
      </c>
      <c r="G5610">
        <v>0</v>
      </c>
      <c r="H5610">
        <v>0</v>
      </c>
      <c r="I5610" t="s">
        <v>10</v>
      </c>
    </row>
    <row r="5611" spans="1:9" x14ac:dyDescent="0.25">
      <c r="A5611" t="s">
        <v>5619</v>
      </c>
      <c r="B5611">
        <v>359.343349843797</v>
      </c>
      <c r="C5611">
        <v>363.35642935970498</v>
      </c>
      <c r="D5611">
        <v>356.10443318665</v>
      </c>
      <c r="E5611">
        <v>360.34884643554602</v>
      </c>
      <c r="F5611">
        <v>2077400</v>
      </c>
      <c r="G5611">
        <v>0</v>
      </c>
      <c r="H5611">
        <v>0</v>
      </c>
      <c r="I5611" t="s">
        <v>10</v>
      </c>
    </row>
    <row r="5612" spans="1:9" x14ac:dyDescent="0.25">
      <c r="A5612" t="s">
        <v>5620</v>
      </c>
      <c r="B5612">
        <v>358.23999079052697</v>
      </c>
      <c r="C5612">
        <v>361.36322704098001</v>
      </c>
      <c r="D5612">
        <v>354.67181930585502</v>
      </c>
      <c r="E5612">
        <v>354.85867309570301</v>
      </c>
      <c r="F5612">
        <v>2187800</v>
      </c>
      <c r="G5612">
        <v>0</v>
      </c>
      <c r="H5612">
        <v>0</v>
      </c>
      <c r="I5612" t="s">
        <v>10</v>
      </c>
    </row>
    <row r="5613" spans="1:9" x14ac:dyDescent="0.25">
      <c r="A5613" t="s">
        <v>5621</v>
      </c>
      <c r="B5613">
        <v>351.12146562230498</v>
      </c>
      <c r="C5613">
        <v>353.90659457531802</v>
      </c>
      <c r="D5613">
        <v>347.838041787191</v>
      </c>
      <c r="E5613">
        <v>350.20495605468699</v>
      </c>
      <c r="F5613">
        <v>2241500</v>
      </c>
      <c r="G5613">
        <v>0</v>
      </c>
      <c r="H5613">
        <v>0</v>
      </c>
      <c r="I5613" t="s">
        <v>10</v>
      </c>
    </row>
    <row r="5614" spans="1:9" x14ac:dyDescent="0.25">
      <c r="A5614" t="s">
        <v>5622</v>
      </c>
      <c r="B5614">
        <v>348.354036136471</v>
      </c>
      <c r="C5614">
        <v>352.76754278185399</v>
      </c>
      <c r="D5614">
        <v>347.91803501238201</v>
      </c>
      <c r="E5614">
        <v>352.25143432617102</v>
      </c>
      <c r="F5614">
        <v>1612100</v>
      </c>
      <c r="G5614">
        <v>0</v>
      </c>
      <c r="H5614">
        <v>0</v>
      </c>
      <c r="I5614" t="s">
        <v>10</v>
      </c>
    </row>
    <row r="5615" spans="1:9" x14ac:dyDescent="0.25">
      <c r="A5615" t="s">
        <v>5623</v>
      </c>
      <c r="B5615">
        <v>357.60825715283698</v>
      </c>
      <c r="C5615">
        <v>359.57474341466798</v>
      </c>
      <c r="D5615">
        <v>355.03667521772002</v>
      </c>
      <c r="E5615">
        <v>357.21673583984301</v>
      </c>
      <c r="F5615">
        <v>1857600</v>
      </c>
      <c r="G5615">
        <v>0</v>
      </c>
      <c r="H5615">
        <v>0</v>
      </c>
      <c r="I5615" t="s">
        <v>10</v>
      </c>
    </row>
    <row r="5616" spans="1:9" x14ac:dyDescent="0.25">
      <c r="A5616" t="s">
        <v>5624</v>
      </c>
      <c r="B5616">
        <v>359.12082640481702</v>
      </c>
      <c r="C5616">
        <v>364.52201589498401</v>
      </c>
      <c r="D5616">
        <v>358.32890430699098</v>
      </c>
      <c r="E5616">
        <v>363.543212890625</v>
      </c>
      <c r="F5616">
        <v>1958400</v>
      </c>
      <c r="G5616">
        <v>0</v>
      </c>
      <c r="H5616">
        <v>0</v>
      </c>
      <c r="I5616" t="s">
        <v>10</v>
      </c>
    </row>
    <row r="5617" spans="1:9" x14ac:dyDescent="0.25">
      <c r="A5617" t="s">
        <v>5625</v>
      </c>
      <c r="B5617">
        <v>364.73571193301501</v>
      </c>
      <c r="C5617">
        <v>370.76866562536497</v>
      </c>
      <c r="D5617">
        <v>363.88149585096801</v>
      </c>
      <c r="E5617">
        <v>367.60092163085898</v>
      </c>
      <c r="F5617">
        <v>1845300</v>
      </c>
      <c r="G5617">
        <v>0</v>
      </c>
      <c r="H5617">
        <v>0</v>
      </c>
      <c r="I5617" t="s">
        <v>10</v>
      </c>
    </row>
    <row r="5618" spans="1:9" x14ac:dyDescent="0.25">
      <c r="A5618" t="s">
        <v>5626</v>
      </c>
      <c r="B5618">
        <v>370.05671807947601</v>
      </c>
      <c r="C5618">
        <v>374.37233152628801</v>
      </c>
      <c r="D5618">
        <v>365.85678506861399</v>
      </c>
      <c r="E5618">
        <v>366.96905517578102</v>
      </c>
      <c r="F5618">
        <v>2076500</v>
      </c>
      <c r="G5618">
        <v>0</v>
      </c>
      <c r="H5618">
        <v>0</v>
      </c>
      <c r="I5618" t="s">
        <v>10</v>
      </c>
    </row>
    <row r="5619" spans="1:9" x14ac:dyDescent="0.25">
      <c r="A5619" t="s">
        <v>5627</v>
      </c>
      <c r="B5619">
        <v>367.29826726284699</v>
      </c>
      <c r="C5619">
        <v>373.58927324036699</v>
      </c>
      <c r="D5619">
        <v>367.04911985557101</v>
      </c>
      <c r="E5619">
        <v>373.44689941406199</v>
      </c>
      <c r="F5619">
        <v>2174500</v>
      </c>
      <c r="G5619">
        <v>0</v>
      </c>
      <c r="H5619">
        <v>0</v>
      </c>
      <c r="I5619" t="s">
        <v>10</v>
      </c>
    </row>
    <row r="5620" spans="1:9" x14ac:dyDescent="0.25">
      <c r="A5620" t="s">
        <v>5628</v>
      </c>
      <c r="B5620">
        <v>373.67826093053998</v>
      </c>
      <c r="C5620">
        <v>374.39900975838901</v>
      </c>
      <c r="D5620">
        <v>367.244881115449</v>
      </c>
      <c r="E5620">
        <v>368.02792358398398</v>
      </c>
      <c r="F5620">
        <v>2089400</v>
      </c>
      <c r="G5620">
        <v>0</v>
      </c>
      <c r="H5620">
        <v>0</v>
      </c>
      <c r="I5620" t="s">
        <v>10</v>
      </c>
    </row>
    <row r="5621" spans="1:9" x14ac:dyDescent="0.25">
      <c r="A5621" t="s">
        <v>5629</v>
      </c>
      <c r="B5621">
        <v>368.48393077237199</v>
      </c>
      <c r="C5621">
        <v>370.94281516159498</v>
      </c>
      <c r="D5621">
        <v>365.48858434599299</v>
      </c>
      <c r="E5621">
        <v>369.735748291015</v>
      </c>
      <c r="F5621">
        <v>1958100</v>
      </c>
      <c r="G5621">
        <v>2</v>
      </c>
      <c r="H5621">
        <v>0</v>
      </c>
      <c r="I5621" t="s">
        <v>10</v>
      </c>
    </row>
    <row r="5622" spans="1:9" x14ac:dyDescent="0.25">
      <c r="A5622" t="s">
        <v>5630</v>
      </c>
      <c r="B5622">
        <v>369.42277266605703</v>
      </c>
      <c r="C5622">
        <v>372.06046848698003</v>
      </c>
      <c r="D5622">
        <v>366.87446898820002</v>
      </c>
      <c r="E5622">
        <v>369.86984252929602</v>
      </c>
      <c r="F5622">
        <v>1680400</v>
      </c>
      <c r="G5622">
        <v>0</v>
      </c>
      <c r="H5622">
        <v>0</v>
      </c>
      <c r="I5622" t="s">
        <v>10</v>
      </c>
    </row>
    <row r="5623" spans="1:9" x14ac:dyDescent="0.25">
      <c r="A5623" t="s">
        <v>5631</v>
      </c>
      <c r="B5623">
        <v>371.16638389610802</v>
      </c>
      <c r="C5623">
        <v>373.37491044005702</v>
      </c>
      <c r="D5623">
        <v>368.95788463914198</v>
      </c>
      <c r="E5623">
        <v>370.62097167968699</v>
      </c>
      <c r="F5623">
        <v>1830400</v>
      </c>
      <c r="G5623">
        <v>0</v>
      </c>
      <c r="H5623">
        <v>0</v>
      </c>
      <c r="I5623" t="s">
        <v>10</v>
      </c>
    </row>
    <row r="5624" spans="1:9" x14ac:dyDescent="0.25">
      <c r="A5624" t="s">
        <v>5632</v>
      </c>
      <c r="B5624">
        <v>370.17391525000397</v>
      </c>
      <c r="C5624">
        <v>371.17534756302399</v>
      </c>
      <c r="D5624">
        <v>367.13384507491298</v>
      </c>
      <c r="E5624">
        <v>367.76867675781199</v>
      </c>
      <c r="F5624">
        <v>1373600</v>
      </c>
      <c r="G5624">
        <v>0</v>
      </c>
      <c r="H5624">
        <v>0</v>
      </c>
      <c r="I5624" t="s">
        <v>10</v>
      </c>
    </row>
    <row r="5625" spans="1:9" x14ac:dyDescent="0.25">
      <c r="A5625" t="s">
        <v>5633</v>
      </c>
      <c r="B5625">
        <v>367.49152302733802</v>
      </c>
      <c r="C5625">
        <v>370.82667489661901</v>
      </c>
      <c r="D5625">
        <v>366.27550578125403</v>
      </c>
      <c r="E5625">
        <v>366.88351440429602</v>
      </c>
      <c r="F5625">
        <v>1557000</v>
      </c>
      <c r="G5625">
        <v>0</v>
      </c>
      <c r="H5625">
        <v>0</v>
      </c>
      <c r="I5625" t="s">
        <v>10</v>
      </c>
    </row>
    <row r="5626" spans="1:9" x14ac:dyDescent="0.25">
      <c r="A5626" t="s">
        <v>5634</v>
      </c>
      <c r="B5626">
        <v>365.89988846277703</v>
      </c>
      <c r="C5626">
        <v>367.47358323579601</v>
      </c>
      <c r="D5626">
        <v>361.85838640759403</v>
      </c>
      <c r="E5626">
        <v>362.12661743164</v>
      </c>
      <c r="F5626">
        <v>1646200</v>
      </c>
      <c r="G5626">
        <v>0</v>
      </c>
      <c r="H5626">
        <v>0</v>
      </c>
      <c r="I5626" t="s">
        <v>10</v>
      </c>
    </row>
    <row r="5627" spans="1:9" x14ac:dyDescent="0.25">
      <c r="A5627" t="s">
        <v>5635</v>
      </c>
      <c r="B5627">
        <v>361.83162575847899</v>
      </c>
      <c r="C5627">
        <v>365.59594730955502</v>
      </c>
      <c r="D5627">
        <v>360.794420141508</v>
      </c>
      <c r="E5627">
        <v>361.75112915039</v>
      </c>
      <c r="F5627">
        <v>2424600</v>
      </c>
      <c r="G5627">
        <v>0</v>
      </c>
      <c r="H5627">
        <v>0</v>
      </c>
      <c r="I5627" t="s">
        <v>10</v>
      </c>
    </row>
    <row r="5628" spans="1:9" x14ac:dyDescent="0.25">
      <c r="A5628" t="s">
        <v>5636</v>
      </c>
      <c r="B5628">
        <v>364.80904980647398</v>
      </c>
      <c r="C5628">
        <v>366.409567738872</v>
      </c>
      <c r="D5628">
        <v>360.48141631359903</v>
      </c>
      <c r="E5628">
        <v>360.76754760742102</v>
      </c>
      <c r="F5628">
        <v>1956000</v>
      </c>
      <c r="G5628">
        <v>0</v>
      </c>
      <c r="H5628">
        <v>0</v>
      </c>
      <c r="I5628" t="s">
        <v>10</v>
      </c>
    </row>
    <row r="5629" spans="1:9" x14ac:dyDescent="0.25">
      <c r="A5629" t="s">
        <v>5637</v>
      </c>
      <c r="B5629">
        <v>364.28156559156099</v>
      </c>
      <c r="C5629">
        <v>366.03407227864301</v>
      </c>
      <c r="D5629">
        <v>361.05370613597501</v>
      </c>
      <c r="E5629">
        <v>365.93572998046801</v>
      </c>
      <c r="F5629">
        <v>1802800</v>
      </c>
      <c r="G5629">
        <v>0</v>
      </c>
      <c r="H5629">
        <v>0</v>
      </c>
      <c r="I5629" t="s">
        <v>10</v>
      </c>
    </row>
    <row r="5630" spans="1:9" x14ac:dyDescent="0.25">
      <c r="A5630" t="s">
        <v>5638</v>
      </c>
      <c r="B5630">
        <v>366.86554262519002</v>
      </c>
      <c r="C5630">
        <v>372.86524022515101</v>
      </c>
      <c r="D5630">
        <v>360.14162126980301</v>
      </c>
      <c r="E5630">
        <v>360.95529174804602</v>
      </c>
      <c r="F5630">
        <v>3263200</v>
      </c>
      <c r="G5630">
        <v>0</v>
      </c>
      <c r="H5630">
        <v>0</v>
      </c>
      <c r="I5630" t="s">
        <v>10</v>
      </c>
    </row>
    <row r="5631" spans="1:9" x14ac:dyDescent="0.25">
      <c r="A5631" t="s">
        <v>5639</v>
      </c>
      <c r="B5631">
        <v>355.86761225222</v>
      </c>
      <c r="C5631">
        <v>360.88372303571401</v>
      </c>
      <c r="D5631">
        <v>354.26709449646</v>
      </c>
      <c r="E5631">
        <v>359.39947509765602</v>
      </c>
      <c r="F5631">
        <v>3199800</v>
      </c>
      <c r="G5631">
        <v>0</v>
      </c>
      <c r="H5631">
        <v>0</v>
      </c>
      <c r="I5631" t="s">
        <v>10</v>
      </c>
    </row>
    <row r="5632" spans="1:9" x14ac:dyDescent="0.25">
      <c r="A5632" t="s">
        <v>5640</v>
      </c>
      <c r="B5632">
        <v>361.69752421969298</v>
      </c>
      <c r="C5632">
        <v>363.00298834299599</v>
      </c>
      <c r="D5632">
        <v>353.08697843505303</v>
      </c>
      <c r="E5632">
        <v>354.68746948242102</v>
      </c>
      <c r="F5632">
        <v>2882900</v>
      </c>
      <c r="G5632">
        <v>0</v>
      </c>
      <c r="H5632">
        <v>0</v>
      </c>
      <c r="I5632" t="s">
        <v>10</v>
      </c>
    </row>
    <row r="5633" spans="1:9" x14ac:dyDescent="0.25">
      <c r="A5633" t="s">
        <v>5641</v>
      </c>
      <c r="B5633">
        <v>354.36546121722</v>
      </c>
      <c r="C5633">
        <v>356.904814753587</v>
      </c>
      <c r="D5633">
        <v>347.66833614343801</v>
      </c>
      <c r="E5633">
        <v>350.019927978515</v>
      </c>
      <c r="F5633">
        <v>3843700</v>
      </c>
      <c r="G5633">
        <v>0</v>
      </c>
      <c r="H5633">
        <v>0</v>
      </c>
      <c r="I5633" t="s">
        <v>10</v>
      </c>
    </row>
    <row r="5634" spans="1:9" x14ac:dyDescent="0.25">
      <c r="A5634" t="s">
        <v>5642</v>
      </c>
      <c r="B5634">
        <v>337.82395405925598</v>
      </c>
      <c r="C5634">
        <v>340.54211979305001</v>
      </c>
      <c r="D5634">
        <v>333.06712309463802</v>
      </c>
      <c r="E5634">
        <v>338.10113525390602</v>
      </c>
      <c r="F5634">
        <v>3834500</v>
      </c>
      <c r="G5634">
        <v>0</v>
      </c>
      <c r="H5634">
        <v>0</v>
      </c>
      <c r="I5634" t="s">
        <v>10</v>
      </c>
    </row>
    <row r="5635" spans="1:9" x14ac:dyDescent="0.25">
      <c r="A5635" t="s">
        <v>5643</v>
      </c>
      <c r="B5635">
        <v>340.53314641971798</v>
      </c>
      <c r="C5635">
        <v>341.11433182913402</v>
      </c>
      <c r="D5635">
        <v>334.47980254325</v>
      </c>
      <c r="E5635">
        <v>336.05349731445301</v>
      </c>
      <c r="F5635">
        <v>2377300</v>
      </c>
      <c r="G5635">
        <v>0</v>
      </c>
      <c r="H5635">
        <v>0</v>
      </c>
      <c r="I5635" t="s">
        <v>10</v>
      </c>
    </row>
    <row r="5636" spans="1:9" x14ac:dyDescent="0.25">
      <c r="A5636" t="s">
        <v>5644</v>
      </c>
      <c r="B5636">
        <v>340.48844786399201</v>
      </c>
      <c r="C5636">
        <v>348.07971383256398</v>
      </c>
      <c r="D5636">
        <v>339.51383869077</v>
      </c>
      <c r="E5636">
        <v>344.66409301757801</v>
      </c>
      <c r="F5636">
        <v>2991300</v>
      </c>
      <c r="G5636">
        <v>0</v>
      </c>
      <c r="H5636">
        <v>0</v>
      </c>
      <c r="I5636" t="s">
        <v>10</v>
      </c>
    </row>
    <row r="5637" spans="1:9" x14ac:dyDescent="0.25">
      <c r="A5637" t="s">
        <v>5645</v>
      </c>
      <c r="B5637">
        <v>349.06329554586898</v>
      </c>
      <c r="C5637">
        <v>352.05864244038003</v>
      </c>
      <c r="D5637">
        <v>347.08722668125199</v>
      </c>
      <c r="E5637">
        <v>350.37765502929602</v>
      </c>
      <c r="F5637">
        <v>2518000</v>
      </c>
      <c r="G5637">
        <v>0</v>
      </c>
      <c r="H5637">
        <v>0</v>
      </c>
      <c r="I5637" t="s">
        <v>10</v>
      </c>
    </row>
    <row r="5638" spans="1:9" x14ac:dyDescent="0.25">
      <c r="A5638" t="s">
        <v>5646</v>
      </c>
      <c r="B5638">
        <v>349.13474036002299</v>
      </c>
      <c r="C5638">
        <v>350.94089278559699</v>
      </c>
      <c r="D5638">
        <v>347.46270343613003</v>
      </c>
      <c r="E5638">
        <v>349.474517822265</v>
      </c>
      <c r="F5638">
        <v>1789700</v>
      </c>
      <c r="G5638">
        <v>0</v>
      </c>
      <c r="H5638">
        <v>0</v>
      </c>
      <c r="I5638" t="s">
        <v>10</v>
      </c>
    </row>
    <row r="5639" spans="1:9" x14ac:dyDescent="0.25">
      <c r="A5639" t="s">
        <v>5647</v>
      </c>
      <c r="B5639">
        <v>354.59794163900699</v>
      </c>
      <c r="C5639">
        <v>358.55005146945501</v>
      </c>
      <c r="D5639">
        <v>353.34615140548698</v>
      </c>
      <c r="E5639">
        <v>357.48602294921801</v>
      </c>
      <c r="F5639">
        <v>2788500</v>
      </c>
      <c r="G5639">
        <v>0</v>
      </c>
      <c r="H5639">
        <v>0</v>
      </c>
      <c r="I5639" t="s">
        <v>10</v>
      </c>
    </row>
    <row r="5640" spans="1:9" x14ac:dyDescent="0.25">
      <c r="A5640" t="s">
        <v>5648</v>
      </c>
      <c r="B5640">
        <v>358.05839201721398</v>
      </c>
      <c r="C5640">
        <v>361.42034003203298</v>
      </c>
      <c r="D5640">
        <v>347.27506525499803</v>
      </c>
      <c r="E5640">
        <v>348.26754760742102</v>
      </c>
      <c r="F5640">
        <v>2609000</v>
      </c>
      <c r="G5640">
        <v>0</v>
      </c>
      <c r="H5640">
        <v>0</v>
      </c>
      <c r="I5640" t="s">
        <v>10</v>
      </c>
    </row>
    <row r="5641" spans="1:9" x14ac:dyDescent="0.25">
      <c r="A5641" t="s">
        <v>5649</v>
      </c>
      <c r="B5641">
        <v>349.322496062114</v>
      </c>
      <c r="C5641">
        <v>350.85149461593898</v>
      </c>
      <c r="D5641">
        <v>343.61788033483299</v>
      </c>
      <c r="E5641">
        <v>344.14544677734301</v>
      </c>
      <c r="F5641">
        <v>1955000</v>
      </c>
      <c r="G5641">
        <v>0</v>
      </c>
      <c r="H5641">
        <v>0</v>
      </c>
      <c r="I5641" t="s">
        <v>10</v>
      </c>
    </row>
    <row r="5642" spans="1:9" x14ac:dyDescent="0.25">
      <c r="A5642" t="s">
        <v>5650</v>
      </c>
      <c r="B5642">
        <v>346.926263676622</v>
      </c>
      <c r="C5642">
        <v>346.94413665040503</v>
      </c>
      <c r="D5642">
        <v>336.750947762664</v>
      </c>
      <c r="E5642">
        <v>338.01168823242102</v>
      </c>
      <c r="F5642">
        <v>2665700</v>
      </c>
      <c r="G5642">
        <v>0</v>
      </c>
      <c r="H5642">
        <v>0</v>
      </c>
      <c r="I5642" t="s">
        <v>10</v>
      </c>
    </row>
    <row r="5643" spans="1:9" x14ac:dyDescent="0.25">
      <c r="A5643" t="s">
        <v>5651</v>
      </c>
      <c r="B5643">
        <v>339.27241620691001</v>
      </c>
      <c r="C5643">
        <v>342.20519373128099</v>
      </c>
      <c r="D5643">
        <v>336.06245752070498</v>
      </c>
      <c r="E5643">
        <v>339.77313232421801</v>
      </c>
      <c r="F5643">
        <v>2382300</v>
      </c>
      <c r="G5643">
        <v>0</v>
      </c>
      <c r="H5643">
        <v>0</v>
      </c>
      <c r="I5643" t="s">
        <v>10</v>
      </c>
    </row>
    <row r="5644" spans="1:9" x14ac:dyDescent="0.25">
      <c r="A5644" t="s">
        <v>5652</v>
      </c>
      <c r="B5644">
        <v>339.96096676557801</v>
      </c>
      <c r="C5644">
        <v>345.91594252770398</v>
      </c>
      <c r="D5644">
        <v>333.35328625751299</v>
      </c>
      <c r="E5644">
        <v>334.54248046875</v>
      </c>
      <c r="F5644">
        <v>2895600</v>
      </c>
      <c r="G5644">
        <v>0</v>
      </c>
      <c r="H5644">
        <v>0</v>
      </c>
      <c r="I5644" t="s">
        <v>10</v>
      </c>
    </row>
    <row r="5645" spans="1:9" x14ac:dyDescent="0.25">
      <c r="A5645" t="s">
        <v>5653</v>
      </c>
      <c r="B5645">
        <v>338.07429821226202</v>
      </c>
      <c r="C5645">
        <v>347.12298954240202</v>
      </c>
      <c r="D5645">
        <v>335.74952903848703</v>
      </c>
      <c r="E5645">
        <v>344.96810913085898</v>
      </c>
      <c r="F5645">
        <v>2508100</v>
      </c>
      <c r="G5645">
        <v>0</v>
      </c>
      <c r="H5645">
        <v>0</v>
      </c>
      <c r="I5645" t="s">
        <v>10</v>
      </c>
    </row>
    <row r="5646" spans="1:9" x14ac:dyDescent="0.25">
      <c r="A5646" t="s">
        <v>5654</v>
      </c>
      <c r="B5646">
        <v>341.90121982356402</v>
      </c>
      <c r="C5646">
        <v>348.31218763514698</v>
      </c>
      <c r="D5646">
        <v>338.57501829926298</v>
      </c>
      <c r="E5646">
        <v>346.97097778320301</v>
      </c>
      <c r="F5646">
        <v>2111800</v>
      </c>
      <c r="G5646">
        <v>0</v>
      </c>
      <c r="H5646">
        <v>0</v>
      </c>
      <c r="I5646" t="s">
        <v>10</v>
      </c>
    </row>
    <row r="5647" spans="1:9" x14ac:dyDescent="0.25">
      <c r="A5647" t="s">
        <v>5655</v>
      </c>
      <c r="B5647">
        <v>351.31647819880402</v>
      </c>
      <c r="C5647">
        <v>355.73353107053703</v>
      </c>
      <c r="D5647">
        <v>348.49994323724502</v>
      </c>
      <c r="E5647">
        <v>349.26889038085898</v>
      </c>
      <c r="F5647">
        <v>2348000</v>
      </c>
      <c r="G5647">
        <v>0</v>
      </c>
      <c r="H5647">
        <v>0</v>
      </c>
      <c r="I5647" t="s">
        <v>10</v>
      </c>
    </row>
    <row r="5648" spans="1:9" x14ac:dyDescent="0.25">
      <c r="A5648" t="s">
        <v>5656</v>
      </c>
      <c r="B5648">
        <v>349.45664416338099</v>
      </c>
      <c r="C5648">
        <v>352.56826047409402</v>
      </c>
      <c r="D5648">
        <v>347.08717916341902</v>
      </c>
      <c r="E5648">
        <v>351.22705078125</v>
      </c>
      <c r="F5648">
        <v>1446700</v>
      </c>
      <c r="G5648">
        <v>0</v>
      </c>
      <c r="H5648">
        <v>0</v>
      </c>
      <c r="I5648" t="s">
        <v>10</v>
      </c>
    </row>
    <row r="5649" spans="1:9" x14ac:dyDescent="0.25">
      <c r="A5649" t="s">
        <v>5657</v>
      </c>
      <c r="B5649">
        <v>351.30745636948899</v>
      </c>
      <c r="C5649">
        <v>354.92873825554301</v>
      </c>
      <c r="D5649">
        <v>344.26163169510801</v>
      </c>
      <c r="E5649">
        <v>344.45834350585898</v>
      </c>
      <c r="F5649">
        <v>1787400</v>
      </c>
      <c r="G5649">
        <v>0</v>
      </c>
      <c r="H5649">
        <v>0</v>
      </c>
      <c r="I5649" t="s">
        <v>10</v>
      </c>
    </row>
    <row r="5650" spans="1:9" x14ac:dyDescent="0.25">
      <c r="A5650" t="s">
        <v>5658</v>
      </c>
      <c r="B5650">
        <v>345.33466577590701</v>
      </c>
      <c r="C5650">
        <v>347.45377268154999</v>
      </c>
      <c r="D5650">
        <v>340.68512802056</v>
      </c>
      <c r="E5650">
        <v>345.61184692382801</v>
      </c>
      <c r="F5650">
        <v>2088200</v>
      </c>
      <c r="G5650">
        <v>0</v>
      </c>
      <c r="H5650">
        <v>0</v>
      </c>
      <c r="I5650" t="s">
        <v>10</v>
      </c>
    </row>
    <row r="5651" spans="1:9" x14ac:dyDescent="0.25">
      <c r="A5651" t="s">
        <v>5659</v>
      </c>
      <c r="B5651">
        <v>346.92622900183397</v>
      </c>
      <c r="C5651">
        <v>347.26600647862898</v>
      </c>
      <c r="D5651">
        <v>338.54814376530999</v>
      </c>
      <c r="E5651">
        <v>345.41513061523398</v>
      </c>
      <c r="F5651">
        <v>2391600</v>
      </c>
      <c r="G5651">
        <v>0</v>
      </c>
      <c r="H5651">
        <v>0</v>
      </c>
      <c r="I5651" t="s">
        <v>10</v>
      </c>
    </row>
    <row r="5652" spans="1:9" x14ac:dyDescent="0.25">
      <c r="A5652" t="s">
        <v>5660</v>
      </c>
      <c r="B5652">
        <v>350.50274587985399</v>
      </c>
      <c r="C5652">
        <v>351.98702098633299</v>
      </c>
      <c r="D5652">
        <v>341.74018814764798</v>
      </c>
      <c r="E5652">
        <v>349.78744506835898</v>
      </c>
      <c r="F5652">
        <v>3380900</v>
      </c>
      <c r="G5652">
        <v>0</v>
      </c>
      <c r="H5652">
        <v>0</v>
      </c>
      <c r="I5652" t="s">
        <v>10</v>
      </c>
    </row>
    <row r="5653" spans="1:9" x14ac:dyDescent="0.25">
      <c r="A5653" t="s">
        <v>5661</v>
      </c>
      <c r="B5653">
        <v>359.72142970370402</v>
      </c>
      <c r="C5653">
        <v>364.15635607482699</v>
      </c>
      <c r="D5653">
        <v>354.38341327986097</v>
      </c>
      <c r="E5653">
        <v>363.083404541015</v>
      </c>
      <c r="F5653">
        <v>6451400</v>
      </c>
      <c r="G5653">
        <v>0</v>
      </c>
      <c r="H5653">
        <v>0</v>
      </c>
      <c r="I5653" t="s">
        <v>10</v>
      </c>
    </row>
    <row r="5654" spans="1:9" x14ac:dyDescent="0.25">
      <c r="A5654" t="s">
        <v>5662</v>
      </c>
      <c r="B5654">
        <v>364.81793025896701</v>
      </c>
      <c r="C5654">
        <v>371.90845119155102</v>
      </c>
      <c r="D5654">
        <v>364.45132972508401</v>
      </c>
      <c r="E5654">
        <v>369.89663696289</v>
      </c>
      <c r="F5654">
        <v>3832300</v>
      </c>
      <c r="G5654">
        <v>0</v>
      </c>
      <c r="H5654">
        <v>0</v>
      </c>
      <c r="I5654" t="s">
        <v>10</v>
      </c>
    </row>
    <row r="5655" spans="1:9" x14ac:dyDescent="0.25">
      <c r="A5655" t="s">
        <v>5663</v>
      </c>
      <c r="B5655">
        <v>371.22897906670897</v>
      </c>
      <c r="C5655">
        <v>371.82806477682698</v>
      </c>
      <c r="D5655">
        <v>366.32015998643902</v>
      </c>
      <c r="E5655">
        <v>368.52868652343699</v>
      </c>
      <c r="F5655">
        <v>2568300</v>
      </c>
      <c r="G5655">
        <v>0</v>
      </c>
      <c r="H5655">
        <v>0</v>
      </c>
      <c r="I5655" t="s">
        <v>10</v>
      </c>
    </row>
    <row r="5656" spans="1:9" x14ac:dyDescent="0.25">
      <c r="A5656" t="s">
        <v>5664</v>
      </c>
      <c r="B5656">
        <v>367.4915165191</v>
      </c>
      <c r="C5656">
        <v>370.46899052257999</v>
      </c>
      <c r="D5656">
        <v>363.199655708124</v>
      </c>
      <c r="E5656">
        <v>364.71075439453102</v>
      </c>
      <c r="F5656">
        <v>2453400</v>
      </c>
      <c r="G5656">
        <v>0</v>
      </c>
      <c r="H5656">
        <v>0</v>
      </c>
      <c r="I5656" t="s">
        <v>10</v>
      </c>
    </row>
    <row r="5657" spans="1:9" x14ac:dyDescent="0.25">
      <c r="A5657" t="s">
        <v>5665</v>
      </c>
      <c r="B5657">
        <v>363.736035295166</v>
      </c>
      <c r="C5657">
        <v>368.975708360478</v>
      </c>
      <c r="D5657">
        <v>361.78681721095899</v>
      </c>
      <c r="E5657">
        <v>364.44241333007801</v>
      </c>
      <c r="F5657">
        <v>2162100</v>
      </c>
      <c r="G5657">
        <v>0</v>
      </c>
      <c r="H5657">
        <v>0</v>
      </c>
      <c r="I5657" t="s">
        <v>10</v>
      </c>
    </row>
    <row r="5658" spans="1:9" x14ac:dyDescent="0.25">
      <c r="A5658" t="s">
        <v>5666</v>
      </c>
      <c r="B5658">
        <v>366.58838121698699</v>
      </c>
      <c r="C5658">
        <v>371.389907751885</v>
      </c>
      <c r="D5658">
        <v>365.79261095524498</v>
      </c>
      <c r="E5658">
        <v>370.46002197265602</v>
      </c>
      <c r="F5658">
        <v>2411000</v>
      </c>
      <c r="G5658">
        <v>0</v>
      </c>
      <c r="H5658">
        <v>0</v>
      </c>
      <c r="I5658" t="s">
        <v>10</v>
      </c>
    </row>
    <row r="5659" spans="1:9" x14ac:dyDescent="0.25">
      <c r="A5659" t="s">
        <v>5667</v>
      </c>
      <c r="B5659">
        <v>372.14994951583401</v>
      </c>
      <c r="C5659">
        <v>375.08272721264001</v>
      </c>
      <c r="D5659">
        <v>369.52117610191198</v>
      </c>
      <c r="E5659">
        <v>370.84451293945301</v>
      </c>
      <c r="F5659">
        <v>1824700</v>
      </c>
      <c r="G5659">
        <v>0</v>
      </c>
      <c r="H5659">
        <v>0</v>
      </c>
      <c r="I5659" t="s">
        <v>10</v>
      </c>
    </row>
    <row r="5660" spans="1:9" x14ac:dyDescent="0.25">
      <c r="A5660" t="s">
        <v>5668</v>
      </c>
      <c r="B5660">
        <v>372.29303913213698</v>
      </c>
      <c r="C5660">
        <v>375.36888268126899</v>
      </c>
      <c r="D5660">
        <v>369.95934700729998</v>
      </c>
      <c r="E5660">
        <v>373.401763916015</v>
      </c>
      <c r="F5660">
        <v>1843300</v>
      </c>
      <c r="G5660">
        <v>0</v>
      </c>
      <c r="H5660">
        <v>0</v>
      </c>
      <c r="I5660" t="s">
        <v>10</v>
      </c>
    </row>
    <row r="5661" spans="1:9" x14ac:dyDescent="0.25">
      <c r="A5661" t="s">
        <v>5669</v>
      </c>
      <c r="B5661">
        <v>372.45399047152398</v>
      </c>
      <c r="C5661">
        <v>373.80415054676001</v>
      </c>
      <c r="D5661">
        <v>367.08915069642399</v>
      </c>
      <c r="E5661">
        <v>367.48257446289</v>
      </c>
      <c r="F5661">
        <v>2067200</v>
      </c>
      <c r="G5661">
        <v>0</v>
      </c>
      <c r="H5661">
        <v>0</v>
      </c>
      <c r="I5661" t="s">
        <v>10</v>
      </c>
    </row>
    <row r="5662" spans="1:9" x14ac:dyDescent="0.25">
      <c r="A5662" t="s">
        <v>5670</v>
      </c>
      <c r="B5662">
        <v>368.38556290960003</v>
      </c>
      <c r="C5662">
        <v>370.99646288600701</v>
      </c>
      <c r="D5662">
        <v>365.75678996219</v>
      </c>
      <c r="E5662">
        <v>370.90704345703102</v>
      </c>
      <c r="F5662">
        <v>1444700</v>
      </c>
      <c r="G5662">
        <v>0</v>
      </c>
      <c r="H5662">
        <v>0</v>
      </c>
      <c r="I5662" t="s">
        <v>10</v>
      </c>
    </row>
    <row r="5663" spans="1:9" x14ac:dyDescent="0.25">
      <c r="A5663" t="s">
        <v>5671</v>
      </c>
      <c r="B5663">
        <v>370.19174025400503</v>
      </c>
      <c r="C5663">
        <v>371.92637360248699</v>
      </c>
      <c r="D5663">
        <v>367.65238656448003</v>
      </c>
      <c r="E5663">
        <v>369.592681884765</v>
      </c>
      <c r="F5663">
        <v>2061700</v>
      </c>
      <c r="G5663">
        <v>0</v>
      </c>
      <c r="H5663">
        <v>0</v>
      </c>
      <c r="I5663" t="s">
        <v>10</v>
      </c>
    </row>
    <row r="5664" spans="1:9" x14ac:dyDescent="0.25">
      <c r="A5664" t="s">
        <v>5672</v>
      </c>
      <c r="B5664">
        <v>372.91893164246801</v>
      </c>
      <c r="C5664">
        <v>374.40320713896801</v>
      </c>
      <c r="D5664">
        <v>369.50331070306402</v>
      </c>
      <c r="E5664">
        <v>372.58810424804602</v>
      </c>
      <c r="F5664">
        <v>1820800</v>
      </c>
      <c r="G5664">
        <v>0</v>
      </c>
      <c r="H5664">
        <v>0</v>
      </c>
      <c r="I5664" t="s">
        <v>10</v>
      </c>
    </row>
    <row r="5665" spans="1:9" x14ac:dyDescent="0.25">
      <c r="A5665" t="s">
        <v>5673</v>
      </c>
      <c r="B5665">
        <v>371.15741729032402</v>
      </c>
      <c r="C5665">
        <v>381.046600785208</v>
      </c>
      <c r="D5665">
        <v>369.091956641835</v>
      </c>
      <c r="E5665">
        <v>378.98114013671801</v>
      </c>
      <c r="F5665">
        <v>3000800</v>
      </c>
      <c r="G5665">
        <v>0</v>
      </c>
      <c r="H5665">
        <v>0</v>
      </c>
      <c r="I5665" t="s">
        <v>10</v>
      </c>
    </row>
    <row r="5666" spans="1:9" x14ac:dyDescent="0.25">
      <c r="A5666" t="s">
        <v>5674</v>
      </c>
      <c r="B5666">
        <v>378.32848330951498</v>
      </c>
      <c r="C5666">
        <v>379.11533081485999</v>
      </c>
      <c r="D5666">
        <v>368.886367819349</v>
      </c>
      <c r="E5666">
        <v>373.66107177734301</v>
      </c>
      <c r="F5666">
        <v>3542400</v>
      </c>
      <c r="G5666">
        <v>0</v>
      </c>
      <c r="H5666">
        <v>0</v>
      </c>
      <c r="I5666" t="s">
        <v>10</v>
      </c>
    </row>
    <row r="5667" spans="1:9" x14ac:dyDescent="0.25">
      <c r="A5667" t="s">
        <v>5675</v>
      </c>
      <c r="B5667">
        <v>370.75507107847699</v>
      </c>
      <c r="C5667">
        <v>371.953215163398</v>
      </c>
      <c r="D5667">
        <v>360.36517073114999</v>
      </c>
      <c r="E5667">
        <v>364.87164306640602</v>
      </c>
      <c r="F5667">
        <v>3802300</v>
      </c>
      <c r="G5667">
        <v>0</v>
      </c>
      <c r="H5667">
        <v>0</v>
      </c>
      <c r="I5667" t="s">
        <v>10</v>
      </c>
    </row>
    <row r="5668" spans="1:9" x14ac:dyDescent="0.25">
      <c r="A5668" t="s">
        <v>5676</v>
      </c>
      <c r="B5668">
        <v>367.84911018277302</v>
      </c>
      <c r="C5668">
        <v>370.57625295919701</v>
      </c>
      <c r="D5668">
        <v>363.11018013282802</v>
      </c>
      <c r="E5668">
        <v>363.98641967773398</v>
      </c>
      <c r="F5668">
        <v>2105600</v>
      </c>
      <c r="G5668">
        <v>0</v>
      </c>
      <c r="H5668">
        <v>0</v>
      </c>
      <c r="I5668" t="s">
        <v>10</v>
      </c>
    </row>
    <row r="5669" spans="1:9" x14ac:dyDescent="0.25">
      <c r="A5669" t="s">
        <v>5677</v>
      </c>
      <c r="B5669">
        <v>366.498970150503</v>
      </c>
      <c r="C5669">
        <v>369.860917192268</v>
      </c>
      <c r="D5669">
        <v>364.77325962462101</v>
      </c>
      <c r="E5669">
        <v>365.113037109375</v>
      </c>
      <c r="F5669">
        <v>1728400</v>
      </c>
      <c r="G5669">
        <v>0</v>
      </c>
      <c r="H5669">
        <v>0</v>
      </c>
      <c r="I5669" t="s">
        <v>10</v>
      </c>
    </row>
    <row r="5670" spans="1:9" x14ac:dyDescent="0.25">
      <c r="A5670" t="s">
        <v>5678</v>
      </c>
      <c r="B5670">
        <v>363.11913346634901</v>
      </c>
      <c r="C5670">
        <v>364.43352018105702</v>
      </c>
      <c r="D5670">
        <v>357.70959810867203</v>
      </c>
      <c r="E5670">
        <v>362.43960571289</v>
      </c>
      <c r="F5670">
        <v>2246900</v>
      </c>
      <c r="G5670">
        <v>0</v>
      </c>
      <c r="H5670">
        <v>0</v>
      </c>
      <c r="I5670" t="s">
        <v>10</v>
      </c>
    </row>
    <row r="5671" spans="1:9" x14ac:dyDescent="0.25">
      <c r="A5671" t="s">
        <v>5679</v>
      </c>
      <c r="B5671">
        <v>359.73916847456098</v>
      </c>
      <c r="C5671">
        <v>362.61829903972699</v>
      </c>
      <c r="D5671">
        <v>355.196951373275</v>
      </c>
      <c r="E5671">
        <v>356.86898803710898</v>
      </c>
      <c r="F5671">
        <v>2243900</v>
      </c>
      <c r="G5671">
        <v>0</v>
      </c>
      <c r="H5671">
        <v>0</v>
      </c>
      <c r="I5671" t="s">
        <v>10</v>
      </c>
    </row>
    <row r="5672" spans="1:9" x14ac:dyDescent="0.25">
      <c r="A5672" t="s">
        <v>5680</v>
      </c>
      <c r="B5672">
        <v>357.78110829910901</v>
      </c>
      <c r="C5672">
        <v>361.01788996965098</v>
      </c>
      <c r="D5672">
        <v>356.32365607699597</v>
      </c>
      <c r="E5672">
        <v>359.74819946289</v>
      </c>
      <c r="F5672">
        <v>1252400</v>
      </c>
      <c r="G5672">
        <v>0</v>
      </c>
      <c r="H5672">
        <v>0</v>
      </c>
      <c r="I5672" t="s">
        <v>10</v>
      </c>
    </row>
    <row r="5673" spans="1:9" x14ac:dyDescent="0.25">
      <c r="A5673" t="s">
        <v>5681</v>
      </c>
      <c r="B5673">
        <v>360.33830194562199</v>
      </c>
      <c r="C5673">
        <v>362.21600078784599</v>
      </c>
      <c r="D5673">
        <v>356.940581973581</v>
      </c>
      <c r="E5673">
        <v>362.04611206054602</v>
      </c>
      <c r="F5673">
        <v>1360100</v>
      </c>
      <c r="G5673">
        <v>0</v>
      </c>
      <c r="H5673">
        <v>0</v>
      </c>
      <c r="I5673" t="s">
        <v>10</v>
      </c>
    </row>
    <row r="5674" spans="1:9" x14ac:dyDescent="0.25">
      <c r="A5674" t="s">
        <v>5682</v>
      </c>
      <c r="B5674">
        <v>363.02078521417599</v>
      </c>
      <c r="C5674">
        <v>364.21892935891799</v>
      </c>
      <c r="D5674">
        <v>361.15203617063901</v>
      </c>
      <c r="E5674">
        <v>361.95675659179602</v>
      </c>
      <c r="F5674">
        <v>1436500</v>
      </c>
      <c r="G5674">
        <v>0</v>
      </c>
      <c r="H5674">
        <v>0</v>
      </c>
      <c r="I5674" t="s">
        <v>10</v>
      </c>
    </row>
    <row r="5675" spans="1:9" x14ac:dyDescent="0.25">
      <c r="A5675" t="s">
        <v>5683</v>
      </c>
      <c r="B5675">
        <v>361.15196329730998</v>
      </c>
      <c r="C5675">
        <v>362.87764633978998</v>
      </c>
      <c r="D5675">
        <v>356.76173417129098</v>
      </c>
      <c r="E5675">
        <v>360.41876220703102</v>
      </c>
      <c r="F5675">
        <v>1311000</v>
      </c>
      <c r="G5675">
        <v>0</v>
      </c>
      <c r="H5675">
        <v>0</v>
      </c>
      <c r="I5675" t="s">
        <v>10</v>
      </c>
    </row>
    <row r="5676" spans="1:9" x14ac:dyDescent="0.25">
      <c r="A5676" t="s">
        <v>5684</v>
      </c>
      <c r="B5676">
        <v>359.31008980843598</v>
      </c>
      <c r="C5676">
        <v>360.02539074503301</v>
      </c>
      <c r="D5676">
        <v>350.02891417074198</v>
      </c>
      <c r="E5676">
        <v>350.10043334960898</v>
      </c>
      <c r="F5676">
        <v>2927000</v>
      </c>
      <c r="G5676">
        <v>0</v>
      </c>
      <c r="H5676">
        <v>0</v>
      </c>
      <c r="I5676" t="s">
        <v>10</v>
      </c>
    </row>
    <row r="5677" spans="1:9" x14ac:dyDescent="0.25">
      <c r="A5677" t="s">
        <v>5685</v>
      </c>
      <c r="B5677">
        <v>350.770996504496</v>
      </c>
      <c r="C5677">
        <v>352.21952575239698</v>
      </c>
      <c r="D5677">
        <v>344.85179600394298</v>
      </c>
      <c r="E5677">
        <v>349.939453125</v>
      </c>
      <c r="F5677">
        <v>1847400</v>
      </c>
      <c r="G5677">
        <v>0</v>
      </c>
      <c r="H5677">
        <v>0</v>
      </c>
      <c r="I5677" t="s">
        <v>10</v>
      </c>
    </row>
    <row r="5678" spans="1:9" x14ac:dyDescent="0.25">
      <c r="A5678" t="s">
        <v>5686</v>
      </c>
      <c r="B5678">
        <v>341.90117974520598</v>
      </c>
      <c r="C5678">
        <v>348.92910544781398</v>
      </c>
      <c r="D5678">
        <v>340.70303569235602</v>
      </c>
      <c r="E5678">
        <v>346.38082885742102</v>
      </c>
      <c r="F5678">
        <v>2610400</v>
      </c>
      <c r="G5678">
        <v>0</v>
      </c>
      <c r="H5678">
        <v>0</v>
      </c>
      <c r="I5678" t="s">
        <v>10</v>
      </c>
    </row>
    <row r="5679" spans="1:9" x14ac:dyDescent="0.25">
      <c r="A5679" t="s">
        <v>5687</v>
      </c>
      <c r="B5679">
        <v>351.54005339087001</v>
      </c>
      <c r="C5679">
        <v>359.88236681848201</v>
      </c>
      <c r="D5679">
        <v>348.87550661225202</v>
      </c>
      <c r="E5679">
        <v>354.22247314453102</v>
      </c>
      <c r="F5679">
        <v>3058700</v>
      </c>
      <c r="G5679">
        <v>0</v>
      </c>
      <c r="H5679">
        <v>0</v>
      </c>
      <c r="I5679" t="s">
        <v>10</v>
      </c>
    </row>
    <row r="5680" spans="1:9" x14ac:dyDescent="0.25">
      <c r="A5680" t="s">
        <v>5688</v>
      </c>
      <c r="B5680">
        <v>357.879429823576</v>
      </c>
      <c r="C5680">
        <v>363.87909981998899</v>
      </c>
      <c r="D5680">
        <v>355.42949567541802</v>
      </c>
      <c r="E5680">
        <v>363.32473754882801</v>
      </c>
      <c r="F5680">
        <v>2402300</v>
      </c>
      <c r="G5680">
        <v>0</v>
      </c>
      <c r="H5680">
        <v>0</v>
      </c>
      <c r="I5680" t="s">
        <v>10</v>
      </c>
    </row>
    <row r="5681" spans="1:9" x14ac:dyDescent="0.25">
      <c r="A5681" t="s">
        <v>5689</v>
      </c>
      <c r="B5681">
        <v>362.12662122960398</v>
      </c>
      <c r="C5681">
        <v>364.34409777057101</v>
      </c>
      <c r="D5681">
        <v>356.13587361792702</v>
      </c>
      <c r="E5681">
        <v>356.93167114257801</v>
      </c>
      <c r="F5681">
        <v>2186300</v>
      </c>
      <c r="G5681">
        <v>0</v>
      </c>
      <c r="H5681">
        <v>0</v>
      </c>
      <c r="I5681" t="s">
        <v>10</v>
      </c>
    </row>
    <row r="5682" spans="1:9" x14ac:dyDescent="0.25">
      <c r="A5682" t="s">
        <v>5690</v>
      </c>
      <c r="B5682">
        <v>343.778928623784</v>
      </c>
      <c r="C5682">
        <v>350.24354282607101</v>
      </c>
      <c r="D5682">
        <v>342.20523362195098</v>
      </c>
      <c r="E5682">
        <v>348.16915893554602</v>
      </c>
      <c r="F5682">
        <v>2687900</v>
      </c>
      <c r="G5682">
        <v>0</v>
      </c>
      <c r="H5682">
        <v>0</v>
      </c>
      <c r="I5682" t="s">
        <v>10</v>
      </c>
    </row>
    <row r="5683" spans="1:9" x14ac:dyDescent="0.25">
      <c r="A5683" t="s">
        <v>5691</v>
      </c>
      <c r="B5683">
        <v>352.29109461341102</v>
      </c>
      <c r="C5683">
        <v>354.41020165417899</v>
      </c>
      <c r="D5683">
        <v>341.963790444994</v>
      </c>
      <c r="E5683">
        <v>345.62081909179602</v>
      </c>
      <c r="F5683">
        <v>2883400</v>
      </c>
      <c r="G5683">
        <v>0</v>
      </c>
      <c r="H5683">
        <v>0</v>
      </c>
      <c r="I5683" t="s">
        <v>10</v>
      </c>
    </row>
    <row r="5684" spans="1:9" x14ac:dyDescent="0.25">
      <c r="A5684" t="s">
        <v>5692</v>
      </c>
      <c r="B5684">
        <v>342.929448004503</v>
      </c>
      <c r="C5684">
        <v>345.88009852953701</v>
      </c>
      <c r="D5684">
        <v>337.32320109214601</v>
      </c>
      <c r="E5684">
        <v>340.65832519531199</v>
      </c>
      <c r="F5684">
        <v>4570400</v>
      </c>
      <c r="G5684">
        <v>0</v>
      </c>
      <c r="H5684">
        <v>0</v>
      </c>
      <c r="I5684" t="s">
        <v>10</v>
      </c>
    </row>
    <row r="5685" spans="1:9" x14ac:dyDescent="0.25">
      <c r="A5685" t="s">
        <v>5693</v>
      </c>
      <c r="B5685">
        <v>344.99977684560798</v>
      </c>
      <c r="C5685">
        <v>350.69853480516002</v>
      </c>
      <c r="D5685">
        <v>338.15945136349399</v>
      </c>
      <c r="E5685">
        <v>338.40216064453102</v>
      </c>
      <c r="F5685">
        <v>2476000</v>
      </c>
      <c r="G5685">
        <v>2</v>
      </c>
      <c r="H5685">
        <v>0</v>
      </c>
      <c r="I5685" t="s">
        <v>10</v>
      </c>
    </row>
    <row r="5686" spans="1:9" x14ac:dyDescent="0.25">
      <c r="A5686" t="s">
        <v>5694</v>
      </c>
      <c r="B5686">
        <v>339.76851022894698</v>
      </c>
      <c r="C5686">
        <v>349.73684762093097</v>
      </c>
      <c r="D5686">
        <v>337.99775790115001</v>
      </c>
      <c r="E5686">
        <v>348.34362792968699</v>
      </c>
      <c r="F5686">
        <v>3343700</v>
      </c>
      <c r="G5686">
        <v>0</v>
      </c>
      <c r="H5686">
        <v>0</v>
      </c>
      <c r="I5686" t="s">
        <v>10</v>
      </c>
    </row>
    <row r="5687" spans="1:9" x14ac:dyDescent="0.25">
      <c r="A5687" t="s">
        <v>5695</v>
      </c>
      <c r="B5687">
        <v>350.44691255164503</v>
      </c>
      <c r="C5687">
        <v>350.44691255164503</v>
      </c>
      <c r="D5687">
        <v>340.69429355984403</v>
      </c>
      <c r="E5687">
        <v>344.02008056640602</v>
      </c>
      <c r="F5687">
        <v>2807500</v>
      </c>
      <c r="G5687">
        <v>0</v>
      </c>
      <c r="H5687">
        <v>0</v>
      </c>
      <c r="I5687" t="s">
        <v>10</v>
      </c>
    </row>
    <row r="5688" spans="1:9" x14ac:dyDescent="0.25">
      <c r="A5688" t="s">
        <v>5696</v>
      </c>
      <c r="B5688">
        <v>349.35930987134702</v>
      </c>
      <c r="C5688">
        <v>353.790675243973</v>
      </c>
      <c r="D5688">
        <v>344.703202465505</v>
      </c>
      <c r="E5688">
        <v>349.92556762695301</v>
      </c>
      <c r="F5688">
        <v>1990200</v>
      </c>
      <c r="G5688">
        <v>0</v>
      </c>
      <c r="H5688">
        <v>0</v>
      </c>
      <c r="I5688" t="s">
        <v>10</v>
      </c>
    </row>
    <row r="5689" spans="1:9" x14ac:dyDescent="0.25">
      <c r="A5689" t="s">
        <v>5697</v>
      </c>
      <c r="B5689">
        <v>353.77263779226899</v>
      </c>
      <c r="C5689">
        <v>361.11632217597003</v>
      </c>
      <c r="D5689">
        <v>353.30524135122602</v>
      </c>
      <c r="E5689">
        <v>359.64218139648398</v>
      </c>
      <c r="F5689">
        <v>2441000</v>
      </c>
      <c r="G5689">
        <v>0</v>
      </c>
      <c r="H5689">
        <v>0</v>
      </c>
      <c r="I5689" t="s">
        <v>10</v>
      </c>
    </row>
    <row r="5690" spans="1:9" x14ac:dyDescent="0.25">
      <c r="A5690" t="s">
        <v>5698</v>
      </c>
      <c r="B5690">
        <v>360.64893878744601</v>
      </c>
      <c r="C5690">
        <v>361.08037323141502</v>
      </c>
      <c r="D5690">
        <v>355.17489483176001</v>
      </c>
      <c r="E5690">
        <v>357.13439941406199</v>
      </c>
      <c r="F5690">
        <v>1635200</v>
      </c>
      <c r="G5690">
        <v>0</v>
      </c>
      <c r="H5690">
        <v>0</v>
      </c>
      <c r="I5690" t="s">
        <v>10</v>
      </c>
    </row>
    <row r="5691" spans="1:9" x14ac:dyDescent="0.25">
      <c r="A5691" t="s">
        <v>5699</v>
      </c>
      <c r="B5691">
        <v>355.67828829666701</v>
      </c>
      <c r="C5691">
        <v>359.71415383056899</v>
      </c>
      <c r="D5691">
        <v>353.25135958665601</v>
      </c>
      <c r="E5691">
        <v>356.38836669921801</v>
      </c>
      <c r="F5691">
        <v>2111500</v>
      </c>
      <c r="G5691">
        <v>0</v>
      </c>
      <c r="H5691">
        <v>0</v>
      </c>
      <c r="I5691" t="s">
        <v>10</v>
      </c>
    </row>
    <row r="5692" spans="1:9" x14ac:dyDescent="0.25">
      <c r="A5692" t="s">
        <v>5700</v>
      </c>
      <c r="B5692">
        <v>357.74561687321</v>
      </c>
      <c r="C5692">
        <v>358.51862187345199</v>
      </c>
      <c r="D5692">
        <v>349.35028332674699</v>
      </c>
      <c r="E5692">
        <v>351.50753784179602</v>
      </c>
      <c r="F5692">
        <v>1893800</v>
      </c>
      <c r="G5692">
        <v>0</v>
      </c>
      <c r="H5692">
        <v>0</v>
      </c>
      <c r="I5692" t="s">
        <v>10</v>
      </c>
    </row>
    <row r="5693" spans="1:9" x14ac:dyDescent="0.25">
      <c r="A5693" t="s">
        <v>5701</v>
      </c>
      <c r="B5693">
        <v>351.62441950345999</v>
      </c>
      <c r="C5693">
        <v>351.62441950345999</v>
      </c>
      <c r="D5693">
        <v>343.95715845277698</v>
      </c>
      <c r="E5693">
        <v>345.73690795898398</v>
      </c>
      <c r="F5693">
        <v>2313300</v>
      </c>
      <c r="G5693">
        <v>0</v>
      </c>
      <c r="H5693">
        <v>0</v>
      </c>
      <c r="I5693" t="s">
        <v>10</v>
      </c>
    </row>
    <row r="5694" spans="1:9" x14ac:dyDescent="0.25">
      <c r="A5694" t="s">
        <v>5702</v>
      </c>
      <c r="B5694">
        <v>344.76604620070799</v>
      </c>
      <c r="C5694">
        <v>352.801840637998</v>
      </c>
      <c r="D5694">
        <v>344.49639971528501</v>
      </c>
      <c r="E5694">
        <v>349.494049072265</v>
      </c>
      <c r="F5694">
        <v>2788500</v>
      </c>
      <c r="G5694">
        <v>0</v>
      </c>
      <c r="H5694">
        <v>0</v>
      </c>
      <c r="I5694" t="s">
        <v>10</v>
      </c>
    </row>
    <row r="5695" spans="1:9" x14ac:dyDescent="0.25">
      <c r="A5695" t="s">
        <v>5703</v>
      </c>
      <c r="B5695">
        <v>350.10531123726298</v>
      </c>
      <c r="C5695">
        <v>351.81313653759099</v>
      </c>
      <c r="D5695">
        <v>342.10547777606098</v>
      </c>
      <c r="E5695">
        <v>350.47384643554602</v>
      </c>
      <c r="F5695">
        <v>2802300</v>
      </c>
      <c r="G5695">
        <v>0</v>
      </c>
      <c r="H5695">
        <v>0</v>
      </c>
      <c r="I5695" t="s">
        <v>10</v>
      </c>
    </row>
    <row r="5696" spans="1:9" x14ac:dyDescent="0.25">
      <c r="A5696" t="s">
        <v>5704</v>
      </c>
      <c r="B5696">
        <v>355.16591780357402</v>
      </c>
      <c r="C5696">
        <v>359.399533113264</v>
      </c>
      <c r="D5696">
        <v>352.17270402228502</v>
      </c>
      <c r="E5696">
        <v>357.17935180664</v>
      </c>
      <c r="F5696">
        <v>3578200</v>
      </c>
      <c r="G5696">
        <v>0</v>
      </c>
      <c r="H5696">
        <v>0</v>
      </c>
      <c r="I5696" t="s">
        <v>10</v>
      </c>
    </row>
    <row r="5697" spans="1:9" x14ac:dyDescent="0.25">
      <c r="A5697" t="s">
        <v>5705</v>
      </c>
      <c r="B5697">
        <v>349.84468743048501</v>
      </c>
      <c r="C5697">
        <v>353.85361584242997</v>
      </c>
      <c r="D5697">
        <v>342.13249404790997</v>
      </c>
      <c r="E5697">
        <v>343.18414306640602</v>
      </c>
      <c r="F5697">
        <v>7058600</v>
      </c>
      <c r="G5697">
        <v>0</v>
      </c>
      <c r="H5697">
        <v>0</v>
      </c>
      <c r="I5697" t="s">
        <v>10</v>
      </c>
    </row>
    <row r="5698" spans="1:9" x14ac:dyDescent="0.25">
      <c r="A5698" t="s">
        <v>5706</v>
      </c>
      <c r="B5698">
        <v>337.53928931685903</v>
      </c>
      <c r="C5698">
        <v>337.63817800286699</v>
      </c>
      <c r="D5698">
        <v>329.56641986731699</v>
      </c>
      <c r="E5698">
        <v>334.02474975585898</v>
      </c>
      <c r="F5698">
        <v>3735600</v>
      </c>
      <c r="G5698">
        <v>0</v>
      </c>
      <c r="H5698">
        <v>0</v>
      </c>
      <c r="I5698" t="s">
        <v>10</v>
      </c>
    </row>
    <row r="5699" spans="1:9" x14ac:dyDescent="0.25">
      <c r="A5699" t="s">
        <v>5707</v>
      </c>
      <c r="B5699">
        <v>338.35727879089899</v>
      </c>
      <c r="C5699">
        <v>343.44482089519499</v>
      </c>
      <c r="D5699">
        <v>336.85620054500498</v>
      </c>
      <c r="E5699">
        <v>341.85385131835898</v>
      </c>
      <c r="F5699">
        <v>2942800</v>
      </c>
      <c r="G5699">
        <v>0</v>
      </c>
      <c r="H5699">
        <v>0</v>
      </c>
      <c r="I5699" t="s">
        <v>10</v>
      </c>
    </row>
    <row r="5700" spans="1:9" x14ac:dyDescent="0.25">
      <c r="A5700" t="s">
        <v>5708</v>
      </c>
      <c r="B5700">
        <v>341.94369667879499</v>
      </c>
      <c r="C5700">
        <v>345.17059477960902</v>
      </c>
      <c r="D5700">
        <v>340.90998765840902</v>
      </c>
      <c r="E5700">
        <v>343.66049194335898</v>
      </c>
      <c r="F5700">
        <v>1487900</v>
      </c>
      <c r="G5700">
        <v>0</v>
      </c>
      <c r="H5700">
        <v>0</v>
      </c>
      <c r="I5700" t="s">
        <v>10</v>
      </c>
    </row>
    <row r="5701" spans="1:9" x14ac:dyDescent="0.25">
      <c r="A5701" t="s">
        <v>5709</v>
      </c>
      <c r="B5701">
        <v>344.97286258086399</v>
      </c>
      <c r="C5701">
        <v>348.40648071744698</v>
      </c>
      <c r="D5701">
        <v>344.775112641607</v>
      </c>
      <c r="E5701">
        <v>346.096435546875</v>
      </c>
      <c r="F5701">
        <v>1624000</v>
      </c>
      <c r="G5701">
        <v>0</v>
      </c>
      <c r="H5701">
        <v>0</v>
      </c>
      <c r="I5701" t="s">
        <v>10</v>
      </c>
    </row>
    <row r="5702" spans="1:9" x14ac:dyDescent="0.25">
      <c r="A5702" t="s">
        <v>5710</v>
      </c>
      <c r="B5702">
        <v>347.84918154838198</v>
      </c>
      <c r="C5702">
        <v>349.75475684751001</v>
      </c>
      <c r="D5702">
        <v>346.06046222285801</v>
      </c>
      <c r="E5702">
        <v>348.79299926757801</v>
      </c>
      <c r="F5702">
        <v>1430400</v>
      </c>
      <c r="G5702">
        <v>0</v>
      </c>
      <c r="H5702">
        <v>0</v>
      </c>
      <c r="I5702" t="s">
        <v>10</v>
      </c>
    </row>
    <row r="5703" spans="1:9" x14ac:dyDescent="0.25">
      <c r="A5703" t="s">
        <v>5711</v>
      </c>
      <c r="B5703">
        <v>349.59296320037402</v>
      </c>
      <c r="C5703">
        <v>351.75021770307399</v>
      </c>
      <c r="D5703">
        <v>347.17503210167501</v>
      </c>
      <c r="E5703">
        <v>348.40646362304602</v>
      </c>
      <c r="F5703">
        <v>1528200</v>
      </c>
      <c r="G5703">
        <v>0</v>
      </c>
      <c r="H5703">
        <v>0</v>
      </c>
      <c r="I5703" t="s">
        <v>10</v>
      </c>
    </row>
    <row r="5704" spans="1:9" x14ac:dyDescent="0.25">
      <c r="A5704" t="s">
        <v>5712</v>
      </c>
      <c r="B5704">
        <v>348.73009915253698</v>
      </c>
      <c r="C5704">
        <v>350.06938940831799</v>
      </c>
      <c r="D5704">
        <v>345.53916276277198</v>
      </c>
      <c r="E5704">
        <v>347.13912963867102</v>
      </c>
      <c r="F5704">
        <v>1327800</v>
      </c>
      <c r="G5704">
        <v>0</v>
      </c>
      <c r="H5704">
        <v>0</v>
      </c>
      <c r="I5704" t="s">
        <v>10</v>
      </c>
    </row>
    <row r="5705" spans="1:9" x14ac:dyDescent="0.25">
      <c r="A5705" t="s">
        <v>5713</v>
      </c>
      <c r="B5705">
        <v>348.53235724629002</v>
      </c>
      <c r="C5705">
        <v>350.35703876725802</v>
      </c>
      <c r="D5705">
        <v>346.24027921551601</v>
      </c>
      <c r="E5705">
        <v>346.52789306640602</v>
      </c>
      <c r="F5705">
        <v>1160100</v>
      </c>
      <c r="G5705">
        <v>0</v>
      </c>
      <c r="H5705">
        <v>0</v>
      </c>
      <c r="I5705" t="s">
        <v>10</v>
      </c>
    </row>
    <row r="5706" spans="1:9" x14ac:dyDescent="0.25">
      <c r="A5706" t="s">
        <v>5714</v>
      </c>
      <c r="B5706">
        <v>346.06045974766801</v>
      </c>
      <c r="C5706">
        <v>347.858176421682</v>
      </c>
      <c r="D5706">
        <v>342.32120577400099</v>
      </c>
      <c r="E5706">
        <v>343.85824584960898</v>
      </c>
      <c r="F5706">
        <v>1601300</v>
      </c>
      <c r="G5706">
        <v>0</v>
      </c>
      <c r="H5706">
        <v>0</v>
      </c>
      <c r="I5706" t="s">
        <v>10</v>
      </c>
    </row>
    <row r="5707" spans="1:9" x14ac:dyDescent="0.25">
      <c r="A5707" t="s">
        <v>5715</v>
      </c>
      <c r="B5707">
        <v>349.65588108171698</v>
      </c>
      <c r="C5707">
        <v>358.91411066238902</v>
      </c>
      <c r="D5707">
        <v>348.16377300183598</v>
      </c>
      <c r="E5707">
        <v>355.34564208984301</v>
      </c>
      <c r="F5707">
        <v>3334300</v>
      </c>
      <c r="G5707">
        <v>0</v>
      </c>
      <c r="H5707">
        <v>0</v>
      </c>
      <c r="I5707" t="s">
        <v>10</v>
      </c>
    </row>
    <row r="5708" spans="1:9" x14ac:dyDescent="0.25">
      <c r="A5708" t="s">
        <v>5716</v>
      </c>
      <c r="B5708">
        <v>361.54783890991501</v>
      </c>
      <c r="C5708">
        <v>368.78363835377598</v>
      </c>
      <c r="D5708">
        <v>360.60402109268398</v>
      </c>
      <c r="E5708">
        <v>366.266845703125</v>
      </c>
      <c r="F5708">
        <v>3916400</v>
      </c>
      <c r="G5708">
        <v>0</v>
      </c>
      <c r="H5708">
        <v>0</v>
      </c>
      <c r="I5708" t="s">
        <v>10</v>
      </c>
    </row>
    <row r="5709" spans="1:9" x14ac:dyDescent="0.25">
      <c r="A5709" t="s">
        <v>5717</v>
      </c>
      <c r="B5709">
        <v>368.35218427518402</v>
      </c>
      <c r="C5709">
        <v>370.92293372330698</v>
      </c>
      <c r="D5709">
        <v>357.64680420410599</v>
      </c>
      <c r="E5709">
        <v>358.31195068359301</v>
      </c>
      <c r="F5709">
        <v>3469600</v>
      </c>
      <c r="G5709">
        <v>0</v>
      </c>
      <c r="H5709">
        <v>0</v>
      </c>
      <c r="I5709" t="s">
        <v>10</v>
      </c>
    </row>
    <row r="5710" spans="1:9" x14ac:dyDescent="0.25">
      <c r="A5710" t="s">
        <v>5718</v>
      </c>
      <c r="B5710">
        <v>360.44223495114198</v>
      </c>
      <c r="C5710">
        <v>360.62201761179</v>
      </c>
      <c r="D5710">
        <v>347.34586087833401</v>
      </c>
      <c r="E5710">
        <v>356.78387451171801</v>
      </c>
      <c r="F5710">
        <v>2960900</v>
      </c>
      <c r="G5710">
        <v>0</v>
      </c>
      <c r="H5710">
        <v>0</v>
      </c>
      <c r="I5710" t="s">
        <v>10</v>
      </c>
    </row>
    <row r="5711" spans="1:9" x14ac:dyDescent="0.25">
      <c r="A5711" t="s">
        <v>5719</v>
      </c>
      <c r="B5711">
        <v>357.448996402646</v>
      </c>
      <c r="C5711">
        <v>360.03768529483801</v>
      </c>
      <c r="D5711">
        <v>354.62656814083402</v>
      </c>
      <c r="E5711">
        <v>357.30517578125</v>
      </c>
      <c r="F5711">
        <v>2360700</v>
      </c>
      <c r="G5711">
        <v>0</v>
      </c>
      <c r="H5711">
        <v>0</v>
      </c>
      <c r="I5711" t="s">
        <v>10</v>
      </c>
    </row>
    <row r="5712" spans="1:9" x14ac:dyDescent="0.25">
      <c r="A5712" t="s">
        <v>5720</v>
      </c>
      <c r="B5712">
        <v>360.72981154448797</v>
      </c>
      <c r="C5712">
        <v>363.47131832633602</v>
      </c>
      <c r="D5712">
        <v>354.34791226973601</v>
      </c>
      <c r="E5712">
        <v>358.797271728515</v>
      </c>
      <c r="F5712">
        <v>3009400</v>
      </c>
      <c r="G5712">
        <v>0</v>
      </c>
      <c r="H5712">
        <v>0</v>
      </c>
      <c r="I5712" t="s">
        <v>10</v>
      </c>
    </row>
    <row r="5713" spans="1:9" x14ac:dyDescent="0.25">
      <c r="A5713" t="s">
        <v>5721</v>
      </c>
      <c r="B5713">
        <v>359.76805863827298</v>
      </c>
      <c r="C5713">
        <v>362.54552767932802</v>
      </c>
      <c r="D5713">
        <v>356.22655450491902</v>
      </c>
      <c r="E5713">
        <v>362.28485107421801</v>
      </c>
      <c r="F5713">
        <v>1748800</v>
      </c>
      <c r="G5713">
        <v>0</v>
      </c>
      <c r="H5713">
        <v>0</v>
      </c>
      <c r="I5713" t="s">
        <v>10</v>
      </c>
    </row>
    <row r="5714" spans="1:9" x14ac:dyDescent="0.25">
      <c r="A5714" t="s">
        <v>5722</v>
      </c>
      <c r="B5714">
        <v>362.45569961755803</v>
      </c>
      <c r="C5714">
        <v>363.24669950147597</v>
      </c>
      <c r="D5714">
        <v>349.26046317141999</v>
      </c>
      <c r="E5714">
        <v>350.83346557617102</v>
      </c>
      <c r="F5714">
        <v>4158000</v>
      </c>
      <c r="G5714">
        <v>0</v>
      </c>
      <c r="H5714">
        <v>0</v>
      </c>
      <c r="I5714" t="s">
        <v>10</v>
      </c>
    </row>
    <row r="5715" spans="1:9" x14ac:dyDescent="0.25">
      <c r="A5715" t="s">
        <v>5723</v>
      </c>
      <c r="B5715">
        <v>354.19512388282197</v>
      </c>
      <c r="C5715">
        <v>356.72991102783999</v>
      </c>
      <c r="D5715">
        <v>350.33004392797699</v>
      </c>
      <c r="E5715">
        <v>351.273834228515</v>
      </c>
      <c r="F5715">
        <v>2497800</v>
      </c>
      <c r="G5715">
        <v>0</v>
      </c>
      <c r="H5715">
        <v>0</v>
      </c>
      <c r="I5715" t="s">
        <v>10</v>
      </c>
    </row>
    <row r="5716" spans="1:9" x14ac:dyDescent="0.25">
      <c r="A5716" t="s">
        <v>5724</v>
      </c>
      <c r="B5716">
        <v>343.48077653959598</v>
      </c>
      <c r="C5716">
        <v>345.51220537105303</v>
      </c>
      <c r="D5716">
        <v>337.07191153923901</v>
      </c>
      <c r="E5716">
        <v>342.4111328125</v>
      </c>
      <c r="F5716">
        <v>4685300</v>
      </c>
      <c r="G5716">
        <v>0</v>
      </c>
      <c r="H5716">
        <v>0</v>
      </c>
      <c r="I5716" t="s">
        <v>10</v>
      </c>
    </row>
    <row r="5717" spans="1:9" x14ac:dyDescent="0.25">
      <c r="A5717" t="s">
        <v>5725</v>
      </c>
      <c r="B5717">
        <v>323.62490158946201</v>
      </c>
      <c r="C5717">
        <v>325.00015348544702</v>
      </c>
      <c r="D5717">
        <v>312.11053068380801</v>
      </c>
      <c r="E5717">
        <v>318.55532836914</v>
      </c>
      <c r="F5717">
        <v>13123500</v>
      </c>
      <c r="G5717">
        <v>0</v>
      </c>
      <c r="H5717">
        <v>0</v>
      </c>
      <c r="I5717" t="s">
        <v>10</v>
      </c>
    </row>
    <row r="5718" spans="1:9" x14ac:dyDescent="0.25">
      <c r="A5718" t="s">
        <v>5726</v>
      </c>
      <c r="B5718">
        <v>322.09687574736699</v>
      </c>
      <c r="C5718">
        <v>323.32830721341799</v>
      </c>
      <c r="D5718">
        <v>311.35553566044598</v>
      </c>
      <c r="E5718">
        <v>312.19146728515602</v>
      </c>
      <c r="F5718">
        <v>7426100</v>
      </c>
      <c r="G5718">
        <v>0</v>
      </c>
      <c r="H5718">
        <v>0</v>
      </c>
      <c r="I5718" t="s">
        <v>10</v>
      </c>
    </row>
    <row r="5719" spans="1:9" x14ac:dyDescent="0.25">
      <c r="A5719" t="s">
        <v>5727</v>
      </c>
      <c r="B5719">
        <v>313.611653788951</v>
      </c>
      <c r="C5719">
        <v>321.05419937786399</v>
      </c>
      <c r="D5719">
        <v>311.130823546633</v>
      </c>
      <c r="E5719">
        <v>312.892578125</v>
      </c>
      <c r="F5719">
        <v>4599900</v>
      </c>
      <c r="G5719">
        <v>0</v>
      </c>
      <c r="H5719">
        <v>0</v>
      </c>
      <c r="I5719" t="s">
        <v>10</v>
      </c>
    </row>
    <row r="5720" spans="1:9" x14ac:dyDescent="0.25">
      <c r="A5720" t="s">
        <v>5728</v>
      </c>
      <c r="B5720">
        <v>310.591516766067</v>
      </c>
      <c r="C5720">
        <v>313.69256156332398</v>
      </c>
      <c r="D5720">
        <v>306.25901300779901</v>
      </c>
      <c r="E5720">
        <v>309.126373291015</v>
      </c>
      <c r="F5720">
        <v>4904100</v>
      </c>
      <c r="G5720">
        <v>0</v>
      </c>
      <c r="H5720">
        <v>0</v>
      </c>
      <c r="I5720" t="s">
        <v>10</v>
      </c>
    </row>
    <row r="5721" spans="1:9" x14ac:dyDescent="0.25">
      <c r="A5721" t="s">
        <v>5729</v>
      </c>
      <c r="B5721">
        <v>303.20294953399002</v>
      </c>
      <c r="C5721">
        <v>309.270244283534</v>
      </c>
      <c r="D5721">
        <v>293.23461226682701</v>
      </c>
      <c r="E5721">
        <v>308.65902709960898</v>
      </c>
      <c r="F5721">
        <v>6569800</v>
      </c>
      <c r="G5721">
        <v>0</v>
      </c>
      <c r="H5721">
        <v>0</v>
      </c>
      <c r="I5721" t="s">
        <v>10</v>
      </c>
    </row>
    <row r="5722" spans="1:9" x14ac:dyDescent="0.25">
      <c r="A5722" t="s">
        <v>5730</v>
      </c>
      <c r="B5722">
        <v>303.68830651940101</v>
      </c>
      <c r="C5722">
        <v>308.24552550089902</v>
      </c>
      <c r="D5722">
        <v>297.44125667295498</v>
      </c>
      <c r="E5722">
        <v>307.00509643554602</v>
      </c>
      <c r="F5722">
        <v>3959300</v>
      </c>
      <c r="G5722">
        <v>0</v>
      </c>
      <c r="H5722">
        <v>0</v>
      </c>
      <c r="I5722" t="s">
        <v>10</v>
      </c>
    </row>
    <row r="5723" spans="1:9" x14ac:dyDescent="0.25">
      <c r="A5723" t="s">
        <v>5731</v>
      </c>
      <c r="B5723">
        <v>311.54431938302201</v>
      </c>
      <c r="C5723">
        <v>315.03189427953703</v>
      </c>
      <c r="D5723">
        <v>304.18266707078499</v>
      </c>
      <c r="E5723">
        <v>308.02078247070301</v>
      </c>
      <c r="F5723">
        <v>3745900</v>
      </c>
      <c r="G5723">
        <v>0</v>
      </c>
      <c r="H5723">
        <v>0</v>
      </c>
      <c r="I5723" t="s">
        <v>10</v>
      </c>
    </row>
    <row r="5724" spans="1:9" x14ac:dyDescent="0.25">
      <c r="A5724" t="s">
        <v>5732</v>
      </c>
      <c r="B5724">
        <v>310.70843642280897</v>
      </c>
      <c r="C5724">
        <v>313.49487588773201</v>
      </c>
      <c r="D5724">
        <v>303.562500222285</v>
      </c>
      <c r="E5724">
        <v>306.53771972656199</v>
      </c>
      <c r="F5724">
        <v>2573400</v>
      </c>
      <c r="G5724">
        <v>0</v>
      </c>
      <c r="H5724">
        <v>0</v>
      </c>
      <c r="I5724" t="s">
        <v>10</v>
      </c>
    </row>
    <row r="5725" spans="1:9" x14ac:dyDescent="0.25">
      <c r="A5725" t="s">
        <v>5733</v>
      </c>
      <c r="B5725">
        <v>303.57149688964</v>
      </c>
      <c r="C5725">
        <v>312.03872876032699</v>
      </c>
      <c r="D5725">
        <v>299.724383533256</v>
      </c>
      <c r="E5725">
        <v>311.91290283203102</v>
      </c>
      <c r="F5725">
        <v>3714600</v>
      </c>
      <c r="G5725">
        <v>0</v>
      </c>
      <c r="H5725">
        <v>0</v>
      </c>
      <c r="I5725" t="s">
        <v>10</v>
      </c>
    </row>
    <row r="5726" spans="1:9" x14ac:dyDescent="0.25">
      <c r="A5726" t="s">
        <v>5734</v>
      </c>
      <c r="B5726">
        <v>309.74658791833298</v>
      </c>
      <c r="C5726">
        <v>319.28346169169799</v>
      </c>
      <c r="D5726">
        <v>308.70390895737199</v>
      </c>
      <c r="E5726">
        <v>318.80706787109301</v>
      </c>
      <c r="F5726">
        <v>3312400</v>
      </c>
      <c r="G5726">
        <v>0</v>
      </c>
      <c r="H5726">
        <v>0</v>
      </c>
      <c r="I5726" t="s">
        <v>10</v>
      </c>
    </row>
    <row r="5727" spans="1:9" x14ac:dyDescent="0.25">
      <c r="A5727" t="s">
        <v>5735</v>
      </c>
      <c r="B5727">
        <v>320.11046243428598</v>
      </c>
      <c r="C5727">
        <v>327.669865249103</v>
      </c>
      <c r="D5727">
        <v>318.24082150717499</v>
      </c>
      <c r="E5727">
        <v>327.23840332031199</v>
      </c>
      <c r="F5727">
        <v>3303700</v>
      </c>
      <c r="G5727">
        <v>0</v>
      </c>
      <c r="H5727">
        <v>0</v>
      </c>
      <c r="I5727" t="s">
        <v>10</v>
      </c>
    </row>
    <row r="5728" spans="1:9" x14ac:dyDescent="0.25">
      <c r="A5728" t="s">
        <v>5736</v>
      </c>
      <c r="B5728">
        <v>326.73503847689398</v>
      </c>
      <c r="C5728">
        <v>331.25629527109601</v>
      </c>
      <c r="D5728">
        <v>321.638499122079</v>
      </c>
      <c r="E5728">
        <v>326.33953857421801</v>
      </c>
      <c r="F5728">
        <v>2742400</v>
      </c>
      <c r="G5728">
        <v>0</v>
      </c>
      <c r="H5728">
        <v>0</v>
      </c>
      <c r="I5728" t="s">
        <v>10</v>
      </c>
    </row>
    <row r="5729" spans="1:9" x14ac:dyDescent="0.25">
      <c r="A5729" t="s">
        <v>5737</v>
      </c>
      <c r="B5729">
        <v>326.123810186904</v>
      </c>
      <c r="C5729">
        <v>328.76645606859398</v>
      </c>
      <c r="D5729">
        <v>321.93512676511602</v>
      </c>
      <c r="E5729">
        <v>322.58230590820301</v>
      </c>
      <c r="F5729">
        <v>2372900</v>
      </c>
      <c r="G5729">
        <v>0</v>
      </c>
      <c r="H5729">
        <v>0</v>
      </c>
      <c r="I5729" t="s">
        <v>10</v>
      </c>
    </row>
    <row r="5730" spans="1:9" x14ac:dyDescent="0.25">
      <c r="A5730" t="s">
        <v>5738</v>
      </c>
      <c r="B5730">
        <v>325.53955465464401</v>
      </c>
      <c r="C5730">
        <v>333.43153020896801</v>
      </c>
      <c r="D5730">
        <v>324.50584556301499</v>
      </c>
      <c r="E5730">
        <v>330.42034912109301</v>
      </c>
      <c r="F5730">
        <v>3762300</v>
      </c>
      <c r="G5730">
        <v>0</v>
      </c>
      <c r="H5730">
        <v>0</v>
      </c>
      <c r="I5730" t="s">
        <v>10</v>
      </c>
    </row>
    <row r="5731" spans="1:9" x14ac:dyDescent="0.25">
      <c r="A5731" t="s">
        <v>5739</v>
      </c>
      <c r="B5731">
        <v>328.52373681365702</v>
      </c>
      <c r="C5731">
        <v>333.89891974043297</v>
      </c>
      <c r="D5731">
        <v>326.60019416631701</v>
      </c>
      <c r="E5731">
        <v>330.91470336914</v>
      </c>
      <c r="F5731">
        <v>2635600</v>
      </c>
      <c r="G5731">
        <v>0</v>
      </c>
      <c r="H5731">
        <v>0</v>
      </c>
      <c r="I5731" t="s">
        <v>10</v>
      </c>
    </row>
    <row r="5732" spans="1:9" x14ac:dyDescent="0.25">
      <c r="A5732" t="s">
        <v>5740</v>
      </c>
      <c r="B5732">
        <v>333.548374693374</v>
      </c>
      <c r="C5732">
        <v>334.95958901427298</v>
      </c>
      <c r="D5732">
        <v>329.20690053883601</v>
      </c>
      <c r="E5732">
        <v>332.66751098632801</v>
      </c>
      <c r="F5732">
        <v>3422300</v>
      </c>
      <c r="G5732">
        <v>0</v>
      </c>
      <c r="H5732">
        <v>0</v>
      </c>
      <c r="I5732" t="s">
        <v>10</v>
      </c>
    </row>
    <row r="5733" spans="1:9" x14ac:dyDescent="0.25">
      <c r="A5733" t="s">
        <v>5741</v>
      </c>
      <c r="B5733">
        <v>335.274161895129</v>
      </c>
      <c r="C5733">
        <v>338.22241616254399</v>
      </c>
      <c r="D5733">
        <v>333.38655388887997</v>
      </c>
      <c r="E5733">
        <v>336.6494140625</v>
      </c>
      <c r="F5733">
        <v>2250400</v>
      </c>
      <c r="G5733">
        <v>0</v>
      </c>
      <c r="H5733">
        <v>0</v>
      </c>
      <c r="I5733" t="s">
        <v>10</v>
      </c>
    </row>
    <row r="5734" spans="1:9" x14ac:dyDescent="0.25">
      <c r="A5734" t="s">
        <v>5742</v>
      </c>
      <c r="B5734">
        <v>334.11465013819702</v>
      </c>
      <c r="C5734">
        <v>339.2291566586</v>
      </c>
      <c r="D5734">
        <v>331.52593354209398</v>
      </c>
      <c r="E5734">
        <v>333.08996582031199</v>
      </c>
      <c r="F5734">
        <v>2406200</v>
      </c>
      <c r="G5734">
        <v>0</v>
      </c>
      <c r="H5734">
        <v>0</v>
      </c>
      <c r="I5734" t="s">
        <v>10</v>
      </c>
    </row>
    <row r="5735" spans="1:9" x14ac:dyDescent="0.25">
      <c r="A5735" t="s">
        <v>5743</v>
      </c>
      <c r="B5735">
        <v>331.27426256449701</v>
      </c>
      <c r="C5735">
        <v>336.98201906672699</v>
      </c>
      <c r="D5735">
        <v>324.28114509405998</v>
      </c>
      <c r="E5735">
        <v>326.33953857421801</v>
      </c>
      <c r="F5735">
        <v>3142100</v>
      </c>
      <c r="G5735">
        <v>0</v>
      </c>
      <c r="H5735">
        <v>0</v>
      </c>
      <c r="I5735" t="s">
        <v>10</v>
      </c>
    </row>
    <row r="5736" spans="1:9" x14ac:dyDescent="0.25">
      <c r="A5736" t="s">
        <v>5744</v>
      </c>
      <c r="B5736">
        <v>326.33950510723997</v>
      </c>
      <c r="C5736">
        <v>327.44511073510898</v>
      </c>
      <c r="D5736">
        <v>321.05421370529899</v>
      </c>
      <c r="E5736">
        <v>323.80471801757801</v>
      </c>
      <c r="F5736">
        <v>2585600</v>
      </c>
      <c r="G5736">
        <v>0</v>
      </c>
      <c r="H5736">
        <v>0</v>
      </c>
      <c r="I5736" t="s">
        <v>10</v>
      </c>
    </row>
    <row r="5737" spans="1:9" x14ac:dyDescent="0.25">
      <c r="A5737" t="s">
        <v>5745</v>
      </c>
      <c r="B5737">
        <v>327.26537748369998</v>
      </c>
      <c r="C5737">
        <v>328.883339190431</v>
      </c>
      <c r="D5737">
        <v>324.81148398219801</v>
      </c>
      <c r="E5737">
        <v>327.13055419921801</v>
      </c>
      <c r="F5737">
        <v>1846400</v>
      </c>
      <c r="G5737">
        <v>0</v>
      </c>
      <c r="H5737">
        <v>0</v>
      </c>
      <c r="I5737" t="s">
        <v>10</v>
      </c>
    </row>
    <row r="5738" spans="1:9" x14ac:dyDescent="0.25">
      <c r="A5738" t="s">
        <v>5746</v>
      </c>
      <c r="B5738">
        <v>324.80244334959002</v>
      </c>
      <c r="C5738">
        <v>326.30352130838003</v>
      </c>
      <c r="D5738">
        <v>320.46993987809202</v>
      </c>
      <c r="E5738">
        <v>323.63391113281199</v>
      </c>
      <c r="F5738">
        <v>2165300</v>
      </c>
      <c r="G5738">
        <v>0</v>
      </c>
      <c r="H5738">
        <v>0</v>
      </c>
      <c r="I5738" t="s">
        <v>10</v>
      </c>
    </row>
    <row r="5739" spans="1:9" x14ac:dyDescent="0.25">
      <c r="A5739" t="s">
        <v>5747</v>
      </c>
      <c r="B5739">
        <v>322.49239741515697</v>
      </c>
      <c r="C5739">
        <v>324.45190203289599</v>
      </c>
      <c r="D5739">
        <v>312.65888488084499</v>
      </c>
      <c r="E5739">
        <v>313.75549316406199</v>
      </c>
      <c r="F5739">
        <v>3102400</v>
      </c>
      <c r="G5739">
        <v>0</v>
      </c>
      <c r="H5739">
        <v>0</v>
      </c>
      <c r="I5739" t="s">
        <v>10</v>
      </c>
    </row>
    <row r="5740" spans="1:9" x14ac:dyDescent="0.25">
      <c r="A5740" t="s">
        <v>5748</v>
      </c>
      <c r="B5740">
        <v>310.61845958725598</v>
      </c>
      <c r="C5740">
        <v>314.60039514812502</v>
      </c>
      <c r="D5740">
        <v>308.64096041679102</v>
      </c>
      <c r="E5740">
        <v>311.040924072265</v>
      </c>
      <c r="F5740">
        <v>2910900</v>
      </c>
      <c r="G5740">
        <v>0</v>
      </c>
      <c r="H5740">
        <v>0</v>
      </c>
      <c r="I5740" t="s">
        <v>10</v>
      </c>
    </row>
    <row r="5741" spans="1:9" x14ac:dyDescent="0.25">
      <c r="A5741" t="s">
        <v>5749</v>
      </c>
      <c r="B5741">
        <v>307.82298941205801</v>
      </c>
      <c r="C5741">
        <v>313.70153006296601</v>
      </c>
      <c r="D5741">
        <v>306.69044666718798</v>
      </c>
      <c r="E5741">
        <v>309.44992065429602</v>
      </c>
      <c r="F5741">
        <v>2590800</v>
      </c>
      <c r="G5741">
        <v>0</v>
      </c>
      <c r="H5741">
        <v>0</v>
      </c>
      <c r="I5741" t="s">
        <v>10</v>
      </c>
    </row>
    <row r="5742" spans="1:9" x14ac:dyDescent="0.25">
      <c r="A5742" t="s">
        <v>5750</v>
      </c>
      <c r="B5742">
        <v>312.41627097662598</v>
      </c>
      <c r="C5742">
        <v>313.93534411170498</v>
      </c>
      <c r="D5742">
        <v>305.45011725493703</v>
      </c>
      <c r="E5742">
        <v>306.681549072265</v>
      </c>
      <c r="F5742">
        <v>2217300</v>
      </c>
      <c r="G5742">
        <v>0</v>
      </c>
      <c r="H5742">
        <v>0</v>
      </c>
      <c r="I5742" t="s">
        <v>10</v>
      </c>
    </row>
    <row r="5743" spans="1:9" x14ac:dyDescent="0.25">
      <c r="A5743" t="s">
        <v>5751</v>
      </c>
      <c r="B5743">
        <v>295.337893686786</v>
      </c>
      <c r="C5743">
        <v>306.51069635767999</v>
      </c>
      <c r="D5743">
        <v>293.88174755345699</v>
      </c>
      <c r="E5743">
        <v>305.782623291015</v>
      </c>
      <c r="F5743">
        <v>4564000</v>
      </c>
      <c r="G5743">
        <v>0</v>
      </c>
      <c r="H5743">
        <v>0</v>
      </c>
      <c r="I5743" t="s">
        <v>10</v>
      </c>
    </row>
    <row r="5744" spans="1:9" x14ac:dyDescent="0.25">
      <c r="A5744" t="s">
        <v>5752</v>
      </c>
      <c r="B5744">
        <v>305.78265525218097</v>
      </c>
      <c r="C5744">
        <v>315.229666245435</v>
      </c>
      <c r="D5744">
        <v>305.78265525218097</v>
      </c>
      <c r="E5744">
        <v>314.70831298828102</v>
      </c>
      <c r="F5744">
        <v>2980500</v>
      </c>
      <c r="G5744">
        <v>0</v>
      </c>
      <c r="H5744">
        <v>0</v>
      </c>
      <c r="I5744" t="s">
        <v>10</v>
      </c>
    </row>
    <row r="5745" spans="1:9" x14ac:dyDescent="0.25">
      <c r="A5745" t="s">
        <v>5753</v>
      </c>
      <c r="B5745">
        <v>305.83657240008802</v>
      </c>
      <c r="C5745">
        <v>309.06347078336302</v>
      </c>
      <c r="D5745">
        <v>303.40964373341097</v>
      </c>
      <c r="E5745">
        <v>306.771392822265</v>
      </c>
      <c r="F5745">
        <v>4245700</v>
      </c>
      <c r="G5745">
        <v>0</v>
      </c>
      <c r="H5745">
        <v>0</v>
      </c>
      <c r="I5745" t="s">
        <v>10</v>
      </c>
    </row>
    <row r="5746" spans="1:9" x14ac:dyDescent="0.25">
      <c r="A5746" t="s">
        <v>5754</v>
      </c>
      <c r="B5746">
        <v>305.062519789573</v>
      </c>
      <c r="C5746">
        <v>305.74968783450601</v>
      </c>
      <c r="D5746">
        <v>295.67736714505298</v>
      </c>
      <c r="E5746">
        <v>296.74429321289</v>
      </c>
      <c r="F5746">
        <v>5631500</v>
      </c>
      <c r="G5746">
        <v>2</v>
      </c>
      <c r="H5746">
        <v>0</v>
      </c>
      <c r="I5746" t="s">
        <v>10</v>
      </c>
    </row>
    <row r="5747" spans="1:9" x14ac:dyDescent="0.25">
      <c r="A5747" t="s">
        <v>5755</v>
      </c>
      <c r="B5747">
        <v>299.81839053100902</v>
      </c>
      <c r="C5747">
        <v>305.60498834202701</v>
      </c>
      <c r="D5747">
        <v>296.02092105892001</v>
      </c>
      <c r="E5747">
        <v>304.14025878906199</v>
      </c>
      <c r="F5747">
        <v>3469900</v>
      </c>
      <c r="G5747">
        <v>0</v>
      </c>
      <c r="H5747">
        <v>0</v>
      </c>
      <c r="I5747" t="s">
        <v>10</v>
      </c>
    </row>
    <row r="5748" spans="1:9" x14ac:dyDescent="0.25">
      <c r="A5748" t="s">
        <v>5756</v>
      </c>
      <c r="B5748">
        <v>306.39162753781198</v>
      </c>
      <c r="C5748">
        <v>308.76956446963902</v>
      </c>
      <c r="D5748">
        <v>298.489305493487</v>
      </c>
      <c r="E5748">
        <v>301.46398925781199</v>
      </c>
      <c r="F5748">
        <v>2393700</v>
      </c>
      <c r="G5748">
        <v>0</v>
      </c>
      <c r="H5748">
        <v>0</v>
      </c>
      <c r="I5748" t="s">
        <v>10</v>
      </c>
    </row>
    <row r="5749" spans="1:9" x14ac:dyDescent="0.25">
      <c r="A5749" t="s">
        <v>5757</v>
      </c>
      <c r="B5749">
        <v>295.659193083312</v>
      </c>
      <c r="C5749">
        <v>298.96840938123597</v>
      </c>
      <c r="D5749">
        <v>292.94672342199698</v>
      </c>
      <c r="E5749">
        <v>298.07330322265602</v>
      </c>
      <c r="F5749">
        <v>3293100</v>
      </c>
      <c r="G5749">
        <v>0</v>
      </c>
      <c r="H5749">
        <v>0</v>
      </c>
      <c r="I5749" t="s">
        <v>10</v>
      </c>
    </row>
    <row r="5750" spans="1:9" x14ac:dyDescent="0.25">
      <c r="A5750" t="s">
        <v>5758</v>
      </c>
      <c r="B5750">
        <v>295.496518175669</v>
      </c>
      <c r="C5750">
        <v>296.37355133435102</v>
      </c>
      <c r="D5750">
        <v>290.09870122845803</v>
      </c>
      <c r="E5750">
        <v>291.03903198242102</v>
      </c>
      <c r="F5750">
        <v>3689900</v>
      </c>
      <c r="G5750">
        <v>0</v>
      </c>
      <c r="H5750">
        <v>0</v>
      </c>
      <c r="I5750" t="s">
        <v>10</v>
      </c>
    </row>
    <row r="5751" spans="1:9" x14ac:dyDescent="0.25">
      <c r="A5751" t="s">
        <v>5759</v>
      </c>
      <c r="B5751">
        <v>291.59054918916701</v>
      </c>
      <c r="C5751">
        <v>298.87805031962802</v>
      </c>
      <c r="D5751">
        <v>288.01911902249299</v>
      </c>
      <c r="E5751">
        <v>290.56884765625</v>
      </c>
      <c r="F5751">
        <v>3596400</v>
      </c>
      <c r="G5751">
        <v>0</v>
      </c>
      <c r="H5751">
        <v>0</v>
      </c>
      <c r="I5751" t="s">
        <v>10</v>
      </c>
    </row>
    <row r="5752" spans="1:9" x14ac:dyDescent="0.25">
      <c r="A5752" t="s">
        <v>5760</v>
      </c>
      <c r="B5752">
        <v>299.89067222669502</v>
      </c>
      <c r="C5752">
        <v>305.12574697668902</v>
      </c>
      <c r="D5752">
        <v>298.39881926687502</v>
      </c>
      <c r="E5752">
        <v>301.61761474609301</v>
      </c>
      <c r="F5752">
        <v>3202100</v>
      </c>
      <c r="G5752">
        <v>0</v>
      </c>
      <c r="H5752">
        <v>0</v>
      </c>
      <c r="I5752" t="s">
        <v>10</v>
      </c>
    </row>
    <row r="5753" spans="1:9" x14ac:dyDescent="0.25">
      <c r="A5753" t="s">
        <v>5761</v>
      </c>
      <c r="B5753">
        <v>296.22897603625597</v>
      </c>
      <c r="C5753">
        <v>300.03546945649401</v>
      </c>
      <c r="D5753">
        <v>293.634049740975</v>
      </c>
      <c r="E5753">
        <v>298.28140258789</v>
      </c>
      <c r="F5753">
        <v>2232600</v>
      </c>
      <c r="G5753">
        <v>0</v>
      </c>
      <c r="H5753">
        <v>0</v>
      </c>
      <c r="I5753" t="s">
        <v>10</v>
      </c>
    </row>
    <row r="5754" spans="1:9" x14ac:dyDescent="0.25">
      <c r="A5754" t="s">
        <v>5762</v>
      </c>
      <c r="B5754">
        <v>302.322902388221</v>
      </c>
      <c r="C5754">
        <v>304.34820477440002</v>
      </c>
      <c r="D5754">
        <v>295.39705804437801</v>
      </c>
      <c r="E5754">
        <v>295.65927124023398</v>
      </c>
      <c r="F5754">
        <v>2613500</v>
      </c>
      <c r="G5754">
        <v>0</v>
      </c>
      <c r="H5754">
        <v>0</v>
      </c>
      <c r="I5754" t="s">
        <v>10</v>
      </c>
    </row>
    <row r="5755" spans="1:9" x14ac:dyDescent="0.25">
      <c r="A5755" t="s">
        <v>5763</v>
      </c>
      <c r="B5755">
        <v>297.65748224793901</v>
      </c>
      <c r="C5755">
        <v>299.836503665549</v>
      </c>
      <c r="D5755">
        <v>291.95225447529401</v>
      </c>
      <c r="E5755">
        <v>293.832916259765</v>
      </c>
      <c r="F5755">
        <v>2342200</v>
      </c>
      <c r="G5755">
        <v>0</v>
      </c>
      <c r="H5755">
        <v>0</v>
      </c>
      <c r="I5755" t="s">
        <v>10</v>
      </c>
    </row>
    <row r="5756" spans="1:9" x14ac:dyDescent="0.25">
      <c r="A5756" t="s">
        <v>5764</v>
      </c>
      <c r="B5756">
        <v>295.72255932732003</v>
      </c>
      <c r="C5756">
        <v>300.08962435524001</v>
      </c>
      <c r="D5756">
        <v>293.70627981089501</v>
      </c>
      <c r="E5756">
        <v>297.61224365234301</v>
      </c>
      <c r="F5756">
        <v>2140700</v>
      </c>
      <c r="G5756">
        <v>0</v>
      </c>
      <c r="H5756">
        <v>0</v>
      </c>
      <c r="I5756" t="s">
        <v>10</v>
      </c>
    </row>
    <row r="5757" spans="1:9" x14ac:dyDescent="0.25">
      <c r="A5757" t="s">
        <v>5765</v>
      </c>
      <c r="B5757">
        <v>302.95583974511499</v>
      </c>
      <c r="C5757">
        <v>308.61584281439599</v>
      </c>
      <c r="D5757">
        <v>302.22347491033099</v>
      </c>
      <c r="E5757">
        <v>308.100494384765</v>
      </c>
      <c r="F5757">
        <v>3468500</v>
      </c>
      <c r="G5757">
        <v>0</v>
      </c>
      <c r="H5757">
        <v>0</v>
      </c>
      <c r="I5757" t="s">
        <v>10</v>
      </c>
    </row>
    <row r="5758" spans="1:9" x14ac:dyDescent="0.25">
      <c r="A5758" t="s">
        <v>5766</v>
      </c>
      <c r="B5758">
        <v>305.03538381239298</v>
      </c>
      <c r="C5758">
        <v>310.66829076877502</v>
      </c>
      <c r="D5758">
        <v>302.80211534964002</v>
      </c>
      <c r="E5758">
        <v>310.36990356445301</v>
      </c>
      <c r="F5758">
        <v>2403500</v>
      </c>
      <c r="G5758">
        <v>0</v>
      </c>
      <c r="H5758">
        <v>0</v>
      </c>
      <c r="I5758" t="s">
        <v>10</v>
      </c>
    </row>
    <row r="5759" spans="1:9" x14ac:dyDescent="0.25">
      <c r="A5759" t="s">
        <v>5767</v>
      </c>
      <c r="B5759">
        <v>306.39160985617298</v>
      </c>
      <c r="C5759">
        <v>313.534443044932</v>
      </c>
      <c r="D5759">
        <v>304.97207706045498</v>
      </c>
      <c r="E5759">
        <v>312.27767944335898</v>
      </c>
      <c r="F5759">
        <v>5861900</v>
      </c>
      <c r="G5759">
        <v>0</v>
      </c>
      <c r="H5759">
        <v>0</v>
      </c>
      <c r="I5759" t="s">
        <v>10</v>
      </c>
    </row>
    <row r="5760" spans="1:9" x14ac:dyDescent="0.25">
      <c r="A5760" t="s">
        <v>5768</v>
      </c>
      <c r="B5760">
        <v>312.16915459133003</v>
      </c>
      <c r="C5760">
        <v>313.10945770320802</v>
      </c>
      <c r="D5760">
        <v>304.83642932346498</v>
      </c>
      <c r="E5760">
        <v>306.50912475585898</v>
      </c>
      <c r="F5760">
        <v>3401200</v>
      </c>
      <c r="G5760">
        <v>0</v>
      </c>
      <c r="H5760">
        <v>0</v>
      </c>
      <c r="I5760" t="s">
        <v>10</v>
      </c>
    </row>
    <row r="5761" spans="1:9" x14ac:dyDescent="0.25">
      <c r="A5761" t="s">
        <v>5769</v>
      </c>
      <c r="B5761">
        <v>309.40246187406302</v>
      </c>
      <c r="C5761">
        <v>313.055235407049</v>
      </c>
      <c r="D5761">
        <v>307.52180031538302</v>
      </c>
      <c r="E5761">
        <v>310.13482666015602</v>
      </c>
      <c r="F5761">
        <v>2840200</v>
      </c>
      <c r="G5761">
        <v>0</v>
      </c>
      <c r="H5761">
        <v>0</v>
      </c>
      <c r="I5761" t="s">
        <v>10</v>
      </c>
    </row>
    <row r="5762" spans="1:9" x14ac:dyDescent="0.25">
      <c r="A5762" t="s">
        <v>5770</v>
      </c>
      <c r="B5762">
        <v>307.41329210127401</v>
      </c>
      <c r="C5762">
        <v>308.16373005592101</v>
      </c>
      <c r="D5762">
        <v>303.01005318512199</v>
      </c>
      <c r="E5762">
        <v>303.44403076171801</v>
      </c>
      <c r="F5762">
        <v>2196800</v>
      </c>
      <c r="G5762">
        <v>0</v>
      </c>
      <c r="H5762">
        <v>0</v>
      </c>
      <c r="I5762" t="s">
        <v>10</v>
      </c>
    </row>
    <row r="5763" spans="1:9" x14ac:dyDescent="0.25">
      <c r="A5763" t="s">
        <v>5771</v>
      </c>
      <c r="B5763">
        <v>304.19447332971498</v>
      </c>
      <c r="C5763">
        <v>305.15287719586399</v>
      </c>
      <c r="D5763">
        <v>302.25956480464203</v>
      </c>
      <c r="E5763">
        <v>304.00460815429602</v>
      </c>
      <c r="F5763">
        <v>1944100</v>
      </c>
      <c r="G5763">
        <v>0</v>
      </c>
      <c r="H5763">
        <v>0</v>
      </c>
      <c r="I5763" t="s">
        <v>10</v>
      </c>
    </row>
    <row r="5764" spans="1:9" x14ac:dyDescent="0.25">
      <c r="A5764" t="s">
        <v>5772</v>
      </c>
      <c r="B5764">
        <v>305.089612664426</v>
      </c>
      <c r="C5764">
        <v>309.06789693891898</v>
      </c>
      <c r="D5764">
        <v>303.32652351630298</v>
      </c>
      <c r="E5764">
        <v>305.14385986328102</v>
      </c>
      <c r="F5764">
        <v>1580800</v>
      </c>
      <c r="G5764">
        <v>0</v>
      </c>
      <c r="H5764">
        <v>0</v>
      </c>
      <c r="I5764" t="s">
        <v>10</v>
      </c>
    </row>
    <row r="5765" spans="1:9" x14ac:dyDescent="0.25">
      <c r="A5765" t="s">
        <v>5773</v>
      </c>
      <c r="B5765">
        <v>305.74067121993198</v>
      </c>
      <c r="C5765">
        <v>306.05713167520798</v>
      </c>
      <c r="D5765">
        <v>299.73708333969699</v>
      </c>
      <c r="E5765">
        <v>303.163818359375</v>
      </c>
      <c r="F5765">
        <v>2182600</v>
      </c>
      <c r="G5765">
        <v>0</v>
      </c>
      <c r="H5765">
        <v>0</v>
      </c>
      <c r="I5765" t="s">
        <v>10</v>
      </c>
    </row>
    <row r="5766" spans="1:9" x14ac:dyDescent="0.25">
      <c r="A5766" t="s">
        <v>5774</v>
      </c>
      <c r="B5766">
        <v>309.64660511706597</v>
      </c>
      <c r="C5766">
        <v>311.02996402778399</v>
      </c>
      <c r="D5766">
        <v>304.45675350044502</v>
      </c>
      <c r="E5766">
        <v>307.10592651367102</v>
      </c>
      <c r="F5766">
        <v>2378700</v>
      </c>
      <c r="G5766">
        <v>0</v>
      </c>
      <c r="H5766">
        <v>0</v>
      </c>
      <c r="I5766" t="s">
        <v>10</v>
      </c>
    </row>
    <row r="5767" spans="1:9" x14ac:dyDescent="0.25">
      <c r="A5767" t="s">
        <v>5775</v>
      </c>
      <c r="B5767">
        <v>306.509080568716</v>
      </c>
      <c r="C5767">
        <v>307.286641982905</v>
      </c>
      <c r="D5767">
        <v>301.653764149756</v>
      </c>
      <c r="E5767">
        <v>303.42590332031199</v>
      </c>
      <c r="F5767">
        <v>2650200</v>
      </c>
      <c r="G5767">
        <v>0</v>
      </c>
      <c r="H5767">
        <v>0</v>
      </c>
      <c r="I5767" t="s">
        <v>10</v>
      </c>
    </row>
    <row r="5768" spans="1:9" x14ac:dyDescent="0.25">
      <c r="A5768" t="s">
        <v>5776</v>
      </c>
      <c r="B5768">
        <v>303.91422247563099</v>
      </c>
      <c r="C5768">
        <v>304.248756068962</v>
      </c>
      <c r="D5768">
        <v>298.462158203125</v>
      </c>
      <c r="E5768">
        <v>298.462158203125</v>
      </c>
      <c r="F5768">
        <v>2632000</v>
      </c>
      <c r="G5768">
        <v>0</v>
      </c>
      <c r="H5768">
        <v>0</v>
      </c>
      <c r="I5768" t="s">
        <v>10</v>
      </c>
    </row>
    <row r="5769" spans="1:9" x14ac:dyDescent="0.25">
      <c r="A5769" t="s">
        <v>5777</v>
      </c>
      <c r="B5769">
        <v>301.92500034637999</v>
      </c>
      <c r="C5769">
        <v>302.13296629328499</v>
      </c>
      <c r="D5769">
        <v>296.17457773807598</v>
      </c>
      <c r="E5769">
        <v>298.57058715820301</v>
      </c>
      <c r="F5769">
        <v>2444800</v>
      </c>
      <c r="G5769">
        <v>0</v>
      </c>
      <c r="H5769">
        <v>0</v>
      </c>
      <c r="I5769" t="s">
        <v>10</v>
      </c>
    </row>
    <row r="5770" spans="1:9" x14ac:dyDescent="0.25">
      <c r="A5770" t="s">
        <v>5778</v>
      </c>
      <c r="B5770">
        <v>298.371713613986</v>
      </c>
      <c r="C5770">
        <v>300.06248224297099</v>
      </c>
      <c r="D5770">
        <v>294.62849159871001</v>
      </c>
      <c r="E5770">
        <v>296.75326538085898</v>
      </c>
      <c r="F5770">
        <v>2569400</v>
      </c>
      <c r="G5770">
        <v>0</v>
      </c>
      <c r="H5770">
        <v>0</v>
      </c>
      <c r="I5770" t="s">
        <v>10</v>
      </c>
    </row>
    <row r="5771" spans="1:9" x14ac:dyDescent="0.25">
      <c r="A5771" t="s">
        <v>5779</v>
      </c>
      <c r="B5771">
        <v>295.984772293596</v>
      </c>
      <c r="C5771">
        <v>298.13667000504199</v>
      </c>
      <c r="D5771">
        <v>292.47666690385</v>
      </c>
      <c r="E5771">
        <v>292.91064453125</v>
      </c>
      <c r="F5771">
        <v>2573900</v>
      </c>
      <c r="G5771">
        <v>0</v>
      </c>
      <c r="H5771">
        <v>0</v>
      </c>
      <c r="I5771" t="s">
        <v>10</v>
      </c>
    </row>
    <row r="5772" spans="1:9" x14ac:dyDescent="0.25">
      <c r="A5772" t="s">
        <v>5780</v>
      </c>
      <c r="B5772">
        <v>289.33017652448899</v>
      </c>
      <c r="C5772">
        <v>289.890749326677</v>
      </c>
      <c r="D5772">
        <v>285.48751011752302</v>
      </c>
      <c r="E5772">
        <v>285.948638916015</v>
      </c>
      <c r="F5772">
        <v>3151300</v>
      </c>
      <c r="G5772">
        <v>0</v>
      </c>
      <c r="H5772">
        <v>0</v>
      </c>
      <c r="I5772" t="s">
        <v>10</v>
      </c>
    </row>
    <row r="5773" spans="1:9" x14ac:dyDescent="0.25">
      <c r="A5773" t="s">
        <v>5781</v>
      </c>
      <c r="B5773">
        <v>284.809463062558</v>
      </c>
      <c r="C5773">
        <v>285.55990125302202</v>
      </c>
      <c r="D5773">
        <v>278.66120632558199</v>
      </c>
      <c r="E5773">
        <v>284.040924072265</v>
      </c>
      <c r="F5773">
        <v>3562600</v>
      </c>
      <c r="G5773">
        <v>0</v>
      </c>
      <c r="H5773">
        <v>0</v>
      </c>
      <c r="I5773" t="s">
        <v>10</v>
      </c>
    </row>
    <row r="5774" spans="1:9" x14ac:dyDescent="0.25">
      <c r="A5774" t="s">
        <v>5782</v>
      </c>
      <c r="B5774">
        <v>283.525484912389</v>
      </c>
      <c r="C5774">
        <v>292.65747435922702</v>
      </c>
      <c r="D5774">
        <v>283.00108609490798</v>
      </c>
      <c r="E5774">
        <v>290.58697509765602</v>
      </c>
      <c r="F5774">
        <v>3294200</v>
      </c>
      <c r="G5774">
        <v>0</v>
      </c>
      <c r="H5774">
        <v>0</v>
      </c>
      <c r="I5774" t="s">
        <v>10</v>
      </c>
    </row>
    <row r="5775" spans="1:9" x14ac:dyDescent="0.25">
      <c r="A5775" t="s">
        <v>5783</v>
      </c>
      <c r="B5775">
        <v>289.88165789161297</v>
      </c>
      <c r="C5775">
        <v>297.37712444204601</v>
      </c>
      <c r="D5775">
        <v>288.45310248803497</v>
      </c>
      <c r="E5775">
        <v>290.01730346679602</v>
      </c>
      <c r="F5775">
        <v>2747700</v>
      </c>
      <c r="G5775">
        <v>0</v>
      </c>
      <c r="H5775">
        <v>0</v>
      </c>
      <c r="I5775" t="s">
        <v>10</v>
      </c>
    </row>
    <row r="5776" spans="1:9" x14ac:dyDescent="0.25">
      <c r="A5776" t="s">
        <v>5784</v>
      </c>
      <c r="B5776">
        <v>290.84911778054999</v>
      </c>
      <c r="C5776">
        <v>295.76773238771301</v>
      </c>
      <c r="D5776">
        <v>287.530878175998</v>
      </c>
      <c r="E5776">
        <v>289.13122558593699</v>
      </c>
      <c r="F5776">
        <v>2365200</v>
      </c>
      <c r="G5776">
        <v>0</v>
      </c>
      <c r="H5776">
        <v>0</v>
      </c>
      <c r="I5776" t="s">
        <v>10</v>
      </c>
    </row>
    <row r="5777" spans="1:9" x14ac:dyDescent="0.25">
      <c r="A5777" t="s">
        <v>5785</v>
      </c>
      <c r="B5777">
        <v>285.532699186787</v>
      </c>
      <c r="C5777">
        <v>291.70810542661701</v>
      </c>
      <c r="D5777">
        <v>284.55622200824303</v>
      </c>
      <c r="E5777">
        <v>291.11135864257801</v>
      </c>
      <c r="F5777">
        <v>3022900</v>
      </c>
      <c r="G5777">
        <v>0</v>
      </c>
      <c r="H5777">
        <v>0</v>
      </c>
      <c r="I5777" t="s">
        <v>10</v>
      </c>
    </row>
    <row r="5778" spans="1:9" x14ac:dyDescent="0.25">
      <c r="A5778" t="s">
        <v>5786</v>
      </c>
      <c r="B5778">
        <v>296.988335534182</v>
      </c>
      <c r="C5778">
        <v>301.11128764528502</v>
      </c>
      <c r="D5778">
        <v>288.45309456212101</v>
      </c>
      <c r="E5778">
        <v>290.81295776367102</v>
      </c>
      <c r="F5778">
        <v>5460900</v>
      </c>
      <c r="G5778">
        <v>0</v>
      </c>
      <c r="H5778">
        <v>0</v>
      </c>
      <c r="I5778" t="s">
        <v>10</v>
      </c>
    </row>
    <row r="5779" spans="1:9" x14ac:dyDescent="0.25">
      <c r="A5779" t="s">
        <v>5787</v>
      </c>
      <c r="B5779">
        <v>289.91789723430003</v>
      </c>
      <c r="C5779">
        <v>300.77683016207499</v>
      </c>
      <c r="D5779">
        <v>289.91789723430003</v>
      </c>
      <c r="E5779">
        <v>298.26327514648398</v>
      </c>
      <c r="F5779">
        <v>3653400</v>
      </c>
      <c r="G5779">
        <v>0</v>
      </c>
      <c r="H5779">
        <v>0</v>
      </c>
      <c r="I5779" t="s">
        <v>10</v>
      </c>
    </row>
    <row r="5780" spans="1:9" x14ac:dyDescent="0.25">
      <c r="A5780" t="s">
        <v>5788</v>
      </c>
      <c r="B5780">
        <v>298.796676024063</v>
      </c>
      <c r="C5780">
        <v>304.88166075760103</v>
      </c>
      <c r="D5780">
        <v>298.796676024063</v>
      </c>
      <c r="E5780">
        <v>303.75146484375</v>
      </c>
      <c r="F5780">
        <v>2774800</v>
      </c>
      <c r="G5780">
        <v>0</v>
      </c>
      <c r="H5780">
        <v>0</v>
      </c>
      <c r="I5780" t="s">
        <v>10</v>
      </c>
    </row>
    <row r="5781" spans="1:9" x14ac:dyDescent="0.25">
      <c r="A5781" t="s">
        <v>5789</v>
      </c>
      <c r="B5781">
        <v>305.69537755005803</v>
      </c>
      <c r="C5781">
        <v>311.84363190729403</v>
      </c>
      <c r="D5781">
        <v>305.15287802614398</v>
      </c>
      <c r="E5781">
        <v>308.37167358398398</v>
      </c>
      <c r="F5781">
        <v>3040100</v>
      </c>
      <c r="G5781">
        <v>0</v>
      </c>
      <c r="H5781">
        <v>0</v>
      </c>
      <c r="I5781" t="s">
        <v>10</v>
      </c>
    </row>
    <row r="5782" spans="1:9" x14ac:dyDescent="0.25">
      <c r="A5782" t="s">
        <v>5790</v>
      </c>
      <c r="B5782">
        <v>311.32833624564103</v>
      </c>
      <c r="C5782">
        <v>314.05890776935098</v>
      </c>
      <c r="D5782">
        <v>301.40973385305699</v>
      </c>
      <c r="E5782">
        <v>302.25964355468699</v>
      </c>
      <c r="F5782">
        <v>3097800</v>
      </c>
      <c r="G5782">
        <v>0</v>
      </c>
      <c r="H5782">
        <v>0</v>
      </c>
      <c r="I5782" t="s">
        <v>10</v>
      </c>
    </row>
    <row r="5783" spans="1:9" x14ac:dyDescent="0.25">
      <c r="A5783" t="s">
        <v>5791</v>
      </c>
      <c r="B5783">
        <v>300.46038911848098</v>
      </c>
      <c r="C5783">
        <v>300.63218114369198</v>
      </c>
      <c r="D5783">
        <v>288.85101737430898</v>
      </c>
      <c r="E5783">
        <v>289.12225341796801</v>
      </c>
      <c r="F5783">
        <v>3125200</v>
      </c>
      <c r="G5783">
        <v>0</v>
      </c>
      <c r="H5783">
        <v>0</v>
      </c>
      <c r="I5783" t="s">
        <v>10</v>
      </c>
    </row>
    <row r="5784" spans="1:9" x14ac:dyDescent="0.25">
      <c r="A5784" t="s">
        <v>5792</v>
      </c>
      <c r="B5784">
        <v>286.057147000425</v>
      </c>
      <c r="C5784">
        <v>291.283172460169</v>
      </c>
      <c r="D5784">
        <v>282.76600284054803</v>
      </c>
      <c r="E5784">
        <v>290.61410522460898</v>
      </c>
      <c r="F5784">
        <v>3093600</v>
      </c>
      <c r="G5784">
        <v>0</v>
      </c>
      <c r="H5784">
        <v>0</v>
      </c>
      <c r="I5784" t="s">
        <v>10</v>
      </c>
    </row>
    <row r="5785" spans="1:9" x14ac:dyDescent="0.25">
      <c r="A5785" t="s">
        <v>5793</v>
      </c>
      <c r="B5785">
        <v>287.47665067467898</v>
      </c>
      <c r="C5785">
        <v>290.776817304838</v>
      </c>
      <c r="D5785">
        <v>282.820221322245</v>
      </c>
      <c r="E5785">
        <v>283.10955810546801</v>
      </c>
      <c r="F5785">
        <v>2791700</v>
      </c>
      <c r="G5785">
        <v>0</v>
      </c>
      <c r="H5785">
        <v>0</v>
      </c>
      <c r="I5785" t="s">
        <v>10</v>
      </c>
    </row>
    <row r="5786" spans="1:9" x14ac:dyDescent="0.25">
      <c r="A5786" t="s">
        <v>5794</v>
      </c>
      <c r="B5786">
        <v>282.22351780575298</v>
      </c>
      <c r="C5786">
        <v>288.64300903456899</v>
      </c>
      <c r="D5786">
        <v>282.22351780575298</v>
      </c>
      <c r="E5786">
        <v>283.20904541015602</v>
      </c>
      <c r="F5786">
        <v>2469300</v>
      </c>
      <c r="G5786">
        <v>0</v>
      </c>
      <c r="H5786">
        <v>0</v>
      </c>
      <c r="I5786" t="s">
        <v>10</v>
      </c>
    </row>
    <row r="5787" spans="1:9" x14ac:dyDescent="0.25">
      <c r="A5787" t="s">
        <v>5795</v>
      </c>
      <c r="B5787">
        <v>286.72623848806802</v>
      </c>
      <c r="C5787">
        <v>288.75154116226599</v>
      </c>
      <c r="D5787">
        <v>282.23257748518301</v>
      </c>
      <c r="E5787">
        <v>287.89260864257801</v>
      </c>
      <c r="F5787">
        <v>2176000</v>
      </c>
      <c r="G5787">
        <v>0</v>
      </c>
      <c r="H5787">
        <v>0</v>
      </c>
      <c r="I5787" t="s">
        <v>10</v>
      </c>
    </row>
    <row r="5788" spans="1:9" x14ac:dyDescent="0.25">
      <c r="A5788" t="s">
        <v>5796</v>
      </c>
      <c r="B5788">
        <v>286.84377020419703</v>
      </c>
      <c r="C5788">
        <v>288.49836515395799</v>
      </c>
      <c r="D5788">
        <v>275.50563520209101</v>
      </c>
      <c r="E5788">
        <v>276.21087646484301</v>
      </c>
      <c r="F5788">
        <v>3129600</v>
      </c>
      <c r="G5788">
        <v>0</v>
      </c>
      <c r="H5788">
        <v>0</v>
      </c>
      <c r="I5788" t="s">
        <v>10</v>
      </c>
    </row>
    <row r="5789" spans="1:9" x14ac:dyDescent="0.25">
      <c r="A5789" t="s">
        <v>5797</v>
      </c>
      <c r="B5789">
        <v>276.50015822565598</v>
      </c>
      <c r="C5789">
        <v>281.52726727035201</v>
      </c>
      <c r="D5789">
        <v>273.24518858705</v>
      </c>
      <c r="E5789">
        <v>280.66833496093699</v>
      </c>
      <c r="F5789">
        <v>2968100</v>
      </c>
      <c r="G5789">
        <v>0</v>
      </c>
      <c r="H5789">
        <v>0</v>
      </c>
      <c r="I5789" t="s">
        <v>10</v>
      </c>
    </row>
    <row r="5790" spans="1:9" x14ac:dyDescent="0.25">
      <c r="A5790" t="s">
        <v>5798</v>
      </c>
      <c r="B5790">
        <v>281.662918029693</v>
      </c>
      <c r="C5790">
        <v>288.89617247147697</v>
      </c>
      <c r="D5790">
        <v>281.48210322425399</v>
      </c>
      <c r="E5790">
        <v>284.50198364257801</v>
      </c>
      <c r="F5790">
        <v>2606200</v>
      </c>
      <c r="G5790">
        <v>0</v>
      </c>
      <c r="H5790">
        <v>0</v>
      </c>
      <c r="I5790" t="s">
        <v>10</v>
      </c>
    </row>
    <row r="5791" spans="1:9" x14ac:dyDescent="0.25">
      <c r="A5791" t="s">
        <v>5799</v>
      </c>
      <c r="B5791">
        <v>285.55987674043001</v>
      </c>
      <c r="C5791">
        <v>293.67016566753699</v>
      </c>
      <c r="D5791">
        <v>282.250686592374</v>
      </c>
      <c r="E5791">
        <v>293.046295166015</v>
      </c>
      <c r="F5791">
        <v>2629400</v>
      </c>
      <c r="G5791">
        <v>0</v>
      </c>
      <c r="H5791">
        <v>0</v>
      </c>
      <c r="I5791" t="s">
        <v>10</v>
      </c>
    </row>
    <row r="5792" spans="1:9" x14ac:dyDescent="0.25">
      <c r="A5792" t="s">
        <v>5800</v>
      </c>
      <c r="B5792">
        <v>289.782208389814</v>
      </c>
      <c r="C5792">
        <v>289.94494996573201</v>
      </c>
      <c r="D5792">
        <v>279.10412048464201</v>
      </c>
      <c r="E5792">
        <v>283.06433105468699</v>
      </c>
      <c r="F5792">
        <v>2622100</v>
      </c>
      <c r="G5792">
        <v>0</v>
      </c>
      <c r="H5792">
        <v>0</v>
      </c>
      <c r="I5792" t="s">
        <v>10</v>
      </c>
    </row>
    <row r="5793" spans="1:9" x14ac:dyDescent="0.25">
      <c r="A5793" t="s">
        <v>5801</v>
      </c>
      <c r="B5793">
        <v>282.35005433129498</v>
      </c>
      <c r="C5793">
        <v>283.64299179536101</v>
      </c>
      <c r="D5793">
        <v>276.72619853050298</v>
      </c>
      <c r="E5793">
        <v>282.96487426757801</v>
      </c>
      <c r="F5793">
        <v>2375600</v>
      </c>
      <c r="G5793">
        <v>0</v>
      </c>
      <c r="H5793">
        <v>0</v>
      </c>
      <c r="I5793" t="s">
        <v>10</v>
      </c>
    </row>
    <row r="5794" spans="1:9" x14ac:dyDescent="0.25">
      <c r="A5794" t="s">
        <v>5802</v>
      </c>
      <c r="B5794">
        <v>279.31215778260099</v>
      </c>
      <c r="C5794">
        <v>283.69729661213103</v>
      </c>
      <c r="D5794">
        <v>275.74977743900598</v>
      </c>
      <c r="E5794">
        <v>279.28503417968699</v>
      </c>
      <c r="F5794">
        <v>3234000</v>
      </c>
      <c r="G5794">
        <v>0</v>
      </c>
      <c r="H5794">
        <v>0</v>
      </c>
      <c r="I5794" t="s">
        <v>10</v>
      </c>
    </row>
    <row r="5795" spans="1:9" x14ac:dyDescent="0.25">
      <c r="A5795" t="s">
        <v>5803</v>
      </c>
      <c r="B5795">
        <v>281.84370799810199</v>
      </c>
      <c r="C5795">
        <v>284.94495864086701</v>
      </c>
      <c r="D5795">
        <v>271.83468740396</v>
      </c>
      <c r="E5795">
        <v>275.822021484375</v>
      </c>
      <c r="F5795">
        <v>2798400</v>
      </c>
      <c r="G5795">
        <v>0</v>
      </c>
      <c r="H5795">
        <v>0</v>
      </c>
      <c r="I5795" t="s">
        <v>10</v>
      </c>
    </row>
    <row r="5796" spans="1:9" x14ac:dyDescent="0.25">
      <c r="A5796" t="s">
        <v>5804</v>
      </c>
      <c r="B5796">
        <v>275.82206716884502</v>
      </c>
      <c r="C5796">
        <v>281.11138989006503</v>
      </c>
      <c r="D5796">
        <v>272.15119282191699</v>
      </c>
      <c r="E5796">
        <v>272.64846801757801</v>
      </c>
      <c r="F5796">
        <v>2320600</v>
      </c>
      <c r="G5796">
        <v>0</v>
      </c>
      <c r="H5796">
        <v>0</v>
      </c>
      <c r="I5796" t="s">
        <v>10</v>
      </c>
    </row>
    <row r="5797" spans="1:9" x14ac:dyDescent="0.25">
      <c r="A5797" t="s">
        <v>5805</v>
      </c>
      <c r="B5797">
        <v>271.24701115587101</v>
      </c>
      <c r="C5797">
        <v>273.860037274489</v>
      </c>
      <c r="D5797">
        <v>265.73164974383297</v>
      </c>
      <c r="E5797">
        <v>270.71356201171801</v>
      </c>
      <c r="F5797">
        <v>3408300</v>
      </c>
      <c r="G5797">
        <v>0</v>
      </c>
      <c r="H5797">
        <v>0</v>
      </c>
      <c r="I5797" t="s">
        <v>10</v>
      </c>
    </row>
    <row r="5798" spans="1:9" x14ac:dyDescent="0.25">
      <c r="A5798" t="s">
        <v>5806</v>
      </c>
      <c r="B5798">
        <v>274.52912413789801</v>
      </c>
      <c r="C5798">
        <v>279.95406475094097</v>
      </c>
      <c r="D5798">
        <v>274.474876939181</v>
      </c>
      <c r="E5798">
        <v>277.56707763671801</v>
      </c>
      <c r="F5798">
        <v>2152500</v>
      </c>
      <c r="G5798">
        <v>0</v>
      </c>
      <c r="H5798">
        <v>0</v>
      </c>
      <c r="I5798" t="s">
        <v>10</v>
      </c>
    </row>
    <row r="5799" spans="1:9" x14ac:dyDescent="0.25">
      <c r="A5799" t="s">
        <v>5807</v>
      </c>
      <c r="B5799">
        <v>276.62677262663902</v>
      </c>
      <c r="C5799">
        <v>277.09692420994998</v>
      </c>
      <c r="D5799">
        <v>271.74430403318598</v>
      </c>
      <c r="E5799">
        <v>274.357330322265</v>
      </c>
      <c r="F5799">
        <v>1568800</v>
      </c>
      <c r="G5799">
        <v>0</v>
      </c>
      <c r="H5799">
        <v>0</v>
      </c>
      <c r="I5799" t="s">
        <v>10</v>
      </c>
    </row>
    <row r="5800" spans="1:9" x14ac:dyDescent="0.25">
      <c r="A5800" t="s">
        <v>5808</v>
      </c>
      <c r="B5800">
        <v>280.17104655626503</v>
      </c>
      <c r="C5800">
        <v>284.19455511429902</v>
      </c>
      <c r="D5800">
        <v>278.59782264738601</v>
      </c>
      <c r="E5800">
        <v>282.97393798828102</v>
      </c>
      <c r="F5800">
        <v>2096200</v>
      </c>
      <c r="G5800">
        <v>0</v>
      </c>
      <c r="H5800">
        <v>0</v>
      </c>
      <c r="I5800" t="s">
        <v>10</v>
      </c>
    </row>
    <row r="5801" spans="1:9" x14ac:dyDescent="0.25">
      <c r="A5801" t="s">
        <v>5809</v>
      </c>
      <c r="B5801">
        <v>279.38442655400303</v>
      </c>
      <c r="C5801">
        <v>282.87445824964402</v>
      </c>
      <c r="D5801">
        <v>275.65930528144401</v>
      </c>
      <c r="E5801">
        <v>277.33200073242102</v>
      </c>
      <c r="F5801">
        <v>2033200</v>
      </c>
      <c r="G5801">
        <v>0</v>
      </c>
      <c r="H5801">
        <v>0</v>
      </c>
      <c r="I5801" t="s">
        <v>10</v>
      </c>
    </row>
    <row r="5802" spans="1:9" x14ac:dyDescent="0.25">
      <c r="A5802" t="s">
        <v>5810</v>
      </c>
      <c r="B5802">
        <v>274.70095175417401</v>
      </c>
      <c r="C5802">
        <v>280.27958428945101</v>
      </c>
      <c r="D5802">
        <v>274.31217091539799</v>
      </c>
      <c r="E5802">
        <v>278.66116333007801</v>
      </c>
      <c r="F5802">
        <v>2108800</v>
      </c>
      <c r="G5802">
        <v>0</v>
      </c>
      <c r="H5802">
        <v>0</v>
      </c>
      <c r="I5802" t="s">
        <v>10</v>
      </c>
    </row>
    <row r="5803" spans="1:9" x14ac:dyDescent="0.25">
      <c r="A5803" t="s">
        <v>5811</v>
      </c>
      <c r="B5803">
        <v>281.42788433066499</v>
      </c>
      <c r="C5803">
        <v>282.63040086178898</v>
      </c>
      <c r="D5803">
        <v>270.71361959254801</v>
      </c>
      <c r="E5803">
        <v>277.39532470703102</v>
      </c>
      <c r="F5803">
        <v>2201100</v>
      </c>
      <c r="G5803">
        <v>0</v>
      </c>
      <c r="H5803">
        <v>0</v>
      </c>
      <c r="I5803" t="s">
        <v>10</v>
      </c>
    </row>
    <row r="5804" spans="1:9" x14ac:dyDescent="0.25">
      <c r="A5804" t="s">
        <v>5812</v>
      </c>
      <c r="B5804">
        <v>282.747859739484</v>
      </c>
      <c r="C5804">
        <v>290.98471331571102</v>
      </c>
      <c r="D5804">
        <v>281.25600683275297</v>
      </c>
      <c r="E5804">
        <v>286.26501464843699</v>
      </c>
      <c r="F5804">
        <v>2653000</v>
      </c>
      <c r="G5804">
        <v>0</v>
      </c>
      <c r="H5804">
        <v>0</v>
      </c>
      <c r="I5804" t="s">
        <v>10</v>
      </c>
    </row>
    <row r="5805" spans="1:9" x14ac:dyDescent="0.25">
      <c r="A5805" t="s">
        <v>5813</v>
      </c>
      <c r="B5805">
        <v>285.12586042381099</v>
      </c>
      <c r="C5805">
        <v>285.53271443965701</v>
      </c>
      <c r="D5805">
        <v>277.06076940002998</v>
      </c>
      <c r="E5805">
        <v>283.86004638671801</v>
      </c>
      <c r="F5805">
        <v>1870900</v>
      </c>
      <c r="G5805">
        <v>0</v>
      </c>
      <c r="H5805">
        <v>0</v>
      </c>
      <c r="I5805" t="s">
        <v>10</v>
      </c>
    </row>
    <row r="5806" spans="1:9" x14ac:dyDescent="0.25">
      <c r="A5806" t="s">
        <v>5814</v>
      </c>
      <c r="B5806">
        <v>281.41882706863601</v>
      </c>
      <c r="C5806">
        <v>287.16022873780901</v>
      </c>
      <c r="D5806">
        <v>280.27055777187297</v>
      </c>
      <c r="E5806">
        <v>284.718994140625</v>
      </c>
      <c r="F5806">
        <v>1929500</v>
      </c>
      <c r="G5806">
        <v>0</v>
      </c>
      <c r="H5806">
        <v>0</v>
      </c>
      <c r="I5806" t="s">
        <v>10</v>
      </c>
    </row>
    <row r="5807" spans="1:9" x14ac:dyDescent="0.25">
      <c r="A5807" t="s">
        <v>5815</v>
      </c>
      <c r="B5807">
        <v>287.79310289873899</v>
      </c>
      <c r="C5807">
        <v>294.303042997506</v>
      </c>
      <c r="D5807">
        <v>287.50379368865401</v>
      </c>
      <c r="E5807">
        <v>292.61227416992102</v>
      </c>
      <c r="F5807">
        <v>2440400</v>
      </c>
      <c r="G5807">
        <v>0</v>
      </c>
      <c r="H5807">
        <v>0</v>
      </c>
      <c r="I5807" t="s">
        <v>10</v>
      </c>
    </row>
    <row r="5808" spans="1:9" x14ac:dyDescent="0.25">
      <c r="A5808" t="s">
        <v>5816</v>
      </c>
      <c r="B5808">
        <v>295.43320443685298</v>
      </c>
      <c r="C5808">
        <v>297.169197457564</v>
      </c>
      <c r="D5808">
        <v>292.21440876272101</v>
      </c>
      <c r="E5808">
        <v>297.087799072265</v>
      </c>
      <c r="F5808">
        <v>2106700</v>
      </c>
      <c r="G5808">
        <v>0</v>
      </c>
      <c r="H5808">
        <v>0</v>
      </c>
      <c r="I5808" t="s">
        <v>10</v>
      </c>
    </row>
    <row r="5809" spans="1:9" x14ac:dyDescent="0.25">
      <c r="A5809" t="s">
        <v>5817</v>
      </c>
      <c r="B5809">
        <v>294.749998659852</v>
      </c>
      <c r="C5809">
        <v>299.94434427574703</v>
      </c>
      <c r="D5809">
        <v>293.52190605404098</v>
      </c>
      <c r="E5809">
        <v>297.33352661132801</v>
      </c>
      <c r="F5809">
        <v>2722900</v>
      </c>
      <c r="G5809">
        <v>2</v>
      </c>
      <c r="H5809">
        <v>0</v>
      </c>
      <c r="I5809" t="s">
        <v>10</v>
      </c>
    </row>
    <row r="5810" spans="1:9" x14ac:dyDescent="0.25">
      <c r="A5810" t="s">
        <v>5818</v>
      </c>
      <c r="B5810">
        <v>297.46992195711402</v>
      </c>
      <c r="C5810">
        <v>299.53491723155003</v>
      </c>
      <c r="D5810">
        <v>287.30862830999502</v>
      </c>
      <c r="E5810">
        <v>292.78500366210898</v>
      </c>
      <c r="F5810">
        <v>2330200</v>
      </c>
      <c r="G5810">
        <v>0</v>
      </c>
      <c r="H5810">
        <v>0</v>
      </c>
      <c r="I5810" t="s">
        <v>10</v>
      </c>
    </row>
    <row r="5811" spans="1:9" x14ac:dyDescent="0.25">
      <c r="A5811" t="s">
        <v>5819</v>
      </c>
      <c r="B5811">
        <v>291.63877854805799</v>
      </c>
      <c r="C5811">
        <v>295.83248207131601</v>
      </c>
      <c r="D5811">
        <v>290.40160810823301</v>
      </c>
      <c r="E5811">
        <v>294.96826171875</v>
      </c>
      <c r="F5811">
        <v>1957500</v>
      </c>
      <c r="G5811">
        <v>0</v>
      </c>
      <c r="H5811">
        <v>0</v>
      </c>
      <c r="I5811" t="s">
        <v>10</v>
      </c>
    </row>
    <row r="5812" spans="1:9" x14ac:dyDescent="0.25">
      <c r="A5812" t="s">
        <v>5820</v>
      </c>
      <c r="B5812">
        <v>291.902644256484</v>
      </c>
      <c r="C5812">
        <v>293.37634424150599</v>
      </c>
      <c r="D5812">
        <v>288.82787378814999</v>
      </c>
      <c r="E5812">
        <v>289.90130615234301</v>
      </c>
      <c r="F5812">
        <v>1238900</v>
      </c>
      <c r="G5812">
        <v>0</v>
      </c>
      <c r="H5812">
        <v>0</v>
      </c>
      <c r="I5812" t="s">
        <v>10</v>
      </c>
    </row>
    <row r="5813" spans="1:9" x14ac:dyDescent="0.25">
      <c r="A5813" t="s">
        <v>5821</v>
      </c>
      <c r="B5813">
        <v>293.83123078071498</v>
      </c>
      <c r="C5813">
        <v>295.84164721805399</v>
      </c>
      <c r="D5813">
        <v>290.91112013043198</v>
      </c>
      <c r="E5813">
        <v>291.56610107421801</v>
      </c>
      <c r="F5813">
        <v>1099700</v>
      </c>
      <c r="G5813">
        <v>0</v>
      </c>
      <c r="H5813">
        <v>0</v>
      </c>
      <c r="I5813" t="s">
        <v>10</v>
      </c>
    </row>
    <row r="5814" spans="1:9" x14ac:dyDescent="0.25">
      <c r="A5814" t="s">
        <v>5822</v>
      </c>
      <c r="B5814">
        <v>289.53741679363401</v>
      </c>
      <c r="C5814">
        <v>292.77592534227102</v>
      </c>
      <c r="D5814">
        <v>288.06371689653798</v>
      </c>
      <c r="E5814">
        <v>292.47573852539</v>
      </c>
      <c r="F5814">
        <v>2516800</v>
      </c>
      <c r="G5814">
        <v>0</v>
      </c>
      <c r="H5814">
        <v>0</v>
      </c>
      <c r="I5814" t="s">
        <v>10</v>
      </c>
    </row>
    <row r="5815" spans="1:9" x14ac:dyDescent="0.25">
      <c r="A5815" t="s">
        <v>5823</v>
      </c>
      <c r="B5815">
        <v>289.59199570578602</v>
      </c>
      <c r="C5815">
        <v>290.69271771462502</v>
      </c>
      <c r="D5815">
        <v>284.55228297974799</v>
      </c>
      <c r="E5815">
        <v>286.26251220703102</v>
      </c>
      <c r="F5815">
        <v>1438100</v>
      </c>
      <c r="G5815">
        <v>0</v>
      </c>
      <c r="H5815">
        <v>0</v>
      </c>
      <c r="I5815" t="s">
        <v>10</v>
      </c>
    </row>
    <row r="5816" spans="1:9" x14ac:dyDescent="0.25">
      <c r="A5816" t="s">
        <v>5824</v>
      </c>
      <c r="B5816">
        <v>285.24360772906999</v>
      </c>
      <c r="C5816">
        <v>285.77124572033</v>
      </c>
      <c r="D5816">
        <v>276.565120433792</v>
      </c>
      <c r="E5816">
        <v>276.7470703125</v>
      </c>
      <c r="F5816">
        <v>2896500</v>
      </c>
      <c r="G5816">
        <v>0</v>
      </c>
      <c r="H5816">
        <v>0</v>
      </c>
      <c r="I5816" t="s">
        <v>10</v>
      </c>
    </row>
    <row r="5817" spans="1:9" x14ac:dyDescent="0.25">
      <c r="A5817" t="s">
        <v>5825</v>
      </c>
      <c r="B5817">
        <v>270.16999138952701</v>
      </c>
      <c r="C5817">
        <v>271.68008664474002</v>
      </c>
      <c r="D5817">
        <v>260.9457093753</v>
      </c>
      <c r="E5817">
        <v>261.100341796875</v>
      </c>
      <c r="F5817">
        <v>3866900</v>
      </c>
      <c r="G5817">
        <v>0</v>
      </c>
      <c r="H5817">
        <v>0</v>
      </c>
      <c r="I5817" t="s">
        <v>10</v>
      </c>
    </row>
    <row r="5818" spans="1:9" x14ac:dyDescent="0.25">
      <c r="A5818" t="s">
        <v>5826</v>
      </c>
      <c r="B5818">
        <v>253.80461253598901</v>
      </c>
      <c r="C5818">
        <v>260.55455387304301</v>
      </c>
      <c r="D5818">
        <v>253.186027311603</v>
      </c>
      <c r="E5818">
        <v>257.73449707031199</v>
      </c>
      <c r="F5818">
        <v>4218100</v>
      </c>
      <c r="G5818">
        <v>0</v>
      </c>
      <c r="H5818">
        <v>0</v>
      </c>
      <c r="I5818" t="s">
        <v>10</v>
      </c>
    </row>
    <row r="5819" spans="1:9" x14ac:dyDescent="0.25">
      <c r="A5819" t="s">
        <v>5827</v>
      </c>
      <c r="B5819">
        <v>258.65332644281</v>
      </c>
      <c r="C5819">
        <v>263.06534863950299</v>
      </c>
      <c r="D5819">
        <v>255.89695426824301</v>
      </c>
      <c r="E5819">
        <v>257.02499389648398</v>
      </c>
      <c r="F5819">
        <v>2487700</v>
      </c>
      <c r="G5819">
        <v>0</v>
      </c>
      <c r="H5819">
        <v>0</v>
      </c>
      <c r="I5819" t="s">
        <v>10</v>
      </c>
    </row>
    <row r="5820" spans="1:9" x14ac:dyDescent="0.25">
      <c r="A5820" t="s">
        <v>5828</v>
      </c>
      <c r="B5820">
        <v>261.22772615642498</v>
      </c>
      <c r="C5820">
        <v>267.886692740797</v>
      </c>
      <c r="D5820">
        <v>258.50775004486798</v>
      </c>
      <c r="E5820">
        <v>263.87493896484301</v>
      </c>
      <c r="F5820">
        <v>2725800</v>
      </c>
      <c r="G5820">
        <v>0</v>
      </c>
      <c r="H5820">
        <v>0</v>
      </c>
      <c r="I5820" t="s">
        <v>10</v>
      </c>
    </row>
    <row r="5821" spans="1:9" x14ac:dyDescent="0.25">
      <c r="A5821" t="s">
        <v>5829</v>
      </c>
      <c r="B5821">
        <v>257.152225051475</v>
      </c>
      <c r="C5821">
        <v>260.29067962370999</v>
      </c>
      <c r="D5821">
        <v>253.94100719366801</v>
      </c>
      <c r="E5821">
        <v>259.244537353515</v>
      </c>
      <c r="F5821">
        <v>2777300</v>
      </c>
      <c r="G5821">
        <v>0</v>
      </c>
      <c r="H5821">
        <v>0</v>
      </c>
      <c r="I5821" t="s">
        <v>10</v>
      </c>
    </row>
    <row r="5822" spans="1:9" x14ac:dyDescent="0.25">
      <c r="A5822" t="s">
        <v>5830</v>
      </c>
      <c r="B5822">
        <v>256.65193470834402</v>
      </c>
      <c r="C5822">
        <v>260.40897481462099</v>
      </c>
      <c r="D5822">
        <v>253.031343129558</v>
      </c>
      <c r="E5822">
        <v>254.52325439453099</v>
      </c>
      <c r="F5822">
        <v>5234400</v>
      </c>
      <c r="G5822">
        <v>0</v>
      </c>
      <c r="H5822">
        <v>0</v>
      </c>
      <c r="I5822" t="s">
        <v>10</v>
      </c>
    </row>
    <row r="5823" spans="1:9" x14ac:dyDescent="0.25">
      <c r="A5823" t="s">
        <v>5831</v>
      </c>
      <c r="B5823">
        <v>261.78265249387903</v>
      </c>
      <c r="C5823">
        <v>262.05557737183699</v>
      </c>
      <c r="D5823">
        <v>257.42523788757001</v>
      </c>
      <c r="E5823">
        <v>259.08996582031199</v>
      </c>
      <c r="F5823">
        <v>2506300</v>
      </c>
      <c r="G5823">
        <v>0</v>
      </c>
      <c r="H5823">
        <v>0</v>
      </c>
      <c r="I5823" t="s">
        <v>10</v>
      </c>
    </row>
    <row r="5824" spans="1:9" x14ac:dyDescent="0.25">
      <c r="A5824" t="s">
        <v>5832</v>
      </c>
      <c r="B5824">
        <v>256.79745785025301</v>
      </c>
      <c r="C5824">
        <v>260.18151972902899</v>
      </c>
      <c r="D5824">
        <v>255.6603406566</v>
      </c>
      <c r="E5824">
        <v>258.84426879882801</v>
      </c>
      <c r="F5824">
        <v>2463100</v>
      </c>
      <c r="G5824">
        <v>0</v>
      </c>
      <c r="H5824">
        <v>0</v>
      </c>
      <c r="I5824" t="s">
        <v>10</v>
      </c>
    </row>
    <row r="5825" spans="1:9" x14ac:dyDescent="0.25">
      <c r="A5825" t="s">
        <v>5833</v>
      </c>
      <c r="B5825">
        <v>258.134782530373</v>
      </c>
      <c r="C5825">
        <v>260.70920437719701</v>
      </c>
      <c r="D5825">
        <v>253.740944892241</v>
      </c>
      <c r="E5825">
        <v>260.3271484375</v>
      </c>
      <c r="F5825">
        <v>2547000</v>
      </c>
      <c r="G5825">
        <v>0</v>
      </c>
      <c r="H5825">
        <v>0</v>
      </c>
      <c r="I5825" t="s">
        <v>10</v>
      </c>
    </row>
    <row r="5826" spans="1:9" x14ac:dyDescent="0.25">
      <c r="A5826" t="s">
        <v>5834</v>
      </c>
      <c r="B5826">
        <v>264.72091752925598</v>
      </c>
      <c r="C5826">
        <v>275.75550867087998</v>
      </c>
      <c r="D5826">
        <v>263.81122365458498</v>
      </c>
      <c r="E5826">
        <v>275.40982055664</v>
      </c>
      <c r="F5826">
        <v>3984300</v>
      </c>
      <c r="G5826">
        <v>0</v>
      </c>
      <c r="H5826">
        <v>0</v>
      </c>
      <c r="I5826" t="s">
        <v>10</v>
      </c>
    </row>
    <row r="5827" spans="1:9" x14ac:dyDescent="0.25">
      <c r="A5827" t="s">
        <v>5835</v>
      </c>
      <c r="B5827">
        <v>275.69186859752301</v>
      </c>
      <c r="C5827">
        <v>276.83809195109899</v>
      </c>
      <c r="D5827">
        <v>271.88935424131103</v>
      </c>
      <c r="E5827">
        <v>273.61776733398398</v>
      </c>
      <c r="F5827">
        <v>2091700</v>
      </c>
      <c r="G5827">
        <v>0</v>
      </c>
      <c r="H5827">
        <v>0</v>
      </c>
      <c r="I5827" t="s">
        <v>10</v>
      </c>
    </row>
    <row r="5828" spans="1:9" x14ac:dyDescent="0.25">
      <c r="A5828" t="s">
        <v>5836</v>
      </c>
      <c r="B5828">
        <v>278.27532385492202</v>
      </c>
      <c r="C5828">
        <v>281.06809044344601</v>
      </c>
      <c r="D5828">
        <v>272.16218049660802</v>
      </c>
      <c r="E5828">
        <v>272.44418334960898</v>
      </c>
      <c r="F5828">
        <v>2276600</v>
      </c>
      <c r="G5828">
        <v>0</v>
      </c>
      <c r="H5828">
        <v>0</v>
      </c>
      <c r="I5828" t="s">
        <v>10</v>
      </c>
    </row>
    <row r="5829" spans="1:9" x14ac:dyDescent="0.25">
      <c r="A5829" t="s">
        <v>5837</v>
      </c>
      <c r="B5829">
        <v>275.97383689389699</v>
      </c>
      <c r="C5829">
        <v>279.67629776850299</v>
      </c>
      <c r="D5829">
        <v>272.82630374016702</v>
      </c>
      <c r="E5829">
        <v>275.89196777343699</v>
      </c>
      <c r="F5829">
        <v>2475900</v>
      </c>
      <c r="G5829">
        <v>0</v>
      </c>
      <c r="H5829">
        <v>0</v>
      </c>
      <c r="I5829" t="s">
        <v>10</v>
      </c>
    </row>
    <row r="5830" spans="1:9" x14ac:dyDescent="0.25">
      <c r="A5830" t="s">
        <v>5838</v>
      </c>
      <c r="B5830">
        <v>269.79699809778299</v>
      </c>
      <c r="C5830">
        <v>273.20835013997601</v>
      </c>
      <c r="D5830">
        <v>265.83985193816301</v>
      </c>
      <c r="E5830">
        <v>270.197265625</v>
      </c>
      <c r="F5830">
        <v>2669500</v>
      </c>
      <c r="G5830">
        <v>0</v>
      </c>
      <c r="H5830">
        <v>0</v>
      </c>
      <c r="I5830" t="s">
        <v>10</v>
      </c>
    </row>
    <row r="5831" spans="1:9" x14ac:dyDescent="0.25">
      <c r="A5831" t="s">
        <v>5839</v>
      </c>
      <c r="B5831">
        <v>268.60529497709001</v>
      </c>
      <c r="C5831">
        <v>273.20834366940602</v>
      </c>
      <c r="D5831">
        <v>265.37589289162702</v>
      </c>
      <c r="E5831">
        <v>272.20770263671801</v>
      </c>
      <c r="F5831">
        <v>1749400</v>
      </c>
      <c r="G5831">
        <v>0</v>
      </c>
      <c r="H5831">
        <v>0</v>
      </c>
      <c r="I5831" t="s">
        <v>10</v>
      </c>
    </row>
    <row r="5832" spans="1:9" x14ac:dyDescent="0.25">
      <c r="A5832" t="s">
        <v>5840</v>
      </c>
      <c r="B5832">
        <v>266.54035785247402</v>
      </c>
      <c r="C5832">
        <v>270.49753254015798</v>
      </c>
      <c r="D5832">
        <v>262.31936411583501</v>
      </c>
      <c r="E5832">
        <v>270.361083984375</v>
      </c>
      <c r="F5832">
        <v>2480900</v>
      </c>
      <c r="G5832">
        <v>0</v>
      </c>
      <c r="H5832">
        <v>0</v>
      </c>
      <c r="I5832" t="s">
        <v>10</v>
      </c>
    </row>
    <row r="5833" spans="1:9" x14ac:dyDescent="0.25">
      <c r="A5833" t="s">
        <v>5841</v>
      </c>
      <c r="B5833">
        <v>269.51503304684798</v>
      </c>
      <c r="C5833">
        <v>270.48841229564499</v>
      </c>
      <c r="D5833">
        <v>264.35708358158701</v>
      </c>
      <c r="E5833">
        <v>267.23171997070301</v>
      </c>
      <c r="F5833">
        <v>1774500</v>
      </c>
      <c r="G5833">
        <v>0</v>
      </c>
      <c r="H5833">
        <v>0</v>
      </c>
      <c r="I5833" t="s">
        <v>10</v>
      </c>
    </row>
    <row r="5834" spans="1:9" x14ac:dyDescent="0.25">
      <c r="A5834" t="s">
        <v>5842</v>
      </c>
      <c r="B5834">
        <v>270.779559365034</v>
      </c>
      <c r="C5834">
        <v>272.06223142588101</v>
      </c>
      <c r="D5834">
        <v>267.08620340046502</v>
      </c>
      <c r="E5834">
        <v>271.634674072265</v>
      </c>
      <c r="F5834">
        <v>2046500</v>
      </c>
      <c r="G5834">
        <v>0</v>
      </c>
      <c r="H5834">
        <v>0</v>
      </c>
      <c r="I5834" t="s">
        <v>10</v>
      </c>
    </row>
    <row r="5835" spans="1:9" x14ac:dyDescent="0.25">
      <c r="A5835" t="s">
        <v>5843</v>
      </c>
      <c r="B5835">
        <v>273.363025875451</v>
      </c>
      <c r="C5835">
        <v>273.71781983363002</v>
      </c>
      <c r="D5835">
        <v>268.423394499967</v>
      </c>
      <c r="E5835">
        <v>269.69696044921801</v>
      </c>
      <c r="F5835">
        <v>1438900</v>
      </c>
      <c r="G5835">
        <v>0</v>
      </c>
      <c r="H5835">
        <v>0</v>
      </c>
      <c r="I5835" t="s">
        <v>10</v>
      </c>
    </row>
    <row r="5836" spans="1:9" x14ac:dyDescent="0.25">
      <c r="A5836" t="s">
        <v>5844</v>
      </c>
      <c r="B5836">
        <v>266.72225217209098</v>
      </c>
      <c r="C5836">
        <v>269.76062634807801</v>
      </c>
      <c r="D5836">
        <v>265.52144960817202</v>
      </c>
      <c r="E5836">
        <v>266.70404052734301</v>
      </c>
      <c r="F5836">
        <v>1519400</v>
      </c>
      <c r="G5836">
        <v>0</v>
      </c>
      <c r="H5836">
        <v>0</v>
      </c>
      <c r="I5836" t="s">
        <v>10</v>
      </c>
    </row>
    <row r="5837" spans="1:9" x14ac:dyDescent="0.25">
      <c r="A5837" t="s">
        <v>5845</v>
      </c>
      <c r="B5837">
        <v>263.54735847617201</v>
      </c>
      <c r="C5837">
        <v>272.07118414634198</v>
      </c>
      <c r="D5837">
        <v>263.36543639010802</v>
      </c>
      <c r="E5837">
        <v>266.112701416015</v>
      </c>
      <c r="F5837">
        <v>1772600</v>
      </c>
      <c r="G5837">
        <v>0</v>
      </c>
      <c r="H5837">
        <v>0</v>
      </c>
      <c r="I5837" t="s">
        <v>10</v>
      </c>
    </row>
    <row r="5838" spans="1:9" x14ac:dyDescent="0.25">
      <c r="A5838" t="s">
        <v>5846</v>
      </c>
      <c r="B5838">
        <v>264.27519712770402</v>
      </c>
      <c r="C5838">
        <v>264.89378234816701</v>
      </c>
      <c r="D5838">
        <v>259.99962447697902</v>
      </c>
      <c r="E5838">
        <v>263.94769287109301</v>
      </c>
      <c r="F5838">
        <v>1884100</v>
      </c>
      <c r="G5838">
        <v>0</v>
      </c>
      <c r="H5838">
        <v>0</v>
      </c>
      <c r="I5838" t="s">
        <v>10</v>
      </c>
    </row>
    <row r="5839" spans="1:9" x14ac:dyDescent="0.25">
      <c r="A5839" t="s">
        <v>5847</v>
      </c>
      <c r="B5839">
        <v>258.571388882924</v>
      </c>
      <c r="C5839">
        <v>258.571388882924</v>
      </c>
      <c r="D5839">
        <v>252.749353393506</v>
      </c>
      <c r="E5839">
        <v>256.16070556640602</v>
      </c>
      <c r="F5839">
        <v>3171900</v>
      </c>
      <c r="G5839">
        <v>0</v>
      </c>
      <c r="H5839">
        <v>0</v>
      </c>
      <c r="I5839" t="s">
        <v>10</v>
      </c>
    </row>
    <row r="5840" spans="1:9" x14ac:dyDescent="0.25">
      <c r="A5840" t="s">
        <v>5848</v>
      </c>
      <c r="B5840">
        <v>260.62725711903698</v>
      </c>
      <c r="C5840">
        <v>269.66050931554997</v>
      </c>
      <c r="D5840">
        <v>259.39916501483702</v>
      </c>
      <c r="E5840">
        <v>267.33169555664</v>
      </c>
      <c r="F5840">
        <v>3457600</v>
      </c>
      <c r="G5840">
        <v>0</v>
      </c>
      <c r="H5840">
        <v>0</v>
      </c>
      <c r="I5840" t="s">
        <v>10</v>
      </c>
    </row>
    <row r="5841" spans="1:9" x14ac:dyDescent="0.25">
      <c r="A5841" t="s">
        <v>5849</v>
      </c>
      <c r="B5841">
        <v>278.14803568522501</v>
      </c>
      <c r="C5841">
        <v>283.14224667047802</v>
      </c>
      <c r="D5841">
        <v>271.73467657352597</v>
      </c>
      <c r="E5841">
        <v>274.05441284179602</v>
      </c>
      <c r="F5841">
        <v>6767900</v>
      </c>
      <c r="G5841">
        <v>0</v>
      </c>
      <c r="H5841">
        <v>0</v>
      </c>
      <c r="I5841" t="s">
        <v>10</v>
      </c>
    </row>
    <row r="5842" spans="1:9" x14ac:dyDescent="0.25">
      <c r="A5842" t="s">
        <v>5850</v>
      </c>
      <c r="B5842">
        <v>276.17395937891098</v>
      </c>
      <c r="C5842">
        <v>290.31971575112902</v>
      </c>
      <c r="D5842">
        <v>276.09209026179701</v>
      </c>
      <c r="E5842">
        <v>289.328125</v>
      </c>
      <c r="F5842">
        <v>5641100</v>
      </c>
      <c r="G5842">
        <v>0</v>
      </c>
      <c r="H5842">
        <v>0</v>
      </c>
      <c r="I5842" t="s">
        <v>10</v>
      </c>
    </row>
    <row r="5843" spans="1:9" x14ac:dyDescent="0.25">
      <c r="A5843" t="s">
        <v>5851</v>
      </c>
      <c r="B5843">
        <v>288.62767632391899</v>
      </c>
      <c r="C5843">
        <v>293.07609277184702</v>
      </c>
      <c r="D5843">
        <v>287.74527214010601</v>
      </c>
      <c r="E5843">
        <v>292.42111206054602</v>
      </c>
      <c r="F5843">
        <v>3489800</v>
      </c>
      <c r="G5843">
        <v>0</v>
      </c>
      <c r="H5843">
        <v>0</v>
      </c>
      <c r="I5843" t="s">
        <v>10</v>
      </c>
    </row>
    <row r="5844" spans="1:9" x14ac:dyDescent="0.25">
      <c r="A5844" t="s">
        <v>5852</v>
      </c>
      <c r="B5844">
        <v>291.56599955312998</v>
      </c>
      <c r="C5844">
        <v>297.615458410494</v>
      </c>
      <c r="D5844">
        <v>290.96559825024298</v>
      </c>
      <c r="E5844">
        <v>297.05145263671801</v>
      </c>
      <c r="F5844">
        <v>2518800</v>
      </c>
      <c r="G5844">
        <v>0</v>
      </c>
      <c r="H5844">
        <v>0</v>
      </c>
      <c r="I5844" t="s">
        <v>10</v>
      </c>
    </row>
    <row r="5845" spans="1:9" x14ac:dyDescent="0.25">
      <c r="A5845" t="s">
        <v>5853</v>
      </c>
      <c r="B5845">
        <v>297.570036273357</v>
      </c>
      <c r="C5845">
        <v>299.334845122709</v>
      </c>
      <c r="D5845">
        <v>293.09435665915697</v>
      </c>
      <c r="E5845">
        <v>294.67721557617102</v>
      </c>
      <c r="F5845">
        <v>1830300</v>
      </c>
      <c r="G5845">
        <v>0</v>
      </c>
      <c r="H5845">
        <v>0</v>
      </c>
      <c r="I5845" t="s">
        <v>10</v>
      </c>
    </row>
    <row r="5846" spans="1:9" x14ac:dyDescent="0.25">
      <c r="A5846" t="s">
        <v>5854</v>
      </c>
      <c r="B5846">
        <v>296.53297619775702</v>
      </c>
      <c r="C5846">
        <v>297.73377902926802</v>
      </c>
      <c r="D5846">
        <v>293.467311633137</v>
      </c>
      <c r="E5846">
        <v>294.85003662109301</v>
      </c>
      <c r="F5846">
        <v>4024500</v>
      </c>
      <c r="G5846">
        <v>0</v>
      </c>
      <c r="H5846">
        <v>0</v>
      </c>
      <c r="I5846" t="s">
        <v>10</v>
      </c>
    </row>
    <row r="5847" spans="1:9" x14ac:dyDescent="0.25">
      <c r="A5847" t="s">
        <v>5855</v>
      </c>
      <c r="B5847">
        <v>292.71229753716199</v>
      </c>
      <c r="C5847">
        <v>295.004744726198</v>
      </c>
      <c r="D5847">
        <v>289.06444261330699</v>
      </c>
      <c r="E5847">
        <v>289.78308105468699</v>
      </c>
      <c r="F5847">
        <v>2054700</v>
      </c>
      <c r="G5847">
        <v>0</v>
      </c>
      <c r="H5847">
        <v>0</v>
      </c>
      <c r="I5847" t="s">
        <v>10</v>
      </c>
    </row>
    <row r="5848" spans="1:9" x14ac:dyDescent="0.25">
      <c r="A5848" t="s">
        <v>5856</v>
      </c>
      <c r="B5848">
        <v>291.365916961327</v>
      </c>
      <c r="C5848">
        <v>296.91505625510302</v>
      </c>
      <c r="D5848">
        <v>289.62839798301599</v>
      </c>
      <c r="E5848">
        <v>295.23211669921801</v>
      </c>
      <c r="F5848">
        <v>2081900</v>
      </c>
      <c r="G5848">
        <v>0</v>
      </c>
      <c r="H5848">
        <v>0</v>
      </c>
      <c r="I5848" t="s">
        <v>10</v>
      </c>
    </row>
    <row r="5849" spans="1:9" x14ac:dyDescent="0.25">
      <c r="A5849" t="s">
        <v>5857</v>
      </c>
      <c r="B5849">
        <v>295.92341175654798</v>
      </c>
      <c r="C5849">
        <v>300.18080026699602</v>
      </c>
      <c r="D5849">
        <v>292.82138001724701</v>
      </c>
      <c r="E5849">
        <v>299.38934326171801</v>
      </c>
      <c r="F5849">
        <v>1820700</v>
      </c>
      <c r="G5849">
        <v>0</v>
      </c>
      <c r="H5849">
        <v>0</v>
      </c>
      <c r="I5849" t="s">
        <v>10</v>
      </c>
    </row>
    <row r="5850" spans="1:9" x14ac:dyDescent="0.25">
      <c r="A5850" t="s">
        <v>5858</v>
      </c>
      <c r="B5850">
        <v>299.74408445621901</v>
      </c>
      <c r="C5850">
        <v>304.91113818708499</v>
      </c>
      <c r="D5850">
        <v>299.74408445621901</v>
      </c>
      <c r="E5850">
        <v>303.28280639648398</v>
      </c>
      <c r="F5850">
        <v>2112200</v>
      </c>
      <c r="G5850">
        <v>0</v>
      </c>
      <c r="H5850">
        <v>0</v>
      </c>
      <c r="I5850" t="s">
        <v>10</v>
      </c>
    </row>
    <row r="5851" spans="1:9" x14ac:dyDescent="0.25">
      <c r="A5851" t="s">
        <v>5859</v>
      </c>
      <c r="B5851">
        <v>301.77281581672497</v>
      </c>
      <c r="C5851">
        <v>304.56555543855598</v>
      </c>
      <c r="D5851">
        <v>299.29844690160598</v>
      </c>
      <c r="E5851">
        <v>302.09118652343699</v>
      </c>
      <c r="F5851">
        <v>1476500</v>
      </c>
      <c r="G5851">
        <v>0</v>
      </c>
      <c r="H5851">
        <v>0</v>
      </c>
      <c r="I5851" t="s">
        <v>10</v>
      </c>
    </row>
    <row r="5852" spans="1:9" x14ac:dyDescent="0.25">
      <c r="A5852" t="s">
        <v>5860</v>
      </c>
      <c r="B5852">
        <v>299.74417715347698</v>
      </c>
      <c r="C5852">
        <v>301.86375198771799</v>
      </c>
      <c r="D5852">
        <v>297.67007591520297</v>
      </c>
      <c r="E5852">
        <v>298.27047729492102</v>
      </c>
      <c r="F5852">
        <v>1862900</v>
      </c>
      <c r="G5852">
        <v>0</v>
      </c>
      <c r="H5852">
        <v>0</v>
      </c>
      <c r="I5852" t="s">
        <v>10</v>
      </c>
    </row>
    <row r="5853" spans="1:9" x14ac:dyDescent="0.25">
      <c r="A5853" t="s">
        <v>5861</v>
      </c>
      <c r="B5853">
        <v>302.08206429784701</v>
      </c>
      <c r="C5853">
        <v>305.211413578931</v>
      </c>
      <c r="D5853">
        <v>299.85330310673999</v>
      </c>
      <c r="E5853">
        <v>303.08273315429602</v>
      </c>
      <c r="F5853">
        <v>1770600</v>
      </c>
      <c r="G5853">
        <v>0</v>
      </c>
      <c r="H5853">
        <v>0</v>
      </c>
      <c r="I5853" t="s">
        <v>10</v>
      </c>
    </row>
    <row r="5854" spans="1:9" x14ac:dyDescent="0.25">
      <c r="A5854" t="s">
        <v>5862</v>
      </c>
      <c r="B5854">
        <v>303.18278772190399</v>
      </c>
      <c r="C5854">
        <v>304.11066552358199</v>
      </c>
      <c r="D5854">
        <v>300.76299856989198</v>
      </c>
      <c r="E5854">
        <v>301.90011596679602</v>
      </c>
      <c r="F5854">
        <v>1533400</v>
      </c>
      <c r="G5854">
        <v>0</v>
      </c>
      <c r="H5854">
        <v>0</v>
      </c>
      <c r="I5854" t="s">
        <v>10</v>
      </c>
    </row>
    <row r="5855" spans="1:9" x14ac:dyDescent="0.25">
      <c r="A5855" t="s">
        <v>5863</v>
      </c>
      <c r="B5855">
        <v>301.01776224836402</v>
      </c>
      <c r="C5855">
        <v>306.48503249347999</v>
      </c>
      <c r="D5855">
        <v>299.89885630958599</v>
      </c>
      <c r="E5855">
        <v>304.44732666015602</v>
      </c>
      <c r="F5855">
        <v>1876400</v>
      </c>
      <c r="G5855">
        <v>0</v>
      </c>
      <c r="H5855">
        <v>0</v>
      </c>
      <c r="I5855" t="s">
        <v>10</v>
      </c>
    </row>
    <row r="5856" spans="1:9" x14ac:dyDescent="0.25">
      <c r="A5856" t="s">
        <v>5864</v>
      </c>
      <c r="B5856">
        <v>306.66690946514899</v>
      </c>
      <c r="C5856">
        <v>308.24068996875798</v>
      </c>
      <c r="D5856">
        <v>304.14706725641298</v>
      </c>
      <c r="E5856">
        <v>304.45635986328102</v>
      </c>
      <c r="F5856">
        <v>1460000</v>
      </c>
      <c r="G5856">
        <v>0</v>
      </c>
      <c r="H5856">
        <v>0</v>
      </c>
      <c r="I5856" t="s">
        <v>10</v>
      </c>
    </row>
    <row r="5857" spans="1:9" x14ac:dyDescent="0.25">
      <c r="A5857" t="s">
        <v>5865</v>
      </c>
      <c r="B5857">
        <v>305.79357316365702</v>
      </c>
      <c r="C5857">
        <v>307.63117245426298</v>
      </c>
      <c r="D5857">
        <v>304.356269137906</v>
      </c>
      <c r="E5857">
        <v>306.22113037109301</v>
      </c>
      <c r="F5857">
        <v>1587900</v>
      </c>
      <c r="G5857">
        <v>0</v>
      </c>
      <c r="H5857">
        <v>0</v>
      </c>
      <c r="I5857" t="s">
        <v>10</v>
      </c>
    </row>
    <row r="5858" spans="1:9" x14ac:dyDescent="0.25">
      <c r="A5858" t="s">
        <v>5866</v>
      </c>
      <c r="B5858">
        <v>310.53309597182403</v>
      </c>
      <c r="C5858">
        <v>318.11996751814598</v>
      </c>
      <c r="D5858">
        <v>310.52401791076102</v>
      </c>
      <c r="E5858">
        <v>316.491607666015</v>
      </c>
      <c r="F5858">
        <v>2459500</v>
      </c>
      <c r="G5858">
        <v>0</v>
      </c>
      <c r="H5858">
        <v>0</v>
      </c>
      <c r="I5858" t="s">
        <v>10</v>
      </c>
    </row>
    <row r="5859" spans="1:9" x14ac:dyDescent="0.25">
      <c r="A5859" t="s">
        <v>5867</v>
      </c>
      <c r="B5859">
        <v>318.39286349614002</v>
      </c>
      <c r="C5859">
        <v>323.89650046048303</v>
      </c>
      <c r="D5859">
        <v>318.19272972861899</v>
      </c>
      <c r="E5859">
        <v>319.921142578125</v>
      </c>
      <c r="F5859">
        <v>2360800</v>
      </c>
      <c r="G5859">
        <v>0</v>
      </c>
      <c r="H5859">
        <v>0</v>
      </c>
      <c r="I5859" t="s">
        <v>10</v>
      </c>
    </row>
    <row r="5860" spans="1:9" x14ac:dyDescent="0.25">
      <c r="A5860" t="s">
        <v>5868</v>
      </c>
      <c r="B5860">
        <v>321.52226226395101</v>
      </c>
      <c r="C5860">
        <v>322.541115142276</v>
      </c>
      <c r="D5860">
        <v>318.52936111262699</v>
      </c>
      <c r="E5860">
        <v>321.86795043945301</v>
      </c>
      <c r="F5860">
        <v>2369000</v>
      </c>
      <c r="G5860">
        <v>0</v>
      </c>
      <c r="H5860">
        <v>0</v>
      </c>
      <c r="I5860" t="s">
        <v>10</v>
      </c>
    </row>
    <row r="5861" spans="1:9" x14ac:dyDescent="0.25">
      <c r="A5861" t="s">
        <v>5869</v>
      </c>
      <c r="B5861">
        <v>319.30251816968598</v>
      </c>
      <c r="C5861">
        <v>326.23438036159098</v>
      </c>
      <c r="D5861">
        <v>317.52860418630502</v>
      </c>
      <c r="E5861">
        <v>323.71453857421801</v>
      </c>
      <c r="F5861">
        <v>2045700</v>
      </c>
      <c r="G5861">
        <v>0</v>
      </c>
      <c r="H5861">
        <v>0</v>
      </c>
      <c r="I5861" t="s">
        <v>10</v>
      </c>
    </row>
    <row r="5862" spans="1:9" x14ac:dyDescent="0.25">
      <c r="A5862" t="s">
        <v>5870</v>
      </c>
      <c r="B5862">
        <v>321.11285848503701</v>
      </c>
      <c r="C5862">
        <v>324.27860342482199</v>
      </c>
      <c r="D5862">
        <v>320.23045424318599</v>
      </c>
      <c r="E5862">
        <v>322.9140625</v>
      </c>
      <c r="F5862">
        <v>1740900</v>
      </c>
      <c r="G5862">
        <v>0</v>
      </c>
      <c r="H5862">
        <v>0</v>
      </c>
      <c r="I5862" t="s">
        <v>10</v>
      </c>
    </row>
    <row r="5863" spans="1:9" x14ac:dyDescent="0.25">
      <c r="A5863" t="s">
        <v>5871</v>
      </c>
      <c r="B5863">
        <v>320.12133228642898</v>
      </c>
      <c r="C5863">
        <v>323.47810556909798</v>
      </c>
      <c r="D5863">
        <v>319.09337356278502</v>
      </c>
      <c r="E5863">
        <v>321.795166015625</v>
      </c>
      <c r="F5863">
        <v>1576300</v>
      </c>
      <c r="G5863">
        <v>0</v>
      </c>
      <c r="H5863">
        <v>0</v>
      </c>
      <c r="I5863" t="s">
        <v>10</v>
      </c>
    </row>
    <row r="5864" spans="1:9" x14ac:dyDescent="0.25">
      <c r="A5864" t="s">
        <v>5872</v>
      </c>
      <c r="B5864">
        <v>320.81265187282202</v>
      </c>
      <c r="C5864">
        <v>323.03230719430701</v>
      </c>
      <c r="D5864">
        <v>319.17518620722399</v>
      </c>
      <c r="E5864">
        <v>322.50466918945301</v>
      </c>
      <c r="F5864">
        <v>1102200</v>
      </c>
      <c r="G5864">
        <v>0</v>
      </c>
      <c r="H5864">
        <v>0</v>
      </c>
      <c r="I5864" t="s">
        <v>10</v>
      </c>
    </row>
    <row r="5865" spans="1:9" x14ac:dyDescent="0.25">
      <c r="A5865" t="s">
        <v>5873</v>
      </c>
      <c r="B5865">
        <v>319.30254011422898</v>
      </c>
      <c r="C5865">
        <v>320.084863496607</v>
      </c>
      <c r="D5865">
        <v>316.11861165155102</v>
      </c>
      <c r="E5865">
        <v>317.728759765625</v>
      </c>
      <c r="F5865">
        <v>1812300</v>
      </c>
      <c r="G5865">
        <v>0</v>
      </c>
      <c r="H5865">
        <v>0</v>
      </c>
      <c r="I5865" t="s">
        <v>10</v>
      </c>
    </row>
    <row r="5866" spans="1:9" x14ac:dyDescent="0.25">
      <c r="A5866" t="s">
        <v>5874</v>
      </c>
      <c r="B5866">
        <v>311.515589890162</v>
      </c>
      <c r="C5866">
        <v>313.41684686196601</v>
      </c>
      <c r="D5866">
        <v>309.98731075899798</v>
      </c>
      <c r="E5866">
        <v>311.49740600585898</v>
      </c>
      <c r="F5866">
        <v>1723900</v>
      </c>
      <c r="G5866">
        <v>0</v>
      </c>
      <c r="H5866">
        <v>0</v>
      </c>
      <c r="I5866" t="s">
        <v>10</v>
      </c>
    </row>
    <row r="5867" spans="1:9" x14ac:dyDescent="0.25">
      <c r="A5867" t="s">
        <v>5875</v>
      </c>
      <c r="B5867">
        <v>311.06983168806698</v>
      </c>
      <c r="C5867">
        <v>312.99837826137099</v>
      </c>
      <c r="D5867">
        <v>308.41351335770798</v>
      </c>
      <c r="E5867">
        <v>309.45965576171801</v>
      </c>
      <c r="F5867">
        <v>1538000</v>
      </c>
      <c r="G5867">
        <v>0</v>
      </c>
      <c r="H5867">
        <v>0</v>
      </c>
      <c r="I5867" t="s">
        <v>10</v>
      </c>
    </row>
    <row r="5868" spans="1:9" x14ac:dyDescent="0.25">
      <c r="A5868" t="s">
        <v>5876</v>
      </c>
      <c r="B5868">
        <v>308.404502385885</v>
      </c>
      <c r="C5868">
        <v>313.22589806363197</v>
      </c>
      <c r="D5868">
        <v>307.92236559427602</v>
      </c>
      <c r="E5868">
        <v>311.06082153320301</v>
      </c>
      <c r="F5868">
        <v>1530800</v>
      </c>
      <c r="G5868">
        <v>0</v>
      </c>
      <c r="H5868">
        <v>0</v>
      </c>
      <c r="I5868" t="s">
        <v>10</v>
      </c>
    </row>
    <row r="5869" spans="1:9" x14ac:dyDescent="0.25">
      <c r="A5869" t="s">
        <v>5877</v>
      </c>
      <c r="B5869">
        <v>313.34410388025202</v>
      </c>
      <c r="C5869">
        <v>315.53644195134098</v>
      </c>
      <c r="D5869">
        <v>311.21539552752301</v>
      </c>
      <c r="E5869">
        <v>315.19985961914</v>
      </c>
      <c r="F5869">
        <v>1763900</v>
      </c>
      <c r="G5869">
        <v>0</v>
      </c>
      <c r="H5869">
        <v>0</v>
      </c>
      <c r="I5869" t="s">
        <v>10</v>
      </c>
    </row>
    <row r="5870" spans="1:9" x14ac:dyDescent="0.25">
      <c r="A5870" t="s">
        <v>5878</v>
      </c>
      <c r="B5870">
        <v>316.88280574821499</v>
      </c>
      <c r="C5870">
        <v>317.24667779716901</v>
      </c>
      <c r="D5870">
        <v>305.657185079952</v>
      </c>
      <c r="E5870">
        <v>306.02105712890602</v>
      </c>
      <c r="F5870">
        <v>1703900</v>
      </c>
      <c r="G5870">
        <v>0</v>
      </c>
      <c r="H5870">
        <v>0</v>
      </c>
      <c r="I5870" t="s">
        <v>10</v>
      </c>
    </row>
    <row r="5871" spans="1:9" x14ac:dyDescent="0.25">
      <c r="A5871" t="s">
        <v>5879</v>
      </c>
      <c r="B5871">
        <v>303.76507568359301</v>
      </c>
      <c r="C5871">
        <v>306.02109935540199</v>
      </c>
      <c r="D5871">
        <v>302.02755656630302</v>
      </c>
      <c r="E5871">
        <v>303.76507568359301</v>
      </c>
      <c r="F5871">
        <v>1835600</v>
      </c>
      <c r="G5871">
        <v>0</v>
      </c>
      <c r="H5871">
        <v>0</v>
      </c>
      <c r="I5871" t="s">
        <v>10</v>
      </c>
    </row>
    <row r="5872" spans="1:9" x14ac:dyDescent="0.25">
      <c r="A5872" t="s">
        <v>5880</v>
      </c>
      <c r="B5872">
        <v>304.74752771306601</v>
      </c>
      <c r="C5872">
        <v>305.66632765050002</v>
      </c>
      <c r="D5872">
        <v>301.27248954022599</v>
      </c>
      <c r="E5872">
        <v>303.50125122070301</v>
      </c>
      <c r="F5872">
        <v>1830300</v>
      </c>
      <c r="G5872">
        <v>0</v>
      </c>
      <c r="H5872">
        <v>0</v>
      </c>
      <c r="I5872" t="s">
        <v>10</v>
      </c>
    </row>
    <row r="5873" spans="1:9" x14ac:dyDescent="0.25">
      <c r="A5873" t="s">
        <v>5881</v>
      </c>
      <c r="B5873">
        <v>303.88611628538098</v>
      </c>
      <c r="C5873">
        <v>307.17659844081999</v>
      </c>
      <c r="D5873">
        <v>302.17214984123399</v>
      </c>
      <c r="E5873">
        <v>304.91268920898398</v>
      </c>
      <c r="F5873">
        <v>2488000</v>
      </c>
      <c r="G5873">
        <v>2.5</v>
      </c>
      <c r="H5873">
        <v>0</v>
      </c>
      <c r="I5873" t="s">
        <v>10</v>
      </c>
    </row>
    <row r="5874" spans="1:9" x14ac:dyDescent="0.25">
      <c r="A5874" t="s">
        <v>5882</v>
      </c>
      <c r="B5874">
        <v>302.34630681323</v>
      </c>
      <c r="C5874">
        <v>305.84758041668903</v>
      </c>
      <c r="D5874">
        <v>297.53435624401999</v>
      </c>
      <c r="E5874">
        <v>305.67343139648398</v>
      </c>
      <c r="F5874">
        <v>1575100</v>
      </c>
      <c r="G5874">
        <v>0</v>
      </c>
      <c r="H5874">
        <v>0</v>
      </c>
      <c r="I5874" t="s">
        <v>10</v>
      </c>
    </row>
    <row r="5875" spans="1:9" x14ac:dyDescent="0.25">
      <c r="A5875" t="s">
        <v>5883</v>
      </c>
      <c r="B5875">
        <v>306.75497267225097</v>
      </c>
      <c r="C5875">
        <v>311.92439593391799</v>
      </c>
      <c r="D5875">
        <v>302.43797335437301</v>
      </c>
      <c r="E5875">
        <v>303.82199096679602</v>
      </c>
      <c r="F5875">
        <v>2215400</v>
      </c>
      <c r="G5875">
        <v>0</v>
      </c>
      <c r="H5875">
        <v>0</v>
      </c>
      <c r="I5875" t="s">
        <v>10</v>
      </c>
    </row>
    <row r="5876" spans="1:9" x14ac:dyDescent="0.25">
      <c r="A5876" t="s">
        <v>5884</v>
      </c>
      <c r="B5876">
        <v>304.59186265001102</v>
      </c>
      <c r="C5876">
        <v>305.44425851882397</v>
      </c>
      <c r="D5876">
        <v>296.47110952888698</v>
      </c>
      <c r="E5876">
        <v>299.248291015625</v>
      </c>
      <c r="F5876">
        <v>1578100</v>
      </c>
      <c r="G5876">
        <v>0</v>
      </c>
      <c r="H5876">
        <v>0</v>
      </c>
      <c r="I5876" t="s">
        <v>10</v>
      </c>
    </row>
    <row r="5877" spans="1:9" x14ac:dyDescent="0.25">
      <c r="A5877" t="s">
        <v>5885</v>
      </c>
      <c r="B5877">
        <v>297.195255262518</v>
      </c>
      <c r="C5877">
        <v>304.44526469193403</v>
      </c>
      <c r="D5877">
        <v>296.27869317998199</v>
      </c>
      <c r="E5877">
        <v>302.978759765625</v>
      </c>
      <c r="F5877">
        <v>1496600</v>
      </c>
      <c r="G5877">
        <v>0</v>
      </c>
      <c r="H5877">
        <v>0</v>
      </c>
      <c r="I5877" t="s">
        <v>10</v>
      </c>
    </row>
    <row r="5878" spans="1:9" x14ac:dyDescent="0.25">
      <c r="A5878" t="s">
        <v>5886</v>
      </c>
      <c r="B5878">
        <v>302.731248530085</v>
      </c>
      <c r="C5878">
        <v>307.79066032804701</v>
      </c>
      <c r="D5878">
        <v>300.04570080959701</v>
      </c>
      <c r="E5878">
        <v>307.39654541015602</v>
      </c>
      <c r="F5878">
        <v>1755600</v>
      </c>
      <c r="G5878">
        <v>0</v>
      </c>
      <c r="H5878">
        <v>0</v>
      </c>
      <c r="I5878" t="s">
        <v>10</v>
      </c>
    </row>
    <row r="5879" spans="1:9" x14ac:dyDescent="0.25">
      <c r="A5879" t="s">
        <v>5887</v>
      </c>
      <c r="B5879">
        <v>309.77964080068102</v>
      </c>
      <c r="C5879">
        <v>312.57514376606298</v>
      </c>
      <c r="D5879">
        <v>308.90889569539598</v>
      </c>
      <c r="E5879">
        <v>311.72274780273398</v>
      </c>
      <c r="F5879">
        <v>1445600</v>
      </c>
      <c r="G5879">
        <v>0</v>
      </c>
      <c r="H5879">
        <v>0</v>
      </c>
      <c r="I5879" t="s">
        <v>10</v>
      </c>
    </row>
    <row r="5880" spans="1:9" x14ac:dyDescent="0.25">
      <c r="A5880" t="s">
        <v>5888</v>
      </c>
      <c r="B5880">
        <v>313.15259765812402</v>
      </c>
      <c r="C5880">
        <v>315.63647301576799</v>
      </c>
      <c r="D5880">
        <v>311.71358850677001</v>
      </c>
      <c r="E5880">
        <v>313.99581909179602</v>
      </c>
      <c r="F5880">
        <v>1563200</v>
      </c>
      <c r="G5880">
        <v>0</v>
      </c>
      <c r="H5880">
        <v>0</v>
      </c>
      <c r="I5880" t="s">
        <v>10</v>
      </c>
    </row>
    <row r="5881" spans="1:9" x14ac:dyDescent="0.25">
      <c r="A5881" t="s">
        <v>5889</v>
      </c>
      <c r="B5881">
        <v>308.03817437297403</v>
      </c>
      <c r="C5881">
        <v>308.44146392958402</v>
      </c>
      <c r="D5881">
        <v>299.55997505497498</v>
      </c>
      <c r="E5881">
        <v>300.98983764648398</v>
      </c>
      <c r="F5881">
        <v>2242100</v>
      </c>
      <c r="G5881">
        <v>0</v>
      </c>
      <c r="H5881">
        <v>0</v>
      </c>
      <c r="I5881" t="s">
        <v>10</v>
      </c>
    </row>
    <row r="5882" spans="1:9" x14ac:dyDescent="0.25">
      <c r="A5882" t="s">
        <v>5890</v>
      </c>
      <c r="B5882">
        <v>301.04475136852699</v>
      </c>
      <c r="C5882">
        <v>303.31780685906199</v>
      </c>
      <c r="D5882">
        <v>296.50775901427602</v>
      </c>
      <c r="E5882">
        <v>299.95404052734301</v>
      </c>
      <c r="F5882">
        <v>1953300</v>
      </c>
      <c r="G5882">
        <v>0</v>
      </c>
      <c r="H5882">
        <v>0</v>
      </c>
      <c r="I5882" t="s">
        <v>10</v>
      </c>
    </row>
    <row r="5883" spans="1:9" x14ac:dyDescent="0.25">
      <c r="A5883" t="s">
        <v>5891</v>
      </c>
      <c r="B5883">
        <v>301.30143722243599</v>
      </c>
      <c r="C5883">
        <v>307.30490715172402</v>
      </c>
      <c r="D5883">
        <v>300.256543113139</v>
      </c>
      <c r="E5883">
        <v>303.95028686523398</v>
      </c>
      <c r="F5883">
        <v>1489400</v>
      </c>
      <c r="G5883">
        <v>0</v>
      </c>
      <c r="H5883">
        <v>0</v>
      </c>
      <c r="I5883" t="s">
        <v>10</v>
      </c>
    </row>
    <row r="5884" spans="1:9" x14ac:dyDescent="0.25">
      <c r="A5884" t="s">
        <v>5892</v>
      </c>
      <c r="B5884">
        <v>299.14749654149301</v>
      </c>
      <c r="C5884">
        <v>301.54888439777199</v>
      </c>
      <c r="D5884">
        <v>293.10735659050198</v>
      </c>
      <c r="E5884">
        <v>298.99166870117102</v>
      </c>
      <c r="F5884">
        <v>2946800</v>
      </c>
      <c r="G5884">
        <v>0</v>
      </c>
      <c r="H5884">
        <v>0</v>
      </c>
      <c r="I5884" t="s">
        <v>10</v>
      </c>
    </row>
    <row r="5885" spans="1:9" x14ac:dyDescent="0.25">
      <c r="A5885" t="s">
        <v>5893</v>
      </c>
      <c r="B5885">
        <v>293.82229085063602</v>
      </c>
      <c r="C5885">
        <v>301.81471271278502</v>
      </c>
      <c r="D5885">
        <v>293.79479510913097</v>
      </c>
      <c r="E5885">
        <v>301.23727416992102</v>
      </c>
      <c r="F5885">
        <v>1652700</v>
      </c>
      <c r="G5885">
        <v>0</v>
      </c>
      <c r="H5885">
        <v>0</v>
      </c>
      <c r="I5885" t="s">
        <v>10</v>
      </c>
    </row>
    <row r="5886" spans="1:9" x14ac:dyDescent="0.25">
      <c r="A5886" t="s">
        <v>5894</v>
      </c>
      <c r="B5886">
        <v>298.52428606798298</v>
      </c>
      <c r="C5886">
        <v>299.53248199729597</v>
      </c>
      <c r="D5886">
        <v>293.30904550033398</v>
      </c>
      <c r="E5886">
        <v>296.28787231445301</v>
      </c>
      <c r="F5886">
        <v>1569900</v>
      </c>
      <c r="G5886">
        <v>0</v>
      </c>
      <c r="H5886">
        <v>0</v>
      </c>
      <c r="I5886" t="s">
        <v>10</v>
      </c>
    </row>
    <row r="5887" spans="1:9" x14ac:dyDescent="0.25">
      <c r="A5887" t="s">
        <v>5895</v>
      </c>
      <c r="B5887">
        <v>297.80930729332601</v>
      </c>
      <c r="C5887">
        <v>302.27295930746698</v>
      </c>
      <c r="D5887">
        <v>293.877248878187</v>
      </c>
      <c r="E5887">
        <v>293.95056152343699</v>
      </c>
      <c r="F5887">
        <v>1796700</v>
      </c>
      <c r="G5887">
        <v>0</v>
      </c>
      <c r="H5887">
        <v>0</v>
      </c>
      <c r="I5887" t="s">
        <v>10</v>
      </c>
    </row>
    <row r="5888" spans="1:9" x14ac:dyDescent="0.25">
      <c r="A5888" t="s">
        <v>5896</v>
      </c>
      <c r="B5888">
        <v>295.42628555336597</v>
      </c>
      <c r="C5888">
        <v>296.40701365626302</v>
      </c>
      <c r="D5888">
        <v>285.23412007126001</v>
      </c>
      <c r="E5888">
        <v>286.81060791015602</v>
      </c>
      <c r="F5888">
        <v>2239900</v>
      </c>
      <c r="G5888">
        <v>0</v>
      </c>
      <c r="H5888">
        <v>0</v>
      </c>
      <c r="I5888" t="s">
        <v>10</v>
      </c>
    </row>
    <row r="5889" spans="1:9" x14ac:dyDescent="0.25">
      <c r="A5889" t="s">
        <v>5897</v>
      </c>
      <c r="B5889">
        <v>281.88863465953801</v>
      </c>
      <c r="C5889">
        <v>283.94175258000502</v>
      </c>
      <c r="D5889">
        <v>272.64052734593201</v>
      </c>
      <c r="E5889">
        <v>276.77423095703102</v>
      </c>
      <c r="F5889">
        <v>2918500</v>
      </c>
      <c r="G5889">
        <v>0</v>
      </c>
      <c r="H5889">
        <v>0</v>
      </c>
      <c r="I5889" t="s">
        <v>10</v>
      </c>
    </row>
    <row r="5890" spans="1:9" x14ac:dyDescent="0.25">
      <c r="A5890" t="s">
        <v>5898</v>
      </c>
      <c r="B5890">
        <v>274.05205234911398</v>
      </c>
      <c r="C5890">
        <v>276.893400292134</v>
      </c>
      <c r="D5890">
        <v>267.92025001035802</v>
      </c>
      <c r="E5890">
        <v>270.037506103515</v>
      </c>
      <c r="F5890">
        <v>2308800</v>
      </c>
      <c r="G5890">
        <v>0</v>
      </c>
      <c r="H5890">
        <v>0</v>
      </c>
      <c r="I5890" t="s">
        <v>10</v>
      </c>
    </row>
    <row r="5891" spans="1:9" x14ac:dyDescent="0.25">
      <c r="A5891" t="s">
        <v>5899</v>
      </c>
      <c r="B5891">
        <v>272.67725786923597</v>
      </c>
      <c r="C5891">
        <v>274.18957992367098</v>
      </c>
      <c r="D5891">
        <v>264.538180957267</v>
      </c>
      <c r="E5891">
        <v>267.06790161132801</v>
      </c>
      <c r="F5891">
        <v>2007400</v>
      </c>
      <c r="G5891">
        <v>0</v>
      </c>
      <c r="H5891">
        <v>0</v>
      </c>
      <c r="I5891" t="s">
        <v>10</v>
      </c>
    </row>
    <row r="5892" spans="1:9" x14ac:dyDescent="0.25">
      <c r="A5892" t="s">
        <v>5900</v>
      </c>
      <c r="B5892">
        <v>269.469254091322</v>
      </c>
      <c r="C5892">
        <v>277.17754461422697</v>
      </c>
      <c r="D5892">
        <v>268.05774064270202</v>
      </c>
      <c r="E5892">
        <v>275.69271850585898</v>
      </c>
      <c r="F5892">
        <v>2289700</v>
      </c>
      <c r="G5892">
        <v>0</v>
      </c>
      <c r="H5892">
        <v>0</v>
      </c>
      <c r="I5892" t="s">
        <v>10</v>
      </c>
    </row>
    <row r="5893" spans="1:9" x14ac:dyDescent="0.25">
      <c r="A5893" t="s">
        <v>5901</v>
      </c>
      <c r="B5893">
        <v>272.28311802419802</v>
      </c>
      <c r="C5893">
        <v>274.37287855677403</v>
      </c>
      <c r="D5893">
        <v>267.22367717703401</v>
      </c>
      <c r="E5893">
        <v>271.40319824218699</v>
      </c>
      <c r="F5893">
        <v>1930800</v>
      </c>
      <c r="G5893">
        <v>0</v>
      </c>
      <c r="H5893">
        <v>0</v>
      </c>
      <c r="I5893" t="s">
        <v>10</v>
      </c>
    </row>
    <row r="5894" spans="1:9" x14ac:dyDescent="0.25">
      <c r="A5894" t="s">
        <v>5902</v>
      </c>
      <c r="B5894">
        <v>271.302349286062</v>
      </c>
      <c r="C5894">
        <v>275.96764646284299</v>
      </c>
      <c r="D5894">
        <v>268.27770590481998</v>
      </c>
      <c r="E5894">
        <v>268.59848022460898</v>
      </c>
      <c r="F5894">
        <v>1970800</v>
      </c>
      <c r="G5894">
        <v>0</v>
      </c>
      <c r="H5894">
        <v>0</v>
      </c>
      <c r="I5894" t="s">
        <v>10</v>
      </c>
    </row>
    <row r="5895" spans="1:9" x14ac:dyDescent="0.25">
      <c r="A5895" t="s">
        <v>5903</v>
      </c>
      <c r="B5895">
        <v>272.374769634198</v>
      </c>
      <c r="C5895">
        <v>276.09600949612701</v>
      </c>
      <c r="D5895">
        <v>266.81123101352199</v>
      </c>
      <c r="E5895">
        <v>274.18954467773398</v>
      </c>
      <c r="F5895">
        <v>1938800</v>
      </c>
      <c r="G5895">
        <v>0</v>
      </c>
      <c r="H5895">
        <v>0</v>
      </c>
      <c r="I5895" t="s">
        <v>10</v>
      </c>
    </row>
    <row r="5896" spans="1:9" x14ac:dyDescent="0.25">
      <c r="A5896" t="s">
        <v>5904</v>
      </c>
      <c r="B5896">
        <v>281.20123762179003</v>
      </c>
      <c r="C5896">
        <v>288.86371122829598</v>
      </c>
      <c r="D5896">
        <v>280.35801616409702</v>
      </c>
      <c r="E5896">
        <v>288.597900390625</v>
      </c>
      <c r="F5896">
        <v>2399500</v>
      </c>
      <c r="G5896">
        <v>0</v>
      </c>
      <c r="H5896">
        <v>0</v>
      </c>
      <c r="I5896" t="s">
        <v>10</v>
      </c>
    </row>
    <row r="5897" spans="1:9" x14ac:dyDescent="0.25">
      <c r="A5897" t="s">
        <v>5905</v>
      </c>
      <c r="B5897">
        <v>280.99958935035397</v>
      </c>
      <c r="C5897">
        <v>284.32671416634298</v>
      </c>
      <c r="D5897">
        <v>278.26825226161202</v>
      </c>
      <c r="E5897">
        <v>283.217681884765</v>
      </c>
      <c r="F5897">
        <v>1992800</v>
      </c>
      <c r="G5897">
        <v>0</v>
      </c>
      <c r="H5897">
        <v>0</v>
      </c>
      <c r="I5897" t="s">
        <v>10</v>
      </c>
    </row>
    <row r="5898" spans="1:9" x14ac:dyDescent="0.25">
      <c r="A5898" t="s">
        <v>5906</v>
      </c>
      <c r="B5898">
        <v>281.74204300081601</v>
      </c>
      <c r="C5898">
        <v>283.29100724735503</v>
      </c>
      <c r="D5898">
        <v>278.10329027192302</v>
      </c>
      <c r="E5898">
        <v>279.24899291992102</v>
      </c>
      <c r="F5898">
        <v>1367400</v>
      </c>
      <c r="G5898">
        <v>0</v>
      </c>
      <c r="H5898">
        <v>0</v>
      </c>
      <c r="I5898" t="s">
        <v>10</v>
      </c>
    </row>
    <row r="5899" spans="1:9" x14ac:dyDescent="0.25">
      <c r="A5899" t="s">
        <v>5907</v>
      </c>
      <c r="B5899">
        <v>278.63486964904598</v>
      </c>
      <c r="C5899">
        <v>279.688910436691</v>
      </c>
      <c r="D5899">
        <v>274.18953800940801</v>
      </c>
      <c r="E5899">
        <v>275.95849609375</v>
      </c>
      <c r="F5899">
        <v>1790100</v>
      </c>
      <c r="G5899">
        <v>0</v>
      </c>
      <c r="H5899">
        <v>0</v>
      </c>
      <c r="I5899" t="s">
        <v>10</v>
      </c>
    </row>
    <row r="5900" spans="1:9" x14ac:dyDescent="0.25">
      <c r="A5900" t="s">
        <v>5908</v>
      </c>
      <c r="B5900">
        <v>278.29573534517698</v>
      </c>
      <c r="C5900">
        <v>279.29478460743297</v>
      </c>
      <c r="D5900">
        <v>273.529601571547</v>
      </c>
      <c r="E5900">
        <v>275.46356201171801</v>
      </c>
      <c r="F5900">
        <v>1309600</v>
      </c>
      <c r="G5900">
        <v>0</v>
      </c>
      <c r="H5900">
        <v>0</v>
      </c>
      <c r="I5900" t="s">
        <v>10</v>
      </c>
    </row>
    <row r="5901" spans="1:9" x14ac:dyDescent="0.25">
      <c r="A5901" t="s">
        <v>5909</v>
      </c>
      <c r="B5901">
        <v>273.14466521598098</v>
      </c>
      <c r="C5901">
        <v>277.27834103716401</v>
      </c>
      <c r="D5901">
        <v>269.39592979153502</v>
      </c>
      <c r="E5901">
        <v>269.66171264648398</v>
      </c>
      <c r="F5901">
        <v>2392800</v>
      </c>
      <c r="G5901">
        <v>0</v>
      </c>
      <c r="H5901">
        <v>0</v>
      </c>
      <c r="I5901" t="s">
        <v>10</v>
      </c>
    </row>
    <row r="5902" spans="1:9" x14ac:dyDescent="0.25">
      <c r="A5902" t="s">
        <v>5910</v>
      </c>
      <c r="B5902">
        <v>269.46002294121098</v>
      </c>
      <c r="C5902">
        <v>274.76692415271401</v>
      </c>
      <c r="D5902">
        <v>267.370262936507</v>
      </c>
      <c r="E5902">
        <v>270.66989135742102</v>
      </c>
      <c r="F5902">
        <v>1763800</v>
      </c>
      <c r="G5902">
        <v>0</v>
      </c>
      <c r="H5902">
        <v>0</v>
      </c>
      <c r="I5902" t="s">
        <v>10</v>
      </c>
    </row>
    <row r="5903" spans="1:9" x14ac:dyDescent="0.25">
      <c r="A5903" t="s">
        <v>5911</v>
      </c>
      <c r="B5903">
        <v>266.18797711379801</v>
      </c>
      <c r="C5903">
        <v>282.99772265384598</v>
      </c>
      <c r="D5903">
        <v>263.74074400197901</v>
      </c>
      <c r="E5903">
        <v>281.44873046875</v>
      </c>
      <c r="F5903">
        <v>2724900</v>
      </c>
      <c r="G5903">
        <v>0</v>
      </c>
      <c r="H5903">
        <v>0</v>
      </c>
      <c r="I5903" t="s">
        <v>10</v>
      </c>
    </row>
    <row r="5904" spans="1:9" x14ac:dyDescent="0.25">
      <c r="A5904" t="s">
        <v>5912</v>
      </c>
      <c r="B5904">
        <v>281.80622436858403</v>
      </c>
      <c r="C5904">
        <v>285.61912672323001</v>
      </c>
      <c r="D5904">
        <v>274.11628155930902</v>
      </c>
      <c r="E5904">
        <v>274.95950317382801</v>
      </c>
      <c r="F5904">
        <v>2397600</v>
      </c>
      <c r="G5904">
        <v>0</v>
      </c>
      <c r="H5904">
        <v>0</v>
      </c>
      <c r="I5904" t="s">
        <v>10</v>
      </c>
    </row>
    <row r="5905" spans="1:9" x14ac:dyDescent="0.25">
      <c r="A5905" t="s">
        <v>5913</v>
      </c>
      <c r="B5905">
        <v>279.01063204096499</v>
      </c>
      <c r="C5905">
        <v>285.61903599842498</v>
      </c>
      <c r="D5905">
        <v>278.76317037925003</v>
      </c>
      <c r="E5905">
        <v>281.11871337890602</v>
      </c>
      <c r="F5905">
        <v>3118600</v>
      </c>
      <c r="G5905">
        <v>0</v>
      </c>
      <c r="H5905">
        <v>0</v>
      </c>
      <c r="I5905" t="s">
        <v>10</v>
      </c>
    </row>
    <row r="5906" spans="1:9" x14ac:dyDescent="0.25">
      <c r="A5906" t="s">
        <v>5914</v>
      </c>
      <c r="B5906">
        <v>294.83054734266898</v>
      </c>
      <c r="C5906">
        <v>297.40608464377902</v>
      </c>
      <c r="D5906">
        <v>285.967379398199</v>
      </c>
      <c r="E5906">
        <v>287.66302490234301</v>
      </c>
      <c r="F5906">
        <v>6428600</v>
      </c>
      <c r="G5906">
        <v>0</v>
      </c>
      <c r="H5906">
        <v>0</v>
      </c>
      <c r="I5906" t="s">
        <v>10</v>
      </c>
    </row>
    <row r="5907" spans="1:9" x14ac:dyDescent="0.25">
      <c r="A5907" t="s">
        <v>5915</v>
      </c>
      <c r="B5907">
        <v>286.526400203457</v>
      </c>
      <c r="C5907">
        <v>288.524526390152</v>
      </c>
      <c r="D5907">
        <v>282.35605477503799</v>
      </c>
      <c r="E5907">
        <v>285.74734497070301</v>
      </c>
      <c r="F5907">
        <v>2363800</v>
      </c>
      <c r="G5907">
        <v>0</v>
      </c>
      <c r="H5907">
        <v>0</v>
      </c>
      <c r="I5907" t="s">
        <v>10</v>
      </c>
    </row>
    <row r="5908" spans="1:9" x14ac:dyDescent="0.25">
      <c r="A5908" t="s">
        <v>5916</v>
      </c>
      <c r="B5908">
        <v>286.05899017904801</v>
      </c>
      <c r="C5908">
        <v>289.67939309866898</v>
      </c>
      <c r="D5908">
        <v>283.21764253989897</v>
      </c>
      <c r="E5908">
        <v>284.87661743164</v>
      </c>
      <c r="F5908">
        <v>2382300</v>
      </c>
      <c r="G5908">
        <v>0</v>
      </c>
      <c r="H5908">
        <v>0</v>
      </c>
      <c r="I5908" t="s">
        <v>10</v>
      </c>
    </row>
    <row r="5909" spans="1:9" x14ac:dyDescent="0.25">
      <c r="A5909" t="s">
        <v>5917</v>
      </c>
      <c r="B5909">
        <v>285.05083312235701</v>
      </c>
      <c r="C5909">
        <v>298.58844622060502</v>
      </c>
      <c r="D5909">
        <v>283.66681530334</v>
      </c>
      <c r="E5909">
        <v>297.974365234375</v>
      </c>
      <c r="F5909">
        <v>3545700</v>
      </c>
      <c r="G5909">
        <v>0</v>
      </c>
      <c r="H5909">
        <v>0</v>
      </c>
      <c r="I5909" t="s">
        <v>10</v>
      </c>
    </row>
    <row r="5910" spans="1:9" x14ac:dyDescent="0.25">
      <c r="A5910" t="s">
        <v>5918</v>
      </c>
      <c r="B5910">
        <v>301.090632700767</v>
      </c>
      <c r="C5910">
        <v>303.60200376092502</v>
      </c>
      <c r="D5910">
        <v>298.66174886836001</v>
      </c>
      <c r="E5910">
        <v>301.27395629882801</v>
      </c>
      <c r="F5910">
        <v>2232600</v>
      </c>
      <c r="G5910">
        <v>0</v>
      </c>
      <c r="H5910">
        <v>0</v>
      </c>
      <c r="I5910" t="s">
        <v>10</v>
      </c>
    </row>
    <row r="5911" spans="1:9" x14ac:dyDescent="0.25">
      <c r="A5911" t="s">
        <v>5919</v>
      </c>
      <c r="B5911">
        <v>300.50405269778702</v>
      </c>
      <c r="C5911">
        <v>305.76513845267698</v>
      </c>
      <c r="D5911">
        <v>298.72594786256298</v>
      </c>
      <c r="E5911">
        <v>304.66525268554602</v>
      </c>
      <c r="F5911">
        <v>1837700</v>
      </c>
      <c r="G5911">
        <v>0</v>
      </c>
      <c r="H5911">
        <v>0</v>
      </c>
      <c r="I5911" t="s">
        <v>10</v>
      </c>
    </row>
    <row r="5912" spans="1:9" x14ac:dyDescent="0.25">
      <c r="A5912" t="s">
        <v>5920</v>
      </c>
      <c r="B5912">
        <v>306.60830475167899</v>
      </c>
      <c r="C5912">
        <v>310.41205936145701</v>
      </c>
      <c r="D5912">
        <v>306.26003469368601</v>
      </c>
      <c r="E5912">
        <v>307.68069458007801</v>
      </c>
      <c r="F5912">
        <v>2176700</v>
      </c>
      <c r="G5912">
        <v>0</v>
      </c>
      <c r="H5912">
        <v>0</v>
      </c>
      <c r="I5912" t="s">
        <v>10</v>
      </c>
    </row>
    <row r="5913" spans="1:9" x14ac:dyDescent="0.25">
      <c r="A5913" t="s">
        <v>5921</v>
      </c>
      <c r="B5913">
        <v>310.99863765921401</v>
      </c>
      <c r="C5913">
        <v>313.40002552866099</v>
      </c>
      <c r="D5913">
        <v>308.45059651902801</v>
      </c>
      <c r="E5913">
        <v>309.04635620117102</v>
      </c>
      <c r="F5913">
        <v>1998800</v>
      </c>
      <c r="G5913">
        <v>0</v>
      </c>
      <c r="H5913">
        <v>0</v>
      </c>
      <c r="I5913" t="s">
        <v>10</v>
      </c>
    </row>
    <row r="5914" spans="1:9" x14ac:dyDescent="0.25">
      <c r="A5914" t="s">
        <v>5922</v>
      </c>
      <c r="B5914">
        <v>310.27458373908797</v>
      </c>
      <c r="C5914">
        <v>313.99582352804401</v>
      </c>
      <c r="D5914">
        <v>307.96485737840197</v>
      </c>
      <c r="E5914">
        <v>313.29925537109301</v>
      </c>
      <c r="F5914">
        <v>1677100</v>
      </c>
      <c r="G5914">
        <v>0</v>
      </c>
      <c r="H5914">
        <v>0</v>
      </c>
      <c r="I5914" t="s">
        <v>10</v>
      </c>
    </row>
    <row r="5915" spans="1:9" x14ac:dyDescent="0.25">
      <c r="A5915" t="s">
        <v>5923</v>
      </c>
      <c r="B5915">
        <v>312.61179512054798</v>
      </c>
      <c r="C5915">
        <v>317.29541332058898</v>
      </c>
      <c r="D5915">
        <v>312.15351413950702</v>
      </c>
      <c r="E5915">
        <v>315.76477050781199</v>
      </c>
      <c r="F5915">
        <v>2224000</v>
      </c>
      <c r="G5915">
        <v>0</v>
      </c>
      <c r="H5915">
        <v>0</v>
      </c>
      <c r="I5915" t="s">
        <v>10</v>
      </c>
    </row>
    <row r="5916" spans="1:9" x14ac:dyDescent="0.25">
      <c r="A5916" t="s">
        <v>5924</v>
      </c>
      <c r="B5916">
        <v>316.33311645166401</v>
      </c>
      <c r="C5916">
        <v>319.59607564483099</v>
      </c>
      <c r="D5916">
        <v>315.08657731504201</v>
      </c>
      <c r="E5916">
        <v>319.49523925781199</v>
      </c>
      <c r="F5916">
        <v>2316600</v>
      </c>
      <c r="G5916">
        <v>0</v>
      </c>
      <c r="H5916">
        <v>0</v>
      </c>
      <c r="I5916" t="s">
        <v>10</v>
      </c>
    </row>
    <row r="5917" spans="1:9" x14ac:dyDescent="0.25">
      <c r="A5917" t="s">
        <v>5925</v>
      </c>
      <c r="B5917">
        <v>318.61529608639802</v>
      </c>
      <c r="C5917">
        <v>327.615942151426</v>
      </c>
      <c r="D5917">
        <v>317.80871700512199</v>
      </c>
      <c r="E5917">
        <v>320.604248046875</v>
      </c>
      <c r="F5917">
        <v>3221200</v>
      </c>
      <c r="G5917">
        <v>0</v>
      </c>
      <c r="H5917">
        <v>0</v>
      </c>
      <c r="I5917" t="s">
        <v>10</v>
      </c>
    </row>
    <row r="5918" spans="1:9" x14ac:dyDescent="0.25">
      <c r="A5918" t="s">
        <v>5926</v>
      </c>
      <c r="B5918">
        <v>318.50533123823601</v>
      </c>
      <c r="C5918">
        <v>321.41084541616499</v>
      </c>
      <c r="D5918">
        <v>314.00500794965802</v>
      </c>
      <c r="E5918">
        <v>319.76101684570301</v>
      </c>
      <c r="F5918">
        <v>2515600</v>
      </c>
      <c r="G5918">
        <v>0</v>
      </c>
      <c r="H5918">
        <v>0</v>
      </c>
      <c r="I5918" t="s">
        <v>10</v>
      </c>
    </row>
    <row r="5919" spans="1:9" x14ac:dyDescent="0.25">
      <c r="A5919" t="s">
        <v>5927</v>
      </c>
      <c r="B5919">
        <v>324.462931302409</v>
      </c>
      <c r="C5919">
        <v>328.47747713121203</v>
      </c>
      <c r="D5919">
        <v>321.92406476271498</v>
      </c>
      <c r="E5919">
        <v>328.04669189453102</v>
      </c>
      <c r="F5919">
        <v>3172700</v>
      </c>
      <c r="G5919">
        <v>0</v>
      </c>
      <c r="H5919">
        <v>0</v>
      </c>
      <c r="I5919" t="s">
        <v>10</v>
      </c>
    </row>
    <row r="5920" spans="1:9" x14ac:dyDescent="0.25">
      <c r="A5920" t="s">
        <v>5928</v>
      </c>
      <c r="B5920">
        <v>329.97155451934799</v>
      </c>
      <c r="C5920">
        <v>332.675396127824</v>
      </c>
      <c r="D5920">
        <v>328.605857870779</v>
      </c>
      <c r="E5920">
        <v>332.30877685546801</v>
      </c>
      <c r="F5920">
        <v>2526900</v>
      </c>
      <c r="G5920">
        <v>0</v>
      </c>
      <c r="H5920">
        <v>0</v>
      </c>
      <c r="I5920" t="s">
        <v>10</v>
      </c>
    </row>
    <row r="5921" spans="1:9" x14ac:dyDescent="0.25">
      <c r="A5921" t="s">
        <v>5929</v>
      </c>
      <c r="B5921">
        <v>332.070454129545</v>
      </c>
      <c r="C5921">
        <v>336.55245644728899</v>
      </c>
      <c r="D5921">
        <v>331.30054528386802</v>
      </c>
      <c r="E5921">
        <v>333.64694213867102</v>
      </c>
      <c r="F5921">
        <v>3501300</v>
      </c>
      <c r="G5921">
        <v>0</v>
      </c>
      <c r="H5921">
        <v>0</v>
      </c>
      <c r="I5921" t="s">
        <v>10</v>
      </c>
    </row>
    <row r="5922" spans="1:9" x14ac:dyDescent="0.25">
      <c r="A5922" t="s">
        <v>5930</v>
      </c>
      <c r="B5922">
        <v>332.66615515593298</v>
      </c>
      <c r="C5922">
        <v>336.51569838052097</v>
      </c>
      <c r="D5922">
        <v>330.76886529635902</v>
      </c>
      <c r="E5922">
        <v>331.79541015625</v>
      </c>
      <c r="F5922">
        <v>3047200</v>
      </c>
      <c r="G5922">
        <v>0</v>
      </c>
      <c r="H5922">
        <v>0</v>
      </c>
      <c r="I5922" t="s">
        <v>10</v>
      </c>
    </row>
    <row r="5923" spans="1:9" x14ac:dyDescent="0.25">
      <c r="A5923" t="s">
        <v>5931</v>
      </c>
      <c r="B5923">
        <v>339.127939891236</v>
      </c>
      <c r="C5923">
        <v>348.68767483507003</v>
      </c>
      <c r="D5923">
        <v>338.88962482051198</v>
      </c>
      <c r="E5923">
        <v>346.74456787109301</v>
      </c>
      <c r="F5923">
        <v>3790400</v>
      </c>
      <c r="G5923">
        <v>0</v>
      </c>
      <c r="H5923">
        <v>0</v>
      </c>
      <c r="I5923" t="s">
        <v>10</v>
      </c>
    </row>
    <row r="5924" spans="1:9" x14ac:dyDescent="0.25">
      <c r="A5924" t="s">
        <v>5932</v>
      </c>
      <c r="B5924">
        <v>348.29361843766497</v>
      </c>
      <c r="C5924">
        <v>354.70955351414801</v>
      </c>
      <c r="D5924">
        <v>347.14791574543602</v>
      </c>
      <c r="E5924">
        <v>353.03225708007801</v>
      </c>
      <c r="F5924">
        <v>3409100</v>
      </c>
      <c r="G5924">
        <v>0</v>
      </c>
      <c r="H5924">
        <v>0</v>
      </c>
      <c r="I5924" t="s">
        <v>10</v>
      </c>
    </row>
    <row r="5925" spans="1:9" x14ac:dyDescent="0.25">
      <c r="A5925" t="s">
        <v>5933</v>
      </c>
      <c r="B5925">
        <v>351.95980963466701</v>
      </c>
      <c r="C5925">
        <v>354.98445306021301</v>
      </c>
      <c r="D5925">
        <v>348.75184261976699</v>
      </c>
      <c r="E5925">
        <v>350.45663452148398</v>
      </c>
      <c r="F5925">
        <v>2609100</v>
      </c>
      <c r="G5925">
        <v>0</v>
      </c>
      <c r="H5925">
        <v>0</v>
      </c>
      <c r="I5925" t="s">
        <v>10</v>
      </c>
    </row>
    <row r="5926" spans="1:9" x14ac:dyDescent="0.25">
      <c r="A5926" t="s">
        <v>5934</v>
      </c>
      <c r="B5926">
        <v>353.77463657524498</v>
      </c>
      <c r="C5926">
        <v>357.074237638368</v>
      </c>
      <c r="D5926">
        <v>348.889345095821</v>
      </c>
      <c r="E5926">
        <v>350.93328857421801</v>
      </c>
      <c r="F5926">
        <v>3192400</v>
      </c>
      <c r="G5926">
        <v>0</v>
      </c>
      <c r="H5926">
        <v>0</v>
      </c>
      <c r="I5926" t="s">
        <v>10</v>
      </c>
    </row>
    <row r="5927" spans="1:9" x14ac:dyDescent="0.25">
      <c r="A5927" t="s">
        <v>5935</v>
      </c>
      <c r="B5927">
        <v>351.23568663354598</v>
      </c>
      <c r="C5927">
        <v>353.24295948234601</v>
      </c>
      <c r="D5927">
        <v>348.30270526309198</v>
      </c>
      <c r="E5927">
        <v>350.429107666015</v>
      </c>
      <c r="F5927">
        <v>2303700</v>
      </c>
      <c r="G5927">
        <v>0</v>
      </c>
      <c r="H5927">
        <v>0</v>
      </c>
      <c r="I5927" t="s">
        <v>10</v>
      </c>
    </row>
    <row r="5928" spans="1:9" x14ac:dyDescent="0.25">
      <c r="A5928" t="s">
        <v>5936</v>
      </c>
      <c r="B5928">
        <v>345.68138669050199</v>
      </c>
      <c r="C5928">
        <v>349.870082155403</v>
      </c>
      <c r="D5928">
        <v>343.71995836271998</v>
      </c>
      <c r="E5928">
        <v>348.09194946289</v>
      </c>
      <c r="F5928">
        <v>2297600</v>
      </c>
      <c r="G5928">
        <v>0</v>
      </c>
      <c r="H5928">
        <v>0</v>
      </c>
      <c r="I5928" t="s">
        <v>10</v>
      </c>
    </row>
    <row r="5929" spans="1:9" x14ac:dyDescent="0.25">
      <c r="A5929" t="s">
        <v>5937</v>
      </c>
      <c r="B5929">
        <v>349.46673928360502</v>
      </c>
      <c r="C5929">
        <v>350.88739911803702</v>
      </c>
      <c r="D5929">
        <v>345.90132784206901</v>
      </c>
      <c r="E5929">
        <v>347.560302734375</v>
      </c>
      <c r="F5929">
        <v>2384500</v>
      </c>
      <c r="G5929">
        <v>0</v>
      </c>
      <c r="H5929">
        <v>0</v>
      </c>
      <c r="I5929" t="s">
        <v>10</v>
      </c>
    </row>
    <row r="5930" spans="1:9" x14ac:dyDescent="0.25">
      <c r="A5930" t="s">
        <v>5938</v>
      </c>
      <c r="B5930">
        <v>347.28532899186001</v>
      </c>
      <c r="C5930">
        <v>348.99929542085601</v>
      </c>
      <c r="D5930">
        <v>344.09571119971702</v>
      </c>
      <c r="E5930">
        <v>348.48602294921801</v>
      </c>
      <c r="F5930">
        <v>1877500</v>
      </c>
      <c r="G5930">
        <v>0</v>
      </c>
      <c r="H5930">
        <v>0</v>
      </c>
      <c r="I5930" t="s">
        <v>10</v>
      </c>
    </row>
    <row r="5931" spans="1:9" x14ac:dyDescent="0.25">
      <c r="A5931" t="s">
        <v>5939</v>
      </c>
      <c r="B5931">
        <v>349.57681899712702</v>
      </c>
      <c r="C5931">
        <v>353.63718284757999</v>
      </c>
      <c r="D5931">
        <v>349.57681899712702</v>
      </c>
      <c r="E5931">
        <v>351.840728759765</v>
      </c>
      <c r="F5931">
        <v>2019400</v>
      </c>
      <c r="G5931">
        <v>0</v>
      </c>
      <c r="H5931">
        <v>0</v>
      </c>
      <c r="I5931" t="s">
        <v>10</v>
      </c>
    </row>
    <row r="5932" spans="1:9" x14ac:dyDescent="0.25">
      <c r="A5932" t="s">
        <v>5940</v>
      </c>
      <c r="B5932">
        <v>351.86816829708198</v>
      </c>
      <c r="C5932">
        <v>355.80940192727502</v>
      </c>
      <c r="D5932">
        <v>351.41906183968598</v>
      </c>
      <c r="E5932">
        <v>354.02209472656199</v>
      </c>
      <c r="F5932">
        <v>1865400</v>
      </c>
      <c r="G5932">
        <v>0</v>
      </c>
      <c r="H5932">
        <v>0</v>
      </c>
      <c r="I5932" t="s">
        <v>10</v>
      </c>
    </row>
    <row r="5933" spans="1:9" x14ac:dyDescent="0.25">
      <c r="A5933" t="s">
        <v>5941</v>
      </c>
      <c r="B5933">
        <v>353.57301692652698</v>
      </c>
      <c r="C5933">
        <v>356.94595885856899</v>
      </c>
      <c r="D5933">
        <v>353.04139522615998</v>
      </c>
      <c r="E5933">
        <v>356.41433715820301</v>
      </c>
      <c r="F5933">
        <v>1129300</v>
      </c>
      <c r="G5933">
        <v>0</v>
      </c>
      <c r="H5933">
        <v>0</v>
      </c>
      <c r="I5933" t="s">
        <v>10</v>
      </c>
    </row>
    <row r="5934" spans="1:9" x14ac:dyDescent="0.25">
      <c r="A5934" t="s">
        <v>5942</v>
      </c>
      <c r="B5934">
        <v>353.27048658765301</v>
      </c>
      <c r="C5934">
        <v>355.98353025955601</v>
      </c>
      <c r="D5934">
        <v>349.109315227629</v>
      </c>
      <c r="E5934">
        <v>350.45663452148398</v>
      </c>
      <c r="F5934">
        <v>2232200</v>
      </c>
      <c r="G5934">
        <v>0</v>
      </c>
      <c r="H5934">
        <v>0</v>
      </c>
      <c r="I5934" t="s">
        <v>10</v>
      </c>
    </row>
    <row r="5935" spans="1:9" x14ac:dyDescent="0.25">
      <c r="A5935" t="s">
        <v>5943</v>
      </c>
      <c r="B5935">
        <v>349.32931288332702</v>
      </c>
      <c r="C5935">
        <v>352.81223762731503</v>
      </c>
      <c r="D5935">
        <v>347.615346255107</v>
      </c>
      <c r="E5935">
        <v>351.69403076171801</v>
      </c>
      <c r="F5935">
        <v>1746900</v>
      </c>
      <c r="G5935">
        <v>0</v>
      </c>
      <c r="H5935">
        <v>0</v>
      </c>
      <c r="I5935" t="s">
        <v>10</v>
      </c>
    </row>
    <row r="5936" spans="1:9" x14ac:dyDescent="0.25">
      <c r="A5936" t="s">
        <v>5944</v>
      </c>
      <c r="B5936">
        <v>352.88417059559498</v>
      </c>
      <c r="C5936">
        <v>356.25155639648398</v>
      </c>
      <c r="D5936">
        <v>346.05713606337702</v>
      </c>
      <c r="E5936">
        <v>356.25155639648398</v>
      </c>
      <c r="F5936">
        <v>2964100</v>
      </c>
      <c r="G5936">
        <v>2.5</v>
      </c>
      <c r="H5936">
        <v>0</v>
      </c>
      <c r="I5936" t="s">
        <v>10</v>
      </c>
    </row>
    <row r="5937" spans="1:9" x14ac:dyDescent="0.25">
      <c r="A5937" t="s">
        <v>5945</v>
      </c>
      <c r="B5937">
        <v>356.57440509367802</v>
      </c>
      <c r="C5937">
        <v>356.57440509367802</v>
      </c>
      <c r="D5937">
        <v>350.99285063545898</v>
      </c>
      <c r="E5937">
        <v>354.092681884765</v>
      </c>
      <c r="F5937">
        <v>1706300</v>
      </c>
      <c r="G5937">
        <v>0</v>
      </c>
      <c r="H5937">
        <v>0</v>
      </c>
      <c r="I5937" t="s">
        <v>10</v>
      </c>
    </row>
    <row r="5938" spans="1:9" x14ac:dyDescent="0.25">
      <c r="A5938" t="s">
        <v>5946</v>
      </c>
      <c r="B5938">
        <v>351.97998318152497</v>
      </c>
      <c r="C5938">
        <v>352.90255603043698</v>
      </c>
      <c r="D5938">
        <v>349.10156039766701</v>
      </c>
      <c r="E5938">
        <v>351.11276245117102</v>
      </c>
      <c r="F5938">
        <v>1932300</v>
      </c>
      <c r="G5938">
        <v>0</v>
      </c>
      <c r="H5938">
        <v>0</v>
      </c>
      <c r="I5938" t="s">
        <v>10</v>
      </c>
    </row>
    <row r="5939" spans="1:9" x14ac:dyDescent="0.25">
      <c r="A5939" t="s">
        <v>5947</v>
      </c>
      <c r="B5939">
        <v>349.23992124363201</v>
      </c>
      <c r="C5939">
        <v>349.53515129596701</v>
      </c>
      <c r="D5939">
        <v>340.71535760394198</v>
      </c>
      <c r="E5939">
        <v>342.772705078125</v>
      </c>
      <c r="F5939">
        <v>2329600</v>
      </c>
      <c r="G5939">
        <v>0</v>
      </c>
      <c r="H5939">
        <v>0</v>
      </c>
      <c r="I5939" t="s">
        <v>10</v>
      </c>
    </row>
    <row r="5940" spans="1:9" x14ac:dyDescent="0.25">
      <c r="A5940" t="s">
        <v>5948</v>
      </c>
      <c r="B5940">
        <v>340.87219233801301</v>
      </c>
      <c r="C5940">
        <v>341.69326745117598</v>
      </c>
      <c r="D5940">
        <v>332.43062908905199</v>
      </c>
      <c r="E5940">
        <v>334.81088256835898</v>
      </c>
      <c r="F5940">
        <v>3081900</v>
      </c>
      <c r="G5940">
        <v>0</v>
      </c>
      <c r="H5940">
        <v>0</v>
      </c>
      <c r="I5940" t="s">
        <v>10</v>
      </c>
    </row>
    <row r="5941" spans="1:9" x14ac:dyDescent="0.25">
      <c r="A5941" t="s">
        <v>5949</v>
      </c>
      <c r="B5941">
        <v>334.42348147312902</v>
      </c>
      <c r="C5941">
        <v>337.01590937953398</v>
      </c>
      <c r="D5941">
        <v>330.41951798724199</v>
      </c>
      <c r="E5941">
        <v>332.052490234375</v>
      </c>
      <c r="F5941">
        <v>2128200</v>
      </c>
      <c r="G5941">
        <v>0</v>
      </c>
      <c r="H5941">
        <v>0</v>
      </c>
      <c r="I5941" t="s">
        <v>10</v>
      </c>
    </row>
    <row r="5942" spans="1:9" x14ac:dyDescent="0.25">
      <c r="A5942" t="s">
        <v>5950</v>
      </c>
      <c r="B5942">
        <v>333.99906310279903</v>
      </c>
      <c r="C5942">
        <v>334.51570167015802</v>
      </c>
      <c r="D5942">
        <v>328.49130180909202</v>
      </c>
      <c r="E5942">
        <v>330.354888916015</v>
      </c>
      <c r="F5942">
        <v>1967800</v>
      </c>
      <c r="G5942">
        <v>0</v>
      </c>
      <c r="H5942">
        <v>0</v>
      </c>
      <c r="I5942" t="s">
        <v>10</v>
      </c>
    </row>
    <row r="5943" spans="1:9" x14ac:dyDescent="0.25">
      <c r="A5943" t="s">
        <v>5951</v>
      </c>
      <c r="B5943">
        <v>329.09101192073501</v>
      </c>
      <c r="C5943">
        <v>333.63931827704801</v>
      </c>
      <c r="D5943">
        <v>328.62972541376303</v>
      </c>
      <c r="E5943">
        <v>331.33288574218699</v>
      </c>
      <c r="F5943">
        <v>1588800</v>
      </c>
      <c r="G5943">
        <v>0</v>
      </c>
      <c r="H5943">
        <v>0</v>
      </c>
      <c r="I5943" t="s">
        <v>10</v>
      </c>
    </row>
    <row r="5944" spans="1:9" x14ac:dyDescent="0.25">
      <c r="A5944" t="s">
        <v>5952</v>
      </c>
      <c r="B5944">
        <v>330.80698040703902</v>
      </c>
      <c r="C5944">
        <v>335.82577937039298</v>
      </c>
      <c r="D5944">
        <v>328.74963264901902</v>
      </c>
      <c r="E5944">
        <v>335.06002807617102</v>
      </c>
      <c r="F5944">
        <v>1750400</v>
      </c>
      <c r="G5944">
        <v>0</v>
      </c>
      <c r="H5944">
        <v>0</v>
      </c>
      <c r="I5944" t="s">
        <v>10</v>
      </c>
    </row>
    <row r="5945" spans="1:9" x14ac:dyDescent="0.25">
      <c r="A5945" t="s">
        <v>5953</v>
      </c>
      <c r="B5945">
        <v>345.62351834447901</v>
      </c>
      <c r="C5945">
        <v>349.24922338136298</v>
      </c>
      <c r="D5945">
        <v>337.20965731198402</v>
      </c>
      <c r="E5945">
        <v>340.14343261718699</v>
      </c>
      <c r="F5945">
        <v>3062600</v>
      </c>
      <c r="G5945">
        <v>0</v>
      </c>
      <c r="H5945">
        <v>0</v>
      </c>
      <c r="I5945" t="s">
        <v>10</v>
      </c>
    </row>
    <row r="5946" spans="1:9" x14ac:dyDescent="0.25">
      <c r="A5946" t="s">
        <v>5954</v>
      </c>
      <c r="B5946">
        <v>338.59340695437601</v>
      </c>
      <c r="C5946">
        <v>340.272467827762</v>
      </c>
      <c r="D5946">
        <v>331.61875977359301</v>
      </c>
      <c r="E5946">
        <v>332.47674560546801</v>
      </c>
      <c r="F5946">
        <v>2519700</v>
      </c>
      <c r="G5946">
        <v>0</v>
      </c>
      <c r="H5946">
        <v>0</v>
      </c>
      <c r="I5946" t="s">
        <v>10</v>
      </c>
    </row>
    <row r="5947" spans="1:9" x14ac:dyDescent="0.25">
      <c r="A5947" t="s">
        <v>5955</v>
      </c>
      <c r="B5947">
        <v>327.03370052781202</v>
      </c>
      <c r="C5947">
        <v>328.537470929265</v>
      </c>
      <c r="D5947">
        <v>321.00006497815701</v>
      </c>
      <c r="E5947">
        <v>322.74371337890602</v>
      </c>
      <c r="F5947">
        <v>3163700</v>
      </c>
      <c r="G5947">
        <v>0</v>
      </c>
      <c r="H5947">
        <v>0</v>
      </c>
      <c r="I5947" t="s">
        <v>10</v>
      </c>
    </row>
    <row r="5948" spans="1:9" x14ac:dyDescent="0.25">
      <c r="A5948" t="s">
        <v>5956</v>
      </c>
      <c r="B5948">
        <v>318.36142603616997</v>
      </c>
      <c r="C5948">
        <v>320.85238398793098</v>
      </c>
      <c r="D5948">
        <v>316.82074514646001</v>
      </c>
      <c r="E5948">
        <v>319.533111572265</v>
      </c>
      <c r="F5948">
        <v>5008800</v>
      </c>
      <c r="G5948">
        <v>0</v>
      </c>
      <c r="H5948">
        <v>0</v>
      </c>
      <c r="I5948" t="s">
        <v>10</v>
      </c>
    </row>
    <row r="5949" spans="1:9" x14ac:dyDescent="0.25">
      <c r="A5949" t="s">
        <v>5957</v>
      </c>
      <c r="B5949">
        <v>319.45930028355701</v>
      </c>
      <c r="C5949">
        <v>321.42438501816599</v>
      </c>
      <c r="D5949">
        <v>316.101149648557</v>
      </c>
      <c r="E5949">
        <v>317.92782592773398</v>
      </c>
      <c r="F5949">
        <v>1646700</v>
      </c>
      <c r="G5949">
        <v>0</v>
      </c>
      <c r="H5949">
        <v>0</v>
      </c>
      <c r="I5949" t="s">
        <v>10</v>
      </c>
    </row>
    <row r="5950" spans="1:9" x14ac:dyDescent="0.25">
      <c r="A5950" t="s">
        <v>5958</v>
      </c>
      <c r="B5950">
        <v>319.201028713092</v>
      </c>
      <c r="C5950">
        <v>320.52032952319502</v>
      </c>
      <c r="D5950">
        <v>316.894596173693</v>
      </c>
      <c r="E5950">
        <v>317.81716918945301</v>
      </c>
      <c r="F5950">
        <v>1623000</v>
      </c>
      <c r="G5950">
        <v>0</v>
      </c>
      <c r="H5950">
        <v>0</v>
      </c>
      <c r="I5950" t="s">
        <v>10</v>
      </c>
    </row>
    <row r="5951" spans="1:9" x14ac:dyDescent="0.25">
      <c r="A5951" t="s">
        <v>5959</v>
      </c>
      <c r="B5951">
        <v>321.29527371436598</v>
      </c>
      <c r="C5951">
        <v>323.71241040735998</v>
      </c>
      <c r="D5951">
        <v>320.03135324166999</v>
      </c>
      <c r="E5951">
        <v>323.04815673828102</v>
      </c>
      <c r="F5951">
        <v>1923100</v>
      </c>
      <c r="G5951">
        <v>0</v>
      </c>
      <c r="H5951">
        <v>0</v>
      </c>
      <c r="I5951" t="s">
        <v>10</v>
      </c>
    </row>
    <row r="5952" spans="1:9" x14ac:dyDescent="0.25">
      <c r="A5952" t="s">
        <v>5960</v>
      </c>
      <c r="B5952">
        <v>320.28037364816299</v>
      </c>
      <c r="C5952">
        <v>321.10144879209003</v>
      </c>
      <c r="D5952">
        <v>313.56404485280802</v>
      </c>
      <c r="E5952">
        <v>318.82269287109301</v>
      </c>
      <c r="F5952">
        <v>1528900</v>
      </c>
      <c r="G5952">
        <v>0</v>
      </c>
      <c r="H5952">
        <v>0</v>
      </c>
      <c r="I5952" t="s">
        <v>10</v>
      </c>
    </row>
    <row r="5953" spans="1:9" x14ac:dyDescent="0.25">
      <c r="A5953" t="s">
        <v>5961</v>
      </c>
      <c r="B5953">
        <v>318.14007292465402</v>
      </c>
      <c r="C5953">
        <v>320.83399849798002</v>
      </c>
      <c r="D5953">
        <v>316.54401148399802</v>
      </c>
      <c r="E5953">
        <v>318.758209228515</v>
      </c>
      <c r="F5953">
        <v>1062000</v>
      </c>
      <c r="G5953">
        <v>0</v>
      </c>
      <c r="H5953">
        <v>0</v>
      </c>
      <c r="I5953" t="s">
        <v>10</v>
      </c>
    </row>
    <row r="5954" spans="1:9" x14ac:dyDescent="0.25">
      <c r="A5954" t="s">
        <v>5962</v>
      </c>
      <c r="B5954">
        <v>319.68076821155898</v>
      </c>
      <c r="C5954">
        <v>320.82474968259299</v>
      </c>
      <c r="D5954">
        <v>315.32622267558901</v>
      </c>
      <c r="E5954">
        <v>315.49227905273398</v>
      </c>
      <c r="F5954">
        <v>1035000</v>
      </c>
      <c r="G5954">
        <v>0</v>
      </c>
      <c r="H5954">
        <v>0</v>
      </c>
      <c r="I5954" t="s">
        <v>10</v>
      </c>
    </row>
    <row r="5955" spans="1:9" x14ac:dyDescent="0.25">
      <c r="A5955" t="s">
        <v>5963</v>
      </c>
      <c r="B5955">
        <v>314.13610001156701</v>
      </c>
      <c r="C5955">
        <v>316.30415214772501</v>
      </c>
      <c r="D5955">
        <v>313.02900117255598</v>
      </c>
      <c r="E5955">
        <v>314.477447509765</v>
      </c>
      <c r="F5955">
        <v>1117200</v>
      </c>
      <c r="G5955">
        <v>0</v>
      </c>
      <c r="H5955">
        <v>0</v>
      </c>
      <c r="I5955" t="s">
        <v>10</v>
      </c>
    </row>
    <row r="5956" spans="1:9" x14ac:dyDescent="0.25">
      <c r="A5956" t="s">
        <v>5964</v>
      </c>
      <c r="B5956">
        <v>315.92586472342202</v>
      </c>
      <c r="C5956">
        <v>317.95553635627198</v>
      </c>
      <c r="D5956">
        <v>314.81876598646897</v>
      </c>
      <c r="E5956">
        <v>316.83920288085898</v>
      </c>
      <c r="F5956">
        <v>1273600</v>
      </c>
      <c r="G5956">
        <v>0</v>
      </c>
      <c r="H5956">
        <v>0</v>
      </c>
      <c r="I5956" t="s">
        <v>10</v>
      </c>
    </row>
    <row r="5957" spans="1:9" x14ac:dyDescent="0.25">
      <c r="A5957" t="s">
        <v>5965</v>
      </c>
      <c r="B5957">
        <v>315.28008810319199</v>
      </c>
      <c r="C5957">
        <v>317.07911671559901</v>
      </c>
      <c r="D5957">
        <v>313.121270661121</v>
      </c>
      <c r="E5957">
        <v>316.79312133789</v>
      </c>
      <c r="F5957">
        <v>1031400</v>
      </c>
      <c r="G5957">
        <v>0</v>
      </c>
      <c r="H5957">
        <v>0</v>
      </c>
      <c r="I5957" t="s">
        <v>10</v>
      </c>
    </row>
    <row r="5958" spans="1:9" x14ac:dyDescent="0.25">
      <c r="A5958" t="s">
        <v>5966</v>
      </c>
      <c r="B5958">
        <v>318.74892390323498</v>
      </c>
      <c r="C5958">
        <v>321.60890540711102</v>
      </c>
      <c r="D5958">
        <v>316.26720065144002</v>
      </c>
      <c r="E5958">
        <v>319.41317749023398</v>
      </c>
      <c r="F5958">
        <v>1589700</v>
      </c>
      <c r="G5958">
        <v>0</v>
      </c>
      <c r="H5958">
        <v>0</v>
      </c>
      <c r="I5958" t="s">
        <v>10</v>
      </c>
    </row>
    <row r="5959" spans="1:9" x14ac:dyDescent="0.25">
      <c r="A5959" t="s">
        <v>5967</v>
      </c>
      <c r="B5959">
        <v>321.083031626712</v>
      </c>
      <c r="C5959">
        <v>323.18649662320502</v>
      </c>
      <c r="D5959">
        <v>318.36143042540198</v>
      </c>
      <c r="E5959">
        <v>320.77859497070301</v>
      </c>
      <c r="F5959">
        <v>1881000</v>
      </c>
      <c r="G5959">
        <v>0</v>
      </c>
      <c r="H5959">
        <v>0</v>
      </c>
      <c r="I5959" t="s">
        <v>10</v>
      </c>
    </row>
    <row r="5960" spans="1:9" x14ac:dyDescent="0.25">
      <c r="A5960" t="s">
        <v>5968</v>
      </c>
      <c r="B5960">
        <v>317.59569791912998</v>
      </c>
      <c r="C5960">
        <v>318.41680125516098</v>
      </c>
      <c r="D5960">
        <v>313.803937087853</v>
      </c>
      <c r="E5960">
        <v>317.14364624023398</v>
      </c>
      <c r="F5960">
        <v>1397800</v>
      </c>
      <c r="G5960">
        <v>0</v>
      </c>
      <c r="H5960">
        <v>0</v>
      </c>
      <c r="I5960" t="s">
        <v>10</v>
      </c>
    </row>
    <row r="5961" spans="1:9" x14ac:dyDescent="0.25">
      <c r="A5961" t="s">
        <v>5969</v>
      </c>
      <c r="B5961">
        <v>320.40957513146299</v>
      </c>
      <c r="C5961">
        <v>321.97796041254099</v>
      </c>
      <c r="D5961">
        <v>314.551259407023</v>
      </c>
      <c r="E5961">
        <v>321.12918090820301</v>
      </c>
      <c r="F5961">
        <v>3097800</v>
      </c>
      <c r="G5961">
        <v>0</v>
      </c>
      <c r="H5961">
        <v>0</v>
      </c>
      <c r="I5961" t="s">
        <v>10</v>
      </c>
    </row>
    <row r="5962" spans="1:9" x14ac:dyDescent="0.25">
      <c r="A5962" t="s">
        <v>5970</v>
      </c>
      <c r="B5962">
        <v>324.63499665490298</v>
      </c>
      <c r="C5962">
        <v>328.89727947462001</v>
      </c>
      <c r="D5962">
        <v>322.43926837694198</v>
      </c>
      <c r="E5962">
        <v>325.66827392578102</v>
      </c>
      <c r="F5962">
        <v>1989000</v>
      </c>
      <c r="G5962">
        <v>0</v>
      </c>
      <c r="H5962">
        <v>0</v>
      </c>
      <c r="I5962" t="s">
        <v>10</v>
      </c>
    </row>
    <row r="5963" spans="1:9" x14ac:dyDescent="0.25">
      <c r="A5963" t="s">
        <v>5971</v>
      </c>
      <c r="B5963">
        <v>325.33612618130098</v>
      </c>
      <c r="C5963">
        <v>329.81981703286698</v>
      </c>
      <c r="D5963">
        <v>323.36180662942598</v>
      </c>
      <c r="E5963">
        <v>329.69064331054602</v>
      </c>
      <c r="F5963">
        <v>1610100</v>
      </c>
      <c r="G5963">
        <v>0</v>
      </c>
      <c r="H5963">
        <v>0</v>
      </c>
      <c r="I5963" t="s">
        <v>10</v>
      </c>
    </row>
    <row r="5964" spans="1:9" x14ac:dyDescent="0.25">
      <c r="A5964" t="s">
        <v>5972</v>
      </c>
      <c r="B5964">
        <v>331.083750517005</v>
      </c>
      <c r="C5964">
        <v>337.20041368866703</v>
      </c>
      <c r="D5964">
        <v>328.62970308806803</v>
      </c>
      <c r="E5964">
        <v>336.25939941406199</v>
      </c>
      <c r="F5964">
        <v>2127000</v>
      </c>
      <c r="G5964">
        <v>0</v>
      </c>
      <c r="H5964">
        <v>0</v>
      </c>
      <c r="I5964" t="s">
        <v>10</v>
      </c>
    </row>
    <row r="5965" spans="1:9" x14ac:dyDescent="0.25">
      <c r="A5965" t="s">
        <v>5973</v>
      </c>
      <c r="B5965">
        <v>337.88309976767198</v>
      </c>
      <c r="C5965">
        <v>341.44424590625403</v>
      </c>
      <c r="D5965">
        <v>334.49727289228201</v>
      </c>
      <c r="E5965">
        <v>341.296630859375</v>
      </c>
      <c r="F5965">
        <v>2103100</v>
      </c>
      <c r="G5965">
        <v>0</v>
      </c>
      <c r="H5965">
        <v>0</v>
      </c>
      <c r="I5965" t="s">
        <v>10</v>
      </c>
    </row>
    <row r="5966" spans="1:9" x14ac:dyDescent="0.25">
      <c r="A5966" t="s">
        <v>5974</v>
      </c>
      <c r="B5966">
        <v>335.34601659409401</v>
      </c>
      <c r="C5966">
        <v>345.36517299374202</v>
      </c>
      <c r="D5966">
        <v>334.303504705558</v>
      </c>
      <c r="E5966">
        <v>345.04226684570301</v>
      </c>
      <c r="F5966">
        <v>3310200</v>
      </c>
      <c r="G5966">
        <v>0</v>
      </c>
      <c r="H5966">
        <v>0</v>
      </c>
      <c r="I5966" t="s">
        <v>10</v>
      </c>
    </row>
    <row r="5967" spans="1:9" x14ac:dyDescent="0.25">
      <c r="A5967" t="s">
        <v>5975</v>
      </c>
      <c r="B5967">
        <v>336.55455046265399</v>
      </c>
      <c r="C5967">
        <v>338.39048950321398</v>
      </c>
      <c r="D5967">
        <v>317.36504724023501</v>
      </c>
      <c r="E5967">
        <v>322.82669067382801</v>
      </c>
      <c r="F5967">
        <v>14448300</v>
      </c>
      <c r="G5967">
        <v>0</v>
      </c>
      <c r="H5967">
        <v>0</v>
      </c>
      <c r="I5967" t="s">
        <v>10</v>
      </c>
    </row>
    <row r="5968" spans="1:9" x14ac:dyDescent="0.25">
      <c r="A5968" t="s">
        <v>5976</v>
      </c>
      <c r="B5968">
        <v>321.35057266504998</v>
      </c>
      <c r="C5968">
        <v>327.31961995977298</v>
      </c>
      <c r="D5968">
        <v>320.87081677779003</v>
      </c>
      <c r="E5968">
        <v>322.060943603515</v>
      </c>
      <c r="F5968">
        <v>5585200</v>
      </c>
      <c r="G5968">
        <v>0</v>
      </c>
      <c r="H5968">
        <v>0</v>
      </c>
      <c r="I5968" t="s">
        <v>10</v>
      </c>
    </row>
    <row r="5969" spans="1:9" x14ac:dyDescent="0.25">
      <c r="A5969" t="s">
        <v>5977</v>
      </c>
      <c r="B5969">
        <v>319.23789262321998</v>
      </c>
      <c r="C5969">
        <v>324.89326888384102</v>
      </c>
      <c r="D5969">
        <v>318.76737144479699</v>
      </c>
      <c r="E5969">
        <v>323.59243774414</v>
      </c>
      <c r="F5969">
        <v>3100400</v>
      </c>
      <c r="G5969">
        <v>0</v>
      </c>
      <c r="H5969">
        <v>0</v>
      </c>
      <c r="I5969" t="s">
        <v>10</v>
      </c>
    </row>
    <row r="5970" spans="1:9" x14ac:dyDescent="0.25">
      <c r="A5970" t="s">
        <v>5978</v>
      </c>
      <c r="B5970">
        <v>322.78063612871102</v>
      </c>
      <c r="C5970">
        <v>324.97636454436503</v>
      </c>
      <c r="D5970">
        <v>312.02343073286602</v>
      </c>
      <c r="E5970">
        <v>315.37237548828102</v>
      </c>
      <c r="F5970">
        <v>11247200</v>
      </c>
      <c r="G5970">
        <v>0</v>
      </c>
      <c r="H5970">
        <v>0</v>
      </c>
      <c r="I5970" t="s">
        <v>10</v>
      </c>
    </row>
    <row r="5971" spans="1:9" x14ac:dyDescent="0.25">
      <c r="A5971" t="s">
        <v>5979</v>
      </c>
      <c r="B5971">
        <v>315.21555572050801</v>
      </c>
      <c r="C5971">
        <v>322.494642660225</v>
      </c>
      <c r="D5971">
        <v>310.13216905489901</v>
      </c>
      <c r="E5971">
        <v>322.107177734375</v>
      </c>
      <c r="F5971">
        <v>4915700</v>
      </c>
      <c r="G5971">
        <v>0</v>
      </c>
      <c r="H5971">
        <v>0</v>
      </c>
      <c r="I5971" t="s">
        <v>10</v>
      </c>
    </row>
    <row r="5972" spans="1:9" x14ac:dyDescent="0.25">
      <c r="A5972" t="s">
        <v>5980</v>
      </c>
      <c r="B5972">
        <v>313.67475267601498</v>
      </c>
      <c r="C5972">
        <v>323.17724127461997</v>
      </c>
      <c r="D5972">
        <v>313.67475267601498</v>
      </c>
      <c r="E5972">
        <v>321.359771728515</v>
      </c>
      <c r="F5972">
        <v>2372000</v>
      </c>
      <c r="G5972">
        <v>0</v>
      </c>
      <c r="H5972">
        <v>0</v>
      </c>
      <c r="I5972" t="s">
        <v>10</v>
      </c>
    </row>
    <row r="5973" spans="1:9" x14ac:dyDescent="0.25">
      <c r="A5973" t="s">
        <v>5981</v>
      </c>
      <c r="B5973">
        <v>318.05698315113301</v>
      </c>
      <c r="C5973">
        <v>322.86357971225101</v>
      </c>
      <c r="D5973">
        <v>317.27279061467402</v>
      </c>
      <c r="E5973">
        <v>322.55914306640602</v>
      </c>
      <c r="F5973">
        <v>1985200</v>
      </c>
      <c r="G5973">
        <v>0</v>
      </c>
      <c r="H5973">
        <v>0</v>
      </c>
      <c r="I5973" t="s">
        <v>10</v>
      </c>
    </row>
    <row r="5974" spans="1:9" x14ac:dyDescent="0.25">
      <c r="A5974" t="s">
        <v>5982</v>
      </c>
      <c r="B5974">
        <v>324.49656021707301</v>
      </c>
      <c r="C5974">
        <v>327.51336331530399</v>
      </c>
      <c r="D5974">
        <v>322.45765393745199</v>
      </c>
      <c r="E5974">
        <v>327.48568725585898</v>
      </c>
      <c r="F5974">
        <v>1919200</v>
      </c>
      <c r="G5974">
        <v>0</v>
      </c>
      <c r="H5974">
        <v>0</v>
      </c>
      <c r="I5974" t="s">
        <v>10</v>
      </c>
    </row>
    <row r="5975" spans="1:9" x14ac:dyDescent="0.25">
      <c r="A5975" t="s">
        <v>5983</v>
      </c>
      <c r="B5975">
        <v>324.69955377000502</v>
      </c>
      <c r="C5975">
        <v>328.42672813347002</v>
      </c>
      <c r="D5975">
        <v>324.58882136853401</v>
      </c>
      <c r="E5975">
        <v>326.31405639648398</v>
      </c>
      <c r="F5975">
        <v>2427400</v>
      </c>
      <c r="G5975">
        <v>0</v>
      </c>
      <c r="H5975">
        <v>0</v>
      </c>
      <c r="I5975" t="s">
        <v>10</v>
      </c>
    </row>
    <row r="5976" spans="1:9" x14ac:dyDescent="0.25">
      <c r="A5976" t="s">
        <v>5984</v>
      </c>
      <c r="B5976">
        <v>325.93578475785898</v>
      </c>
      <c r="C5976">
        <v>334.27582342657598</v>
      </c>
      <c r="D5976">
        <v>325.11468137008097</v>
      </c>
      <c r="E5976">
        <v>329.78289794921801</v>
      </c>
      <c r="F5976">
        <v>3184500</v>
      </c>
      <c r="G5976">
        <v>0</v>
      </c>
      <c r="H5976">
        <v>0</v>
      </c>
      <c r="I5976" t="s">
        <v>10</v>
      </c>
    </row>
    <row r="5977" spans="1:9" x14ac:dyDescent="0.25">
      <c r="A5977" t="s">
        <v>5985</v>
      </c>
      <c r="B5977">
        <v>331.35131498955798</v>
      </c>
      <c r="C5977">
        <v>337.58791734600902</v>
      </c>
      <c r="D5977">
        <v>329.22938024201102</v>
      </c>
      <c r="E5977">
        <v>337.48641967773398</v>
      </c>
      <c r="F5977">
        <v>2311500</v>
      </c>
      <c r="G5977">
        <v>0</v>
      </c>
      <c r="H5977">
        <v>0</v>
      </c>
      <c r="I5977" t="s">
        <v>10</v>
      </c>
    </row>
    <row r="5978" spans="1:9" x14ac:dyDescent="0.25">
      <c r="A5978" t="s">
        <v>5986</v>
      </c>
      <c r="B5978">
        <v>331.29594103757898</v>
      </c>
      <c r="C5978">
        <v>340.37405518728502</v>
      </c>
      <c r="D5978">
        <v>330.98226962349901</v>
      </c>
      <c r="E5978">
        <v>337.39413452148398</v>
      </c>
      <c r="F5978">
        <v>2889400</v>
      </c>
      <c r="G5978">
        <v>0</v>
      </c>
      <c r="H5978">
        <v>0</v>
      </c>
      <c r="I5978" t="s">
        <v>10</v>
      </c>
    </row>
    <row r="5979" spans="1:9" x14ac:dyDescent="0.25">
      <c r="A5979" t="s">
        <v>5987</v>
      </c>
      <c r="B5979">
        <v>339.50679292195701</v>
      </c>
      <c r="C5979">
        <v>344.01818746171898</v>
      </c>
      <c r="D5979">
        <v>336.32390547643797</v>
      </c>
      <c r="E5979">
        <v>340.86297607421801</v>
      </c>
      <c r="F5979">
        <v>2619600</v>
      </c>
      <c r="G5979">
        <v>0</v>
      </c>
      <c r="H5979">
        <v>0</v>
      </c>
      <c r="I5979" t="s">
        <v>10</v>
      </c>
    </row>
    <row r="5980" spans="1:9" x14ac:dyDescent="0.25">
      <c r="A5980" t="s">
        <v>5988</v>
      </c>
      <c r="B5980">
        <v>337.31109084322998</v>
      </c>
      <c r="C5980">
        <v>345.56812935570599</v>
      </c>
      <c r="D5980">
        <v>337.145034482467</v>
      </c>
      <c r="E5980">
        <v>341.30584716796801</v>
      </c>
      <c r="F5980">
        <v>2243100</v>
      </c>
      <c r="G5980">
        <v>0</v>
      </c>
      <c r="H5980">
        <v>0</v>
      </c>
      <c r="I5980" t="s">
        <v>10</v>
      </c>
    </row>
    <row r="5981" spans="1:9" x14ac:dyDescent="0.25">
      <c r="A5981" t="s">
        <v>5989</v>
      </c>
      <c r="B5981">
        <v>340.42937649491199</v>
      </c>
      <c r="C5981">
        <v>342.51440011384</v>
      </c>
      <c r="D5981">
        <v>337.45869083670999</v>
      </c>
      <c r="E5981">
        <v>342.08999633789</v>
      </c>
      <c r="F5981">
        <v>1816200</v>
      </c>
      <c r="G5981">
        <v>0</v>
      </c>
      <c r="H5981">
        <v>0</v>
      </c>
      <c r="I5981" t="s">
        <v>10</v>
      </c>
    </row>
    <row r="5982" spans="1:9" x14ac:dyDescent="0.25">
      <c r="A5982" t="s">
        <v>5990</v>
      </c>
      <c r="B5982">
        <v>339.66373431733399</v>
      </c>
      <c r="C5982">
        <v>347.17346435055998</v>
      </c>
      <c r="D5982">
        <v>338.897982914446</v>
      </c>
      <c r="E5982">
        <v>345.41134643554602</v>
      </c>
      <c r="F5982">
        <v>2205500</v>
      </c>
      <c r="G5982">
        <v>0</v>
      </c>
      <c r="H5982">
        <v>0</v>
      </c>
      <c r="I5982" t="s">
        <v>10</v>
      </c>
    </row>
    <row r="5983" spans="1:9" x14ac:dyDescent="0.25">
      <c r="A5983" t="s">
        <v>5991</v>
      </c>
      <c r="B5983">
        <v>344.04589623560798</v>
      </c>
      <c r="C5983">
        <v>349.05546029606302</v>
      </c>
      <c r="D5983">
        <v>343.178675462326</v>
      </c>
      <c r="E5983">
        <v>346.05709838867102</v>
      </c>
      <c r="F5983">
        <v>1893200</v>
      </c>
      <c r="G5983">
        <v>0</v>
      </c>
      <c r="H5983">
        <v>0</v>
      </c>
      <c r="I5983" t="s">
        <v>10</v>
      </c>
    </row>
    <row r="5984" spans="1:9" x14ac:dyDescent="0.25">
      <c r="A5984" t="s">
        <v>5992</v>
      </c>
      <c r="B5984">
        <v>347.84689066675099</v>
      </c>
      <c r="C5984">
        <v>350.28246845827698</v>
      </c>
      <c r="D5984">
        <v>339.32229800968202</v>
      </c>
      <c r="E5984">
        <v>339.49758911132801</v>
      </c>
      <c r="F5984">
        <v>2052500</v>
      </c>
      <c r="G5984">
        <v>0</v>
      </c>
      <c r="H5984">
        <v>0</v>
      </c>
      <c r="I5984" t="s">
        <v>10</v>
      </c>
    </row>
    <row r="5985" spans="1:9" x14ac:dyDescent="0.25">
      <c r="A5985" t="s">
        <v>5993</v>
      </c>
      <c r="B5985">
        <v>338.58422635415798</v>
      </c>
      <c r="C5985">
        <v>343.40929235859801</v>
      </c>
      <c r="D5985">
        <v>336.33314641158</v>
      </c>
      <c r="E5985">
        <v>342.53283691406199</v>
      </c>
      <c r="F5985">
        <v>1933400</v>
      </c>
      <c r="G5985">
        <v>0</v>
      </c>
      <c r="H5985">
        <v>0</v>
      </c>
      <c r="I5985" t="s">
        <v>10</v>
      </c>
    </row>
    <row r="5986" spans="1:9" x14ac:dyDescent="0.25">
      <c r="A5986" t="s">
        <v>5994</v>
      </c>
      <c r="B5986">
        <v>340.51242190815799</v>
      </c>
      <c r="C5986">
        <v>346.02018314424203</v>
      </c>
      <c r="D5986">
        <v>339.50682084454598</v>
      </c>
      <c r="E5986">
        <v>345.06069946289</v>
      </c>
      <c r="F5986">
        <v>1570600</v>
      </c>
      <c r="G5986">
        <v>0</v>
      </c>
      <c r="H5986">
        <v>0</v>
      </c>
      <c r="I5986" t="s">
        <v>10</v>
      </c>
    </row>
    <row r="5987" spans="1:9" x14ac:dyDescent="0.25">
      <c r="A5987" t="s">
        <v>5995</v>
      </c>
      <c r="B5987">
        <v>344.98696279335502</v>
      </c>
      <c r="C5987">
        <v>347.85615141656302</v>
      </c>
      <c r="D5987">
        <v>340.78003200816602</v>
      </c>
      <c r="E5987">
        <v>342.99420166015602</v>
      </c>
      <c r="F5987">
        <v>2155500</v>
      </c>
      <c r="G5987">
        <v>0</v>
      </c>
      <c r="H5987">
        <v>0</v>
      </c>
      <c r="I5987" t="s">
        <v>10</v>
      </c>
    </row>
    <row r="5988" spans="1:9" x14ac:dyDescent="0.25">
      <c r="A5988" t="s">
        <v>5996</v>
      </c>
      <c r="B5988">
        <v>340.18954284580201</v>
      </c>
      <c r="C5988">
        <v>345.38363309374699</v>
      </c>
      <c r="D5988">
        <v>339.73749110678398</v>
      </c>
      <c r="E5988">
        <v>345.35595703125</v>
      </c>
      <c r="F5988">
        <v>1687200</v>
      </c>
      <c r="G5988">
        <v>0</v>
      </c>
      <c r="H5988">
        <v>0</v>
      </c>
      <c r="I5988" t="s">
        <v>10</v>
      </c>
    </row>
    <row r="5989" spans="1:9" x14ac:dyDescent="0.25">
      <c r="A5989" t="s">
        <v>5997</v>
      </c>
      <c r="B5989">
        <v>342.04387229391398</v>
      </c>
      <c r="C5989">
        <v>345.27287715710702</v>
      </c>
      <c r="D5989">
        <v>340.24484403683101</v>
      </c>
      <c r="E5989">
        <v>341.53646850585898</v>
      </c>
      <c r="F5989">
        <v>1947800</v>
      </c>
      <c r="G5989">
        <v>0</v>
      </c>
      <c r="H5989">
        <v>0</v>
      </c>
      <c r="I5989" t="s">
        <v>10</v>
      </c>
    </row>
    <row r="5990" spans="1:9" x14ac:dyDescent="0.25">
      <c r="A5990" t="s">
        <v>5998</v>
      </c>
      <c r="B5990">
        <v>339.55297054981202</v>
      </c>
      <c r="C5990">
        <v>342.32992420067501</v>
      </c>
      <c r="D5990">
        <v>338.45510646247902</v>
      </c>
      <c r="E5990">
        <v>339.96813964843699</v>
      </c>
      <c r="F5990">
        <v>1857300</v>
      </c>
      <c r="G5990">
        <v>0</v>
      </c>
      <c r="H5990">
        <v>0</v>
      </c>
      <c r="I5990" t="s">
        <v>10</v>
      </c>
    </row>
    <row r="5991" spans="1:9" x14ac:dyDescent="0.25">
      <c r="A5991" t="s">
        <v>5999</v>
      </c>
      <c r="B5991">
        <v>338.325929162438</v>
      </c>
      <c r="C5991">
        <v>338.325929162438</v>
      </c>
      <c r="D5991">
        <v>332.20926643648198</v>
      </c>
      <c r="E5991">
        <v>333.15951538085898</v>
      </c>
      <c r="F5991">
        <v>2403000</v>
      </c>
      <c r="G5991">
        <v>0</v>
      </c>
      <c r="H5991">
        <v>0</v>
      </c>
      <c r="I5991" t="s">
        <v>10</v>
      </c>
    </row>
    <row r="5992" spans="1:9" x14ac:dyDescent="0.25">
      <c r="A5992" t="s">
        <v>6000</v>
      </c>
      <c r="B5992">
        <v>333.630082714445</v>
      </c>
      <c r="C5992">
        <v>334.89400323567997</v>
      </c>
      <c r="D5992">
        <v>330.31804898111801</v>
      </c>
      <c r="E5992">
        <v>332.94738769531199</v>
      </c>
      <c r="F5992">
        <v>2203800</v>
      </c>
      <c r="G5992">
        <v>0</v>
      </c>
      <c r="H5992">
        <v>0</v>
      </c>
      <c r="I5992" t="s">
        <v>10</v>
      </c>
    </row>
    <row r="5993" spans="1:9" x14ac:dyDescent="0.25">
      <c r="A5993" t="s">
        <v>6001</v>
      </c>
      <c r="B5993">
        <v>335.07854045802497</v>
      </c>
      <c r="C5993">
        <v>339.39617554186202</v>
      </c>
      <c r="D5993">
        <v>331.76647845773601</v>
      </c>
      <c r="E5993">
        <v>335.39221191406199</v>
      </c>
      <c r="F5993">
        <v>1931400</v>
      </c>
      <c r="G5993">
        <v>0</v>
      </c>
      <c r="H5993">
        <v>0</v>
      </c>
      <c r="I5993" t="s">
        <v>10</v>
      </c>
    </row>
    <row r="5994" spans="1:9" x14ac:dyDescent="0.25">
      <c r="A5994" t="s">
        <v>6002</v>
      </c>
      <c r="B5994">
        <v>332.28310004224602</v>
      </c>
      <c r="C5994">
        <v>336.90517121315003</v>
      </c>
      <c r="D5994">
        <v>331.69263986086901</v>
      </c>
      <c r="E5994">
        <v>335.67816162109301</v>
      </c>
      <c r="F5994">
        <v>2428600</v>
      </c>
      <c r="G5994">
        <v>0</v>
      </c>
      <c r="H5994">
        <v>0</v>
      </c>
      <c r="I5994" t="s">
        <v>10</v>
      </c>
    </row>
    <row r="5995" spans="1:9" x14ac:dyDescent="0.25">
      <c r="A5995" t="s">
        <v>6003</v>
      </c>
      <c r="B5995">
        <v>339.70978111793301</v>
      </c>
      <c r="C5995">
        <v>341.62872028704498</v>
      </c>
      <c r="D5995">
        <v>336.28704367570901</v>
      </c>
      <c r="E5995">
        <v>337.22805786132801</v>
      </c>
      <c r="F5995">
        <v>2842400</v>
      </c>
      <c r="G5995">
        <v>0</v>
      </c>
      <c r="H5995">
        <v>0</v>
      </c>
      <c r="I5995" t="s">
        <v>10</v>
      </c>
    </row>
    <row r="5996" spans="1:9" x14ac:dyDescent="0.25">
      <c r="A5996" t="s">
        <v>6004</v>
      </c>
      <c r="B5996">
        <v>337.66171873718503</v>
      </c>
      <c r="C5996">
        <v>337.67095347670698</v>
      </c>
      <c r="D5996">
        <v>324.12756040957203</v>
      </c>
      <c r="E5996">
        <v>324.42279052734301</v>
      </c>
      <c r="F5996">
        <v>4945600</v>
      </c>
      <c r="G5996">
        <v>0</v>
      </c>
      <c r="H5996">
        <v>0</v>
      </c>
      <c r="I5996" t="s">
        <v>10</v>
      </c>
    </row>
    <row r="5997" spans="1:9" x14ac:dyDescent="0.25">
      <c r="A5997" t="s">
        <v>6005</v>
      </c>
      <c r="B5997">
        <v>324.64574162353802</v>
      </c>
      <c r="C5997">
        <v>327.57264869517502</v>
      </c>
      <c r="D5997">
        <v>321.45863730828</v>
      </c>
      <c r="E5997">
        <v>321.70953369140602</v>
      </c>
      <c r="F5997">
        <v>2717400</v>
      </c>
      <c r="G5997">
        <v>2.5</v>
      </c>
      <c r="H5997">
        <v>0</v>
      </c>
      <c r="I5997" t="s">
        <v>10</v>
      </c>
    </row>
    <row r="5998" spans="1:9" x14ac:dyDescent="0.25">
      <c r="A5998" t="s">
        <v>6006</v>
      </c>
      <c r="B5998">
        <v>319.62816395462198</v>
      </c>
      <c r="C5998">
        <v>325.00811643298903</v>
      </c>
      <c r="D5998">
        <v>316.37603858586101</v>
      </c>
      <c r="E5998">
        <v>324.37628173828102</v>
      </c>
      <c r="F5998">
        <v>3259800</v>
      </c>
      <c r="G5998">
        <v>0</v>
      </c>
      <c r="H5998">
        <v>0</v>
      </c>
      <c r="I5998" t="s">
        <v>10</v>
      </c>
    </row>
    <row r="5999" spans="1:9" x14ac:dyDescent="0.25">
      <c r="A5999" t="s">
        <v>6007</v>
      </c>
      <c r="B5999">
        <v>325.80722950179501</v>
      </c>
      <c r="C5999">
        <v>332.432249742811</v>
      </c>
      <c r="D5999">
        <v>324.803700636987</v>
      </c>
      <c r="E5999">
        <v>331.80041503906199</v>
      </c>
      <c r="F5999">
        <v>2396200</v>
      </c>
      <c r="G5999">
        <v>0</v>
      </c>
      <c r="H5999">
        <v>0</v>
      </c>
      <c r="I5999" t="s">
        <v>10</v>
      </c>
    </row>
    <row r="6000" spans="1:9" x14ac:dyDescent="0.25">
      <c r="A6000" t="s">
        <v>6008</v>
      </c>
      <c r="B6000">
        <v>332.70178540094099</v>
      </c>
      <c r="C6000">
        <v>333.44511715772597</v>
      </c>
      <c r="D6000">
        <v>328.67845335274399</v>
      </c>
      <c r="E6000">
        <v>331.76330566406199</v>
      </c>
      <c r="F6000">
        <v>1614200</v>
      </c>
      <c r="G6000">
        <v>0</v>
      </c>
      <c r="H6000">
        <v>0</v>
      </c>
      <c r="I6000" t="s">
        <v>10</v>
      </c>
    </row>
    <row r="6001" spans="1:9" x14ac:dyDescent="0.25">
      <c r="A6001" t="s">
        <v>6009</v>
      </c>
      <c r="B6001">
        <v>330.36948355133802</v>
      </c>
      <c r="C6001">
        <v>330.97347240618899</v>
      </c>
      <c r="D6001">
        <v>321.15204650061702</v>
      </c>
      <c r="E6001">
        <v>321.57015991210898</v>
      </c>
      <c r="F6001">
        <v>2048500</v>
      </c>
      <c r="G6001">
        <v>0</v>
      </c>
      <c r="H6001">
        <v>0</v>
      </c>
      <c r="I6001" t="s">
        <v>10</v>
      </c>
    </row>
    <row r="6002" spans="1:9" x14ac:dyDescent="0.25">
      <c r="A6002" t="s">
        <v>6010</v>
      </c>
      <c r="B6002">
        <v>321.67236637642702</v>
      </c>
      <c r="C6002">
        <v>324.92449172487102</v>
      </c>
      <c r="D6002">
        <v>320.72461434028497</v>
      </c>
      <c r="E6002">
        <v>324.55282592773398</v>
      </c>
      <c r="F6002">
        <v>1584600</v>
      </c>
      <c r="G6002">
        <v>0</v>
      </c>
      <c r="H6002">
        <v>0</v>
      </c>
      <c r="I6002" t="s">
        <v>10</v>
      </c>
    </row>
    <row r="6003" spans="1:9" x14ac:dyDescent="0.25">
      <c r="A6003" t="s">
        <v>6011</v>
      </c>
      <c r="B6003">
        <v>324.46926941182198</v>
      </c>
      <c r="C6003">
        <v>329.19878640876101</v>
      </c>
      <c r="D6003">
        <v>316.89643901412001</v>
      </c>
      <c r="E6003">
        <v>317.86279296875</v>
      </c>
      <c r="F6003">
        <v>3177800</v>
      </c>
      <c r="G6003">
        <v>0</v>
      </c>
      <c r="H6003">
        <v>0</v>
      </c>
      <c r="I6003" t="s">
        <v>10</v>
      </c>
    </row>
    <row r="6004" spans="1:9" x14ac:dyDescent="0.25">
      <c r="A6004" t="s">
        <v>6012</v>
      </c>
      <c r="B6004">
        <v>314.87074185510397</v>
      </c>
      <c r="C6004">
        <v>315.85566888449102</v>
      </c>
      <c r="D6004">
        <v>302.94009225323998</v>
      </c>
      <c r="E6004">
        <v>304.46395874023398</v>
      </c>
      <c r="F6004">
        <v>4559700</v>
      </c>
      <c r="G6004">
        <v>0</v>
      </c>
      <c r="H6004">
        <v>0</v>
      </c>
      <c r="I6004" t="s">
        <v>10</v>
      </c>
    </row>
    <row r="6005" spans="1:9" x14ac:dyDescent="0.25">
      <c r="A6005" t="s">
        <v>6013</v>
      </c>
      <c r="B6005">
        <v>297.03054766942699</v>
      </c>
      <c r="C6005">
        <v>303.01443201003002</v>
      </c>
      <c r="D6005">
        <v>292.26385671975203</v>
      </c>
      <c r="E6005">
        <v>293.16516113281199</v>
      </c>
      <c r="F6005">
        <v>5660700</v>
      </c>
      <c r="G6005">
        <v>0</v>
      </c>
      <c r="H6005">
        <v>0</v>
      </c>
      <c r="I6005" t="s">
        <v>10</v>
      </c>
    </row>
    <row r="6006" spans="1:9" x14ac:dyDescent="0.25">
      <c r="A6006" t="s">
        <v>6014</v>
      </c>
      <c r="B6006">
        <v>301.76943575392698</v>
      </c>
      <c r="C6006">
        <v>303.26542860062102</v>
      </c>
      <c r="D6006">
        <v>296.361635844906</v>
      </c>
      <c r="E6006">
        <v>299.33499145507801</v>
      </c>
      <c r="F6006">
        <v>3785900</v>
      </c>
      <c r="G6006">
        <v>0</v>
      </c>
      <c r="H6006">
        <v>0</v>
      </c>
      <c r="I6006" t="s">
        <v>10</v>
      </c>
    </row>
    <row r="6007" spans="1:9" x14ac:dyDescent="0.25">
      <c r="A6007" t="s">
        <v>6015</v>
      </c>
      <c r="B6007">
        <v>288.76084555764299</v>
      </c>
      <c r="C6007">
        <v>290.37763572845898</v>
      </c>
      <c r="D6007">
        <v>282.85128281743101</v>
      </c>
      <c r="E6007">
        <v>290.08029174804602</v>
      </c>
      <c r="F6007">
        <v>6596700</v>
      </c>
      <c r="G6007">
        <v>0</v>
      </c>
      <c r="H6007">
        <v>0</v>
      </c>
      <c r="I6007" t="s">
        <v>10</v>
      </c>
    </row>
    <row r="6008" spans="1:9" x14ac:dyDescent="0.25">
      <c r="A6008" t="s">
        <v>6016</v>
      </c>
      <c r="B6008">
        <v>287.11626752843</v>
      </c>
      <c r="C6008">
        <v>295.77622130275802</v>
      </c>
      <c r="D6008">
        <v>283.32523025919102</v>
      </c>
      <c r="E6008">
        <v>292.77496337890602</v>
      </c>
      <c r="F6008">
        <v>4399100</v>
      </c>
      <c r="G6008">
        <v>0</v>
      </c>
      <c r="H6008">
        <v>0</v>
      </c>
      <c r="I6008" t="s">
        <v>10</v>
      </c>
    </row>
    <row r="6009" spans="1:9" x14ac:dyDescent="0.25">
      <c r="A6009" t="s">
        <v>6017</v>
      </c>
      <c r="B6009">
        <v>288.12904797252202</v>
      </c>
      <c r="C6009">
        <v>288.417091129303</v>
      </c>
      <c r="D6009">
        <v>280.49119717428601</v>
      </c>
      <c r="E6009">
        <v>282.04293823242102</v>
      </c>
      <c r="F6009">
        <v>6369800</v>
      </c>
      <c r="G6009">
        <v>0</v>
      </c>
      <c r="H6009">
        <v>0</v>
      </c>
      <c r="I6009" t="s">
        <v>10</v>
      </c>
    </row>
    <row r="6010" spans="1:9" x14ac:dyDescent="0.25">
      <c r="A6010" t="s">
        <v>6018</v>
      </c>
      <c r="B6010">
        <v>285.053431748717</v>
      </c>
      <c r="C6010">
        <v>290.08959262572199</v>
      </c>
      <c r="D6010">
        <v>284.57026904773102</v>
      </c>
      <c r="E6010">
        <v>287.60867309570301</v>
      </c>
      <c r="F6010">
        <v>3963700</v>
      </c>
      <c r="G6010">
        <v>0</v>
      </c>
      <c r="H6010">
        <v>0</v>
      </c>
      <c r="I6010" t="s">
        <v>10</v>
      </c>
    </row>
    <row r="6011" spans="1:9" x14ac:dyDescent="0.25">
      <c r="A6011" t="s">
        <v>6019</v>
      </c>
      <c r="B6011">
        <v>295.12576235613398</v>
      </c>
      <c r="C6011">
        <v>297.63455642836198</v>
      </c>
      <c r="D6011">
        <v>293.016536713861</v>
      </c>
      <c r="E6011">
        <v>294.80984497070301</v>
      </c>
      <c r="F6011">
        <v>3242400</v>
      </c>
      <c r="G6011">
        <v>0</v>
      </c>
      <c r="H6011">
        <v>0</v>
      </c>
      <c r="I6011" t="s">
        <v>10</v>
      </c>
    </row>
    <row r="6012" spans="1:9" x14ac:dyDescent="0.25">
      <c r="A6012" t="s">
        <v>6020</v>
      </c>
      <c r="B6012">
        <v>294.80982698291803</v>
      </c>
      <c r="C6012">
        <v>299.39997218794002</v>
      </c>
      <c r="D6012">
        <v>291.288231648541</v>
      </c>
      <c r="E6012">
        <v>291.45550537109301</v>
      </c>
      <c r="F6012">
        <v>2505900</v>
      </c>
      <c r="G6012">
        <v>0</v>
      </c>
      <c r="H6012">
        <v>0</v>
      </c>
      <c r="I6012" t="s">
        <v>10</v>
      </c>
    </row>
    <row r="6013" spans="1:9" x14ac:dyDescent="0.25">
      <c r="A6013" t="s">
        <v>6021</v>
      </c>
      <c r="B6013">
        <v>292.88646221606399</v>
      </c>
      <c r="C6013">
        <v>298.60090656688101</v>
      </c>
      <c r="D6013">
        <v>290.49849408282199</v>
      </c>
      <c r="E6013">
        <v>292.55197143554602</v>
      </c>
      <c r="F6013">
        <v>2585900</v>
      </c>
      <c r="G6013">
        <v>0</v>
      </c>
      <c r="H6013">
        <v>0</v>
      </c>
      <c r="I6013" t="s">
        <v>10</v>
      </c>
    </row>
    <row r="6014" spans="1:9" x14ac:dyDescent="0.25">
      <c r="A6014" t="s">
        <v>6022</v>
      </c>
      <c r="B6014">
        <v>288.18478557765599</v>
      </c>
      <c r="C6014">
        <v>290.600656015146</v>
      </c>
      <c r="D6014">
        <v>283.73401139548997</v>
      </c>
      <c r="E6014">
        <v>290.43341064453102</v>
      </c>
      <c r="F6014">
        <v>2456700</v>
      </c>
      <c r="G6014">
        <v>0</v>
      </c>
      <c r="H6014">
        <v>0</v>
      </c>
      <c r="I6014" t="s">
        <v>10</v>
      </c>
    </row>
    <row r="6015" spans="1:9" x14ac:dyDescent="0.25">
      <c r="A6015" t="s">
        <v>6023</v>
      </c>
      <c r="B6015">
        <v>296.05490563719098</v>
      </c>
      <c r="C6015">
        <v>298.173431887275</v>
      </c>
      <c r="D6015">
        <v>294.70761356881701</v>
      </c>
      <c r="E6015">
        <v>295.97128295898398</v>
      </c>
      <c r="F6015">
        <v>2300600</v>
      </c>
      <c r="G6015">
        <v>0</v>
      </c>
      <c r="H6015">
        <v>0</v>
      </c>
      <c r="I6015" t="s">
        <v>10</v>
      </c>
    </row>
    <row r="6016" spans="1:9" x14ac:dyDescent="0.25">
      <c r="A6016" t="s">
        <v>6024</v>
      </c>
      <c r="B6016">
        <v>296.49162527315002</v>
      </c>
      <c r="C6016">
        <v>297.90396667599299</v>
      </c>
      <c r="D6016">
        <v>293.73196342509601</v>
      </c>
      <c r="E6016">
        <v>295.88766479492102</v>
      </c>
      <c r="F6016">
        <v>1224300</v>
      </c>
      <c r="G6016">
        <v>0</v>
      </c>
      <c r="H6016">
        <v>0</v>
      </c>
      <c r="I6016" t="s">
        <v>10</v>
      </c>
    </row>
    <row r="6017" spans="1:9" x14ac:dyDescent="0.25">
      <c r="A6017" t="s">
        <v>6025</v>
      </c>
      <c r="B6017">
        <v>299.66019340105902</v>
      </c>
      <c r="C6017">
        <v>299.85531302909402</v>
      </c>
      <c r="D6017">
        <v>296.11072321944999</v>
      </c>
      <c r="E6017">
        <v>298.006256103515</v>
      </c>
      <c r="F6017">
        <v>1475900</v>
      </c>
      <c r="G6017">
        <v>0</v>
      </c>
      <c r="H6017">
        <v>0</v>
      </c>
      <c r="I6017" t="s">
        <v>10</v>
      </c>
    </row>
    <row r="6018" spans="1:9" x14ac:dyDescent="0.25">
      <c r="A6018" t="s">
        <v>6026</v>
      </c>
      <c r="B6018">
        <v>301.57425989490901</v>
      </c>
      <c r="C6018">
        <v>301.86230304565299</v>
      </c>
      <c r="D6018">
        <v>297.22571004856701</v>
      </c>
      <c r="E6018">
        <v>298.396484375</v>
      </c>
      <c r="F6018">
        <v>1456300</v>
      </c>
      <c r="G6018">
        <v>0</v>
      </c>
      <c r="H6018">
        <v>0</v>
      </c>
      <c r="I6018" t="s">
        <v>10</v>
      </c>
    </row>
    <row r="6019" spans="1:9" x14ac:dyDescent="0.25">
      <c r="A6019" t="s">
        <v>6027</v>
      </c>
      <c r="B6019">
        <v>300.56146845410399</v>
      </c>
      <c r="C6019">
        <v>304.14808502163299</v>
      </c>
      <c r="D6019">
        <v>299.58584205375001</v>
      </c>
      <c r="E6019">
        <v>303.94366455078102</v>
      </c>
      <c r="F6019">
        <v>2281100</v>
      </c>
      <c r="G6019">
        <v>0</v>
      </c>
      <c r="H6019">
        <v>0</v>
      </c>
      <c r="I6019" t="s">
        <v>10</v>
      </c>
    </row>
    <row r="6020" spans="1:9" x14ac:dyDescent="0.25">
      <c r="A6020" t="s">
        <v>6028</v>
      </c>
      <c r="B6020">
        <v>303.04235217613399</v>
      </c>
      <c r="C6020">
        <v>305.68121625827899</v>
      </c>
      <c r="D6020">
        <v>300.26408860518302</v>
      </c>
      <c r="E6020">
        <v>303.395416259765</v>
      </c>
      <c r="F6020">
        <v>1808800</v>
      </c>
      <c r="G6020">
        <v>0</v>
      </c>
      <c r="H6020">
        <v>0</v>
      </c>
      <c r="I6020" t="s">
        <v>10</v>
      </c>
    </row>
    <row r="6021" spans="1:9" x14ac:dyDescent="0.25">
      <c r="A6021" t="s">
        <v>6029</v>
      </c>
      <c r="B6021">
        <v>303.67421804882201</v>
      </c>
      <c r="C6021">
        <v>303.72066564566899</v>
      </c>
      <c r="D6021">
        <v>297.44870883185001</v>
      </c>
      <c r="E6021">
        <v>299.79953002929602</v>
      </c>
      <c r="F6021">
        <v>1536800</v>
      </c>
      <c r="G6021">
        <v>0</v>
      </c>
      <c r="H6021">
        <v>0</v>
      </c>
      <c r="I6021" t="s">
        <v>10</v>
      </c>
    </row>
    <row r="6022" spans="1:9" x14ac:dyDescent="0.25">
      <c r="A6022" t="s">
        <v>6030</v>
      </c>
      <c r="B6022">
        <v>296.98408490010399</v>
      </c>
      <c r="C6022">
        <v>299.38138177188802</v>
      </c>
      <c r="D6022">
        <v>296.75179023031097</v>
      </c>
      <c r="E6022">
        <v>298.75881958007801</v>
      </c>
      <c r="F6022">
        <v>1329300</v>
      </c>
      <c r="G6022">
        <v>0</v>
      </c>
      <c r="H6022">
        <v>0</v>
      </c>
      <c r="I6022" t="s">
        <v>10</v>
      </c>
    </row>
    <row r="6023" spans="1:9" x14ac:dyDescent="0.25">
      <c r="A6023" t="s">
        <v>6031</v>
      </c>
      <c r="B6023">
        <v>297.69026898829497</v>
      </c>
      <c r="C6023">
        <v>300.33843388823601</v>
      </c>
      <c r="D6023">
        <v>297.31860318885902</v>
      </c>
      <c r="E6023">
        <v>299.56719970703102</v>
      </c>
      <c r="F6023">
        <v>1311000</v>
      </c>
      <c r="G6023">
        <v>0</v>
      </c>
      <c r="H6023">
        <v>0</v>
      </c>
      <c r="I6023" t="s">
        <v>10</v>
      </c>
    </row>
    <row r="6024" spans="1:9" x14ac:dyDescent="0.25">
      <c r="A6024" t="s">
        <v>6032</v>
      </c>
      <c r="B6024">
        <v>299.56725776421001</v>
      </c>
      <c r="C6024">
        <v>301.97382760059298</v>
      </c>
      <c r="D6024">
        <v>298.55445621304199</v>
      </c>
      <c r="E6024">
        <v>301.94595336914</v>
      </c>
      <c r="F6024">
        <v>1114400</v>
      </c>
      <c r="G6024">
        <v>0</v>
      </c>
      <c r="H6024">
        <v>0</v>
      </c>
      <c r="I6024" t="s">
        <v>10</v>
      </c>
    </row>
    <row r="6025" spans="1:9" x14ac:dyDescent="0.25">
      <c r="A6025" t="s">
        <v>6033</v>
      </c>
      <c r="B6025">
        <v>302.95871894835199</v>
      </c>
      <c r="C6025">
        <v>305.88565468480198</v>
      </c>
      <c r="D6025">
        <v>300.74729735100101</v>
      </c>
      <c r="E6025">
        <v>304.18524169921801</v>
      </c>
      <c r="F6025">
        <v>1559600</v>
      </c>
      <c r="G6025">
        <v>0</v>
      </c>
      <c r="H6025">
        <v>0</v>
      </c>
      <c r="I6025" t="s">
        <v>10</v>
      </c>
    </row>
    <row r="6026" spans="1:9" x14ac:dyDescent="0.25">
      <c r="A6026" t="s">
        <v>6034</v>
      </c>
      <c r="B6026">
        <v>308.22715388774498</v>
      </c>
      <c r="C6026">
        <v>308.552372098082</v>
      </c>
      <c r="D6026">
        <v>304.00867472677299</v>
      </c>
      <c r="E6026">
        <v>306.851959228515</v>
      </c>
      <c r="F6026">
        <v>1862400</v>
      </c>
      <c r="G6026">
        <v>0</v>
      </c>
      <c r="H6026">
        <v>0</v>
      </c>
      <c r="I6026" t="s">
        <v>10</v>
      </c>
    </row>
    <row r="6027" spans="1:9" x14ac:dyDescent="0.25">
      <c r="A6027" t="s">
        <v>6035</v>
      </c>
      <c r="B6027">
        <v>306.70329044527</v>
      </c>
      <c r="C6027">
        <v>309.36075625196798</v>
      </c>
      <c r="D6027">
        <v>303.84143254818599</v>
      </c>
      <c r="E6027">
        <v>308.60812377929602</v>
      </c>
      <c r="F6027">
        <v>1765500</v>
      </c>
      <c r="G6027">
        <v>0</v>
      </c>
      <c r="H6027">
        <v>0</v>
      </c>
      <c r="I6027" t="s">
        <v>10</v>
      </c>
    </row>
    <row r="6028" spans="1:9" x14ac:dyDescent="0.25">
      <c r="A6028" t="s">
        <v>6036</v>
      </c>
      <c r="B6028">
        <v>312.69647514085</v>
      </c>
      <c r="C6028">
        <v>315.57693449068699</v>
      </c>
      <c r="D6028">
        <v>310.64299836136303</v>
      </c>
      <c r="E6028">
        <v>313.05886840820301</v>
      </c>
      <c r="F6028">
        <v>2275700</v>
      </c>
      <c r="G6028">
        <v>0</v>
      </c>
      <c r="H6028">
        <v>0</v>
      </c>
      <c r="I6028" t="s">
        <v>10</v>
      </c>
    </row>
    <row r="6029" spans="1:9" x14ac:dyDescent="0.25">
      <c r="A6029" t="s">
        <v>6037</v>
      </c>
      <c r="B6029">
        <v>312.20410265938102</v>
      </c>
      <c r="C6029">
        <v>316.33896000437898</v>
      </c>
      <c r="D6029">
        <v>310.04840085931897</v>
      </c>
      <c r="E6029">
        <v>315.62347412109301</v>
      </c>
      <c r="F6029">
        <v>3012100</v>
      </c>
      <c r="G6029">
        <v>0</v>
      </c>
      <c r="H6029">
        <v>0</v>
      </c>
      <c r="I6029" t="s">
        <v>10</v>
      </c>
    </row>
    <row r="6030" spans="1:9" x14ac:dyDescent="0.25">
      <c r="A6030" t="s">
        <v>6038</v>
      </c>
      <c r="B6030">
        <v>304.77066503204298</v>
      </c>
      <c r="C6030">
        <v>312.71513291521001</v>
      </c>
      <c r="D6030">
        <v>303.033105106824</v>
      </c>
      <c r="E6030">
        <v>310.262115478515</v>
      </c>
      <c r="F6030">
        <v>7549500</v>
      </c>
      <c r="G6030">
        <v>0</v>
      </c>
      <c r="H6030">
        <v>0</v>
      </c>
      <c r="I6030" t="s">
        <v>10</v>
      </c>
    </row>
    <row r="6031" spans="1:9" x14ac:dyDescent="0.25">
      <c r="A6031" t="s">
        <v>6039</v>
      </c>
      <c r="B6031">
        <v>309.39791397168199</v>
      </c>
      <c r="C6031">
        <v>313.12390103841398</v>
      </c>
      <c r="D6031">
        <v>308.18069222093402</v>
      </c>
      <c r="E6031">
        <v>313.031005859375</v>
      </c>
      <c r="F6031">
        <v>2625400</v>
      </c>
      <c r="G6031">
        <v>0</v>
      </c>
      <c r="H6031">
        <v>0</v>
      </c>
      <c r="I6031" t="s">
        <v>10</v>
      </c>
    </row>
    <row r="6032" spans="1:9" x14ac:dyDescent="0.25">
      <c r="A6032" t="s">
        <v>6040</v>
      </c>
      <c r="B6032">
        <v>311.22841433276898</v>
      </c>
      <c r="C6032">
        <v>315.279619820238</v>
      </c>
      <c r="D6032">
        <v>310.64302721960598</v>
      </c>
      <c r="E6032">
        <v>314.72210693359301</v>
      </c>
      <c r="F6032">
        <v>2217900</v>
      </c>
      <c r="G6032">
        <v>0</v>
      </c>
      <c r="H6032">
        <v>0</v>
      </c>
      <c r="I6032" t="s">
        <v>10</v>
      </c>
    </row>
    <row r="6033" spans="1:9" x14ac:dyDescent="0.25">
      <c r="A6033" t="s">
        <v>6041</v>
      </c>
      <c r="B6033">
        <v>314.991546793515</v>
      </c>
      <c r="C6033">
        <v>318.11357329231203</v>
      </c>
      <c r="D6033">
        <v>312.20401098118299</v>
      </c>
      <c r="E6033">
        <v>317.46316528320301</v>
      </c>
      <c r="F6033">
        <v>2278900</v>
      </c>
      <c r="G6033">
        <v>0</v>
      </c>
      <c r="H6033">
        <v>0</v>
      </c>
      <c r="I6033" t="s">
        <v>10</v>
      </c>
    </row>
    <row r="6034" spans="1:9" x14ac:dyDescent="0.25">
      <c r="A6034" t="s">
        <v>6042</v>
      </c>
      <c r="B6034">
        <v>317.76976734275797</v>
      </c>
      <c r="C6034">
        <v>320.62235233359098</v>
      </c>
      <c r="D6034">
        <v>317.34235314399899</v>
      </c>
      <c r="E6034">
        <v>319.60025024414</v>
      </c>
      <c r="F6034">
        <v>1966300</v>
      </c>
      <c r="G6034">
        <v>0</v>
      </c>
      <c r="H6034">
        <v>0</v>
      </c>
      <c r="I6034" t="s">
        <v>10</v>
      </c>
    </row>
    <row r="6035" spans="1:9" x14ac:dyDescent="0.25">
      <c r="A6035" t="s">
        <v>6043</v>
      </c>
      <c r="B6035">
        <v>316.849963605982</v>
      </c>
      <c r="C6035">
        <v>319.14503632412402</v>
      </c>
      <c r="D6035">
        <v>314.369043789545</v>
      </c>
      <c r="E6035">
        <v>315.43762207031199</v>
      </c>
      <c r="F6035">
        <v>2138200</v>
      </c>
      <c r="G6035">
        <v>0</v>
      </c>
      <c r="H6035">
        <v>0</v>
      </c>
      <c r="I6035" t="s">
        <v>10</v>
      </c>
    </row>
    <row r="6036" spans="1:9" x14ac:dyDescent="0.25">
      <c r="A6036" t="s">
        <v>6044</v>
      </c>
      <c r="B6036">
        <v>313.67217847245303</v>
      </c>
      <c r="C6036">
        <v>316.47831670065602</v>
      </c>
      <c r="D6036">
        <v>310.94041878681901</v>
      </c>
      <c r="E6036">
        <v>312.72442626953102</v>
      </c>
      <c r="F6036">
        <v>2041900</v>
      </c>
      <c r="G6036">
        <v>0</v>
      </c>
      <c r="H6036">
        <v>0</v>
      </c>
      <c r="I6036" t="s">
        <v>10</v>
      </c>
    </row>
    <row r="6037" spans="1:9" x14ac:dyDescent="0.25">
      <c r="A6037" t="s">
        <v>6045</v>
      </c>
      <c r="B6037">
        <v>316.05090803779899</v>
      </c>
      <c r="C6037">
        <v>319.04283671643299</v>
      </c>
      <c r="D6037">
        <v>314.768636686219</v>
      </c>
      <c r="E6037">
        <v>317.40750122070301</v>
      </c>
      <c r="F6037">
        <v>1768200</v>
      </c>
      <c r="G6037">
        <v>0</v>
      </c>
      <c r="H6037">
        <v>0</v>
      </c>
      <c r="I6037" t="s">
        <v>10</v>
      </c>
    </row>
    <row r="6038" spans="1:9" x14ac:dyDescent="0.25">
      <c r="A6038" t="s">
        <v>6046</v>
      </c>
      <c r="B6038">
        <v>315.96722736138798</v>
      </c>
      <c r="C6038">
        <v>319.73041836942701</v>
      </c>
      <c r="D6038">
        <v>315.64203747901001</v>
      </c>
      <c r="E6038">
        <v>319.11715698242102</v>
      </c>
      <c r="F6038">
        <v>1714100</v>
      </c>
      <c r="G6038">
        <v>0</v>
      </c>
      <c r="H6038">
        <v>0</v>
      </c>
      <c r="I6038" t="s">
        <v>10</v>
      </c>
    </row>
    <row r="6039" spans="1:9" x14ac:dyDescent="0.25">
      <c r="A6039" t="s">
        <v>6047</v>
      </c>
      <c r="B6039">
        <v>319.68396361832203</v>
      </c>
      <c r="C6039">
        <v>322.85246681650301</v>
      </c>
      <c r="D6039">
        <v>316.26459234548201</v>
      </c>
      <c r="E6039">
        <v>316.450439453125</v>
      </c>
      <c r="F6039">
        <v>1375000</v>
      </c>
      <c r="G6039">
        <v>0</v>
      </c>
      <c r="H6039">
        <v>0</v>
      </c>
      <c r="I6039" t="s">
        <v>10</v>
      </c>
    </row>
    <row r="6040" spans="1:9" x14ac:dyDescent="0.25">
      <c r="A6040" t="s">
        <v>6048</v>
      </c>
      <c r="B6040">
        <v>315.00098979714198</v>
      </c>
      <c r="C6040">
        <v>315.81867187474199</v>
      </c>
      <c r="D6040">
        <v>306.62907772228601</v>
      </c>
      <c r="E6040">
        <v>309.76040649414</v>
      </c>
      <c r="F6040">
        <v>2397600</v>
      </c>
      <c r="G6040">
        <v>0</v>
      </c>
      <c r="H6040">
        <v>0</v>
      </c>
      <c r="I6040" t="s">
        <v>10</v>
      </c>
    </row>
    <row r="6041" spans="1:9" x14ac:dyDescent="0.25">
      <c r="A6041" t="s">
        <v>6049</v>
      </c>
      <c r="B6041">
        <v>308.82181777613403</v>
      </c>
      <c r="C6041">
        <v>311.11689028939099</v>
      </c>
      <c r="D6041">
        <v>305.00290694678102</v>
      </c>
      <c r="E6041">
        <v>305.37457275390602</v>
      </c>
      <c r="F6041">
        <v>1825400</v>
      </c>
      <c r="G6041">
        <v>0</v>
      </c>
      <c r="H6041">
        <v>0</v>
      </c>
      <c r="I6041" t="s">
        <v>10</v>
      </c>
    </row>
    <row r="6042" spans="1:9" x14ac:dyDescent="0.25">
      <c r="A6042" t="s">
        <v>6050</v>
      </c>
      <c r="B6042">
        <v>302.865784596325</v>
      </c>
      <c r="C6042">
        <v>303.82283744719803</v>
      </c>
      <c r="D6042">
        <v>295.99914093669599</v>
      </c>
      <c r="E6042">
        <v>298.50793457031199</v>
      </c>
      <c r="F6042">
        <v>2965100</v>
      </c>
      <c r="G6042">
        <v>0</v>
      </c>
      <c r="H6042">
        <v>0</v>
      </c>
      <c r="I6042" t="s">
        <v>10</v>
      </c>
    </row>
    <row r="6043" spans="1:9" x14ac:dyDescent="0.25">
      <c r="A6043" t="s">
        <v>6051</v>
      </c>
      <c r="B6043">
        <v>302.03886384600003</v>
      </c>
      <c r="C6043">
        <v>304.64985405206102</v>
      </c>
      <c r="D6043">
        <v>299.58584651552201</v>
      </c>
      <c r="E6043">
        <v>303.86004638671801</v>
      </c>
      <c r="F6043">
        <v>2413400</v>
      </c>
      <c r="G6043">
        <v>0</v>
      </c>
      <c r="H6043">
        <v>0</v>
      </c>
      <c r="I6043" t="s">
        <v>10</v>
      </c>
    </row>
    <row r="6044" spans="1:9" x14ac:dyDescent="0.25">
      <c r="A6044" t="s">
        <v>6052</v>
      </c>
      <c r="B6044">
        <v>306.29450352229901</v>
      </c>
      <c r="C6044">
        <v>306.90773655730499</v>
      </c>
      <c r="D6044">
        <v>302.60566266911798</v>
      </c>
      <c r="E6044">
        <v>303.38616943359301</v>
      </c>
      <c r="F6044">
        <v>1607300</v>
      </c>
      <c r="G6044">
        <v>0</v>
      </c>
      <c r="H6044">
        <v>0</v>
      </c>
      <c r="I6044" t="s">
        <v>10</v>
      </c>
    </row>
    <row r="6045" spans="1:9" x14ac:dyDescent="0.25">
      <c r="A6045" t="s">
        <v>6053</v>
      </c>
      <c r="B6045">
        <v>302.020244534862</v>
      </c>
      <c r="C6045">
        <v>304.00867215457703</v>
      </c>
      <c r="D6045">
        <v>300.40345435769899</v>
      </c>
      <c r="E6045">
        <v>301.76934814453102</v>
      </c>
      <c r="F6045">
        <v>1253300</v>
      </c>
      <c r="G6045">
        <v>0</v>
      </c>
      <c r="H6045">
        <v>0</v>
      </c>
      <c r="I6045" t="s">
        <v>10</v>
      </c>
    </row>
    <row r="6046" spans="1:9" x14ac:dyDescent="0.25">
      <c r="A6046" t="s">
        <v>6054</v>
      </c>
      <c r="B6046">
        <v>306.55470664340999</v>
      </c>
      <c r="C6046">
        <v>306.55470664340999</v>
      </c>
      <c r="D6046">
        <v>296.48238269385701</v>
      </c>
      <c r="E6046">
        <v>299.70663452148398</v>
      </c>
      <c r="F6046">
        <v>1752200</v>
      </c>
      <c r="G6046">
        <v>0</v>
      </c>
      <c r="H6046">
        <v>0</v>
      </c>
      <c r="I6046" t="s">
        <v>10</v>
      </c>
    </row>
    <row r="6047" spans="1:9" x14ac:dyDescent="0.25">
      <c r="A6047" t="s">
        <v>6055</v>
      </c>
      <c r="B6047">
        <v>297.021328744095</v>
      </c>
      <c r="C6047">
        <v>299.13985548877201</v>
      </c>
      <c r="D6047">
        <v>295.64613377231598</v>
      </c>
      <c r="E6047">
        <v>298.006256103515</v>
      </c>
      <c r="F6047">
        <v>1515200</v>
      </c>
      <c r="G6047">
        <v>0</v>
      </c>
      <c r="H6047">
        <v>0</v>
      </c>
      <c r="I6047" t="s">
        <v>10</v>
      </c>
    </row>
    <row r="6048" spans="1:9" x14ac:dyDescent="0.25">
      <c r="A6048" t="s">
        <v>6056</v>
      </c>
      <c r="B6048">
        <v>299.232710905055</v>
      </c>
      <c r="C6048">
        <v>300.32913494509103</v>
      </c>
      <c r="D6048">
        <v>294.84698638862699</v>
      </c>
      <c r="E6048">
        <v>296.87258911132801</v>
      </c>
      <c r="F6048">
        <v>1099100</v>
      </c>
      <c r="G6048">
        <v>0</v>
      </c>
      <c r="H6048">
        <v>0</v>
      </c>
      <c r="I6048" t="s">
        <v>10</v>
      </c>
    </row>
    <row r="6049" spans="1:9" x14ac:dyDescent="0.25">
      <c r="A6049" t="s">
        <v>6057</v>
      </c>
      <c r="B6049">
        <v>297.727420060344</v>
      </c>
      <c r="C6049">
        <v>300.35698302662797</v>
      </c>
      <c r="D6049">
        <v>295.53454381486802</v>
      </c>
      <c r="E6049">
        <v>299.26055908203102</v>
      </c>
      <c r="F6049">
        <v>1178200</v>
      </c>
      <c r="G6049">
        <v>0</v>
      </c>
      <c r="H6049">
        <v>0</v>
      </c>
      <c r="I6049" t="s">
        <v>10</v>
      </c>
    </row>
    <row r="6050" spans="1:9" x14ac:dyDescent="0.25">
      <c r="A6050" t="s">
        <v>6058</v>
      </c>
      <c r="B6050">
        <v>299.66009680848202</v>
      </c>
      <c r="C6050">
        <v>300.18973541299903</v>
      </c>
      <c r="D6050">
        <v>297.80173961897202</v>
      </c>
      <c r="E6050">
        <v>298.08978271484301</v>
      </c>
      <c r="F6050">
        <v>1618900</v>
      </c>
      <c r="G6050">
        <v>0</v>
      </c>
      <c r="H6050">
        <v>0</v>
      </c>
      <c r="I6050" t="s">
        <v>10</v>
      </c>
    </row>
    <row r="6051" spans="1:9" x14ac:dyDescent="0.25">
      <c r="A6051" t="s">
        <v>6059</v>
      </c>
      <c r="B6051">
        <v>299.80879028786597</v>
      </c>
      <c r="C6051">
        <v>306.99135154869703</v>
      </c>
      <c r="D6051">
        <v>299.80879028786597</v>
      </c>
      <c r="E6051">
        <v>306.79620361328102</v>
      </c>
      <c r="F6051">
        <v>2098100</v>
      </c>
      <c r="G6051">
        <v>0</v>
      </c>
      <c r="H6051">
        <v>0</v>
      </c>
      <c r="I6051" t="s">
        <v>10</v>
      </c>
    </row>
    <row r="6052" spans="1:9" x14ac:dyDescent="0.25">
      <c r="A6052" t="s">
        <v>6060</v>
      </c>
      <c r="B6052">
        <v>306.62900658973399</v>
      </c>
      <c r="C6052">
        <v>307.18651954569998</v>
      </c>
      <c r="D6052">
        <v>302.59637396642898</v>
      </c>
      <c r="E6052">
        <v>306.23873901367102</v>
      </c>
      <c r="F6052">
        <v>1645400</v>
      </c>
      <c r="G6052">
        <v>0</v>
      </c>
      <c r="H6052">
        <v>0</v>
      </c>
      <c r="I6052" t="s">
        <v>10</v>
      </c>
    </row>
    <row r="6053" spans="1:9" x14ac:dyDescent="0.25">
      <c r="A6053" t="s">
        <v>6061</v>
      </c>
      <c r="B6053">
        <v>306.62897950770002</v>
      </c>
      <c r="C6053">
        <v>308.44088936548701</v>
      </c>
      <c r="D6053">
        <v>301.787966286141</v>
      </c>
      <c r="E6053">
        <v>303.05163574218699</v>
      </c>
      <c r="F6053">
        <v>1546100</v>
      </c>
      <c r="G6053">
        <v>0</v>
      </c>
      <c r="H6053">
        <v>0</v>
      </c>
      <c r="I6053" t="s">
        <v>10</v>
      </c>
    </row>
    <row r="6054" spans="1:9" x14ac:dyDescent="0.25">
      <c r="A6054" t="s">
        <v>6062</v>
      </c>
      <c r="B6054">
        <v>303.051654715224</v>
      </c>
      <c r="C6054">
        <v>304.15737973663101</v>
      </c>
      <c r="D6054">
        <v>299.59510850466501</v>
      </c>
      <c r="E6054">
        <v>301.90878295898398</v>
      </c>
      <c r="F6054">
        <v>1498900</v>
      </c>
      <c r="G6054">
        <v>0</v>
      </c>
      <c r="H6054">
        <v>0</v>
      </c>
      <c r="I6054" t="s">
        <v>10</v>
      </c>
    </row>
    <row r="6055" spans="1:9" x14ac:dyDescent="0.25">
      <c r="A6055" t="s">
        <v>6063</v>
      </c>
      <c r="B6055">
        <v>300.68223213682501</v>
      </c>
      <c r="C6055">
        <v>303.97153266523799</v>
      </c>
      <c r="D6055">
        <v>299.94817302615201</v>
      </c>
      <c r="E6055">
        <v>300.65435791015602</v>
      </c>
      <c r="F6055">
        <v>1550900</v>
      </c>
      <c r="G6055">
        <v>0</v>
      </c>
      <c r="H6055">
        <v>0</v>
      </c>
      <c r="I6055" t="s">
        <v>10</v>
      </c>
    </row>
    <row r="6056" spans="1:9" x14ac:dyDescent="0.25">
      <c r="A6056" t="s">
        <v>6064</v>
      </c>
      <c r="B6056">
        <v>297.69958406901497</v>
      </c>
      <c r="C6056">
        <v>299.10262465562602</v>
      </c>
      <c r="D6056">
        <v>296.22216494891302</v>
      </c>
      <c r="E6056">
        <v>297.16064453125</v>
      </c>
      <c r="F6056">
        <v>1439100</v>
      </c>
      <c r="G6056">
        <v>0</v>
      </c>
      <c r="H6056">
        <v>0</v>
      </c>
      <c r="I6056" t="s">
        <v>10</v>
      </c>
    </row>
    <row r="6057" spans="1:9" x14ac:dyDescent="0.25">
      <c r="A6057" t="s">
        <v>6065</v>
      </c>
      <c r="B6057">
        <v>296.33369474268602</v>
      </c>
      <c r="C6057">
        <v>302.15033434346998</v>
      </c>
      <c r="D6057">
        <v>296.22216947517001</v>
      </c>
      <c r="E6057">
        <v>300.94241333007801</v>
      </c>
      <c r="F6057">
        <v>1618500</v>
      </c>
      <c r="G6057">
        <v>0</v>
      </c>
      <c r="H6057">
        <v>0</v>
      </c>
      <c r="I6057" t="s">
        <v>10</v>
      </c>
    </row>
    <row r="6058" spans="1:9" x14ac:dyDescent="0.25">
      <c r="A6058" t="s">
        <v>6066</v>
      </c>
      <c r="B6058">
        <v>301.72289225302097</v>
      </c>
      <c r="C6058">
        <v>309.29569257652298</v>
      </c>
      <c r="D6058">
        <v>301.05388249101202</v>
      </c>
      <c r="E6058">
        <v>308.49661254882801</v>
      </c>
      <c r="F6058">
        <v>2718700</v>
      </c>
      <c r="G6058">
        <v>0</v>
      </c>
      <c r="H6058">
        <v>0</v>
      </c>
      <c r="I6058" t="s">
        <v>10</v>
      </c>
    </row>
    <row r="6059" spans="1:9" x14ac:dyDescent="0.25">
      <c r="A6059" t="s">
        <v>6067</v>
      </c>
      <c r="B6059">
        <v>308.56171164331897</v>
      </c>
      <c r="C6059">
        <v>308.97985348407002</v>
      </c>
      <c r="D6059">
        <v>304.51980617874</v>
      </c>
      <c r="E6059">
        <v>307.40023803710898</v>
      </c>
      <c r="F6059">
        <v>1998600</v>
      </c>
      <c r="G6059">
        <v>0</v>
      </c>
      <c r="H6059">
        <v>0</v>
      </c>
      <c r="I6059" t="s">
        <v>10</v>
      </c>
    </row>
    <row r="6060" spans="1:9" x14ac:dyDescent="0.25">
      <c r="A6060" t="s">
        <v>6068</v>
      </c>
      <c r="B6060">
        <v>305.28430799299798</v>
      </c>
      <c r="C6060">
        <v>306.389080708584</v>
      </c>
      <c r="D6060">
        <v>301.30522902275698</v>
      </c>
      <c r="E6060">
        <v>303.25262451171801</v>
      </c>
      <c r="F6060">
        <v>2938000</v>
      </c>
      <c r="G6060">
        <v>2.5</v>
      </c>
      <c r="H6060">
        <v>0</v>
      </c>
      <c r="I6060" t="s">
        <v>10</v>
      </c>
    </row>
    <row r="6061" spans="1:9" x14ac:dyDescent="0.25">
      <c r="A6061" t="s">
        <v>6069</v>
      </c>
      <c r="B6061">
        <v>303.82365258416002</v>
      </c>
      <c r="C6061">
        <v>303.98279968929199</v>
      </c>
      <c r="D6061">
        <v>294.00233328851198</v>
      </c>
      <c r="E6061">
        <v>296.23062133789</v>
      </c>
      <c r="F6061">
        <v>3339700</v>
      </c>
      <c r="G6061">
        <v>0</v>
      </c>
      <c r="H6061">
        <v>0</v>
      </c>
      <c r="I6061" t="s">
        <v>10</v>
      </c>
    </row>
    <row r="6062" spans="1:9" x14ac:dyDescent="0.25">
      <c r="A6062" t="s">
        <v>6070</v>
      </c>
      <c r="B6062">
        <v>297.95347791433801</v>
      </c>
      <c r="C6062">
        <v>304.53534270286599</v>
      </c>
      <c r="D6062">
        <v>296.839333315847</v>
      </c>
      <c r="E6062">
        <v>303.01861572265602</v>
      </c>
      <c r="F6062">
        <v>3987700</v>
      </c>
      <c r="G6062">
        <v>0</v>
      </c>
      <c r="H6062">
        <v>0</v>
      </c>
      <c r="I6062" t="s">
        <v>10</v>
      </c>
    </row>
    <row r="6063" spans="1:9" x14ac:dyDescent="0.25">
      <c r="A6063" t="s">
        <v>6071</v>
      </c>
      <c r="B6063">
        <v>302.34443710179198</v>
      </c>
      <c r="C6063">
        <v>302.86873695151598</v>
      </c>
      <c r="D6063">
        <v>299.90082836349097</v>
      </c>
      <c r="E6063">
        <v>301.29583740234301</v>
      </c>
      <c r="F6063">
        <v>1462900</v>
      </c>
      <c r="G6063">
        <v>0</v>
      </c>
      <c r="H6063">
        <v>0</v>
      </c>
      <c r="I6063" t="s">
        <v>10</v>
      </c>
    </row>
    <row r="6064" spans="1:9" x14ac:dyDescent="0.25">
      <c r="A6064" t="s">
        <v>6072</v>
      </c>
      <c r="B6064">
        <v>301.876257999215</v>
      </c>
      <c r="C6064">
        <v>307.156742308388</v>
      </c>
      <c r="D6064">
        <v>300.91191788104697</v>
      </c>
      <c r="E6064">
        <v>305.967681884765</v>
      </c>
      <c r="F6064">
        <v>1495600</v>
      </c>
      <c r="G6064">
        <v>0</v>
      </c>
      <c r="H6064">
        <v>0</v>
      </c>
      <c r="I6064" t="s">
        <v>10</v>
      </c>
    </row>
    <row r="6065" spans="1:9" x14ac:dyDescent="0.25">
      <c r="A6065" t="s">
        <v>6073</v>
      </c>
      <c r="B6065">
        <v>306.75422402244402</v>
      </c>
      <c r="C6065">
        <v>316.30399611468499</v>
      </c>
      <c r="D6065">
        <v>305.51836208757197</v>
      </c>
      <c r="E6065">
        <v>314.34722900390602</v>
      </c>
      <c r="F6065">
        <v>3382700</v>
      </c>
      <c r="G6065">
        <v>0</v>
      </c>
      <c r="H6065">
        <v>0</v>
      </c>
      <c r="I6065" t="s">
        <v>10</v>
      </c>
    </row>
    <row r="6066" spans="1:9" x14ac:dyDescent="0.25">
      <c r="A6066" t="s">
        <v>6074</v>
      </c>
      <c r="B6066">
        <v>313.98208022584799</v>
      </c>
      <c r="C6066">
        <v>314.890247611348</v>
      </c>
      <c r="D6066">
        <v>310.21835000122201</v>
      </c>
      <c r="E6066">
        <v>314.08508300781199</v>
      </c>
      <c r="F6066">
        <v>2009500</v>
      </c>
      <c r="G6066">
        <v>0</v>
      </c>
      <c r="H6066">
        <v>0</v>
      </c>
      <c r="I6066" t="s">
        <v>10</v>
      </c>
    </row>
    <row r="6067" spans="1:9" x14ac:dyDescent="0.25">
      <c r="A6067" t="s">
        <v>6075</v>
      </c>
      <c r="B6067">
        <v>313.84161233229202</v>
      </c>
      <c r="C6067">
        <v>314.76852297623401</v>
      </c>
      <c r="D6067">
        <v>311.34183081389</v>
      </c>
      <c r="E6067">
        <v>314.59997558593699</v>
      </c>
      <c r="F6067">
        <v>1702100</v>
      </c>
      <c r="G6067">
        <v>0</v>
      </c>
      <c r="H6067">
        <v>0</v>
      </c>
      <c r="I6067" t="s">
        <v>10</v>
      </c>
    </row>
    <row r="6068" spans="1:9" x14ac:dyDescent="0.25">
      <c r="A6068" t="s">
        <v>6076</v>
      </c>
      <c r="B6068">
        <v>316.86569994087699</v>
      </c>
      <c r="C6068">
        <v>318.410512809144</v>
      </c>
      <c r="D6068">
        <v>314.90893316478002</v>
      </c>
      <c r="E6068">
        <v>317.84875488281199</v>
      </c>
      <c r="F6068">
        <v>2290800</v>
      </c>
      <c r="G6068">
        <v>0</v>
      </c>
      <c r="H6068">
        <v>0</v>
      </c>
      <c r="I6068" t="s">
        <v>10</v>
      </c>
    </row>
    <row r="6069" spans="1:9" x14ac:dyDescent="0.25">
      <c r="A6069" t="s">
        <v>6077</v>
      </c>
      <c r="B6069">
        <v>318.51352849733701</v>
      </c>
      <c r="C6069">
        <v>323.26968484593499</v>
      </c>
      <c r="D6069">
        <v>317.81133820397599</v>
      </c>
      <c r="E6069">
        <v>320.666900634765</v>
      </c>
      <c r="F6069">
        <v>1772400</v>
      </c>
      <c r="G6069">
        <v>0</v>
      </c>
      <c r="H6069">
        <v>0</v>
      </c>
      <c r="I6069" t="s">
        <v>10</v>
      </c>
    </row>
    <row r="6070" spans="1:9" x14ac:dyDescent="0.25">
      <c r="A6070" t="s">
        <v>6078</v>
      </c>
      <c r="B6070">
        <v>322.80151349814503</v>
      </c>
      <c r="C6070">
        <v>325.56347303361503</v>
      </c>
      <c r="D6070">
        <v>315.73281028133601</v>
      </c>
      <c r="E6070">
        <v>316.84695434570301</v>
      </c>
      <c r="F6070">
        <v>1819400</v>
      </c>
      <c r="G6070">
        <v>0</v>
      </c>
      <c r="H6070">
        <v>0</v>
      </c>
      <c r="I6070" t="s">
        <v>10</v>
      </c>
    </row>
    <row r="6071" spans="1:9" x14ac:dyDescent="0.25">
      <c r="A6071" t="s">
        <v>6079</v>
      </c>
      <c r="B6071">
        <v>315.81713704075202</v>
      </c>
      <c r="C6071">
        <v>322.07130553509501</v>
      </c>
      <c r="D6071">
        <v>314.30041046414499</v>
      </c>
      <c r="E6071">
        <v>318.08285522460898</v>
      </c>
      <c r="F6071">
        <v>3322700</v>
      </c>
      <c r="G6071">
        <v>0</v>
      </c>
      <c r="H6071">
        <v>0</v>
      </c>
      <c r="I6071" t="s">
        <v>10</v>
      </c>
    </row>
    <row r="6072" spans="1:9" x14ac:dyDescent="0.25">
      <c r="A6072" t="s">
        <v>6080</v>
      </c>
      <c r="B6072">
        <v>319.61829376319901</v>
      </c>
      <c r="C6072">
        <v>319.637008551272</v>
      </c>
      <c r="D6072">
        <v>315.62047216441499</v>
      </c>
      <c r="E6072">
        <v>316.74398803710898</v>
      </c>
      <c r="F6072">
        <v>4544900</v>
      </c>
      <c r="G6072">
        <v>0</v>
      </c>
      <c r="H6072">
        <v>0</v>
      </c>
      <c r="I6072" t="s">
        <v>10</v>
      </c>
    </row>
    <row r="6073" spans="1:9" x14ac:dyDescent="0.25">
      <c r="A6073" t="s">
        <v>6081</v>
      </c>
      <c r="B6073">
        <v>313.94465189808699</v>
      </c>
      <c r="C6073">
        <v>314.00082484403799</v>
      </c>
      <c r="D6073">
        <v>308.24286930653699</v>
      </c>
      <c r="E6073">
        <v>309.63787841796801</v>
      </c>
      <c r="F6073">
        <v>3208100</v>
      </c>
      <c r="G6073">
        <v>0</v>
      </c>
      <c r="H6073">
        <v>0</v>
      </c>
      <c r="I6073" t="s">
        <v>10</v>
      </c>
    </row>
    <row r="6074" spans="1:9" x14ac:dyDescent="0.25">
      <c r="A6074" t="s">
        <v>6082</v>
      </c>
      <c r="B6074">
        <v>307.51262647180198</v>
      </c>
      <c r="C6074">
        <v>308.96380868979702</v>
      </c>
      <c r="D6074">
        <v>304.20765111567499</v>
      </c>
      <c r="E6074">
        <v>304.34808349609301</v>
      </c>
      <c r="F6074">
        <v>2158700</v>
      </c>
      <c r="G6074">
        <v>0</v>
      </c>
      <c r="H6074">
        <v>0</v>
      </c>
      <c r="I6074" t="s">
        <v>10</v>
      </c>
    </row>
    <row r="6075" spans="1:9" x14ac:dyDescent="0.25">
      <c r="A6075" t="s">
        <v>6083</v>
      </c>
      <c r="B6075">
        <v>303.05599527641499</v>
      </c>
      <c r="C6075">
        <v>303.58966680056801</v>
      </c>
      <c r="D6075">
        <v>298.67433434296697</v>
      </c>
      <c r="E6075">
        <v>299.20797729492102</v>
      </c>
      <c r="F6075">
        <v>2409100</v>
      </c>
      <c r="G6075">
        <v>0</v>
      </c>
      <c r="H6075">
        <v>0</v>
      </c>
      <c r="I6075" t="s">
        <v>10</v>
      </c>
    </row>
    <row r="6076" spans="1:9" x14ac:dyDescent="0.25">
      <c r="A6076" t="s">
        <v>6084</v>
      </c>
      <c r="B6076">
        <v>296.38048211860701</v>
      </c>
      <c r="C6076">
        <v>297.457168206875</v>
      </c>
      <c r="D6076">
        <v>294.049219445414</v>
      </c>
      <c r="E6076">
        <v>294.64840698242102</v>
      </c>
      <c r="F6076">
        <v>2612000</v>
      </c>
      <c r="G6076">
        <v>0</v>
      </c>
      <c r="H6076">
        <v>0</v>
      </c>
      <c r="I6076" t="s">
        <v>10</v>
      </c>
    </row>
    <row r="6077" spans="1:9" x14ac:dyDescent="0.25">
      <c r="A6077" t="s">
        <v>6085</v>
      </c>
      <c r="B6077">
        <v>295.04162209119698</v>
      </c>
      <c r="C6077">
        <v>296.45537426877598</v>
      </c>
      <c r="D6077">
        <v>292.27031924237099</v>
      </c>
      <c r="E6077">
        <v>292.44818115234301</v>
      </c>
      <c r="F6077">
        <v>2481000</v>
      </c>
      <c r="G6077">
        <v>0</v>
      </c>
      <c r="H6077">
        <v>0</v>
      </c>
      <c r="I6077" t="s">
        <v>10</v>
      </c>
    </row>
    <row r="6078" spans="1:9" x14ac:dyDescent="0.25">
      <c r="A6078" t="s">
        <v>6086</v>
      </c>
      <c r="B6078">
        <v>292.49506851400503</v>
      </c>
      <c r="C6078">
        <v>295.55660831549102</v>
      </c>
      <c r="D6078">
        <v>290.762993178209</v>
      </c>
      <c r="E6078">
        <v>293.46878051757801</v>
      </c>
      <c r="F6078">
        <v>2156800</v>
      </c>
      <c r="G6078">
        <v>0</v>
      </c>
      <c r="H6078">
        <v>0</v>
      </c>
      <c r="I6078" t="s">
        <v>10</v>
      </c>
    </row>
    <row r="6079" spans="1:9" x14ac:dyDescent="0.25">
      <c r="A6079" t="s">
        <v>6087</v>
      </c>
      <c r="B6079">
        <v>291.84904007074999</v>
      </c>
      <c r="C6079">
        <v>294.82632034222598</v>
      </c>
      <c r="D6079">
        <v>290.88469978512597</v>
      </c>
      <c r="E6079">
        <v>293.66537475585898</v>
      </c>
      <c r="F6079">
        <v>2423500</v>
      </c>
      <c r="G6079">
        <v>0</v>
      </c>
      <c r="H6079">
        <v>0</v>
      </c>
      <c r="I6079" t="s">
        <v>10</v>
      </c>
    </row>
    <row r="6080" spans="1:9" x14ac:dyDescent="0.25">
      <c r="A6080" t="s">
        <v>6088</v>
      </c>
      <c r="B6080">
        <v>297.588271484019</v>
      </c>
      <c r="C6080">
        <v>304.75060722981999</v>
      </c>
      <c r="D6080">
        <v>296.09025971253601</v>
      </c>
      <c r="E6080">
        <v>302.49423217773398</v>
      </c>
      <c r="F6080">
        <v>3553600</v>
      </c>
      <c r="G6080">
        <v>0</v>
      </c>
      <c r="H6080">
        <v>0</v>
      </c>
      <c r="I6080" t="s">
        <v>10</v>
      </c>
    </row>
    <row r="6081" spans="1:9" x14ac:dyDescent="0.25">
      <c r="A6081" t="s">
        <v>6089</v>
      </c>
      <c r="B6081">
        <v>305.05022040751402</v>
      </c>
      <c r="C6081">
        <v>305.24682570557798</v>
      </c>
      <c r="D6081">
        <v>301.89504966857498</v>
      </c>
      <c r="E6081">
        <v>301.97930908203102</v>
      </c>
      <c r="F6081">
        <v>2361800</v>
      </c>
      <c r="G6081">
        <v>0</v>
      </c>
      <c r="H6081">
        <v>0</v>
      </c>
      <c r="I6081" t="s">
        <v>10</v>
      </c>
    </row>
    <row r="6082" spans="1:9" x14ac:dyDescent="0.25">
      <c r="A6082" t="s">
        <v>6090</v>
      </c>
      <c r="B6082">
        <v>301.85760693391001</v>
      </c>
      <c r="C6082">
        <v>308.40201219638197</v>
      </c>
      <c r="D6082">
        <v>301.85760693391001</v>
      </c>
      <c r="E6082">
        <v>305.78985595703102</v>
      </c>
      <c r="F6082">
        <v>1106800</v>
      </c>
      <c r="G6082">
        <v>0</v>
      </c>
      <c r="H6082">
        <v>0</v>
      </c>
      <c r="I6082" t="s">
        <v>10</v>
      </c>
    </row>
    <row r="6083" spans="1:9" x14ac:dyDescent="0.25">
      <c r="A6083" t="s">
        <v>6091</v>
      </c>
      <c r="B6083">
        <v>303.29942284627703</v>
      </c>
      <c r="C6083">
        <v>303.91732519629301</v>
      </c>
      <c r="D6083">
        <v>299.25479966753198</v>
      </c>
      <c r="E6083">
        <v>299.64801025390602</v>
      </c>
      <c r="F6083">
        <v>2561000</v>
      </c>
      <c r="G6083">
        <v>0</v>
      </c>
      <c r="H6083">
        <v>0</v>
      </c>
      <c r="I6083" t="s">
        <v>10</v>
      </c>
    </row>
    <row r="6084" spans="1:9" x14ac:dyDescent="0.25">
      <c r="A6084" t="s">
        <v>6092</v>
      </c>
      <c r="B6084">
        <v>297.72869307545398</v>
      </c>
      <c r="C6084">
        <v>298.327909191267</v>
      </c>
      <c r="D6084">
        <v>292.89762028745298</v>
      </c>
      <c r="E6084">
        <v>293.04742431640602</v>
      </c>
      <c r="F6084">
        <v>2896900</v>
      </c>
      <c r="G6084">
        <v>0</v>
      </c>
      <c r="H6084">
        <v>0</v>
      </c>
      <c r="I6084" t="s">
        <v>10</v>
      </c>
    </row>
    <row r="6085" spans="1:9" x14ac:dyDescent="0.25">
      <c r="A6085" t="s">
        <v>6093</v>
      </c>
      <c r="B6085">
        <v>293.234680565845</v>
      </c>
      <c r="C6085">
        <v>297.13884263150999</v>
      </c>
      <c r="D6085">
        <v>292.76655369940602</v>
      </c>
      <c r="E6085">
        <v>295.0791015625</v>
      </c>
      <c r="F6085">
        <v>2903100</v>
      </c>
      <c r="G6085">
        <v>0</v>
      </c>
      <c r="H6085">
        <v>0</v>
      </c>
      <c r="I6085" t="s">
        <v>10</v>
      </c>
    </row>
    <row r="6086" spans="1:9" x14ac:dyDescent="0.25">
      <c r="A6086" t="s">
        <v>6094</v>
      </c>
      <c r="B6086">
        <v>296.48352685211802</v>
      </c>
      <c r="C6086">
        <v>299.67612741892901</v>
      </c>
      <c r="D6086">
        <v>295.856224184768</v>
      </c>
      <c r="E6086">
        <v>296.29626464843699</v>
      </c>
      <c r="F6086">
        <v>1775800</v>
      </c>
      <c r="G6086">
        <v>0</v>
      </c>
      <c r="H6086">
        <v>0</v>
      </c>
      <c r="I6086" t="s">
        <v>10</v>
      </c>
    </row>
    <row r="6087" spans="1:9" x14ac:dyDescent="0.25">
      <c r="A6087" t="s">
        <v>6095</v>
      </c>
      <c r="B6087">
        <v>298.505772519738</v>
      </c>
      <c r="C6087">
        <v>300.57491389293801</v>
      </c>
      <c r="D6087">
        <v>294.526694055858</v>
      </c>
      <c r="E6087">
        <v>300.42510986328102</v>
      </c>
      <c r="F6087">
        <v>2041700</v>
      </c>
      <c r="G6087">
        <v>0</v>
      </c>
      <c r="H6087">
        <v>0</v>
      </c>
      <c r="I6087" t="s">
        <v>10</v>
      </c>
    </row>
    <row r="6088" spans="1:9" x14ac:dyDescent="0.25">
      <c r="A6088" t="s">
        <v>6096</v>
      </c>
      <c r="B6088">
        <v>303.88921209941498</v>
      </c>
      <c r="C6088">
        <v>312.10017530017501</v>
      </c>
      <c r="D6088">
        <v>303.58026095147699</v>
      </c>
      <c r="E6088">
        <v>305.59320068359301</v>
      </c>
      <c r="F6088">
        <v>2741300</v>
      </c>
      <c r="G6088">
        <v>0</v>
      </c>
      <c r="H6088">
        <v>0</v>
      </c>
      <c r="I6088" t="s">
        <v>10</v>
      </c>
    </row>
    <row r="6089" spans="1:9" x14ac:dyDescent="0.25">
      <c r="A6089" t="s">
        <v>6097</v>
      </c>
      <c r="B6089">
        <v>306.482730632097</v>
      </c>
      <c r="C6089">
        <v>308.289693865164</v>
      </c>
      <c r="D6089">
        <v>304.92854567490599</v>
      </c>
      <c r="E6089">
        <v>307.727935791015</v>
      </c>
      <c r="F6089">
        <v>2787800</v>
      </c>
      <c r="G6089">
        <v>0</v>
      </c>
      <c r="H6089">
        <v>0</v>
      </c>
      <c r="I6089" t="s">
        <v>10</v>
      </c>
    </row>
    <row r="6090" spans="1:9" x14ac:dyDescent="0.25">
      <c r="A6090" t="s">
        <v>6098</v>
      </c>
      <c r="B6090">
        <v>310.82689771012599</v>
      </c>
      <c r="C6090">
        <v>311.285681512721</v>
      </c>
      <c r="D6090">
        <v>304.30120741766501</v>
      </c>
      <c r="E6090">
        <v>305.39663696289</v>
      </c>
      <c r="F6090">
        <v>1815200</v>
      </c>
      <c r="G6090">
        <v>0</v>
      </c>
      <c r="H6090">
        <v>0</v>
      </c>
      <c r="I6090" t="s">
        <v>10</v>
      </c>
    </row>
    <row r="6091" spans="1:9" x14ac:dyDescent="0.25">
      <c r="A6091" t="s">
        <v>6099</v>
      </c>
      <c r="B6091">
        <v>305.115764447049</v>
      </c>
      <c r="C6091">
        <v>306.61374766855499</v>
      </c>
      <c r="D6091">
        <v>303.68326870444099</v>
      </c>
      <c r="E6091">
        <v>306.34225463867102</v>
      </c>
      <c r="F6091">
        <v>1777400</v>
      </c>
      <c r="G6091">
        <v>0</v>
      </c>
      <c r="H6091">
        <v>0</v>
      </c>
      <c r="I6091" t="s">
        <v>10</v>
      </c>
    </row>
    <row r="6092" spans="1:9" x14ac:dyDescent="0.25">
      <c r="A6092" t="s">
        <v>6100</v>
      </c>
      <c r="B6092">
        <v>306.43587270910001</v>
      </c>
      <c r="C6092">
        <v>316.68786376312698</v>
      </c>
      <c r="D6092">
        <v>306.43587270910001</v>
      </c>
      <c r="E6092">
        <v>315.77032470703102</v>
      </c>
      <c r="F6092">
        <v>3887400</v>
      </c>
      <c r="G6092">
        <v>0</v>
      </c>
      <c r="H6092">
        <v>0</v>
      </c>
      <c r="I6092" t="s">
        <v>10</v>
      </c>
    </row>
    <row r="6093" spans="1:9" x14ac:dyDescent="0.25">
      <c r="A6093" t="s">
        <v>6101</v>
      </c>
      <c r="B6093">
        <v>316.45378130325702</v>
      </c>
      <c r="C6093">
        <v>323.83146574661299</v>
      </c>
      <c r="D6093">
        <v>310.18086947576302</v>
      </c>
      <c r="E6093">
        <v>318.841217041015</v>
      </c>
      <c r="F6093">
        <v>6037400</v>
      </c>
      <c r="G6093">
        <v>0</v>
      </c>
      <c r="H6093">
        <v>0</v>
      </c>
      <c r="I6093" t="s">
        <v>10</v>
      </c>
    </row>
    <row r="6094" spans="1:9" x14ac:dyDescent="0.25">
      <c r="A6094" t="s">
        <v>6102</v>
      </c>
      <c r="B6094">
        <v>317.53986543764302</v>
      </c>
      <c r="C6094">
        <v>329.26175358410899</v>
      </c>
      <c r="D6094">
        <v>317.53986543764302</v>
      </c>
      <c r="E6094">
        <v>328.49401855468699</v>
      </c>
      <c r="F6094">
        <v>3915000</v>
      </c>
      <c r="G6094">
        <v>0</v>
      </c>
      <c r="H6094">
        <v>0</v>
      </c>
      <c r="I6094" t="s">
        <v>10</v>
      </c>
    </row>
    <row r="6095" spans="1:9" x14ac:dyDescent="0.25">
      <c r="A6095" t="s">
        <v>6103</v>
      </c>
      <c r="B6095">
        <v>329.35534592693898</v>
      </c>
      <c r="C6095">
        <v>332.44497190021599</v>
      </c>
      <c r="D6095">
        <v>324.67407713579399</v>
      </c>
      <c r="E6095">
        <v>329.52386474609301</v>
      </c>
      <c r="F6095">
        <v>3217400</v>
      </c>
      <c r="G6095">
        <v>0</v>
      </c>
      <c r="H6095">
        <v>0</v>
      </c>
      <c r="I6095" t="s">
        <v>10</v>
      </c>
    </row>
    <row r="6096" spans="1:9" x14ac:dyDescent="0.25">
      <c r="A6096" t="s">
        <v>6104</v>
      </c>
      <c r="B6096">
        <v>330.33837680696303</v>
      </c>
      <c r="C6096">
        <v>338.56805474068398</v>
      </c>
      <c r="D6096">
        <v>329.56129881618</v>
      </c>
      <c r="E6096">
        <v>336.04953002929602</v>
      </c>
      <c r="F6096">
        <v>3517500</v>
      </c>
      <c r="G6096">
        <v>0</v>
      </c>
      <c r="H6096">
        <v>0</v>
      </c>
      <c r="I6096" t="s">
        <v>10</v>
      </c>
    </row>
    <row r="6097" spans="1:9" x14ac:dyDescent="0.25">
      <c r="A6097" t="s">
        <v>6105</v>
      </c>
      <c r="B6097">
        <v>334.63584487049701</v>
      </c>
      <c r="C6097">
        <v>337.81910206752201</v>
      </c>
      <c r="D6097">
        <v>331.41512952135702</v>
      </c>
      <c r="E6097">
        <v>332.08923339843699</v>
      </c>
      <c r="F6097">
        <v>2893000</v>
      </c>
      <c r="G6097">
        <v>0</v>
      </c>
      <c r="H6097">
        <v>0</v>
      </c>
      <c r="I6097" t="s">
        <v>10</v>
      </c>
    </row>
    <row r="6098" spans="1:9" x14ac:dyDescent="0.25">
      <c r="A6098" t="s">
        <v>6106</v>
      </c>
      <c r="B6098">
        <v>331.892630967966</v>
      </c>
      <c r="C6098">
        <v>337.29483417741898</v>
      </c>
      <c r="D6098">
        <v>331.69602565208498</v>
      </c>
      <c r="E6098">
        <v>334.76693725585898</v>
      </c>
      <c r="F6098">
        <v>2281600</v>
      </c>
      <c r="G6098">
        <v>0</v>
      </c>
      <c r="H6098">
        <v>0</v>
      </c>
      <c r="I6098" t="s">
        <v>10</v>
      </c>
    </row>
    <row r="6099" spans="1:9" x14ac:dyDescent="0.25">
      <c r="A6099" t="s">
        <v>6107</v>
      </c>
      <c r="B6099">
        <v>335.30061147630101</v>
      </c>
      <c r="C6099">
        <v>337.55698678847199</v>
      </c>
      <c r="D6099">
        <v>331.59305405797397</v>
      </c>
      <c r="E6099">
        <v>331.911376953125</v>
      </c>
      <c r="F6099">
        <v>2010800</v>
      </c>
      <c r="G6099">
        <v>0</v>
      </c>
      <c r="H6099">
        <v>0</v>
      </c>
      <c r="I6099" t="s">
        <v>10</v>
      </c>
    </row>
    <row r="6100" spans="1:9" x14ac:dyDescent="0.25">
      <c r="A6100" t="s">
        <v>6108</v>
      </c>
      <c r="B6100">
        <v>333.40936946448397</v>
      </c>
      <c r="C6100">
        <v>333.77452220764297</v>
      </c>
      <c r="D6100">
        <v>329.19622682792198</v>
      </c>
      <c r="E6100">
        <v>330.71298217773398</v>
      </c>
      <c r="F6100">
        <v>1827400</v>
      </c>
      <c r="G6100">
        <v>0</v>
      </c>
      <c r="H6100">
        <v>0</v>
      </c>
      <c r="I6100" t="s">
        <v>10</v>
      </c>
    </row>
    <row r="6101" spans="1:9" x14ac:dyDescent="0.25">
      <c r="A6101" t="s">
        <v>6109</v>
      </c>
      <c r="B6101">
        <v>332.25771880689001</v>
      </c>
      <c r="C6101">
        <v>334.42983425592701</v>
      </c>
      <c r="D6101">
        <v>331.45252576449099</v>
      </c>
      <c r="E6101">
        <v>333.18460083007801</v>
      </c>
      <c r="F6101">
        <v>1385500</v>
      </c>
      <c r="G6101">
        <v>0</v>
      </c>
      <c r="H6101">
        <v>0</v>
      </c>
      <c r="I6101" t="s">
        <v>10</v>
      </c>
    </row>
    <row r="6102" spans="1:9" x14ac:dyDescent="0.25">
      <c r="A6102" t="s">
        <v>6110</v>
      </c>
      <c r="B6102">
        <v>331.43379177665003</v>
      </c>
      <c r="C6102">
        <v>335.05708882706398</v>
      </c>
      <c r="D6102">
        <v>330.86269076536098</v>
      </c>
      <c r="E6102">
        <v>334.91665649414</v>
      </c>
      <c r="F6102">
        <v>2024300</v>
      </c>
      <c r="G6102">
        <v>0</v>
      </c>
      <c r="H6102">
        <v>0</v>
      </c>
      <c r="I6102" t="s">
        <v>10</v>
      </c>
    </row>
    <row r="6103" spans="1:9" x14ac:dyDescent="0.25">
      <c r="A6103" t="s">
        <v>6111</v>
      </c>
      <c r="B6103">
        <v>332.36070110201501</v>
      </c>
      <c r="C6103">
        <v>332.36070110201501</v>
      </c>
      <c r="D6103">
        <v>326.63083286954401</v>
      </c>
      <c r="E6103">
        <v>328.71868896484301</v>
      </c>
      <c r="F6103">
        <v>2106600</v>
      </c>
      <c r="G6103">
        <v>0</v>
      </c>
      <c r="H6103">
        <v>0</v>
      </c>
      <c r="I6103" t="s">
        <v>10</v>
      </c>
    </row>
    <row r="6104" spans="1:9" x14ac:dyDescent="0.25">
      <c r="A6104" t="s">
        <v>6112</v>
      </c>
      <c r="B6104">
        <v>327.67943250084301</v>
      </c>
      <c r="C6104">
        <v>332.566678094662</v>
      </c>
      <c r="D6104">
        <v>326.39676946745698</v>
      </c>
      <c r="E6104">
        <v>330.647369384765</v>
      </c>
      <c r="F6104">
        <v>1840400</v>
      </c>
      <c r="G6104">
        <v>0</v>
      </c>
      <c r="H6104">
        <v>0</v>
      </c>
      <c r="I6104" t="s">
        <v>10</v>
      </c>
    </row>
    <row r="6105" spans="1:9" x14ac:dyDescent="0.25">
      <c r="A6105" t="s">
        <v>6113</v>
      </c>
      <c r="B6105">
        <v>330.81586759711502</v>
      </c>
      <c r="C6105">
        <v>335.86228858190202</v>
      </c>
      <c r="D6105">
        <v>330.03878962450102</v>
      </c>
      <c r="E6105">
        <v>330.703521728515</v>
      </c>
      <c r="F6105">
        <v>1725300</v>
      </c>
      <c r="G6105">
        <v>0</v>
      </c>
      <c r="H6105">
        <v>0</v>
      </c>
      <c r="I6105" t="s">
        <v>10</v>
      </c>
    </row>
    <row r="6106" spans="1:9" x14ac:dyDescent="0.25">
      <c r="A6106" t="s">
        <v>6114</v>
      </c>
      <c r="B6106">
        <v>332.74460513837101</v>
      </c>
      <c r="C6106">
        <v>334.869919616576</v>
      </c>
      <c r="D6106">
        <v>331.35896775754998</v>
      </c>
      <c r="E6106">
        <v>332.89440917968699</v>
      </c>
      <c r="F6106">
        <v>1260300</v>
      </c>
      <c r="G6106">
        <v>0</v>
      </c>
      <c r="H6106">
        <v>0</v>
      </c>
      <c r="I6106" t="s">
        <v>10</v>
      </c>
    </row>
    <row r="6107" spans="1:9" x14ac:dyDescent="0.25">
      <c r="A6107" t="s">
        <v>6115</v>
      </c>
      <c r="B6107">
        <v>329.28043791609502</v>
      </c>
      <c r="C6107">
        <v>329.56130259738501</v>
      </c>
      <c r="D6107">
        <v>320.22685205990598</v>
      </c>
      <c r="E6107">
        <v>326.05972290039</v>
      </c>
      <c r="F6107">
        <v>1917300</v>
      </c>
      <c r="G6107">
        <v>0</v>
      </c>
      <c r="H6107">
        <v>0</v>
      </c>
      <c r="I6107" t="s">
        <v>10</v>
      </c>
    </row>
    <row r="6108" spans="1:9" x14ac:dyDescent="0.25">
      <c r="A6108" t="s">
        <v>6116</v>
      </c>
      <c r="B6108">
        <v>324.71152000876498</v>
      </c>
      <c r="C6108">
        <v>326.246961242476</v>
      </c>
      <c r="D6108">
        <v>320.65752542594203</v>
      </c>
      <c r="E6108">
        <v>320.84478759765602</v>
      </c>
      <c r="F6108">
        <v>1326000</v>
      </c>
      <c r="G6108">
        <v>0</v>
      </c>
      <c r="H6108">
        <v>0</v>
      </c>
      <c r="I6108" t="s">
        <v>10</v>
      </c>
    </row>
    <row r="6109" spans="1:9" x14ac:dyDescent="0.25">
      <c r="A6109" t="s">
        <v>6117</v>
      </c>
      <c r="B6109">
        <v>322.13686987437001</v>
      </c>
      <c r="C6109">
        <v>325.12352194950398</v>
      </c>
      <c r="D6109">
        <v>318.13904763814401</v>
      </c>
      <c r="E6109">
        <v>318.70080566406199</v>
      </c>
      <c r="F6109">
        <v>1345900</v>
      </c>
      <c r="G6109">
        <v>0</v>
      </c>
      <c r="H6109">
        <v>0</v>
      </c>
      <c r="I6109" t="s">
        <v>10</v>
      </c>
    </row>
    <row r="6110" spans="1:9" x14ac:dyDescent="0.25">
      <c r="A6110" t="s">
        <v>6118</v>
      </c>
      <c r="B6110">
        <v>318.26074544622401</v>
      </c>
      <c r="C6110">
        <v>320.00219236120398</v>
      </c>
      <c r="D6110">
        <v>316.032456844188</v>
      </c>
      <c r="E6110">
        <v>319.009765625</v>
      </c>
      <c r="F6110">
        <v>1256800</v>
      </c>
      <c r="G6110">
        <v>0</v>
      </c>
      <c r="H6110">
        <v>0</v>
      </c>
      <c r="I6110" t="s">
        <v>10</v>
      </c>
    </row>
    <row r="6111" spans="1:9" x14ac:dyDescent="0.25">
      <c r="A6111" t="s">
        <v>6119</v>
      </c>
      <c r="B6111">
        <v>315.90140647557803</v>
      </c>
      <c r="C6111">
        <v>316.875118453651</v>
      </c>
      <c r="D6111">
        <v>313.51394207885897</v>
      </c>
      <c r="E6111">
        <v>316.210357666015</v>
      </c>
      <c r="F6111">
        <v>1347000</v>
      </c>
      <c r="G6111">
        <v>0</v>
      </c>
      <c r="H6111">
        <v>0</v>
      </c>
      <c r="I6111" t="s">
        <v>10</v>
      </c>
    </row>
    <row r="6112" spans="1:9" x14ac:dyDescent="0.25">
      <c r="A6112" t="s">
        <v>6120</v>
      </c>
      <c r="B6112">
        <v>312.05335002902001</v>
      </c>
      <c r="C6112">
        <v>312.73682552312403</v>
      </c>
      <c r="D6112">
        <v>309.41313628240903</v>
      </c>
      <c r="E6112">
        <v>311.03283691406199</v>
      </c>
      <c r="F6112">
        <v>1657800</v>
      </c>
      <c r="G6112">
        <v>0</v>
      </c>
      <c r="H6112">
        <v>0</v>
      </c>
      <c r="I6112" t="s">
        <v>10</v>
      </c>
    </row>
    <row r="6113" spans="1:9" x14ac:dyDescent="0.25">
      <c r="A6113" t="s">
        <v>6121</v>
      </c>
      <c r="B6113">
        <v>309.46932724427</v>
      </c>
      <c r="C6113">
        <v>311.6976157748</v>
      </c>
      <c r="D6113">
        <v>307.99940197702801</v>
      </c>
      <c r="E6113">
        <v>308.13046264648398</v>
      </c>
      <c r="F6113">
        <v>3340300</v>
      </c>
      <c r="G6113">
        <v>0</v>
      </c>
      <c r="H6113">
        <v>0</v>
      </c>
      <c r="I6113" t="s">
        <v>10</v>
      </c>
    </row>
    <row r="6114" spans="1:9" x14ac:dyDescent="0.25">
      <c r="A6114" t="s">
        <v>6122</v>
      </c>
      <c r="B6114">
        <v>308.96376549953698</v>
      </c>
      <c r="C6114">
        <v>312.69940915747299</v>
      </c>
      <c r="D6114">
        <v>303.34624249045498</v>
      </c>
      <c r="E6114">
        <v>306.641845703125</v>
      </c>
      <c r="F6114">
        <v>3135200</v>
      </c>
      <c r="G6114">
        <v>0</v>
      </c>
      <c r="H6114">
        <v>0</v>
      </c>
      <c r="I6114" t="s">
        <v>10</v>
      </c>
    </row>
    <row r="6115" spans="1:9" x14ac:dyDescent="0.25">
      <c r="A6115" t="s">
        <v>6123</v>
      </c>
      <c r="B6115">
        <v>303.645878802776</v>
      </c>
      <c r="C6115">
        <v>306.73550531611301</v>
      </c>
      <c r="D6115">
        <v>302.59727898181802</v>
      </c>
      <c r="E6115">
        <v>304.21697998046801</v>
      </c>
      <c r="F6115">
        <v>1730500</v>
      </c>
      <c r="G6115">
        <v>0</v>
      </c>
      <c r="H6115">
        <v>0</v>
      </c>
      <c r="I6115" t="s">
        <v>10</v>
      </c>
    </row>
    <row r="6116" spans="1:9" x14ac:dyDescent="0.25">
      <c r="A6116" t="s">
        <v>6124</v>
      </c>
      <c r="B6116">
        <v>304.64764849146599</v>
      </c>
      <c r="C6116">
        <v>305.58390232464097</v>
      </c>
      <c r="D6116">
        <v>299.030125492416</v>
      </c>
      <c r="E6116">
        <v>301.52990722656199</v>
      </c>
      <c r="F6116">
        <v>1983500</v>
      </c>
      <c r="G6116">
        <v>0</v>
      </c>
      <c r="H6116">
        <v>0</v>
      </c>
      <c r="I6116" t="s">
        <v>10</v>
      </c>
    </row>
    <row r="6117" spans="1:9" x14ac:dyDescent="0.25">
      <c r="A6117" t="s">
        <v>6125</v>
      </c>
      <c r="B6117">
        <v>301.923162908054</v>
      </c>
      <c r="C6117">
        <v>302.07296695821202</v>
      </c>
      <c r="D6117">
        <v>298.01897163858598</v>
      </c>
      <c r="E6117">
        <v>298.46838378906199</v>
      </c>
      <c r="F6117">
        <v>1810300</v>
      </c>
      <c r="G6117">
        <v>0</v>
      </c>
      <c r="H6117">
        <v>0</v>
      </c>
      <c r="I6117" t="s">
        <v>10</v>
      </c>
    </row>
    <row r="6118" spans="1:9" x14ac:dyDescent="0.25">
      <c r="A6118" t="s">
        <v>6126</v>
      </c>
      <c r="B6118">
        <v>300.18166792207597</v>
      </c>
      <c r="C6118">
        <v>301.89502825743</v>
      </c>
      <c r="D6118">
        <v>297.728687708108</v>
      </c>
      <c r="E6118">
        <v>301.78265380859301</v>
      </c>
      <c r="F6118">
        <v>1429000</v>
      </c>
      <c r="G6118">
        <v>0</v>
      </c>
      <c r="H6118">
        <v>0</v>
      </c>
      <c r="I6118" t="s">
        <v>10</v>
      </c>
    </row>
    <row r="6119" spans="1:9" x14ac:dyDescent="0.25">
      <c r="A6119" t="s">
        <v>6127</v>
      </c>
      <c r="B6119">
        <v>301.61414928311899</v>
      </c>
      <c r="C6119">
        <v>306.613741035852</v>
      </c>
      <c r="D6119">
        <v>299.14245416334199</v>
      </c>
      <c r="E6119">
        <v>299.56375122070301</v>
      </c>
      <c r="F6119">
        <v>1185600</v>
      </c>
      <c r="G6119">
        <v>0</v>
      </c>
      <c r="H6119">
        <v>0</v>
      </c>
      <c r="I6119" t="s">
        <v>10</v>
      </c>
    </row>
    <row r="6120" spans="1:9" x14ac:dyDescent="0.25">
      <c r="A6120" t="s">
        <v>6128</v>
      </c>
      <c r="B6120">
        <v>300.35022799803897</v>
      </c>
      <c r="C6120">
        <v>302.14784798782398</v>
      </c>
      <c r="D6120">
        <v>297.90661912882899</v>
      </c>
      <c r="E6120">
        <v>299.74166870117102</v>
      </c>
      <c r="F6120">
        <v>1159600</v>
      </c>
      <c r="G6120">
        <v>0</v>
      </c>
      <c r="H6120">
        <v>0</v>
      </c>
      <c r="I6120" t="s">
        <v>10</v>
      </c>
    </row>
    <row r="6121" spans="1:9" x14ac:dyDescent="0.25">
      <c r="A6121" t="s">
        <v>6129</v>
      </c>
      <c r="B6121">
        <v>300.855783773089</v>
      </c>
      <c r="C6121">
        <v>305.78048775866802</v>
      </c>
      <c r="D6121">
        <v>300.855783773089</v>
      </c>
      <c r="E6121">
        <v>305.19064331054602</v>
      </c>
      <c r="F6121">
        <v>1440100</v>
      </c>
      <c r="G6121">
        <v>0</v>
      </c>
      <c r="H6121">
        <v>0</v>
      </c>
      <c r="I6121" t="s">
        <v>10</v>
      </c>
    </row>
    <row r="6122" spans="1:9" x14ac:dyDescent="0.25">
      <c r="A6122" t="s">
        <v>6130</v>
      </c>
      <c r="B6122">
        <v>304.80676135683399</v>
      </c>
      <c r="C6122">
        <v>311.49162668842001</v>
      </c>
      <c r="D6122">
        <v>303.98285350476499</v>
      </c>
      <c r="E6122">
        <v>311.35116577148398</v>
      </c>
      <c r="F6122">
        <v>1831700</v>
      </c>
      <c r="G6122">
        <v>0</v>
      </c>
      <c r="H6122">
        <v>0</v>
      </c>
      <c r="I6122" t="s">
        <v>10</v>
      </c>
    </row>
    <row r="6123" spans="1:9" x14ac:dyDescent="0.25">
      <c r="A6123" t="s">
        <v>6131</v>
      </c>
      <c r="B6123">
        <v>311.54001115826202</v>
      </c>
      <c r="C6123">
        <v>313.34317043767402</v>
      </c>
      <c r="D6123">
        <v>309.321462892471</v>
      </c>
      <c r="E6123">
        <v>310.19943237304602</v>
      </c>
      <c r="F6123">
        <v>1131500</v>
      </c>
      <c r="G6123">
        <v>2.75</v>
      </c>
      <c r="H6123">
        <v>0</v>
      </c>
      <c r="I6123" t="s">
        <v>10</v>
      </c>
    </row>
    <row r="6124" spans="1:9" x14ac:dyDescent="0.25">
      <c r="A6124" t="s">
        <v>6132</v>
      </c>
      <c r="B6124">
        <v>310.98299677348302</v>
      </c>
      <c r="C6124">
        <v>312.00256951561101</v>
      </c>
      <c r="D6124">
        <v>307.72597627283</v>
      </c>
      <c r="E6124">
        <v>309.37808227539</v>
      </c>
      <c r="F6124">
        <v>1271100</v>
      </c>
      <c r="G6124">
        <v>0</v>
      </c>
      <c r="H6124">
        <v>0</v>
      </c>
      <c r="I6124" t="s">
        <v>10</v>
      </c>
    </row>
    <row r="6125" spans="1:9" x14ac:dyDescent="0.25">
      <c r="A6125" t="s">
        <v>6133</v>
      </c>
      <c r="B6125">
        <v>311.22851604942298</v>
      </c>
      <c r="C6125">
        <v>313.06941720152298</v>
      </c>
      <c r="D6125">
        <v>307.96204515371801</v>
      </c>
      <c r="E6125">
        <v>309.08547973632801</v>
      </c>
      <c r="F6125">
        <v>1201400</v>
      </c>
      <c r="G6125">
        <v>0</v>
      </c>
      <c r="H6125">
        <v>0</v>
      </c>
      <c r="I6125" t="s">
        <v>10</v>
      </c>
    </row>
    <row r="6126" spans="1:9" x14ac:dyDescent="0.25">
      <c r="A6126" t="s">
        <v>6134</v>
      </c>
      <c r="B6126">
        <v>309.02885371388197</v>
      </c>
      <c r="C6126">
        <v>310.10509683713298</v>
      </c>
      <c r="D6126">
        <v>304.582335486202</v>
      </c>
      <c r="E6126">
        <v>305.63967895507801</v>
      </c>
      <c r="F6126">
        <v>1846000</v>
      </c>
      <c r="G6126">
        <v>0</v>
      </c>
      <c r="H6126">
        <v>0</v>
      </c>
      <c r="I6126" t="s">
        <v>10</v>
      </c>
    </row>
    <row r="6127" spans="1:9" x14ac:dyDescent="0.25">
      <c r="A6127" t="s">
        <v>6135</v>
      </c>
      <c r="B6127">
        <v>304.28021400380698</v>
      </c>
      <c r="C6127">
        <v>306.00786128731102</v>
      </c>
      <c r="D6127">
        <v>301.44803179126097</v>
      </c>
      <c r="E6127">
        <v>303.16622924804602</v>
      </c>
      <c r="F6127">
        <v>2120800</v>
      </c>
      <c r="G6127">
        <v>0</v>
      </c>
      <c r="H6127">
        <v>0</v>
      </c>
      <c r="I6127" t="s">
        <v>10</v>
      </c>
    </row>
    <row r="6128" spans="1:9" x14ac:dyDescent="0.25">
      <c r="A6128" t="s">
        <v>6136</v>
      </c>
      <c r="B6128">
        <v>302.684730214122</v>
      </c>
      <c r="C6128">
        <v>306.08335441974401</v>
      </c>
      <c r="D6128">
        <v>302.22214970087202</v>
      </c>
      <c r="E6128">
        <v>303.94976806640602</v>
      </c>
      <c r="F6128">
        <v>1471100</v>
      </c>
      <c r="G6128">
        <v>0</v>
      </c>
      <c r="H6128">
        <v>0</v>
      </c>
      <c r="I6128" t="s">
        <v>10</v>
      </c>
    </row>
    <row r="6129" spans="1:9" x14ac:dyDescent="0.25">
      <c r="A6129" t="s">
        <v>6137</v>
      </c>
      <c r="B6129">
        <v>303.91204284842399</v>
      </c>
      <c r="C6129">
        <v>307.73547728037101</v>
      </c>
      <c r="D6129">
        <v>303.66657783930498</v>
      </c>
      <c r="E6129">
        <v>307.31063842773398</v>
      </c>
      <c r="F6129">
        <v>2026400</v>
      </c>
      <c r="G6129">
        <v>0</v>
      </c>
      <c r="H6129">
        <v>0</v>
      </c>
      <c r="I6129" t="s">
        <v>10</v>
      </c>
    </row>
    <row r="6130" spans="1:9" x14ac:dyDescent="0.25">
      <c r="A6130" t="s">
        <v>6138</v>
      </c>
      <c r="B6130">
        <v>309.89733144633698</v>
      </c>
      <c r="C6130">
        <v>311.681590939437</v>
      </c>
      <c r="D6130">
        <v>306.14940983683999</v>
      </c>
      <c r="E6130">
        <v>306.4892578125</v>
      </c>
      <c r="F6130">
        <v>1283100</v>
      </c>
      <c r="G6130">
        <v>0</v>
      </c>
      <c r="H6130">
        <v>0</v>
      </c>
      <c r="I6130" t="s">
        <v>10</v>
      </c>
    </row>
    <row r="6131" spans="1:9" x14ac:dyDescent="0.25">
      <c r="A6131" t="s">
        <v>6139</v>
      </c>
      <c r="B6131">
        <v>305.88511573251702</v>
      </c>
      <c r="C6131">
        <v>316.52466941866601</v>
      </c>
      <c r="D6131">
        <v>305.87566590620099</v>
      </c>
      <c r="E6131">
        <v>312.38967895507801</v>
      </c>
      <c r="F6131">
        <v>2054700</v>
      </c>
      <c r="G6131">
        <v>0</v>
      </c>
      <c r="H6131">
        <v>0</v>
      </c>
      <c r="I6131" t="s">
        <v>10</v>
      </c>
    </row>
    <row r="6132" spans="1:9" x14ac:dyDescent="0.25">
      <c r="A6132" t="s">
        <v>6140</v>
      </c>
      <c r="B6132">
        <v>314.84417414277999</v>
      </c>
      <c r="C6132">
        <v>318.15783568968101</v>
      </c>
      <c r="D6132">
        <v>312.31409893823701</v>
      </c>
      <c r="E6132">
        <v>316.24139404296801</v>
      </c>
      <c r="F6132">
        <v>2165000</v>
      </c>
      <c r="G6132">
        <v>0</v>
      </c>
      <c r="H6132">
        <v>0</v>
      </c>
      <c r="I6132" t="s">
        <v>10</v>
      </c>
    </row>
    <row r="6133" spans="1:9" x14ac:dyDescent="0.25">
      <c r="A6133" t="s">
        <v>6141</v>
      </c>
      <c r="B6133">
        <v>320.036558210306</v>
      </c>
      <c r="C6133">
        <v>325.81420474000601</v>
      </c>
      <c r="D6133">
        <v>318.00683358846499</v>
      </c>
      <c r="E6133">
        <v>325.29498291015602</v>
      </c>
      <c r="F6133">
        <v>2822700</v>
      </c>
      <c r="G6133">
        <v>0</v>
      </c>
      <c r="H6133">
        <v>0</v>
      </c>
      <c r="I6133" t="s">
        <v>10</v>
      </c>
    </row>
    <row r="6134" spans="1:9" x14ac:dyDescent="0.25">
      <c r="A6134" t="s">
        <v>6142</v>
      </c>
      <c r="B6134">
        <v>325.84252448308899</v>
      </c>
      <c r="C6134">
        <v>326.82435561666603</v>
      </c>
      <c r="D6134">
        <v>322.73655690723598</v>
      </c>
      <c r="E6134">
        <v>323.37854003906199</v>
      </c>
      <c r="F6134">
        <v>3063900</v>
      </c>
      <c r="G6134">
        <v>0</v>
      </c>
      <c r="H6134">
        <v>0</v>
      </c>
      <c r="I6134" t="s">
        <v>10</v>
      </c>
    </row>
    <row r="6135" spans="1:9" x14ac:dyDescent="0.25">
      <c r="A6135" t="s">
        <v>6143</v>
      </c>
      <c r="B6135">
        <v>323.37853255111997</v>
      </c>
      <c r="C6135">
        <v>325.002317968478</v>
      </c>
      <c r="D6135">
        <v>320.29143588781</v>
      </c>
      <c r="E6135">
        <v>324.11489868164</v>
      </c>
      <c r="F6135">
        <v>1356600</v>
      </c>
      <c r="G6135">
        <v>0</v>
      </c>
      <c r="H6135">
        <v>0</v>
      </c>
      <c r="I6135" t="s">
        <v>10</v>
      </c>
    </row>
    <row r="6136" spans="1:9" x14ac:dyDescent="0.25">
      <c r="A6136" t="s">
        <v>6144</v>
      </c>
      <c r="B6136">
        <v>324.247076482892</v>
      </c>
      <c r="C6136">
        <v>325.67261734396902</v>
      </c>
      <c r="D6136">
        <v>319.064192514735</v>
      </c>
      <c r="E6136">
        <v>322.76492309570301</v>
      </c>
      <c r="F6136">
        <v>1660200</v>
      </c>
      <c r="G6136">
        <v>0</v>
      </c>
      <c r="H6136">
        <v>0</v>
      </c>
      <c r="I6136" t="s">
        <v>10</v>
      </c>
    </row>
    <row r="6137" spans="1:9" x14ac:dyDescent="0.25">
      <c r="A6137" t="s">
        <v>6145</v>
      </c>
      <c r="B6137">
        <v>323.44457644509799</v>
      </c>
      <c r="C6137">
        <v>324.56801082262899</v>
      </c>
      <c r="D6137">
        <v>317.47813556839901</v>
      </c>
      <c r="E6137">
        <v>317.86520385742102</v>
      </c>
      <c r="F6137">
        <v>1224400</v>
      </c>
      <c r="G6137">
        <v>0</v>
      </c>
      <c r="H6137">
        <v>0</v>
      </c>
      <c r="I6137" t="s">
        <v>10</v>
      </c>
    </row>
    <row r="6138" spans="1:9" x14ac:dyDescent="0.25">
      <c r="A6138" t="s">
        <v>6146</v>
      </c>
      <c r="B6138">
        <v>315.7883094311</v>
      </c>
      <c r="C6138">
        <v>315.96768327193502</v>
      </c>
      <c r="D6138">
        <v>311.61554839071999</v>
      </c>
      <c r="E6138">
        <v>311.7666015625</v>
      </c>
      <c r="F6138">
        <v>1685100</v>
      </c>
      <c r="G6138">
        <v>0</v>
      </c>
      <c r="H6138">
        <v>0</v>
      </c>
      <c r="I6138" t="s">
        <v>10</v>
      </c>
    </row>
    <row r="6139" spans="1:9" x14ac:dyDescent="0.25">
      <c r="A6139" t="s">
        <v>6147</v>
      </c>
      <c r="B6139">
        <v>311.63443118766298</v>
      </c>
      <c r="C6139">
        <v>312.99388084970201</v>
      </c>
      <c r="D6139">
        <v>308.547334375329</v>
      </c>
      <c r="E6139">
        <v>309.54806518554602</v>
      </c>
      <c r="F6139">
        <v>1669100</v>
      </c>
      <c r="G6139">
        <v>0</v>
      </c>
      <c r="H6139">
        <v>0</v>
      </c>
      <c r="I6139" t="s">
        <v>10</v>
      </c>
    </row>
    <row r="6140" spans="1:9" x14ac:dyDescent="0.25">
      <c r="A6140" t="s">
        <v>6148</v>
      </c>
      <c r="B6140">
        <v>308.773908358244</v>
      </c>
      <c r="C6140">
        <v>310.86972404946101</v>
      </c>
      <c r="D6140">
        <v>307.08403181183797</v>
      </c>
      <c r="E6140">
        <v>310.44488525390602</v>
      </c>
      <c r="F6140">
        <v>833300</v>
      </c>
      <c r="G6140">
        <v>0</v>
      </c>
      <c r="H6140">
        <v>0</v>
      </c>
      <c r="I6140" t="s">
        <v>10</v>
      </c>
    </row>
    <row r="6141" spans="1:9" x14ac:dyDescent="0.25">
      <c r="A6141" t="s">
        <v>6149</v>
      </c>
      <c r="B6141">
        <v>307.39553608582099</v>
      </c>
      <c r="C6141">
        <v>309.11373316907202</v>
      </c>
      <c r="D6141">
        <v>304.38400949346197</v>
      </c>
      <c r="E6141">
        <v>305.70568847656199</v>
      </c>
      <c r="F6141">
        <v>1481800</v>
      </c>
      <c r="G6141">
        <v>0</v>
      </c>
      <c r="H6141">
        <v>0</v>
      </c>
      <c r="I6141" t="s">
        <v>10</v>
      </c>
    </row>
    <row r="6142" spans="1:9" x14ac:dyDescent="0.25">
      <c r="A6142" t="s">
        <v>6150</v>
      </c>
      <c r="B6142">
        <v>306.800779145494</v>
      </c>
      <c r="C6142">
        <v>306.81964998296598</v>
      </c>
      <c r="D6142">
        <v>301.13641637657798</v>
      </c>
      <c r="E6142">
        <v>303.94027709960898</v>
      </c>
      <c r="F6142">
        <v>1493000</v>
      </c>
      <c r="G6142">
        <v>0</v>
      </c>
      <c r="H6142">
        <v>0</v>
      </c>
      <c r="I6142" t="s">
        <v>10</v>
      </c>
    </row>
    <row r="6143" spans="1:9" x14ac:dyDescent="0.25">
      <c r="A6143" t="s">
        <v>6151</v>
      </c>
      <c r="B6143">
        <v>302.297632484254</v>
      </c>
      <c r="C6143">
        <v>308.55675878548402</v>
      </c>
      <c r="D6143">
        <v>302.297632484254</v>
      </c>
      <c r="E6143">
        <v>307.00851440429602</v>
      </c>
      <c r="F6143">
        <v>1389600</v>
      </c>
      <c r="G6143">
        <v>0</v>
      </c>
      <c r="H6143">
        <v>0</v>
      </c>
      <c r="I6143" t="s">
        <v>10</v>
      </c>
    </row>
    <row r="6144" spans="1:9" x14ac:dyDescent="0.25">
      <c r="A6144" t="s">
        <v>6152</v>
      </c>
      <c r="B6144">
        <v>308.89664064143699</v>
      </c>
      <c r="C6144">
        <v>309.61410710818802</v>
      </c>
      <c r="D6144">
        <v>304.24239997548801</v>
      </c>
      <c r="E6144">
        <v>305.46969604492102</v>
      </c>
      <c r="F6144">
        <v>1403900</v>
      </c>
      <c r="G6144">
        <v>0</v>
      </c>
      <c r="H6144">
        <v>0</v>
      </c>
      <c r="I6144" t="s">
        <v>10</v>
      </c>
    </row>
    <row r="6145" spans="1:9" x14ac:dyDescent="0.25">
      <c r="A6145" t="s">
        <v>6153</v>
      </c>
      <c r="B6145">
        <v>304.01582120097498</v>
      </c>
      <c r="C6145">
        <v>305.47910354584099</v>
      </c>
      <c r="D6145">
        <v>299.36160955136501</v>
      </c>
      <c r="E6145">
        <v>300.68328857421801</v>
      </c>
      <c r="F6145">
        <v>1303800</v>
      </c>
      <c r="G6145">
        <v>0</v>
      </c>
      <c r="H6145">
        <v>0</v>
      </c>
      <c r="I6145" t="s">
        <v>10</v>
      </c>
    </row>
    <row r="6146" spans="1:9" x14ac:dyDescent="0.25">
      <c r="A6146" t="s">
        <v>6154</v>
      </c>
      <c r="B6146">
        <v>297.63399903513402</v>
      </c>
      <c r="C6146">
        <v>298.02106736965698</v>
      </c>
      <c r="D6146">
        <v>287.362643078117</v>
      </c>
      <c r="E6146">
        <v>288.995849609375</v>
      </c>
      <c r="F6146">
        <v>3118600</v>
      </c>
      <c r="G6146">
        <v>0</v>
      </c>
      <c r="H6146">
        <v>0</v>
      </c>
      <c r="I6146" t="s">
        <v>10</v>
      </c>
    </row>
    <row r="6147" spans="1:9" x14ac:dyDescent="0.25">
      <c r="A6147" t="s">
        <v>6155</v>
      </c>
      <c r="B6147">
        <v>287.79696047671399</v>
      </c>
      <c r="C6147">
        <v>291.77144865170601</v>
      </c>
      <c r="D6147">
        <v>286.50360170124901</v>
      </c>
      <c r="E6147">
        <v>291.33718872070301</v>
      </c>
      <c r="F6147">
        <v>1872000</v>
      </c>
      <c r="G6147">
        <v>0</v>
      </c>
      <c r="H6147">
        <v>0</v>
      </c>
      <c r="I6147" t="s">
        <v>10</v>
      </c>
    </row>
    <row r="6148" spans="1:9" x14ac:dyDescent="0.25">
      <c r="A6148" t="s">
        <v>6156</v>
      </c>
      <c r="B6148">
        <v>290.16643440845797</v>
      </c>
      <c r="C6148">
        <v>293.17798984277499</v>
      </c>
      <c r="D6148">
        <v>287.19264946275001</v>
      </c>
      <c r="E6148">
        <v>293.13079833984301</v>
      </c>
      <c r="F6148">
        <v>1584600</v>
      </c>
      <c r="G6148">
        <v>0</v>
      </c>
      <c r="H6148">
        <v>0</v>
      </c>
      <c r="I6148" t="s">
        <v>10</v>
      </c>
    </row>
    <row r="6149" spans="1:9" x14ac:dyDescent="0.25">
      <c r="A6149" t="s">
        <v>6157</v>
      </c>
      <c r="B6149">
        <v>290.87449209104398</v>
      </c>
      <c r="C6149">
        <v>297.68118963078302</v>
      </c>
      <c r="D6149">
        <v>289.987101649571</v>
      </c>
      <c r="E6149">
        <v>295.00006103515602</v>
      </c>
      <c r="F6149">
        <v>1595100</v>
      </c>
      <c r="G6149">
        <v>0</v>
      </c>
      <c r="H6149">
        <v>0</v>
      </c>
      <c r="I6149" t="s">
        <v>10</v>
      </c>
    </row>
    <row r="6150" spans="1:9" x14ac:dyDescent="0.25">
      <c r="A6150" t="s">
        <v>6158</v>
      </c>
      <c r="B6150">
        <v>291.62028528001002</v>
      </c>
      <c r="C6150">
        <v>295.944098542289</v>
      </c>
      <c r="D6150">
        <v>291.11993436298002</v>
      </c>
      <c r="E6150">
        <v>295.12274169921801</v>
      </c>
      <c r="F6150">
        <v>1094400</v>
      </c>
      <c r="G6150">
        <v>0</v>
      </c>
      <c r="H6150">
        <v>0</v>
      </c>
      <c r="I6150" t="s">
        <v>10</v>
      </c>
    </row>
    <row r="6151" spans="1:9" x14ac:dyDescent="0.25">
      <c r="A6151" t="s">
        <v>6159</v>
      </c>
      <c r="B6151">
        <v>296.878750119757</v>
      </c>
      <c r="C6151">
        <v>299.12561904889401</v>
      </c>
      <c r="D6151">
        <v>294.82070484248499</v>
      </c>
      <c r="E6151">
        <v>297.16195678710898</v>
      </c>
      <c r="F6151">
        <v>1193800</v>
      </c>
      <c r="G6151">
        <v>0</v>
      </c>
      <c r="H6151">
        <v>0</v>
      </c>
      <c r="I6151" t="s">
        <v>10</v>
      </c>
    </row>
    <row r="6152" spans="1:9" x14ac:dyDescent="0.25">
      <c r="A6152" t="s">
        <v>6160</v>
      </c>
      <c r="B6152">
        <v>297.78504682371101</v>
      </c>
      <c r="C6152">
        <v>298.917931138955</v>
      </c>
      <c r="D6152">
        <v>294.169307175489</v>
      </c>
      <c r="E6152">
        <v>295.50985717773398</v>
      </c>
      <c r="F6152">
        <v>1672500</v>
      </c>
      <c r="G6152">
        <v>0</v>
      </c>
      <c r="H6152">
        <v>0</v>
      </c>
      <c r="I6152" t="s">
        <v>10</v>
      </c>
    </row>
    <row r="6153" spans="1:9" x14ac:dyDescent="0.25">
      <c r="A6153" t="s">
        <v>6161</v>
      </c>
      <c r="B6153">
        <v>296.576630434604</v>
      </c>
      <c r="C6153">
        <v>296.671042256281</v>
      </c>
      <c r="D6153">
        <v>290.78953437217001</v>
      </c>
      <c r="E6153">
        <v>292.51718139648398</v>
      </c>
      <c r="F6153">
        <v>1727700</v>
      </c>
      <c r="G6153">
        <v>0</v>
      </c>
      <c r="H6153">
        <v>0</v>
      </c>
      <c r="I6153" t="s">
        <v>10</v>
      </c>
    </row>
    <row r="6154" spans="1:9" x14ac:dyDescent="0.25">
      <c r="A6154" t="s">
        <v>6162</v>
      </c>
      <c r="B6154">
        <v>294.54689988556601</v>
      </c>
      <c r="C6154">
        <v>298.49306618106499</v>
      </c>
      <c r="D6154">
        <v>290.93116055395001</v>
      </c>
      <c r="E6154">
        <v>291.99792480468699</v>
      </c>
      <c r="F6154">
        <v>1785200</v>
      </c>
      <c r="G6154">
        <v>0</v>
      </c>
      <c r="H6154">
        <v>0</v>
      </c>
      <c r="I6154" t="s">
        <v>10</v>
      </c>
    </row>
    <row r="6155" spans="1:9" x14ac:dyDescent="0.25">
      <c r="A6155" t="s">
        <v>6163</v>
      </c>
      <c r="B6155">
        <v>295.66088859907302</v>
      </c>
      <c r="C6155">
        <v>298.22873455574597</v>
      </c>
      <c r="D6155">
        <v>292.894797985465</v>
      </c>
      <c r="E6155">
        <v>296.80322265625</v>
      </c>
      <c r="F6155">
        <v>2273900</v>
      </c>
      <c r="G6155">
        <v>0</v>
      </c>
      <c r="H6155">
        <v>0</v>
      </c>
      <c r="I6155" t="s">
        <v>10</v>
      </c>
    </row>
    <row r="6156" spans="1:9" x14ac:dyDescent="0.25">
      <c r="A6156" t="s">
        <v>6164</v>
      </c>
      <c r="B6156">
        <v>295.84973829111101</v>
      </c>
      <c r="C6156">
        <v>298.49309665112497</v>
      </c>
      <c r="D6156">
        <v>288.79760391193901</v>
      </c>
      <c r="E6156">
        <v>292.054595947265</v>
      </c>
      <c r="F6156">
        <v>4123000</v>
      </c>
      <c r="G6156">
        <v>0</v>
      </c>
      <c r="H6156">
        <v>0</v>
      </c>
      <c r="I6156" t="s">
        <v>10</v>
      </c>
    </row>
    <row r="6157" spans="1:9" x14ac:dyDescent="0.25">
      <c r="A6157" t="s">
        <v>6165</v>
      </c>
      <c r="B6157">
        <v>289.826616167868</v>
      </c>
      <c r="C6157">
        <v>290.03431066086301</v>
      </c>
      <c r="D6157">
        <v>284.61541181244098</v>
      </c>
      <c r="E6157">
        <v>285.06854248046801</v>
      </c>
      <c r="F6157">
        <v>3460300</v>
      </c>
      <c r="G6157">
        <v>0</v>
      </c>
      <c r="H6157">
        <v>0</v>
      </c>
      <c r="I6157" t="s">
        <v>10</v>
      </c>
    </row>
    <row r="6158" spans="1:9" x14ac:dyDescent="0.25">
      <c r="A6158" t="s">
        <v>6166</v>
      </c>
      <c r="B6158">
        <v>285.06852868258801</v>
      </c>
      <c r="C6158">
        <v>288.25945809757502</v>
      </c>
      <c r="D6158">
        <v>281.92481958353102</v>
      </c>
      <c r="E6158">
        <v>282.45349121093699</v>
      </c>
      <c r="F6158">
        <v>3211800</v>
      </c>
      <c r="G6158">
        <v>0</v>
      </c>
      <c r="H6158">
        <v>0</v>
      </c>
      <c r="I6158" t="s">
        <v>10</v>
      </c>
    </row>
    <row r="6159" spans="1:9" x14ac:dyDescent="0.25">
      <c r="A6159" t="s">
        <v>6167</v>
      </c>
      <c r="B6159">
        <v>281.80212876516498</v>
      </c>
      <c r="C6159">
        <v>286.28641724635298</v>
      </c>
      <c r="D6159">
        <v>281.424510234102</v>
      </c>
      <c r="E6159">
        <v>283.26541137695301</v>
      </c>
      <c r="F6159">
        <v>2329000</v>
      </c>
      <c r="G6159">
        <v>0</v>
      </c>
      <c r="H6159">
        <v>0</v>
      </c>
      <c r="I6159" t="s">
        <v>10</v>
      </c>
    </row>
    <row r="6160" spans="1:9" x14ac:dyDescent="0.25">
      <c r="A6160" t="s">
        <v>6168</v>
      </c>
      <c r="B6160">
        <v>281.60381166455397</v>
      </c>
      <c r="C6160">
        <v>286.56955025148102</v>
      </c>
      <c r="D6160">
        <v>281.509399853454</v>
      </c>
      <c r="E6160">
        <v>282.48178100585898</v>
      </c>
      <c r="F6160">
        <v>2959800</v>
      </c>
      <c r="G6160">
        <v>0</v>
      </c>
      <c r="H6160">
        <v>0</v>
      </c>
      <c r="I6160" t="s">
        <v>10</v>
      </c>
    </row>
    <row r="6161" spans="1:9" x14ac:dyDescent="0.25">
      <c r="A6161" t="s">
        <v>6169</v>
      </c>
      <c r="B6161">
        <v>283.218259137269</v>
      </c>
      <c r="C6161">
        <v>286.14485357711197</v>
      </c>
      <c r="D6161">
        <v>282.34971046598298</v>
      </c>
      <c r="E6161">
        <v>282.44412231445301</v>
      </c>
      <c r="F6161">
        <v>1697100</v>
      </c>
      <c r="G6161">
        <v>0</v>
      </c>
      <c r="H6161">
        <v>0</v>
      </c>
      <c r="I6161" t="s">
        <v>10</v>
      </c>
    </row>
    <row r="6162" spans="1:9" x14ac:dyDescent="0.25">
      <c r="A6162" t="s">
        <v>6170</v>
      </c>
      <c r="B6162">
        <v>281.89655323236798</v>
      </c>
      <c r="C6162">
        <v>283.21823255553699</v>
      </c>
      <c r="D6162">
        <v>278.52624935044901</v>
      </c>
      <c r="E6162">
        <v>280.15948486328102</v>
      </c>
      <c r="F6162">
        <v>1809300</v>
      </c>
      <c r="G6162">
        <v>0</v>
      </c>
      <c r="H6162">
        <v>0</v>
      </c>
      <c r="I6162" t="s">
        <v>10</v>
      </c>
    </row>
    <row r="6163" spans="1:9" x14ac:dyDescent="0.25">
      <c r="A6163" t="s">
        <v>6171</v>
      </c>
      <c r="B6163">
        <v>280.34823573009101</v>
      </c>
      <c r="C6163">
        <v>283.350370419922</v>
      </c>
      <c r="D6163">
        <v>278.29019047771499</v>
      </c>
      <c r="E6163">
        <v>280.37655639648398</v>
      </c>
      <c r="F6163">
        <v>2011200</v>
      </c>
      <c r="G6163">
        <v>0</v>
      </c>
      <c r="H6163">
        <v>0</v>
      </c>
      <c r="I6163" t="s">
        <v>10</v>
      </c>
    </row>
    <row r="6164" spans="1:9" x14ac:dyDescent="0.25">
      <c r="A6164" t="s">
        <v>6172</v>
      </c>
      <c r="B6164">
        <v>280.905172706055</v>
      </c>
      <c r="C6164">
        <v>281.58489737601798</v>
      </c>
      <c r="D6164">
        <v>273.17331538913601</v>
      </c>
      <c r="E6164">
        <v>273.69256591796801</v>
      </c>
      <c r="F6164">
        <v>2601700</v>
      </c>
      <c r="G6164">
        <v>0</v>
      </c>
      <c r="H6164">
        <v>0</v>
      </c>
      <c r="I6164" t="s">
        <v>10</v>
      </c>
    </row>
    <row r="6165" spans="1:9" x14ac:dyDescent="0.25">
      <c r="A6165" t="s">
        <v>6173</v>
      </c>
      <c r="B6165">
        <v>277.03459642859099</v>
      </c>
      <c r="C6165">
        <v>284.92692926783798</v>
      </c>
      <c r="D6165">
        <v>276.88354327433802</v>
      </c>
      <c r="E6165">
        <v>284.00173950195301</v>
      </c>
      <c r="F6165">
        <v>3065200</v>
      </c>
      <c r="G6165">
        <v>0</v>
      </c>
      <c r="H6165">
        <v>0</v>
      </c>
      <c r="I6165" t="s">
        <v>10</v>
      </c>
    </row>
    <row r="6166" spans="1:9" x14ac:dyDescent="0.25">
      <c r="A6166" t="s">
        <v>6174</v>
      </c>
      <c r="B6166">
        <v>284.80419068654498</v>
      </c>
      <c r="C6166">
        <v>287.268203797578</v>
      </c>
      <c r="D6166">
        <v>283.87902975089401</v>
      </c>
      <c r="E6166">
        <v>286.626220703125</v>
      </c>
      <c r="F6166">
        <v>2611000</v>
      </c>
      <c r="G6166">
        <v>0</v>
      </c>
      <c r="H6166">
        <v>0</v>
      </c>
      <c r="I6166" t="s">
        <v>10</v>
      </c>
    </row>
    <row r="6167" spans="1:9" x14ac:dyDescent="0.25">
      <c r="A6167" t="s">
        <v>6175</v>
      </c>
      <c r="B6167">
        <v>286.361953127937</v>
      </c>
      <c r="C6167">
        <v>291.00674499471802</v>
      </c>
      <c r="D6167">
        <v>285.89937254988502</v>
      </c>
      <c r="E6167">
        <v>289.97772216796801</v>
      </c>
      <c r="F6167">
        <v>2345400</v>
      </c>
      <c r="G6167">
        <v>0</v>
      </c>
      <c r="H6167">
        <v>0</v>
      </c>
      <c r="I6167" t="s">
        <v>10</v>
      </c>
    </row>
    <row r="6168" spans="1:9" x14ac:dyDescent="0.25">
      <c r="A6168" t="s">
        <v>6176</v>
      </c>
      <c r="B6168">
        <v>292.366131987225</v>
      </c>
      <c r="C6168">
        <v>296.94483169797098</v>
      </c>
      <c r="D6168">
        <v>290.77066725491898</v>
      </c>
      <c r="E6168">
        <v>296.20846557617102</v>
      </c>
      <c r="F6168">
        <v>2597000</v>
      </c>
      <c r="G6168">
        <v>0</v>
      </c>
      <c r="H6168">
        <v>0</v>
      </c>
      <c r="I6168" t="s">
        <v>10</v>
      </c>
    </row>
    <row r="6169" spans="1:9" x14ac:dyDescent="0.25">
      <c r="A6169" t="s">
        <v>6177</v>
      </c>
      <c r="B6169">
        <v>300.64555266773198</v>
      </c>
      <c r="C6169">
        <v>310.90748753298999</v>
      </c>
      <c r="D6169">
        <v>300.145201665439</v>
      </c>
      <c r="E6169">
        <v>309.29315185546801</v>
      </c>
      <c r="F6169">
        <v>3742000</v>
      </c>
      <c r="G6169">
        <v>0</v>
      </c>
      <c r="H6169">
        <v>0</v>
      </c>
      <c r="I6169" t="s">
        <v>10</v>
      </c>
    </row>
    <row r="6170" spans="1:9" x14ac:dyDescent="0.25">
      <c r="A6170" t="s">
        <v>6178</v>
      </c>
      <c r="B6170">
        <v>308.38681586888299</v>
      </c>
      <c r="C6170">
        <v>310.50150223456097</v>
      </c>
      <c r="D6170">
        <v>304.08190216136001</v>
      </c>
      <c r="E6170">
        <v>305.79064941406199</v>
      </c>
      <c r="F6170">
        <v>2087600</v>
      </c>
      <c r="G6170">
        <v>0</v>
      </c>
      <c r="H6170">
        <v>0</v>
      </c>
      <c r="I6170" t="s">
        <v>10</v>
      </c>
    </row>
    <row r="6171" spans="1:9" x14ac:dyDescent="0.25">
      <c r="A6171" t="s">
        <v>6179</v>
      </c>
      <c r="B6171">
        <v>304.11029373297902</v>
      </c>
      <c r="C6171">
        <v>308.13200174369598</v>
      </c>
      <c r="D6171">
        <v>303.31728616094699</v>
      </c>
      <c r="E6171">
        <v>305.82849121093699</v>
      </c>
      <c r="F6171">
        <v>1505000</v>
      </c>
      <c r="G6171">
        <v>0</v>
      </c>
      <c r="H6171">
        <v>0</v>
      </c>
      <c r="I6171" t="s">
        <v>10</v>
      </c>
    </row>
    <row r="6172" spans="1:9" x14ac:dyDescent="0.25">
      <c r="A6172" t="s">
        <v>6180</v>
      </c>
      <c r="B6172">
        <v>305.82846421544298</v>
      </c>
      <c r="C6172">
        <v>308.38686055288099</v>
      </c>
      <c r="D6172">
        <v>305.564128381432</v>
      </c>
      <c r="E6172">
        <v>306.40432739257801</v>
      </c>
      <c r="F6172">
        <v>1484400</v>
      </c>
      <c r="G6172">
        <v>0</v>
      </c>
      <c r="H6172">
        <v>0</v>
      </c>
      <c r="I6172" t="s">
        <v>10</v>
      </c>
    </row>
    <row r="6173" spans="1:9" x14ac:dyDescent="0.25">
      <c r="A6173" t="s">
        <v>6181</v>
      </c>
      <c r="B6173">
        <v>307.76378283258202</v>
      </c>
      <c r="C6173">
        <v>308.37741651479098</v>
      </c>
      <c r="D6173">
        <v>301.77844155622</v>
      </c>
      <c r="E6173">
        <v>302.83578491210898</v>
      </c>
      <c r="F6173">
        <v>1787900</v>
      </c>
      <c r="G6173">
        <v>0</v>
      </c>
      <c r="H6173">
        <v>0</v>
      </c>
      <c r="I6173" t="s">
        <v>10</v>
      </c>
    </row>
    <row r="6174" spans="1:9" x14ac:dyDescent="0.25">
      <c r="A6174" t="s">
        <v>6182</v>
      </c>
      <c r="B6174">
        <v>305.23371325274201</v>
      </c>
      <c r="C6174">
        <v>307.82043035829997</v>
      </c>
      <c r="D6174">
        <v>303.65711920294001</v>
      </c>
      <c r="E6174">
        <v>307.30120849609301</v>
      </c>
      <c r="F6174">
        <v>1781400</v>
      </c>
      <c r="G6174">
        <v>0</v>
      </c>
      <c r="H6174">
        <v>0</v>
      </c>
      <c r="I6174" t="s">
        <v>10</v>
      </c>
    </row>
    <row r="6175" spans="1:9" x14ac:dyDescent="0.25">
      <c r="A6175" t="s">
        <v>6183</v>
      </c>
      <c r="B6175">
        <v>306.02669703905798</v>
      </c>
      <c r="C6175">
        <v>310.331611203661</v>
      </c>
      <c r="D6175">
        <v>305.43193423295202</v>
      </c>
      <c r="E6175">
        <v>308.62286376953102</v>
      </c>
      <c r="F6175">
        <v>1403300</v>
      </c>
      <c r="G6175">
        <v>0</v>
      </c>
      <c r="H6175">
        <v>0</v>
      </c>
      <c r="I6175" t="s">
        <v>10</v>
      </c>
    </row>
    <row r="6176" spans="1:9" x14ac:dyDescent="0.25">
      <c r="A6176" t="s">
        <v>6184</v>
      </c>
      <c r="B6176">
        <v>314.872569886858</v>
      </c>
      <c r="C6176">
        <v>322.66107080453799</v>
      </c>
      <c r="D6176">
        <v>313.87186783136099</v>
      </c>
      <c r="E6176">
        <v>319.77224731445301</v>
      </c>
      <c r="F6176">
        <v>3592700</v>
      </c>
      <c r="G6176">
        <v>0</v>
      </c>
      <c r="H6176">
        <v>0</v>
      </c>
      <c r="I6176" t="s">
        <v>10</v>
      </c>
    </row>
    <row r="6177" spans="1:9" x14ac:dyDescent="0.25">
      <c r="A6177" t="s">
        <v>6185</v>
      </c>
      <c r="B6177">
        <v>320.88617146566997</v>
      </c>
      <c r="C6177">
        <v>322.00015598725901</v>
      </c>
      <c r="D6177">
        <v>316.581257712374</v>
      </c>
      <c r="E6177">
        <v>318.71484375</v>
      </c>
      <c r="F6177">
        <v>2534500</v>
      </c>
      <c r="G6177">
        <v>0</v>
      </c>
      <c r="H6177">
        <v>0</v>
      </c>
      <c r="I6177" t="s">
        <v>10</v>
      </c>
    </row>
    <row r="6178" spans="1:9" x14ac:dyDescent="0.25">
      <c r="A6178" t="s">
        <v>6186</v>
      </c>
      <c r="B6178">
        <v>318.86590610497501</v>
      </c>
      <c r="C6178">
        <v>320.744577412642</v>
      </c>
      <c r="D6178">
        <v>316.26973954755101</v>
      </c>
      <c r="E6178">
        <v>317.83688354492102</v>
      </c>
      <c r="F6178">
        <v>1620400</v>
      </c>
      <c r="G6178">
        <v>0</v>
      </c>
      <c r="H6178">
        <v>0</v>
      </c>
      <c r="I6178" t="s">
        <v>10</v>
      </c>
    </row>
    <row r="6179" spans="1:9" x14ac:dyDescent="0.25">
      <c r="A6179" t="s">
        <v>6187</v>
      </c>
      <c r="B6179">
        <v>320.50856834150602</v>
      </c>
      <c r="C6179">
        <v>321.40543742068797</v>
      </c>
      <c r="D6179">
        <v>319.205760125616</v>
      </c>
      <c r="E6179">
        <v>320.21591186523398</v>
      </c>
      <c r="F6179">
        <v>1465200</v>
      </c>
      <c r="G6179">
        <v>0</v>
      </c>
      <c r="H6179">
        <v>0</v>
      </c>
      <c r="I6179" t="s">
        <v>10</v>
      </c>
    </row>
    <row r="6180" spans="1:9" x14ac:dyDescent="0.25">
      <c r="A6180" t="s">
        <v>6188</v>
      </c>
      <c r="B6180">
        <v>320.98058652364602</v>
      </c>
      <c r="C6180">
        <v>322.22675336230299</v>
      </c>
      <c r="D6180">
        <v>318.62043515214901</v>
      </c>
      <c r="E6180">
        <v>320.46136474609301</v>
      </c>
      <c r="F6180">
        <v>3146000</v>
      </c>
      <c r="G6180">
        <v>0</v>
      </c>
      <c r="H6180">
        <v>0</v>
      </c>
      <c r="I6180" t="s">
        <v>10</v>
      </c>
    </row>
    <row r="6181" spans="1:9" x14ac:dyDescent="0.25">
      <c r="A6181" t="s">
        <v>6189</v>
      </c>
      <c r="B6181">
        <v>319.43231439971498</v>
      </c>
      <c r="C6181">
        <v>320.12148897411902</v>
      </c>
      <c r="D6181">
        <v>315.83544600307499</v>
      </c>
      <c r="E6181">
        <v>316.23196411132801</v>
      </c>
      <c r="F6181">
        <v>1900900</v>
      </c>
      <c r="G6181">
        <v>0</v>
      </c>
      <c r="H6181">
        <v>0</v>
      </c>
      <c r="I6181" t="s">
        <v>10</v>
      </c>
    </row>
    <row r="6182" spans="1:9" x14ac:dyDescent="0.25">
      <c r="A6182" t="s">
        <v>6190</v>
      </c>
      <c r="B6182">
        <v>318.09177129514097</v>
      </c>
      <c r="C6182">
        <v>319.95157177358402</v>
      </c>
      <c r="D6182">
        <v>316.60958928324499</v>
      </c>
      <c r="E6182">
        <v>319.696685791015</v>
      </c>
      <c r="F6182">
        <v>1235200</v>
      </c>
      <c r="G6182">
        <v>0</v>
      </c>
      <c r="H6182">
        <v>0</v>
      </c>
      <c r="I6182" t="s">
        <v>10</v>
      </c>
    </row>
    <row r="6183" spans="1:9" x14ac:dyDescent="0.25">
      <c r="A6183" t="s">
        <v>6191</v>
      </c>
      <c r="B6183">
        <v>319.84770414755098</v>
      </c>
      <c r="C6183">
        <v>321.23547431424703</v>
      </c>
      <c r="D6183">
        <v>318.75261925818</v>
      </c>
      <c r="E6183">
        <v>320.178131103515</v>
      </c>
      <c r="F6183">
        <v>460100</v>
      </c>
      <c r="G6183">
        <v>0</v>
      </c>
      <c r="H6183">
        <v>0</v>
      </c>
      <c r="I6183" t="s">
        <v>10</v>
      </c>
    </row>
    <row r="6184" spans="1:9" x14ac:dyDescent="0.25">
      <c r="A6184" t="s">
        <v>6192</v>
      </c>
      <c r="B6184">
        <v>320.21588446763502</v>
      </c>
      <c r="C6184">
        <v>320.999442008899</v>
      </c>
      <c r="D6184">
        <v>316.95886420658098</v>
      </c>
      <c r="E6184">
        <v>318.81866455078102</v>
      </c>
      <c r="F6184">
        <v>1250500</v>
      </c>
      <c r="G6184">
        <v>0</v>
      </c>
      <c r="H6184">
        <v>0</v>
      </c>
      <c r="I6184" t="s">
        <v>10</v>
      </c>
    </row>
    <row r="6185" spans="1:9" x14ac:dyDescent="0.25">
      <c r="A6185" t="s">
        <v>6193</v>
      </c>
      <c r="B6185">
        <v>318.50716845422602</v>
      </c>
      <c r="C6185">
        <v>319.470099890283</v>
      </c>
      <c r="D6185">
        <v>316.13756713917599</v>
      </c>
      <c r="E6185">
        <v>318.76205444335898</v>
      </c>
      <c r="F6185">
        <v>1419000</v>
      </c>
      <c r="G6185">
        <v>0</v>
      </c>
      <c r="H6185">
        <v>0</v>
      </c>
      <c r="I6185" t="s">
        <v>10</v>
      </c>
    </row>
    <row r="6186" spans="1:9" x14ac:dyDescent="0.25">
      <c r="A6186" t="s">
        <v>6194</v>
      </c>
      <c r="B6186">
        <v>320.760851112681</v>
      </c>
      <c r="C6186">
        <v>326.97618632399298</v>
      </c>
      <c r="D6186">
        <v>320.29447222658303</v>
      </c>
      <c r="E6186">
        <v>323.86376953125</v>
      </c>
      <c r="F6186">
        <v>2038100</v>
      </c>
      <c r="G6186">
        <v>2.75</v>
      </c>
      <c r="H6186">
        <v>0</v>
      </c>
      <c r="I6186" t="s">
        <v>10</v>
      </c>
    </row>
    <row r="6187" spans="1:9" x14ac:dyDescent="0.25">
      <c r="A6187" t="s">
        <v>6195</v>
      </c>
      <c r="B6187">
        <v>325.21536147837901</v>
      </c>
      <c r="C6187">
        <v>328.14696090680599</v>
      </c>
      <c r="D6187">
        <v>323.70198274722497</v>
      </c>
      <c r="E6187">
        <v>325.08212280273398</v>
      </c>
      <c r="F6187">
        <v>1903600</v>
      </c>
      <c r="G6187">
        <v>0</v>
      </c>
      <c r="H6187">
        <v>0</v>
      </c>
      <c r="I6187" t="s">
        <v>10</v>
      </c>
    </row>
    <row r="6188" spans="1:9" x14ac:dyDescent="0.25">
      <c r="A6188" t="s">
        <v>6196</v>
      </c>
      <c r="B6188">
        <v>325.00597023800498</v>
      </c>
      <c r="C6188">
        <v>332.07796097565603</v>
      </c>
      <c r="D6188">
        <v>324.01610590173902</v>
      </c>
      <c r="E6188">
        <v>331.64010620117102</v>
      </c>
      <c r="F6188">
        <v>3623300</v>
      </c>
      <c r="G6188">
        <v>0</v>
      </c>
      <c r="H6188">
        <v>0</v>
      </c>
      <c r="I6188" t="s">
        <v>10</v>
      </c>
    </row>
    <row r="6189" spans="1:9" x14ac:dyDescent="0.25">
      <c r="A6189" t="s">
        <v>6197</v>
      </c>
      <c r="B6189">
        <v>329.612706381978</v>
      </c>
      <c r="C6189">
        <v>333.60080367664102</v>
      </c>
      <c r="D6189">
        <v>328.651395365307</v>
      </c>
      <c r="E6189">
        <v>332.55383300781199</v>
      </c>
      <c r="F6189">
        <v>2178100</v>
      </c>
      <c r="G6189">
        <v>0</v>
      </c>
      <c r="H6189">
        <v>0</v>
      </c>
      <c r="I6189" t="s">
        <v>10</v>
      </c>
    </row>
    <row r="6190" spans="1:9" x14ac:dyDescent="0.25">
      <c r="A6190" t="s">
        <v>6198</v>
      </c>
      <c r="B6190">
        <v>329.898248764865</v>
      </c>
      <c r="C6190">
        <v>330.11714706998498</v>
      </c>
      <c r="D6190">
        <v>324.13026680613899</v>
      </c>
      <c r="E6190">
        <v>325.28195190429602</v>
      </c>
      <c r="F6190">
        <v>2429700</v>
      </c>
      <c r="G6190">
        <v>0</v>
      </c>
      <c r="H6190">
        <v>0</v>
      </c>
      <c r="I6190" t="s">
        <v>10</v>
      </c>
    </row>
    <row r="6191" spans="1:9" x14ac:dyDescent="0.25">
      <c r="A6191" t="s">
        <v>6199</v>
      </c>
      <c r="B6191">
        <v>326.95722440653498</v>
      </c>
      <c r="C6191">
        <v>330.27904178535198</v>
      </c>
      <c r="D6191">
        <v>325.13925847187198</v>
      </c>
      <c r="E6191">
        <v>325.49142456054602</v>
      </c>
      <c r="F6191">
        <v>1869300</v>
      </c>
      <c r="G6191">
        <v>0</v>
      </c>
      <c r="H6191">
        <v>0</v>
      </c>
      <c r="I6191" t="s">
        <v>10</v>
      </c>
    </row>
    <row r="6192" spans="1:9" x14ac:dyDescent="0.25">
      <c r="A6192" t="s">
        <v>6200</v>
      </c>
      <c r="B6192">
        <v>327.14751887500699</v>
      </c>
      <c r="C6192">
        <v>328.08030573200301</v>
      </c>
      <c r="D6192">
        <v>325.51992737131502</v>
      </c>
      <c r="E6192">
        <v>328.013671875</v>
      </c>
      <c r="F6192">
        <v>2162400</v>
      </c>
      <c r="G6192">
        <v>0</v>
      </c>
      <c r="H6192">
        <v>0</v>
      </c>
      <c r="I6192" t="s">
        <v>10</v>
      </c>
    </row>
    <row r="6193" spans="1:9" x14ac:dyDescent="0.25">
      <c r="A6193" t="s">
        <v>6201</v>
      </c>
      <c r="B6193">
        <v>327.71860014716799</v>
      </c>
      <c r="C6193">
        <v>335.31407529497699</v>
      </c>
      <c r="D6193">
        <v>327.21414062155901</v>
      </c>
      <c r="E6193">
        <v>333.92440795898398</v>
      </c>
      <c r="F6193">
        <v>2238800</v>
      </c>
      <c r="G6193">
        <v>0</v>
      </c>
      <c r="H6193">
        <v>0</v>
      </c>
      <c r="I6193" t="s">
        <v>10</v>
      </c>
    </row>
    <row r="6194" spans="1:9" x14ac:dyDescent="0.25">
      <c r="A6194" t="s">
        <v>6202</v>
      </c>
      <c r="B6194">
        <v>334.50507481428599</v>
      </c>
      <c r="C6194">
        <v>336.01845359947202</v>
      </c>
      <c r="D6194">
        <v>332.23022840172899</v>
      </c>
      <c r="E6194">
        <v>334.80966186523398</v>
      </c>
      <c r="F6194">
        <v>1636000</v>
      </c>
      <c r="G6194">
        <v>0</v>
      </c>
      <c r="H6194">
        <v>0</v>
      </c>
      <c r="I6194" t="s">
        <v>10</v>
      </c>
    </row>
    <row r="6195" spans="1:9" x14ac:dyDescent="0.25">
      <c r="A6195" t="s">
        <v>6203</v>
      </c>
      <c r="B6195">
        <v>334.47652497924003</v>
      </c>
      <c r="C6195">
        <v>336.941716538327</v>
      </c>
      <c r="D6195">
        <v>332.73469136470197</v>
      </c>
      <c r="E6195">
        <v>335.61868286132801</v>
      </c>
      <c r="F6195">
        <v>1597600</v>
      </c>
      <c r="G6195">
        <v>0</v>
      </c>
      <c r="H6195">
        <v>0</v>
      </c>
      <c r="I6195" t="s">
        <v>10</v>
      </c>
    </row>
    <row r="6196" spans="1:9" x14ac:dyDescent="0.25">
      <c r="A6196" t="s">
        <v>6204</v>
      </c>
      <c r="B6196">
        <v>335.93275326295901</v>
      </c>
      <c r="C6196">
        <v>345.36521994859902</v>
      </c>
      <c r="D6196">
        <v>334.65732781943899</v>
      </c>
      <c r="E6196">
        <v>345.25100708007801</v>
      </c>
      <c r="F6196">
        <v>2876500</v>
      </c>
      <c r="G6196">
        <v>0</v>
      </c>
      <c r="H6196">
        <v>0</v>
      </c>
      <c r="I6196" t="s">
        <v>10</v>
      </c>
    </row>
    <row r="6197" spans="1:9" x14ac:dyDescent="0.25">
      <c r="A6197" t="s">
        <v>6205</v>
      </c>
      <c r="B6197">
        <v>348.83934540841602</v>
      </c>
      <c r="C6197">
        <v>367.59006672584701</v>
      </c>
      <c r="D6197">
        <v>347.41162639583001</v>
      </c>
      <c r="E6197">
        <v>364.991607666015</v>
      </c>
      <c r="F6197">
        <v>5376300</v>
      </c>
      <c r="G6197">
        <v>0</v>
      </c>
      <c r="H6197">
        <v>0</v>
      </c>
      <c r="I6197" t="s">
        <v>10</v>
      </c>
    </row>
    <row r="6198" spans="1:9" x14ac:dyDescent="0.25">
      <c r="A6198" t="s">
        <v>6206</v>
      </c>
      <c r="B6198">
        <v>361.86969883142302</v>
      </c>
      <c r="C6198">
        <v>367.30454160716801</v>
      </c>
      <c r="D6198">
        <v>361.04162637023302</v>
      </c>
      <c r="E6198">
        <v>362.17428588867102</v>
      </c>
      <c r="F6198">
        <v>4522300</v>
      </c>
      <c r="G6198">
        <v>0</v>
      </c>
      <c r="H6198">
        <v>0</v>
      </c>
      <c r="I6198" t="s">
        <v>10</v>
      </c>
    </row>
    <row r="6199" spans="1:9" x14ac:dyDescent="0.25">
      <c r="A6199" t="s">
        <v>6207</v>
      </c>
      <c r="B6199">
        <v>362.88812346354501</v>
      </c>
      <c r="C6199">
        <v>364.31584252993702</v>
      </c>
      <c r="D6199">
        <v>357.79591965067499</v>
      </c>
      <c r="E6199">
        <v>358.26229858398398</v>
      </c>
      <c r="F6199">
        <v>2740900</v>
      </c>
      <c r="G6199">
        <v>0</v>
      </c>
      <c r="H6199">
        <v>0</v>
      </c>
      <c r="I6199" t="s">
        <v>10</v>
      </c>
    </row>
    <row r="6200" spans="1:9" x14ac:dyDescent="0.25">
      <c r="A6200" t="s">
        <v>6208</v>
      </c>
      <c r="B6200">
        <v>357.89110629601601</v>
      </c>
      <c r="C6200">
        <v>365.27715317186602</v>
      </c>
      <c r="D6200">
        <v>356.50143882589703</v>
      </c>
      <c r="E6200">
        <v>364.02078247070301</v>
      </c>
      <c r="F6200">
        <v>2091800</v>
      </c>
      <c r="G6200">
        <v>0</v>
      </c>
      <c r="H6200">
        <v>0</v>
      </c>
      <c r="I6200" t="s">
        <v>10</v>
      </c>
    </row>
    <row r="6201" spans="1:9" x14ac:dyDescent="0.25">
      <c r="A6201" t="s">
        <v>6209</v>
      </c>
      <c r="B6201">
        <v>362.383647684783</v>
      </c>
      <c r="C6201">
        <v>366.5716176162</v>
      </c>
      <c r="D6201">
        <v>359.071329141935</v>
      </c>
      <c r="E6201">
        <v>359.32830810546801</v>
      </c>
      <c r="F6201">
        <v>1836500</v>
      </c>
      <c r="G6201">
        <v>0</v>
      </c>
      <c r="H6201">
        <v>0</v>
      </c>
      <c r="I6201" t="s">
        <v>10</v>
      </c>
    </row>
    <row r="6202" spans="1:9" x14ac:dyDescent="0.25">
      <c r="A6202" t="s">
        <v>6210</v>
      </c>
      <c r="B6202">
        <v>361.73636210680797</v>
      </c>
      <c r="C6202">
        <v>363.10697455598603</v>
      </c>
      <c r="D6202">
        <v>358.842872755889</v>
      </c>
      <c r="E6202">
        <v>362.23132324218699</v>
      </c>
      <c r="F6202">
        <v>1301600</v>
      </c>
      <c r="G6202">
        <v>0</v>
      </c>
      <c r="H6202">
        <v>0</v>
      </c>
      <c r="I6202" t="s">
        <v>10</v>
      </c>
    </row>
    <row r="6203" spans="1:9" x14ac:dyDescent="0.25">
      <c r="A6203" t="s">
        <v>6211</v>
      </c>
      <c r="B6203">
        <v>363.59247868559697</v>
      </c>
      <c r="C6203">
        <v>365.01067041997902</v>
      </c>
      <c r="D6203">
        <v>361.12728709324102</v>
      </c>
      <c r="E6203">
        <v>362.307525634765</v>
      </c>
      <c r="F6203">
        <v>1538200</v>
      </c>
      <c r="G6203">
        <v>0</v>
      </c>
      <c r="H6203">
        <v>0</v>
      </c>
      <c r="I6203" t="s">
        <v>10</v>
      </c>
    </row>
    <row r="6204" spans="1:9" x14ac:dyDescent="0.25">
      <c r="A6204" t="s">
        <v>6212</v>
      </c>
      <c r="B6204">
        <v>362.30748988657899</v>
      </c>
      <c r="C6204">
        <v>364.17303460134201</v>
      </c>
      <c r="D6204">
        <v>361.73639647066602</v>
      </c>
      <c r="E6204">
        <v>363.22122192382801</v>
      </c>
      <c r="F6204">
        <v>837300</v>
      </c>
      <c r="G6204">
        <v>0</v>
      </c>
      <c r="H6204">
        <v>0</v>
      </c>
      <c r="I6204" t="s">
        <v>10</v>
      </c>
    </row>
    <row r="6205" spans="1:9" x14ac:dyDescent="0.25">
      <c r="A6205" t="s">
        <v>6213</v>
      </c>
      <c r="B6205">
        <v>362.83099753228697</v>
      </c>
      <c r="C6205">
        <v>367.16173351554301</v>
      </c>
      <c r="D6205">
        <v>361.98387032250201</v>
      </c>
      <c r="E6205">
        <v>365.95294189453102</v>
      </c>
      <c r="F6205">
        <v>1367200</v>
      </c>
      <c r="G6205">
        <v>0</v>
      </c>
      <c r="H6205">
        <v>0</v>
      </c>
      <c r="I6205" t="s">
        <v>10</v>
      </c>
    </row>
    <row r="6206" spans="1:9" x14ac:dyDescent="0.25">
      <c r="A6206" t="s">
        <v>6214</v>
      </c>
      <c r="B6206">
        <v>365.99100757095999</v>
      </c>
      <c r="C6206">
        <v>369.07490045933702</v>
      </c>
      <c r="D6206">
        <v>365.143909375595</v>
      </c>
      <c r="E6206">
        <v>367.789947509765</v>
      </c>
      <c r="F6206">
        <v>1024700</v>
      </c>
      <c r="G6206">
        <v>0</v>
      </c>
      <c r="H6206">
        <v>0</v>
      </c>
      <c r="I6206" t="s">
        <v>10</v>
      </c>
    </row>
    <row r="6207" spans="1:9" x14ac:dyDescent="0.25">
      <c r="A6207" t="s">
        <v>6215</v>
      </c>
      <c r="B6207">
        <v>366.99047151691798</v>
      </c>
      <c r="C6207">
        <v>368.00891819322101</v>
      </c>
      <c r="D6207">
        <v>365.08684590006101</v>
      </c>
      <c r="E6207">
        <v>367.18081665039</v>
      </c>
      <c r="F6207">
        <v>881300</v>
      </c>
      <c r="G6207">
        <v>0</v>
      </c>
      <c r="H6207">
        <v>0</v>
      </c>
      <c r="I6207" t="s">
        <v>10</v>
      </c>
    </row>
    <row r="6208" spans="1:9" x14ac:dyDescent="0.25">
      <c r="A6208" t="s">
        <v>6216</v>
      </c>
      <c r="B6208">
        <v>364.54427139535301</v>
      </c>
      <c r="C6208">
        <v>370.388415432876</v>
      </c>
      <c r="D6208">
        <v>363.77330541668601</v>
      </c>
      <c r="E6208">
        <v>369.5888671875</v>
      </c>
      <c r="F6208">
        <v>2263100</v>
      </c>
      <c r="G6208">
        <v>0</v>
      </c>
      <c r="H6208">
        <v>0</v>
      </c>
      <c r="I6208" t="s">
        <v>10</v>
      </c>
    </row>
    <row r="6209" spans="1:9" x14ac:dyDescent="0.25">
      <c r="A6209" t="s">
        <v>6217</v>
      </c>
      <c r="B6209">
        <v>365.381893862938</v>
      </c>
      <c r="C6209">
        <v>366.82863882855702</v>
      </c>
      <c r="D6209">
        <v>358.60499153116098</v>
      </c>
      <c r="E6209">
        <v>363.39260864257801</v>
      </c>
      <c r="F6209">
        <v>2265300</v>
      </c>
      <c r="G6209">
        <v>0</v>
      </c>
      <c r="H6209">
        <v>0</v>
      </c>
      <c r="I6209" t="s">
        <v>10</v>
      </c>
    </row>
    <row r="6210" spans="1:9" x14ac:dyDescent="0.25">
      <c r="A6210" t="s">
        <v>6218</v>
      </c>
      <c r="B6210">
        <v>365.067707382962</v>
      </c>
      <c r="C6210">
        <v>368.43713208571597</v>
      </c>
      <c r="D6210">
        <v>363.54483047612598</v>
      </c>
      <c r="E6210">
        <v>364.49664306640602</v>
      </c>
      <c r="F6210">
        <v>1618300</v>
      </c>
      <c r="G6210">
        <v>0</v>
      </c>
      <c r="H6210">
        <v>0</v>
      </c>
      <c r="I6210" t="s">
        <v>10</v>
      </c>
    </row>
    <row r="6211" spans="1:9" x14ac:dyDescent="0.25">
      <c r="A6211" t="s">
        <v>6219</v>
      </c>
      <c r="B6211">
        <v>363.51629873996302</v>
      </c>
      <c r="C6211">
        <v>370.70247260239</v>
      </c>
      <c r="D6211">
        <v>362.716750555511</v>
      </c>
      <c r="E6211">
        <v>367.81848144531199</v>
      </c>
      <c r="F6211">
        <v>2913900</v>
      </c>
      <c r="G6211">
        <v>0</v>
      </c>
      <c r="H6211">
        <v>0</v>
      </c>
      <c r="I6211" t="s">
        <v>10</v>
      </c>
    </row>
    <row r="6212" spans="1:9" x14ac:dyDescent="0.25">
      <c r="A6212" t="s">
        <v>6220</v>
      </c>
      <c r="B6212">
        <v>367.37116349976901</v>
      </c>
      <c r="C6212">
        <v>370.331287171187</v>
      </c>
      <c r="D6212">
        <v>363.62101898979802</v>
      </c>
      <c r="E6212">
        <v>370.12188720703102</v>
      </c>
      <c r="F6212">
        <v>1902600</v>
      </c>
      <c r="G6212">
        <v>0</v>
      </c>
      <c r="H6212">
        <v>0</v>
      </c>
      <c r="I6212" t="s">
        <v>10</v>
      </c>
    </row>
    <row r="6213" spans="1:9" x14ac:dyDescent="0.25">
      <c r="A6213" t="s">
        <v>6221</v>
      </c>
      <c r="B6213">
        <v>366.06717021782998</v>
      </c>
      <c r="C6213">
        <v>367.35212317219299</v>
      </c>
      <c r="D6213">
        <v>363.37352401058399</v>
      </c>
      <c r="E6213">
        <v>365.24859619140602</v>
      </c>
      <c r="F6213">
        <v>1708800</v>
      </c>
      <c r="G6213">
        <v>0</v>
      </c>
      <c r="H6213">
        <v>0</v>
      </c>
      <c r="I6213" t="s">
        <v>10</v>
      </c>
    </row>
    <row r="6214" spans="1:9" x14ac:dyDescent="0.25">
      <c r="A6214" t="s">
        <v>6222</v>
      </c>
      <c r="B6214">
        <v>362.97376003247501</v>
      </c>
      <c r="C6214">
        <v>364.591824109914</v>
      </c>
      <c r="D6214">
        <v>360.28964138711501</v>
      </c>
      <c r="E6214">
        <v>363.55435180664</v>
      </c>
      <c r="F6214">
        <v>1547300</v>
      </c>
      <c r="G6214">
        <v>0</v>
      </c>
      <c r="H6214">
        <v>0</v>
      </c>
      <c r="I6214" t="s">
        <v>10</v>
      </c>
    </row>
    <row r="6215" spans="1:9" x14ac:dyDescent="0.25">
      <c r="A6215" t="s">
        <v>6223</v>
      </c>
      <c r="B6215">
        <v>362.53594710139703</v>
      </c>
      <c r="C6215">
        <v>362.62160675730399</v>
      </c>
      <c r="D6215">
        <v>356.62516942071898</v>
      </c>
      <c r="E6215">
        <v>361.45086669921801</v>
      </c>
      <c r="F6215">
        <v>2209900</v>
      </c>
      <c r="G6215">
        <v>0</v>
      </c>
      <c r="H6215">
        <v>0</v>
      </c>
      <c r="I6215" t="s">
        <v>10</v>
      </c>
    </row>
    <row r="6216" spans="1:9" x14ac:dyDescent="0.25">
      <c r="A6216" t="s">
        <v>6224</v>
      </c>
      <c r="B6216">
        <v>364.867870626338</v>
      </c>
      <c r="C6216">
        <v>367.25692975709399</v>
      </c>
      <c r="D6216">
        <v>358.43360759049602</v>
      </c>
      <c r="E6216">
        <v>359.54724121093699</v>
      </c>
      <c r="F6216">
        <v>2223800</v>
      </c>
      <c r="G6216">
        <v>0</v>
      </c>
      <c r="H6216">
        <v>0</v>
      </c>
      <c r="I6216" t="s">
        <v>10</v>
      </c>
    </row>
    <row r="6217" spans="1:9" x14ac:dyDescent="0.25">
      <c r="A6217" t="s">
        <v>6225</v>
      </c>
      <c r="B6217">
        <v>360.12787320792899</v>
      </c>
      <c r="C6217">
        <v>366.457451497747</v>
      </c>
      <c r="D6217">
        <v>356.28257045097303</v>
      </c>
      <c r="E6217">
        <v>362.1171875</v>
      </c>
      <c r="F6217">
        <v>3926600</v>
      </c>
      <c r="G6217">
        <v>0</v>
      </c>
      <c r="H6217">
        <v>0</v>
      </c>
      <c r="I6217" t="s">
        <v>10</v>
      </c>
    </row>
    <row r="6218" spans="1:9" x14ac:dyDescent="0.25">
      <c r="A6218" t="s">
        <v>6226</v>
      </c>
      <c r="B6218">
        <v>357.12015954791201</v>
      </c>
      <c r="C6218">
        <v>361.879223352937</v>
      </c>
      <c r="D6218">
        <v>356.10171292235202</v>
      </c>
      <c r="E6218">
        <v>359.00473022460898</v>
      </c>
      <c r="F6218">
        <v>2415100</v>
      </c>
      <c r="G6218">
        <v>0</v>
      </c>
      <c r="H6218">
        <v>0</v>
      </c>
      <c r="I6218" t="s">
        <v>10</v>
      </c>
    </row>
    <row r="6219" spans="1:9" x14ac:dyDescent="0.25">
      <c r="A6219" t="s">
        <v>6227</v>
      </c>
      <c r="B6219">
        <v>362.00292498898898</v>
      </c>
      <c r="C6219">
        <v>363.249826396017</v>
      </c>
      <c r="D6219">
        <v>356.51097596091398</v>
      </c>
      <c r="E6219">
        <v>358.74774169921801</v>
      </c>
      <c r="F6219">
        <v>1771200</v>
      </c>
      <c r="G6219">
        <v>0</v>
      </c>
      <c r="H6219">
        <v>0</v>
      </c>
      <c r="I6219" t="s">
        <v>10</v>
      </c>
    </row>
    <row r="6220" spans="1:9" x14ac:dyDescent="0.25">
      <c r="A6220" t="s">
        <v>6228</v>
      </c>
      <c r="B6220">
        <v>358.57645020147999</v>
      </c>
      <c r="C6220">
        <v>364.82983828453598</v>
      </c>
      <c r="D6220">
        <v>354.14099902330003</v>
      </c>
      <c r="E6220">
        <v>363.78286743164</v>
      </c>
      <c r="F6220">
        <v>2603300</v>
      </c>
      <c r="G6220">
        <v>0</v>
      </c>
      <c r="H6220">
        <v>0</v>
      </c>
      <c r="I6220" t="s">
        <v>10</v>
      </c>
    </row>
    <row r="6221" spans="1:9" x14ac:dyDescent="0.25">
      <c r="A6221" t="s">
        <v>6229</v>
      </c>
      <c r="B6221">
        <v>367.74232203434099</v>
      </c>
      <c r="C6221">
        <v>373.80539302295603</v>
      </c>
      <c r="D6221">
        <v>366.029070880711</v>
      </c>
      <c r="E6221">
        <v>367.36160278320301</v>
      </c>
      <c r="F6221">
        <v>2922700</v>
      </c>
      <c r="G6221">
        <v>0</v>
      </c>
      <c r="H6221">
        <v>0</v>
      </c>
      <c r="I6221" t="s">
        <v>10</v>
      </c>
    </row>
    <row r="6222" spans="1:9" x14ac:dyDescent="0.25">
      <c r="A6222" t="s">
        <v>6230</v>
      </c>
      <c r="B6222">
        <v>361.66984172421797</v>
      </c>
      <c r="C6222">
        <v>364.88694462005998</v>
      </c>
      <c r="D6222">
        <v>360.38488862229599</v>
      </c>
      <c r="E6222">
        <v>362.42175292968699</v>
      </c>
      <c r="F6222">
        <v>3313300</v>
      </c>
      <c r="G6222">
        <v>0</v>
      </c>
      <c r="H6222">
        <v>0</v>
      </c>
      <c r="I6222" t="s">
        <v>10</v>
      </c>
    </row>
    <row r="6223" spans="1:9" x14ac:dyDescent="0.25">
      <c r="A6223" t="s">
        <v>6231</v>
      </c>
      <c r="B6223">
        <v>363.41160893601801</v>
      </c>
      <c r="C6223">
        <v>366.07667290854499</v>
      </c>
      <c r="D6223">
        <v>360.90833685806302</v>
      </c>
      <c r="E6223">
        <v>361.11773681640602</v>
      </c>
      <c r="F6223">
        <v>2235800</v>
      </c>
      <c r="G6223">
        <v>0</v>
      </c>
      <c r="H6223">
        <v>0</v>
      </c>
      <c r="I6223" t="s">
        <v>10</v>
      </c>
    </row>
    <row r="6224" spans="1:9" x14ac:dyDescent="0.25">
      <c r="A6224" t="s">
        <v>6232</v>
      </c>
      <c r="B6224">
        <v>364.249170088619</v>
      </c>
      <c r="C6224">
        <v>368.07544632435503</v>
      </c>
      <c r="D6224">
        <v>363.601944485025</v>
      </c>
      <c r="E6224">
        <v>364.258697509765</v>
      </c>
      <c r="F6224">
        <v>2376300</v>
      </c>
      <c r="G6224">
        <v>0</v>
      </c>
      <c r="H6224">
        <v>0</v>
      </c>
      <c r="I6224" t="s">
        <v>10</v>
      </c>
    </row>
    <row r="6225" spans="1:9" x14ac:dyDescent="0.25">
      <c r="A6225" t="s">
        <v>6233</v>
      </c>
      <c r="B6225">
        <v>360.403872125779</v>
      </c>
      <c r="C6225">
        <v>362.54545069531298</v>
      </c>
      <c r="D6225">
        <v>358.59543380979801</v>
      </c>
      <c r="E6225">
        <v>359.58532714843699</v>
      </c>
      <c r="F6225">
        <v>3464700</v>
      </c>
      <c r="G6225">
        <v>0</v>
      </c>
      <c r="H6225">
        <v>0</v>
      </c>
      <c r="I6225" t="s">
        <v>10</v>
      </c>
    </row>
    <row r="6226" spans="1:9" x14ac:dyDescent="0.25">
      <c r="A6226" t="s">
        <v>6234</v>
      </c>
      <c r="B6226">
        <v>357.77688331264198</v>
      </c>
      <c r="C6226">
        <v>362.48833866471801</v>
      </c>
      <c r="D6226">
        <v>356.20636914826503</v>
      </c>
      <c r="E6226">
        <v>362.22183227539</v>
      </c>
      <c r="F6226">
        <v>1632300</v>
      </c>
      <c r="G6226">
        <v>0</v>
      </c>
      <c r="H6226">
        <v>0</v>
      </c>
      <c r="I6226" t="s">
        <v>10</v>
      </c>
    </row>
    <row r="6227" spans="1:9" x14ac:dyDescent="0.25">
      <c r="A6227" t="s">
        <v>6235</v>
      </c>
      <c r="B6227">
        <v>365.49608533783601</v>
      </c>
      <c r="C6227">
        <v>369.22720398968198</v>
      </c>
      <c r="D6227">
        <v>363.20221319160999</v>
      </c>
      <c r="E6227">
        <v>368.227783203125</v>
      </c>
      <c r="F6227">
        <v>3897900</v>
      </c>
      <c r="G6227">
        <v>0</v>
      </c>
      <c r="H6227">
        <v>0</v>
      </c>
      <c r="I6227" t="s">
        <v>10</v>
      </c>
    </row>
    <row r="6228" spans="1:9" x14ac:dyDescent="0.25">
      <c r="A6228" t="s">
        <v>6236</v>
      </c>
      <c r="B6228">
        <v>367.39977462084403</v>
      </c>
      <c r="C6228">
        <v>374.92861804755199</v>
      </c>
      <c r="D6228">
        <v>365.21061659813103</v>
      </c>
      <c r="E6228">
        <v>365.50567626953102</v>
      </c>
      <c r="F6228">
        <v>3421100</v>
      </c>
      <c r="G6228">
        <v>0</v>
      </c>
      <c r="H6228">
        <v>0</v>
      </c>
      <c r="I6228" t="s">
        <v>10</v>
      </c>
    </row>
    <row r="6229" spans="1:9" x14ac:dyDescent="0.25">
      <c r="A6229" t="s">
        <v>6237</v>
      </c>
      <c r="B6229">
        <v>365.90537113780499</v>
      </c>
      <c r="C6229">
        <v>370.76914942966903</v>
      </c>
      <c r="D6229">
        <v>360.54666066931497</v>
      </c>
      <c r="E6229">
        <v>365.35333251953102</v>
      </c>
      <c r="F6229">
        <v>2138500</v>
      </c>
      <c r="G6229">
        <v>0</v>
      </c>
      <c r="H6229">
        <v>0</v>
      </c>
      <c r="I6229" t="s">
        <v>10</v>
      </c>
    </row>
    <row r="6230" spans="1:9" x14ac:dyDescent="0.25">
      <c r="A6230" t="s">
        <v>6238</v>
      </c>
      <c r="B6230">
        <v>363.40209159679699</v>
      </c>
      <c r="C6230">
        <v>370.00767431950101</v>
      </c>
      <c r="D6230">
        <v>362.25993373988899</v>
      </c>
      <c r="E6230">
        <v>369.17007446289</v>
      </c>
      <c r="F6230">
        <v>2180900</v>
      </c>
      <c r="G6230">
        <v>0</v>
      </c>
      <c r="H6230">
        <v>0</v>
      </c>
      <c r="I6230" t="s">
        <v>10</v>
      </c>
    </row>
    <row r="6231" spans="1:9" x14ac:dyDescent="0.25">
      <c r="A6231" t="s">
        <v>6239</v>
      </c>
      <c r="B6231">
        <v>366.06717380404598</v>
      </c>
      <c r="C6231">
        <v>366.761978491739</v>
      </c>
      <c r="D6231">
        <v>362.640642241183</v>
      </c>
      <c r="E6231">
        <v>364.56329345703102</v>
      </c>
      <c r="F6231">
        <v>2231100</v>
      </c>
      <c r="G6231">
        <v>0</v>
      </c>
      <c r="H6231">
        <v>0</v>
      </c>
      <c r="I6231" t="s">
        <v>10</v>
      </c>
    </row>
    <row r="6232" spans="1:9" x14ac:dyDescent="0.25">
      <c r="A6232" t="s">
        <v>6240</v>
      </c>
      <c r="B6232">
        <v>364.56331271154198</v>
      </c>
      <c r="C6232">
        <v>368.18021862609999</v>
      </c>
      <c r="D6232">
        <v>364.54428691327797</v>
      </c>
      <c r="E6232">
        <v>366.438385009765</v>
      </c>
      <c r="F6232">
        <v>1487800</v>
      </c>
      <c r="G6232">
        <v>0</v>
      </c>
      <c r="H6232">
        <v>0</v>
      </c>
      <c r="I6232" t="s">
        <v>10</v>
      </c>
    </row>
    <row r="6233" spans="1:9" x14ac:dyDescent="0.25">
      <c r="A6233" t="s">
        <v>6241</v>
      </c>
      <c r="B6233">
        <v>366.74294014343002</v>
      </c>
      <c r="C6233">
        <v>368.41813974950298</v>
      </c>
      <c r="D6233">
        <v>364.06834884560601</v>
      </c>
      <c r="E6233">
        <v>368.02789306640602</v>
      </c>
      <c r="F6233">
        <v>1963200</v>
      </c>
      <c r="G6233">
        <v>0</v>
      </c>
      <c r="H6233">
        <v>0</v>
      </c>
      <c r="I6233" t="s">
        <v>10</v>
      </c>
    </row>
    <row r="6234" spans="1:9" x14ac:dyDescent="0.25">
      <c r="A6234" t="s">
        <v>6242</v>
      </c>
      <c r="B6234">
        <v>367.39972454604998</v>
      </c>
      <c r="C6234">
        <v>369.408035522631</v>
      </c>
      <c r="D6234">
        <v>362.96427360863402</v>
      </c>
      <c r="E6234">
        <v>366.48599243164</v>
      </c>
      <c r="F6234">
        <v>1913700</v>
      </c>
      <c r="G6234">
        <v>0</v>
      </c>
      <c r="H6234">
        <v>0</v>
      </c>
      <c r="I6234" t="s">
        <v>10</v>
      </c>
    </row>
    <row r="6235" spans="1:9" x14ac:dyDescent="0.25">
      <c r="A6235" t="s">
        <v>6243</v>
      </c>
      <c r="B6235">
        <v>366.22899607862701</v>
      </c>
      <c r="C6235">
        <v>367.52347657510001</v>
      </c>
      <c r="D6235">
        <v>364.15405117152397</v>
      </c>
      <c r="E6235">
        <v>365.74359130859301</v>
      </c>
      <c r="F6235">
        <v>2028200</v>
      </c>
      <c r="G6235">
        <v>0</v>
      </c>
      <c r="H6235">
        <v>0</v>
      </c>
      <c r="I6235" t="s">
        <v>10</v>
      </c>
    </row>
    <row r="6236" spans="1:9" x14ac:dyDescent="0.25">
      <c r="A6236" t="s">
        <v>6244</v>
      </c>
      <c r="B6236">
        <v>366.447894019817</v>
      </c>
      <c r="C6236">
        <v>377.25097410746702</v>
      </c>
      <c r="D6236">
        <v>365.80066834711801</v>
      </c>
      <c r="E6236">
        <v>373.71975708007801</v>
      </c>
      <c r="F6236">
        <v>2797200</v>
      </c>
      <c r="G6236">
        <v>0</v>
      </c>
      <c r="H6236">
        <v>0</v>
      </c>
      <c r="I6236" t="s">
        <v>10</v>
      </c>
    </row>
    <row r="6237" spans="1:9" x14ac:dyDescent="0.25">
      <c r="A6237" t="s">
        <v>6245</v>
      </c>
      <c r="B6237">
        <v>368.91313705314201</v>
      </c>
      <c r="C6237">
        <v>370.40749019085598</v>
      </c>
      <c r="D6237">
        <v>357.12019100979501</v>
      </c>
      <c r="E6237">
        <v>360.49911499023398</v>
      </c>
      <c r="F6237">
        <v>3030800</v>
      </c>
      <c r="G6237">
        <v>0</v>
      </c>
      <c r="H6237">
        <v>0</v>
      </c>
      <c r="I6237" t="s">
        <v>10</v>
      </c>
    </row>
    <row r="6238" spans="1:9" x14ac:dyDescent="0.25">
      <c r="A6238" t="s">
        <v>6246</v>
      </c>
      <c r="B6238">
        <v>362.52647871698701</v>
      </c>
      <c r="C6238">
        <v>363.09757222971399</v>
      </c>
      <c r="D6238">
        <v>357.672227429337</v>
      </c>
      <c r="E6238">
        <v>359.82333374023398</v>
      </c>
      <c r="F6238">
        <v>2041300</v>
      </c>
      <c r="G6238">
        <v>0</v>
      </c>
      <c r="H6238">
        <v>0</v>
      </c>
      <c r="I6238" t="s">
        <v>10</v>
      </c>
    </row>
    <row r="6239" spans="1:9" x14ac:dyDescent="0.25">
      <c r="A6239" t="s">
        <v>6247</v>
      </c>
      <c r="B6239">
        <v>361.136780164649</v>
      </c>
      <c r="C6239">
        <v>368.55138003494301</v>
      </c>
      <c r="D6239">
        <v>360.87027377587998</v>
      </c>
      <c r="E6239">
        <v>366.84765625</v>
      </c>
      <c r="F6239">
        <v>2218900</v>
      </c>
      <c r="G6239">
        <v>0</v>
      </c>
      <c r="H6239">
        <v>0</v>
      </c>
      <c r="I6239" t="s">
        <v>10</v>
      </c>
    </row>
    <row r="6240" spans="1:9" x14ac:dyDescent="0.25">
      <c r="A6240" t="s">
        <v>6248</v>
      </c>
      <c r="B6240">
        <v>364.77276042996499</v>
      </c>
      <c r="C6240">
        <v>368.90362486157102</v>
      </c>
      <c r="D6240">
        <v>362.59312983909899</v>
      </c>
      <c r="E6240">
        <v>365.914947509765</v>
      </c>
      <c r="F6240">
        <v>2376800</v>
      </c>
      <c r="G6240">
        <v>0</v>
      </c>
      <c r="H6240">
        <v>0</v>
      </c>
      <c r="I6240" t="s">
        <v>10</v>
      </c>
    </row>
    <row r="6241" spans="1:9" x14ac:dyDescent="0.25">
      <c r="A6241" t="s">
        <v>6249</v>
      </c>
      <c r="B6241">
        <v>362.59304815918699</v>
      </c>
      <c r="C6241">
        <v>366.999916420624</v>
      </c>
      <c r="D6241">
        <v>362.49786108280801</v>
      </c>
      <c r="E6241">
        <v>365.99099731445301</v>
      </c>
      <c r="F6241">
        <v>2358900</v>
      </c>
      <c r="G6241">
        <v>0</v>
      </c>
      <c r="H6241">
        <v>0</v>
      </c>
      <c r="I6241" t="s">
        <v>10</v>
      </c>
    </row>
    <row r="6242" spans="1:9" x14ac:dyDescent="0.25">
      <c r="A6242" t="s">
        <v>6250</v>
      </c>
      <c r="B6242">
        <v>363.44012409602601</v>
      </c>
      <c r="C6242">
        <v>369.93149307785598</v>
      </c>
      <c r="D6242">
        <v>362.88808556203298</v>
      </c>
      <c r="E6242">
        <v>369.56027221679602</v>
      </c>
      <c r="F6242">
        <v>1772500</v>
      </c>
      <c r="G6242">
        <v>0</v>
      </c>
      <c r="H6242">
        <v>0</v>
      </c>
      <c r="I6242" t="s">
        <v>10</v>
      </c>
    </row>
    <row r="6243" spans="1:9" x14ac:dyDescent="0.25">
      <c r="A6243" t="s">
        <v>6251</v>
      </c>
      <c r="B6243">
        <v>370.47405845143902</v>
      </c>
      <c r="C6243">
        <v>376.537100551918</v>
      </c>
      <c r="D6243">
        <v>370.25513107896398</v>
      </c>
      <c r="E6243">
        <v>371.654296875</v>
      </c>
      <c r="F6243">
        <v>2326800</v>
      </c>
      <c r="G6243">
        <v>0</v>
      </c>
      <c r="H6243">
        <v>0</v>
      </c>
      <c r="I6243" t="s">
        <v>10</v>
      </c>
    </row>
    <row r="6244" spans="1:9" x14ac:dyDescent="0.25">
      <c r="A6244" t="s">
        <v>6252</v>
      </c>
      <c r="B6244">
        <v>371.206968106418</v>
      </c>
      <c r="C6244">
        <v>377.66978473558999</v>
      </c>
      <c r="D6244">
        <v>370.45502790965202</v>
      </c>
      <c r="E6244">
        <v>372.20635986328102</v>
      </c>
      <c r="F6244">
        <v>2247400</v>
      </c>
      <c r="G6244">
        <v>0</v>
      </c>
      <c r="H6244">
        <v>0</v>
      </c>
      <c r="I6244" t="s">
        <v>10</v>
      </c>
    </row>
    <row r="6245" spans="1:9" x14ac:dyDescent="0.25">
      <c r="A6245" t="s">
        <v>6253</v>
      </c>
      <c r="B6245">
        <v>372.20634307518799</v>
      </c>
      <c r="C6245">
        <v>376.97493397621002</v>
      </c>
      <c r="D6245">
        <v>370.08381935363798</v>
      </c>
      <c r="E6245">
        <v>371.41635131835898</v>
      </c>
      <c r="F6245">
        <v>1797800</v>
      </c>
      <c r="G6245">
        <v>0</v>
      </c>
      <c r="H6245">
        <v>0</v>
      </c>
      <c r="I6245" t="s">
        <v>10</v>
      </c>
    </row>
    <row r="6246" spans="1:9" x14ac:dyDescent="0.25">
      <c r="A6246" t="s">
        <v>6254</v>
      </c>
      <c r="B6246">
        <v>373.358075887258</v>
      </c>
      <c r="C6246">
        <v>376.82265916754199</v>
      </c>
      <c r="D6246">
        <v>370.56924247436098</v>
      </c>
      <c r="E6246">
        <v>371.977935791015</v>
      </c>
      <c r="F6246">
        <v>1724900</v>
      </c>
      <c r="G6246">
        <v>0</v>
      </c>
      <c r="H6246">
        <v>0</v>
      </c>
      <c r="I6246" t="s">
        <v>10</v>
      </c>
    </row>
    <row r="6247" spans="1:9" x14ac:dyDescent="0.25">
      <c r="A6247" t="s">
        <v>6255</v>
      </c>
      <c r="B6247">
        <v>371.14402047955201</v>
      </c>
      <c r="C6247">
        <v>376.96247371554898</v>
      </c>
      <c r="D6247">
        <v>370.96189214576299</v>
      </c>
      <c r="E6247">
        <v>376.88577270507801</v>
      </c>
      <c r="F6247">
        <v>2572900</v>
      </c>
      <c r="G6247">
        <v>2.75</v>
      </c>
      <c r="H6247">
        <v>0</v>
      </c>
      <c r="I6247" t="s">
        <v>10</v>
      </c>
    </row>
    <row r="6248" spans="1:9" x14ac:dyDescent="0.25">
      <c r="A6248" t="s">
        <v>6256</v>
      </c>
      <c r="B6248">
        <v>378.84125605798602</v>
      </c>
      <c r="C6248">
        <v>379.56976942607599</v>
      </c>
      <c r="D6248">
        <v>369.68703977426497</v>
      </c>
      <c r="E6248">
        <v>372.92694091796801</v>
      </c>
      <c r="F6248">
        <v>3139100</v>
      </c>
      <c r="G6248">
        <v>0</v>
      </c>
      <c r="H6248">
        <v>0</v>
      </c>
      <c r="I6248" t="s">
        <v>10</v>
      </c>
    </row>
    <row r="6249" spans="1:9" x14ac:dyDescent="0.25">
      <c r="A6249" t="s">
        <v>6257</v>
      </c>
      <c r="B6249">
        <v>373.48288868354598</v>
      </c>
      <c r="C6249">
        <v>374.83445872224797</v>
      </c>
      <c r="D6249">
        <v>369.284400744783</v>
      </c>
      <c r="E6249">
        <v>372.01629638671801</v>
      </c>
      <c r="F6249">
        <v>1697700</v>
      </c>
      <c r="G6249">
        <v>0</v>
      </c>
      <c r="H6249">
        <v>0</v>
      </c>
      <c r="I6249" t="s">
        <v>10</v>
      </c>
    </row>
    <row r="6250" spans="1:9" x14ac:dyDescent="0.25">
      <c r="A6250" t="s">
        <v>6258</v>
      </c>
      <c r="B6250">
        <v>372.69685207431201</v>
      </c>
      <c r="C6250">
        <v>380.13526988731797</v>
      </c>
      <c r="D6250">
        <v>370.19503028321799</v>
      </c>
      <c r="E6250">
        <v>375.99429321289</v>
      </c>
      <c r="F6250">
        <v>1955100</v>
      </c>
      <c r="G6250">
        <v>0</v>
      </c>
      <c r="H6250">
        <v>0</v>
      </c>
      <c r="I6250" t="s">
        <v>10</v>
      </c>
    </row>
    <row r="6251" spans="1:9" x14ac:dyDescent="0.25">
      <c r="A6251" t="s">
        <v>6259</v>
      </c>
      <c r="B6251">
        <v>374.52771054215901</v>
      </c>
      <c r="C6251">
        <v>381.01713641686302</v>
      </c>
      <c r="D6251">
        <v>374.13469832777503</v>
      </c>
      <c r="E6251">
        <v>374.70983886718699</v>
      </c>
      <c r="F6251">
        <v>2697800</v>
      </c>
      <c r="G6251">
        <v>0</v>
      </c>
      <c r="H6251">
        <v>0</v>
      </c>
      <c r="I6251" t="s">
        <v>10</v>
      </c>
    </row>
    <row r="6252" spans="1:9" x14ac:dyDescent="0.25">
      <c r="A6252" t="s">
        <v>6260</v>
      </c>
      <c r="B6252">
        <v>378.63037751176398</v>
      </c>
      <c r="C6252">
        <v>378.90836749871397</v>
      </c>
      <c r="D6252">
        <v>368.58468000269801</v>
      </c>
      <c r="E6252">
        <v>373.42541503906199</v>
      </c>
      <c r="F6252">
        <v>2692400</v>
      </c>
      <c r="G6252">
        <v>0</v>
      </c>
      <c r="H6252">
        <v>0</v>
      </c>
      <c r="I6252" t="s">
        <v>10</v>
      </c>
    </row>
    <row r="6253" spans="1:9" x14ac:dyDescent="0.25">
      <c r="A6253" t="s">
        <v>6261</v>
      </c>
      <c r="B6253">
        <v>375.65880792596499</v>
      </c>
      <c r="C6253">
        <v>378.160659075083</v>
      </c>
      <c r="D6253">
        <v>371.01939153664398</v>
      </c>
      <c r="E6253">
        <v>372.33261108398398</v>
      </c>
      <c r="F6253">
        <v>2033100</v>
      </c>
      <c r="G6253">
        <v>0</v>
      </c>
      <c r="H6253">
        <v>0</v>
      </c>
      <c r="I6253" t="s">
        <v>10</v>
      </c>
    </row>
    <row r="6254" spans="1:9" x14ac:dyDescent="0.25">
      <c r="A6254" t="s">
        <v>6262</v>
      </c>
      <c r="B6254">
        <v>372.62015030278599</v>
      </c>
      <c r="C6254">
        <v>379.22459773382099</v>
      </c>
      <c r="D6254">
        <v>370.68384500070999</v>
      </c>
      <c r="E6254">
        <v>370.95223999023398</v>
      </c>
      <c r="F6254">
        <v>1657200</v>
      </c>
      <c r="G6254">
        <v>0</v>
      </c>
      <c r="H6254">
        <v>0</v>
      </c>
      <c r="I6254" t="s">
        <v>10</v>
      </c>
    </row>
    <row r="6255" spans="1:9" x14ac:dyDescent="0.25">
      <c r="A6255" t="s">
        <v>6263</v>
      </c>
      <c r="B6255">
        <v>369.68699329301899</v>
      </c>
      <c r="C6255">
        <v>370.39631669200702</v>
      </c>
      <c r="D6255">
        <v>365.61312271249</v>
      </c>
      <c r="E6255">
        <v>370.15667724609301</v>
      </c>
      <c r="F6255">
        <v>1654200</v>
      </c>
      <c r="G6255">
        <v>0</v>
      </c>
      <c r="H6255">
        <v>0</v>
      </c>
      <c r="I6255" t="s">
        <v>10</v>
      </c>
    </row>
    <row r="6256" spans="1:9" x14ac:dyDescent="0.25">
      <c r="A6256" t="s">
        <v>6264</v>
      </c>
      <c r="B6256">
        <v>371.55616651987202</v>
      </c>
      <c r="C6256">
        <v>373.00359814618298</v>
      </c>
      <c r="D6256">
        <v>367.87530811027</v>
      </c>
      <c r="E6256">
        <v>372.09295654296801</v>
      </c>
      <c r="F6256">
        <v>1703900</v>
      </c>
      <c r="G6256">
        <v>0</v>
      </c>
      <c r="H6256">
        <v>0</v>
      </c>
      <c r="I6256" t="s">
        <v>10</v>
      </c>
    </row>
    <row r="6257" spans="1:9" x14ac:dyDescent="0.25">
      <c r="A6257" t="s">
        <v>6265</v>
      </c>
      <c r="B6257">
        <v>372.79272808575701</v>
      </c>
      <c r="C6257">
        <v>378.86998119984599</v>
      </c>
      <c r="D6257">
        <v>372.092970340872</v>
      </c>
      <c r="E6257">
        <v>376.05181884765602</v>
      </c>
      <c r="F6257">
        <v>2370600</v>
      </c>
      <c r="G6257">
        <v>0</v>
      </c>
      <c r="H6257">
        <v>0</v>
      </c>
      <c r="I6257" t="s">
        <v>10</v>
      </c>
    </row>
    <row r="6258" spans="1:9" x14ac:dyDescent="0.25">
      <c r="A6258" t="s">
        <v>6266</v>
      </c>
      <c r="B6258">
        <v>378.08397125961602</v>
      </c>
      <c r="C6258">
        <v>379.95317079547698</v>
      </c>
      <c r="D6258">
        <v>369.47614036312098</v>
      </c>
      <c r="E6258">
        <v>372.50515747070301</v>
      </c>
      <c r="F6258">
        <v>3029500</v>
      </c>
      <c r="G6258">
        <v>0</v>
      </c>
      <c r="H6258">
        <v>0</v>
      </c>
      <c r="I6258" t="s">
        <v>10</v>
      </c>
    </row>
    <row r="6259" spans="1:9" x14ac:dyDescent="0.25">
      <c r="A6259" t="s">
        <v>6267</v>
      </c>
      <c r="B6259">
        <v>372.75438703407502</v>
      </c>
      <c r="C6259">
        <v>374.92073713939197</v>
      </c>
      <c r="D6259">
        <v>370.38674797074401</v>
      </c>
      <c r="E6259">
        <v>371.16317749023398</v>
      </c>
      <c r="F6259">
        <v>3763900</v>
      </c>
      <c r="G6259">
        <v>0</v>
      </c>
      <c r="H6259">
        <v>0</v>
      </c>
      <c r="I6259" t="s">
        <v>10</v>
      </c>
    </row>
    <row r="6260" spans="1:9" x14ac:dyDescent="0.25">
      <c r="A6260" t="s">
        <v>6268</v>
      </c>
      <c r="B6260">
        <v>372.54348314779099</v>
      </c>
      <c r="C6260">
        <v>372.90773979227703</v>
      </c>
      <c r="D6260">
        <v>367.520649636325</v>
      </c>
      <c r="E6260">
        <v>368.44085693359301</v>
      </c>
      <c r="F6260">
        <v>2069000</v>
      </c>
      <c r="G6260">
        <v>0</v>
      </c>
      <c r="H6260">
        <v>0</v>
      </c>
      <c r="I6260" t="s">
        <v>10</v>
      </c>
    </row>
    <row r="6261" spans="1:9" x14ac:dyDescent="0.25">
      <c r="A6261" t="s">
        <v>6269</v>
      </c>
      <c r="B6261">
        <v>368.15332352823401</v>
      </c>
      <c r="C6261">
        <v>374.58523856435897</v>
      </c>
      <c r="D6261">
        <v>367.80822748787801</v>
      </c>
      <c r="E6261">
        <v>372.55310058593699</v>
      </c>
      <c r="F6261">
        <v>1858200</v>
      </c>
      <c r="G6261">
        <v>0</v>
      </c>
      <c r="H6261">
        <v>0</v>
      </c>
      <c r="I6261" t="s">
        <v>10</v>
      </c>
    </row>
    <row r="6262" spans="1:9" x14ac:dyDescent="0.25">
      <c r="A6262" t="s">
        <v>6270</v>
      </c>
      <c r="B6262">
        <v>370.348393718789</v>
      </c>
      <c r="C6262">
        <v>380.06818427607698</v>
      </c>
      <c r="D6262">
        <v>370.00332693711402</v>
      </c>
      <c r="E6262">
        <v>380.03942871093699</v>
      </c>
      <c r="F6262">
        <v>2157400</v>
      </c>
      <c r="G6262">
        <v>0</v>
      </c>
      <c r="H6262">
        <v>0</v>
      </c>
      <c r="I6262" t="s">
        <v>10</v>
      </c>
    </row>
    <row r="6263" spans="1:9" x14ac:dyDescent="0.25">
      <c r="A6263" t="s">
        <v>6271</v>
      </c>
      <c r="B6263">
        <v>383.20264326127102</v>
      </c>
      <c r="C6263">
        <v>396.86209198563802</v>
      </c>
      <c r="D6263">
        <v>382.550830974409</v>
      </c>
      <c r="E6263">
        <v>396.56494140625</v>
      </c>
      <c r="F6263">
        <v>4613800</v>
      </c>
      <c r="G6263">
        <v>0</v>
      </c>
      <c r="H6263">
        <v>0</v>
      </c>
      <c r="I6263" t="s">
        <v>10</v>
      </c>
    </row>
    <row r="6264" spans="1:9" x14ac:dyDescent="0.25">
      <c r="A6264" t="s">
        <v>6272</v>
      </c>
      <c r="B6264">
        <v>397.22633477516302</v>
      </c>
      <c r="C6264">
        <v>399.488546328052</v>
      </c>
      <c r="D6264">
        <v>388.963571462875</v>
      </c>
      <c r="E6264">
        <v>389.96047973632801</v>
      </c>
      <c r="F6264">
        <v>2190300</v>
      </c>
      <c r="G6264">
        <v>0</v>
      </c>
      <c r="H6264">
        <v>0</v>
      </c>
      <c r="I6264" t="s">
        <v>10</v>
      </c>
    </row>
    <row r="6265" spans="1:9" x14ac:dyDescent="0.25">
      <c r="A6265" t="s">
        <v>6273</v>
      </c>
      <c r="B6265">
        <v>390.00842637132399</v>
      </c>
      <c r="C6265">
        <v>393.44964553032401</v>
      </c>
      <c r="D6265">
        <v>387.12315789209998</v>
      </c>
      <c r="E6265">
        <v>388.15841674804602</v>
      </c>
      <c r="F6265">
        <v>1683900</v>
      </c>
      <c r="G6265">
        <v>0</v>
      </c>
      <c r="H6265">
        <v>0</v>
      </c>
      <c r="I6265" t="s">
        <v>10</v>
      </c>
    </row>
    <row r="6266" spans="1:9" x14ac:dyDescent="0.25">
      <c r="A6266" t="s">
        <v>6274</v>
      </c>
      <c r="B6266">
        <v>389.26074868583498</v>
      </c>
      <c r="C6266">
        <v>392.366466718146</v>
      </c>
      <c r="D6266">
        <v>387.75580586040502</v>
      </c>
      <c r="E6266">
        <v>389.34701538085898</v>
      </c>
      <c r="F6266">
        <v>1407000</v>
      </c>
      <c r="G6266">
        <v>0</v>
      </c>
      <c r="H6266">
        <v>0</v>
      </c>
      <c r="I6266" t="s">
        <v>10</v>
      </c>
    </row>
    <row r="6267" spans="1:9" x14ac:dyDescent="0.25">
      <c r="A6267" t="s">
        <v>6275</v>
      </c>
      <c r="B6267">
        <v>392.644482552206</v>
      </c>
      <c r="C6267">
        <v>398.271212748111</v>
      </c>
      <c r="D6267">
        <v>391.44628517648999</v>
      </c>
      <c r="E6267">
        <v>398.04116821289</v>
      </c>
      <c r="F6267">
        <v>2353600</v>
      </c>
      <c r="G6267">
        <v>0</v>
      </c>
      <c r="H6267">
        <v>0</v>
      </c>
      <c r="I6267" t="s">
        <v>10</v>
      </c>
    </row>
    <row r="6268" spans="1:9" x14ac:dyDescent="0.25">
      <c r="A6268" t="s">
        <v>6276</v>
      </c>
      <c r="B6268">
        <v>398.961298415839</v>
      </c>
      <c r="C6268">
        <v>401.827405875968</v>
      </c>
      <c r="D6268">
        <v>397.78229114808198</v>
      </c>
      <c r="E6268">
        <v>400.37997436523398</v>
      </c>
      <c r="F6268">
        <v>2409700</v>
      </c>
      <c r="G6268">
        <v>0</v>
      </c>
      <c r="H6268">
        <v>0</v>
      </c>
      <c r="I6268" t="s">
        <v>10</v>
      </c>
    </row>
    <row r="6269" spans="1:9" x14ac:dyDescent="0.25">
      <c r="A6269" t="s">
        <v>6277</v>
      </c>
      <c r="B6269">
        <v>399.41181095636603</v>
      </c>
      <c r="C6269">
        <v>400.62919794360602</v>
      </c>
      <c r="D6269">
        <v>394.92576799113402</v>
      </c>
      <c r="E6269">
        <v>396.37319946289</v>
      </c>
      <c r="F6269">
        <v>1863900</v>
      </c>
      <c r="G6269">
        <v>0</v>
      </c>
      <c r="H6269">
        <v>0</v>
      </c>
      <c r="I6269" t="s">
        <v>10</v>
      </c>
    </row>
    <row r="6270" spans="1:9" x14ac:dyDescent="0.25">
      <c r="A6270" t="s">
        <v>6278</v>
      </c>
      <c r="B6270">
        <v>393.71801139758497</v>
      </c>
      <c r="C6270">
        <v>396.047329024519</v>
      </c>
      <c r="D6270">
        <v>390.72731581810598</v>
      </c>
      <c r="E6270">
        <v>393.15246582031199</v>
      </c>
      <c r="F6270">
        <v>1976000</v>
      </c>
      <c r="G6270">
        <v>0</v>
      </c>
      <c r="H6270">
        <v>0</v>
      </c>
      <c r="I6270" t="s">
        <v>10</v>
      </c>
    </row>
    <row r="6271" spans="1:9" x14ac:dyDescent="0.25">
      <c r="A6271" t="s">
        <v>6279</v>
      </c>
      <c r="B6271">
        <v>393.967252648395</v>
      </c>
      <c r="C6271">
        <v>399.363937699681</v>
      </c>
      <c r="D6271">
        <v>393.967252648395</v>
      </c>
      <c r="E6271">
        <v>396.84292602539</v>
      </c>
      <c r="F6271">
        <v>1549200</v>
      </c>
      <c r="G6271">
        <v>0</v>
      </c>
      <c r="H6271">
        <v>0</v>
      </c>
      <c r="I6271" t="s">
        <v>10</v>
      </c>
    </row>
    <row r="6272" spans="1:9" x14ac:dyDescent="0.25">
      <c r="A6272" t="s">
        <v>6280</v>
      </c>
      <c r="B6272">
        <v>400.67717818509601</v>
      </c>
      <c r="C6272">
        <v>401.63573602764399</v>
      </c>
      <c r="D6272">
        <v>388.88692842289998</v>
      </c>
      <c r="E6272">
        <v>389.41412353515602</v>
      </c>
      <c r="F6272">
        <v>1704700</v>
      </c>
      <c r="G6272">
        <v>0</v>
      </c>
      <c r="H6272">
        <v>0</v>
      </c>
      <c r="I6272" t="s">
        <v>10</v>
      </c>
    </row>
    <row r="6273" spans="1:9" x14ac:dyDescent="0.25">
      <c r="A6273" t="s">
        <v>6281</v>
      </c>
      <c r="B6273">
        <v>389.71122935180398</v>
      </c>
      <c r="C6273">
        <v>392.18432468304599</v>
      </c>
      <c r="D6273">
        <v>384.83217400413798</v>
      </c>
      <c r="E6273">
        <v>391.15866088867102</v>
      </c>
      <c r="F6273">
        <v>1694900</v>
      </c>
      <c r="G6273">
        <v>0</v>
      </c>
      <c r="H6273">
        <v>0</v>
      </c>
      <c r="I6273" t="s">
        <v>10</v>
      </c>
    </row>
    <row r="6274" spans="1:9" x14ac:dyDescent="0.25">
      <c r="A6274" t="s">
        <v>6282</v>
      </c>
      <c r="B6274">
        <v>392.146011065187</v>
      </c>
      <c r="C6274">
        <v>395.43385737592502</v>
      </c>
      <c r="D6274">
        <v>390.66022888848102</v>
      </c>
      <c r="E6274">
        <v>393.52633666992102</v>
      </c>
      <c r="F6274">
        <v>1181900</v>
      </c>
      <c r="G6274">
        <v>0</v>
      </c>
      <c r="H6274">
        <v>0</v>
      </c>
      <c r="I6274" t="s">
        <v>10</v>
      </c>
    </row>
    <row r="6275" spans="1:9" x14ac:dyDescent="0.25">
      <c r="A6275" t="s">
        <v>6283</v>
      </c>
      <c r="B6275">
        <v>394.456164396399</v>
      </c>
      <c r="C6275">
        <v>396.09529018802903</v>
      </c>
      <c r="D6275">
        <v>390.18097516962899</v>
      </c>
      <c r="E6275">
        <v>393.68930053710898</v>
      </c>
      <c r="F6275">
        <v>1247200</v>
      </c>
      <c r="G6275">
        <v>0</v>
      </c>
      <c r="H6275">
        <v>0</v>
      </c>
      <c r="I6275" t="s">
        <v>10</v>
      </c>
    </row>
    <row r="6276" spans="1:9" x14ac:dyDescent="0.25">
      <c r="A6276" t="s">
        <v>6284</v>
      </c>
      <c r="B6276">
        <v>387.266924000031</v>
      </c>
      <c r="C6276">
        <v>388.64724949335101</v>
      </c>
      <c r="D6276">
        <v>380.82541478215899</v>
      </c>
      <c r="E6276">
        <v>384.151611328125</v>
      </c>
      <c r="F6276">
        <v>1903300</v>
      </c>
      <c r="G6276">
        <v>0</v>
      </c>
      <c r="H6276">
        <v>0</v>
      </c>
      <c r="I6276" t="s">
        <v>10</v>
      </c>
    </row>
    <row r="6277" spans="1:9" x14ac:dyDescent="0.25">
      <c r="A6277" t="s">
        <v>6285</v>
      </c>
      <c r="B6277">
        <v>383.88324178567302</v>
      </c>
      <c r="C6277">
        <v>384.83220465543502</v>
      </c>
      <c r="D6277">
        <v>378.47696170285798</v>
      </c>
      <c r="E6277">
        <v>381.007568359375</v>
      </c>
      <c r="F6277">
        <v>2176200</v>
      </c>
      <c r="G6277">
        <v>0</v>
      </c>
      <c r="H6277">
        <v>0</v>
      </c>
      <c r="I6277" t="s">
        <v>10</v>
      </c>
    </row>
    <row r="6278" spans="1:9" x14ac:dyDescent="0.25">
      <c r="A6278" t="s">
        <v>6286</v>
      </c>
      <c r="B6278">
        <v>376.55983776909898</v>
      </c>
      <c r="C6278">
        <v>377.75803500359399</v>
      </c>
      <c r="D6278">
        <v>371.07688605393201</v>
      </c>
      <c r="E6278">
        <v>373.34866333007801</v>
      </c>
      <c r="F6278">
        <v>2815800</v>
      </c>
      <c r="G6278">
        <v>0</v>
      </c>
      <c r="H6278">
        <v>0</v>
      </c>
      <c r="I6278" t="s">
        <v>10</v>
      </c>
    </row>
    <row r="6279" spans="1:9" x14ac:dyDescent="0.25">
      <c r="A6279" t="s">
        <v>6287</v>
      </c>
      <c r="B6279">
        <v>390.13306274434598</v>
      </c>
      <c r="C6279">
        <v>395.75979290002903</v>
      </c>
      <c r="D6279">
        <v>382.16744898775602</v>
      </c>
      <c r="E6279">
        <v>384.26669311523398</v>
      </c>
      <c r="F6279">
        <v>6177000</v>
      </c>
      <c r="G6279">
        <v>0</v>
      </c>
      <c r="H6279">
        <v>0</v>
      </c>
      <c r="I6279" t="s">
        <v>10</v>
      </c>
    </row>
    <row r="6280" spans="1:9" x14ac:dyDescent="0.25">
      <c r="A6280" t="s">
        <v>6288</v>
      </c>
      <c r="B6280">
        <v>387.688718047534</v>
      </c>
      <c r="C6280">
        <v>388.18715757782098</v>
      </c>
      <c r="D6280">
        <v>378.80286842489602</v>
      </c>
      <c r="E6280">
        <v>380.41323852539</v>
      </c>
      <c r="F6280">
        <v>3459700</v>
      </c>
      <c r="G6280">
        <v>0</v>
      </c>
      <c r="H6280">
        <v>0</v>
      </c>
      <c r="I6280" t="s">
        <v>10</v>
      </c>
    </row>
    <row r="6281" spans="1:9" x14ac:dyDescent="0.25">
      <c r="A6281" t="s">
        <v>6289</v>
      </c>
      <c r="B6281">
        <v>385.72364991513803</v>
      </c>
      <c r="C6281">
        <v>390.24804386660003</v>
      </c>
      <c r="D6281">
        <v>384.55420823798102</v>
      </c>
      <c r="E6281">
        <v>387.17108154296801</v>
      </c>
      <c r="F6281">
        <v>4373800</v>
      </c>
      <c r="G6281">
        <v>0</v>
      </c>
      <c r="H6281">
        <v>0</v>
      </c>
      <c r="I6281" t="s">
        <v>10</v>
      </c>
    </row>
    <row r="6282" spans="1:9" x14ac:dyDescent="0.25">
      <c r="A6282" t="s">
        <v>6290</v>
      </c>
      <c r="B6282">
        <v>388.68557747583299</v>
      </c>
      <c r="C6282">
        <v>390.95735469086702</v>
      </c>
      <c r="D6282">
        <v>385.733232440714</v>
      </c>
      <c r="E6282">
        <v>386.404205322265</v>
      </c>
      <c r="F6282">
        <v>2776300</v>
      </c>
      <c r="G6282">
        <v>0</v>
      </c>
      <c r="H6282">
        <v>0</v>
      </c>
      <c r="I6282" t="s">
        <v>10</v>
      </c>
    </row>
    <row r="6283" spans="1:9" x14ac:dyDescent="0.25">
      <c r="A6283" t="s">
        <v>6291</v>
      </c>
      <c r="B6283">
        <v>387.31486586462398</v>
      </c>
      <c r="C6283">
        <v>391.09158597134098</v>
      </c>
      <c r="D6283">
        <v>386.30839186657801</v>
      </c>
      <c r="E6283">
        <v>387.25735473632801</v>
      </c>
      <c r="F6283">
        <v>2805500</v>
      </c>
      <c r="G6283">
        <v>0</v>
      </c>
      <c r="H6283">
        <v>0</v>
      </c>
      <c r="I6283" t="s">
        <v>10</v>
      </c>
    </row>
    <row r="6284" spans="1:9" x14ac:dyDescent="0.25">
      <c r="A6284" t="s">
        <v>6292</v>
      </c>
      <c r="B6284">
        <v>390.075517358262</v>
      </c>
      <c r="C6284">
        <v>400.658003766489</v>
      </c>
      <c r="D6284">
        <v>387.80374003008802</v>
      </c>
      <c r="E6284">
        <v>400.054107666015</v>
      </c>
      <c r="F6284">
        <v>4165600</v>
      </c>
      <c r="G6284">
        <v>0</v>
      </c>
      <c r="H6284">
        <v>0</v>
      </c>
      <c r="I6284" t="s">
        <v>10</v>
      </c>
    </row>
    <row r="6285" spans="1:9" x14ac:dyDescent="0.25">
      <c r="A6285" t="s">
        <v>6293</v>
      </c>
      <c r="B6285">
        <v>400.399190773155</v>
      </c>
      <c r="C6285">
        <v>407.72258677829501</v>
      </c>
      <c r="D6285">
        <v>398.951788313625</v>
      </c>
      <c r="E6285">
        <v>406.42852783203102</v>
      </c>
      <c r="F6285">
        <v>2662300</v>
      </c>
      <c r="G6285">
        <v>0</v>
      </c>
      <c r="H6285">
        <v>0</v>
      </c>
      <c r="I6285" t="s">
        <v>10</v>
      </c>
    </row>
    <row r="6286" spans="1:9" x14ac:dyDescent="0.25">
      <c r="A6286" t="s">
        <v>6294</v>
      </c>
      <c r="B6286">
        <v>404.03211357524998</v>
      </c>
      <c r="C6286">
        <v>406.98445873438601</v>
      </c>
      <c r="D6286">
        <v>402.220425287951</v>
      </c>
      <c r="E6286">
        <v>405.50830078125</v>
      </c>
      <c r="F6286">
        <v>1575900</v>
      </c>
      <c r="G6286">
        <v>0</v>
      </c>
      <c r="H6286">
        <v>0</v>
      </c>
      <c r="I6286" t="s">
        <v>10</v>
      </c>
    </row>
    <row r="6287" spans="1:9" x14ac:dyDescent="0.25">
      <c r="A6287" t="s">
        <v>6295</v>
      </c>
      <c r="B6287">
        <v>403.543258630433</v>
      </c>
      <c r="C6287">
        <v>406.05467550900801</v>
      </c>
      <c r="D6287">
        <v>397.65772866159301</v>
      </c>
      <c r="E6287">
        <v>402.64221191406199</v>
      </c>
      <c r="F6287">
        <v>1970100</v>
      </c>
      <c r="G6287">
        <v>0</v>
      </c>
      <c r="H6287">
        <v>0</v>
      </c>
      <c r="I6287" t="s">
        <v>10</v>
      </c>
    </row>
    <row r="6288" spans="1:9" x14ac:dyDescent="0.25">
      <c r="A6288" t="s">
        <v>6296</v>
      </c>
      <c r="B6288">
        <v>402.81471485876199</v>
      </c>
      <c r="C6288">
        <v>410.77073210824102</v>
      </c>
      <c r="D6288">
        <v>402.24916932321798</v>
      </c>
      <c r="E6288">
        <v>409.85052490234301</v>
      </c>
      <c r="F6288">
        <v>2322700</v>
      </c>
      <c r="G6288">
        <v>0</v>
      </c>
      <c r="H6288">
        <v>0</v>
      </c>
      <c r="I6288" t="s">
        <v>10</v>
      </c>
    </row>
    <row r="6289" spans="1:9" x14ac:dyDescent="0.25">
      <c r="A6289" t="s">
        <v>6297</v>
      </c>
      <c r="B6289">
        <v>409.85055051352998</v>
      </c>
      <c r="C6289">
        <v>415.37182334679602</v>
      </c>
      <c r="D6289">
        <v>409.495888821015</v>
      </c>
      <c r="E6289">
        <v>412.95626831054602</v>
      </c>
      <c r="F6289">
        <v>2453000</v>
      </c>
      <c r="G6289">
        <v>0</v>
      </c>
      <c r="H6289">
        <v>0</v>
      </c>
      <c r="I6289" t="s">
        <v>10</v>
      </c>
    </row>
    <row r="6290" spans="1:9" x14ac:dyDescent="0.25">
      <c r="A6290" t="s">
        <v>6298</v>
      </c>
      <c r="B6290">
        <v>410.74198006169598</v>
      </c>
      <c r="C6290">
        <v>413.51222589391602</v>
      </c>
      <c r="D6290">
        <v>408.34558577895501</v>
      </c>
      <c r="E6290">
        <v>409.02615356445301</v>
      </c>
      <c r="F6290">
        <v>1829900</v>
      </c>
      <c r="G6290">
        <v>0</v>
      </c>
      <c r="H6290">
        <v>0</v>
      </c>
      <c r="I6290" t="s">
        <v>10</v>
      </c>
    </row>
    <row r="6291" spans="1:9" x14ac:dyDescent="0.25">
      <c r="A6291" t="s">
        <v>6299</v>
      </c>
      <c r="B6291">
        <v>409.00699122066499</v>
      </c>
      <c r="C6291">
        <v>415.46766081883999</v>
      </c>
      <c r="D6291">
        <v>407.56915465706999</v>
      </c>
      <c r="E6291">
        <v>409.25622558593699</v>
      </c>
      <c r="F6291">
        <v>2310100</v>
      </c>
      <c r="G6291">
        <v>0</v>
      </c>
      <c r="H6291">
        <v>0</v>
      </c>
      <c r="I6291" t="s">
        <v>10</v>
      </c>
    </row>
    <row r="6292" spans="1:9" x14ac:dyDescent="0.25">
      <c r="A6292" t="s">
        <v>6300</v>
      </c>
      <c r="B6292">
        <v>413.33012160167402</v>
      </c>
      <c r="C6292">
        <v>415.67857058348199</v>
      </c>
      <c r="D6292">
        <v>410.425692732367</v>
      </c>
      <c r="E6292">
        <v>414.64334106445301</v>
      </c>
      <c r="F6292">
        <v>2087500</v>
      </c>
      <c r="G6292">
        <v>0</v>
      </c>
      <c r="H6292">
        <v>0</v>
      </c>
      <c r="I6292" t="s">
        <v>10</v>
      </c>
    </row>
    <row r="6293" spans="1:9" x14ac:dyDescent="0.25">
      <c r="A6293" t="s">
        <v>6301</v>
      </c>
      <c r="B6293">
        <v>416.97260647199897</v>
      </c>
      <c r="C6293">
        <v>423.970066097857</v>
      </c>
      <c r="D6293">
        <v>416.89593472597602</v>
      </c>
      <c r="E6293">
        <v>420.02081298828102</v>
      </c>
      <c r="F6293">
        <v>2406300</v>
      </c>
      <c r="G6293">
        <v>0</v>
      </c>
      <c r="H6293">
        <v>0</v>
      </c>
      <c r="I6293" t="s">
        <v>10</v>
      </c>
    </row>
    <row r="6294" spans="1:9" x14ac:dyDescent="0.25">
      <c r="A6294" t="s">
        <v>6302</v>
      </c>
      <c r="B6294">
        <v>423.44291184955102</v>
      </c>
      <c r="C6294">
        <v>425.96392356603502</v>
      </c>
      <c r="D6294">
        <v>421.45869016552803</v>
      </c>
      <c r="E6294">
        <v>425.28335571289</v>
      </c>
      <c r="F6294">
        <v>1914300</v>
      </c>
      <c r="G6294">
        <v>0</v>
      </c>
      <c r="H6294">
        <v>0</v>
      </c>
      <c r="I6294" t="s">
        <v>10</v>
      </c>
    </row>
    <row r="6295" spans="1:9" x14ac:dyDescent="0.25">
      <c r="A6295" t="s">
        <v>6303</v>
      </c>
      <c r="B6295">
        <v>426.72120780157297</v>
      </c>
      <c r="C6295">
        <v>428.87796294813103</v>
      </c>
      <c r="D6295">
        <v>424.51650721115101</v>
      </c>
      <c r="E6295">
        <v>425.407958984375</v>
      </c>
      <c r="F6295">
        <v>2058200</v>
      </c>
      <c r="G6295">
        <v>0</v>
      </c>
      <c r="H6295">
        <v>0</v>
      </c>
      <c r="I6295" t="s">
        <v>10</v>
      </c>
    </row>
    <row r="6296" spans="1:9" x14ac:dyDescent="0.25">
      <c r="A6296" t="s">
        <v>6304</v>
      </c>
      <c r="B6296">
        <v>424.44936061111298</v>
      </c>
      <c r="C6296">
        <v>429.45303324344502</v>
      </c>
      <c r="D6296">
        <v>423.73044229757602</v>
      </c>
      <c r="E6296">
        <v>428.42739868164</v>
      </c>
      <c r="F6296">
        <v>2006700</v>
      </c>
      <c r="G6296">
        <v>0</v>
      </c>
      <c r="H6296">
        <v>0</v>
      </c>
      <c r="I6296" t="s">
        <v>10</v>
      </c>
    </row>
    <row r="6297" spans="1:9" x14ac:dyDescent="0.25">
      <c r="A6297" t="s">
        <v>6305</v>
      </c>
      <c r="B6297">
        <v>427.842698657894</v>
      </c>
      <c r="C6297">
        <v>437.51454365962098</v>
      </c>
      <c r="D6297">
        <v>427.842698657894</v>
      </c>
      <c r="E6297">
        <v>436.68060302734301</v>
      </c>
      <c r="F6297">
        <v>2710200</v>
      </c>
      <c r="G6297">
        <v>0</v>
      </c>
      <c r="H6297">
        <v>0</v>
      </c>
      <c r="I6297" t="s">
        <v>10</v>
      </c>
    </row>
    <row r="6298" spans="1:9" x14ac:dyDescent="0.25">
      <c r="A6298" t="s">
        <v>6306</v>
      </c>
      <c r="B6298">
        <v>437.60080720823601</v>
      </c>
      <c r="C6298">
        <v>439.73840168642897</v>
      </c>
      <c r="D6298">
        <v>435.49199754750703</v>
      </c>
      <c r="E6298">
        <v>435.885009765625</v>
      </c>
      <c r="F6298">
        <v>1823900</v>
      </c>
      <c r="G6298">
        <v>0</v>
      </c>
      <c r="H6298">
        <v>0</v>
      </c>
      <c r="I6298" t="s">
        <v>10</v>
      </c>
    </row>
    <row r="6299" spans="1:9" x14ac:dyDescent="0.25">
      <c r="A6299" t="s">
        <v>6307</v>
      </c>
      <c r="B6299">
        <v>437.361141608477</v>
      </c>
      <c r="C6299">
        <v>438.25262256353398</v>
      </c>
      <c r="D6299">
        <v>434.53341374889902</v>
      </c>
      <c r="E6299">
        <v>434.76345825195301</v>
      </c>
      <c r="F6299">
        <v>1579600</v>
      </c>
      <c r="G6299">
        <v>0</v>
      </c>
      <c r="H6299">
        <v>0</v>
      </c>
      <c r="I6299" t="s">
        <v>10</v>
      </c>
    </row>
    <row r="6300" spans="1:9" x14ac:dyDescent="0.25">
      <c r="A6300" t="s">
        <v>6308</v>
      </c>
      <c r="B6300">
        <v>435.99040140686901</v>
      </c>
      <c r="C6300">
        <v>442.633199561796</v>
      </c>
      <c r="D6300">
        <v>435.19481134944698</v>
      </c>
      <c r="E6300">
        <v>439.469970703125</v>
      </c>
      <c r="F6300">
        <v>2412900</v>
      </c>
      <c r="G6300">
        <v>0</v>
      </c>
      <c r="H6300">
        <v>0</v>
      </c>
      <c r="I6300" t="s">
        <v>10</v>
      </c>
    </row>
    <row r="6301" spans="1:9" x14ac:dyDescent="0.25">
      <c r="A6301" t="s">
        <v>6309</v>
      </c>
      <c r="B6301">
        <v>442.46066012667399</v>
      </c>
      <c r="C6301">
        <v>446.87003154567299</v>
      </c>
      <c r="D6301">
        <v>441.84719838951099</v>
      </c>
      <c r="E6301">
        <v>446.774169921875</v>
      </c>
      <c r="F6301">
        <v>2217700</v>
      </c>
      <c r="G6301">
        <v>0</v>
      </c>
      <c r="H6301">
        <v>0</v>
      </c>
      <c r="I6301" t="s">
        <v>10</v>
      </c>
    </row>
    <row r="6302" spans="1:9" x14ac:dyDescent="0.25">
      <c r="A6302" t="s">
        <v>6310</v>
      </c>
      <c r="B6302">
        <v>445.12550928078201</v>
      </c>
      <c r="C6302">
        <v>448.84471846232702</v>
      </c>
      <c r="D6302">
        <v>443.12212686141601</v>
      </c>
      <c r="E6302">
        <v>445.269287109375</v>
      </c>
      <c r="F6302">
        <v>2070300</v>
      </c>
      <c r="G6302">
        <v>0</v>
      </c>
      <c r="H6302">
        <v>0</v>
      </c>
      <c r="I6302" t="s">
        <v>10</v>
      </c>
    </row>
    <row r="6303" spans="1:9" x14ac:dyDescent="0.25">
      <c r="A6303" t="s">
        <v>6311</v>
      </c>
      <c r="B6303">
        <v>447.05217550842701</v>
      </c>
      <c r="C6303">
        <v>449.23768604440602</v>
      </c>
      <c r="D6303">
        <v>445.01044278675101</v>
      </c>
      <c r="E6303">
        <v>448.33663940429602</v>
      </c>
      <c r="F6303">
        <v>1655900</v>
      </c>
      <c r="G6303">
        <v>0</v>
      </c>
      <c r="H6303">
        <v>0</v>
      </c>
      <c r="I6303" t="s">
        <v>10</v>
      </c>
    </row>
    <row r="6304" spans="1:9" x14ac:dyDescent="0.25">
      <c r="A6304" t="s">
        <v>6312</v>
      </c>
      <c r="B6304">
        <v>448.796784250065</v>
      </c>
      <c r="C6304">
        <v>451.94085273813101</v>
      </c>
      <c r="D6304">
        <v>443.42885459284099</v>
      </c>
      <c r="E6304">
        <v>443.75476074218699</v>
      </c>
      <c r="F6304">
        <v>2591500</v>
      </c>
      <c r="G6304">
        <v>0</v>
      </c>
      <c r="H6304">
        <v>0</v>
      </c>
      <c r="I6304" t="s">
        <v>10</v>
      </c>
    </row>
    <row r="6305" spans="1:9" x14ac:dyDescent="0.25">
      <c r="A6305" t="s">
        <v>6313</v>
      </c>
      <c r="B6305">
        <v>443.07416564642699</v>
      </c>
      <c r="C6305">
        <v>451.77785726957001</v>
      </c>
      <c r="D6305">
        <v>443.04541008362997</v>
      </c>
      <c r="E6305">
        <v>450.91516113281199</v>
      </c>
      <c r="F6305">
        <v>2762600</v>
      </c>
      <c r="G6305">
        <v>0</v>
      </c>
      <c r="H6305">
        <v>0</v>
      </c>
      <c r="I6305" t="s">
        <v>10</v>
      </c>
    </row>
    <row r="6306" spans="1:9" x14ac:dyDescent="0.25">
      <c r="A6306" t="s">
        <v>6314</v>
      </c>
      <c r="B6306">
        <v>447.99155562527</v>
      </c>
      <c r="C6306">
        <v>450.83847343760903</v>
      </c>
      <c r="D6306">
        <v>440.69694486956399</v>
      </c>
      <c r="E6306">
        <v>443.21795654296801</v>
      </c>
      <c r="F6306">
        <v>2729500</v>
      </c>
      <c r="G6306">
        <v>0</v>
      </c>
      <c r="H6306">
        <v>0</v>
      </c>
      <c r="I6306" t="s">
        <v>10</v>
      </c>
    </row>
    <row r="6307" spans="1:9" x14ac:dyDescent="0.25">
      <c r="A6307" t="s">
        <v>6315</v>
      </c>
      <c r="B6307">
        <v>444.99128617580402</v>
      </c>
      <c r="C6307">
        <v>445.06795792650303</v>
      </c>
      <c r="D6307">
        <v>438.45391513319402</v>
      </c>
      <c r="E6307">
        <v>439.16323852539</v>
      </c>
      <c r="F6307">
        <v>2254500</v>
      </c>
      <c r="G6307">
        <v>0</v>
      </c>
      <c r="H6307">
        <v>0</v>
      </c>
      <c r="I6307" t="s">
        <v>10</v>
      </c>
    </row>
    <row r="6308" spans="1:9" x14ac:dyDescent="0.25">
      <c r="A6308" t="s">
        <v>6316</v>
      </c>
      <c r="B6308">
        <v>440.78325444994698</v>
      </c>
      <c r="C6308">
        <v>445.96905611957499</v>
      </c>
      <c r="D6308">
        <v>440.07393097576801</v>
      </c>
      <c r="E6308">
        <v>442.06771850585898</v>
      </c>
      <c r="F6308">
        <v>1932200</v>
      </c>
      <c r="G6308">
        <v>0</v>
      </c>
      <c r="H6308">
        <v>0</v>
      </c>
      <c r="I6308" t="s">
        <v>10</v>
      </c>
    </row>
    <row r="6309" spans="1:9" x14ac:dyDescent="0.25">
      <c r="A6309" t="s">
        <v>6317</v>
      </c>
      <c r="B6309">
        <v>440.879042233495</v>
      </c>
      <c r="C6309">
        <v>444.47363370107701</v>
      </c>
      <c r="D6309">
        <v>439.89172894718001</v>
      </c>
      <c r="E6309">
        <v>440.75442504882801</v>
      </c>
      <c r="F6309">
        <v>1930800</v>
      </c>
      <c r="G6309">
        <v>0</v>
      </c>
      <c r="H6309">
        <v>0</v>
      </c>
      <c r="I6309" t="s">
        <v>10</v>
      </c>
    </row>
    <row r="6310" spans="1:9" x14ac:dyDescent="0.25">
      <c r="A6310" t="s">
        <v>6318</v>
      </c>
      <c r="B6310">
        <v>435.99039056271698</v>
      </c>
      <c r="C6310">
        <v>439.72875982621701</v>
      </c>
      <c r="D6310">
        <v>432.93258909072</v>
      </c>
      <c r="E6310">
        <v>438.22384643554602</v>
      </c>
      <c r="F6310">
        <v>2315700</v>
      </c>
      <c r="G6310">
        <v>0</v>
      </c>
      <c r="H6310">
        <v>0</v>
      </c>
      <c r="I6310" t="s">
        <v>10</v>
      </c>
    </row>
    <row r="6311" spans="1:9" x14ac:dyDescent="0.25">
      <c r="A6311" t="s">
        <v>6319</v>
      </c>
      <c r="B6311">
        <v>436.85445983454201</v>
      </c>
      <c r="C6311">
        <v>439.61251139280103</v>
      </c>
      <c r="D6311">
        <v>431.64692911322101</v>
      </c>
      <c r="E6311">
        <v>434.18319702148398</v>
      </c>
      <c r="F6311">
        <v>2135000</v>
      </c>
      <c r="G6311">
        <v>2.75</v>
      </c>
      <c r="H6311">
        <v>0</v>
      </c>
      <c r="I6311" t="s">
        <v>10</v>
      </c>
    </row>
    <row r="6312" spans="1:9" x14ac:dyDescent="0.25">
      <c r="A6312" t="s">
        <v>6320</v>
      </c>
      <c r="B6312">
        <v>433.73000869894702</v>
      </c>
      <c r="C6312">
        <v>440.49014364695898</v>
      </c>
      <c r="D6312">
        <v>432.148446193859</v>
      </c>
      <c r="E6312">
        <v>440.24905395507801</v>
      </c>
      <c r="F6312">
        <v>2638300</v>
      </c>
      <c r="G6312">
        <v>0</v>
      </c>
      <c r="H6312">
        <v>0</v>
      </c>
      <c r="I6312" t="s">
        <v>10</v>
      </c>
    </row>
    <row r="6313" spans="1:9" x14ac:dyDescent="0.25">
      <c r="A6313" t="s">
        <v>6321</v>
      </c>
      <c r="B6313">
        <v>442.51525591909501</v>
      </c>
      <c r="C6313">
        <v>442.51525591909501</v>
      </c>
      <c r="D6313">
        <v>434.15428277391902</v>
      </c>
      <c r="E6313">
        <v>438.763916015625</v>
      </c>
      <c r="F6313">
        <v>1930700</v>
      </c>
      <c r="G6313">
        <v>0</v>
      </c>
      <c r="H6313">
        <v>0</v>
      </c>
      <c r="I6313" t="s">
        <v>10</v>
      </c>
    </row>
    <row r="6314" spans="1:9" x14ac:dyDescent="0.25">
      <c r="A6314" t="s">
        <v>6322</v>
      </c>
      <c r="B6314">
        <v>434.44356952451398</v>
      </c>
      <c r="C6314">
        <v>441.39658711382702</v>
      </c>
      <c r="D6314">
        <v>433.19953863223202</v>
      </c>
      <c r="E6314">
        <v>439.07247924804602</v>
      </c>
      <c r="F6314">
        <v>1835000</v>
      </c>
      <c r="G6314">
        <v>0</v>
      </c>
      <c r="H6314">
        <v>0</v>
      </c>
      <c r="I6314" t="s">
        <v>10</v>
      </c>
    </row>
    <row r="6315" spans="1:9" x14ac:dyDescent="0.25">
      <c r="A6315" t="s">
        <v>6323</v>
      </c>
      <c r="B6315">
        <v>441.24229169445402</v>
      </c>
      <c r="C6315">
        <v>446.51733472491401</v>
      </c>
      <c r="D6315">
        <v>441.19408553356499</v>
      </c>
      <c r="E6315">
        <v>445.22509765625</v>
      </c>
      <c r="F6315">
        <v>1678900</v>
      </c>
      <c r="G6315">
        <v>0</v>
      </c>
      <c r="H6315">
        <v>0</v>
      </c>
      <c r="I6315" t="s">
        <v>10</v>
      </c>
    </row>
    <row r="6316" spans="1:9" x14ac:dyDescent="0.25">
      <c r="A6316" t="s">
        <v>6324</v>
      </c>
      <c r="B6316">
        <v>445.36015121192997</v>
      </c>
      <c r="C6316">
        <v>447.96390209845202</v>
      </c>
      <c r="D6316">
        <v>440.72158812230498</v>
      </c>
      <c r="E6316">
        <v>441.77273559570301</v>
      </c>
      <c r="F6316">
        <v>1598000</v>
      </c>
      <c r="G6316">
        <v>0</v>
      </c>
      <c r="H6316">
        <v>0</v>
      </c>
      <c r="I6316" t="s">
        <v>10</v>
      </c>
    </row>
    <row r="6317" spans="1:9" x14ac:dyDescent="0.25">
      <c r="A6317" t="s">
        <v>6325</v>
      </c>
      <c r="B6317">
        <v>439.207458950312</v>
      </c>
      <c r="C6317">
        <v>444.723591015723</v>
      </c>
      <c r="D6317">
        <v>438.30095956184402</v>
      </c>
      <c r="E6317">
        <v>438.69635009765602</v>
      </c>
      <c r="F6317">
        <v>1736100</v>
      </c>
      <c r="G6317">
        <v>0</v>
      </c>
      <c r="H6317">
        <v>0</v>
      </c>
      <c r="I6317" t="s">
        <v>10</v>
      </c>
    </row>
    <row r="6318" spans="1:9" x14ac:dyDescent="0.25">
      <c r="A6318" t="s">
        <v>6326</v>
      </c>
      <c r="B6318">
        <v>436.20833843881701</v>
      </c>
      <c r="C6318">
        <v>439.13034399278098</v>
      </c>
      <c r="D6318">
        <v>434.25069154200099</v>
      </c>
      <c r="E6318">
        <v>437.38485717773398</v>
      </c>
      <c r="F6318">
        <v>1698600</v>
      </c>
      <c r="G6318">
        <v>0</v>
      </c>
      <c r="H6318">
        <v>0</v>
      </c>
      <c r="I6318" t="s">
        <v>10</v>
      </c>
    </row>
    <row r="6319" spans="1:9" x14ac:dyDescent="0.25">
      <c r="A6319" t="s">
        <v>6327</v>
      </c>
      <c r="B6319">
        <v>434.96436580470299</v>
      </c>
      <c r="C6319">
        <v>435.75511758928599</v>
      </c>
      <c r="D6319">
        <v>427.5773744695</v>
      </c>
      <c r="E6319">
        <v>428.43563842773398</v>
      </c>
      <c r="F6319">
        <v>1938200</v>
      </c>
      <c r="G6319">
        <v>0</v>
      </c>
      <c r="H6319">
        <v>0</v>
      </c>
      <c r="I6319" t="s">
        <v>10</v>
      </c>
    </row>
    <row r="6320" spans="1:9" x14ac:dyDescent="0.25">
      <c r="A6320" t="s">
        <v>6328</v>
      </c>
      <c r="B6320">
        <v>439.36180187838801</v>
      </c>
      <c r="C6320">
        <v>441.329101742604</v>
      </c>
      <c r="D6320">
        <v>430.28718355248901</v>
      </c>
      <c r="E6320">
        <v>432.70773315429602</v>
      </c>
      <c r="F6320">
        <v>1733000</v>
      </c>
      <c r="G6320">
        <v>0</v>
      </c>
      <c r="H6320">
        <v>0</v>
      </c>
      <c r="I6320" t="s">
        <v>10</v>
      </c>
    </row>
    <row r="6321" spans="1:9" x14ac:dyDescent="0.25">
      <c r="A6321" t="s">
        <v>6329</v>
      </c>
      <c r="B6321">
        <v>430.80792826218402</v>
      </c>
      <c r="C6321">
        <v>432.34125490562798</v>
      </c>
      <c r="D6321">
        <v>426.39114939047897</v>
      </c>
      <c r="E6321">
        <v>430.44146728515602</v>
      </c>
      <c r="F6321">
        <v>1849100</v>
      </c>
      <c r="G6321">
        <v>0</v>
      </c>
      <c r="H6321">
        <v>0</v>
      </c>
      <c r="I6321" t="s">
        <v>10</v>
      </c>
    </row>
    <row r="6322" spans="1:9" x14ac:dyDescent="0.25">
      <c r="A6322" t="s">
        <v>6330</v>
      </c>
      <c r="B6322">
        <v>426.236862126642</v>
      </c>
      <c r="C6322">
        <v>432.25447999963302</v>
      </c>
      <c r="D6322">
        <v>423.49808714471999</v>
      </c>
      <c r="E6322">
        <v>430.54754638671801</v>
      </c>
      <c r="F6322">
        <v>1559100</v>
      </c>
      <c r="G6322">
        <v>0</v>
      </c>
      <c r="H6322">
        <v>0</v>
      </c>
      <c r="I6322" t="s">
        <v>10</v>
      </c>
    </row>
    <row r="6323" spans="1:9" x14ac:dyDescent="0.25">
      <c r="A6323" t="s">
        <v>6331</v>
      </c>
      <c r="B6323">
        <v>429.23601997756299</v>
      </c>
      <c r="C6323">
        <v>434.71356977810598</v>
      </c>
      <c r="D6323">
        <v>427.58697500720098</v>
      </c>
      <c r="E6323">
        <v>434.13494873046801</v>
      </c>
      <c r="F6323">
        <v>1531600</v>
      </c>
      <c r="G6323">
        <v>0</v>
      </c>
      <c r="H6323">
        <v>0</v>
      </c>
      <c r="I6323" t="s">
        <v>10</v>
      </c>
    </row>
    <row r="6324" spans="1:9" x14ac:dyDescent="0.25">
      <c r="A6324" t="s">
        <v>6332</v>
      </c>
      <c r="B6324">
        <v>433.54668177792797</v>
      </c>
      <c r="C6324">
        <v>441.37726852027401</v>
      </c>
      <c r="D6324">
        <v>432.524464066039</v>
      </c>
      <c r="E6324">
        <v>441.12652587890602</v>
      </c>
      <c r="F6324">
        <v>1798400</v>
      </c>
      <c r="G6324">
        <v>0</v>
      </c>
      <c r="H6324">
        <v>0</v>
      </c>
      <c r="I6324" t="s">
        <v>10</v>
      </c>
    </row>
    <row r="6325" spans="1:9" x14ac:dyDescent="0.25">
      <c r="A6325" t="s">
        <v>6333</v>
      </c>
      <c r="B6325">
        <v>441.67625062777398</v>
      </c>
      <c r="C6325">
        <v>444.00035844759799</v>
      </c>
      <c r="D6325">
        <v>439.01461140293202</v>
      </c>
      <c r="E6325">
        <v>441.72445678710898</v>
      </c>
      <c r="F6325">
        <v>2080600</v>
      </c>
      <c r="G6325">
        <v>0</v>
      </c>
      <c r="H6325">
        <v>0</v>
      </c>
      <c r="I6325" t="s">
        <v>10</v>
      </c>
    </row>
    <row r="6326" spans="1:9" x14ac:dyDescent="0.25">
      <c r="A6326" t="s">
        <v>6334</v>
      </c>
      <c r="B6326">
        <v>442.33199685398802</v>
      </c>
      <c r="C6326">
        <v>442.44771517753702</v>
      </c>
      <c r="D6326">
        <v>433.86492949888901</v>
      </c>
      <c r="E6326">
        <v>434.13494873046801</v>
      </c>
      <c r="F6326">
        <v>3780800</v>
      </c>
      <c r="G6326">
        <v>0</v>
      </c>
      <c r="H6326">
        <v>0</v>
      </c>
      <c r="I6326" t="s">
        <v>10</v>
      </c>
    </row>
    <row r="6327" spans="1:9" x14ac:dyDescent="0.25">
      <c r="A6327" t="s">
        <v>6335</v>
      </c>
      <c r="B6327">
        <v>435.16683920269497</v>
      </c>
      <c r="C6327">
        <v>446.99950919966199</v>
      </c>
      <c r="D6327">
        <v>433.96139089465402</v>
      </c>
      <c r="E6327">
        <v>445.62048339843699</v>
      </c>
      <c r="F6327">
        <v>1882200</v>
      </c>
      <c r="G6327">
        <v>0</v>
      </c>
      <c r="H6327">
        <v>0</v>
      </c>
      <c r="I6327" t="s">
        <v>10</v>
      </c>
    </row>
    <row r="6328" spans="1:9" x14ac:dyDescent="0.25">
      <c r="A6328" t="s">
        <v>6336</v>
      </c>
      <c r="B6328">
        <v>443.08419155028201</v>
      </c>
      <c r="C6328">
        <v>447.53952354770399</v>
      </c>
      <c r="D6328">
        <v>440.47078799978198</v>
      </c>
      <c r="E6328">
        <v>441.07833862304602</v>
      </c>
      <c r="F6328">
        <v>1555900</v>
      </c>
      <c r="G6328">
        <v>0</v>
      </c>
      <c r="H6328">
        <v>0</v>
      </c>
      <c r="I6328" t="s">
        <v>10</v>
      </c>
    </row>
    <row r="6329" spans="1:9" x14ac:dyDescent="0.25">
      <c r="A6329" t="s">
        <v>6337</v>
      </c>
      <c r="B6329">
        <v>439.17854409025603</v>
      </c>
      <c r="C6329">
        <v>441.60871711510902</v>
      </c>
      <c r="D6329">
        <v>436.32405093615898</v>
      </c>
      <c r="E6329">
        <v>439.61248779296801</v>
      </c>
      <c r="F6329">
        <v>2131700</v>
      </c>
      <c r="G6329">
        <v>0</v>
      </c>
      <c r="H6329">
        <v>0</v>
      </c>
      <c r="I6329" t="s">
        <v>10</v>
      </c>
    </row>
    <row r="6330" spans="1:9" x14ac:dyDescent="0.25">
      <c r="A6330" t="s">
        <v>6338</v>
      </c>
      <c r="B6330">
        <v>433.74922570145799</v>
      </c>
      <c r="C6330">
        <v>433.74922570145799</v>
      </c>
      <c r="D6330">
        <v>427.01799183395701</v>
      </c>
      <c r="E6330">
        <v>430.06536865234301</v>
      </c>
      <c r="F6330">
        <v>2835200</v>
      </c>
      <c r="G6330">
        <v>0</v>
      </c>
      <c r="H6330">
        <v>0</v>
      </c>
      <c r="I6330" t="s">
        <v>10</v>
      </c>
    </row>
    <row r="6331" spans="1:9" x14ac:dyDescent="0.25">
      <c r="A6331" t="s">
        <v>6339</v>
      </c>
      <c r="B6331">
        <v>434.05779226050498</v>
      </c>
      <c r="C6331">
        <v>441.03973879351099</v>
      </c>
      <c r="D6331">
        <v>433.508100820008</v>
      </c>
      <c r="E6331">
        <v>436.19866943359301</v>
      </c>
      <c r="F6331">
        <v>3839700</v>
      </c>
      <c r="G6331">
        <v>0</v>
      </c>
      <c r="H6331">
        <v>0</v>
      </c>
      <c r="I6331" t="s">
        <v>10</v>
      </c>
    </row>
    <row r="6332" spans="1:9" x14ac:dyDescent="0.25">
      <c r="A6332" t="s">
        <v>6340</v>
      </c>
      <c r="B6332">
        <v>438.31064599333502</v>
      </c>
      <c r="C6332">
        <v>447.48167646138597</v>
      </c>
      <c r="D6332">
        <v>437.82846668311498</v>
      </c>
      <c r="E6332">
        <v>447.134521484375</v>
      </c>
      <c r="F6332">
        <v>1850500</v>
      </c>
      <c r="G6332">
        <v>0</v>
      </c>
      <c r="H6332">
        <v>0</v>
      </c>
      <c r="I6332" t="s">
        <v>10</v>
      </c>
    </row>
    <row r="6333" spans="1:9" x14ac:dyDescent="0.25">
      <c r="A6333" t="s">
        <v>6341</v>
      </c>
      <c r="B6333">
        <v>445.06113749832502</v>
      </c>
      <c r="C6333">
        <v>449.651464324995</v>
      </c>
      <c r="D6333">
        <v>443.21920907966199</v>
      </c>
      <c r="E6333">
        <v>449.01498413085898</v>
      </c>
      <c r="F6333">
        <v>1491800</v>
      </c>
      <c r="G6333">
        <v>0</v>
      </c>
      <c r="H6333">
        <v>0</v>
      </c>
      <c r="I6333" t="s">
        <v>10</v>
      </c>
    </row>
    <row r="6334" spans="1:9" x14ac:dyDescent="0.25">
      <c r="A6334" t="s">
        <v>6342</v>
      </c>
      <c r="B6334">
        <v>452.32278326330498</v>
      </c>
      <c r="C6334">
        <v>453.14249399059599</v>
      </c>
      <c r="D6334">
        <v>449.21754727548802</v>
      </c>
      <c r="E6334">
        <v>451.24270629882801</v>
      </c>
      <c r="F6334">
        <v>993900</v>
      </c>
      <c r="G6334">
        <v>0</v>
      </c>
      <c r="H6334">
        <v>0</v>
      </c>
      <c r="I6334" t="s">
        <v>10</v>
      </c>
    </row>
    <row r="6335" spans="1:9" x14ac:dyDescent="0.25">
      <c r="A6335" t="s">
        <v>6343</v>
      </c>
      <c r="B6335">
        <v>450.80875626685099</v>
      </c>
      <c r="C6335">
        <v>450.91482159599701</v>
      </c>
      <c r="D6335">
        <v>443.73036704091697</v>
      </c>
      <c r="E6335">
        <v>448.18569946289</v>
      </c>
      <c r="F6335">
        <v>1593800</v>
      </c>
      <c r="G6335">
        <v>0</v>
      </c>
      <c r="H6335">
        <v>0</v>
      </c>
      <c r="I6335" t="s">
        <v>10</v>
      </c>
    </row>
    <row r="6336" spans="1:9" x14ac:dyDescent="0.25">
      <c r="A6336" t="s">
        <v>6344</v>
      </c>
      <c r="B6336">
        <v>450.98229573105499</v>
      </c>
      <c r="C6336">
        <v>457.93531303256401</v>
      </c>
      <c r="D6336">
        <v>447.50097529343901</v>
      </c>
      <c r="E6336">
        <v>448.253173828125</v>
      </c>
      <c r="F6336">
        <v>2214300</v>
      </c>
      <c r="G6336">
        <v>0</v>
      </c>
      <c r="H6336">
        <v>0</v>
      </c>
      <c r="I6336" t="s">
        <v>10</v>
      </c>
    </row>
    <row r="6337" spans="1:9" x14ac:dyDescent="0.25">
      <c r="A6337" t="s">
        <v>6345</v>
      </c>
      <c r="B6337">
        <v>449.00539738302098</v>
      </c>
      <c r="C6337">
        <v>462.21709334946303</v>
      </c>
      <c r="D6337">
        <v>445.12865673986198</v>
      </c>
      <c r="E6337">
        <v>455.97769165039</v>
      </c>
      <c r="F6337">
        <v>4525100</v>
      </c>
      <c r="G6337">
        <v>0</v>
      </c>
      <c r="H6337">
        <v>0</v>
      </c>
      <c r="I6337" t="s">
        <v>10</v>
      </c>
    </row>
    <row r="6338" spans="1:9" x14ac:dyDescent="0.25">
      <c r="A6338" t="s">
        <v>6346</v>
      </c>
      <c r="B6338">
        <v>455.66910356890003</v>
      </c>
      <c r="C6338">
        <v>462.75711592266799</v>
      </c>
      <c r="D6338">
        <v>453.10390609339203</v>
      </c>
      <c r="E6338">
        <v>461.82171630859301</v>
      </c>
      <c r="F6338">
        <v>1946000</v>
      </c>
      <c r="G6338">
        <v>0</v>
      </c>
      <c r="H6338">
        <v>0</v>
      </c>
      <c r="I6338" t="s">
        <v>10</v>
      </c>
    </row>
    <row r="6339" spans="1:9" x14ac:dyDescent="0.25">
      <c r="A6339" t="s">
        <v>6347</v>
      </c>
      <c r="B6339">
        <v>462.892142718819</v>
      </c>
      <c r="C6339">
        <v>465.93951952330502</v>
      </c>
      <c r="D6339">
        <v>459.295074431682</v>
      </c>
      <c r="E6339">
        <v>462.14959716796801</v>
      </c>
      <c r="F6339">
        <v>2251400</v>
      </c>
      <c r="G6339">
        <v>0</v>
      </c>
      <c r="H6339">
        <v>0</v>
      </c>
      <c r="I6339" t="s">
        <v>10</v>
      </c>
    </row>
    <row r="6340" spans="1:9" x14ac:dyDescent="0.25">
      <c r="A6340" t="s">
        <v>6348</v>
      </c>
      <c r="B6340">
        <v>463.788993021279</v>
      </c>
      <c r="C6340">
        <v>466.20954262184802</v>
      </c>
      <c r="D6340">
        <v>461.05987102306</v>
      </c>
      <c r="E6340">
        <v>462.77642822265602</v>
      </c>
      <c r="F6340">
        <v>2727800</v>
      </c>
      <c r="G6340">
        <v>0</v>
      </c>
      <c r="H6340">
        <v>0</v>
      </c>
      <c r="I6340" t="s">
        <v>10</v>
      </c>
    </row>
    <row r="6341" spans="1:9" x14ac:dyDescent="0.25">
      <c r="A6341" t="s">
        <v>6349</v>
      </c>
      <c r="B6341">
        <v>463.13319227202101</v>
      </c>
      <c r="C6341">
        <v>475.42876374827</v>
      </c>
      <c r="D6341">
        <v>459.333617241833</v>
      </c>
      <c r="E6341">
        <v>474.68621826171801</v>
      </c>
      <c r="F6341">
        <v>3568200</v>
      </c>
      <c r="G6341">
        <v>0</v>
      </c>
      <c r="H6341">
        <v>0</v>
      </c>
      <c r="I6341" t="s">
        <v>10</v>
      </c>
    </row>
    <row r="6342" spans="1:9" x14ac:dyDescent="0.25">
      <c r="A6342" t="s">
        <v>6350</v>
      </c>
      <c r="B6342">
        <v>476.39317042528501</v>
      </c>
      <c r="C6342">
        <v>488.53444222903101</v>
      </c>
      <c r="D6342">
        <v>474.454800132103</v>
      </c>
      <c r="E6342">
        <v>485.09167480468699</v>
      </c>
      <c r="F6342">
        <v>3981700</v>
      </c>
      <c r="G6342">
        <v>0</v>
      </c>
      <c r="H6342">
        <v>0</v>
      </c>
      <c r="I6342" t="s">
        <v>10</v>
      </c>
    </row>
    <row r="6343" spans="1:9" x14ac:dyDescent="0.25">
      <c r="A6343" t="s">
        <v>6351</v>
      </c>
      <c r="B6343">
        <v>485.07236679384999</v>
      </c>
      <c r="C6343">
        <v>491.32142100058599</v>
      </c>
      <c r="D6343">
        <v>481.629599592597</v>
      </c>
      <c r="E6343">
        <v>484.28158569335898</v>
      </c>
      <c r="F6343">
        <v>3908900</v>
      </c>
      <c r="G6343">
        <v>0</v>
      </c>
      <c r="H6343">
        <v>0</v>
      </c>
      <c r="I6343" t="s">
        <v>10</v>
      </c>
    </row>
    <row r="6344" spans="1:9" x14ac:dyDescent="0.25">
      <c r="A6344" t="s">
        <v>6352</v>
      </c>
      <c r="B6344">
        <v>481.71640927103402</v>
      </c>
      <c r="C6344">
        <v>485.73779768230997</v>
      </c>
      <c r="D6344">
        <v>466.96173409562698</v>
      </c>
      <c r="E6344">
        <v>468.88079833984301</v>
      </c>
      <c r="F6344">
        <v>3320200</v>
      </c>
      <c r="G6344">
        <v>0</v>
      </c>
      <c r="H6344">
        <v>0</v>
      </c>
      <c r="I6344" t="s">
        <v>10</v>
      </c>
    </row>
    <row r="6345" spans="1:9" x14ac:dyDescent="0.25">
      <c r="A6345" t="s">
        <v>6353</v>
      </c>
      <c r="B6345">
        <v>471.68708835356398</v>
      </c>
      <c r="C6345">
        <v>475.043066980417</v>
      </c>
      <c r="D6345">
        <v>465.96844874136201</v>
      </c>
      <c r="E6345">
        <v>467.64642333984301</v>
      </c>
      <c r="F6345">
        <v>2032700</v>
      </c>
      <c r="G6345">
        <v>0</v>
      </c>
      <c r="H6345">
        <v>0</v>
      </c>
      <c r="I6345" t="s">
        <v>10</v>
      </c>
    </row>
    <row r="6346" spans="1:9" x14ac:dyDescent="0.25">
      <c r="A6346" t="s">
        <v>6354</v>
      </c>
      <c r="B6346">
        <v>467.28965421821903</v>
      </c>
      <c r="C6346">
        <v>472.024659016464</v>
      </c>
      <c r="D6346">
        <v>465.18735929334599</v>
      </c>
      <c r="E6346">
        <v>469.68127441406199</v>
      </c>
      <c r="F6346">
        <v>1792500</v>
      </c>
      <c r="G6346">
        <v>0</v>
      </c>
      <c r="H6346">
        <v>0</v>
      </c>
      <c r="I6346" t="s">
        <v>10</v>
      </c>
    </row>
    <row r="6347" spans="1:9" x14ac:dyDescent="0.25">
      <c r="A6347" t="s">
        <v>6355</v>
      </c>
      <c r="B6347">
        <v>469.719794957837</v>
      </c>
      <c r="C6347">
        <v>478.13865650732299</v>
      </c>
      <c r="D6347">
        <v>468.94831981527</v>
      </c>
      <c r="E6347">
        <v>474.60910034179602</v>
      </c>
      <c r="F6347">
        <v>2020500</v>
      </c>
      <c r="G6347">
        <v>0</v>
      </c>
      <c r="H6347">
        <v>0</v>
      </c>
      <c r="I6347" t="s">
        <v>10</v>
      </c>
    </row>
    <row r="6348" spans="1:9" x14ac:dyDescent="0.25">
      <c r="A6348" t="s">
        <v>6356</v>
      </c>
      <c r="B6348">
        <v>471.82214948540701</v>
      </c>
      <c r="C6348">
        <v>478.31226473574498</v>
      </c>
      <c r="D6348">
        <v>468.50475318539702</v>
      </c>
      <c r="E6348">
        <v>469.35339355468699</v>
      </c>
      <c r="F6348">
        <v>1598600</v>
      </c>
      <c r="G6348">
        <v>0</v>
      </c>
      <c r="H6348">
        <v>0</v>
      </c>
      <c r="I6348" t="s">
        <v>10</v>
      </c>
    </row>
    <row r="6349" spans="1:9" x14ac:dyDescent="0.25">
      <c r="A6349" t="s">
        <v>6357</v>
      </c>
      <c r="B6349">
        <v>468.72651044053498</v>
      </c>
      <c r="C6349">
        <v>478.42795611300801</v>
      </c>
      <c r="D6349">
        <v>466.00704141204699</v>
      </c>
      <c r="E6349">
        <v>474.18478393554602</v>
      </c>
      <c r="F6349">
        <v>1489700</v>
      </c>
      <c r="G6349">
        <v>0</v>
      </c>
      <c r="H6349">
        <v>0</v>
      </c>
      <c r="I6349" t="s">
        <v>10</v>
      </c>
    </row>
    <row r="6350" spans="1:9" x14ac:dyDescent="0.25">
      <c r="A6350" t="s">
        <v>6358</v>
      </c>
      <c r="B6350">
        <v>478.05187170360398</v>
      </c>
      <c r="C6350">
        <v>486.03676015756798</v>
      </c>
      <c r="D6350">
        <v>477.98435953485301</v>
      </c>
      <c r="E6350">
        <v>481.243896484375</v>
      </c>
      <c r="F6350">
        <v>2249700</v>
      </c>
      <c r="G6350">
        <v>0</v>
      </c>
      <c r="H6350">
        <v>0</v>
      </c>
      <c r="I6350" t="s">
        <v>10</v>
      </c>
    </row>
    <row r="6351" spans="1:9" x14ac:dyDescent="0.25">
      <c r="A6351" t="s">
        <v>6359</v>
      </c>
      <c r="B6351">
        <v>482.58432515006803</v>
      </c>
      <c r="C6351">
        <v>484.10799873078702</v>
      </c>
      <c r="D6351">
        <v>473.55791369489299</v>
      </c>
      <c r="E6351">
        <v>475.15875244140602</v>
      </c>
      <c r="F6351">
        <v>1599500</v>
      </c>
      <c r="G6351">
        <v>0</v>
      </c>
      <c r="H6351">
        <v>0</v>
      </c>
      <c r="I6351" t="s">
        <v>10</v>
      </c>
    </row>
    <row r="6352" spans="1:9" x14ac:dyDescent="0.25">
      <c r="A6352" t="s">
        <v>6360</v>
      </c>
      <c r="B6352">
        <v>480.54958248114798</v>
      </c>
      <c r="C6352">
        <v>491.31182912799397</v>
      </c>
      <c r="D6352">
        <v>480.53992947656099</v>
      </c>
      <c r="E6352">
        <v>487.64727783203102</v>
      </c>
      <c r="F6352">
        <v>2642500</v>
      </c>
      <c r="G6352">
        <v>0</v>
      </c>
      <c r="H6352">
        <v>0</v>
      </c>
      <c r="I6352" t="s">
        <v>10</v>
      </c>
    </row>
    <row r="6353" spans="1:9" x14ac:dyDescent="0.25">
      <c r="A6353" t="s">
        <v>6361</v>
      </c>
      <c r="B6353">
        <v>486.86612344346202</v>
      </c>
      <c r="C6353">
        <v>498.82419497269001</v>
      </c>
      <c r="D6353">
        <v>486.86612344346202</v>
      </c>
      <c r="E6353">
        <v>490.88751220703102</v>
      </c>
      <c r="F6353">
        <v>2658900</v>
      </c>
      <c r="G6353">
        <v>0</v>
      </c>
      <c r="H6353">
        <v>0</v>
      </c>
      <c r="I6353" t="s">
        <v>10</v>
      </c>
    </row>
    <row r="6354" spans="1:9" x14ac:dyDescent="0.25">
      <c r="A6354" t="s">
        <v>6362</v>
      </c>
      <c r="B6354">
        <v>491.82288100780499</v>
      </c>
      <c r="C6354">
        <v>495.69962137558298</v>
      </c>
      <c r="D6354">
        <v>477.04890034259302</v>
      </c>
      <c r="E6354">
        <v>482.29501342773398</v>
      </c>
      <c r="F6354">
        <v>4006800</v>
      </c>
      <c r="G6354">
        <v>0</v>
      </c>
      <c r="H6354">
        <v>0</v>
      </c>
      <c r="I6354" t="s">
        <v>10</v>
      </c>
    </row>
    <row r="6355" spans="1:9" x14ac:dyDescent="0.25">
      <c r="A6355" t="s">
        <v>6363</v>
      </c>
      <c r="B6355">
        <v>473.59655406165399</v>
      </c>
      <c r="C6355">
        <v>476.83678510303201</v>
      </c>
      <c r="D6355">
        <v>450.558011049301</v>
      </c>
      <c r="E6355">
        <v>453.86578369140602</v>
      </c>
      <c r="F6355">
        <v>6115500</v>
      </c>
      <c r="G6355">
        <v>0</v>
      </c>
      <c r="H6355">
        <v>0</v>
      </c>
      <c r="I6355" t="s">
        <v>10</v>
      </c>
    </row>
    <row r="6356" spans="1:9" x14ac:dyDescent="0.25">
      <c r="A6356" t="s">
        <v>6364</v>
      </c>
      <c r="B6356">
        <v>431.63726966736101</v>
      </c>
      <c r="C6356">
        <v>446.67161696839202</v>
      </c>
      <c r="D6356">
        <v>421.78152342862802</v>
      </c>
      <c r="E6356">
        <v>442.65988159179602</v>
      </c>
      <c r="F6356">
        <v>4177200</v>
      </c>
      <c r="G6356">
        <v>0</v>
      </c>
      <c r="H6356">
        <v>0</v>
      </c>
      <c r="I6356" t="s">
        <v>10</v>
      </c>
    </row>
    <row r="6357" spans="1:9" x14ac:dyDescent="0.25">
      <c r="A6357" t="s">
        <v>6365</v>
      </c>
      <c r="B6357">
        <v>444.57898898418301</v>
      </c>
      <c r="C6357">
        <v>458.31144669103702</v>
      </c>
      <c r="D6357">
        <v>441.12656854941201</v>
      </c>
      <c r="E6357">
        <v>453.46072387695301</v>
      </c>
      <c r="F6357">
        <v>2209300</v>
      </c>
      <c r="G6357">
        <v>0</v>
      </c>
      <c r="H6357">
        <v>0</v>
      </c>
      <c r="I6357" t="s">
        <v>10</v>
      </c>
    </row>
    <row r="6358" spans="1:9" x14ac:dyDescent="0.25">
      <c r="A6358" t="s">
        <v>6366</v>
      </c>
      <c r="B6358">
        <v>462.30391920591302</v>
      </c>
      <c r="C6358">
        <v>471.13741876814998</v>
      </c>
      <c r="D6358">
        <v>455.72698598107002</v>
      </c>
      <c r="E6358">
        <v>456.15130615234301</v>
      </c>
      <c r="F6358">
        <v>2587600</v>
      </c>
      <c r="G6358">
        <v>0</v>
      </c>
      <c r="H6358">
        <v>0</v>
      </c>
      <c r="I6358" t="s">
        <v>10</v>
      </c>
    </row>
    <row r="6359" spans="1:9" x14ac:dyDescent="0.25">
      <c r="A6359" t="s">
        <v>6367</v>
      </c>
      <c r="B6359">
        <v>460.83808465029603</v>
      </c>
      <c r="C6359">
        <v>470.34667668198898</v>
      </c>
      <c r="D6359">
        <v>460.15339821754401</v>
      </c>
      <c r="E6359">
        <v>468.45651245117102</v>
      </c>
      <c r="F6359">
        <v>1936400</v>
      </c>
      <c r="G6359">
        <v>0</v>
      </c>
      <c r="H6359">
        <v>0</v>
      </c>
      <c r="I6359" t="s">
        <v>10</v>
      </c>
    </row>
    <row r="6360" spans="1:9" x14ac:dyDescent="0.25">
      <c r="A6360" t="s">
        <v>6368</v>
      </c>
      <c r="B6360">
        <v>467.73320930285399</v>
      </c>
      <c r="C6360">
        <v>474.46444309435998</v>
      </c>
      <c r="D6360">
        <v>465.01374034939499</v>
      </c>
      <c r="E6360">
        <v>472.78646850585898</v>
      </c>
      <c r="F6360">
        <v>1622700</v>
      </c>
      <c r="G6360">
        <v>0</v>
      </c>
      <c r="H6360">
        <v>0</v>
      </c>
      <c r="I6360" t="s">
        <v>10</v>
      </c>
    </row>
    <row r="6361" spans="1:9" x14ac:dyDescent="0.25">
      <c r="A6361" t="s">
        <v>6369</v>
      </c>
      <c r="B6361">
        <v>472.78652399962499</v>
      </c>
      <c r="C6361">
        <v>475.30348617780697</v>
      </c>
      <c r="D6361">
        <v>466.50853920179298</v>
      </c>
      <c r="E6361">
        <v>468.19616699218699</v>
      </c>
      <c r="F6361">
        <v>1839300</v>
      </c>
      <c r="G6361">
        <v>0</v>
      </c>
      <c r="H6361">
        <v>0</v>
      </c>
      <c r="I6361" t="s">
        <v>10</v>
      </c>
    </row>
    <row r="6362" spans="1:9" x14ac:dyDescent="0.25">
      <c r="A6362" t="s">
        <v>6370</v>
      </c>
      <c r="B6362">
        <v>472.81539984353702</v>
      </c>
      <c r="C6362">
        <v>475.689169719125</v>
      </c>
      <c r="D6362">
        <v>469.13154282233</v>
      </c>
      <c r="E6362">
        <v>474.40658569335898</v>
      </c>
      <c r="F6362">
        <v>1243700</v>
      </c>
      <c r="G6362">
        <v>0</v>
      </c>
      <c r="H6362">
        <v>0</v>
      </c>
      <c r="I6362" t="s">
        <v>10</v>
      </c>
    </row>
    <row r="6363" spans="1:9" x14ac:dyDescent="0.25">
      <c r="A6363" t="s">
        <v>6371</v>
      </c>
      <c r="B6363">
        <v>475.33236148372498</v>
      </c>
      <c r="C6363">
        <v>481.552486401419</v>
      </c>
      <c r="D6363">
        <v>470.99274766111603</v>
      </c>
      <c r="E6363">
        <v>480.92565917968699</v>
      </c>
      <c r="F6363">
        <v>1545600</v>
      </c>
      <c r="G6363">
        <v>0</v>
      </c>
      <c r="H6363">
        <v>0</v>
      </c>
      <c r="I6363" t="s">
        <v>10</v>
      </c>
    </row>
    <row r="6364" spans="1:9" x14ac:dyDescent="0.25">
      <c r="A6364" t="s">
        <v>6372</v>
      </c>
      <c r="B6364">
        <v>487.00109748801401</v>
      </c>
      <c r="C6364">
        <v>488.84302596257498</v>
      </c>
      <c r="D6364">
        <v>480.501329881679</v>
      </c>
      <c r="E6364">
        <v>481.23422241210898</v>
      </c>
      <c r="F6364">
        <v>1732300</v>
      </c>
      <c r="G6364">
        <v>0</v>
      </c>
      <c r="H6364">
        <v>0</v>
      </c>
      <c r="I6364" t="s">
        <v>10</v>
      </c>
    </row>
    <row r="6365" spans="1:9" x14ac:dyDescent="0.25">
      <c r="A6365" t="s">
        <v>6373</v>
      </c>
      <c r="B6365">
        <v>479.33445899263199</v>
      </c>
      <c r="C6365">
        <v>486.91433334498299</v>
      </c>
      <c r="D6365">
        <v>479.286252831708</v>
      </c>
      <c r="E6365">
        <v>486.287506103515</v>
      </c>
      <c r="F6365">
        <v>1587000</v>
      </c>
      <c r="G6365">
        <v>0</v>
      </c>
      <c r="H6365">
        <v>0</v>
      </c>
      <c r="I6365" t="s">
        <v>10</v>
      </c>
    </row>
    <row r="6366" spans="1:9" x14ac:dyDescent="0.25">
      <c r="A6366" t="s">
        <v>6374</v>
      </c>
      <c r="B6366">
        <v>487.00110670667101</v>
      </c>
      <c r="C6366">
        <v>489.68202251293002</v>
      </c>
      <c r="D6366">
        <v>483.97300649109798</v>
      </c>
      <c r="E6366">
        <v>486.69250488281199</v>
      </c>
      <c r="F6366">
        <v>1027900</v>
      </c>
      <c r="G6366">
        <v>0</v>
      </c>
      <c r="H6366">
        <v>0</v>
      </c>
      <c r="I6366" t="s">
        <v>10</v>
      </c>
    </row>
    <row r="6367" spans="1:9" x14ac:dyDescent="0.25">
      <c r="A6367" t="s">
        <v>6375</v>
      </c>
      <c r="B6367">
        <v>485.91142757651198</v>
      </c>
      <c r="C6367">
        <v>486.19109984800701</v>
      </c>
      <c r="D6367">
        <v>478.80410845981902</v>
      </c>
      <c r="E6367">
        <v>479.614166259765</v>
      </c>
      <c r="F6367">
        <v>2122700</v>
      </c>
      <c r="G6367">
        <v>0</v>
      </c>
      <c r="H6367">
        <v>0</v>
      </c>
      <c r="I6367" t="s">
        <v>10</v>
      </c>
    </row>
    <row r="6368" spans="1:9" x14ac:dyDescent="0.25">
      <c r="A6368" t="s">
        <v>6376</v>
      </c>
      <c r="B6368">
        <v>481.69713085830199</v>
      </c>
      <c r="C6368">
        <v>482.93150871513802</v>
      </c>
      <c r="D6368">
        <v>476.42208802786399</v>
      </c>
      <c r="E6368">
        <v>478.76547241210898</v>
      </c>
      <c r="F6368">
        <v>917100</v>
      </c>
      <c r="G6368">
        <v>0</v>
      </c>
      <c r="H6368">
        <v>0</v>
      </c>
      <c r="I6368" t="s">
        <v>10</v>
      </c>
    </row>
    <row r="6369" spans="1:9" x14ac:dyDescent="0.25">
      <c r="A6369" t="s">
        <v>6377</v>
      </c>
      <c r="B6369">
        <v>479.28625249168101</v>
      </c>
      <c r="C6369">
        <v>481.890032637334</v>
      </c>
      <c r="D6369">
        <v>477.155028100246</v>
      </c>
      <c r="E6369">
        <v>480.009521484375</v>
      </c>
      <c r="F6369">
        <v>943800</v>
      </c>
      <c r="G6369">
        <v>0</v>
      </c>
      <c r="H6369">
        <v>0</v>
      </c>
      <c r="I6369" t="s">
        <v>10</v>
      </c>
    </row>
    <row r="6370" spans="1:9" x14ac:dyDescent="0.25">
      <c r="A6370" t="s">
        <v>6378</v>
      </c>
      <c r="B6370">
        <v>484.83132550654699</v>
      </c>
      <c r="C6370">
        <v>494.17596345349602</v>
      </c>
      <c r="D6370">
        <v>482.03469122550501</v>
      </c>
      <c r="E6370">
        <v>491.26361083984301</v>
      </c>
      <c r="F6370">
        <v>1751800</v>
      </c>
      <c r="G6370">
        <v>0</v>
      </c>
      <c r="H6370">
        <v>0</v>
      </c>
      <c r="I6370" t="s">
        <v>10</v>
      </c>
    </row>
    <row r="6371" spans="1:9" x14ac:dyDescent="0.25">
      <c r="A6371" t="s">
        <v>6379</v>
      </c>
      <c r="B6371">
        <v>494.07951238913398</v>
      </c>
      <c r="C6371">
        <v>495.19814246992701</v>
      </c>
      <c r="D6371">
        <v>487.30969616327701</v>
      </c>
      <c r="E6371">
        <v>489.768798828125</v>
      </c>
      <c r="F6371">
        <v>1084200</v>
      </c>
      <c r="G6371">
        <v>0</v>
      </c>
      <c r="H6371">
        <v>0</v>
      </c>
      <c r="I6371" t="s">
        <v>10</v>
      </c>
    </row>
    <row r="6372" spans="1:9" x14ac:dyDescent="0.25">
      <c r="A6372" t="s">
        <v>6380</v>
      </c>
      <c r="B6372">
        <v>489.73994867603</v>
      </c>
      <c r="C6372">
        <v>493.25022868540498</v>
      </c>
      <c r="D6372">
        <v>488.53450022718903</v>
      </c>
      <c r="E6372">
        <v>489.18063354492102</v>
      </c>
      <c r="F6372">
        <v>977900</v>
      </c>
      <c r="G6372">
        <v>0</v>
      </c>
      <c r="H6372">
        <v>0</v>
      </c>
      <c r="I6372" t="s">
        <v>10</v>
      </c>
    </row>
    <row r="6373" spans="1:9" x14ac:dyDescent="0.25">
      <c r="A6373" t="s">
        <v>6381</v>
      </c>
      <c r="B6373">
        <v>488.54406589598</v>
      </c>
      <c r="C6373">
        <v>490.25096999963699</v>
      </c>
      <c r="D6373">
        <v>480.703825877523</v>
      </c>
      <c r="E6373">
        <v>485.39059448242102</v>
      </c>
      <c r="F6373">
        <v>1568100</v>
      </c>
      <c r="G6373">
        <v>0</v>
      </c>
      <c r="H6373">
        <v>0</v>
      </c>
      <c r="I6373" t="s">
        <v>10</v>
      </c>
    </row>
    <row r="6374" spans="1:9" x14ac:dyDescent="0.25">
      <c r="A6374" t="s">
        <v>6382</v>
      </c>
      <c r="B6374">
        <v>487.96543550784997</v>
      </c>
      <c r="C6374">
        <v>494.94738212403502</v>
      </c>
      <c r="D6374">
        <v>483.27866699275802</v>
      </c>
      <c r="E6374">
        <v>491.91931152343699</v>
      </c>
      <c r="F6374">
        <v>1566300</v>
      </c>
      <c r="G6374">
        <v>0</v>
      </c>
      <c r="H6374">
        <v>0</v>
      </c>
      <c r="I6374" t="s">
        <v>10</v>
      </c>
    </row>
    <row r="6375" spans="1:9" x14ac:dyDescent="0.25">
      <c r="A6375" t="s">
        <v>6383</v>
      </c>
      <c r="B6375">
        <v>492.627469281522</v>
      </c>
      <c r="C6375">
        <v>495.88689892948901</v>
      </c>
      <c r="D6375">
        <v>490.04712571537698</v>
      </c>
      <c r="E6375">
        <v>494.97503662109301</v>
      </c>
      <c r="F6375">
        <v>1838900</v>
      </c>
      <c r="G6375">
        <v>3</v>
      </c>
      <c r="H6375">
        <v>0</v>
      </c>
      <c r="I6375" t="s">
        <v>10</v>
      </c>
    </row>
    <row r="6376" spans="1:9" x14ac:dyDescent="0.25">
      <c r="A6376" t="s">
        <v>6384</v>
      </c>
      <c r="B6376">
        <v>492.27829641684701</v>
      </c>
      <c r="C6376">
        <v>494.44154943022698</v>
      </c>
      <c r="D6376">
        <v>470.86898043493801</v>
      </c>
      <c r="E6376">
        <v>472.86730957031199</v>
      </c>
      <c r="F6376">
        <v>2373600</v>
      </c>
      <c r="G6376">
        <v>0</v>
      </c>
      <c r="H6376">
        <v>0</v>
      </c>
      <c r="I6376" t="s">
        <v>10</v>
      </c>
    </row>
    <row r="6377" spans="1:9" x14ac:dyDescent="0.25">
      <c r="A6377" t="s">
        <v>6385</v>
      </c>
      <c r="B6377">
        <v>472.13006417255099</v>
      </c>
      <c r="C6377">
        <v>481.34567028955098</v>
      </c>
      <c r="D6377">
        <v>472.13006417255099</v>
      </c>
      <c r="E6377">
        <v>475.95211791992102</v>
      </c>
      <c r="F6377">
        <v>1509400</v>
      </c>
      <c r="G6377">
        <v>0</v>
      </c>
      <c r="H6377">
        <v>0</v>
      </c>
      <c r="I6377" t="s">
        <v>10</v>
      </c>
    </row>
    <row r="6378" spans="1:9" x14ac:dyDescent="0.25">
      <c r="A6378" t="s">
        <v>6386</v>
      </c>
      <c r="B6378">
        <v>478.804064992853</v>
      </c>
      <c r="C6378">
        <v>480.92850702821897</v>
      </c>
      <c r="D6378">
        <v>468.608714849298</v>
      </c>
      <c r="E6378">
        <v>473.27471923828102</v>
      </c>
      <c r="F6378">
        <v>1828300</v>
      </c>
      <c r="G6378">
        <v>0</v>
      </c>
      <c r="H6378">
        <v>0</v>
      </c>
      <c r="I6378" t="s">
        <v>10</v>
      </c>
    </row>
    <row r="6379" spans="1:9" x14ac:dyDescent="0.25">
      <c r="A6379" t="s">
        <v>6387</v>
      </c>
      <c r="B6379">
        <v>472.03302400571403</v>
      </c>
      <c r="C6379">
        <v>480.57928322664299</v>
      </c>
      <c r="D6379">
        <v>462.77860759384498</v>
      </c>
      <c r="E6379">
        <v>465.25225830078102</v>
      </c>
      <c r="F6379">
        <v>1995600</v>
      </c>
      <c r="G6379">
        <v>0</v>
      </c>
      <c r="H6379">
        <v>0</v>
      </c>
      <c r="I6379" t="s">
        <v>10</v>
      </c>
    </row>
    <row r="6380" spans="1:9" x14ac:dyDescent="0.25">
      <c r="A6380" t="s">
        <v>6388</v>
      </c>
      <c r="B6380">
        <v>470.99505914141503</v>
      </c>
      <c r="C6380">
        <v>479.48311709426798</v>
      </c>
      <c r="D6380">
        <v>468.91913807616697</v>
      </c>
      <c r="E6380">
        <v>473.94406127929602</v>
      </c>
      <c r="F6380">
        <v>1714200</v>
      </c>
      <c r="G6380">
        <v>0</v>
      </c>
      <c r="H6380">
        <v>0</v>
      </c>
      <c r="I6380" t="s">
        <v>10</v>
      </c>
    </row>
    <row r="6381" spans="1:9" x14ac:dyDescent="0.25">
      <c r="A6381" t="s">
        <v>6389</v>
      </c>
      <c r="B6381">
        <v>474.487307995506</v>
      </c>
      <c r="C6381">
        <v>474.55521956600199</v>
      </c>
      <c r="D6381">
        <v>447.75235221810902</v>
      </c>
      <c r="E6381">
        <v>453.145904541015</v>
      </c>
      <c r="F6381">
        <v>3583100</v>
      </c>
      <c r="G6381">
        <v>0</v>
      </c>
      <c r="H6381">
        <v>0</v>
      </c>
      <c r="I6381" t="s">
        <v>10</v>
      </c>
    </row>
    <row r="6382" spans="1:9" x14ac:dyDescent="0.25">
      <c r="A6382" t="s">
        <v>6390</v>
      </c>
      <c r="B6382">
        <v>450.09018080829799</v>
      </c>
      <c r="C6382">
        <v>457.763388477104</v>
      </c>
      <c r="D6382">
        <v>443.78476655341501</v>
      </c>
      <c r="E6382">
        <v>457.06494140625</v>
      </c>
      <c r="F6382">
        <v>2426500</v>
      </c>
      <c r="G6382">
        <v>0</v>
      </c>
      <c r="H6382">
        <v>0</v>
      </c>
      <c r="I6382" t="s">
        <v>10</v>
      </c>
    </row>
    <row r="6383" spans="1:9" x14ac:dyDescent="0.25">
      <c r="A6383" t="s">
        <v>6391</v>
      </c>
      <c r="B6383">
        <v>457.19105318235597</v>
      </c>
      <c r="C6383">
        <v>460.14005539821602</v>
      </c>
      <c r="D6383">
        <v>451.46768273217901</v>
      </c>
      <c r="E6383">
        <v>459.86843872070301</v>
      </c>
      <c r="F6383">
        <v>1480500</v>
      </c>
      <c r="G6383">
        <v>0</v>
      </c>
      <c r="H6383">
        <v>0</v>
      </c>
      <c r="I6383" t="s">
        <v>10</v>
      </c>
    </row>
    <row r="6384" spans="1:9" x14ac:dyDescent="0.25">
      <c r="A6384" t="s">
        <v>6392</v>
      </c>
      <c r="B6384">
        <v>461.74062667287802</v>
      </c>
      <c r="C6384">
        <v>467.667731473988</v>
      </c>
      <c r="D6384">
        <v>461.26530491711497</v>
      </c>
      <c r="E6384">
        <v>464.65081787109301</v>
      </c>
      <c r="F6384">
        <v>1794500</v>
      </c>
      <c r="G6384">
        <v>0</v>
      </c>
      <c r="H6384">
        <v>0</v>
      </c>
      <c r="I6384" t="s">
        <v>10</v>
      </c>
    </row>
    <row r="6385" spans="1:9" x14ac:dyDescent="0.25">
      <c r="A6385" t="s">
        <v>6393</v>
      </c>
      <c r="B6385">
        <v>467.01782070472098</v>
      </c>
      <c r="C6385">
        <v>472.78971231174302</v>
      </c>
      <c r="D6385">
        <v>465.13589451372502</v>
      </c>
      <c r="E6385">
        <v>470.63616943359301</v>
      </c>
      <c r="F6385">
        <v>1500300</v>
      </c>
      <c r="G6385">
        <v>0</v>
      </c>
      <c r="H6385">
        <v>0</v>
      </c>
      <c r="I6385" t="s">
        <v>10</v>
      </c>
    </row>
    <row r="6386" spans="1:9" x14ac:dyDescent="0.25">
      <c r="A6386" t="s">
        <v>6394</v>
      </c>
      <c r="B6386">
        <v>473.39107439928603</v>
      </c>
      <c r="C6386">
        <v>475.06929521801698</v>
      </c>
      <c r="D6386">
        <v>467.37666775999298</v>
      </c>
      <c r="E6386">
        <v>470.85922241210898</v>
      </c>
      <c r="F6386">
        <v>1444900</v>
      </c>
      <c r="G6386">
        <v>0</v>
      </c>
      <c r="H6386">
        <v>0</v>
      </c>
      <c r="I6386" t="s">
        <v>10</v>
      </c>
    </row>
    <row r="6387" spans="1:9" x14ac:dyDescent="0.25">
      <c r="A6387" t="s">
        <v>6395</v>
      </c>
      <c r="B6387">
        <v>470.86894572057003</v>
      </c>
      <c r="C6387">
        <v>478.23172614616601</v>
      </c>
      <c r="D6387">
        <v>467.34760951615499</v>
      </c>
      <c r="E6387">
        <v>470.073486328125</v>
      </c>
      <c r="F6387">
        <v>1699500</v>
      </c>
      <c r="G6387">
        <v>0</v>
      </c>
      <c r="H6387">
        <v>0</v>
      </c>
      <c r="I6387" t="s">
        <v>10</v>
      </c>
    </row>
    <row r="6388" spans="1:9" x14ac:dyDescent="0.25">
      <c r="A6388" t="s">
        <v>6396</v>
      </c>
      <c r="B6388">
        <v>479.92934666292302</v>
      </c>
      <c r="C6388">
        <v>491.250004039472</v>
      </c>
      <c r="D6388">
        <v>478.68766620449497</v>
      </c>
      <c r="E6388">
        <v>488.74722290039</v>
      </c>
      <c r="F6388">
        <v>3060700</v>
      </c>
      <c r="G6388">
        <v>0</v>
      </c>
      <c r="H6388">
        <v>0</v>
      </c>
      <c r="I6388" t="s">
        <v>10</v>
      </c>
    </row>
    <row r="6389" spans="1:9" x14ac:dyDescent="0.25">
      <c r="A6389" t="s">
        <v>6397</v>
      </c>
      <c r="B6389">
        <v>485.21620233373801</v>
      </c>
      <c r="C6389">
        <v>487.02050674661399</v>
      </c>
      <c r="D6389">
        <v>480.64721023932901</v>
      </c>
      <c r="E6389">
        <v>483.50888061523398</v>
      </c>
      <c r="F6389">
        <v>4452600</v>
      </c>
      <c r="G6389">
        <v>0</v>
      </c>
      <c r="H6389">
        <v>0</v>
      </c>
      <c r="I6389" t="s">
        <v>10</v>
      </c>
    </row>
    <row r="6390" spans="1:9" x14ac:dyDescent="0.25">
      <c r="A6390" t="s">
        <v>6398</v>
      </c>
      <c r="B6390">
        <v>483.29547889789598</v>
      </c>
      <c r="C6390">
        <v>486.38998479711</v>
      </c>
      <c r="D6390">
        <v>480.39499760083999</v>
      </c>
      <c r="E6390">
        <v>482.519439697265</v>
      </c>
      <c r="F6390">
        <v>953200</v>
      </c>
      <c r="G6390">
        <v>0</v>
      </c>
      <c r="H6390">
        <v>0</v>
      </c>
      <c r="I6390" t="s">
        <v>10</v>
      </c>
    </row>
    <row r="6391" spans="1:9" x14ac:dyDescent="0.25">
      <c r="A6391" t="s">
        <v>6399</v>
      </c>
      <c r="B6391">
        <v>482.69402470603097</v>
      </c>
      <c r="C6391">
        <v>484.60505150499199</v>
      </c>
      <c r="D6391">
        <v>479.30851164344199</v>
      </c>
      <c r="E6391">
        <v>483.11114501953102</v>
      </c>
      <c r="F6391">
        <v>1035400</v>
      </c>
      <c r="G6391">
        <v>0</v>
      </c>
      <c r="H6391">
        <v>0</v>
      </c>
      <c r="I6391" t="s">
        <v>10</v>
      </c>
    </row>
    <row r="6392" spans="1:9" x14ac:dyDescent="0.25">
      <c r="A6392" t="s">
        <v>6400</v>
      </c>
      <c r="B6392">
        <v>483.57681989496899</v>
      </c>
      <c r="C6392">
        <v>486.972043304463</v>
      </c>
      <c r="D6392">
        <v>475.71929694077102</v>
      </c>
      <c r="E6392">
        <v>476.43716430664</v>
      </c>
      <c r="F6392">
        <v>1763900</v>
      </c>
      <c r="G6392">
        <v>0</v>
      </c>
      <c r="H6392">
        <v>0</v>
      </c>
      <c r="I6392" t="s">
        <v>10</v>
      </c>
    </row>
    <row r="6393" spans="1:9" x14ac:dyDescent="0.25">
      <c r="A6393" t="s">
        <v>6401</v>
      </c>
      <c r="B6393">
        <v>479.21149868805401</v>
      </c>
      <c r="C6393">
        <v>483.47977332237099</v>
      </c>
      <c r="D6393">
        <v>477.73701242645302</v>
      </c>
      <c r="E6393">
        <v>482.04409790039</v>
      </c>
      <c r="F6393">
        <v>1378100</v>
      </c>
      <c r="G6393">
        <v>0</v>
      </c>
      <c r="H6393">
        <v>0</v>
      </c>
      <c r="I6393" t="s">
        <v>10</v>
      </c>
    </row>
    <row r="6394" spans="1:9" x14ac:dyDescent="0.25">
      <c r="A6394" t="s">
        <v>6402</v>
      </c>
      <c r="B6394">
        <v>484.03273839556101</v>
      </c>
      <c r="C6394">
        <v>490.27024156229999</v>
      </c>
      <c r="D6394">
        <v>481.01582456524898</v>
      </c>
      <c r="E6394">
        <v>483.58651733398398</v>
      </c>
      <c r="F6394">
        <v>1420100</v>
      </c>
      <c r="G6394">
        <v>0</v>
      </c>
      <c r="H6394">
        <v>0</v>
      </c>
      <c r="I6394" t="s">
        <v>10</v>
      </c>
    </row>
    <row r="6395" spans="1:9" x14ac:dyDescent="0.25">
      <c r="A6395" t="s">
        <v>6403</v>
      </c>
      <c r="B6395">
        <v>480.07485292490401</v>
      </c>
      <c r="C6395">
        <v>481.65603193538999</v>
      </c>
      <c r="D6395">
        <v>474.264151059048</v>
      </c>
      <c r="E6395">
        <v>480.28823852539</v>
      </c>
      <c r="F6395">
        <v>1602500</v>
      </c>
      <c r="G6395">
        <v>0</v>
      </c>
      <c r="H6395">
        <v>0</v>
      </c>
      <c r="I6395" t="s">
        <v>10</v>
      </c>
    </row>
    <row r="6396" spans="1:9" x14ac:dyDescent="0.25">
      <c r="A6396" t="s">
        <v>6404</v>
      </c>
      <c r="B6396">
        <v>479.77410981195698</v>
      </c>
      <c r="C6396">
        <v>479.77410981195698</v>
      </c>
      <c r="D6396">
        <v>470.10257317409503</v>
      </c>
      <c r="E6396">
        <v>475.49615478515602</v>
      </c>
      <c r="F6396">
        <v>1528600</v>
      </c>
      <c r="G6396">
        <v>0</v>
      </c>
      <c r="H6396">
        <v>0</v>
      </c>
      <c r="I6396" t="s">
        <v>10</v>
      </c>
    </row>
    <row r="6397" spans="1:9" x14ac:dyDescent="0.25">
      <c r="A6397" t="s">
        <v>6405</v>
      </c>
      <c r="B6397">
        <v>476.466197467455</v>
      </c>
      <c r="C6397">
        <v>480.04570526158602</v>
      </c>
      <c r="D6397">
        <v>473.34259118953503</v>
      </c>
      <c r="E6397">
        <v>477.261627197265</v>
      </c>
      <c r="F6397">
        <v>1445100</v>
      </c>
      <c r="G6397">
        <v>0</v>
      </c>
      <c r="H6397">
        <v>0</v>
      </c>
      <c r="I6397" t="s">
        <v>10</v>
      </c>
    </row>
    <row r="6398" spans="1:9" x14ac:dyDescent="0.25">
      <c r="A6398" t="s">
        <v>6406</v>
      </c>
      <c r="B6398">
        <v>475.26336611886302</v>
      </c>
      <c r="C6398">
        <v>475.82601971967699</v>
      </c>
      <c r="D6398">
        <v>469.70491930792099</v>
      </c>
      <c r="E6398">
        <v>471.54803466796801</v>
      </c>
      <c r="F6398">
        <v>1290600</v>
      </c>
      <c r="G6398">
        <v>0</v>
      </c>
      <c r="H6398">
        <v>0</v>
      </c>
      <c r="I6398" t="s">
        <v>10</v>
      </c>
    </row>
    <row r="6399" spans="1:9" x14ac:dyDescent="0.25">
      <c r="A6399" t="s">
        <v>6407</v>
      </c>
      <c r="B6399">
        <v>480.80246381810502</v>
      </c>
      <c r="C6399">
        <v>481.45239002341202</v>
      </c>
      <c r="D6399">
        <v>471.45103403594902</v>
      </c>
      <c r="E6399">
        <v>480.336822509765</v>
      </c>
      <c r="F6399">
        <v>1721600</v>
      </c>
      <c r="G6399">
        <v>0</v>
      </c>
      <c r="H6399">
        <v>0</v>
      </c>
      <c r="I6399" t="s">
        <v>10</v>
      </c>
    </row>
    <row r="6400" spans="1:9" x14ac:dyDescent="0.25">
      <c r="A6400" t="s">
        <v>6408</v>
      </c>
      <c r="B6400">
        <v>479.822667875067</v>
      </c>
      <c r="C6400">
        <v>484.07155210657402</v>
      </c>
      <c r="D6400">
        <v>476.09762639095101</v>
      </c>
      <c r="E6400">
        <v>479.81295776367102</v>
      </c>
      <c r="F6400">
        <v>1173300</v>
      </c>
      <c r="G6400">
        <v>0</v>
      </c>
      <c r="H6400">
        <v>0</v>
      </c>
      <c r="I6400" t="s">
        <v>10</v>
      </c>
    </row>
    <row r="6401" spans="1:9" x14ac:dyDescent="0.25">
      <c r="A6401" t="s">
        <v>6409</v>
      </c>
      <c r="B6401">
        <v>482.12167963014798</v>
      </c>
      <c r="C6401">
        <v>483.42156149156</v>
      </c>
      <c r="D6401">
        <v>478.02800945596903</v>
      </c>
      <c r="E6401">
        <v>481.70455932617102</v>
      </c>
      <c r="F6401">
        <v>1296700</v>
      </c>
      <c r="G6401">
        <v>0</v>
      </c>
      <c r="H6401">
        <v>0</v>
      </c>
      <c r="I6401" t="s">
        <v>10</v>
      </c>
    </row>
    <row r="6402" spans="1:9" x14ac:dyDescent="0.25">
      <c r="A6402" t="s">
        <v>6410</v>
      </c>
      <c r="B6402">
        <v>483.285797348171</v>
      </c>
      <c r="C6402">
        <v>491.11418972074699</v>
      </c>
      <c r="D6402">
        <v>480.42409729451998</v>
      </c>
      <c r="E6402">
        <v>490.05682373046801</v>
      </c>
      <c r="F6402">
        <v>1695900</v>
      </c>
      <c r="G6402">
        <v>0</v>
      </c>
      <c r="H6402">
        <v>0</v>
      </c>
      <c r="I6402" t="s">
        <v>10</v>
      </c>
    </row>
    <row r="6403" spans="1:9" x14ac:dyDescent="0.25">
      <c r="A6403" t="s">
        <v>6411</v>
      </c>
      <c r="B6403">
        <v>491.152933761719</v>
      </c>
      <c r="C6403">
        <v>491.62825548613301</v>
      </c>
      <c r="D6403">
        <v>484.63410472349</v>
      </c>
      <c r="E6403">
        <v>488.64047241210898</v>
      </c>
      <c r="F6403">
        <v>1309000</v>
      </c>
      <c r="G6403">
        <v>0</v>
      </c>
      <c r="H6403">
        <v>0</v>
      </c>
      <c r="I6403" t="s">
        <v>10</v>
      </c>
    </row>
    <row r="6404" spans="1:9" x14ac:dyDescent="0.25">
      <c r="A6404" t="s">
        <v>6412</v>
      </c>
      <c r="B6404">
        <v>492.792385299594</v>
      </c>
      <c r="C6404">
        <v>502.46389247313698</v>
      </c>
      <c r="D6404">
        <v>492.59836070787702</v>
      </c>
      <c r="E6404">
        <v>500.84390258789</v>
      </c>
      <c r="F6404">
        <v>2409700</v>
      </c>
      <c r="G6404">
        <v>0</v>
      </c>
      <c r="H6404">
        <v>0</v>
      </c>
      <c r="I6404" t="s">
        <v>10</v>
      </c>
    </row>
    <row r="6405" spans="1:9" x14ac:dyDescent="0.25">
      <c r="A6405" t="s">
        <v>6413</v>
      </c>
      <c r="B6405">
        <v>502.153528589828</v>
      </c>
      <c r="C6405">
        <v>507.411257586001</v>
      </c>
      <c r="D6405">
        <v>500.07757793539997</v>
      </c>
      <c r="E6405">
        <v>507.100830078125</v>
      </c>
      <c r="F6405">
        <v>2174900</v>
      </c>
      <c r="G6405">
        <v>0</v>
      </c>
      <c r="H6405">
        <v>0</v>
      </c>
      <c r="I6405" t="s">
        <v>10</v>
      </c>
    </row>
    <row r="6406" spans="1:9" x14ac:dyDescent="0.25">
      <c r="A6406" t="s">
        <v>6414</v>
      </c>
      <c r="B6406">
        <v>522.67037471594404</v>
      </c>
      <c r="C6406">
        <v>524.32920516410695</v>
      </c>
      <c r="D6406">
        <v>500.077609648259</v>
      </c>
      <c r="E6406">
        <v>506.741943359375</v>
      </c>
      <c r="F6406">
        <v>4525400</v>
      </c>
      <c r="G6406">
        <v>0</v>
      </c>
      <c r="H6406">
        <v>0</v>
      </c>
      <c r="I6406" t="s">
        <v>10</v>
      </c>
    </row>
    <row r="6407" spans="1:9" x14ac:dyDescent="0.25">
      <c r="A6407" t="s">
        <v>6415</v>
      </c>
      <c r="B6407">
        <v>514.13380898043602</v>
      </c>
      <c r="C6407">
        <v>520.16757733768998</v>
      </c>
      <c r="D6407">
        <v>510.23413359595099</v>
      </c>
      <c r="E6407">
        <v>513.99798583984295</v>
      </c>
      <c r="F6407">
        <v>2649000</v>
      </c>
      <c r="G6407">
        <v>0</v>
      </c>
      <c r="H6407">
        <v>0</v>
      </c>
      <c r="I6407" t="s">
        <v>10</v>
      </c>
    </row>
    <row r="6408" spans="1:9" x14ac:dyDescent="0.25">
      <c r="A6408" t="s">
        <v>6416</v>
      </c>
      <c r="B6408">
        <v>515.33656820589999</v>
      </c>
      <c r="C6408">
        <v>519.26531387428201</v>
      </c>
      <c r="D6408">
        <v>512.41666734866396</v>
      </c>
      <c r="E6408">
        <v>513.16363525390602</v>
      </c>
      <c r="F6408">
        <v>2123500</v>
      </c>
      <c r="G6408">
        <v>0</v>
      </c>
      <c r="H6408">
        <v>0</v>
      </c>
      <c r="I6408" t="s">
        <v>10</v>
      </c>
    </row>
    <row r="6409" spans="1:9" x14ac:dyDescent="0.25">
      <c r="A6409" t="s">
        <v>6417</v>
      </c>
      <c r="B6409">
        <v>513.54208191702003</v>
      </c>
      <c r="C6409">
        <v>514.88077467843505</v>
      </c>
      <c r="D6409">
        <v>511.097502229567</v>
      </c>
      <c r="E6409">
        <v>512.6787109375</v>
      </c>
      <c r="F6409">
        <v>1779200</v>
      </c>
      <c r="G6409">
        <v>0</v>
      </c>
      <c r="H6409">
        <v>0</v>
      </c>
      <c r="I6409" t="s">
        <v>10</v>
      </c>
    </row>
    <row r="6410" spans="1:9" x14ac:dyDescent="0.25">
      <c r="A6410" t="s">
        <v>6418</v>
      </c>
      <c r="B6410">
        <v>512.19364246575901</v>
      </c>
      <c r="C6410">
        <v>513.98823665862596</v>
      </c>
      <c r="D6410">
        <v>501.52294158105502</v>
      </c>
      <c r="E6410">
        <v>502.29898071289</v>
      </c>
      <c r="F6410">
        <v>1752100</v>
      </c>
      <c r="G6410">
        <v>0</v>
      </c>
      <c r="H6410">
        <v>0</v>
      </c>
      <c r="I6410" t="s">
        <v>10</v>
      </c>
    </row>
    <row r="6411" spans="1:9" x14ac:dyDescent="0.25">
      <c r="A6411" t="s">
        <v>6419</v>
      </c>
      <c r="B6411">
        <v>500.17458361690899</v>
      </c>
      <c r="C6411">
        <v>504.07425905435002</v>
      </c>
      <c r="D6411">
        <v>497.58452983926298</v>
      </c>
      <c r="E6411">
        <v>502.78405761718699</v>
      </c>
      <c r="F6411">
        <v>1588000</v>
      </c>
      <c r="G6411">
        <v>0</v>
      </c>
      <c r="H6411">
        <v>0</v>
      </c>
      <c r="I6411" t="s">
        <v>10</v>
      </c>
    </row>
    <row r="6412" spans="1:9" x14ac:dyDescent="0.25">
      <c r="A6412" t="s">
        <v>6420</v>
      </c>
      <c r="B6412">
        <v>500.35895836127702</v>
      </c>
      <c r="C6412">
        <v>504.43323866905098</v>
      </c>
      <c r="D6412">
        <v>498.030840476837</v>
      </c>
      <c r="E6412">
        <v>501.71707153320301</v>
      </c>
      <c r="F6412">
        <v>1263200</v>
      </c>
      <c r="G6412">
        <v>0</v>
      </c>
      <c r="H6412">
        <v>0</v>
      </c>
      <c r="I6412" t="s">
        <v>10</v>
      </c>
    </row>
    <row r="6413" spans="1:9" x14ac:dyDescent="0.25">
      <c r="A6413" t="s">
        <v>6421</v>
      </c>
      <c r="B6413">
        <v>503.46311102649798</v>
      </c>
      <c r="C6413">
        <v>509.283493812931</v>
      </c>
      <c r="D6413">
        <v>502.68707182990602</v>
      </c>
      <c r="E6413">
        <v>508.79846191406199</v>
      </c>
      <c r="F6413">
        <v>2058200</v>
      </c>
      <c r="G6413">
        <v>0</v>
      </c>
      <c r="H6413">
        <v>0</v>
      </c>
      <c r="I6413" t="s">
        <v>10</v>
      </c>
    </row>
    <row r="6414" spans="1:9" x14ac:dyDescent="0.25">
      <c r="A6414" t="s">
        <v>6422</v>
      </c>
      <c r="B6414">
        <v>512.24216640928501</v>
      </c>
      <c r="C6414">
        <v>512.96971424317996</v>
      </c>
      <c r="D6414">
        <v>495.45036477131202</v>
      </c>
      <c r="E6414">
        <v>497.25466918945301</v>
      </c>
      <c r="F6414">
        <v>1633200</v>
      </c>
      <c r="G6414">
        <v>0</v>
      </c>
      <c r="H6414">
        <v>0</v>
      </c>
      <c r="I6414" t="s">
        <v>10</v>
      </c>
    </row>
    <row r="6415" spans="1:9" x14ac:dyDescent="0.25">
      <c r="A6415" t="s">
        <v>6423</v>
      </c>
      <c r="B6415">
        <v>499.970921357397</v>
      </c>
      <c r="C6415">
        <v>508.88581031792899</v>
      </c>
      <c r="D6415">
        <v>499.56345191929</v>
      </c>
      <c r="E6415">
        <v>507.90603637695301</v>
      </c>
      <c r="F6415">
        <v>1687100</v>
      </c>
      <c r="G6415">
        <v>0</v>
      </c>
      <c r="H6415">
        <v>0</v>
      </c>
      <c r="I6415" t="s">
        <v>10</v>
      </c>
    </row>
    <row r="6416" spans="1:9" x14ac:dyDescent="0.25">
      <c r="A6416" t="s">
        <v>6424</v>
      </c>
      <c r="B6416">
        <v>505.57781933322201</v>
      </c>
      <c r="C6416">
        <v>511.45640330400897</v>
      </c>
      <c r="D6416">
        <v>505.40321496276198</v>
      </c>
      <c r="E6416">
        <v>508.58505249023398</v>
      </c>
      <c r="F6416">
        <v>1281600</v>
      </c>
      <c r="G6416">
        <v>0</v>
      </c>
      <c r="H6416">
        <v>0</v>
      </c>
      <c r="I6416" t="s">
        <v>10</v>
      </c>
    </row>
    <row r="6417" spans="1:9" x14ac:dyDescent="0.25">
      <c r="A6417" t="s">
        <v>6425</v>
      </c>
      <c r="B6417">
        <v>507.73138279779101</v>
      </c>
      <c r="C6417">
        <v>514.90010880441105</v>
      </c>
      <c r="D6417">
        <v>507.41124518686701</v>
      </c>
      <c r="E6417">
        <v>508.70144653320301</v>
      </c>
      <c r="F6417">
        <v>1441600</v>
      </c>
      <c r="G6417">
        <v>0</v>
      </c>
      <c r="H6417">
        <v>0</v>
      </c>
      <c r="I6417" t="s">
        <v>10</v>
      </c>
    </row>
    <row r="6418" spans="1:9" x14ac:dyDescent="0.25">
      <c r="A6418" t="s">
        <v>6426</v>
      </c>
      <c r="B6418">
        <v>506.80012693054198</v>
      </c>
      <c r="C6418">
        <v>509.28348785538299</v>
      </c>
      <c r="D6418">
        <v>499.12694843170499</v>
      </c>
      <c r="E6418">
        <v>502.289306640625</v>
      </c>
      <c r="F6418">
        <v>2061700</v>
      </c>
      <c r="G6418">
        <v>0</v>
      </c>
      <c r="H6418">
        <v>0</v>
      </c>
      <c r="I6418" t="s">
        <v>10</v>
      </c>
    </row>
    <row r="6419" spans="1:9" x14ac:dyDescent="0.25">
      <c r="A6419" t="s">
        <v>6427</v>
      </c>
      <c r="B6419">
        <v>504.43317745971001</v>
      </c>
      <c r="C6419">
        <v>510.87441532026799</v>
      </c>
      <c r="D6419">
        <v>501.56176728852199</v>
      </c>
      <c r="E6419">
        <v>503.80261230468699</v>
      </c>
      <c r="F6419">
        <v>1625000</v>
      </c>
      <c r="G6419">
        <v>0</v>
      </c>
      <c r="H6419">
        <v>0</v>
      </c>
      <c r="I6419" t="s">
        <v>10</v>
      </c>
    </row>
    <row r="6420" spans="1:9" x14ac:dyDescent="0.25">
      <c r="A6420" t="s">
        <v>6428</v>
      </c>
      <c r="B6420">
        <v>502.493054322864</v>
      </c>
      <c r="C6420">
        <v>502.54154567183599</v>
      </c>
      <c r="D6420">
        <v>495.22728584850199</v>
      </c>
      <c r="E6420">
        <v>496.15853881835898</v>
      </c>
      <c r="F6420">
        <v>1797800</v>
      </c>
      <c r="G6420">
        <v>0</v>
      </c>
      <c r="H6420">
        <v>0</v>
      </c>
      <c r="I6420" t="s">
        <v>10</v>
      </c>
    </row>
    <row r="6421" spans="1:9" x14ac:dyDescent="0.25">
      <c r="A6421" t="s">
        <v>6429</v>
      </c>
      <c r="B6421">
        <v>497.64270320312897</v>
      </c>
      <c r="C6421">
        <v>511.66984632759198</v>
      </c>
      <c r="D6421">
        <v>497.25465402035798</v>
      </c>
      <c r="E6421">
        <v>511.184814453125</v>
      </c>
      <c r="F6421">
        <v>2169900</v>
      </c>
      <c r="G6421">
        <v>0</v>
      </c>
      <c r="H6421">
        <v>0</v>
      </c>
      <c r="I6421" t="s">
        <v>10</v>
      </c>
    </row>
    <row r="6422" spans="1:9" x14ac:dyDescent="0.25">
      <c r="A6422" t="s">
        <v>6430</v>
      </c>
      <c r="B6422">
        <v>550.31718785944099</v>
      </c>
      <c r="C6422">
        <v>580.68988339811801</v>
      </c>
      <c r="D6422">
        <v>549.15309944523199</v>
      </c>
      <c r="E6422">
        <v>578.13861083984295</v>
      </c>
      <c r="F6422">
        <v>8042800</v>
      </c>
      <c r="G6422">
        <v>0</v>
      </c>
      <c r="H6422">
        <v>0</v>
      </c>
      <c r="I6422" t="s">
        <v>10</v>
      </c>
    </row>
    <row r="6423" spans="1:9" x14ac:dyDescent="0.25">
      <c r="A6423" t="s">
        <v>6431</v>
      </c>
      <c r="B6423">
        <v>572.33768209402206</v>
      </c>
      <c r="C6423">
        <v>577.18800143380201</v>
      </c>
      <c r="D6423">
        <v>564.111559440316</v>
      </c>
      <c r="E6423">
        <v>564.74206542968705</v>
      </c>
      <c r="F6423">
        <v>4475600</v>
      </c>
      <c r="G6423">
        <v>0</v>
      </c>
      <c r="H6423">
        <v>0</v>
      </c>
      <c r="I6423" t="s">
        <v>10</v>
      </c>
    </row>
    <row r="6424" spans="1:9" x14ac:dyDescent="0.25">
      <c r="A6424" t="s">
        <v>6432</v>
      </c>
      <c r="B6424">
        <v>568.86474398985797</v>
      </c>
      <c r="C6424">
        <v>577.33344043586806</v>
      </c>
      <c r="D6424">
        <v>563.89802253348</v>
      </c>
      <c r="E6424">
        <v>571.61975097656205</v>
      </c>
      <c r="F6424">
        <v>2714000</v>
      </c>
      <c r="G6424">
        <v>0</v>
      </c>
      <c r="H6424">
        <v>0</v>
      </c>
      <c r="I6424" t="s">
        <v>10</v>
      </c>
    </row>
    <row r="6425" spans="1:9" x14ac:dyDescent="0.25">
      <c r="A6425" t="s">
        <v>6433</v>
      </c>
      <c r="B6425">
        <v>580.97126654411602</v>
      </c>
      <c r="C6425">
        <v>588.97429334926301</v>
      </c>
      <c r="D6425">
        <v>578.32295195806398</v>
      </c>
      <c r="E6425">
        <v>584.30828857421795</v>
      </c>
      <c r="F6425">
        <v>2510800</v>
      </c>
      <c r="G6425">
        <v>0</v>
      </c>
      <c r="H6425">
        <v>0</v>
      </c>
      <c r="I6425" t="s">
        <v>10</v>
      </c>
    </row>
    <row r="6426" spans="1:9" x14ac:dyDescent="0.25">
      <c r="A6426" t="s">
        <v>6434</v>
      </c>
      <c r="B6426">
        <v>580.14660778278005</v>
      </c>
      <c r="C6426">
        <v>584.06570318493698</v>
      </c>
      <c r="D6426">
        <v>573.76357179625199</v>
      </c>
      <c r="E6426">
        <v>574.85009765625</v>
      </c>
      <c r="F6426">
        <v>2392900</v>
      </c>
      <c r="G6426">
        <v>0</v>
      </c>
      <c r="H6426">
        <v>0</v>
      </c>
      <c r="I6426" t="s">
        <v>10</v>
      </c>
    </row>
    <row r="6427" spans="1:9" x14ac:dyDescent="0.25">
      <c r="A6427" t="s">
        <v>6435</v>
      </c>
      <c r="B6427">
        <v>576.829033722742</v>
      </c>
      <c r="C6427">
        <v>585.48198611437704</v>
      </c>
      <c r="D6427">
        <v>574.90832637329697</v>
      </c>
      <c r="E6427">
        <v>576.43127441406205</v>
      </c>
      <c r="F6427">
        <v>1763100</v>
      </c>
      <c r="G6427">
        <v>0</v>
      </c>
      <c r="H6427">
        <v>0</v>
      </c>
      <c r="I6427" t="s">
        <v>10</v>
      </c>
    </row>
    <row r="6428" spans="1:9" x14ac:dyDescent="0.25">
      <c r="A6428" t="s">
        <v>6436</v>
      </c>
      <c r="B6428">
        <v>582.03829906636201</v>
      </c>
      <c r="C6428">
        <v>583.52252514882002</v>
      </c>
      <c r="D6428">
        <v>568.69021126782695</v>
      </c>
      <c r="E6428">
        <v>570.9892578125</v>
      </c>
      <c r="F6428">
        <v>1670500</v>
      </c>
      <c r="G6428">
        <v>0</v>
      </c>
      <c r="H6428">
        <v>0</v>
      </c>
      <c r="I6428" t="s">
        <v>10</v>
      </c>
    </row>
    <row r="6429" spans="1:9" x14ac:dyDescent="0.25">
      <c r="A6429" t="s">
        <v>6437</v>
      </c>
      <c r="B6429">
        <v>575.597002078429</v>
      </c>
      <c r="C6429">
        <v>577.32374394203202</v>
      </c>
      <c r="D6429">
        <v>569.51474273738302</v>
      </c>
      <c r="E6429">
        <v>575.77160644531205</v>
      </c>
      <c r="F6429">
        <v>2007700</v>
      </c>
      <c r="G6429">
        <v>0</v>
      </c>
      <c r="H6429">
        <v>0</v>
      </c>
      <c r="I6429" t="s">
        <v>10</v>
      </c>
    </row>
    <row r="6430" spans="1:9" x14ac:dyDescent="0.25">
      <c r="A6430" t="s">
        <v>6438</v>
      </c>
      <c r="B6430">
        <v>576.90661532390402</v>
      </c>
      <c r="C6430">
        <v>577.25582405263401</v>
      </c>
      <c r="D6430">
        <v>567.21562904171401</v>
      </c>
      <c r="E6430">
        <v>570.38775634765602</v>
      </c>
      <c r="F6430">
        <v>1848900</v>
      </c>
      <c r="G6430">
        <v>0</v>
      </c>
      <c r="H6430">
        <v>0</v>
      </c>
      <c r="I6430" t="s">
        <v>10</v>
      </c>
    </row>
    <row r="6431" spans="1:9" x14ac:dyDescent="0.25">
      <c r="A6431" t="s">
        <v>6439</v>
      </c>
      <c r="B6431">
        <v>562.30710659585702</v>
      </c>
      <c r="C6431">
        <v>567.25446706372395</v>
      </c>
      <c r="D6431">
        <v>558.28137770619003</v>
      </c>
      <c r="E6431">
        <v>563.97564697265602</v>
      </c>
      <c r="F6431">
        <v>2217400</v>
      </c>
      <c r="G6431">
        <v>0</v>
      </c>
      <c r="H6431">
        <v>0</v>
      </c>
      <c r="I6431" t="s">
        <v>10</v>
      </c>
    </row>
    <row r="6432" spans="1:9" x14ac:dyDescent="0.25">
      <c r="A6432" t="s">
        <v>6440</v>
      </c>
      <c r="B6432">
        <v>566.35229996520604</v>
      </c>
      <c r="C6432">
        <v>570.20342438959995</v>
      </c>
      <c r="D6432">
        <v>559.358119454639</v>
      </c>
      <c r="E6432">
        <v>564.50915527343705</v>
      </c>
      <c r="F6432">
        <v>1528600</v>
      </c>
      <c r="G6432">
        <v>0</v>
      </c>
      <c r="H6432">
        <v>0</v>
      </c>
      <c r="I6432" t="s">
        <v>10</v>
      </c>
    </row>
    <row r="6433" spans="1:9" x14ac:dyDescent="0.25">
      <c r="A6433" t="s">
        <v>6441</v>
      </c>
      <c r="B6433">
        <v>568.952180859093</v>
      </c>
      <c r="C6433">
        <v>582.71738980865598</v>
      </c>
      <c r="D6433">
        <v>567.01205308161002</v>
      </c>
      <c r="E6433">
        <v>578.26477050781205</v>
      </c>
      <c r="F6433">
        <v>2281900</v>
      </c>
      <c r="G6433">
        <v>0</v>
      </c>
      <c r="H6433">
        <v>0</v>
      </c>
      <c r="I6433" t="s">
        <v>10</v>
      </c>
    </row>
    <row r="6434" spans="1:9" x14ac:dyDescent="0.25">
      <c r="A6434" t="s">
        <v>6442</v>
      </c>
      <c r="B6434">
        <v>578.37143181871204</v>
      </c>
      <c r="C6434">
        <v>585.86035541999604</v>
      </c>
      <c r="D6434">
        <v>576.64474897897401</v>
      </c>
      <c r="E6434">
        <v>584.735107421875</v>
      </c>
      <c r="F6434">
        <v>1733700</v>
      </c>
      <c r="G6434">
        <v>0</v>
      </c>
      <c r="H6434">
        <v>0</v>
      </c>
      <c r="I6434" t="s">
        <v>10</v>
      </c>
    </row>
    <row r="6435" spans="1:9" x14ac:dyDescent="0.25">
      <c r="A6435" t="s">
        <v>6443</v>
      </c>
      <c r="B6435">
        <v>590.56505621716701</v>
      </c>
      <c r="C6435">
        <v>592.99992556758696</v>
      </c>
      <c r="D6435">
        <v>580.90325969739695</v>
      </c>
      <c r="E6435">
        <v>584.9775390625</v>
      </c>
      <c r="F6435">
        <v>2940800</v>
      </c>
      <c r="G6435">
        <v>0</v>
      </c>
      <c r="H6435">
        <v>0</v>
      </c>
      <c r="I6435" t="s">
        <v>10</v>
      </c>
    </row>
    <row r="6436" spans="1:9" x14ac:dyDescent="0.25">
      <c r="A6436" t="s">
        <v>6444</v>
      </c>
      <c r="B6436">
        <v>582.16447961757297</v>
      </c>
      <c r="C6436">
        <v>589.01312869587196</v>
      </c>
      <c r="D6436">
        <v>575.247918958215</v>
      </c>
      <c r="E6436">
        <v>587.37371826171795</v>
      </c>
      <c r="F6436">
        <v>2846500</v>
      </c>
      <c r="G6436">
        <v>0</v>
      </c>
      <c r="H6436">
        <v>0</v>
      </c>
      <c r="I6436" t="s">
        <v>10</v>
      </c>
    </row>
    <row r="6437" spans="1:9" x14ac:dyDescent="0.25">
      <c r="A6437" t="s">
        <v>6445</v>
      </c>
      <c r="B6437">
        <v>589.48824614512398</v>
      </c>
      <c r="C6437">
        <v>593.92144393819501</v>
      </c>
      <c r="D6437">
        <v>585.22000179514396</v>
      </c>
      <c r="E6437">
        <v>587.30560302734295</v>
      </c>
      <c r="F6437">
        <v>1424500</v>
      </c>
      <c r="G6437">
        <v>0</v>
      </c>
      <c r="H6437">
        <v>0</v>
      </c>
      <c r="I6437" t="s">
        <v>10</v>
      </c>
    </row>
    <row r="6438" spans="1:9" x14ac:dyDescent="0.25">
      <c r="A6438" t="s">
        <v>6446</v>
      </c>
      <c r="B6438">
        <v>591.06952224908605</v>
      </c>
      <c r="C6438">
        <v>594.38712358979205</v>
      </c>
      <c r="D6438">
        <v>588.88687888135996</v>
      </c>
      <c r="E6438">
        <v>590.35168457031205</v>
      </c>
      <c r="F6438">
        <v>1170200</v>
      </c>
      <c r="G6438">
        <v>0</v>
      </c>
      <c r="H6438">
        <v>0</v>
      </c>
      <c r="I6438" t="s">
        <v>10</v>
      </c>
    </row>
    <row r="6439" spans="1:9" x14ac:dyDescent="0.25">
      <c r="A6439" t="s">
        <v>6447</v>
      </c>
      <c r="B6439">
        <v>592.72059114561705</v>
      </c>
      <c r="C6439">
        <v>596.532304292969</v>
      </c>
      <c r="D6439">
        <v>586.18895431003398</v>
      </c>
      <c r="E6439">
        <v>586.58868408203102</v>
      </c>
      <c r="F6439">
        <v>1804100</v>
      </c>
      <c r="G6439">
        <v>3</v>
      </c>
      <c r="H6439">
        <v>0</v>
      </c>
      <c r="I6439" t="s">
        <v>10</v>
      </c>
    </row>
    <row r="6440" spans="1:9" x14ac:dyDescent="0.25">
      <c r="A6440" t="s">
        <v>6448</v>
      </c>
      <c r="B6440">
        <v>593.65657001264901</v>
      </c>
      <c r="C6440">
        <v>596.05471097400505</v>
      </c>
      <c r="D6440">
        <v>585.701601332427</v>
      </c>
      <c r="E6440">
        <v>586.949462890625</v>
      </c>
      <c r="F6440">
        <v>1718100</v>
      </c>
      <c r="G6440">
        <v>0</v>
      </c>
      <c r="H6440">
        <v>0</v>
      </c>
      <c r="I6440" t="s">
        <v>10</v>
      </c>
    </row>
    <row r="6441" spans="1:9" x14ac:dyDescent="0.25">
      <c r="A6441" t="s">
        <v>6449</v>
      </c>
      <c r="B6441">
        <v>587.84629215338703</v>
      </c>
      <c r="C6441">
        <v>589.09415363931703</v>
      </c>
      <c r="D6441">
        <v>581.76311616275598</v>
      </c>
      <c r="E6441">
        <v>583.66412353515602</v>
      </c>
      <c r="F6441">
        <v>1617300</v>
      </c>
      <c r="G6441">
        <v>0</v>
      </c>
      <c r="H6441">
        <v>0</v>
      </c>
      <c r="I6441" t="s">
        <v>10</v>
      </c>
    </row>
    <row r="6442" spans="1:9" x14ac:dyDescent="0.25">
      <c r="A6442" t="s">
        <v>6450</v>
      </c>
      <c r="B6442">
        <v>585.43836641722396</v>
      </c>
      <c r="C6442">
        <v>591.31679812999198</v>
      </c>
      <c r="D6442">
        <v>581.36335984522498</v>
      </c>
      <c r="E6442">
        <v>581.80206298828102</v>
      </c>
      <c r="F6442">
        <v>1672800</v>
      </c>
      <c r="G6442">
        <v>0</v>
      </c>
      <c r="H6442">
        <v>0</v>
      </c>
      <c r="I6442" t="s">
        <v>10</v>
      </c>
    </row>
    <row r="6443" spans="1:9" x14ac:dyDescent="0.25">
      <c r="A6443" t="s">
        <v>6451</v>
      </c>
      <c r="B6443">
        <v>582.15311178148897</v>
      </c>
      <c r="C6443">
        <v>584.92176766233797</v>
      </c>
      <c r="D6443">
        <v>579.43324698233403</v>
      </c>
      <c r="E6443">
        <v>584.60980224609295</v>
      </c>
      <c r="F6443">
        <v>1405700</v>
      </c>
      <c r="G6443">
        <v>0</v>
      </c>
      <c r="H6443">
        <v>0</v>
      </c>
      <c r="I6443" t="s">
        <v>10</v>
      </c>
    </row>
    <row r="6444" spans="1:9" x14ac:dyDescent="0.25">
      <c r="A6444" t="s">
        <v>6452</v>
      </c>
      <c r="B6444">
        <v>583.93706275239299</v>
      </c>
      <c r="C6444">
        <v>587.84629890378699</v>
      </c>
      <c r="D6444">
        <v>578.79948153084104</v>
      </c>
      <c r="E6444">
        <v>579.189453125</v>
      </c>
      <c r="F6444">
        <v>1633200</v>
      </c>
      <c r="G6444">
        <v>0</v>
      </c>
      <c r="H6444">
        <v>0</v>
      </c>
      <c r="I6444" t="s">
        <v>10</v>
      </c>
    </row>
    <row r="6445" spans="1:9" x14ac:dyDescent="0.25">
      <c r="A6445" t="s">
        <v>6453</v>
      </c>
      <c r="B6445">
        <v>575.17301483172002</v>
      </c>
      <c r="C6445">
        <v>581.28546574162306</v>
      </c>
      <c r="D6445">
        <v>569.08983856794703</v>
      </c>
      <c r="E6445">
        <v>570.32794189453102</v>
      </c>
      <c r="F6445">
        <v>2600800</v>
      </c>
      <c r="G6445">
        <v>0</v>
      </c>
      <c r="H6445">
        <v>0</v>
      </c>
      <c r="I6445" t="s">
        <v>10</v>
      </c>
    </row>
    <row r="6446" spans="1:9" x14ac:dyDescent="0.25">
      <c r="A6446" t="s">
        <v>6454</v>
      </c>
      <c r="B6446">
        <v>575.29001707745294</v>
      </c>
      <c r="C6446">
        <v>578.78982496073104</v>
      </c>
      <c r="D6446">
        <v>572.15096567076102</v>
      </c>
      <c r="E6446">
        <v>577.668701171875</v>
      </c>
      <c r="F6446">
        <v>2195300</v>
      </c>
      <c r="G6446">
        <v>0</v>
      </c>
      <c r="H6446">
        <v>0</v>
      </c>
      <c r="I6446" t="s">
        <v>10</v>
      </c>
    </row>
    <row r="6447" spans="1:9" x14ac:dyDescent="0.25">
      <c r="A6447" t="s">
        <v>6455</v>
      </c>
      <c r="B6447">
        <v>577.69796632009002</v>
      </c>
      <c r="C6447">
        <v>581.334210660287</v>
      </c>
      <c r="D6447">
        <v>573.81794509381803</v>
      </c>
      <c r="E6447">
        <v>576.74255371093705</v>
      </c>
      <c r="F6447">
        <v>1218400</v>
      </c>
      <c r="G6447">
        <v>0</v>
      </c>
      <c r="H6447">
        <v>0</v>
      </c>
      <c r="I6447" t="s">
        <v>10</v>
      </c>
    </row>
    <row r="6448" spans="1:9" x14ac:dyDescent="0.25">
      <c r="A6448" t="s">
        <v>6456</v>
      </c>
      <c r="B6448">
        <v>579.07244719418395</v>
      </c>
      <c r="C6448">
        <v>580.04731663390498</v>
      </c>
      <c r="D6448">
        <v>570.37662845223997</v>
      </c>
      <c r="E6448">
        <v>570.76654052734295</v>
      </c>
      <c r="F6448">
        <v>1215000</v>
      </c>
      <c r="G6448">
        <v>0</v>
      </c>
      <c r="H6448">
        <v>0</v>
      </c>
      <c r="I6448" t="s">
        <v>10</v>
      </c>
    </row>
    <row r="6449" spans="1:9" x14ac:dyDescent="0.25">
      <c r="A6449" t="s">
        <v>6457</v>
      </c>
      <c r="B6449">
        <v>573.22329135555105</v>
      </c>
      <c r="C6449">
        <v>573.48652517261405</v>
      </c>
      <c r="D6449">
        <v>564.15701650478195</v>
      </c>
      <c r="E6449">
        <v>571.59527587890602</v>
      </c>
      <c r="F6449">
        <v>1713300</v>
      </c>
      <c r="G6449">
        <v>0</v>
      </c>
      <c r="H6449">
        <v>0</v>
      </c>
      <c r="I6449" t="s">
        <v>10</v>
      </c>
    </row>
    <row r="6450" spans="1:9" x14ac:dyDescent="0.25">
      <c r="A6450" t="s">
        <v>6458</v>
      </c>
      <c r="B6450">
        <v>566.24326697875995</v>
      </c>
      <c r="C6450">
        <v>566.99387608644599</v>
      </c>
      <c r="D6450">
        <v>557.90808455774902</v>
      </c>
      <c r="E6450">
        <v>560.238037109375</v>
      </c>
      <c r="F6450">
        <v>2314100</v>
      </c>
      <c r="G6450">
        <v>0</v>
      </c>
      <c r="H6450">
        <v>0</v>
      </c>
      <c r="I6450" t="s">
        <v>10</v>
      </c>
    </row>
    <row r="6451" spans="1:9" x14ac:dyDescent="0.25">
      <c r="A6451" t="s">
        <v>6459</v>
      </c>
      <c r="B6451">
        <v>562.97730732440698</v>
      </c>
      <c r="C6451">
        <v>564.90752965155002</v>
      </c>
      <c r="D6451">
        <v>530.80661786507005</v>
      </c>
      <c r="E6451">
        <v>536.421875</v>
      </c>
      <c r="F6451">
        <v>3271600</v>
      </c>
      <c r="G6451">
        <v>0</v>
      </c>
      <c r="H6451">
        <v>0</v>
      </c>
      <c r="I6451" t="s">
        <v>10</v>
      </c>
    </row>
    <row r="6452" spans="1:9" x14ac:dyDescent="0.25">
      <c r="A6452" t="s">
        <v>6460</v>
      </c>
      <c r="B6452">
        <v>547.33078348992501</v>
      </c>
      <c r="C6452">
        <v>552.75105601541998</v>
      </c>
      <c r="D6452">
        <v>539.68777974468799</v>
      </c>
      <c r="E6452">
        <v>540.06799316406205</v>
      </c>
      <c r="F6452">
        <v>2753300</v>
      </c>
      <c r="G6452">
        <v>0</v>
      </c>
      <c r="H6452">
        <v>0</v>
      </c>
      <c r="I6452" t="s">
        <v>10</v>
      </c>
    </row>
    <row r="6453" spans="1:9" x14ac:dyDescent="0.25">
      <c r="A6453" t="s">
        <v>6461</v>
      </c>
      <c r="B6453">
        <v>540.99407883001197</v>
      </c>
      <c r="C6453">
        <v>558.50275634491095</v>
      </c>
      <c r="D6453">
        <v>539.47328480097099</v>
      </c>
      <c r="E6453">
        <v>551.87359619140602</v>
      </c>
      <c r="F6453">
        <v>4515900</v>
      </c>
      <c r="G6453">
        <v>0</v>
      </c>
      <c r="H6453">
        <v>0</v>
      </c>
      <c r="I6453" t="s">
        <v>10</v>
      </c>
    </row>
    <row r="6454" spans="1:9" x14ac:dyDescent="0.25">
      <c r="A6454" t="s">
        <v>6462</v>
      </c>
      <c r="B6454">
        <v>550.801200535519</v>
      </c>
      <c r="C6454">
        <v>557.27434750885197</v>
      </c>
      <c r="D6454">
        <v>547.681606614526</v>
      </c>
      <c r="E6454">
        <v>556.43597412109295</v>
      </c>
      <c r="F6454">
        <v>1519500</v>
      </c>
      <c r="G6454">
        <v>0</v>
      </c>
      <c r="H6454">
        <v>0</v>
      </c>
      <c r="I6454" t="s">
        <v>10</v>
      </c>
    </row>
    <row r="6455" spans="1:9" x14ac:dyDescent="0.25">
      <c r="A6455" t="s">
        <v>6463</v>
      </c>
      <c r="B6455">
        <v>559.77000935848196</v>
      </c>
      <c r="C6455">
        <v>568.14410400390602</v>
      </c>
      <c r="D6455">
        <v>557.00135414136696</v>
      </c>
      <c r="E6455">
        <v>568.14410400390602</v>
      </c>
      <c r="F6455">
        <v>913400</v>
      </c>
      <c r="G6455">
        <v>0</v>
      </c>
      <c r="H6455">
        <v>0</v>
      </c>
      <c r="I6455" t="s">
        <v>10</v>
      </c>
    </row>
    <row r="6456" spans="1:9" x14ac:dyDescent="0.25">
      <c r="A6456" t="s">
        <v>6464</v>
      </c>
      <c r="B6456">
        <v>563.62079698218497</v>
      </c>
      <c r="C6456">
        <v>567.94921972533803</v>
      </c>
      <c r="D6456">
        <v>562.98710803841504</v>
      </c>
      <c r="E6456">
        <v>566.62335205078102</v>
      </c>
      <c r="F6456">
        <v>1092000</v>
      </c>
      <c r="G6456">
        <v>0</v>
      </c>
      <c r="H6456">
        <v>0</v>
      </c>
      <c r="I6456" t="s">
        <v>10</v>
      </c>
    </row>
    <row r="6457" spans="1:9" x14ac:dyDescent="0.25">
      <c r="A6457" t="s">
        <v>6465</v>
      </c>
      <c r="B6457">
        <v>562.49965641373899</v>
      </c>
      <c r="C6457">
        <v>567.33503016663894</v>
      </c>
      <c r="D6457">
        <v>556.991620379702</v>
      </c>
      <c r="E6457">
        <v>561.70025634765602</v>
      </c>
      <c r="F6457">
        <v>1486000</v>
      </c>
      <c r="G6457">
        <v>0</v>
      </c>
      <c r="H6457">
        <v>0</v>
      </c>
      <c r="I6457" t="s">
        <v>10</v>
      </c>
    </row>
    <row r="6458" spans="1:9" x14ac:dyDescent="0.25">
      <c r="A6458" t="s">
        <v>6466</v>
      </c>
      <c r="B6458">
        <v>553.01426379486099</v>
      </c>
      <c r="C6458">
        <v>561.54437228217898</v>
      </c>
      <c r="D6458">
        <v>550.89875404905899</v>
      </c>
      <c r="E6458">
        <v>559.13641357421795</v>
      </c>
      <c r="F6458">
        <v>1265900</v>
      </c>
      <c r="G6458">
        <v>0</v>
      </c>
      <c r="H6458">
        <v>0</v>
      </c>
      <c r="I6458" t="s">
        <v>10</v>
      </c>
    </row>
    <row r="6459" spans="1:9" x14ac:dyDescent="0.25">
      <c r="A6459" t="s">
        <v>6467</v>
      </c>
      <c r="B6459">
        <v>560.61823966276597</v>
      </c>
      <c r="C6459">
        <v>562.42172453103899</v>
      </c>
      <c r="D6459">
        <v>556.06561552135202</v>
      </c>
      <c r="E6459">
        <v>558.22979736328102</v>
      </c>
      <c r="F6459">
        <v>1055800</v>
      </c>
      <c r="G6459">
        <v>0</v>
      </c>
      <c r="H6459">
        <v>0</v>
      </c>
      <c r="I6459" t="s">
        <v>10</v>
      </c>
    </row>
    <row r="6460" spans="1:9" x14ac:dyDescent="0.25">
      <c r="A6460" t="s">
        <v>6468</v>
      </c>
      <c r="B6460">
        <v>564.75165075167104</v>
      </c>
      <c r="C6460">
        <v>569.62599827831195</v>
      </c>
      <c r="D6460">
        <v>555.42214244552099</v>
      </c>
      <c r="E6460">
        <v>560.52069091796795</v>
      </c>
      <c r="F6460">
        <v>2219000</v>
      </c>
      <c r="G6460">
        <v>0</v>
      </c>
      <c r="H6460">
        <v>0</v>
      </c>
      <c r="I6460" t="s">
        <v>10</v>
      </c>
    </row>
    <row r="6461" spans="1:9" x14ac:dyDescent="0.25">
      <c r="A6461" t="s">
        <v>6469</v>
      </c>
      <c r="B6461">
        <v>566.39921818860898</v>
      </c>
      <c r="C6461">
        <v>567.51058377483696</v>
      </c>
      <c r="D6461">
        <v>557.36215826590103</v>
      </c>
      <c r="E6461">
        <v>565.55108642578102</v>
      </c>
      <c r="F6461">
        <v>1422600</v>
      </c>
      <c r="G6461">
        <v>0</v>
      </c>
      <c r="H6461">
        <v>0</v>
      </c>
      <c r="I6461" t="s">
        <v>10</v>
      </c>
    </row>
    <row r="6462" spans="1:9" x14ac:dyDescent="0.25">
      <c r="A6462" t="s">
        <v>6470</v>
      </c>
      <c r="B6462">
        <v>570.279135144723</v>
      </c>
      <c r="C6462">
        <v>578.73129646285497</v>
      </c>
      <c r="D6462">
        <v>565.24883475756303</v>
      </c>
      <c r="E6462">
        <v>568.72912597656205</v>
      </c>
      <c r="F6462">
        <v>2257000</v>
      </c>
      <c r="G6462">
        <v>0</v>
      </c>
      <c r="H6462">
        <v>0</v>
      </c>
      <c r="I6462" t="s">
        <v>10</v>
      </c>
    </row>
    <row r="6463" spans="1:9" x14ac:dyDescent="0.25">
      <c r="A6463" t="s">
        <v>6471</v>
      </c>
      <c r="B6463">
        <v>572.35558769117597</v>
      </c>
      <c r="C6463">
        <v>573.49622778698802</v>
      </c>
      <c r="D6463">
        <v>554.11581838858206</v>
      </c>
      <c r="E6463">
        <v>565.541259765625</v>
      </c>
      <c r="F6463">
        <v>2021900</v>
      </c>
      <c r="G6463">
        <v>0</v>
      </c>
      <c r="H6463">
        <v>0</v>
      </c>
      <c r="I6463" t="s">
        <v>10</v>
      </c>
    </row>
    <row r="6464" spans="1:9" x14ac:dyDescent="0.25">
      <c r="A6464" t="s">
        <v>6472</v>
      </c>
      <c r="B6464">
        <v>566.43817412268299</v>
      </c>
      <c r="C6464">
        <v>566.59418656927403</v>
      </c>
      <c r="D6464">
        <v>558.278520861488</v>
      </c>
      <c r="E6464">
        <v>565.44384765625</v>
      </c>
      <c r="F6464">
        <v>1513400</v>
      </c>
      <c r="G6464">
        <v>0</v>
      </c>
      <c r="H6464">
        <v>0</v>
      </c>
      <c r="I6464" t="s">
        <v>10</v>
      </c>
    </row>
    <row r="6465" spans="1:9" x14ac:dyDescent="0.25">
      <c r="A6465" t="s">
        <v>6473</v>
      </c>
      <c r="B6465">
        <v>561.76850809369705</v>
      </c>
      <c r="C6465">
        <v>561.76850809369705</v>
      </c>
      <c r="D6465">
        <v>543.98689924058101</v>
      </c>
      <c r="E6465">
        <v>545.92687988281205</v>
      </c>
      <c r="F6465">
        <v>2817900</v>
      </c>
      <c r="G6465">
        <v>0</v>
      </c>
      <c r="H6465">
        <v>0</v>
      </c>
      <c r="I6465" t="s">
        <v>10</v>
      </c>
    </row>
    <row r="6466" spans="1:9" x14ac:dyDescent="0.25">
      <c r="A6466" t="s">
        <v>6474</v>
      </c>
      <c r="B6466">
        <v>543.86019991864396</v>
      </c>
      <c r="C6466">
        <v>551.96136306122605</v>
      </c>
      <c r="D6466">
        <v>542.76835084176298</v>
      </c>
      <c r="E6466">
        <v>548.80279541015602</v>
      </c>
      <c r="F6466">
        <v>1871200</v>
      </c>
      <c r="G6466">
        <v>0</v>
      </c>
      <c r="H6466">
        <v>0</v>
      </c>
      <c r="I6466" t="s">
        <v>10</v>
      </c>
    </row>
    <row r="6467" spans="1:9" x14ac:dyDescent="0.25">
      <c r="A6467" t="s">
        <v>6475</v>
      </c>
      <c r="B6467">
        <v>555.34405381218096</v>
      </c>
      <c r="C6467">
        <v>559.17534276071694</v>
      </c>
      <c r="D6467">
        <v>550.99617454447798</v>
      </c>
      <c r="E6467">
        <v>557.16711425781205</v>
      </c>
      <c r="F6467">
        <v>2221900</v>
      </c>
      <c r="G6467">
        <v>0</v>
      </c>
      <c r="H6467">
        <v>0</v>
      </c>
      <c r="I6467" t="s">
        <v>10</v>
      </c>
    </row>
    <row r="6468" spans="1:9" x14ac:dyDescent="0.25">
      <c r="A6468" t="s">
        <v>6476</v>
      </c>
      <c r="B6468">
        <v>582.971982070217</v>
      </c>
      <c r="C6468">
        <v>594.09521728666402</v>
      </c>
      <c r="D6468">
        <v>578.09763439404401</v>
      </c>
      <c r="E6468">
        <v>590.69293212890602</v>
      </c>
      <c r="F6468">
        <v>5119800</v>
      </c>
      <c r="G6468">
        <v>0</v>
      </c>
      <c r="H6468">
        <v>0</v>
      </c>
      <c r="I6468" t="s">
        <v>10</v>
      </c>
    </row>
    <row r="6469" spans="1:9" x14ac:dyDescent="0.25">
      <c r="A6469" t="s">
        <v>6477</v>
      </c>
      <c r="B6469">
        <v>594.66065751134499</v>
      </c>
      <c r="C6469">
        <v>601.33854951988701</v>
      </c>
      <c r="D6469">
        <v>590.77093759098102</v>
      </c>
      <c r="E6469">
        <v>597.58526611328102</v>
      </c>
      <c r="F6469">
        <v>3224500</v>
      </c>
      <c r="G6469">
        <v>0</v>
      </c>
      <c r="H6469">
        <v>0</v>
      </c>
      <c r="I6469" t="s">
        <v>10</v>
      </c>
    </row>
    <row r="6470" spans="1:9" x14ac:dyDescent="0.25">
      <c r="A6470" t="s">
        <v>6478</v>
      </c>
      <c r="B6470">
        <v>602.27432633380602</v>
      </c>
      <c r="C6470">
        <v>611.24313705529403</v>
      </c>
      <c r="D6470">
        <v>597.59496493603694</v>
      </c>
      <c r="E6470">
        <v>610.20977783203102</v>
      </c>
      <c r="F6470">
        <v>3425200</v>
      </c>
      <c r="G6470">
        <v>0</v>
      </c>
      <c r="H6470">
        <v>0</v>
      </c>
      <c r="I6470" t="s">
        <v>10</v>
      </c>
    </row>
    <row r="6471" spans="1:9" x14ac:dyDescent="0.25">
      <c r="A6471" t="s">
        <v>6479</v>
      </c>
      <c r="B6471">
        <v>601.30923287079395</v>
      </c>
      <c r="C6471">
        <v>619.461297565417</v>
      </c>
      <c r="D6471">
        <v>593.69550472230605</v>
      </c>
      <c r="E6471">
        <v>618.78863525390602</v>
      </c>
      <c r="F6471">
        <v>5076700</v>
      </c>
      <c r="G6471">
        <v>0</v>
      </c>
      <c r="H6471">
        <v>0</v>
      </c>
      <c r="I6471" t="s">
        <v>10</v>
      </c>
    </row>
    <row r="6472" spans="1:9" x14ac:dyDescent="0.25">
      <c r="A6472" t="s">
        <v>6480</v>
      </c>
      <c r="B6472">
        <v>617.52134136638597</v>
      </c>
      <c r="C6472">
        <v>619.62703331571902</v>
      </c>
      <c r="D6472">
        <v>613.88509715469195</v>
      </c>
      <c r="E6472">
        <v>616.82916259765602</v>
      </c>
      <c r="F6472">
        <v>2835700</v>
      </c>
      <c r="G6472">
        <v>0</v>
      </c>
      <c r="H6472">
        <v>0</v>
      </c>
      <c r="I6472" t="s">
        <v>10</v>
      </c>
    </row>
    <row r="6473" spans="1:9" x14ac:dyDescent="0.25">
      <c r="A6473" t="s">
        <v>6481</v>
      </c>
      <c r="B6473">
        <v>618.96409735158704</v>
      </c>
      <c r="C6473">
        <v>629.317206197617</v>
      </c>
      <c r="D6473">
        <v>618.54491062633599</v>
      </c>
      <c r="E6473">
        <v>623.42901611328102</v>
      </c>
      <c r="F6473">
        <v>2582700</v>
      </c>
      <c r="G6473">
        <v>0</v>
      </c>
      <c r="H6473">
        <v>0</v>
      </c>
      <c r="I6473" t="s">
        <v>10</v>
      </c>
    </row>
    <row r="6474" spans="1:9" x14ac:dyDescent="0.25">
      <c r="A6474" t="s">
        <v>6482</v>
      </c>
      <c r="B6474">
        <v>614.16778582017901</v>
      </c>
      <c r="C6474">
        <v>624.50137873345398</v>
      </c>
      <c r="D6474">
        <v>613.15394295929798</v>
      </c>
      <c r="E6474">
        <v>620.89440917968705</v>
      </c>
      <c r="F6474">
        <v>3183500</v>
      </c>
      <c r="G6474">
        <v>0</v>
      </c>
      <c r="H6474">
        <v>0</v>
      </c>
      <c r="I6474" t="s">
        <v>10</v>
      </c>
    </row>
    <row r="6475" spans="1:9" x14ac:dyDescent="0.25">
      <c r="A6475" t="s">
        <v>6483</v>
      </c>
      <c r="B6475">
        <v>609.29346904196905</v>
      </c>
      <c r="C6475">
        <v>619.73434334794604</v>
      </c>
      <c r="D6475">
        <v>608.76706090518996</v>
      </c>
      <c r="E6475">
        <v>617.36541748046795</v>
      </c>
      <c r="F6475">
        <v>3351700</v>
      </c>
      <c r="G6475">
        <v>0</v>
      </c>
      <c r="H6475">
        <v>0</v>
      </c>
      <c r="I6475" t="s">
        <v>10</v>
      </c>
    </row>
    <row r="6476" spans="1:9" x14ac:dyDescent="0.25">
      <c r="A6476" t="s">
        <v>6484</v>
      </c>
      <c r="B6476">
        <v>616.31248335043995</v>
      </c>
      <c r="C6476">
        <v>623.01958998270095</v>
      </c>
      <c r="D6476">
        <v>615.932269981442</v>
      </c>
      <c r="E6476">
        <v>621.771728515625</v>
      </c>
      <c r="F6476">
        <v>2338000</v>
      </c>
      <c r="G6476">
        <v>0</v>
      </c>
      <c r="H6476">
        <v>0</v>
      </c>
      <c r="I6476" t="s">
        <v>10</v>
      </c>
    </row>
    <row r="6477" spans="1:9" x14ac:dyDescent="0.25">
      <c r="A6477" t="s">
        <v>6485</v>
      </c>
      <c r="B6477">
        <v>620.99184953050099</v>
      </c>
      <c r="C6477">
        <v>632.69028311663203</v>
      </c>
      <c r="D6477">
        <v>620.41665036527297</v>
      </c>
      <c r="E6477">
        <v>621.3623046875</v>
      </c>
      <c r="F6477">
        <v>1918900</v>
      </c>
      <c r="G6477">
        <v>0</v>
      </c>
      <c r="H6477">
        <v>0</v>
      </c>
      <c r="I6477" t="s">
        <v>10</v>
      </c>
    </row>
    <row r="6478" spans="1:9" x14ac:dyDescent="0.25">
      <c r="A6478" t="s">
        <v>6486</v>
      </c>
      <c r="B6478">
        <v>628.29359213054704</v>
      </c>
      <c r="C6478">
        <v>633.19721394522605</v>
      </c>
      <c r="D6478">
        <v>624.89130732538104</v>
      </c>
      <c r="E6478">
        <v>629.47320556640602</v>
      </c>
      <c r="F6478">
        <v>1812800</v>
      </c>
      <c r="G6478">
        <v>0</v>
      </c>
      <c r="H6478">
        <v>0</v>
      </c>
      <c r="I6478" t="s">
        <v>10</v>
      </c>
    </row>
    <row r="6479" spans="1:9" x14ac:dyDescent="0.25">
      <c r="A6479" t="s">
        <v>6487</v>
      </c>
      <c r="B6479">
        <v>633.66511905762604</v>
      </c>
      <c r="C6479">
        <v>633.66511905762604</v>
      </c>
      <c r="D6479">
        <v>621.42076159865701</v>
      </c>
      <c r="E6479">
        <v>624.306396484375</v>
      </c>
      <c r="F6479">
        <v>1995100</v>
      </c>
      <c r="G6479">
        <v>0</v>
      </c>
      <c r="H6479">
        <v>0</v>
      </c>
      <c r="I6479" t="s">
        <v>10</v>
      </c>
    </row>
    <row r="6480" spans="1:9" x14ac:dyDescent="0.25">
      <c r="A6480" t="s">
        <v>6488</v>
      </c>
      <c r="B6480">
        <v>610.26829660014903</v>
      </c>
      <c r="C6480">
        <v>622.43464871239701</v>
      </c>
      <c r="D6480">
        <v>606.83673697820802</v>
      </c>
      <c r="E6480">
        <v>616.47821044921795</v>
      </c>
      <c r="F6480">
        <v>2102600</v>
      </c>
      <c r="G6480">
        <v>0</v>
      </c>
      <c r="H6480">
        <v>0</v>
      </c>
      <c r="I6480" t="s">
        <v>10</v>
      </c>
    </row>
    <row r="6481" spans="1:9" x14ac:dyDescent="0.25">
      <c r="A6481" t="s">
        <v>6489</v>
      </c>
      <c r="B6481">
        <v>616.11746760592996</v>
      </c>
      <c r="C6481">
        <v>621.64496050462401</v>
      </c>
      <c r="D6481">
        <v>613.28062380116796</v>
      </c>
      <c r="E6481">
        <v>618.24267578125</v>
      </c>
      <c r="F6481">
        <v>1743400</v>
      </c>
      <c r="G6481">
        <v>0</v>
      </c>
      <c r="H6481">
        <v>0</v>
      </c>
      <c r="I6481" t="s">
        <v>10</v>
      </c>
    </row>
    <row r="6482" spans="1:9" x14ac:dyDescent="0.25">
      <c r="A6482" t="s">
        <v>6490</v>
      </c>
      <c r="B6482">
        <v>621.96676328714295</v>
      </c>
      <c r="C6482">
        <v>630.16538989535002</v>
      </c>
      <c r="D6482">
        <v>619.55886409648997</v>
      </c>
      <c r="E6482">
        <v>629.22955322265602</v>
      </c>
      <c r="F6482">
        <v>1908200</v>
      </c>
      <c r="G6482">
        <v>0</v>
      </c>
      <c r="H6482">
        <v>0</v>
      </c>
      <c r="I6482" t="s">
        <v>10</v>
      </c>
    </row>
    <row r="6483" spans="1:9" x14ac:dyDescent="0.25">
      <c r="A6483" t="s">
        <v>6491</v>
      </c>
      <c r="B6483">
        <v>633.66512967583503</v>
      </c>
      <c r="C6483">
        <v>642.29270033320597</v>
      </c>
      <c r="D6483">
        <v>632.63177045980103</v>
      </c>
      <c r="E6483">
        <v>641.67852783203102</v>
      </c>
      <c r="F6483">
        <v>2439200</v>
      </c>
      <c r="G6483">
        <v>0</v>
      </c>
      <c r="H6483">
        <v>0</v>
      </c>
      <c r="I6483" t="s">
        <v>10</v>
      </c>
    </row>
    <row r="6484" spans="1:9" x14ac:dyDescent="0.25">
      <c r="A6484" t="s">
        <v>6492</v>
      </c>
      <c r="B6484">
        <v>642.82891305377495</v>
      </c>
      <c r="C6484">
        <v>647.18655075787694</v>
      </c>
      <c r="D6484">
        <v>636.74567795144605</v>
      </c>
      <c r="E6484">
        <v>639.41687011718705</v>
      </c>
      <c r="F6484">
        <v>2616700</v>
      </c>
      <c r="G6484">
        <v>0</v>
      </c>
      <c r="H6484">
        <v>0</v>
      </c>
      <c r="I6484" t="s">
        <v>10</v>
      </c>
    </row>
    <row r="6485" spans="1:9" x14ac:dyDescent="0.25">
      <c r="A6485" t="s">
        <v>6493</v>
      </c>
      <c r="B6485">
        <v>642.45857913696204</v>
      </c>
      <c r="C6485">
        <v>645.84134806887198</v>
      </c>
      <c r="D6485">
        <v>628.059736187363</v>
      </c>
      <c r="E6485">
        <v>634.18194580078102</v>
      </c>
      <c r="F6485">
        <v>2351600</v>
      </c>
      <c r="G6485">
        <v>0</v>
      </c>
      <c r="H6485">
        <v>0</v>
      </c>
      <c r="I6485" t="s">
        <v>10</v>
      </c>
    </row>
    <row r="6486" spans="1:9" x14ac:dyDescent="0.25">
      <c r="A6486" t="s">
        <v>6494</v>
      </c>
      <c r="B6486">
        <v>630.52608544278405</v>
      </c>
      <c r="C6486">
        <v>632.72924039775796</v>
      </c>
      <c r="D6486">
        <v>627.42594826007701</v>
      </c>
      <c r="E6486">
        <v>630.97448730468705</v>
      </c>
      <c r="F6486">
        <v>2711400</v>
      </c>
      <c r="G6486">
        <v>0</v>
      </c>
      <c r="H6486">
        <v>0</v>
      </c>
      <c r="I6486" t="s">
        <v>10</v>
      </c>
    </row>
    <row r="6487" spans="1:9" x14ac:dyDescent="0.25">
      <c r="A6487" t="s">
        <v>6495</v>
      </c>
      <c r="B6487">
        <v>627.58194039794103</v>
      </c>
      <c r="C6487">
        <v>634.12327605295297</v>
      </c>
      <c r="D6487">
        <v>623.04877384455801</v>
      </c>
      <c r="E6487">
        <v>632.69024658203102</v>
      </c>
      <c r="F6487">
        <v>2295800</v>
      </c>
      <c r="G6487">
        <v>0</v>
      </c>
      <c r="H6487">
        <v>0</v>
      </c>
      <c r="I6487" t="s">
        <v>10</v>
      </c>
    </row>
    <row r="6488" spans="1:9" x14ac:dyDescent="0.25">
      <c r="A6488" t="s">
        <v>6496</v>
      </c>
      <c r="B6488">
        <v>635.44910799320303</v>
      </c>
      <c r="C6488">
        <v>635.61481912310001</v>
      </c>
      <c r="D6488">
        <v>624.41357976029599</v>
      </c>
      <c r="E6488">
        <v>632.64147949218705</v>
      </c>
      <c r="F6488">
        <v>2031800</v>
      </c>
      <c r="G6488">
        <v>0</v>
      </c>
      <c r="H6488">
        <v>0</v>
      </c>
      <c r="I6488" t="s">
        <v>10</v>
      </c>
    </row>
    <row r="6489" spans="1:9" x14ac:dyDescent="0.25">
      <c r="A6489" t="s">
        <v>6497</v>
      </c>
      <c r="B6489">
        <v>633.97717672586396</v>
      </c>
      <c r="C6489">
        <v>646.59199115911997</v>
      </c>
      <c r="D6489">
        <v>633.97717672586396</v>
      </c>
      <c r="E6489">
        <v>643.95007324218705</v>
      </c>
      <c r="F6489">
        <v>2246000</v>
      </c>
      <c r="G6489">
        <v>0</v>
      </c>
      <c r="H6489">
        <v>0</v>
      </c>
      <c r="I6489" t="s">
        <v>10</v>
      </c>
    </row>
    <row r="6490" spans="1:9" x14ac:dyDescent="0.25">
      <c r="A6490" t="s">
        <v>6498</v>
      </c>
      <c r="B6490">
        <v>645.93882277585101</v>
      </c>
      <c r="C6490">
        <v>655.29754638671795</v>
      </c>
      <c r="D6490">
        <v>644.40827048612198</v>
      </c>
      <c r="E6490">
        <v>655.29754638671795</v>
      </c>
      <c r="F6490">
        <v>2350100</v>
      </c>
      <c r="G6490">
        <v>0</v>
      </c>
      <c r="H6490">
        <v>0</v>
      </c>
      <c r="I6490" t="s">
        <v>10</v>
      </c>
    </row>
    <row r="6491" spans="1:9" x14ac:dyDescent="0.25">
      <c r="A6491" t="s">
        <v>6499</v>
      </c>
      <c r="B6491">
        <v>652.26575242469403</v>
      </c>
      <c r="C6491">
        <v>654.17645871238403</v>
      </c>
      <c r="D6491">
        <v>646.61152078542102</v>
      </c>
      <c r="E6491">
        <v>651.359130859375</v>
      </c>
      <c r="F6491">
        <v>1953600</v>
      </c>
      <c r="G6491">
        <v>0</v>
      </c>
      <c r="H6491">
        <v>0</v>
      </c>
      <c r="I6491" t="s">
        <v>10</v>
      </c>
    </row>
    <row r="6492" spans="1:9" x14ac:dyDescent="0.25">
      <c r="A6492" t="s">
        <v>6500</v>
      </c>
      <c r="B6492">
        <v>651.24209581029697</v>
      </c>
      <c r="C6492">
        <v>653.43555216901098</v>
      </c>
      <c r="D6492">
        <v>615.78603761734405</v>
      </c>
      <c r="E6492">
        <v>626.11968994140602</v>
      </c>
      <c r="F6492">
        <v>3929000</v>
      </c>
      <c r="G6492">
        <v>0</v>
      </c>
      <c r="H6492">
        <v>0</v>
      </c>
      <c r="I6492" t="s">
        <v>10</v>
      </c>
    </row>
    <row r="6493" spans="1:9" x14ac:dyDescent="0.25">
      <c r="A6493" t="s">
        <v>6501</v>
      </c>
      <c r="B6493">
        <v>628.54713231829203</v>
      </c>
      <c r="C6493">
        <v>631.228023537951</v>
      </c>
      <c r="D6493">
        <v>607.76290670426704</v>
      </c>
      <c r="E6493">
        <v>609.87835693359295</v>
      </c>
      <c r="F6493">
        <v>3000800</v>
      </c>
      <c r="G6493">
        <v>0</v>
      </c>
      <c r="H6493">
        <v>0</v>
      </c>
      <c r="I6493" t="s">
        <v>10</v>
      </c>
    </row>
    <row r="6494" spans="1:9" x14ac:dyDescent="0.25">
      <c r="A6494" t="s">
        <v>6502</v>
      </c>
      <c r="B6494">
        <v>617.58956840099302</v>
      </c>
      <c r="C6494">
        <v>621.28430227745105</v>
      </c>
      <c r="D6494">
        <v>599.34973916902698</v>
      </c>
      <c r="E6494">
        <v>610.40478515625</v>
      </c>
      <c r="F6494">
        <v>3274100</v>
      </c>
      <c r="G6494">
        <v>0</v>
      </c>
      <c r="H6494">
        <v>0</v>
      </c>
      <c r="I6494" t="s">
        <v>10</v>
      </c>
    </row>
    <row r="6495" spans="1:9" x14ac:dyDescent="0.25">
      <c r="A6495" t="s">
        <v>6503</v>
      </c>
      <c r="B6495">
        <v>612.73474737218498</v>
      </c>
      <c r="C6495">
        <v>615.45461182109705</v>
      </c>
      <c r="D6495">
        <v>590.77090926415997</v>
      </c>
      <c r="E6495">
        <v>599.45697021484295</v>
      </c>
      <c r="F6495">
        <v>2885900</v>
      </c>
      <c r="G6495">
        <v>0</v>
      </c>
      <c r="H6495">
        <v>0</v>
      </c>
      <c r="I6495" t="s">
        <v>10</v>
      </c>
    </row>
    <row r="6496" spans="1:9" x14ac:dyDescent="0.25">
      <c r="A6496" t="s">
        <v>6504</v>
      </c>
      <c r="B6496">
        <v>601.172725095239</v>
      </c>
      <c r="C6496">
        <v>607.47040314201104</v>
      </c>
      <c r="D6496">
        <v>599.73969556907696</v>
      </c>
      <c r="E6496">
        <v>602.2451171875</v>
      </c>
      <c r="F6496">
        <v>2001200</v>
      </c>
      <c r="G6496">
        <v>0</v>
      </c>
      <c r="H6496">
        <v>0</v>
      </c>
      <c r="I6496" t="s">
        <v>10</v>
      </c>
    </row>
    <row r="6497" spans="1:9" x14ac:dyDescent="0.25">
      <c r="A6497" t="s">
        <v>6505</v>
      </c>
      <c r="B6497">
        <v>602.02087548111001</v>
      </c>
      <c r="C6497">
        <v>609.51762414022699</v>
      </c>
      <c r="D6497">
        <v>592.04797977057694</v>
      </c>
      <c r="E6497">
        <v>592.72064208984295</v>
      </c>
      <c r="F6497">
        <v>2396300</v>
      </c>
      <c r="G6497">
        <v>0</v>
      </c>
      <c r="H6497">
        <v>0</v>
      </c>
      <c r="I6497" t="s">
        <v>10</v>
      </c>
    </row>
    <row r="6498" spans="1:9" x14ac:dyDescent="0.25">
      <c r="A6498" t="s">
        <v>6506</v>
      </c>
      <c r="B6498">
        <v>595.45402686713101</v>
      </c>
      <c r="C6498">
        <v>610.99217133921104</v>
      </c>
      <c r="D6498">
        <v>591.75077836972105</v>
      </c>
      <c r="E6498">
        <v>609.65972900390602</v>
      </c>
      <c r="F6498">
        <v>3337200</v>
      </c>
      <c r="G6498">
        <v>3</v>
      </c>
      <c r="H6498">
        <v>0</v>
      </c>
      <c r="I6498" t="s">
        <v>10</v>
      </c>
    </row>
    <row r="6499" spans="1:9" x14ac:dyDescent="0.25">
      <c r="A6499" t="s">
        <v>6507</v>
      </c>
      <c r="B6499">
        <v>609.76747390634</v>
      </c>
      <c r="C6499">
        <v>616.01798693381795</v>
      </c>
      <c r="D6499">
        <v>586.17619720881999</v>
      </c>
      <c r="E6499">
        <v>592.975341796875</v>
      </c>
      <c r="F6499">
        <v>3152300</v>
      </c>
      <c r="G6499">
        <v>0</v>
      </c>
      <c r="H6499">
        <v>0</v>
      </c>
      <c r="I6499" t="s">
        <v>10</v>
      </c>
    </row>
    <row r="6500" spans="1:9" x14ac:dyDescent="0.25">
      <c r="A6500" t="s">
        <v>6508</v>
      </c>
      <c r="B6500">
        <v>583.88373880071003</v>
      </c>
      <c r="C6500">
        <v>587.82216645076699</v>
      </c>
      <c r="D6500">
        <v>556.05038552966596</v>
      </c>
      <c r="E6500">
        <v>569.344970703125</v>
      </c>
      <c r="F6500">
        <v>4061000</v>
      </c>
      <c r="G6500">
        <v>0</v>
      </c>
      <c r="H6500">
        <v>0</v>
      </c>
      <c r="I6500" t="s">
        <v>10</v>
      </c>
    </row>
    <row r="6501" spans="1:9" x14ac:dyDescent="0.25">
      <c r="A6501" t="s">
        <v>6509</v>
      </c>
      <c r="B6501">
        <v>570.27571023048097</v>
      </c>
      <c r="C6501">
        <v>585.00062464191001</v>
      </c>
      <c r="D6501">
        <v>565.07348636588802</v>
      </c>
      <c r="E6501">
        <v>581.03283691406205</v>
      </c>
      <c r="F6501">
        <v>2600600</v>
      </c>
      <c r="G6501">
        <v>0</v>
      </c>
      <c r="H6501">
        <v>0</v>
      </c>
      <c r="I6501" t="s">
        <v>10</v>
      </c>
    </row>
    <row r="6502" spans="1:9" x14ac:dyDescent="0.25">
      <c r="A6502" t="s">
        <v>6510</v>
      </c>
      <c r="B6502">
        <v>568.80606633316802</v>
      </c>
      <c r="C6502">
        <v>574.80184681089997</v>
      </c>
      <c r="D6502">
        <v>553.16017075782304</v>
      </c>
      <c r="E6502">
        <v>556.14825439453102</v>
      </c>
      <c r="F6502">
        <v>4332300</v>
      </c>
      <c r="G6502">
        <v>0</v>
      </c>
      <c r="H6502">
        <v>0</v>
      </c>
      <c r="I6502" t="s">
        <v>10</v>
      </c>
    </row>
    <row r="6503" spans="1:9" x14ac:dyDescent="0.25">
      <c r="A6503" t="s">
        <v>6511</v>
      </c>
      <c r="B6503">
        <v>556.63814911818304</v>
      </c>
      <c r="C6503">
        <v>556.63814911818304</v>
      </c>
      <c r="D6503">
        <v>533.85023498359203</v>
      </c>
      <c r="E6503">
        <v>548.31066894531205</v>
      </c>
      <c r="F6503">
        <v>4069600</v>
      </c>
      <c r="G6503">
        <v>0</v>
      </c>
      <c r="H6503">
        <v>0</v>
      </c>
      <c r="I6503" t="s">
        <v>10</v>
      </c>
    </row>
    <row r="6504" spans="1:9" x14ac:dyDescent="0.25">
      <c r="A6504" t="s">
        <v>6512</v>
      </c>
      <c r="B6504">
        <v>531.29320029868597</v>
      </c>
      <c r="C6504">
        <v>535.37854718306301</v>
      </c>
      <c r="D6504">
        <v>512.51230079791696</v>
      </c>
      <c r="E6504">
        <v>520.869140625</v>
      </c>
      <c r="F6504">
        <v>5272100</v>
      </c>
      <c r="G6504">
        <v>0</v>
      </c>
      <c r="H6504">
        <v>0</v>
      </c>
      <c r="I6504" t="s">
        <v>10</v>
      </c>
    </row>
    <row r="6505" spans="1:9" x14ac:dyDescent="0.25">
      <c r="A6505" t="s">
        <v>6513</v>
      </c>
      <c r="B6505">
        <v>521.66273004710899</v>
      </c>
      <c r="C6505">
        <v>529.03012001184095</v>
      </c>
      <c r="D6505">
        <v>513.560622202883</v>
      </c>
      <c r="E6505">
        <v>520.64385986328102</v>
      </c>
      <c r="F6505">
        <v>4190500</v>
      </c>
      <c r="G6505">
        <v>0</v>
      </c>
      <c r="H6505">
        <v>0</v>
      </c>
      <c r="I6505" t="s">
        <v>10</v>
      </c>
    </row>
    <row r="6506" spans="1:9" x14ac:dyDescent="0.25">
      <c r="A6506" t="s">
        <v>6514</v>
      </c>
      <c r="B6506">
        <v>532.95869545576295</v>
      </c>
      <c r="C6506">
        <v>533.938398940056</v>
      </c>
      <c r="D6506">
        <v>517.86149107319295</v>
      </c>
      <c r="E6506">
        <v>524.83697509765602</v>
      </c>
      <c r="F6506">
        <v>3078100</v>
      </c>
      <c r="G6506">
        <v>0</v>
      </c>
      <c r="H6506">
        <v>0</v>
      </c>
      <c r="I6506" t="s">
        <v>10</v>
      </c>
    </row>
    <row r="6507" spans="1:9" x14ac:dyDescent="0.25">
      <c r="A6507" t="s">
        <v>6515</v>
      </c>
      <c r="B6507">
        <v>524.797769025609</v>
      </c>
      <c r="C6507">
        <v>527.21766781969495</v>
      </c>
      <c r="D6507">
        <v>509.50461139426801</v>
      </c>
      <c r="E6507">
        <v>514.158203125</v>
      </c>
      <c r="F6507">
        <v>2529100</v>
      </c>
      <c r="G6507">
        <v>0</v>
      </c>
      <c r="H6507">
        <v>0</v>
      </c>
      <c r="I6507" t="s">
        <v>10</v>
      </c>
    </row>
    <row r="6508" spans="1:9" x14ac:dyDescent="0.25">
      <c r="A6508" t="s">
        <v>6516</v>
      </c>
      <c r="B6508">
        <v>523.15188116069703</v>
      </c>
      <c r="C6508">
        <v>532.53745777029496</v>
      </c>
      <c r="D6508">
        <v>516.00986391623303</v>
      </c>
      <c r="E6508">
        <v>530.42126464843705</v>
      </c>
      <c r="F6508">
        <v>2808100</v>
      </c>
      <c r="G6508">
        <v>0</v>
      </c>
      <c r="H6508">
        <v>0</v>
      </c>
      <c r="I6508" t="s">
        <v>10</v>
      </c>
    </row>
    <row r="6509" spans="1:9" x14ac:dyDescent="0.25">
      <c r="A6509" t="s">
        <v>6517</v>
      </c>
      <c r="B6509">
        <v>530.24487204549098</v>
      </c>
      <c r="C6509">
        <v>545.851540620538</v>
      </c>
      <c r="D6509">
        <v>529.03985595287497</v>
      </c>
      <c r="E6509">
        <v>540.14971923828102</v>
      </c>
      <c r="F6509">
        <v>2695600</v>
      </c>
      <c r="G6509">
        <v>0</v>
      </c>
      <c r="H6509">
        <v>0</v>
      </c>
      <c r="I6509" t="s">
        <v>10</v>
      </c>
    </row>
    <row r="6510" spans="1:9" x14ac:dyDescent="0.25">
      <c r="A6510" t="s">
        <v>6518</v>
      </c>
      <c r="B6510">
        <v>539.12106301481697</v>
      </c>
      <c r="C6510">
        <v>542.51085893775905</v>
      </c>
      <c r="D6510">
        <v>535.55498741890801</v>
      </c>
      <c r="E6510">
        <v>540.58087158203102</v>
      </c>
      <c r="F6510">
        <v>2641000</v>
      </c>
      <c r="G6510">
        <v>0</v>
      </c>
      <c r="H6510">
        <v>0</v>
      </c>
      <c r="I6510" t="s">
        <v>10</v>
      </c>
    </row>
    <row r="6511" spans="1:9" x14ac:dyDescent="0.25">
      <c r="A6511" t="s">
        <v>6519</v>
      </c>
      <c r="B6511">
        <v>537.85726103572199</v>
      </c>
      <c r="C6511">
        <v>551.57311104391897</v>
      </c>
      <c r="D6511">
        <v>533.54654140031596</v>
      </c>
      <c r="E6511">
        <v>546.02801513671795</v>
      </c>
      <c r="F6511">
        <v>2769800</v>
      </c>
      <c r="G6511">
        <v>0</v>
      </c>
      <c r="H6511">
        <v>0</v>
      </c>
      <c r="I6511" t="s">
        <v>10</v>
      </c>
    </row>
    <row r="6512" spans="1:9" x14ac:dyDescent="0.25">
      <c r="A6512" t="s">
        <v>6520</v>
      </c>
      <c r="B6512">
        <v>541.87400583256999</v>
      </c>
      <c r="C6512">
        <v>556.90268449585506</v>
      </c>
      <c r="D6512">
        <v>540.79635585357903</v>
      </c>
      <c r="E6512">
        <v>551.25958251953102</v>
      </c>
      <c r="F6512">
        <v>2531300</v>
      </c>
      <c r="G6512">
        <v>0</v>
      </c>
      <c r="H6512">
        <v>0</v>
      </c>
      <c r="I6512" t="s">
        <v>10</v>
      </c>
    </row>
    <row r="6513" spans="1:9" x14ac:dyDescent="0.25">
      <c r="A6513" t="s">
        <v>6521</v>
      </c>
      <c r="B6513">
        <v>544.05878831572204</v>
      </c>
      <c r="C6513">
        <v>555.491911983406</v>
      </c>
      <c r="D6513">
        <v>540.02241447972801</v>
      </c>
      <c r="E6513">
        <v>553.669677734375</v>
      </c>
      <c r="F6513">
        <v>3565600</v>
      </c>
      <c r="G6513">
        <v>0</v>
      </c>
      <c r="H6513">
        <v>0</v>
      </c>
      <c r="I6513" t="s">
        <v>10</v>
      </c>
    </row>
    <row r="6514" spans="1:9" x14ac:dyDescent="0.25">
      <c r="A6514" t="s">
        <v>6522</v>
      </c>
      <c r="B6514">
        <v>563.32952472960301</v>
      </c>
      <c r="C6514">
        <v>570.89280721154705</v>
      </c>
      <c r="D6514">
        <v>561.41909090385695</v>
      </c>
      <c r="E6514">
        <v>568.32598876953102</v>
      </c>
      <c r="F6514">
        <v>1877700</v>
      </c>
      <c r="G6514">
        <v>0</v>
      </c>
      <c r="H6514">
        <v>0</v>
      </c>
      <c r="I6514" t="s">
        <v>10</v>
      </c>
    </row>
    <row r="6515" spans="1:9" x14ac:dyDescent="0.25">
      <c r="A6515" t="s">
        <v>6523</v>
      </c>
      <c r="B6515">
        <v>572.82285594633299</v>
      </c>
      <c r="C6515">
        <v>574.97821565880702</v>
      </c>
      <c r="D6515">
        <v>566.47439624446304</v>
      </c>
      <c r="E6515">
        <v>574.04748535156205</v>
      </c>
      <c r="F6515">
        <v>1875500</v>
      </c>
      <c r="G6515">
        <v>0</v>
      </c>
      <c r="H6515">
        <v>0</v>
      </c>
      <c r="I6515" t="s">
        <v>10</v>
      </c>
    </row>
    <row r="6516" spans="1:9" x14ac:dyDescent="0.25">
      <c r="A6516" t="s">
        <v>6524</v>
      </c>
      <c r="B6516">
        <v>576.44776426458498</v>
      </c>
      <c r="C6516">
        <v>580.61150419410797</v>
      </c>
      <c r="D6516">
        <v>559.41070582536304</v>
      </c>
      <c r="E6516">
        <v>562.27142333984295</v>
      </c>
      <c r="F6516">
        <v>1944200</v>
      </c>
      <c r="G6516">
        <v>0</v>
      </c>
      <c r="H6516">
        <v>0</v>
      </c>
      <c r="I6516" t="s">
        <v>10</v>
      </c>
    </row>
    <row r="6517" spans="1:9" x14ac:dyDescent="0.25">
      <c r="A6517" t="s">
        <v>6525</v>
      </c>
      <c r="B6517">
        <v>553.53248075725003</v>
      </c>
      <c r="C6517">
        <v>554.512184263015</v>
      </c>
      <c r="D6517">
        <v>541.33516015120301</v>
      </c>
      <c r="E6517">
        <v>547.57586669921795</v>
      </c>
      <c r="F6517">
        <v>2100900</v>
      </c>
      <c r="G6517">
        <v>0</v>
      </c>
      <c r="H6517">
        <v>0</v>
      </c>
      <c r="I6517" t="s">
        <v>10</v>
      </c>
    </row>
    <row r="6518" spans="1:9" x14ac:dyDescent="0.25">
      <c r="A6518" t="s">
        <v>6526</v>
      </c>
      <c r="B6518">
        <v>544.66623268263595</v>
      </c>
      <c r="C6518">
        <v>549.12387213858301</v>
      </c>
      <c r="D6518">
        <v>526.79644844486597</v>
      </c>
      <c r="E6518">
        <v>532.09661865234295</v>
      </c>
      <c r="F6518">
        <v>2773100</v>
      </c>
      <c r="G6518">
        <v>0</v>
      </c>
      <c r="H6518">
        <v>0</v>
      </c>
      <c r="I6518" t="s">
        <v>10</v>
      </c>
    </row>
    <row r="6519" spans="1:9" x14ac:dyDescent="0.25">
      <c r="A6519" t="s">
        <v>6527</v>
      </c>
      <c r="B6519">
        <v>522.98533539330401</v>
      </c>
      <c r="C6519">
        <v>536.27991921251999</v>
      </c>
      <c r="D6519">
        <v>517.86150516584598</v>
      </c>
      <c r="E6519">
        <v>535.20220947265602</v>
      </c>
      <c r="F6519">
        <v>2455100</v>
      </c>
      <c r="G6519">
        <v>0</v>
      </c>
      <c r="H6519">
        <v>0</v>
      </c>
      <c r="I6519" t="s">
        <v>10</v>
      </c>
    </row>
    <row r="6520" spans="1:9" x14ac:dyDescent="0.25">
      <c r="A6520" t="s">
        <v>6528</v>
      </c>
      <c r="B6520">
        <v>532.22395002451003</v>
      </c>
      <c r="C6520">
        <v>540.75718941537502</v>
      </c>
      <c r="D6520">
        <v>522.41710798632403</v>
      </c>
      <c r="E6520">
        <v>537.31842041015602</v>
      </c>
      <c r="F6520">
        <v>1869600</v>
      </c>
      <c r="G6520">
        <v>0</v>
      </c>
      <c r="H6520">
        <v>0</v>
      </c>
      <c r="I6520" t="s">
        <v>10</v>
      </c>
    </row>
    <row r="6521" spans="1:9" x14ac:dyDescent="0.25">
      <c r="A6521" t="s">
        <v>6529</v>
      </c>
      <c r="B6521">
        <v>528.84399927873994</v>
      </c>
      <c r="C6521">
        <v>555.80546189129097</v>
      </c>
      <c r="D6521">
        <v>528.13864137838004</v>
      </c>
      <c r="E6521">
        <v>551.67108154296795</v>
      </c>
      <c r="F6521">
        <v>2560700</v>
      </c>
      <c r="G6521">
        <v>0</v>
      </c>
      <c r="H6521">
        <v>0</v>
      </c>
      <c r="I6521" t="s">
        <v>10</v>
      </c>
    </row>
    <row r="6522" spans="1:9" x14ac:dyDescent="0.25">
      <c r="A6522" t="s">
        <v>6530</v>
      </c>
      <c r="B6522">
        <v>514.76562364191898</v>
      </c>
      <c r="C6522">
        <v>519.233069390688</v>
      </c>
      <c r="D6522">
        <v>499.21773325201099</v>
      </c>
      <c r="E6522">
        <v>500.85385131835898</v>
      </c>
      <c r="F6522">
        <v>5193900</v>
      </c>
      <c r="G6522">
        <v>0</v>
      </c>
      <c r="H6522">
        <v>0</v>
      </c>
      <c r="I6522" t="s">
        <v>10</v>
      </c>
    </row>
    <row r="6523" spans="1:9" x14ac:dyDescent="0.25">
      <c r="A6523" t="s">
        <v>6531</v>
      </c>
      <c r="B6523">
        <v>477.11561379152602</v>
      </c>
      <c r="C6523">
        <v>482.01413138692101</v>
      </c>
      <c r="D6523">
        <v>450.66361877639002</v>
      </c>
      <c r="E6523">
        <v>461.25421142578102</v>
      </c>
      <c r="F6523">
        <v>8105200</v>
      </c>
      <c r="G6523">
        <v>0</v>
      </c>
      <c r="H6523">
        <v>0</v>
      </c>
      <c r="I6523" t="s">
        <v>10</v>
      </c>
    </row>
    <row r="6524" spans="1:9" x14ac:dyDescent="0.25">
      <c r="A6524" t="s">
        <v>6532</v>
      </c>
      <c r="B6524">
        <v>437.82949992419202</v>
      </c>
      <c r="C6524">
        <v>480.03514458020999</v>
      </c>
      <c r="D6524">
        <v>430.46214016975398</v>
      </c>
      <c r="E6524">
        <v>456.06179809570301</v>
      </c>
      <c r="F6524">
        <v>6353800</v>
      </c>
      <c r="G6524">
        <v>0</v>
      </c>
      <c r="H6524">
        <v>0</v>
      </c>
      <c r="I6524" t="s">
        <v>10</v>
      </c>
    </row>
    <row r="6525" spans="1:9" x14ac:dyDescent="0.25">
      <c r="A6525" t="s">
        <v>6533</v>
      </c>
      <c r="B6525">
        <v>478.34024343020599</v>
      </c>
      <c r="C6525">
        <v>481.93576850222797</v>
      </c>
      <c r="D6525">
        <v>443.639131611827</v>
      </c>
      <c r="E6525">
        <v>452.83856201171801</v>
      </c>
      <c r="F6525">
        <v>4240900</v>
      </c>
      <c r="G6525">
        <v>0</v>
      </c>
      <c r="H6525">
        <v>0</v>
      </c>
      <c r="I6525" t="s">
        <v>10</v>
      </c>
    </row>
    <row r="6526" spans="1:9" x14ac:dyDescent="0.25">
      <c r="A6526" t="s">
        <v>6534</v>
      </c>
      <c r="B6526">
        <v>442.19894888135298</v>
      </c>
      <c r="C6526">
        <v>511.40521713788098</v>
      </c>
      <c r="D6526">
        <v>438.03520908664899</v>
      </c>
      <c r="E6526">
        <v>506.37933349609301</v>
      </c>
      <c r="F6526">
        <v>7024100</v>
      </c>
      <c r="G6526">
        <v>0</v>
      </c>
      <c r="H6526">
        <v>0</v>
      </c>
      <c r="I6526" t="s">
        <v>10</v>
      </c>
    </row>
    <row r="6527" spans="1:9" x14ac:dyDescent="0.25">
      <c r="A6527" t="s">
        <v>6535</v>
      </c>
      <c r="B6527">
        <v>492.888870546259</v>
      </c>
      <c r="C6527">
        <v>492.888870546259</v>
      </c>
      <c r="D6527">
        <v>464.379490766407</v>
      </c>
      <c r="E6527">
        <v>479.858795166015</v>
      </c>
      <c r="F6527">
        <v>5374500</v>
      </c>
      <c r="G6527">
        <v>0</v>
      </c>
      <c r="H6527">
        <v>0</v>
      </c>
      <c r="I6527" t="s">
        <v>10</v>
      </c>
    </row>
    <row r="6528" spans="1:9" x14ac:dyDescent="0.25">
      <c r="A6528" t="s">
        <v>6536</v>
      </c>
      <c r="B6528">
        <v>477.11560560209</v>
      </c>
      <c r="C6528">
        <v>488.40177918481498</v>
      </c>
      <c r="D6528">
        <v>468.86648895783702</v>
      </c>
      <c r="E6528">
        <v>484.40460205078102</v>
      </c>
      <c r="F6528">
        <v>3770200</v>
      </c>
      <c r="G6528">
        <v>0</v>
      </c>
      <c r="H6528">
        <v>0</v>
      </c>
      <c r="I6528" t="s">
        <v>10</v>
      </c>
    </row>
    <row r="6529" spans="1:9" x14ac:dyDescent="0.25">
      <c r="A6529" t="s">
        <v>6537</v>
      </c>
      <c r="B6529">
        <v>499.64881170192001</v>
      </c>
      <c r="C6529">
        <v>501.608218806634</v>
      </c>
      <c r="D6529">
        <v>487.05961507450098</v>
      </c>
      <c r="E6529">
        <v>493.75100708007801</v>
      </c>
      <c r="F6529">
        <v>4392600</v>
      </c>
      <c r="G6529">
        <v>0</v>
      </c>
      <c r="H6529">
        <v>0</v>
      </c>
      <c r="I6529" t="s">
        <v>10</v>
      </c>
    </row>
    <row r="6530" spans="1:9" x14ac:dyDescent="0.25">
      <c r="A6530" t="s">
        <v>6538</v>
      </c>
      <c r="B6530">
        <v>497.11136606910901</v>
      </c>
      <c r="C6530">
        <v>508.12325395133797</v>
      </c>
      <c r="D6530">
        <v>496.709684038614</v>
      </c>
      <c r="E6530">
        <v>497.58163452148398</v>
      </c>
      <c r="F6530">
        <v>2501200</v>
      </c>
      <c r="G6530">
        <v>0</v>
      </c>
      <c r="H6530">
        <v>0</v>
      </c>
      <c r="I6530" t="s">
        <v>10</v>
      </c>
    </row>
    <row r="6531" spans="1:9" x14ac:dyDescent="0.25">
      <c r="A6531" t="s">
        <v>6539</v>
      </c>
      <c r="B6531">
        <v>491.53687269310097</v>
      </c>
      <c r="C6531">
        <v>499.10999199641498</v>
      </c>
      <c r="D6531">
        <v>482.69015071749999</v>
      </c>
      <c r="E6531">
        <v>488.92105102539</v>
      </c>
      <c r="F6531">
        <v>2765600</v>
      </c>
      <c r="G6531">
        <v>0</v>
      </c>
      <c r="H6531">
        <v>0</v>
      </c>
      <c r="I6531" t="s">
        <v>10</v>
      </c>
    </row>
    <row r="6532" spans="1:9" x14ac:dyDescent="0.25">
      <c r="A6532" t="s">
        <v>6540</v>
      </c>
      <c r="B6532">
        <v>493.02599237280799</v>
      </c>
      <c r="C6532">
        <v>504.38078253839802</v>
      </c>
      <c r="D6532">
        <v>488.98961863335899</v>
      </c>
      <c r="E6532">
        <v>499.14913940429602</v>
      </c>
      <c r="F6532">
        <v>2593500</v>
      </c>
      <c r="G6532">
        <v>0</v>
      </c>
      <c r="H6532">
        <v>0</v>
      </c>
      <c r="I6532" t="s">
        <v>10</v>
      </c>
    </row>
    <row r="6533" spans="1:9" x14ac:dyDescent="0.25">
      <c r="A6533" t="s">
        <v>6541</v>
      </c>
      <c r="B6533">
        <v>495.14215366377499</v>
      </c>
      <c r="C6533">
        <v>498.93360150733201</v>
      </c>
      <c r="D6533">
        <v>484.63973071996998</v>
      </c>
      <c r="E6533">
        <v>491.18414306640602</v>
      </c>
      <c r="F6533">
        <v>2859300</v>
      </c>
      <c r="G6533">
        <v>0</v>
      </c>
      <c r="H6533">
        <v>0</v>
      </c>
      <c r="I6533" t="s">
        <v>10</v>
      </c>
    </row>
    <row r="6534" spans="1:9" x14ac:dyDescent="0.25">
      <c r="A6534" t="s">
        <v>6542</v>
      </c>
      <c r="B6534">
        <v>499.87417886338699</v>
      </c>
      <c r="C6534">
        <v>510.42557587778401</v>
      </c>
      <c r="D6534">
        <v>498.600546243785</v>
      </c>
      <c r="E6534">
        <v>509.43606567382801</v>
      </c>
      <c r="F6534">
        <v>2514600</v>
      </c>
      <c r="G6534">
        <v>0</v>
      </c>
      <c r="H6534">
        <v>0</v>
      </c>
      <c r="I6534" t="s">
        <v>10</v>
      </c>
    </row>
    <row r="6535" spans="1:9" x14ac:dyDescent="0.25">
      <c r="A6535" t="s">
        <v>6543</v>
      </c>
      <c r="B6535">
        <v>522.79909806495095</v>
      </c>
      <c r="C6535">
        <v>540.590484407497</v>
      </c>
      <c r="D6535">
        <v>517.53809591329104</v>
      </c>
      <c r="E6535">
        <v>518.56677246093705</v>
      </c>
      <c r="F6535">
        <v>3048100</v>
      </c>
      <c r="G6535">
        <v>0</v>
      </c>
      <c r="H6535">
        <v>0</v>
      </c>
      <c r="I6535" t="s">
        <v>10</v>
      </c>
    </row>
    <row r="6536" spans="1:9" x14ac:dyDescent="0.25">
      <c r="A6536" t="s">
        <v>6544</v>
      </c>
      <c r="B6536">
        <v>516.40170089512401</v>
      </c>
      <c r="C6536">
        <v>535.74109858720499</v>
      </c>
      <c r="D6536">
        <v>512.79639912112395</v>
      </c>
      <c r="E6536">
        <v>534.30090332031205</v>
      </c>
      <c r="F6536">
        <v>2223600</v>
      </c>
      <c r="G6536">
        <v>0</v>
      </c>
      <c r="H6536">
        <v>0</v>
      </c>
      <c r="I6536" t="s">
        <v>10</v>
      </c>
    </row>
    <row r="6537" spans="1:9" x14ac:dyDescent="0.25">
      <c r="A6537" t="s">
        <v>6545</v>
      </c>
      <c r="B6537">
        <v>533.54647603116098</v>
      </c>
      <c r="C6537">
        <v>537.9453947595</v>
      </c>
      <c r="D6537">
        <v>530.235073579752</v>
      </c>
      <c r="E6537">
        <v>533.80120849609295</v>
      </c>
      <c r="F6537">
        <v>1612700</v>
      </c>
      <c r="G6537">
        <v>0</v>
      </c>
      <c r="H6537">
        <v>0</v>
      </c>
      <c r="I6537" t="s">
        <v>10</v>
      </c>
    </row>
    <row r="6538" spans="1:9" x14ac:dyDescent="0.25">
      <c r="A6538" t="s">
        <v>6546</v>
      </c>
      <c r="B6538">
        <v>533.80127681492797</v>
      </c>
      <c r="C6538">
        <v>543.24563365190602</v>
      </c>
      <c r="D6538">
        <v>531.45977091388602</v>
      </c>
      <c r="E6538">
        <v>535.31005859375</v>
      </c>
      <c r="F6538">
        <v>1459700</v>
      </c>
      <c r="G6538">
        <v>0</v>
      </c>
      <c r="H6538">
        <v>0</v>
      </c>
      <c r="I6538" t="s">
        <v>10</v>
      </c>
    </row>
    <row r="6539" spans="1:9" x14ac:dyDescent="0.25">
      <c r="A6539" t="s">
        <v>6547</v>
      </c>
      <c r="B6539">
        <v>532.75298550560694</v>
      </c>
      <c r="C6539">
        <v>539.69911016253502</v>
      </c>
      <c r="D6539">
        <v>530.31353317135199</v>
      </c>
      <c r="E6539">
        <v>537.77886962890602</v>
      </c>
      <c r="F6539">
        <v>1695600</v>
      </c>
      <c r="G6539">
        <v>0</v>
      </c>
      <c r="H6539">
        <v>0</v>
      </c>
      <c r="I6539" t="s">
        <v>10</v>
      </c>
    </row>
    <row r="6540" spans="1:9" x14ac:dyDescent="0.25">
      <c r="A6540" t="s">
        <v>6548</v>
      </c>
      <c r="B6540">
        <v>524.88596263940099</v>
      </c>
      <c r="C6540">
        <v>538.36669251865601</v>
      </c>
      <c r="D6540">
        <v>520.66344289869505</v>
      </c>
      <c r="E6540">
        <v>536.43664550781205</v>
      </c>
      <c r="F6540">
        <v>2438300</v>
      </c>
      <c r="G6540">
        <v>0</v>
      </c>
      <c r="H6540">
        <v>0</v>
      </c>
      <c r="I6540" t="s">
        <v>10</v>
      </c>
    </row>
    <row r="6541" spans="1:9" x14ac:dyDescent="0.25">
      <c r="A6541" t="s">
        <v>6549</v>
      </c>
      <c r="B6541">
        <v>536.97555180364998</v>
      </c>
      <c r="C6541">
        <v>547.01751431259402</v>
      </c>
      <c r="D6541">
        <v>534.42834620773203</v>
      </c>
      <c r="E6541">
        <v>542.58929443359295</v>
      </c>
      <c r="F6541">
        <v>2583000</v>
      </c>
      <c r="G6541">
        <v>0</v>
      </c>
      <c r="H6541">
        <v>0</v>
      </c>
      <c r="I6541" t="s">
        <v>10</v>
      </c>
    </row>
    <row r="6542" spans="1:9" x14ac:dyDescent="0.25">
      <c r="A6542" t="s">
        <v>6550</v>
      </c>
      <c r="B6542">
        <v>550.18188842316101</v>
      </c>
      <c r="C6542">
        <v>558.21546879259097</v>
      </c>
      <c r="D6542">
        <v>548.34004112590401</v>
      </c>
      <c r="E6542">
        <v>554.610107421875</v>
      </c>
      <c r="F6542">
        <v>2883000</v>
      </c>
      <c r="G6542">
        <v>0</v>
      </c>
      <c r="H6542">
        <v>0</v>
      </c>
      <c r="I6542" t="s">
        <v>10</v>
      </c>
    </row>
    <row r="6543" spans="1:9" x14ac:dyDescent="0.25">
      <c r="A6543" t="s">
        <v>6551</v>
      </c>
      <c r="B6543">
        <v>547.02722471556297</v>
      </c>
      <c r="C6543">
        <v>555.06080526919402</v>
      </c>
      <c r="D6543">
        <v>546.18469406776796</v>
      </c>
      <c r="E6543">
        <v>548.202880859375</v>
      </c>
      <c r="F6543">
        <v>2197200</v>
      </c>
      <c r="G6543">
        <v>0</v>
      </c>
      <c r="H6543">
        <v>0</v>
      </c>
      <c r="I6543" t="s">
        <v>10</v>
      </c>
    </row>
    <row r="6544" spans="1:9" x14ac:dyDescent="0.25">
      <c r="A6544" t="s">
        <v>6552</v>
      </c>
      <c r="B6544">
        <v>538.44501917470495</v>
      </c>
      <c r="C6544">
        <v>546.12592091787303</v>
      </c>
      <c r="D6544">
        <v>535.95659381373503</v>
      </c>
      <c r="E6544">
        <v>538.20989990234295</v>
      </c>
      <c r="F6544">
        <v>2902500</v>
      </c>
      <c r="G6544">
        <v>0</v>
      </c>
      <c r="H6544">
        <v>0</v>
      </c>
      <c r="I6544" t="s">
        <v>10</v>
      </c>
    </row>
    <row r="6545" spans="1:9" x14ac:dyDescent="0.25">
      <c r="A6545" t="s">
        <v>6553</v>
      </c>
      <c r="B6545">
        <v>539.04276261926998</v>
      </c>
      <c r="C6545">
        <v>544.10781370756797</v>
      </c>
      <c r="D6545">
        <v>536.62286352839806</v>
      </c>
      <c r="E6545">
        <v>540.718017578125</v>
      </c>
      <c r="F6545">
        <v>1954900</v>
      </c>
      <c r="G6545">
        <v>0</v>
      </c>
      <c r="H6545">
        <v>0</v>
      </c>
      <c r="I6545" t="s">
        <v>10</v>
      </c>
    </row>
    <row r="6546" spans="1:9" x14ac:dyDescent="0.25">
      <c r="A6546" t="s">
        <v>6554</v>
      </c>
      <c r="B6546">
        <v>547.47795739344804</v>
      </c>
      <c r="C6546">
        <v>560.54716956066</v>
      </c>
      <c r="D6546">
        <v>546.88035256553098</v>
      </c>
      <c r="E6546">
        <v>554.21832275390602</v>
      </c>
      <c r="F6546">
        <v>1994600</v>
      </c>
      <c r="G6546">
        <v>0</v>
      </c>
      <c r="H6546">
        <v>0</v>
      </c>
      <c r="I6546" t="s">
        <v>10</v>
      </c>
    </row>
    <row r="6547" spans="1:9" x14ac:dyDescent="0.25">
      <c r="A6547" t="s">
        <v>6555</v>
      </c>
      <c r="B6547">
        <v>558.67587239056104</v>
      </c>
      <c r="C6547">
        <v>560.48829978972799</v>
      </c>
      <c r="D6547">
        <v>554.29662682786295</v>
      </c>
      <c r="E6547">
        <v>555.58978271484295</v>
      </c>
      <c r="F6547">
        <v>1522500</v>
      </c>
      <c r="G6547">
        <v>0</v>
      </c>
      <c r="H6547">
        <v>0</v>
      </c>
      <c r="I6547" t="s">
        <v>10</v>
      </c>
    </row>
    <row r="6548" spans="1:9" x14ac:dyDescent="0.25">
      <c r="A6548" t="s">
        <v>6556</v>
      </c>
      <c r="B6548">
        <v>584.15801507393599</v>
      </c>
      <c r="C6548">
        <v>591.12369256722695</v>
      </c>
      <c r="D6548">
        <v>576.144047666191</v>
      </c>
      <c r="E6548">
        <v>579.337890625</v>
      </c>
      <c r="F6548">
        <v>3527700</v>
      </c>
      <c r="G6548">
        <v>0</v>
      </c>
      <c r="H6548">
        <v>0</v>
      </c>
      <c r="I6548" t="s">
        <v>10</v>
      </c>
    </row>
    <row r="6549" spans="1:9" x14ac:dyDescent="0.25">
      <c r="A6549" t="s">
        <v>6557</v>
      </c>
      <c r="B6549">
        <v>581.25805552055704</v>
      </c>
      <c r="C6549">
        <v>595.37561597834201</v>
      </c>
      <c r="D6549">
        <v>581.02293625568802</v>
      </c>
      <c r="E6549">
        <v>591.55474853515602</v>
      </c>
      <c r="F6549">
        <v>2765800</v>
      </c>
      <c r="G6549">
        <v>0</v>
      </c>
      <c r="H6549">
        <v>0</v>
      </c>
      <c r="I6549" t="s">
        <v>10</v>
      </c>
    </row>
    <row r="6550" spans="1:9" x14ac:dyDescent="0.25">
      <c r="A6550" t="s">
        <v>6558</v>
      </c>
      <c r="B6550">
        <v>591.54497005451697</v>
      </c>
      <c r="C6550">
        <v>602.51766137542199</v>
      </c>
      <c r="D6550">
        <v>590.27136744502798</v>
      </c>
      <c r="E6550">
        <v>599.18664550781205</v>
      </c>
      <c r="F6550">
        <v>2874400</v>
      </c>
      <c r="G6550">
        <v>0</v>
      </c>
      <c r="H6550">
        <v>0</v>
      </c>
      <c r="I6550" t="s">
        <v>10</v>
      </c>
    </row>
    <row r="6551" spans="1:9" x14ac:dyDescent="0.25">
      <c r="A6551" t="s">
        <v>6559</v>
      </c>
      <c r="B6551">
        <v>597.35460036910297</v>
      </c>
      <c r="C6551">
        <v>606.64223027979699</v>
      </c>
      <c r="D6551">
        <v>597.35460036910297</v>
      </c>
      <c r="E6551">
        <v>603.3994140625</v>
      </c>
      <c r="F6551">
        <v>2428100</v>
      </c>
      <c r="G6551">
        <v>0</v>
      </c>
      <c r="H6551">
        <v>0</v>
      </c>
      <c r="I6551" t="s">
        <v>10</v>
      </c>
    </row>
    <row r="6552" spans="1:9" x14ac:dyDescent="0.25">
      <c r="A6552" t="s">
        <v>6560</v>
      </c>
      <c r="B6552">
        <v>604.42814217141199</v>
      </c>
      <c r="C6552">
        <v>608.19017047329999</v>
      </c>
      <c r="D6552">
        <v>601.10693264819804</v>
      </c>
      <c r="E6552">
        <v>606.46594238281205</v>
      </c>
      <c r="F6552">
        <v>2021800</v>
      </c>
      <c r="G6552">
        <v>0</v>
      </c>
      <c r="H6552">
        <v>0</v>
      </c>
      <c r="I6552" t="s">
        <v>10</v>
      </c>
    </row>
    <row r="6553" spans="1:9" x14ac:dyDescent="0.25">
      <c r="A6553" t="s">
        <v>6561</v>
      </c>
      <c r="B6553">
        <v>596.82551228761304</v>
      </c>
      <c r="C6553">
        <v>606.80869225269998</v>
      </c>
      <c r="D6553">
        <v>586.19575439363302</v>
      </c>
      <c r="E6553">
        <v>599.87237548828102</v>
      </c>
      <c r="F6553">
        <v>2842100</v>
      </c>
      <c r="G6553">
        <v>0</v>
      </c>
      <c r="H6553">
        <v>0</v>
      </c>
      <c r="I6553" t="s">
        <v>10</v>
      </c>
    </row>
    <row r="6554" spans="1:9" x14ac:dyDescent="0.25">
      <c r="A6554" t="s">
        <v>6562</v>
      </c>
      <c r="B6554">
        <v>595.41485514465603</v>
      </c>
      <c r="C6554">
        <v>599.13771681689298</v>
      </c>
      <c r="D6554">
        <v>590.77106970855903</v>
      </c>
      <c r="E6554">
        <v>594.20983886718705</v>
      </c>
      <c r="F6554">
        <v>1601600</v>
      </c>
      <c r="G6554">
        <v>0</v>
      </c>
      <c r="H6554">
        <v>0</v>
      </c>
      <c r="I6554" t="s">
        <v>10</v>
      </c>
    </row>
    <row r="6555" spans="1:9" x14ac:dyDescent="0.25">
      <c r="A6555" t="s">
        <v>6563</v>
      </c>
      <c r="B6555">
        <v>589.58548770241703</v>
      </c>
      <c r="C6555">
        <v>597.49170122937403</v>
      </c>
      <c r="D6555">
        <v>579.98440644685695</v>
      </c>
      <c r="E6555">
        <v>581.414794921875</v>
      </c>
      <c r="F6555">
        <v>2635900</v>
      </c>
      <c r="G6555">
        <v>0</v>
      </c>
      <c r="H6555">
        <v>0</v>
      </c>
      <c r="I6555" t="s">
        <v>10</v>
      </c>
    </row>
    <row r="6556" spans="1:9" x14ac:dyDescent="0.25">
      <c r="A6556" t="s">
        <v>6564</v>
      </c>
      <c r="B6556">
        <v>580.52330392417298</v>
      </c>
      <c r="C6556">
        <v>589.97746673103802</v>
      </c>
      <c r="D6556">
        <v>580.48413731039204</v>
      </c>
      <c r="E6556">
        <v>586.08801269531205</v>
      </c>
      <c r="F6556">
        <v>1939600</v>
      </c>
      <c r="G6556">
        <v>0</v>
      </c>
      <c r="H6556">
        <v>0</v>
      </c>
      <c r="I6556" t="s">
        <v>10</v>
      </c>
    </row>
    <row r="6557" spans="1:9" x14ac:dyDescent="0.25">
      <c r="A6557" t="s">
        <v>6565</v>
      </c>
      <c r="B6557">
        <v>573.12661914638204</v>
      </c>
      <c r="C6557">
        <v>589.74241411020603</v>
      </c>
      <c r="D6557">
        <v>570.67736009020098</v>
      </c>
      <c r="E6557">
        <v>586.39178466796795</v>
      </c>
      <c r="F6557">
        <v>1530600</v>
      </c>
      <c r="G6557">
        <v>0</v>
      </c>
      <c r="H6557">
        <v>0</v>
      </c>
      <c r="I6557" t="s">
        <v>10</v>
      </c>
    </row>
    <row r="6558" spans="1:9" x14ac:dyDescent="0.25">
      <c r="A6558" t="s">
        <v>6566</v>
      </c>
      <c r="B6558">
        <v>593.60246631613802</v>
      </c>
      <c r="C6558">
        <v>605.13353763186603</v>
      </c>
      <c r="D6558">
        <v>592.67173588801302</v>
      </c>
      <c r="E6558">
        <v>603.23291015625</v>
      </c>
      <c r="F6558">
        <v>2364700</v>
      </c>
      <c r="G6558">
        <v>0</v>
      </c>
      <c r="H6558">
        <v>0</v>
      </c>
      <c r="I6558" t="s">
        <v>10</v>
      </c>
    </row>
    <row r="6559" spans="1:9" x14ac:dyDescent="0.25">
      <c r="A6559" t="s">
        <v>6567</v>
      </c>
      <c r="B6559">
        <v>604.75142585900699</v>
      </c>
      <c r="C6559">
        <v>606.074001710684</v>
      </c>
      <c r="D6559">
        <v>594.98375053593998</v>
      </c>
      <c r="E6559">
        <v>596.0908203125</v>
      </c>
      <c r="F6559">
        <v>2001900</v>
      </c>
      <c r="G6559">
        <v>0</v>
      </c>
      <c r="H6559">
        <v>0</v>
      </c>
      <c r="I6559" t="s">
        <v>10</v>
      </c>
    </row>
    <row r="6560" spans="1:9" x14ac:dyDescent="0.25">
      <c r="A6560" t="s">
        <v>6568</v>
      </c>
      <c r="B6560">
        <v>596.16918329646103</v>
      </c>
      <c r="C6560">
        <v>597.61912531813698</v>
      </c>
      <c r="D6560">
        <v>586.156582594567</v>
      </c>
      <c r="E6560">
        <v>592.58343505859295</v>
      </c>
      <c r="F6560">
        <v>1736100</v>
      </c>
      <c r="G6560">
        <v>0</v>
      </c>
      <c r="H6560">
        <v>0</v>
      </c>
      <c r="I6560" t="s">
        <v>10</v>
      </c>
    </row>
    <row r="6561" spans="1:9" x14ac:dyDescent="0.25">
      <c r="A6561" t="s">
        <v>6569</v>
      </c>
      <c r="B6561">
        <v>590.75211432506103</v>
      </c>
      <c r="C6561">
        <v>594.29660297324597</v>
      </c>
      <c r="D6561">
        <v>584.67723024251995</v>
      </c>
      <c r="E6561">
        <v>591.19519042968705</v>
      </c>
      <c r="F6561">
        <v>2129500</v>
      </c>
      <c r="G6561">
        <v>3</v>
      </c>
      <c r="H6561">
        <v>0</v>
      </c>
      <c r="I6561" t="s">
        <v>10</v>
      </c>
    </row>
    <row r="6562" spans="1:9" x14ac:dyDescent="0.25">
      <c r="A6562" t="s">
        <v>6570</v>
      </c>
      <c r="B6562">
        <v>589.37373669527301</v>
      </c>
      <c r="C6562">
        <v>589.93495847997099</v>
      </c>
      <c r="D6562">
        <v>583.04284968422905</v>
      </c>
      <c r="E6562">
        <v>589.49188232421795</v>
      </c>
      <c r="F6562">
        <v>1221200</v>
      </c>
      <c r="G6562">
        <v>0</v>
      </c>
      <c r="H6562">
        <v>0</v>
      </c>
      <c r="I6562" t="s">
        <v>10</v>
      </c>
    </row>
    <row r="6563" spans="1:9" x14ac:dyDescent="0.25">
      <c r="A6563" t="s">
        <v>6571</v>
      </c>
      <c r="B6563">
        <v>590.75214762212704</v>
      </c>
      <c r="C6563">
        <v>596.97474412174404</v>
      </c>
      <c r="D6563">
        <v>584.57876844926295</v>
      </c>
      <c r="E6563">
        <v>594.52313232421795</v>
      </c>
      <c r="F6563">
        <v>1730300</v>
      </c>
      <c r="G6563">
        <v>0</v>
      </c>
      <c r="H6563">
        <v>0</v>
      </c>
      <c r="I6563" t="s">
        <v>10</v>
      </c>
    </row>
    <row r="6564" spans="1:9" x14ac:dyDescent="0.25">
      <c r="A6564" t="s">
        <v>6572</v>
      </c>
      <c r="B6564">
        <v>596.14768451832299</v>
      </c>
      <c r="C6564">
        <v>596.98461947863098</v>
      </c>
      <c r="D6564">
        <v>589.49186715177905</v>
      </c>
      <c r="E6564">
        <v>589.974365234375</v>
      </c>
      <c r="F6564">
        <v>1294900</v>
      </c>
      <c r="G6564">
        <v>0</v>
      </c>
      <c r="H6564">
        <v>0</v>
      </c>
      <c r="I6564" t="s">
        <v>10</v>
      </c>
    </row>
    <row r="6565" spans="1:9" x14ac:dyDescent="0.25">
      <c r="A6565" t="s">
        <v>6573</v>
      </c>
      <c r="B6565">
        <v>590.75218868474201</v>
      </c>
      <c r="C6565">
        <v>600.32234529611299</v>
      </c>
      <c r="D6565">
        <v>583.76164515640698</v>
      </c>
      <c r="E6565">
        <v>596.54156494140602</v>
      </c>
      <c r="F6565">
        <v>2086700</v>
      </c>
      <c r="G6565">
        <v>0</v>
      </c>
      <c r="H6565">
        <v>0</v>
      </c>
      <c r="I6565" t="s">
        <v>10</v>
      </c>
    </row>
    <row r="6566" spans="1:9" x14ac:dyDescent="0.25">
      <c r="A6566" t="s">
        <v>6574</v>
      </c>
      <c r="B6566">
        <v>603.55172908422605</v>
      </c>
      <c r="C6566">
        <v>611.80257155854201</v>
      </c>
      <c r="D6566">
        <v>600.59796858299796</v>
      </c>
      <c r="E6566">
        <v>604.53631591796795</v>
      </c>
      <c r="F6566">
        <v>1675900</v>
      </c>
      <c r="G6566">
        <v>0</v>
      </c>
      <c r="H6566">
        <v>0</v>
      </c>
      <c r="I6566" t="s">
        <v>10</v>
      </c>
    </row>
    <row r="6567" spans="1:9" x14ac:dyDescent="0.25">
      <c r="A6567" t="s">
        <v>6575</v>
      </c>
      <c r="B6567">
        <v>605.27480441034504</v>
      </c>
      <c r="C6567">
        <v>609.55773344160605</v>
      </c>
      <c r="D6567">
        <v>601.592458972999</v>
      </c>
      <c r="E6567">
        <v>604.06378173828102</v>
      </c>
      <c r="F6567">
        <v>1610700</v>
      </c>
      <c r="G6567">
        <v>0</v>
      </c>
      <c r="H6567">
        <v>0</v>
      </c>
      <c r="I6567" t="s">
        <v>10</v>
      </c>
    </row>
    <row r="6568" spans="1:9" x14ac:dyDescent="0.25">
      <c r="A6568" t="s">
        <v>6576</v>
      </c>
      <c r="B6568">
        <v>603.55171078505805</v>
      </c>
      <c r="C6568">
        <v>607.04698191998796</v>
      </c>
      <c r="D6568">
        <v>599.91858307492396</v>
      </c>
      <c r="E6568">
        <v>605.39288330078102</v>
      </c>
      <c r="F6568">
        <v>1376400</v>
      </c>
      <c r="G6568">
        <v>0</v>
      </c>
      <c r="H6568">
        <v>0</v>
      </c>
      <c r="I6568" t="s">
        <v>10</v>
      </c>
    </row>
    <row r="6569" spans="1:9" x14ac:dyDescent="0.25">
      <c r="A6569" t="s">
        <v>6577</v>
      </c>
      <c r="B6569">
        <v>607.66736839617795</v>
      </c>
      <c r="C6569">
        <v>620.13227287310804</v>
      </c>
      <c r="D6569">
        <v>605.11732184097104</v>
      </c>
      <c r="E6569">
        <v>614.54962158203102</v>
      </c>
      <c r="F6569">
        <v>2063600</v>
      </c>
      <c r="G6569">
        <v>0</v>
      </c>
      <c r="H6569">
        <v>0</v>
      </c>
      <c r="I6569" t="s">
        <v>10</v>
      </c>
    </row>
    <row r="6570" spans="1:9" x14ac:dyDescent="0.25">
      <c r="A6570" t="s">
        <v>6578</v>
      </c>
      <c r="B6570">
        <v>611.42845995265202</v>
      </c>
      <c r="C6570">
        <v>616.36124989684504</v>
      </c>
      <c r="D6570">
        <v>606.308596095197</v>
      </c>
      <c r="E6570">
        <v>615.47509765625</v>
      </c>
      <c r="F6570">
        <v>1634700</v>
      </c>
      <c r="G6570">
        <v>0</v>
      </c>
      <c r="H6570">
        <v>0</v>
      </c>
      <c r="I6570" t="s">
        <v>10</v>
      </c>
    </row>
    <row r="6571" spans="1:9" x14ac:dyDescent="0.25">
      <c r="A6571" t="s">
        <v>6579</v>
      </c>
      <c r="B6571">
        <v>606.55475783388204</v>
      </c>
      <c r="C6571">
        <v>610.56203379499004</v>
      </c>
      <c r="D6571">
        <v>600.19436481431705</v>
      </c>
      <c r="E6571">
        <v>604.08343505859295</v>
      </c>
      <c r="F6571">
        <v>1674800</v>
      </c>
      <c r="G6571">
        <v>0</v>
      </c>
      <c r="H6571">
        <v>0</v>
      </c>
      <c r="I6571" t="s">
        <v>10</v>
      </c>
    </row>
    <row r="6572" spans="1:9" x14ac:dyDescent="0.25">
      <c r="A6572" t="s">
        <v>6580</v>
      </c>
      <c r="B6572">
        <v>609.45928167008697</v>
      </c>
      <c r="C6572">
        <v>622.524768861143</v>
      </c>
      <c r="D6572">
        <v>608.47469478532105</v>
      </c>
      <c r="E6572">
        <v>618.1728515625</v>
      </c>
      <c r="F6572">
        <v>1870400</v>
      </c>
      <c r="G6572">
        <v>0</v>
      </c>
      <c r="H6572">
        <v>0</v>
      </c>
      <c r="I6572" t="s">
        <v>10</v>
      </c>
    </row>
    <row r="6573" spans="1:9" x14ac:dyDescent="0.25">
      <c r="A6573" t="s">
        <v>6581</v>
      </c>
      <c r="B6573">
        <v>615.07146294833399</v>
      </c>
      <c r="C6573">
        <v>621.93400495778997</v>
      </c>
      <c r="D6573">
        <v>613.39765315999296</v>
      </c>
      <c r="E6573">
        <v>615.01239013671795</v>
      </c>
      <c r="F6573">
        <v>1479300</v>
      </c>
      <c r="G6573">
        <v>0</v>
      </c>
      <c r="H6573">
        <v>0</v>
      </c>
      <c r="I6573" t="s">
        <v>10</v>
      </c>
    </row>
    <row r="6574" spans="1:9" x14ac:dyDescent="0.25">
      <c r="A6574" t="s">
        <v>6582</v>
      </c>
      <c r="B6574">
        <v>614.88437637102697</v>
      </c>
      <c r="C6574">
        <v>630.01747226168197</v>
      </c>
      <c r="D6574">
        <v>614.03764605715696</v>
      </c>
      <c r="E6574">
        <v>625.448974609375</v>
      </c>
      <c r="F6574">
        <v>2423100</v>
      </c>
      <c r="G6574">
        <v>0</v>
      </c>
      <c r="H6574">
        <v>0</v>
      </c>
      <c r="I6574" t="s">
        <v>10</v>
      </c>
    </row>
    <row r="6575" spans="1:9" x14ac:dyDescent="0.25">
      <c r="A6575" t="s">
        <v>6583</v>
      </c>
      <c r="B6575">
        <v>628.98367144459598</v>
      </c>
      <c r="C6575">
        <v>632.734945161376</v>
      </c>
      <c r="D6575">
        <v>626.87664103821203</v>
      </c>
      <c r="E6575">
        <v>630.92327880859295</v>
      </c>
      <c r="F6575">
        <v>4115400</v>
      </c>
      <c r="G6575">
        <v>0</v>
      </c>
      <c r="H6575">
        <v>0</v>
      </c>
      <c r="I6575" t="s">
        <v>10</v>
      </c>
    </row>
    <row r="6576" spans="1:9" x14ac:dyDescent="0.25">
      <c r="A6576" t="s">
        <v>6584</v>
      </c>
      <c r="B6576">
        <v>629.40705923032499</v>
      </c>
      <c r="C6576">
        <v>637.44126224918898</v>
      </c>
      <c r="D6576">
        <v>620.29963000130897</v>
      </c>
      <c r="E6576">
        <v>636.90960693359295</v>
      </c>
      <c r="F6576">
        <v>2020800</v>
      </c>
      <c r="G6576">
        <v>0</v>
      </c>
      <c r="H6576">
        <v>0</v>
      </c>
      <c r="I6576" t="s">
        <v>10</v>
      </c>
    </row>
    <row r="6577" spans="1:9" x14ac:dyDescent="0.25">
      <c r="A6577" t="s">
        <v>6585</v>
      </c>
      <c r="B6577">
        <v>644.36293665206495</v>
      </c>
      <c r="C6577">
        <v>653.53929416911899</v>
      </c>
      <c r="D6577">
        <v>643.17156481743802</v>
      </c>
      <c r="E6577">
        <v>651.90484619140602</v>
      </c>
      <c r="F6577">
        <v>2307800</v>
      </c>
      <c r="G6577">
        <v>0</v>
      </c>
      <c r="H6577">
        <v>0</v>
      </c>
      <c r="I6577" t="s">
        <v>10</v>
      </c>
    </row>
    <row r="6578" spans="1:9" x14ac:dyDescent="0.25">
      <c r="A6578" t="s">
        <v>6586</v>
      </c>
      <c r="B6578">
        <v>654.35643481701004</v>
      </c>
      <c r="C6578">
        <v>659.79137377770496</v>
      </c>
      <c r="D6578">
        <v>650.60516110246499</v>
      </c>
      <c r="E6578">
        <v>659.54522705078102</v>
      </c>
      <c r="F6578">
        <v>1566400</v>
      </c>
      <c r="G6578">
        <v>0</v>
      </c>
      <c r="H6578">
        <v>0</v>
      </c>
      <c r="I6578" t="s">
        <v>10</v>
      </c>
    </row>
    <row r="6579" spans="1:9" x14ac:dyDescent="0.25">
      <c r="A6579" t="s">
        <v>6587</v>
      </c>
      <c r="B6579">
        <v>660.28367946491403</v>
      </c>
      <c r="C6579">
        <v>678.70532248320205</v>
      </c>
      <c r="D6579">
        <v>660.17538932572097</v>
      </c>
      <c r="E6579">
        <v>676.56872558593705</v>
      </c>
      <c r="F6579">
        <v>2849500</v>
      </c>
      <c r="G6579">
        <v>0</v>
      </c>
      <c r="H6579">
        <v>0</v>
      </c>
      <c r="I6579" t="s">
        <v>10</v>
      </c>
    </row>
    <row r="6580" spans="1:9" x14ac:dyDescent="0.25">
      <c r="A6580" t="s">
        <v>6588</v>
      </c>
      <c r="B6580">
        <v>680.349549501154</v>
      </c>
      <c r="C6580">
        <v>683.50023960745204</v>
      </c>
      <c r="D6580">
        <v>674.82603140181402</v>
      </c>
      <c r="E6580">
        <v>680.16247558593705</v>
      </c>
      <c r="F6580">
        <v>3650500</v>
      </c>
      <c r="G6580">
        <v>0</v>
      </c>
      <c r="H6580">
        <v>0</v>
      </c>
      <c r="I6580" t="s">
        <v>10</v>
      </c>
    </row>
    <row r="6581" spans="1:9" x14ac:dyDescent="0.25">
      <c r="A6581" t="s">
        <v>6589</v>
      </c>
      <c r="B6581">
        <v>703.26095696305697</v>
      </c>
      <c r="C6581">
        <v>703.29046332317102</v>
      </c>
      <c r="D6581">
        <v>692.11542520899695</v>
      </c>
      <c r="E6581">
        <v>696.84143066406205</v>
      </c>
      <c r="F6581">
        <v>3976400</v>
      </c>
      <c r="G6581">
        <v>0</v>
      </c>
      <c r="H6581">
        <v>0</v>
      </c>
      <c r="I6581" t="s">
        <v>10</v>
      </c>
    </row>
    <row r="6582" spans="1:9" x14ac:dyDescent="0.25">
      <c r="A6582" t="s">
        <v>6590</v>
      </c>
      <c r="B6582">
        <v>697.08753126770796</v>
      </c>
      <c r="C6582">
        <v>702.02032129475106</v>
      </c>
      <c r="D6582">
        <v>689.81141959071397</v>
      </c>
      <c r="E6582">
        <v>695.5712890625</v>
      </c>
      <c r="F6582">
        <v>3301000</v>
      </c>
      <c r="G6582">
        <v>0</v>
      </c>
      <c r="H6582">
        <v>0</v>
      </c>
      <c r="I6582" t="s">
        <v>10</v>
      </c>
    </row>
    <row r="6583" spans="1:9" x14ac:dyDescent="0.25">
      <c r="A6583" t="s">
        <v>6591</v>
      </c>
      <c r="B6583">
        <v>697.875209203606</v>
      </c>
      <c r="C6583">
        <v>707.65215028056502</v>
      </c>
      <c r="D6583">
        <v>694.21257464183304</v>
      </c>
      <c r="E6583">
        <v>704.85595703125</v>
      </c>
      <c r="F6583">
        <v>2906500</v>
      </c>
      <c r="G6583">
        <v>0</v>
      </c>
      <c r="H6583">
        <v>0</v>
      </c>
      <c r="I6583" t="s">
        <v>10</v>
      </c>
    </row>
    <row r="6584" spans="1:9" x14ac:dyDescent="0.25">
      <c r="A6584" t="s">
        <v>6592</v>
      </c>
      <c r="B6584">
        <v>704.87555867170897</v>
      </c>
      <c r="C6584">
        <v>714.81006661762001</v>
      </c>
      <c r="D6584">
        <v>702.40429611078196</v>
      </c>
      <c r="E6584">
        <v>712.52581787109295</v>
      </c>
      <c r="F6584">
        <v>1502000</v>
      </c>
      <c r="G6584">
        <v>0</v>
      </c>
      <c r="H6584">
        <v>0</v>
      </c>
      <c r="I6584" t="s">
        <v>10</v>
      </c>
    </row>
    <row r="6585" spans="1:9" x14ac:dyDescent="0.25">
      <c r="A6585" t="s">
        <v>6593</v>
      </c>
      <c r="B6585">
        <v>710.57637111848499</v>
      </c>
      <c r="C6585">
        <v>712.81134249642798</v>
      </c>
      <c r="D6585">
        <v>695.45313089826004</v>
      </c>
      <c r="E6585">
        <v>699.97235107421795</v>
      </c>
      <c r="F6585">
        <v>2863700</v>
      </c>
      <c r="G6585">
        <v>0</v>
      </c>
      <c r="H6585">
        <v>0</v>
      </c>
      <c r="I6585" t="s">
        <v>10</v>
      </c>
    </row>
    <row r="6586" spans="1:9" x14ac:dyDescent="0.25">
      <c r="A6586" t="s">
        <v>6594</v>
      </c>
      <c r="B6586">
        <v>699.76562820868105</v>
      </c>
      <c r="C6586">
        <v>700.22841533747305</v>
      </c>
      <c r="D6586">
        <v>683.07692700592895</v>
      </c>
      <c r="E6586">
        <v>686.53283691406205</v>
      </c>
      <c r="F6586">
        <v>3100700</v>
      </c>
      <c r="G6586">
        <v>0</v>
      </c>
      <c r="H6586">
        <v>0</v>
      </c>
      <c r="I6586" t="s">
        <v>10</v>
      </c>
    </row>
    <row r="6587" spans="1:9" x14ac:dyDescent="0.25">
      <c r="A6587" t="s">
        <v>6595</v>
      </c>
      <c r="B6587">
        <v>693.48396750970505</v>
      </c>
      <c r="C6587">
        <v>693.48396750970505</v>
      </c>
      <c r="D6587">
        <v>684.00239080152699</v>
      </c>
      <c r="E6587">
        <v>685.82385253906205</v>
      </c>
      <c r="F6587">
        <v>1763400</v>
      </c>
      <c r="G6587">
        <v>0</v>
      </c>
      <c r="H6587">
        <v>0</v>
      </c>
      <c r="I6587" t="s">
        <v>10</v>
      </c>
    </row>
    <row r="6588" spans="1:9" x14ac:dyDescent="0.25">
      <c r="A6588" t="s">
        <v>6596</v>
      </c>
      <c r="B6588">
        <v>686.00105614693496</v>
      </c>
      <c r="C6588">
        <v>699.43083567134602</v>
      </c>
      <c r="D6588">
        <v>685.71554758447905</v>
      </c>
      <c r="E6588">
        <v>698.19024658203102</v>
      </c>
      <c r="F6588">
        <v>1733500</v>
      </c>
      <c r="G6588">
        <v>0</v>
      </c>
      <c r="H6588">
        <v>0</v>
      </c>
      <c r="I6588" t="s">
        <v>10</v>
      </c>
    </row>
    <row r="6589" spans="1:9" x14ac:dyDescent="0.25">
      <c r="A6589" t="s">
        <v>6597</v>
      </c>
      <c r="B6589">
        <v>692.74550995607603</v>
      </c>
      <c r="C6589">
        <v>695.11833789744105</v>
      </c>
      <c r="D6589">
        <v>689.43725236458295</v>
      </c>
      <c r="E6589">
        <v>694.08453369140602</v>
      </c>
      <c r="F6589">
        <v>1681800</v>
      </c>
      <c r="G6589">
        <v>0</v>
      </c>
      <c r="H6589">
        <v>0</v>
      </c>
      <c r="I6589" t="s">
        <v>10</v>
      </c>
    </row>
    <row r="6590" spans="1:9" x14ac:dyDescent="0.25">
      <c r="A6590" t="s">
        <v>6598</v>
      </c>
      <c r="B6590">
        <v>693.87778542673004</v>
      </c>
      <c r="C6590">
        <v>702.43384827678994</v>
      </c>
      <c r="D6590">
        <v>691.30802795470595</v>
      </c>
      <c r="E6590">
        <v>702.30584716796795</v>
      </c>
      <c r="F6590">
        <v>1909300</v>
      </c>
      <c r="G6590">
        <v>0</v>
      </c>
      <c r="H6590">
        <v>0</v>
      </c>
      <c r="I6590" t="s">
        <v>10</v>
      </c>
    </row>
    <row r="6591" spans="1:9" x14ac:dyDescent="0.25">
      <c r="A6591" t="s">
        <v>6599</v>
      </c>
      <c r="B6591">
        <v>702.30579955728399</v>
      </c>
      <c r="C6591">
        <v>703.67438972379705</v>
      </c>
      <c r="D6591">
        <v>689.25016809793306</v>
      </c>
      <c r="E6591">
        <v>691.68212890625</v>
      </c>
      <c r="F6591">
        <v>1981200</v>
      </c>
      <c r="G6591">
        <v>0</v>
      </c>
      <c r="H6591">
        <v>0</v>
      </c>
      <c r="I6591" t="s">
        <v>10</v>
      </c>
    </row>
    <row r="6592" spans="1:9" x14ac:dyDescent="0.25">
      <c r="A6592" t="s">
        <v>6600</v>
      </c>
      <c r="B6592">
        <v>697.579822439895</v>
      </c>
      <c r="C6592">
        <v>698.84012252406205</v>
      </c>
      <c r="D6592">
        <v>680.64491564900595</v>
      </c>
      <c r="E6592">
        <v>697.89489746093705</v>
      </c>
      <c r="F6592">
        <v>3323200</v>
      </c>
      <c r="G6592">
        <v>0</v>
      </c>
      <c r="H6592">
        <v>0</v>
      </c>
      <c r="I6592" t="s">
        <v>10</v>
      </c>
    </row>
    <row r="6593" spans="1:9" x14ac:dyDescent="0.25">
      <c r="A6593" t="s">
        <v>6601</v>
      </c>
      <c r="B6593">
        <v>695.39409712489703</v>
      </c>
      <c r="C6593">
        <v>706.39191648620795</v>
      </c>
      <c r="D6593">
        <v>693.42492323272995</v>
      </c>
      <c r="E6593">
        <v>694.96087646484295</v>
      </c>
      <c r="F6593">
        <v>2046100</v>
      </c>
      <c r="G6593">
        <v>0</v>
      </c>
      <c r="H6593">
        <v>0</v>
      </c>
      <c r="I6593" t="s">
        <v>10</v>
      </c>
    </row>
    <row r="6594" spans="1:9" x14ac:dyDescent="0.25">
      <c r="A6594" t="s">
        <v>6602</v>
      </c>
      <c r="B6594">
        <v>696.16205052874705</v>
      </c>
      <c r="C6594">
        <v>699.34224716560504</v>
      </c>
      <c r="D6594">
        <v>687.62569844883296</v>
      </c>
      <c r="E6594">
        <v>697.34356689453102</v>
      </c>
      <c r="F6594">
        <v>1925200</v>
      </c>
      <c r="G6594">
        <v>0</v>
      </c>
      <c r="H6594">
        <v>0</v>
      </c>
      <c r="I6594" t="s">
        <v>10</v>
      </c>
    </row>
    <row r="6595" spans="1:9" x14ac:dyDescent="0.25">
      <c r="A6595" t="s">
        <v>6603</v>
      </c>
      <c r="B6595">
        <v>698.21002574442298</v>
      </c>
      <c r="C6595">
        <v>701.77422580612597</v>
      </c>
      <c r="D6595">
        <v>693.49381564760097</v>
      </c>
      <c r="E6595">
        <v>695.118408203125</v>
      </c>
      <c r="F6595">
        <v>2006500</v>
      </c>
      <c r="G6595">
        <v>0</v>
      </c>
      <c r="H6595">
        <v>0</v>
      </c>
      <c r="I6595" t="s">
        <v>10</v>
      </c>
    </row>
    <row r="6596" spans="1:9" x14ac:dyDescent="0.25">
      <c r="A6596" t="s">
        <v>6604</v>
      </c>
      <c r="B6596">
        <v>692.81434814219199</v>
      </c>
      <c r="C6596">
        <v>695.60074572079702</v>
      </c>
      <c r="D6596">
        <v>681.21594643702304</v>
      </c>
      <c r="E6596">
        <v>689.61444091796795</v>
      </c>
      <c r="F6596">
        <v>1978900</v>
      </c>
      <c r="G6596">
        <v>0</v>
      </c>
      <c r="H6596">
        <v>0</v>
      </c>
      <c r="I6596" t="s">
        <v>10</v>
      </c>
    </row>
    <row r="6597" spans="1:9" x14ac:dyDescent="0.25">
      <c r="A6597" t="s">
        <v>6605</v>
      </c>
      <c r="B6597">
        <v>691.18000743119501</v>
      </c>
      <c r="C6597">
        <v>707.92784030328801</v>
      </c>
      <c r="D6597">
        <v>690.68771397860803</v>
      </c>
      <c r="E6597">
        <v>706.46081542968705</v>
      </c>
      <c r="F6597">
        <v>2395700</v>
      </c>
      <c r="G6597">
        <v>0</v>
      </c>
      <c r="H6597">
        <v>0</v>
      </c>
      <c r="I6597" t="s">
        <v>10</v>
      </c>
    </row>
    <row r="6598" spans="1:9" x14ac:dyDescent="0.25">
      <c r="A6598" t="s">
        <v>6606</v>
      </c>
      <c r="B6598">
        <v>707.84906811342603</v>
      </c>
      <c r="C6598">
        <v>714.58366909661004</v>
      </c>
      <c r="D6598">
        <v>703.71379102511503</v>
      </c>
      <c r="E6598">
        <v>708.09521484375</v>
      </c>
      <c r="F6598">
        <v>1974700</v>
      </c>
      <c r="G6598">
        <v>0</v>
      </c>
      <c r="H6598">
        <v>0</v>
      </c>
      <c r="I6598" t="s">
        <v>10</v>
      </c>
    </row>
    <row r="6599" spans="1:9" x14ac:dyDescent="0.25">
      <c r="A6599" t="s">
        <v>6607</v>
      </c>
      <c r="B6599">
        <v>709.65086513548101</v>
      </c>
      <c r="C6599">
        <v>718.64014835873604</v>
      </c>
      <c r="D6599">
        <v>707.27797704867203</v>
      </c>
      <c r="E6599">
        <v>717.744140625</v>
      </c>
      <c r="F6599">
        <v>1851400</v>
      </c>
      <c r="G6599">
        <v>0</v>
      </c>
      <c r="H6599">
        <v>0</v>
      </c>
      <c r="I6599" t="s">
        <v>10</v>
      </c>
    </row>
    <row r="6600" spans="1:9" x14ac:dyDescent="0.25">
      <c r="A6600" t="s">
        <v>6608</v>
      </c>
      <c r="B6600">
        <v>716.77926688990601</v>
      </c>
      <c r="C6600">
        <v>721.22961893102899</v>
      </c>
      <c r="D6600">
        <v>711.03910840692095</v>
      </c>
      <c r="E6600">
        <v>712.496337890625</v>
      </c>
      <c r="F6600">
        <v>1464800</v>
      </c>
      <c r="G6600">
        <v>0</v>
      </c>
      <c r="H6600">
        <v>0</v>
      </c>
      <c r="I6600" t="s">
        <v>10</v>
      </c>
    </row>
    <row r="6601" spans="1:9" x14ac:dyDescent="0.25">
      <c r="A6601" t="s">
        <v>6609</v>
      </c>
      <c r="B6601">
        <v>715.64700114659297</v>
      </c>
      <c r="C6601">
        <v>722.81482299369202</v>
      </c>
      <c r="D6601">
        <v>711.28528816590801</v>
      </c>
      <c r="E6601">
        <v>720.69793701171795</v>
      </c>
      <c r="F6601">
        <v>2136000</v>
      </c>
      <c r="G6601">
        <v>0</v>
      </c>
      <c r="H6601">
        <v>0</v>
      </c>
      <c r="I6601" t="s">
        <v>10</v>
      </c>
    </row>
    <row r="6602" spans="1:9" x14ac:dyDescent="0.25">
      <c r="A6602" t="s">
        <v>6610</v>
      </c>
      <c r="B6602">
        <v>719.87088075520796</v>
      </c>
      <c r="C6602">
        <v>726.50698684855797</v>
      </c>
      <c r="D6602">
        <v>712.03354739431597</v>
      </c>
      <c r="E6602">
        <v>719.48687744140602</v>
      </c>
      <c r="F6602">
        <v>1816200</v>
      </c>
      <c r="G6602">
        <v>0</v>
      </c>
      <c r="H6602">
        <v>0</v>
      </c>
      <c r="I6602" t="s">
        <v>10</v>
      </c>
    </row>
    <row r="6603" spans="1:9" x14ac:dyDescent="0.25">
      <c r="A6603" t="s">
        <v>6611</v>
      </c>
      <c r="B6603">
        <v>715.391016536351</v>
      </c>
      <c r="C6603">
        <v>722.72614080864503</v>
      </c>
      <c r="D6603">
        <v>709.33578311078304</v>
      </c>
      <c r="E6603">
        <v>712.437255859375</v>
      </c>
      <c r="F6603">
        <v>2358100</v>
      </c>
      <c r="G6603">
        <v>0</v>
      </c>
      <c r="H6603">
        <v>0</v>
      </c>
      <c r="I6603" t="s">
        <v>10</v>
      </c>
    </row>
    <row r="6604" spans="1:9" x14ac:dyDescent="0.25">
      <c r="A6604" t="s">
        <v>6612</v>
      </c>
      <c r="B6604">
        <v>699.558814827226</v>
      </c>
      <c r="C6604">
        <v>703.50701772448201</v>
      </c>
      <c r="D6604">
        <v>683.35249358620695</v>
      </c>
      <c r="E6604">
        <v>698.63330078125</v>
      </c>
      <c r="F6604">
        <v>2999100</v>
      </c>
      <c r="G6604">
        <v>0</v>
      </c>
      <c r="H6604">
        <v>0</v>
      </c>
      <c r="I6604" t="s">
        <v>10</v>
      </c>
    </row>
    <row r="6605" spans="1:9" x14ac:dyDescent="0.25">
      <c r="A6605" t="s">
        <v>6613</v>
      </c>
      <c r="B6605">
        <v>704.17656761960995</v>
      </c>
      <c r="C6605">
        <v>715.58789621423796</v>
      </c>
      <c r="D6605">
        <v>704.17656761960995</v>
      </c>
      <c r="E6605">
        <v>714.83966064453102</v>
      </c>
      <c r="F6605">
        <v>1753700</v>
      </c>
      <c r="G6605">
        <v>0</v>
      </c>
      <c r="H6605">
        <v>0</v>
      </c>
      <c r="I6605" t="s">
        <v>10</v>
      </c>
    </row>
    <row r="6606" spans="1:9" x14ac:dyDescent="0.25">
      <c r="A6606" t="s">
        <v>6614</v>
      </c>
      <c r="B6606">
        <v>716.77927058367095</v>
      </c>
      <c r="C6606">
        <v>718.15771629563699</v>
      </c>
      <c r="D6606">
        <v>703.53656462337199</v>
      </c>
      <c r="E6606">
        <v>709.79852294921795</v>
      </c>
      <c r="F6606">
        <v>1977300</v>
      </c>
      <c r="G6606">
        <v>0</v>
      </c>
      <c r="H6606">
        <v>0</v>
      </c>
      <c r="I6606" t="s">
        <v>10</v>
      </c>
    </row>
    <row r="6607" spans="1:9" x14ac:dyDescent="0.25">
      <c r="A6607" t="s">
        <v>6615</v>
      </c>
      <c r="B6607">
        <v>713.33322779586501</v>
      </c>
      <c r="C6607">
        <v>717.07464609530405</v>
      </c>
      <c r="D6607">
        <v>710.87176048117999</v>
      </c>
      <c r="E6607">
        <v>713.56951904296795</v>
      </c>
      <c r="F6607">
        <v>1477100</v>
      </c>
      <c r="G6607">
        <v>0</v>
      </c>
      <c r="H6607">
        <v>0</v>
      </c>
      <c r="I6607" t="s">
        <v>10</v>
      </c>
    </row>
    <row r="6608" spans="1:9" x14ac:dyDescent="0.25">
      <c r="A6608" t="s">
        <v>6616</v>
      </c>
      <c r="B6608">
        <v>719.35885538162199</v>
      </c>
      <c r="C6608">
        <v>721.64310413525698</v>
      </c>
      <c r="D6608">
        <v>706.549370565917</v>
      </c>
      <c r="E6608">
        <v>708.64654541015602</v>
      </c>
      <c r="F6608">
        <v>1400400</v>
      </c>
      <c r="G6608">
        <v>0</v>
      </c>
      <c r="H6608">
        <v>0</v>
      </c>
      <c r="I6608" t="s">
        <v>10</v>
      </c>
    </row>
    <row r="6609" spans="1:9" x14ac:dyDescent="0.25">
      <c r="A6609" t="s">
        <v>6617</v>
      </c>
      <c r="B6609">
        <v>714.672235371032</v>
      </c>
      <c r="C6609">
        <v>716.77926576723803</v>
      </c>
      <c r="D6609">
        <v>707.57340225703194</v>
      </c>
      <c r="E6609">
        <v>710.15301513671795</v>
      </c>
      <c r="F6609">
        <v>1275400</v>
      </c>
      <c r="G6609">
        <v>0</v>
      </c>
      <c r="H6609">
        <v>0</v>
      </c>
      <c r="I6609" t="s">
        <v>10</v>
      </c>
    </row>
    <row r="6610" spans="1:9" x14ac:dyDescent="0.25">
      <c r="A6610" t="s">
        <v>6618</v>
      </c>
      <c r="B6610">
        <v>711.06863454761299</v>
      </c>
      <c r="C6610">
        <v>712.683371403043</v>
      </c>
      <c r="D6610">
        <v>704.70818186746601</v>
      </c>
      <c r="E6610">
        <v>708.15423583984295</v>
      </c>
      <c r="F6610">
        <v>1273500</v>
      </c>
      <c r="G6610">
        <v>0</v>
      </c>
      <c r="H6610">
        <v>0</v>
      </c>
      <c r="I6610" t="s">
        <v>10</v>
      </c>
    </row>
    <row r="6611" spans="1:9" x14ac:dyDescent="0.25">
      <c r="A6611" t="s">
        <v>6619</v>
      </c>
      <c r="B6611">
        <v>714.10124170905897</v>
      </c>
      <c r="C6611">
        <v>736.60888464088998</v>
      </c>
      <c r="D6611">
        <v>713.18552297559199</v>
      </c>
      <c r="E6611">
        <v>731.92224121093705</v>
      </c>
      <c r="F6611">
        <v>2418100</v>
      </c>
      <c r="G6611">
        <v>0</v>
      </c>
      <c r="H6611">
        <v>0</v>
      </c>
      <c r="I6611" t="s">
        <v>10</v>
      </c>
    </row>
    <row r="6612" spans="1:9" x14ac:dyDescent="0.25">
      <c r="A6612" t="s">
        <v>6620</v>
      </c>
      <c r="B6612">
        <v>734.285262317557</v>
      </c>
      <c r="C6612">
        <v>737.36696409144599</v>
      </c>
      <c r="D6612">
        <v>721.32806479263695</v>
      </c>
      <c r="E6612">
        <v>733.21203613281205</v>
      </c>
      <c r="F6612">
        <v>1862600</v>
      </c>
      <c r="G6612">
        <v>0</v>
      </c>
      <c r="H6612">
        <v>0</v>
      </c>
      <c r="I6612" t="s">
        <v>10</v>
      </c>
    </row>
    <row r="6613" spans="1:9" x14ac:dyDescent="0.25">
      <c r="A6613" t="s">
        <v>6621</v>
      </c>
      <c r="B6613">
        <v>731.27235939773402</v>
      </c>
      <c r="C6613">
        <v>736.62851458054195</v>
      </c>
      <c r="D6613">
        <v>725.64055112980702</v>
      </c>
      <c r="E6613">
        <v>735.683349609375</v>
      </c>
      <c r="F6613">
        <v>1371200</v>
      </c>
      <c r="G6613">
        <v>0</v>
      </c>
      <c r="H6613">
        <v>0</v>
      </c>
      <c r="I6613" t="s">
        <v>10</v>
      </c>
    </row>
    <row r="6614" spans="1:9" x14ac:dyDescent="0.25">
      <c r="A6614" t="s">
        <v>6622</v>
      </c>
      <c r="B6614">
        <v>737.45561444610098</v>
      </c>
      <c r="C6614">
        <v>737.50483177397598</v>
      </c>
      <c r="D6614">
        <v>717.94109417960101</v>
      </c>
      <c r="E6614">
        <v>719.45733642578102</v>
      </c>
      <c r="F6614">
        <v>1645900</v>
      </c>
      <c r="G6614">
        <v>0</v>
      </c>
      <c r="H6614">
        <v>0</v>
      </c>
      <c r="I6614" t="s">
        <v>10</v>
      </c>
    </row>
    <row r="6615" spans="1:9" x14ac:dyDescent="0.25">
      <c r="A6615" t="s">
        <v>6623</v>
      </c>
      <c r="B6615">
        <v>718.25614603781196</v>
      </c>
      <c r="C6615">
        <v>720.33360998134799</v>
      </c>
      <c r="D6615">
        <v>712.71291696405899</v>
      </c>
      <c r="E6615">
        <v>719.69366455078102</v>
      </c>
      <c r="F6615">
        <v>1157800</v>
      </c>
      <c r="G6615">
        <v>0</v>
      </c>
      <c r="H6615">
        <v>0</v>
      </c>
      <c r="I6615" t="s">
        <v>10</v>
      </c>
    </row>
    <row r="6616" spans="1:9" x14ac:dyDescent="0.25">
      <c r="A6616" t="s">
        <v>6624</v>
      </c>
      <c r="B6616">
        <v>717.92140790915403</v>
      </c>
      <c r="C6616">
        <v>718.74848740469804</v>
      </c>
      <c r="D6616">
        <v>706.66758606427095</v>
      </c>
      <c r="E6616">
        <v>710.26135253906205</v>
      </c>
      <c r="F6616">
        <v>1856400</v>
      </c>
      <c r="G6616">
        <v>0</v>
      </c>
      <c r="H6616">
        <v>0</v>
      </c>
      <c r="I6616" t="s">
        <v>10</v>
      </c>
    </row>
    <row r="6617" spans="1:9" x14ac:dyDescent="0.25">
      <c r="A6617" t="s">
        <v>6625</v>
      </c>
      <c r="B6617">
        <v>710.08408693964805</v>
      </c>
      <c r="C6617">
        <v>711.11789116960995</v>
      </c>
      <c r="D6617">
        <v>694.67527785957702</v>
      </c>
      <c r="E6617">
        <v>709.57208251953102</v>
      </c>
      <c r="F6617">
        <v>1872700</v>
      </c>
      <c r="G6617">
        <v>0</v>
      </c>
      <c r="H6617">
        <v>0</v>
      </c>
      <c r="I6617" t="s">
        <v>10</v>
      </c>
    </row>
    <row r="6618" spans="1:9" x14ac:dyDescent="0.25">
      <c r="A6618" t="s">
        <v>6626</v>
      </c>
      <c r="B6618">
        <v>705.49597279573402</v>
      </c>
      <c r="C6618">
        <v>708.13465883958997</v>
      </c>
      <c r="D6618">
        <v>701.98098986760601</v>
      </c>
      <c r="E6618">
        <v>704.91510009765602</v>
      </c>
      <c r="F6618">
        <v>1162000</v>
      </c>
      <c r="G6618">
        <v>0</v>
      </c>
      <c r="H6618">
        <v>0</v>
      </c>
      <c r="I6618" t="s">
        <v>10</v>
      </c>
    </row>
    <row r="6619" spans="1:9" x14ac:dyDescent="0.25">
      <c r="A6619" t="s">
        <v>6627</v>
      </c>
      <c r="B6619">
        <v>709.04049405734304</v>
      </c>
      <c r="C6619">
        <v>733.35980488892596</v>
      </c>
      <c r="D6619">
        <v>707.50454074663401</v>
      </c>
      <c r="E6619">
        <v>730.45526123046795</v>
      </c>
      <c r="F6619">
        <v>1948600</v>
      </c>
      <c r="G6619">
        <v>0</v>
      </c>
      <c r="H6619">
        <v>0</v>
      </c>
      <c r="I6619" t="s">
        <v>10</v>
      </c>
    </row>
    <row r="6620" spans="1:9" x14ac:dyDescent="0.25">
      <c r="A6620" t="s">
        <v>6628</v>
      </c>
      <c r="B6620">
        <v>730.45514834038295</v>
      </c>
      <c r="C6620">
        <v>734.99407926994695</v>
      </c>
      <c r="D6620">
        <v>726.95002157845101</v>
      </c>
      <c r="E6620">
        <v>727.40289306640602</v>
      </c>
      <c r="F6620">
        <v>1381200</v>
      </c>
      <c r="G6620">
        <v>0</v>
      </c>
      <c r="H6620">
        <v>0</v>
      </c>
      <c r="I6620" t="s">
        <v>10</v>
      </c>
    </row>
    <row r="6621" spans="1:9" x14ac:dyDescent="0.25">
      <c r="A6621" t="s">
        <v>6629</v>
      </c>
      <c r="B6621">
        <v>726.33962490996203</v>
      </c>
      <c r="C6621">
        <v>737.61309685925005</v>
      </c>
      <c r="D6621">
        <v>722.54892928164895</v>
      </c>
      <c r="E6621">
        <v>737.40637207031205</v>
      </c>
      <c r="F6621">
        <v>1511600</v>
      </c>
      <c r="G6621">
        <v>0</v>
      </c>
      <c r="H6621">
        <v>0</v>
      </c>
      <c r="I6621" t="s">
        <v>10</v>
      </c>
    </row>
    <row r="6622" spans="1:9" x14ac:dyDescent="0.25">
      <c r="A6622" t="s">
        <v>6630</v>
      </c>
      <c r="B6622">
        <v>734.47225087607205</v>
      </c>
      <c r="C6622">
        <v>741.39392553347602</v>
      </c>
      <c r="D6622">
        <v>733.53694140943003</v>
      </c>
      <c r="E6622">
        <v>738.115234375</v>
      </c>
      <c r="F6622">
        <v>1534800</v>
      </c>
      <c r="G6622">
        <v>0</v>
      </c>
      <c r="H6622">
        <v>0</v>
      </c>
      <c r="I6622" t="s">
        <v>10</v>
      </c>
    </row>
    <row r="6623" spans="1:9" x14ac:dyDescent="0.25">
      <c r="A6623" t="s">
        <v>6631</v>
      </c>
      <c r="B6623">
        <v>739.41492166041905</v>
      </c>
      <c r="C6623">
        <v>741.71888149546203</v>
      </c>
      <c r="D6623">
        <v>735.47657397922205</v>
      </c>
      <c r="E6623">
        <v>739.641357421875</v>
      </c>
      <c r="F6623">
        <v>1411200</v>
      </c>
      <c r="G6623">
        <v>0</v>
      </c>
      <c r="H6623">
        <v>0</v>
      </c>
      <c r="I6623" t="s">
        <v>10</v>
      </c>
    </row>
    <row r="6624" spans="1:9" x14ac:dyDescent="0.25">
      <c r="A6624" t="s">
        <v>6632</v>
      </c>
      <c r="B6624">
        <v>739.13655899954904</v>
      </c>
      <c r="C6624">
        <v>741.32410553676004</v>
      </c>
      <c r="D6624">
        <v>731.40577388700501</v>
      </c>
      <c r="E6624">
        <v>737.69134521484295</v>
      </c>
      <c r="F6624">
        <v>1467000</v>
      </c>
      <c r="G6624">
        <v>4</v>
      </c>
      <c r="H6624">
        <v>0</v>
      </c>
      <c r="I6624" t="s">
        <v>10</v>
      </c>
    </row>
    <row r="6625" spans="1:9" x14ac:dyDescent="0.25">
      <c r="A6625" t="s">
        <v>6633</v>
      </c>
      <c r="B6625">
        <v>728.92122751152499</v>
      </c>
      <c r="C6625">
        <v>728.92122751152499</v>
      </c>
      <c r="D6625">
        <v>713.84565569870097</v>
      </c>
      <c r="E6625">
        <v>723.43737792968705</v>
      </c>
      <c r="F6625">
        <v>2296400</v>
      </c>
      <c r="G6625">
        <v>0</v>
      </c>
      <c r="H6625">
        <v>0</v>
      </c>
      <c r="I6625" t="s">
        <v>10</v>
      </c>
    </row>
    <row r="6626" spans="1:9" x14ac:dyDescent="0.25">
      <c r="A6626" t="s">
        <v>6634</v>
      </c>
      <c r="B6626">
        <v>721.170614489081</v>
      </c>
      <c r="C6626">
        <v>724.595543363199</v>
      </c>
      <c r="D6626">
        <v>714.97409655711704</v>
      </c>
      <c r="E6626">
        <v>723.15032958984295</v>
      </c>
      <c r="F6626">
        <v>1485600</v>
      </c>
      <c r="G6626">
        <v>0</v>
      </c>
      <c r="H6626">
        <v>0</v>
      </c>
      <c r="I6626" t="s">
        <v>10</v>
      </c>
    </row>
    <row r="6627" spans="1:9" x14ac:dyDescent="0.25">
      <c r="A6627" t="s">
        <v>6635</v>
      </c>
      <c r="B6627">
        <v>726.30795568663598</v>
      </c>
      <c r="C6627">
        <v>741.31416911473605</v>
      </c>
      <c r="D6627">
        <v>723.75410636716595</v>
      </c>
      <c r="E6627">
        <v>741.30432128906205</v>
      </c>
      <c r="F6627">
        <v>1778200</v>
      </c>
      <c r="G6627">
        <v>0</v>
      </c>
      <c r="H6627">
        <v>0</v>
      </c>
      <c r="I6627" t="s">
        <v>10</v>
      </c>
    </row>
    <row r="6628" spans="1:9" x14ac:dyDescent="0.25">
      <c r="A6628" t="s">
        <v>6636</v>
      </c>
      <c r="B6628">
        <v>744.56096781236295</v>
      </c>
      <c r="C6628">
        <v>749.66860628922097</v>
      </c>
      <c r="D6628">
        <v>719.77495601544103</v>
      </c>
      <c r="E6628">
        <v>730.72277832031205</v>
      </c>
      <c r="F6628">
        <v>1822800</v>
      </c>
      <c r="G6628">
        <v>0</v>
      </c>
      <c r="H6628">
        <v>0</v>
      </c>
      <c r="I6628" t="s">
        <v>10</v>
      </c>
    </row>
    <row r="6629" spans="1:9" x14ac:dyDescent="0.25">
      <c r="A6629" t="s">
        <v>6637</v>
      </c>
      <c r="B6629">
        <v>731.92045904665304</v>
      </c>
      <c r="C6629">
        <v>735.99866735470198</v>
      </c>
      <c r="D6629">
        <v>726.12981649541996</v>
      </c>
      <c r="E6629">
        <v>734.32580566406205</v>
      </c>
      <c r="F6629">
        <v>1400100</v>
      </c>
      <c r="G6629">
        <v>0</v>
      </c>
      <c r="H6629">
        <v>0</v>
      </c>
      <c r="I6629" t="s">
        <v>10</v>
      </c>
    </row>
    <row r="6630" spans="1:9" x14ac:dyDescent="0.25">
      <c r="A6630" t="s">
        <v>6638</v>
      </c>
      <c r="B6630">
        <v>732.62330663461398</v>
      </c>
      <c r="C6630">
        <v>757.85476706506699</v>
      </c>
      <c r="D6630">
        <v>731.04940647544402</v>
      </c>
      <c r="E6630">
        <v>756.17199707031205</v>
      </c>
      <c r="F6630">
        <v>2611300</v>
      </c>
      <c r="G6630">
        <v>0</v>
      </c>
      <c r="H6630">
        <v>0</v>
      </c>
      <c r="I6630" t="s">
        <v>10</v>
      </c>
    </row>
    <row r="6631" spans="1:9" x14ac:dyDescent="0.25">
      <c r="A6631" t="s">
        <v>6639</v>
      </c>
      <c r="B6631">
        <v>754.13286539614796</v>
      </c>
      <c r="C6631">
        <v>766.61495471521005</v>
      </c>
      <c r="D6631">
        <v>753.90521749073503</v>
      </c>
      <c r="E6631">
        <v>761.77459716796795</v>
      </c>
      <c r="F6631">
        <v>1996200</v>
      </c>
      <c r="G6631">
        <v>0</v>
      </c>
      <c r="H6631">
        <v>0</v>
      </c>
      <c r="I6631" t="s">
        <v>10</v>
      </c>
    </row>
    <row r="6632" spans="1:9" x14ac:dyDescent="0.25">
      <c r="A6632" t="s">
        <v>6640</v>
      </c>
      <c r="B6632">
        <v>764.17006714466197</v>
      </c>
      <c r="C6632">
        <v>785.12533561863302</v>
      </c>
      <c r="D6632">
        <v>763.52663553826301</v>
      </c>
      <c r="E6632">
        <v>776.77093505859295</v>
      </c>
      <c r="F6632">
        <v>2075700</v>
      </c>
      <c r="G6632">
        <v>0</v>
      </c>
      <c r="H6632">
        <v>0</v>
      </c>
      <c r="I6632" t="s">
        <v>10</v>
      </c>
    </row>
    <row r="6633" spans="1:9" x14ac:dyDescent="0.25">
      <c r="A6633" t="s">
        <v>6641</v>
      </c>
      <c r="B6633">
        <v>775.55342798323295</v>
      </c>
      <c r="C6633">
        <v>779.04765430368298</v>
      </c>
      <c r="D6633">
        <v>768.386868640751</v>
      </c>
      <c r="E6633">
        <v>772.14831542968705</v>
      </c>
      <c r="F6633">
        <v>1099400</v>
      </c>
      <c r="G6633">
        <v>0</v>
      </c>
      <c r="H6633">
        <v>0</v>
      </c>
      <c r="I6633" t="s">
        <v>10</v>
      </c>
    </row>
    <row r="6634" spans="1:9" x14ac:dyDescent="0.25">
      <c r="A6634" t="s">
        <v>6642</v>
      </c>
      <c r="B6634">
        <v>775.00897962976603</v>
      </c>
      <c r="C6634">
        <v>784.34332906156703</v>
      </c>
      <c r="D6634">
        <v>773.51428506505295</v>
      </c>
      <c r="E6634">
        <v>778.78033447265602</v>
      </c>
      <c r="F6634">
        <v>1292000</v>
      </c>
      <c r="G6634">
        <v>0</v>
      </c>
      <c r="H6634">
        <v>0</v>
      </c>
      <c r="I6634" t="s">
        <v>10</v>
      </c>
    </row>
    <row r="6635" spans="1:9" x14ac:dyDescent="0.25">
      <c r="A6635" t="s">
        <v>6643</v>
      </c>
      <c r="B6635">
        <v>781.52223524809403</v>
      </c>
      <c r="C6635">
        <v>781.99734752361701</v>
      </c>
      <c r="D6635">
        <v>771.78201068711599</v>
      </c>
      <c r="E6635">
        <v>777.56280517578102</v>
      </c>
      <c r="F6635">
        <v>1529500</v>
      </c>
      <c r="G6635">
        <v>0</v>
      </c>
      <c r="H6635">
        <v>0</v>
      </c>
      <c r="I6635" t="s">
        <v>10</v>
      </c>
    </row>
    <row r="6636" spans="1:9" x14ac:dyDescent="0.25">
      <c r="A6636" t="s">
        <v>6644</v>
      </c>
      <c r="B6636">
        <v>780.85905062366703</v>
      </c>
      <c r="C6636">
        <v>790.47058965454403</v>
      </c>
      <c r="D6636">
        <v>777.26586270795804</v>
      </c>
      <c r="E6636">
        <v>786.16467285156205</v>
      </c>
      <c r="F6636">
        <v>1945300</v>
      </c>
      <c r="G6636">
        <v>0</v>
      </c>
      <c r="H6636">
        <v>0</v>
      </c>
      <c r="I6636" t="s">
        <v>10</v>
      </c>
    </row>
    <row r="6637" spans="1:9" x14ac:dyDescent="0.25">
      <c r="A6637" t="s">
        <v>6645</v>
      </c>
      <c r="B6637">
        <v>787.50099821087804</v>
      </c>
      <c r="C6637">
        <v>799.092252164196</v>
      </c>
      <c r="D6637">
        <v>784.36316661456601</v>
      </c>
      <c r="E6637">
        <v>796.15234375</v>
      </c>
      <c r="F6637">
        <v>1501600</v>
      </c>
      <c r="G6637">
        <v>0</v>
      </c>
      <c r="H6637">
        <v>0</v>
      </c>
      <c r="I6637" t="s">
        <v>10</v>
      </c>
    </row>
    <row r="6638" spans="1:9" x14ac:dyDescent="0.25">
      <c r="A6638" t="s">
        <v>6646</v>
      </c>
      <c r="B6638">
        <v>795.93458336170602</v>
      </c>
      <c r="C6638">
        <v>801.44803674486604</v>
      </c>
      <c r="D6638">
        <v>789.28270921435001</v>
      </c>
      <c r="E6638">
        <v>796.83532714843705</v>
      </c>
      <c r="F6638">
        <v>3789800</v>
      </c>
      <c r="G6638">
        <v>0</v>
      </c>
      <c r="H6638">
        <v>0</v>
      </c>
      <c r="I6638" t="s">
        <v>10</v>
      </c>
    </row>
    <row r="6639" spans="1:9" x14ac:dyDescent="0.25">
      <c r="A6639" t="s">
        <v>6647</v>
      </c>
      <c r="B6639">
        <v>793.01449496722898</v>
      </c>
      <c r="C6639">
        <v>797.85491290405503</v>
      </c>
      <c r="D6639">
        <v>789.45097152470998</v>
      </c>
      <c r="E6639">
        <v>797.3896484375</v>
      </c>
      <c r="F6639">
        <v>1151000</v>
      </c>
      <c r="G6639">
        <v>0</v>
      </c>
      <c r="H6639">
        <v>0</v>
      </c>
      <c r="I6639" t="s">
        <v>10</v>
      </c>
    </row>
    <row r="6640" spans="1:9" x14ac:dyDescent="0.25">
      <c r="A6640" t="s">
        <v>6648</v>
      </c>
      <c r="B6640">
        <v>798.91402526618697</v>
      </c>
      <c r="C6640">
        <v>816.87996443350198</v>
      </c>
      <c r="D6640">
        <v>793.86577579602397</v>
      </c>
      <c r="E6640">
        <v>798.14196777343705</v>
      </c>
      <c r="F6640">
        <v>1758800</v>
      </c>
      <c r="G6640">
        <v>0</v>
      </c>
      <c r="H6640">
        <v>0</v>
      </c>
      <c r="I6640" t="s">
        <v>10</v>
      </c>
    </row>
    <row r="6641" spans="1:9" x14ac:dyDescent="0.25">
      <c r="A6641" t="s">
        <v>6649</v>
      </c>
      <c r="B6641">
        <v>801.33924128342301</v>
      </c>
      <c r="C6641">
        <v>804.59591158901299</v>
      </c>
      <c r="D6641">
        <v>784.303829946105</v>
      </c>
      <c r="E6641">
        <v>784.39288330078102</v>
      </c>
      <c r="F6641">
        <v>1402500</v>
      </c>
      <c r="G6641">
        <v>0</v>
      </c>
      <c r="H6641">
        <v>0</v>
      </c>
      <c r="I6641" t="s">
        <v>10</v>
      </c>
    </row>
    <row r="6642" spans="1:9" x14ac:dyDescent="0.25">
      <c r="A6642" t="s">
        <v>6650</v>
      </c>
      <c r="B6642">
        <v>778.02805669581903</v>
      </c>
      <c r="C6642">
        <v>790.08451475193601</v>
      </c>
      <c r="D6642">
        <v>774.07853462420803</v>
      </c>
      <c r="E6642">
        <v>786.69921875</v>
      </c>
      <c r="F6642">
        <v>1413100</v>
      </c>
      <c r="G6642">
        <v>0</v>
      </c>
      <c r="H6642">
        <v>0</v>
      </c>
      <c r="I6642" t="s">
        <v>10</v>
      </c>
    </row>
    <row r="6643" spans="1:9" x14ac:dyDescent="0.25">
      <c r="A6643" t="s">
        <v>6651</v>
      </c>
      <c r="B6643">
        <v>789.07483123757299</v>
      </c>
      <c r="C6643">
        <v>801.28970019296696</v>
      </c>
      <c r="D6643">
        <v>787.06545179367697</v>
      </c>
      <c r="E6643">
        <v>794.37060546875</v>
      </c>
      <c r="F6643">
        <v>1376200</v>
      </c>
      <c r="G6643">
        <v>0</v>
      </c>
      <c r="H6643">
        <v>0</v>
      </c>
      <c r="I6643" t="s">
        <v>10</v>
      </c>
    </row>
    <row r="6644" spans="1:9" x14ac:dyDescent="0.25">
      <c r="A6644" t="s">
        <v>6652</v>
      </c>
      <c r="B6644">
        <v>799.606963178912</v>
      </c>
      <c r="C6644">
        <v>800.63645375692602</v>
      </c>
      <c r="D6644">
        <v>789.89646246690904</v>
      </c>
      <c r="E6644">
        <v>795.96429443359295</v>
      </c>
      <c r="F6644">
        <v>1059000</v>
      </c>
      <c r="G6644">
        <v>0</v>
      </c>
      <c r="H6644">
        <v>0</v>
      </c>
      <c r="I6644" t="s">
        <v>10</v>
      </c>
    </row>
    <row r="6645" spans="1:9" x14ac:dyDescent="0.25">
      <c r="A6645" t="s">
        <v>6653</v>
      </c>
      <c r="B6645">
        <v>797.33023070960201</v>
      </c>
      <c r="C6645">
        <v>801.40843885027095</v>
      </c>
      <c r="D6645">
        <v>778.47345707585498</v>
      </c>
      <c r="E6645">
        <v>788.27301025390602</v>
      </c>
      <c r="F6645">
        <v>2463900</v>
      </c>
      <c r="G6645">
        <v>0</v>
      </c>
      <c r="H6645">
        <v>0</v>
      </c>
      <c r="I6645" t="s">
        <v>10</v>
      </c>
    </row>
    <row r="6646" spans="1:9" x14ac:dyDescent="0.25">
      <c r="A6646" t="s">
        <v>6654</v>
      </c>
      <c r="B6646">
        <v>785.570760181168</v>
      </c>
      <c r="C6646">
        <v>788.20381515143299</v>
      </c>
      <c r="D6646">
        <v>775.28612552492905</v>
      </c>
      <c r="E6646">
        <v>777.54302978515602</v>
      </c>
      <c r="F6646">
        <v>1788900</v>
      </c>
      <c r="G6646">
        <v>0</v>
      </c>
      <c r="H6646">
        <v>0</v>
      </c>
      <c r="I6646" t="s">
        <v>10</v>
      </c>
    </row>
    <row r="6647" spans="1:9" x14ac:dyDescent="0.25">
      <c r="A6647" t="s">
        <v>6655</v>
      </c>
      <c r="B6647">
        <v>780.878866909561</v>
      </c>
      <c r="C6647">
        <v>782.97736018447904</v>
      </c>
      <c r="D6647">
        <v>764.60560557833696</v>
      </c>
      <c r="E6647">
        <v>771.47521972656205</v>
      </c>
      <c r="F6647">
        <v>1553700</v>
      </c>
      <c r="G6647">
        <v>0</v>
      </c>
      <c r="H6647">
        <v>0</v>
      </c>
      <c r="I6647" t="s">
        <v>10</v>
      </c>
    </row>
    <row r="6648" spans="1:9" x14ac:dyDescent="0.25">
      <c r="A6648" t="s">
        <v>6656</v>
      </c>
      <c r="B6648">
        <v>775.05852546760298</v>
      </c>
      <c r="C6648">
        <v>786.85761151861698</v>
      </c>
      <c r="D6648">
        <v>769.970642741804</v>
      </c>
      <c r="E6648">
        <v>781.96771240234295</v>
      </c>
      <c r="F6648">
        <v>1470500</v>
      </c>
      <c r="G6648">
        <v>0</v>
      </c>
      <c r="H6648">
        <v>0</v>
      </c>
      <c r="I6648" t="s">
        <v>10</v>
      </c>
    </row>
    <row r="6649" spans="1:9" x14ac:dyDescent="0.25">
      <c r="A6649" t="s">
        <v>6657</v>
      </c>
      <c r="B6649">
        <v>786.93675502380597</v>
      </c>
      <c r="C6649">
        <v>794.36068667497398</v>
      </c>
      <c r="D6649">
        <v>772.13837251592201</v>
      </c>
      <c r="E6649">
        <v>788.69873046875</v>
      </c>
      <c r="F6649">
        <v>1632600</v>
      </c>
      <c r="G6649">
        <v>0</v>
      </c>
      <c r="H6649">
        <v>0</v>
      </c>
      <c r="I6649" t="s">
        <v>10</v>
      </c>
    </row>
    <row r="6650" spans="1:9" x14ac:dyDescent="0.25">
      <c r="A6650" t="s">
        <v>6658</v>
      </c>
      <c r="B6650">
        <v>789.90633876725099</v>
      </c>
      <c r="C6650">
        <v>797.15210341038801</v>
      </c>
      <c r="D6650">
        <v>773.46481907297698</v>
      </c>
      <c r="E6650">
        <v>781.64105224609295</v>
      </c>
      <c r="F6650">
        <v>1547200</v>
      </c>
      <c r="G6650">
        <v>0</v>
      </c>
      <c r="H6650">
        <v>0</v>
      </c>
      <c r="I6650" t="s">
        <v>10</v>
      </c>
    </row>
    <row r="6651" spans="1:9" x14ac:dyDescent="0.25">
      <c r="A6651" t="s">
        <v>6659</v>
      </c>
      <c r="B6651">
        <v>783.71975860965802</v>
      </c>
      <c r="C6651">
        <v>786.93679582529603</v>
      </c>
      <c r="D6651">
        <v>766.48636429297596</v>
      </c>
      <c r="E6651">
        <v>768.63433837890602</v>
      </c>
      <c r="F6651">
        <v>1939300</v>
      </c>
      <c r="G6651">
        <v>0</v>
      </c>
      <c r="H6651">
        <v>0</v>
      </c>
      <c r="I6651" t="s">
        <v>10</v>
      </c>
    </row>
    <row r="6652" spans="1:9" x14ac:dyDescent="0.25">
      <c r="A6652" t="s">
        <v>6660</v>
      </c>
      <c r="B6652">
        <v>770.95052860956503</v>
      </c>
      <c r="C6652">
        <v>774.96934784570396</v>
      </c>
      <c r="D6652">
        <v>763.52659698496495</v>
      </c>
      <c r="E6652">
        <v>772.04931640625</v>
      </c>
      <c r="F6652">
        <v>1575000</v>
      </c>
      <c r="G6652">
        <v>0</v>
      </c>
      <c r="H6652">
        <v>0</v>
      </c>
      <c r="I6652" t="s">
        <v>10</v>
      </c>
    </row>
    <row r="6653" spans="1:9" x14ac:dyDescent="0.25">
      <c r="A6653" t="s">
        <v>6661</v>
      </c>
      <c r="B6653">
        <v>775.17721973594098</v>
      </c>
      <c r="C6653">
        <v>783.63058124518398</v>
      </c>
      <c r="D6653">
        <v>756.25114870121001</v>
      </c>
      <c r="E6653">
        <v>756.60748291015602</v>
      </c>
      <c r="F6653">
        <v>2457900</v>
      </c>
      <c r="G6653">
        <v>0</v>
      </c>
      <c r="H6653">
        <v>0</v>
      </c>
      <c r="I6653" t="s">
        <v>10</v>
      </c>
    </row>
    <row r="6654" spans="1:9" x14ac:dyDescent="0.25">
      <c r="A6654" t="s">
        <v>6662</v>
      </c>
      <c r="B6654">
        <v>769.99041432535</v>
      </c>
      <c r="C6654">
        <v>783.02682165552199</v>
      </c>
      <c r="D6654">
        <v>769.99041432535</v>
      </c>
      <c r="E6654">
        <v>778.80017089843705</v>
      </c>
      <c r="F6654">
        <v>2766000</v>
      </c>
      <c r="G6654">
        <v>0</v>
      </c>
      <c r="H6654">
        <v>0</v>
      </c>
      <c r="I6654" t="s">
        <v>10</v>
      </c>
    </row>
    <row r="6655" spans="1:9" x14ac:dyDescent="0.25">
      <c r="A6655" t="s">
        <v>6663</v>
      </c>
      <c r="B6655">
        <v>756.69662813063098</v>
      </c>
      <c r="C6655">
        <v>778.59227264912295</v>
      </c>
      <c r="D6655">
        <v>734.92966992896004</v>
      </c>
      <c r="E6655">
        <v>762.942626953125</v>
      </c>
      <c r="F6655">
        <v>4710800</v>
      </c>
      <c r="G6655">
        <v>0</v>
      </c>
      <c r="H6655">
        <v>0</v>
      </c>
      <c r="I6655" t="s">
        <v>10</v>
      </c>
    </row>
    <row r="6656" spans="1:9" x14ac:dyDescent="0.25">
      <c r="A6656" t="s">
        <v>6664</v>
      </c>
      <c r="B6656">
        <v>770.72287594695104</v>
      </c>
      <c r="C6656">
        <v>774.55361980830105</v>
      </c>
      <c r="D6656">
        <v>754.92472779755701</v>
      </c>
      <c r="E6656">
        <v>760.14129638671795</v>
      </c>
      <c r="F6656">
        <v>3217400</v>
      </c>
      <c r="G6656">
        <v>0</v>
      </c>
      <c r="H6656">
        <v>0</v>
      </c>
      <c r="I6656" t="s">
        <v>10</v>
      </c>
    </row>
    <row r="6657" spans="1:9" x14ac:dyDescent="0.25">
      <c r="A6657" t="s">
        <v>6665</v>
      </c>
      <c r="B6657">
        <v>762.84357905843399</v>
      </c>
      <c r="C6657">
        <v>773.51427225355201</v>
      </c>
      <c r="D6657">
        <v>744.77867909871497</v>
      </c>
      <c r="E6657">
        <v>750.401123046875</v>
      </c>
      <c r="F6657">
        <v>3160900</v>
      </c>
      <c r="G6657">
        <v>0</v>
      </c>
      <c r="H6657">
        <v>0</v>
      </c>
      <c r="I6657" t="s">
        <v>10</v>
      </c>
    </row>
    <row r="6658" spans="1:9" x14ac:dyDescent="0.25">
      <c r="A6658" t="s">
        <v>6666</v>
      </c>
      <c r="B6658">
        <v>750.46054928973899</v>
      </c>
      <c r="C6658">
        <v>751.24251502902098</v>
      </c>
      <c r="D6658">
        <v>732.504518268423</v>
      </c>
      <c r="E6658">
        <v>743.15539550781205</v>
      </c>
      <c r="F6658">
        <v>2884700</v>
      </c>
      <c r="G6658">
        <v>0</v>
      </c>
      <c r="H6658">
        <v>0</v>
      </c>
      <c r="I6658" t="s">
        <v>10</v>
      </c>
    </row>
    <row r="6659" spans="1:9" x14ac:dyDescent="0.25">
      <c r="A6659" t="s">
        <v>6667</v>
      </c>
      <c r="B6659">
        <v>749.32215706805403</v>
      </c>
      <c r="C6659">
        <v>758.64659816948404</v>
      </c>
      <c r="D6659">
        <v>745.24394884041806</v>
      </c>
      <c r="E6659">
        <v>755.57806396484295</v>
      </c>
      <c r="F6659">
        <v>1925400</v>
      </c>
      <c r="G6659">
        <v>0</v>
      </c>
      <c r="H6659">
        <v>0</v>
      </c>
      <c r="I6659" t="s">
        <v>10</v>
      </c>
    </row>
    <row r="6660" spans="1:9" x14ac:dyDescent="0.25">
      <c r="A6660" t="s">
        <v>6668</v>
      </c>
      <c r="B6660">
        <v>751.30192097741099</v>
      </c>
      <c r="C6660">
        <v>757.53801179558195</v>
      </c>
      <c r="D6660">
        <v>750.57934426008899</v>
      </c>
      <c r="E6660">
        <v>751.28210449218705</v>
      </c>
      <c r="F6660">
        <v>1782200</v>
      </c>
      <c r="G6660">
        <v>0</v>
      </c>
      <c r="H6660">
        <v>0</v>
      </c>
      <c r="I6660" t="s">
        <v>10</v>
      </c>
    </row>
    <row r="6661" spans="1:9" x14ac:dyDescent="0.25">
      <c r="A6661" t="s">
        <v>6669</v>
      </c>
      <c r="B6661">
        <v>752.89554174797399</v>
      </c>
      <c r="C6661">
        <v>752.89554174797399</v>
      </c>
      <c r="D6661">
        <v>735.57303450465997</v>
      </c>
      <c r="E6661">
        <v>737.04791259765602</v>
      </c>
      <c r="F6661">
        <v>2141400</v>
      </c>
      <c r="G6661">
        <v>0</v>
      </c>
      <c r="H6661">
        <v>0</v>
      </c>
      <c r="I6661" t="s">
        <v>10</v>
      </c>
    </row>
    <row r="6662" spans="1:9" x14ac:dyDescent="0.25">
      <c r="A6662" t="s">
        <v>6670</v>
      </c>
      <c r="B6662">
        <v>741.73988590908198</v>
      </c>
      <c r="C6662">
        <v>747.34245308021104</v>
      </c>
      <c r="D6662">
        <v>737.10729939136104</v>
      </c>
      <c r="E6662">
        <v>743.165283203125</v>
      </c>
      <c r="F6662">
        <v>1615400</v>
      </c>
      <c r="G6662">
        <v>0</v>
      </c>
      <c r="H6662">
        <v>0</v>
      </c>
      <c r="I6662" t="s">
        <v>10</v>
      </c>
    </row>
    <row r="6663" spans="1:9" x14ac:dyDescent="0.25">
      <c r="A6663" t="s">
        <v>6671</v>
      </c>
      <c r="B6663">
        <v>752.14325875845805</v>
      </c>
      <c r="C6663">
        <v>776.65214213066304</v>
      </c>
      <c r="D6663">
        <v>748.33233123804303</v>
      </c>
      <c r="E6663">
        <v>775.92956542968705</v>
      </c>
      <c r="F6663">
        <v>2505600</v>
      </c>
      <c r="G6663">
        <v>0</v>
      </c>
      <c r="H6663">
        <v>0</v>
      </c>
      <c r="I6663" t="s">
        <v>10</v>
      </c>
    </row>
    <row r="6664" spans="1:9" x14ac:dyDescent="0.25">
      <c r="A6664" t="s">
        <v>6672</v>
      </c>
      <c r="B6664">
        <v>780.997650734795</v>
      </c>
      <c r="C6664">
        <v>788.62947462295494</v>
      </c>
      <c r="D6664">
        <v>779.02784376644001</v>
      </c>
      <c r="E6664">
        <v>781.97760009765602</v>
      </c>
      <c r="F6664">
        <v>1645300</v>
      </c>
      <c r="G6664">
        <v>0</v>
      </c>
      <c r="H6664">
        <v>0</v>
      </c>
      <c r="I6664" t="s">
        <v>10</v>
      </c>
    </row>
    <row r="6665" spans="1:9" x14ac:dyDescent="0.25">
      <c r="A6665" t="s">
        <v>6673</v>
      </c>
      <c r="B6665">
        <v>784.01670247877996</v>
      </c>
      <c r="C6665">
        <v>790.26270153790904</v>
      </c>
      <c r="D6665">
        <v>779.364359660829</v>
      </c>
      <c r="E6665">
        <v>784.05633544921795</v>
      </c>
      <c r="F6665">
        <v>1242000</v>
      </c>
      <c r="G6665">
        <v>0</v>
      </c>
      <c r="H6665">
        <v>0</v>
      </c>
      <c r="I6665" t="s">
        <v>10</v>
      </c>
    </row>
    <row r="6666" spans="1:9" x14ac:dyDescent="0.25">
      <c r="A6666" t="s">
        <v>6674</v>
      </c>
      <c r="B6666">
        <v>780.00775765209505</v>
      </c>
      <c r="C6666">
        <v>792.37106891581595</v>
      </c>
      <c r="D6666">
        <v>770.92087249689405</v>
      </c>
      <c r="E6666">
        <v>775.11785888671795</v>
      </c>
      <c r="F6666">
        <v>2251500</v>
      </c>
      <c r="G6666">
        <v>0</v>
      </c>
      <c r="H6666">
        <v>0</v>
      </c>
      <c r="I6666" t="s">
        <v>10</v>
      </c>
    </row>
    <row r="6667" spans="1:9" x14ac:dyDescent="0.25">
      <c r="A6667" t="s">
        <v>6675</v>
      </c>
      <c r="B6667">
        <v>775.61277734257203</v>
      </c>
      <c r="C6667">
        <v>798.95363522432103</v>
      </c>
      <c r="D6667">
        <v>772.68277725277596</v>
      </c>
      <c r="E6667">
        <v>782.14581298828102</v>
      </c>
      <c r="F6667">
        <v>1829500</v>
      </c>
      <c r="G6667">
        <v>0</v>
      </c>
      <c r="H6667">
        <v>0</v>
      </c>
      <c r="I6667" t="s">
        <v>10</v>
      </c>
    </row>
    <row r="6668" spans="1:9" x14ac:dyDescent="0.25">
      <c r="A6668" t="s">
        <v>6676</v>
      </c>
      <c r="B6668">
        <v>777.01840222255203</v>
      </c>
      <c r="C6668">
        <v>783.69003280322295</v>
      </c>
      <c r="D6668">
        <v>775.05850350087803</v>
      </c>
      <c r="E6668">
        <v>781.36389160156205</v>
      </c>
      <c r="F6668">
        <v>1328100</v>
      </c>
      <c r="G6668">
        <v>0</v>
      </c>
      <c r="H6668">
        <v>0</v>
      </c>
      <c r="I6668" t="s">
        <v>10</v>
      </c>
    </row>
    <row r="6669" spans="1:9" x14ac:dyDescent="0.25">
      <c r="A6669" t="s">
        <v>6677</v>
      </c>
      <c r="B6669">
        <v>781.56182845139699</v>
      </c>
      <c r="C6669">
        <v>787.92660521089397</v>
      </c>
      <c r="D6669">
        <v>773.51428178347999</v>
      </c>
      <c r="E6669">
        <v>777.55291748046795</v>
      </c>
      <c r="F6669">
        <v>1569100</v>
      </c>
      <c r="G6669">
        <v>0</v>
      </c>
      <c r="H6669">
        <v>0</v>
      </c>
      <c r="I6669" t="s">
        <v>10</v>
      </c>
    </row>
    <row r="6670" spans="1:9" x14ac:dyDescent="0.25">
      <c r="A6670" t="s">
        <v>6678</v>
      </c>
      <c r="B6670">
        <v>769.11933486862097</v>
      </c>
      <c r="C6670">
        <v>797.825204509792</v>
      </c>
      <c r="D6670">
        <v>765.15990457328701</v>
      </c>
      <c r="E6670">
        <v>782.80908203125</v>
      </c>
      <c r="F6670">
        <v>2046000</v>
      </c>
      <c r="G6670">
        <v>0</v>
      </c>
      <c r="H6670">
        <v>0</v>
      </c>
      <c r="I6670" t="s">
        <v>10</v>
      </c>
    </row>
    <row r="6671" spans="1:9" x14ac:dyDescent="0.25">
      <c r="A6671" t="s">
        <v>6679</v>
      </c>
      <c r="B6671">
        <v>782.42299593202904</v>
      </c>
      <c r="C6671">
        <v>789.27279318879698</v>
      </c>
      <c r="D6671">
        <v>767.71372739505705</v>
      </c>
      <c r="E6671">
        <v>785.046142578125</v>
      </c>
      <c r="F6671">
        <v>1832700</v>
      </c>
      <c r="G6671">
        <v>0</v>
      </c>
      <c r="H6671">
        <v>0</v>
      </c>
      <c r="I6671" t="s">
        <v>10</v>
      </c>
    </row>
    <row r="6672" spans="1:9" x14ac:dyDescent="0.25">
      <c r="A6672" t="s">
        <v>6680</v>
      </c>
      <c r="B6672">
        <v>785.94690969132796</v>
      </c>
      <c r="C6672">
        <v>790.10432356384899</v>
      </c>
      <c r="D6672">
        <v>769.11933102035505</v>
      </c>
      <c r="E6672">
        <v>779.592041015625</v>
      </c>
      <c r="F6672">
        <v>1572500</v>
      </c>
      <c r="G6672">
        <v>0</v>
      </c>
      <c r="H6672">
        <v>0</v>
      </c>
      <c r="I6672" t="s">
        <v>10</v>
      </c>
    </row>
    <row r="6673" spans="1:9" x14ac:dyDescent="0.25">
      <c r="A6673" t="s">
        <v>6681</v>
      </c>
      <c r="B6673">
        <v>775.05847317419</v>
      </c>
      <c r="C6673">
        <v>779.07729247030102</v>
      </c>
      <c r="D6673">
        <v>755.06333828366405</v>
      </c>
      <c r="E6673">
        <v>778.36462402343705</v>
      </c>
      <c r="F6673">
        <v>2098400</v>
      </c>
      <c r="G6673">
        <v>0</v>
      </c>
      <c r="H6673">
        <v>0</v>
      </c>
      <c r="I6673" t="s">
        <v>10</v>
      </c>
    </row>
    <row r="6674" spans="1:9" x14ac:dyDescent="0.25">
      <c r="A6674" t="s">
        <v>6682</v>
      </c>
      <c r="B6674">
        <v>788.00580530934201</v>
      </c>
      <c r="C6674">
        <v>798.18150937768803</v>
      </c>
      <c r="D6674">
        <v>780.799613437159</v>
      </c>
      <c r="E6674">
        <v>789.11444091796795</v>
      </c>
      <c r="F6674">
        <v>1698200</v>
      </c>
      <c r="G6674">
        <v>0</v>
      </c>
      <c r="H6674">
        <v>0</v>
      </c>
      <c r="I6674" t="s">
        <v>10</v>
      </c>
    </row>
    <row r="6675" spans="1:9" x14ac:dyDescent="0.25">
      <c r="A6675" t="s">
        <v>6683</v>
      </c>
      <c r="B6675">
        <v>790.38145963370096</v>
      </c>
      <c r="C6675">
        <v>803.76435342286402</v>
      </c>
      <c r="D6675">
        <v>787.54057321782295</v>
      </c>
      <c r="E6675">
        <v>802.09149169921795</v>
      </c>
      <c r="F6675">
        <v>1521500</v>
      </c>
      <c r="G6675">
        <v>0</v>
      </c>
      <c r="H6675">
        <v>0</v>
      </c>
      <c r="I6675" t="s">
        <v>10</v>
      </c>
    </row>
    <row r="6676" spans="1:9" x14ac:dyDescent="0.25">
      <c r="A6676" t="s">
        <v>6684</v>
      </c>
      <c r="B6676">
        <v>805.87278607138501</v>
      </c>
      <c r="C6676">
        <v>831.480397774312</v>
      </c>
      <c r="D6676">
        <v>805.87278607138501</v>
      </c>
      <c r="E6676">
        <v>830.46081542968705</v>
      </c>
      <c r="F6676">
        <v>2954100</v>
      </c>
      <c r="G6676">
        <v>0</v>
      </c>
      <c r="H6676">
        <v>0</v>
      </c>
      <c r="I6676" t="s">
        <v>10</v>
      </c>
    </row>
    <row r="6677" spans="1:9" x14ac:dyDescent="0.25">
      <c r="A6677" t="s">
        <v>6685</v>
      </c>
      <c r="B6677">
        <v>824.61073305282002</v>
      </c>
      <c r="C6677">
        <v>832.74739357821602</v>
      </c>
      <c r="D6677">
        <v>796.85514893682</v>
      </c>
      <c r="E6677">
        <v>797.33026123046795</v>
      </c>
      <c r="F6677">
        <v>2557400</v>
      </c>
      <c r="G6677">
        <v>0</v>
      </c>
      <c r="H6677">
        <v>0</v>
      </c>
      <c r="I6677" t="s">
        <v>10</v>
      </c>
    </row>
    <row r="6678" spans="1:9" x14ac:dyDescent="0.25">
      <c r="A6678" t="s">
        <v>6686</v>
      </c>
      <c r="B6678">
        <v>787.48119837397599</v>
      </c>
      <c r="C6678">
        <v>792.48987539283303</v>
      </c>
      <c r="D6678">
        <v>770.10920964829404</v>
      </c>
      <c r="E6678">
        <v>782.88824462890602</v>
      </c>
      <c r="F6678">
        <v>2552000</v>
      </c>
      <c r="G6678">
        <v>0</v>
      </c>
      <c r="H6678">
        <v>0</v>
      </c>
      <c r="I6678" t="s">
        <v>10</v>
      </c>
    </row>
    <row r="6679" spans="1:9" x14ac:dyDescent="0.25">
      <c r="A6679" t="s">
        <v>6687</v>
      </c>
      <c r="B6679">
        <v>781.98751610853196</v>
      </c>
      <c r="C6679">
        <v>788.64923852652805</v>
      </c>
      <c r="D6679">
        <v>762.68529260965101</v>
      </c>
      <c r="E6679">
        <v>767.69396972656205</v>
      </c>
      <c r="F6679">
        <v>1850600</v>
      </c>
      <c r="G6679">
        <v>0</v>
      </c>
      <c r="H6679">
        <v>0</v>
      </c>
      <c r="I6679" t="s">
        <v>10</v>
      </c>
    </row>
    <row r="6680" spans="1:9" x14ac:dyDescent="0.25">
      <c r="A6680" t="s">
        <v>6688</v>
      </c>
      <c r="B6680">
        <v>764.22940532375799</v>
      </c>
      <c r="C6680">
        <v>779.71079165620199</v>
      </c>
      <c r="D6680">
        <v>758.76537240263394</v>
      </c>
      <c r="E6680">
        <v>768.42639160156205</v>
      </c>
      <c r="F6680">
        <v>1673500</v>
      </c>
      <c r="G6680">
        <v>0</v>
      </c>
      <c r="H6680">
        <v>0</v>
      </c>
      <c r="I6680" t="s">
        <v>10</v>
      </c>
    </row>
    <row r="6681" spans="1:9" x14ac:dyDescent="0.25">
      <c r="A6681" t="s">
        <v>6689</v>
      </c>
      <c r="B6681">
        <v>768.42640534820498</v>
      </c>
      <c r="C6681">
        <v>779.87906447200396</v>
      </c>
      <c r="D6681">
        <v>767.13960261413899</v>
      </c>
      <c r="E6681">
        <v>778.01812744140602</v>
      </c>
      <c r="F6681">
        <v>1521100</v>
      </c>
      <c r="G6681">
        <v>0</v>
      </c>
      <c r="H6681">
        <v>0</v>
      </c>
      <c r="I6681" t="s">
        <v>10</v>
      </c>
    </row>
    <row r="6682" spans="1:9" x14ac:dyDescent="0.25">
      <c r="A6682" t="s">
        <v>6690</v>
      </c>
      <c r="B6682">
        <v>787.18420089582901</v>
      </c>
      <c r="C6682">
        <v>807.72374464759002</v>
      </c>
      <c r="D6682">
        <v>764.35808866593698</v>
      </c>
      <c r="E6682">
        <v>765.852783203125</v>
      </c>
      <c r="F6682">
        <v>2599000</v>
      </c>
      <c r="G6682">
        <v>0</v>
      </c>
      <c r="H6682">
        <v>0</v>
      </c>
      <c r="I6682" t="s">
        <v>10</v>
      </c>
    </row>
    <row r="6683" spans="1:9" x14ac:dyDescent="0.25">
      <c r="A6683" t="s">
        <v>6691</v>
      </c>
      <c r="B6683">
        <v>768.95109358142099</v>
      </c>
      <c r="C6683">
        <v>772.45516772311998</v>
      </c>
      <c r="D6683">
        <v>746.35262773752504</v>
      </c>
      <c r="E6683">
        <v>766.17950439453102</v>
      </c>
      <c r="F6683">
        <v>2284700</v>
      </c>
      <c r="G6683">
        <v>0</v>
      </c>
      <c r="H6683">
        <v>0</v>
      </c>
      <c r="I6683" t="s">
        <v>10</v>
      </c>
    </row>
    <row r="6684" spans="1:9" x14ac:dyDescent="0.25">
      <c r="A6684" t="s">
        <v>6692</v>
      </c>
      <c r="B6684">
        <v>770.74271939519099</v>
      </c>
      <c r="C6684">
        <v>785.93700905817104</v>
      </c>
      <c r="D6684">
        <v>767.49595753809501</v>
      </c>
      <c r="E6684">
        <v>782.69030761718705</v>
      </c>
      <c r="F6684">
        <v>2319500</v>
      </c>
      <c r="G6684">
        <v>0</v>
      </c>
      <c r="H6684">
        <v>0</v>
      </c>
      <c r="I6684" t="s">
        <v>10</v>
      </c>
    </row>
    <row r="6685" spans="1:9" x14ac:dyDescent="0.25">
      <c r="A6685" t="s">
        <v>6693</v>
      </c>
      <c r="B6685">
        <v>788.91644584480196</v>
      </c>
      <c r="C6685">
        <v>797.09267865150196</v>
      </c>
      <c r="D6685">
        <v>770.09924466566497</v>
      </c>
      <c r="E6685">
        <v>794.18249511718705</v>
      </c>
      <c r="F6685">
        <v>2252900</v>
      </c>
      <c r="G6685">
        <v>0</v>
      </c>
      <c r="H6685">
        <v>0</v>
      </c>
      <c r="I6685" t="s">
        <v>10</v>
      </c>
    </row>
    <row r="6686" spans="1:9" x14ac:dyDescent="0.25">
      <c r="A6686" t="s">
        <v>6694</v>
      </c>
      <c r="B6686">
        <v>797.66686881542898</v>
      </c>
      <c r="C6686">
        <v>811.26750246796098</v>
      </c>
      <c r="D6686">
        <v>796.835361854751</v>
      </c>
      <c r="E6686">
        <v>807.73370361328102</v>
      </c>
      <c r="F6686">
        <v>1862500</v>
      </c>
      <c r="G6686">
        <v>0</v>
      </c>
      <c r="H6686">
        <v>0</v>
      </c>
      <c r="I6686" t="s">
        <v>10</v>
      </c>
    </row>
    <row r="6687" spans="1:9" x14ac:dyDescent="0.25">
      <c r="A6687" t="s">
        <v>6695</v>
      </c>
      <c r="B6687">
        <v>811.68320828997503</v>
      </c>
      <c r="C6687">
        <v>822.14601006628095</v>
      </c>
      <c r="D6687">
        <v>810.64386992355799</v>
      </c>
      <c r="E6687">
        <v>817.66192626953102</v>
      </c>
      <c r="F6687">
        <v>868300</v>
      </c>
      <c r="G6687">
        <v>0</v>
      </c>
      <c r="H6687">
        <v>0</v>
      </c>
      <c r="I6687" t="s">
        <v>10</v>
      </c>
    </row>
    <row r="6688" spans="1:9" x14ac:dyDescent="0.25">
      <c r="A6688" t="s">
        <v>6696</v>
      </c>
      <c r="B6688">
        <v>810.28756568357301</v>
      </c>
      <c r="C6688">
        <v>816.36524547870397</v>
      </c>
      <c r="D6688">
        <v>801.39860328332304</v>
      </c>
      <c r="E6688">
        <v>802.63592529296795</v>
      </c>
      <c r="F6688">
        <v>2133200</v>
      </c>
      <c r="G6688">
        <v>0</v>
      </c>
      <c r="H6688">
        <v>0</v>
      </c>
      <c r="I6688" t="s">
        <v>10</v>
      </c>
    </row>
    <row r="6689" spans="1:9" x14ac:dyDescent="0.25">
      <c r="A6689" t="s">
        <v>6697</v>
      </c>
      <c r="B6689">
        <v>806.87364586347906</v>
      </c>
      <c r="C6689">
        <v>815.40874512441201</v>
      </c>
      <c r="D6689">
        <v>804.06840175070704</v>
      </c>
      <c r="E6689">
        <v>810.94226074218705</v>
      </c>
      <c r="F6689">
        <v>2254200</v>
      </c>
      <c r="G6689">
        <v>4</v>
      </c>
      <c r="H6689">
        <v>0</v>
      </c>
      <c r="I6689" t="s">
        <v>10</v>
      </c>
    </row>
    <row r="6690" spans="1:9" x14ac:dyDescent="0.25">
      <c r="A6690" t="s">
        <v>6698</v>
      </c>
      <c r="B6690">
        <v>808.69408901822305</v>
      </c>
      <c r="C6690">
        <v>833.52338057267298</v>
      </c>
      <c r="D6690">
        <v>808.69408901822305</v>
      </c>
      <c r="E6690">
        <v>832.1904296875</v>
      </c>
      <c r="F6690">
        <v>2347900</v>
      </c>
      <c r="G6690">
        <v>0</v>
      </c>
      <c r="H6690">
        <v>0</v>
      </c>
      <c r="I6690" t="s">
        <v>10</v>
      </c>
    </row>
    <row r="6691" spans="1:9" x14ac:dyDescent="0.25">
      <c r="A6691" t="s">
        <v>6699</v>
      </c>
      <c r="B6691">
        <v>831.16573643331196</v>
      </c>
      <c r="C6691">
        <v>839.57151090685602</v>
      </c>
      <c r="D6691">
        <v>830.13120292719304</v>
      </c>
      <c r="E6691">
        <v>833.44378662109295</v>
      </c>
      <c r="F6691">
        <v>1670800</v>
      </c>
      <c r="G6691">
        <v>0</v>
      </c>
      <c r="H6691">
        <v>0</v>
      </c>
      <c r="I6691" t="s">
        <v>10</v>
      </c>
    </row>
    <row r="6692" spans="1:9" x14ac:dyDescent="0.25">
      <c r="A6692" t="s">
        <v>6700</v>
      </c>
      <c r="B6692">
        <v>832.87676321784602</v>
      </c>
      <c r="C6692">
        <v>851.71761043943104</v>
      </c>
      <c r="D6692">
        <v>832.14064700062499</v>
      </c>
      <c r="E6692">
        <v>850.086181640625</v>
      </c>
      <c r="F6692">
        <v>2277500</v>
      </c>
      <c r="G6692">
        <v>0</v>
      </c>
      <c r="H6692">
        <v>0</v>
      </c>
      <c r="I6692" t="s">
        <v>10</v>
      </c>
    </row>
    <row r="6693" spans="1:9" x14ac:dyDescent="0.25">
      <c r="A6693" t="s">
        <v>6701</v>
      </c>
      <c r="B6693">
        <v>856.59194799458101</v>
      </c>
      <c r="C6693">
        <v>866.00244489317402</v>
      </c>
      <c r="D6693">
        <v>851.81708908097903</v>
      </c>
      <c r="E6693">
        <v>862.15270996093705</v>
      </c>
      <c r="F6693">
        <v>2238100</v>
      </c>
      <c r="G6693">
        <v>0</v>
      </c>
      <c r="H6693">
        <v>0</v>
      </c>
      <c r="I6693" t="s">
        <v>10</v>
      </c>
    </row>
    <row r="6694" spans="1:9" x14ac:dyDescent="0.25">
      <c r="A6694" t="s">
        <v>6702</v>
      </c>
      <c r="B6694">
        <v>861.46633795405796</v>
      </c>
      <c r="C6694">
        <v>879.09354149940896</v>
      </c>
      <c r="D6694">
        <v>859.78518297215101</v>
      </c>
      <c r="E6694">
        <v>871.990966796875</v>
      </c>
      <c r="F6694">
        <v>2274800</v>
      </c>
      <c r="G6694">
        <v>0</v>
      </c>
      <c r="H6694">
        <v>0</v>
      </c>
      <c r="I6694" t="s">
        <v>10</v>
      </c>
    </row>
    <row r="6695" spans="1:9" x14ac:dyDescent="0.25">
      <c r="A6695" t="s">
        <v>6703</v>
      </c>
      <c r="B6695">
        <v>866.788298621742</v>
      </c>
      <c r="C6695">
        <v>892.50300555914703</v>
      </c>
      <c r="D6695">
        <v>864.71923151855106</v>
      </c>
      <c r="E6695">
        <v>884.58465576171795</v>
      </c>
      <c r="F6695">
        <v>2394300</v>
      </c>
      <c r="G6695">
        <v>0</v>
      </c>
      <c r="H6695">
        <v>0</v>
      </c>
      <c r="I6695" t="s">
        <v>10</v>
      </c>
    </row>
    <row r="6696" spans="1:9" x14ac:dyDescent="0.25">
      <c r="A6696" t="s">
        <v>6704</v>
      </c>
      <c r="B6696">
        <v>885.32077215279298</v>
      </c>
      <c r="C6696">
        <v>914.28831875834203</v>
      </c>
      <c r="D6696">
        <v>883.35115724469404</v>
      </c>
      <c r="E6696">
        <v>906.26062011718705</v>
      </c>
      <c r="F6696">
        <v>2683000</v>
      </c>
      <c r="G6696">
        <v>0</v>
      </c>
      <c r="H6696">
        <v>0</v>
      </c>
      <c r="I6696" t="s">
        <v>10</v>
      </c>
    </row>
    <row r="6697" spans="1:9" x14ac:dyDescent="0.25">
      <c r="A6697" t="s">
        <v>6705</v>
      </c>
      <c r="B6697">
        <v>908.966364506128</v>
      </c>
      <c r="C6697">
        <v>910.19986318231201</v>
      </c>
      <c r="D6697">
        <v>882.34644790879997</v>
      </c>
      <c r="E6697">
        <v>883.31140136718705</v>
      </c>
      <c r="F6697">
        <v>2715200</v>
      </c>
      <c r="G6697">
        <v>0</v>
      </c>
      <c r="H6697">
        <v>0</v>
      </c>
      <c r="I6697" t="s">
        <v>10</v>
      </c>
    </row>
    <row r="6698" spans="1:9" x14ac:dyDescent="0.25">
      <c r="A6698" t="s">
        <v>6706</v>
      </c>
      <c r="B6698">
        <v>887.33021782508604</v>
      </c>
      <c r="C6698">
        <v>899.73490596440899</v>
      </c>
      <c r="D6698">
        <v>884.932861328125</v>
      </c>
      <c r="E6698">
        <v>884.932861328125</v>
      </c>
      <c r="F6698">
        <v>1976600</v>
      </c>
      <c r="G6698">
        <v>0</v>
      </c>
      <c r="H6698">
        <v>0</v>
      </c>
      <c r="I6698" t="s">
        <v>10</v>
      </c>
    </row>
    <row r="6699" spans="1:9" x14ac:dyDescent="0.25">
      <c r="A6699" t="s">
        <v>6707</v>
      </c>
      <c r="B6699">
        <v>885.56943545830404</v>
      </c>
      <c r="C6699">
        <v>891.547981532927</v>
      </c>
      <c r="D6699">
        <v>869.74275443781005</v>
      </c>
      <c r="E6699">
        <v>874.54748535156205</v>
      </c>
      <c r="F6699">
        <v>2161600</v>
      </c>
      <c r="G6699">
        <v>0</v>
      </c>
      <c r="H6699">
        <v>0</v>
      </c>
      <c r="I6699" t="s">
        <v>10</v>
      </c>
    </row>
    <row r="6700" spans="1:9" x14ac:dyDescent="0.25">
      <c r="A6700" t="s">
        <v>6708</v>
      </c>
      <c r="B6700">
        <v>881.68989061094203</v>
      </c>
      <c r="C6700">
        <v>891.27937701319104</v>
      </c>
      <c r="D6700">
        <v>863.89353400079403</v>
      </c>
      <c r="E6700">
        <v>867.76318359375</v>
      </c>
      <c r="F6700">
        <v>2213300</v>
      </c>
      <c r="G6700">
        <v>0</v>
      </c>
      <c r="H6700">
        <v>0</v>
      </c>
      <c r="I6700" t="s">
        <v>10</v>
      </c>
    </row>
    <row r="6701" spans="1:9" x14ac:dyDescent="0.25">
      <c r="A6701" t="s">
        <v>6709</v>
      </c>
      <c r="B6701">
        <v>875.89042674391601</v>
      </c>
      <c r="C6701">
        <v>888.11606456225002</v>
      </c>
      <c r="D6701">
        <v>870.12080291303198</v>
      </c>
      <c r="E6701">
        <v>871.71240234375</v>
      </c>
      <c r="F6701">
        <v>2066300</v>
      </c>
      <c r="G6701">
        <v>0</v>
      </c>
      <c r="H6701">
        <v>0</v>
      </c>
      <c r="I6701" t="s">
        <v>10</v>
      </c>
    </row>
    <row r="6702" spans="1:9" x14ac:dyDescent="0.25">
      <c r="A6702" t="s">
        <v>6710</v>
      </c>
      <c r="B6702">
        <v>878.54640659610595</v>
      </c>
      <c r="C6702">
        <v>895.03962389000196</v>
      </c>
      <c r="D6702">
        <v>877.33282269026301</v>
      </c>
      <c r="E6702">
        <v>888.80242919921795</v>
      </c>
      <c r="F6702">
        <v>4808300</v>
      </c>
      <c r="G6702">
        <v>0</v>
      </c>
      <c r="H6702">
        <v>0</v>
      </c>
      <c r="I6702" t="s">
        <v>10</v>
      </c>
    </row>
    <row r="6703" spans="1:9" x14ac:dyDescent="0.25">
      <c r="A6703" t="s">
        <v>6711</v>
      </c>
      <c r="B6703">
        <v>891.82658176062705</v>
      </c>
      <c r="C6703">
        <v>900.73963574884397</v>
      </c>
      <c r="D6703">
        <v>890.15538413783702</v>
      </c>
      <c r="E6703">
        <v>894.29357910156205</v>
      </c>
      <c r="F6703">
        <v>1442300</v>
      </c>
      <c r="G6703">
        <v>0</v>
      </c>
      <c r="H6703">
        <v>0</v>
      </c>
      <c r="I6703" t="s">
        <v>10</v>
      </c>
    </row>
    <row r="6704" spans="1:9" x14ac:dyDescent="0.25">
      <c r="A6704" t="s">
        <v>6712</v>
      </c>
      <c r="B6704">
        <v>895.63645362569196</v>
      </c>
      <c r="C6704">
        <v>901.17730078713703</v>
      </c>
      <c r="D6704">
        <v>889.02130420721403</v>
      </c>
      <c r="E6704">
        <v>896.98937988281205</v>
      </c>
      <c r="F6704">
        <v>1210200</v>
      </c>
      <c r="G6704">
        <v>0</v>
      </c>
      <c r="H6704">
        <v>0</v>
      </c>
      <c r="I6704" t="s">
        <v>10</v>
      </c>
    </row>
    <row r="6705" spans="1:9" x14ac:dyDescent="0.25">
      <c r="A6705" t="s">
        <v>6713</v>
      </c>
      <c r="B6705">
        <v>896.44220874606799</v>
      </c>
      <c r="C6705">
        <v>907.106118834928</v>
      </c>
      <c r="D6705">
        <v>893.99512622802604</v>
      </c>
      <c r="E6705">
        <v>906.01190185546795</v>
      </c>
      <c r="F6705">
        <v>771800</v>
      </c>
      <c r="G6705">
        <v>0</v>
      </c>
      <c r="H6705">
        <v>0</v>
      </c>
      <c r="I6705" t="s">
        <v>10</v>
      </c>
    </row>
    <row r="6706" spans="1:9" x14ac:dyDescent="0.25">
      <c r="A6706" t="s">
        <v>6714</v>
      </c>
      <c r="B6706">
        <v>906.230733339062</v>
      </c>
      <c r="C6706">
        <v>908.53859496230905</v>
      </c>
      <c r="D6706">
        <v>900.57051919507001</v>
      </c>
      <c r="E6706">
        <v>902.29144287109295</v>
      </c>
      <c r="F6706">
        <v>995300</v>
      </c>
      <c r="G6706">
        <v>0</v>
      </c>
      <c r="H6706">
        <v>0</v>
      </c>
      <c r="I6706" t="s">
        <v>10</v>
      </c>
    </row>
    <row r="6707" spans="1:9" x14ac:dyDescent="0.25">
      <c r="A6707" t="s">
        <v>6715</v>
      </c>
      <c r="B6707">
        <v>901.70459087446102</v>
      </c>
      <c r="C6707">
        <v>901.73440224718797</v>
      </c>
      <c r="D6707">
        <v>886.89252800737199</v>
      </c>
      <c r="E6707">
        <v>887.50927734375</v>
      </c>
      <c r="F6707">
        <v>1578000</v>
      </c>
      <c r="G6707">
        <v>0</v>
      </c>
      <c r="H6707">
        <v>0</v>
      </c>
      <c r="I6707" t="s">
        <v>10</v>
      </c>
    </row>
    <row r="6708" spans="1:9" x14ac:dyDescent="0.25">
      <c r="A6708" t="s">
        <v>6716</v>
      </c>
      <c r="B6708">
        <v>890.055835845199</v>
      </c>
      <c r="C6708">
        <v>890.33439912907102</v>
      </c>
      <c r="D6708">
        <v>876.56682776150797</v>
      </c>
      <c r="E6708">
        <v>879.78985595703102</v>
      </c>
      <c r="F6708">
        <v>1833300</v>
      </c>
      <c r="G6708">
        <v>0</v>
      </c>
      <c r="H6708">
        <v>0</v>
      </c>
      <c r="I6708" t="s">
        <v>10</v>
      </c>
    </row>
    <row r="6709" spans="1:9" x14ac:dyDescent="0.25">
      <c r="A6709" t="s">
        <v>6717</v>
      </c>
      <c r="B6709">
        <v>879.47153056039895</v>
      </c>
      <c r="C6709">
        <v>881.36160795626199</v>
      </c>
      <c r="D6709">
        <v>872.19980234098796</v>
      </c>
      <c r="E6709">
        <v>874.39825439453102</v>
      </c>
      <c r="F6709">
        <v>1221500</v>
      </c>
      <c r="G6709">
        <v>0</v>
      </c>
      <c r="H6709">
        <v>0</v>
      </c>
      <c r="I6709" t="s">
        <v>10</v>
      </c>
    </row>
    <row r="6710" spans="1:9" x14ac:dyDescent="0.25">
      <c r="A6710" t="s">
        <v>6718</v>
      </c>
      <c r="B6710">
        <v>879.37209262118301</v>
      </c>
      <c r="C6710">
        <v>909.65273588622097</v>
      </c>
      <c r="D6710">
        <v>876.13910698654695</v>
      </c>
      <c r="E6710">
        <v>909.55328369140602</v>
      </c>
      <c r="F6710">
        <v>2817600</v>
      </c>
      <c r="G6710">
        <v>0</v>
      </c>
      <c r="H6710">
        <v>0</v>
      </c>
      <c r="I6710" t="s">
        <v>10</v>
      </c>
    </row>
    <row r="6711" spans="1:9" x14ac:dyDescent="0.25">
      <c r="A6711" t="s">
        <v>6719</v>
      </c>
      <c r="B6711">
        <v>909.61295943539903</v>
      </c>
      <c r="C6711">
        <v>956.65536507471495</v>
      </c>
      <c r="D6711">
        <v>907.82233421890396</v>
      </c>
      <c r="E6711">
        <v>943.47473144531205</v>
      </c>
      <c r="F6711">
        <v>3742000</v>
      </c>
      <c r="G6711">
        <v>0</v>
      </c>
      <c r="H6711">
        <v>0</v>
      </c>
      <c r="I6711" t="s">
        <v>10</v>
      </c>
    </row>
    <row r="6712" spans="1:9" x14ac:dyDescent="0.25">
      <c r="A6712" t="s">
        <v>6720</v>
      </c>
      <c r="B6712">
        <v>944.43962324085601</v>
      </c>
      <c r="C6712">
        <v>953.55170282106496</v>
      </c>
      <c r="D6712">
        <v>938.31189878002499</v>
      </c>
      <c r="E6712">
        <v>950.46789550781205</v>
      </c>
      <c r="F6712">
        <v>1966000</v>
      </c>
      <c r="G6712">
        <v>0</v>
      </c>
      <c r="H6712">
        <v>0</v>
      </c>
      <c r="I6712" t="s">
        <v>10</v>
      </c>
    </row>
    <row r="6713" spans="1:9" x14ac:dyDescent="0.25">
      <c r="A6713" t="s">
        <v>6721</v>
      </c>
      <c r="B6713">
        <v>951.87052163565795</v>
      </c>
      <c r="C6713">
        <v>953.23334451854896</v>
      </c>
      <c r="D6713">
        <v>929.11029875327404</v>
      </c>
      <c r="E6713">
        <v>936.09356689453102</v>
      </c>
      <c r="F6713">
        <v>2683300</v>
      </c>
      <c r="G6713">
        <v>0</v>
      </c>
      <c r="H6713">
        <v>0</v>
      </c>
      <c r="I6713" t="s">
        <v>10</v>
      </c>
    </row>
    <row r="6714" spans="1:9" x14ac:dyDescent="0.25">
      <c r="A6714" t="s">
        <v>6722</v>
      </c>
      <c r="B6714">
        <v>930.58253479721304</v>
      </c>
      <c r="C6714">
        <v>940.24172264613196</v>
      </c>
      <c r="D6714">
        <v>927.12077279987795</v>
      </c>
      <c r="E6714">
        <v>929.93597412109295</v>
      </c>
      <c r="F6714">
        <v>1960800</v>
      </c>
      <c r="G6714">
        <v>0</v>
      </c>
      <c r="H6714">
        <v>0</v>
      </c>
      <c r="I6714" t="s">
        <v>10</v>
      </c>
    </row>
    <row r="6715" spans="1:9" x14ac:dyDescent="0.25">
      <c r="A6715" t="s">
        <v>6723</v>
      </c>
      <c r="B6715">
        <v>933.85534723962701</v>
      </c>
      <c r="C6715">
        <v>941.18675877400096</v>
      </c>
      <c r="D6715">
        <v>927.81711776960697</v>
      </c>
      <c r="E6715">
        <v>934.064208984375</v>
      </c>
      <c r="F6715">
        <v>1334100</v>
      </c>
      <c r="G6715">
        <v>0</v>
      </c>
      <c r="H6715">
        <v>0</v>
      </c>
      <c r="I6715" t="s">
        <v>10</v>
      </c>
    </row>
    <row r="6716" spans="1:9" x14ac:dyDescent="0.25">
      <c r="A6716" t="s">
        <v>6724</v>
      </c>
      <c r="B6716">
        <v>929.11033771844097</v>
      </c>
      <c r="C6716">
        <v>945.58364063523095</v>
      </c>
      <c r="D6716">
        <v>924.24592319867895</v>
      </c>
      <c r="E6716">
        <v>944.57891845703102</v>
      </c>
      <c r="F6716">
        <v>2179600</v>
      </c>
      <c r="G6716">
        <v>0</v>
      </c>
      <c r="H6716">
        <v>0</v>
      </c>
      <c r="I6716" t="s">
        <v>10</v>
      </c>
    </row>
    <row r="6717" spans="1:9" x14ac:dyDescent="0.25">
      <c r="A6717" t="s">
        <v>6725</v>
      </c>
      <c r="B6717">
        <v>942.36062393123495</v>
      </c>
      <c r="C6717">
        <v>944.96690292274798</v>
      </c>
      <c r="D6717">
        <v>926.12605465611398</v>
      </c>
      <c r="E6717">
        <v>933.23864746093705</v>
      </c>
      <c r="F6717">
        <v>1969600</v>
      </c>
      <c r="G6717">
        <v>0</v>
      </c>
      <c r="H6717">
        <v>0</v>
      </c>
      <c r="I6717" t="s">
        <v>10</v>
      </c>
    </row>
    <row r="6718" spans="1:9" x14ac:dyDescent="0.25">
      <c r="A6718" t="s">
        <v>6726</v>
      </c>
      <c r="B6718">
        <v>927.41923435240994</v>
      </c>
      <c r="C6718">
        <v>933.238645008964</v>
      </c>
      <c r="D6718">
        <v>913.09465729949898</v>
      </c>
      <c r="E6718">
        <v>927.78729248046795</v>
      </c>
      <c r="F6718">
        <v>2513000</v>
      </c>
      <c r="G6718">
        <v>0</v>
      </c>
      <c r="H6718">
        <v>0</v>
      </c>
      <c r="I6718" t="s">
        <v>10</v>
      </c>
    </row>
    <row r="6719" spans="1:9" x14ac:dyDescent="0.25">
      <c r="A6719" t="s">
        <v>6727</v>
      </c>
      <c r="B6719">
        <v>920.05798450012799</v>
      </c>
      <c r="C6719">
        <v>976.12291385491596</v>
      </c>
      <c r="D6719">
        <v>919.82914731032599</v>
      </c>
      <c r="E6719">
        <v>970.75115966796795</v>
      </c>
      <c r="F6719">
        <v>3773700</v>
      </c>
      <c r="G6719">
        <v>0</v>
      </c>
      <c r="H6719">
        <v>0</v>
      </c>
      <c r="I6719" t="s">
        <v>10</v>
      </c>
    </row>
    <row r="6720" spans="1:9" x14ac:dyDescent="0.25">
      <c r="A6720" t="s">
        <v>6728</v>
      </c>
      <c r="B6720">
        <v>967.90615800314197</v>
      </c>
      <c r="C6720">
        <v>979.54491839769298</v>
      </c>
      <c r="D6720">
        <v>951.98992107811603</v>
      </c>
      <c r="E6720">
        <v>956.96374511718705</v>
      </c>
      <c r="F6720">
        <v>3071600</v>
      </c>
      <c r="G6720">
        <v>0</v>
      </c>
      <c r="H6720">
        <v>0</v>
      </c>
      <c r="I6720" t="s">
        <v>10</v>
      </c>
    </row>
    <row r="6721" spans="1:9" x14ac:dyDescent="0.25">
      <c r="A6721" t="s">
        <v>6729</v>
      </c>
      <c r="B6721">
        <v>941.42552620813501</v>
      </c>
      <c r="C6721">
        <v>957.56058229077098</v>
      </c>
      <c r="D6721">
        <v>934.18360924427202</v>
      </c>
      <c r="E6721">
        <v>938.43127441406205</v>
      </c>
      <c r="F6721">
        <v>2629100</v>
      </c>
      <c r="G6721">
        <v>0</v>
      </c>
      <c r="H6721">
        <v>0</v>
      </c>
      <c r="I6721" t="s">
        <v>10</v>
      </c>
    </row>
    <row r="6722" spans="1:9" x14ac:dyDescent="0.25">
      <c r="A6722" t="s">
        <v>6730</v>
      </c>
      <c r="B6722">
        <v>939.05797241419202</v>
      </c>
      <c r="C6722">
        <v>963.84749426187</v>
      </c>
      <c r="D6722">
        <v>938.51086391660999</v>
      </c>
      <c r="E6722">
        <v>948.02081298828102</v>
      </c>
      <c r="F6722">
        <v>2251300</v>
      </c>
      <c r="G6722">
        <v>0</v>
      </c>
      <c r="H6722">
        <v>0</v>
      </c>
      <c r="I6722" t="s">
        <v>10</v>
      </c>
    </row>
    <row r="6723" spans="1:9" x14ac:dyDescent="0.25">
      <c r="A6723" t="s">
        <v>6731</v>
      </c>
      <c r="B6723">
        <v>955.03387242555596</v>
      </c>
      <c r="C6723">
        <v>965.86687545340396</v>
      </c>
      <c r="D6723">
        <v>945.83229820894303</v>
      </c>
      <c r="E6723">
        <v>949.65222167968705</v>
      </c>
      <c r="F6723">
        <v>2468300</v>
      </c>
      <c r="G6723">
        <v>0</v>
      </c>
      <c r="H6723">
        <v>0</v>
      </c>
      <c r="I6723" t="s">
        <v>10</v>
      </c>
    </row>
    <row r="6724" spans="1:9" x14ac:dyDescent="0.25">
      <c r="A6724" t="s">
        <v>6732</v>
      </c>
      <c r="B6724">
        <v>929.18995672111805</v>
      </c>
      <c r="C6724">
        <v>932.28366079501996</v>
      </c>
      <c r="D6724">
        <v>912.24908238936302</v>
      </c>
      <c r="E6724">
        <v>914.06951904296795</v>
      </c>
      <c r="F6724">
        <v>3872600</v>
      </c>
      <c r="G6724">
        <v>0</v>
      </c>
      <c r="H6724">
        <v>0</v>
      </c>
      <c r="I6724" t="s">
        <v>10</v>
      </c>
    </row>
    <row r="6725" spans="1:9" x14ac:dyDescent="0.25">
      <c r="A6725" t="s">
        <v>6733</v>
      </c>
      <c r="B6725">
        <v>913.60190772548299</v>
      </c>
      <c r="C6725">
        <v>928.85166901759101</v>
      </c>
      <c r="D6725">
        <v>913.17416614994602</v>
      </c>
      <c r="E6725">
        <v>926.98150634765602</v>
      </c>
      <c r="F6725">
        <v>2655900</v>
      </c>
      <c r="G6725">
        <v>0</v>
      </c>
      <c r="H6725">
        <v>0</v>
      </c>
      <c r="I6725" t="s">
        <v>10</v>
      </c>
    </row>
    <row r="6726" spans="1:9" x14ac:dyDescent="0.25">
      <c r="A6726" t="s">
        <v>6734</v>
      </c>
      <c r="B6726">
        <v>919.16269652346705</v>
      </c>
      <c r="C6726">
        <v>928.51351014664397</v>
      </c>
      <c r="D6726">
        <v>915.57161008390801</v>
      </c>
      <c r="E6726">
        <v>924.85272216796795</v>
      </c>
      <c r="F6726">
        <v>2012500</v>
      </c>
      <c r="G6726">
        <v>0</v>
      </c>
      <c r="H6726">
        <v>0</v>
      </c>
      <c r="I6726" t="s">
        <v>10</v>
      </c>
    </row>
    <row r="6727" spans="1:9" x14ac:dyDescent="0.25">
      <c r="A6727" t="s">
        <v>6735</v>
      </c>
      <c r="B6727">
        <v>927.62816301482906</v>
      </c>
      <c r="C6727">
        <v>932.26374041613406</v>
      </c>
      <c r="D6727">
        <v>917.92920590479503</v>
      </c>
      <c r="E6727">
        <v>931.90563964843705</v>
      </c>
      <c r="F6727">
        <v>1674100</v>
      </c>
      <c r="G6727">
        <v>0</v>
      </c>
      <c r="H6727">
        <v>0</v>
      </c>
      <c r="I6727" t="s">
        <v>10</v>
      </c>
    </row>
    <row r="6728" spans="1:9" x14ac:dyDescent="0.25">
      <c r="A6728" t="s">
        <v>6736</v>
      </c>
      <c r="B6728">
        <v>932.39305912787802</v>
      </c>
      <c r="C6728">
        <v>950.37842417965601</v>
      </c>
      <c r="D6728">
        <v>920.28678819763604</v>
      </c>
      <c r="E6728">
        <v>935.19830322265602</v>
      </c>
      <c r="F6728">
        <v>2335400</v>
      </c>
      <c r="G6728">
        <v>0</v>
      </c>
      <c r="H6728">
        <v>0</v>
      </c>
      <c r="I6728" t="s">
        <v>10</v>
      </c>
    </row>
    <row r="6729" spans="1:9" x14ac:dyDescent="0.25">
      <c r="A6729" t="s">
        <v>6737</v>
      </c>
      <c r="B6729">
        <v>929.06062166472998</v>
      </c>
      <c r="C6729">
        <v>942.04229050480103</v>
      </c>
      <c r="D6729">
        <v>918.33702769372996</v>
      </c>
      <c r="E6729">
        <v>930.512939453125</v>
      </c>
      <c r="F6729">
        <v>1893700</v>
      </c>
      <c r="G6729">
        <v>0</v>
      </c>
      <c r="H6729">
        <v>0</v>
      </c>
      <c r="I6729" t="s">
        <v>10</v>
      </c>
    </row>
    <row r="6730" spans="1:9" x14ac:dyDescent="0.25">
      <c r="A6730" t="s">
        <v>6738</v>
      </c>
      <c r="B6730">
        <v>927.25012110479804</v>
      </c>
      <c r="C6730">
        <v>944.46949742403604</v>
      </c>
      <c r="D6730">
        <v>907.30509893858505</v>
      </c>
      <c r="E6730">
        <v>941.37579345703102</v>
      </c>
      <c r="F6730">
        <v>1802000</v>
      </c>
      <c r="G6730">
        <v>0</v>
      </c>
      <c r="H6730">
        <v>0</v>
      </c>
      <c r="I6730" t="s">
        <v>10</v>
      </c>
    </row>
    <row r="6731" spans="1:9" x14ac:dyDescent="0.25">
      <c r="A6731" t="s">
        <v>6739</v>
      </c>
      <c r="B6731">
        <v>944.52920683611399</v>
      </c>
      <c r="C6731">
        <v>959.45067929797995</v>
      </c>
      <c r="D6731">
        <v>914.24856295820905</v>
      </c>
      <c r="E6731">
        <v>934.07421875</v>
      </c>
      <c r="F6731">
        <v>2321900</v>
      </c>
      <c r="G6731">
        <v>0</v>
      </c>
      <c r="H6731">
        <v>0</v>
      </c>
      <c r="I6731" t="s">
        <v>10</v>
      </c>
    </row>
    <row r="6732" spans="1:9" x14ac:dyDescent="0.25">
      <c r="A6732" t="s">
        <v>6740</v>
      </c>
      <c r="B6732">
        <v>932.21398150303298</v>
      </c>
      <c r="C6732">
        <v>939.21710381475202</v>
      </c>
      <c r="D6732">
        <v>889.12076322056396</v>
      </c>
      <c r="E6732">
        <v>908.51867675781205</v>
      </c>
      <c r="F6732">
        <v>3561900</v>
      </c>
      <c r="G6732">
        <v>0</v>
      </c>
      <c r="H6732">
        <v>0</v>
      </c>
      <c r="I6732" t="s">
        <v>10</v>
      </c>
    </row>
    <row r="6733" spans="1:9" x14ac:dyDescent="0.25">
      <c r="A6733" t="s">
        <v>6741</v>
      </c>
      <c r="B6733">
        <v>896.94953517083502</v>
      </c>
      <c r="C6733">
        <v>906.06161448515604</v>
      </c>
      <c r="D6733">
        <v>872.13014196072197</v>
      </c>
      <c r="E6733">
        <v>885.74847412109295</v>
      </c>
      <c r="F6733">
        <v>3214300</v>
      </c>
      <c r="G6733">
        <v>0</v>
      </c>
      <c r="H6733">
        <v>0</v>
      </c>
      <c r="I6733" t="s">
        <v>10</v>
      </c>
    </row>
    <row r="6734" spans="1:9" x14ac:dyDescent="0.25">
      <c r="A6734" t="s">
        <v>6742</v>
      </c>
      <c r="B6734">
        <v>903.11712329061902</v>
      </c>
      <c r="C6734">
        <v>926.89202653832206</v>
      </c>
      <c r="D6734">
        <v>902.48045924040298</v>
      </c>
      <c r="E6734">
        <v>923.88781738281205</v>
      </c>
      <c r="F6734">
        <v>2473200</v>
      </c>
      <c r="G6734">
        <v>0</v>
      </c>
      <c r="H6734">
        <v>0</v>
      </c>
      <c r="I6734" t="s">
        <v>10</v>
      </c>
    </row>
    <row r="6735" spans="1:9" x14ac:dyDescent="0.25">
      <c r="A6735" t="s">
        <v>6743</v>
      </c>
      <c r="B6735">
        <v>924.13647549492998</v>
      </c>
      <c r="C6735">
        <v>944.031770984594</v>
      </c>
      <c r="D6735">
        <v>922.25635549940603</v>
      </c>
      <c r="E6735">
        <v>938.679931640625</v>
      </c>
      <c r="F6735">
        <v>2322600</v>
      </c>
      <c r="G6735">
        <v>0</v>
      </c>
      <c r="H6735">
        <v>0</v>
      </c>
      <c r="I6735" t="s">
        <v>10</v>
      </c>
    </row>
    <row r="6736" spans="1:9" x14ac:dyDescent="0.25">
      <c r="A6736" t="s">
        <v>6744</v>
      </c>
      <c r="B6736">
        <v>940.74909620736503</v>
      </c>
      <c r="C6736">
        <v>956.79465750530096</v>
      </c>
      <c r="D6736">
        <v>925.06163567051601</v>
      </c>
      <c r="E6736">
        <v>944.02185058593705</v>
      </c>
      <c r="F6736">
        <v>3324900</v>
      </c>
      <c r="G6736">
        <v>0</v>
      </c>
      <c r="H6736">
        <v>0</v>
      </c>
      <c r="I6736" t="s">
        <v>10</v>
      </c>
    </row>
    <row r="6737" spans="1:9" x14ac:dyDescent="0.25">
      <c r="A6737" t="s">
        <v>6745</v>
      </c>
      <c r="B6737">
        <v>945.66321228296499</v>
      </c>
      <c r="C6737">
        <v>963.06163870408898</v>
      </c>
      <c r="D6737">
        <v>926.40458056622595</v>
      </c>
      <c r="E6737">
        <v>939.64489746093705</v>
      </c>
      <c r="F6737">
        <v>2654300</v>
      </c>
      <c r="G6737">
        <v>0</v>
      </c>
      <c r="H6737">
        <v>0</v>
      </c>
      <c r="I6737" t="s">
        <v>10</v>
      </c>
    </row>
    <row r="6738" spans="1:9" x14ac:dyDescent="0.25">
      <c r="A6738" t="s">
        <v>6746</v>
      </c>
      <c r="B6738">
        <v>951.16426978908703</v>
      </c>
      <c r="C6738">
        <v>963.32032757471802</v>
      </c>
      <c r="D6738">
        <v>899.24749092160505</v>
      </c>
      <c r="E6738">
        <v>899.81451416015602</v>
      </c>
      <c r="F6738">
        <v>3188700</v>
      </c>
      <c r="G6738">
        <v>0</v>
      </c>
      <c r="H6738">
        <v>0</v>
      </c>
      <c r="I6738" t="s">
        <v>10</v>
      </c>
    </row>
    <row r="6739" spans="1:9" x14ac:dyDescent="0.25">
      <c r="A6739" t="s">
        <v>6747</v>
      </c>
      <c r="B6739">
        <v>889.727560601459</v>
      </c>
      <c r="C6739">
        <v>901.24695401882798</v>
      </c>
      <c r="D6739">
        <v>864.45061367593598</v>
      </c>
      <c r="E6739">
        <v>900.40142822265602</v>
      </c>
      <c r="F6739">
        <v>2623000</v>
      </c>
      <c r="G6739">
        <v>0</v>
      </c>
      <c r="H6739">
        <v>0</v>
      </c>
      <c r="I6739" t="s">
        <v>10</v>
      </c>
    </row>
    <row r="6740" spans="1:9" x14ac:dyDescent="0.25">
      <c r="A6740" t="s">
        <v>6748</v>
      </c>
      <c r="B6740">
        <v>902.97783068745798</v>
      </c>
      <c r="C6740">
        <v>916.72548748211796</v>
      </c>
      <c r="D6740">
        <v>900.93857499462001</v>
      </c>
      <c r="E6740">
        <v>911.24432373046795</v>
      </c>
      <c r="F6740">
        <v>2008500</v>
      </c>
      <c r="G6740">
        <v>0</v>
      </c>
      <c r="H6740">
        <v>0</v>
      </c>
      <c r="I6740" t="s">
        <v>10</v>
      </c>
    </row>
    <row r="6741" spans="1:9" x14ac:dyDescent="0.25">
      <c r="A6741" t="s">
        <v>6749</v>
      </c>
      <c r="B6741">
        <v>916.75537970764697</v>
      </c>
      <c r="C6741">
        <v>942.73863194572698</v>
      </c>
      <c r="D6741">
        <v>915.16371956645901</v>
      </c>
      <c r="E6741">
        <v>928.84173583984295</v>
      </c>
      <c r="F6741">
        <v>1864900</v>
      </c>
      <c r="G6741">
        <v>0</v>
      </c>
      <c r="H6741">
        <v>0</v>
      </c>
      <c r="I6741" t="s">
        <v>10</v>
      </c>
    </row>
    <row r="6742" spans="1:9" x14ac:dyDescent="0.25">
      <c r="A6742" t="s">
        <v>6750</v>
      </c>
      <c r="B6742">
        <v>920.15745824753299</v>
      </c>
      <c r="C6742">
        <v>924.79303559258506</v>
      </c>
      <c r="D6742">
        <v>901.74435171988398</v>
      </c>
      <c r="E6742">
        <v>911.85119628906205</v>
      </c>
      <c r="F6742">
        <v>1974200</v>
      </c>
      <c r="G6742">
        <v>0</v>
      </c>
      <c r="H6742">
        <v>0</v>
      </c>
      <c r="I6742" t="s">
        <v>10</v>
      </c>
    </row>
    <row r="6743" spans="1:9" x14ac:dyDescent="0.25">
      <c r="A6743" t="s">
        <v>6751</v>
      </c>
      <c r="B6743">
        <v>907.77259204298196</v>
      </c>
      <c r="C6743">
        <v>917.54118951362204</v>
      </c>
      <c r="D6743">
        <v>895.85532935248204</v>
      </c>
      <c r="E6743">
        <v>917.411865234375</v>
      </c>
      <c r="F6743">
        <v>2009100</v>
      </c>
      <c r="G6743">
        <v>0</v>
      </c>
      <c r="H6743">
        <v>0</v>
      </c>
      <c r="I6743" t="s">
        <v>10</v>
      </c>
    </row>
    <row r="6744" spans="1:9" x14ac:dyDescent="0.25">
      <c r="A6744" t="s">
        <v>6752</v>
      </c>
      <c r="B6744">
        <v>913.69150439543205</v>
      </c>
      <c r="C6744">
        <v>927.12082971861003</v>
      </c>
      <c r="D6744">
        <v>879.12342624873497</v>
      </c>
      <c r="E6744">
        <v>887.63861083984295</v>
      </c>
      <c r="F6744">
        <v>2535900</v>
      </c>
      <c r="G6744">
        <v>0</v>
      </c>
      <c r="H6744">
        <v>0</v>
      </c>
      <c r="I6744" t="s">
        <v>10</v>
      </c>
    </row>
    <row r="6745" spans="1:9" x14ac:dyDescent="0.25">
      <c r="A6745" t="s">
        <v>6753</v>
      </c>
      <c r="B6745">
        <v>880.80453931448506</v>
      </c>
      <c r="C6745">
        <v>906.99671327208398</v>
      </c>
      <c r="D6745">
        <v>877.03440261275205</v>
      </c>
      <c r="E6745">
        <v>897.54644775390602</v>
      </c>
      <c r="F6745">
        <v>1971500</v>
      </c>
      <c r="G6745">
        <v>0</v>
      </c>
      <c r="H6745">
        <v>0</v>
      </c>
      <c r="I6745" t="s">
        <v>10</v>
      </c>
    </row>
    <row r="6746" spans="1:9" x14ac:dyDescent="0.25">
      <c r="A6746" t="s">
        <v>6754</v>
      </c>
      <c r="B6746">
        <v>909.93122891415601</v>
      </c>
      <c r="C6746">
        <v>917.68048556587405</v>
      </c>
      <c r="D6746">
        <v>902.76897092506897</v>
      </c>
      <c r="E6746">
        <v>916.556396484375</v>
      </c>
      <c r="F6746">
        <v>1763600</v>
      </c>
      <c r="G6746">
        <v>0</v>
      </c>
      <c r="H6746">
        <v>0</v>
      </c>
      <c r="I6746" t="s">
        <v>10</v>
      </c>
    </row>
    <row r="6747" spans="1:9" x14ac:dyDescent="0.25">
      <c r="A6747" t="s">
        <v>6755</v>
      </c>
      <c r="B6747">
        <v>922.90297600469705</v>
      </c>
      <c r="C6747">
        <v>933.47733040457103</v>
      </c>
      <c r="D6747">
        <v>916.71550754121597</v>
      </c>
      <c r="E6747">
        <v>924.136474609375</v>
      </c>
      <c r="F6747">
        <v>2220300</v>
      </c>
      <c r="G6747">
        <v>0</v>
      </c>
      <c r="H6747">
        <v>0</v>
      </c>
      <c r="I6747" t="s">
        <v>10</v>
      </c>
    </row>
    <row r="6748" spans="1:9" x14ac:dyDescent="0.25">
      <c r="A6748" t="s">
        <v>6756</v>
      </c>
      <c r="B6748">
        <v>907.22551977729404</v>
      </c>
      <c r="C6748">
        <v>911.45327028064298</v>
      </c>
      <c r="D6748">
        <v>849.67839897679403</v>
      </c>
      <c r="E6748">
        <v>855.07000732421795</v>
      </c>
      <c r="F6748">
        <v>5552300</v>
      </c>
      <c r="G6748">
        <v>0</v>
      </c>
      <c r="H6748">
        <v>0</v>
      </c>
      <c r="I6748" t="s">
        <v>10</v>
      </c>
    </row>
    <row r="6749" spans="1:9" x14ac:dyDescent="0.25">
      <c r="A6749" t="s">
        <v>6757</v>
      </c>
      <c r="B6749">
        <v>840</v>
      </c>
      <c r="C6749">
        <v>873.63000488281205</v>
      </c>
      <c r="D6749">
        <v>836</v>
      </c>
      <c r="E6749">
        <v>861.70001220703102</v>
      </c>
      <c r="F6749">
        <v>2873200</v>
      </c>
      <c r="G6749">
        <v>4.5</v>
      </c>
      <c r="H6749">
        <v>0</v>
      </c>
      <c r="I6749" t="s">
        <v>10</v>
      </c>
    </row>
    <row r="6750" spans="1:9" x14ac:dyDescent="0.25">
      <c r="A6750" t="s">
        <v>6758</v>
      </c>
      <c r="B6750">
        <v>836</v>
      </c>
      <c r="C6750">
        <v>868.34002685546795</v>
      </c>
      <c r="D6750">
        <v>824.64001464843705</v>
      </c>
      <c r="E6750">
        <v>862.58001708984295</v>
      </c>
      <c r="F6750">
        <v>3782100</v>
      </c>
      <c r="G6750">
        <v>0</v>
      </c>
      <c r="H6750">
        <v>0</v>
      </c>
      <c r="I6750" t="s">
        <v>10</v>
      </c>
    </row>
    <row r="6751" spans="1:9" x14ac:dyDescent="0.25">
      <c r="A6751" t="s">
        <v>6759</v>
      </c>
      <c r="B6751">
        <v>869.84002685546795</v>
      </c>
      <c r="C6751">
        <v>878.79998779296795</v>
      </c>
      <c r="D6751">
        <v>860</v>
      </c>
      <c r="E6751">
        <v>867.25</v>
      </c>
      <c r="F6751">
        <v>2081700</v>
      </c>
      <c r="G6751">
        <v>0</v>
      </c>
      <c r="H6751">
        <v>0</v>
      </c>
      <c r="I6751" t="s">
        <v>10</v>
      </c>
    </row>
    <row r="6752" spans="1:9" x14ac:dyDescent="0.25">
      <c r="A6752" t="s">
        <v>6760</v>
      </c>
      <c r="B6752">
        <v>862.010009765625</v>
      </c>
      <c r="C6752">
        <v>866.52001953125</v>
      </c>
      <c r="D6752">
        <v>822.20001220703102</v>
      </c>
      <c r="E6752">
        <v>835.46002197265602</v>
      </c>
      <c r="F6752">
        <v>3093700</v>
      </c>
      <c r="G6752">
        <v>0</v>
      </c>
      <c r="H6752">
        <v>0</v>
      </c>
      <c r="I6752" t="s">
        <v>10</v>
      </c>
    </row>
    <row r="6753" spans="1:9" x14ac:dyDescent="0.25">
      <c r="A6753" t="s">
        <v>6761</v>
      </c>
      <c r="B6753">
        <v>816</v>
      </c>
      <c r="C6753">
        <v>827.15997314453102</v>
      </c>
      <c r="D6753">
        <v>801.33001708984295</v>
      </c>
      <c r="E6753">
        <v>821.41998291015602</v>
      </c>
      <c r="F6753">
        <v>2473000</v>
      </c>
      <c r="G6753">
        <v>0</v>
      </c>
      <c r="H6753">
        <v>0</v>
      </c>
      <c r="I6753" t="s">
        <v>10</v>
      </c>
    </row>
    <row r="6754" spans="1:9" x14ac:dyDescent="0.25">
      <c r="A6754" t="s">
        <v>6762</v>
      </c>
      <c r="B6754">
        <v>810</v>
      </c>
      <c r="C6754">
        <v>836.67999267578102</v>
      </c>
      <c r="D6754">
        <v>795</v>
      </c>
      <c r="E6754">
        <v>832.030029296875</v>
      </c>
      <c r="F6754">
        <v>3258200</v>
      </c>
      <c r="G6754">
        <v>0</v>
      </c>
      <c r="H6754">
        <v>0</v>
      </c>
      <c r="I6754" t="s">
        <v>10</v>
      </c>
    </row>
    <row r="6755" spans="1:9" x14ac:dyDescent="0.25">
      <c r="A6755" t="s">
        <v>6763</v>
      </c>
      <c r="B6755">
        <v>834.67999267578102</v>
      </c>
      <c r="C6755">
        <v>846.09002685546795</v>
      </c>
      <c r="D6755">
        <v>826.34997558593705</v>
      </c>
      <c r="E6755">
        <v>833.80999755859295</v>
      </c>
      <c r="F6755">
        <v>1871900</v>
      </c>
      <c r="G6755">
        <v>0</v>
      </c>
      <c r="H6755">
        <v>0</v>
      </c>
      <c r="I6755" t="s">
        <v>10</v>
      </c>
    </row>
    <row r="6756" spans="1:9" x14ac:dyDescent="0.25">
      <c r="A6756" t="s">
        <v>6764</v>
      </c>
      <c r="B6756">
        <v>829.95001220703102</v>
      </c>
      <c r="C6756">
        <v>832.79998779296795</v>
      </c>
      <c r="D6756">
        <v>810.53997802734295</v>
      </c>
      <c r="E6756">
        <v>823.760009765625</v>
      </c>
      <c r="F6756">
        <v>2227000</v>
      </c>
      <c r="G6756">
        <v>0</v>
      </c>
      <c r="H6756">
        <v>0</v>
      </c>
      <c r="I6756"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756"/>
  <sheetViews>
    <sheetView workbookViewId="0">
      <selection activeCell="A2" sqref="A2"/>
    </sheetView>
  </sheetViews>
  <sheetFormatPr defaultRowHeight="15" x14ac:dyDescent="0.25"/>
  <cols>
    <col min="1" max="1" width="23.7109375" bestFit="1" customWidth="1"/>
    <col min="2" max="5" width="12" bestFit="1" customWidth="1"/>
    <col min="6" max="6" width="10.140625" customWidth="1"/>
    <col min="7" max="7" width="12" customWidth="1"/>
    <col min="8" max="8" width="13.140625" customWidth="1"/>
    <col min="9" max="14" width="14.140625" customWidth="1"/>
  </cols>
  <sheetData>
    <row r="1" spans="1:14" x14ac:dyDescent="0.25">
      <c r="A1" t="s">
        <v>0</v>
      </c>
      <c r="B1" t="s">
        <v>1</v>
      </c>
      <c r="C1" t="s">
        <v>2</v>
      </c>
      <c r="D1" t="s">
        <v>3</v>
      </c>
      <c r="E1" t="s">
        <v>4</v>
      </c>
      <c r="F1" t="s">
        <v>5</v>
      </c>
      <c r="G1" t="s">
        <v>6</v>
      </c>
      <c r="H1" t="s">
        <v>7</v>
      </c>
      <c r="I1" t="s">
        <v>6765</v>
      </c>
      <c r="J1" t="s">
        <v>6766</v>
      </c>
      <c r="K1" s="1" t="s">
        <v>6767</v>
      </c>
      <c r="L1" t="s">
        <v>6768</v>
      </c>
      <c r="M1" t="s">
        <v>6770</v>
      </c>
      <c r="N1" t="s">
        <v>6769</v>
      </c>
    </row>
    <row r="2" spans="1:14" x14ac:dyDescent="0.25">
      <c r="A2" s="5">
        <v>36284</v>
      </c>
      <c r="B2" s="1">
        <v>52.313507784746797</v>
      </c>
      <c r="C2" s="1">
        <v>53.1739273206802</v>
      </c>
      <c r="D2" s="1">
        <v>48.183494012266799</v>
      </c>
      <c r="E2" s="1">
        <v>48.441619873046797</v>
      </c>
      <c r="F2" s="1">
        <v>22320900</v>
      </c>
      <c r="G2" s="1">
        <v>0</v>
      </c>
      <c r="H2" s="1">
        <v>0</v>
      </c>
      <c r="I2" s="1">
        <f>YEAR(GS_Stock_Data[[#This Row],[Date]])</f>
        <v>1999</v>
      </c>
      <c r="J2" s="1">
        <f>MONTH(GS_Stock_Data[[#This Row],[Date]])</f>
        <v>5</v>
      </c>
      <c r="K2" s="1" t="str">
        <f>_xlfn.CONCAT("Q",CEILING(GS_Stock_Data[[#This Row],[MonthNumber]]/3,1))</f>
        <v>Q2</v>
      </c>
      <c r="L2" s="1" t="str">
        <f>TEXT(GS_Stock_Data[[#This Row],[Date]],"mmm")</f>
        <v>May</v>
      </c>
      <c r="M2" s="1">
        <f>WEEKDAY(GS_Stock_Data[[#This Row],[Date]])</f>
        <v>3</v>
      </c>
      <c r="N2" s="1" t="str" cm="1">
        <f t="array" ref="N2">_xlfn.IFS(GS_Stock_Data[[#This Row],[DayNumber]]=2,"MON",GS_Stock_Data[[#This Row],[DayNumber]]=3,"TUE",GS_Stock_Data[[#This Row],[DayNumber]]=4,"WED",GS_Stock_Data[[#This Row],[DayNumber]]=5,"THU",GS_Stock_Data[[#This Row],[DayNumber]]=6,"FRI")</f>
        <v>TUE</v>
      </c>
    </row>
    <row r="3" spans="1:14" x14ac:dyDescent="0.25">
      <c r="A3" s="5">
        <v>36285</v>
      </c>
      <c r="B3" s="1">
        <v>48.097462928316602</v>
      </c>
      <c r="C3" s="1">
        <v>48.097462928316602</v>
      </c>
      <c r="D3" s="1">
        <v>45.602245710210802</v>
      </c>
      <c r="E3" s="1">
        <v>47.581211090087798</v>
      </c>
      <c r="F3" s="1">
        <v>7565700</v>
      </c>
      <c r="G3" s="1">
        <v>0</v>
      </c>
      <c r="H3" s="1">
        <v>0</v>
      </c>
      <c r="I3" s="1">
        <f>YEAR(GS_Stock_Data[[#This Row],[Date]])</f>
        <v>1999</v>
      </c>
      <c r="J3" s="1">
        <f>MONTH(GS_Stock_Data[[#This Row],[Date]])</f>
        <v>5</v>
      </c>
      <c r="K3" s="1" t="str">
        <f>_xlfn.CONCAT("Q",CEILING(GS_Stock_Data[[#This Row],[MonthNumber]]/3,1))</f>
        <v>Q2</v>
      </c>
      <c r="L3" s="1" t="str">
        <f>TEXT(GS_Stock_Data[[#This Row],[Date]],"mmm")</f>
        <v>May</v>
      </c>
      <c r="M3" s="1">
        <f>WEEKDAY(GS_Stock_Data[[#This Row],[Date]])</f>
        <v>4</v>
      </c>
      <c r="N3" s="1" t="str" cm="1">
        <f t="array" ref="N3">_xlfn.IFS(GS_Stock_Data[[#This Row],[DayNumber]]=2,"MON",GS_Stock_Data[[#This Row],[DayNumber]]=3,"TUE",GS_Stock_Data[[#This Row],[DayNumber]]=4,"WED",GS_Stock_Data[[#This Row],[DayNumber]]=5,"THU",GS_Stock_Data[[#This Row],[DayNumber]]=6,"FRI")</f>
        <v>WED</v>
      </c>
    </row>
    <row r="4" spans="1:14" x14ac:dyDescent="0.25">
      <c r="A4" s="5">
        <v>36286</v>
      </c>
      <c r="B4" s="1">
        <v>46.806822551316699</v>
      </c>
      <c r="C4" s="1">
        <v>47.753284036729298</v>
      </c>
      <c r="D4" s="1">
        <v>46.161507902171699</v>
      </c>
      <c r="E4" s="1">
        <v>46.763801574707003</v>
      </c>
      <c r="F4" s="1">
        <v>2905700</v>
      </c>
      <c r="G4" s="1">
        <v>0</v>
      </c>
      <c r="H4" s="1">
        <v>0</v>
      </c>
      <c r="I4" s="1">
        <f>YEAR(GS_Stock_Data[[#This Row],[Date]])</f>
        <v>1999</v>
      </c>
      <c r="J4" s="1">
        <f>MONTH(GS_Stock_Data[[#This Row],[Date]])</f>
        <v>5</v>
      </c>
      <c r="K4" s="1" t="str">
        <f>_xlfn.CONCAT("Q",CEILING(GS_Stock_Data[[#This Row],[MonthNumber]]/3,1))</f>
        <v>Q2</v>
      </c>
      <c r="L4" s="1" t="str">
        <f>TEXT(GS_Stock_Data[[#This Row],[Date]],"mmm")</f>
        <v>May</v>
      </c>
      <c r="M4" s="1">
        <f>WEEKDAY(GS_Stock_Data[[#This Row],[Date]])</f>
        <v>5</v>
      </c>
      <c r="N4" s="1" t="str" cm="1">
        <f t="array" ref="N4">_xlfn.IFS(GS_Stock_Data[[#This Row],[DayNumber]]=2,"MON",GS_Stock_Data[[#This Row],[DayNumber]]=3,"TUE",GS_Stock_Data[[#This Row],[DayNumber]]=4,"WED",GS_Stock_Data[[#This Row],[DayNumber]]=5,"THU",GS_Stock_Data[[#This Row],[DayNumber]]=6,"FRI")</f>
        <v>THU</v>
      </c>
    </row>
    <row r="5" spans="1:14" x14ac:dyDescent="0.25">
      <c r="A5" s="5">
        <v>36287</v>
      </c>
      <c r="B5" s="1">
        <v>46.763789693179397</v>
      </c>
      <c r="C5" s="1">
        <v>51.539116883559302</v>
      </c>
      <c r="D5" s="1">
        <v>45.946391345276602</v>
      </c>
      <c r="E5" s="1">
        <v>51.022865295410099</v>
      </c>
      <c r="F5" s="1">
        <v>4862300</v>
      </c>
      <c r="G5" s="1">
        <v>0</v>
      </c>
      <c r="H5" s="1">
        <v>0</v>
      </c>
      <c r="I5" s="1">
        <f>YEAR(GS_Stock_Data[[#This Row],[Date]])</f>
        <v>1999</v>
      </c>
      <c r="J5" s="1">
        <f>MONTH(GS_Stock_Data[[#This Row],[Date]])</f>
        <v>5</v>
      </c>
      <c r="K5" s="1" t="str">
        <f>_xlfn.CONCAT("Q",CEILING(GS_Stock_Data[[#This Row],[MonthNumber]]/3,1))</f>
        <v>Q2</v>
      </c>
      <c r="L5" s="1" t="str">
        <f>TEXT(GS_Stock_Data[[#This Row],[Date]],"mmm")</f>
        <v>May</v>
      </c>
      <c r="M5" s="1">
        <f>WEEKDAY(GS_Stock_Data[[#This Row],[Date]])</f>
        <v>6</v>
      </c>
      <c r="N5" s="1" t="str" cm="1">
        <f t="array" ref="N5">_xlfn.IFS(GS_Stock_Data[[#This Row],[DayNumber]]=2,"MON",GS_Stock_Data[[#This Row],[DayNumber]]=3,"TUE",GS_Stock_Data[[#This Row],[DayNumber]]=4,"WED",GS_Stock_Data[[#This Row],[DayNumber]]=5,"THU",GS_Stock_Data[[#This Row],[DayNumber]]=6,"FRI")</f>
        <v>FRI</v>
      </c>
    </row>
    <row r="6" spans="1:14" x14ac:dyDescent="0.25">
      <c r="A6" s="5">
        <v>36290</v>
      </c>
      <c r="B6" s="1">
        <v>50.506656636609897</v>
      </c>
      <c r="C6" s="1">
        <v>50.592698641101599</v>
      </c>
      <c r="D6" s="1">
        <v>48.355606524318198</v>
      </c>
      <c r="E6" s="1">
        <v>48.656753540038999</v>
      </c>
      <c r="F6" s="1">
        <v>2589400</v>
      </c>
      <c r="G6" s="1">
        <v>0</v>
      </c>
      <c r="H6" s="1">
        <v>0</v>
      </c>
      <c r="I6" s="1">
        <f>YEAR(GS_Stock_Data[[#This Row],[Date]])</f>
        <v>1999</v>
      </c>
      <c r="J6" s="1">
        <f>MONTH(GS_Stock_Data[[#This Row],[Date]])</f>
        <v>5</v>
      </c>
      <c r="K6" s="1" t="str">
        <f>_xlfn.CONCAT("Q",CEILING(GS_Stock_Data[[#This Row],[MonthNumber]]/3,1))</f>
        <v>Q2</v>
      </c>
      <c r="L6" s="1" t="str">
        <f>TEXT(GS_Stock_Data[[#This Row],[Date]],"mmm")</f>
        <v>May</v>
      </c>
      <c r="M6" s="1">
        <f>WEEKDAY(GS_Stock_Data[[#This Row],[Date]])</f>
        <v>2</v>
      </c>
      <c r="N6" s="1" t="str" cm="1">
        <f t="array" ref="N6">_xlfn.IFS(GS_Stock_Data[[#This Row],[DayNumber]]=2,"MON",GS_Stock_Data[[#This Row],[DayNumber]]=3,"TUE",GS_Stock_Data[[#This Row],[DayNumber]]=4,"WED",GS_Stock_Data[[#This Row],[DayNumber]]=5,"THU",GS_Stock_Data[[#This Row],[DayNumber]]=6,"FRI")</f>
        <v>MON</v>
      </c>
    </row>
    <row r="7" spans="1:14" x14ac:dyDescent="0.25">
      <c r="A7" s="5">
        <v>36291</v>
      </c>
      <c r="B7" s="1">
        <v>48.183502467332602</v>
      </c>
      <c r="C7" s="1">
        <v>49.0009011699035</v>
      </c>
      <c r="D7" s="1">
        <v>47.839334592565997</v>
      </c>
      <c r="E7" s="1">
        <v>48.613712310791001</v>
      </c>
      <c r="F7" s="1">
        <v>1839800</v>
      </c>
      <c r="G7" s="1">
        <v>0</v>
      </c>
      <c r="H7" s="1">
        <v>0</v>
      </c>
      <c r="I7" s="1">
        <f>YEAR(GS_Stock_Data[[#This Row],[Date]])</f>
        <v>1999</v>
      </c>
      <c r="J7" s="1">
        <f>MONTH(GS_Stock_Data[[#This Row],[Date]])</f>
        <v>5</v>
      </c>
      <c r="K7" s="1" t="str">
        <f>_xlfn.CONCAT("Q",CEILING(GS_Stock_Data[[#This Row],[MonthNumber]]/3,1))</f>
        <v>Q2</v>
      </c>
      <c r="L7" s="1" t="str">
        <f>TEXT(GS_Stock_Data[[#This Row],[Date]],"mmm")</f>
        <v>May</v>
      </c>
      <c r="M7" s="1">
        <f>WEEKDAY(GS_Stock_Data[[#This Row],[Date]])</f>
        <v>3</v>
      </c>
      <c r="N7" s="1" t="str" cm="1">
        <f t="array" ref="N7">_xlfn.IFS(GS_Stock_Data[[#This Row],[DayNumber]]=2,"MON",GS_Stock_Data[[#This Row],[DayNumber]]=3,"TUE",GS_Stock_Data[[#This Row],[DayNumber]]=4,"WED",GS_Stock_Data[[#This Row],[DayNumber]]=5,"THU",GS_Stock_Data[[#This Row],[DayNumber]]=6,"FRI")</f>
        <v>TUE</v>
      </c>
    </row>
    <row r="8" spans="1:14" x14ac:dyDescent="0.25">
      <c r="A8" s="5">
        <v>36292</v>
      </c>
      <c r="B8" s="1">
        <v>48.871842364875597</v>
      </c>
      <c r="C8" s="1">
        <v>51.539143620705097</v>
      </c>
      <c r="D8" s="1">
        <v>47.5812127249581</v>
      </c>
      <c r="E8" s="1">
        <v>50.592681884765597</v>
      </c>
      <c r="F8" s="1">
        <v>2659300</v>
      </c>
      <c r="G8" s="1">
        <v>0</v>
      </c>
      <c r="H8" s="1">
        <v>0</v>
      </c>
      <c r="I8" s="1">
        <f>YEAR(GS_Stock_Data[[#This Row],[Date]])</f>
        <v>1999</v>
      </c>
      <c r="J8" s="1">
        <f>MONTH(GS_Stock_Data[[#This Row],[Date]])</f>
        <v>5</v>
      </c>
      <c r="K8" s="1" t="str">
        <f>_xlfn.CONCAT("Q",CEILING(GS_Stock_Data[[#This Row],[MonthNumber]]/3,1))</f>
        <v>Q2</v>
      </c>
      <c r="L8" s="1" t="str">
        <f>TEXT(GS_Stock_Data[[#This Row],[Date]],"mmm")</f>
        <v>May</v>
      </c>
      <c r="M8" s="1">
        <f>WEEKDAY(GS_Stock_Data[[#This Row],[Date]])</f>
        <v>4</v>
      </c>
      <c r="N8" s="1" t="str" cm="1">
        <f t="array" ref="N8">_xlfn.IFS(GS_Stock_Data[[#This Row],[DayNumber]]=2,"MON",GS_Stock_Data[[#This Row],[DayNumber]]=3,"TUE",GS_Stock_Data[[#This Row],[DayNumber]]=4,"WED",GS_Stock_Data[[#This Row],[DayNumber]]=5,"THU",GS_Stock_Data[[#This Row],[DayNumber]]=6,"FRI")</f>
        <v>WED</v>
      </c>
    </row>
    <row r="9" spans="1:14" x14ac:dyDescent="0.25">
      <c r="A9" s="5">
        <v>36293</v>
      </c>
      <c r="B9" s="1">
        <v>50.420595906922998</v>
      </c>
      <c r="C9" s="1">
        <v>51.7972674675215</v>
      </c>
      <c r="D9" s="1">
        <v>49.904344071698503</v>
      </c>
      <c r="E9" s="1">
        <v>50.377574920654297</v>
      </c>
      <c r="F9" s="1">
        <v>1142900</v>
      </c>
      <c r="G9" s="1">
        <v>0</v>
      </c>
      <c r="H9" s="1">
        <v>0</v>
      </c>
      <c r="I9" s="1">
        <f>YEAR(GS_Stock_Data[[#This Row],[Date]])</f>
        <v>1999</v>
      </c>
      <c r="J9" s="1">
        <f>MONTH(GS_Stock_Data[[#This Row],[Date]])</f>
        <v>5</v>
      </c>
      <c r="K9" s="1" t="str">
        <f>_xlfn.CONCAT("Q",CEILING(GS_Stock_Data[[#This Row],[MonthNumber]]/3,1))</f>
        <v>Q2</v>
      </c>
      <c r="L9" s="1" t="str">
        <f>TEXT(GS_Stock_Data[[#This Row],[Date]],"mmm")</f>
        <v>May</v>
      </c>
      <c r="M9" s="1">
        <f>WEEKDAY(GS_Stock_Data[[#This Row],[Date]])</f>
        <v>5</v>
      </c>
      <c r="N9" s="1" t="str" cm="1">
        <f t="array" ref="N9">_xlfn.IFS(GS_Stock_Data[[#This Row],[DayNumber]]=2,"MON",GS_Stock_Data[[#This Row],[DayNumber]]=3,"TUE",GS_Stock_Data[[#This Row],[DayNumber]]=4,"WED",GS_Stock_Data[[#This Row],[DayNumber]]=5,"THU",GS_Stock_Data[[#This Row],[DayNumber]]=6,"FRI")</f>
        <v>THU</v>
      </c>
    </row>
    <row r="10" spans="1:14" x14ac:dyDescent="0.25">
      <c r="A10" s="5">
        <v>36294</v>
      </c>
      <c r="B10" s="1">
        <v>49.043890595542202</v>
      </c>
      <c r="C10" s="1">
        <v>49.732225902146297</v>
      </c>
      <c r="D10" s="1">
        <v>47.538157112345701</v>
      </c>
      <c r="E10" s="1">
        <v>48.312534332275298</v>
      </c>
      <c r="F10" s="1">
        <v>2058400</v>
      </c>
      <c r="G10" s="1">
        <v>0</v>
      </c>
      <c r="H10" s="1">
        <v>0</v>
      </c>
      <c r="I10" s="1">
        <f>YEAR(GS_Stock_Data[[#This Row],[Date]])</f>
        <v>1999</v>
      </c>
      <c r="J10" s="1">
        <f>MONTH(GS_Stock_Data[[#This Row],[Date]])</f>
        <v>5</v>
      </c>
      <c r="K10" s="1" t="str">
        <f>_xlfn.CONCAT("Q",CEILING(GS_Stock_Data[[#This Row],[MonthNumber]]/3,1))</f>
        <v>Q2</v>
      </c>
      <c r="L10" s="1" t="str">
        <f>TEXT(GS_Stock_Data[[#This Row],[Date]],"mmm")</f>
        <v>May</v>
      </c>
      <c r="M10" s="1">
        <f>WEEKDAY(GS_Stock_Data[[#This Row],[Date]])</f>
        <v>6</v>
      </c>
      <c r="N10" s="1" t="str" cm="1">
        <f t="array" ref="N10">_xlfn.IFS(GS_Stock_Data[[#This Row],[DayNumber]]=2,"MON",GS_Stock_Data[[#This Row],[DayNumber]]=3,"TUE",GS_Stock_Data[[#This Row],[DayNumber]]=4,"WED",GS_Stock_Data[[#This Row],[DayNumber]]=5,"THU",GS_Stock_Data[[#This Row],[DayNumber]]=6,"FRI")</f>
        <v>FRI</v>
      </c>
    </row>
    <row r="11" spans="1:14" x14ac:dyDescent="0.25">
      <c r="A11" s="5">
        <v>36297</v>
      </c>
      <c r="B11" s="1">
        <v>47.581190140520903</v>
      </c>
      <c r="C11" s="1">
        <v>48.355567556912703</v>
      </c>
      <c r="D11" s="1">
        <v>46.806812724129003</v>
      </c>
      <c r="E11" s="1">
        <v>47.237022399902301</v>
      </c>
      <c r="F11" s="1">
        <v>2075000</v>
      </c>
      <c r="G11" s="1">
        <v>0</v>
      </c>
      <c r="H11" s="1">
        <v>0</v>
      </c>
      <c r="I11" s="1">
        <f>YEAR(GS_Stock_Data[[#This Row],[Date]])</f>
        <v>1999</v>
      </c>
      <c r="J11" s="1">
        <f>MONTH(GS_Stock_Data[[#This Row],[Date]])</f>
        <v>5</v>
      </c>
      <c r="K11" s="1" t="str">
        <f>_xlfn.CONCAT("Q",CEILING(GS_Stock_Data[[#This Row],[MonthNumber]]/3,1))</f>
        <v>Q2</v>
      </c>
      <c r="L11" s="1" t="str">
        <f>TEXT(GS_Stock_Data[[#This Row],[Date]],"mmm")</f>
        <v>May</v>
      </c>
      <c r="M11" s="1">
        <f>WEEKDAY(GS_Stock_Data[[#This Row],[Date]])</f>
        <v>2</v>
      </c>
      <c r="N11" s="1" t="str" cm="1">
        <f t="array" ref="N11">_xlfn.IFS(GS_Stock_Data[[#This Row],[DayNumber]]=2,"MON",GS_Stock_Data[[#This Row],[DayNumber]]=3,"TUE",GS_Stock_Data[[#This Row],[DayNumber]]=4,"WED",GS_Stock_Data[[#This Row],[DayNumber]]=5,"THU",GS_Stock_Data[[#This Row],[DayNumber]]=6,"FRI")</f>
        <v>MON</v>
      </c>
    </row>
    <row r="12" spans="1:14" x14ac:dyDescent="0.25">
      <c r="A12" s="5">
        <v>36298</v>
      </c>
      <c r="B12" s="1">
        <v>46.978896594438297</v>
      </c>
      <c r="C12" s="1">
        <v>48.484630459644698</v>
      </c>
      <c r="D12" s="1">
        <v>46.892854659283699</v>
      </c>
      <c r="E12" s="1">
        <v>47.237022399902301</v>
      </c>
      <c r="F12" s="1">
        <v>1407100</v>
      </c>
      <c r="G12" s="1">
        <v>0</v>
      </c>
      <c r="H12" s="1">
        <v>0</v>
      </c>
      <c r="I12" s="1">
        <f>YEAR(GS_Stock_Data[[#This Row],[Date]])</f>
        <v>1999</v>
      </c>
      <c r="J12" s="1">
        <f>MONTH(GS_Stock_Data[[#This Row],[Date]])</f>
        <v>5</v>
      </c>
      <c r="K12" s="1" t="str">
        <f>_xlfn.CONCAT("Q",CEILING(GS_Stock_Data[[#This Row],[MonthNumber]]/3,1))</f>
        <v>Q2</v>
      </c>
      <c r="L12" s="1" t="str">
        <f>TEXT(GS_Stock_Data[[#This Row],[Date]],"mmm")</f>
        <v>May</v>
      </c>
      <c r="M12" s="1">
        <f>WEEKDAY(GS_Stock_Data[[#This Row],[Date]])</f>
        <v>3</v>
      </c>
      <c r="N12" s="1" t="str" cm="1">
        <f t="array" ref="N12">_xlfn.IFS(GS_Stock_Data[[#This Row],[DayNumber]]=2,"MON",GS_Stock_Data[[#This Row],[DayNumber]]=3,"TUE",GS_Stock_Data[[#This Row],[DayNumber]]=4,"WED",GS_Stock_Data[[#This Row],[DayNumber]]=5,"THU",GS_Stock_Data[[#This Row],[DayNumber]]=6,"FRI")</f>
        <v>TUE</v>
      </c>
    </row>
    <row r="13" spans="1:14" x14ac:dyDescent="0.25">
      <c r="A13" s="5">
        <v>36299</v>
      </c>
      <c r="B13" s="1">
        <v>47.7533138196031</v>
      </c>
      <c r="C13" s="1">
        <v>48.054460843690698</v>
      </c>
      <c r="D13" s="1">
        <v>47.323103785192302</v>
      </c>
      <c r="E13" s="1">
        <v>47.710292816162102</v>
      </c>
      <c r="F13" s="1">
        <v>727400</v>
      </c>
      <c r="G13" s="1">
        <v>0</v>
      </c>
      <c r="H13" s="1">
        <v>0</v>
      </c>
      <c r="I13" s="1">
        <f>YEAR(GS_Stock_Data[[#This Row],[Date]])</f>
        <v>1999</v>
      </c>
      <c r="J13" s="1">
        <f>MONTH(GS_Stock_Data[[#This Row],[Date]])</f>
        <v>5</v>
      </c>
      <c r="K13" s="1" t="str">
        <f>_xlfn.CONCAT("Q",CEILING(GS_Stock_Data[[#This Row],[MonthNumber]]/3,1))</f>
        <v>Q2</v>
      </c>
      <c r="L13" s="1" t="str">
        <f>TEXT(GS_Stock_Data[[#This Row],[Date]],"mmm")</f>
        <v>May</v>
      </c>
      <c r="M13" s="1">
        <f>WEEKDAY(GS_Stock_Data[[#This Row],[Date]])</f>
        <v>4</v>
      </c>
      <c r="N13" s="1" t="str" cm="1">
        <f t="array" ref="N13">_xlfn.IFS(GS_Stock_Data[[#This Row],[DayNumber]]=2,"MON",GS_Stock_Data[[#This Row],[DayNumber]]=3,"TUE",GS_Stock_Data[[#This Row],[DayNumber]]=4,"WED",GS_Stock_Data[[#This Row],[DayNumber]]=5,"THU",GS_Stock_Data[[#This Row],[DayNumber]]=6,"FRI")</f>
        <v>WED</v>
      </c>
    </row>
    <row r="14" spans="1:14" x14ac:dyDescent="0.25">
      <c r="A14" s="5">
        <v>36300</v>
      </c>
      <c r="B14" s="1">
        <v>47.882343721128201</v>
      </c>
      <c r="C14" s="1">
        <v>48.269532484371801</v>
      </c>
      <c r="D14" s="1">
        <v>47.064945220947202</v>
      </c>
      <c r="E14" s="1">
        <v>47.064945220947202</v>
      </c>
      <c r="F14" s="1">
        <v>520800</v>
      </c>
      <c r="G14" s="1">
        <v>0</v>
      </c>
      <c r="H14" s="1">
        <v>0</v>
      </c>
      <c r="I14" s="1">
        <f>YEAR(GS_Stock_Data[[#This Row],[Date]])</f>
        <v>1999</v>
      </c>
      <c r="J14" s="1">
        <f>MONTH(GS_Stock_Data[[#This Row],[Date]])</f>
        <v>5</v>
      </c>
      <c r="K14" s="1" t="str">
        <f>_xlfn.CONCAT("Q",CEILING(GS_Stock_Data[[#This Row],[MonthNumber]]/3,1))</f>
        <v>Q2</v>
      </c>
      <c r="L14" s="1" t="str">
        <f>TEXT(GS_Stock_Data[[#This Row],[Date]],"mmm")</f>
        <v>May</v>
      </c>
      <c r="M14" s="1">
        <f>WEEKDAY(GS_Stock_Data[[#This Row],[Date]])</f>
        <v>5</v>
      </c>
      <c r="N14" s="1" t="str" cm="1">
        <f t="array" ref="N14">_xlfn.IFS(GS_Stock_Data[[#This Row],[DayNumber]]=2,"MON",GS_Stock_Data[[#This Row],[DayNumber]]=3,"TUE",GS_Stock_Data[[#This Row],[DayNumber]]=4,"WED",GS_Stock_Data[[#This Row],[DayNumber]]=5,"THU",GS_Stock_Data[[#This Row],[DayNumber]]=6,"FRI")</f>
        <v>THU</v>
      </c>
    </row>
    <row r="15" spans="1:14" x14ac:dyDescent="0.25">
      <c r="A15" s="5">
        <v>36301</v>
      </c>
      <c r="B15" s="1">
        <v>46.892852324026599</v>
      </c>
      <c r="C15" s="1">
        <v>47.366082943810298</v>
      </c>
      <c r="D15" s="1">
        <v>46.462642669677699</v>
      </c>
      <c r="E15" s="1">
        <v>46.462642669677699</v>
      </c>
      <c r="F15" s="1">
        <v>936200</v>
      </c>
      <c r="G15" s="1">
        <v>0</v>
      </c>
      <c r="H15" s="1">
        <v>0</v>
      </c>
      <c r="I15" s="1">
        <f>YEAR(GS_Stock_Data[[#This Row],[Date]])</f>
        <v>1999</v>
      </c>
      <c r="J15" s="1">
        <f>MONTH(GS_Stock_Data[[#This Row],[Date]])</f>
        <v>5</v>
      </c>
      <c r="K15" s="1" t="str">
        <f>_xlfn.CONCAT("Q",CEILING(GS_Stock_Data[[#This Row],[MonthNumber]]/3,1))</f>
        <v>Q2</v>
      </c>
      <c r="L15" s="1" t="str">
        <f>TEXT(GS_Stock_Data[[#This Row],[Date]],"mmm")</f>
        <v>May</v>
      </c>
      <c r="M15" s="1">
        <f>WEEKDAY(GS_Stock_Data[[#This Row],[Date]])</f>
        <v>6</v>
      </c>
      <c r="N15" s="1" t="str" cm="1">
        <f t="array" ref="N15">_xlfn.IFS(GS_Stock_Data[[#This Row],[DayNumber]]=2,"MON",GS_Stock_Data[[#This Row],[DayNumber]]=3,"TUE",GS_Stock_Data[[#This Row],[DayNumber]]=4,"WED",GS_Stock_Data[[#This Row],[DayNumber]]=5,"THU",GS_Stock_Data[[#This Row],[DayNumber]]=6,"FRI")</f>
        <v>FRI</v>
      </c>
    </row>
    <row r="16" spans="1:14" x14ac:dyDescent="0.25">
      <c r="A16" s="5">
        <v>36304</v>
      </c>
      <c r="B16" s="1">
        <v>46.118502646998301</v>
      </c>
      <c r="C16" s="1">
        <v>46.290586612099098</v>
      </c>
      <c r="D16" s="1">
        <v>44.741830926192399</v>
      </c>
      <c r="E16" s="1">
        <v>44.956935882568303</v>
      </c>
      <c r="F16" s="1">
        <v>1493000</v>
      </c>
      <c r="G16" s="1">
        <v>0</v>
      </c>
      <c r="H16" s="1">
        <v>0</v>
      </c>
      <c r="I16" s="1">
        <f>YEAR(GS_Stock_Data[[#This Row],[Date]])</f>
        <v>1999</v>
      </c>
      <c r="J16" s="1">
        <f>MONTH(GS_Stock_Data[[#This Row],[Date]])</f>
        <v>5</v>
      </c>
      <c r="K16" s="1" t="str">
        <f>_xlfn.CONCAT("Q",CEILING(GS_Stock_Data[[#This Row],[MonthNumber]]/3,1))</f>
        <v>Q2</v>
      </c>
      <c r="L16" s="1" t="str">
        <f>TEXT(GS_Stock_Data[[#This Row],[Date]],"mmm")</f>
        <v>May</v>
      </c>
      <c r="M16" s="1">
        <f>WEEKDAY(GS_Stock_Data[[#This Row],[Date]])</f>
        <v>2</v>
      </c>
      <c r="N16" s="1" t="str" cm="1">
        <f t="array" ref="N16">_xlfn.IFS(GS_Stock_Data[[#This Row],[DayNumber]]=2,"MON",GS_Stock_Data[[#This Row],[DayNumber]]=3,"TUE",GS_Stock_Data[[#This Row],[DayNumber]]=4,"WED",GS_Stock_Data[[#This Row],[DayNumber]]=5,"THU",GS_Stock_Data[[#This Row],[DayNumber]]=6,"FRI")</f>
        <v>MON</v>
      </c>
    </row>
    <row r="17" spans="1:14" x14ac:dyDescent="0.25">
      <c r="A17" s="5">
        <v>36305</v>
      </c>
      <c r="B17" s="1">
        <v>44.139540960622298</v>
      </c>
      <c r="C17" s="1">
        <v>45.387149818183801</v>
      </c>
      <c r="D17" s="1">
        <v>44.053498970445702</v>
      </c>
      <c r="E17" s="1">
        <v>44.397666931152301</v>
      </c>
      <c r="F17" s="1">
        <v>1662400</v>
      </c>
      <c r="G17" s="1">
        <v>0</v>
      </c>
      <c r="H17" s="1">
        <v>0</v>
      </c>
      <c r="I17" s="1">
        <f>YEAR(GS_Stock_Data[[#This Row],[Date]])</f>
        <v>1999</v>
      </c>
      <c r="J17" s="1">
        <f>MONTH(GS_Stock_Data[[#This Row],[Date]])</f>
        <v>5</v>
      </c>
      <c r="K17" s="1" t="str">
        <f>_xlfn.CONCAT("Q",CEILING(GS_Stock_Data[[#This Row],[MonthNumber]]/3,1))</f>
        <v>Q2</v>
      </c>
      <c r="L17" s="1" t="str">
        <f>TEXT(GS_Stock_Data[[#This Row],[Date]],"mmm")</f>
        <v>May</v>
      </c>
      <c r="M17" s="1">
        <f>WEEKDAY(GS_Stock_Data[[#This Row],[Date]])</f>
        <v>3</v>
      </c>
      <c r="N17" s="1" t="str" cm="1">
        <f t="array" ref="N17">_xlfn.IFS(GS_Stock_Data[[#This Row],[DayNumber]]=2,"MON",GS_Stock_Data[[#This Row],[DayNumber]]=3,"TUE",GS_Stock_Data[[#This Row],[DayNumber]]=4,"WED",GS_Stock_Data[[#This Row],[DayNumber]]=5,"THU",GS_Stock_Data[[#This Row],[DayNumber]]=6,"FRI")</f>
        <v>TUE</v>
      </c>
    </row>
    <row r="18" spans="1:14" x14ac:dyDescent="0.25">
      <c r="A18" s="5">
        <v>36306</v>
      </c>
      <c r="B18" s="1">
        <v>45.172039562503201</v>
      </c>
      <c r="C18" s="1">
        <v>45.860375403455599</v>
      </c>
      <c r="D18" s="1">
        <v>43.4081789700626</v>
      </c>
      <c r="E18" s="1">
        <v>45.473186492919901</v>
      </c>
      <c r="F18" s="1">
        <v>1602900</v>
      </c>
      <c r="G18" s="1">
        <v>0</v>
      </c>
      <c r="H18" s="1">
        <v>0</v>
      </c>
      <c r="I18" s="1">
        <f>YEAR(GS_Stock_Data[[#This Row],[Date]])</f>
        <v>1999</v>
      </c>
      <c r="J18" s="1">
        <f>MONTH(GS_Stock_Data[[#This Row],[Date]])</f>
        <v>5</v>
      </c>
      <c r="K18" s="1" t="str">
        <f>_xlfn.CONCAT("Q",CEILING(GS_Stock_Data[[#This Row],[MonthNumber]]/3,1))</f>
        <v>Q2</v>
      </c>
      <c r="L18" s="1" t="str">
        <f>TEXT(GS_Stock_Data[[#This Row],[Date]],"mmm")</f>
        <v>May</v>
      </c>
      <c r="M18" s="1">
        <f>WEEKDAY(GS_Stock_Data[[#This Row],[Date]])</f>
        <v>4</v>
      </c>
      <c r="N18" s="1" t="str" cm="1">
        <f t="array" ref="N18">_xlfn.IFS(GS_Stock_Data[[#This Row],[DayNumber]]=2,"MON",GS_Stock_Data[[#This Row],[DayNumber]]=3,"TUE",GS_Stock_Data[[#This Row],[DayNumber]]=4,"WED",GS_Stock_Data[[#This Row],[DayNumber]]=5,"THU",GS_Stock_Data[[#This Row],[DayNumber]]=6,"FRI")</f>
        <v>WED</v>
      </c>
    </row>
    <row r="19" spans="1:14" x14ac:dyDescent="0.25">
      <c r="A19" s="5">
        <v>36307</v>
      </c>
      <c r="B19" s="1">
        <v>44.741826919611903</v>
      </c>
      <c r="C19" s="1">
        <v>46.634750366210902</v>
      </c>
      <c r="D19" s="1">
        <v>44.526721982498401</v>
      </c>
      <c r="E19" s="1">
        <v>46.634750366210902</v>
      </c>
      <c r="F19" s="1">
        <v>1220500</v>
      </c>
      <c r="G19" s="1">
        <v>0</v>
      </c>
      <c r="H19" s="1">
        <v>0</v>
      </c>
      <c r="I19" s="1">
        <f>YEAR(GS_Stock_Data[[#This Row],[Date]])</f>
        <v>1999</v>
      </c>
      <c r="J19" s="1">
        <f>MONTH(GS_Stock_Data[[#This Row],[Date]])</f>
        <v>5</v>
      </c>
      <c r="K19" s="1" t="str">
        <f>_xlfn.CONCAT("Q",CEILING(GS_Stock_Data[[#This Row],[MonthNumber]]/3,1))</f>
        <v>Q2</v>
      </c>
      <c r="L19" s="1" t="str">
        <f>TEXT(GS_Stock_Data[[#This Row],[Date]],"mmm")</f>
        <v>May</v>
      </c>
      <c r="M19" s="1">
        <f>WEEKDAY(GS_Stock_Data[[#This Row],[Date]])</f>
        <v>5</v>
      </c>
      <c r="N19" s="1" t="str" cm="1">
        <f t="array" ref="N19">_xlfn.IFS(GS_Stock_Data[[#This Row],[DayNumber]]=2,"MON",GS_Stock_Data[[#This Row],[DayNumber]]=3,"TUE",GS_Stock_Data[[#This Row],[DayNumber]]=4,"WED",GS_Stock_Data[[#This Row],[DayNumber]]=5,"THU",GS_Stock_Data[[#This Row],[DayNumber]]=6,"FRI")</f>
        <v>THU</v>
      </c>
    </row>
    <row r="20" spans="1:14" x14ac:dyDescent="0.25">
      <c r="A20" s="5">
        <v>36308</v>
      </c>
      <c r="B20" s="1">
        <v>46.634738644877999</v>
      </c>
      <c r="C20" s="1">
        <v>47.366095247242299</v>
      </c>
      <c r="D20" s="1">
        <v>46.118486925562003</v>
      </c>
      <c r="E20" s="1">
        <v>46.763801574707003</v>
      </c>
      <c r="F20" s="1">
        <v>901900</v>
      </c>
      <c r="G20" s="1">
        <v>0</v>
      </c>
      <c r="H20" s="1">
        <v>0</v>
      </c>
      <c r="I20" s="1">
        <f>YEAR(GS_Stock_Data[[#This Row],[Date]])</f>
        <v>1999</v>
      </c>
      <c r="J20" s="1">
        <f>MONTH(GS_Stock_Data[[#This Row],[Date]])</f>
        <v>5</v>
      </c>
      <c r="K20" s="1" t="str">
        <f>_xlfn.CONCAT("Q",CEILING(GS_Stock_Data[[#This Row],[MonthNumber]]/3,1))</f>
        <v>Q2</v>
      </c>
      <c r="L20" s="1" t="str">
        <f>TEXT(GS_Stock_Data[[#This Row],[Date]],"mmm")</f>
        <v>May</v>
      </c>
      <c r="M20" s="1">
        <f>WEEKDAY(GS_Stock_Data[[#This Row],[Date]])</f>
        <v>6</v>
      </c>
      <c r="N20" s="1" t="str" cm="1">
        <f t="array" ref="N20">_xlfn.IFS(GS_Stock_Data[[#This Row],[DayNumber]]=2,"MON",GS_Stock_Data[[#This Row],[DayNumber]]=3,"TUE",GS_Stock_Data[[#This Row],[DayNumber]]=4,"WED",GS_Stock_Data[[#This Row],[DayNumber]]=5,"THU",GS_Stock_Data[[#This Row],[DayNumber]]=6,"FRI")</f>
        <v>FRI</v>
      </c>
    </row>
    <row r="21" spans="1:14" x14ac:dyDescent="0.25">
      <c r="A21" s="5">
        <v>36312</v>
      </c>
      <c r="B21" s="1">
        <v>45.8603707808482</v>
      </c>
      <c r="C21" s="1">
        <v>45.8603707808482</v>
      </c>
      <c r="D21" s="1">
        <v>43.752342480415201</v>
      </c>
      <c r="E21" s="1">
        <v>44.182552337646399</v>
      </c>
      <c r="F21" s="1">
        <v>953900</v>
      </c>
      <c r="G21" s="1">
        <v>0</v>
      </c>
      <c r="H21" s="1">
        <v>0</v>
      </c>
      <c r="I21" s="1">
        <f>YEAR(GS_Stock_Data[[#This Row],[Date]])</f>
        <v>1999</v>
      </c>
      <c r="J21" s="1">
        <f>MONTH(GS_Stock_Data[[#This Row],[Date]])</f>
        <v>6</v>
      </c>
      <c r="K21" s="1" t="str">
        <f>_xlfn.CONCAT("Q",CEILING(GS_Stock_Data[[#This Row],[MonthNumber]]/3,1))</f>
        <v>Q2</v>
      </c>
      <c r="L21" s="1" t="str">
        <f>TEXT(GS_Stock_Data[[#This Row],[Date]],"mmm")</f>
        <v>Jun</v>
      </c>
      <c r="M21" s="1">
        <f>WEEKDAY(GS_Stock_Data[[#This Row],[Date]])</f>
        <v>3</v>
      </c>
      <c r="N21" s="1" t="str" cm="1">
        <f t="array" ref="N21">_xlfn.IFS(GS_Stock_Data[[#This Row],[DayNumber]]=2,"MON",GS_Stock_Data[[#This Row],[DayNumber]]=3,"TUE",GS_Stock_Data[[#This Row],[DayNumber]]=4,"WED",GS_Stock_Data[[#This Row],[DayNumber]]=5,"THU",GS_Stock_Data[[#This Row],[DayNumber]]=6,"FRI")</f>
        <v>TUE</v>
      </c>
    </row>
    <row r="22" spans="1:14" x14ac:dyDescent="0.25">
      <c r="A22" s="5">
        <v>36313</v>
      </c>
      <c r="B22" s="1">
        <v>43.881395437971797</v>
      </c>
      <c r="C22" s="1">
        <v>44.096500317569699</v>
      </c>
      <c r="D22" s="1">
        <v>42.676808112223597</v>
      </c>
      <c r="E22" s="1">
        <v>43.537227630615199</v>
      </c>
      <c r="F22" s="1">
        <v>2204300</v>
      </c>
      <c r="G22" s="1">
        <v>0</v>
      </c>
      <c r="H22" s="1">
        <v>0</v>
      </c>
      <c r="I22" s="1">
        <f>YEAR(GS_Stock_Data[[#This Row],[Date]])</f>
        <v>1999</v>
      </c>
      <c r="J22" s="1">
        <f>MONTH(GS_Stock_Data[[#This Row],[Date]])</f>
        <v>6</v>
      </c>
      <c r="K22" s="1" t="str">
        <f>_xlfn.CONCAT("Q",CEILING(GS_Stock_Data[[#This Row],[MonthNumber]]/3,1))</f>
        <v>Q2</v>
      </c>
      <c r="L22" s="1" t="str">
        <f>TEXT(GS_Stock_Data[[#This Row],[Date]],"mmm")</f>
        <v>Jun</v>
      </c>
      <c r="M22" s="1">
        <f>WEEKDAY(GS_Stock_Data[[#This Row],[Date]])</f>
        <v>4</v>
      </c>
      <c r="N22" s="1" t="str" cm="1">
        <f t="array" ref="N22">_xlfn.IFS(GS_Stock_Data[[#This Row],[DayNumber]]=2,"MON",GS_Stock_Data[[#This Row],[DayNumber]]=3,"TUE",GS_Stock_Data[[#This Row],[DayNumber]]=4,"WED",GS_Stock_Data[[#This Row],[DayNumber]]=5,"THU",GS_Stock_Data[[#This Row],[DayNumber]]=6,"FRI")</f>
        <v>WED</v>
      </c>
    </row>
    <row r="23" spans="1:14" x14ac:dyDescent="0.25">
      <c r="A23" s="5">
        <v>36314</v>
      </c>
      <c r="B23" s="1">
        <v>44.053474950884002</v>
      </c>
      <c r="C23" s="1">
        <v>44.182537865779203</v>
      </c>
      <c r="D23" s="1">
        <v>43.451181348039903</v>
      </c>
      <c r="E23" s="1">
        <v>43.7953491210937</v>
      </c>
      <c r="F23" s="1">
        <v>852600</v>
      </c>
      <c r="G23" s="1">
        <v>0</v>
      </c>
      <c r="H23" s="1">
        <v>0</v>
      </c>
      <c r="I23" s="1">
        <f>YEAR(GS_Stock_Data[[#This Row],[Date]])</f>
        <v>1999</v>
      </c>
      <c r="J23" s="1">
        <f>MONTH(GS_Stock_Data[[#This Row],[Date]])</f>
        <v>6</v>
      </c>
      <c r="K23" s="1" t="str">
        <f>_xlfn.CONCAT("Q",CEILING(GS_Stock_Data[[#This Row],[MonthNumber]]/3,1))</f>
        <v>Q2</v>
      </c>
      <c r="L23" s="1" t="str">
        <f>TEXT(GS_Stock_Data[[#This Row],[Date]],"mmm")</f>
        <v>Jun</v>
      </c>
      <c r="M23" s="1">
        <f>WEEKDAY(GS_Stock_Data[[#This Row],[Date]])</f>
        <v>5</v>
      </c>
      <c r="N23" s="1" t="str" cm="1">
        <f t="array" ref="N23">_xlfn.IFS(GS_Stock_Data[[#This Row],[DayNumber]]=2,"MON",GS_Stock_Data[[#This Row],[DayNumber]]=3,"TUE",GS_Stock_Data[[#This Row],[DayNumber]]=4,"WED",GS_Stock_Data[[#This Row],[DayNumber]]=5,"THU",GS_Stock_Data[[#This Row],[DayNumber]]=6,"FRI")</f>
        <v>THU</v>
      </c>
    </row>
    <row r="24" spans="1:14" x14ac:dyDescent="0.25">
      <c r="A24" s="5">
        <v>36315</v>
      </c>
      <c r="B24" s="1">
        <v>44.268597415026903</v>
      </c>
      <c r="C24" s="1">
        <v>46.1184999309124</v>
      </c>
      <c r="D24" s="1">
        <v>44.268597415026903</v>
      </c>
      <c r="E24" s="1">
        <v>44.999954223632798</v>
      </c>
      <c r="F24" s="1">
        <v>1357400</v>
      </c>
      <c r="G24" s="1">
        <v>0</v>
      </c>
      <c r="H24" s="1">
        <v>0</v>
      </c>
      <c r="I24" s="1">
        <f>YEAR(GS_Stock_Data[[#This Row],[Date]])</f>
        <v>1999</v>
      </c>
      <c r="J24" s="1">
        <f>MONTH(GS_Stock_Data[[#This Row],[Date]])</f>
        <v>6</v>
      </c>
      <c r="K24" s="1" t="str">
        <f>_xlfn.CONCAT("Q",CEILING(GS_Stock_Data[[#This Row],[MonthNumber]]/3,1))</f>
        <v>Q2</v>
      </c>
      <c r="L24" s="1" t="str">
        <f>TEXT(GS_Stock_Data[[#This Row],[Date]],"mmm")</f>
        <v>Jun</v>
      </c>
      <c r="M24" s="1">
        <f>WEEKDAY(GS_Stock_Data[[#This Row],[Date]])</f>
        <v>6</v>
      </c>
      <c r="N24" s="1" t="str" cm="1">
        <f t="array" ref="N24">_xlfn.IFS(GS_Stock_Data[[#This Row],[DayNumber]]=2,"MON",GS_Stock_Data[[#This Row],[DayNumber]]=3,"TUE",GS_Stock_Data[[#This Row],[DayNumber]]=4,"WED",GS_Stock_Data[[#This Row],[DayNumber]]=5,"THU",GS_Stock_Data[[#This Row],[DayNumber]]=6,"FRI")</f>
        <v>FRI</v>
      </c>
    </row>
    <row r="25" spans="1:14" x14ac:dyDescent="0.25">
      <c r="A25" s="5">
        <v>36318</v>
      </c>
      <c r="B25" s="1">
        <v>44.870882784585802</v>
      </c>
      <c r="C25" s="1">
        <v>46.634742989924199</v>
      </c>
      <c r="D25" s="1">
        <v>44.870882784585802</v>
      </c>
      <c r="E25" s="1">
        <v>45.387134552001903</v>
      </c>
      <c r="F25" s="1">
        <v>891900</v>
      </c>
      <c r="G25" s="1">
        <v>0</v>
      </c>
      <c r="H25" s="1">
        <v>0</v>
      </c>
      <c r="I25" s="1">
        <f>YEAR(GS_Stock_Data[[#This Row],[Date]])</f>
        <v>1999</v>
      </c>
      <c r="J25" s="1">
        <f>MONTH(GS_Stock_Data[[#This Row],[Date]])</f>
        <v>6</v>
      </c>
      <c r="K25" s="1" t="str">
        <f>_xlfn.CONCAT("Q",CEILING(GS_Stock_Data[[#This Row],[MonthNumber]]/3,1))</f>
        <v>Q2</v>
      </c>
      <c r="L25" s="1" t="str">
        <f>TEXT(GS_Stock_Data[[#This Row],[Date]],"mmm")</f>
        <v>Jun</v>
      </c>
      <c r="M25" s="1">
        <f>WEEKDAY(GS_Stock_Data[[#This Row],[Date]])</f>
        <v>2</v>
      </c>
      <c r="N25" s="1" t="str" cm="1">
        <f t="array" ref="N25">_xlfn.IFS(GS_Stock_Data[[#This Row],[DayNumber]]=2,"MON",GS_Stock_Data[[#This Row],[DayNumber]]=3,"TUE",GS_Stock_Data[[#This Row],[DayNumber]]=4,"WED",GS_Stock_Data[[#This Row],[DayNumber]]=5,"THU",GS_Stock_Data[[#This Row],[DayNumber]]=6,"FRI")</f>
        <v>MON</v>
      </c>
    </row>
    <row r="26" spans="1:14" x14ac:dyDescent="0.25">
      <c r="A26" s="5">
        <v>36319</v>
      </c>
      <c r="B26" s="1">
        <v>44.999958315082601</v>
      </c>
      <c r="C26" s="1">
        <v>45.215063278347799</v>
      </c>
      <c r="D26" s="1">
        <v>43.881412506103501</v>
      </c>
      <c r="E26" s="1">
        <v>43.881412506103501</v>
      </c>
      <c r="F26" s="1">
        <v>571700</v>
      </c>
      <c r="G26" s="1">
        <v>0</v>
      </c>
      <c r="H26" s="1">
        <v>0</v>
      </c>
      <c r="I26" s="1">
        <f>YEAR(GS_Stock_Data[[#This Row],[Date]])</f>
        <v>1999</v>
      </c>
      <c r="J26" s="1">
        <f>MONTH(GS_Stock_Data[[#This Row],[Date]])</f>
        <v>6</v>
      </c>
      <c r="K26" s="1" t="str">
        <f>_xlfn.CONCAT("Q",CEILING(GS_Stock_Data[[#This Row],[MonthNumber]]/3,1))</f>
        <v>Q2</v>
      </c>
      <c r="L26" s="1" t="str">
        <f>TEXT(GS_Stock_Data[[#This Row],[Date]],"mmm")</f>
        <v>Jun</v>
      </c>
      <c r="M26" s="1">
        <f>WEEKDAY(GS_Stock_Data[[#This Row],[Date]])</f>
        <v>3</v>
      </c>
      <c r="N26" s="1" t="str" cm="1">
        <f t="array" ref="N26">_xlfn.IFS(GS_Stock_Data[[#This Row],[DayNumber]]=2,"MON",GS_Stock_Data[[#This Row],[DayNumber]]=3,"TUE",GS_Stock_Data[[#This Row],[DayNumber]]=4,"WED",GS_Stock_Data[[#This Row],[DayNumber]]=5,"THU",GS_Stock_Data[[#This Row],[DayNumber]]=6,"FRI")</f>
        <v>TUE</v>
      </c>
    </row>
    <row r="27" spans="1:14" x14ac:dyDescent="0.25">
      <c r="A27" s="5">
        <v>36320</v>
      </c>
      <c r="B27" s="1">
        <v>44.225563748192201</v>
      </c>
      <c r="C27" s="1">
        <v>45.085983276367102</v>
      </c>
      <c r="D27" s="1">
        <v>43.7953539841047</v>
      </c>
      <c r="E27" s="1">
        <v>45.085983276367102</v>
      </c>
      <c r="F27" s="1">
        <v>611400</v>
      </c>
      <c r="G27" s="1">
        <v>0</v>
      </c>
      <c r="H27" s="1">
        <v>0</v>
      </c>
      <c r="I27" s="1">
        <f>YEAR(GS_Stock_Data[[#This Row],[Date]])</f>
        <v>1999</v>
      </c>
      <c r="J27" s="1">
        <f>MONTH(GS_Stock_Data[[#This Row],[Date]])</f>
        <v>6</v>
      </c>
      <c r="K27" s="1" t="str">
        <f>_xlfn.CONCAT("Q",CEILING(GS_Stock_Data[[#This Row],[MonthNumber]]/3,1))</f>
        <v>Q2</v>
      </c>
      <c r="L27" s="1" t="str">
        <f>TEXT(GS_Stock_Data[[#This Row],[Date]],"mmm")</f>
        <v>Jun</v>
      </c>
      <c r="M27" s="1">
        <f>WEEKDAY(GS_Stock_Data[[#This Row],[Date]])</f>
        <v>4</v>
      </c>
      <c r="N27" s="1" t="str" cm="1">
        <f t="array" ref="N27">_xlfn.IFS(GS_Stock_Data[[#This Row],[DayNumber]]=2,"MON",GS_Stock_Data[[#This Row],[DayNumber]]=3,"TUE",GS_Stock_Data[[#This Row],[DayNumber]]=4,"WED",GS_Stock_Data[[#This Row],[DayNumber]]=5,"THU",GS_Stock_Data[[#This Row],[DayNumber]]=6,"FRI")</f>
        <v>WED</v>
      </c>
    </row>
    <row r="28" spans="1:14" x14ac:dyDescent="0.25">
      <c r="A28" s="5">
        <v>36321</v>
      </c>
      <c r="B28" s="1">
        <v>44.655787135016901</v>
      </c>
      <c r="C28" s="1">
        <v>44.6988081245497</v>
      </c>
      <c r="D28" s="1">
        <v>43.580262396697599</v>
      </c>
      <c r="E28" s="1">
        <v>43.623283386230398</v>
      </c>
      <c r="F28" s="1">
        <v>664200</v>
      </c>
      <c r="G28" s="1">
        <v>0</v>
      </c>
      <c r="H28" s="1">
        <v>0</v>
      </c>
      <c r="I28" s="1">
        <f>YEAR(GS_Stock_Data[[#This Row],[Date]])</f>
        <v>1999</v>
      </c>
      <c r="J28" s="1">
        <f>MONTH(GS_Stock_Data[[#This Row],[Date]])</f>
        <v>6</v>
      </c>
      <c r="K28" s="1" t="str">
        <f>_xlfn.CONCAT("Q",CEILING(GS_Stock_Data[[#This Row],[MonthNumber]]/3,1))</f>
        <v>Q2</v>
      </c>
      <c r="L28" s="1" t="str">
        <f>TEXT(GS_Stock_Data[[#This Row],[Date]],"mmm")</f>
        <v>Jun</v>
      </c>
      <c r="M28" s="1">
        <f>WEEKDAY(GS_Stock_Data[[#This Row],[Date]])</f>
        <v>5</v>
      </c>
      <c r="N28" s="1" t="str" cm="1">
        <f t="array" ref="N28">_xlfn.IFS(GS_Stock_Data[[#This Row],[DayNumber]]=2,"MON",GS_Stock_Data[[#This Row],[DayNumber]]=3,"TUE",GS_Stock_Data[[#This Row],[DayNumber]]=4,"WED",GS_Stock_Data[[#This Row],[DayNumber]]=5,"THU",GS_Stock_Data[[#This Row],[DayNumber]]=6,"FRI")</f>
        <v>THU</v>
      </c>
    </row>
    <row r="29" spans="1:14" x14ac:dyDescent="0.25">
      <c r="A29" s="5">
        <v>36322</v>
      </c>
      <c r="B29" s="1">
        <v>44.010458365730599</v>
      </c>
      <c r="C29" s="1">
        <v>44.268584221248098</v>
      </c>
      <c r="D29" s="1">
        <v>42.891912991821499</v>
      </c>
      <c r="E29" s="1">
        <v>43.537227630615199</v>
      </c>
      <c r="F29" s="1">
        <v>969300</v>
      </c>
      <c r="G29" s="1">
        <v>0</v>
      </c>
      <c r="H29" s="1">
        <v>0</v>
      </c>
      <c r="I29" s="1">
        <f>YEAR(GS_Stock_Data[[#This Row],[Date]])</f>
        <v>1999</v>
      </c>
      <c r="J29" s="1">
        <f>MONTH(GS_Stock_Data[[#This Row],[Date]])</f>
        <v>6</v>
      </c>
      <c r="K29" s="1" t="str">
        <f>_xlfn.CONCAT("Q",CEILING(GS_Stock_Data[[#This Row],[MonthNumber]]/3,1))</f>
        <v>Q2</v>
      </c>
      <c r="L29" s="1" t="str">
        <f>TEXT(GS_Stock_Data[[#This Row],[Date]],"mmm")</f>
        <v>Jun</v>
      </c>
      <c r="M29" s="1">
        <f>WEEKDAY(GS_Stock_Data[[#This Row],[Date]])</f>
        <v>6</v>
      </c>
      <c r="N29" s="1" t="str" cm="1">
        <f t="array" ref="N29">_xlfn.IFS(GS_Stock_Data[[#This Row],[DayNumber]]=2,"MON",GS_Stock_Data[[#This Row],[DayNumber]]=3,"TUE",GS_Stock_Data[[#This Row],[DayNumber]]=4,"WED",GS_Stock_Data[[#This Row],[DayNumber]]=5,"THU",GS_Stock_Data[[#This Row],[DayNumber]]=6,"FRI")</f>
        <v>FRI</v>
      </c>
    </row>
    <row r="30" spans="1:14" x14ac:dyDescent="0.25">
      <c r="A30" s="5">
        <v>36325</v>
      </c>
      <c r="B30" s="1">
        <v>43.709319850376602</v>
      </c>
      <c r="C30" s="1">
        <v>44.053487723214197</v>
      </c>
      <c r="D30" s="1">
        <v>41.644312613350998</v>
      </c>
      <c r="E30" s="1">
        <v>42.160564422607401</v>
      </c>
      <c r="F30" s="1">
        <v>821100</v>
      </c>
      <c r="G30" s="1">
        <v>0</v>
      </c>
      <c r="H30" s="1">
        <v>0</v>
      </c>
      <c r="I30" s="1">
        <f>YEAR(GS_Stock_Data[[#This Row],[Date]])</f>
        <v>1999</v>
      </c>
      <c r="J30" s="1">
        <f>MONTH(GS_Stock_Data[[#This Row],[Date]])</f>
        <v>6</v>
      </c>
      <c r="K30" s="1" t="str">
        <f>_xlfn.CONCAT("Q",CEILING(GS_Stock_Data[[#This Row],[MonthNumber]]/3,1))</f>
        <v>Q2</v>
      </c>
      <c r="L30" s="1" t="str">
        <f>TEXT(GS_Stock_Data[[#This Row],[Date]],"mmm")</f>
        <v>Jun</v>
      </c>
      <c r="M30" s="1">
        <f>WEEKDAY(GS_Stock_Data[[#This Row],[Date]])</f>
        <v>2</v>
      </c>
      <c r="N30" s="1" t="str" cm="1">
        <f t="array" ref="N30">_xlfn.IFS(GS_Stock_Data[[#This Row],[DayNumber]]=2,"MON",GS_Stock_Data[[#This Row],[DayNumber]]=3,"TUE",GS_Stock_Data[[#This Row],[DayNumber]]=4,"WED",GS_Stock_Data[[#This Row],[DayNumber]]=5,"THU",GS_Stock_Data[[#This Row],[DayNumber]]=6,"FRI")</f>
        <v>MON</v>
      </c>
    </row>
    <row r="31" spans="1:14" x14ac:dyDescent="0.25">
      <c r="A31" s="5">
        <v>36326</v>
      </c>
      <c r="B31" s="1">
        <v>43.279107606743402</v>
      </c>
      <c r="C31" s="1">
        <v>43.6232754604749</v>
      </c>
      <c r="D31" s="1">
        <v>42.848897789578899</v>
      </c>
      <c r="E31" s="1">
        <v>43.193065643310497</v>
      </c>
      <c r="F31" s="1">
        <v>831700</v>
      </c>
      <c r="G31" s="1">
        <v>0</v>
      </c>
      <c r="H31" s="1">
        <v>0</v>
      </c>
      <c r="I31" s="1">
        <f>YEAR(GS_Stock_Data[[#This Row],[Date]])</f>
        <v>1999</v>
      </c>
      <c r="J31" s="1">
        <f>MONTH(GS_Stock_Data[[#This Row],[Date]])</f>
        <v>6</v>
      </c>
      <c r="K31" s="1" t="str">
        <f>_xlfn.CONCAT("Q",CEILING(GS_Stock_Data[[#This Row],[MonthNumber]]/3,1))</f>
        <v>Q2</v>
      </c>
      <c r="L31" s="1" t="str">
        <f>TEXT(GS_Stock_Data[[#This Row],[Date]],"mmm")</f>
        <v>Jun</v>
      </c>
      <c r="M31" s="1">
        <f>WEEKDAY(GS_Stock_Data[[#This Row],[Date]])</f>
        <v>3</v>
      </c>
      <c r="N31" s="1" t="str" cm="1">
        <f t="array" ref="N31">_xlfn.IFS(GS_Stock_Data[[#This Row],[DayNumber]]=2,"MON",GS_Stock_Data[[#This Row],[DayNumber]]=3,"TUE",GS_Stock_Data[[#This Row],[DayNumber]]=4,"WED",GS_Stock_Data[[#This Row],[DayNumber]]=5,"THU",GS_Stock_Data[[#This Row],[DayNumber]]=6,"FRI")</f>
        <v>TUE</v>
      </c>
    </row>
    <row r="32" spans="1:14" x14ac:dyDescent="0.25">
      <c r="A32" s="5">
        <v>36327</v>
      </c>
      <c r="B32" s="1">
        <v>44.010446767697303</v>
      </c>
      <c r="C32" s="1">
        <v>45.042949917672601</v>
      </c>
      <c r="D32" s="1">
        <v>44.010446767697303</v>
      </c>
      <c r="E32" s="1">
        <v>44.913887023925703</v>
      </c>
      <c r="F32" s="1">
        <v>690300</v>
      </c>
      <c r="G32" s="1">
        <v>0</v>
      </c>
      <c r="H32" s="1">
        <v>0</v>
      </c>
      <c r="I32" s="1">
        <f>YEAR(GS_Stock_Data[[#This Row],[Date]])</f>
        <v>1999</v>
      </c>
      <c r="J32" s="1">
        <f>MONTH(GS_Stock_Data[[#This Row],[Date]])</f>
        <v>6</v>
      </c>
      <c r="K32" s="1" t="str">
        <f>_xlfn.CONCAT("Q",CEILING(GS_Stock_Data[[#This Row],[MonthNumber]]/3,1))</f>
        <v>Q2</v>
      </c>
      <c r="L32" s="1" t="str">
        <f>TEXT(GS_Stock_Data[[#This Row],[Date]],"mmm")</f>
        <v>Jun</v>
      </c>
      <c r="M32" s="1">
        <f>WEEKDAY(GS_Stock_Data[[#This Row],[Date]])</f>
        <v>4</v>
      </c>
      <c r="N32" s="1" t="str" cm="1">
        <f t="array" ref="N32">_xlfn.IFS(GS_Stock_Data[[#This Row],[DayNumber]]=2,"MON",GS_Stock_Data[[#This Row],[DayNumber]]=3,"TUE",GS_Stock_Data[[#This Row],[DayNumber]]=4,"WED",GS_Stock_Data[[#This Row],[DayNumber]]=5,"THU",GS_Stock_Data[[#This Row],[DayNumber]]=6,"FRI")</f>
        <v>WED</v>
      </c>
    </row>
    <row r="33" spans="1:14" x14ac:dyDescent="0.25">
      <c r="A33" s="5">
        <v>36328</v>
      </c>
      <c r="B33" s="1">
        <v>44.397653432992698</v>
      </c>
      <c r="C33" s="1">
        <v>46.0324507493239</v>
      </c>
      <c r="D33" s="1">
        <v>44.397653432992698</v>
      </c>
      <c r="E33" s="1">
        <v>44.7418212890625</v>
      </c>
      <c r="F33" s="1">
        <v>955700</v>
      </c>
      <c r="G33" s="1">
        <v>0</v>
      </c>
      <c r="H33" s="1">
        <v>0</v>
      </c>
      <c r="I33" s="1">
        <f>YEAR(GS_Stock_Data[[#This Row],[Date]])</f>
        <v>1999</v>
      </c>
      <c r="J33" s="1">
        <f>MONTH(GS_Stock_Data[[#This Row],[Date]])</f>
        <v>6</v>
      </c>
      <c r="K33" s="1" t="str">
        <f>_xlfn.CONCAT("Q",CEILING(GS_Stock_Data[[#This Row],[MonthNumber]]/3,1))</f>
        <v>Q2</v>
      </c>
      <c r="L33" s="1" t="str">
        <f>TEXT(GS_Stock_Data[[#This Row],[Date]],"mmm")</f>
        <v>Jun</v>
      </c>
      <c r="M33" s="1">
        <f>WEEKDAY(GS_Stock_Data[[#This Row],[Date]])</f>
        <v>5</v>
      </c>
      <c r="N33" s="1" t="str" cm="1">
        <f t="array" ref="N33">_xlfn.IFS(GS_Stock_Data[[#This Row],[DayNumber]]=2,"MON",GS_Stock_Data[[#This Row],[DayNumber]]=3,"TUE",GS_Stock_Data[[#This Row],[DayNumber]]=4,"WED",GS_Stock_Data[[#This Row],[DayNumber]]=5,"THU",GS_Stock_Data[[#This Row],[DayNumber]]=6,"FRI")</f>
        <v>THU</v>
      </c>
    </row>
    <row r="34" spans="1:14" x14ac:dyDescent="0.25">
      <c r="A34" s="5">
        <v>36329</v>
      </c>
      <c r="B34" s="1">
        <v>44.225562232669503</v>
      </c>
      <c r="C34" s="1">
        <v>44.6557719820145</v>
      </c>
      <c r="D34" s="1">
        <v>43.709310533455501</v>
      </c>
      <c r="E34" s="1">
        <v>44.61275100708</v>
      </c>
      <c r="F34" s="1">
        <v>613900</v>
      </c>
      <c r="G34" s="1">
        <v>0</v>
      </c>
      <c r="H34" s="1">
        <v>0</v>
      </c>
      <c r="I34" s="1">
        <f>YEAR(GS_Stock_Data[[#This Row],[Date]])</f>
        <v>1999</v>
      </c>
      <c r="J34" s="1">
        <f>MONTH(GS_Stock_Data[[#This Row],[Date]])</f>
        <v>6</v>
      </c>
      <c r="K34" s="1" t="str">
        <f>_xlfn.CONCAT("Q",CEILING(GS_Stock_Data[[#This Row],[MonthNumber]]/3,1))</f>
        <v>Q2</v>
      </c>
      <c r="L34" s="1" t="str">
        <f>TEXT(GS_Stock_Data[[#This Row],[Date]],"mmm")</f>
        <v>Jun</v>
      </c>
      <c r="M34" s="1">
        <f>WEEKDAY(GS_Stock_Data[[#This Row],[Date]])</f>
        <v>6</v>
      </c>
      <c r="N34" s="1" t="str" cm="1">
        <f t="array" ref="N34">_xlfn.IFS(GS_Stock_Data[[#This Row],[DayNumber]]=2,"MON",GS_Stock_Data[[#This Row],[DayNumber]]=3,"TUE",GS_Stock_Data[[#This Row],[DayNumber]]=4,"WED",GS_Stock_Data[[#This Row],[DayNumber]]=5,"THU",GS_Stock_Data[[#This Row],[DayNumber]]=6,"FRI")</f>
        <v>FRI</v>
      </c>
    </row>
    <row r="35" spans="1:14" x14ac:dyDescent="0.25">
      <c r="A35" s="5">
        <v>36332</v>
      </c>
      <c r="B35" s="1">
        <v>45.903384706099203</v>
      </c>
      <c r="C35" s="1">
        <v>48.140475619611102</v>
      </c>
      <c r="D35" s="1">
        <v>45.817342747887203</v>
      </c>
      <c r="E35" s="1">
        <v>47.839328765869098</v>
      </c>
      <c r="F35" s="1">
        <v>1811000</v>
      </c>
      <c r="G35" s="1">
        <v>0</v>
      </c>
      <c r="H35" s="1">
        <v>0</v>
      </c>
      <c r="I35" s="1">
        <f>YEAR(GS_Stock_Data[[#This Row],[Date]])</f>
        <v>1999</v>
      </c>
      <c r="J35" s="1">
        <f>MONTH(GS_Stock_Data[[#This Row],[Date]])</f>
        <v>6</v>
      </c>
      <c r="K35" s="1" t="str">
        <f>_xlfn.CONCAT("Q",CEILING(GS_Stock_Data[[#This Row],[MonthNumber]]/3,1))</f>
        <v>Q2</v>
      </c>
      <c r="L35" s="1" t="str">
        <f>TEXT(GS_Stock_Data[[#This Row],[Date]],"mmm")</f>
        <v>Jun</v>
      </c>
      <c r="M35" s="1">
        <f>WEEKDAY(GS_Stock_Data[[#This Row],[Date]])</f>
        <v>2</v>
      </c>
      <c r="N35" s="1" t="str" cm="1">
        <f t="array" ref="N35">_xlfn.IFS(GS_Stock_Data[[#This Row],[DayNumber]]=2,"MON",GS_Stock_Data[[#This Row],[DayNumber]]=3,"TUE",GS_Stock_Data[[#This Row],[DayNumber]]=4,"WED",GS_Stock_Data[[#This Row],[DayNumber]]=5,"THU",GS_Stock_Data[[#This Row],[DayNumber]]=6,"FRI")</f>
        <v>MON</v>
      </c>
    </row>
    <row r="36" spans="1:14" x14ac:dyDescent="0.25">
      <c r="A36" s="5">
        <v>36333</v>
      </c>
      <c r="B36" s="1">
        <v>48.269540905952397</v>
      </c>
      <c r="C36" s="1">
        <v>48.269540905952397</v>
      </c>
      <c r="D36" s="1">
        <v>46.634743620367601</v>
      </c>
      <c r="E36" s="1">
        <v>46.806827545166001</v>
      </c>
      <c r="F36" s="1">
        <v>1165900</v>
      </c>
      <c r="G36" s="1">
        <v>0</v>
      </c>
      <c r="H36" s="1">
        <v>0</v>
      </c>
      <c r="I36" s="1">
        <f>YEAR(GS_Stock_Data[[#This Row],[Date]])</f>
        <v>1999</v>
      </c>
      <c r="J36" s="1">
        <f>MONTH(GS_Stock_Data[[#This Row],[Date]])</f>
        <v>6</v>
      </c>
      <c r="K36" s="1" t="str">
        <f>_xlfn.CONCAT("Q",CEILING(GS_Stock_Data[[#This Row],[MonthNumber]]/3,1))</f>
        <v>Q2</v>
      </c>
      <c r="L36" s="1" t="str">
        <f>TEXT(GS_Stock_Data[[#This Row],[Date]],"mmm")</f>
        <v>Jun</v>
      </c>
      <c r="M36" s="1">
        <f>WEEKDAY(GS_Stock_Data[[#This Row],[Date]])</f>
        <v>3</v>
      </c>
      <c r="N36" s="1" t="str" cm="1">
        <f t="array" ref="N36">_xlfn.IFS(GS_Stock_Data[[#This Row],[DayNumber]]=2,"MON",GS_Stock_Data[[#This Row],[DayNumber]]=3,"TUE",GS_Stock_Data[[#This Row],[DayNumber]]=4,"WED",GS_Stock_Data[[#This Row],[DayNumber]]=5,"THU",GS_Stock_Data[[#This Row],[DayNumber]]=6,"FRI")</f>
        <v>TUE</v>
      </c>
    </row>
    <row r="37" spans="1:14" x14ac:dyDescent="0.25">
      <c r="A37" s="5">
        <v>36334</v>
      </c>
      <c r="B37" s="1">
        <v>46.161513695350003</v>
      </c>
      <c r="C37" s="1">
        <v>46.419639587402301</v>
      </c>
      <c r="D37" s="1">
        <v>44.655779325045003</v>
      </c>
      <c r="E37" s="1">
        <v>44.7418212890625</v>
      </c>
      <c r="F37" s="1">
        <v>1351700</v>
      </c>
      <c r="G37" s="1">
        <v>0</v>
      </c>
      <c r="H37" s="1">
        <v>0</v>
      </c>
      <c r="I37" s="1">
        <f>YEAR(GS_Stock_Data[[#This Row],[Date]])</f>
        <v>1999</v>
      </c>
      <c r="J37" s="1">
        <f>MONTH(GS_Stock_Data[[#This Row],[Date]])</f>
        <v>6</v>
      </c>
      <c r="K37" s="1" t="str">
        <f>_xlfn.CONCAT("Q",CEILING(GS_Stock_Data[[#This Row],[MonthNumber]]/3,1))</f>
        <v>Q2</v>
      </c>
      <c r="L37" s="1" t="str">
        <f>TEXT(GS_Stock_Data[[#This Row],[Date]],"mmm")</f>
        <v>Jun</v>
      </c>
      <c r="M37" s="1">
        <f>WEEKDAY(GS_Stock_Data[[#This Row],[Date]])</f>
        <v>4</v>
      </c>
      <c r="N37" s="1" t="str" cm="1">
        <f t="array" ref="N37">_xlfn.IFS(GS_Stock_Data[[#This Row],[DayNumber]]=2,"MON",GS_Stock_Data[[#This Row],[DayNumber]]=3,"TUE",GS_Stock_Data[[#This Row],[DayNumber]]=4,"WED",GS_Stock_Data[[#This Row],[DayNumber]]=5,"THU",GS_Stock_Data[[#This Row],[DayNumber]]=6,"FRI")</f>
        <v>WED</v>
      </c>
    </row>
    <row r="38" spans="1:14" x14ac:dyDescent="0.25">
      <c r="A38" s="5">
        <v>36335</v>
      </c>
      <c r="B38" s="1">
        <v>45.473175301675397</v>
      </c>
      <c r="C38" s="1">
        <v>45.774322157977899</v>
      </c>
      <c r="D38" s="1">
        <v>44.397650814880897</v>
      </c>
      <c r="E38" s="1">
        <v>44.784839630126903</v>
      </c>
      <c r="F38" s="1">
        <v>1408900</v>
      </c>
      <c r="G38" s="1">
        <v>0</v>
      </c>
      <c r="H38" s="1">
        <v>0</v>
      </c>
      <c r="I38" s="1">
        <f>YEAR(GS_Stock_Data[[#This Row],[Date]])</f>
        <v>1999</v>
      </c>
      <c r="J38" s="1">
        <f>MONTH(GS_Stock_Data[[#This Row],[Date]])</f>
        <v>6</v>
      </c>
      <c r="K38" s="1" t="str">
        <f>_xlfn.CONCAT("Q",CEILING(GS_Stock_Data[[#This Row],[MonthNumber]]/3,1))</f>
        <v>Q2</v>
      </c>
      <c r="L38" s="1" t="str">
        <f>TEXT(GS_Stock_Data[[#This Row],[Date]],"mmm")</f>
        <v>Jun</v>
      </c>
      <c r="M38" s="1">
        <f>WEEKDAY(GS_Stock_Data[[#This Row],[Date]])</f>
        <v>5</v>
      </c>
      <c r="N38" s="1" t="str" cm="1">
        <f t="array" ref="N38">_xlfn.IFS(GS_Stock_Data[[#This Row],[DayNumber]]=2,"MON",GS_Stock_Data[[#This Row],[DayNumber]]=3,"TUE",GS_Stock_Data[[#This Row],[DayNumber]]=4,"WED",GS_Stock_Data[[#This Row],[DayNumber]]=5,"THU",GS_Stock_Data[[#This Row],[DayNumber]]=6,"FRI")</f>
        <v>THU</v>
      </c>
    </row>
    <row r="39" spans="1:14" x14ac:dyDescent="0.25">
      <c r="A39" s="5">
        <v>36336</v>
      </c>
      <c r="B39" s="1">
        <v>45.086004811412799</v>
      </c>
      <c r="C39" s="1">
        <v>45.989445747519397</v>
      </c>
      <c r="D39" s="1">
        <v>44.999962817497902</v>
      </c>
      <c r="E39" s="1">
        <v>45.602256774902301</v>
      </c>
      <c r="F39" s="1">
        <v>1111500</v>
      </c>
      <c r="G39" s="1">
        <v>0</v>
      </c>
      <c r="H39" s="1">
        <v>0</v>
      </c>
      <c r="I39" s="1">
        <f>YEAR(GS_Stock_Data[[#This Row],[Date]])</f>
        <v>1999</v>
      </c>
      <c r="J39" s="1">
        <f>MONTH(GS_Stock_Data[[#This Row],[Date]])</f>
        <v>6</v>
      </c>
      <c r="K39" s="1" t="str">
        <f>_xlfn.CONCAT("Q",CEILING(GS_Stock_Data[[#This Row],[MonthNumber]]/3,1))</f>
        <v>Q2</v>
      </c>
      <c r="L39" s="1" t="str">
        <f>TEXT(GS_Stock_Data[[#This Row],[Date]],"mmm")</f>
        <v>Jun</v>
      </c>
      <c r="M39" s="1">
        <f>WEEKDAY(GS_Stock_Data[[#This Row],[Date]])</f>
        <v>6</v>
      </c>
      <c r="N39" s="1" t="str" cm="1">
        <f t="array" ref="N39">_xlfn.IFS(GS_Stock_Data[[#This Row],[DayNumber]]=2,"MON",GS_Stock_Data[[#This Row],[DayNumber]]=3,"TUE",GS_Stock_Data[[#This Row],[DayNumber]]=4,"WED",GS_Stock_Data[[#This Row],[DayNumber]]=5,"THU",GS_Stock_Data[[#This Row],[DayNumber]]=6,"FRI")</f>
        <v>FRI</v>
      </c>
    </row>
    <row r="40" spans="1:14" x14ac:dyDescent="0.25">
      <c r="A40" s="5">
        <v>36339</v>
      </c>
      <c r="B40" s="1">
        <v>45.731298896180597</v>
      </c>
      <c r="C40" s="1">
        <v>46.462655510700898</v>
      </c>
      <c r="D40" s="1">
        <v>45.258068145608597</v>
      </c>
      <c r="E40" s="1">
        <v>45.81734085083</v>
      </c>
      <c r="F40" s="1">
        <v>784600</v>
      </c>
      <c r="G40" s="1">
        <v>0</v>
      </c>
      <c r="H40" s="1">
        <v>0</v>
      </c>
      <c r="I40" s="1">
        <f>YEAR(GS_Stock_Data[[#This Row],[Date]])</f>
        <v>1999</v>
      </c>
      <c r="J40" s="1">
        <f>MONTH(GS_Stock_Data[[#This Row],[Date]])</f>
        <v>6</v>
      </c>
      <c r="K40" s="1" t="str">
        <f>_xlfn.CONCAT("Q",CEILING(GS_Stock_Data[[#This Row],[MonthNumber]]/3,1))</f>
        <v>Q2</v>
      </c>
      <c r="L40" s="1" t="str">
        <f>TEXT(GS_Stock_Data[[#This Row],[Date]],"mmm")</f>
        <v>Jun</v>
      </c>
      <c r="M40" s="1">
        <f>WEEKDAY(GS_Stock_Data[[#This Row],[Date]])</f>
        <v>2</v>
      </c>
      <c r="N40" s="1" t="str" cm="1">
        <f t="array" ref="N40">_xlfn.IFS(GS_Stock_Data[[#This Row],[DayNumber]]=2,"MON",GS_Stock_Data[[#This Row],[DayNumber]]=3,"TUE",GS_Stock_Data[[#This Row],[DayNumber]]=4,"WED",GS_Stock_Data[[#This Row],[DayNumber]]=5,"THU",GS_Stock_Data[[#This Row],[DayNumber]]=6,"FRI")</f>
        <v>MON</v>
      </c>
    </row>
    <row r="41" spans="1:14" x14ac:dyDescent="0.25">
      <c r="A41" s="5">
        <v>36340</v>
      </c>
      <c r="B41" s="1">
        <v>45.4301627183752</v>
      </c>
      <c r="C41" s="1">
        <v>47.151002215283299</v>
      </c>
      <c r="D41" s="1">
        <v>45.4301627183752</v>
      </c>
      <c r="E41" s="1">
        <v>46.634750366210902</v>
      </c>
      <c r="F41" s="1">
        <v>629800</v>
      </c>
      <c r="G41" s="1">
        <v>0</v>
      </c>
      <c r="H41" s="1">
        <v>0</v>
      </c>
      <c r="I41" s="1">
        <f>YEAR(GS_Stock_Data[[#This Row],[Date]])</f>
        <v>1999</v>
      </c>
      <c r="J41" s="1">
        <f>MONTH(GS_Stock_Data[[#This Row],[Date]])</f>
        <v>6</v>
      </c>
      <c r="K41" s="1" t="str">
        <f>_xlfn.CONCAT("Q",CEILING(GS_Stock_Data[[#This Row],[MonthNumber]]/3,1))</f>
        <v>Q2</v>
      </c>
      <c r="L41" s="1" t="str">
        <f>TEXT(GS_Stock_Data[[#This Row],[Date]],"mmm")</f>
        <v>Jun</v>
      </c>
      <c r="M41" s="1">
        <f>WEEKDAY(GS_Stock_Data[[#This Row],[Date]])</f>
        <v>3</v>
      </c>
      <c r="N41" s="1" t="str" cm="1">
        <f t="array" ref="N41">_xlfn.IFS(GS_Stock_Data[[#This Row],[DayNumber]]=2,"MON",GS_Stock_Data[[#This Row],[DayNumber]]=3,"TUE",GS_Stock_Data[[#This Row],[DayNumber]]=4,"WED",GS_Stock_Data[[#This Row],[DayNumber]]=5,"THU",GS_Stock_Data[[#This Row],[DayNumber]]=6,"FRI")</f>
        <v>TUE</v>
      </c>
    </row>
    <row r="42" spans="1:14" x14ac:dyDescent="0.25">
      <c r="A42" s="5">
        <v>36341</v>
      </c>
      <c r="B42" s="1">
        <v>47.151006018826699</v>
      </c>
      <c r="C42" s="1">
        <v>49.732265472412102</v>
      </c>
      <c r="D42" s="1">
        <v>45.516208364889202</v>
      </c>
      <c r="E42" s="1">
        <v>49.732265472412102</v>
      </c>
      <c r="F42" s="1">
        <v>2127600</v>
      </c>
      <c r="G42" s="1">
        <v>0</v>
      </c>
      <c r="H42" s="1">
        <v>0</v>
      </c>
      <c r="I42" s="1">
        <f>YEAR(GS_Stock_Data[[#This Row],[Date]])</f>
        <v>1999</v>
      </c>
      <c r="J42" s="1">
        <f>MONTH(GS_Stock_Data[[#This Row],[Date]])</f>
        <v>6</v>
      </c>
      <c r="K42" s="1" t="str">
        <f>_xlfn.CONCAT("Q",CEILING(GS_Stock_Data[[#This Row],[MonthNumber]]/3,1))</f>
        <v>Q2</v>
      </c>
      <c r="L42" s="1" t="str">
        <f>TEXT(GS_Stock_Data[[#This Row],[Date]],"mmm")</f>
        <v>Jun</v>
      </c>
      <c r="M42" s="1">
        <f>WEEKDAY(GS_Stock_Data[[#This Row],[Date]])</f>
        <v>4</v>
      </c>
      <c r="N42" s="1" t="str" cm="1">
        <f t="array" ref="N42">_xlfn.IFS(GS_Stock_Data[[#This Row],[DayNumber]]=2,"MON",GS_Stock_Data[[#This Row],[DayNumber]]=3,"TUE",GS_Stock_Data[[#This Row],[DayNumber]]=4,"WED",GS_Stock_Data[[#This Row],[DayNumber]]=5,"THU",GS_Stock_Data[[#This Row],[DayNumber]]=6,"FRI")</f>
        <v>WED</v>
      </c>
    </row>
    <row r="43" spans="1:14" x14ac:dyDescent="0.25">
      <c r="A43" s="5">
        <v>36342</v>
      </c>
      <c r="B43" s="1">
        <v>49.129967665104097</v>
      </c>
      <c r="C43" s="1">
        <v>49.172988652551602</v>
      </c>
      <c r="D43" s="1">
        <v>48.011421991467699</v>
      </c>
      <c r="E43" s="1">
        <v>48.742778778076101</v>
      </c>
      <c r="F43" s="1">
        <v>813600</v>
      </c>
      <c r="G43" s="1">
        <v>0</v>
      </c>
      <c r="H43" s="1">
        <v>0</v>
      </c>
      <c r="I43" s="1">
        <f>YEAR(GS_Stock_Data[[#This Row],[Date]])</f>
        <v>1999</v>
      </c>
      <c r="J43" s="1">
        <f>MONTH(GS_Stock_Data[[#This Row],[Date]])</f>
        <v>7</v>
      </c>
      <c r="K43" s="1" t="str">
        <f>_xlfn.CONCAT("Q",CEILING(GS_Stock_Data[[#This Row],[MonthNumber]]/3,1))</f>
        <v>Q3</v>
      </c>
      <c r="L43" s="1" t="str">
        <f>TEXT(GS_Stock_Data[[#This Row],[Date]],"mmm")</f>
        <v>Jul</v>
      </c>
      <c r="M43" s="1">
        <f>WEEKDAY(GS_Stock_Data[[#This Row],[Date]])</f>
        <v>5</v>
      </c>
      <c r="N43" s="1" t="str" cm="1">
        <f t="array" ref="N43">_xlfn.IFS(GS_Stock_Data[[#This Row],[DayNumber]]=2,"MON",GS_Stock_Data[[#This Row],[DayNumber]]=3,"TUE",GS_Stock_Data[[#This Row],[DayNumber]]=4,"WED",GS_Stock_Data[[#This Row],[DayNumber]]=5,"THU",GS_Stock_Data[[#This Row],[DayNumber]]=6,"FRI")</f>
        <v>THU</v>
      </c>
    </row>
    <row r="44" spans="1:14" x14ac:dyDescent="0.25">
      <c r="A44" s="5">
        <v>36343</v>
      </c>
      <c r="B44" s="1">
        <v>48.570681974436198</v>
      </c>
      <c r="C44" s="1">
        <v>49.000891735060101</v>
      </c>
      <c r="D44" s="1">
        <v>47.968388309562698</v>
      </c>
      <c r="E44" s="1">
        <v>48.828807830810497</v>
      </c>
      <c r="F44" s="1">
        <v>536900</v>
      </c>
      <c r="G44" s="1">
        <v>0</v>
      </c>
      <c r="H44" s="1">
        <v>0</v>
      </c>
      <c r="I44" s="1">
        <f>YEAR(GS_Stock_Data[[#This Row],[Date]])</f>
        <v>1999</v>
      </c>
      <c r="J44" s="1">
        <f>MONTH(GS_Stock_Data[[#This Row],[Date]])</f>
        <v>7</v>
      </c>
      <c r="K44" s="1" t="str">
        <f>_xlfn.CONCAT("Q",CEILING(GS_Stock_Data[[#This Row],[MonthNumber]]/3,1))</f>
        <v>Q3</v>
      </c>
      <c r="L44" s="1" t="str">
        <f>TEXT(GS_Stock_Data[[#This Row],[Date]],"mmm")</f>
        <v>Jul</v>
      </c>
      <c r="M44" s="1">
        <f>WEEKDAY(GS_Stock_Data[[#This Row],[Date]])</f>
        <v>6</v>
      </c>
      <c r="N44" s="1" t="str" cm="1">
        <f t="array" ref="N44">_xlfn.IFS(GS_Stock_Data[[#This Row],[DayNumber]]=2,"MON",GS_Stock_Data[[#This Row],[DayNumber]]=3,"TUE",GS_Stock_Data[[#This Row],[DayNumber]]=4,"WED",GS_Stock_Data[[#This Row],[DayNumber]]=5,"THU",GS_Stock_Data[[#This Row],[DayNumber]]=6,"FRI")</f>
        <v>FRI</v>
      </c>
    </row>
    <row r="45" spans="1:14" x14ac:dyDescent="0.25">
      <c r="A45" s="5">
        <v>36347</v>
      </c>
      <c r="B45" s="1">
        <v>48.183496353473998</v>
      </c>
      <c r="C45" s="1">
        <v>49.000894952327599</v>
      </c>
      <c r="D45" s="1">
        <v>47.667244606829698</v>
      </c>
      <c r="E45" s="1">
        <v>48.527664184570298</v>
      </c>
      <c r="F45" s="1">
        <v>747600</v>
      </c>
      <c r="G45" s="1">
        <v>0</v>
      </c>
      <c r="H45" s="1">
        <v>0</v>
      </c>
      <c r="I45" s="1">
        <f>YEAR(GS_Stock_Data[[#This Row],[Date]])</f>
        <v>1999</v>
      </c>
      <c r="J45" s="1">
        <f>MONTH(GS_Stock_Data[[#This Row],[Date]])</f>
        <v>7</v>
      </c>
      <c r="K45" s="1" t="str">
        <f>_xlfn.CONCAT("Q",CEILING(GS_Stock_Data[[#This Row],[MonthNumber]]/3,1))</f>
        <v>Q3</v>
      </c>
      <c r="L45" s="1" t="str">
        <f>TEXT(GS_Stock_Data[[#This Row],[Date]],"mmm")</f>
        <v>Jul</v>
      </c>
      <c r="M45" s="1">
        <f>WEEKDAY(GS_Stock_Data[[#This Row],[Date]])</f>
        <v>3</v>
      </c>
      <c r="N45" s="1" t="str" cm="1">
        <f t="array" ref="N45">_xlfn.IFS(GS_Stock_Data[[#This Row],[DayNumber]]=2,"MON",GS_Stock_Data[[#This Row],[DayNumber]]=3,"TUE",GS_Stock_Data[[#This Row],[DayNumber]]=4,"WED",GS_Stock_Data[[#This Row],[DayNumber]]=5,"THU",GS_Stock_Data[[#This Row],[DayNumber]]=6,"FRI")</f>
        <v>TUE</v>
      </c>
    </row>
    <row r="46" spans="1:14" x14ac:dyDescent="0.25">
      <c r="A46" s="5">
        <v>36348</v>
      </c>
      <c r="B46" s="1">
        <v>47.882352075156</v>
      </c>
      <c r="C46" s="1">
        <v>48.183498943553197</v>
      </c>
      <c r="D46" s="1">
        <v>46.806827545166001</v>
      </c>
      <c r="E46" s="1">
        <v>46.806827545166001</v>
      </c>
      <c r="F46" s="1">
        <v>648800</v>
      </c>
      <c r="G46" s="1">
        <v>0</v>
      </c>
      <c r="H46" s="1">
        <v>0</v>
      </c>
      <c r="I46" s="1">
        <f>YEAR(GS_Stock_Data[[#This Row],[Date]])</f>
        <v>1999</v>
      </c>
      <c r="J46" s="1">
        <f>MONTH(GS_Stock_Data[[#This Row],[Date]])</f>
        <v>7</v>
      </c>
      <c r="K46" s="1" t="str">
        <f>_xlfn.CONCAT("Q",CEILING(GS_Stock_Data[[#This Row],[MonthNumber]]/3,1))</f>
        <v>Q3</v>
      </c>
      <c r="L46" s="1" t="str">
        <f>TEXT(GS_Stock_Data[[#This Row],[Date]],"mmm")</f>
        <v>Jul</v>
      </c>
      <c r="M46" s="1">
        <f>WEEKDAY(GS_Stock_Data[[#This Row],[Date]])</f>
        <v>4</v>
      </c>
      <c r="N46" s="1" t="str" cm="1">
        <f t="array" ref="N46">_xlfn.IFS(GS_Stock_Data[[#This Row],[DayNumber]]=2,"MON",GS_Stock_Data[[#This Row],[DayNumber]]=3,"TUE",GS_Stock_Data[[#This Row],[DayNumber]]=4,"WED",GS_Stock_Data[[#This Row],[DayNumber]]=5,"THU",GS_Stock_Data[[#This Row],[DayNumber]]=6,"FRI")</f>
        <v>WED</v>
      </c>
    </row>
    <row r="47" spans="1:14" x14ac:dyDescent="0.25">
      <c r="A47" s="5">
        <v>36349</v>
      </c>
      <c r="B47" s="1">
        <v>46.806832579431898</v>
      </c>
      <c r="C47" s="1">
        <v>47.4091263810055</v>
      </c>
      <c r="D47" s="1">
        <v>46.247559763684997</v>
      </c>
      <c r="E47" s="1">
        <v>46.290580749511697</v>
      </c>
      <c r="F47" s="1">
        <v>424400</v>
      </c>
      <c r="G47" s="1">
        <v>0</v>
      </c>
      <c r="H47" s="1">
        <v>0</v>
      </c>
      <c r="I47" s="1">
        <f>YEAR(GS_Stock_Data[[#This Row],[Date]])</f>
        <v>1999</v>
      </c>
      <c r="J47" s="1">
        <f>MONTH(GS_Stock_Data[[#This Row],[Date]])</f>
        <v>7</v>
      </c>
      <c r="K47" s="1" t="str">
        <f>_xlfn.CONCAT("Q",CEILING(GS_Stock_Data[[#This Row],[MonthNumber]]/3,1))</f>
        <v>Q3</v>
      </c>
      <c r="L47" s="1" t="str">
        <f>TEXT(GS_Stock_Data[[#This Row],[Date]],"mmm")</f>
        <v>Jul</v>
      </c>
      <c r="M47" s="1">
        <f>WEEKDAY(GS_Stock_Data[[#This Row],[Date]])</f>
        <v>5</v>
      </c>
      <c r="N47" s="1" t="str" cm="1">
        <f t="array" ref="N47">_xlfn.IFS(GS_Stock_Data[[#This Row],[DayNumber]]=2,"MON",GS_Stock_Data[[#This Row],[DayNumber]]=3,"TUE",GS_Stock_Data[[#This Row],[DayNumber]]=4,"WED",GS_Stock_Data[[#This Row],[DayNumber]]=5,"THU",GS_Stock_Data[[#This Row],[DayNumber]]=6,"FRI")</f>
        <v>THU</v>
      </c>
    </row>
    <row r="48" spans="1:14" x14ac:dyDescent="0.25">
      <c r="A48" s="5">
        <v>36350</v>
      </c>
      <c r="B48" s="1">
        <v>46.4196437069917</v>
      </c>
      <c r="C48" s="1">
        <v>46.9358955369119</v>
      </c>
      <c r="D48" s="1">
        <v>46.290580749511697</v>
      </c>
      <c r="E48" s="1">
        <v>46.290580749511697</v>
      </c>
      <c r="F48" s="1">
        <v>312700</v>
      </c>
      <c r="G48" s="1">
        <v>0</v>
      </c>
      <c r="H48" s="1">
        <v>0</v>
      </c>
      <c r="I48" s="1">
        <f>YEAR(GS_Stock_Data[[#This Row],[Date]])</f>
        <v>1999</v>
      </c>
      <c r="J48" s="1">
        <f>MONTH(GS_Stock_Data[[#This Row],[Date]])</f>
        <v>7</v>
      </c>
      <c r="K48" s="1" t="str">
        <f>_xlfn.CONCAT("Q",CEILING(GS_Stock_Data[[#This Row],[MonthNumber]]/3,1))</f>
        <v>Q3</v>
      </c>
      <c r="L48" s="1" t="str">
        <f>TEXT(GS_Stock_Data[[#This Row],[Date]],"mmm")</f>
        <v>Jul</v>
      </c>
      <c r="M48" s="1">
        <f>WEEKDAY(GS_Stock_Data[[#This Row],[Date]])</f>
        <v>6</v>
      </c>
      <c r="N48" s="1" t="str" cm="1">
        <f t="array" ref="N48">_xlfn.IFS(GS_Stock_Data[[#This Row],[DayNumber]]=2,"MON",GS_Stock_Data[[#This Row],[DayNumber]]=3,"TUE",GS_Stock_Data[[#This Row],[DayNumber]]=4,"WED",GS_Stock_Data[[#This Row],[DayNumber]]=5,"THU",GS_Stock_Data[[#This Row],[DayNumber]]=6,"FRI")</f>
        <v>FRI</v>
      </c>
    </row>
    <row r="49" spans="1:14" x14ac:dyDescent="0.25">
      <c r="A49" s="5">
        <v>36353</v>
      </c>
      <c r="B49" s="1">
        <v>46.806819378784802</v>
      </c>
      <c r="C49" s="1">
        <v>47.452133984190802</v>
      </c>
      <c r="D49" s="1">
        <v>46.720777431397302</v>
      </c>
      <c r="E49" s="1">
        <v>47.064945220947202</v>
      </c>
      <c r="F49" s="1">
        <v>547700</v>
      </c>
      <c r="G49" s="1">
        <v>0</v>
      </c>
      <c r="H49" s="1">
        <v>0</v>
      </c>
      <c r="I49" s="1">
        <f>YEAR(GS_Stock_Data[[#This Row],[Date]])</f>
        <v>1999</v>
      </c>
      <c r="J49" s="1">
        <f>MONTH(GS_Stock_Data[[#This Row],[Date]])</f>
        <v>7</v>
      </c>
      <c r="K49" s="1" t="str">
        <f>_xlfn.CONCAT("Q",CEILING(GS_Stock_Data[[#This Row],[MonthNumber]]/3,1))</f>
        <v>Q3</v>
      </c>
      <c r="L49" s="1" t="str">
        <f>TEXT(GS_Stock_Data[[#This Row],[Date]],"mmm")</f>
        <v>Jul</v>
      </c>
      <c r="M49" s="1">
        <f>WEEKDAY(GS_Stock_Data[[#This Row],[Date]])</f>
        <v>2</v>
      </c>
      <c r="N49" s="1" t="str" cm="1">
        <f t="array" ref="N49">_xlfn.IFS(GS_Stock_Data[[#This Row],[DayNumber]]=2,"MON",GS_Stock_Data[[#This Row],[DayNumber]]=3,"TUE",GS_Stock_Data[[#This Row],[DayNumber]]=4,"WED",GS_Stock_Data[[#This Row],[DayNumber]]=5,"THU",GS_Stock_Data[[#This Row],[DayNumber]]=6,"FRI")</f>
        <v>MON</v>
      </c>
    </row>
    <row r="50" spans="1:14" x14ac:dyDescent="0.25">
      <c r="A50" s="5">
        <v>36354</v>
      </c>
      <c r="B50" s="1">
        <v>46.978928286726301</v>
      </c>
      <c r="C50" s="1">
        <v>47.280075262923198</v>
      </c>
      <c r="D50" s="1">
        <v>46.5487183207306</v>
      </c>
      <c r="E50" s="1">
        <v>46.720802307128899</v>
      </c>
      <c r="F50" s="1">
        <v>969600</v>
      </c>
      <c r="G50" s="1">
        <v>0</v>
      </c>
      <c r="H50" s="1">
        <v>0</v>
      </c>
      <c r="I50" s="1">
        <f>YEAR(GS_Stock_Data[[#This Row],[Date]])</f>
        <v>1999</v>
      </c>
      <c r="J50" s="1">
        <f>MONTH(GS_Stock_Data[[#This Row],[Date]])</f>
        <v>7</v>
      </c>
      <c r="K50" s="1" t="str">
        <f>_xlfn.CONCAT("Q",CEILING(GS_Stock_Data[[#This Row],[MonthNumber]]/3,1))</f>
        <v>Q3</v>
      </c>
      <c r="L50" s="1" t="str">
        <f>TEXT(GS_Stock_Data[[#This Row],[Date]],"mmm")</f>
        <v>Jul</v>
      </c>
      <c r="M50" s="1">
        <f>WEEKDAY(GS_Stock_Data[[#This Row],[Date]])</f>
        <v>3</v>
      </c>
      <c r="N50" s="1" t="str" cm="1">
        <f t="array" ref="N50">_xlfn.IFS(GS_Stock_Data[[#This Row],[DayNumber]]=2,"MON",GS_Stock_Data[[#This Row],[DayNumber]]=3,"TUE",GS_Stock_Data[[#This Row],[DayNumber]]=4,"WED",GS_Stock_Data[[#This Row],[DayNumber]]=5,"THU",GS_Stock_Data[[#This Row],[DayNumber]]=6,"FRI")</f>
        <v>TUE</v>
      </c>
    </row>
    <row r="51" spans="1:14" x14ac:dyDescent="0.25">
      <c r="A51" s="5">
        <v>36355</v>
      </c>
      <c r="B51" s="1">
        <v>46.376618313040098</v>
      </c>
      <c r="C51" s="1">
        <v>46.634744203465203</v>
      </c>
      <c r="D51" s="1">
        <v>46.333597331302599</v>
      </c>
      <c r="E51" s="1">
        <v>46.548702239990199</v>
      </c>
      <c r="F51" s="1">
        <v>888200</v>
      </c>
      <c r="G51" s="1">
        <v>0</v>
      </c>
      <c r="H51" s="1">
        <v>0</v>
      </c>
      <c r="I51" s="1">
        <f>YEAR(GS_Stock_Data[[#This Row],[Date]])</f>
        <v>1999</v>
      </c>
      <c r="J51" s="1">
        <f>MONTH(GS_Stock_Data[[#This Row],[Date]])</f>
        <v>7</v>
      </c>
      <c r="K51" s="1" t="str">
        <f>_xlfn.CONCAT("Q",CEILING(GS_Stock_Data[[#This Row],[MonthNumber]]/3,1))</f>
        <v>Q3</v>
      </c>
      <c r="L51" s="1" t="str">
        <f>TEXT(GS_Stock_Data[[#This Row],[Date]],"mmm")</f>
        <v>Jul</v>
      </c>
      <c r="M51" s="1">
        <f>WEEKDAY(GS_Stock_Data[[#This Row],[Date]])</f>
        <v>4</v>
      </c>
      <c r="N51" s="1" t="str" cm="1">
        <f t="array" ref="N51">_xlfn.IFS(GS_Stock_Data[[#This Row],[DayNumber]]=2,"MON",GS_Stock_Data[[#This Row],[DayNumber]]=3,"TUE",GS_Stock_Data[[#This Row],[DayNumber]]=4,"WED",GS_Stock_Data[[#This Row],[DayNumber]]=5,"THU",GS_Stock_Data[[#This Row],[DayNumber]]=6,"FRI")</f>
        <v>WED</v>
      </c>
    </row>
    <row r="52" spans="1:14" x14ac:dyDescent="0.25">
      <c r="A52" s="5">
        <v>36356</v>
      </c>
      <c r="B52" s="1">
        <v>46.806822551316699</v>
      </c>
      <c r="C52" s="1">
        <v>46.806822551316699</v>
      </c>
      <c r="D52" s="1">
        <v>46.462654738439298</v>
      </c>
      <c r="E52" s="1">
        <v>46.763801574707003</v>
      </c>
      <c r="F52" s="1">
        <v>864700</v>
      </c>
      <c r="G52" s="1">
        <v>0</v>
      </c>
      <c r="H52" s="1">
        <v>0</v>
      </c>
      <c r="I52" s="1">
        <f>YEAR(GS_Stock_Data[[#This Row],[Date]])</f>
        <v>1999</v>
      </c>
      <c r="J52" s="1">
        <f>MONTH(GS_Stock_Data[[#This Row],[Date]])</f>
        <v>7</v>
      </c>
      <c r="K52" s="1" t="str">
        <f>_xlfn.CONCAT("Q",CEILING(GS_Stock_Data[[#This Row],[MonthNumber]]/3,1))</f>
        <v>Q3</v>
      </c>
      <c r="L52" s="1" t="str">
        <f>TEXT(GS_Stock_Data[[#This Row],[Date]],"mmm")</f>
        <v>Jul</v>
      </c>
      <c r="M52" s="1">
        <f>WEEKDAY(GS_Stock_Data[[#This Row],[Date]])</f>
        <v>5</v>
      </c>
      <c r="N52" s="1" t="str" cm="1">
        <f t="array" ref="N52">_xlfn.IFS(GS_Stock_Data[[#This Row],[DayNumber]]=2,"MON",GS_Stock_Data[[#This Row],[DayNumber]]=3,"TUE",GS_Stock_Data[[#This Row],[DayNumber]]=4,"WED",GS_Stock_Data[[#This Row],[DayNumber]]=5,"THU",GS_Stock_Data[[#This Row],[DayNumber]]=6,"FRI")</f>
        <v>THU</v>
      </c>
    </row>
    <row r="53" spans="1:14" x14ac:dyDescent="0.25">
      <c r="A53" s="5">
        <v>36357</v>
      </c>
      <c r="B53" s="1">
        <v>46.634763775449798</v>
      </c>
      <c r="C53" s="1">
        <v>47.3230997721354</v>
      </c>
      <c r="D53" s="1">
        <v>46.634763775449798</v>
      </c>
      <c r="E53" s="1">
        <v>46.849868774413999</v>
      </c>
      <c r="F53" s="1">
        <v>476700</v>
      </c>
      <c r="G53" s="1">
        <v>0</v>
      </c>
      <c r="H53" s="1">
        <v>0</v>
      </c>
      <c r="I53" s="1">
        <f>YEAR(GS_Stock_Data[[#This Row],[Date]])</f>
        <v>1999</v>
      </c>
      <c r="J53" s="1">
        <f>MONTH(GS_Stock_Data[[#This Row],[Date]])</f>
        <v>7</v>
      </c>
      <c r="K53" s="1" t="str">
        <f>_xlfn.CONCAT("Q",CEILING(GS_Stock_Data[[#This Row],[MonthNumber]]/3,1))</f>
        <v>Q3</v>
      </c>
      <c r="L53" s="1" t="str">
        <f>TEXT(GS_Stock_Data[[#This Row],[Date]],"mmm")</f>
        <v>Jul</v>
      </c>
      <c r="M53" s="1">
        <f>WEEKDAY(GS_Stock_Data[[#This Row],[Date]])</f>
        <v>6</v>
      </c>
      <c r="N53" s="1" t="str" cm="1">
        <f t="array" ref="N53">_xlfn.IFS(GS_Stock_Data[[#This Row],[DayNumber]]=2,"MON",GS_Stock_Data[[#This Row],[DayNumber]]=3,"TUE",GS_Stock_Data[[#This Row],[DayNumber]]=4,"WED",GS_Stock_Data[[#This Row],[DayNumber]]=5,"THU",GS_Stock_Data[[#This Row],[DayNumber]]=6,"FRI")</f>
        <v>FRI</v>
      </c>
    </row>
    <row r="54" spans="1:14" x14ac:dyDescent="0.25">
      <c r="A54" s="5">
        <v>36360</v>
      </c>
      <c r="B54" s="1">
        <v>46.9789192755945</v>
      </c>
      <c r="C54" s="1">
        <v>48.699758809499102</v>
      </c>
      <c r="D54" s="1">
        <v>46.9789192755945</v>
      </c>
      <c r="E54" s="1">
        <v>47.796318054199197</v>
      </c>
      <c r="F54" s="1">
        <v>646100</v>
      </c>
      <c r="G54" s="1">
        <v>0</v>
      </c>
      <c r="H54" s="1">
        <v>0</v>
      </c>
      <c r="I54" s="1">
        <f>YEAR(GS_Stock_Data[[#This Row],[Date]])</f>
        <v>1999</v>
      </c>
      <c r="J54" s="1">
        <f>MONTH(GS_Stock_Data[[#This Row],[Date]])</f>
        <v>7</v>
      </c>
      <c r="K54" s="1" t="str">
        <f>_xlfn.CONCAT("Q",CEILING(GS_Stock_Data[[#This Row],[MonthNumber]]/3,1))</f>
        <v>Q3</v>
      </c>
      <c r="L54" s="1" t="str">
        <f>TEXT(GS_Stock_Data[[#This Row],[Date]],"mmm")</f>
        <v>Jul</v>
      </c>
      <c r="M54" s="1">
        <f>WEEKDAY(GS_Stock_Data[[#This Row],[Date]])</f>
        <v>2</v>
      </c>
      <c r="N54" s="1" t="str" cm="1">
        <f t="array" ref="N54">_xlfn.IFS(GS_Stock_Data[[#This Row],[DayNumber]]=2,"MON",GS_Stock_Data[[#This Row],[DayNumber]]=3,"TUE",GS_Stock_Data[[#This Row],[DayNumber]]=4,"WED",GS_Stock_Data[[#This Row],[DayNumber]]=5,"THU",GS_Stock_Data[[#This Row],[DayNumber]]=6,"FRI")</f>
        <v>MON</v>
      </c>
    </row>
    <row r="55" spans="1:14" x14ac:dyDescent="0.25">
      <c r="A55" s="5">
        <v>36361</v>
      </c>
      <c r="B55" s="1">
        <v>47.581195978287099</v>
      </c>
      <c r="C55" s="1">
        <v>48.484636408254602</v>
      </c>
      <c r="D55" s="1">
        <v>46.720776521175203</v>
      </c>
      <c r="E55" s="1">
        <v>46.892860412597599</v>
      </c>
      <c r="F55" s="1">
        <v>886100</v>
      </c>
      <c r="G55" s="1">
        <v>0</v>
      </c>
      <c r="H55" s="1">
        <v>0</v>
      </c>
      <c r="I55" s="1">
        <f>YEAR(GS_Stock_Data[[#This Row],[Date]])</f>
        <v>1999</v>
      </c>
      <c r="J55" s="1">
        <f>MONTH(GS_Stock_Data[[#This Row],[Date]])</f>
        <v>7</v>
      </c>
      <c r="K55" s="1" t="str">
        <f>_xlfn.CONCAT("Q",CEILING(GS_Stock_Data[[#This Row],[MonthNumber]]/3,1))</f>
        <v>Q3</v>
      </c>
      <c r="L55" s="1" t="str">
        <f>TEXT(GS_Stock_Data[[#This Row],[Date]],"mmm")</f>
        <v>Jul</v>
      </c>
      <c r="M55" s="1">
        <f>WEEKDAY(GS_Stock_Data[[#This Row],[Date]])</f>
        <v>3</v>
      </c>
      <c r="N55" s="1" t="str" cm="1">
        <f t="array" ref="N55">_xlfn.IFS(GS_Stock_Data[[#This Row],[DayNumber]]=2,"MON",GS_Stock_Data[[#This Row],[DayNumber]]=3,"TUE",GS_Stock_Data[[#This Row],[DayNumber]]=4,"WED",GS_Stock_Data[[#This Row],[DayNumber]]=5,"THU",GS_Stock_Data[[#This Row],[DayNumber]]=6,"FRI")</f>
        <v>TUE</v>
      </c>
    </row>
    <row r="56" spans="1:14" x14ac:dyDescent="0.25">
      <c r="A56" s="5">
        <v>36362</v>
      </c>
      <c r="B56" s="1">
        <v>46.806844300328002</v>
      </c>
      <c r="C56" s="1">
        <v>46.849865296927597</v>
      </c>
      <c r="D56" s="1">
        <v>46.204550347934102</v>
      </c>
      <c r="E56" s="1">
        <v>46.720802307128899</v>
      </c>
      <c r="F56" s="1">
        <v>626100</v>
      </c>
      <c r="G56" s="1">
        <v>0</v>
      </c>
      <c r="H56" s="1">
        <v>0</v>
      </c>
      <c r="I56" s="1">
        <f>YEAR(GS_Stock_Data[[#This Row],[Date]])</f>
        <v>1999</v>
      </c>
      <c r="J56" s="1">
        <f>MONTH(GS_Stock_Data[[#This Row],[Date]])</f>
        <v>7</v>
      </c>
      <c r="K56" s="1" t="str">
        <f>_xlfn.CONCAT("Q",CEILING(GS_Stock_Data[[#This Row],[MonthNumber]]/3,1))</f>
        <v>Q3</v>
      </c>
      <c r="L56" s="1" t="str">
        <f>TEXT(GS_Stock_Data[[#This Row],[Date]],"mmm")</f>
        <v>Jul</v>
      </c>
      <c r="M56" s="1">
        <f>WEEKDAY(GS_Stock_Data[[#This Row],[Date]])</f>
        <v>4</v>
      </c>
      <c r="N56" s="1" t="str" cm="1">
        <f t="array" ref="N56">_xlfn.IFS(GS_Stock_Data[[#This Row],[DayNumber]]=2,"MON",GS_Stock_Data[[#This Row],[DayNumber]]=3,"TUE",GS_Stock_Data[[#This Row],[DayNumber]]=4,"WED",GS_Stock_Data[[#This Row],[DayNumber]]=5,"THU",GS_Stock_Data[[#This Row],[DayNumber]]=6,"FRI")</f>
        <v>WED</v>
      </c>
    </row>
    <row r="57" spans="1:14" x14ac:dyDescent="0.25">
      <c r="A57" s="5">
        <v>36363</v>
      </c>
      <c r="B57" s="1">
        <v>46.892860168801199</v>
      </c>
      <c r="C57" s="1">
        <v>46.978902114065001</v>
      </c>
      <c r="D57" s="1">
        <v>45.774314880371001</v>
      </c>
      <c r="E57" s="1">
        <v>45.774314880371001</v>
      </c>
      <c r="F57" s="1">
        <v>579500</v>
      </c>
      <c r="G57" s="1">
        <v>0</v>
      </c>
      <c r="H57" s="1">
        <v>0</v>
      </c>
      <c r="I57" s="1">
        <f>YEAR(GS_Stock_Data[[#This Row],[Date]])</f>
        <v>1999</v>
      </c>
      <c r="J57" s="1">
        <f>MONTH(GS_Stock_Data[[#This Row],[Date]])</f>
        <v>7</v>
      </c>
      <c r="K57" s="1" t="str">
        <f>_xlfn.CONCAT("Q",CEILING(GS_Stock_Data[[#This Row],[MonthNumber]]/3,1))</f>
        <v>Q3</v>
      </c>
      <c r="L57" s="1" t="str">
        <f>TEXT(GS_Stock_Data[[#This Row],[Date]],"mmm")</f>
        <v>Jul</v>
      </c>
      <c r="M57" s="1">
        <f>WEEKDAY(GS_Stock_Data[[#This Row],[Date]])</f>
        <v>5</v>
      </c>
      <c r="N57" s="1" t="str" cm="1">
        <f t="array" ref="N57">_xlfn.IFS(GS_Stock_Data[[#This Row],[DayNumber]]=2,"MON",GS_Stock_Data[[#This Row],[DayNumber]]=3,"TUE",GS_Stock_Data[[#This Row],[DayNumber]]=4,"WED",GS_Stock_Data[[#This Row],[DayNumber]]=5,"THU",GS_Stock_Data[[#This Row],[DayNumber]]=6,"FRI")</f>
        <v>THU</v>
      </c>
    </row>
    <row r="58" spans="1:14" x14ac:dyDescent="0.25">
      <c r="A58" s="5">
        <v>36364</v>
      </c>
      <c r="B58" s="1">
        <v>45.688284413407402</v>
      </c>
      <c r="C58" s="1">
        <v>45.688284413407402</v>
      </c>
      <c r="D58" s="1">
        <v>44.053487042682903</v>
      </c>
      <c r="E58" s="1">
        <v>44.096508026122997</v>
      </c>
      <c r="F58" s="1">
        <v>767200</v>
      </c>
      <c r="G58" s="1">
        <v>0</v>
      </c>
      <c r="H58" s="1">
        <v>0</v>
      </c>
      <c r="I58" s="1">
        <f>YEAR(GS_Stock_Data[[#This Row],[Date]])</f>
        <v>1999</v>
      </c>
      <c r="J58" s="1">
        <f>MONTH(GS_Stock_Data[[#This Row],[Date]])</f>
        <v>7</v>
      </c>
      <c r="K58" s="1" t="str">
        <f>_xlfn.CONCAT("Q",CEILING(GS_Stock_Data[[#This Row],[MonthNumber]]/3,1))</f>
        <v>Q3</v>
      </c>
      <c r="L58" s="1" t="str">
        <f>TEXT(GS_Stock_Data[[#This Row],[Date]],"mmm")</f>
        <v>Jul</v>
      </c>
      <c r="M58" s="1">
        <f>WEEKDAY(GS_Stock_Data[[#This Row],[Date]])</f>
        <v>6</v>
      </c>
      <c r="N58" s="1" t="str" cm="1">
        <f t="array" ref="N58">_xlfn.IFS(GS_Stock_Data[[#This Row],[DayNumber]]=2,"MON",GS_Stock_Data[[#This Row],[DayNumber]]=3,"TUE",GS_Stock_Data[[#This Row],[DayNumber]]=4,"WED",GS_Stock_Data[[#This Row],[DayNumber]]=5,"THU",GS_Stock_Data[[#This Row],[DayNumber]]=6,"FRI")</f>
        <v>FRI</v>
      </c>
    </row>
    <row r="59" spans="1:14" x14ac:dyDescent="0.25">
      <c r="A59" s="5">
        <v>36367</v>
      </c>
      <c r="B59" s="1">
        <v>44.225563245328502</v>
      </c>
      <c r="C59" s="1">
        <v>44.5697310526851</v>
      </c>
      <c r="D59" s="1">
        <v>43.494206654695603</v>
      </c>
      <c r="E59" s="1">
        <v>43.537227630615199</v>
      </c>
      <c r="F59" s="1">
        <v>749500</v>
      </c>
      <c r="G59" s="1">
        <v>0</v>
      </c>
      <c r="H59" s="1">
        <v>0</v>
      </c>
      <c r="I59" s="1">
        <f>YEAR(GS_Stock_Data[[#This Row],[Date]])</f>
        <v>1999</v>
      </c>
      <c r="J59" s="1">
        <f>MONTH(GS_Stock_Data[[#This Row],[Date]])</f>
        <v>7</v>
      </c>
      <c r="K59" s="1" t="str">
        <f>_xlfn.CONCAT("Q",CEILING(GS_Stock_Data[[#This Row],[MonthNumber]]/3,1))</f>
        <v>Q3</v>
      </c>
      <c r="L59" s="1" t="str">
        <f>TEXT(GS_Stock_Data[[#This Row],[Date]],"mmm")</f>
        <v>Jul</v>
      </c>
      <c r="M59" s="1">
        <f>WEEKDAY(GS_Stock_Data[[#This Row],[Date]])</f>
        <v>2</v>
      </c>
      <c r="N59" s="1" t="str" cm="1">
        <f t="array" ref="N59">_xlfn.IFS(GS_Stock_Data[[#This Row],[DayNumber]]=2,"MON",GS_Stock_Data[[#This Row],[DayNumber]]=3,"TUE",GS_Stock_Data[[#This Row],[DayNumber]]=4,"WED",GS_Stock_Data[[#This Row],[DayNumber]]=5,"THU",GS_Stock_Data[[#This Row],[DayNumber]]=6,"FRI")</f>
        <v>MON</v>
      </c>
    </row>
    <row r="60" spans="1:14" x14ac:dyDescent="0.25">
      <c r="A60" s="5">
        <v>36368</v>
      </c>
      <c r="B60" s="1">
        <v>44.225563748192201</v>
      </c>
      <c r="C60" s="1">
        <v>45.258067182002101</v>
      </c>
      <c r="D60" s="1">
        <v>43.580249102061003</v>
      </c>
      <c r="E60" s="1">
        <v>45.085983276367102</v>
      </c>
      <c r="F60" s="1">
        <v>592200</v>
      </c>
      <c r="G60" s="1">
        <v>0</v>
      </c>
      <c r="H60" s="1">
        <v>0</v>
      </c>
      <c r="I60" s="1">
        <f>YEAR(GS_Stock_Data[[#This Row],[Date]])</f>
        <v>1999</v>
      </c>
      <c r="J60" s="1">
        <f>MONTH(GS_Stock_Data[[#This Row],[Date]])</f>
        <v>7</v>
      </c>
      <c r="K60" s="1" t="str">
        <f>_xlfn.CONCAT("Q",CEILING(GS_Stock_Data[[#This Row],[MonthNumber]]/3,1))</f>
        <v>Q3</v>
      </c>
      <c r="L60" s="1" t="str">
        <f>TEXT(GS_Stock_Data[[#This Row],[Date]],"mmm")</f>
        <v>Jul</v>
      </c>
      <c r="M60" s="1">
        <f>WEEKDAY(GS_Stock_Data[[#This Row],[Date]])</f>
        <v>3</v>
      </c>
      <c r="N60" s="1" t="str" cm="1">
        <f t="array" ref="N60">_xlfn.IFS(GS_Stock_Data[[#This Row],[DayNumber]]=2,"MON",GS_Stock_Data[[#This Row],[DayNumber]]=3,"TUE",GS_Stock_Data[[#This Row],[DayNumber]]=4,"WED",GS_Stock_Data[[#This Row],[DayNumber]]=5,"THU",GS_Stock_Data[[#This Row],[DayNumber]]=6,"FRI")</f>
        <v>TUE</v>
      </c>
    </row>
    <row r="61" spans="1:14" x14ac:dyDescent="0.25">
      <c r="A61" s="5">
        <v>36369</v>
      </c>
      <c r="B61" s="1">
        <v>44.913913622145998</v>
      </c>
      <c r="C61" s="1">
        <v>45.688291443217501</v>
      </c>
      <c r="D61" s="1">
        <v>44.053493820955502</v>
      </c>
      <c r="E61" s="1">
        <v>45.473186492919901</v>
      </c>
      <c r="F61" s="1">
        <v>584800</v>
      </c>
      <c r="G61" s="1">
        <v>0</v>
      </c>
      <c r="H61" s="1">
        <v>0</v>
      </c>
      <c r="I61" s="1">
        <f>YEAR(GS_Stock_Data[[#This Row],[Date]])</f>
        <v>1999</v>
      </c>
      <c r="J61" s="1">
        <f>MONTH(GS_Stock_Data[[#This Row],[Date]])</f>
        <v>7</v>
      </c>
      <c r="K61" s="1" t="str">
        <f>_xlfn.CONCAT("Q",CEILING(GS_Stock_Data[[#This Row],[MonthNumber]]/3,1))</f>
        <v>Q3</v>
      </c>
      <c r="L61" s="1" t="str">
        <f>TEXT(GS_Stock_Data[[#This Row],[Date]],"mmm")</f>
        <v>Jul</v>
      </c>
      <c r="M61" s="1">
        <f>WEEKDAY(GS_Stock_Data[[#This Row],[Date]])</f>
        <v>4</v>
      </c>
      <c r="N61" s="1" t="str" cm="1">
        <f t="array" ref="N61">_xlfn.IFS(GS_Stock_Data[[#This Row],[DayNumber]]=2,"MON",GS_Stock_Data[[#This Row],[DayNumber]]=3,"TUE",GS_Stock_Data[[#This Row],[DayNumber]]=4,"WED",GS_Stock_Data[[#This Row],[DayNumber]]=5,"THU",GS_Stock_Data[[#This Row],[DayNumber]]=6,"FRI")</f>
        <v>WED</v>
      </c>
    </row>
    <row r="62" spans="1:14" x14ac:dyDescent="0.25">
      <c r="A62" s="5">
        <v>36370</v>
      </c>
      <c r="B62" s="1">
        <v>45.085989145132203</v>
      </c>
      <c r="C62" s="1">
        <v>45.085989145132203</v>
      </c>
      <c r="D62" s="1">
        <v>44.397653432992698</v>
      </c>
      <c r="E62" s="1">
        <v>44.7418212890625</v>
      </c>
      <c r="F62" s="1">
        <v>646000</v>
      </c>
      <c r="G62" s="1">
        <v>0</v>
      </c>
      <c r="H62" s="1">
        <v>0</v>
      </c>
      <c r="I62" s="1">
        <f>YEAR(GS_Stock_Data[[#This Row],[Date]])</f>
        <v>1999</v>
      </c>
      <c r="J62" s="1">
        <f>MONTH(GS_Stock_Data[[#This Row],[Date]])</f>
        <v>7</v>
      </c>
      <c r="K62" s="1" t="str">
        <f>_xlfn.CONCAT("Q",CEILING(GS_Stock_Data[[#This Row],[MonthNumber]]/3,1))</f>
        <v>Q3</v>
      </c>
      <c r="L62" s="1" t="str">
        <f>TEXT(GS_Stock_Data[[#This Row],[Date]],"mmm")</f>
        <v>Jul</v>
      </c>
      <c r="M62" s="1">
        <f>WEEKDAY(GS_Stock_Data[[#This Row],[Date]])</f>
        <v>5</v>
      </c>
      <c r="N62" s="1" t="str" cm="1">
        <f t="array" ref="N62">_xlfn.IFS(GS_Stock_Data[[#This Row],[DayNumber]]=2,"MON",GS_Stock_Data[[#This Row],[DayNumber]]=3,"TUE",GS_Stock_Data[[#This Row],[DayNumber]]=4,"WED",GS_Stock_Data[[#This Row],[DayNumber]]=5,"THU",GS_Stock_Data[[#This Row],[DayNumber]]=6,"FRI")</f>
        <v>THU</v>
      </c>
    </row>
    <row r="63" spans="1:14" x14ac:dyDescent="0.25">
      <c r="A63" s="5">
        <v>36371</v>
      </c>
      <c r="B63" s="1">
        <v>44.741808239757901</v>
      </c>
      <c r="C63" s="1">
        <v>44.741808239757901</v>
      </c>
      <c r="D63" s="1">
        <v>43.795346911609201</v>
      </c>
      <c r="E63" s="1">
        <v>44.268577575683501</v>
      </c>
      <c r="F63" s="1">
        <v>629600</v>
      </c>
      <c r="G63" s="1">
        <v>0</v>
      </c>
      <c r="H63" s="1">
        <v>0</v>
      </c>
      <c r="I63" s="1">
        <f>YEAR(GS_Stock_Data[[#This Row],[Date]])</f>
        <v>1999</v>
      </c>
      <c r="J63" s="1">
        <f>MONTH(GS_Stock_Data[[#This Row],[Date]])</f>
        <v>7</v>
      </c>
      <c r="K63" s="1" t="str">
        <f>_xlfn.CONCAT("Q",CEILING(GS_Stock_Data[[#This Row],[MonthNumber]]/3,1))</f>
        <v>Q3</v>
      </c>
      <c r="L63" s="1" t="str">
        <f>TEXT(GS_Stock_Data[[#This Row],[Date]],"mmm")</f>
        <v>Jul</v>
      </c>
      <c r="M63" s="1">
        <f>WEEKDAY(GS_Stock_Data[[#This Row],[Date]])</f>
        <v>6</v>
      </c>
      <c r="N63" s="1" t="str" cm="1">
        <f t="array" ref="N63">_xlfn.IFS(GS_Stock_Data[[#This Row],[DayNumber]]=2,"MON",GS_Stock_Data[[#This Row],[DayNumber]]=3,"TUE",GS_Stock_Data[[#This Row],[DayNumber]]=4,"WED",GS_Stock_Data[[#This Row],[DayNumber]]=5,"THU",GS_Stock_Data[[#This Row],[DayNumber]]=6,"FRI")</f>
        <v>FRI</v>
      </c>
    </row>
    <row r="64" spans="1:14" x14ac:dyDescent="0.25">
      <c r="A64" s="5">
        <v>36374</v>
      </c>
      <c r="B64" s="1">
        <v>44.225558699422798</v>
      </c>
      <c r="C64" s="1">
        <v>44.440663556910202</v>
      </c>
      <c r="D64" s="1">
        <v>42.934929554497998</v>
      </c>
      <c r="E64" s="1">
        <v>43.236076354980398</v>
      </c>
      <c r="F64" s="1">
        <v>566400</v>
      </c>
      <c r="G64" s="1">
        <v>0</v>
      </c>
      <c r="H64" s="1">
        <v>0</v>
      </c>
      <c r="I64" s="1">
        <f>YEAR(GS_Stock_Data[[#This Row],[Date]])</f>
        <v>1999</v>
      </c>
      <c r="J64" s="1">
        <f>MONTH(GS_Stock_Data[[#This Row],[Date]])</f>
        <v>8</v>
      </c>
      <c r="K64" s="1" t="str">
        <f>_xlfn.CONCAT("Q",CEILING(GS_Stock_Data[[#This Row],[MonthNumber]]/3,1))</f>
        <v>Q3</v>
      </c>
      <c r="L64" s="1" t="str">
        <f>TEXT(GS_Stock_Data[[#This Row],[Date]],"mmm")</f>
        <v>Aug</v>
      </c>
      <c r="M64" s="1">
        <f>WEEKDAY(GS_Stock_Data[[#This Row],[Date]])</f>
        <v>2</v>
      </c>
      <c r="N64" s="1" t="str" cm="1">
        <f t="array" ref="N64">_xlfn.IFS(GS_Stock_Data[[#This Row],[DayNumber]]=2,"MON",GS_Stock_Data[[#This Row],[DayNumber]]=3,"TUE",GS_Stock_Data[[#This Row],[DayNumber]]=4,"WED",GS_Stock_Data[[#This Row],[DayNumber]]=5,"THU",GS_Stock_Data[[#This Row],[DayNumber]]=6,"FRI")</f>
        <v>MON</v>
      </c>
    </row>
    <row r="65" spans="1:14" x14ac:dyDescent="0.25">
      <c r="A65" s="5">
        <v>36375</v>
      </c>
      <c r="B65" s="1">
        <v>43.236072673581901</v>
      </c>
      <c r="C65" s="1">
        <v>43.236072673581901</v>
      </c>
      <c r="D65" s="1">
        <v>41.816380735046401</v>
      </c>
      <c r="E65" s="1">
        <v>41.859401702880803</v>
      </c>
      <c r="F65" s="1">
        <v>837700</v>
      </c>
      <c r="G65" s="1">
        <v>0</v>
      </c>
      <c r="H65" s="1">
        <v>0</v>
      </c>
      <c r="I65" s="1">
        <f>YEAR(GS_Stock_Data[[#This Row],[Date]])</f>
        <v>1999</v>
      </c>
      <c r="J65" s="1">
        <f>MONTH(GS_Stock_Data[[#This Row],[Date]])</f>
        <v>8</v>
      </c>
      <c r="K65" s="1" t="str">
        <f>_xlfn.CONCAT("Q",CEILING(GS_Stock_Data[[#This Row],[MonthNumber]]/3,1))</f>
        <v>Q3</v>
      </c>
      <c r="L65" s="1" t="str">
        <f>TEXT(GS_Stock_Data[[#This Row],[Date]],"mmm")</f>
        <v>Aug</v>
      </c>
      <c r="M65" s="1">
        <f>WEEKDAY(GS_Stock_Data[[#This Row],[Date]])</f>
        <v>3</v>
      </c>
      <c r="N65" s="1" t="str" cm="1">
        <f t="array" ref="N65">_xlfn.IFS(GS_Stock_Data[[#This Row],[DayNumber]]=2,"MON",GS_Stock_Data[[#This Row],[DayNumber]]=3,"TUE",GS_Stock_Data[[#This Row],[DayNumber]]=4,"WED",GS_Stock_Data[[#This Row],[DayNumber]]=5,"THU",GS_Stock_Data[[#This Row],[DayNumber]]=6,"FRI")</f>
        <v>TUE</v>
      </c>
    </row>
    <row r="66" spans="1:14" x14ac:dyDescent="0.25">
      <c r="A66" s="5">
        <v>36376</v>
      </c>
      <c r="B66" s="1">
        <v>41.68734074831</v>
      </c>
      <c r="C66" s="1">
        <v>42.332655620574897</v>
      </c>
      <c r="D66" s="1">
        <v>41.300151824951101</v>
      </c>
      <c r="E66" s="1">
        <v>41.300151824951101</v>
      </c>
      <c r="F66" s="1">
        <v>1281600</v>
      </c>
      <c r="G66" s="1">
        <v>0</v>
      </c>
      <c r="H66" s="1">
        <v>0</v>
      </c>
      <c r="I66" s="1">
        <f>YEAR(GS_Stock_Data[[#This Row],[Date]])</f>
        <v>1999</v>
      </c>
      <c r="J66" s="1">
        <f>MONTH(GS_Stock_Data[[#This Row],[Date]])</f>
        <v>8</v>
      </c>
      <c r="K66" s="1" t="str">
        <f>_xlfn.CONCAT("Q",CEILING(GS_Stock_Data[[#This Row],[MonthNumber]]/3,1))</f>
        <v>Q3</v>
      </c>
      <c r="L66" s="1" t="str">
        <f>TEXT(GS_Stock_Data[[#This Row],[Date]],"mmm")</f>
        <v>Aug</v>
      </c>
      <c r="M66" s="1">
        <f>WEEKDAY(GS_Stock_Data[[#This Row],[Date]])</f>
        <v>4</v>
      </c>
      <c r="N66" s="1" t="str" cm="1">
        <f t="array" ref="N66">_xlfn.IFS(GS_Stock_Data[[#This Row],[DayNumber]]=2,"MON",GS_Stock_Data[[#This Row],[DayNumber]]=3,"TUE",GS_Stock_Data[[#This Row],[DayNumber]]=4,"WED",GS_Stock_Data[[#This Row],[DayNumber]]=5,"THU",GS_Stock_Data[[#This Row],[DayNumber]]=6,"FRI")</f>
        <v>WED</v>
      </c>
    </row>
    <row r="67" spans="1:14" x14ac:dyDescent="0.25">
      <c r="A67" s="5">
        <v>36377</v>
      </c>
      <c r="B67" s="1">
        <v>41.171082448355698</v>
      </c>
      <c r="C67" s="1">
        <v>41.300145402739297</v>
      </c>
      <c r="D67" s="1">
        <v>39.794410934931101</v>
      </c>
      <c r="E67" s="1">
        <v>40.783893585205</v>
      </c>
      <c r="F67" s="1">
        <v>1539900</v>
      </c>
      <c r="G67" s="1">
        <v>0</v>
      </c>
      <c r="H67" s="1">
        <v>0</v>
      </c>
      <c r="I67" s="1">
        <f>YEAR(GS_Stock_Data[[#This Row],[Date]])</f>
        <v>1999</v>
      </c>
      <c r="J67" s="1">
        <f>MONTH(GS_Stock_Data[[#This Row],[Date]])</f>
        <v>8</v>
      </c>
      <c r="K67" s="1" t="str">
        <f>_xlfn.CONCAT("Q",CEILING(GS_Stock_Data[[#This Row],[MonthNumber]]/3,1))</f>
        <v>Q3</v>
      </c>
      <c r="L67" s="1" t="str">
        <f>TEXT(GS_Stock_Data[[#This Row],[Date]],"mmm")</f>
        <v>Aug</v>
      </c>
      <c r="M67" s="1">
        <f>WEEKDAY(GS_Stock_Data[[#This Row],[Date]])</f>
        <v>5</v>
      </c>
      <c r="N67" s="1" t="str" cm="1">
        <f t="array" ref="N67">_xlfn.IFS(GS_Stock_Data[[#This Row],[DayNumber]]=2,"MON",GS_Stock_Data[[#This Row],[DayNumber]]=3,"TUE",GS_Stock_Data[[#This Row],[DayNumber]]=4,"WED",GS_Stock_Data[[#This Row],[DayNumber]]=5,"THU",GS_Stock_Data[[#This Row],[DayNumber]]=6,"FRI")</f>
        <v>THU</v>
      </c>
    </row>
    <row r="68" spans="1:14" x14ac:dyDescent="0.25">
      <c r="A68" s="5">
        <v>36378</v>
      </c>
      <c r="B68" s="1">
        <v>40.568793720669198</v>
      </c>
      <c r="C68" s="1">
        <v>40.568793720669198</v>
      </c>
      <c r="D68" s="1">
        <v>38.5468071831597</v>
      </c>
      <c r="E68" s="1">
        <v>38.7188911437988</v>
      </c>
      <c r="F68" s="1">
        <v>1308500</v>
      </c>
      <c r="G68" s="1">
        <v>0</v>
      </c>
      <c r="H68" s="1">
        <v>0</v>
      </c>
      <c r="I68" s="1">
        <f>YEAR(GS_Stock_Data[[#This Row],[Date]])</f>
        <v>1999</v>
      </c>
      <c r="J68" s="1">
        <f>MONTH(GS_Stock_Data[[#This Row],[Date]])</f>
        <v>8</v>
      </c>
      <c r="K68" s="1" t="str">
        <f>_xlfn.CONCAT("Q",CEILING(GS_Stock_Data[[#This Row],[MonthNumber]]/3,1))</f>
        <v>Q3</v>
      </c>
      <c r="L68" s="1" t="str">
        <f>TEXT(GS_Stock_Data[[#This Row],[Date]],"mmm")</f>
        <v>Aug</v>
      </c>
      <c r="M68" s="1">
        <f>WEEKDAY(GS_Stock_Data[[#This Row],[Date]])</f>
        <v>6</v>
      </c>
      <c r="N68" s="1" t="str" cm="1">
        <f t="array" ref="N68">_xlfn.IFS(GS_Stock_Data[[#This Row],[DayNumber]]=2,"MON",GS_Stock_Data[[#This Row],[DayNumber]]=3,"TUE",GS_Stock_Data[[#This Row],[DayNumber]]=4,"WED",GS_Stock_Data[[#This Row],[DayNumber]]=5,"THU",GS_Stock_Data[[#This Row],[DayNumber]]=6,"FRI")</f>
        <v>FRI</v>
      </c>
    </row>
    <row r="69" spans="1:14" x14ac:dyDescent="0.25">
      <c r="A69" s="5">
        <v>36381</v>
      </c>
      <c r="B69" s="1">
        <v>38.890962983031997</v>
      </c>
      <c r="C69" s="1">
        <v>39.579298611050298</v>
      </c>
      <c r="D69" s="1">
        <v>38.417732238769503</v>
      </c>
      <c r="E69" s="1">
        <v>38.417732238769503</v>
      </c>
      <c r="F69" s="1">
        <v>1347500</v>
      </c>
      <c r="G69" s="1">
        <v>0</v>
      </c>
      <c r="H69" s="1">
        <v>0</v>
      </c>
      <c r="I69" s="1">
        <f>YEAR(GS_Stock_Data[[#This Row],[Date]])</f>
        <v>1999</v>
      </c>
      <c r="J69" s="1">
        <f>MONTH(GS_Stock_Data[[#This Row],[Date]])</f>
        <v>8</v>
      </c>
      <c r="K69" s="1" t="str">
        <f>_xlfn.CONCAT("Q",CEILING(GS_Stock_Data[[#This Row],[MonthNumber]]/3,1))</f>
        <v>Q3</v>
      </c>
      <c r="L69" s="1" t="str">
        <f>TEXT(GS_Stock_Data[[#This Row],[Date]],"mmm")</f>
        <v>Aug</v>
      </c>
      <c r="M69" s="1">
        <f>WEEKDAY(GS_Stock_Data[[#This Row],[Date]])</f>
        <v>2</v>
      </c>
      <c r="N69" s="1" t="str" cm="1">
        <f t="array" ref="N69">_xlfn.IFS(GS_Stock_Data[[#This Row],[DayNumber]]=2,"MON",GS_Stock_Data[[#This Row],[DayNumber]]=3,"TUE",GS_Stock_Data[[#This Row],[DayNumber]]=4,"WED",GS_Stock_Data[[#This Row],[DayNumber]]=5,"THU",GS_Stock_Data[[#This Row],[DayNumber]]=6,"FRI")</f>
        <v>MON</v>
      </c>
    </row>
    <row r="70" spans="1:14" x14ac:dyDescent="0.25">
      <c r="A70" s="5">
        <v>36382</v>
      </c>
      <c r="B70" s="1">
        <v>38.8023112949572</v>
      </c>
      <c r="C70" s="1">
        <v>39.4490164832064</v>
      </c>
      <c r="D70" s="1">
        <v>38.069378748274602</v>
      </c>
      <c r="E70" s="1">
        <v>39.319675445556598</v>
      </c>
      <c r="F70" s="1">
        <v>1817400</v>
      </c>
      <c r="G70" s="1">
        <v>0.12</v>
      </c>
      <c r="H70" s="1">
        <v>0</v>
      </c>
      <c r="I70" s="1">
        <f>YEAR(GS_Stock_Data[[#This Row],[Date]])</f>
        <v>1999</v>
      </c>
      <c r="J70" s="1">
        <f>MONTH(GS_Stock_Data[[#This Row],[Date]])</f>
        <v>8</v>
      </c>
      <c r="K70" s="1" t="str">
        <f>_xlfn.CONCAT("Q",CEILING(GS_Stock_Data[[#This Row],[MonthNumber]]/3,1))</f>
        <v>Q3</v>
      </c>
      <c r="L70" s="1" t="str">
        <f>TEXT(GS_Stock_Data[[#This Row],[Date]],"mmm")</f>
        <v>Aug</v>
      </c>
      <c r="M70" s="1">
        <f>WEEKDAY(GS_Stock_Data[[#This Row],[Date]])</f>
        <v>3</v>
      </c>
      <c r="N70" s="1" t="str" cm="1">
        <f t="array" ref="N70">_xlfn.IFS(GS_Stock_Data[[#This Row],[DayNumber]]=2,"MON",GS_Stock_Data[[#This Row],[DayNumber]]=3,"TUE",GS_Stock_Data[[#This Row],[DayNumber]]=4,"WED",GS_Stock_Data[[#This Row],[DayNumber]]=5,"THU",GS_Stock_Data[[#This Row],[DayNumber]]=6,"FRI")</f>
        <v>TUE</v>
      </c>
    </row>
    <row r="71" spans="1:14" x14ac:dyDescent="0.25">
      <c r="A71" s="5">
        <v>36383</v>
      </c>
      <c r="B71" s="1">
        <v>39.923254579063297</v>
      </c>
      <c r="C71" s="1">
        <v>42.466960864338397</v>
      </c>
      <c r="D71" s="1">
        <v>39.621458918098497</v>
      </c>
      <c r="E71" s="1">
        <v>42.4238471984863</v>
      </c>
      <c r="F71" s="1">
        <v>1369200</v>
      </c>
      <c r="G71" s="1">
        <v>0</v>
      </c>
      <c r="H71" s="1">
        <v>0</v>
      </c>
      <c r="I71" s="1">
        <f>YEAR(GS_Stock_Data[[#This Row],[Date]])</f>
        <v>1999</v>
      </c>
      <c r="J71" s="1">
        <f>MONTH(GS_Stock_Data[[#This Row],[Date]])</f>
        <v>8</v>
      </c>
      <c r="K71" s="1" t="str">
        <f>_xlfn.CONCAT("Q",CEILING(GS_Stock_Data[[#This Row],[MonthNumber]]/3,1))</f>
        <v>Q3</v>
      </c>
      <c r="L71" s="1" t="str">
        <f>TEXT(GS_Stock_Data[[#This Row],[Date]],"mmm")</f>
        <v>Aug</v>
      </c>
      <c r="M71" s="1">
        <f>WEEKDAY(GS_Stock_Data[[#This Row],[Date]])</f>
        <v>4</v>
      </c>
      <c r="N71" s="1" t="str" cm="1">
        <f t="array" ref="N71">_xlfn.IFS(GS_Stock_Data[[#This Row],[DayNumber]]=2,"MON",GS_Stock_Data[[#This Row],[DayNumber]]=3,"TUE",GS_Stock_Data[[#This Row],[DayNumber]]=4,"WED",GS_Stock_Data[[#This Row],[DayNumber]]=5,"THU",GS_Stock_Data[[#This Row],[DayNumber]]=6,"FRI")</f>
        <v>WED</v>
      </c>
    </row>
    <row r="72" spans="1:14" x14ac:dyDescent="0.25">
      <c r="A72" s="5">
        <v>36384</v>
      </c>
      <c r="B72" s="1">
        <v>42.380744556933699</v>
      </c>
      <c r="C72" s="1">
        <v>42.898108681738599</v>
      </c>
      <c r="D72" s="1">
        <v>41.777153077994697</v>
      </c>
      <c r="E72" s="1">
        <v>41.863380432128899</v>
      </c>
      <c r="F72" s="1">
        <v>832800</v>
      </c>
      <c r="G72" s="1">
        <v>0</v>
      </c>
      <c r="H72" s="1">
        <v>0</v>
      </c>
      <c r="I72" s="1">
        <f>YEAR(GS_Stock_Data[[#This Row],[Date]])</f>
        <v>1999</v>
      </c>
      <c r="J72" s="1">
        <f>MONTH(GS_Stock_Data[[#This Row],[Date]])</f>
        <v>8</v>
      </c>
      <c r="K72" s="1" t="str">
        <f>_xlfn.CONCAT("Q",CEILING(GS_Stock_Data[[#This Row],[MonthNumber]]/3,1))</f>
        <v>Q3</v>
      </c>
      <c r="L72" s="1" t="str">
        <f>TEXT(GS_Stock_Data[[#This Row],[Date]],"mmm")</f>
        <v>Aug</v>
      </c>
      <c r="M72" s="1">
        <f>WEEKDAY(GS_Stock_Data[[#This Row],[Date]])</f>
        <v>5</v>
      </c>
      <c r="N72" s="1" t="str" cm="1">
        <f t="array" ref="N72">_xlfn.IFS(GS_Stock_Data[[#This Row],[DayNumber]]=2,"MON",GS_Stock_Data[[#This Row],[DayNumber]]=3,"TUE",GS_Stock_Data[[#This Row],[DayNumber]]=4,"WED",GS_Stock_Data[[#This Row],[DayNumber]]=5,"THU",GS_Stock_Data[[#This Row],[DayNumber]]=6,"FRI")</f>
        <v>THU</v>
      </c>
    </row>
    <row r="73" spans="1:14" x14ac:dyDescent="0.25">
      <c r="A73" s="5">
        <v>36385</v>
      </c>
      <c r="B73" s="1">
        <v>43.070575921842298</v>
      </c>
      <c r="C73" s="1">
        <v>43.6310538867912</v>
      </c>
      <c r="D73" s="1">
        <v>42.811893784173598</v>
      </c>
      <c r="E73" s="1">
        <v>43.544826507568303</v>
      </c>
      <c r="F73" s="1">
        <v>557400</v>
      </c>
      <c r="G73" s="1">
        <v>0</v>
      </c>
      <c r="H73" s="1">
        <v>0</v>
      </c>
      <c r="I73" s="1">
        <f>YEAR(GS_Stock_Data[[#This Row],[Date]])</f>
        <v>1999</v>
      </c>
      <c r="J73" s="1">
        <f>MONTH(GS_Stock_Data[[#This Row],[Date]])</f>
        <v>8</v>
      </c>
      <c r="K73" s="1" t="str">
        <f>_xlfn.CONCAT("Q",CEILING(GS_Stock_Data[[#This Row],[MonthNumber]]/3,1))</f>
        <v>Q3</v>
      </c>
      <c r="L73" s="1" t="str">
        <f>TEXT(GS_Stock_Data[[#This Row],[Date]],"mmm")</f>
        <v>Aug</v>
      </c>
      <c r="M73" s="1">
        <f>WEEKDAY(GS_Stock_Data[[#This Row],[Date]])</f>
        <v>6</v>
      </c>
      <c r="N73" s="1" t="str" cm="1">
        <f t="array" ref="N73">_xlfn.IFS(GS_Stock_Data[[#This Row],[DayNumber]]=2,"MON",GS_Stock_Data[[#This Row],[DayNumber]]=3,"TUE",GS_Stock_Data[[#This Row],[DayNumber]]=4,"WED",GS_Stock_Data[[#This Row],[DayNumber]]=5,"THU",GS_Stock_Data[[#This Row],[DayNumber]]=6,"FRI")</f>
        <v>FRI</v>
      </c>
    </row>
    <row r="74" spans="1:14" x14ac:dyDescent="0.25">
      <c r="A74" s="5">
        <v>36388</v>
      </c>
      <c r="B74" s="1">
        <v>43.458591408094399</v>
      </c>
      <c r="C74" s="1">
        <v>43.458591408094399</v>
      </c>
      <c r="D74" s="1">
        <v>41.9927262217102</v>
      </c>
      <c r="E74" s="1">
        <v>43.372364044189403</v>
      </c>
      <c r="F74" s="1">
        <v>762600</v>
      </c>
      <c r="G74" s="1">
        <v>0</v>
      </c>
      <c r="H74" s="1">
        <v>0</v>
      </c>
      <c r="I74" s="1">
        <f>YEAR(GS_Stock_Data[[#This Row],[Date]])</f>
        <v>1999</v>
      </c>
      <c r="J74" s="1">
        <f>MONTH(GS_Stock_Data[[#This Row],[Date]])</f>
        <v>8</v>
      </c>
      <c r="K74" s="1" t="str">
        <f>_xlfn.CONCAT("Q",CEILING(GS_Stock_Data[[#This Row],[MonthNumber]]/3,1))</f>
        <v>Q3</v>
      </c>
      <c r="L74" s="1" t="str">
        <f>TEXT(GS_Stock_Data[[#This Row],[Date]],"mmm")</f>
        <v>Aug</v>
      </c>
      <c r="M74" s="1">
        <f>WEEKDAY(GS_Stock_Data[[#This Row],[Date]])</f>
        <v>2</v>
      </c>
      <c r="N74" s="1" t="str" cm="1">
        <f t="array" ref="N74">_xlfn.IFS(GS_Stock_Data[[#This Row],[DayNumber]]=2,"MON",GS_Stock_Data[[#This Row],[DayNumber]]=3,"TUE",GS_Stock_Data[[#This Row],[DayNumber]]=4,"WED",GS_Stock_Data[[#This Row],[DayNumber]]=5,"THU",GS_Stock_Data[[#This Row],[DayNumber]]=6,"FRI")</f>
        <v>MON</v>
      </c>
    </row>
    <row r="75" spans="1:14" x14ac:dyDescent="0.25">
      <c r="A75" s="5">
        <v>36389</v>
      </c>
      <c r="B75" s="1">
        <v>43.631050019037097</v>
      </c>
      <c r="C75" s="1">
        <v>44.493323734828401</v>
      </c>
      <c r="D75" s="1">
        <v>43.199913161141502</v>
      </c>
      <c r="E75" s="1">
        <v>43.458595275878899</v>
      </c>
      <c r="F75" s="1">
        <v>936900</v>
      </c>
      <c r="G75" s="1">
        <v>0</v>
      </c>
      <c r="H75" s="1">
        <v>0</v>
      </c>
      <c r="I75" s="1">
        <f>YEAR(GS_Stock_Data[[#This Row],[Date]])</f>
        <v>1999</v>
      </c>
      <c r="J75" s="1">
        <f>MONTH(GS_Stock_Data[[#This Row],[Date]])</f>
        <v>8</v>
      </c>
      <c r="K75" s="1" t="str">
        <f>_xlfn.CONCAT("Q",CEILING(GS_Stock_Data[[#This Row],[MonthNumber]]/3,1))</f>
        <v>Q3</v>
      </c>
      <c r="L75" s="1" t="str">
        <f>TEXT(GS_Stock_Data[[#This Row],[Date]],"mmm")</f>
        <v>Aug</v>
      </c>
      <c r="M75" s="1">
        <f>WEEKDAY(GS_Stock_Data[[#This Row],[Date]])</f>
        <v>3</v>
      </c>
      <c r="N75" s="1" t="str" cm="1">
        <f t="array" ref="N75">_xlfn.IFS(GS_Stock_Data[[#This Row],[DayNumber]]=2,"MON",GS_Stock_Data[[#This Row],[DayNumber]]=3,"TUE",GS_Stock_Data[[#This Row],[DayNumber]]=4,"WED",GS_Stock_Data[[#This Row],[DayNumber]]=5,"THU",GS_Stock_Data[[#This Row],[DayNumber]]=6,"FRI")</f>
        <v>TUE</v>
      </c>
    </row>
    <row r="76" spans="1:14" x14ac:dyDescent="0.25">
      <c r="A76" s="5">
        <v>36390</v>
      </c>
      <c r="B76" s="1">
        <v>43.458587309780903</v>
      </c>
      <c r="C76" s="1">
        <v>43.458587309780903</v>
      </c>
      <c r="D76" s="1">
        <v>42.1220632952936</v>
      </c>
      <c r="E76" s="1">
        <v>42.984336853027301</v>
      </c>
      <c r="F76" s="1">
        <v>819300</v>
      </c>
      <c r="G76" s="1">
        <v>0</v>
      </c>
      <c r="H76" s="1">
        <v>0</v>
      </c>
      <c r="I76" s="1">
        <f>YEAR(GS_Stock_Data[[#This Row],[Date]])</f>
        <v>1999</v>
      </c>
      <c r="J76" s="1">
        <f>MONTH(GS_Stock_Data[[#This Row],[Date]])</f>
        <v>8</v>
      </c>
      <c r="K76" s="1" t="str">
        <f>_xlfn.CONCAT("Q",CEILING(GS_Stock_Data[[#This Row],[MonthNumber]]/3,1))</f>
        <v>Q3</v>
      </c>
      <c r="L76" s="1" t="str">
        <f>TEXT(GS_Stock_Data[[#This Row],[Date]],"mmm")</f>
        <v>Aug</v>
      </c>
      <c r="M76" s="1">
        <f>WEEKDAY(GS_Stock_Data[[#This Row],[Date]])</f>
        <v>4</v>
      </c>
      <c r="N76" s="1" t="str" cm="1">
        <f t="array" ref="N76">_xlfn.IFS(GS_Stock_Data[[#This Row],[DayNumber]]=2,"MON",GS_Stock_Data[[#This Row],[DayNumber]]=3,"TUE",GS_Stock_Data[[#This Row],[DayNumber]]=4,"WED",GS_Stock_Data[[#This Row],[DayNumber]]=5,"THU",GS_Stock_Data[[#This Row],[DayNumber]]=6,"FRI")</f>
        <v>WED</v>
      </c>
    </row>
    <row r="77" spans="1:14" x14ac:dyDescent="0.25">
      <c r="A77" s="5">
        <v>36391</v>
      </c>
      <c r="B77" s="1">
        <v>42.510089847158</v>
      </c>
      <c r="C77" s="1">
        <v>43.113681386570001</v>
      </c>
      <c r="D77" s="1">
        <v>41.949611989132599</v>
      </c>
      <c r="E77" s="1">
        <v>42.466976165771399</v>
      </c>
      <c r="F77" s="1">
        <v>624600</v>
      </c>
      <c r="G77" s="1">
        <v>0</v>
      </c>
      <c r="H77" s="1">
        <v>0</v>
      </c>
      <c r="I77" s="1">
        <f>YEAR(GS_Stock_Data[[#This Row],[Date]])</f>
        <v>1999</v>
      </c>
      <c r="J77" s="1">
        <f>MONTH(GS_Stock_Data[[#This Row],[Date]])</f>
        <v>8</v>
      </c>
      <c r="K77" s="1" t="str">
        <f>_xlfn.CONCAT("Q",CEILING(GS_Stock_Data[[#This Row],[MonthNumber]]/3,1))</f>
        <v>Q3</v>
      </c>
      <c r="L77" s="1" t="str">
        <f>TEXT(GS_Stock_Data[[#This Row],[Date]],"mmm")</f>
        <v>Aug</v>
      </c>
      <c r="M77" s="1">
        <f>WEEKDAY(GS_Stock_Data[[#This Row],[Date]])</f>
        <v>5</v>
      </c>
      <c r="N77" s="1" t="str" cm="1">
        <f t="array" ref="N77">_xlfn.IFS(GS_Stock_Data[[#This Row],[DayNumber]]=2,"MON",GS_Stock_Data[[#This Row],[DayNumber]]=3,"TUE",GS_Stock_Data[[#This Row],[DayNumber]]=4,"WED",GS_Stock_Data[[#This Row],[DayNumber]]=5,"THU",GS_Stock_Data[[#This Row],[DayNumber]]=6,"FRI")</f>
        <v>THU</v>
      </c>
    </row>
    <row r="78" spans="1:14" x14ac:dyDescent="0.25">
      <c r="A78" s="5">
        <v>36392</v>
      </c>
      <c r="B78" s="1">
        <v>42.639427429933797</v>
      </c>
      <c r="C78" s="1">
        <v>43.415473631894201</v>
      </c>
      <c r="D78" s="1">
        <v>42.510086396273699</v>
      </c>
      <c r="E78" s="1">
        <v>42.984336853027301</v>
      </c>
      <c r="F78" s="1">
        <v>439600</v>
      </c>
      <c r="G78" s="1">
        <v>0</v>
      </c>
      <c r="H78" s="1">
        <v>0</v>
      </c>
      <c r="I78" s="1">
        <f>YEAR(GS_Stock_Data[[#This Row],[Date]])</f>
        <v>1999</v>
      </c>
      <c r="J78" s="1">
        <f>MONTH(GS_Stock_Data[[#This Row],[Date]])</f>
        <v>8</v>
      </c>
      <c r="K78" s="1" t="str">
        <f>_xlfn.CONCAT("Q",CEILING(GS_Stock_Data[[#This Row],[MonthNumber]]/3,1))</f>
        <v>Q3</v>
      </c>
      <c r="L78" s="1" t="str">
        <f>TEXT(GS_Stock_Data[[#This Row],[Date]],"mmm")</f>
        <v>Aug</v>
      </c>
      <c r="M78" s="1">
        <f>WEEKDAY(GS_Stock_Data[[#This Row],[Date]])</f>
        <v>6</v>
      </c>
      <c r="N78" s="1" t="str" cm="1">
        <f t="array" ref="N78">_xlfn.IFS(GS_Stock_Data[[#This Row],[DayNumber]]=2,"MON",GS_Stock_Data[[#This Row],[DayNumber]]=3,"TUE",GS_Stock_Data[[#This Row],[DayNumber]]=4,"WED",GS_Stock_Data[[#This Row],[DayNumber]]=5,"THU",GS_Stock_Data[[#This Row],[DayNumber]]=6,"FRI")</f>
        <v>FRI</v>
      </c>
    </row>
    <row r="79" spans="1:14" x14ac:dyDescent="0.25">
      <c r="A79" s="5">
        <v>36395</v>
      </c>
      <c r="B79" s="1">
        <v>43.329250676692801</v>
      </c>
      <c r="C79" s="1">
        <v>44.0190695929386</v>
      </c>
      <c r="D79" s="1">
        <v>43.199909629896702</v>
      </c>
      <c r="E79" s="1">
        <v>43.8897285461425</v>
      </c>
      <c r="F79" s="1">
        <v>837200</v>
      </c>
      <c r="G79" s="1">
        <v>0</v>
      </c>
      <c r="H79" s="1">
        <v>0</v>
      </c>
      <c r="I79" s="1">
        <f>YEAR(GS_Stock_Data[[#This Row],[Date]])</f>
        <v>1999</v>
      </c>
      <c r="J79" s="1">
        <f>MONTH(GS_Stock_Data[[#This Row],[Date]])</f>
        <v>8</v>
      </c>
      <c r="K79" s="1" t="str">
        <f>_xlfn.CONCAT("Q",CEILING(GS_Stock_Data[[#This Row],[MonthNumber]]/3,1))</f>
        <v>Q3</v>
      </c>
      <c r="L79" s="1" t="str">
        <f>TEXT(GS_Stock_Data[[#This Row],[Date]],"mmm")</f>
        <v>Aug</v>
      </c>
      <c r="M79" s="1">
        <f>WEEKDAY(GS_Stock_Data[[#This Row],[Date]])</f>
        <v>2</v>
      </c>
      <c r="N79" s="1" t="str" cm="1">
        <f t="array" ref="N79">_xlfn.IFS(GS_Stock_Data[[#This Row],[DayNumber]]=2,"MON",GS_Stock_Data[[#This Row],[DayNumber]]=3,"TUE",GS_Stock_Data[[#This Row],[DayNumber]]=4,"WED",GS_Stock_Data[[#This Row],[DayNumber]]=5,"THU",GS_Stock_Data[[#This Row],[DayNumber]]=6,"FRI")</f>
        <v>MON</v>
      </c>
    </row>
    <row r="80" spans="1:14" x14ac:dyDescent="0.25">
      <c r="A80" s="5">
        <v>36396</v>
      </c>
      <c r="B80" s="1">
        <v>43.846610962816001</v>
      </c>
      <c r="C80" s="1">
        <v>44.838225566694803</v>
      </c>
      <c r="D80" s="1">
        <v>43.329246821661798</v>
      </c>
      <c r="E80" s="1">
        <v>43.760383605957003</v>
      </c>
      <c r="F80" s="1">
        <v>894200</v>
      </c>
      <c r="G80" s="1">
        <v>0</v>
      </c>
      <c r="H80" s="1">
        <v>0</v>
      </c>
      <c r="I80" s="1">
        <f>YEAR(GS_Stock_Data[[#This Row],[Date]])</f>
        <v>1999</v>
      </c>
      <c r="J80" s="1">
        <f>MONTH(GS_Stock_Data[[#This Row],[Date]])</f>
        <v>8</v>
      </c>
      <c r="K80" s="1" t="str">
        <f>_xlfn.CONCAT("Q",CEILING(GS_Stock_Data[[#This Row],[MonthNumber]]/3,1))</f>
        <v>Q3</v>
      </c>
      <c r="L80" s="1" t="str">
        <f>TEXT(GS_Stock_Data[[#This Row],[Date]],"mmm")</f>
        <v>Aug</v>
      </c>
      <c r="M80" s="1">
        <f>WEEKDAY(GS_Stock_Data[[#This Row],[Date]])</f>
        <v>3</v>
      </c>
      <c r="N80" s="1" t="str" cm="1">
        <f t="array" ref="N80">_xlfn.IFS(GS_Stock_Data[[#This Row],[DayNumber]]=2,"MON",GS_Stock_Data[[#This Row],[DayNumber]]=3,"TUE",GS_Stock_Data[[#This Row],[DayNumber]]=4,"WED",GS_Stock_Data[[#This Row],[DayNumber]]=5,"THU",GS_Stock_Data[[#This Row],[DayNumber]]=6,"FRI")</f>
        <v>TUE</v>
      </c>
    </row>
    <row r="81" spans="1:14" x14ac:dyDescent="0.25">
      <c r="A81" s="5">
        <v>36397</v>
      </c>
      <c r="B81" s="1">
        <v>43.544807955622602</v>
      </c>
      <c r="C81" s="1">
        <v>44.363967709243298</v>
      </c>
      <c r="D81" s="1">
        <v>42.984330229461101</v>
      </c>
      <c r="E81" s="1">
        <v>44.148399353027301</v>
      </c>
      <c r="F81" s="1">
        <v>449900</v>
      </c>
      <c r="G81" s="1">
        <v>0</v>
      </c>
      <c r="H81" s="1">
        <v>0</v>
      </c>
      <c r="I81" s="1">
        <f>YEAR(GS_Stock_Data[[#This Row],[Date]])</f>
        <v>1999</v>
      </c>
      <c r="J81" s="1">
        <f>MONTH(GS_Stock_Data[[#This Row],[Date]])</f>
        <v>8</v>
      </c>
      <c r="K81" s="1" t="str">
        <f>_xlfn.CONCAT("Q",CEILING(GS_Stock_Data[[#This Row],[MonthNumber]]/3,1))</f>
        <v>Q3</v>
      </c>
      <c r="L81" s="1" t="str">
        <f>TEXT(GS_Stock_Data[[#This Row],[Date]],"mmm")</f>
        <v>Aug</v>
      </c>
      <c r="M81" s="1">
        <f>WEEKDAY(GS_Stock_Data[[#This Row],[Date]])</f>
        <v>4</v>
      </c>
      <c r="N81" s="1" t="str" cm="1">
        <f t="array" ref="N81">_xlfn.IFS(GS_Stock_Data[[#This Row],[DayNumber]]=2,"MON",GS_Stock_Data[[#This Row],[DayNumber]]=3,"TUE",GS_Stock_Data[[#This Row],[DayNumber]]=4,"WED",GS_Stock_Data[[#This Row],[DayNumber]]=5,"THU",GS_Stock_Data[[#This Row],[DayNumber]]=6,"FRI")</f>
        <v>WED</v>
      </c>
    </row>
    <row r="82" spans="1:14" x14ac:dyDescent="0.25">
      <c r="A82" s="5">
        <v>36398</v>
      </c>
      <c r="B82" s="1">
        <v>44.148406374501903</v>
      </c>
      <c r="C82" s="1">
        <v>44.751997867903299</v>
      </c>
      <c r="D82" s="1">
        <v>43.2861328125</v>
      </c>
      <c r="E82" s="1">
        <v>43.2861328125</v>
      </c>
      <c r="F82" s="1">
        <v>378400</v>
      </c>
      <c r="G82" s="1">
        <v>0</v>
      </c>
      <c r="H82" s="1">
        <v>0</v>
      </c>
      <c r="I82" s="1">
        <f>YEAR(GS_Stock_Data[[#This Row],[Date]])</f>
        <v>1999</v>
      </c>
      <c r="J82" s="1">
        <f>MONTH(GS_Stock_Data[[#This Row],[Date]])</f>
        <v>8</v>
      </c>
      <c r="K82" s="1" t="str">
        <f>_xlfn.CONCAT("Q",CEILING(GS_Stock_Data[[#This Row],[MonthNumber]]/3,1))</f>
        <v>Q3</v>
      </c>
      <c r="L82" s="1" t="str">
        <f>TEXT(GS_Stock_Data[[#This Row],[Date]],"mmm")</f>
        <v>Aug</v>
      </c>
      <c r="M82" s="1">
        <f>WEEKDAY(GS_Stock_Data[[#This Row],[Date]])</f>
        <v>5</v>
      </c>
      <c r="N82" s="1" t="str" cm="1">
        <f t="array" ref="N82">_xlfn.IFS(GS_Stock_Data[[#This Row],[DayNumber]]=2,"MON",GS_Stock_Data[[#This Row],[DayNumber]]=3,"TUE",GS_Stock_Data[[#This Row],[DayNumber]]=4,"WED",GS_Stock_Data[[#This Row],[DayNumber]]=5,"THU",GS_Stock_Data[[#This Row],[DayNumber]]=6,"FRI")</f>
        <v>THU</v>
      </c>
    </row>
    <row r="83" spans="1:14" x14ac:dyDescent="0.25">
      <c r="A83" s="5">
        <v>36399</v>
      </c>
      <c r="B83" s="1">
        <v>43.458590837662499</v>
      </c>
      <c r="C83" s="1">
        <v>43.458590837662499</v>
      </c>
      <c r="D83" s="1">
        <v>42.423862484384898</v>
      </c>
      <c r="E83" s="1">
        <v>42.466976165771399</v>
      </c>
      <c r="F83" s="1">
        <v>265300</v>
      </c>
      <c r="G83" s="1">
        <v>0</v>
      </c>
      <c r="H83" s="1">
        <v>0</v>
      </c>
      <c r="I83" s="1">
        <f>YEAR(GS_Stock_Data[[#This Row],[Date]])</f>
        <v>1999</v>
      </c>
      <c r="J83" s="1">
        <f>MONTH(GS_Stock_Data[[#This Row],[Date]])</f>
        <v>8</v>
      </c>
      <c r="K83" s="1" t="str">
        <f>_xlfn.CONCAT("Q",CEILING(GS_Stock_Data[[#This Row],[MonthNumber]]/3,1))</f>
        <v>Q3</v>
      </c>
      <c r="L83" s="1" t="str">
        <f>TEXT(GS_Stock_Data[[#This Row],[Date]],"mmm")</f>
        <v>Aug</v>
      </c>
      <c r="M83" s="1">
        <f>WEEKDAY(GS_Stock_Data[[#This Row],[Date]])</f>
        <v>6</v>
      </c>
      <c r="N83" s="1" t="str" cm="1">
        <f t="array" ref="N83">_xlfn.IFS(GS_Stock_Data[[#This Row],[DayNumber]]=2,"MON",GS_Stock_Data[[#This Row],[DayNumber]]=3,"TUE",GS_Stock_Data[[#This Row],[DayNumber]]=4,"WED",GS_Stock_Data[[#This Row],[DayNumber]]=5,"THU",GS_Stock_Data[[#This Row],[DayNumber]]=6,"FRI")</f>
        <v>FRI</v>
      </c>
    </row>
    <row r="84" spans="1:14" x14ac:dyDescent="0.25">
      <c r="A84" s="5">
        <v>36402</v>
      </c>
      <c r="B84" s="1">
        <v>42.596316193881101</v>
      </c>
      <c r="C84" s="1">
        <v>42.596316193881101</v>
      </c>
      <c r="D84" s="1">
        <v>40.914882659912102</v>
      </c>
      <c r="E84" s="1">
        <v>40.914882659912102</v>
      </c>
      <c r="F84" s="1">
        <v>438100</v>
      </c>
      <c r="G84" s="1">
        <v>0</v>
      </c>
      <c r="H84" s="1">
        <v>0</v>
      </c>
      <c r="I84" s="1">
        <f>YEAR(GS_Stock_Data[[#This Row],[Date]])</f>
        <v>1999</v>
      </c>
      <c r="J84" s="1">
        <f>MONTH(GS_Stock_Data[[#This Row],[Date]])</f>
        <v>8</v>
      </c>
      <c r="K84" s="1" t="str">
        <f>_xlfn.CONCAT("Q",CEILING(GS_Stock_Data[[#This Row],[MonthNumber]]/3,1))</f>
        <v>Q3</v>
      </c>
      <c r="L84" s="1" t="str">
        <f>TEXT(GS_Stock_Data[[#This Row],[Date]],"mmm")</f>
        <v>Aug</v>
      </c>
      <c r="M84" s="1">
        <f>WEEKDAY(GS_Stock_Data[[#This Row],[Date]])</f>
        <v>2</v>
      </c>
      <c r="N84" s="1" t="str" cm="1">
        <f t="array" ref="N84">_xlfn.IFS(GS_Stock_Data[[#This Row],[DayNumber]]=2,"MON",GS_Stock_Data[[#This Row],[DayNumber]]=3,"TUE",GS_Stock_Data[[#This Row],[DayNumber]]=4,"WED",GS_Stock_Data[[#This Row],[DayNumber]]=5,"THU",GS_Stock_Data[[#This Row],[DayNumber]]=6,"FRI")</f>
        <v>MON</v>
      </c>
    </row>
    <row r="85" spans="1:14" x14ac:dyDescent="0.25">
      <c r="A85" s="5">
        <v>36403</v>
      </c>
      <c r="B85" s="1">
        <v>41.044220130147103</v>
      </c>
      <c r="C85" s="1">
        <v>41.734038955863802</v>
      </c>
      <c r="D85" s="1">
        <v>40.483742334252199</v>
      </c>
      <c r="E85" s="1">
        <v>41.259788513183501</v>
      </c>
      <c r="F85" s="1">
        <v>496600</v>
      </c>
      <c r="G85" s="1">
        <v>0</v>
      </c>
      <c r="H85" s="1">
        <v>0</v>
      </c>
      <c r="I85" s="1">
        <f>YEAR(GS_Stock_Data[[#This Row],[Date]])</f>
        <v>1999</v>
      </c>
      <c r="J85" s="1">
        <f>MONTH(GS_Stock_Data[[#This Row],[Date]])</f>
        <v>8</v>
      </c>
      <c r="K85" s="1" t="str">
        <f>_xlfn.CONCAT("Q",CEILING(GS_Stock_Data[[#This Row],[MonthNumber]]/3,1))</f>
        <v>Q3</v>
      </c>
      <c r="L85" s="1" t="str">
        <f>TEXT(GS_Stock_Data[[#This Row],[Date]],"mmm")</f>
        <v>Aug</v>
      </c>
      <c r="M85" s="1">
        <f>WEEKDAY(GS_Stock_Data[[#This Row],[Date]])</f>
        <v>3</v>
      </c>
      <c r="N85" s="1" t="str" cm="1">
        <f t="array" ref="N85">_xlfn.IFS(GS_Stock_Data[[#This Row],[DayNumber]]=2,"MON",GS_Stock_Data[[#This Row],[DayNumber]]=3,"TUE",GS_Stock_Data[[#This Row],[DayNumber]]=4,"WED",GS_Stock_Data[[#This Row],[DayNumber]]=5,"THU",GS_Stock_Data[[#This Row],[DayNumber]]=6,"FRI")</f>
        <v>TUE</v>
      </c>
    </row>
    <row r="86" spans="1:14" x14ac:dyDescent="0.25">
      <c r="A86" s="5">
        <v>36404</v>
      </c>
      <c r="B86" s="1">
        <v>41.777168210676898</v>
      </c>
      <c r="C86" s="1">
        <v>41.863395596044597</v>
      </c>
      <c r="D86" s="1">
        <v>41.259803898470302</v>
      </c>
      <c r="E86" s="1">
        <v>41.604713439941399</v>
      </c>
      <c r="F86" s="1">
        <v>560100</v>
      </c>
      <c r="G86" s="1">
        <v>0</v>
      </c>
      <c r="H86" s="1">
        <v>0</v>
      </c>
      <c r="I86" s="1">
        <f>YEAR(GS_Stock_Data[[#This Row],[Date]])</f>
        <v>1999</v>
      </c>
      <c r="J86" s="1">
        <f>MONTH(GS_Stock_Data[[#This Row],[Date]])</f>
        <v>9</v>
      </c>
      <c r="K86" s="1" t="str">
        <f>_xlfn.CONCAT("Q",CEILING(GS_Stock_Data[[#This Row],[MonthNumber]]/3,1))</f>
        <v>Q3</v>
      </c>
      <c r="L86" s="1" t="str">
        <f>TEXT(GS_Stock_Data[[#This Row],[Date]],"mmm")</f>
        <v>Sep</v>
      </c>
      <c r="M86" s="1">
        <f>WEEKDAY(GS_Stock_Data[[#This Row],[Date]])</f>
        <v>4</v>
      </c>
      <c r="N86" s="1" t="str" cm="1">
        <f t="array" ref="N86">_xlfn.IFS(GS_Stock_Data[[#This Row],[DayNumber]]=2,"MON",GS_Stock_Data[[#This Row],[DayNumber]]=3,"TUE",GS_Stock_Data[[#This Row],[DayNumber]]=4,"WED",GS_Stock_Data[[#This Row],[DayNumber]]=5,"THU",GS_Stock_Data[[#This Row],[DayNumber]]=6,"FRI")</f>
        <v>WED</v>
      </c>
    </row>
    <row r="87" spans="1:14" x14ac:dyDescent="0.25">
      <c r="A87" s="5">
        <v>36405</v>
      </c>
      <c r="B87" s="1">
        <v>41.044231334316002</v>
      </c>
      <c r="C87" s="1">
        <v>41.6909366599618</v>
      </c>
      <c r="D87" s="1">
        <v>40.613094450552197</v>
      </c>
      <c r="E87" s="1">
        <v>40.871776580810497</v>
      </c>
      <c r="F87" s="1">
        <v>727600</v>
      </c>
      <c r="G87" s="1">
        <v>0</v>
      </c>
      <c r="H87" s="1">
        <v>0</v>
      </c>
      <c r="I87" s="1">
        <f>YEAR(GS_Stock_Data[[#This Row],[Date]])</f>
        <v>1999</v>
      </c>
      <c r="J87" s="1">
        <f>MONTH(GS_Stock_Data[[#This Row],[Date]])</f>
        <v>9</v>
      </c>
      <c r="K87" s="1" t="str">
        <f>_xlfn.CONCAT("Q",CEILING(GS_Stock_Data[[#This Row],[MonthNumber]]/3,1))</f>
        <v>Q3</v>
      </c>
      <c r="L87" s="1" t="str">
        <f>TEXT(GS_Stock_Data[[#This Row],[Date]],"mmm")</f>
        <v>Sep</v>
      </c>
      <c r="M87" s="1">
        <f>WEEKDAY(GS_Stock_Data[[#This Row],[Date]])</f>
        <v>5</v>
      </c>
      <c r="N87" s="1" t="str" cm="1">
        <f t="array" ref="N87">_xlfn.IFS(GS_Stock_Data[[#This Row],[DayNumber]]=2,"MON",GS_Stock_Data[[#This Row],[DayNumber]]=3,"TUE",GS_Stock_Data[[#This Row],[DayNumber]]=4,"WED",GS_Stock_Data[[#This Row],[DayNumber]]=5,"THU",GS_Stock_Data[[#This Row],[DayNumber]]=6,"FRI")</f>
        <v>THU</v>
      </c>
    </row>
    <row r="88" spans="1:14" x14ac:dyDescent="0.25">
      <c r="A88" s="5">
        <v>36406</v>
      </c>
      <c r="B88" s="1">
        <v>41.906506302333099</v>
      </c>
      <c r="C88" s="1">
        <v>43.544826507568303</v>
      </c>
      <c r="D88" s="1">
        <v>41.906506302333099</v>
      </c>
      <c r="E88" s="1">
        <v>43.544826507568303</v>
      </c>
      <c r="F88" s="1">
        <v>754900</v>
      </c>
      <c r="G88" s="1">
        <v>0</v>
      </c>
      <c r="H88" s="1">
        <v>0</v>
      </c>
      <c r="I88" s="1">
        <f>YEAR(GS_Stock_Data[[#This Row],[Date]])</f>
        <v>1999</v>
      </c>
      <c r="J88" s="1">
        <f>MONTH(GS_Stock_Data[[#This Row],[Date]])</f>
        <v>9</v>
      </c>
      <c r="K88" s="1" t="str">
        <f>_xlfn.CONCAT("Q",CEILING(GS_Stock_Data[[#This Row],[MonthNumber]]/3,1))</f>
        <v>Q3</v>
      </c>
      <c r="L88" s="1" t="str">
        <f>TEXT(GS_Stock_Data[[#This Row],[Date]],"mmm")</f>
        <v>Sep</v>
      </c>
      <c r="M88" s="1">
        <f>WEEKDAY(GS_Stock_Data[[#This Row],[Date]])</f>
        <v>6</v>
      </c>
      <c r="N88" s="1" t="str" cm="1">
        <f t="array" ref="N88">_xlfn.IFS(GS_Stock_Data[[#This Row],[DayNumber]]=2,"MON",GS_Stock_Data[[#This Row],[DayNumber]]=3,"TUE",GS_Stock_Data[[#This Row],[DayNumber]]=4,"WED",GS_Stock_Data[[#This Row],[DayNumber]]=5,"THU",GS_Stock_Data[[#This Row],[DayNumber]]=6,"FRI")</f>
        <v>FRI</v>
      </c>
    </row>
    <row r="89" spans="1:14" x14ac:dyDescent="0.25">
      <c r="A89" s="5">
        <v>36410</v>
      </c>
      <c r="B89" s="1">
        <v>43.4585950927734</v>
      </c>
      <c r="C89" s="1">
        <v>44.450209861755297</v>
      </c>
      <c r="D89" s="1">
        <v>43.0705719223022</v>
      </c>
      <c r="E89" s="1">
        <v>43.113685607910099</v>
      </c>
      <c r="F89" s="1">
        <v>813600</v>
      </c>
      <c r="G89" s="1">
        <v>0</v>
      </c>
      <c r="H89" s="1">
        <v>0</v>
      </c>
      <c r="I89" s="1">
        <f>YEAR(GS_Stock_Data[[#This Row],[Date]])</f>
        <v>1999</v>
      </c>
      <c r="J89" s="1">
        <f>MONTH(GS_Stock_Data[[#This Row],[Date]])</f>
        <v>9</v>
      </c>
      <c r="K89" s="1" t="str">
        <f>_xlfn.CONCAT("Q",CEILING(GS_Stock_Data[[#This Row],[MonthNumber]]/3,1))</f>
        <v>Q3</v>
      </c>
      <c r="L89" s="1" t="str">
        <f>TEXT(GS_Stock_Data[[#This Row],[Date]],"mmm")</f>
        <v>Sep</v>
      </c>
      <c r="M89" s="1">
        <f>WEEKDAY(GS_Stock_Data[[#This Row],[Date]])</f>
        <v>3</v>
      </c>
      <c r="N89" s="1" t="str" cm="1">
        <f t="array" ref="N89">_xlfn.IFS(GS_Stock_Data[[#This Row],[DayNumber]]=2,"MON",GS_Stock_Data[[#This Row],[DayNumber]]=3,"TUE",GS_Stock_Data[[#This Row],[DayNumber]]=4,"WED",GS_Stock_Data[[#This Row],[DayNumber]]=5,"THU",GS_Stock_Data[[#This Row],[DayNumber]]=6,"FRI")</f>
        <v>TUE</v>
      </c>
    </row>
    <row r="90" spans="1:14" x14ac:dyDescent="0.25">
      <c r="A90" s="5">
        <v>36411</v>
      </c>
      <c r="B90" s="1">
        <v>43.070560523918203</v>
      </c>
      <c r="C90" s="1">
        <v>43.889720333682398</v>
      </c>
      <c r="D90" s="1">
        <v>42.854992152927601</v>
      </c>
      <c r="E90" s="1">
        <v>43.156787872314403</v>
      </c>
      <c r="F90" s="1">
        <v>732100</v>
      </c>
      <c r="G90" s="1">
        <v>0</v>
      </c>
      <c r="H90" s="1">
        <v>0</v>
      </c>
      <c r="I90" s="1">
        <f>YEAR(GS_Stock_Data[[#This Row],[Date]])</f>
        <v>1999</v>
      </c>
      <c r="J90" s="1">
        <f>MONTH(GS_Stock_Data[[#This Row],[Date]])</f>
        <v>9</v>
      </c>
      <c r="K90" s="1" t="str">
        <f>_xlfn.CONCAT("Q",CEILING(GS_Stock_Data[[#This Row],[MonthNumber]]/3,1))</f>
        <v>Q3</v>
      </c>
      <c r="L90" s="1" t="str">
        <f>TEXT(GS_Stock_Data[[#This Row],[Date]],"mmm")</f>
        <v>Sep</v>
      </c>
      <c r="M90" s="1">
        <f>WEEKDAY(GS_Stock_Data[[#This Row],[Date]])</f>
        <v>4</v>
      </c>
      <c r="N90" s="1" t="str" cm="1">
        <f t="array" ref="N90">_xlfn.IFS(GS_Stock_Data[[#This Row],[DayNumber]]=2,"MON",GS_Stock_Data[[#This Row],[DayNumber]]=3,"TUE",GS_Stock_Data[[#This Row],[DayNumber]]=4,"WED",GS_Stock_Data[[#This Row],[DayNumber]]=5,"THU",GS_Stock_Data[[#This Row],[DayNumber]]=6,"FRI")</f>
        <v>WED</v>
      </c>
    </row>
    <row r="91" spans="1:14" x14ac:dyDescent="0.25">
      <c r="A91" s="5">
        <v>36412</v>
      </c>
      <c r="B91" s="1">
        <v>43.113669885797499</v>
      </c>
      <c r="C91" s="1">
        <v>43.156783555683297</v>
      </c>
      <c r="D91" s="1">
        <v>42.078941808538303</v>
      </c>
      <c r="E91" s="1">
        <v>42.596305847167898</v>
      </c>
      <c r="F91" s="1">
        <v>448800</v>
      </c>
      <c r="G91" s="1">
        <v>0</v>
      </c>
      <c r="H91" s="1">
        <v>0</v>
      </c>
      <c r="I91" s="1">
        <f>YEAR(GS_Stock_Data[[#This Row],[Date]])</f>
        <v>1999</v>
      </c>
      <c r="J91" s="1">
        <f>MONTH(GS_Stock_Data[[#This Row],[Date]])</f>
        <v>9</v>
      </c>
      <c r="K91" s="1" t="str">
        <f>_xlfn.CONCAT("Q",CEILING(GS_Stock_Data[[#This Row],[MonthNumber]]/3,1))</f>
        <v>Q3</v>
      </c>
      <c r="L91" s="1" t="str">
        <f>TEXT(GS_Stock_Data[[#This Row],[Date]],"mmm")</f>
        <v>Sep</v>
      </c>
      <c r="M91" s="1">
        <f>WEEKDAY(GS_Stock_Data[[#This Row],[Date]])</f>
        <v>5</v>
      </c>
      <c r="N91" s="1" t="str" cm="1">
        <f t="array" ref="N91">_xlfn.IFS(GS_Stock_Data[[#This Row],[DayNumber]]=2,"MON",GS_Stock_Data[[#This Row],[DayNumber]]=3,"TUE",GS_Stock_Data[[#This Row],[DayNumber]]=4,"WED",GS_Stock_Data[[#This Row],[DayNumber]]=5,"THU",GS_Stock_Data[[#This Row],[DayNumber]]=6,"FRI")</f>
        <v>THU</v>
      </c>
    </row>
    <row r="92" spans="1:14" x14ac:dyDescent="0.25">
      <c r="A92" s="5">
        <v>36413</v>
      </c>
      <c r="B92" s="1">
        <v>43.027447137931802</v>
      </c>
      <c r="C92" s="1">
        <v>43.5232543945312</v>
      </c>
      <c r="D92" s="1">
        <v>42.510083044088901</v>
      </c>
      <c r="E92" s="1">
        <v>43.5232543945312</v>
      </c>
      <c r="F92" s="1">
        <v>636300</v>
      </c>
      <c r="G92" s="1">
        <v>0</v>
      </c>
      <c r="H92" s="1">
        <v>0</v>
      </c>
      <c r="I92" s="1">
        <f>YEAR(GS_Stock_Data[[#This Row],[Date]])</f>
        <v>1999</v>
      </c>
      <c r="J92" s="1">
        <f>MONTH(GS_Stock_Data[[#This Row],[Date]])</f>
        <v>9</v>
      </c>
      <c r="K92" s="1" t="str">
        <f>_xlfn.CONCAT("Q",CEILING(GS_Stock_Data[[#This Row],[MonthNumber]]/3,1))</f>
        <v>Q3</v>
      </c>
      <c r="L92" s="1" t="str">
        <f>TEXT(GS_Stock_Data[[#This Row],[Date]],"mmm")</f>
        <v>Sep</v>
      </c>
      <c r="M92" s="1">
        <f>WEEKDAY(GS_Stock_Data[[#This Row],[Date]])</f>
        <v>6</v>
      </c>
      <c r="N92" s="1" t="str" cm="1">
        <f t="array" ref="N92">_xlfn.IFS(GS_Stock_Data[[#This Row],[DayNumber]]=2,"MON",GS_Stock_Data[[#This Row],[DayNumber]]=3,"TUE",GS_Stock_Data[[#This Row],[DayNumber]]=4,"WED",GS_Stock_Data[[#This Row],[DayNumber]]=5,"THU",GS_Stock_Data[[#This Row],[DayNumber]]=6,"FRI")</f>
        <v>FRI</v>
      </c>
    </row>
    <row r="93" spans="1:14" x14ac:dyDescent="0.25">
      <c r="A93" s="5">
        <v>36416</v>
      </c>
      <c r="B93" s="1">
        <v>42.8981170424033</v>
      </c>
      <c r="C93" s="1">
        <v>43.329253897100799</v>
      </c>
      <c r="D93" s="1">
        <v>42.768775985993997</v>
      </c>
      <c r="E93" s="1">
        <v>42.855003356933501</v>
      </c>
      <c r="F93" s="1">
        <v>250700</v>
      </c>
      <c r="G93" s="1">
        <v>0</v>
      </c>
      <c r="H93" s="1">
        <v>0</v>
      </c>
      <c r="I93" s="1">
        <f>YEAR(GS_Stock_Data[[#This Row],[Date]])</f>
        <v>1999</v>
      </c>
      <c r="J93" s="1">
        <f>MONTH(GS_Stock_Data[[#This Row],[Date]])</f>
        <v>9</v>
      </c>
      <c r="K93" s="1" t="str">
        <f>_xlfn.CONCAT("Q",CEILING(GS_Stock_Data[[#This Row],[MonthNumber]]/3,1))</f>
        <v>Q3</v>
      </c>
      <c r="L93" s="1" t="str">
        <f>TEXT(GS_Stock_Data[[#This Row],[Date]],"mmm")</f>
        <v>Sep</v>
      </c>
      <c r="M93" s="1">
        <f>WEEKDAY(GS_Stock_Data[[#This Row],[Date]])</f>
        <v>2</v>
      </c>
      <c r="N93" s="1" t="str" cm="1">
        <f t="array" ref="N93">_xlfn.IFS(GS_Stock_Data[[#This Row],[DayNumber]]=2,"MON",GS_Stock_Data[[#This Row],[DayNumber]]=3,"TUE",GS_Stock_Data[[#This Row],[DayNumber]]=4,"WED",GS_Stock_Data[[#This Row],[DayNumber]]=5,"THU",GS_Stock_Data[[#This Row],[DayNumber]]=6,"FRI")</f>
        <v>MON</v>
      </c>
    </row>
    <row r="94" spans="1:14" x14ac:dyDescent="0.25">
      <c r="A94" s="5">
        <v>36417</v>
      </c>
      <c r="B94" s="1">
        <v>42.337626254432998</v>
      </c>
      <c r="C94" s="1">
        <v>42.337626254432998</v>
      </c>
      <c r="D94" s="1">
        <v>40.526852015445101</v>
      </c>
      <c r="E94" s="1">
        <v>40.957988739013601</v>
      </c>
      <c r="F94" s="1">
        <v>1160600</v>
      </c>
      <c r="G94" s="1">
        <v>0</v>
      </c>
      <c r="H94" s="1">
        <v>0</v>
      </c>
      <c r="I94" s="1">
        <f>YEAR(GS_Stock_Data[[#This Row],[Date]])</f>
        <v>1999</v>
      </c>
      <c r="J94" s="1">
        <f>MONTH(GS_Stock_Data[[#This Row],[Date]])</f>
        <v>9</v>
      </c>
      <c r="K94" s="1" t="str">
        <f>_xlfn.CONCAT("Q",CEILING(GS_Stock_Data[[#This Row],[MonthNumber]]/3,1))</f>
        <v>Q3</v>
      </c>
      <c r="L94" s="1" t="str">
        <f>TEXT(GS_Stock_Data[[#This Row],[Date]],"mmm")</f>
        <v>Sep</v>
      </c>
      <c r="M94" s="1">
        <f>WEEKDAY(GS_Stock_Data[[#This Row],[Date]])</f>
        <v>3</v>
      </c>
      <c r="N94" s="1" t="str" cm="1">
        <f t="array" ref="N94">_xlfn.IFS(GS_Stock_Data[[#This Row],[DayNumber]]=2,"MON",GS_Stock_Data[[#This Row],[DayNumber]]=3,"TUE",GS_Stock_Data[[#This Row],[DayNumber]]=4,"WED",GS_Stock_Data[[#This Row],[DayNumber]]=5,"THU",GS_Stock_Data[[#This Row],[DayNumber]]=6,"FRI")</f>
        <v>TUE</v>
      </c>
    </row>
    <row r="95" spans="1:14" x14ac:dyDescent="0.25">
      <c r="A95" s="5">
        <v>36418</v>
      </c>
      <c r="B95" s="1">
        <v>41.475352173832803</v>
      </c>
      <c r="C95" s="1">
        <v>41.475352173832803</v>
      </c>
      <c r="D95" s="1">
        <v>40.0526010077865</v>
      </c>
      <c r="E95" s="1">
        <v>40.22505569458</v>
      </c>
      <c r="F95" s="1">
        <v>970200</v>
      </c>
      <c r="G95" s="1">
        <v>0</v>
      </c>
      <c r="H95" s="1">
        <v>0</v>
      </c>
      <c r="I95" s="1">
        <f>YEAR(GS_Stock_Data[[#This Row],[Date]])</f>
        <v>1999</v>
      </c>
      <c r="J95" s="1">
        <f>MONTH(GS_Stock_Data[[#This Row],[Date]])</f>
        <v>9</v>
      </c>
      <c r="K95" s="1" t="str">
        <f>_xlfn.CONCAT("Q",CEILING(GS_Stock_Data[[#This Row],[MonthNumber]]/3,1))</f>
        <v>Q3</v>
      </c>
      <c r="L95" s="1" t="str">
        <f>TEXT(GS_Stock_Data[[#This Row],[Date]],"mmm")</f>
        <v>Sep</v>
      </c>
      <c r="M95" s="1">
        <f>WEEKDAY(GS_Stock_Data[[#This Row],[Date]])</f>
        <v>4</v>
      </c>
      <c r="N95" s="1" t="str" cm="1">
        <f t="array" ref="N95">_xlfn.IFS(GS_Stock_Data[[#This Row],[DayNumber]]=2,"MON",GS_Stock_Data[[#This Row],[DayNumber]]=3,"TUE",GS_Stock_Data[[#This Row],[DayNumber]]=4,"WED",GS_Stock_Data[[#This Row],[DayNumber]]=5,"THU",GS_Stock_Data[[#This Row],[DayNumber]]=6,"FRI")</f>
        <v>WED</v>
      </c>
    </row>
    <row r="96" spans="1:14" x14ac:dyDescent="0.25">
      <c r="A96" s="5">
        <v>36419</v>
      </c>
      <c r="B96" s="1">
        <v>40.397517752931499</v>
      </c>
      <c r="C96" s="1">
        <v>40.785540869021503</v>
      </c>
      <c r="D96" s="1">
        <v>39.621471520751399</v>
      </c>
      <c r="E96" s="1">
        <v>39.793926239013601</v>
      </c>
      <c r="F96" s="1">
        <v>753200</v>
      </c>
      <c r="G96" s="1">
        <v>0</v>
      </c>
      <c r="H96" s="1">
        <v>0</v>
      </c>
      <c r="I96" s="1">
        <f>YEAR(GS_Stock_Data[[#This Row],[Date]])</f>
        <v>1999</v>
      </c>
      <c r="J96" s="1">
        <f>MONTH(GS_Stock_Data[[#This Row],[Date]])</f>
        <v>9</v>
      </c>
      <c r="K96" s="1" t="str">
        <f>_xlfn.CONCAT("Q",CEILING(GS_Stock_Data[[#This Row],[MonthNumber]]/3,1))</f>
        <v>Q3</v>
      </c>
      <c r="L96" s="1" t="str">
        <f>TEXT(GS_Stock_Data[[#This Row],[Date]],"mmm")</f>
        <v>Sep</v>
      </c>
      <c r="M96" s="1">
        <f>WEEKDAY(GS_Stock_Data[[#This Row],[Date]])</f>
        <v>5</v>
      </c>
      <c r="N96" s="1" t="str" cm="1">
        <f t="array" ref="N96">_xlfn.IFS(GS_Stock_Data[[#This Row],[DayNumber]]=2,"MON",GS_Stock_Data[[#This Row],[DayNumber]]=3,"TUE",GS_Stock_Data[[#This Row],[DayNumber]]=4,"WED",GS_Stock_Data[[#This Row],[DayNumber]]=5,"THU",GS_Stock_Data[[#This Row],[DayNumber]]=6,"FRI")</f>
        <v>THU</v>
      </c>
    </row>
    <row r="97" spans="1:14" x14ac:dyDescent="0.25">
      <c r="A97" s="5">
        <v>36420</v>
      </c>
      <c r="B97" s="1">
        <v>40.440636228944399</v>
      </c>
      <c r="C97" s="1">
        <v>41.4322509765625</v>
      </c>
      <c r="D97" s="1">
        <v>40.3544088595863</v>
      </c>
      <c r="E97" s="1">
        <v>41.4322509765625</v>
      </c>
      <c r="F97" s="1">
        <v>1116700</v>
      </c>
      <c r="G97" s="1">
        <v>0</v>
      </c>
      <c r="H97" s="1">
        <v>0</v>
      </c>
      <c r="I97" s="1">
        <f>YEAR(GS_Stock_Data[[#This Row],[Date]])</f>
        <v>1999</v>
      </c>
      <c r="J97" s="1">
        <f>MONTH(GS_Stock_Data[[#This Row],[Date]])</f>
        <v>9</v>
      </c>
      <c r="K97" s="1" t="str">
        <f>_xlfn.CONCAT("Q",CEILING(GS_Stock_Data[[#This Row],[MonthNumber]]/3,1))</f>
        <v>Q3</v>
      </c>
      <c r="L97" s="1" t="str">
        <f>TEXT(GS_Stock_Data[[#This Row],[Date]],"mmm")</f>
        <v>Sep</v>
      </c>
      <c r="M97" s="1">
        <f>WEEKDAY(GS_Stock_Data[[#This Row],[Date]])</f>
        <v>6</v>
      </c>
      <c r="N97" s="1" t="str" cm="1">
        <f t="array" ref="N97">_xlfn.IFS(GS_Stock_Data[[#This Row],[DayNumber]]=2,"MON",GS_Stock_Data[[#This Row],[DayNumber]]=3,"TUE",GS_Stock_Data[[#This Row],[DayNumber]]=4,"WED",GS_Stock_Data[[#This Row],[DayNumber]]=5,"THU",GS_Stock_Data[[#This Row],[DayNumber]]=6,"FRI")</f>
        <v>FRI</v>
      </c>
    </row>
    <row r="98" spans="1:14" x14ac:dyDescent="0.25">
      <c r="A98" s="5">
        <v>36423</v>
      </c>
      <c r="B98" s="1">
        <v>41.432258778638797</v>
      </c>
      <c r="C98" s="1">
        <v>41.906509399413999</v>
      </c>
      <c r="D98" s="1">
        <v>41.044235543459003</v>
      </c>
      <c r="E98" s="1">
        <v>41.906509399413999</v>
      </c>
      <c r="F98" s="1">
        <v>721800</v>
      </c>
      <c r="G98" s="1">
        <v>0</v>
      </c>
      <c r="H98" s="1">
        <v>0</v>
      </c>
      <c r="I98" s="1">
        <f>YEAR(GS_Stock_Data[[#This Row],[Date]])</f>
        <v>1999</v>
      </c>
      <c r="J98" s="1">
        <f>MONTH(GS_Stock_Data[[#This Row],[Date]])</f>
        <v>9</v>
      </c>
      <c r="K98" s="1" t="str">
        <f>_xlfn.CONCAT("Q",CEILING(GS_Stock_Data[[#This Row],[MonthNumber]]/3,1))</f>
        <v>Q3</v>
      </c>
      <c r="L98" s="1" t="str">
        <f>TEXT(GS_Stock_Data[[#This Row],[Date]],"mmm")</f>
        <v>Sep</v>
      </c>
      <c r="M98" s="1">
        <f>WEEKDAY(GS_Stock_Data[[#This Row],[Date]])</f>
        <v>2</v>
      </c>
      <c r="N98" s="1" t="str" cm="1">
        <f t="array" ref="N98">_xlfn.IFS(GS_Stock_Data[[#This Row],[DayNumber]]=2,"MON",GS_Stock_Data[[#This Row],[DayNumber]]=3,"TUE",GS_Stock_Data[[#This Row],[DayNumber]]=4,"WED",GS_Stock_Data[[#This Row],[DayNumber]]=5,"THU",GS_Stock_Data[[#This Row],[DayNumber]]=6,"FRI")</f>
        <v>MON</v>
      </c>
    </row>
    <row r="99" spans="1:14" x14ac:dyDescent="0.25">
      <c r="A99" s="5">
        <v>36424</v>
      </c>
      <c r="B99" s="1">
        <v>41.777156180609602</v>
      </c>
      <c r="C99" s="1">
        <v>42.596316105719602</v>
      </c>
      <c r="D99" s="1">
        <v>40.268177371196401</v>
      </c>
      <c r="E99" s="1">
        <v>40.7855415344238</v>
      </c>
      <c r="F99" s="1">
        <v>2369100</v>
      </c>
      <c r="G99" s="1">
        <v>0</v>
      </c>
      <c r="H99" s="1">
        <v>0</v>
      </c>
      <c r="I99" s="1">
        <f>YEAR(GS_Stock_Data[[#This Row],[Date]])</f>
        <v>1999</v>
      </c>
      <c r="J99" s="1">
        <f>MONTH(GS_Stock_Data[[#This Row],[Date]])</f>
        <v>9</v>
      </c>
      <c r="K99" s="1" t="str">
        <f>_xlfn.CONCAT("Q",CEILING(GS_Stock_Data[[#This Row],[MonthNumber]]/3,1))</f>
        <v>Q3</v>
      </c>
      <c r="L99" s="1" t="str">
        <f>TEXT(GS_Stock_Data[[#This Row],[Date]],"mmm")</f>
        <v>Sep</v>
      </c>
      <c r="M99" s="1">
        <f>WEEKDAY(GS_Stock_Data[[#This Row],[Date]])</f>
        <v>3</v>
      </c>
      <c r="N99" s="1" t="str" cm="1">
        <f t="array" ref="N99">_xlfn.IFS(GS_Stock_Data[[#This Row],[DayNumber]]=2,"MON",GS_Stock_Data[[#This Row],[DayNumber]]=3,"TUE",GS_Stock_Data[[#This Row],[DayNumber]]=4,"WED",GS_Stock_Data[[#This Row],[DayNumber]]=5,"THU",GS_Stock_Data[[#This Row],[DayNumber]]=6,"FRI")</f>
        <v>TUE</v>
      </c>
    </row>
    <row r="100" spans="1:14" x14ac:dyDescent="0.25">
      <c r="A100" s="5">
        <v>36425</v>
      </c>
      <c r="B100" s="1">
        <v>41.346027802011399</v>
      </c>
      <c r="C100" s="1">
        <v>42.768779540766701</v>
      </c>
      <c r="D100" s="1">
        <v>40.742436155266702</v>
      </c>
      <c r="E100" s="1">
        <v>42.294528961181598</v>
      </c>
      <c r="F100" s="1">
        <v>1534700</v>
      </c>
      <c r="G100" s="1">
        <v>0</v>
      </c>
      <c r="H100" s="1">
        <v>0</v>
      </c>
      <c r="I100" s="1">
        <f>YEAR(GS_Stock_Data[[#This Row],[Date]])</f>
        <v>1999</v>
      </c>
      <c r="J100" s="1">
        <f>MONTH(GS_Stock_Data[[#This Row],[Date]])</f>
        <v>9</v>
      </c>
      <c r="K100" s="1" t="str">
        <f>_xlfn.CONCAT("Q",CEILING(GS_Stock_Data[[#This Row],[MonthNumber]]/3,1))</f>
        <v>Q3</v>
      </c>
      <c r="L100" s="1" t="str">
        <f>TEXT(GS_Stock_Data[[#This Row],[Date]],"mmm")</f>
        <v>Sep</v>
      </c>
      <c r="M100" s="1">
        <f>WEEKDAY(GS_Stock_Data[[#This Row],[Date]])</f>
        <v>4</v>
      </c>
      <c r="N100" s="1" t="str" cm="1">
        <f t="array" ref="N100">_xlfn.IFS(GS_Stock_Data[[#This Row],[DayNumber]]=2,"MON",GS_Stock_Data[[#This Row],[DayNumber]]=3,"TUE",GS_Stock_Data[[#This Row],[DayNumber]]=4,"WED",GS_Stock_Data[[#This Row],[DayNumber]]=5,"THU",GS_Stock_Data[[#This Row],[DayNumber]]=6,"FRI")</f>
        <v>WED</v>
      </c>
    </row>
    <row r="101" spans="1:14" x14ac:dyDescent="0.25">
      <c r="A101" s="5">
        <v>36426</v>
      </c>
      <c r="B101" s="1">
        <v>42.596289765062899</v>
      </c>
      <c r="C101" s="1">
        <v>42.941198993929802</v>
      </c>
      <c r="D101" s="1">
        <v>41.906471307329099</v>
      </c>
      <c r="E101" s="1">
        <v>41.9495849609375</v>
      </c>
      <c r="F101" s="1">
        <v>889800</v>
      </c>
      <c r="G101" s="1">
        <v>0</v>
      </c>
      <c r="H101" s="1">
        <v>0</v>
      </c>
      <c r="I101" s="1">
        <f>YEAR(GS_Stock_Data[[#This Row],[Date]])</f>
        <v>1999</v>
      </c>
      <c r="J101" s="1">
        <f>MONTH(GS_Stock_Data[[#This Row],[Date]])</f>
        <v>9</v>
      </c>
      <c r="K101" s="1" t="str">
        <f>_xlfn.CONCAT("Q",CEILING(GS_Stock_Data[[#This Row],[MonthNumber]]/3,1))</f>
        <v>Q3</v>
      </c>
      <c r="L101" s="1" t="str">
        <f>TEXT(GS_Stock_Data[[#This Row],[Date]],"mmm")</f>
        <v>Sep</v>
      </c>
      <c r="M101" s="1">
        <f>WEEKDAY(GS_Stock_Data[[#This Row],[Date]])</f>
        <v>5</v>
      </c>
      <c r="N101" s="1" t="str" cm="1">
        <f t="array" ref="N101">_xlfn.IFS(GS_Stock_Data[[#This Row],[DayNumber]]=2,"MON",GS_Stock_Data[[#This Row],[DayNumber]]=3,"TUE",GS_Stock_Data[[#This Row],[DayNumber]]=4,"WED",GS_Stock_Data[[#This Row],[DayNumber]]=5,"THU",GS_Stock_Data[[#This Row],[DayNumber]]=6,"FRI")</f>
        <v>THU</v>
      </c>
    </row>
    <row r="102" spans="1:14" x14ac:dyDescent="0.25">
      <c r="A102" s="5">
        <v>36427</v>
      </c>
      <c r="B102" s="1">
        <v>42.1220593534252</v>
      </c>
      <c r="C102" s="1">
        <v>42.898105482761601</v>
      </c>
      <c r="D102" s="1">
        <v>41.992718331869099</v>
      </c>
      <c r="E102" s="1">
        <v>42.725650787353501</v>
      </c>
      <c r="F102" s="1">
        <v>831400</v>
      </c>
      <c r="G102" s="1">
        <v>0</v>
      </c>
      <c r="H102" s="1">
        <v>0</v>
      </c>
      <c r="I102" s="1">
        <f>YEAR(GS_Stock_Data[[#This Row],[Date]])</f>
        <v>1999</v>
      </c>
      <c r="J102" s="1">
        <f>MONTH(GS_Stock_Data[[#This Row],[Date]])</f>
        <v>9</v>
      </c>
      <c r="K102" s="1" t="str">
        <f>_xlfn.CONCAT("Q",CEILING(GS_Stock_Data[[#This Row],[MonthNumber]]/3,1))</f>
        <v>Q3</v>
      </c>
      <c r="L102" s="1" t="str">
        <f>TEXT(GS_Stock_Data[[#This Row],[Date]],"mmm")</f>
        <v>Sep</v>
      </c>
      <c r="M102" s="1">
        <f>WEEKDAY(GS_Stock_Data[[#This Row],[Date]])</f>
        <v>6</v>
      </c>
      <c r="N102" s="1" t="str" cm="1">
        <f t="array" ref="N102">_xlfn.IFS(GS_Stock_Data[[#This Row],[DayNumber]]=2,"MON",GS_Stock_Data[[#This Row],[DayNumber]]=3,"TUE",GS_Stock_Data[[#This Row],[DayNumber]]=4,"WED",GS_Stock_Data[[#This Row],[DayNumber]]=5,"THU",GS_Stock_Data[[#This Row],[DayNumber]]=6,"FRI")</f>
        <v>FRI</v>
      </c>
    </row>
    <row r="103" spans="1:14" x14ac:dyDescent="0.25">
      <c r="A103" s="5">
        <v>36430</v>
      </c>
      <c r="B103" s="1">
        <v>42.768771935477403</v>
      </c>
      <c r="C103" s="1">
        <v>43.199908749343102</v>
      </c>
      <c r="D103" s="1">
        <v>42.251407758838603</v>
      </c>
      <c r="E103" s="1">
        <v>42.466976165771399</v>
      </c>
      <c r="F103" s="1">
        <v>624700</v>
      </c>
      <c r="G103" s="1">
        <v>0</v>
      </c>
      <c r="H103" s="1">
        <v>0</v>
      </c>
      <c r="I103" s="1">
        <f>YEAR(GS_Stock_Data[[#This Row],[Date]])</f>
        <v>1999</v>
      </c>
      <c r="J103" s="1">
        <f>MONTH(GS_Stock_Data[[#This Row],[Date]])</f>
        <v>9</v>
      </c>
      <c r="K103" s="1" t="str">
        <f>_xlfn.CONCAT("Q",CEILING(GS_Stock_Data[[#This Row],[MonthNumber]]/3,1))</f>
        <v>Q3</v>
      </c>
      <c r="L103" s="1" t="str">
        <f>TEXT(GS_Stock_Data[[#This Row],[Date]],"mmm")</f>
        <v>Sep</v>
      </c>
      <c r="M103" s="1">
        <f>WEEKDAY(GS_Stock_Data[[#This Row],[Date]])</f>
        <v>2</v>
      </c>
      <c r="N103" s="1" t="str" cm="1">
        <f t="array" ref="N103">_xlfn.IFS(GS_Stock_Data[[#This Row],[DayNumber]]=2,"MON",GS_Stock_Data[[#This Row],[DayNumber]]=3,"TUE",GS_Stock_Data[[#This Row],[DayNumber]]=4,"WED",GS_Stock_Data[[#This Row],[DayNumber]]=5,"THU",GS_Stock_Data[[#This Row],[DayNumber]]=6,"FRI")</f>
        <v>MON</v>
      </c>
    </row>
    <row r="104" spans="1:14" x14ac:dyDescent="0.25">
      <c r="A104" s="5">
        <v>36431</v>
      </c>
      <c r="B104" s="1">
        <v>42.294525491185901</v>
      </c>
      <c r="C104" s="1">
        <v>42.941230773925703</v>
      </c>
      <c r="D104" s="1">
        <v>42.122070749121903</v>
      </c>
      <c r="E104" s="1">
        <v>42.941230773925703</v>
      </c>
      <c r="F104" s="1">
        <v>819900</v>
      </c>
      <c r="G104" s="1">
        <v>0</v>
      </c>
      <c r="H104" s="1">
        <v>0</v>
      </c>
      <c r="I104" s="1">
        <f>YEAR(GS_Stock_Data[[#This Row],[Date]])</f>
        <v>1999</v>
      </c>
      <c r="J104" s="1">
        <f>MONTH(GS_Stock_Data[[#This Row],[Date]])</f>
        <v>9</v>
      </c>
      <c r="K104" s="1" t="str">
        <f>_xlfn.CONCAT("Q",CEILING(GS_Stock_Data[[#This Row],[MonthNumber]]/3,1))</f>
        <v>Q3</v>
      </c>
      <c r="L104" s="1" t="str">
        <f>TEXT(GS_Stock_Data[[#This Row],[Date]],"mmm")</f>
        <v>Sep</v>
      </c>
      <c r="M104" s="1">
        <f>WEEKDAY(GS_Stock_Data[[#This Row],[Date]])</f>
        <v>3</v>
      </c>
      <c r="N104" s="1" t="str" cm="1">
        <f t="array" ref="N104">_xlfn.IFS(GS_Stock_Data[[#This Row],[DayNumber]]=2,"MON",GS_Stock_Data[[#This Row],[DayNumber]]=3,"TUE",GS_Stock_Data[[#This Row],[DayNumber]]=4,"WED",GS_Stock_Data[[#This Row],[DayNumber]]=5,"THU",GS_Stock_Data[[#This Row],[DayNumber]]=6,"FRI")</f>
        <v>TUE</v>
      </c>
    </row>
    <row r="105" spans="1:14" x14ac:dyDescent="0.25">
      <c r="A105" s="5">
        <v>36432</v>
      </c>
      <c r="B105" s="1">
        <v>43.0274578416577</v>
      </c>
      <c r="C105" s="1">
        <v>43.286139952930199</v>
      </c>
      <c r="D105" s="1">
        <v>42.165184137416098</v>
      </c>
      <c r="E105" s="1">
        <v>42.380752563476499</v>
      </c>
      <c r="F105" s="1">
        <v>800900</v>
      </c>
      <c r="G105" s="1">
        <v>0</v>
      </c>
      <c r="H105" s="1">
        <v>0</v>
      </c>
      <c r="I105" s="1">
        <f>YEAR(GS_Stock_Data[[#This Row],[Date]])</f>
        <v>1999</v>
      </c>
      <c r="J105" s="1">
        <f>MONTH(GS_Stock_Data[[#This Row],[Date]])</f>
        <v>9</v>
      </c>
      <c r="K105" s="1" t="str">
        <f>_xlfn.CONCAT("Q",CEILING(GS_Stock_Data[[#This Row],[MonthNumber]]/3,1))</f>
        <v>Q3</v>
      </c>
      <c r="L105" s="1" t="str">
        <f>TEXT(GS_Stock_Data[[#This Row],[Date]],"mmm")</f>
        <v>Sep</v>
      </c>
      <c r="M105" s="1">
        <f>WEEKDAY(GS_Stock_Data[[#This Row],[Date]])</f>
        <v>4</v>
      </c>
      <c r="N105" s="1" t="str" cm="1">
        <f t="array" ref="N105">_xlfn.IFS(GS_Stock_Data[[#This Row],[DayNumber]]=2,"MON",GS_Stock_Data[[#This Row],[DayNumber]]=3,"TUE",GS_Stock_Data[[#This Row],[DayNumber]]=4,"WED",GS_Stock_Data[[#This Row],[DayNumber]]=5,"THU",GS_Stock_Data[[#This Row],[DayNumber]]=6,"FRI")</f>
        <v>WED</v>
      </c>
    </row>
    <row r="106" spans="1:14" x14ac:dyDescent="0.25">
      <c r="A106" s="5">
        <v>36433</v>
      </c>
      <c r="B106" s="1">
        <v>42.725677372979298</v>
      </c>
      <c r="C106" s="1">
        <v>43.113700679091103</v>
      </c>
      <c r="D106" s="1">
        <v>42.078971862792898</v>
      </c>
      <c r="E106" s="1">
        <v>42.078971862792898</v>
      </c>
      <c r="F106" s="1">
        <v>1113400</v>
      </c>
      <c r="G106" s="1">
        <v>0</v>
      </c>
      <c r="H106" s="1">
        <v>0</v>
      </c>
      <c r="I106" s="1">
        <f>YEAR(GS_Stock_Data[[#This Row],[Date]])</f>
        <v>1999</v>
      </c>
      <c r="J106" s="1">
        <f>MONTH(GS_Stock_Data[[#This Row],[Date]])</f>
        <v>9</v>
      </c>
      <c r="K106" s="1" t="str">
        <f>_xlfn.CONCAT("Q",CEILING(GS_Stock_Data[[#This Row],[MonthNumber]]/3,1))</f>
        <v>Q3</v>
      </c>
      <c r="L106" s="1" t="str">
        <f>TEXT(GS_Stock_Data[[#This Row],[Date]],"mmm")</f>
        <v>Sep</v>
      </c>
      <c r="M106" s="1">
        <f>WEEKDAY(GS_Stock_Data[[#This Row],[Date]])</f>
        <v>5</v>
      </c>
      <c r="N106" s="1" t="str" cm="1">
        <f t="array" ref="N106">_xlfn.IFS(GS_Stock_Data[[#This Row],[DayNumber]]=2,"MON",GS_Stock_Data[[#This Row],[DayNumber]]=3,"TUE",GS_Stock_Data[[#This Row],[DayNumber]]=4,"WED",GS_Stock_Data[[#This Row],[DayNumber]]=5,"THU",GS_Stock_Data[[#This Row],[DayNumber]]=6,"FRI")</f>
        <v>THU</v>
      </c>
    </row>
    <row r="107" spans="1:14" x14ac:dyDescent="0.25">
      <c r="A107" s="5">
        <v>36434</v>
      </c>
      <c r="B107" s="1">
        <v>42.078955903098603</v>
      </c>
      <c r="C107" s="1">
        <v>42.251410640406299</v>
      </c>
      <c r="D107" s="1">
        <v>40.2250674770399</v>
      </c>
      <c r="E107" s="1">
        <v>40.828659057617102</v>
      </c>
      <c r="F107" s="1">
        <v>793300</v>
      </c>
      <c r="G107" s="1">
        <v>0</v>
      </c>
      <c r="H107" s="1">
        <v>0</v>
      </c>
      <c r="I107" s="1">
        <f>YEAR(GS_Stock_Data[[#This Row],[Date]])</f>
        <v>1999</v>
      </c>
      <c r="J107" s="1">
        <f>MONTH(GS_Stock_Data[[#This Row],[Date]])</f>
        <v>10</v>
      </c>
      <c r="K107" s="1" t="str">
        <f>_xlfn.CONCAT("Q",CEILING(GS_Stock_Data[[#This Row],[MonthNumber]]/3,1))</f>
        <v>Q4</v>
      </c>
      <c r="L107" s="1" t="str">
        <f>TEXT(GS_Stock_Data[[#This Row],[Date]],"mmm")</f>
        <v>Oct</v>
      </c>
      <c r="M107" s="1">
        <f>WEEKDAY(GS_Stock_Data[[#This Row],[Date]])</f>
        <v>6</v>
      </c>
      <c r="N107" s="1" t="str" cm="1">
        <f t="array" ref="N107">_xlfn.IFS(GS_Stock_Data[[#This Row],[DayNumber]]=2,"MON",GS_Stock_Data[[#This Row],[DayNumber]]=3,"TUE",GS_Stock_Data[[#This Row],[DayNumber]]=4,"WED",GS_Stock_Data[[#This Row],[DayNumber]]=5,"THU",GS_Stock_Data[[#This Row],[DayNumber]]=6,"FRI")</f>
        <v>FRI</v>
      </c>
    </row>
    <row r="108" spans="1:14" x14ac:dyDescent="0.25">
      <c r="A108" s="5">
        <v>36437</v>
      </c>
      <c r="B108" s="1">
        <v>41.044213694038099</v>
      </c>
      <c r="C108" s="1">
        <v>42.553192138671797</v>
      </c>
      <c r="D108" s="1">
        <v>41.044213694038099</v>
      </c>
      <c r="E108" s="1">
        <v>42.553192138671797</v>
      </c>
      <c r="F108" s="1">
        <v>739400</v>
      </c>
      <c r="G108" s="1">
        <v>0</v>
      </c>
      <c r="H108" s="1">
        <v>0</v>
      </c>
      <c r="I108" s="1">
        <f>YEAR(GS_Stock_Data[[#This Row],[Date]])</f>
        <v>1999</v>
      </c>
      <c r="J108" s="1">
        <f>MONTH(GS_Stock_Data[[#This Row],[Date]])</f>
        <v>10</v>
      </c>
      <c r="K108" s="1" t="str">
        <f>_xlfn.CONCAT("Q",CEILING(GS_Stock_Data[[#This Row],[MonthNumber]]/3,1))</f>
        <v>Q4</v>
      </c>
      <c r="L108" s="1" t="str">
        <f>TEXT(GS_Stock_Data[[#This Row],[Date]],"mmm")</f>
        <v>Oct</v>
      </c>
      <c r="M108" s="1">
        <f>WEEKDAY(GS_Stock_Data[[#This Row],[Date]])</f>
        <v>2</v>
      </c>
      <c r="N108" s="1" t="str" cm="1">
        <f t="array" ref="N108">_xlfn.IFS(GS_Stock_Data[[#This Row],[DayNumber]]=2,"MON",GS_Stock_Data[[#This Row],[DayNumber]]=3,"TUE",GS_Stock_Data[[#This Row],[DayNumber]]=4,"WED",GS_Stock_Data[[#This Row],[DayNumber]]=5,"THU",GS_Stock_Data[[#This Row],[DayNumber]]=6,"FRI")</f>
        <v>MON</v>
      </c>
    </row>
    <row r="109" spans="1:14" x14ac:dyDescent="0.25">
      <c r="A109" s="5">
        <v>36438</v>
      </c>
      <c r="B109" s="1">
        <v>42.8550034028938</v>
      </c>
      <c r="C109" s="1">
        <v>43.631049742181602</v>
      </c>
      <c r="D109" s="1">
        <v>42.337639176701899</v>
      </c>
      <c r="E109" s="1">
        <v>42.941230773925703</v>
      </c>
      <c r="F109" s="1">
        <v>1040500</v>
      </c>
      <c r="G109" s="1">
        <v>0</v>
      </c>
      <c r="H109" s="1">
        <v>0</v>
      </c>
      <c r="I109" s="1">
        <f>YEAR(GS_Stock_Data[[#This Row],[Date]])</f>
        <v>1999</v>
      </c>
      <c r="J109" s="1">
        <f>MONTH(GS_Stock_Data[[#This Row],[Date]])</f>
        <v>10</v>
      </c>
      <c r="K109" s="1" t="str">
        <f>_xlfn.CONCAT("Q",CEILING(GS_Stock_Data[[#This Row],[MonthNumber]]/3,1))</f>
        <v>Q4</v>
      </c>
      <c r="L109" s="1" t="str">
        <f>TEXT(GS_Stock_Data[[#This Row],[Date]],"mmm")</f>
        <v>Oct</v>
      </c>
      <c r="M109" s="1">
        <f>WEEKDAY(GS_Stock_Data[[#This Row],[Date]])</f>
        <v>3</v>
      </c>
      <c r="N109" s="1" t="str" cm="1">
        <f t="array" ref="N109">_xlfn.IFS(GS_Stock_Data[[#This Row],[DayNumber]]=2,"MON",GS_Stock_Data[[#This Row],[DayNumber]]=3,"TUE",GS_Stock_Data[[#This Row],[DayNumber]]=4,"WED",GS_Stock_Data[[#This Row],[DayNumber]]=5,"THU",GS_Stock_Data[[#This Row],[DayNumber]]=6,"FRI")</f>
        <v>TUE</v>
      </c>
    </row>
    <row r="110" spans="1:14" x14ac:dyDescent="0.25">
      <c r="A110" s="5">
        <v>36439</v>
      </c>
      <c r="B110" s="1">
        <v>42.854989215731599</v>
      </c>
      <c r="C110" s="1">
        <v>44.148399353027301</v>
      </c>
      <c r="D110" s="1">
        <v>42.639420859515603</v>
      </c>
      <c r="E110" s="1">
        <v>44.148399353027301</v>
      </c>
      <c r="F110" s="1">
        <v>944200</v>
      </c>
      <c r="G110" s="1">
        <v>0</v>
      </c>
      <c r="H110" s="1">
        <v>0</v>
      </c>
      <c r="I110" s="1">
        <f>YEAR(GS_Stock_Data[[#This Row],[Date]])</f>
        <v>1999</v>
      </c>
      <c r="J110" s="1">
        <f>MONTH(GS_Stock_Data[[#This Row],[Date]])</f>
        <v>10</v>
      </c>
      <c r="K110" s="1" t="str">
        <f>_xlfn.CONCAT("Q",CEILING(GS_Stock_Data[[#This Row],[MonthNumber]]/3,1))</f>
        <v>Q4</v>
      </c>
      <c r="L110" s="1" t="str">
        <f>TEXT(GS_Stock_Data[[#This Row],[Date]],"mmm")</f>
        <v>Oct</v>
      </c>
      <c r="M110" s="1">
        <f>WEEKDAY(GS_Stock_Data[[#This Row],[Date]])</f>
        <v>4</v>
      </c>
      <c r="N110" s="1" t="str" cm="1">
        <f t="array" ref="N110">_xlfn.IFS(GS_Stock_Data[[#This Row],[DayNumber]]=2,"MON",GS_Stock_Data[[#This Row],[DayNumber]]=3,"TUE",GS_Stock_Data[[#This Row],[DayNumber]]=4,"WED",GS_Stock_Data[[#This Row],[DayNumber]]=5,"THU",GS_Stock_Data[[#This Row],[DayNumber]]=6,"FRI")</f>
        <v>WED</v>
      </c>
    </row>
    <row r="111" spans="1:14" x14ac:dyDescent="0.25">
      <c r="A111" s="5">
        <v>36440</v>
      </c>
      <c r="B111" s="1">
        <v>44.148410453758601</v>
      </c>
      <c r="C111" s="1">
        <v>44.2346378179261</v>
      </c>
      <c r="D111" s="1">
        <v>43.587932586669901</v>
      </c>
      <c r="E111" s="1">
        <v>43.587932586669901</v>
      </c>
      <c r="F111" s="1">
        <v>366300</v>
      </c>
      <c r="G111" s="1">
        <v>0</v>
      </c>
      <c r="H111" s="1">
        <v>0</v>
      </c>
      <c r="I111" s="1">
        <f>YEAR(GS_Stock_Data[[#This Row],[Date]])</f>
        <v>1999</v>
      </c>
      <c r="J111" s="1">
        <f>MONTH(GS_Stock_Data[[#This Row],[Date]])</f>
        <v>10</v>
      </c>
      <c r="K111" s="1" t="str">
        <f>_xlfn.CONCAT("Q",CEILING(GS_Stock_Data[[#This Row],[MonthNumber]]/3,1))</f>
        <v>Q4</v>
      </c>
      <c r="L111" s="1" t="str">
        <f>TEXT(GS_Stock_Data[[#This Row],[Date]],"mmm")</f>
        <v>Oct</v>
      </c>
      <c r="M111" s="1">
        <f>WEEKDAY(GS_Stock_Data[[#This Row],[Date]])</f>
        <v>5</v>
      </c>
      <c r="N111" s="1" t="str" cm="1">
        <f t="array" ref="N111">_xlfn.IFS(GS_Stock_Data[[#This Row],[DayNumber]]=2,"MON",GS_Stock_Data[[#This Row],[DayNumber]]=3,"TUE",GS_Stock_Data[[#This Row],[DayNumber]]=4,"WED",GS_Stock_Data[[#This Row],[DayNumber]]=5,"THU",GS_Stock_Data[[#This Row],[DayNumber]]=6,"FRI")</f>
        <v>THU</v>
      </c>
    </row>
    <row r="112" spans="1:14" x14ac:dyDescent="0.25">
      <c r="A112" s="5">
        <v>36441</v>
      </c>
      <c r="B112" s="1">
        <v>43.113682393570897</v>
      </c>
      <c r="C112" s="1">
        <v>44.105297088622997</v>
      </c>
      <c r="D112" s="1">
        <v>42.682545569635202</v>
      </c>
      <c r="E112" s="1">
        <v>44.105297088622997</v>
      </c>
      <c r="F112" s="1">
        <v>488800</v>
      </c>
      <c r="G112" s="1">
        <v>0</v>
      </c>
      <c r="H112" s="1">
        <v>0</v>
      </c>
      <c r="I112" s="1">
        <f>YEAR(GS_Stock_Data[[#This Row],[Date]])</f>
        <v>1999</v>
      </c>
      <c r="J112" s="1">
        <f>MONTH(GS_Stock_Data[[#This Row],[Date]])</f>
        <v>10</v>
      </c>
      <c r="K112" s="1" t="str">
        <f>_xlfn.CONCAT("Q",CEILING(GS_Stock_Data[[#This Row],[MonthNumber]]/3,1))</f>
        <v>Q4</v>
      </c>
      <c r="L112" s="1" t="str">
        <f>TEXT(GS_Stock_Data[[#This Row],[Date]],"mmm")</f>
        <v>Oct</v>
      </c>
      <c r="M112" s="1">
        <f>WEEKDAY(GS_Stock_Data[[#This Row],[Date]])</f>
        <v>6</v>
      </c>
      <c r="N112" s="1" t="str" cm="1">
        <f t="array" ref="N112">_xlfn.IFS(GS_Stock_Data[[#This Row],[DayNumber]]=2,"MON",GS_Stock_Data[[#This Row],[DayNumber]]=3,"TUE",GS_Stock_Data[[#This Row],[DayNumber]]=4,"WED",GS_Stock_Data[[#This Row],[DayNumber]]=5,"THU",GS_Stock_Data[[#This Row],[DayNumber]]=6,"FRI")</f>
        <v>FRI</v>
      </c>
    </row>
    <row r="113" spans="1:14" x14ac:dyDescent="0.25">
      <c r="A113" s="5">
        <v>36444</v>
      </c>
      <c r="B113" s="1">
        <v>43.975948300048103</v>
      </c>
      <c r="C113" s="1">
        <v>44.105289324460003</v>
      </c>
      <c r="D113" s="1">
        <v>43.803493600832198</v>
      </c>
      <c r="E113" s="1">
        <v>43.932834625244098</v>
      </c>
      <c r="F113" s="1">
        <v>229300</v>
      </c>
      <c r="G113" s="1">
        <v>0</v>
      </c>
      <c r="H113" s="1">
        <v>0</v>
      </c>
      <c r="I113" s="1">
        <f>YEAR(GS_Stock_Data[[#This Row],[Date]])</f>
        <v>1999</v>
      </c>
      <c r="J113" s="1">
        <f>MONTH(GS_Stock_Data[[#This Row],[Date]])</f>
        <v>10</v>
      </c>
      <c r="K113" s="1" t="str">
        <f>_xlfn.CONCAT("Q",CEILING(GS_Stock_Data[[#This Row],[MonthNumber]]/3,1))</f>
        <v>Q4</v>
      </c>
      <c r="L113" s="1" t="str">
        <f>TEXT(GS_Stock_Data[[#This Row],[Date]],"mmm")</f>
        <v>Oct</v>
      </c>
      <c r="M113" s="1">
        <f>WEEKDAY(GS_Stock_Data[[#This Row],[Date]])</f>
        <v>2</v>
      </c>
      <c r="N113" s="1" t="str" cm="1">
        <f t="array" ref="N113">_xlfn.IFS(GS_Stock_Data[[#This Row],[DayNumber]]=2,"MON",GS_Stock_Data[[#This Row],[DayNumber]]=3,"TUE",GS_Stock_Data[[#This Row],[DayNumber]]=4,"WED",GS_Stock_Data[[#This Row],[DayNumber]]=5,"THU",GS_Stock_Data[[#This Row],[DayNumber]]=6,"FRI")</f>
        <v>MON</v>
      </c>
    </row>
    <row r="114" spans="1:14" x14ac:dyDescent="0.25">
      <c r="A114" s="5">
        <v>36445</v>
      </c>
      <c r="B114" s="1">
        <v>43.932838076276099</v>
      </c>
      <c r="C114" s="1">
        <v>43.975951754466699</v>
      </c>
      <c r="D114" s="1">
        <v>43.286132903416302</v>
      </c>
      <c r="E114" s="1">
        <v>43.415473937988203</v>
      </c>
      <c r="F114" s="1">
        <v>644200</v>
      </c>
      <c r="G114" s="1">
        <v>0</v>
      </c>
      <c r="H114" s="1">
        <v>0</v>
      </c>
      <c r="I114" s="1">
        <f>YEAR(GS_Stock_Data[[#This Row],[Date]])</f>
        <v>1999</v>
      </c>
      <c r="J114" s="1">
        <f>MONTH(GS_Stock_Data[[#This Row],[Date]])</f>
        <v>10</v>
      </c>
      <c r="K114" s="1" t="str">
        <f>_xlfn.CONCAT("Q",CEILING(GS_Stock_Data[[#This Row],[MonthNumber]]/3,1))</f>
        <v>Q4</v>
      </c>
      <c r="L114" s="1" t="str">
        <f>TEXT(GS_Stock_Data[[#This Row],[Date]],"mmm")</f>
        <v>Oct</v>
      </c>
      <c r="M114" s="1">
        <f>WEEKDAY(GS_Stock_Data[[#This Row],[Date]])</f>
        <v>3</v>
      </c>
      <c r="N114" s="1" t="str" cm="1">
        <f t="array" ref="N114">_xlfn.IFS(GS_Stock_Data[[#This Row],[DayNumber]]=2,"MON",GS_Stock_Data[[#This Row],[DayNumber]]=3,"TUE",GS_Stock_Data[[#This Row],[DayNumber]]=4,"WED",GS_Stock_Data[[#This Row],[DayNumber]]=5,"THU",GS_Stock_Data[[#This Row],[DayNumber]]=6,"FRI")</f>
        <v>TUE</v>
      </c>
    </row>
    <row r="115" spans="1:14" x14ac:dyDescent="0.25">
      <c r="A115" s="5">
        <v>36446</v>
      </c>
      <c r="B115" s="1">
        <v>43.027473277732902</v>
      </c>
      <c r="C115" s="1">
        <v>43.199928080449297</v>
      </c>
      <c r="D115" s="1">
        <v>41.863403359397502</v>
      </c>
      <c r="E115" s="1">
        <v>42.078971862792898</v>
      </c>
      <c r="F115" s="1">
        <v>393000</v>
      </c>
      <c r="G115" s="1">
        <v>0</v>
      </c>
      <c r="H115" s="1">
        <v>0</v>
      </c>
      <c r="I115" s="1">
        <f>YEAR(GS_Stock_Data[[#This Row],[Date]])</f>
        <v>1999</v>
      </c>
      <c r="J115" s="1">
        <f>MONTH(GS_Stock_Data[[#This Row],[Date]])</f>
        <v>10</v>
      </c>
      <c r="K115" s="1" t="str">
        <f>_xlfn.CONCAT("Q",CEILING(GS_Stock_Data[[#This Row],[MonthNumber]]/3,1))</f>
        <v>Q4</v>
      </c>
      <c r="L115" s="1" t="str">
        <f>TEXT(GS_Stock_Data[[#This Row],[Date]],"mmm")</f>
        <v>Oct</v>
      </c>
      <c r="M115" s="1">
        <f>WEEKDAY(GS_Stock_Data[[#This Row],[Date]])</f>
        <v>4</v>
      </c>
      <c r="N115" s="1" t="str" cm="1">
        <f t="array" ref="N115">_xlfn.IFS(GS_Stock_Data[[#This Row],[DayNumber]]=2,"MON",GS_Stock_Data[[#This Row],[DayNumber]]=3,"TUE",GS_Stock_Data[[#This Row],[DayNumber]]=4,"WED",GS_Stock_Data[[#This Row],[DayNumber]]=5,"THU",GS_Stock_Data[[#This Row],[DayNumber]]=6,"FRI")</f>
        <v>WED</v>
      </c>
    </row>
    <row r="116" spans="1:14" x14ac:dyDescent="0.25">
      <c r="A116" s="5">
        <v>36447</v>
      </c>
      <c r="B116" s="1">
        <v>41.734028877750497</v>
      </c>
      <c r="C116" s="1">
        <v>43.156779862219203</v>
      </c>
      <c r="D116" s="1">
        <v>40.613073556653902</v>
      </c>
      <c r="E116" s="1">
        <v>42.768756866455</v>
      </c>
      <c r="F116" s="1">
        <v>1016000</v>
      </c>
      <c r="G116" s="1">
        <v>0</v>
      </c>
      <c r="H116" s="1">
        <v>0</v>
      </c>
      <c r="I116" s="1">
        <f>YEAR(GS_Stock_Data[[#This Row],[Date]])</f>
        <v>1999</v>
      </c>
      <c r="J116" s="1">
        <f>MONTH(GS_Stock_Data[[#This Row],[Date]])</f>
        <v>10</v>
      </c>
      <c r="K116" s="1" t="str">
        <f>_xlfn.CONCAT("Q",CEILING(GS_Stock_Data[[#This Row],[MonthNumber]]/3,1))</f>
        <v>Q4</v>
      </c>
      <c r="L116" s="1" t="str">
        <f>TEXT(GS_Stock_Data[[#This Row],[Date]],"mmm")</f>
        <v>Oct</v>
      </c>
      <c r="M116" s="1">
        <f>WEEKDAY(GS_Stock_Data[[#This Row],[Date]])</f>
        <v>5</v>
      </c>
      <c r="N116" s="1" t="str" cm="1">
        <f t="array" ref="N116">_xlfn.IFS(GS_Stock_Data[[#This Row],[DayNumber]]=2,"MON",GS_Stock_Data[[#This Row],[DayNumber]]=3,"TUE",GS_Stock_Data[[#This Row],[DayNumber]]=4,"WED",GS_Stock_Data[[#This Row],[DayNumber]]=5,"THU",GS_Stock_Data[[#This Row],[DayNumber]]=6,"FRI")</f>
        <v>THU</v>
      </c>
    </row>
    <row r="117" spans="1:14" x14ac:dyDescent="0.25">
      <c r="A117" s="5">
        <v>36448</v>
      </c>
      <c r="B117" s="1">
        <v>41.734031198413803</v>
      </c>
      <c r="C117" s="1">
        <v>41.820258535600601</v>
      </c>
      <c r="D117" s="1">
        <v>40.181939129051301</v>
      </c>
      <c r="E117" s="1">
        <v>41.216667175292898</v>
      </c>
      <c r="F117" s="1">
        <v>1088000</v>
      </c>
      <c r="G117" s="1">
        <v>0</v>
      </c>
      <c r="H117" s="1">
        <v>0</v>
      </c>
      <c r="I117" s="1">
        <f>YEAR(GS_Stock_Data[[#This Row],[Date]])</f>
        <v>1999</v>
      </c>
      <c r="J117" s="1">
        <f>MONTH(GS_Stock_Data[[#This Row],[Date]])</f>
        <v>10</v>
      </c>
      <c r="K117" s="1" t="str">
        <f>_xlfn.CONCAT("Q",CEILING(GS_Stock_Data[[#This Row],[MonthNumber]]/3,1))</f>
        <v>Q4</v>
      </c>
      <c r="L117" s="1" t="str">
        <f>TEXT(GS_Stock_Data[[#This Row],[Date]],"mmm")</f>
        <v>Oct</v>
      </c>
      <c r="M117" s="1">
        <f>WEEKDAY(GS_Stock_Data[[#This Row],[Date]])</f>
        <v>6</v>
      </c>
      <c r="N117" s="1" t="str" cm="1">
        <f t="array" ref="N117">_xlfn.IFS(GS_Stock_Data[[#This Row],[DayNumber]]=2,"MON",GS_Stock_Data[[#This Row],[DayNumber]]=3,"TUE",GS_Stock_Data[[#This Row],[DayNumber]]=4,"WED",GS_Stock_Data[[#This Row],[DayNumber]]=5,"THU",GS_Stock_Data[[#This Row],[DayNumber]]=6,"FRI")</f>
        <v>FRI</v>
      </c>
    </row>
    <row r="118" spans="1:14" x14ac:dyDescent="0.25">
      <c r="A118" s="5">
        <v>36451</v>
      </c>
      <c r="B118" s="1">
        <v>41.561595594832603</v>
      </c>
      <c r="C118" s="1">
        <v>41.561595594832603</v>
      </c>
      <c r="D118" s="1">
        <v>39.966389124906499</v>
      </c>
      <c r="E118" s="1">
        <v>40.871776580810497</v>
      </c>
      <c r="F118" s="1">
        <v>732700</v>
      </c>
      <c r="G118" s="1">
        <v>0</v>
      </c>
      <c r="H118" s="1">
        <v>0</v>
      </c>
      <c r="I118" s="1">
        <f>YEAR(GS_Stock_Data[[#This Row],[Date]])</f>
        <v>1999</v>
      </c>
      <c r="J118" s="1">
        <f>MONTH(GS_Stock_Data[[#This Row],[Date]])</f>
        <v>10</v>
      </c>
      <c r="K118" s="1" t="str">
        <f>_xlfn.CONCAT("Q",CEILING(GS_Stock_Data[[#This Row],[MonthNumber]]/3,1))</f>
        <v>Q4</v>
      </c>
      <c r="L118" s="1" t="str">
        <f>TEXT(GS_Stock_Data[[#This Row],[Date]],"mmm")</f>
        <v>Oct</v>
      </c>
      <c r="M118" s="1">
        <f>WEEKDAY(GS_Stock_Data[[#This Row],[Date]])</f>
        <v>2</v>
      </c>
      <c r="N118" s="1" t="str" cm="1">
        <f t="array" ref="N118">_xlfn.IFS(GS_Stock_Data[[#This Row],[DayNumber]]=2,"MON",GS_Stock_Data[[#This Row],[DayNumber]]=3,"TUE",GS_Stock_Data[[#This Row],[DayNumber]]=4,"WED",GS_Stock_Data[[#This Row],[DayNumber]]=5,"THU",GS_Stock_Data[[#This Row],[DayNumber]]=6,"FRI")</f>
        <v>MON</v>
      </c>
    </row>
    <row r="119" spans="1:14" x14ac:dyDescent="0.25">
      <c r="A119" s="5">
        <v>36452</v>
      </c>
      <c r="B119" s="1">
        <v>41.044209134751398</v>
      </c>
      <c r="C119" s="1">
        <v>42.078937096131703</v>
      </c>
      <c r="D119" s="1">
        <v>41.044209134751398</v>
      </c>
      <c r="E119" s="1">
        <v>41.647800445556598</v>
      </c>
      <c r="F119" s="1">
        <v>1082700</v>
      </c>
      <c r="G119" s="1">
        <v>0</v>
      </c>
      <c r="H119" s="1">
        <v>0</v>
      </c>
      <c r="I119" s="1">
        <f>YEAR(GS_Stock_Data[[#This Row],[Date]])</f>
        <v>1999</v>
      </c>
      <c r="J119" s="1">
        <f>MONTH(GS_Stock_Data[[#This Row],[Date]])</f>
        <v>10</v>
      </c>
      <c r="K119" s="1" t="str">
        <f>_xlfn.CONCAT("Q",CEILING(GS_Stock_Data[[#This Row],[MonthNumber]]/3,1))</f>
        <v>Q4</v>
      </c>
      <c r="L119" s="1" t="str">
        <f>TEXT(GS_Stock_Data[[#This Row],[Date]],"mmm")</f>
        <v>Oct</v>
      </c>
      <c r="M119" s="1">
        <f>WEEKDAY(GS_Stock_Data[[#This Row],[Date]])</f>
        <v>3</v>
      </c>
      <c r="N119" s="1" t="str" cm="1">
        <f t="array" ref="N119">_xlfn.IFS(GS_Stock_Data[[#This Row],[DayNumber]]=2,"MON",GS_Stock_Data[[#This Row],[DayNumber]]=3,"TUE",GS_Stock_Data[[#This Row],[DayNumber]]=4,"WED",GS_Stock_Data[[#This Row],[DayNumber]]=5,"THU",GS_Stock_Data[[#This Row],[DayNumber]]=6,"FRI")</f>
        <v>TUE</v>
      </c>
    </row>
    <row r="120" spans="1:14" x14ac:dyDescent="0.25">
      <c r="A120" s="5">
        <v>36453</v>
      </c>
      <c r="B120" s="1">
        <v>41.734032449452002</v>
      </c>
      <c r="C120" s="1">
        <v>43.027442546025902</v>
      </c>
      <c r="D120" s="1">
        <v>41.734032449452002</v>
      </c>
      <c r="E120" s="1">
        <v>42.596305847167898</v>
      </c>
      <c r="F120" s="1">
        <v>499800</v>
      </c>
      <c r="G120" s="1">
        <v>0</v>
      </c>
      <c r="H120" s="1">
        <v>0</v>
      </c>
      <c r="I120" s="1">
        <f>YEAR(GS_Stock_Data[[#This Row],[Date]])</f>
        <v>1999</v>
      </c>
      <c r="J120" s="1">
        <f>MONTH(GS_Stock_Data[[#This Row],[Date]])</f>
        <v>10</v>
      </c>
      <c r="K120" s="1" t="str">
        <f>_xlfn.CONCAT("Q",CEILING(GS_Stock_Data[[#This Row],[MonthNumber]]/3,1))</f>
        <v>Q4</v>
      </c>
      <c r="L120" s="1" t="str">
        <f>TEXT(GS_Stock_Data[[#This Row],[Date]],"mmm")</f>
        <v>Oct</v>
      </c>
      <c r="M120" s="1">
        <f>WEEKDAY(GS_Stock_Data[[#This Row],[Date]])</f>
        <v>4</v>
      </c>
      <c r="N120" s="1" t="str" cm="1">
        <f t="array" ref="N120">_xlfn.IFS(GS_Stock_Data[[#This Row],[DayNumber]]=2,"MON",GS_Stock_Data[[#This Row],[DayNumber]]=3,"TUE",GS_Stock_Data[[#This Row],[DayNumber]]=4,"WED",GS_Stock_Data[[#This Row],[DayNumber]]=5,"THU",GS_Stock_Data[[#This Row],[DayNumber]]=6,"FRI")</f>
        <v>WED</v>
      </c>
    </row>
    <row r="121" spans="1:14" x14ac:dyDescent="0.25">
      <c r="A121" s="5">
        <v>36454</v>
      </c>
      <c r="B121" s="1">
        <v>42.333682979201797</v>
      </c>
      <c r="C121" s="1">
        <v>42.722461700439403</v>
      </c>
      <c r="D121" s="1">
        <v>42.247287707815701</v>
      </c>
      <c r="E121" s="1">
        <v>42.722461700439403</v>
      </c>
      <c r="F121" s="1">
        <v>281900</v>
      </c>
      <c r="G121" s="1">
        <v>0.12</v>
      </c>
      <c r="H121" s="1">
        <v>0</v>
      </c>
      <c r="I121" s="1">
        <f>YEAR(GS_Stock_Data[[#This Row],[Date]])</f>
        <v>1999</v>
      </c>
      <c r="J121" s="1">
        <f>MONTH(GS_Stock_Data[[#This Row],[Date]])</f>
        <v>10</v>
      </c>
      <c r="K121" s="1" t="str">
        <f>_xlfn.CONCAT("Q",CEILING(GS_Stock_Data[[#This Row],[MonthNumber]]/3,1))</f>
        <v>Q4</v>
      </c>
      <c r="L121" s="1" t="str">
        <f>TEXT(GS_Stock_Data[[#This Row],[Date]],"mmm")</f>
        <v>Oct</v>
      </c>
      <c r="M121" s="1">
        <f>WEEKDAY(GS_Stock_Data[[#This Row],[Date]])</f>
        <v>5</v>
      </c>
      <c r="N121" s="1" t="str" cm="1">
        <f t="array" ref="N121">_xlfn.IFS(GS_Stock_Data[[#This Row],[DayNumber]]=2,"MON",GS_Stock_Data[[#This Row],[DayNumber]]=3,"TUE",GS_Stock_Data[[#This Row],[DayNumber]]=4,"WED",GS_Stock_Data[[#This Row],[DayNumber]]=5,"THU",GS_Stock_Data[[#This Row],[DayNumber]]=6,"FRI")</f>
        <v>THU</v>
      </c>
    </row>
    <row r="122" spans="1:14" x14ac:dyDescent="0.25">
      <c r="A122" s="5">
        <v>36455</v>
      </c>
      <c r="B122" s="1">
        <v>43.370407745128297</v>
      </c>
      <c r="C122" s="1">
        <v>45.443893374377502</v>
      </c>
      <c r="D122" s="1">
        <v>43.327210127852297</v>
      </c>
      <c r="E122" s="1">
        <v>45.271102905273402</v>
      </c>
      <c r="F122" s="1">
        <v>1644700</v>
      </c>
      <c r="G122" s="1">
        <v>0</v>
      </c>
      <c r="H122" s="1">
        <v>0</v>
      </c>
      <c r="I122" s="1">
        <f>YEAR(GS_Stock_Data[[#This Row],[Date]])</f>
        <v>1999</v>
      </c>
      <c r="J122" s="1">
        <f>MONTH(GS_Stock_Data[[#This Row],[Date]])</f>
        <v>10</v>
      </c>
      <c r="K122" s="1" t="str">
        <f>_xlfn.CONCAT("Q",CEILING(GS_Stock_Data[[#This Row],[MonthNumber]]/3,1))</f>
        <v>Q4</v>
      </c>
      <c r="L122" s="1" t="str">
        <f>TEXT(GS_Stock_Data[[#This Row],[Date]],"mmm")</f>
        <v>Oct</v>
      </c>
      <c r="M122" s="1">
        <f>WEEKDAY(GS_Stock_Data[[#This Row],[Date]])</f>
        <v>6</v>
      </c>
      <c r="N122" s="1" t="str" cm="1">
        <f t="array" ref="N122">_xlfn.IFS(GS_Stock_Data[[#This Row],[DayNumber]]=2,"MON",GS_Stock_Data[[#This Row],[DayNumber]]=3,"TUE",GS_Stock_Data[[#This Row],[DayNumber]]=4,"WED",GS_Stock_Data[[#This Row],[DayNumber]]=5,"THU",GS_Stock_Data[[#This Row],[DayNumber]]=6,"FRI")</f>
        <v>FRI</v>
      </c>
    </row>
    <row r="123" spans="1:14" x14ac:dyDescent="0.25">
      <c r="A123" s="5">
        <v>36458</v>
      </c>
      <c r="B123" s="1">
        <v>44.882339477538999</v>
      </c>
      <c r="C123" s="1">
        <v>44.925537109375</v>
      </c>
      <c r="D123" s="1">
        <v>43.7160034179687</v>
      </c>
      <c r="E123" s="1">
        <v>44.234375</v>
      </c>
      <c r="F123" s="1">
        <v>665000</v>
      </c>
      <c r="G123" s="1">
        <v>0</v>
      </c>
      <c r="H123" s="1">
        <v>0</v>
      </c>
      <c r="I123" s="1">
        <f>YEAR(GS_Stock_Data[[#This Row],[Date]])</f>
        <v>1999</v>
      </c>
      <c r="J123" s="1">
        <f>MONTH(GS_Stock_Data[[#This Row],[Date]])</f>
        <v>10</v>
      </c>
      <c r="K123" s="1" t="str">
        <f>_xlfn.CONCAT("Q",CEILING(GS_Stock_Data[[#This Row],[MonthNumber]]/3,1))</f>
        <v>Q4</v>
      </c>
      <c r="L123" s="1" t="str">
        <f>TEXT(GS_Stock_Data[[#This Row],[Date]],"mmm")</f>
        <v>Oct</v>
      </c>
      <c r="M123" s="1">
        <f>WEEKDAY(GS_Stock_Data[[#This Row],[Date]])</f>
        <v>2</v>
      </c>
      <c r="N123" s="1" t="str" cm="1">
        <f t="array" ref="N123">_xlfn.IFS(GS_Stock_Data[[#This Row],[DayNumber]]=2,"MON",GS_Stock_Data[[#This Row],[DayNumber]]=3,"TUE",GS_Stock_Data[[#This Row],[DayNumber]]=4,"WED",GS_Stock_Data[[#This Row],[DayNumber]]=5,"THU",GS_Stock_Data[[#This Row],[DayNumber]]=6,"FRI")</f>
        <v>MON</v>
      </c>
    </row>
    <row r="124" spans="1:14" x14ac:dyDescent="0.25">
      <c r="A124" s="5">
        <v>36459</v>
      </c>
      <c r="B124" s="1">
        <v>43.888797864152103</v>
      </c>
      <c r="C124" s="1">
        <v>44.623157670934198</v>
      </c>
      <c r="D124" s="1">
        <v>42.722461700439403</v>
      </c>
      <c r="E124" s="1">
        <v>42.722461700439403</v>
      </c>
      <c r="F124" s="1">
        <v>650200</v>
      </c>
      <c r="G124" s="1">
        <v>0</v>
      </c>
      <c r="H124" s="1">
        <v>0</v>
      </c>
      <c r="I124" s="1">
        <f>YEAR(GS_Stock_Data[[#This Row],[Date]])</f>
        <v>1999</v>
      </c>
      <c r="J124" s="1">
        <f>MONTH(GS_Stock_Data[[#This Row],[Date]])</f>
        <v>10</v>
      </c>
      <c r="K124" s="1" t="str">
        <f>_xlfn.CONCAT("Q",CEILING(GS_Stock_Data[[#This Row],[MonthNumber]]/3,1))</f>
        <v>Q4</v>
      </c>
      <c r="L124" s="1" t="str">
        <f>TEXT(GS_Stock_Data[[#This Row],[Date]],"mmm")</f>
        <v>Oct</v>
      </c>
      <c r="M124" s="1">
        <f>WEEKDAY(GS_Stock_Data[[#This Row],[Date]])</f>
        <v>3</v>
      </c>
      <c r="N124" s="1" t="str" cm="1">
        <f t="array" ref="N124">_xlfn.IFS(GS_Stock_Data[[#This Row],[DayNumber]]=2,"MON",GS_Stock_Data[[#This Row],[DayNumber]]=3,"TUE",GS_Stock_Data[[#This Row],[DayNumber]]=4,"WED",GS_Stock_Data[[#This Row],[DayNumber]]=5,"THU",GS_Stock_Data[[#This Row],[DayNumber]]=6,"FRI")</f>
        <v>TUE</v>
      </c>
    </row>
    <row r="125" spans="1:14" x14ac:dyDescent="0.25">
      <c r="A125" s="5">
        <v>36460</v>
      </c>
      <c r="B125" s="1">
        <v>42.895233702428101</v>
      </c>
      <c r="C125" s="1">
        <v>44.752731234355998</v>
      </c>
      <c r="D125" s="1">
        <v>42.852036085406503</v>
      </c>
      <c r="E125" s="1">
        <v>44.493545532226499</v>
      </c>
      <c r="F125" s="1">
        <v>1412500</v>
      </c>
      <c r="G125" s="1">
        <v>0</v>
      </c>
      <c r="H125" s="1">
        <v>0</v>
      </c>
      <c r="I125" s="1">
        <f>YEAR(GS_Stock_Data[[#This Row],[Date]])</f>
        <v>1999</v>
      </c>
      <c r="J125" s="1">
        <f>MONTH(GS_Stock_Data[[#This Row],[Date]])</f>
        <v>10</v>
      </c>
      <c r="K125" s="1" t="str">
        <f>_xlfn.CONCAT("Q",CEILING(GS_Stock_Data[[#This Row],[MonthNumber]]/3,1))</f>
        <v>Q4</v>
      </c>
      <c r="L125" s="1" t="str">
        <f>TEXT(GS_Stock_Data[[#This Row],[Date]],"mmm")</f>
        <v>Oct</v>
      </c>
      <c r="M125" s="1">
        <f>WEEKDAY(GS_Stock_Data[[#This Row],[Date]])</f>
        <v>4</v>
      </c>
      <c r="N125" s="1" t="str" cm="1">
        <f t="array" ref="N125">_xlfn.IFS(GS_Stock_Data[[#This Row],[DayNumber]]=2,"MON",GS_Stock_Data[[#This Row],[DayNumber]]=3,"TUE",GS_Stock_Data[[#This Row],[DayNumber]]=4,"WED",GS_Stock_Data[[#This Row],[DayNumber]]=5,"THU",GS_Stock_Data[[#This Row],[DayNumber]]=6,"FRI")</f>
        <v>WED</v>
      </c>
    </row>
    <row r="126" spans="1:14" x14ac:dyDescent="0.25">
      <c r="A126" s="5">
        <v>36461</v>
      </c>
      <c r="B126" s="1">
        <v>44.579952637354502</v>
      </c>
      <c r="C126" s="1">
        <v>50.109249088499197</v>
      </c>
      <c r="D126" s="1">
        <v>44.579952637354502</v>
      </c>
      <c r="E126" s="1">
        <v>49.763668060302699</v>
      </c>
      <c r="F126" s="1">
        <v>3983400</v>
      </c>
      <c r="G126" s="1">
        <v>0</v>
      </c>
      <c r="H126" s="1">
        <v>0</v>
      </c>
      <c r="I126" s="1">
        <f>YEAR(GS_Stock_Data[[#This Row],[Date]])</f>
        <v>1999</v>
      </c>
      <c r="J126" s="1">
        <f>MONTH(GS_Stock_Data[[#This Row],[Date]])</f>
        <v>10</v>
      </c>
      <c r="K126" s="1" t="str">
        <f>_xlfn.CONCAT("Q",CEILING(GS_Stock_Data[[#This Row],[MonthNumber]]/3,1))</f>
        <v>Q4</v>
      </c>
      <c r="L126" s="1" t="str">
        <f>TEXT(GS_Stock_Data[[#This Row],[Date]],"mmm")</f>
        <v>Oct</v>
      </c>
      <c r="M126" s="1">
        <f>WEEKDAY(GS_Stock_Data[[#This Row],[Date]])</f>
        <v>5</v>
      </c>
      <c r="N126" s="1" t="str" cm="1">
        <f t="array" ref="N126">_xlfn.IFS(GS_Stock_Data[[#This Row],[DayNumber]]=2,"MON",GS_Stock_Data[[#This Row],[DayNumber]]=3,"TUE",GS_Stock_Data[[#This Row],[DayNumber]]=4,"WED",GS_Stock_Data[[#This Row],[DayNumber]]=5,"THU",GS_Stock_Data[[#This Row],[DayNumber]]=6,"FRI")</f>
        <v>THU</v>
      </c>
    </row>
    <row r="127" spans="1:14" x14ac:dyDescent="0.25">
      <c r="A127" s="5">
        <v>36462</v>
      </c>
      <c r="B127" s="1">
        <v>49.806850147918901</v>
      </c>
      <c r="C127" s="1">
        <v>50.973185754158102</v>
      </c>
      <c r="D127" s="1">
        <v>48.510921696541999</v>
      </c>
      <c r="E127" s="1">
        <v>49.072490692138601</v>
      </c>
      <c r="F127" s="1">
        <v>2490500</v>
      </c>
      <c r="G127" s="1">
        <v>0</v>
      </c>
      <c r="H127" s="1">
        <v>0</v>
      </c>
      <c r="I127" s="1">
        <f>YEAR(GS_Stock_Data[[#This Row],[Date]])</f>
        <v>1999</v>
      </c>
      <c r="J127" s="1">
        <f>MONTH(GS_Stock_Data[[#This Row],[Date]])</f>
        <v>10</v>
      </c>
      <c r="K127" s="1" t="str">
        <f>_xlfn.CONCAT("Q",CEILING(GS_Stock_Data[[#This Row],[MonthNumber]]/3,1))</f>
        <v>Q4</v>
      </c>
      <c r="L127" s="1" t="str">
        <f>TEXT(GS_Stock_Data[[#This Row],[Date]],"mmm")</f>
        <v>Oct</v>
      </c>
      <c r="M127" s="1">
        <f>WEEKDAY(GS_Stock_Data[[#This Row],[Date]])</f>
        <v>6</v>
      </c>
      <c r="N127" s="1" t="str" cm="1">
        <f t="array" ref="N127">_xlfn.IFS(GS_Stock_Data[[#This Row],[DayNumber]]=2,"MON",GS_Stock_Data[[#This Row],[DayNumber]]=3,"TUE",GS_Stock_Data[[#This Row],[DayNumber]]=4,"WED",GS_Stock_Data[[#This Row],[DayNumber]]=5,"THU",GS_Stock_Data[[#This Row],[DayNumber]]=6,"FRI")</f>
        <v>FRI</v>
      </c>
    </row>
    <row r="128" spans="1:14" x14ac:dyDescent="0.25">
      <c r="A128" s="5">
        <v>36465</v>
      </c>
      <c r="B128" s="1">
        <v>48.7269287109375</v>
      </c>
      <c r="C128" s="1">
        <v>49.072509765625</v>
      </c>
      <c r="D128" s="1">
        <v>47.906173706054602</v>
      </c>
      <c r="E128" s="1">
        <v>47.949371337890597</v>
      </c>
      <c r="F128" s="1">
        <v>949300</v>
      </c>
      <c r="G128" s="1">
        <v>0</v>
      </c>
      <c r="H128" s="1">
        <v>0</v>
      </c>
      <c r="I128" s="1">
        <f>YEAR(GS_Stock_Data[[#This Row],[Date]])</f>
        <v>1999</v>
      </c>
      <c r="J128" s="1">
        <f>MONTH(GS_Stock_Data[[#This Row],[Date]])</f>
        <v>11</v>
      </c>
      <c r="K128" s="1" t="str">
        <f>_xlfn.CONCAT("Q",CEILING(GS_Stock_Data[[#This Row],[MonthNumber]]/3,1))</f>
        <v>Q4</v>
      </c>
      <c r="L128" s="1" t="str">
        <f>TEXT(GS_Stock_Data[[#This Row],[Date]],"mmm")</f>
        <v>Nov</v>
      </c>
      <c r="M128" s="1">
        <f>WEEKDAY(GS_Stock_Data[[#This Row],[Date]])</f>
        <v>2</v>
      </c>
      <c r="N128" s="1" t="str" cm="1">
        <f t="array" ref="N128">_xlfn.IFS(GS_Stock_Data[[#This Row],[DayNumber]]=2,"MON",GS_Stock_Data[[#This Row],[DayNumber]]=3,"TUE",GS_Stock_Data[[#This Row],[DayNumber]]=4,"WED",GS_Stock_Data[[#This Row],[DayNumber]]=5,"THU",GS_Stock_Data[[#This Row],[DayNumber]]=6,"FRI")</f>
        <v>MON</v>
      </c>
    </row>
    <row r="129" spans="1:14" x14ac:dyDescent="0.25">
      <c r="A129" s="5">
        <v>36466</v>
      </c>
      <c r="B129" s="1">
        <v>47.819786010249899</v>
      </c>
      <c r="C129" s="1">
        <v>49.590889195814697</v>
      </c>
      <c r="D129" s="1">
        <v>47.776588371577603</v>
      </c>
      <c r="E129" s="1">
        <v>48.208564758300703</v>
      </c>
      <c r="F129" s="1">
        <v>543000</v>
      </c>
      <c r="G129" s="1">
        <v>0</v>
      </c>
      <c r="H129" s="1">
        <v>0</v>
      </c>
      <c r="I129" s="1">
        <f>YEAR(GS_Stock_Data[[#This Row],[Date]])</f>
        <v>1999</v>
      </c>
      <c r="J129" s="1">
        <f>MONTH(GS_Stock_Data[[#This Row],[Date]])</f>
        <v>11</v>
      </c>
      <c r="K129" s="1" t="str">
        <f>_xlfn.CONCAT("Q",CEILING(GS_Stock_Data[[#This Row],[MonthNumber]]/3,1))</f>
        <v>Q4</v>
      </c>
      <c r="L129" s="1" t="str">
        <f>TEXT(GS_Stock_Data[[#This Row],[Date]],"mmm")</f>
        <v>Nov</v>
      </c>
      <c r="M129" s="1">
        <f>WEEKDAY(GS_Stock_Data[[#This Row],[Date]])</f>
        <v>3</v>
      </c>
      <c r="N129" s="1" t="str" cm="1">
        <f t="array" ref="N129">_xlfn.IFS(GS_Stock_Data[[#This Row],[DayNumber]]=2,"MON",GS_Stock_Data[[#This Row],[DayNumber]]=3,"TUE",GS_Stock_Data[[#This Row],[DayNumber]]=4,"WED",GS_Stock_Data[[#This Row],[DayNumber]]=5,"THU",GS_Stock_Data[[#This Row],[DayNumber]]=6,"FRI")</f>
        <v>TUE</v>
      </c>
    </row>
    <row r="130" spans="1:14" x14ac:dyDescent="0.25">
      <c r="A130" s="5">
        <v>36467</v>
      </c>
      <c r="B130" s="1">
        <v>48.251758634393802</v>
      </c>
      <c r="C130" s="1">
        <v>48.2949562696977</v>
      </c>
      <c r="D130" s="1">
        <v>47.215015387101602</v>
      </c>
      <c r="E130" s="1">
        <v>47.517398834228501</v>
      </c>
      <c r="F130" s="1">
        <v>924000</v>
      </c>
      <c r="G130" s="1">
        <v>0</v>
      </c>
      <c r="H130" s="1">
        <v>0</v>
      </c>
      <c r="I130" s="1">
        <f>YEAR(GS_Stock_Data[[#This Row],[Date]])</f>
        <v>1999</v>
      </c>
      <c r="J130" s="1">
        <f>MONTH(GS_Stock_Data[[#This Row],[Date]])</f>
        <v>11</v>
      </c>
      <c r="K130" s="1" t="str">
        <f>_xlfn.CONCAT("Q",CEILING(GS_Stock_Data[[#This Row],[MonthNumber]]/3,1))</f>
        <v>Q4</v>
      </c>
      <c r="L130" s="1" t="str">
        <f>TEXT(GS_Stock_Data[[#This Row],[Date]],"mmm")</f>
        <v>Nov</v>
      </c>
      <c r="M130" s="1">
        <f>WEEKDAY(GS_Stock_Data[[#This Row],[Date]])</f>
        <v>4</v>
      </c>
      <c r="N130" s="1" t="str" cm="1">
        <f t="array" ref="N130">_xlfn.IFS(GS_Stock_Data[[#This Row],[DayNumber]]=2,"MON",GS_Stock_Data[[#This Row],[DayNumber]]=3,"TUE",GS_Stock_Data[[#This Row],[DayNumber]]=4,"WED",GS_Stock_Data[[#This Row],[DayNumber]]=5,"THU",GS_Stock_Data[[#This Row],[DayNumber]]=6,"FRI")</f>
        <v>WED</v>
      </c>
    </row>
    <row r="131" spans="1:14" x14ac:dyDescent="0.25">
      <c r="A131" s="5">
        <v>36468</v>
      </c>
      <c r="B131" s="1">
        <v>48.165363287968198</v>
      </c>
      <c r="C131" s="1">
        <v>48.899723086977602</v>
      </c>
      <c r="D131" s="1">
        <v>47.992572747024802</v>
      </c>
      <c r="E131" s="1">
        <v>48.467746734619098</v>
      </c>
      <c r="F131" s="1">
        <v>570400</v>
      </c>
      <c r="G131" s="1">
        <v>0</v>
      </c>
      <c r="H131" s="1">
        <v>0</v>
      </c>
      <c r="I131" s="1">
        <f>YEAR(GS_Stock_Data[[#This Row],[Date]])</f>
        <v>1999</v>
      </c>
      <c r="J131" s="1">
        <f>MONTH(GS_Stock_Data[[#This Row],[Date]])</f>
        <v>11</v>
      </c>
      <c r="K131" s="1" t="str">
        <f>_xlfn.CONCAT("Q",CEILING(GS_Stock_Data[[#This Row],[MonthNumber]]/3,1))</f>
        <v>Q4</v>
      </c>
      <c r="L131" s="1" t="str">
        <f>TEXT(GS_Stock_Data[[#This Row],[Date]],"mmm")</f>
        <v>Nov</v>
      </c>
      <c r="M131" s="1">
        <f>WEEKDAY(GS_Stock_Data[[#This Row],[Date]])</f>
        <v>5</v>
      </c>
      <c r="N131" s="1" t="str" cm="1">
        <f t="array" ref="N131">_xlfn.IFS(GS_Stock_Data[[#This Row],[DayNumber]]=2,"MON",GS_Stock_Data[[#This Row],[DayNumber]]=3,"TUE",GS_Stock_Data[[#This Row],[DayNumber]]=4,"WED",GS_Stock_Data[[#This Row],[DayNumber]]=5,"THU",GS_Stock_Data[[#This Row],[DayNumber]]=6,"FRI")</f>
        <v>THU</v>
      </c>
    </row>
    <row r="132" spans="1:14" x14ac:dyDescent="0.25">
      <c r="A132" s="5">
        <v>36469</v>
      </c>
      <c r="B132" s="1">
        <v>49.763664420324403</v>
      </c>
      <c r="C132" s="1">
        <v>51.361976558824402</v>
      </c>
      <c r="D132" s="1">
        <v>49.245292915946003</v>
      </c>
      <c r="E132" s="1">
        <v>50.930000305175703</v>
      </c>
      <c r="F132" s="1">
        <v>1304900</v>
      </c>
      <c r="G132" s="1">
        <v>0</v>
      </c>
      <c r="H132" s="1">
        <v>0</v>
      </c>
      <c r="I132" s="1">
        <f>YEAR(GS_Stock_Data[[#This Row],[Date]])</f>
        <v>1999</v>
      </c>
      <c r="J132" s="1">
        <f>MONTH(GS_Stock_Data[[#This Row],[Date]])</f>
        <v>11</v>
      </c>
      <c r="K132" s="1" t="str">
        <f>_xlfn.CONCAT("Q",CEILING(GS_Stock_Data[[#This Row],[MonthNumber]]/3,1))</f>
        <v>Q4</v>
      </c>
      <c r="L132" s="1" t="str">
        <f>TEXT(GS_Stock_Data[[#This Row],[Date]],"mmm")</f>
        <v>Nov</v>
      </c>
      <c r="M132" s="1">
        <f>WEEKDAY(GS_Stock_Data[[#This Row],[Date]])</f>
        <v>6</v>
      </c>
      <c r="N132" s="1" t="str" cm="1">
        <f t="array" ref="N132">_xlfn.IFS(GS_Stock_Data[[#This Row],[DayNumber]]=2,"MON",GS_Stock_Data[[#This Row],[DayNumber]]=3,"TUE",GS_Stock_Data[[#This Row],[DayNumber]]=4,"WED",GS_Stock_Data[[#This Row],[DayNumber]]=5,"THU",GS_Stock_Data[[#This Row],[DayNumber]]=6,"FRI")</f>
        <v>FRI</v>
      </c>
    </row>
    <row r="133" spans="1:14" x14ac:dyDescent="0.25">
      <c r="A133" s="5">
        <v>36472</v>
      </c>
      <c r="B133" s="1">
        <v>50.800426561538401</v>
      </c>
      <c r="C133" s="1">
        <v>50.800426561538401</v>
      </c>
      <c r="D133" s="1">
        <v>50.1092642953951</v>
      </c>
      <c r="E133" s="1">
        <v>50.454845428466797</v>
      </c>
      <c r="F133" s="1">
        <v>651600</v>
      </c>
      <c r="G133" s="1">
        <v>0</v>
      </c>
      <c r="H133" s="1">
        <v>0</v>
      </c>
      <c r="I133" s="1">
        <f>YEAR(GS_Stock_Data[[#This Row],[Date]])</f>
        <v>1999</v>
      </c>
      <c r="J133" s="1">
        <f>MONTH(GS_Stock_Data[[#This Row],[Date]])</f>
        <v>11</v>
      </c>
      <c r="K133" s="1" t="str">
        <f>_xlfn.CONCAT("Q",CEILING(GS_Stock_Data[[#This Row],[MonthNumber]]/3,1))</f>
        <v>Q4</v>
      </c>
      <c r="L133" s="1" t="str">
        <f>TEXT(GS_Stock_Data[[#This Row],[Date]],"mmm")</f>
        <v>Nov</v>
      </c>
      <c r="M133" s="1">
        <f>WEEKDAY(GS_Stock_Data[[#This Row],[Date]])</f>
        <v>2</v>
      </c>
      <c r="N133" s="1" t="str" cm="1">
        <f t="array" ref="N133">_xlfn.IFS(GS_Stock_Data[[#This Row],[DayNumber]]=2,"MON",GS_Stock_Data[[#This Row],[DayNumber]]=3,"TUE",GS_Stock_Data[[#This Row],[DayNumber]]=4,"WED",GS_Stock_Data[[#This Row],[DayNumber]]=5,"THU",GS_Stock_Data[[#This Row],[DayNumber]]=6,"FRI")</f>
        <v>MON</v>
      </c>
    </row>
    <row r="134" spans="1:14" x14ac:dyDescent="0.25">
      <c r="A134" s="5">
        <v>36473</v>
      </c>
      <c r="B134" s="1">
        <v>50.8004150390625</v>
      </c>
      <c r="C134" s="1">
        <v>50.843612670898402</v>
      </c>
      <c r="D134" s="1">
        <v>49.5908813476562</v>
      </c>
      <c r="E134" s="1">
        <v>49.677276611328097</v>
      </c>
      <c r="F134" s="1">
        <v>695600</v>
      </c>
      <c r="G134" s="1">
        <v>0</v>
      </c>
      <c r="H134" s="1">
        <v>0</v>
      </c>
      <c r="I134" s="1">
        <f>YEAR(GS_Stock_Data[[#This Row],[Date]])</f>
        <v>1999</v>
      </c>
      <c r="J134" s="1">
        <f>MONTH(GS_Stock_Data[[#This Row],[Date]])</f>
        <v>11</v>
      </c>
      <c r="K134" s="1" t="str">
        <f>_xlfn.CONCAT("Q",CEILING(GS_Stock_Data[[#This Row],[MonthNumber]]/3,1))</f>
        <v>Q4</v>
      </c>
      <c r="L134" s="1" t="str">
        <f>TEXT(GS_Stock_Data[[#This Row],[Date]],"mmm")</f>
        <v>Nov</v>
      </c>
      <c r="M134" s="1">
        <f>WEEKDAY(GS_Stock_Data[[#This Row],[Date]])</f>
        <v>3</v>
      </c>
      <c r="N134" s="1" t="str" cm="1">
        <f t="array" ref="N134">_xlfn.IFS(GS_Stock_Data[[#This Row],[DayNumber]]=2,"MON",GS_Stock_Data[[#This Row],[DayNumber]]=3,"TUE",GS_Stock_Data[[#This Row],[DayNumber]]=4,"WED",GS_Stock_Data[[#This Row],[DayNumber]]=5,"THU",GS_Stock_Data[[#This Row],[DayNumber]]=6,"FRI")</f>
        <v>TUE</v>
      </c>
    </row>
    <row r="135" spans="1:14" x14ac:dyDescent="0.25">
      <c r="A135" s="5">
        <v>36474</v>
      </c>
      <c r="B135" s="1">
        <v>49.072487175723502</v>
      </c>
      <c r="C135" s="1">
        <v>50.282020310336399</v>
      </c>
      <c r="D135" s="1">
        <v>48.8133015040207</v>
      </c>
      <c r="E135" s="1">
        <v>49.720451354980398</v>
      </c>
      <c r="F135" s="1">
        <v>678700</v>
      </c>
      <c r="G135" s="1">
        <v>0</v>
      </c>
      <c r="H135" s="1">
        <v>0</v>
      </c>
      <c r="I135" s="1">
        <f>YEAR(GS_Stock_Data[[#This Row],[Date]])</f>
        <v>1999</v>
      </c>
      <c r="J135" s="1">
        <f>MONTH(GS_Stock_Data[[#This Row],[Date]])</f>
        <v>11</v>
      </c>
      <c r="K135" s="1" t="str">
        <f>_xlfn.CONCAT("Q",CEILING(GS_Stock_Data[[#This Row],[MonthNumber]]/3,1))</f>
        <v>Q4</v>
      </c>
      <c r="L135" s="1" t="str">
        <f>TEXT(GS_Stock_Data[[#This Row],[Date]],"mmm")</f>
        <v>Nov</v>
      </c>
      <c r="M135" s="1">
        <f>WEEKDAY(GS_Stock_Data[[#This Row],[Date]])</f>
        <v>4</v>
      </c>
      <c r="N135" s="1" t="str" cm="1">
        <f t="array" ref="N135">_xlfn.IFS(GS_Stock_Data[[#This Row],[DayNumber]]=2,"MON",GS_Stock_Data[[#This Row],[DayNumber]]=3,"TUE",GS_Stock_Data[[#This Row],[DayNumber]]=4,"WED",GS_Stock_Data[[#This Row],[DayNumber]]=5,"THU",GS_Stock_Data[[#This Row],[DayNumber]]=6,"FRI")</f>
        <v>WED</v>
      </c>
    </row>
    <row r="136" spans="1:14" x14ac:dyDescent="0.25">
      <c r="A136" s="5">
        <v>36475</v>
      </c>
      <c r="B136" s="1">
        <v>49.763660635789599</v>
      </c>
      <c r="C136" s="1">
        <v>50.800403565701899</v>
      </c>
      <c r="D136" s="1">
        <v>49.461277281231801</v>
      </c>
      <c r="E136" s="1">
        <v>50.670810699462798</v>
      </c>
      <c r="F136" s="1">
        <v>574300</v>
      </c>
      <c r="G136" s="1">
        <v>0</v>
      </c>
      <c r="H136" s="1">
        <v>0</v>
      </c>
      <c r="I136" s="1">
        <f>YEAR(GS_Stock_Data[[#This Row],[Date]])</f>
        <v>1999</v>
      </c>
      <c r="J136" s="1">
        <f>MONTH(GS_Stock_Data[[#This Row],[Date]])</f>
        <v>11</v>
      </c>
      <c r="K136" s="1" t="str">
        <f>_xlfn.CONCAT("Q",CEILING(GS_Stock_Data[[#This Row],[MonthNumber]]/3,1))</f>
        <v>Q4</v>
      </c>
      <c r="L136" s="1" t="str">
        <f>TEXT(GS_Stock_Data[[#This Row],[Date]],"mmm")</f>
        <v>Nov</v>
      </c>
      <c r="M136" s="1">
        <f>WEEKDAY(GS_Stock_Data[[#This Row],[Date]])</f>
        <v>5</v>
      </c>
      <c r="N136" s="1" t="str" cm="1">
        <f t="array" ref="N136">_xlfn.IFS(GS_Stock_Data[[#This Row],[DayNumber]]=2,"MON",GS_Stock_Data[[#This Row],[DayNumber]]=3,"TUE",GS_Stock_Data[[#This Row],[DayNumber]]=4,"WED",GS_Stock_Data[[#This Row],[DayNumber]]=5,"THU",GS_Stock_Data[[#This Row],[DayNumber]]=6,"FRI")</f>
        <v>THU</v>
      </c>
    </row>
    <row r="137" spans="1:14" x14ac:dyDescent="0.25">
      <c r="A137" s="5">
        <v>36476</v>
      </c>
      <c r="B137" s="1">
        <v>51.102787851913597</v>
      </c>
      <c r="C137" s="1">
        <v>55.1633644014316</v>
      </c>
      <c r="D137" s="1">
        <v>50.973194983311899</v>
      </c>
      <c r="E137" s="1">
        <v>55.120166778564403</v>
      </c>
      <c r="F137" s="1">
        <v>2227700</v>
      </c>
      <c r="G137" s="1">
        <v>0</v>
      </c>
      <c r="H137" s="1">
        <v>0</v>
      </c>
      <c r="I137" s="1">
        <f>YEAR(GS_Stock_Data[[#This Row],[Date]])</f>
        <v>1999</v>
      </c>
      <c r="J137" s="1">
        <f>MONTH(GS_Stock_Data[[#This Row],[Date]])</f>
        <v>11</v>
      </c>
      <c r="K137" s="1" t="str">
        <f>_xlfn.CONCAT("Q",CEILING(GS_Stock_Data[[#This Row],[MonthNumber]]/3,1))</f>
        <v>Q4</v>
      </c>
      <c r="L137" s="1" t="str">
        <f>TEXT(GS_Stock_Data[[#This Row],[Date]],"mmm")</f>
        <v>Nov</v>
      </c>
      <c r="M137" s="1">
        <f>WEEKDAY(GS_Stock_Data[[#This Row],[Date]])</f>
        <v>6</v>
      </c>
      <c r="N137" s="1" t="str" cm="1">
        <f t="array" ref="N137">_xlfn.IFS(GS_Stock_Data[[#This Row],[DayNumber]]=2,"MON",GS_Stock_Data[[#This Row],[DayNumber]]=3,"TUE",GS_Stock_Data[[#This Row],[DayNumber]]=4,"WED",GS_Stock_Data[[#This Row],[DayNumber]]=5,"THU",GS_Stock_Data[[#This Row],[DayNumber]]=6,"FRI")</f>
        <v>FRI</v>
      </c>
    </row>
    <row r="138" spans="1:14" x14ac:dyDescent="0.25">
      <c r="A138" s="5">
        <v>36479</v>
      </c>
      <c r="B138" s="1">
        <v>54.428996856395997</v>
      </c>
      <c r="C138" s="1">
        <v>55.249751570897203</v>
      </c>
      <c r="D138" s="1">
        <v>53.392254059131297</v>
      </c>
      <c r="E138" s="1">
        <v>53.910625457763601</v>
      </c>
      <c r="F138" s="1">
        <v>997100</v>
      </c>
      <c r="G138" s="1">
        <v>0</v>
      </c>
      <c r="H138" s="1">
        <v>0</v>
      </c>
      <c r="I138" s="1">
        <f>YEAR(GS_Stock_Data[[#This Row],[Date]])</f>
        <v>1999</v>
      </c>
      <c r="J138" s="1">
        <f>MONTH(GS_Stock_Data[[#This Row],[Date]])</f>
        <v>11</v>
      </c>
      <c r="K138" s="1" t="str">
        <f>_xlfn.CONCAT("Q",CEILING(GS_Stock_Data[[#This Row],[MonthNumber]]/3,1))</f>
        <v>Q4</v>
      </c>
      <c r="L138" s="1" t="str">
        <f>TEXT(GS_Stock_Data[[#This Row],[Date]],"mmm")</f>
        <v>Nov</v>
      </c>
      <c r="M138" s="1">
        <f>WEEKDAY(GS_Stock_Data[[#This Row],[Date]])</f>
        <v>2</v>
      </c>
      <c r="N138" s="1" t="str" cm="1">
        <f t="array" ref="N138">_xlfn.IFS(GS_Stock_Data[[#This Row],[DayNumber]]=2,"MON",GS_Stock_Data[[#This Row],[DayNumber]]=3,"TUE",GS_Stock_Data[[#This Row],[DayNumber]]=4,"WED",GS_Stock_Data[[#This Row],[DayNumber]]=5,"THU",GS_Stock_Data[[#This Row],[DayNumber]]=6,"FRI")</f>
        <v>MON</v>
      </c>
    </row>
    <row r="139" spans="1:14" x14ac:dyDescent="0.25">
      <c r="A139" s="5">
        <v>36480</v>
      </c>
      <c r="B139" s="1">
        <v>54.169808660543097</v>
      </c>
      <c r="C139" s="1">
        <v>57.366432138119102</v>
      </c>
      <c r="D139" s="1">
        <v>54.169808660543097</v>
      </c>
      <c r="E139" s="1">
        <v>57.236839294433501</v>
      </c>
      <c r="F139" s="1">
        <v>1505100</v>
      </c>
      <c r="G139" s="1">
        <v>0</v>
      </c>
      <c r="H139" s="1">
        <v>0</v>
      </c>
      <c r="I139" s="1">
        <f>YEAR(GS_Stock_Data[[#This Row],[Date]])</f>
        <v>1999</v>
      </c>
      <c r="J139" s="1">
        <f>MONTH(GS_Stock_Data[[#This Row],[Date]])</f>
        <v>11</v>
      </c>
      <c r="K139" s="1" t="str">
        <f>_xlfn.CONCAT("Q",CEILING(GS_Stock_Data[[#This Row],[MonthNumber]]/3,1))</f>
        <v>Q4</v>
      </c>
      <c r="L139" s="1" t="str">
        <f>TEXT(GS_Stock_Data[[#This Row],[Date]],"mmm")</f>
        <v>Nov</v>
      </c>
      <c r="M139" s="1">
        <f>WEEKDAY(GS_Stock_Data[[#This Row],[Date]])</f>
        <v>3</v>
      </c>
      <c r="N139" s="1" t="str" cm="1">
        <f t="array" ref="N139">_xlfn.IFS(GS_Stock_Data[[#This Row],[DayNumber]]=2,"MON",GS_Stock_Data[[#This Row],[DayNumber]]=3,"TUE",GS_Stock_Data[[#This Row],[DayNumber]]=4,"WED",GS_Stock_Data[[#This Row],[DayNumber]]=5,"THU",GS_Stock_Data[[#This Row],[DayNumber]]=6,"FRI")</f>
        <v>TUE</v>
      </c>
    </row>
    <row r="140" spans="1:14" x14ac:dyDescent="0.25">
      <c r="A140" s="5">
        <v>36481</v>
      </c>
      <c r="B140" s="1">
        <v>56.0705105645958</v>
      </c>
      <c r="C140" s="1">
        <v>56.243301043993597</v>
      </c>
      <c r="D140" s="1">
        <v>54.299408150768002</v>
      </c>
      <c r="E140" s="1">
        <v>54.990570068359297</v>
      </c>
      <c r="F140" s="1">
        <v>1245400</v>
      </c>
      <c r="G140" s="1">
        <v>0</v>
      </c>
      <c r="H140" s="1">
        <v>0</v>
      </c>
      <c r="I140" s="1">
        <f>YEAR(GS_Stock_Data[[#This Row],[Date]])</f>
        <v>1999</v>
      </c>
      <c r="J140" s="1">
        <f>MONTH(GS_Stock_Data[[#This Row],[Date]])</f>
        <v>11</v>
      </c>
      <c r="K140" s="1" t="str">
        <f>_xlfn.CONCAT("Q",CEILING(GS_Stock_Data[[#This Row],[MonthNumber]]/3,1))</f>
        <v>Q4</v>
      </c>
      <c r="L140" s="1" t="str">
        <f>TEXT(GS_Stock_Data[[#This Row],[Date]],"mmm")</f>
        <v>Nov</v>
      </c>
      <c r="M140" s="1">
        <f>WEEKDAY(GS_Stock_Data[[#This Row],[Date]])</f>
        <v>4</v>
      </c>
      <c r="N140" s="1" t="str" cm="1">
        <f t="array" ref="N140">_xlfn.IFS(GS_Stock_Data[[#This Row],[DayNumber]]=2,"MON",GS_Stock_Data[[#This Row],[DayNumber]]=3,"TUE",GS_Stock_Data[[#This Row],[DayNumber]]=4,"WED",GS_Stock_Data[[#This Row],[DayNumber]]=5,"THU",GS_Stock_Data[[#This Row],[DayNumber]]=6,"FRI")</f>
        <v>WED</v>
      </c>
    </row>
    <row r="141" spans="1:14" x14ac:dyDescent="0.25">
      <c r="A141" s="5">
        <v>36482</v>
      </c>
      <c r="B141" s="1">
        <v>55.163360667061397</v>
      </c>
      <c r="C141" s="1">
        <v>56.070510685861898</v>
      </c>
      <c r="D141" s="1">
        <v>54.774582087575503</v>
      </c>
      <c r="E141" s="1">
        <v>55.4225463867187</v>
      </c>
      <c r="F141" s="1">
        <v>1111500</v>
      </c>
      <c r="G141" s="1">
        <v>0</v>
      </c>
      <c r="H141" s="1">
        <v>0</v>
      </c>
      <c r="I141" s="1">
        <f>YEAR(GS_Stock_Data[[#This Row],[Date]])</f>
        <v>1999</v>
      </c>
      <c r="J141" s="1">
        <f>MONTH(GS_Stock_Data[[#This Row],[Date]])</f>
        <v>11</v>
      </c>
      <c r="K141" s="1" t="str">
        <f>_xlfn.CONCAT("Q",CEILING(GS_Stock_Data[[#This Row],[MonthNumber]]/3,1))</f>
        <v>Q4</v>
      </c>
      <c r="L141" s="1" t="str">
        <f>TEXT(GS_Stock_Data[[#This Row],[Date]],"mmm")</f>
        <v>Nov</v>
      </c>
      <c r="M141" s="1">
        <f>WEEKDAY(GS_Stock_Data[[#This Row],[Date]])</f>
        <v>5</v>
      </c>
      <c r="N141" s="1" t="str" cm="1">
        <f t="array" ref="N141">_xlfn.IFS(GS_Stock_Data[[#This Row],[DayNumber]]=2,"MON",GS_Stock_Data[[#This Row],[DayNumber]]=3,"TUE",GS_Stock_Data[[#This Row],[DayNumber]]=4,"WED",GS_Stock_Data[[#This Row],[DayNumber]]=5,"THU",GS_Stock_Data[[#This Row],[DayNumber]]=6,"FRI")</f>
        <v>THU</v>
      </c>
    </row>
    <row r="142" spans="1:14" x14ac:dyDescent="0.25">
      <c r="A142" s="5">
        <v>36483</v>
      </c>
      <c r="B142" s="1">
        <v>55.292942026241199</v>
      </c>
      <c r="C142" s="1">
        <v>55.897708579653198</v>
      </c>
      <c r="D142" s="1">
        <v>55.0337563604932</v>
      </c>
      <c r="E142" s="1">
        <v>55.249744415283203</v>
      </c>
      <c r="F142" s="1">
        <v>329600</v>
      </c>
      <c r="G142" s="1">
        <v>0</v>
      </c>
      <c r="H142" s="1">
        <v>0</v>
      </c>
      <c r="I142" s="1">
        <f>YEAR(GS_Stock_Data[[#This Row],[Date]])</f>
        <v>1999</v>
      </c>
      <c r="J142" s="1">
        <f>MONTH(GS_Stock_Data[[#This Row],[Date]])</f>
        <v>11</v>
      </c>
      <c r="K142" s="1" t="str">
        <f>_xlfn.CONCAT("Q",CEILING(GS_Stock_Data[[#This Row],[MonthNumber]]/3,1))</f>
        <v>Q4</v>
      </c>
      <c r="L142" s="1" t="str">
        <f>TEXT(GS_Stock_Data[[#This Row],[Date]],"mmm")</f>
        <v>Nov</v>
      </c>
      <c r="M142" s="1">
        <f>WEEKDAY(GS_Stock_Data[[#This Row],[Date]])</f>
        <v>6</v>
      </c>
      <c r="N142" s="1" t="str" cm="1">
        <f t="array" ref="N142">_xlfn.IFS(GS_Stock_Data[[#This Row],[DayNumber]]=2,"MON",GS_Stock_Data[[#This Row],[DayNumber]]=3,"TUE",GS_Stock_Data[[#This Row],[DayNumber]]=4,"WED",GS_Stock_Data[[#This Row],[DayNumber]]=5,"THU",GS_Stock_Data[[#This Row],[DayNumber]]=6,"FRI")</f>
        <v>FRI</v>
      </c>
    </row>
    <row r="143" spans="1:14" x14ac:dyDescent="0.25">
      <c r="A143" s="5">
        <v>36486</v>
      </c>
      <c r="B143" s="1">
        <v>54.947364860983399</v>
      </c>
      <c r="C143" s="1">
        <v>55.465736227596501</v>
      </c>
      <c r="D143" s="1">
        <v>54.256203038832702</v>
      </c>
      <c r="E143" s="1">
        <v>55.076957702636697</v>
      </c>
      <c r="F143" s="1">
        <v>329900</v>
      </c>
      <c r="G143" s="1">
        <v>0</v>
      </c>
      <c r="H143" s="1">
        <v>0</v>
      </c>
      <c r="I143" s="1">
        <f>YEAR(GS_Stock_Data[[#This Row],[Date]])</f>
        <v>1999</v>
      </c>
      <c r="J143" s="1">
        <f>MONTH(GS_Stock_Data[[#This Row],[Date]])</f>
        <v>11</v>
      </c>
      <c r="K143" s="1" t="str">
        <f>_xlfn.CONCAT("Q",CEILING(GS_Stock_Data[[#This Row],[MonthNumber]]/3,1))</f>
        <v>Q4</v>
      </c>
      <c r="L143" s="1" t="str">
        <f>TEXT(GS_Stock_Data[[#This Row],[Date]],"mmm")</f>
        <v>Nov</v>
      </c>
      <c r="M143" s="1">
        <f>WEEKDAY(GS_Stock_Data[[#This Row],[Date]])</f>
        <v>2</v>
      </c>
      <c r="N143" s="1" t="str" cm="1">
        <f t="array" ref="N143">_xlfn.IFS(GS_Stock_Data[[#This Row],[DayNumber]]=2,"MON",GS_Stock_Data[[#This Row],[DayNumber]]=3,"TUE",GS_Stock_Data[[#This Row],[DayNumber]]=4,"WED",GS_Stock_Data[[#This Row],[DayNumber]]=5,"THU",GS_Stock_Data[[#This Row],[DayNumber]]=6,"FRI")</f>
        <v>MON</v>
      </c>
    </row>
    <row r="144" spans="1:14" x14ac:dyDescent="0.25">
      <c r="A144" s="5">
        <v>36487</v>
      </c>
      <c r="B144" s="1">
        <v>55.249771118163999</v>
      </c>
      <c r="C144" s="1">
        <v>55.724945068359297</v>
      </c>
      <c r="D144" s="1">
        <v>53.5650634765625</v>
      </c>
      <c r="E144" s="1">
        <v>53.7378540039062</v>
      </c>
      <c r="F144" s="1">
        <v>656300</v>
      </c>
      <c r="G144" s="1">
        <v>0</v>
      </c>
      <c r="H144" s="1">
        <v>0</v>
      </c>
      <c r="I144" s="1">
        <f>YEAR(GS_Stock_Data[[#This Row],[Date]])</f>
        <v>1999</v>
      </c>
      <c r="J144" s="1">
        <f>MONTH(GS_Stock_Data[[#This Row],[Date]])</f>
        <v>11</v>
      </c>
      <c r="K144" s="1" t="str">
        <f>_xlfn.CONCAT("Q",CEILING(GS_Stock_Data[[#This Row],[MonthNumber]]/3,1))</f>
        <v>Q4</v>
      </c>
      <c r="L144" s="1" t="str">
        <f>TEXT(GS_Stock_Data[[#This Row],[Date]],"mmm")</f>
        <v>Nov</v>
      </c>
      <c r="M144" s="1">
        <f>WEEKDAY(GS_Stock_Data[[#This Row],[Date]])</f>
        <v>3</v>
      </c>
      <c r="N144" s="1" t="str" cm="1">
        <f t="array" ref="N144">_xlfn.IFS(GS_Stock_Data[[#This Row],[DayNumber]]=2,"MON",GS_Stock_Data[[#This Row],[DayNumber]]=3,"TUE",GS_Stock_Data[[#This Row],[DayNumber]]=4,"WED",GS_Stock_Data[[#This Row],[DayNumber]]=5,"THU",GS_Stock_Data[[#This Row],[DayNumber]]=6,"FRI")</f>
        <v>TUE</v>
      </c>
    </row>
    <row r="145" spans="1:14" x14ac:dyDescent="0.25">
      <c r="A145" s="5">
        <v>36488</v>
      </c>
      <c r="B145" s="1">
        <v>53.565040477091102</v>
      </c>
      <c r="C145" s="1">
        <v>53.737830930243</v>
      </c>
      <c r="D145" s="1">
        <v>53.046669117635403</v>
      </c>
      <c r="E145" s="1">
        <v>53.305854797363203</v>
      </c>
      <c r="F145" s="1">
        <v>515700</v>
      </c>
      <c r="G145" s="1">
        <v>0</v>
      </c>
      <c r="H145" s="1">
        <v>0</v>
      </c>
      <c r="I145" s="1">
        <f>YEAR(GS_Stock_Data[[#This Row],[Date]])</f>
        <v>1999</v>
      </c>
      <c r="J145" s="1">
        <f>MONTH(GS_Stock_Data[[#This Row],[Date]])</f>
        <v>11</v>
      </c>
      <c r="K145" s="1" t="str">
        <f>_xlfn.CONCAT("Q",CEILING(GS_Stock_Data[[#This Row],[MonthNumber]]/3,1))</f>
        <v>Q4</v>
      </c>
      <c r="L145" s="1" t="str">
        <f>TEXT(GS_Stock_Data[[#This Row],[Date]],"mmm")</f>
        <v>Nov</v>
      </c>
      <c r="M145" s="1">
        <f>WEEKDAY(GS_Stock_Data[[#This Row],[Date]])</f>
        <v>4</v>
      </c>
      <c r="N145" s="1" t="str" cm="1">
        <f t="array" ref="N145">_xlfn.IFS(GS_Stock_Data[[#This Row],[DayNumber]]=2,"MON",GS_Stock_Data[[#This Row],[DayNumber]]=3,"TUE",GS_Stock_Data[[#This Row],[DayNumber]]=4,"WED",GS_Stock_Data[[#This Row],[DayNumber]]=5,"THU",GS_Stock_Data[[#This Row],[DayNumber]]=6,"FRI")</f>
        <v>WED</v>
      </c>
    </row>
    <row r="146" spans="1:14" x14ac:dyDescent="0.25">
      <c r="A146" s="5">
        <v>36490</v>
      </c>
      <c r="B146" s="1">
        <v>53.3490867429716</v>
      </c>
      <c r="C146" s="1">
        <v>53.737865512758397</v>
      </c>
      <c r="D146" s="1">
        <v>52.960307973184797</v>
      </c>
      <c r="E146" s="1">
        <v>53.435482025146399</v>
      </c>
      <c r="F146" s="1">
        <v>107600</v>
      </c>
      <c r="G146" s="1">
        <v>0</v>
      </c>
      <c r="H146" s="1">
        <v>0</v>
      </c>
      <c r="I146" s="1">
        <f>YEAR(GS_Stock_Data[[#This Row],[Date]])</f>
        <v>1999</v>
      </c>
      <c r="J146" s="1">
        <f>MONTH(GS_Stock_Data[[#This Row],[Date]])</f>
        <v>11</v>
      </c>
      <c r="K146" s="1" t="str">
        <f>_xlfn.CONCAT("Q",CEILING(GS_Stock_Data[[#This Row],[MonthNumber]]/3,1))</f>
        <v>Q4</v>
      </c>
      <c r="L146" s="1" t="str">
        <f>TEXT(GS_Stock_Data[[#This Row],[Date]],"mmm")</f>
        <v>Nov</v>
      </c>
      <c r="M146" s="1">
        <f>WEEKDAY(GS_Stock_Data[[#This Row],[Date]])</f>
        <v>6</v>
      </c>
      <c r="N146" s="1" t="str" cm="1">
        <f t="array" ref="N146">_xlfn.IFS(GS_Stock_Data[[#This Row],[DayNumber]]=2,"MON",GS_Stock_Data[[#This Row],[DayNumber]]=3,"TUE",GS_Stock_Data[[#This Row],[DayNumber]]=4,"WED",GS_Stock_Data[[#This Row],[DayNumber]]=5,"THU",GS_Stock_Data[[#This Row],[DayNumber]]=6,"FRI")</f>
        <v>FRI</v>
      </c>
    </row>
    <row r="147" spans="1:14" x14ac:dyDescent="0.25">
      <c r="A147" s="5">
        <v>36493</v>
      </c>
      <c r="B147" s="1">
        <v>53.392249216169297</v>
      </c>
      <c r="C147" s="1">
        <v>53.392249216169297</v>
      </c>
      <c r="D147" s="1">
        <v>51.405159034984997</v>
      </c>
      <c r="E147" s="1">
        <v>51.491554260253899</v>
      </c>
      <c r="F147" s="1">
        <v>517900</v>
      </c>
      <c r="G147" s="1">
        <v>0</v>
      </c>
      <c r="H147" s="1">
        <v>0</v>
      </c>
      <c r="I147" s="1">
        <f>YEAR(GS_Stock_Data[[#This Row],[Date]])</f>
        <v>1999</v>
      </c>
      <c r="J147" s="1">
        <f>MONTH(GS_Stock_Data[[#This Row],[Date]])</f>
        <v>11</v>
      </c>
      <c r="K147" s="1" t="str">
        <f>_xlfn.CONCAT("Q",CEILING(GS_Stock_Data[[#This Row],[MonthNumber]]/3,1))</f>
        <v>Q4</v>
      </c>
      <c r="L147" s="1" t="str">
        <f>TEXT(GS_Stock_Data[[#This Row],[Date]],"mmm")</f>
        <v>Nov</v>
      </c>
      <c r="M147" s="1">
        <f>WEEKDAY(GS_Stock_Data[[#This Row],[Date]])</f>
        <v>2</v>
      </c>
      <c r="N147" s="1" t="str" cm="1">
        <f t="array" ref="N147">_xlfn.IFS(GS_Stock_Data[[#This Row],[DayNumber]]=2,"MON",GS_Stock_Data[[#This Row],[DayNumber]]=3,"TUE",GS_Stock_Data[[#This Row],[DayNumber]]=4,"WED",GS_Stock_Data[[#This Row],[DayNumber]]=5,"THU",GS_Stock_Data[[#This Row],[DayNumber]]=6,"FRI")</f>
        <v>MON</v>
      </c>
    </row>
    <row r="148" spans="1:14" x14ac:dyDescent="0.25">
      <c r="A148" s="5">
        <v>36494</v>
      </c>
      <c r="B148" s="1">
        <v>51.664360084470196</v>
      </c>
      <c r="C148" s="1">
        <v>53.305869853040299</v>
      </c>
      <c r="D148" s="1">
        <v>51.491569582515403</v>
      </c>
      <c r="E148" s="1">
        <v>51.923545837402301</v>
      </c>
      <c r="F148" s="1">
        <v>925000</v>
      </c>
      <c r="G148" s="1">
        <v>0</v>
      </c>
      <c r="H148" s="1">
        <v>0</v>
      </c>
      <c r="I148" s="1">
        <f>YEAR(GS_Stock_Data[[#This Row],[Date]])</f>
        <v>1999</v>
      </c>
      <c r="J148" s="1">
        <f>MONTH(GS_Stock_Data[[#This Row],[Date]])</f>
        <v>11</v>
      </c>
      <c r="K148" s="1" t="str">
        <f>_xlfn.CONCAT("Q",CEILING(GS_Stock_Data[[#This Row],[MonthNumber]]/3,1))</f>
        <v>Q4</v>
      </c>
      <c r="L148" s="1" t="str">
        <f>TEXT(GS_Stock_Data[[#This Row],[Date]],"mmm")</f>
        <v>Nov</v>
      </c>
      <c r="M148" s="1">
        <f>WEEKDAY(GS_Stock_Data[[#This Row],[Date]])</f>
        <v>3</v>
      </c>
      <c r="N148" s="1" t="str" cm="1">
        <f t="array" ref="N148">_xlfn.IFS(GS_Stock_Data[[#This Row],[DayNumber]]=2,"MON",GS_Stock_Data[[#This Row],[DayNumber]]=3,"TUE",GS_Stock_Data[[#This Row],[DayNumber]]=4,"WED",GS_Stock_Data[[#This Row],[DayNumber]]=5,"THU",GS_Stock_Data[[#This Row],[DayNumber]]=6,"FRI")</f>
        <v>TUE</v>
      </c>
    </row>
    <row r="149" spans="1:14" x14ac:dyDescent="0.25">
      <c r="A149" s="5">
        <v>36495</v>
      </c>
      <c r="B149" s="1">
        <v>51.6643676757812</v>
      </c>
      <c r="C149" s="1">
        <v>52.657913208007798</v>
      </c>
      <c r="D149" s="1">
        <v>51.6643676757812</v>
      </c>
      <c r="E149" s="1">
        <v>52.657913208007798</v>
      </c>
      <c r="F149" s="1">
        <v>500000</v>
      </c>
      <c r="G149" s="1">
        <v>0</v>
      </c>
      <c r="H149" s="1">
        <v>0</v>
      </c>
      <c r="I149" s="1">
        <f>YEAR(GS_Stock_Data[[#This Row],[Date]])</f>
        <v>1999</v>
      </c>
      <c r="J149" s="1">
        <f>MONTH(GS_Stock_Data[[#This Row],[Date]])</f>
        <v>12</v>
      </c>
      <c r="K149" s="1" t="str">
        <f>_xlfn.CONCAT("Q",CEILING(GS_Stock_Data[[#This Row],[MonthNumber]]/3,1))</f>
        <v>Q4</v>
      </c>
      <c r="L149" s="1" t="str">
        <f>TEXT(GS_Stock_Data[[#This Row],[Date]],"mmm")</f>
        <v>Dec</v>
      </c>
      <c r="M149" s="1">
        <f>WEEKDAY(GS_Stock_Data[[#This Row],[Date]])</f>
        <v>4</v>
      </c>
      <c r="N149" s="1" t="str" cm="1">
        <f t="array" ref="N149">_xlfn.IFS(GS_Stock_Data[[#This Row],[DayNumber]]=2,"MON",GS_Stock_Data[[#This Row],[DayNumber]]=3,"TUE",GS_Stock_Data[[#This Row],[DayNumber]]=4,"WED",GS_Stock_Data[[#This Row],[DayNumber]]=5,"THU",GS_Stock_Data[[#This Row],[DayNumber]]=6,"FRI")</f>
        <v>WED</v>
      </c>
    </row>
    <row r="150" spans="1:14" x14ac:dyDescent="0.25">
      <c r="A150" s="5">
        <v>36496</v>
      </c>
      <c r="B150" s="1">
        <v>52.701103333503902</v>
      </c>
      <c r="C150" s="1">
        <v>53.651451098534302</v>
      </c>
      <c r="D150" s="1">
        <v>52.701103333503902</v>
      </c>
      <c r="E150" s="1">
        <v>53.565055847167898</v>
      </c>
      <c r="F150" s="1">
        <v>453600</v>
      </c>
      <c r="G150" s="1">
        <v>0</v>
      </c>
      <c r="H150" s="1">
        <v>0</v>
      </c>
      <c r="I150" s="1">
        <f>YEAR(GS_Stock_Data[[#This Row],[Date]])</f>
        <v>1999</v>
      </c>
      <c r="J150" s="1">
        <f>MONTH(GS_Stock_Data[[#This Row],[Date]])</f>
        <v>12</v>
      </c>
      <c r="K150" s="1" t="str">
        <f>_xlfn.CONCAT("Q",CEILING(GS_Stock_Data[[#This Row],[MonthNumber]]/3,1))</f>
        <v>Q4</v>
      </c>
      <c r="L150" s="1" t="str">
        <f>TEXT(GS_Stock_Data[[#This Row],[Date]],"mmm")</f>
        <v>Dec</v>
      </c>
      <c r="M150" s="1">
        <f>WEEKDAY(GS_Stock_Data[[#This Row],[Date]])</f>
        <v>5</v>
      </c>
      <c r="N150" s="1" t="str" cm="1">
        <f t="array" ref="N150">_xlfn.IFS(GS_Stock_Data[[#This Row],[DayNumber]]=2,"MON",GS_Stock_Data[[#This Row],[DayNumber]]=3,"TUE",GS_Stock_Data[[#This Row],[DayNumber]]=4,"WED",GS_Stock_Data[[#This Row],[DayNumber]]=5,"THU",GS_Stock_Data[[#This Row],[DayNumber]]=6,"FRI")</f>
        <v>THU</v>
      </c>
    </row>
    <row r="151" spans="1:14" x14ac:dyDescent="0.25">
      <c r="A151" s="5">
        <v>36497</v>
      </c>
      <c r="B151" s="1">
        <v>54.256214223266099</v>
      </c>
      <c r="C151" s="1">
        <v>55.768131020888902</v>
      </c>
      <c r="D151" s="1">
        <v>54.169818977687598</v>
      </c>
      <c r="E151" s="1">
        <v>54.644992828369098</v>
      </c>
      <c r="F151" s="1">
        <v>669500</v>
      </c>
      <c r="G151" s="1">
        <v>0</v>
      </c>
      <c r="H151" s="1">
        <v>0</v>
      </c>
      <c r="I151" s="1">
        <f>YEAR(GS_Stock_Data[[#This Row],[Date]])</f>
        <v>1999</v>
      </c>
      <c r="J151" s="1">
        <f>MONTH(GS_Stock_Data[[#This Row],[Date]])</f>
        <v>12</v>
      </c>
      <c r="K151" s="1" t="str">
        <f>_xlfn.CONCAT("Q",CEILING(GS_Stock_Data[[#This Row],[MonthNumber]]/3,1))</f>
        <v>Q4</v>
      </c>
      <c r="L151" s="1" t="str">
        <f>TEXT(GS_Stock_Data[[#This Row],[Date]],"mmm")</f>
        <v>Dec</v>
      </c>
      <c r="M151" s="1">
        <f>WEEKDAY(GS_Stock_Data[[#This Row],[Date]])</f>
        <v>6</v>
      </c>
      <c r="N151" s="1" t="str" cm="1">
        <f t="array" ref="N151">_xlfn.IFS(GS_Stock_Data[[#This Row],[DayNumber]]=2,"MON",GS_Stock_Data[[#This Row],[DayNumber]]=3,"TUE",GS_Stock_Data[[#This Row],[DayNumber]]=4,"WED",GS_Stock_Data[[#This Row],[DayNumber]]=5,"THU",GS_Stock_Data[[#This Row],[DayNumber]]=6,"FRI")</f>
        <v>FRI</v>
      </c>
    </row>
    <row r="152" spans="1:14" x14ac:dyDescent="0.25">
      <c r="A152" s="5">
        <v>36500</v>
      </c>
      <c r="B152" s="1">
        <v>54.7314191514795</v>
      </c>
      <c r="C152" s="1">
        <v>54.817814446114802</v>
      </c>
      <c r="D152" s="1">
        <v>52.917117964137603</v>
      </c>
      <c r="E152" s="1">
        <v>53.2195014953613</v>
      </c>
      <c r="F152" s="1">
        <v>295100</v>
      </c>
      <c r="G152" s="1">
        <v>0</v>
      </c>
      <c r="H152" s="1">
        <v>0</v>
      </c>
      <c r="I152" s="1">
        <f>YEAR(GS_Stock_Data[[#This Row],[Date]])</f>
        <v>1999</v>
      </c>
      <c r="J152" s="1">
        <f>MONTH(GS_Stock_Data[[#This Row],[Date]])</f>
        <v>12</v>
      </c>
      <c r="K152" s="1" t="str">
        <f>_xlfn.CONCAT("Q",CEILING(GS_Stock_Data[[#This Row],[MonthNumber]]/3,1))</f>
        <v>Q4</v>
      </c>
      <c r="L152" s="1" t="str">
        <f>TEXT(GS_Stock_Data[[#This Row],[Date]],"mmm")</f>
        <v>Dec</v>
      </c>
      <c r="M152" s="1">
        <f>WEEKDAY(GS_Stock_Data[[#This Row],[Date]])</f>
        <v>2</v>
      </c>
      <c r="N152" s="1" t="str" cm="1">
        <f t="array" ref="N152">_xlfn.IFS(GS_Stock_Data[[#This Row],[DayNumber]]=2,"MON",GS_Stock_Data[[#This Row],[DayNumber]]=3,"TUE",GS_Stock_Data[[#This Row],[DayNumber]]=4,"WED",GS_Stock_Data[[#This Row],[DayNumber]]=5,"THU",GS_Stock_Data[[#This Row],[DayNumber]]=6,"FRI")</f>
        <v>MON</v>
      </c>
    </row>
    <row r="153" spans="1:14" x14ac:dyDescent="0.25">
      <c r="A153" s="5">
        <v>36501</v>
      </c>
      <c r="B153" s="1">
        <v>53.392287512819699</v>
      </c>
      <c r="C153" s="1">
        <v>55.940948486328097</v>
      </c>
      <c r="D153" s="1">
        <v>53.392287512819699</v>
      </c>
      <c r="E153" s="1">
        <v>55.940948486328097</v>
      </c>
      <c r="F153" s="1">
        <v>883100</v>
      </c>
      <c r="G153" s="1">
        <v>0</v>
      </c>
      <c r="H153" s="1">
        <v>0</v>
      </c>
      <c r="I153" s="1">
        <f>YEAR(GS_Stock_Data[[#This Row],[Date]])</f>
        <v>1999</v>
      </c>
      <c r="J153" s="1">
        <f>MONTH(GS_Stock_Data[[#This Row],[Date]])</f>
        <v>12</v>
      </c>
      <c r="K153" s="1" t="str">
        <f>_xlfn.CONCAT("Q",CEILING(GS_Stock_Data[[#This Row],[MonthNumber]]/3,1))</f>
        <v>Q4</v>
      </c>
      <c r="L153" s="1" t="str">
        <f>TEXT(GS_Stock_Data[[#This Row],[Date]],"mmm")</f>
        <v>Dec</v>
      </c>
      <c r="M153" s="1">
        <f>WEEKDAY(GS_Stock_Data[[#This Row],[Date]])</f>
        <v>3</v>
      </c>
      <c r="N153" s="1" t="str" cm="1">
        <f t="array" ref="N153">_xlfn.IFS(GS_Stock_Data[[#This Row],[DayNumber]]=2,"MON",GS_Stock_Data[[#This Row],[DayNumber]]=3,"TUE",GS_Stock_Data[[#This Row],[DayNumber]]=4,"WED",GS_Stock_Data[[#This Row],[DayNumber]]=5,"THU",GS_Stock_Data[[#This Row],[DayNumber]]=6,"FRI")</f>
        <v>TUE</v>
      </c>
    </row>
    <row r="154" spans="1:14" x14ac:dyDescent="0.25">
      <c r="A154" s="5">
        <v>36502</v>
      </c>
      <c r="B154" s="1">
        <v>56.545703974366099</v>
      </c>
      <c r="C154" s="1">
        <v>56.545703974366099</v>
      </c>
      <c r="D154" s="1">
        <v>55.292972564697202</v>
      </c>
      <c r="E154" s="1">
        <v>55.292972564697202</v>
      </c>
      <c r="F154" s="1">
        <v>732200</v>
      </c>
      <c r="G154" s="1">
        <v>0</v>
      </c>
      <c r="H154" s="1">
        <v>0</v>
      </c>
      <c r="I154" s="1">
        <f>YEAR(GS_Stock_Data[[#This Row],[Date]])</f>
        <v>1999</v>
      </c>
      <c r="J154" s="1">
        <f>MONTH(GS_Stock_Data[[#This Row],[Date]])</f>
        <v>12</v>
      </c>
      <c r="K154" s="1" t="str">
        <f>_xlfn.CONCAT("Q",CEILING(GS_Stock_Data[[#This Row],[MonthNumber]]/3,1))</f>
        <v>Q4</v>
      </c>
      <c r="L154" s="1" t="str">
        <f>TEXT(GS_Stock_Data[[#This Row],[Date]],"mmm")</f>
        <v>Dec</v>
      </c>
      <c r="M154" s="1">
        <f>WEEKDAY(GS_Stock_Data[[#This Row],[Date]])</f>
        <v>4</v>
      </c>
      <c r="N154" s="1" t="str" cm="1">
        <f t="array" ref="N154">_xlfn.IFS(GS_Stock_Data[[#This Row],[DayNumber]]=2,"MON",GS_Stock_Data[[#This Row],[DayNumber]]=3,"TUE",GS_Stock_Data[[#This Row],[DayNumber]]=4,"WED",GS_Stock_Data[[#This Row],[DayNumber]]=5,"THU",GS_Stock_Data[[#This Row],[DayNumber]]=6,"FRI")</f>
        <v>WED</v>
      </c>
    </row>
    <row r="155" spans="1:14" x14ac:dyDescent="0.25">
      <c r="A155" s="5">
        <v>36503</v>
      </c>
      <c r="B155" s="1">
        <v>55.811344182491297</v>
      </c>
      <c r="C155" s="1">
        <v>56.848087418079302</v>
      </c>
      <c r="D155" s="1">
        <v>55.120182025432499</v>
      </c>
      <c r="E155" s="1">
        <v>55.292972564697202</v>
      </c>
      <c r="F155" s="1">
        <v>1205700</v>
      </c>
      <c r="G155" s="1">
        <v>0</v>
      </c>
      <c r="H155" s="1">
        <v>0</v>
      </c>
      <c r="I155" s="1">
        <f>YEAR(GS_Stock_Data[[#This Row],[Date]])</f>
        <v>1999</v>
      </c>
      <c r="J155" s="1">
        <f>MONTH(GS_Stock_Data[[#This Row],[Date]])</f>
        <v>12</v>
      </c>
      <c r="K155" s="1" t="str">
        <f>_xlfn.CONCAT("Q",CEILING(GS_Stock_Data[[#This Row],[MonthNumber]]/3,1))</f>
        <v>Q4</v>
      </c>
      <c r="L155" s="1" t="str">
        <f>TEXT(GS_Stock_Data[[#This Row],[Date]],"mmm")</f>
        <v>Dec</v>
      </c>
      <c r="M155" s="1">
        <f>WEEKDAY(GS_Stock_Data[[#This Row],[Date]])</f>
        <v>5</v>
      </c>
      <c r="N155" s="1" t="str" cm="1">
        <f t="array" ref="N155">_xlfn.IFS(GS_Stock_Data[[#This Row],[DayNumber]]=2,"MON",GS_Stock_Data[[#This Row],[DayNumber]]=3,"TUE",GS_Stock_Data[[#This Row],[DayNumber]]=4,"WED",GS_Stock_Data[[#This Row],[DayNumber]]=5,"THU",GS_Stock_Data[[#This Row],[DayNumber]]=6,"FRI")</f>
        <v>THU</v>
      </c>
    </row>
    <row r="156" spans="1:14" x14ac:dyDescent="0.25">
      <c r="A156" s="5">
        <v>36504</v>
      </c>
      <c r="B156" s="1">
        <v>55.292950141720603</v>
      </c>
      <c r="C156" s="1">
        <v>56.977657216351197</v>
      </c>
      <c r="D156" s="1">
        <v>54.990566820633099</v>
      </c>
      <c r="E156" s="1">
        <v>56.675273895263601</v>
      </c>
      <c r="F156" s="1">
        <v>1386300</v>
      </c>
      <c r="G156" s="1">
        <v>0</v>
      </c>
      <c r="H156" s="1">
        <v>0</v>
      </c>
      <c r="I156" s="1">
        <f>YEAR(GS_Stock_Data[[#This Row],[Date]])</f>
        <v>1999</v>
      </c>
      <c r="J156" s="1">
        <f>MONTH(GS_Stock_Data[[#This Row],[Date]])</f>
        <v>12</v>
      </c>
      <c r="K156" s="1" t="str">
        <f>_xlfn.CONCAT("Q",CEILING(GS_Stock_Data[[#This Row],[MonthNumber]]/3,1))</f>
        <v>Q4</v>
      </c>
      <c r="L156" s="1" t="str">
        <f>TEXT(GS_Stock_Data[[#This Row],[Date]],"mmm")</f>
        <v>Dec</v>
      </c>
      <c r="M156" s="1">
        <f>WEEKDAY(GS_Stock_Data[[#This Row],[Date]])</f>
        <v>6</v>
      </c>
      <c r="N156" s="1" t="str" cm="1">
        <f t="array" ref="N156">_xlfn.IFS(GS_Stock_Data[[#This Row],[DayNumber]]=2,"MON",GS_Stock_Data[[#This Row],[DayNumber]]=3,"TUE",GS_Stock_Data[[#This Row],[DayNumber]]=4,"WED",GS_Stock_Data[[#This Row],[DayNumber]]=5,"THU",GS_Stock_Data[[#This Row],[DayNumber]]=6,"FRI")</f>
        <v>FRI</v>
      </c>
    </row>
    <row r="157" spans="1:14" x14ac:dyDescent="0.25">
      <c r="A157" s="5">
        <v>36507</v>
      </c>
      <c r="B157" s="1">
        <v>56.3297005484145</v>
      </c>
      <c r="C157" s="1">
        <v>57.323245880173403</v>
      </c>
      <c r="D157" s="1">
        <v>56.027317186574898</v>
      </c>
      <c r="E157" s="1">
        <v>56.718479156494098</v>
      </c>
      <c r="F157" s="1">
        <v>938500</v>
      </c>
      <c r="G157" s="1">
        <v>0</v>
      </c>
      <c r="H157" s="1">
        <v>0</v>
      </c>
      <c r="I157" s="1">
        <f>YEAR(GS_Stock_Data[[#This Row],[Date]])</f>
        <v>1999</v>
      </c>
      <c r="J157" s="1">
        <f>MONTH(GS_Stock_Data[[#This Row],[Date]])</f>
        <v>12</v>
      </c>
      <c r="K157" s="1" t="str">
        <f>_xlfn.CONCAT("Q",CEILING(GS_Stock_Data[[#This Row],[MonthNumber]]/3,1))</f>
        <v>Q4</v>
      </c>
      <c r="L157" s="1" t="str">
        <f>TEXT(GS_Stock_Data[[#This Row],[Date]],"mmm")</f>
        <v>Dec</v>
      </c>
      <c r="M157" s="1">
        <f>WEEKDAY(GS_Stock_Data[[#This Row],[Date]])</f>
        <v>2</v>
      </c>
      <c r="N157" s="1" t="str" cm="1">
        <f t="array" ref="N157">_xlfn.IFS(GS_Stock_Data[[#This Row],[DayNumber]]=2,"MON",GS_Stock_Data[[#This Row],[DayNumber]]=3,"TUE",GS_Stock_Data[[#This Row],[DayNumber]]=4,"WED",GS_Stock_Data[[#This Row],[DayNumber]]=5,"THU",GS_Stock_Data[[#This Row],[DayNumber]]=6,"FRI")</f>
        <v>MON</v>
      </c>
    </row>
    <row r="158" spans="1:14" x14ac:dyDescent="0.25">
      <c r="A158" s="5">
        <v>36508</v>
      </c>
      <c r="B158" s="1">
        <v>56.286490612938202</v>
      </c>
      <c r="C158" s="1">
        <v>56.286490612938202</v>
      </c>
      <c r="D158" s="1">
        <v>53.781029020036897</v>
      </c>
      <c r="E158" s="1">
        <v>54.428993225097599</v>
      </c>
      <c r="F158" s="1">
        <v>1105800</v>
      </c>
      <c r="G158" s="1">
        <v>0</v>
      </c>
      <c r="H158" s="1">
        <v>0</v>
      </c>
      <c r="I158" s="1">
        <f>YEAR(GS_Stock_Data[[#This Row],[Date]])</f>
        <v>1999</v>
      </c>
      <c r="J158" s="1">
        <f>MONTH(GS_Stock_Data[[#This Row],[Date]])</f>
        <v>12</v>
      </c>
      <c r="K158" s="1" t="str">
        <f>_xlfn.CONCAT("Q",CEILING(GS_Stock_Data[[#This Row],[MonthNumber]]/3,1))</f>
        <v>Q4</v>
      </c>
      <c r="L158" s="1" t="str">
        <f>TEXT(GS_Stock_Data[[#This Row],[Date]],"mmm")</f>
        <v>Dec</v>
      </c>
      <c r="M158" s="1">
        <f>WEEKDAY(GS_Stock_Data[[#This Row],[Date]])</f>
        <v>3</v>
      </c>
      <c r="N158" s="1" t="str" cm="1">
        <f t="array" ref="N158">_xlfn.IFS(GS_Stock_Data[[#This Row],[DayNumber]]=2,"MON",GS_Stock_Data[[#This Row],[DayNumber]]=3,"TUE",GS_Stock_Data[[#This Row],[DayNumber]]=4,"WED",GS_Stock_Data[[#This Row],[DayNumber]]=5,"THU",GS_Stock_Data[[#This Row],[DayNumber]]=6,"FRI")</f>
        <v>TUE</v>
      </c>
    </row>
    <row r="159" spans="1:14" x14ac:dyDescent="0.25">
      <c r="A159" s="5">
        <v>36509</v>
      </c>
      <c r="B159" s="1">
        <v>53.7378428029226</v>
      </c>
      <c r="C159" s="1">
        <v>54.947376242216599</v>
      </c>
      <c r="D159" s="1">
        <v>53.7378428029226</v>
      </c>
      <c r="E159" s="1">
        <v>54.904178619384702</v>
      </c>
      <c r="F159" s="1">
        <v>1073800</v>
      </c>
      <c r="G159" s="1">
        <v>0</v>
      </c>
      <c r="H159" s="1">
        <v>0</v>
      </c>
      <c r="I159" s="1">
        <f>YEAR(GS_Stock_Data[[#This Row],[Date]])</f>
        <v>1999</v>
      </c>
      <c r="J159" s="1">
        <f>MONTH(GS_Stock_Data[[#This Row],[Date]])</f>
        <v>12</v>
      </c>
      <c r="K159" s="1" t="str">
        <f>_xlfn.CONCAT("Q",CEILING(GS_Stock_Data[[#This Row],[MonthNumber]]/3,1))</f>
        <v>Q4</v>
      </c>
      <c r="L159" s="1" t="str">
        <f>TEXT(GS_Stock_Data[[#This Row],[Date]],"mmm")</f>
        <v>Dec</v>
      </c>
      <c r="M159" s="1">
        <f>WEEKDAY(GS_Stock_Data[[#This Row],[Date]])</f>
        <v>4</v>
      </c>
      <c r="N159" s="1" t="str" cm="1">
        <f t="array" ref="N159">_xlfn.IFS(GS_Stock_Data[[#This Row],[DayNumber]]=2,"MON",GS_Stock_Data[[#This Row],[DayNumber]]=3,"TUE",GS_Stock_Data[[#This Row],[DayNumber]]=4,"WED",GS_Stock_Data[[#This Row],[DayNumber]]=5,"THU",GS_Stock_Data[[#This Row],[DayNumber]]=6,"FRI")</f>
        <v>WED</v>
      </c>
    </row>
    <row r="160" spans="1:14" x14ac:dyDescent="0.25">
      <c r="A160" s="5">
        <v>36510</v>
      </c>
      <c r="B160" s="1">
        <v>54.731384155953201</v>
      </c>
      <c r="C160" s="1">
        <v>54.947372254437603</v>
      </c>
      <c r="D160" s="1">
        <v>53.7378389029248</v>
      </c>
      <c r="E160" s="1">
        <v>54.299407958984297</v>
      </c>
      <c r="F160" s="1">
        <v>307900</v>
      </c>
      <c r="G160" s="1">
        <v>0</v>
      </c>
      <c r="H160" s="1">
        <v>0</v>
      </c>
      <c r="I160" s="1">
        <f>YEAR(GS_Stock_Data[[#This Row],[Date]])</f>
        <v>1999</v>
      </c>
      <c r="J160" s="1">
        <f>MONTH(GS_Stock_Data[[#This Row],[Date]])</f>
        <v>12</v>
      </c>
      <c r="K160" s="1" t="str">
        <f>_xlfn.CONCAT("Q",CEILING(GS_Stock_Data[[#This Row],[MonthNumber]]/3,1))</f>
        <v>Q4</v>
      </c>
      <c r="L160" s="1" t="str">
        <f>TEXT(GS_Stock_Data[[#This Row],[Date]],"mmm")</f>
        <v>Dec</v>
      </c>
      <c r="M160" s="1">
        <f>WEEKDAY(GS_Stock_Data[[#This Row],[Date]])</f>
        <v>5</v>
      </c>
      <c r="N160" s="1" t="str" cm="1">
        <f t="array" ref="N160">_xlfn.IFS(GS_Stock_Data[[#This Row],[DayNumber]]=2,"MON",GS_Stock_Data[[#This Row],[DayNumber]]=3,"TUE",GS_Stock_Data[[#This Row],[DayNumber]]=4,"WED",GS_Stock_Data[[#This Row],[DayNumber]]=5,"THU",GS_Stock_Data[[#This Row],[DayNumber]]=6,"FRI")</f>
        <v>THU</v>
      </c>
    </row>
    <row r="161" spans="1:14" x14ac:dyDescent="0.25">
      <c r="A161" s="5">
        <v>36511</v>
      </c>
      <c r="B161" s="1">
        <v>54.342605888146601</v>
      </c>
      <c r="C161" s="1">
        <v>55.681732106376003</v>
      </c>
      <c r="D161" s="1">
        <v>54.213013028318002</v>
      </c>
      <c r="E161" s="1">
        <v>55.4225463867187</v>
      </c>
      <c r="F161" s="1">
        <v>542100</v>
      </c>
      <c r="G161" s="1">
        <v>0</v>
      </c>
      <c r="H161" s="1">
        <v>0</v>
      </c>
      <c r="I161" s="1">
        <f>YEAR(GS_Stock_Data[[#This Row],[Date]])</f>
        <v>1999</v>
      </c>
      <c r="J161" s="1">
        <f>MONTH(GS_Stock_Data[[#This Row],[Date]])</f>
        <v>12</v>
      </c>
      <c r="K161" s="1" t="str">
        <f>_xlfn.CONCAT("Q",CEILING(GS_Stock_Data[[#This Row],[MonthNumber]]/3,1))</f>
        <v>Q4</v>
      </c>
      <c r="L161" s="1" t="str">
        <f>TEXT(GS_Stock_Data[[#This Row],[Date]],"mmm")</f>
        <v>Dec</v>
      </c>
      <c r="M161" s="1">
        <f>WEEKDAY(GS_Stock_Data[[#This Row],[Date]])</f>
        <v>6</v>
      </c>
      <c r="N161" s="1" t="str" cm="1">
        <f t="array" ref="N161">_xlfn.IFS(GS_Stock_Data[[#This Row],[DayNumber]]=2,"MON",GS_Stock_Data[[#This Row],[DayNumber]]=3,"TUE",GS_Stock_Data[[#This Row],[DayNumber]]=4,"WED",GS_Stock_Data[[#This Row],[DayNumber]]=5,"THU",GS_Stock_Data[[#This Row],[DayNumber]]=6,"FRI")</f>
        <v>FRI</v>
      </c>
    </row>
    <row r="162" spans="1:14" x14ac:dyDescent="0.25">
      <c r="A162" s="5">
        <v>36514</v>
      </c>
      <c r="B162" s="1">
        <v>56.6752891482287</v>
      </c>
      <c r="C162" s="1">
        <v>57.798427500251499</v>
      </c>
      <c r="D162" s="1">
        <v>55.811336569749599</v>
      </c>
      <c r="E162" s="1">
        <v>56.588893890380803</v>
      </c>
      <c r="F162" s="1">
        <v>1302600</v>
      </c>
      <c r="G162" s="1">
        <v>0</v>
      </c>
      <c r="H162" s="1">
        <v>0</v>
      </c>
      <c r="I162" s="1">
        <f>YEAR(GS_Stock_Data[[#This Row],[Date]])</f>
        <v>1999</v>
      </c>
      <c r="J162" s="1">
        <f>MONTH(GS_Stock_Data[[#This Row],[Date]])</f>
        <v>12</v>
      </c>
      <c r="K162" s="1" t="str">
        <f>_xlfn.CONCAT("Q",CEILING(GS_Stock_Data[[#This Row],[MonthNumber]]/3,1))</f>
        <v>Q4</v>
      </c>
      <c r="L162" s="1" t="str">
        <f>TEXT(GS_Stock_Data[[#This Row],[Date]],"mmm")</f>
        <v>Dec</v>
      </c>
      <c r="M162" s="1">
        <f>WEEKDAY(GS_Stock_Data[[#This Row],[Date]])</f>
        <v>2</v>
      </c>
      <c r="N162" s="1" t="str" cm="1">
        <f t="array" ref="N162">_xlfn.IFS(GS_Stock_Data[[#This Row],[DayNumber]]=2,"MON",GS_Stock_Data[[#This Row],[DayNumber]]=3,"TUE",GS_Stock_Data[[#This Row],[DayNumber]]=4,"WED",GS_Stock_Data[[#This Row],[DayNumber]]=5,"THU",GS_Stock_Data[[#This Row],[DayNumber]]=6,"FRI")</f>
        <v>MON</v>
      </c>
    </row>
    <row r="163" spans="1:14" x14ac:dyDescent="0.25">
      <c r="A163" s="5">
        <v>36515</v>
      </c>
      <c r="B163" s="1">
        <v>55.724960268234099</v>
      </c>
      <c r="C163" s="1">
        <v>57.366470725748002</v>
      </c>
      <c r="D163" s="1">
        <v>54.947402683096001</v>
      </c>
      <c r="E163" s="1">
        <v>55.940948486328097</v>
      </c>
      <c r="F163" s="1">
        <v>1189900</v>
      </c>
      <c r="G163" s="1">
        <v>0</v>
      </c>
      <c r="H163" s="1">
        <v>0</v>
      </c>
      <c r="I163" s="1">
        <f>YEAR(GS_Stock_Data[[#This Row],[Date]])</f>
        <v>1999</v>
      </c>
      <c r="J163" s="1">
        <f>MONTH(GS_Stock_Data[[#This Row],[Date]])</f>
        <v>12</v>
      </c>
      <c r="K163" s="1" t="str">
        <f>_xlfn.CONCAT("Q",CEILING(GS_Stock_Data[[#This Row],[MonthNumber]]/3,1))</f>
        <v>Q4</v>
      </c>
      <c r="L163" s="1" t="str">
        <f>TEXT(GS_Stock_Data[[#This Row],[Date]],"mmm")</f>
        <v>Dec</v>
      </c>
      <c r="M163" s="1">
        <f>WEEKDAY(GS_Stock_Data[[#This Row],[Date]])</f>
        <v>3</v>
      </c>
      <c r="N163" s="1" t="str" cm="1">
        <f t="array" ref="N163">_xlfn.IFS(GS_Stock_Data[[#This Row],[DayNumber]]=2,"MON",GS_Stock_Data[[#This Row],[DayNumber]]=3,"TUE",GS_Stock_Data[[#This Row],[DayNumber]]=4,"WED",GS_Stock_Data[[#This Row],[DayNumber]]=5,"THU",GS_Stock_Data[[#This Row],[DayNumber]]=6,"FRI")</f>
        <v>TUE</v>
      </c>
    </row>
    <row r="164" spans="1:14" x14ac:dyDescent="0.25">
      <c r="A164" s="5">
        <v>36516</v>
      </c>
      <c r="B164" s="1">
        <v>55.984107594209497</v>
      </c>
      <c r="C164" s="1">
        <v>56.243293277516003</v>
      </c>
      <c r="D164" s="1">
        <v>54.688179177676901</v>
      </c>
      <c r="E164" s="1">
        <v>55.076957702636697</v>
      </c>
      <c r="F164" s="1">
        <v>526800</v>
      </c>
      <c r="G164" s="1">
        <v>0</v>
      </c>
      <c r="H164" s="1">
        <v>0</v>
      </c>
      <c r="I164" s="1">
        <f>YEAR(GS_Stock_Data[[#This Row],[Date]])</f>
        <v>1999</v>
      </c>
      <c r="J164" s="1">
        <f>MONTH(GS_Stock_Data[[#This Row],[Date]])</f>
        <v>12</v>
      </c>
      <c r="K164" s="1" t="str">
        <f>_xlfn.CONCAT("Q",CEILING(GS_Stock_Data[[#This Row],[MonthNumber]]/3,1))</f>
        <v>Q4</v>
      </c>
      <c r="L164" s="1" t="str">
        <f>TEXT(GS_Stock_Data[[#This Row],[Date]],"mmm")</f>
        <v>Dec</v>
      </c>
      <c r="M164" s="1">
        <f>WEEKDAY(GS_Stock_Data[[#This Row],[Date]])</f>
        <v>4</v>
      </c>
      <c r="N164" s="1" t="str" cm="1">
        <f t="array" ref="N164">_xlfn.IFS(GS_Stock_Data[[#This Row],[DayNumber]]=2,"MON",GS_Stock_Data[[#This Row],[DayNumber]]=3,"TUE",GS_Stock_Data[[#This Row],[DayNumber]]=4,"WED",GS_Stock_Data[[#This Row],[DayNumber]]=5,"THU",GS_Stock_Data[[#This Row],[DayNumber]]=6,"FRI")</f>
        <v>WED</v>
      </c>
    </row>
    <row r="165" spans="1:14" x14ac:dyDescent="0.25">
      <c r="A165" s="5">
        <v>36517</v>
      </c>
      <c r="B165" s="1">
        <v>55.984104156494098</v>
      </c>
      <c r="C165" s="1">
        <v>56.977649214826897</v>
      </c>
      <c r="D165" s="1">
        <v>55.768116100334801</v>
      </c>
      <c r="E165" s="1">
        <v>55.984104156494098</v>
      </c>
      <c r="F165" s="1">
        <v>532000</v>
      </c>
      <c r="G165" s="1">
        <v>0</v>
      </c>
      <c r="H165" s="1">
        <v>0</v>
      </c>
      <c r="I165" s="1">
        <f>YEAR(GS_Stock_Data[[#This Row],[Date]])</f>
        <v>1999</v>
      </c>
      <c r="J165" s="1">
        <f>MONTH(GS_Stock_Data[[#This Row],[Date]])</f>
        <v>12</v>
      </c>
      <c r="K165" s="1" t="str">
        <f>_xlfn.CONCAT("Q",CEILING(GS_Stock_Data[[#This Row],[MonthNumber]]/3,1))</f>
        <v>Q4</v>
      </c>
      <c r="L165" s="1" t="str">
        <f>TEXT(GS_Stock_Data[[#This Row],[Date]],"mmm")</f>
        <v>Dec</v>
      </c>
      <c r="M165" s="1">
        <f>WEEKDAY(GS_Stock_Data[[#This Row],[Date]])</f>
        <v>5</v>
      </c>
      <c r="N165" s="1" t="str" cm="1">
        <f t="array" ref="N165">_xlfn.IFS(GS_Stock_Data[[#This Row],[DayNumber]]=2,"MON",GS_Stock_Data[[#This Row],[DayNumber]]=3,"TUE",GS_Stock_Data[[#This Row],[DayNumber]]=4,"WED",GS_Stock_Data[[#This Row],[DayNumber]]=5,"THU",GS_Stock_Data[[#This Row],[DayNumber]]=6,"FRI")</f>
        <v>THU</v>
      </c>
    </row>
    <row r="166" spans="1:14" x14ac:dyDescent="0.25">
      <c r="A166" s="5">
        <v>36521</v>
      </c>
      <c r="B166" s="1">
        <v>55.6385385784953</v>
      </c>
      <c r="C166" s="1">
        <v>57.280048257053402</v>
      </c>
      <c r="D166" s="1">
        <v>55.6385385784953</v>
      </c>
      <c r="E166" s="1">
        <v>56.718479156494098</v>
      </c>
      <c r="F166" s="1">
        <v>389200</v>
      </c>
      <c r="G166" s="1">
        <v>0</v>
      </c>
      <c r="H166" s="1">
        <v>0</v>
      </c>
      <c r="I166" s="1">
        <f>YEAR(GS_Stock_Data[[#This Row],[Date]])</f>
        <v>1999</v>
      </c>
      <c r="J166" s="1">
        <f>MONTH(GS_Stock_Data[[#This Row],[Date]])</f>
        <v>12</v>
      </c>
      <c r="K166" s="1" t="str">
        <f>_xlfn.CONCAT("Q",CEILING(GS_Stock_Data[[#This Row],[MonthNumber]]/3,1))</f>
        <v>Q4</v>
      </c>
      <c r="L166" s="1" t="str">
        <f>TEXT(GS_Stock_Data[[#This Row],[Date]],"mmm")</f>
        <v>Dec</v>
      </c>
      <c r="M166" s="1">
        <f>WEEKDAY(GS_Stock_Data[[#This Row],[Date]])</f>
        <v>2</v>
      </c>
      <c r="N166" s="1" t="str" cm="1">
        <f t="array" ref="N166">_xlfn.IFS(GS_Stock_Data[[#This Row],[DayNumber]]=2,"MON",GS_Stock_Data[[#This Row],[DayNumber]]=3,"TUE",GS_Stock_Data[[#This Row],[DayNumber]]=4,"WED",GS_Stock_Data[[#This Row],[DayNumber]]=5,"THU",GS_Stock_Data[[#This Row],[DayNumber]]=6,"FRI")</f>
        <v>MON</v>
      </c>
    </row>
    <row r="167" spans="1:14" x14ac:dyDescent="0.25">
      <c r="A167" s="5">
        <v>36522</v>
      </c>
      <c r="B167" s="1">
        <v>56.7184979663175</v>
      </c>
      <c r="C167" s="1">
        <v>59.2239609381731</v>
      </c>
      <c r="D167" s="1">
        <v>56.7184979663175</v>
      </c>
      <c r="E167" s="1">
        <v>58.748786926269503</v>
      </c>
      <c r="F167" s="1">
        <v>821800</v>
      </c>
      <c r="G167" s="1">
        <v>0</v>
      </c>
      <c r="H167" s="1">
        <v>0</v>
      </c>
      <c r="I167" s="1">
        <f>YEAR(GS_Stock_Data[[#This Row],[Date]])</f>
        <v>1999</v>
      </c>
      <c r="J167" s="1">
        <f>MONTH(GS_Stock_Data[[#This Row],[Date]])</f>
        <v>12</v>
      </c>
      <c r="K167" s="1" t="str">
        <f>_xlfn.CONCAT("Q",CEILING(GS_Stock_Data[[#This Row],[MonthNumber]]/3,1))</f>
        <v>Q4</v>
      </c>
      <c r="L167" s="1" t="str">
        <f>TEXT(GS_Stock_Data[[#This Row],[Date]],"mmm")</f>
        <v>Dec</v>
      </c>
      <c r="M167" s="1">
        <f>WEEKDAY(GS_Stock_Data[[#This Row],[Date]])</f>
        <v>3</v>
      </c>
      <c r="N167" s="1" t="str" cm="1">
        <f t="array" ref="N167">_xlfn.IFS(GS_Stock_Data[[#This Row],[DayNumber]]=2,"MON",GS_Stock_Data[[#This Row],[DayNumber]]=3,"TUE",GS_Stock_Data[[#This Row],[DayNumber]]=4,"WED",GS_Stock_Data[[#This Row],[DayNumber]]=5,"THU",GS_Stock_Data[[#This Row],[DayNumber]]=6,"FRI")</f>
        <v>TUE</v>
      </c>
    </row>
    <row r="168" spans="1:14" x14ac:dyDescent="0.25">
      <c r="A168" s="5">
        <v>36523</v>
      </c>
      <c r="B168" s="1">
        <v>59.0943492325869</v>
      </c>
      <c r="C168" s="1">
        <v>60.951847052032299</v>
      </c>
      <c r="D168" s="1">
        <v>59.007953985170801</v>
      </c>
      <c r="E168" s="1">
        <v>60.822254180908203</v>
      </c>
      <c r="F168" s="1">
        <v>794800</v>
      </c>
      <c r="G168" s="1">
        <v>0</v>
      </c>
      <c r="H168" s="1">
        <v>0</v>
      </c>
      <c r="I168" s="1">
        <f>YEAR(GS_Stock_Data[[#This Row],[Date]])</f>
        <v>1999</v>
      </c>
      <c r="J168" s="1">
        <f>MONTH(GS_Stock_Data[[#This Row],[Date]])</f>
        <v>12</v>
      </c>
      <c r="K168" s="1" t="str">
        <f>_xlfn.CONCAT("Q",CEILING(GS_Stock_Data[[#This Row],[MonthNumber]]/3,1))</f>
        <v>Q4</v>
      </c>
      <c r="L168" s="1" t="str">
        <f>TEXT(GS_Stock_Data[[#This Row],[Date]],"mmm")</f>
        <v>Dec</v>
      </c>
      <c r="M168" s="1">
        <f>WEEKDAY(GS_Stock_Data[[#This Row],[Date]])</f>
        <v>4</v>
      </c>
      <c r="N168" s="1" t="str" cm="1">
        <f t="array" ref="N168">_xlfn.IFS(GS_Stock_Data[[#This Row],[DayNumber]]=2,"MON",GS_Stock_Data[[#This Row],[DayNumber]]=3,"TUE",GS_Stock_Data[[#This Row],[DayNumber]]=4,"WED",GS_Stock_Data[[#This Row],[DayNumber]]=5,"THU",GS_Stock_Data[[#This Row],[DayNumber]]=6,"FRI")</f>
        <v>WED</v>
      </c>
    </row>
    <row r="169" spans="1:14" x14ac:dyDescent="0.25">
      <c r="A169" s="5">
        <v>36524</v>
      </c>
      <c r="B169" s="1">
        <v>62.204582395391903</v>
      </c>
      <c r="C169" s="1">
        <v>64.191673221911401</v>
      </c>
      <c r="D169" s="1">
        <v>61.902199008747601</v>
      </c>
      <c r="E169" s="1">
        <v>63.716499328613203</v>
      </c>
      <c r="F169" s="1">
        <v>969200</v>
      </c>
      <c r="G169" s="1">
        <v>0</v>
      </c>
      <c r="H169" s="1">
        <v>0</v>
      </c>
      <c r="I169" s="1">
        <f>YEAR(GS_Stock_Data[[#This Row],[Date]])</f>
        <v>1999</v>
      </c>
      <c r="J169" s="1">
        <f>MONTH(GS_Stock_Data[[#This Row],[Date]])</f>
        <v>12</v>
      </c>
      <c r="K169" s="1" t="str">
        <f>_xlfn.CONCAT("Q",CEILING(GS_Stock_Data[[#This Row],[MonthNumber]]/3,1))</f>
        <v>Q4</v>
      </c>
      <c r="L169" s="1" t="str">
        <f>TEXT(GS_Stock_Data[[#This Row],[Date]],"mmm")</f>
        <v>Dec</v>
      </c>
      <c r="M169" s="1">
        <f>WEEKDAY(GS_Stock_Data[[#This Row],[Date]])</f>
        <v>5</v>
      </c>
      <c r="N169" s="1" t="str" cm="1">
        <f t="array" ref="N169">_xlfn.IFS(GS_Stock_Data[[#This Row],[DayNumber]]=2,"MON",GS_Stock_Data[[#This Row],[DayNumber]]=3,"TUE",GS_Stock_Data[[#This Row],[DayNumber]]=4,"WED",GS_Stock_Data[[#This Row],[DayNumber]]=5,"THU",GS_Stock_Data[[#This Row],[DayNumber]]=6,"FRI")</f>
        <v>THU</v>
      </c>
    </row>
    <row r="170" spans="1:14" x14ac:dyDescent="0.25">
      <c r="A170" s="5">
        <v>36525</v>
      </c>
      <c r="B170" s="1">
        <v>63.5437238778036</v>
      </c>
      <c r="C170" s="1">
        <v>65.530815175138002</v>
      </c>
      <c r="D170" s="1">
        <v>63.241340419513598</v>
      </c>
      <c r="E170" s="1">
        <v>65.098838806152301</v>
      </c>
      <c r="F170" s="1">
        <v>383500</v>
      </c>
      <c r="G170" s="1">
        <v>0</v>
      </c>
      <c r="H170" s="1">
        <v>0</v>
      </c>
      <c r="I170" s="1">
        <f>YEAR(GS_Stock_Data[[#This Row],[Date]])</f>
        <v>1999</v>
      </c>
      <c r="J170" s="1">
        <f>MONTH(GS_Stock_Data[[#This Row],[Date]])</f>
        <v>12</v>
      </c>
      <c r="K170" s="1" t="str">
        <f>_xlfn.CONCAT("Q",CEILING(GS_Stock_Data[[#This Row],[MonthNumber]]/3,1))</f>
        <v>Q4</v>
      </c>
      <c r="L170" s="1" t="str">
        <f>TEXT(GS_Stock_Data[[#This Row],[Date]],"mmm")</f>
        <v>Dec</v>
      </c>
      <c r="M170" s="1">
        <f>WEEKDAY(GS_Stock_Data[[#This Row],[Date]])</f>
        <v>6</v>
      </c>
      <c r="N170" s="1" t="str" cm="1">
        <f t="array" ref="N170">_xlfn.IFS(GS_Stock_Data[[#This Row],[DayNumber]]=2,"MON",GS_Stock_Data[[#This Row],[DayNumber]]=3,"TUE",GS_Stock_Data[[#This Row],[DayNumber]]=4,"WED",GS_Stock_Data[[#This Row],[DayNumber]]=5,"THU",GS_Stock_Data[[#This Row],[DayNumber]]=6,"FRI")</f>
        <v>FRI</v>
      </c>
    </row>
    <row r="171" spans="1:14" x14ac:dyDescent="0.25">
      <c r="A171" s="5">
        <v>36528</v>
      </c>
      <c r="B171" s="1">
        <v>65.098839313698704</v>
      </c>
      <c r="C171" s="1">
        <v>65.228432225404802</v>
      </c>
      <c r="D171" s="1">
        <v>60.649482678455897</v>
      </c>
      <c r="E171" s="1">
        <v>61.038261413574197</v>
      </c>
      <c r="F171" s="1">
        <v>1822600</v>
      </c>
      <c r="G171" s="1">
        <v>0</v>
      </c>
      <c r="H171" s="1">
        <v>0</v>
      </c>
      <c r="I171" s="1">
        <f>YEAR(GS_Stock_Data[[#This Row],[Date]])</f>
        <v>2000</v>
      </c>
      <c r="J171" s="1">
        <f>MONTH(GS_Stock_Data[[#This Row],[Date]])</f>
        <v>1</v>
      </c>
      <c r="K171" s="1" t="str">
        <f>_xlfn.CONCAT("Q",CEILING(GS_Stock_Data[[#This Row],[MonthNumber]]/3,1))</f>
        <v>Q1</v>
      </c>
      <c r="L171" s="1" t="str">
        <f>TEXT(GS_Stock_Data[[#This Row],[Date]],"mmm")</f>
        <v>Jan</v>
      </c>
      <c r="M171" s="1">
        <f>WEEKDAY(GS_Stock_Data[[#This Row],[Date]])</f>
        <v>2</v>
      </c>
      <c r="N171" s="1" t="str" cm="1">
        <f t="array" ref="N171">_xlfn.IFS(GS_Stock_Data[[#This Row],[DayNumber]]=2,"MON",GS_Stock_Data[[#This Row],[DayNumber]]=3,"TUE",GS_Stock_Data[[#This Row],[DayNumber]]=4,"WED",GS_Stock_Data[[#This Row],[DayNumber]]=5,"THU",GS_Stock_Data[[#This Row],[DayNumber]]=6,"FRI")</f>
        <v>MON</v>
      </c>
    </row>
    <row r="172" spans="1:14" x14ac:dyDescent="0.25">
      <c r="A172" s="5">
        <v>36529</v>
      </c>
      <c r="B172" s="1">
        <v>60.131079451915298</v>
      </c>
      <c r="C172" s="1">
        <v>60.476660368305602</v>
      </c>
      <c r="D172" s="1">
        <v>56.848060746207302</v>
      </c>
      <c r="E172" s="1">
        <v>57.193641662597599</v>
      </c>
      <c r="F172" s="1">
        <v>1647700</v>
      </c>
      <c r="G172" s="1">
        <v>0</v>
      </c>
      <c r="H172" s="1">
        <v>0</v>
      </c>
      <c r="I172" s="1">
        <f>YEAR(GS_Stock_Data[[#This Row],[Date]])</f>
        <v>2000</v>
      </c>
      <c r="J172" s="1">
        <f>MONTH(GS_Stock_Data[[#This Row],[Date]])</f>
        <v>1</v>
      </c>
      <c r="K172" s="1" t="str">
        <f>_xlfn.CONCAT("Q",CEILING(GS_Stock_Data[[#This Row],[MonthNumber]]/3,1))</f>
        <v>Q1</v>
      </c>
      <c r="L172" s="1" t="str">
        <f>TEXT(GS_Stock_Data[[#This Row],[Date]],"mmm")</f>
        <v>Jan</v>
      </c>
      <c r="M172" s="1">
        <f>WEEKDAY(GS_Stock_Data[[#This Row],[Date]])</f>
        <v>3</v>
      </c>
      <c r="N172" s="1" t="str" cm="1">
        <f t="array" ref="N172">_xlfn.IFS(GS_Stock_Data[[#This Row],[DayNumber]]=2,"MON",GS_Stock_Data[[#This Row],[DayNumber]]=3,"TUE",GS_Stock_Data[[#This Row],[DayNumber]]=4,"WED",GS_Stock_Data[[#This Row],[DayNumber]]=5,"THU",GS_Stock_Data[[#This Row],[DayNumber]]=6,"FRI")</f>
        <v>TUE</v>
      </c>
    </row>
    <row r="173" spans="1:14" x14ac:dyDescent="0.25">
      <c r="A173" s="5">
        <v>36530</v>
      </c>
      <c r="B173" s="1">
        <v>55.897712127153497</v>
      </c>
      <c r="C173" s="1">
        <v>56.588873946345501</v>
      </c>
      <c r="D173" s="1">
        <v>54.169807579173501</v>
      </c>
      <c r="E173" s="1">
        <v>54.515388488769503</v>
      </c>
      <c r="F173" s="1">
        <v>1516600</v>
      </c>
      <c r="G173" s="1">
        <v>0</v>
      </c>
      <c r="H173" s="1">
        <v>0</v>
      </c>
      <c r="I173" s="1">
        <f>YEAR(GS_Stock_Data[[#This Row],[Date]])</f>
        <v>2000</v>
      </c>
      <c r="J173" s="1">
        <f>MONTH(GS_Stock_Data[[#This Row],[Date]])</f>
        <v>1</v>
      </c>
      <c r="K173" s="1" t="str">
        <f>_xlfn.CONCAT("Q",CEILING(GS_Stock_Data[[#This Row],[MonthNumber]]/3,1))</f>
        <v>Q1</v>
      </c>
      <c r="L173" s="1" t="str">
        <f>TEXT(GS_Stock_Data[[#This Row],[Date]],"mmm")</f>
        <v>Jan</v>
      </c>
      <c r="M173" s="1">
        <f>WEEKDAY(GS_Stock_Data[[#This Row],[Date]])</f>
        <v>4</v>
      </c>
      <c r="N173" s="1" t="str" cm="1">
        <f t="array" ref="N173">_xlfn.IFS(GS_Stock_Data[[#This Row],[DayNumber]]=2,"MON",GS_Stock_Data[[#This Row],[DayNumber]]=3,"TUE",GS_Stock_Data[[#This Row],[DayNumber]]=4,"WED",GS_Stock_Data[[#This Row],[DayNumber]]=5,"THU",GS_Stock_Data[[#This Row],[DayNumber]]=6,"FRI")</f>
        <v>WED</v>
      </c>
    </row>
    <row r="174" spans="1:14" x14ac:dyDescent="0.25">
      <c r="A174" s="5">
        <v>36531</v>
      </c>
      <c r="B174" s="1">
        <v>54.3426062633201</v>
      </c>
      <c r="C174" s="1">
        <v>58.4031825659847</v>
      </c>
      <c r="D174" s="1">
        <v>54.3426062633201</v>
      </c>
      <c r="E174" s="1">
        <v>56.848068237304602</v>
      </c>
      <c r="F174" s="1">
        <v>1845100</v>
      </c>
      <c r="G174" s="1">
        <v>0</v>
      </c>
      <c r="H174" s="1">
        <v>0</v>
      </c>
      <c r="I174" s="1">
        <f>YEAR(GS_Stock_Data[[#This Row],[Date]])</f>
        <v>2000</v>
      </c>
      <c r="J174" s="1">
        <f>MONTH(GS_Stock_Data[[#This Row],[Date]])</f>
        <v>1</v>
      </c>
      <c r="K174" s="1" t="str">
        <f>_xlfn.CONCAT("Q",CEILING(GS_Stock_Data[[#This Row],[MonthNumber]]/3,1))</f>
        <v>Q1</v>
      </c>
      <c r="L174" s="1" t="str">
        <f>TEXT(GS_Stock_Data[[#This Row],[Date]],"mmm")</f>
        <v>Jan</v>
      </c>
      <c r="M174" s="1">
        <f>WEEKDAY(GS_Stock_Data[[#This Row],[Date]])</f>
        <v>5</v>
      </c>
      <c r="N174" s="1" t="str" cm="1">
        <f t="array" ref="N174">_xlfn.IFS(GS_Stock_Data[[#This Row],[DayNumber]]=2,"MON",GS_Stock_Data[[#This Row],[DayNumber]]=3,"TUE",GS_Stock_Data[[#This Row],[DayNumber]]=4,"WED",GS_Stock_Data[[#This Row],[DayNumber]]=5,"THU",GS_Stock_Data[[#This Row],[DayNumber]]=6,"FRI")</f>
        <v>THU</v>
      </c>
    </row>
    <row r="175" spans="1:14" x14ac:dyDescent="0.25">
      <c r="A175" s="5">
        <v>36532</v>
      </c>
      <c r="B175" s="1">
        <v>57.409668061157497</v>
      </c>
      <c r="C175" s="1">
        <v>57.496063347931198</v>
      </c>
      <c r="D175" s="1">
        <v>55.206588248426797</v>
      </c>
      <c r="E175" s="1">
        <v>57.0640869140625</v>
      </c>
      <c r="F175" s="1">
        <v>1127400</v>
      </c>
      <c r="G175" s="1">
        <v>0</v>
      </c>
      <c r="H175" s="1">
        <v>0</v>
      </c>
      <c r="I175" s="1">
        <f>YEAR(GS_Stock_Data[[#This Row],[Date]])</f>
        <v>2000</v>
      </c>
      <c r="J175" s="1">
        <f>MONTH(GS_Stock_Data[[#This Row],[Date]])</f>
        <v>1</v>
      </c>
      <c r="K175" s="1" t="str">
        <f>_xlfn.CONCAT("Q",CEILING(GS_Stock_Data[[#This Row],[MonthNumber]]/3,1))</f>
        <v>Q1</v>
      </c>
      <c r="L175" s="1" t="str">
        <f>TEXT(GS_Stock_Data[[#This Row],[Date]],"mmm")</f>
        <v>Jan</v>
      </c>
      <c r="M175" s="1">
        <f>WEEKDAY(GS_Stock_Data[[#This Row],[Date]])</f>
        <v>6</v>
      </c>
      <c r="N175" s="1" t="str" cm="1">
        <f t="array" ref="N175">_xlfn.IFS(GS_Stock_Data[[#This Row],[DayNumber]]=2,"MON",GS_Stock_Data[[#This Row],[DayNumber]]=3,"TUE",GS_Stock_Data[[#This Row],[DayNumber]]=4,"WED",GS_Stock_Data[[#This Row],[DayNumber]]=5,"THU",GS_Stock_Data[[#This Row],[DayNumber]]=6,"FRI")</f>
        <v>FRI</v>
      </c>
    </row>
    <row r="176" spans="1:14" x14ac:dyDescent="0.25">
      <c r="A176" s="5">
        <v>36535</v>
      </c>
      <c r="B176" s="1">
        <v>56.502520921495197</v>
      </c>
      <c r="C176" s="1">
        <v>58.662403219717497</v>
      </c>
      <c r="D176" s="1">
        <v>56.502520921495197</v>
      </c>
      <c r="E176" s="1">
        <v>58.316822052001903</v>
      </c>
      <c r="F176" s="1">
        <v>803100</v>
      </c>
      <c r="G176" s="1">
        <v>0</v>
      </c>
      <c r="H176" s="1">
        <v>0</v>
      </c>
      <c r="I176" s="1">
        <f>YEAR(GS_Stock_Data[[#This Row],[Date]])</f>
        <v>2000</v>
      </c>
      <c r="J176" s="1">
        <f>MONTH(GS_Stock_Data[[#This Row],[Date]])</f>
        <v>1</v>
      </c>
      <c r="K176" s="1" t="str">
        <f>_xlfn.CONCAT("Q",CEILING(GS_Stock_Data[[#This Row],[MonthNumber]]/3,1))</f>
        <v>Q1</v>
      </c>
      <c r="L176" s="1" t="str">
        <f>TEXT(GS_Stock_Data[[#This Row],[Date]],"mmm")</f>
        <v>Jan</v>
      </c>
      <c r="M176" s="1">
        <f>WEEKDAY(GS_Stock_Data[[#This Row],[Date]])</f>
        <v>2</v>
      </c>
      <c r="N176" s="1" t="str" cm="1">
        <f t="array" ref="N176">_xlfn.IFS(GS_Stock_Data[[#This Row],[DayNumber]]=2,"MON",GS_Stock_Data[[#This Row],[DayNumber]]=3,"TUE",GS_Stock_Data[[#This Row],[DayNumber]]=4,"WED",GS_Stock_Data[[#This Row],[DayNumber]]=5,"THU",GS_Stock_Data[[#This Row],[DayNumber]]=6,"FRI")</f>
        <v>MON</v>
      </c>
    </row>
    <row r="177" spans="1:14" x14ac:dyDescent="0.25">
      <c r="A177" s="5">
        <v>36536</v>
      </c>
      <c r="B177" s="1">
        <v>58.748767827483</v>
      </c>
      <c r="C177" s="1">
        <v>59.612720295534302</v>
      </c>
      <c r="D177" s="1">
        <v>58.446384463665098</v>
      </c>
      <c r="E177" s="1">
        <v>58.619174957275298</v>
      </c>
      <c r="F177" s="1">
        <v>808600</v>
      </c>
      <c r="G177" s="1">
        <v>0</v>
      </c>
      <c r="H177" s="1">
        <v>0</v>
      </c>
      <c r="I177" s="1">
        <f>YEAR(GS_Stock_Data[[#This Row],[Date]])</f>
        <v>2000</v>
      </c>
      <c r="J177" s="1">
        <f>MONTH(GS_Stock_Data[[#This Row],[Date]])</f>
        <v>1</v>
      </c>
      <c r="K177" s="1" t="str">
        <f>_xlfn.CONCAT("Q",CEILING(GS_Stock_Data[[#This Row],[MonthNumber]]/3,1))</f>
        <v>Q1</v>
      </c>
      <c r="L177" s="1" t="str">
        <f>TEXT(GS_Stock_Data[[#This Row],[Date]],"mmm")</f>
        <v>Jan</v>
      </c>
      <c r="M177" s="1">
        <f>WEEKDAY(GS_Stock_Data[[#This Row],[Date]])</f>
        <v>3</v>
      </c>
      <c r="N177" s="1" t="str" cm="1">
        <f t="array" ref="N177">_xlfn.IFS(GS_Stock_Data[[#This Row],[DayNumber]]=2,"MON",GS_Stock_Data[[#This Row],[DayNumber]]=3,"TUE",GS_Stock_Data[[#This Row],[DayNumber]]=4,"WED",GS_Stock_Data[[#This Row],[DayNumber]]=5,"THU",GS_Stock_Data[[#This Row],[DayNumber]]=6,"FRI")</f>
        <v>TUE</v>
      </c>
    </row>
    <row r="178" spans="1:14" x14ac:dyDescent="0.25">
      <c r="A178" s="5">
        <v>36537</v>
      </c>
      <c r="B178" s="1">
        <v>58.1440314681441</v>
      </c>
      <c r="C178" s="1">
        <v>59.439960847077501</v>
      </c>
      <c r="D178" s="1">
        <v>57.625659716570802</v>
      </c>
      <c r="E178" s="1">
        <v>58.316822052001903</v>
      </c>
      <c r="F178" s="1">
        <v>916100</v>
      </c>
      <c r="G178" s="1">
        <v>0</v>
      </c>
      <c r="H178" s="1">
        <v>0</v>
      </c>
      <c r="I178" s="1">
        <f>YEAR(GS_Stock_Data[[#This Row],[Date]])</f>
        <v>2000</v>
      </c>
      <c r="J178" s="1">
        <f>MONTH(GS_Stock_Data[[#This Row],[Date]])</f>
        <v>1</v>
      </c>
      <c r="K178" s="1" t="str">
        <f>_xlfn.CONCAT("Q",CEILING(GS_Stock_Data[[#This Row],[MonthNumber]]/3,1))</f>
        <v>Q1</v>
      </c>
      <c r="L178" s="1" t="str">
        <f>TEXT(GS_Stock_Data[[#This Row],[Date]],"mmm")</f>
        <v>Jan</v>
      </c>
      <c r="M178" s="1">
        <f>WEEKDAY(GS_Stock_Data[[#This Row],[Date]])</f>
        <v>4</v>
      </c>
      <c r="N178" s="1" t="str" cm="1">
        <f t="array" ref="N178">_xlfn.IFS(GS_Stock_Data[[#This Row],[DayNumber]]=2,"MON",GS_Stock_Data[[#This Row],[DayNumber]]=3,"TUE",GS_Stock_Data[[#This Row],[DayNumber]]=4,"WED",GS_Stock_Data[[#This Row],[DayNumber]]=5,"THU",GS_Stock_Data[[#This Row],[DayNumber]]=6,"FRI")</f>
        <v>WED</v>
      </c>
    </row>
    <row r="179" spans="1:14" x14ac:dyDescent="0.25">
      <c r="A179" s="5">
        <v>36538</v>
      </c>
      <c r="B179" s="1">
        <v>58.8351476601595</v>
      </c>
      <c r="C179" s="1">
        <v>58.8351476601595</v>
      </c>
      <c r="D179" s="1">
        <v>57.280033625089203</v>
      </c>
      <c r="E179" s="1">
        <v>58.403171539306598</v>
      </c>
      <c r="F179" s="1">
        <v>711000</v>
      </c>
      <c r="G179" s="1">
        <v>0</v>
      </c>
      <c r="H179" s="1">
        <v>0</v>
      </c>
      <c r="I179" s="1">
        <f>YEAR(GS_Stock_Data[[#This Row],[Date]])</f>
        <v>2000</v>
      </c>
      <c r="J179" s="1">
        <f>MONTH(GS_Stock_Data[[#This Row],[Date]])</f>
        <v>1</v>
      </c>
      <c r="K179" s="1" t="str">
        <f>_xlfn.CONCAT("Q",CEILING(GS_Stock_Data[[#This Row],[MonthNumber]]/3,1))</f>
        <v>Q1</v>
      </c>
      <c r="L179" s="1" t="str">
        <f>TEXT(GS_Stock_Data[[#This Row],[Date]],"mmm")</f>
        <v>Jan</v>
      </c>
      <c r="M179" s="1">
        <f>WEEKDAY(GS_Stock_Data[[#This Row],[Date]])</f>
        <v>5</v>
      </c>
      <c r="N179" s="1" t="str" cm="1">
        <f t="array" ref="N179">_xlfn.IFS(GS_Stock_Data[[#This Row],[DayNumber]]=2,"MON",GS_Stock_Data[[#This Row],[DayNumber]]=3,"TUE",GS_Stock_Data[[#This Row],[DayNumber]]=4,"WED",GS_Stock_Data[[#This Row],[DayNumber]]=5,"THU",GS_Stock_Data[[#This Row],[DayNumber]]=6,"FRI")</f>
        <v>THU</v>
      </c>
    </row>
    <row r="180" spans="1:14" x14ac:dyDescent="0.25">
      <c r="A180" s="5">
        <v>36539</v>
      </c>
      <c r="B180" s="1">
        <v>59.094364160690802</v>
      </c>
      <c r="C180" s="1">
        <v>60.087909756959696</v>
      </c>
      <c r="D180" s="1">
        <v>58.9647712568297</v>
      </c>
      <c r="E180" s="1">
        <v>59.180759429931598</v>
      </c>
      <c r="F180" s="1">
        <v>607000</v>
      </c>
      <c r="G180" s="1">
        <v>0</v>
      </c>
      <c r="H180" s="1">
        <v>0</v>
      </c>
      <c r="I180" s="1">
        <f>YEAR(GS_Stock_Data[[#This Row],[Date]])</f>
        <v>2000</v>
      </c>
      <c r="J180" s="1">
        <f>MONTH(GS_Stock_Data[[#This Row],[Date]])</f>
        <v>1</v>
      </c>
      <c r="K180" s="1" t="str">
        <f>_xlfn.CONCAT("Q",CEILING(GS_Stock_Data[[#This Row],[MonthNumber]]/3,1))</f>
        <v>Q1</v>
      </c>
      <c r="L180" s="1" t="str">
        <f>TEXT(GS_Stock_Data[[#This Row],[Date]],"mmm")</f>
        <v>Jan</v>
      </c>
      <c r="M180" s="1">
        <f>WEEKDAY(GS_Stock_Data[[#This Row],[Date]])</f>
        <v>6</v>
      </c>
      <c r="N180" s="1" t="str" cm="1">
        <f t="array" ref="N180">_xlfn.IFS(GS_Stock_Data[[#This Row],[DayNumber]]=2,"MON",GS_Stock_Data[[#This Row],[DayNumber]]=3,"TUE",GS_Stock_Data[[#This Row],[DayNumber]]=4,"WED",GS_Stock_Data[[#This Row],[DayNumber]]=5,"THU",GS_Stock_Data[[#This Row],[DayNumber]]=6,"FRI")</f>
        <v>FRI</v>
      </c>
    </row>
    <row r="181" spans="1:14" x14ac:dyDescent="0.25">
      <c r="A181" s="5">
        <v>36543</v>
      </c>
      <c r="B181" s="1">
        <v>58.748749437949598</v>
      </c>
      <c r="C181" s="1">
        <v>61.599791690085397</v>
      </c>
      <c r="D181" s="1">
        <v>58.575958998426202</v>
      </c>
      <c r="E181" s="1">
        <v>60.044677734375</v>
      </c>
      <c r="F181" s="1">
        <v>1095700</v>
      </c>
      <c r="G181" s="1">
        <v>0</v>
      </c>
      <c r="H181" s="1">
        <v>0</v>
      </c>
      <c r="I181" s="1">
        <f>YEAR(GS_Stock_Data[[#This Row],[Date]])</f>
        <v>2000</v>
      </c>
      <c r="J181" s="1">
        <f>MONTH(GS_Stock_Data[[#This Row],[Date]])</f>
        <v>1</v>
      </c>
      <c r="K181" s="1" t="str">
        <f>_xlfn.CONCAT("Q",CEILING(GS_Stock_Data[[#This Row],[MonthNumber]]/3,1))</f>
        <v>Q1</v>
      </c>
      <c r="L181" s="1" t="str">
        <f>TEXT(GS_Stock_Data[[#This Row],[Date]],"mmm")</f>
        <v>Jan</v>
      </c>
      <c r="M181" s="1">
        <f>WEEKDAY(GS_Stock_Data[[#This Row],[Date]])</f>
        <v>3</v>
      </c>
      <c r="N181" s="1" t="str" cm="1">
        <f t="array" ref="N181">_xlfn.IFS(GS_Stock_Data[[#This Row],[DayNumber]]=2,"MON",GS_Stock_Data[[#This Row],[DayNumber]]=3,"TUE",GS_Stock_Data[[#This Row],[DayNumber]]=4,"WED",GS_Stock_Data[[#This Row],[DayNumber]]=5,"THU",GS_Stock_Data[[#This Row],[DayNumber]]=6,"FRI")</f>
        <v>TUE</v>
      </c>
    </row>
    <row r="182" spans="1:14" x14ac:dyDescent="0.25">
      <c r="A182" s="5">
        <v>36544</v>
      </c>
      <c r="B182" s="1">
        <v>60.044704467206998</v>
      </c>
      <c r="C182" s="1">
        <v>61.772609631731001</v>
      </c>
      <c r="D182" s="1">
        <v>59.958309208980801</v>
      </c>
      <c r="E182" s="1">
        <v>60.519878387451101</v>
      </c>
      <c r="F182" s="1">
        <v>636900</v>
      </c>
      <c r="G182" s="1">
        <v>0</v>
      </c>
      <c r="H182" s="1">
        <v>0</v>
      </c>
      <c r="I182" s="1">
        <f>YEAR(GS_Stock_Data[[#This Row],[Date]])</f>
        <v>2000</v>
      </c>
      <c r="J182" s="1">
        <f>MONTH(GS_Stock_Data[[#This Row],[Date]])</f>
        <v>1</v>
      </c>
      <c r="K182" s="1" t="str">
        <f>_xlfn.CONCAT("Q",CEILING(GS_Stock_Data[[#This Row],[MonthNumber]]/3,1))</f>
        <v>Q1</v>
      </c>
      <c r="L182" s="1" t="str">
        <f>TEXT(GS_Stock_Data[[#This Row],[Date]],"mmm")</f>
        <v>Jan</v>
      </c>
      <c r="M182" s="1">
        <f>WEEKDAY(GS_Stock_Data[[#This Row],[Date]])</f>
        <v>4</v>
      </c>
      <c r="N182" s="1" t="str" cm="1">
        <f t="array" ref="N182">_xlfn.IFS(GS_Stock_Data[[#This Row],[DayNumber]]=2,"MON",GS_Stock_Data[[#This Row],[DayNumber]]=3,"TUE",GS_Stock_Data[[#This Row],[DayNumber]]=4,"WED",GS_Stock_Data[[#This Row],[DayNumber]]=5,"THU",GS_Stock_Data[[#This Row],[DayNumber]]=6,"FRI")</f>
        <v>WED</v>
      </c>
    </row>
    <row r="183" spans="1:14" x14ac:dyDescent="0.25">
      <c r="A183" s="5">
        <v>36545</v>
      </c>
      <c r="B183" s="1">
        <v>60.213604447798197</v>
      </c>
      <c r="C183" s="1">
        <v>60.862457944002998</v>
      </c>
      <c r="D183" s="1">
        <v>58.742869856400901</v>
      </c>
      <c r="E183" s="1">
        <v>59.478237152099602</v>
      </c>
      <c r="F183" s="1">
        <v>621800</v>
      </c>
      <c r="G183" s="1">
        <v>0.12</v>
      </c>
      <c r="H183" s="1">
        <v>0</v>
      </c>
      <c r="I183" s="1">
        <f>YEAR(GS_Stock_Data[[#This Row],[Date]])</f>
        <v>2000</v>
      </c>
      <c r="J183" s="1">
        <f>MONTH(GS_Stock_Data[[#This Row],[Date]])</f>
        <v>1</v>
      </c>
      <c r="K183" s="1" t="str">
        <f>_xlfn.CONCAT("Q",CEILING(GS_Stock_Data[[#This Row],[MonthNumber]]/3,1))</f>
        <v>Q1</v>
      </c>
      <c r="L183" s="1" t="str">
        <f>TEXT(GS_Stock_Data[[#This Row],[Date]],"mmm")</f>
        <v>Jan</v>
      </c>
      <c r="M183" s="1">
        <f>WEEKDAY(GS_Stock_Data[[#This Row],[Date]])</f>
        <v>5</v>
      </c>
      <c r="N183" s="1" t="str" cm="1">
        <f t="array" ref="N183">_xlfn.IFS(GS_Stock_Data[[#This Row],[DayNumber]]=2,"MON",GS_Stock_Data[[#This Row],[DayNumber]]=3,"TUE",GS_Stock_Data[[#This Row],[DayNumber]]=4,"WED",GS_Stock_Data[[#This Row],[DayNumber]]=5,"THU",GS_Stock_Data[[#This Row],[DayNumber]]=6,"FRI")</f>
        <v>THU</v>
      </c>
    </row>
    <row r="184" spans="1:14" x14ac:dyDescent="0.25">
      <c r="A184" s="5">
        <v>36546</v>
      </c>
      <c r="B184" s="1">
        <v>59.651253803901398</v>
      </c>
      <c r="C184" s="1">
        <v>59.651253803901398</v>
      </c>
      <c r="D184" s="1">
        <v>58.526574616880801</v>
      </c>
      <c r="E184" s="1">
        <v>59.305198669433501</v>
      </c>
      <c r="F184" s="1">
        <v>542500</v>
      </c>
      <c r="G184" s="1">
        <v>0</v>
      </c>
      <c r="H184" s="1">
        <v>0</v>
      </c>
      <c r="I184" s="1">
        <f>YEAR(GS_Stock_Data[[#This Row],[Date]])</f>
        <v>2000</v>
      </c>
      <c r="J184" s="1">
        <f>MONTH(GS_Stock_Data[[#This Row],[Date]])</f>
        <v>1</v>
      </c>
      <c r="K184" s="1" t="str">
        <f>_xlfn.CONCAT("Q",CEILING(GS_Stock_Data[[#This Row],[MonthNumber]]/3,1))</f>
        <v>Q1</v>
      </c>
      <c r="L184" s="1" t="str">
        <f>TEXT(GS_Stock_Data[[#This Row],[Date]],"mmm")</f>
        <v>Jan</v>
      </c>
      <c r="M184" s="1">
        <f>WEEKDAY(GS_Stock_Data[[#This Row],[Date]])</f>
        <v>6</v>
      </c>
      <c r="N184" s="1" t="str" cm="1">
        <f t="array" ref="N184">_xlfn.IFS(GS_Stock_Data[[#This Row],[DayNumber]]=2,"MON",GS_Stock_Data[[#This Row],[DayNumber]]=3,"TUE",GS_Stock_Data[[#This Row],[DayNumber]]=4,"WED",GS_Stock_Data[[#This Row],[DayNumber]]=5,"THU",GS_Stock_Data[[#This Row],[DayNumber]]=6,"FRI")</f>
        <v>FRI</v>
      </c>
    </row>
    <row r="185" spans="1:14" x14ac:dyDescent="0.25">
      <c r="A185" s="5">
        <v>36549</v>
      </c>
      <c r="B185" s="1">
        <v>60.5596921494976</v>
      </c>
      <c r="C185" s="1">
        <v>60.5596921494976</v>
      </c>
      <c r="D185" s="1">
        <v>56.407027544960698</v>
      </c>
      <c r="E185" s="1">
        <v>56.580055236816399</v>
      </c>
      <c r="F185" s="1">
        <v>712900</v>
      </c>
      <c r="G185" s="1">
        <v>0</v>
      </c>
      <c r="H185" s="1">
        <v>0</v>
      </c>
      <c r="I185" s="1">
        <f>YEAR(GS_Stock_Data[[#This Row],[Date]])</f>
        <v>2000</v>
      </c>
      <c r="J185" s="1">
        <f>MONTH(GS_Stock_Data[[#This Row],[Date]])</f>
        <v>1</v>
      </c>
      <c r="K185" s="1" t="str">
        <f>_xlfn.CONCAT("Q",CEILING(GS_Stock_Data[[#This Row],[MonthNumber]]/3,1))</f>
        <v>Q1</v>
      </c>
      <c r="L185" s="1" t="str">
        <f>TEXT(GS_Stock_Data[[#This Row],[Date]],"mmm")</f>
        <v>Jan</v>
      </c>
      <c r="M185" s="1">
        <f>WEEKDAY(GS_Stock_Data[[#This Row],[Date]])</f>
        <v>2</v>
      </c>
      <c r="N185" s="1" t="str" cm="1">
        <f t="array" ref="N185">_xlfn.IFS(GS_Stock_Data[[#This Row],[DayNumber]]=2,"MON",GS_Stock_Data[[#This Row],[DayNumber]]=3,"TUE",GS_Stock_Data[[#This Row],[DayNumber]]=4,"WED",GS_Stock_Data[[#This Row],[DayNumber]]=5,"THU",GS_Stock_Data[[#This Row],[DayNumber]]=6,"FRI")</f>
        <v>MON</v>
      </c>
    </row>
    <row r="186" spans="1:14" x14ac:dyDescent="0.25">
      <c r="A186" s="5">
        <v>36550</v>
      </c>
      <c r="B186" s="1">
        <v>57.445165551721402</v>
      </c>
      <c r="C186" s="1">
        <v>58.267046685368001</v>
      </c>
      <c r="D186" s="1">
        <v>57.012596534012602</v>
      </c>
      <c r="E186" s="1">
        <v>58.050762176513601</v>
      </c>
      <c r="F186" s="1">
        <v>749300</v>
      </c>
      <c r="G186" s="1">
        <v>0</v>
      </c>
      <c r="H186" s="1">
        <v>0</v>
      </c>
      <c r="I186" s="1">
        <f>YEAR(GS_Stock_Data[[#This Row],[Date]])</f>
        <v>2000</v>
      </c>
      <c r="J186" s="1">
        <f>MONTH(GS_Stock_Data[[#This Row],[Date]])</f>
        <v>1</v>
      </c>
      <c r="K186" s="1" t="str">
        <f>_xlfn.CONCAT("Q",CEILING(GS_Stock_Data[[#This Row],[MonthNumber]]/3,1))</f>
        <v>Q1</v>
      </c>
      <c r="L186" s="1" t="str">
        <f>TEXT(GS_Stock_Data[[#This Row],[Date]],"mmm")</f>
        <v>Jan</v>
      </c>
      <c r="M186" s="1">
        <f>WEEKDAY(GS_Stock_Data[[#This Row],[Date]])</f>
        <v>3</v>
      </c>
      <c r="N186" s="1" t="str" cm="1">
        <f t="array" ref="N186">_xlfn.IFS(GS_Stock_Data[[#This Row],[DayNumber]]=2,"MON",GS_Stock_Data[[#This Row],[DayNumber]]=3,"TUE",GS_Stock_Data[[#This Row],[DayNumber]]=4,"WED",GS_Stock_Data[[#This Row],[DayNumber]]=5,"THU",GS_Stock_Data[[#This Row],[DayNumber]]=6,"FRI")</f>
        <v>TUE</v>
      </c>
    </row>
    <row r="187" spans="1:14" x14ac:dyDescent="0.25">
      <c r="A187" s="5">
        <v>36551</v>
      </c>
      <c r="B187" s="1">
        <v>58.2237912088885</v>
      </c>
      <c r="C187" s="1">
        <v>61.251774406973396</v>
      </c>
      <c r="D187" s="1">
        <v>58.2237912088885</v>
      </c>
      <c r="E187" s="1">
        <v>61.078746795654297</v>
      </c>
      <c r="F187" s="1">
        <v>1086600</v>
      </c>
      <c r="G187" s="1">
        <v>0</v>
      </c>
      <c r="H187" s="1">
        <v>0</v>
      </c>
      <c r="I187" s="1">
        <f>YEAR(GS_Stock_Data[[#This Row],[Date]])</f>
        <v>2000</v>
      </c>
      <c r="J187" s="1">
        <f>MONTH(GS_Stock_Data[[#This Row],[Date]])</f>
        <v>1</v>
      </c>
      <c r="K187" s="1" t="str">
        <f>_xlfn.CONCAT("Q",CEILING(GS_Stock_Data[[#This Row],[MonthNumber]]/3,1))</f>
        <v>Q1</v>
      </c>
      <c r="L187" s="1" t="str">
        <f>TEXT(GS_Stock_Data[[#This Row],[Date]],"mmm")</f>
        <v>Jan</v>
      </c>
      <c r="M187" s="1">
        <f>WEEKDAY(GS_Stock_Data[[#This Row],[Date]])</f>
        <v>4</v>
      </c>
      <c r="N187" s="1" t="str" cm="1">
        <f t="array" ref="N187">_xlfn.IFS(GS_Stock_Data[[#This Row],[DayNumber]]=2,"MON",GS_Stock_Data[[#This Row],[DayNumber]]=3,"TUE",GS_Stock_Data[[#This Row],[DayNumber]]=4,"WED",GS_Stock_Data[[#This Row],[DayNumber]]=5,"THU",GS_Stock_Data[[#This Row],[DayNumber]]=6,"FRI")</f>
        <v>WED</v>
      </c>
    </row>
    <row r="188" spans="1:14" x14ac:dyDescent="0.25">
      <c r="A188" s="5">
        <v>36552</v>
      </c>
      <c r="B188" s="1">
        <v>61.0787337442462</v>
      </c>
      <c r="C188" s="1">
        <v>62.246669871083803</v>
      </c>
      <c r="D188" s="1">
        <v>60.646164808380398</v>
      </c>
      <c r="E188" s="1">
        <v>61.597816467285099</v>
      </c>
      <c r="F188" s="1">
        <v>702000</v>
      </c>
      <c r="G188" s="1">
        <v>0</v>
      </c>
      <c r="H188" s="1">
        <v>0</v>
      </c>
      <c r="I188" s="1">
        <f>YEAR(GS_Stock_Data[[#This Row],[Date]])</f>
        <v>2000</v>
      </c>
      <c r="J188" s="1">
        <f>MONTH(GS_Stock_Data[[#This Row],[Date]])</f>
        <v>1</v>
      </c>
      <c r="K188" s="1" t="str">
        <f>_xlfn.CONCAT("Q",CEILING(GS_Stock_Data[[#This Row],[MonthNumber]]/3,1))</f>
        <v>Q1</v>
      </c>
      <c r="L188" s="1" t="str">
        <f>TEXT(GS_Stock_Data[[#This Row],[Date]],"mmm")</f>
        <v>Jan</v>
      </c>
      <c r="M188" s="1">
        <f>WEEKDAY(GS_Stock_Data[[#This Row],[Date]])</f>
        <v>5</v>
      </c>
      <c r="N188" s="1" t="str" cm="1">
        <f t="array" ref="N188">_xlfn.IFS(GS_Stock_Data[[#This Row],[DayNumber]]=2,"MON",GS_Stock_Data[[#This Row],[DayNumber]]=3,"TUE",GS_Stock_Data[[#This Row],[DayNumber]]=4,"WED",GS_Stock_Data[[#This Row],[DayNumber]]=5,"THU",GS_Stock_Data[[#This Row],[DayNumber]]=6,"FRI")</f>
        <v>THU</v>
      </c>
    </row>
    <row r="189" spans="1:14" x14ac:dyDescent="0.25">
      <c r="A189" s="5">
        <v>36553</v>
      </c>
      <c r="B189" s="1">
        <v>60.559643822154698</v>
      </c>
      <c r="C189" s="1">
        <v>60.905698929709899</v>
      </c>
      <c r="D189" s="1">
        <v>59.607992276377999</v>
      </c>
      <c r="E189" s="1">
        <v>60.213588714599602</v>
      </c>
      <c r="F189" s="1">
        <v>776800</v>
      </c>
      <c r="G189" s="1">
        <v>0</v>
      </c>
      <c r="H189" s="1">
        <v>0</v>
      </c>
      <c r="I189" s="1">
        <f>YEAR(GS_Stock_Data[[#This Row],[Date]])</f>
        <v>2000</v>
      </c>
      <c r="J189" s="1">
        <f>MONTH(GS_Stock_Data[[#This Row],[Date]])</f>
        <v>1</v>
      </c>
      <c r="K189" s="1" t="str">
        <f>_xlfn.CONCAT("Q",CEILING(GS_Stock_Data[[#This Row],[MonthNumber]]/3,1))</f>
        <v>Q1</v>
      </c>
      <c r="L189" s="1" t="str">
        <f>TEXT(GS_Stock_Data[[#This Row],[Date]],"mmm")</f>
        <v>Jan</v>
      </c>
      <c r="M189" s="1">
        <f>WEEKDAY(GS_Stock_Data[[#This Row],[Date]])</f>
        <v>6</v>
      </c>
      <c r="N189" s="1" t="str" cm="1">
        <f t="array" ref="N189">_xlfn.IFS(GS_Stock_Data[[#This Row],[DayNumber]]=2,"MON",GS_Stock_Data[[#This Row],[DayNumber]]=3,"TUE",GS_Stock_Data[[#This Row],[DayNumber]]=4,"WED",GS_Stock_Data[[#This Row],[DayNumber]]=5,"THU",GS_Stock_Data[[#This Row],[DayNumber]]=6,"FRI")</f>
        <v>FRI</v>
      </c>
    </row>
    <row r="190" spans="1:14" x14ac:dyDescent="0.25">
      <c r="A190" s="5">
        <v>36556</v>
      </c>
      <c r="B190" s="1">
        <v>60.213612263719803</v>
      </c>
      <c r="C190" s="1">
        <v>63.457880165859898</v>
      </c>
      <c r="D190" s="1">
        <v>59.867557020824897</v>
      </c>
      <c r="E190" s="1">
        <v>63.414623260497997</v>
      </c>
      <c r="F190" s="1">
        <v>801800</v>
      </c>
      <c r="G190" s="1">
        <v>0</v>
      </c>
      <c r="H190" s="1">
        <v>0</v>
      </c>
      <c r="I190" s="1">
        <f>YEAR(GS_Stock_Data[[#This Row],[Date]])</f>
        <v>2000</v>
      </c>
      <c r="J190" s="1">
        <f>MONTH(GS_Stock_Data[[#This Row],[Date]])</f>
        <v>1</v>
      </c>
      <c r="K190" s="1" t="str">
        <f>_xlfn.CONCAT("Q",CEILING(GS_Stock_Data[[#This Row],[MonthNumber]]/3,1))</f>
        <v>Q1</v>
      </c>
      <c r="L190" s="1" t="str">
        <f>TEXT(GS_Stock_Data[[#This Row],[Date]],"mmm")</f>
        <v>Jan</v>
      </c>
      <c r="M190" s="1">
        <f>WEEKDAY(GS_Stock_Data[[#This Row],[Date]])</f>
        <v>2</v>
      </c>
      <c r="N190" s="1" t="str" cm="1">
        <f t="array" ref="N190">_xlfn.IFS(GS_Stock_Data[[#This Row],[DayNumber]]=2,"MON",GS_Stock_Data[[#This Row],[DayNumber]]=3,"TUE",GS_Stock_Data[[#This Row],[DayNumber]]=4,"WED",GS_Stock_Data[[#This Row],[DayNumber]]=5,"THU",GS_Stock_Data[[#This Row],[DayNumber]]=6,"FRI")</f>
        <v>MON</v>
      </c>
    </row>
    <row r="191" spans="1:14" x14ac:dyDescent="0.25">
      <c r="A191" s="5">
        <v>36557</v>
      </c>
      <c r="B191" s="1">
        <v>64.279762257615104</v>
      </c>
      <c r="C191" s="1">
        <v>64.366276069536596</v>
      </c>
      <c r="D191" s="1">
        <v>62.635999831108101</v>
      </c>
      <c r="E191" s="1">
        <v>63.155082702636697</v>
      </c>
      <c r="F191" s="1">
        <v>813100</v>
      </c>
      <c r="G191" s="1">
        <v>0</v>
      </c>
      <c r="H191" s="1">
        <v>0</v>
      </c>
      <c r="I191" s="1">
        <f>YEAR(GS_Stock_Data[[#This Row],[Date]])</f>
        <v>2000</v>
      </c>
      <c r="J191" s="1">
        <f>MONTH(GS_Stock_Data[[#This Row],[Date]])</f>
        <v>2</v>
      </c>
      <c r="K191" s="1" t="str">
        <f>_xlfn.CONCAT("Q",CEILING(GS_Stock_Data[[#This Row],[MonthNumber]]/3,1))</f>
        <v>Q1</v>
      </c>
      <c r="L191" s="1" t="str">
        <f>TEXT(GS_Stock_Data[[#This Row],[Date]],"mmm")</f>
        <v>Feb</v>
      </c>
      <c r="M191" s="1">
        <f>WEEKDAY(GS_Stock_Data[[#This Row],[Date]])</f>
        <v>3</v>
      </c>
      <c r="N191" s="1" t="str" cm="1">
        <f t="array" ref="N191">_xlfn.IFS(GS_Stock_Data[[#This Row],[DayNumber]]=2,"MON",GS_Stock_Data[[#This Row],[DayNumber]]=3,"TUE",GS_Stock_Data[[#This Row],[DayNumber]]=4,"WED",GS_Stock_Data[[#This Row],[DayNumber]]=5,"THU",GS_Stock_Data[[#This Row],[DayNumber]]=6,"FRI")</f>
        <v>TUE</v>
      </c>
    </row>
    <row r="192" spans="1:14" x14ac:dyDescent="0.25">
      <c r="A192" s="5">
        <v>36558</v>
      </c>
      <c r="B192" s="1">
        <v>62.809008751386401</v>
      </c>
      <c r="C192" s="1">
        <v>63.414605254499001</v>
      </c>
      <c r="D192" s="1">
        <v>61.338274386684503</v>
      </c>
      <c r="E192" s="1">
        <v>63.068550109863203</v>
      </c>
      <c r="F192" s="1">
        <v>964700</v>
      </c>
      <c r="G192" s="1">
        <v>0</v>
      </c>
      <c r="H192" s="1">
        <v>0</v>
      </c>
      <c r="I192" s="1">
        <f>YEAR(GS_Stock_Data[[#This Row],[Date]])</f>
        <v>2000</v>
      </c>
      <c r="J192" s="1">
        <f>MONTH(GS_Stock_Data[[#This Row],[Date]])</f>
        <v>2</v>
      </c>
      <c r="K192" s="1" t="str">
        <f>_xlfn.CONCAT("Q",CEILING(GS_Stock_Data[[#This Row],[MonthNumber]]/3,1))</f>
        <v>Q1</v>
      </c>
      <c r="L192" s="1" t="str">
        <f>TEXT(GS_Stock_Data[[#This Row],[Date]],"mmm")</f>
        <v>Feb</v>
      </c>
      <c r="M192" s="1">
        <f>WEEKDAY(GS_Stock_Data[[#This Row],[Date]])</f>
        <v>4</v>
      </c>
      <c r="N192" s="1" t="str" cm="1">
        <f t="array" ref="N192">_xlfn.IFS(GS_Stock_Data[[#This Row],[DayNumber]]=2,"MON",GS_Stock_Data[[#This Row],[DayNumber]]=3,"TUE",GS_Stock_Data[[#This Row],[DayNumber]]=4,"WED",GS_Stock_Data[[#This Row],[DayNumber]]=5,"THU",GS_Stock_Data[[#This Row],[DayNumber]]=6,"FRI")</f>
        <v>WED</v>
      </c>
    </row>
    <row r="193" spans="1:14" x14ac:dyDescent="0.25">
      <c r="A193" s="5">
        <v>36559</v>
      </c>
      <c r="B193" s="1">
        <v>62.289983210416999</v>
      </c>
      <c r="C193" s="1">
        <v>63.068608000547201</v>
      </c>
      <c r="D193" s="1">
        <v>58.699657789261003</v>
      </c>
      <c r="E193" s="1">
        <v>59.088970184326101</v>
      </c>
      <c r="F193" s="1">
        <v>2213300</v>
      </c>
      <c r="G193" s="1">
        <v>0</v>
      </c>
      <c r="H193" s="1">
        <v>0</v>
      </c>
      <c r="I193" s="1">
        <f>YEAR(GS_Stock_Data[[#This Row],[Date]])</f>
        <v>2000</v>
      </c>
      <c r="J193" s="1">
        <f>MONTH(GS_Stock_Data[[#This Row],[Date]])</f>
        <v>2</v>
      </c>
      <c r="K193" s="1" t="str">
        <f>_xlfn.CONCAT("Q",CEILING(GS_Stock_Data[[#This Row],[MonthNumber]]/3,1))</f>
        <v>Q1</v>
      </c>
      <c r="L193" s="1" t="str">
        <f>TEXT(GS_Stock_Data[[#This Row],[Date]],"mmm")</f>
        <v>Feb</v>
      </c>
      <c r="M193" s="1">
        <f>WEEKDAY(GS_Stock_Data[[#This Row],[Date]])</f>
        <v>5</v>
      </c>
      <c r="N193" s="1" t="str" cm="1">
        <f t="array" ref="N193">_xlfn.IFS(GS_Stock_Data[[#This Row],[DayNumber]]=2,"MON",GS_Stock_Data[[#This Row],[DayNumber]]=3,"TUE",GS_Stock_Data[[#This Row],[DayNumber]]=4,"WED",GS_Stock_Data[[#This Row],[DayNumber]]=5,"THU",GS_Stock_Data[[#This Row],[DayNumber]]=6,"FRI")</f>
        <v>THU</v>
      </c>
    </row>
    <row r="194" spans="1:14" x14ac:dyDescent="0.25">
      <c r="A194" s="5">
        <v>36560</v>
      </c>
      <c r="B194" s="1">
        <v>60.386634933640501</v>
      </c>
      <c r="C194" s="1">
        <v>60.386634933640501</v>
      </c>
      <c r="D194" s="1">
        <v>57.834477726559797</v>
      </c>
      <c r="E194" s="1">
        <v>58.613101959228501</v>
      </c>
      <c r="F194" s="1">
        <v>1451700</v>
      </c>
      <c r="G194" s="1">
        <v>0</v>
      </c>
      <c r="H194" s="1">
        <v>0</v>
      </c>
      <c r="I194" s="1">
        <f>YEAR(GS_Stock_Data[[#This Row],[Date]])</f>
        <v>2000</v>
      </c>
      <c r="J194" s="1">
        <f>MONTH(GS_Stock_Data[[#This Row],[Date]])</f>
        <v>2</v>
      </c>
      <c r="K194" s="1" t="str">
        <f>_xlfn.CONCAT("Q",CEILING(GS_Stock_Data[[#This Row],[MonthNumber]]/3,1))</f>
        <v>Q1</v>
      </c>
      <c r="L194" s="1" t="str">
        <f>TEXT(GS_Stock_Data[[#This Row],[Date]],"mmm")</f>
        <v>Feb</v>
      </c>
      <c r="M194" s="1">
        <f>WEEKDAY(GS_Stock_Data[[#This Row],[Date]])</f>
        <v>6</v>
      </c>
      <c r="N194" s="1" t="str" cm="1">
        <f t="array" ref="N194">_xlfn.IFS(GS_Stock_Data[[#This Row],[DayNumber]]=2,"MON",GS_Stock_Data[[#This Row],[DayNumber]]=3,"TUE",GS_Stock_Data[[#This Row],[DayNumber]]=4,"WED",GS_Stock_Data[[#This Row],[DayNumber]]=5,"THU",GS_Stock_Data[[#This Row],[DayNumber]]=6,"FRI")</f>
        <v>FRI</v>
      </c>
    </row>
    <row r="195" spans="1:14" x14ac:dyDescent="0.25">
      <c r="A195" s="5">
        <v>36563</v>
      </c>
      <c r="B195" s="1">
        <v>58.4400851191306</v>
      </c>
      <c r="C195" s="1">
        <v>59.867563142025702</v>
      </c>
      <c r="D195" s="1">
        <v>57.791231472360103</v>
      </c>
      <c r="E195" s="1">
        <v>59.348480224609297</v>
      </c>
      <c r="F195" s="1">
        <v>929800</v>
      </c>
      <c r="G195" s="1">
        <v>0</v>
      </c>
      <c r="H195" s="1">
        <v>0</v>
      </c>
      <c r="I195" s="1">
        <f>YEAR(GS_Stock_Data[[#This Row],[Date]])</f>
        <v>2000</v>
      </c>
      <c r="J195" s="1">
        <f>MONTH(GS_Stock_Data[[#This Row],[Date]])</f>
        <v>2</v>
      </c>
      <c r="K195" s="1" t="str">
        <f>_xlfn.CONCAT("Q",CEILING(GS_Stock_Data[[#This Row],[MonthNumber]]/3,1))</f>
        <v>Q1</v>
      </c>
      <c r="L195" s="1" t="str">
        <f>TEXT(GS_Stock_Data[[#This Row],[Date]],"mmm")</f>
        <v>Feb</v>
      </c>
      <c r="M195" s="1">
        <f>WEEKDAY(GS_Stock_Data[[#This Row],[Date]])</f>
        <v>2</v>
      </c>
      <c r="N195" s="1" t="str" cm="1">
        <f t="array" ref="N195">_xlfn.IFS(GS_Stock_Data[[#This Row],[DayNumber]]=2,"MON",GS_Stock_Data[[#This Row],[DayNumber]]=3,"TUE",GS_Stock_Data[[#This Row],[DayNumber]]=4,"WED",GS_Stock_Data[[#This Row],[DayNumber]]=5,"THU",GS_Stock_Data[[#This Row],[DayNumber]]=6,"FRI")</f>
        <v>MON</v>
      </c>
    </row>
    <row r="196" spans="1:14" x14ac:dyDescent="0.25">
      <c r="A196" s="5">
        <v>36564</v>
      </c>
      <c r="B196" s="1">
        <v>59.3484699028009</v>
      </c>
      <c r="C196" s="1">
        <v>62.030397843015002</v>
      </c>
      <c r="D196" s="1">
        <v>59.3484699028009</v>
      </c>
      <c r="E196" s="1">
        <v>61.900627136230398</v>
      </c>
      <c r="F196" s="1">
        <v>1024800</v>
      </c>
      <c r="G196" s="1">
        <v>0</v>
      </c>
      <c r="H196" s="1">
        <v>0</v>
      </c>
      <c r="I196" s="1">
        <f>YEAR(GS_Stock_Data[[#This Row],[Date]])</f>
        <v>2000</v>
      </c>
      <c r="J196" s="1">
        <f>MONTH(GS_Stock_Data[[#This Row],[Date]])</f>
        <v>2</v>
      </c>
      <c r="K196" s="1" t="str">
        <f>_xlfn.CONCAT("Q",CEILING(GS_Stock_Data[[#This Row],[MonthNumber]]/3,1))</f>
        <v>Q1</v>
      </c>
      <c r="L196" s="1" t="str">
        <f>TEXT(GS_Stock_Data[[#This Row],[Date]],"mmm")</f>
        <v>Feb</v>
      </c>
      <c r="M196" s="1">
        <f>WEEKDAY(GS_Stock_Data[[#This Row],[Date]])</f>
        <v>3</v>
      </c>
      <c r="N196" s="1" t="str" cm="1">
        <f t="array" ref="N196">_xlfn.IFS(GS_Stock_Data[[#This Row],[DayNumber]]=2,"MON",GS_Stock_Data[[#This Row],[DayNumber]]=3,"TUE",GS_Stock_Data[[#This Row],[DayNumber]]=4,"WED",GS_Stock_Data[[#This Row],[DayNumber]]=5,"THU",GS_Stock_Data[[#This Row],[DayNumber]]=6,"FRI")</f>
        <v>TUE</v>
      </c>
    </row>
    <row r="197" spans="1:14" x14ac:dyDescent="0.25">
      <c r="A197" s="5">
        <v>36565</v>
      </c>
      <c r="B197" s="1">
        <v>61.900631492350897</v>
      </c>
      <c r="C197" s="1">
        <v>61.900631492350897</v>
      </c>
      <c r="D197" s="1">
        <v>59.910813848292101</v>
      </c>
      <c r="E197" s="1">
        <v>60.040584564208899</v>
      </c>
      <c r="F197" s="1">
        <v>397100</v>
      </c>
      <c r="G197" s="1">
        <v>0</v>
      </c>
      <c r="H197" s="1">
        <v>0</v>
      </c>
      <c r="I197" s="1">
        <f>YEAR(GS_Stock_Data[[#This Row],[Date]])</f>
        <v>2000</v>
      </c>
      <c r="J197" s="1">
        <f>MONTH(GS_Stock_Data[[#This Row],[Date]])</f>
        <v>2</v>
      </c>
      <c r="K197" s="1" t="str">
        <f>_xlfn.CONCAT("Q",CEILING(GS_Stock_Data[[#This Row],[MonthNumber]]/3,1))</f>
        <v>Q1</v>
      </c>
      <c r="L197" s="1" t="str">
        <f>TEXT(GS_Stock_Data[[#This Row],[Date]],"mmm")</f>
        <v>Feb</v>
      </c>
      <c r="M197" s="1">
        <f>WEEKDAY(GS_Stock_Data[[#This Row],[Date]])</f>
        <v>4</v>
      </c>
      <c r="N197" s="1" t="str" cm="1">
        <f t="array" ref="N197">_xlfn.IFS(GS_Stock_Data[[#This Row],[DayNumber]]=2,"MON",GS_Stock_Data[[#This Row],[DayNumber]]=3,"TUE",GS_Stock_Data[[#This Row],[DayNumber]]=4,"WED",GS_Stock_Data[[#This Row],[DayNumber]]=5,"THU",GS_Stock_Data[[#This Row],[DayNumber]]=6,"FRI")</f>
        <v>WED</v>
      </c>
    </row>
    <row r="198" spans="1:14" x14ac:dyDescent="0.25">
      <c r="A198" s="5">
        <v>36566</v>
      </c>
      <c r="B198" s="1">
        <v>60.040573395347799</v>
      </c>
      <c r="C198" s="1">
        <v>60.429885470677903</v>
      </c>
      <c r="D198" s="1">
        <v>59.1754354501699</v>
      </c>
      <c r="E198" s="1">
        <v>59.95405960083</v>
      </c>
      <c r="F198" s="1">
        <v>503200</v>
      </c>
      <c r="G198" s="1">
        <v>0</v>
      </c>
      <c r="H198" s="1">
        <v>0</v>
      </c>
      <c r="I198" s="1">
        <f>YEAR(GS_Stock_Data[[#This Row],[Date]])</f>
        <v>2000</v>
      </c>
      <c r="J198" s="1">
        <f>MONTH(GS_Stock_Data[[#This Row],[Date]])</f>
        <v>2</v>
      </c>
      <c r="K198" s="1" t="str">
        <f>_xlfn.CONCAT("Q",CEILING(GS_Stock_Data[[#This Row],[MonthNumber]]/3,1))</f>
        <v>Q1</v>
      </c>
      <c r="L198" s="1" t="str">
        <f>TEXT(GS_Stock_Data[[#This Row],[Date]],"mmm")</f>
        <v>Feb</v>
      </c>
      <c r="M198" s="1">
        <f>WEEKDAY(GS_Stock_Data[[#This Row],[Date]])</f>
        <v>5</v>
      </c>
      <c r="N198" s="1" t="str" cm="1">
        <f t="array" ref="N198">_xlfn.IFS(GS_Stock_Data[[#This Row],[DayNumber]]=2,"MON",GS_Stock_Data[[#This Row],[DayNumber]]=3,"TUE",GS_Stock_Data[[#This Row],[DayNumber]]=4,"WED",GS_Stock_Data[[#This Row],[DayNumber]]=5,"THU",GS_Stock_Data[[#This Row],[DayNumber]]=6,"FRI")</f>
        <v>THU</v>
      </c>
    </row>
    <row r="199" spans="1:14" x14ac:dyDescent="0.25">
      <c r="A199" s="5">
        <v>36567</v>
      </c>
      <c r="B199" s="1">
        <v>59.824284515716897</v>
      </c>
      <c r="C199" s="1">
        <v>61.424789596759197</v>
      </c>
      <c r="D199" s="1">
        <v>58.829375951825703</v>
      </c>
      <c r="E199" s="1">
        <v>58.915889739990199</v>
      </c>
      <c r="F199" s="1">
        <v>856900</v>
      </c>
      <c r="G199" s="1">
        <v>0</v>
      </c>
      <c r="H199" s="1">
        <v>0</v>
      </c>
      <c r="I199" s="1">
        <f>YEAR(GS_Stock_Data[[#This Row],[Date]])</f>
        <v>2000</v>
      </c>
      <c r="J199" s="1">
        <f>MONTH(GS_Stock_Data[[#This Row],[Date]])</f>
        <v>2</v>
      </c>
      <c r="K199" s="1" t="str">
        <f>_xlfn.CONCAT("Q",CEILING(GS_Stock_Data[[#This Row],[MonthNumber]]/3,1))</f>
        <v>Q1</v>
      </c>
      <c r="L199" s="1" t="str">
        <f>TEXT(GS_Stock_Data[[#This Row],[Date]],"mmm")</f>
        <v>Feb</v>
      </c>
      <c r="M199" s="1">
        <f>WEEKDAY(GS_Stock_Data[[#This Row],[Date]])</f>
        <v>6</v>
      </c>
      <c r="N199" s="1" t="str" cm="1">
        <f t="array" ref="N199">_xlfn.IFS(GS_Stock_Data[[#This Row],[DayNumber]]=2,"MON",GS_Stock_Data[[#This Row],[DayNumber]]=3,"TUE",GS_Stock_Data[[#This Row],[DayNumber]]=4,"WED",GS_Stock_Data[[#This Row],[DayNumber]]=5,"THU",GS_Stock_Data[[#This Row],[DayNumber]]=6,"FRI")</f>
        <v>FRI</v>
      </c>
    </row>
    <row r="200" spans="1:14" x14ac:dyDescent="0.25">
      <c r="A200" s="5">
        <v>36570</v>
      </c>
      <c r="B200" s="1">
        <v>58.915879321236098</v>
      </c>
      <c r="C200" s="1">
        <v>60.127072141349601</v>
      </c>
      <c r="D200" s="1">
        <v>58.569824229775101</v>
      </c>
      <c r="E200" s="1">
        <v>59.867530822753899</v>
      </c>
      <c r="F200" s="1">
        <v>627800</v>
      </c>
      <c r="G200" s="1">
        <v>0</v>
      </c>
      <c r="H200" s="1">
        <v>0</v>
      </c>
      <c r="I200" s="1">
        <f>YEAR(GS_Stock_Data[[#This Row],[Date]])</f>
        <v>2000</v>
      </c>
      <c r="J200" s="1">
        <f>MONTH(GS_Stock_Data[[#This Row],[Date]])</f>
        <v>2</v>
      </c>
      <c r="K200" s="1" t="str">
        <f>_xlfn.CONCAT("Q",CEILING(GS_Stock_Data[[#This Row],[MonthNumber]]/3,1))</f>
        <v>Q1</v>
      </c>
      <c r="L200" s="1" t="str">
        <f>TEXT(GS_Stock_Data[[#This Row],[Date]],"mmm")</f>
        <v>Feb</v>
      </c>
      <c r="M200" s="1">
        <f>WEEKDAY(GS_Stock_Data[[#This Row],[Date]])</f>
        <v>2</v>
      </c>
      <c r="N200" s="1" t="str" cm="1">
        <f t="array" ref="N200">_xlfn.IFS(GS_Stock_Data[[#This Row],[DayNumber]]=2,"MON",GS_Stock_Data[[#This Row],[DayNumber]]=3,"TUE",GS_Stock_Data[[#This Row],[DayNumber]]=4,"WED",GS_Stock_Data[[#This Row],[DayNumber]]=5,"THU",GS_Stock_Data[[#This Row],[DayNumber]]=6,"FRI")</f>
        <v>MON</v>
      </c>
    </row>
    <row r="201" spans="1:14" x14ac:dyDescent="0.25">
      <c r="A201" s="5">
        <v>36571</v>
      </c>
      <c r="B201" s="1">
        <v>59.694503277023401</v>
      </c>
      <c r="C201" s="1">
        <v>59.954044595619102</v>
      </c>
      <c r="D201" s="1">
        <v>58.915879321236098</v>
      </c>
      <c r="E201" s="1">
        <v>59.867530822753899</v>
      </c>
      <c r="F201" s="1">
        <v>542400</v>
      </c>
      <c r="G201" s="1">
        <v>0</v>
      </c>
      <c r="H201" s="1">
        <v>0</v>
      </c>
      <c r="I201" s="1">
        <f>YEAR(GS_Stock_Data[[#This Row],[Date]])</f>
        <v>2000</v>
      </c>
      <c r="J201" s="1">
        <f>MONTH(GS_Stock_Data[[#This Row],[Date]])</f>
        <v>2</v>
      </c>
      <c r="K201" s="1" t="str">
        <f>_xlfn.CONCAT("Q",CEILING(GS_Stock_Data[[#This Row],[MonthNumber]]/3,1))</f>
        <v>Q1</v>
      </c>
      <c r="L201" s="1" t="str">
        <f>TEXT(GS_Stock_Data[[#This Row],[Date]],"mmm")</f>
        <v>Feb</v>
      </c>
      <c r="M201" s="1">
        <f>WEEKDAY(GS_Stock_Data[[#This Row],[Date]])</f>
        <v>3</v>
      </c>
      <c r="N201" s="1" t="str" cm="1">
        <f t="array" ref="N201">_xlfn.IFS(GS_Stock_Data[[#This Row],[DayNumber]]=2,"MON",GS_Stock_Data[[#This Row],[DayNumber]]=3,"TUE",GS_Stock_Data[[#This Row],[DayNumber]]=4,"WED",GS_Stock_Data[[#This Row],[DayNumber]]=5,"THU",GS_Stock_Data[[#This Row],[DayNumber]]=6,"FRI")</f>
        <v>TUE</v>
      </c>
    </row>
    <row r="202" spans="1:14" x14ac:dyDescent="0.25">
      <c r="A202" s="5">
        <v>36572</v>
      </c>
      <c r="B202" s="1">
        <v>60.040583882910298</v>
      </c>
      <c r="C202" s="1">
        <v>60.429896026243298</v>
      </c>
      <c r="D202" s="1">
        <v>57.358655784394202</v>
      </c>
      <c r="E202" s="1">
        <v>57.401912689208899</v>
      </c>
      <c r="F202" s="1">
        <v>720300</v>
      </c>
      <c r="G202" s="1">
        <v>0</v>
      </c>
      <c r="H202" s="1">
        <v>0</v>
      </c>
      <c r="I202" s="1">
        <f>YEAR(GS_Stock_Data[[#This Row],[Date]])</f>
        <v>2000</v>
      </c>
      <c r="J202" s="1">
        <f>MONTH(GS_Stock_Data[[#This Row],[Date]])</f>
        <v>2</v>
      </c>
      <c r="K202" s="1" t="str">
        <f>_xlfn.CONCAT("Q",CEILING(GS_Stock_Data[[#This Row],[MonthNumber]]/3,1))</f>
        <v>Q1</v>
      </c>
      <c r="L202" s="1" t="str">
        <f>TEXT(GS_Stock_Data[[#This Row],[Date]],"mmm")</f>
        <v>Feb</v>
      </c>
      <c r="M202" s="1">
        <f>WEEKDAY(GS_Stock_Data[[#This Row],[Date]])</f>
        <v>4</v>
      </c>
      <c r="N202" s="1" t="str" cm="1">
        <f t="array" ref="N202">_xlfn.IFS(GS_Stock_Data[[#This Row],[DayNumber]]=2,"MON",GS_Stock_Data[[#This Row],[DayNumber]]=3,"TUE",GS_Stock_Data[[#This Row],[DayNumber]]=4,"WED",GS_Stock_Data[[#This Row],[DayNumber]]=5,"THU",GS_Stock_Data[[#This Row],[DayNumber]]=6,"FRI")</f>
        <v>WED</v>
      </c>
    </row>
    <row r="203" spans="1:14" x14ac:dyDescent="0.25">
      <c r="A203" s="5">
        <v>36573</v>
      </c>
      <c r="B203" s="1">
        <v>58.656358971443296</v>
      </c>
      <c r="C203" s="1">
        <v>58.656358971443296</v>
      </c>
      <c r="D203" s="1">
        <v>56.147458661455303</v>
      </c>
      <c r="E203" s="1">
        <v>56.839569091796797</v>
      </c>
      <c r="F203" s="1">
        <v>895500</v>
      </c>
      <c r="G203" s="1">
        <v>0</v>
      </c>
      <c r="H203" s="1">
        <v>0</v>
      </c>
      <c r="I203" s="1">
        <f>YEAR(GS_Stock_Data[[#This Row],[Date]])</f>
        <v>2000</v>
      </c>
      <c r="J203" s="1">
        <f>MONTH(GS_Stock_Data[[#This Row],[Date]])</f>
        <v>2</v>
      </c>
      <c r="K203" s="1" t="str">
        <f>_xlfn.CONCAT("Q",CEILING(GS_Stock_Data[[#This Row],[MonthNumber]]/3,1))</f>
        <v>Q1</v>
      </c>
      <c r="L203" s="1" t="str">
        <f>TEXT(GS_Stock_Data[[#This Row],[Date]],"mmm")</f>
        <v>Feb</v>
      </c>
      <c r="M203" s="1">
        <f>WEEKDAY(GS_Stock_Data[[#This Row],[Date]])</f>
        <v>5</v>
      </c>
      <c r="N203" s="1" t="str" cm="1">
        <f t="array" ref="N203">_xlfn.IFS(GS_Stock_Data[[#This Row],[DayNumber]]=2,"MON",GS_Stock_Data[[#This Row],[DayNumber]]=3,"TUE",GS_Stock_Data[[#This Row],[DayNumber]]=4,"WED",GS_Stock_Data[[#This Row],[DayNumber]]=5,"THU",GS_Stock_Data[[#This Row],[DayNumber]]=6,"FRI")</f>
        <v>THU</v>
      </c>
    </row>
    <row r="204" spans="1:14" x14ac:dyDescent="0.25">
      <c r="A204" s="5">
        <v>36574</v>
      </c>
      <c r="B204" s="1">
        <v>58.483320526807503</v>
      </c>
      <c r="C204" s="1">
        <v>58.483320526807503</v>
      </c>
      <c r="D204" s="1">
        <v>55.887906893961002</v>
      </c>
      <c r="E204" s="1">
        <v>55.931163787841797</v>
      </c>
      <c r="F204" s="1">
        <v>925500</v>
      </c>
      <c r="G204" s="1">
        <v>0</v>
      </c>
      <c r="H204" s="1">
        <v>0</v>
      </c>
      <c r="I204" s="1">
        <f>YEAR(GS_Stock_Data[[#This Row],[Date]])</f>
        <v>2000</v>
      </c>
      <c r="J204" s="1">
        <f>MONTH(GS_Stock_Data[[#This Row],[Date]])</f>
        <v>2</v>
      </c>
      <c r="K204" s="1" t="str">
        <f>_xlfn.CONCAT("Q",CEILING(GS_Stock_Data[[#This Row],[MonthNumber]]/3,1))</f>
        <v>Q1</v>
      </c>
      <c r="L204" s="1" t="str">
        <f>TEXT(GS_Stock_Data[[#This Row],[Date]],"mmm")</f>
        <v>Feb</v>
      </c>
      <c r="M204" s="1">
        <f>WEEKDAY(GS_Stock_Data[[#This Row],[Date]])</f>
        <v>6</v>
      </c>
      <c r="N204" s="1" t="str" cm="1">
        <f t="array" ref="N204">_xlfn.IFS(GS_Stock_Data[[#This Row],[DayNumber]]=2,"MON",GS_Stock_Data[[#This Row],[DayNumber]]=3,"TUE",GS_Stock_Data[[#This Row],[DayNumber]]=4,"WED",GS_Stock_Data[[#This Row],[DayNumber]]=5,"THU",GS_Stock_Data[[#This Row],[DayNumber]]=6,"FRI")</f>
        <v>FRI</v>
      </c>
    </row>
    <row r="205" spans="1:14" x14ac:dyDescent="0.25">
      <c r="A205" s="5">
        <v>36578</v>
      </c>
      <c r="B205" s="1">
        <v>56.233968040495498</v>
      </c>
      <c r="C205" s="1">
        <v>57.012592213363902</v>
      </c>
      <c r="D205" s="1">
        <v>55.844655954061302</v>
      </c>
      <c r="E205" s="1">
        <v>56.450252532958899</v>
      </c>
      <c r="F205" s="1">
        <v>720100</v>
      </c>
      <c r="G205" s="1">
        <v>0</v>
      </c>
      <c r="H205" s="1">
        <v>0</v>
      </c>
      <c r="I205" s="1">
        <f>YEAR(GS_Stock_Data[[#This Row],[Date]])</f>
        <v>2000</v>
      </c>
      <c r="J205" s="1">
        <f>MONTH(GS_Stock_Data[[#This Row],[Date]])</f>
        <v>2</v>
      </c>
      <c r="K205" s="1" t="str">
        <f>_xlfn.CONCAT("Q",CEILING(GS_Stock_Data[[#This Row],[MonthNumber]]/3,1))</f>
        <v>Q1</v>
      </c>
      <c r="L205" s="1" t="str">
        <f>TEXT(GS_Stock_Data[[#This Row],[Date]],"mmm")</f>
        <v>Feb</v>
      </c>
      <c r="M205" s="1">
        <f>WEEKDAY(GS_Stock_Data[[#This Row],[Date]])</f>
        <v>3</v>
      </c>
      <c r="N205" s="1" t="str" cm="1">
        <f t="array" ref="N205">_xlfn.IFS(GS_Stock_Data[[#This Row],[DayNumber]]=2,"MON",GS_Stock_Data[[#This Row],[DayNumber]]=3,"TUE",GS_Stock_Data[[#This Row],[DayNumber]]=4,"WED",GS_Stock_Data[[#This Row],[DayNumber]]=5,"THU",GS_Stock_Data[[#This Row],[DayNumber]]=6,"FRI")</f>
        <v>TUE</v>
      </c>
    </row>
    <row r="206" spans="1:14" x14ac:dyDescent="0.25">
      <c r="A206" s="5">
        <v>36579</v>
      </c>
      <c r="B206" s="1">
        <v>56.277239629895597</v>
      </c>
      <c r="C206" s="1">
        <v>60.213618420303298</v>
      </c>
      <c r="D206" s="1">
        <v>56.104211990756802</v>
      </c>
      <c r="E206" s="1">
        <v>59.348480224609297</v>
      </c>
      <c r="F206" s="1">
        <v>702900</v>
      </c>
      <c r="G206" s="1">
        <v>0</v>
      </c>
      <c r="H206" s="1">
        <v>0</v>
      </c>
      <c r="I206" s="1">
        <f>YEAR(GS_Stock_Data[[#This Row],[Date]])</f>
        <v>2000</v>
      </c>
      <c r="J206" s="1">
        <f>MONTH(GS_Stock_Data[[#This Row],[Date]])</f>
        <v>2</v>
      </c>
      <c r="K206" s="1" t="str">
        <f>_xlfn.CONCAT("Q",CEILING(GS_Stock_Data[[#This Row],[MonthNumber]]/3,1))</f>
        <v>Q1</v>
      </c>
      <c r="L206" s="1" t="str">
        <f>TEXT(GS_Stock_Data[[#This Row],[Date]],"mmm")</f>
        <v>Feb</v>
      </c>
      <c r="M206" s="1">
        <f>WEEKDAY(GS_Stock_Data[[#This Row],[Date]])</f>
        <v>4</v>
      </c>
      <c r="N206" s="1" t="str" cm="1">
        <f t="array" ref="N206">_xlfn.IFS(GS_Stock_Data[[#This Row],[DayNumber]]=2,"MON",GS_Stock_Data[[#This Row],[DayNumber]]=3,"TUE",GS_Stock_Data[[#This Row],[DayNumber]]=4,"WED",GS_Stock_Data[[#This Row],[DayNumber]]=5,"THU",GS_Stock_Data[[#This Row],[DayNumber]]=6,"FRI")</f>
        <v>WED</v>
      </c>
    </row>
    <row r="207" spans="1:14" x14ac:dyDescent="0.25">
      <c r="A207" s="5">
        <v>36580</v>
      </c>
      <c r="B207" s="1">
        <v>59.3917428313272</v>
      </c>
      <c r="C207" s="1">
        <v>62.246699150968603</v>
      </c>
      <c r="D207" s="1">
        <v>59.175458261657397</v>
      </c>
      <c r="E207" s="1">
        <v>62.0304145812988</v>
      </c>
      <c r="F207" s="1">
        <v>1199800</v>
      </c>
      <c r="G207" s="1">
        <v>0</v>
      </c>
      <c r="H207" s="1">
        <v>0</v>
      </c>
      <c r="I207" s="1">
        <f>YEAR(GS_Stock_Data[[#This Row],[Date]])</f>
        <v>2000</v>
      </c>
      <c r="J207" s="1">
        <f>MONTH(GS_Stock_Data[[#This Row],[Date]])</f>
        <v>2</v>
      </c>
      <c r="K207" s="1" t="str">
        <f>_xlfn.CONCAT("Q",CEILING(GS_Stock_Data[[#This Row],[MonthNumber]]/3,1))</f>
        <v>Q1</v>
      </c>
      <c r="L207" s="1" t="str">
        <f>TEXT(GS_Stock_Data[[#This Row],[Date]],"mmm")</f>
        <v>Feb</v>
      </c>
      <c r="M207" s="1">
        <f>WEEKDAY(GS_Stock_Data[[#This Row],[Date]])</f>
        <v>5</v>
      </c>
      <c r="N207" s="1" t="str" cm="1">
        <f t="array" ref="N207">_xlfn.IFS(GS_Stock_Data[[#This Row],[DayNumber]]=2,"MON",GS_Stock_Data[[#This Row],[DayNumber]]=3,"TUE",GS_Stock_Data[[#This Row],[DayNumber]]=4,"WED",GS_Stock_Data[[#This Row],[DayNumber]]=5,"THU",GS_Stock_Data[[#This Row],[DayNumber]]=6,"FRI")</f>
        <v>THU</v>
      </c>
    </row>
    <row r="208" spans="1:14" x14ac:dyDescent="0.25">
      <c r="A208" s="5">
        <v>36581</v>
      </c>
      <c r="B208" s="1">
        <v>61.900640944472798</v>
      </c>
      <c r="C208" s="1">
        <v>65.058395513967298</v>
      </c>
      <c r="D208" s="1">
        <v>61.078759618166103</v>
      </c>
      <c r="E208" s="1">
        <v>61.770870208740199</v>
      </c>
      <c r="F208" s="1">
        <v>1333000</v>
      </c>
      <c r="G208" s="1">
        <v>0</v>
      </c>
      <c r="H208" s="1">
        <v>0</v>
      </c>
      <c r="I208" s="1">
        <f>YEAR(GS_Stock_Data[[#This Row],[Date]])</f>
        <v>2000</v>
      </c>
      <c r="J208" s="1">
        <f>MONTH(GS_Stock_Data[[#This Row],[Date]])</f>
        <v>2</v>
      </c>
      <c r="K208" s="1" t="str">
        <f>_xlfn.CONCAT("Q",CEILING(GS_Stock_Data[[#This Row],[MonthNumber]]/3,1))</f>
        <v>Q1</v>
      </c>
      <c r="L208" s="1" t="str">
        <f>TEXT(GS_Stock_Data[[#This Row],[Date]],"mmm")</f>
        <v>Feb</v>
      </c>
      <c r="M208" s="1">
        <f>WEEKDAY(GS_Stock_Data[[#This Row],[Date]])</f>
        <v>6</v>
      </c>
      <c r="N208" s="1" t="str" cm="1">
        <f t="array" ref="N208">_xlfn.IFS(GS_Stock_Data[[#This Row],[DayNumber]]=2,"MON",GS_Stock_Data[[#This Row],[DayNumber]]=3,"TUE",GS_Stock_Data[[#This Row],[DayNumber]]=4,"WED",GS_Stock_Data[[#This Row],[DayNumber]]=5,"THU",GS_Stock_Data[[#This Row],[DayNumber]]=6,"FRI")</f>
        <v>FRI</v>
      </c>
    </row>
    <row r="209" spans="1:14" x14ac:dyDescent="0.25">
      <c r="A209" s="5">
        <v>36584</v>
      </c>
      <c r="B209" s="1">
        <v>61.770850084044703</v>
      </c>
      <c r="C209" s="1">
        <v>61.770850084044703</v>
      </c>
      <c r="D209" s="1">
        <v>60.213601762598202</v>
      </c>
      <c r="E209" s="1">
        <v>60.905712127685497</v>
      </c>
      <c r="F209" s="1">
        <v>518000</v>
      </c>
      <c r="G209" s="1">
        <v>0</v>
      </c>
      <c r="H209" s="1">
        <v>0</v>
      </c>
      <c r="I209" s="1">
        <f>YEAR(GS_Stock_Data[[#This Row],[Date]])</f>
        <v>2000</v>
      </c>
      <c r="J209" s="1">
        <f>MONTH(GS_Stock_Data[[#This Row],[Date]])</f>
        <v>2</v>
      </c>
      <c r="K209" s="1" t="str">
        <f>_xlfn.CONCAT("Q",CEILING(GS_Stock_Data[[#This Row],[MonthNumber]]/3,1))</f>
        <v>Q1</v>
      </c>
      <c r="L209" s="1" t="str">
        <f>TEXT(GS_Stock_Data[[#This Row],[Date]],"mmm")</f>
        <v>Feb</v>
      </c>
      <c r="M209" s="1">
        <f>WEEKDAY(GS_Stock_Data[[#This Row],[Date]])</f>
        <v>2</v>
      </c>
      <c r="N209" s="1" t="str" cm="1">
        <f t="array" ref="N209">_xlfn.IFS(GS_Stock_Data[[#This Row],[DayNumber]]=2,"MON",GS_Stock_Data[[#This Row],[DayNumber]]=3,"TUE",GS_Stock_Data[[#This Row],[DayNumber]]=4,"WED",GS_Stock_Data[[#This Row],[DayNumber]]=5,"THU",GS_Stock_Data[[#This Row],[DayNumber]]=6,"FRI")</f>
        <v>MON</v>
      </c>
    </row>
    <row r="210" spans="1:14" x14ac:dyDescent="0.25">
      <c r="A210" s="5">
        <v>36585</v>
      </c>
      <c r="B210" s="1">
        <v>61.424832936879703</v>
      </c>
      <c r="C210" s="1">
        <v>64.020248413085895</v>
      </c>
      <c r="D210" s="1">
        <v>60.905749841638503</v>
      </c>
      <c r="E210" s="1">
        <v>64.020248413085895</v>
      </c>
      <c r="F210" s="1">
        <v>1381200</v>
      </c>
      <c r="G210" s="1">
        <v>0</v>
      </c>
      <c r="H210" s="1">
        <v>0</v>
      </c>
      <c r="I210" s="1">
        <f>YEAR(GS_Stock_Data[[#This Row],[Date]])</f>
        <v>2000</v>
      </c>
      <c r="J210" s="1">
        <f>MONTH(GS_Stock_Data[[#This Row],[Date]])</f>
        <v>2</v>
      </c>
      <c r="K210" s="1" t="str">
        <f>_xlfn.CONCAT("Q",CEILING(GS_Stock_Data[[#This Row],[MonthNumber]]/3,1))</f>
        <v>Q1</v>
      </c>
      <c r="L210" s="1" t="str">
        <f>TEXT(GS_Stock_Data[[#This Row],[Date]],"mmm")</f>
        <v>Feb</v>
      </c>
      <c r="M210" s="1">
        <f>WEEKDAY(GS_Stock_Data[[#This Row],[Date]])</f>
        <v>3</v>
      </c>
      <c r="N210" s="1" t="str" cm="1">
        <f t="array" ref="N210">_xlfn.IFS(GS_Stock_Data[[#This Row],[DayNumber]]=2,"MON",GS_Stock_Data[[#This Row],[DayNumber]]=3,"TUE",GS_Stock_Data[[#This Row],[DayNumber]]=4,"WED",GS_Stock_Data[[#This Row],[DayNumber]]=5,"THU",GS_Stock_Data[[#This Row],[DayNumber]]=6,"FRI")</f>
        <v>TUE</v>
      </c>
    </row>
    <row r="211" spans="1:14" x14ac:dyDescent="0.25">
      <c r="A211" s="5">
        <v>36586</v>
      </c>
      <c r="B211" s="1">
        <v>64.539280612110105</v>
      </c>
      <c r="C211" s="1">
        <v>66.9616664795888</v>
      </c>
      <c r="D211" s="1">
        <v>64.496023721619395</v>
      </c>
      <c r="E211" s="1">
        <v>65.577445983886705</v>
      </c>
      <c r="F211" s="1">
        <v>1488900</v>
      </c>
      <c r="G211" s="1">
        <v>0</v>
      </c>
      <c r="H211" s="1">
        <v>0</v>
      </c>
      <c r="I211" s="1">
        <f>YEAR(GS_Stock_Data[[#This Row],[Date]])</f>
        <v>2000</v>
      </c>
      <c r="J211" s="1">
        <f>MONTH(GS_Stock_Data[[#This Row],[Date]])</f>
        <v>3</v>
      </c>
      <c r="K211" s="1" t="str">
        <f>_xlfn.CONCAT("Q",CEILING(GS_Stock_Data[[#This Row],[MonthNumber]]/3,1))</f>
        <v>Q1</v>
      </c>
      <c r="L211" s="1" t="str">
        <f>TEXT(GS_Stock_Data[[#This Row],[Date]],"mmm")</f>
        <v>Mar</v>
      </c>
      <c r="M211" s="1">
        <f>WEEKDAY(GS_Stock_Data[[#This Row],[Date]])</f>
        <v>4</v>
      </c>
      <c r="N211" s="1" t="str" cm="1">
        <f t="array" ref="N211">_xlfn.IFS(GS_Stock_Data[[#This Row],[DayNumber]]=2,"MON",GS_Stock_Data[[#This Row],[DayNumber]]=3,"TUE",GS_Stock_Data[[#This Row],[DayNumber]]=4,"WED",GS_Stock_Data[[#This Row],[DayNumber]]=5,"THU",GS_Stock_Data[[#This Row],[DayNumber]]=6,"FRI")</f>
        <v>WED</v>
      </c>
    </row>
    <row r="212" spans="1:14" x14ac:dyDescent="0.25">
      <c r="A212" s="5">
        <v>36587</v>
      </c>
      <c r="B212" s="1">
        <v>65.923513100363905</v>
      </c>
      <c r="C212" s="1">
        <v>67.740302831476299</v>
      </c>
      <c r="D212" s="1">
        <v>65.144888929887202</v>
      </c>
      <c r="E212" s="1">
        <v>66.615623474121094</v>
      </c>
      <c r="F212" s="1">
        <v>1819200</v>
      </c>
      <c r="G212" s="1">
        <v>0</v>
      </c>
      <c r="H212" s="1">
        <v>0</v>
      </c>
      <c r="I212" s="1">
        <f>YEAR(GS_Stock_Data[[#This Row],[Date]])</f>
        <v>2000</v>
      </c>
      <c r="J212" s="1">
        <f>MONTH(GS_Stock_Data[[#This Row],[Date]])</f>
        <v>3</v>
      </c>
      <c r="K212" s="1" t="str">
        <f>_xlfn.CONCAT("Q",CEILING(GS_Stock_Data[[#This Row],[MonthNumber]]/3,1))</f>
        <v>Q1</v>
      </c>
      <c r="L212" s="1" t="str">
        <f>TEXT(GS_Stock_Data[[#This Row],[Date]],"mmm")</f>
        <v>Mar</v>
      </c>
      <c r="M212" s="1">
        <f>WEEKDAY(GS_Stock_Data[[#This Row],[Date]])</f>
        <v>5</v>
      </c>
      <c r="N212" s="1" t="str" cm="1">
        <f t="array" ref="N212">_xlfn.IFS(GS_Stock_Data[[#This Row],[DayNumber]]=2,"MON",GS_Stock_Data[[#This Row],[DayNumber]]=3,"TUE",GS_Stock_Data[[#This Row],[DayNumber]]=4,"WED",GS_Stock_Data[[#This Row],[DayNumber]]=5,"THU",GS_Stock_Data[[#This Row],[DayNumber]]=6,"FRI")</f>
        <v>THU</v>
      </c>
    </row>
    <row r="213" spans="1:14" x14ac:dyDescent="0.25">
      <c r="A213" s="5">
        <v>36588</v>
      </c>
      <c r="B213" s="1">
        <v>67.134700347155999</v>
      </c>
      <c r="C213" s="1">
        <v>70.941307067871094</v>
      </c>
      <c r="D213" s="1">
        <v>66.961672768941696</v>
      </c>
      <c r="E213" s="1">
        <v>70.941307067871094</v>
      </c>
      <c r="F213" s="1">
        <v>2295900</v>
      </c>
      <c r="G213" s="1">
        <v>0</v>
      </c>
      <c r="H213" s="1">
        <v>0</v>
      </c>
      <c r="I213" s="1">
        <f>YEAR(GS_Stock_Data[[#This Row],[Date]])</f>
        <v>2000</v>
      </c>
      <c r="J213" s="1">
        <f>MONTH(GS_Stock_Data[[#This Row],[Date]])</f>
        <v>3</v>
      </c>
      <c r="K213" s="1" t="str">
        <f>_xlfn.CONCAT("Q",CEILING(GS_Stock_Data[[#This Row],[MonthNumber]]/3,1))</f>
        <v>Q1</v>
      </c>
      <c r="L213" s="1" t="str">
        <f>TEXT(GS_Stock_Data[[#This Row],[Date]],"mmm")</f>
        <v>Mar</v>
      </c>
      <c r="M213" s="1">
        <f>WEEKDAY(GS_Stock_Data[[#This Row],[Date]])</f>
        <v>6</v>
      </c>
      <c r="N213" s="1" t="str" cm="1">
        <f t="array" ref="N213">_xlfn.IFS(GS_Stock_Data[[#This Row],[DayNumber]]=2,"MON",GS_Stock_Data[[#This Row],[DayNumber]]=3,"TUE",GS_Stock_Data[[#This Row],[DayNumber]]=4,"WED",GS_Stock_Data[[#This Row],[DayNumber]]=5,"THU",GS_Stock_Data[[#This Row],[DayNumber]]=6,"FRI")</f>
        <v>FRI</v>
      </c>
    </row>
    <row r="214" spans="1:14" x14ac:dyDescent="0.25">
      <c r="A214" s="5">
        <v>36591</v>
      </c>
      <c r="B214" s="1">
        <v>71.114383138756594</v>
      </c>
      <c r="C214" s="1">
        <v>72.844660100770099</v>
      </c>
      <c r="D214" s="1">
        <v>70.854841594454598</v>
      </c>
      <c r="E214" s="1">
        <v>71.763236999511705</v>
      </c>
      <c r="F214" s="1">
        <v>1421000</v>
      </c>
      <c r="G214" s="1">
        <v>0</v>
      </c>
      <c r="H214" s="1">
        <v>0</v>
      </c>
      <c r="I214" s="1">
        <f>YEAR(GS_Stock_Data[[#This Row],[Date]])</f>
        <v>2000</v>
      </c>
      <c r="J214" s="1">
        <f>MONTH(GS_Stock_Data[[#This Row],[Date]])</f>
        <v>3</v>
      </c>
      <c r="K214" s="1" t="str">
        <f>_xlfn.CONCAT("Q",CEILING(GS_Stock_Data[[#This Row],[MonthNumber]]/3,1))</f>
        <v>Q1</v>
      </c>
      <c r="L214" s="1" t="str">
        <f>TEXT(GS_Stock_Data[[#This Row],[Date]],"mmm")</f>
        <v>Mar</v>
      </c>
      <c r="M214" s="1">
        <f>WEEKDAY(GS_Stock_Data[[#This Row],[Date]])</f>
        <v>2</v>
      </c>
      <c r="N214" s="1" t="str" cm="1">
        <f t="array" ref="N214">_xlfn.IFS(GS_Stock_Data[[#This Row],[DayNumber]]=2,"MON",GS_Stock_Data[[#This Row],[DayNumber]]=3,"TUE",GS_Stock_Data[[#This Row],[DayNumber]]=4,"WED",GS_Stock_Data[[#This Row],[DayNumber]]=5,"THU",GS_Stock_Data[[#This Row],[DayNumber]]=6,"FRI")</f>
        <v>MON</v>
      </c>
    </row>
    <row r="215" spans="1:14" x14ac:dyDescent="0.25">
      <c r="A215" s="5">
        <v>36592</v>
      </c>
      <c r="B215" s="1">
        <v>71.936252148415605</v>
      </c>
      <c r="C215" s="1">
        <v>73.190702727071098</v>
      </c>
      <c r="D215" s="1">
        <v>70.898086152286993</v>
      </c>
      <c r="E215" s="1">
        <v>72.585105895996094</v>
      </c>
      <c r="F215" s="1">
        <v>1041300</v>
      </c>
      <c r="G215" s="1">
        <v>0</v>
      </c>
      <c r="H215" s="1">
        <v>0</v>
      </c>
      <c r="I215" s="1">
        <f>YEAR(GS_Stock_Data[[#This Row],[Date]])</f>
        <v>2000</v>
      </c>
      <c r="J215" s="1">
        <f>MONTH(GS_Stock_Data[[#This Row],[Date]])</f>
        <v>3</v>
      </c>
      <c r="K215" s="1" t="str">
        <f>_xlfn.CONCAT("Q",CEILING(GS_Stock_Data[[#This Row],[MonthNumber]]/3,1))</f>
        <v>Q1</v>
      </c>
      <c r="L215" s="1" t="str">
        <f>TEXT(GS_Stock_Data[[#This Row],[Date]],"mmm")</f>
        <v>Mar</v>
      </c>
      <c r="M215" s="1">
        <f>WEEKDAY(GS_Stock_Data[[#This Row],[Date]])</f>
        <v>3</v>
      </c>
      <c r="N215" s="1" t="str" cm="1">
        <f t="array" ref="N215">_xlfn.IFS(GS_Stock_Data[[#This Row],[DayNumber]]=2,"MON",GS_Stock_Data[[#This Row],[DayNumber]]=3,"TUE",GS_Stock_Data[[#This Row],[DayNumber]]=4,"WED",GS_Stock_Data[[#This Row],[DayNumber]]=5,"THU",GS_Stock_Data[[#This Row],[DayNumber]]=6,"FRI")</f>
        <v>TUE</v>
      </c>
    </row>
    <row r="216" spans="1:14" x14ac:dyDescent="0.25">
      <c r="A216" s="5">
        <v>36593</v>
      </c>
      <c r="B216" s="1">
        <v>72.671584520644501</v>
      </c>
      <c r="C216" s="1">
        <v>72.931125893932503</v>
      </c>
      <c r="D216" s="1">
        <v>68.994748399064306</v>
      </c>
      <c r="E216" s="1">
        <v>70.422225952148395</v>
      </c>
      <c r="F216" s="1">
        <v>1041100</v>
      </c>
      <c r="G216" s="1">
        <v>0</v>
      </c>
      <c r="H216" s="1">
        <v>0</v>
      </c>
      <c r="I216" s="1">
        <f>YEAR(GS_Stock_Data[[#This Row],[Date]])</f>
        <v>2000</v>
      </c>
      <c r="J216" s="1">
        <f>MONTH(GS_Stock_Data[[#This Row],[Date]])</f>
        <v>3</v>
      </c>
      <c r="K216" s="1" t="str">
        <f>_xlfn.CONCAT("Q",CEILING(GS_Stock_Data[[#This Row],[MonthNumber]]/3,1))</f>
        <v>Q1</v>
      </c>
      <c r="L216" s="1" t="str">
        <f>TEXT(GS_Stock_Data[[#This Row],[Date]],"mmm")</f>
        <v>Mar</v>
      </c>
      <c r="M216" s="1">
        <f>WEEKDAY(GS_Stock_Data[[#This Row],[Date]])</f>
        <v>4</v>
      </c>
      <c r="N216" s="1" t="str" cm="1">
        <f t="array" ref="N216">_xlfn.IFS(GS_Stock_Data[[#This Row],[DayNumber]]=2,"MON",GS_Stock_Data[[#This Row],[DayNumber]]=3,"TUE",GS_Stock_Data[[#This Row],[DayNumber]]=4,"WED",GS_Stock_Data[[#This Row],[DayNumber]]=5,"THU",GS_Stock_Data[[#This Row],[DayNumber]]=6,"FRI")</f>
        <v>WED</v>
      </c>
    </row>
    <row r="217" spans="1:14" x14ac:dyDescent="0.25">
      <c r="A217" s="5">
        <v>36594</v>
      </c>
      <c r="B217" s="1">
        <v>70.422249129492698</v>
      </c>
      <c r="C217" s="1">
        <v>74.877710837316897</v>
      </c>
      <c r="D217" s="1">
        <v>70.076193851215095</v>
      </c>
      <c r="E217" s="1">
        <v>74.185600280761705</v>
      </c>
      <c r="F217" s="1">
        <v>535500</v>
      </c>
      <c r="G217" s="1">
        <v>0</v>
      </c>
      <c r="H217" s="1">
        <v>0</v>
      </c>
      <c r="I217" s="1">
        <f>YEAR(GS_Stock_Data[[#This Row],[Date]])</f>
        <v>2000</v>
      </c>
      <c r="J217" s="1">
        <f>MONTH(GS_Stock_Data[[#This Row],[Date]])</f>
        <v>3</v>
      </c>
      <c r="K217" s="1" t="str">
        <f>_xlfn.CONCAT("Q",CEILING(GS_Stock_Data[[#This Row],[MonthNumber]]/3,1))</f>
        <v>Q1</v>
      </c>
      <c r="L217" s="1" t="str">
        <f>TEXT(GS_Stock_Data[[#This Row],[Date]],"mmm")</f>
        <v>Mar</v>
      </c>
      <c r="M217" s="1">
        <f>WEEKDAY(GS_Stock_Data[[#This Row],[Date]])</f>
        <v>5</v>
      </c>
      <c r="N217" s="1" t="str" cm="1">
        <f t="array" ref="N217">_xlfn.IFS(GS_Stock_Data[[#This Row],[DayNumber]]=2,"MON",GS_Stock_Data[[#This Row],[DayNumber]]=3,"TUE",GS_Stock_Data[[#This Row],[DayNumber]]=4,"WED",GS_Stock_Data[[#This Row],[DayNumber]]=5,"THU",GS_Stock_Data[[#This Row],[DayNumber]]=6,"FRI")</f>
        <v>THU</v>
      </c>
    </row>
    <row r="218" spans="1:14" x14ac:dyDescent="0.25">
      <c r="A218" s="5">
        <v>36595</v>
      </c>
      <c r="B218" s="1">
        <v>75.959101177801799</v>
      </c>
      <c r="C218" s="1">
        <v>82.361121094837401</v>
      </c>
      <c r="D218" s="1">
        <v>75.093963351175304</v>
      </c>
      <c r="E218" s="1">
        <v>77.689376831054602</v>
      </c>
      <c r="F218" s="1">
        <v>2034400</v>
      </c>
      <c r="G218" s="1">
        <v>0</v>
      </c>
      <c r="H218" s="1">
        <v>0</v>
      </c>
      <c r="I218" s="1">
        <f>YEAR(GS_Stock_Data[[#This Row],[Date]])</f>
        <v>2000</v>
      </c>
      <c r="J218" s="1">
        <f>MONTH(GS_Stock_Data[[#This Row],[Date]])</f>
        <v>3</v>
      </c>
      <c r="K218" s="1" t="str">
        <f>_xlfn.CONCAT("Q",CEILING(GS_Stock_Data[[#This Row],[MonthNumber]]/3,1))</f>
        <v>Q1</v>
      </c>
      <c r="L218" s="1" t="str">
        <f>TEXT(GS_Stock_Data[[#This Row],[Date]],"mmm")</f>
        <v>Mar</v>
      </c>
      <c r="M218" s="1">
        <f>WEEKDAY(GS_Stock_Data[[#This Row],[Date]])</f>
        <v>6</v>
      </c>
      <c r="N218" s="1" t="str" cm="1">
        <f t="array" ref="N218">_xlfn.IFS(GS_Stock_Data[[#This Row],[DayNumber]]=2,"MON",GS_Stock_Data[[#This Row],[DayNumber]]=3,"TUE",GS_Stock_Data[[#This Row],[DayNumber]]=4,"WED",GS_Stock_Data[[#This Row],[DayNumber]]=5,"THU",GS_Stock_Data[[#This Row],[DayNumber]]=6,"FRI")</f>
        <v>FRI</v>
      </c>
    </row>
    <row r="219" spans="1:14" x14ac:dyDescent="0.25">
      <c r="A219" s="5">
        <v>36598</v>
      </c>
      <c r="B219" s="1">
        <v>74.401868083603901</v>
      </c>
      <c r="C219" s="1">
        <v>79.938751289825603</v>
      </c>
      <c r="D219" s="1">
        <v>73.709757682826194</v>
      </c>
      <c r="E219" s="1">
        <v>76.391685485839801</v>
      </c>
      <c r="F219" s="1">
        <v>1454200</v>
      </c>
      <c r="G219" s="1">
        <v>0</v>
      </c>
      <c r="H219" s="1">
        <v>0</v>
      </c>
      <c r="I219" s="1">
        <f>YEAR(GS_Stock_Data[[#This Row],[Date]])</f>
        <v>2000</v>
      </c>
      <c r="J219" s="1">
        <f>MONTH(GS_Stock_Data[[#This Row],[Date]])</f>
        <v>3</v>
      </c>
      <c r="K219" s="1" t="str">
        <f>_xlfn.CONCAT("Q",CEILING(GS_Stock_Data[[#This Row],[MonthNumber]]/3,1))</f>
        <v>Q1</v>
      </c>
      <c r="L219" s="1" t="str">
        <f>TEXT(GS_Stock_Data[[#This Row],[Date]],"mmm")</f>
        <v>Mar</v>
      </c>
      <c r="M219" s="1">
        <f>WEEKDAY(GS_Stock_Data[[#This Row],[Date]])</f>
        <v>2</v>
      </c>
      <c r="N219" s="1" t="str" cm="1">
        <f t="array" ref="N219">_xlfn.IFS(GS_Stock_Data[[#This Row],[DayNumber]]=2,"MON",GS_Stock_Data[[#This Row],[DayNumber]]=3,"TUE",GS_Stock_Data[[#This Row],[DayNumber]]=4,"WED",GS_Stock_Data[[#This Row],[DayNumber]]=5,"THU",GS_Stock_Data[[#This Row],[DayNumber]]=6,"FRI")</f>
        <v>MON</v>
      </c>
    </row>
    <row r="220" spans="1:14" x14ac:dyDescent="0.25">
      <c r="A220" s="5">
        <v>36599</v>
      </c>
      <c r="B220" s="1">
        <v>77.170319076938597</v>
      </c>
      <c r="C220" s="1">
        <v>78.121970993806698</v>
      </c>
      <c r="D220" s="1">
        <v>71.633435196978894</v>
      </c>
      <c r="E220" s="1">
        <v>72.498573303222599</v>
      </c>
      <c r="F220" s="1">
        <v>653100</v>
      </c>
      <c r="G220" s="1">
        <v>0</v>
      </c>
      <c r="H220" s="1">
        <v>0</v>
      </c>
      <c r="I220" s="1">
        <f>YEAR(GS_Stock_Data[[#This Row],[Date]])</f>
        <v>2000</v>
      </c>
      <c r="J220" s="1">
        <f>MONTH(GS_Stock_Data[[#This Row],[Date]])</f>
        <v>3</v>
      </c>
      <c r="K220" s="1" t="str">
        <f>_xlfn.CONCAT("Q",CEILING(GS_Stock_Data[[#This Row],[MonthNumber]]/3,1))</f>
        <v>Q1</v>
      </c>
      <c r="L220" s="1" t="str">
        <f>TEXT(GS_Stock_Data[[#This Row],[Date]],"mmm")</f>
        <v>Mar</v>
      </c>
      <c r="M220" s="1">
        <f>WEEKDAY(GS_Stock_Data[[#This Row],[Date]])</f>
        <v>3</v>
      </c>
      <c r="N220" s="1" t="str" cm="1">
        <f t="array" ref="N220">_xlfn.IFS(GS_Stock_Data[[#This Row],[DayNumber]]=2,"MON",GS_Stock_Data[[#This Row],[DayNumber]]=3,"TUE",GS_Stock_Data[[#This Row],[DayNumber]]=4,"WED",GS_Stock_Data[[#This Row],[DayNumber]]=5,"THU",GS_Stock_Data[[#This Row],[DayNumber]]=6,"FRI")</f>
        <v>TUE</v>
      </c>
    </row>
    <row r="221" spans="1:14" x14ac:dyDescent="0.25">
      <c r="A221" s="5">
        <v>36600</v>
      </c>
      <c r="B221" s="1">
        <v>70.941321787952106</v>
      </c>
      <c r="C221" s="1">
        <v>73.017653157355596</v>
      </c>
      <c r="D221" s="1">
        <v>70.162697524425795</v>
      </c>
      <c r="E221" s="1">
        <v>71.676689147949205</v>
      </c>
      <c r="F221" s="1">
        <v>700300</v>
      </c>
      <c r="G221" s="1">
        <v>0</v>
      </c>
      <c r="H221" s="1">
        <v>0</v>
      </c>
      <c r="I221" s="1">
        <f>YEAR(GS_Stock_Data[[#This Row],[Date]])</f>
        <v>2000</v>
      </c>
      <c r="J221" s="1">
        <f>MONTH(GS_Stock_Data[[#This Row],[Date]])</f>
        <v>3</v>
      </c>
      <c r="K221" s="1" t="str">
        <f>_xlfn.CONCAT("Q",CEILING(GS_Stock_Data[[#This Row],[MonthNumber]]/3,1))</f>
        <v>Q1</v>
      </c>
      <c r="L221" s="1" t="str">
        <f>TEXT(GS_Stock_Data[[#This Row],[Date]],"mmm")</f>
        <v>Mar</v>
      </c>
      <c r="M221" s="1">
        <f>WEEKDAY(GS_Stock_Data[[#This Row],[Date]])</f>
        <v>4</v>
      </c>
      <c r="N221" s="1" t="str" cm="1">
        <f t="array" ref="N221">_xlfn.IFS(GS_Stock_Data[[#This Row],[DayNumber]]=2,"MON",GS_Stock_Data[[#This Row],[DayNumber]]=3,"TUE",GS_Stock_Data[[#This Row],[DayNumber]]=4,"WED",GS_Stock_Data[[#This Row],[DayNumber]]=5,"THU",GS_Stock_Data[[#This Row],[DayNumber]]=6,"FRI")</f>
        <v>WED</v>
      </c>
    </row>
    <row r="222" spans="1:14" x14ac:dyDescent="0.25">
      <c r="A222" s="5">
        <v>36601</v>
      </c>
      <c r="B222" s="1">
        <v>71.892958902404004</v>
      </c>
      <c r="C222" s="1">
        <v>72.671583006040095</v>
      </c>
      <c r="D222" s="1">
        <v>68.691948698566506</v>
      </c>
      <c r="E222" s="1">
        <v>71.503646850585895</v>
      </c>
      <c r="F222" s="1">
        <v>2024800</v>
      </c>
      <c r="G222" s="1">
        <v>0</v>
      </c>
      <c r="H222" s="1">
        <v>0</v>
      </c>
      <c r="I222" s="1">
        <f>YEAR(GS_Stock_Data[[#This Row],[Date]])</f>
        <v>2000</v>
      </c>
      <c r="J222" s="1">
        <f>MONTH(GS_Stock_Data[[#This Row],[Date]])</f>
        <v>3</v>
      </c>
      <c r="K222" s="1" t="str">
        <f>_xlfn.CONCAT("Q",CEILING(GS_Stock_Data[[#This Row],[MonthNumber]]/3,1))</f>
        <v>Q1</v>
      </c>
      <c r="L222" s="1" t="str">
        <f>TEXT(GS_Stock_Data[[#This Row],[Date]],"mmm")</f>
        <v>Mar</v>
      </c>
      <c r="M222" s="1">
        <f>WEEKDAY(GS_Stock_Data[[#This Row],[Date]])</f>
        <v>5</v>
      </c>
      <c r="N222" s="1" t="str" cm="1">
        <f t="array" ref="N222">_xlfn.IFS(GS_Stock_Data[[#This Row],[DayNumber]]=2,"MON",GS_Stock_Data[[#This Row],[DayNumber]]=3,"TUE",GS_Stock_Data[[#This Row],[DayNumber]]=4,"WED",GS_Stock_Data[[#This Row],[DayNumber]]=5,"THU",GS_Stock_Data[[#This Row],[DayNumber]]=6,"FRI")</f>
        <v>THU</v>
      </c>
    </row>
    <row r="223" spans="1:14" x14ac:dyDescent="0.25">
      <c r="A223" s="5">
        <v>36602</v>
      </c>
      <c r="B223" s="1">
        <v>72.066027506226604</v>
      </c>
      <c r="C223" s="1">
        <v>81.236494391772794</v>
      </c>
      <c r="D223" s="1">
        <v>71.460430636426395</v>
      </c>
      <c r="E223" s="1">
        <v>80.630897521972599</v>
      </c>
      <c r="F223" s="1">
        <v>2099400</v>
      </c>
      <c r="G223" s="1">
        <v>0</v>
      </c>
      <c r="H223" s="1">
        <v>0</v>
      </c>
      <c r="I223" s="1">
        <f>YEAR(GS_Stock_Data[[#This Row],[Date]])</f>
        <v>2000</v>
      </c>
      <c r="J223" s="1">
        <f>MONTH(GS_Stock_Data[[#This Row],[Date]])</f>
        <v>3</v>
      </c>
      <c r="K223" s="1" t="str">
        <f>_xlfn.CONCAT("Q",CEILING(GS_Stock_Data[[#This Row],[MonthNumber]]/3,1))</f>
        <v>Q1</v>
      </c>
      <c r="L223" s="1" t="str">
        <f>TEXT(GS_Stock_Data[[#This Row],[Date]],"mmm")</f>
        <v>Mar</v>
      </c>
      <c r="M223" s="1">
        <f>WEEKDAY(GS_Stock_Data[[#This Row],[Date]])</f>
        <v>6</v>
      </c>
      <c r="N223" s="1" t="str" cm="1">
        <f t="array" ref="N223">_xlfn.IFS(GS_Stock_Data[[#This Row],[DayNumber]]=2,"MON",GS_Stock_Data[[#This Row],[DayNumber]]=3,"TUE",GS_Stock_Data[[#This Row],[DayNumber]]=4,"WED",GS_Stock_Data[[#This Row],[DayNumber]]=5,"THU",GS_Stock_Data[[#This Row],[DayNumber]]=6,"FRI")</f>
        <v>FRI</v>
      </c>
    </row>
    <row r="224" spans="1:14" x14ac:dyDescent="0.25">
      <c r="A224" s="5">
        <v>36605</v>
      </c>
      <c r="B224" s="1">
        <v>81.409496557482598</v>
      </c>
      <c r="C224" s="1">
        <v>85.129590449057304</v>
      </c>
      <c r="D224" s="1">
        <v>77.905687194487896</v>
      </c>
      <c r="E224" s="1">
        <v>78.511283874511705</v>
      </c>
      <c r="F224" s="1">
        <v>2254000</v>
      </c>
      <c r="G224" s="1">
        <v>0</v>
      </c>
      <c r="H224" s="1">
        <v>0</v>
      </c>
      <c r="I224" s="1">
        <f>YEAR(GS_Stock_Data[[#This Row],[Date]])</f>
        <v>2000</v>
      </c>
      <c r="J224" s="1">
        <f>MONTH(GS_Stock_Data[[#This Row],[Date]])</f>
        <v>3</v>
      </c>
      <c r="K224" s="1" t="str">
        <f>_xlfn.CONCAT("Q",CEILING(GS_Stock_Data[[#This Row],[MonthNumber]]/3,1))</f>
        <v>Q1</v>
      </c>
      <c r="L224" s="1" t="str">
        <f>TEXT(GS_Stock_Data[[#This Row],[Date]],"mmm")</f>
        <v>Mar</v>
      </c>
      <c r="M224" s="1">
        <f>WEEKDAY(GS_Stock_Data[[#This Row],[Date]])</f>
        <v>2</v>
      </c>
      <c r="N224" s="1" t="str" cm="1">
        <f t="array" ref="N224">_xlfn.IFS(GS_Stock_Data[[#This Row],[DayNumber]]=2,"MON",GS_Stock_Data[[#This Row],[DayNumber]]=3,"TUE",GS_Stock_Data[[#This Row],[DayNumber]]=4,"WED",GS_Stock_Data[[#This Row],[DayNumber]]=5,"THU",GS_Stock_Data[[#This Row],[DayNumber]]=6,"FRI")</f>
        <v>MON</v>
      </c>
    </row>
    <row r="225" spans="1:14" x14ac:dyDescent="0.25">
      <c r="A225" s="5">
        <v>36606</v>
      </c>
      <c r="B225" s="1">
        <v>76.824255784016501</v>
      </c>
      <c r="C225" s="1">
        <v>82.923478793896194</v>
      </c>
      <c r="D225" s="1">
        <v>73.709758927907799</v>
      </c>
      <c r="E225" s="1">
        <v>81.842056274414006</v>
      </c>
      <c r="F225" s="1">
        <v>2692800</v>
      </c>
      <c r="G225" s="1">
        <v>0</v>
      </c>
      <c r="H225" s="1">
        <v>0</v>
      </c>
      <c r="I225" s="1">
        <f>YEAR(GS_Stock_Data[[#This Row],[Date]])</f>
        <v>2000</v>
      </c>
      <c r="J225" s="1">
        <f>MONTH(GS_Stock_Data[[#This Row],[Date]])</f>
        <v>3</v>
      </c>
      <c r="K225" s="1" t="str">
        <f>_xlfn.CONCAT("Q",CEILING(GS_Stock_Data[[#This Row],[MonthNumber]]/3,1))</f>
        <v>Q1</v>
      </c>
      <c r="L225" s="1" t="str">
        <f>TEXT(GS_Stock_Data[[#This Row],[Date]],"mmm")</f>
        <v>Mar</v>
      </c>
      <c r="M225" s="1">
        <f>WEEKDAY(GS_Stock_Data[[#This Row],[Date]])</f>
        <v>3</v>
      </c>
      <c r="N225" s="1" t="str" cm="1">
        <f t="array" ref="N225">_xlfn.IFS(GS_Stock_Data[[#This Row],[DayNumber]]=2,"MON",GS_Stock_Data[[#This Row],[DayNumber]]=3,"TUE",GS_Stock_Data[[#This Row],[DayNumber]]=4,"WED",GS_Stock_Data[[#This Row],[DayNumber]]=5,"THU",GS_Stock_Data[[#This Row],[DayNumber]]=6,"FRI")</f>
        <v>TUE</v>
      </c>
    </row>
    <row r="226" spans="1:14" x14ac:dyDescent="0.25">
      <c r="A226" s="5">
        <v>36607</v>
      </c>
      <c r="B226" s="1">
        <v>79.5061982104733</v>
      </c>
      <c r="C226" s="1">
        <v>81.625786737303102</v>
      </c>
      <c r="D226" s="1">
        <v>79.462941301762498</v>
      </c>
      <c r="E226" s="1">
        <v>81.085075378417898</v>
      </c>
      <c r="F226" s="1">
        <v>1258900</v>
      </c>
      <c r="G226" s="1">
        <v>0</v>
      </c>
      <c r="H226" s="1">
        <v>0</v>
      </c>
      <c r="I226" s="1">
        <f>YEAR(GS_Stock_Data[[#This Row],[Date]])</f>
        <v>2000</v>
      </c>
      <c r="J226" s="1">
        <f>MONTH(GS_Stock_Data[[#This Row],[Date]])</f>
        <v>3</v>
      </c>
      <c r="K226" s="1" t="str">
        <f>_xlfn.CONCAT("Q",CEILING(GS_Stock_Data[[#This Row],[MonthNumber]]/3,1))</f>
        <v>Q1</v>
      </c>
      <c r="L226" s="1" t="str">
        <f>TEXT(GS_Stock_Data[[#This Row],[Date]],"mmm")</f>
        <v>Mar</v>
      </c>
      <c r="M226" s="1">
        <f>WEEKDAY(GS_Stock_Data[[#This Row],[Date]])</f>
        <v>4</v>
      </c>
      <c r="N226" s="1" t="str" cm="1">
        <f t="array" ref="N226">_xlfn.IFS(GS_Stock_Data[[#This Row],[DayNumber]]=2,"MON",GS_Stock_Data[[#This Row],[DayNumber]]=3,"TUE",GS_Stock_Data[[#This Row],[DayNumber]]=4,"WED",GS_Stock_Data[[#This Row],[DayNumber]]=5,"THU",GS_Stock_Data[[#This Row],[DayNumber]]=6,"FRI")</f>
        <v>WED</v>
      </c>
    </row>
    <row r="227" spans="1:14" x14ac:dyDescent="0.25">
      <c r="A227" s="5">
        <v>36608</v>
      </c>
      <c r="B227" s="1">
        <v>80.630868863658705</v>
      </c>
      <c r="C227" s="1">
        <v>82.361145019531193</v>
      </c>
      <c r="D227" s="1">
        <v>79.679216977928803</v>
      </c>
      <c r="E227" s="1">
        <v>82.361145019531193</v>
      </c>
      <c r="F227" s="1">
        <v>1656900</v>
      </c>
      <c r="G227" s="1">
        <v>0</v>
      </c>
      <c r="H227" s="1">
        <v>0</v>
      </c>
      <c r="I227" s="1">
        <f>YEAR(GS_Stock_Data[[#This Row],[Date]])</f>
        <v>2000</v>
      </c>
      <c r="J227" s="1">
        <f>MONTH(GS_Stock_Data[[#This Row],[Date]])</f>
        <v>3</v>
      </c>
      <c r="K227" s="1" t="str">
        <f>_xlfn.CONCAT("Q",CEILING(GS_Stock_Data[[#This Row],[MonthNumber]]/3,1))</f>
        <v>Q1</v>
      </c>
      <c r="L227" s="1" t="str">
        <f>TEXT(GS_Stock_Data[[#This Row],[Date]],"mmm")</f>
        <v>Mar</v>
      </c>
      <c r="M227" s="1">
        <f>WEEKDAY(GS_Stock_Data[[#This Row],[Date]])</f>
        <v>5</v>
      </c>
      <c r="N227" s="1" t="str" cm="1">
        <f t="array" ref="N227">_xlfn.IFS(GS_Stock_Data[[#This Row],[DayNumber]]=2,"MON",GS_Stock_Data[[#This Row],[DayNumber]]=3,"TUE",GS_Stock_Data[[#This Row],[DayNumber]]=4,"WED",GS_Stock_Data[[#This Row],[DayNumber]]=5,"THU",GS_Stock_Data[[#This Row],[DayNumber]]=6,"FRI")</f>
        <v>THU</v>
      </c>
    </row>
    <row r="228" spans="1:14" x14ac:dyDescent="0.25">
      <c r="A228" s="5">
        <v>36609</v>
      </c>
      <c r="B228" s="1">
        <v>82.361179074695698</v>
      </c>
      <c r="C228" s="1">
        <v>88.590175811437405</v>
      </c>
      <c r="D228" s="1">
        <v>81.452783717254206</v>
      </c>
      <c r="E228" s="1">
        <v>83.961685180664006</v>
      </c>
      <c r="F228" s="1">
        <v>1934400</v>
      </c>
      <c r="G228" s="1">
        <v>0</v>
      </c>
      <c r="H228" s="1">
        <v>0</v>
      </c>
      <c r="I228" s="1">
        <f>YEAR(GS_Stock_Data[[#This Row],[Date]])</f>
        <v>2000</v>
      </c>
      <c r="J228" s="1">
        <f>MONTH(GS_Stock_Data[[#This Row],[Date]])</f>
        <v>3</v>
      </c>
      <c r="K228" s="1" t="str">
        <f>_xlfn.CONCAT("Q",CEILING(GS_Stock_Data[[#This Row],[MonthNumber]]/3,1))</f>
        <v>Q1</v>
      </c>
      <c r="L228" s="1" t="str">
        <f>TEXT(GS_Stock_Data[[#This Row],[Date]],"mmm")</f>
        <v>Mar</v>
      </c>
      <c r="M228" s="1">
        <f>WEEKDAY(GS_Stock_Data[[#This Row],[Date]])</f>
        <v>6</v>
      </c>
      <c r="N228" s="1" t="str" cm="1">
        <f t="array" ref="N228">_xlfn.IFS(GS_Stock_Data[[#This Row],[DayNumber]]=2,"MON",GS_Stock_Data[[#This Row],[DayNumber]]=3,"TUE",GS_Stock_Data[[#This Row],[DayNumber]]=4,"WED",GS_Stock_Data[[#This Row],[DayNumber]]=5,"THU",GS_Stock_Data[[#This Row],[DayNumber]]=6,"FRI")</f>
        <v>FRI</v>
      </c>
    </row>
    <row r="229" spans="1:14" x14ac:dyDescent="0.25">
      <c r="A229" s="5">
        <v>36612</v>
      </c>
      <c r="B229" s="1">
        <v>81.842014789581299</v>
      </c>
      <c r="C229" s="1">
        <v>82.620638608932495</v>
      </c>
      <c r="D229" s="1">
        <v>77.343299388885498</v>
      </c>
      <c r="E229" s="1">
        <v>77.516326904296804</v>
      </c>
      <c r="F229" s="1">
        <v>1315000</v>
      </c>
      <c r="G229" s="1">
        <v>0</v>
      </c>
      <c r="H229" s="1">
        <v>0</v>
      </c>
      <c r="I229" s="1">
        <f>YEAR(GS_Stock_Data[[#This Row],[Date]])</f>
        <v>2000</v>
      </c>
      <c r="J229" s="1">
        <f>MONTH(GS_Stock_Data[[#This Row],[Date]])</f>
        <v>3</v>
      </c>
      <c r="K229" s="1" t="str">
        <f>_xlfn.CONCAT("Q",CEILING(GS_Stock_Data[[#This Row],[MonthNumber]]/3,1))</f>
        <v>Q1</v>
      </c>
      <c r="L229" s="1" t="str">
        <f>TEXT(GS_Stock_Data[[#This Row],[Date]],"mmm")</f>
        <v>Mar</v>
      </c>
      <c r="M229" s="1">
        <f>WEEKDAY(GS_Stock_Data[[#This Row],[Date]])</f>
        <v>2</v>
      </c>
      <c r="N229" s="1" t="str" cm="1">
        <f t="array" ref="N229">_xlfn.IFS(GS_Stock_Data[[#This Row],[DayNumber]]=2,"MON",GS_Stock_Data[[#This Row],[DayNumber]]=3,"TUE",GS_Stock_Data[[#This Row],[DayNumber]]=4,"WED",GS_Stock_Data[[#This Row],[DayNumber]]=5,"THU",GS_Stock_Data[[#This Row],[DayNumber]]=6,"FRI")</f>
        <v>MON</v>
      </c>
    </row>
    <row r="230" spans="1:14" x14ac:dyDescent="0.25">
      <c r="A230" s="5">
        <v>36613</v>
      </c>
      <c r="B230" s="1">
        <v>75.786115835833996</v>
      </c>
      <c r="C230" s="1">
        <v>79.938779717249503</v>
      </c>
      <c r="D230" s="1">
        <v>75.094005188931405</v>
      </c>
      <c r="E230" s="1">
        <v>78.381530761718693</v>
      </c>
      <c r="F230" s="1">
        <v>1649400</v>
      </c>
      <c r="G230" s="1">
        <v>0</v>
      </c>
      <c r="H230" s="1">
        <v>0</v>
      </c>
      <c r="I230" s="1">
        <f>YEAR(GS_Stock_Data[[#This Row],[Date]])</f>
        <v>2000</v>
      </c>
      <c r="J230" s="1">
        <f>MONTH(GS_Stock_Data[[#This Row],[Date]])</f>
        <v>3</v>
      </c>
      <c r="K230" s="1" t="str">
        <f>_xlfn.CONCAT("Q",CEILING(GS_Stock_Data[[#This Row],[MonthNumber]]/3,1))</f>
        <v>Q1</v>
      </c>
      <c r="L230" s="1" t="str">
        <f>TEXT(GS_Stock_Data[[#This Row],[Date]],"mmm")</f>
        <v>Mar</v>
      </c>
      <c r="M230" s="1">
        <f>WEEKDAY(GS_Stock_Data[[#This Row],[Date]])</f>
        <v>3</v>
      </c>
      <c r="N230" s="1" t="str" cm="1">
        <f t="array" ref="N230">_xlfn.IFS(GS_Stock_Data[[#This Row],[DayNumber]]=2,"MON",GS_Stock_Data[[#This Row],[DayNumber]]=3,"TUE",GS_Stock_Data[[#This Row],[DayNumber]]=4,"WED",GS_Stock_Data[[#This Row],[DayNumber]]=5,"THU",GS_Stock_Data[[#This Row],[DayNumber]]=6,"FRI")</f>
        <v>TUE</v>
      </c>
    </row>
    <row r="231" spans="1:14" x14ac:dyDescent="0.25">
      <c r="A231" s="5">
        <v>36614</v>
      </c>
      <c r="B231" s="1">
        <v>78.900594275964593</v>
      </c>
      <c r="C231" s="1">
        <v>80.371329037687701</v>
      </c>
      <c r="D231" s="1">
        <v>76.651235228623506</v>
      </c>
      <c r="E231" s="1">
        <v>79.030364990234304</v>
      </c>
      <c r="F231" s="1">
        <v>754300</v>
      </c>
      <c r="G231" s="1">
        <v>0</v>
      </c>
      <c r="H231" s="1">
        <v>0</v>
      </c>
      <c r="I231" s="1">
        <f>YEAR(GS_Stock_Data[[#This Row],[Date]])</f>
        <v>2000</v>
      </c>
      <c r="J231" s="1">
        <f>MONTH(GS_Stock_Data[[#This Row],[Date]])</f>
        <v>3</v>
      </c>
      <c r="K231" s="1" t="str">
        <f>_xlfn.CONCAT("Q",CEILING(GS_Stock_Data[[#This Row],[MonthNumber]]/3,1))</f>
        <v>Q1</v>
      </c>
      <c r="L231" s="1" t="str">
        <f>TEXT(GS_Stock_Data[[#This Row],[Date]],"mmm")</f>
        <v>Mar</v>
      </c>
      <c r="M231" s="1">
        <f>WEEKDAY(GS_Stock_Data[[#This Row],[Date]])</f>
        <v>4</v>
      </c>
      <c r="N231" s="1" t="str" cm="1">
        <f t="array" ref="N231">_xlfn.IFS(GS_Stock_Data[[#This Row],[DayNumber]]=2,"MON",GS_Stock_Data[[#This Row],[DayNumber]]=3,"TUE",GS_Stock_Data[[#This Row],[DayNumber]]=4,"WED",GS_Stock_Data[[#This Row],[DayNumber]]=5,"THU",GS_Stock_Data[[#This Row],[DayNumber]]=6,"FRI")</f>
        <v>WED</v>
      </c>
    </row>
    <row r="232" spans="1:14" x14ac:dyDescent="0.25">
      <c r="A232" s="5">
        <v>36615</v>
      </c>
      <c r="B232" s="1">
        <v>77.948974332753593</v>
      </c>
      <c r="C232" s="1">
        <v>79.592737387495404</v>
      </c>
      <c r="D232" s="1">
        <v>72.758143633569105</v>
      </c>
      <c r="E232" s="1">
        <v>73.969337463378906</v>
      </c>
      <c r="F232" s="1">
        <v>1241200</v>
      </c>
      <c r="G232" s="1">
        <v>0</v>
      </c>
      <c r="H232" s="1">
        <v>0</v>
      </c>
      <c r="I232" s="1">
        <f>YEAR(GS_Stock_Data[[#This Row],[Date]])</f>
        <v>2000</v>
      </c>
      <c r="J232" s="1">
        <f>MONTH(GS_Stock_Data[[#This Row],[Date]])</f>
        <v>3</v>
      </c>
      <c r="K232" s="1" t="str">
        <f>_xlfn.CONCAT("Q",CEILING(GS_Stock_Data[[#This Row],[MonthNumber]]/3,1))</f>
        <v>Q1</v>
      </c>
      <c r="L232" s="1" t="str">
        <f>TEXT(GS_Stock_Data[[#This Row],[Date]],"mmm")</f>
        <v>Mar</v>
      </c>
      <c r="M232" s="1">
        <f>WEEKDAY(GS_Stock_Data[[#This Row],[Date]])</f>
        <v>5</v>
      </c>
      <c r="N232" s="1" t="str" cm="1">
        <f t="array" ref="N232">_xlfn.IFS(GS_Stock_Data[[#This Row],[DayNumber]]=2,"MON",GS_Stock_Data[[#This Row],[DayNumber]]=3,"TUE",GS_Stock_Data[[#This Row],[DayNumber]]=4,"WED",GS_Stock_Data[[#This Row],[DayNumber]]=5,"THU",GS_Stock_Data[[#This Row],[DayNumber]]=6,"FRI")</f>
        <v>THU</v>
      </c>
    </row>
    <row r="233" spans="1:14" x14ac:dyDescent="0.25">
      <c r="A233" s="5">
        <v>36616</v>
      </c>
      <c r="B233" s="1">
        <v>74.747915526183903</v>
      </c>
      <c r="C233" s="1">
        <v>77.429843050850195</v>
      </c>
      <c r="D233" s="1">
        <v>71.5036483592488</v>
      </c>
      <c r="E233" s="1">
        <v>72.844612121582003</v>
      </c>
      <c r="F233" s="1">
        <v>1693300</v>
      </c>
      <c r="G233" s="1">
        <v>0</v>
      </c>
      <c r="H233" s="1">
        <v>0</v>
      </c>
      <c r="I233" s="1">
        <f>YEAR(GS_Stock_Data[[#This Row],[Date]])</f>
        <v>2000</v>
      </c>
      <c r="J233" s="1">
        <f>MONTH(GS_Stock_Data[[#This Row],[Date]])</f>
        <v>3</v>
      </c>
      <c r="K233" s="1" t="str">
        <f>_xlfn.CONCAT("Q",CEILING(GS_Stock_Data[[#This Row],[MonthNumber]]/3,1))</f>
        <v>Q1</v>
      </c>
      <c r="L233" s="1" t="str">
        <f>TEXT(GS_Stock_Data[[#This Row],[Date]],"mmm")</f>
        <v>Mar</v>
      </c>
      <c r="M233" s="1">
        <f>WEEKDAY(GS_Stock_Data[[#This Row],[Date]])</f>
        <v>6</v>
      </c>
      <c r="N233" s="1" t="str" cm="1">
        <f t="array" ref="N233">_xlfn.IFS(GS_Stock_Data[[#This Row],[DayNumber]]=2,"MON",GS_Stock_Data[[#This Row],[DayNumber]]=3,"TUE",GS_Stock_Data[[#This Row],[DayNumber]]=4,"WED",GS_Stock_Data[[#This Row],[DayNumber]]=5,"THU",GS_Stock_Data[[#This Row],[DayNumber]]=6,"FRI")</f>
        <v>FRI</v>
      </c>
    </row>
    <row r="234" spans="1:14" x14ac:dyDescent="0.25">
      <c r="A234" s="5">
        <v>36619</v>
      </c>
      <c r="B234" s="1">
        <v>75.267005576906598</v>
      </c>
      <c r="C234" s="1">
        <v>76.694483268882394</v>
      </c>
      <c r="D234" s="1">
        <v>73.017646789550696</v>
      </c>
      <c r="E234" s="1">
        <v>73.017646789550696</v>
      </c>
      <c r="F234" s="1">
        <v>1789500</v>
      </c>
      <c r="G234" s="1">
        <v>0</v>
      </c>
      <c r="H234" s="1">
        <v>0</v>
      </c>
      <c r="I234" s="1">
        <f>YEAR(GS_Stock_Data[[#This Row],[Date]])</f>
        <v>2000</v>
      </c>
      <c r="J234" s="1">
        <f>MONTH(GS_Stock_Data[[#This Row],[Date]])</f>
        <v>4</v>
      </c>
      <c r="K234" s="1" t="str">
        <f>_xlfn.CONCAT("Q",CEILING(GS_Stock_Data[[#This Row],[MonthNumber]]/3,1))</f>
        <v>Q2</v>
      </c>
      <c r="L234" s="1" t="str">
        <f>TEXT(GS_Stock_Data[[#This Row],[Date]],"mmm")</f>
        <v>Apr</v>
      </c>
      <c r="M234" s="1">
        <f>WEEKDAY(GS_Stock_Data[[#This Row],[Date]])</f>
        <v>2</v>
      </c>
      <c r="N234" s="1" t="str" cm="1">
        <f t="array" ref="N234">_xlfn.IFS(GS_Stock_Data[[#This Row],[DayNumber]]=2,"MON",GS_Stock_Data[[#This Row],[DayNumber]]=3,"TUE",GS_Stock_Data[[#This Row],[DayNumber]]=4,"WED",GS_Stock_Data[[#This Row],[DayNumber]]=5,"THU",GS_Stock_Data[[#This Row],[DayNumber]]=6,"FRI")</f>
        <v>MON</v>
      </c>
    </row>
    <row r="235" spans="1:14" x14ac:dyDescent="0.25">
      <c r="A235" s="5">
        <v>36620</v>
      </c>
      <c r="B235" s="1">
        <v>73.363752447618396</v>
      </c>
      <c r="C235" s="1">
        <v>73.536780165655301</v>
      </c>
      <c r="D235" s="1">
        <v>63.068603224426703</v>
      </c>
      <c r="E235" s="1">
        <v>67.999893188476506</v>
      </c>
      <c r="F235" s="1">
        <v>3739600</v>
      </c>
      <c r="G235" s="1">
        <v>0</v>
      </c>
      <c r="H235" s="1">
        <v>0</v>
      </c>
      <c r="I235" s="1">
        <f>YEAR(GS_Stock_Data[[#This Row],[Date]])</f>
        <v>2000</v>
      </c>
      <c r="J235" s="1">
        <f>MONTH(GS_Stock_Data[[#This Row],[Date]])</f>
        <v>4</v>
      </c>
      <c r="K235" s="1" t="str">
        <f>_xlfn.CONCAT("Q",CEILING(GS_Stock_Data[[#This Row],[MonthNumber]]/3,1))</f>
        <v>Q2</v>
      </c>
      <c r="L235" s="1" t="str">
        <f>TEXT(GS_Stock_Data[[#This Row],[Date]],"mmm")</f>
        <v>Apr</v>
      </c>
      <c r="M235" s="1">
        <f>WEEKDAY(GS_Stock_Data[[#This Row],[Date]])</f>
        <v>3</v>
      </c>
      <c r="N235" s="1" t="str" cm="1">
        <f t="array" ref="N235">_xlfn.IFS(GS_Stock_Data[[#This Row],[DayNumber]]=2,"MON",GS_Stock_Data[[#This Row],[DayNumber]]=3,"TUE",GS_Stock_Data[[#This Row],[DayNumber]]=4,"WED",GS_Stock_Data[[#This Row],[DayNumber]]=5,"THU",GS_Stock_Data[[#This Row],[DayNumber]]=6,"FRI")</f>
        <v>TUE</v>
      </c>
    </row>
    <row r="236" spans="1:14" x14ac:dyDescent="0.25">
      <c r="A236" s="5">
        <v>36621</v>
      </c>
      <c r="B236" s="1">
        <v>67.480787432599001</v>
      </c>
      <c r="C236" s="1">
        <v>68.951522543309494</v>
      </c>
      <c r="D236" s="1">
        <v>64.712344871261607</v>
      </c>
      <c r="E236" s="1">
        <v>67.437530517578097</v>
      </c>
      <c r="F236" s="1">
        <v>3238700</v>
      </c>
      <c r="G236" s="1">
        <v>0</v>
      </c>
      <c r="H236" s="1">
        <v>0</v>
      </c>
      <c r="I236" s="1">
        <f>YEAR(GS_Stock_Data[[#This Row],[Date]])</f>
        <v>2000</v>
      </c>
      <c r="J236" s="1">
        <f>MONTH(GS_Stock_Data[[#This Row],[Date]])</f>
        <v>4</v>
      </c>
      <c r="K236" s="1" t="str">
        <f>_xlfn.CONCAT("Q",CEILING(GS_Stock_Data[[#This Row],[MonthNumber]]/3,1))</f>
        <v>Q2</v>
      </c>
      <c r="L236" s="1" t="str">
        <f>TEXT(GS_Stock_Data[[#This Row],[Date]],"mmm")</f>
        <v>Apr</v>
      </c>
      <c r="M236" s="1">
        <f>WEEKDAY(GS_Stock_Data[[#This Row],[Date]])</f>
        <v>4</v>
      </c>
      <c r="N236" s="1" t="str" cm="1">
        <f t="array" ref="N236">_xlfn.IFS(GS_Stock_Data[[#This Row],[DayNumber]]=2,"MON",GS_Stock_Data[[#This Row],[DayNumber]]=3,"TUE",GS_Stock_Data[[#This Row],[DayNumber]]=4,"WED",GS_Stock_Data[[#This Row],[DayNumber]]=5,"THU",GS_Stock_Data[[#This Row],[DayNumber]]=6,"FRI")</f>
        <v>WED</v>
      </c>
    </row>
    <row r="237" spans="1:14" x14ac:dyDescent="0.25">
      <c r="A237" s="5">
        <v>36622</v>
      </c>
      <c r="B237" s="1">
        <v>69.903163478059497</v>
      </c>
      <c r="C237" s="1">
        <v>73.363716125488196</v>
      </c>
      <c r="D237" s="1">
        <v>69.211052948573794</v>
      </c>
      <c r="E237" s="1">
        <v>73.363716125488196</v>
      </c>
      <c r="F237" s="1">
        <v>1675700</v>
      </c>
      <c r="G237" s="1">
        <v>0</v>
      </c>
      <c r="H237" s="1">
        <v>0</v>
      </c>
      <c r="I237" s="1">
        <f>YEAR(GS_Stock_Data[[#This Row],[Date]])</f>
        <v>2000</v>
      </c>
      <c r="J237" s="1">
        <f>MONTH(GS_Stock_Data[[#This Row],[Date]])</f>
        <v>4</v>
      </c>
      <c r="K237" s="1" t="str">
        <f>_xlfn.CONCAT("Q",CEILING(GS_Stock_Data[[#This Row],[MonthNumber]]/3,1))</f>
        <v>Q2</v>
      </c>
      <c r="L237" s="1" t="str">
        <f>TEXT(GS_Stock_Data[[#This Row],[Date]],"mmm")</f>
        <v>Apr</v>
      </c>
      <c r="M237" s="1">
        <f>WEEKDAY(GS_Stock_Data[[#This Row],[Date]])</f>
        <v>5</v>
      </c>
      <c r="N237" s="1" t="str" cm="1">
        <f t="array" ref="N237">_xlfn.IFS(GS_Stock_Data[[#This Row],[DayNumber]]=2,"MON",GS_Stock_Data[[#This Row],[DayNumber]]=3,"TUE",GS_Stock_Data[[#This Row],[DayNumber]]=4,"WED",GS_Stock_Data[[#This Row],[DayNumber]]=5,"THU",GS_Stock_Data[[#This Row],[DayNumber]]=6,"FRI")</f>
        <v>THU</v>
      </c>
    </row>
    <row r="238" spans="1:14" x14ac:dyDescent="0.25">
      <c r="A238" s="5">
        <v>36623</v>
      </c>
      <c r="B238" s="1">
        <v>73.536720741085801</v>
      </c>
      <c r="C238" s="1">
        <v>74.228831053943097</v>
      </c>
      <c r="D238" s="1">
        <v>70.032912282245903</v>
      </c>
      <c r="E238" s="1">
        <v>70.941307067871094</v>
      </c>
      <c r="F238" s="1">
        <v>1373500</v>
      </c>
      <c r="G238" s="1">
        <v>0</v>
      </c>
      <c r="H238" s="1">
        <v>0</v>
      </c>
      <c r="I238" s="1">
        <f>YEAR(GS_Stock_Data[[#This Row],[Date]])</f>
        <v>2000</v>
      </c>
      <c r="J238" s="1">
        <f>MONTH(GS_Stock_Data[[#This Row],[Date]])</f>
        <v>4</v>
      </c>
      <c r="K238" s="1" t="str">
        <f>_xlfn.CONCAT("Q",CEILING(GS_Stock_Data[[#This Row],[MonthNumber]]/3,1))</f>
        <v>Q2</v>
      </c>
      <c r="L238" s="1" t="str">
        <f>TEXT(GS_Stock_Data[[#This Row],[Date]],"mmm")</f>
        <v>Apr</v>
      </c>
      <c r="M238" s="1">
        <f>WEEKDAY(GS_Stock_Data[[#This Row],[Date]])</f>
        <v>6</v>
      </c>
      <c r="N238" s="1" t="str" cm="1">
        <f t="array" ref="N238">_xlfn.IFS(GS_Stock_Data[[#This Row],[DayNumber]]=2,"MON",GS_Stock_Data[[#This Row],[DayNumber]]=3,"TUE",GS_Stock_Data[[#This Row],[DayNumber]]=4,"WED",GS_Stock_Data[[#This Row],[DayNumber]]=5,"THU",GS_Stock_Data[[#This Row],[DayNumber]]=6,"FRI")</f>
        <v>FRI</v>
      </c>
    </row>
    <row r="239" spans="1:14" x14ac:dyDescent="0.25">
      <c r="A239" s="5">
        <v>36626</v>
      </c>
      <c r="B239" s="1">
        <v>71.979516701327995</v>
      </c>
      <c r="C239" s="1">
        <v>75.526584231081003</v>
      </c>
      <c r="D239" s="1">
        <v>71.676718253666195</v>
      </c>
      <c r="E239" s="1">
        <v>74.099105834960895</v>
      </c>
      <c r="F239" s="1">
        <v>1749900</v>
      </c>
      <c r="G239" s="1">
        <v>0</v>
      </c>
      <c r="H239" s="1">
        <v>0</v>
      </c>
      <c r="I239" s="1">
        <f>YEAR(GS_Stock_Data[[#This Row],[Date]])</f>
        <v>2000</v>
      </c>
      <c r="J239" s="1">
        <f>MONTH(GS_Stock_Data[[#This Row],[Date]])</f>
        <v>4</v>
      </c>
      <c r="K239" s="1" t="str">
        <f>_xlfn.CONCAT("Q",CEILING(GS_Stock_Data[[#This Row],[MonthNumber]]/3,1))</f>
        <v>Q2</v>
      </c>
      <c r="L239" s="1" t="str">
        <f>TEXT(GS_Stock_Data[[#This Row],[Date]],"mmm")</f>
        <v>Apr</v>
      </c>
      <c r="M239" s="1">
        <f>WEEKDAY(GS_Stock_Data[[#This Row],[Date]])</f>
        <v>2</v>
      </c>
      <c r="N239" s="1" t="str" cm="1">
        <f t="array" ref="N239">_xlfn.IFS(GS_Stock_Data[[#This Row],[DayNumber]]=2,"MON",GS_Stock_Data[[#This Row],[DayNumber]]=3,"TUE",GS_Stock_Data[[#This Row],[DayNumber]]=4,"WED",GS_Stock_Data[[#This Row],[DayNumber]]=5,"THU",GS_Stock_Data[[#This Row],[DayNumber]]=6,"FRI")</f>
        <v>MON</v>
      </c>
    </row>
    <row r="240" spans="1:14" x14ac:dyDescent="0.25">
      <c r="A240" s="5">
        <v>36627</v>
      </c>
      <c r="B240" s="1">
        <v>74.142337505634003</v>
      </c>
      <c r="C240" s="1">
        <v>74.964218726524905</v>
      </c>
      <c r="D240" s="1">
        <v>72.1957767193134</v>
      </c>
      <c r="E240" s="1">
        <v>72.541831970214801</v>
      </c>
      <c r="F240" s="1">
        <v>1147200</v>
      </c>
      <c r="G240" s="1">
        <v>0</v>
      </c>
      <c r="H240" s="1">
        <v>0</v>
      </c>
      <c r="I240" s="1">
        <f>YEAR(GS_Stock_Data[[#This Row],[Date]])</f>
        <v>2000</v>
      </c>
      <c r="J240" s="1">
        <f>MONTH(GS_Stock_Data[[#This Row],[Date]])</f>
        <v>4</v>
      </c>
      <c r="K240" s="1" t="str">
        <f>_xlfn.CONCAT("Q",CEILING(GS_Stock_Data[[#This Row],[MonthNumber]]/3,1))</f>
        <v>Q2</v>
      </c>
      <c r="L240" s="1" t="str">
        <f>TEXT(GS_Stock_Data[[#This Row],[Date]],"mmm")</f>
        <v>Apr</v>
      </c>
      <c r="M240" s="1">
        <f>WEEKDAY(GS_Stock_Data[[#This Row],[Date]])</f>
        <v>3</v>
      </c>
      <c r="N240" s="1" t="str" cm="1">
        <f t="array" ref="N240">_xlfn.IFS(GS_Stock_Data[[#This Row],[DayNumber]]=2,"MON",GS_Stock_Data[[#This Row],[DayNumber]]=3,"TUE",GS_Stock_Data[[#This Row],[DayNumber]]=4,"WED",GS_Stock_Data[[#This Row],[DayNumber]]=5,"THU",GS_Stock_Data[[#This Row],[DayNumber]]=6,"FRI")</f>
        <v>TUE</v>
      </c>
    </row>
    <row r="241" spans="1:14" x14ac:dyDescent="0.25">
      <c r="A241" s="5">
        <v>36628</v>
      </c>
      <c r="B241" s="1">
        <v>73.709747729255099</v>
      </c>
      <c r="C241" s="1">
        <v>74.228830459742795</v>
      </c>
      <c r="D241" s="1">
        <v>66.788644656085594</v>
      </c>
      <c r="E241" s="1">
        <v>66.831901550292898</v>
      </c>
      <c r="F241" s="1">
        <v>2598500</v>
      </c>
      <c r="G241" s="1">
        <v>0</v>
      </c>
      <c r="H241" s="1">
        <v>0</v>
      </c>
      <c r="I241" s="1">
        <f>YEAR(GS_Stock_Data[[#This Row],[Date]])</f>
        <v>2000</v>
      </c>
      <c r="J241" s="1">
        <f>MONTH(GS_Stock_Data[[#This Row],[Date]])</f>
        <v>4</v>
      </c>
      <c r="K241" s="1" t="str">
        <f>_xlfn.CONCAT("Q",CEILING(GS_Stock_Data[[#This Row],[MonthNumber]]/3,1))</f>
        <v>Q2</v>
      </c>
      <c r="L241" s="1" t="str">
        <f>TEXT(GS_Stock_Data[[#This Row],[Date]],"mmm")</f>
        <v>Apr</v>
      </c>
      <c r="M241" s="1">
        <f>WEEKDAY(GS_Stock_Data[[#This Row],[Date]])</f>
        <v>4</v>
      </c>
      <c r="N241" s="1" t="str" cm="1">
        <f t="array" ref="N241">_xlfn.IFS(GS_Stock_Data[[#This Row],[DayNumber]]=2,"MON",GS_Stock_Data[[#This Row],[DayNumber]]=3,"TUE",GS_Stock_Data[[#This Row],[DayNumber]]=4,"WED",GS_Stock_Data[[#This Row],[DayNumber]]=5,"THU",GS_Stock_Data[[#This Row],[DayNumber]]=6,"FRI")</f>
        <v>WED</v>
      </c>
    </row>
    <row r="242" spans="1:14" x14ac:dyDescent="0.25">
      <c r="A242" s="5">
        <v>36629</v>
      </c>
      <c r="B242" s="1">
        <v>66.961696414496899</v>
      </c>
      <c r="C242" s="1">
        <v>67.913348430723602</v>
      </c>
      <c r="D242" s="1">
        <v>63.890455816674397</v>
      </c>
      <c r="E242" s="1">
        <v>65.923530578613196</v>
      </c>
      <c r="F242" s="1">
        <v>3377700</v>
      </c>
      <c r="G242" s="1">
        <v>0</v>
      </c>
      <c r="H242" s="1">
        <v>0</v>
      </c>
      <c r="I242" s="1">
        <f>YEAR(GS_Stock_Data[[#This Row],[Date]])</f>
        <v>2000</v>
      </c>
      <c r="J242" s="1">
        <f>MONTH(GS_Stock_Data[[#This Row],[Date]])</f>
        <v>4</v>
      </c>
      <c r="K242" s="1" t="str">
        <f>_xlfn.CONCAT("Q",CEILING(GS_Stock_Data[[#This Row],[MonthNumber]]/3,1))</f>
        <v>Q2</v>
      </c>
      <c r="L242" s="1" t="str">
        <f>TEXT(GS_Stock_Data[[#This Row],[Date]],"mmm")</f>
        <v>Apr</v>
      </c>
      <c r="M242" s="1">
        <f>WEEKDAY(GS_Stock_Data[[#This Row],[Date]])</f>
        <v>5</v>
      </c>
      <c r="N242" s="1" t="str" cm="1">
        <f t="array" ref="N242">_xlfn.IFS(GS_Stock_Data[[#This Row],[DayNumber]]=2,"MON",GS_Stock_Data[[#This Row],[DayNumber]]=3,"TUE",GS_Stock_Data[[#This Row],[DayNumber]]=4,"WED",GS_Stock_Data[[#This Row],[DayNumber]]=5,"THU",GS_Stock_Data[[#This Row],[DayNumber]]=6,"FRI")</f>
        <v>THU</v>
      </c>
    </row>
    <row r="243" spans="1:14" x14ac:dyDescent="0.25">
      <c r="A243" s="5">
        <v>36630</v>
      </c>
      <c r="B243" s="1">
        <v>64.193232268365094</v>
      </c>
      <c r="C243" s="1">
        <v>64.193232268365094</v>
      </c>
      <c r="D243" s="1">
        <v>54.9795136206819</v>
      </c>
      <c r="E243" s="1">
        <v>57.272129058837798</v>
      </c>
      <c r="F243" s="1">
        <v>4855800</v>
      </c>
      <c r="G243" s="1">
        <v>0</v>
      </c>
      <c r="H243" s="1">
        <v>0</v>
      </c>
      <c r="I243" s="1">
        <f>YEAR(GS_Stock_Data[[#This Row],[Date]])</f>
        <v>2000</v>
      </c>
      <c r="J243" s="1">
        <f>MONTH(GS_Stock_Data[[#This Row],[Date]])</f>
        <v>4</v>
      </c>
      <c r="K243" s="1" t="str">
        <f>_xlfn.CONCAT("Q",CEILING(GS_Stock_Data[[#This Row],[MonthNumber]]/3,1))</f>
        <v>Q2</v>
      </c>
      <c r="L243" s="1" t="str">
        <f>TEXT(GS_Stock_Data[[#This Row],[Date]],"mmm")</f>
        <v>Apr</v>
      </c>
      <c r="M243" s="1">
        <f>WEEKDAY(GS_Stock_Data[[#This Row],[Date]])</f>
        <v>6</v>
      </c>
      <c r="N243" s="1" t="str" cm="1">
        <f t="array" ref="N243">_xlfn.IFS(GS_Stock_Data[[#This Row],[DayNumber]]=2,"MON",GS_Stock_Data[[#This Row],[DayNumber]]=3,"TUE",GS_Stock_Data[[#This Row],[DayNumber]]=4,"WED",GS_Stock_Data[[#This Row],[DayNumber]]=5,"THU",GS_Stock_Data[[#This Row],[DayNumber]]=6,"FRI")</f>
        <v>FRI</v>
      </c>
    </row>
    <row r="244" spans="1:14" x14ac:dyDescent="0.25">
      <c r="A244" s="5">
        <v>36633</v>
      </c>
      <c r="B244" s="1">
        <v>56.580001994541703</v>
      </c>
      <c r="C244" s="1">
        <v>60.732662691388803</v>
      </c>
      <c r="D244" s="1">
        <v>56.060919407435797</v>
      </c>
      <c r="E244" s="1">
        <v>60.559635162353501</v>
      </c>
      <c r="F244" s="1">
        <v>3489600</v>
      </c>
      <c r="G244" s="1">
        <v>0</v>
      </c>
      <c r="H244" s="1">
        <v>0</v>
      </c>
      <c r="I244" s="1">
        <f>YEAR(GS_Stock_Data[[#This Row],[Date]])</f>
        <v>2000</v>
      </c>
      <c r="J244" s="1">
        <f>MONTH(GS_Stock_Data[[#This Row],[Date]])</f>
        <v>4</v>
      </c>
      <c r="K244" s="1" t="str">
        <f>_xlfn.CONCAT("Q",CEILING(GS_Stock_Data[[#This Row],[MonthNumber]]/3,1))</f>
        <v>Q2</v>
      </c>
      <c r="L244" s="1" t="str">
        <f>TEXT(GS_Stock_Data[[#This Row],[Date]],"mmm")</f>
        <v>Apr</v>
      </c>
      <c r="M244" s="1">
        <f>WEEKDAY(GS_Stock_Data[[#This Row],[Date]])</f>
        <v>2</v>
      </c>
      <c r="N244" s="1" t="str" cm="1">
        <f t="array" ref="N244">_xlfn.IFS(GS_Stock_Data[[#This Row],[DayNumber]]=2,"MON",GS_Stock_Data[[#This Row],[DayNumber]]=3,"TUE",GS_Stock_Data[[#This Row],[DayNumber]]=4,"WED",GS_Stock_Data[[#This Row],[DayNumber]]=5,"THU",GS_Stock_Data[[#This Row],[DayNumber]]=6,"FRI")</f>
        <v>MON</v>
      </c>
    </row>
    <row r="245" spans="1:14" x14ac:dyDescent="0.25">
      <c r="A245" s="5">
        <v>36634</v>
      </c>
      <c r="B245" s="1">
        <v>60.559655761718702</v>
      </c>
      <c r="C245" s="1">
        <v>65.707226501464802</v>
      </c>
      <c r="D245" s="1">
        <v>60.127086791992099</v>
      </c>
      <c r="E245" s="1">
        <v>64.885345458984304</v>
      </c>
      <c r="F245" s="1">
        <v>2191500</v>
      </c>
      <c r="G245" s="1">
        <v>0</v>
      </c>
      <c r="H245" s="1">
        <v>0</v>
      </c>
      <c r="I245" s="1">
        <f>YEAR(GS_Stock_Data[[#This Row],[Date]])</f>
        <v>2000</v>
      </c>
      <c r="J245" s="1">
        <f>MONTH(GS_Stock_Data[[#This Row],[Date]])</f>
        <v>4</v>
      </c>
      <c r="K245" s="1" t="str">
        <f>_xlfn.CONCAT("Q",CEILING(GS_Stock_Data[[#This Row],[MonthNumber]]/3,1))</f>
        <v>Q2</v>
      </c>
      <c r="L245" s="1" t="str">
        <f>TEXT(GS_Stock_Data[[#This Row],[Date]],"mmm")</f>
        <v>Apr</v>
      </c>
      <c r="M245" s="1">
        <f>WEEKDAY(GS_Stock_Data[[#This Row],[Date]])</f>
        <v>3</v>
      </c>
      <c r="N245" s="1" t="str" cm="1">
        <f t="array" ref="N245">_xlfn.IFS(GS_Stock_Data[[#This Row],[DayNumber]]=2,"MON",GS_Stock_Data[[#This Row],[DayNumber]]=3,"TUE",GS_Stock_Data[[#This Row],[DayNumber]]=4,"WED",GS_Stock_Data[[#This Row],[DayNumber]]=5,"THU",GS_Stock_Data[[#This Row],[DayNumber]]=6,"FRI")</f>
        <v>TUE</v>
      </c>
    </row>
    <row r="246" spans="1:14" x14ac:dyDescent="0.25">
      <c r="A246" s="5">
        <v>36635</v>
      </c>
      <c r="B246" s="1">
        <v>64.751955292618206</v>
      </c>
      <c r="C246" s="1">
        <v>64.795267637295495</v>
      </c>
      <c r="D246" s="1">
        <v>62.109902267300598</v>
      </c>
      <c r="E246" s="1">
        <v>63.799083709716797</v>
      </c>
      <c r="F246" s="1">
        <v>1390200</v>
      </c>
      <c r="G246" s="1">
        <v>0.12</v>
      </c>
      <c r="H246" s="1">
        <v>0</v>
      </c>
      <c r="I246" s="1">
        <f>YEAR(GS_Stock_Data[[#This Row],[Date]])</f>
        <v>2000</v>
      </c>
      <c r="J246" s="1">
        <f>MONTH(GS_Stock_Data[[#This Row],[Date]])</f>
        <v>4</v>
      </c>
      <c r="K246" s="1" t="str">
        <f>_xlfn.CONCAT("Q",CEILING(GS_Stock_Data[[#This Row],[MonthNumber]]/3,1))</f>
        <v>Q2</v>
      </c>
      <c r="L246" s="1" t="str">
        <f>TEXT(GS_Stock_Data[[#This Row],[Date]],"mmm")</f>
        <v>Apr</v>
      </c>
      <c r="M246" s="1">
        <f>WEEKDAY(GS_Stock_Data[[#This Row],[Date]])</f>
        <v>4</v>
      </c>
      <c r="N246" s="1" t="str" cm="1">
        <f t="array" ref="N246">_xlfn.IFS(GS_Stock_Data[[#This Row],[DayNumber]]=2,"MON",GS_Stock_Data[[#This Row],[DayNumber]]=3,"TUE",GS_Stock_Data[[#This Row],[DayNumber]]=4,"WED",GS_Stock_Data[[#This Row],[DayNumber]]=5,"THU",GS_Stock_Data[[#This Row],[DayNumber]]=6,"FRI")</f>
        <v>WED</v>
      </c>
    </row>
    <row r="247" spans="1:14" x14ac:dyDescent="0.25">
      <c r="A247" s="5">
        <v>36636</v>
      </c>
      <c r="B247" s="1">
        <v>63.625833174445702</v>
      </c>
      <c r="C247" s="1">
        <v>63.625833174445702</v>
      </c>
      <c r="D247" s="1">
        <v>60.983780197154204</v>
      </c>
      <c r="E247" s="1">
        <v>61.546840667724602</v>
      </c>
      <c r="F247" s="1">
        <v>1061100</v>
      </c>
      <c r="G247" s="1">
        <v>0</v>
      </c>
      <c r="H247" s="1">
        <v>0</v>
      </c>
      <c r="I247" s="1">
        <f>YEAR(GS_Stock_Data[[#This Row],[Date]])</f>
        <v>2000</v>
      </c>
      <c r="J247" s="1">
        <f>MONTH(GS_Stock_Data[[#This Row],[Date]])</f>
        <v>4</v>
      </c>
      <c r="K247" s="1" t="str">
        <f>_xlfn.CONCAT("Q",CEILING(GS_Stock_Data[[#This Row],[MonthNumber]]/3,1))</f>
        <v>Q2</v>
      </c>
      <c r="L247" s="1" t="str">
        <f>TEXT(GS_Stock_Data[[#This Row],[Date]],"mmm")</f>
        <v>Apr</v>
      </c>
      <c r="M247" s="1">
        <f>WEEKDAY(GS_Stock_Data[[#This Row],[Date]])</f>
        <v>5</v>
      </c>
      <c r="N247" s="1" t="str" cm="1">
        <f t="array" ref="N247">_xlfn.IFS(GS_Stock_Data[[#This Row],[DayNumber]]=2,"MON",GS_Stock_Data[[#This Row],[DayNumber]]=3,"TUE",GS_Stock_Data[[#This Row],[DayNumber]]=4,"WED",GS_Stock_Data[[#This Row],[DayNumber]]=5,"THU",GS_Stock_Data[[#This Row],[DayNumber]]=6,"FRI")</f>
        <v>THU</v>
      </c>
    </row>
    <row r="248" spans="1:14" x14ac:dyDescent="0.25">
      <c r="A248" s="5">
        <v>36640</v>
      </c>
      <c r="B248" s="1">
        <v>61.546802463119803</v>
      </c>
      <c r="C248" s="1">
        <v>63.409232094304997</v>
      </c>
      <c r="D248" s="1">
        <v>58.644877223831202</v>
      </c>
      <c r="E248" s="1">
        <v>60.2041206359863</v>
      </c>
      <c r="F248" s="1">
        <v>1764300</v>
      </c>
      <c r="G248" s="1">
        <v>0</v>
      </c>
      <c r="H248" s="1">
        <v>0</v>
      </c>
      <c r="I248" s="1">
        <f>YEAR(GS_Stock_Data[[#This Row],[Date]])</f>
        <v>2000</v>
      </c>
      <c r="J248" s="1">
        <f>MONTH(GS_Stock_Data[[#This Row],[Date]])</f>
        <v>4</v>
      </c>
      <c r="K248" s="1" t="str">
        <f>_xlfn.CONCAT("Q",CEILING(GS_Stock_Data[[#This Row],[MonthNumber]]/3,1))</f>
        <v>Q2</v>
      </c>
      <c r="L248" s="1" t="str">
        <f>TEXT(GS_Stock_Data[[#This Row],[Date]],"mmm")</f>
        <v>Apr</v>
      </c>
      <c r="M248" s="1">
        <f>WEEKDAY(GS_Stock_Data[[#This Row],[Date]])</f>
        <v>2</v>
      </c>
      <c r="N248" s="1" t="str" cm="1">
        <f t="array" ref="N248">_xlfn.IFS(GS_Stock_Data[[#This Row],[DayNumber]]=2,"MON",GS_Stock_Data[[#This Row],[DayNumber]]=3,"TUE",GS_Stock_Data[[#This Row],[DayNumber]]=4,"WED",GS_Stock_Data[[#This Row],[DayNumber]]=5,"THU",GS_Stock_Data[[#This Row],[DayNumber]]=6,"FRI")</f>
        <v>MON</v>
      </c>
    </row>
    <row r="249" spans="1:14" x14ac:dyDescent="0.25">
      <c r="A249" s="5">
        <v>36641</v>
      </c>
      <c r="B249" s="1">
        <v>61.416902305077301</v>
      </c>
      <c r="C249" s="1">
        <v>67.827129061883696</v>
      </c>
      <c r="D249" s="1">
        <v>60.637280131952203</v>
      </c>
      <c r="E249" s="1">
        <v>67.264068603515597</v>
      </c>
      <c r="F249" s="1">
        <v>1341500</v>
      </c>
      <c r="G249" s="1">
        <v>0</v>
      </c>
      <c r="H249" s="1">
        <v>0</v>
      </c>
      <c r="I249" s="1">
        <f>YEAR(GS_Stock_Data[[#This Row],[Date]])</f>
        <v>2000</v>
      </c>
      <c r="J249" s="1">
        <f>MONTH(GS_Stock_Data[[#This Row],[Date]])</f>
        <v>4</v>
      </c>
      <c r="K249" s="1" t="str">
        <f>_xlfn.CONCAT("Q",CEILING(GS_Stock_Data[[#This Row],[MonthNumber]]/3,1))</f>
        <v>Q2</v>
      </c>
      <c r="L249" s="1" t="str">
        <f>TEXT(GS_Stock_Data[[#This Row],[Date]],"mmm")</f>
        <v>Apr</v>
      </c>
      <c r="M249" s="1">
        <f>WEEKDAY(GS_Stock_Data[[#This Row],[Date]])</f>
        <v>3</v>
      </c>
      <c r="N249" s="1" t="str" cm="1">
        <f t="array" ref="N249">_xlfn.IFS(GS_Stock_Data[[#This Row],[DayNumber]]=2,"MON",GS_Stock_Data[[#This Row],[DayNumber]]=3,"TUE",GS_Stock_Data[[#This Row],[DayNumber]]=4,"WED",GS_Stock_Data[[#This Row],[DayNumber]]=5,"THU",GS_Stock_Data[[#This Row],[DayNumber]]=6,"FRI")</f>
        <v>TUE</v>
      </c>
    </row>
    <row r="250" spans="1:14" x14ac:dyDescent="0.25">
      <c r="A250" s="5">
        <v>36642</v>
      </c>
      <c r="B250" s="1">
        <v>67.610531524375602</v>
      </c>
      <c r="C250" s="1">
        <v>68.693339524445705</v>
      </c>
      <c r="D250" s="1">
        <v>65.141729284215799</v>
      </c>
      <c r="E250" s="1">
        <v>65.488227844238196</v>
      </c>
      <c r="F250" s="1">
        <v>1626100</v>
      </c>
      <c r="G250" s="1">
        <v>0</v>
      </c>
      <c r="H250" s="1">
        <v>0</v>
      </c>
      <c r="I250" s="1">
        <f>YEAR(GS_Stock_Data[[#This Row],[Date]])</f>
        <v>2000</v>
      </c>
      <c r="J250" s="1">
        <f>MONTH(GS_Stock_Data[[#This Row],[Date]])</f>
        <v>4</v>
      </c>
      <c r="K250" s="1" t="str">
        <f>_xlfn.CONCAT("Q",CEILING(GS_Stock_Data[[#This Row],[MonthNumber]]/3,1))</f>
        <v>Q2</v>
      </c>
      <c r="L250" s="1" t="str">
        <f>TEXT(GS_Stock_Data[[#This Row],[Date]],"mmm")</f>
        <v>Apr</v>
      </c>
      <c r="M250" s="1">
        <f>WEEKDAY(GS_Stock_Data[[#This Row],[Date]])</f>
        <v>4</v>
      </c>
      <c r="N250" s="1" t="str" cm="1">
        <f t="array" ref="N250">_xlfn.IFS(GS_Stock_Data[[#This Row],[DayNumber]]=2,"MON",GS_Stock_Data[[#This Row],[DayNumber]]=3,"TUE",GS_Stock_Data[[#This Row],[DayNumber]]=4,"WED",GS_Stock_Data[[#This Row],[DayNumber]]=5,"THU",GS_Stock_Data[[#This Row],[DayNumber]]=6,"FRI")</f>
        <v>WED</v>
      </c>
    </row>
    <row r="251" spans="1:14" x14ac:dyDescent="0.25">
      <c r="A251" s="5">
        <v>36643</v>
      </c>
      <c r="B251" s="1">
        <v>63.409248537400401</v>
      </c>
      <c r="C251" s="1">
        <v>66.700985483331095</v>
      </c>
      <c r="D251" s="1">
        <v>62.629626629153698</v>
      </c>
      <c r="E251" s="1">
        <v>65.964675903320298</v>
      </c>
      <c r="F251" s="1">
        <v>1772400</v>
      </c>
      <c r="G251" s="1">
        <v>0</v>
      </c>
      <c r="H251" s="1">
        <v>0</v>
      </c>
      <c r="I251" s="1">
        <f>YEAR(GS_Stock_Data[[#This Row],[Date]])</f>
        <v>2000</v>
      </c>
      <c r="J251" s="1">
        <f>MONTH(GS_Stock_Data[[#This Row],[Date]])</f>
        <v>4</v>
      </c>
      <c r="K251" s="1" t="str">
        <f>_xlfn.CONCAT("Q",CEILING(GS_Stock_Data[[#This Row],[MonthNumber]]/3,1))</f>
        <v>Q2</v>
      </c>
      <c r="L251" s="1" t="str">
        <f>TEXT(GS_Stock_Data[[#This Row],[Date]],"mmm")</f>
        <v>Apr</v>
      </c>
      <c r="M251" s="1">
        <f>WEEKDAY(GS_Stock_Data[[#This Row],[Date]])</f>
        <v>5</v>
      </c>
      <c r="N251" s="1" t="str" cm="1">
        <f t="array" ref="N251">_xlfn.IFS(GS_Stock_Data[[#This Row],[DayNumber]]=2,"MON",GS_Stock_Data[[#This Row],[DayNumber]]=3,"TUE",GS_Stock_Data[[#This Row],[DayNumber]]=4,"WED",GS_Stock_Data[[#This Row],[DayNumber]]=5,"THU",GS_Stock_Data[[#This Row],[DayNumber]]=6,"FRI")</f>
        <v>THU</v>
      </c>
    </row>
    <row r="252" spans="1:14" x14ac:dyDescent="0.25">
      <c r="A252" s="5">
        <v>36644</v>
      </c>
      <c r="B252" s="1">
        <v>66.701033032292003</v>
      </c>
      <c r="C252" s="1">
        <v>67.567280214529504</v>
      </c>
      <c r="D252" s="1">
        <v>62.976170148670498</v>
      </c>
      <c r="E252" s="1">
        <v>64.622039794921804</v>
      </c>
      <c r="F252" s="1">
        <v>1145600</v>
      </c>
      <c r="G252" s="1">
        <v>0</v>
      </c>
      <c r="H252" s="1">
        <v>0</v>
      </c>
      <c r="I252" s="1">
        <f>YEAR(GS_Stock_Data[[#This Row],[Date]])</f>
        <v>2000</v>
      </c>
      <c r="J252" s="1">
        <f>MONTH(GS_Stock_Data[[#This Row],[Date]])</f>
        <v>4</v>
      </c>
      <c r="K252" s="1" t="str">
        <f>_xlfn.CONCAT("Q",CEILING(GS_Stock_Data[[#This Row],[MonthNumber]]/3,1))</f>
        <v>Q2</v>
      </c>
      <c r="L252" s="1" t="str">
        <f>TEXT(GS_Stock_Data[[#This Row],[Date]],"mmm")</f>
        <v>Apr</v>
      </c>
      <c r="M252" s="1">
        <f>WEEKDAY(GS_Stock_Data[[#This Row],[Date]])</f>
        <v>6</v>
      </c>
      <c r="N252" s="1" t="str" cm="1">
        <f t="array" ref="N252">_xlfn.IFS(GS_Stock_Data[[#This Row],[DayNumber]]=2,"MON",GS_Stock_Data[[#This Row],[DayNumber]]=3,"TUE",GS_Stock_Data[[#This Row],[DayNumber]]=4,"WED",GS_Stock_Data[[#This Row],[DayNumber]]=5,"THU",GS_Stock_Data[[#This Row],[DayNumber]]=6,"FRI")</f>
        <v>FRI</v>
      </c>
    </row>
    <row r="253" spans="1:14" x14ac:dyDescent="0.25">
      <c r="A253" s="5">
        <v>36647</v>
      </c>
      <c r="B253" s="1">
        <v>64.622008608788505</v>
      </c>
      <c r="C253" s="1">
        <v>70.425861928880806</v>
      </c>
      <c r="D253" s="1">
        <v>64.622008608788505</v>
      </c>
      <c r="E253" s="1">
        <v>67.220748901367102</v>
      </c>
      <c r="F253" s="1">
        <v>2319300</v>
      </c>
      <c r="G253" s="1">
        <v>0</v>
      </c>
      <c r="H253" s="1">
        <v>0</v>
      </c>
      <c r="I253" s="1">
        <f>YEAR(GS_Stock_Data[[#This Row],[Date]])</f>
        <v>2000</v>
      </c>
      <c r="J253" s="1">
        <f>MONTH(GS_Stock_Data[[#This Row],[Date]])</f>
        <v>5</v>
      </c>
      <c r="K253" s="1" t="str">
        <f>_xlfn.CONCAT("Q",CEILING(GS_Stock_Data[[#This Row],[MonthNumber]]/3,1))</f>
        <v>Q2</v>
      </c>
      <c r="L253" s="1" t="str">
        <f>TEXT(GS_Stock_Data[[#This Row],[Date]],"mmm")</f>
        <v>May</v>
      </c>
      <c r="M253" s="1">
        <f>WEEKDAY(GS_Stock_Data[[#This Row],[Date]])</f>
        <v>2</v>
      </c>
      <c r="N253" s="1" t="str" cm="1">
        <f t="array" ref="N253">_xlfn.IFS(GS_Stock_Data[[#This Row],[DayNumber]]=2,"MON",GS_Stock_Data[[#This Row],[DayNumber]]=3,"TUE",GS_Stock_Data[[#This Row],[DayNumber]]=4,"WED",GS_Stock_Data[[#This Row],[DayNumber]]=5,"THU",GS_Stock_Data[[#This Row],[DayNumber]]=6,"FRI")</f>
        <v>MON</v>
      </c>
    </row>
    <row r="254" spans="1:14" x14ac:dyDescent="0.25">
      <c r="A254" s="5">
        <v>36648</v>
      </c>
      <c r="B254" s="1">
        <v>65.834755846249095</v>
      </c>
      <c r="C254" s="1">
        <v>67.653874099895503</v>
      </c>
      <c r="D254" s="1">
        <v>64.102262271347797</v>
      </c>
      <c r="E254" s="1">
        <v>64.448760986328097</v>
      </c>
      <c r="F254" s="1">
        <v>1666500</v>
      </c>
      <c r="G254" s="1">
        <v>0</v>
      </c>
      <c r="H254" s="1">
        <v>0</v>
      </c>
      <c r="I254" s="1">
        <f>YEAR(GS_Stock_Data[[#This Row],[Date]])</f>
        <v>2000</v>
      </c>
      <c r="J254" s="1">
        <f>MONTH(GS_Stock_Data[[#This Row],[Date]])</f>
        <v>5</v>
      </c>
      <c r="K254" s="1" t="str">
        <f>_xlfn.CONCAT("Q",CEILING(GS_Stock_Data[[#This Row],[MonthNumber]]/3,1))</f>
        <v>Q2</v>
      </c>
      <c r="L254" s="1" t="str">
        <f>TEXT(GS_Stock_Data[[#This Row],[Date]],"mmm")</f>
        <v>May</v>
      </c>
      <c r="M254" s="1">
        <f>WEEKDAY(GS_Stock_Data[[#This Row],[Date]])</f>
        <v>3</v>
      </c>
      <c r="N254" s="1" t="str" cm="1">
        <f t="array" ref="N254">_xlfn.IFS(GS_Stock_Data[[#This Row],[DayNumber]]=2,"MON",GS_Stock_Data[[#This Row],[DayNumber]]=3,"TUE",GS_Stock_Data[[#This Row],[DayNumber]]=4,"WED",GS_Stock_Data[[#This Row],[DayNumber]]=5,"THU",GS_Stock_Data[[#This Row],[DayNumber]]=6,"FRI")</f>
        <v>TUE</v>
      </c>
    </row>
    <row r="255" spans="1:14" x14ac:dyDescent="0.25">
      <c r="A255" s="5">
        <v>36649</v>
      </c>
      <c r="B255" s="1">
        <v>63.928997840410297</v>
      </c>
      <c r="C255" s="1">
        <v>66.3544882733799</v>
      </c>
      <c r="D255" s="1">
        <v>62.153192344843397</v>
      </c>
      <c r="E255" s="1">
        <v>63.149375915527301</v>
      </c>
      <c r="F255" s="1">
        <v>1931000</v>
      </c>
      <c r="G255" s="1">
        <v>0</v>
      </c>
      <c r="H255" s="1">
        <v>0</v>
      </c>
      <c r="I255" s="1">
        <f>YEAR(GS_Stock_Data[[#This Row],[Date]])</f>
        <v>2000</v>
      </c>
      <c r="J255" s="1">
        <f>MONTH(GS_Stock_Data[[#This Row],[Date]])</f>
        <v>5</v>
      </c>
      <c r="K255" s="1" t="str">
        <f>_xlfn.CONCAT("Q",CEILING(GS_Stock_Data[[#This Row],[MonthNumber]]/3,1))</f>
        <v>Q2</v>
      </c>
      <c r="L255" s="1" t="str">
        <f>TEXT(GS_Stock_Data[[#This Row],[Date]],"mmm")</f>
        <v>May</v>
      </c>
      <c r="M255" s="1">
        <f>WEEKDAY(GS_Stock_Data[[#This Row],[Date]])</f>
        <v>4</v>
      </c>
      <c r="N255" s="1" t="str" cm="1">
        <f t="array" ref="N255">_xlfn.IFS(GS_Stock_Data[[#This Row],[DayNumber]]=2,"MON",GS_Stock_Data[[#This Row],[DayNumber]]=3,"TUE",GS_Stock_Data[[#This Row],[DayNumber]]=4,"WED",GS_Stock_Data[[#This Row],[DayNumber]]=5,"THU",GS_Stock_Data[[#This Row],[DayNumber]]=6,"FRI")</f>
        <v>WED</v>
      </c>
    </row>
    <row r="256" spans="1:14" x14ac:dyDescent="0.25">
      <c r="A256" s="5">
        <v>36650</v>
      </c>
      <c r="B256" s="1">
        <v>63.3226755080087</v>
      </c>
      <c r="C256" s="1">
        <v>63.7557991434944</v>
      </c>
      <c r="D256" s="1">
        <v>61.070432603483098</v>
      </c>
      <c r="E256" s="1">
        <v>62.499740600585902</v>
      </c>
      <c r="F256" s="1">
        <v>920700</v>
      </c>
      <c r="G256" s="1">
        <v>0</v>
      </c>
      <c r="H256" s="1">
        <v>0</v>
      </c>
      <c r="I256" s="1">
        <f>YEAR(GS_Stock_Data[[#This Row],[Date]])</f>
        <v>2000</v>
      </c>
      <c r="J256" s="1">
        <f>MONTH(GS_Stock_Data[[#This Row],[Date]])</f>
        <v>5</v>
      </c>
      <c r="K256" s="1" t="str">
        <f>_xlfn.CONCAT("Q",CEILING(GS_Stock_Data[[#This Row],[MonthNumber]]/3,1))</f>
        <v>Q2</v>
      </c>
      <c r="L256" s="1" t="str">
        <f>TEXT(GS_Stock_Data[[#This Row],[Date]],"mmm")</f>
        <v>May</v>
      </c>
      <c r="M256" s="1">
        <f>WEEKDAY(GS_Stock_Data[[#This Row],[Date]])</f>
        <v>5</v>
      </c>
      <c r="N256" s="1" t="str" cm="1">
        <f t="array" ref="N256">_xlfn.IFS(GS_Stock_Data[[#This Row],[DayNumber]]=2,"MON",GS_Stock_Data[[#This Row],[DayNumber]]=3,"TUE",GS_Stock_Data[[#This Row],[DayNumber]]=4,"WED",GS_Stock_Data[[#This Row],[DayNumber]]=5,"THU",GS_Stock_Data[[#This Row],[DayNumber]]=6,"FRI")</f>
        <v>THU</v>
      </c>
    </row>
    <row r="257" spans="1:14" x14ac:dyDescent="0.25">
      <c r="A257" s="5">
        <v>36651</v>
      </c>
      <c r="B257" s="1">
        <v>61.936666146438803</v>
      </c>
      <c r="C257" s="1">
        <v>63.885722074123997</v>
      </c>
      <c r="D257" s="1">
        <v>60.593983174033497</v>
      </c>
      <c r="E257" s="1">
        <v>62.283164978027301</v>
      </c>
      <c r="F257" s="1">
        <v>1378100</v>
      </c>
      <c r="G257" s="1">
        <v>0</v>
      </c>
      <c r="H257" s="1">
        <v>0</v>
      </c>
      <c r="I257" s="1">
        <f>YEAR(GS_Stock_Data[[#This Row],[Date]])</f>
        <v>2000</v>
      </c>
      <c r="J257" s="1">
        <f>MONTH(GS_Stock_Data[[#This Row],[Date]])</f>
        <v>5</v>
      </c>
      <c r="K257" s="1" t="str">
        <f>_xlfn.CONCAT("Q",CEILING(GS_Stock_Data[[#This Row],[MonthNumber]]/3,1))</f>
        <v>Q2</v>
      </c>
      <c r="L257" s="1" t="str">
        <f>TEXT(GS_Stock_Data[[#This Row],[Date]],"mmm")</f>
        <v>May</v>
      </c>
      <c r="M257" s="1">
        <f>WEEKDAY(GS_Stock_Data[[#This Row],[Date]])</f>
        <v>6</v>
      </c>
      <c r="N257" s="1" t="str" cm="1">
        <f t="array" ref="N257">_xlfn.IFS(GS_Stock_Data[[#This Row],[DayNumber]]=2,"MON",GS_Stock_Data[[#This Row],[DayNumber]]=3,"TUE",GS_Stock_Data[[#This Row],[DayNumber]]=4,"WED",GS_Stock_Data[[#This Row],[DayNumber]]=5,"THU",GS_Stock_Data[[#This Row],[DayNumber]]=6,"FRI")</f>
        <v>FRI</v>
      </c>
    </row>
    <row r="258" spans="1:14" x14ac:dyDescent="0.25">
      <c r="A258" s="5">
        <v>36654</v>
      </c>
      <c r="B258" s="1">
        <v>59.597787844767801</v>
      </c>
      <c r="C258" s="1">
        <v>60.897158219290297</v>
      </c>
      <c r="D258" s="1">
        <v>59.424538461498102</v>
      </c>
      <c r="E258" s="1">
        <v>60.507347106933501</v>
      </c>
      <c r="F258" s="1">
        <v>2817000</v>
      </c>
      <c r="G258" s="1">
        <v>0</v>
      </c>
      <c r="H258" s="1">
        <v>0</v>
      </c>
      <c r="I258" s="1">
        <f>YEAR(GS_Stock_Data[[#This Row],[Date]])</f>
        <v>2000</v>
      </c>
      <c r="J258" s="1">
        <f>MONTH(GS_Stock_Data[[#This Row],[Date]])</f>
        <v>5</v>
      </c>
      <c r="K258" s="1" t="str">
        <f>_xlfn.CONCAT("Q",CEILING(GS_Stock_Data[[#This Row],[MonthNumber]]/3,1))</f>
        <v>Q2</v>
      </c>
      <c r="L258" s="1" t="str">
        <f>TEXT(GS_Stock_Data[[#This Row],[Date]],"mmm")</f>
        <v>May</v>
      </c>
      <c r="M258" s="1">
        <f>WEEKDAY(GS_Stock_Data[[#This Row],[Date]])</f>
        <v>2</v>
      </c>
      <c r="N258" s="1" t="str" cm="1">
        <f t="array" ref="N258">_xlfn.IFS(GS_Stock_Data[[#This Row],[DayNumber]]=2,"MON",GS_Stock_Data[[#This Row],[DayNumber]]=3,"TUE",GS_Stock_Data[[#This Row],[DayNumber]]=4,"WED",GS_Stock_Data[[#This Row],[DayNumber]]=5,"THU",GS_Stock_Data[[#This Row],[DayNumber]]=6,"FRI")</f>
        <v>MON</v>
      </c>
    </row>
    <row r="259" spans="1:14" x14ac:dyDescent="0.25">
      <c r="A259" s="5">
        <v>36655</v>
      </c>
      <c r="B259" s="1">
        <v>59.597822069599601</v>
      </c>
      <c r="C259" s="1">
        <v>60.290820000641503</v>
      </c>
      <c r="D259" s="1">
        <v>58.731574655797303</v>
      </c>
      <c r="E259" s="1">
        <v>59.337947845458899</v>
      </c>
      <c r="F259" s="1">
        <v>1739100</v>
      </c>
      <c r="G259" s="1">
        <v>0</v>
      </c>
      <c r="H259" s="1">
        <v>0</v>
      </c>
      <c r="I259" s="1">
        <f>YEAR(GS_Stock_Data[[#This Row],[Date]])</f>
        <v>2000</v>
      </c>
      <c r="J259" s="1">
        <f>MONTH(GS_Stock_Data[[#This Row],[Date]])</f>
        <v>5</v>
      </c>
      <c r="K259" s="1" t="str">
        <f>_xlfn.CONCAT("Q",CEILING(GS_Stock_Data[[#This Row],[MonthNumber]]/3,1))</f>
        <v>Q2</v>
      </c>
      <c r="L259" s="1" t="str">
        <f>TEXT(GS_Stock_Data[[#This Row],[Date]],"mmm")</f>
        <v>May</v>
      </c>
      <c r="M259" s="1">
        <f>WEEKDAY(GS_Stock_Data[[#This Row],[Date]])</f>
        <v>3</v>
      </c>
      <c r="N259" s="1" t="str" cm="1">
        <f t="array" ref="N259">_xlfn.IFS(GS_Stock_Data[[#This Row],[DayNumber]]=2,"MON",GS_Stock_Data[[#This Row],[DayNumber]]=3,"TUE",GS_Stock_Data[[#This Row],[DayNumber]]=4,"WED",GS_Stock_Data[[#This Row],[DayNumber]]=5,"THU",GS_Stock_Data[[#This Row],[DayNumber]]=6,"FRI")</f>
        <v>TUE</v>
      </c>
    </row>
    <row r="260" spans="1:14" x14ac:dyDescent="0.25">
      <c r="A260" s="5">
        <v>36656</v>
      </c>
      <c r="B260" s="1">
        <v>57.518778639212897</v>
      </c>
      <c r="C260" s="1">
        <v>57.995214305652198</v>
      </c>
      <c r="D260" s="1">
        <v>55.829597640019202</v>
      </c>
      <c r="E260" s="1">
        <v>56.435970306396399</v>
      </c>
      <c r="F260" s="1">
        <v>2340600</v>
      </c>
      <c r="G260" s="1">
        <v>0</v>
      </c>
      <c r="H260" s="1">
        <v>0</v>
      </c>
      <c r="I260" s="1">
        <f>YEAR(GS_Stock_Data[[#This Row],[Date]])</f>
        <v>2000</v>
      </c>
      <c r="J260" s="1">
        <f>MONTH(GS_Stock_Data[[#This Row],[Date]])</f>
        <v>5</v>
      </c>
      <c r="K260" s="1" t="str">
        <f>_xlfn.CONCAT("Q",CEILING(GS_Stock_Data[[#This Row],[MonthNumber]]/3,1))</f>
        <v>Q2</v>
      </c>
      <c r="L260" s="1" t="str">
        <f>TEXT(GS_Stock_Data[[#This Row],[Date]],"mmm")</f>
        <v>May</v>
      </c>
      <c r="M260" s="1">
        <f>WEEKDAY(GS_Stock_Data[[#This Row],[Date]])</f>
        <v>4</v>
      </c>
      <c r="N260" s="1" t="str" cm="1">
        <f t="array" ref="N260">_xlfn.IFS(GS_Stock_Data[[#This Row],[DayNumber]]=2,"MON",GS_Stock_Data[[#This Row],[DayNumber]]=3,"TUE",GS_Stock_Data[[#This Row],[DayNumber]]=4,"WED",GS_Stock_Data[[#This Row],[DayNumber]]=5,"THU",GS_Stock_Data[[#This Row],[DayNumber]]=6,"FRI")</f>
        <v>WED</v>
      </c>
    </row>
    <row r="261" spans="1:14" x14ac:dyDescent="0.25">
      <c r="A261" s="5">
        <v>36657</v>
      </c>
      <c r="B261" s="1">
        <v>56.479288847037402</v>
      </c>
      <c r="C261" s="1">
        <v>57.692034313077997</v>
      </c>
      <c r="D261" s="1">
        <v>55.742979099798397</v>
      </c>
      <c r="E261" s="1">
        <v>56.046165466308501</v>
      </c>
      <c r="F261" s="1">
        <v>2276000</v>
      </c>
      <c r="G261" s="1">
        <v>0</v>
      </c>
      <c r="H261" s="1">
        <v>0</v>
      </c>
      <c r="I261" s="1">
        <f>YEAR(GS_Stock_Data[[#This Row],[Date]])</f>
        <v>2000</v>
      </c>
      <c r="J261" s="1">
        <f>MONTH(GS_Stock_Data[[#This Row],[Date]])</f>
        <v>5</v>
      </c>
      <c r="K261" s="1" t="str">
        <f>_xlfn.CONCAT("Q",CEILING(GS_Stock_Data[[#This Row],[MonthNumber]]/3,1))</f>
        <v>Q2</v>
      </c>
      <c r="L261" s="1" t="str">
        <f>TEXT(GS_Stock_Data[[#This Row],[Date]],"mmm")</f>
        <v>May</v>
      </c>
      <c r="M261" s="1">
        <f>WEEKDAY(GS_Stock_Data[[#This Row],[Date]])</f>
        <v>5</v>
      </c>
      <c r="N261" s="1" t="str" cm="1">
        <f t="array" ref="N261">_xlfn.IFS(GS_Stock_Data[[#This Row],[DayNumber]]=2,"MON",GS_Stock_Data[[#This Row],[DayNumber]]=3,"TUE",GS_Stock_Data[[#This Row],[DayNumber]]=4,"WED",GS_Stock_Data[[#This Row],[DayNumber]]=5,"THU",GS_Stock_Data[[#This Row],[DayNumber]]=6,"FRI")</f>
        <v>THU</v>
      </c>
    </row>
    <row r="262" spans="1:14" x14ac:dyDescent="0.25">
      <c r="A262" s="5">
        <v>36658</v>
      </c>
      <c r="B262" s="1">
        <v>55.613048537815203</v>
      </c>
      <c r="C262" s="1">
        <v>58.818161927066299</v>
      </c>
      <c r="D262" s="1">
        <v>55.613048537815203</v>
      </c>
      <c r="E262" s="1">
        <v>58.060195922851499</v>
      </c>
      <c r="F262" s="1">
        <v>1911200</v>
      </c>
      <c r="G262" s="1">
        <v>0</v>
      </c>
      <c r="H262" s="1">
        <v>0</v>
      </c>
      <c r="I262" s="1">
        <f>YEAR(GS_Stock_Data[[#This Row],[Date]])</f>
        <v>2000</v>
      </c>
      <c r="J262" s="1">
        <f>MONTH(GS_Stock_Data[[#This Row],[Date]])</f>
        <v>5</v>
      </c>
      <c r="K262" s="1" t="str">
        <f>_xlfn.CONCAT("Q",CEILING(GS_Stock_Data[[#This Row],[MonthNumber]]/3,1))</f>
        <v>Q2</v>
      </c>
      <c r="L262" s="1" t="str">
        <f>TEXT(GS_Stock_Data[[#This Row],[Date]],"mmm")</f>
        <v>May</v>
      </c>
      <c r="M262" s="1">
        <f>WEEKDAY(GS_Stock_Data[[#This Row],[Date]])</f>
        <v>6</v>
      </c>
      <c r="N262" s="1" t="str" cm="1">
        <f t="array" ref="N262">_xlfn.IFS(GS_Stock_Data[[#This Row],[DayNumber]]=2,"MON",GS_Stock_Data[[#This Row],[DayNumber]]=3,"TUE",GS_Stock_Data[[#This Row],[DayNumber]]=4,"WED",GS_Stock_Data[[#This Row],[DayNumber]]=5,"THU",GS_Stock_Data[[#This Row],[DayNumber]]=6,"FRI")</f>
        <v>FRI</v>
      </c>
    </row>
    <row r="263" spans="1:14" x14ac:dyDescent="0.25">
      <c r="A263" s="5">
        <v>36661</v>
      </c>
      <c r="B263" s="1">
        <v>58.081853120342302</v>
      </c>
      <c r="C263" s="1">
        <v>60.983780159166301</v>
      </c>
      <c r="D263" s="1">
        <v>58.081853120342302</v>
      </c>
      <c r="E263" s="1">
        <v>60.334095001220703</v>
      </c>
      <c r="F263" s="1">
        <v>1668900</v>
      </c>
      <c r="G263" s="1">
        <v>0</v>
      </c>
      <c r="H263" s="1">
        <v>0</v>
      </c>
      <c r="I263" s="1">
        <f>YEAR(GS_Stock_Data[[#This Row],[Date]])</f>
        <v>2000</v>
      </c>
      <c r="J263" s="1">
        <f>MONTH(GS_Stock_Data[[#This Row],[Date]])</f>
        <v>5</v>
      </c>
      <c r="K263" s="1" t="str">
        <f>_xlfn.CONCAT("Q",CEILING(GS_Stock_Data[[#This Row],[MonthNumber]]/3,1))</f>
        <v>Q2</v>
      </c>
      <c r="L263" s="1" t="str">
        <f>TEXT(GS_Stock_Data[[#This Row],[Date]],"mmm")</f>
        <v>May</v>
      </c>
      <c r="M263" s="1">
        <f>WEEKDAY(GS_Stock_Data[[#This Row],[Date]])</f>
        <v>2</v>
      </c>
      <c r="N263" s="1" t="str" cm="1">
        <f t="array" ref="N263">_xlfn.IFS(GS_Stock_Data[[#This Row],[DayNumber]]=2,"MON",GS_Stock_Data[[#This Row],[DayNumber]]=3,"TUE",GS_Stock_Data[[#This Row],[DayNumber]]=4,"WED",GS_Stock_Data[[#This Row],[DayNumber]]=5,"THU",GS_Stock_Data[[#This Row],[DayNumber]]=6,"FRI")</f>
        <v>MON</v>
      </c>
    </row>
    <row r="264" spans="1:14" x14ac:dyDescent="0.25">
      <c r="A264" s="5">
        <v>36662</v>
      </c>
      <c r="B264" s="1">
        <v>60.983783208835803</v>
      </c>
      <c r="C264" s="1">
        <v>61.850030129415899</v>
      </c>
      <c r="D264" s="1">
        <v>58.211793062979702</v>
      </c>
      <c r="E264" s="1">
        <v>59.251289367675703</v>
      </c>
      <c r="F264" s="1">
        <v>2538400</v>
      </c>
      <c r="G264" s="1">
        <v>0</v>
      </c>
      <c r="H264" s="1">
        <v>0</v>
      </c>
      <c r="I264" s="1">
        <f>YEAR(GS_Stock_Data[[#This Row],[Date]])</f>
        <v>2000</v>
      </c>
      <c r="J264" s="1">
        <f>MONTH(GS_Stock_Data[[#This Row],[Date]])</f>
        <v>5</v>
      </c>
      <c r="K264" s="1" t="str">
        <f>_xlfn.CONCAT("Q",CEILING(GS_Stock_Data[[#This Row],[MonthNumber]]/3,1))</f>
        <v>Q2</v>
      </c>
      <c r="L264" s="1" t="str">
        <f>TEXT(GS_Stock_Data[[#This Row],[Date]],"mmm")</f>
        <v>May</v>
      </c>
      <c r="M264" s="1">
        <f>WEEKDAY(GS_Stock_Data[[#This Row],[Date]])</f>
        <v>3</v>
      </c>
      <c r="N264" s="1" t="str" cm="1">
        <f t="array" ref="N264">_xlfn.IFS(GS_Stock_Data[[#This Row],[DayNumber]]=2,"MON",GS_Stock_Data[[#This Row],[DayNumber]]=3,"TUE",GS_Stock_Data[[#This Row],[DayNumber]]=4,"WED",GS_Stock_Data[[#This Row],[DayNumber]]=5,"THU",GS_Stock_Data[[#This Row],[DayNumber]]=6,"FRI")</f>
        <v>TUE</v>
      </c>
    </row>
    <row r="265" spans="1:14" x14ac:dyDescent="0.25">
      <c r="A265" s="5">
        <v>36663</v>
      </c>
      <c r="B265" s="1">
        <v>58.991438034451697</v>
      </c>
      <c r="C265" s="1">
        <v>59.597811112632598</v>
      </c>
      <c r="D265" s="1">
        <v>57.518817701726803</v>
      </c>
      <c r="E265" s="1">
        <v>58.6882514953613</v>
      </c>
      <c r="F265" s="1">
        <v>1231000</v>
      </c>
      <c r="G265" s="1">
        <v>0</v>
      </c>
      <c r="H265" s="1">
        <v>0</v>
      </c>
      <c r="I265" s="1">
        <f>YEAR(GS_Stock_Data[[#This Row],[Date]])</f>
        <v>2000</v>
      </c>
      <c r="J265" s="1">
        <f>MONTH(GS_Stock_Data[[#This Row],[Date]])</f>
        <v>5</v>
      </c>
      <c r="K265" s="1" t="str">
        <f>_xlfn.CONCAT("Q",CEILING(GS_Stock_Data[[#This Row],[MonthNumber]]/3,1))</f>
        <v>Q2</v>
      </c>
      <c r="L265" s="1" t="str">
        <f>TEXT(GS_Stock_Data[[#This Row],[Date]],"mmm")</f>
        <v>May</v>
      </c>
      <c r="M265" s="1">
        <f>WEEKDAY(GS_Stock_Data[[#This Row],[Date]])</f>
        <v>4</v>
      </c>
      <c r="N265" s="1" t="str" cm="1">
        <f t="array" ref="N265">_xlfn.IFS(GS_Stock_Data[[#This Row],[DayNumber]]=2,"MON",GS_Stock_Data[[#This Row],[DayNumber]]=3,"TUE",GS_Stock_Data[[#This Row],[DayNumber]]=4,"WED",GS_Stock_Data[[#This Row],[DayNumber]]=5,"THU",GS_Stock_Data[[#This Row],[DayNumber]]=6,"FRI")</f>
        <v>WED</v>
      </c>
    </row>
    <row r="266" spans="1:14" x14ac:dyDescent="0.25">
      <c r="A266" s="5">
        <v>36664</v>
      </c>
      <c r="B266" s="1">
        <v>58.125169446391403</v>
      </c>
      <c r="C266" s="1">
        <v>60.637285562554403</v>
      </c>
      <c r="D266" s="1">
        <v>58.125169446391403</v>
      </c>
      <c r="E266" s="1">
        <v>59.078041076660099</v>
      </c>
      <c r="F266" s="1">
        <v>1493000</v>
      </c>
      <c r="G266" s="1">
        <v>0</v>
      </c>
      <c r="H266" s="1">
        <v>0</v>
      </c>
      <c r="I266" s="1">
        <f>YEAR(GS_Stock_Data[[#This Row],[Date]])</f>
        <v>2000</v>
      </c>
      <c r="J266" s="1">
        <f>MONTH(GS_Stock_Data[[#This Row],[Date]])</f>
        <v>5</v>
      </c>
      <c r="K266" s="1" t="str">
        <f>_xlfn.CONCAT("Q",CEILING(GS_Stock_Data[[#This Row],[MonthNumber]]/3,1))</f>
        <v>Q2</v>
      </c>
      <c r="L266" s="1" t="str">
        <f>TEXT(GS_Stock_Data[[#This Row],[Date]],"mmm")</f>
        <v>May</v>
      </c>
      <c r="M266" s="1">
        <f>WEEKDAY(GS_Stock_Data[[#This Row],[Date]])</f>
        <v>5</v>
      </c>
      <c r="N266" s="1" t="str" cm="1">
        <f t="array" ref="N266">_xlfn.IFS(GS_Stock_Data[[#This Row],[DayNumber]]=2,"MON",GS_Stock_Data[[#This Row],[DayNumber]]=3,"TUE",GS_Stock_Data[[#This Row],[DayNumber]]=4,"WED",GS_Stock_Data[[#This Row],[DayNumber]]=5,"THU",GS_Stock_Data[[#This Row],[DayNumber]]=6,"FRI")</f>
        <v>THU</v>
      </c>
    </row>
    <row r="267" spans="1:14" x14ac:dyDescent="0.25">
      <c r="A267" s="5">
        <v>36665</v>
      </c>
      <c r="B267" s="1">
        <v>58.3850047244729</v>
      </c>
      <c r="C267" s="1">
        <v>58.904752541011298</v>
      </c>
      <c r="D267" s="1">
        <v>56.912385910947599</v>
      </c>
      <c r="E267" s="1">
        <v>58.601566314697202</v>
      </c>
      <c r="F267" s="1">
        <v>1537500</v>
      </c>
      <c r="G267" s="1">
        <v>0</v>
      </c>
      <c r="H267" s="1">
        <v>0</v>
      </c>
      <c r="I267" s="1">
        <f>YEAR(GS_Stock_Data[[#This Row],[Date]])</f>
        <v>2000</v>
      </c>
      <c r="J267" s="1">
        <f>MONTH(GS_Stock_Data[[#This Row],[Date]])</f>
        <v>5</v>
      </c>
      <c r="K267" s="1" t="str">
        <f>_xlfn.CONCAT("Q",CEILING(GS_Stock_Data[[#This Row],[MonthNumber]]/3,1))</f>
        <v>Q2</v>
      </c>
      <c r="L267" s="1" t="str">
        <f>TEXT(GS_Stock_Data[[#This Row],[Date]],"mmm")</f>
        <v>May</v>
      </c>
      <c r="M267" s="1">
        <f>WEEKDAY(GS_Stock_Data[[#This Row],[Date]])</f>
        <v>6</v>
      </c>
      <c r="N267" s="1" t="str" cm="1">
        <f t="array" ref="N267">_xlfn.IFS(GS_Stock_Data[[#This Row],[DayNumber]]=2,"MON",GS_Stock_Data[[#This Row],[DayNumber]]=3,"TUE",GS_Stock_Data[[#This Row],[DayNumber]]=4,"WED",GS_Stock_Data[[#This Row],[DayNumber]]=5,"THU",GS_Stock_Data[[#This Row],[DayNumber]]=6,"FRI")</f>
        <v>FRI</v>
      </c>
    </row>
    <row r="268" spans="1:14" x14ac:dyDescent="0.25">
      <c r="A268" s="5">
        <v>36668</v>
      </c>
      <c r="B268" s="1">
        <v>57.8652710333103</v>
      </c>
      <c r="C268" s="1">
        <v>58.125145005016797</v>
      </c>
      <c r="D268" s="1">
        <v>55.872903916893897</v>
      </c>
      <c r="E268" s="1">
        <v>56.825775146484297</v>
      </c>
      <c r="F268" s="1">
        <v>1345600</v>
      </c>
      <c r="G268" s="1">
        <v>0</v>
      </c>
      <c r="H268" s="1">
        <v>0</v>
      </c>
      <c r="I268" s="1">
        <f>YEAR(GS_Stock_Data[[#This Row],[Date]])</f>
        <v>2000</v>
      </c>
      <c r="J268" s="1">
        <f>MONTH(GS_Stock_Data[[#This Row],[Date]])</f>
        <v>5</v>
      </c>
      <c r="K268" s="1" t="str">
        <f>_xlfn.CONCAT("Q",CEILING(GS_Stock_Data[[#This Row],[MonthNumber]]/3,1))</f>
        <v>Q2</v>
      </c>
      <c r="L268" s="1" t="str">
        <f>TEXT(GS_Stock_Data[[#This Row],[Date]],"mmm")</f>
        <v>May</v>
      </c>
      <c r="M268" s="1">
        <f>WEEKDAY(GS_Stock_Data[[#This Row],[Date]])</f>
        <v>2</v>
      </c>
      <c r="N268" s="1" t="str" cm="1">
        <f t="array" ref="N268">_xlfn.IFS(GS_Stock_Data[[#This Row],[DayNumber]]=2,"MON",GS_Stock_Data[[#This Row],[DayNumber]]=3,"TUE",GS_Stock_Data[[#This Row],[DayNumber]]=4,"WED",GS_Stock_Data[[#This Row],[DayNumber]]=5,"THU",GS_Stock_Data[[#This Row],[DayNumber]]=6,"FRI")</f>
        <v>MON</v>
      </c>
    </row>
    <row r="269" spans="1:14" x14ac:dyDescent="0.25">
      <c r="A269" s="5">
        <v>36669</v>
      </c>
      <c r="B269" s="1">
        <v>56.739139657650298</v>
      </c>
      <c r="C269" s="1">
        <v>59.251254237912697</v>
      </c>
      <c r="D269" s="1">
        <v>56.4792657355542</v>
      </c>
      <c r="E269" s="1">
        <v>57.388824462890597</v>
      </c>
      <c r="F269" s="1">
        <v>1203900</v>
      </c>
      <c r="G269" s="1">
        <v>0</v>
      </c>
      <c r="H269" s="1">
        <v>0</v>
      </c>
      <c r="I269" s="1">
        <f>YEAR(GS_Stock_Data[[#This Row],[Date]])</f>
        <v>2000</v>
      </c>
      <c r="J269" s="1">
        <f>MONTH(GS_Stock_Data[[#This Row],[Date]])</f>
        <v>5</v>
      </c>
      <c r="K269" s="1" t="str">
        <f>_xlfn.CONCAT("Q",CEILING(GS_Stock_Data[[#This Row],[MonthNumber]]/3,1))</f>
        <v>Q2</v>
      </c>
      <c r="L269" s="1" t="str">
        <f>TEXT(GS_Stock_Data[[#This Row],[Date]],"mmm")</f>
        <v>May</v>
      </c>
      <c r="M269" s="1">
        <f>WEEKDAY(GS_Stock_Data[[#This Row],[Date]])</f>
        <v>3</v>
      </c>
      <c r="N269" s="1" t="str" cm="1">
        <f t="array" ref="N269">_xlfn.IFS(GS_Stock_Data[[#This Row],[DayNumber]]=2,"MON",GS_Stock_Data[[#This Row],[DayNumber]]=3,"TUE",GS_Stock_Data[[#This Row],[DayNumber]]=4,"WED",GS_Stock_Data[[#This Row],[DayNumber]]=5,"THU",GS_Stock_Data[[#This Row],[DayNumber]]=6,"FRI")</f>
        <v>TUE</v>
      </c>
    </row>
    <row r="270" spans="1:14" x14ac:dyDescent="0.25">
      <c r="A270" s="5">
        <v>36670</v>
      </c>
      <c r="B270" s="1">
        <v>57.258926588296802</v>
      </c>
      <c r="C270" s="1">
        <v>57.9519241869449</v>
      </c>
      <c r="D270" s="1">
        <v>55.093309092521601</v>
      </c>
      <c r="E270" s="1">
        <v>55.439807891845703</v>
      </c>
      <c r="F270" s="1">
        <v>1530200</v>
      </c>
      <c r="G270" s="1">
        <v>0</v>
      </c>
      <c r="H270" s="1">
        <v>0</v>
      </c>
      <c r="I270" s="1">
        <f>YEAR(GS_Stock_Data[[#This Row],[Date]])</f>
        <v>2000</v>
      </c>
      <c r="J270" s="1">
        <f>MONTH(GS_Stock_Data[[#This Row],[Date]])</f>
        <v>5</v>
      </c>
      <c r="K270" s="1" t="str">
        <f>_xlfn.CONCAT("Q",CEILING(GS_Stock_Data[[#This Row],[MonthNumber]]/3,1))</f>
        <v>Q2</v>
      </c>
      <c r="L270" s="1" t="str">
        <f>TEXT(GS_Stock_Data[[#This Row],[Date]],"mmm")</f>
        <v>May</v>
      </c>
      <c r="M270" s="1">
        <f>WEEKDAY(GS_Stock_Data[[#This Row],[Date]])</f>
        <v>4</v>
      </c>
      <c r="N270" s="1" t="str" cm="1">
        <f t="array" ref="N270">_xlfn.IFS(GS_Stock_Data[[#This Row],[DayNumber]]=2,"MON",GS_Stock_Data[[#This Row],[DayNumber]]=3,"TUE",GS_Stock_Data[[#This Row],[DayNumber]]=4,"WED",GS_Stock_Data[[#This Row],[DayNumber]]=5,"THU",GS_Stock_Data[[#This Row],[DayNumber]]=6,"FRI")</f>
        <v>WED</v>
      </c>
    </row>
    <row r="271" spans="1:14" x14ac:dyDescent="0.25">
      <c r="A271" s="5">
        <v>36671</v>
      </c>
      <c r="B271" s="1">
        <v>55.786303062961501</v>
      </c>
      <c r="C271" s="1">
        <v>57.778671029495797</v>
      </c>
      <c r="D271" s="1">
        <v>49.852511510456999</v>
      </c>
      <c r="E271" s="1">
        <v>50.588821411132798</v>
      </c>
      <c r="F271" s="1">
        <v>4030100</v>
      </c>
      <c r="G271" s="1">
        <v>0</v>
      </c>
      <c r="H271" s="1">
        <v>0</v>
      </c>
      <c r="I271" s="1">
        <f>YEAR(GS_Stock_Data[[#This Row],[Date]])</f>
        <v>2000</v>
      </c>
      <c r="J271" s="1">
        <f>MONTH(GS_Stock_Data[[#This Row],[Date]])</f>
        <v>5</v>
      </c>
      <c r="K271" s="1" t="str">
        <f>_xlfn.CONCAT("Q",CEILING(GS_Stock_Data[[#This Row],[MonthNumber]]/3,1))</f>
        <v>Q2</v>
      </c>
      <c r="L271" s="1" t="str">
        <f>TEXT(GS_Stock_Data[[#This Row],[Date]],"mmm")</f>
        <v>May</v>
      </c>
      <c r="M271" s="1">
        <f>WEEKDAY(GS_Stock_Data[[#This Row],[Date]])</f>
        <v>5</v>
      </c>
      <c r="N271" s="1" t="str" cm="1">
        <f t="array" ref="N271">_xlfn.IFS(GS_Stock_Data[[#This Row],[DayNumber]]=2,"MON",GS_Stock_Data[[#This Row],[DayNumber]]=3,"TUE",GS_Stock_Data[[#This Row],[DayNumber]]=4,"WED",GS_Stock_Data[[#This Row],[DayNumber]]=5,"THU",GS_Stock_Data[[#This Row],[DayNumber]]=6,"FRI")</f>
        <v>THU</v>
      </c>
    </row>
    <row r="272" spans="1:14" x14ac:dyDescent="0.25">
      <c r="A272" s="5">
        <v>36672</v>
      </c>
      <c r="B272" s="1">
        <v>50.675432790894497</v>
      </c>
      <c r="C272" s="1">
        <v>50.848682133769302</v>
      </c>
      <c r="D272" s="1">
        <v>48.076692647771701</v>
      </c>
      <c r="E272" s="1">
        <v>48.379878997802699</v>
      </c>
      <c r="F272" s="1">
        <v>2378100</v>
      </c>
      <c r="G272" s="1">
        <v>0</v>
      </c>
      <c r="H272" s="1">
        <v>0</v>
      </c>
      <c r="I272" s="1">
        <f>YEAR(GS_Stock_Data[[#This Row],[Date]])</f>
        <v>2000</v>
      </c>
      <c r="J272" s="1">
        <f>MONTH(GS_Stock_Data[[#This Row],[Date]])</f>
        <v>5</v>
      </c>
      <c r="K272" s="1" t="str">
        <f>_xlfn.CONCAT("Q",CEILING(GS_Stock_Data[[#This Row],[MonthNumber]]/3,1))</f>
        <v>Q2</v>
      </c>
      <c r="L272" s="1" t="str">
        <f>TEXT(GS_Stock_Data[[#This Row],[Date]],"mmm")</f>
        <v>May</v>
      </c>
      <c r="M272" s="1">
        <f>WEEKDAY(GS_Stock_Data[[#This Row],[Date]])</f>
        <v>6</v>
      </c>
      <c r="N272" s="1" t="str" cm="1">
        <f t="array" ref="N272">_xlfn.IFS(GS_Stock_Data[[#This Row],[DayNumber]]=2,"MON",GS_Stock_Data[[#This Row],[DayNumber]]=3,"TUE",GS_Stock_Data[[#This Row],[DayNumber]]=4,"WED",GS_Stock_Data[[#This Row],[DayNumber]]=5,"THU",GS_Stock_Data[[#This Row],[DayNumber]]=6,"FRI")</f>
        <v>FRI</v>
      </c>
    </row>
    <row r="273" spans="1:14" x14ac:dyDescent="0.25">
      <c r="A273" s="5">
        <v>36676</v>
      </c>
      <c r="B273" s="1">
        <v>49.549340804417902</v>
      </c>
      <c r="C273" s="1">
        <v>50.8920239905516</v>
      </c>
      <c r="D273" s="1">
        <v>48.942967752615601</v>
      </c>
      <c r="E273" s="1">
        <v>49.895839691162102</v>
      </c>
      <c r="F273" s="1">
        <v>2205300</v>
      </c>
      <c r="G273" s="1">
        <v>0</v>
      </c>
      <c r="H273" s="1">
        <v>0</v>
      </c>
      <c r="I273" s="1">
        <f>YEAR(GS_Stock_Data[[#This Row],[Date]])</f>
        <v>2000</v>
      </c>
      <c r="J273" s="1">
        <f>MONTH(GS_Stock_Data[[#This Row],[Date]])</f>
        <v>5</v>
      </c>
      <c r="K273" s="1" t="str">
        <f>_xlfn.CONCAT("Q",CEILING(GS_Stock_Data[[#This Row],[MonthNumber]]/3,1))</f>
        <v>Q2</v>
      </c>
      <c r="L273" s="1" t="str">
        <f>TEXT(GS_Stock_Data[[#This Row],[Date]],"mmm")</f>
        <v>May</v>
      </c>
      <c r="M273" s="1">
        <f>WEEKDAY(GS_Stock_Data[[#This Row],[Date]])</f>
        <v>3</v>
      </c>
      <c r="N273" s="1" t="str" cm="1">
        <f t="array" ref="N273">_xlfn.IFS(GS_Stock_Data[[#This Row],[DayNumber]]=2,"MON",GS_Stock_Data[[#This Row],[DayNumber]]=3,"TUE",GS_Stock_Data[[#This Row],[DayNumber]]=4,"WED",GS_Stock_Data[[#This Row],[DayNumber]]=5,"THU",GS_Stock_Data[[#This Row],[DayNumber]]=6,"FRI")</f>
        <v>TUE</v>
      </c>
    </row>
    <row r="274" spans="1:14" x14ac:dyDescent="0.25">
      <c r="A274" s="5">
        <v>36677</v>
      </c>
      <c r="B274" s="1">
        <v>49.895817707227003</v>
      </c>
      <c r="C274" s="1">
        <v>51.888185428175298</v>
      </c>
      <c r="D274" s="1">
        <v>49.289444922590597</v>
      </c>
      <c r="E274" s="1">
        <v>50.978626251220703</v>
      </c>
      <c r="F274" s="1">
        <v>1363800</v>
      </c>
      <c r="G274" s="1">
        <v>0</v>
      </c>
      <c r="H274" s="1">
        <v>0</v>
      </c>
      <c r="I274" s="1">
        <f>YEAR(GS_Stock_Data[[#This Row],[Date]])</f>
        <v>2000</v>
      </c>
      <c r="J274" s="1">
        <f>MONTH(GS_Stock_Data[[#This Row],[Date]])</f>
        <v>5</v>
      </c>
      <c r="K274" s="1" t="str">
        <f>_xlfn.CONCAT("Q",CEILING(GS_Stock_Data[[#This Row],[MonthNumber]]/3,1))</f>
        <v>Q2</v>
      </c>
      <c r="L274" s="1" t="str">
        <f>TEXT(GS_Stock_Data[[#This Row],[Date]],"mmm")</f>
        <v>May</v>
      </c>
      <c r="M274" s="1">
        <f>WEEKDAY(GS_Stock_Data[[#This Row],[Date]])</f>
        <v>4</v>
      </c>
      <c r="N274" s="1" t="str" cm="1">
        <f t="array" ref="N274">_xlfn.IFS(GS_Stock_Data[[#This Row],[DayNumber]]=2,"MON",GS_Stock_Data[[#This Row],[DayNumber]]=3,"TUE",GS_Stock_Data[[#This Row],[DayNumber]]=4,"WED",GS_Stock_Data[[#This Row],[DayNumber]]=5,"THU",GS_Stock_Data[[#This Row],[DayNumber]]=6,"FRI")</f>
        <v>WED</v>
      </c>
    </row>
    <row r="275" spans="1:14" x14ac:dyDescent="0.25">
      <c r="A275" s="5">
        <v>36678</v>
      </c>
      <c r="B275" s="1">
        <v>51.671641694738497</v>
      </c>
      <c r="C275" s="1">
        <v>53.837259536093804</v>
      </c>
      <c r="D275" s="1">
        <v>51.021956342331897</v>
      </c>
      <c r="E275" s="1">
        <v>52.927700042724602</v>
      </c>
      <c r="F275" s="1">
        <v>1684900</v>
      </c>
      <c r="G275" s="1">
        <v>0</v>
      </c>
      <c r="H275" s="1">
        <v>0</v>
      </c>
      <c r="I275" s="1">
        <f>YEAR(GS_Stock_Data[[#This Row],[Date]])</f>
        <v>2000</v>
      </c>
      <c r="J275" s="1">
        <f>MONTH(GS_Stock_Data[[#This Row],[Date]])</f>
        <v>6</v>
      </c>
      <c r="K275" s="1" t="str">
        <f>_xlfn.CONCAT("Q",CEILING(GS_Stock_Data[[#This Row],[MonthNumber]]/3,1))</f>
        <v>Q2</v>
      </c>
      <c r="L275" s="1" t="str">
        <f>TEXT(GS_Stock_Data[[#This Row],[Date]],"mmm")</f>
        <v>Jun</v>
      </c>
      <c r="M275" s="1">
        <f>WEEKDAY(GS_Stock_Data[[#This Row],[Date]])</f>
        <v>5</v>
      </c>
      <c r="N275" s="1" t="str" cm="1">
        <f t="array" ref="N275">_xlfn.IFS(GS_Stock_Data[[#This Row],[DayNumber]]=2,"MON",GS_Stock_Data[[#This Row],[DayNumber]]=3,"TUE",GS_Stock_Data[[#This Row],[DayNumber]]=4,"WED",GS_Stock_Data[[#This Row],[DayNumber]]=5,"THU",GS_Stock_Data[[#This Row],[DayNumber]]=6,"FRI")</f>
        <v>THU</v>
      </c>
    </row>
    <row r="276" spans="1:14" x14ac:dyDescent="0.25">
      <c r="A276" s="5">
        <v>36679</v>
      </c>
      <c r="B276" s="1">
        <v>58.558252589822601</v>
      </c>
      <c r="C276" s="1">
        <v>60.463994538012102</v>
      </c>
      <c r="D276" s="1">
        <v>57.865255517753702</v>
      </c>
      <c r="E276" s="1">
        <v>60.2041206359863</v>
      </c>
      <c r="F276" s="1">
        <v>3567900</v>
      </c>
      <c r="G276" s="1">
        <v>0</v>
      </c>
      <c r="H276" s="1">
        <v>0</v>
      </c>
      <c r="I276" s="1">
        <f>YEAR(GS_Stock_Data[[#This Row],[Date]])</f>
        <v>2000</v>
      </c>
      <c r="J276" s="1">
        <f>MONTH(GS_Stock_Data[[#This Row],[Date]])</f>
        <v>6</v>
      </c>
      <c r="K276" s="1" t="str">
        <f>_xlfn.CONCAT("Q",CEILING(GS_Stock_Data[[#This Row],[MonthNumber]]/3,1))</f>
        <v>Q2</v>
      </c>
      <c r="L276" s="1" t="str">
        <f>TEXT(GS_Stock_Data[[#This Row],[Date]],"mmm")</f>
        <v>Jun</v>
      </c>
      <c r="M276" s="1">
        <f>WEEKDAY(GS_Stock_Data[[#This Row],[Date]])</f>
        <v>6</v>
      </c>
      <c r="N276" s="1" t="str" cm="1">
        <f t="array" ref="N276">_xlfn.IFS(GS_Stock_Data[[#This Row],[DayNumber]]=2,"MON",GS_Stock_Data[[#This Row],[DayNumber]]=3,"TUE",GS_Stock_Data[[#This Row],[DayNumber]]=4,"WED",GS_Stock_Data[[#This Row],[DayNumber]]=5,"THU",GS_Stock_Data[[#This Row],[DayNumber]]=6,"FRI")</f>
        <v>FRI</v>
      </c>
    </row>
    <row r="277" spans="1:14" x14ac:dyDescent="0.25">
      <c r="A277" s="5">
        <v>36682</v>
      </c>
      <c r="B277" s="1">
        <v>60.204165475608299</v>
      </c>
      <c r="C277" s="1">
        <v>60.897163063816699</v>
      </c>
      <c r="D277" s="1">
        <v>58.558296203613203</v>
      </c>
      <c r="E277" s="1">
        <v>58.558296203613203</v>
      </c>
      <c r="F277" s="1">
        <v>1576600</v>
      </c>
      <c r="G277" s="1">
        <v>0</v>
      </c>
      <c r="H277" s="1">
        <v>0</v>
      </c>
      <c r="I277" s="1">
        <f>YEAR(GS_Stock_Data[[#This Row],[Date]])</f>
        <v>2000</v>
      </c>
      <c r="J277" s="1">
        <f>MONTH(GS_Stock_Data[[#This Row],[Date]])</f>
        <v>6</v>
      </c>
      <c r="K277" s="1" t="str">
        <f>_xlfn.CONCAT("Q",CEILING(GS_Stock_Data[[#This Row],[MonthNumber]]/3,1))</f>
        <v>Q2</v>
      </c>
      <c r="L277" s="1" t="str">
        <f>TEXT(GS_Stock_Data[[#This Row],[Date]],"mmm")</f>
        <v>Jun</v>
      </c>
      <c r="M277" s="1">
        <f>WEEKDAY(GS_Stock_Data[[#This Row],[Date]])</f>
        <v>2</v>
      </c>
      <c r="N277" s="1" t="str" cm="1">
        <f t="array" ref="N277">_xlfn.IFS(GS_Stock_Data[[#This Row],[DayNumber]]=2,"MON",GS_Stock_Data[[#This Row],[DayNumber]]=3,"TUE",GS_Stock_Data[[#This Row],[DayNumber]]=4,"WED",GS_Stock_Data[[#This Row],[DayNumber]]=5,"THU",GS_Stock_Data[[#This Row],[DayNumber]]=6,"FRI")</f>
        <v>MON</v>
      </c>
    </row>
    <row r="278" spans="1:14" x14ac:dyDescent="0.25">
      <c r="A278" s="5">
        <v>36683</v>
      </c>
      <c r="B278" s="1">
        <v>58.211765008223601</v>
      </c>
      <c r="C278" s="1">
        <v>58.991386861012401</v>
      </c>
      <c r="D278" s="1">
        <v>56.6525213026462</v>
      </c>
      <c r="E278" s="1">
        <v>57.605392456054602</v>
      </c>
      <c r="F278" s="1">
        <v>1033200</v>
      </c>
      <c r="G278" s="1">
        <v>0</v>
      </c>
      <c r="H278" s="1">
        <v>0</v>
      </c>
      <c r="I278" s="1">
        <f>YEAR(GS_Stock_Data[[#This Row],[Date]])</f>
        <v>2000</v>
      </c>
      <c r="J278" s="1">
        <f>MONTH(GS_Stock_Data[[#This Row],[Date]])</f>
        <v>6</v>
      </c>
      <c r="K278" s="1" t="str">
        <f>_xlfn.CONCAT("Q",CEILING(GS_Stock_Data[[#This Row],[MonthNumber]]/3,1))</f>
        <v>Q2</v>
      </c>
      <c r="L278" s="1" t="str">
        <f>TEXT(GS_Stock_Data[[#This Row],[Date]],"mmm")</f>
        <v>Jun</v>
      </c>
      <c r="M278" s="1">
        <f>WEEKDAY(GS_Stock_Data[[#This Row],[Date]])</f>
        <v>3</v>
      </c>
      <c r="N278" s="1" t="str" cm="1">
        <f t="array" ref="N278">_xlfn.IFS(GS_Stock_Data[[#This Row],[DayNumber]]=2,"MON",GS_Stock_Data[[#This Row],[DayNumber]]=3,"TUE",GS_Stock_Data[[#This Row],[DayNumber]]=4,"WED",GS_Stock_Data[[#This Row],[DayNumber]]=5,"THU",GS_Stock_Data[[#This Row],[DayNumber]]=6,"FRI")</f>
        <v>TUE</v>
      </c>
    </row>
    <row r="279" spans="1:14" x14ac:dyDescent="0.25">
      <c r="A279" s="5">
        <v>36684</v>
      </c>
      <c r="B279" s="1">
        <v>57.4321841052219</v>
      </c>
      <c r="C279" s="1">
        <v>60.983797300265799</v>
      </c>
      <c r="D279" s="1">
        <v>57.085685256924997</v>
      </c>
      <c r="E279" s="1">
        <v>60.0742378234863</v>
      </c>
      <c r="F279" s="1">
        <v>1319900</v>
      </c>
      <c r="G279" s="1">
        <v>0</v>
      </c>
      <c r="H279" s="1">
        <v>0</v>
      </c>
      <c r="I279" s="1">
        <f>YEAR(GS_Stock_Data[[#This Row],[Date]])</f>
        <v>2000</v>
      </c>
      <c r="J279" s="1">
        <f>MONTH(GS_Stock_Data[[#This Row],[Date]])</f>
        <v>6</v>
      </c>
      <c r="K279" s="1" t="str">
        <f>_xlfn.CONCAT("Q",CEILING(GS_Stock_Data[[#This Row],[MonthNumber]]/3,1))</f>
        <v>Q2</v>
      </c>
      <c r="L279" s="1" t="str">
        <f>TEXT(GS_Stock_Data[[#This Row],[Date]],"mmm")</f>
        <v>Jun</v>
      </c>
      <c r="M279" s="1">
        <f>WEEKDAY(GS_Stock_Data[[#This Row],[Date]])</f>
        <v>4</v>
      </c>
      <c r="N279" s="1" t="str" cm="1">
        <f t="array" ref="N279">_xlfn.IFS(GS_Stock_Data[[#This Row],[DayNumber]]=2,"MON",GS_Stock_Data[[#This Row],[DayNumber]]=3,"TUE",GS_Stock_Data[[#This Row],[DayNumber]]=4,"WED",GS_Stock_Data[[#This Row],[DayNumber]]=5,"THU",GS_Stock_Data[[#This Row],[DayNumber]]=6,"FRI")</f>
        <v>WED</v>
      </c>
    </row>
    <row r="280" spans="1:14" x14ac:dyDescent="0.25">
      <c r="A280" s="5">
        <v>36685</v>
      </c>
      <c r="B280" s="1">
        <v>60.204151246058899</v>
      </c>
      <c r="C280" s="1">
        <v>60.7238993143702</v>
      </c>
      <c r="D280" s="1">
        <v>58.948093414306598</v>
      </c>
      <c r="E280" s="1">
        <v>58.948093414306598</v>
      </c>
      <c r="F280" s="1">
        <v>1255000</v>
      </c>
      <c r="G280" s="1">
        <v>0</v>
      </c>
      <c r="H280" s="1">
        <v>0</v>
      </c>
      <c r="I280" s="1">
        <f>YEAR(GS_Stock_Data[[#This Row],[Date]])</f>
        <v>2000</v>
      </c>
      <c r="J280" s="1">
        <f>MONTH(GS_Stock_Data[[#This Row],[Date]])</f>
        <v>6</v>
      </c>
      <c r="K280" s="1" t="str">
        <f>_xlfn.CONCAT("Q",CEILING(GS_Stock_Data[[#This Row],[MonthNumber]]/3,1))</f>
        <v>Q2</v>
      </c>
      <c r="L280" s="1" t="str">
        <f>TEXT(GS_Stock_Data[[#This Row],[Date]],"mmm")</f>
        <v>Jun</v>
      </c>
      <c r="M280" s="1">
        <f>WEEKDAY(GS_Stock_Data[[#This Row],[Date]])</f>
        <v>5</v>
      </c>
      <c r="N280" s="1" t="str" cm="1">
        <f t="array" ref="N280">_xlfn.IFS(GS_Stock_Data[[#This Row],[DayNumber]]=2,"MON",GS_Stock_Data[[#This Row],[DayNumber]]=3,"TUE",GS_Stock_Data[[#This Row],[DayNumber]]=4,"WED",GS_Stock_Data[[#This Row],[DayNumber]]=5,"THU",GS_Stock_Data[[#This Row],[DayNumber]]=6,"FRI")</f>
        <v>THU</v>
      </c>
    </row>
    <row r="281" spans="1:14" x14ac:dyDescent="0.25">
      <c r="A281" s="5">
        <v>36686</v>
      </c>
      <c r="B281" s="1">
        <v>58.991398046682498</v>
      </c>
      <c r="C281" s="1">
        <v>59.987581714137498</v>
      </c>
      <c r="D281" s="1">
        <v>57.692028045654297</v>
      </c>
      <c r="E281" s="1">
        <v>57.692028045654297</v>
      </c>
      <c r="F281" s="1">
        <v>1006800</v>
      </c>
      <c r="G281" s="1">
        <v>0</v>
      </c>
      <c r="H281" s="1">
        <v>0</v>
      </c>
      <c r="I281" s="1">
        <f>YEAR(GS_Stock_Data[[#This Row],[Date]])</f>
        <v>2000</v>
      </c>
      <c r="J281" s="1">
        <f>MONTH(GS_Stock_Data[[#This Row],[Date]])</f>
        <v>6</v>
      </c>
      <c r="K281" s="1" t="str">
        <f>_xlfn.CONCAT("Q",CEILING(GS_Stock_Data[[#This Row],[MonthNumber]]/3,1))</f>
        <v>Q2</v>
      </c>
      <c r="L281" s="1" t="str">
        <f>TEXT(GS_Stock_Data[[#This Row],[Date]],"mmm")</f>
        <v>Jun</v>
      </c>
      <c r="M281" s="1">
        <f>WEEKDAY(GS_Stock_Data[[#This Row],[Date]])</f>
        <v>6</v>
      </c>
      <c r="N281" s="1" t="str" cm="1">
        <f t="array" ref="N281">_xlfn.IFS(GS_Stock_Data[[#This Row],[DayNumber]]=2,"MON",GS_Stock_Data[[#This Row],[DayNumber]]=3,"TUE",GS_Stock_Data[[#This Row],[DayNumber]]=4,"WED",GS_Stock_Data[[#This Row],[DayNumber]]=5,"THU",GS_Stock_Data[[#This Row],[DayNumber]]=6,"FRI")</f>
        <v>FRI</v>
      </c>
    </row>
    <row r="282" spans="1:14" x14ac:dyDescent="0.25">
      <c r="A282" s="5">
        <v>36689</v>
      </c>
      <c r="B282" s="1">
        <v>57.735340118408203</v>
      </c>
      <c r="C282" s="1">
        <v>58.428337449161702</v>
      </c>
      <c r="D282" s="1">
        <v>56.652531789105701</v>
      </c>
      <c r="E282" s="1">
        <v>57.735340118408203</v>
      </c>
      <c r="F282" s="1">
        <v>732800</v>
      </c>
      <c r="G282" s="1">
        <v>0</v>
      </c>
      <c r="H282" s="1">
        <v>0</v>
      </c>
      <c r="I282" s="1">
        <f>YEAR(GS_Stock_Data[[#This Row],[Date]])</f>
        <v>2000</v>
      </c>
      <c r="J282" s="1">
        <f>MONTH(GS_Stock_Data[[#This Row],[Date]])</f>
        <v>6</v>
      </c>
      <c r="K282" s="1" t="str">
        <f>_xlfn.CONCAT("Q",CEILING(GS_Stock_Data[[#This Row],[MonthNumber]]/3,1))</f>
        <v>Q2</v>
      </c>
      <c r="L282" s="1" t="str">
        <f>TEXT(GS_Stock_Data[[#This Row],[Date]],"mmm")</f>
        <v>Jun</v>
      </c>
      <c r="M282" s="1">
        <f>WEEKDAY(GS_Stock_Data[[#This Row],[Date]])</f>
        <v>2</v>
      </c>
      <c r="N282" s="1" t="str" cm="1">
        <f t="array" ref="N282">_xlfn.IFS(GS_Stock_Data[[#This Row],[DayNumber]]=2,"MON",GS_Stock_Data[[#This Row],[DayNumber]]=3,"TUE",GS_Stock_Data[[#This Row],[DayNumber]]=4,"WED",GS_Stock_Data[[#This Row],[DayNumber]]=5,"THU",GS_Stock_Data[[#This Row],[DayNumber]]=6,"FRI")</f>
        <v>MON</v>
      </c>
    </row>
    <row r="283" spans="1:14" x14ac:dyDescent="0.25">
      <c r="A283" s="5">
        <v>36690</v>
      </c>
      <c r="B283" s="1">
        <v>57.8652659680874</v>
      </c>
      <c r="C283" s="1">
        <v>59.4245096618383</v>
      </c>
      <c r="D283" s="1">
        <v>57.258893420517701</v>
      </c>
      <c r="E283" s="1">
        <v>58.991386413574197</v>
      </c>
      <c r="F283" s="1">
        <v>773200</v>
      </c>
      <c r="G283" s="1">
        <v>0</v>
      </c>
      <c r="H283" s="1">
        <v>0</v>
      </c>
      <c r="I283" s="1">
        <f>YEAR(GS_Stock_Data[[#This Row],[Date]])</f>
        <v>2000</v>
      </c>
      <c r="J283" s="1">
        <f>MONTH(GS_Stock_Data[[#This Row],[Date]])</f>
        <v>6</v>
      </c>
      <c r="K283" s="1" t="str">
        <f>_xlfn.CONCAT("Q",CEILING(GS_Stock_Data[[#This Row],[MonthNumber]]/3,1))</f>
        <v>Q2</v>
      </c>
      <c r="L283" s="1" t="str">
        <f>TEXT(GS_Stock_Data[[#This Row],[Date]],"mmm")</f>
        <v>Jun</v>
      </c>
      <c r="M283" s="1">
        <f>WEEKDAY(GS_Stock_Data[[#This Row],[Date]])</f>
        <v>3</v>
      </c>
      <c r="N283" s="1" t="str" cm="1">
        <f t="array" ref="N283">_xlfn.IFS(GS_Stock_Data[[#This Row],[DayNumber]]=2,"MON",GS_Stock_Data[[#This Row],[DayNumber]]=3,"TUE",GS_Stock_Data[[#This Row],[DayNumber]]=4,"WED",GS_Stock_Data[[#This Row],[DayNumber]]=5,"THU",GS_Stock_Data[[#This Row],[DayNumber]]=6,"FRI")</f>
        <v>TUE</v>
      </c>
    </row>
    <row r="284" spans="1:14" x14ac:dyDescent="0.25">
      <c r="A284" s="5">
        <v>36691</v>
      </c>
      <c r="B284" s="1">
        <v>59.034730939089698</v>
      </c>
      <c r="C284" s="1">
        <v>62.629655860545597</v>
      </c>
      <c r="D284" s="1">
        <v>58.774856848382001</v>
      </c>
      <c r="E284" s="1">
        <v>62.326469421386697</v>
      </c>
      <c r="F284" s="1">
        <v>1953600</v>
      </c>
      <c r="G284" s="1">
        <v>0</v>
      </c>
      <c r="H284" s="1">
        <v>0</v>
      </c>
      <c r="I284" s="1">
        <f>YEAR(GS_Stock_Data[[#This Row],[Date]])</f>
        <v>2000</v>
      </c>
      <c r="J284" s="1">
        <f>MONTH(GS_Stock_Data[[#This Row],[Date]])</f>
        <v>6</v>
      </c>
      <c r="K284" s="1" t="str">
        <f>_xlfn.CONCAT("Q",CEILING(GS_Stock_Data[[#This Row],[MonthNumber]]/3,1))</f>
        <v>Q2</v>
      </c>
      <c r="L284" s="1" t="str">
        <f>TEXT(GS_Stock_Data[[#This Row],[Date]],"mmm")</f>
        <v>Jun</v>
      </c>
      <c r="M284" s="1">
        <f>WEEKDAY(GS_Stock_Data[[#This Row],[Date]])</f>
        <v>4</v>
      </c>
      <c r="N284" s="1" t="str" cm="1">
        <f t="array" ref="N284">_xlfn.IFS(GS_Stock_Data[[#This Row],[DayNumber]]=2,"MON",GS_Stock_Data[[#This Row],[DayNumber]]=3,"TUE",GS_Stock_Data[[#This Row],[DayNumber]]=4,"WED",GS_Stock_Data[[#This Row],[DayNumber]]=5,"THU",GS_Stock_Data[[#This Row],[DayNumber]]=6,"FRI")</f>
        <v>WED</v>
      </c>
    </row>
    <row r="285" spans="1:14" x14ac:dyDescent="0.25">
      <c r="A285" s="5">
        <v>36692</v>
      </c>
      <c r="B285" s="1">
        <v>62.3264490402306</v>
      </c>
      <c r="C285" s="1">
        <v>62.932821720260598</v>
      </c>
      <c r="D285" s="1">
        <v>60.290769328701103</v>
      </c>
      <c r="E285" s="1">
        <v>62.543010711669901</v>
      </c>
      <c r="F285" s="1">
        <v>2120900</v>
      </c>
      <c r="G285" s="1">
        <v>0</v>
      </c>
      <c r="H285" s="1">
        <v>0</v>
      </c>
      <c r="I285" s="1">
        <f>YEAR(GS_Stock_Data[[#This Row],[Date]])</f>
        <v>2000</v>
      </c>
      <c r="J285" s="1">
        <f>MONTH(GS_Stock_Data[[#This Row],[Date]])</f>
        <v>6</v>
      </c>
      <c r="K285" s="1" t="str">
        <f>_xlfn.CONCAT("Q",CEILING(GS_Stock_Data[[#This Row],[MonthNumber]]/3,1))</f>
        <v>Q2</v>
      </c>
      <c r="L285" s="1" t="str">
        <f>TEXT(GS_Stock_Data[[#This Row],[Date]],"mmm")</f>
        <v>Jun</v>
      </c>
      <c r="M285" s="1">
        <f>WEEKDAY(GS_Stock_Data[[#This Row],[Date]])</f>
        <v>5</v>
      </c>
      <c r="N285" s="1" t="str" cm="1">
        <f t="array" ref="N285">_xlfn.IFS(GS_Stock_Data[[#This Row],[DayNumber]]=2,"MON",GS_Stock_Data[[#This Row],[DayNumber]]=3,"TUE",GS_Stock_Data[[#This Row],[DayNumber]]=4,"WED",GS_Stock_Data[[#This Row],[DayNumber]]=5,"THU",GS_Stock_Data[[#This Row],[DayNumber]]=6,"FRI")</f>
        <v>THU</v>
      </c>
    </row>
    <row r="286" spans="1:14" x14ac:dyDescent="0.25">
      <c r="A286" s="5">
        <v>36693</v>
      </c>
      <c r="B286" s="1">
        <v>62.5430311636431</v>
      </c>
      <c r="C286" s="1">
        <v>63.365965784217302</v>
      </c>
      <c r="D286" s="1">
        <v>60.723912528689397</v>
      </c>
      <c r="E286" s="1">
        <v>62.326469421386697</v>
      </c>
      <c r="F286" s="1">
        <v>1792300</v>
      </c>
      <c r="G286" s="1">
        <v>0</v>
      </c>
      <c r="H286" s="1">
        <v>0</v>
      </c>
      <c r="I286" s="1">
        <f>YEAR(GS_Stock_Data[[#This Row],[Date]])</f>
        <v>2000</v>
      </c>
      <c r="J286" s="1">
        <f>MONTH(GS_Stock_Data[[#This Row],[Date]])</f>
        <v>6</v>
      </c>
      <c r="K286" s="1" t="str">
        <f>_xlfn.CONCAT("Q",CEILING(GS_Stock_Data[[#This Row],[MonthNumber]]/3,1))</f>
        <v>Q2</v>
      </c>
      <c r="L286" s="1" t="str">
        <f>TEXT(GS_Stock_Data[[#This Row],[Date]],"mmm")</f>
        <v>Jun</v>
      </c>
      <c r="M286" s="1">
        <f>WEEKDAY(GS_Stock_Data[[#This Row],[Date]])</f>
        <v>6</v>
      </c>
      <c r="N286" s="1" t="str" cm="1">
        <f t="array" ref="N286">_xlfn.IFS(GS_Stock_Data[[#This Row],[DayNumber]]=2,"MON",GS_Stock_Data[[#This Row],[DayNumber]]=3,"TUE",GS_Stock_Data[[#This Row],[DayNumber]]=4,"WED",GS_Stock_Data[[#This Row],[DayNumber]]=5,"THU",GS_Stock_Data[[#This Row],[DayNumber]]=6,"FRI")</f>
        <v>FRI</v>
      </c>
    </row>
    <row r="287" spans="1:14" x14ac:dyDescent="0.25">
      <c r="A287" s="5">
        <v>36696</v>
      </c>
      <c r="B287" s="1">
        <v>62.499681449359301</v>
      </c>
      <c r="C287" s="1">
        <v>64.448735964411995</v>
      </c>
      <c r="D287" s="1">
        <v>62.0232459012352</v>
      </c>
      <c r="E287" s="1">
        <v>63.495864868163999</v>
      </c>
      <c r="F287" s="1">
        <v>2092900</v>
      </c>
      <c r="G287" s="1">
        <v>0</v>
      </c>
      <c r="H287" s="1">
        <v>0</v>
      </c>
      <c r="I287" s="1">
        <f>YEAR(GS_Stock_Data[[#This Row],[Date]])</f>
        <v>2000</v>
      </c>
      <c r="J287" s="1">
        <f>MONTH(GS_Stock_Data[[#This Row],[Date]])</f>
        <v>6</v>
      </c>
      <c r="K287" s="1" t="str">
        <f>_xlfn.CONCAT("Q",CEILING(GS_Stock_Data[[#This Row],[MonthNumber]]/3,1))</f>
        <v>Q2</v>
      </c>
      <c r="L287" s="1" t="str">
        <f>TEXT(GS_Stock_Data[[#This Row],[Date]],"mmm")</f>
        <v>Jun</v>
      </c>
      <c r="M287" s="1">
        <f>WEEKDAY(GS_Stock_Data[[#This Row],[Date]])</f>
        <v>2</v>
      </c>
      <c r="N287" s="1" t="str" cm="1">
        <f t="array" ref="N287">_xlfn.IFS(GS_Stock_Data[[#This Row],[DayNumber]]=2,"MON",GS_Stock_Data[[#This Row],[DayNumber]]=3,"TUE",GS_Stock_Data[[#This Row],[DayNumber]]=4,"WED",GS_Stock_Data[[#This Row],[DayNumber]]=5,"THU",GS_Stock_Data[[#This Row],[DayNumber]]=6,"FRI")</f>
        <v>MON</v>
      </c>
    </row>
    <row r="288" spans="1:14" x14ac:dyDescent="0.25">
      <c r="A288" s="5">
        <v>36697</v>
      </c>
      <c r="B288" s="1">
        <v>63.409262775035302</v>
      </c>
      <c r="C288" s="1">
        <v>64.751945251829099</v>
      </c>
      <c r="D288" s="1">
        <v>60.550648469603402</v>
      </c>
      <c r="E288" s="1">
        <v>61.676769256591797</v>
      </c>
      <c r="F288" s="1">
        <v>2362600</v>
      </c>
      <c r="G288" s="1">
        <v>0</v>
      </c>
      <c r="H288" s="1">
        <v>0</v>
      </c>
      <c r="I288" s="1">
        <f>YEAR(GS_Stock_Data[[#This Row],[Date]])</f>
        <v>2000</v>
      </c>
      <c r="J288" s="1">
        <f>MONTH(GS_Stock_Data[[#This Row],[Date]])</f>
        <v>6</v>
      </c>
      <c r="K288" s="1" t="str">
        <f>_xlfn.CONCAT("Q",CEILING(GS_Stock_Data[[#This Row],[MonthNumber]]/3,1))</f>
        <v>Q2</v>
      </c>
      <c r="L288" s="1" t="str">
        <f>TEXT(GS_Stock_Data[[#This Row],[Date]],"mmm")</f>
        <v>Jun</v>
      </c>
      <c r="M288" s="1">
        <f>WEEKDAY(GS_Stock_Data[[#This Row],[Date]])</f>
        <v>3</v>
      </c>
      <c r="N288" s="1" t="str" cm="1">
        <f t="array" ref="N288">_xlfn.IFS(GS_Stock_Data[[#This Row],[DayNumber]]=2,"MON",GS_Stock_Data[[#This Row],[DayNumber]]=3,"TUE",GS_Stock_Data[[#This Row],[DayNumber]]=4,"WED",GS_Stock_Data[[#This Row],[DayNumber]]=5,"THU",GS_Stock_Data[[#This Row],[DayNumber]]=6,"FRI")</f>
        <v>TUE</v>
      </c>
    </row>
    <row r="289" spans="1:14" x14ac:dyDescent="0.25">
      <c r="A289" s="5">
        <v>36698</v>
      </c>
      <c r="B289" s="1">
        <v>60.9837510850694</v>
      </c>
      <c r="C289" s="1">
        <v>61.243625024352397</v>
      </c>
      <c r="D289" s="1">
        <v>58.385011692239701</v>
      </c>
      <c r="E289" s="1">
        <v>60.030879974365199</v>
      </c>
      <c r="F289" s="1">
        <v>2875200</v>
      </c>
      <c r="G289" s="1">
        <v>0</v>
      </c>
      <c r="H289" s="1">
        <v>0</v>
      </c>
      <c r="I289" s="1">
        <f>YEAR(GS_Stock_Data[[#This Row],[Date]])</f>
        <v>2000</v>
      </c>
      <c r="J289" s="1">
        <f>MONTH(GS_Stock_Data[[#This Row],[Date]])</f>
        <v>6</v>
      </c>
      <c r="K289" s="1" t="str">
        <f>_xlfn.CONCAT("Q",CEILING(GS_Stock_Data[[#This Row],[MonthNumber]]/3,1))</f>
        <v>Q2</v>
      </c>
      <c r="L289" s="1" t="str">
        <f>TEXT(GS_Stock_Data[[#This Row],[Date]],"mmm")</f>
        <v>Jun</v>
      </c>
      <c r="M289" s="1">
        <f>WEEKDAY(GS_Stock_Data[[#This Row],[Date]])</f>
        <v>4</v>
      </c>
      <c r="N289" s="1" t="str" cm="1">
        <f t="array" ref="N289">_xlfn.IFS(GS_Stock_Data[[#This Row],[DayNumber]]=2,"MON",GS_Stock_Data[[#This Row],[DayNumber]]=3,"TUE",GS_Stock_Data[[#This Row],[DayNumber]]=4,"WED",GS_Stock_Data[[#This Row],[DayNumber]]=5,"THU",GS_Stock_Data[[#This Row],[DayNumber]]=6,"FRI")</f>
        <v>WED</v>
      </c>
    </row>
    <row r="290" spans="1:14" x14ac:dyDescent="0.25">
      <c r="A290" s="5">
        <v>36699</v>
      </c>
      <c r="B290" s="1">
        <v>60.030897604605499</v>
      </c>
      <c r="C290" s="1">
        <v>60.030897604605499</v>
      </c>
      <c r="D290" s="1">
        <v>56.825784745485201</v>
      </c>
      <c r="E290" s="1">
        <v>58.3850288391113</v>
      </c>
      <c r="F290" s="1">
        <v>1480100</v>
      </c>
      <c r="G290" s="1">
        <v>0</v>
      </c>
      <c r="H290" s="1">
        <v>0</v>
      </c>
      <c r="I290" s="1">
        <f>YEAR(GS_Stock_Data[[#This Row],[Date]])</f>
        <v>2000</v>
      </c>
      <c r="J290" s="1">
        <f>MONTH(GS_Stock_Data[[#This Row],[Date]])</f>
        <v>6</v>
      </c>
      <c r="K290" s="1" t="str">
        <f>_xlfn.CONCAT("Q",CEILING(GS_Stock_Data[[#This Row],[MonthNumber]]/3,1))</f>
        <v>Q2</v>
      </c>
      <c r="L290" s="1" t="str">
        <f>TEXT(GS_Stock_Data[[#This Row],[Date]],"mmm")</f>
        <v>Jun</v>
      </c>
      <c r="M290" s="1">
        <f>WEEKDAY(GS_Stock_Data[[#This Row],[Date]])</f>
        <v>5</v>
      </c>
      <c r="N290" s="1" t="str" cm="1">
        <f t="array" ref="N290">_xlfn.IFS(GS_Stock_Data[[#This Row],[DayNumber]]=2,"MON",GS_Stock_Data[[#This Row],[DayNumber]]=3,"TUE",GS_Stock_Data[[#This Row],[DayNumber]]=4,"WED",GS_Stock_Data[[#This Row],[DayNumber]]=5,"THU",GS_Stock_Data[[#This Row],[DayNumber]]=6,"FRI")</f>
        <v>THU</v>
      </c>
    </row>
    <row r="291" spans="1:14" x14ac:dyDescent="0.25">
      <c r="A291" s="5">
        <v>36700</v>
      </c>
      <c r="B291" s="1">
        <v>59.078011346417803</v>
      </c>
      <c r="C291" s="1">
        <v>60.290756447370597</v>
      </c>
      <c r="D291" s="1">
        <v>58.2117648457371</v>
      </c>
      <c r="E291" s="1">
        <v>59.597759246826101</v>
      </c>
      <c r="F291" s="1">
        <v>1616700</v>
      </c>
      <c r="G291" s="1">
        <v>0</v>
      </c>
      <c r="H291" s="1">
        <v>0</v>
      </c>
      <c r="I291" s="1">
        <f>YEAR(GS_Stock_Data[[#This Row],[Date]])</f>
        <v>2000</v>
      </c>
      <c r="J291" s="1">
        <f>MONTH(GS_Stock_Data[[#This Row],[Date]])</f>
        <v>6</v>
      </c>
      <c r="K291" s="1" t="str">
        <f>_xlfn.CONCAT("Q",CEILING(GS_Stock_Data[[#This Row],[MonthNumber]]/3,1))</f>
        <v>Q2</v>
      </c>
      <c r="L291" s="1" t="str">
        <f>TEXT(GS_Stock_Data[[#This Row],[Date]],"mmm")</f>
        <v>Jun</v>
      </c>
      <c r="M291" s="1">
        <f>WEEKDAY(GS_Stock_Data[[#This Row],[Date]])</f>
        <v>6</v>
      </c>
      <c r="N291" s="1" t="str" cm="1">
        <f t="array" ref="N291">_xlfn.IFS(GS_Stock_Data[[#This Row],[DayNumber]]=2,"MON",GS_Stock_Data[[#This Row],[DayNumber]]=3,"TUE",GS_Stock_Data[[#This Row],[DayNumber]]=4,"WED",GS_Stock_Data[[#This Row],[DayNumber]]=5,"THU",GS_Stock_Data[[#This Row],[DayNumber]]=6,"FRI")</f>
        <v>FRI</v>
      </c>
    </row>
    <row r="292" spans="1:14" x14ac:dyDescent="0.25">
      <c r="A292" s="5">
        <v>36703</v>
      </c>
      <c r="B292" s="1">
        <v>60.117564274714503</v>
      </c>
      <c r="C292" s="1">
        <v>60.983811598557601</v>
      </c>
      <c r="D292" s="1">
        <v>59.424566415640001</v>
      </c>
      <c r="E292" s="1">
        <v>60.810562133788999</v>
      </c>
      <c r="F292" s="1">
        <v>1175700</v>
      </c>
      <c r="G292" s="1">
        <v>0</v>
      </c>
      <c r="H292" s="1">
        <v>0</v>
      </c>
      <c r="I292" s="1">
        <f>YEAR(GS_Stock_Data[[#This Row],[Date]])</f>
        <v>2000</v>
      </c>
      <c r="J292" s="1">
        <f>MONTH(GS_Stock_Data[[#This Row],[Date]])</f>
        <v>6</v>
      </c>
      <c r="K292" s="1" t="str">
        <f>_xlfn.CONCAT("Q",CEILING(GS_Stock_Data[[#This Row],[MonthNumber]]/3,1))</f>
        <v>Q2</v>
      </c>
      <c r="L292" s="1" t="str">
        <f>TEXT(GS_Stock_Data[[#This Row],[Date]],"mmm")</f>
        <v>Jun</v>
      </c>
      <c r="M292" s="1">
        <f>WEEKDAY(GS_Stock_Data[[#This Row],[Date]])</f>
        <v>2</v>
      </c>
      <c r="N292" s="1" t="str" cm="1">
        <f t="array" ref="N292">_xlfn.IFS(GS_Stock_Data[[#This Row],[DayNumber]]=2,"MON",GS_Stock_Data[[#This Row],[DayNumber]]=3,"TUE",GS_Stock_Data[[#This Row],[DayNumber]]=4,"WED",GS_Stock_Data[[#This Row],[DayNumber]]=5,"THU",GS_Stock_Data[[#This Row],[DayNumber]]=6,"FRI")</f>
        <v>MON</v>
      </c>
    </row>
    <row r="293" spans="1:14" x14ac:dyDescent="0.25">
      <c r="A293" s="5">
        <v>36704</v>
      </c>
      <c r="B293" s="1">
        <v>60.810536767267102</v>
      </c>
      <c r="C293" s="1">
        <v>61.936657818512799</v>
      </c>
      <c r="D293" s="1">
        <v>60.723912071017402</v>
      </c>
      <c r="E293" s="1">
        <v>61.200347900390597</v>
      </c>
      <c r="F293" s="1">
        <v>1175700</v>
      </c>
      <c r="G293" s="1">
        <v>0</v>
      </c>
      <c r="H293" s="1">
        <v>0</v>
      </c>
      <c r="I293" s="1">
        <f>YEAR(GS_Stock_Data[[#This Row],[Date]])</f>
        <v>2000</v>
      </c>
      <c r="J293" s="1">
        <f>MONTH(GS_Stock_Data[[#This Row],[Date]])</f>
        <v>6</v>
      </c>
      <c r="K293" s="1" t="str">
        <f>_xlfn.CONCAT("Q",CEILING(GS_Stock_Data[[#This Row],[MonthNumber]]/3,1))</f>
        <v>Q2</v>
      </c>
      <c r="L293" s="1" t="str">
        <f>TEXT(GS_Stock_Data[[#This Row],[Date]],"mmm")</f>
        <v>Jun</v>
      </c>
      <c r="M293" s="1">
        <f>WEEKDAY(GS_Stock_Data[[#This Row],[Date]])</f>
        <v>3</v>
      </c>
      <c r="N293" s="1" t="str" cm="1">
        <f t="array" ref="N293">_xlfn.IFS(GS_Stock_Data[[#This Row],[DayNumber]]=2,"MON",GS_Stock_Data[[#This Row],[DayNumber]]=3,"TUE",GS_Stock_Data[[#This Row],[DayNumber]]=4,"WED",GS_Stock_Data[[#This Row],[DayNumber]]=5,"THU",GS_Stock_Data[[#This Row],[DayNumber]]=6,"FRI")</f>
        <v>TUE</v>
      </c>
    </row>
    <row r="294" spans="1:14" x14ac:dyDescent="0.25">
      <c r="A294" s="5">
        <v>36705</v>
      </c>
      <c r="B294" s="1">
        <v>60.983794359570503</v>
      </c>
      <c r="C294" s="1">
        <v>63.019474995152798</v>
      </c>
      <c r="D294" s="1">
        <v>60.983794359570503</v>
      </c>
      <c r="E294" s="1">
        <v>62.283164978027301</v>
      </c>
      <c r="F294" s="1">
        <v>1180400</v>
      </c>
      <c r="G294" s="1">
        <v>0</v>
      </c>
      <c r="H294" s="1">
        <v>0</v>
      </c>
      <c r="I294" s="1">
        <f>YEAR(GS_Stock_Data[[#This Row],[Date]])</f>
        <v>2000</v>
      </c>
      <c r="J294" s="1">
        <f>MONTH(GS_Stock_Data[[#This Row],[Date]])</f>
        <v>6</v>
      </c>
      <c r="K294" s="1" t="str">
        <f>_xlfn.CONCAT("Q",CEILING(GS_Stock_Data[[#This Row],[MonthNumber]]/3,1))</f>
        <v>Q2</v>
      </c>
      <c r="L294" s="1" t="str">
        <f>TEXT(GS_Stock_Data[[#This Row],[Date]],"mmm")</f>
        <v>Jun</v>
      </c>
      <c r="M294" s="1">
        <f>WEEKDAY(GS_Stock_Data[[#This Row],[Date]])</f>
        <v>4</v>
      </c>
      <c r="N294" s="1" t="str" cm="1">
        <f t="array" ref="N294">_xlfn.IFS(GS_Stock_Data[[#This Row],[DayNumber]]=2,"MON",GS_Stock_Data[[#This Row],[DayNumber]]=3,"TUE",GS_Stock_Data[[#This Row],[DayNumber]]=4,"WED",GS_Stock_Data[[#This Row],[DayNumber]]=5,"THU",GS_Stock_Data[[#This Row],[DayNumber]]=6,"FRI")</f>
        <v>WED</v>
      </c>
    </row>
    <row r="295" spans="1:14" x14ac:dyDescent="0.25">
      <c r="A295" s="5">
        <v>36706</v>
      </c>
      <c r="B295" s="1">
        <v>62.456402355199202</v>
      </c>
      <c r="C295" s="1">
        <v>64.535394943999194</v>
      </c>
      <c r="D295" s="1">
        <v>61.200344332799197</v>
      </c>
      <c r="E295" s="1">
        <v>64.188896179199205</v>
      </c>
      <c r="F295" s="1">
        <v>1385400</v>
      </c>
      <c r="G295" s="1">
        <v>0</v>
      </c>
      <c r="H295" s="1">
        <v>0</v>
      </c>
      <c r="I295" s="1">
        <f>YEAR(GS_Stock_Data[[#This Row],[Date]])</f>
        <v>2000</v>
      </c>
      <c r="J295" s="1">
        <f>MONTH(GS_Stock_Data[[#This Row],[Date]])</f>
        <v>6</v>
      </c>
      <c r="K295" s="1" t="str">
        <f>_xlfn.CONCAT("Q",CEILING(GS_Stock_Data[[#This Row],[MonthNumber]]/3,1))</f>
        <v>Q2</v>
      </c>
      <c r="L295" s="1" t="str">
        <f>TEXT(GS_Stock_Data[[#This Row],[Date]],"mmm")</f>
        <v>Jun</v>
      </c>
      <c r="M295" s="1">
        <f>WEEKDAY(GS_Stock_Data[[#This Row],[Date]])</f>
        <v>5</v>
      </c>
      <c r="N295" s="1" t="str" cm="1">
        <f t="array" ref="N295">_xlfn.IFS(GS_Stock_Data[[#This Row],[DayNumber]]=2,"MON",GS_Stock_Data[[#This Row],[DayNumber]]=3,"TUE",GS_Stock_Data[[#This Row],[DayNumber]]=4,"WED",GS_Stock_Data[[#This Row],[DayNumber]]=5,"THU",GS_Stock_Data[[#This Row],[DayNumber]]=6,"FRI")</f>
        <v>THU</v>
      </c>
    </row>
    <row r="296" spans="1:14" x14ac:dyDescent="0.25">
      <c r="A296" s="5">
        <v>36707</v>
      </c>
      <c r="B296" s="1">
        <v>64.448779731546693</v>
      </c>
      <c r="C296" s="1">
        <v>66.484460274142606</v>
      </c>
      <c r="D296" s="1">
        <v>64.1455932677558</v>
      </c>
      <c r="E296" s="1">
        <v>65.683181762695298</v>
      </c>
      <c r="F296" s="1">
        <v>2540600</v>
      </c>
      <c r="G296" s="1">
        <v>0</v>
      </c>
      <c r="H296" s="1">
        <v>0</v>
      </c>
      <c r="I296" s="1">
        <f>YEAR(GS_Stock_Data[[#This Row],[Date]])</f>
        <v>2000</v>
      </c>
      <c r="J296" s="1">
        <f>MONTH(GS_Stock_Data[[#This Row],[Date]])</f>
        <v>6</v>
      </c>
      <c r="K296" s="1" t="str">
        <f>_xlfn.CONCAT("Q",CEILING(GS_Stock_Data[[#This Row],[MonthNumber]]/3,1))</f>
        <v>Q2</v>
      </c>
      <c r="L296" s="1" t="str">
        <f>TEXT(GS_Stock_Data[[#This Row],[Date]],"mmm")</f>
        <v>Jun</v>
      </c>
      <c r="M296" s="1">
        <f>WEEKDAY(GS_Stock_Data[[#This Row],[Date]])</f>
        <v>6</v>
      </c>
      <c r="N296" s="1" t="str" cm="1">
        <f t="array" ref="N296">_xlfn.IFS(GS_Stock_Data[[#This Row],[DayNumber]]=2,"MON",GS_Stock_Data[[#This Row],[DayNumber]]=3,"TUE",GS_Stock_Data[[#This Row],[DayNumber]]=4,"WED",GS_Stock_Data[[#This Row],[DayNumber]]=5,"THU",GS_Stock_Data[[#This Row],[DayNumber]]=6,"FRI")</f>
        <v>FRI</v>
      </c>
    </row>
    <row r="297" spans="1:14" x14ac:dyDescent="0.25">
      <c r="A297" s="5">
        <v>36710</v>
      </c>
      <c r="B297" s="1">
        <v>65.401669741461603</v>
      </c>
      <c r="C297" s="1">
        <v>65.791481018066406</v>
      </c>
      <c r="D297" s="1">
        <v>64.751984280453698</v>
      </c>
      <c r="E297" s="1">
        <v>65.791481018066406</v>
      </c>
      <c r="F297" s="1">
        <v>453100</v>
      </c>
      <c r="G297" s="1">
        <v>0</v>
      </c>
      <c r="H297" s="1">
        <v>0</v>
      </c>
      <c r="I297" s="1">
        <f>YEAR(GS_Stock_Data[[#This Row],[Date]])</f>
        <v>2000</v>
      </c>
      <c r="J297" s="1">
        <f>MONTH(GS_Stock_Data[[#This Row],[Date]])</f>
        <v>7</v>
      </c>
      <c r="K297" s="1" t="str">
        <f>_xlfn.CONCAT("Q",CEILING(GS_Stock_Data[[#This Row],[MonthNumber]]/3,1))</f>
        <v>Q3</v>
      </c>
      <c r="L297" s="1" t="str">
        <f>TEXT(GS_Stock_Data[[#This Row],[Date]],"mmm")</f>
        <v>Jul</v>
      </c>
      <c r="M297" s="1">
        <f>WEEKDAY(GS_Stock_Data[[#This Row],[Date]])</f>
        <v>2</v>
      </c>
      <c r="N297" s="1" t="str" cm="1">
        <f t="array" ref="N297">_xlfn.IFS(GS_Stock_Data[[#This Row],[DayNumber]]=2,"MON",GS_Stock_Data[[#This Row],[DayNumber]]=3,"TUE",GS_Stock_Data[[#This Row],[DayNumber]]=4,"WED",GS_Stock_Data[[#This Row],[DayNumber]]=5,"THU",GS_Stock_Data[[#This Row],[DayNumber]]=6,"FRI")</f>
        <v>MON</v>
      </c>
    </row>
    <row r="298" spans="1:14" x14ac:dyDescent="0.25">
      <c r="A298" s="5">
        <v>36712</v>
      </c>
      <c r="B298" s="1">
        <v>65.401650146086695</v>
      </c>
      <c r="C298" s="1">
        <v>67.220768891871899</v>
      </c>
      <c r="D298" s="1">
        <v>65.0551513373657</v>
      </c>
      <c r="E298" s="1">
        <v>66.484458923339801</v>
      </c>
      <c r="F298" s="1">
        <v>1077000</v>
      </c>
      <c r="G298" s="1">
        <v>0</v>
      </c>
      <c r="H298" s="1">
        <v>0</v>
      </c>
      <c r="I298" s="1">
        <f>YEAR(GS_Stock_Data[[#This Row],[Date]])</f>
        <v>2000</v>
      </c>
      <c r="J298" s="1">
        <f>MONTH(GS_Stock_Data[[#This Row],[Date]])</f>
        <v>7</v>
      </c>
      <c r="K298" s="1" t="str">
        <f>_xlfn.CONCAT("Q",CEILING(GS_Stock_Data[[#This Row],[MonthNumber]]/3,1))</f>
        <v>Q3</v>
      </c>
      <c r="L298" s="1" t="str">
        <f>TEXT(GS_Stock_Data[[#This Row],[Date]],"mmm")</f>
        <v>Jul</v>
      </c>
      <c r="M298" s="1">
        <f>WEEKDAY(GS_Stock_Data[[#This Row],[Date]])</f>
        <v>4</v>
      </c>
      <c r="N298" s="1" t="str" cm="1">
        <f t="array" ref="N298">_xlfn.IFS(GS_Stock_Data[[#This Row],[DayNumber]]=2,"MON",GS_Stock_Data[[#This Row],[DayNumber]]=3,"TUE",GS_Stock_Data[[#This Row],[DayNumber]]=4,"WED",GS_Stock_Data[[#This Row],[DayNumber]]=5,"THU",GS_Stock_Data[[#This Row],[DayNumber]]=6,"FRI")</f>
        <v>WED</v>
      </c>
    </row>
    <row r="299" spans="1:14" x14ac:dyDescent="0.25">
      <c r="A299" s="5">
        <v>36713</v>
      </c>
      <c r="B299" s="1">
        <v>62.369716344944599</v>
      </c>
      <c r="C299" s="1">
        <v>65.141703738053295</v>
      </c>
      <c r="D299" s="1">
        <v>61.243596466494203</v>
      </c>
      <c r="E299" s="1">
        <v>64.578643798828097</v>
      </c>
      <c r="F299" s="1">
        <v>3343100</v>
      </c>
      <c r="G299" s="1">
        <v>0</v>
      </c>
      <c r="H299" s="1">
        <v>0</v>
      </c>
      <c r="I299" s="1">
        <f>YEAR(GS_Stock_Data[[#This Row],[Date]])</f>
        <v>2000</v>
      </c>
      <c r="J299" s="1">
        <f>MONTH(GS_Stock_Data[[#This Row],[Date]])</f>
        <v>7</v>
      </c>
      <c r="K299" s="1" t="str">
        <f>_xlfn.CONCAT("Q",CEILING(GS_Stock_Data[[#This Row],[MonthNumber]]/3,1))</f>
        <v>Q3</v>
      </c>
      <c r="L299" s="1" t="str">
        <f>TEXT(GS_Stock_Data[[#This Row],[Date]],"mmm")</f>
        <v>Jul</v>
      </c>
      <c r="M299" s="1">
        <f>WEEKDAY(GS_Stock_Data[[#This Row],[Date]])</f>
        <v>5</v>
      </c>
      <c r="N299" s="1" t="str" cm="1">
        <f t="array" ref="N299">_xlfn.IFS(GS_Stock_Data[[#This Row],[DayNumber]]=2,"MON",GS_Stock_Data[[#This Row],[DayNumber]]=3,"TUE",GS_Stock_Data[[#This Row],[DayNumber]]=4,"WED",GS_Stock_Data[[#This Row],[DayNumber]]=5,"THU",GS_Stock_Data[[#This Row],[DayNumber]]=6,"FRI")</f>
        <v>THU</v>
      </c>
    </row>
    <row r="300" spans="1:14" x14ac:dyDescent="0.25">
      <c r="A300" s="5">
        <v>36714</v>
      </c>
      <c r="B300" s="1">
        <v>64.578734824185005</v>
      </c>
      <c r="C300" s="1">
        <v>66.008042838402304</v>
      </c>
      <c r="D300" s="1">
        <v>63.019489717766</v>
      </c>
      <c r="E300" s="1">
        <v>65.791481018066406</v>
      </c>
      <c r="F300" s="1">
        <v>1265600</v>
      </c>
      <c r="G300" s="1">
        <v>0</v>
      </c>
      <c r="H300" s="1">
        <v>0</v>
      </c>
      <c r="I300" s="1">
        <f>YEAR(GS_Stock_Data[[#This Row],[Date]])</f>
        <v>2000</v>
      </c>
      <c r="J300" s="1">
        <f>MONTH(GS_Stock_Data[[#This Row],[Date]])</f>
        <v>7</v>
      </c>
      <c r="K300" s="1" t="str">
        <f>_xlfn.CONCAT("Q",CEILING(GS_Stock_Data[[#This Row],[MonthNumber]]/3,1))</f>
        <v>Q3</v>
      </c>
      <c r="L300" s="1" t="str">
        <f>TEXT(GS_Stock_Data[[#This Row],[Date]],"mmm")</f>
        <v>Jul</v>
      </c>
      <c r="M300" s="1">
        <f>WEEKDAY(GS_Stock_Data[[#This Row],[Date]])</f>
        <v>6</v>
      </c>
      <c r="N300" s="1" t="str" cm="1">
        <f t="array" ref="N300">_xlfn.IFS(GS_Stock_Data[[#This Row],[DayNumber]]=2,"MON",GS_Stock_Data[[#This Row],[DayNumber]]=3,"TUE",GS_Stock_Data[[#This Row],[DayNumber]]=4,"WED",GS_Stock_Data[[#This Row],[DayNumber]]=5,"THU",GS_Stock_Data[[#This Row],[DayNumber]]=6,"FRI")</f>
        <v>FRI</v>
      </c>
    </row>
    <row r="301" spans="1:14" x14ac:dyDescent="0.25">
      <c r="A301" s="5">
        <v>36717</v>
      </c>
      <c r="B301" s="1">
        <v>65.748156205248605</v>
      </c>
      <c r="C301" s="1">
        <v>68.520146980700503</v>
      </c>
      <c r="D301" s="1">
        <v>65.011846155519294</v>
      </c>
      <c r="E301" s="1">
        <v>67.697212219238196</v>
      </c>
      <c r="F301" s="1">
        <v>1498700</v>
      </c>
      <c r="G301" s="1">
        <v>0</v>
      </c>
      <c r="H301" s="1">
        <v>0</v>
      </c>
      <c r="I301" s="1">
        <f>YEAR(GS_Stock_Data[[#This Row],[Date]])</f>
        <v>2000</v>
      </c>
      <c r="J301" s="1">
        <f>MONTH(GS_Stock_Data[[#This Row],[Date]])</f>
        <v>7</v>
      </c>
      <c r="K301" s="1" t="str">
        <f>_xlfn.CONCAT("Q",CEILING(GS_Stock_Data[[#This Row],[MonthNumber]]/3,1))</f>
        <v>Q3</v>
      </c>
      <c r="L301" s="1" t="str">
        <f>TEXT(GS_Stock_Data[[#This Row],[Date]],"mmm")</f>
        <v>Jul</v>
      </c>
      <c r="M301" s="1">
        <f>WEEKDAY(GS_Stock_Data[[#This Row],[Date]])</f>
        <v>2</v>
      </c>
      <c r="N301" s="1" t="str" cm="1">
        <f t="array" ref="N301">_xlfn.IFS(GS_Stock_Data[[#This Row],[DayNumber]]=2,"MON",GS_Stock_Data[[#This Row],[DayNumber]]=3,"TUE",GS_Stock_Data[[#This Row],[DayNumber]]=4,"WED",GS_Stock_Data[[#This Row],[DayNumber]]=5,"THU",GS_Stock_Data[[#This Row],[DayNumber]]=6,"FRI")</f>
        <v>MON</v>
      </c>
    </row>
    <row r="302" spans="1:14" x14ac:dyDescent="0.25">
      <c r="A302" s="5">
        <v>36718</v>
      </c>
      <c r="B302" s="1">
        <v>67.610606532411495</v>
      </c>
      <c r="C302" s="1">
        <v>68.736728101817405</v>
      </c>
      <c r="D302" s="1">
        <v>67.264107587978899</v>
      </c>
      <c r="E302" s="1">
        <v>68.260292053222599</v>
      </c>
      <c r="F302" s="1">
        <v>1249100</v>
      </c>
      <c r="G302" s="1">
        <v>0</v>
      </c>
      <c r="H302" s="1">
        <v>0</v>
      </c>
      <c r="I302" s="1">
        <f>YEAR(GS_Stock_Data[[#This Row],[Date]])</f>
        <v>2000</v>
      </c>
      <c r="J302" s="1">
        <f>MONTH(GS_Stock_Data[[#This Row],[Date]])</f>
        <v>7</v>
      </c>
      <c r="K302" s="1" t="str">
        <f>_xlfn.CONCAT("Q",CEILING(GS_Stock_Data[[#This Row],[MonthNumber]]/3,1))</f>
        <v>Q3</v>
      </c>
      <c r="L302" s="1" t="str">
        <f>TEXT(GS_Stock_Data[[#This Row],[Date]],"mmm")</f>
        <v>Jul</v>
      </c>
      <c r="M302" s="1">
        <f>WEEKDAY(GS_Stock_Data[[#This Row],[Date]])</f>
        <v>3</v>
      </c>
      <c r="N302" s="1" t="str" cm="1">
        <f t="array" ref="N302">_xlfn.IFS(GS_Stock_Data[[#This Row],[DayNumber]]=2,"MON",GS_Stock_Data[[#This Row],[DayNumber]]=3,"TUE",GS_Stock_Data[[#This Row],[DayNumber]]=4,"WED",GS_Stock_Data[[#This Row],[DayNumber]]=5,"THU",GS_Stock_Data[[#This Row],[DayNumber]]=6,"FRI")</f>
        <v>TUE</v>
      </c>
    </row>
    <row r="303" spans="1:14" x14ac:dyDescent="0.25">
      <c r="A303" s="5">
        <v>36719</v>
      </c>
      <c r="B303" s="1">
        <v>69.386390176161399</v>
      </c>
      <c r="C303" s="1">
        <v>72.245005501771104</v>
      </c>
      <c r="D303" s="1">
        <v>69.386390176161399</v>
      </c>
      <c r="E303" s="1">
        <v>70.642448425292898</v>
      </c>
      <c r="F303" s="1">
        <v>2751000</v>
      </c>
      <c r="G303" s="1">
        <v>0</v>
      </c>
      <c r="H303" s="1">
        <v>0</v>
      </c>
      <c r="I303" s="1">
        <f>YEAR(GS_Stock_Data[[#This Row],[Date]])</f>
        <v>2000</v>
      </c>
      <c r="J303" s="1">
        <f>MONTH(GS_Stock_Data[[#This Row],[Date]])</f>
        <v>7</v>
      </c>
      <c r="K303" s="1" t="str">
        <f>_xlfn.CONCAT("Q",CEILING(GS_Stock_Data[[#This Row],[MonthNumber]]/3,1))</f>
        <v>Q3</v>
      </c>
      <c r="L303" s="1" t="str">
        <f>TEXT(GS_Stock_Data[[#This Row],[Date]],"mmm")</f>
        <v>Jul</v>
      </c>
      <c r="M303" s="1">
        <f>WEEKDAY(GS_Stock_Data[[#This Row],[Date]])</f>
        <v>4</v>
      </c>
      <c r="N303" s="1" t="str" cm="1">
        <f t="array" ref="N303">_xlfn.IFS(GS_Stock_Data[[#This Row],[DayNumber]]=2,"MON",GS_Stock_Data[[#This Row],[DayNumber]]=3,"TUE",GS_Stock_Data[[#This Row],[DayNumber]]=4,"WED",GS_Stock_Data[[#This Row],[DayNumber]]=5,"THU",GS_Stock_Data[[#This Row],[DayNumber]]=6,"FRI")</f>
        <v>WED</v>
      </c>
    </row>
    <row r="304" spans="1:14" x14ac:dyDescent="0.25">
      <c r="A304" s="5">
        <v>36720</v>
      </c>
      <c r="B304" s="1">
        <v>69.6462101558987</v>
      </c>
      <c r="C304" s="1">
        <v>72.244949340820298</v>
      </c>
      <c r="D304" s="1">
        <v>68.953213039919603</v>
      </c>
      <c r="E304" s="1">
        <v>72.244949340820298</v>
      </c>
      <c r="F304" s="1">
        <v>2207300</v>
      </c>
      <c r="G304" s="1">
        <v>0</v>
      </c>
      <c r="H304" s="1">
        <v>0</v>
      </c>
      <c r="I304" s="1">
        <f>YEAR(GS_Stock_Data[[#This Row],[Date]])</f>
        <v>2000</v>
      </c>
      <c r="J304" s="1">
        <f>MONTH(GS_Stock_Data[[#This Row],[Date]])</f>
        <v>7</v>
      </c>
      <c r="K304" s="1" t="str">
        <f>_xlfn.CONCAT("Q",CEILING(GS_Stock_Data[[#This Row],[MonthNumber]]/3,1))</f>
        <v>Q3</v>
      </c>
      <c r="L304" s="1" t="str">
        <f>TEXT(GS_Stock_Data[[#This Row],[Date]],"mmm")</f>
        <v>Jul</v>
      </c>
      <c r="M304" s="1">
        <f>WEEKDAY(GS_Stock_Data[[#This Row],[Date]])</f>
        <v>5</v>
      </c>
      <c r="N304" s="1" t="str" cm="1">
        <f t="array" ref="N304">_xlfn.IFS(GS_Stock_Data[[#This Row],[DayNumber]]=2,"MON",GS_Stock_Data[[#This Row],[DayNumber]]=3,"TUE",GS_Stock_Data[[#This Row],[DayNumber]]=4,"WED",GS_Stock_Data[[#This Row],[DayNumber]]=5,"THU",GS_Stock_Data[[#This Row],[DayNumber]]=6,"FRI")</f>
        <v>THU</v>
      </c>
    </row>
    <row r="305" spans="1:14" x14ac:dyDescent="0.25">
      <c r="A305" s="5">
        <v>36721</v>
      </c>
      <c r="B305" s="1">
        <v>72.244995391790695</v>
      </c>
      <c r="C305" s="1">
        <v>72.937992949505798</v>
      </c>
      <c r="D305" s="1">
        <v>71.2921237499326</v>
      </c>
      <c r="E305" s="1">
        <v>72.201683044433594</v>
      </c>
      <c r="F305" s="1">
        <v>1143000</v>
      </c>
      <c r="G305" s="1">
        <v>0</v>
      </c>
      <c r="H305" s="1">
        <v>0</v>
      </c>
      <c r="I305" s="1">
        <f>YEAR(GS_Stock_Data[[#This Row],[Date]])</f>
        <v>2000</v>
      </c>
      <c r="J305" s="1">
        <f>MONTH(GS_Stock_Data[[#This Row],[Date]])</f>
        <v>7</v>
      </c>
      <c r="K305" s="1" t="str">
        <f>_xlfn.CONCAT("Q",CEILING(GS_Stock_Data[[#This Row],[MonthNumber]]/3,1))</f>
        <v>Q3</v>
      </c>
      <c r="L305" s="1" t="str">
        <f>TEXT(GS_Stock_Data[[#This Row],[Date]],"mmm")</f>
        <v>Jul</v>
      </c>
      <c r="M305" s="1">
        <f>WEEKDAY(GS_Stock_Data[[#This Row],[Date]])</f>
        <v>6</v>
      </c>
      <c r="N305" s="1" t="str" cm="1">
        <f t="array" ref="N305">_xlfn.IFS(GS_Stock_Data[[#This Row],[DayNumber]]=2,"MON",GS_Stock_Data[[#This Row],[DayNumber]]=3,"TUE",GS_Stock_Data[[#This Row],[DayNumber]]=4,"WED",GS_Stock_Data[[#This Row],[DayNumber]]=5,"THU",GS_Stock_Data[[#This Row],[DayNumber]]=6,"FRI")</f>
        <v>FRI</v>
      </c>
    </row>
    <row r="306" spans="1:14" x14ac:dyDescent="0.25">
      <c r="A306" s="5">
        <v>36724</v>
      </c>
      <c r="B306" s="1">
        <v>72.115006041526797</v>
      </c>
      <c r="C306" s="1">
        <v>72.158318357467607</v>
      </c>
      <c r="D306" s="1">
        <v>69.299705505371094</v>
      </c>
      <c r="E306" s="1">
        <v>69.299705505371094</v>
      </c>
      <c r="F306" s="1">
        <v>1225000</v>
      </c>
      <c r="G306" s="1">
        <v>0</v>
      </c>
      <c r="H306" s="1">
        <v>0</v>
      </c>
      <c r="I306" s="1">
        <f>YEAR(GS_Stock_Data[[#This Row],[Date]])</f>
        <v>2000</v>
      </c>
      <c r="J306" s="1">
        <f>MONTH(GS_Stock_Data[[#This Row],[Date]])</f>
        <v>7</v>
      </c>
      <c r="K306" s="1" t="str">
        <f>_xlfn.CONCAT("Q",CEILING(GS_Stock_Data[[#This Row],[MonthNumber]]/3,1))</f>
        <v>Q3</v>
      </c>
      <c r="L306" s="1" t="str">
        <f>TEXT(GS_Stock_Data[[#This Row],[Date]],"mmm")</f>
        <v>Jul</v>
      </c>
      <c r="M306" s="1">
        <f>WEEKDAY(GS_Stock_Data[[#This Row],[Date]])</f>
        <v>2</v>
      </c>
      <c r="N306" s="1" t="str" cm="1">
        <f t="array" ref="N306">_xlfn.IFS(GS_Stock_Data[[#This Row],[DayNumber]]=2,"MON",GS_Stock_Data[[#This Row],[DayNumber]]=3,"TUE",GS_Stock_Data[[#This Row],[DayNumber]]=4,"WED",GS_Stock_Data[[#This Row],[DayNumber]]=5,"THU",GS_Stock_Data[[#This Row],[DayNumber]]=6,"FRI")</f>
        <v>MON</v>
      </c>
    </row>
    <row r="307" spans="1:14" x14ac:dyDescent="0.25">
      <c r="A307" s="5">
        <v>36725</v>
      </c>
      <c r="B307" s="1">
        <v>70.685722268445303</v>
      </c>
      <c r="C307" s="1">
        <v>72.244966142013993</v>
      </c>
      <c r="D307" s="1">
        <v>70.079349650946398</v>
      </c>
      <c r="E307" s="1">
        <v>71.985092163085895</v>
      </c>
      <c r="F307" s="1">
        <v>2449700</v>
      </c>
      <c r="G307" s="1">
        <v>0</v>
      </c>
      <c r="H307" s="1">
        <v>0</v>
      </c>
      <c r="I307" s="1">
        <f>YEAR(GS_Stock_Data[[#This Row],[Date]])</f>
        <v>2000</v>
      </c>
      <c r="J307" s="1">
        <f>MONTH(GS_Stock_Data[[#This Row],[Date]])</f>
        <v>7</v>
      </c>
      <c r="K307" s="1" t="str">
        <f>_xlfn.CONCAT("Q",CEILING(GS_Stock_Data[[#This Row],[MonthNumber]]/3,1))</f>
        <v>Q3</v>
      </c>
      <c r="L307" s="1" t="str">
        <f>TEXT(GS_Stock_Data[[#This Row],[Date]],"mmm")</f>
        <v>Jul</v>
      </c>
      <c r="M307" s="1">
        <f>WEEKDAY(GS_Stock_Data[[#This Row],[Date]])</f>
        <v>3</v>
      </c>
      <c r="N307" s="1" t="str" cm="1">
        <f t="array" ref="N307">_xlfn.IFS(GS_Stock_Data[[#This Row],[DayNumber]]=2,"MON",GS_Stock_Data[[#This Row],[DayNumber]]=3,"TUE",GS_Stock_Data[[#This Row],[DayNumber]]=4,"WED",GS_Stock_Data[[#This Row],[DayNumber]]=5,"THU",GS_Stock_Data[[#This Row],[DayNumber]]=6,"FRI")</f>
        <v>TUE</v>
      </c>
    </row>
    <row r="308" spans="1:14" x14ac:dyDescent="0.25">
      <c r="A308" s="5">
        <v>36726</v>
      </c>
      <c r="B308" s="1">
        <v>71.508677513368596</v>
      </c>
      <c r="C308" s="1">
        <v>71.768551568535301</v>
      </c>
      <c r="D308" s="1">
        <v>69.516309757090596</v>
      </c>
      <c r="E308" s="1">
        <v>69.819496154785099</v>
      </c>
      <c r="F308" s="1">
        <v>874200</v>
      </c>
      <c r="G308" s="1">
        <v>0</v>
      </c>
      <c r="H308" s="1">
        <v>0</v>
      </c>
      <c r="I308" s="1">
        <f>YEAR(GS_Stock_Data[[#This Row],[Date]])</f>
        <v>2000</v>
      </c>
      <c r="J308" s="1">
        <f>MONTH(GS_Stock_Data[[#This Row],[Date]])</f>
        <v>7</v>
      </c>
      <c r="K308" s="1" t="str">
        <f>_xlfn.CONCAT("Q",CEILING(GS_Stock_Data[[#This Row],[MonthNumber]]/3,1))</f>
        <v>Q3</v>
      </c>
      <c r="L308" s="1" t="str">
        <f>TEXT(GS_Stock_Data[[#This Row],[Date]],"mmm")</f>
        <v>Jul</v>
      </c>
      <c r="M308" s="1">
        <f>WEEKDAY(GS_Stock_Data[[#This Row],[Date]])</f>
        <v>4</v>
      </c>
      <c r="N308" s="1" t="str" cm="1">
        <f t="array" ref="N308">_xlfn.IFS(GS_Stock_Data[[#This Row],[DayNumber]]=2,"MON",GS_Stock_Data[[#This Row],[DayNumber]]=3,"TUE",GS_Stock_Data[[#This Row],[DayNumber]]=4,"WED",GS_Stock_Data[[#This Row],[DayNumber]]=5,"THU",GS_Stock_Data[[#This Row],[DayNumber]]=6,"FRI")</f>
        <v>WED</v>
      </c>
    </row>
    <row r="309" spans="1:14" x14ac:dyDescent="0.25">
      <c r="A309" s="5">
        <v>36727</v>
      </c>
      <c r="B309" s="1">
        <v>70.076242586012796</v>
      </c>
      <c r="C309" s="1">
        <v>72.808175310591295</v>
      </c>
      <c r="D309" s="1">
        <v>70.076242586012796</v>
      </c>
      <c r="E309" s="1">
        <v>71.940895080566406</v>
      </c>
      <c r="F309" s="1">
        <v>1027700</v>
      </c>
      <c r="G309" s="1">
        <v>0.12</v>
      </c>
      <c r="H309" s="1">
        <v>0</v>
      </c>
      <c r="I309" s="1">
        <f>YEAR(GS_Stock_Data[[#This Row],[Date]])</f>
        <v>2000</v>
      </c>
      <c r="J309" s="1">
        <f>MONTH(GS_Stock_Data[[#This Row],[Date]])</f>
        <v>7</v>
      </c>
      <c r="K309" s="1" t="str">
        <f>_xlfn.CONCAT("Q",CEILING(GS_Stock_Data[[#This Row],[MonthNumber]]/3,1))</f>
        <v>Q3</v>
      </c>
      <c r="L309" s="1" t="str">
        <f>TEXT(GS_Stock_Data[[#This Row],[Date]],"mmm")</f>
        <v>Jul</v>
      </c>
      <c r="M309" s="1">
        <f>WEEKDAY(GS_Stock_Data[[#This Row],[Date]])</f>
        <v>5</v>
      </c>
      <c r="N309" s="1" t="str" cm="1">
        <f t="array" ref="N309">_xlfn.IFS(GS_Stock_Data[[#This Row],[DayNumber]]=2,"MON",GS_Stock_Data[[#This Row],[DayNumber]]=3,"TUE",GS_Stock_Data[[#This Row],[DayNumber]]=4,"WED",GS_Stock_Data[[#This Row],[DayNumber]]=5,"THU",GS_Stock_Data[[#This Row],[DayNumber]]=6,"FRI")</f>
        <v>THU</v>
      </c>
    </row>
    <row r="310" spans="1:14" x14ac:dyDescent="0.25">
      <c r="A310" s="5">
        <v>36728</v>
      </c>
      <c r="B310" s="1">
        <v>71.897460772836794</v>
      </c>
      <c r="C310" s="1">
        <v>73.328471753236997</v>
      </c>
      <c r="D310" s="1">
        <v>71.333729174497293</v>
      </c>
      <c r="E310" s="1">
        <v>72.331100463867102</v>
      </c>
      <c r="F310" s="1">
        <v>1155300</v>
      </c>
      <c r="G310" s="1">
        <v>0</v>
      </c>
      <c r="H310" s="1">
        <v>0</v>
      </c>
      <c r="I310" s="1">
        <f>YEAR(GS_Stock_Data[[#This Row],[Date]])</f>
        <v>2000</v>
      </c>
      <c r="J310" s="1">
        <f>MONTH(GS_Stock_Data[[#This Row],[Date]])</f>
        <v>7</v>
      </c>
      <c r="K310" s="1" t="str">
        <f>_xlfn.CONCAT("Q",CEILING(GS_Stock_Data[[#This Row],[MonthNumber]]/3,1))</f>
        <v>Q3</v>
      </c>
      <c r="L310" s="1" t="str">
        <f>TEXT(GS_Stock_Data[[#This Row],[Date]],"mmm")</f>
        <v>Jul</v>
      </c>
      <c r="M310" s="1">
        <f>WEEKDAY(GS_Stock_Data[[#This Row],[Date]])</f>
        <v>6</v>
      </c>
      <c r="N310" s="1" t="str" cm="1">
        <f t="array" ref="N310">_xlfn.IFS(GS_Stock_Data[[#This Row],[DayNumber]]=2,"MON",GS_Stock_Data[[#This Row],[DayNumber]]=3,"TUE",GS_Stock_Data[[#This Row],[DayNumber]]=4,"WED",GS_Stock_Data[[#This Row],[DayNumber]]=5,"THU",GS_Stock_Data[[#This Row],[DayNumber]]=6,"FRI")</f>
        <v>FRI</v>
      </c>
    </row>
    <row r="311" spans="1:14" x14ac:dyDescent="0.25">
      <c r="A311" s="5">
        <v>36731</v>
      </c>
      <c r="B311" s="1">
        <v>72.678046809113795</v>
      </c>
      <c r="C311" s="1">
        <v>74.195786450115605</v>
      </c>
      <c r="D311" s="1">
        <v>71.290399137340799</v>
      </c>
      <c r="E311" s="1">
        <v>73.111686706542898</v>
      </c>
      <c r="F311" s="1">
        <v>1457700</v>
      </c>
      <c r="G311" s="1">
        <v>0</v>
      </c>
      <c r="H311" s="1">
        <v>0</v>
      </c>
      <c r="I311" s="1">
        <f>YEAR(GS_Stock_Data[[#This Row],[Date]])</f>
        <v>2000</v>
      </c>
      <c r="J311" s="1">
        <f>MONTH(GS_Stock_Data[[#This Row],[Date]])</f>
        <v>7</v>
      </c>
      <c r="K311" s="1" t="str">
        <f>_xlfn.CONCAT("Q",CEILING(GS_Stock_Data[[#This Row],[MonthNumber]]/3,1))</f>
        <v>Q3</v>
      </c>
      <c r="L311" s="1" t="str">
        <f>TEXT(GS_Stock_Data[[#This Row],[Date]],"mmm")</f>
        <v>Jul</v>
      </c>
      <c r="M311" s="1">
        <f>WEEKDAY(GS_Stock_Data[[#This Row],[Date]])</f>
        <v>2</v>
      </c>
      <c r="N311" s="1" t="str" cm="1">
        <f t="array" ref="N311">_xlfn.IFS(GS_Stock_Data[[#This Row],[DayNumber]]=2,"MON",GS_Stock_Data[[#This Row],[DayNumber]]=3,"TUE",GS_Stock_Data[[#This Row],[DayNumber]]=4,"WED",GS_Stock_Data[[#This Row],[DayNumber]]=5,"THU",GS_Stock_Data[[#This Row],[DayNumber]]=6,"FRI")</f>
        <v>MON</v>
      </c>
    </row>
    <row r="312" spans="1:14" x14ac:dyDescent="0.25">
      <c r="A312" s="5">
        <v>36732</v>
      </c>
      <c r="B312" s="1">
        <v>73.371832217810294</v>
      </c>
      <c r="C312" s="1">
        <v>74.065655690319105</v>
      </c>
      <c r="D312" s="1">
        <v>71.940821305760693</v>
      </c>
      <c r="E312" s="1">
        <v>73.5452880859375</v>
      </c>
      <c r="F312" s="1">
        <v>1092500</v>
      </c>
      <c r="G312" s="1">
        <v>0</v>
      </c>
      <c r="H312" s="1">
        <v>0</v>
      </c>
      <c r="I312" s="1">
        <f>YEAR(GS_Stock_Data[[#This Row],[Date]])</f>
        <v>2000</v>
      </c>
      <c r="J312" s="1">
        <f>MONTH(GS_Stock_Data[[#This Row],[Date]])</f>
        <v>7</v>
      </c>
      <c r="K312" s="1" t="str">
        <f>_xlfn.CONCAT("Q",CEILING(GS_Stock_Data[[#This Row],[MonthNumber]]/3,1))</f>
        <v>Q3</v>
      </c>
      <c r="L312" s="1" t="str">
        <f>TEXT(GS_Stock_Data[[#This Row],[Date]],"mmm")</f>
        <v>Jul</v>
      </c>
      <c r="M312" s="1">
        <f>WEEKDAY(GS_Stock_Data[[#This Row],[Date]])</f>
        <v>3</v>
      </c>
      <c r="N312" s="1" t="str" cm="1">
        <f t="array" ref="N312">_xlfn.IFS(GS_Stock_Data[[#This Row],[DayNumber]]=2,"MON",GS_Stock_Data[[#This Row],[DayNumber]]=3,"TUE",GS_Stock_Data[[#This Row],[DayNumber]]=4,"WED",GS_Stock_Data[[#This Row],[DayNumber]]=5,"THU",GS_Stock_Data[[#This Row],[DayNumber]]=6,"FRI")</f>
        <v>TUE</v>
      </c>
    </row>
    <row r="313" spans="1:14" x14ac:dyDescent="0.25">
      <c r="A313" s="5">
        <v>36733</v>
      </c>
      <c r="B313" s="1">
        <v>73.285133204277201</v>
      </c>
      <c r="C313" s="1">
        <v>73.501953125</v>
      </c>
      <c r="D313" s="1">
        <v>71.290389933628305</v>
      </c>
      <c r="E313" s="1">
        <v>73.501953125</v>
      </c>
      <c r="F313" s="1">
        <v>1247400</v>
      </c>
      <c r="G313" s="1">
        <v>0</v>
      </c>
      <c r="H313" s="1">
        <v>0</v>
      </c>
      <c r="I313" s="1">
        <f>YEAR(GS_Stock_Data[[#This Row],[Date]])</f>
        <v>2000</v>
      </c>
      <c r="J313" s="1">
        <f>MONTH(GS_Stock_Data[[#This Row],[Date]])</f>
        <v>7</v>
      </c>
      <c r="K313" s="1" t="str">
        <f>_xlfn.CONCAT("Q",CEILING(GS_Stock_Data[[#This Row],[MonthNumber]]/3,1))</f>
        <v>Q3</v>
      </c>
      <c r="L313" s="1" t="str">
        <f>TEXT(GS_Stock_Data[[#This Row],[Date]],"mmm")</f>
        <v>Jul</v>
      </c>
      <c r="M313" s="1">
        <f>WEEKDAY(GS_Stock_Data[[#This Row],[Date]])</f>
        <v>4</v>
      </c>
      <c r="N313" s="1" t="str" cm="1">
        <f t="array" ref="N313">_xlfn.IFS(GS_Stock_Data[[#This Row],[DayNumber]]=2,"MON",GS_Stock_Data[[#This Row],[DayNumber]]=3,"TUE",GS_Stock_Data[[#This Row],[DayNumber]]=4,"WED",GS_Stock_Data[[#This Row],[DayNumber]]=5,"THU",GS_Stock_Data[[#This Row],[DayNumber]]=6,"FRI")</f>
        <v>WED</v>
      </c>
    </row>
    <row r="314" spans="1:14" x14ac:dyDescent="0.25">
      <c r="A314" s="5">
        <v>36734</v>
      </c>
      <c r="B314" s="1">
        <v>73.3718562698364</v>
      </c>
      <c r="C314" s="1">
        <v>73.805496082305893</v>
      </c>
      <c r="D314" s="1">
        <v>69.295642032623206</v>
      </c>
      <c r="E314" s="1">
        <v>69.382369995117102</v>
      </c>
      <c r="F314" s="1">
        <v>1299100</v>
      </c>
      <c r="G314" s="1">
        <v>0</v>
      </c>
      <c r="H314" s="1">
        <v>0</v>
      </c>
      <c r="I314" s="1">
        <f>YEAR(GS_Stock_Data[[#This Row],[Date]])</f>
        <v>2000</v>
      </c>
      <c r="J314" s="1">
        <f>MONTH(GS_Stock_Data[[#This Row],[Date]])</f>
        <v>7</v>
      </c>
      <c r="K314" s="1" t="str">
        <f>_xlfn.CONCAT("Q",CEILING(GS_Stock_Data[[#This Row],[MonthNumber]]/3,1))</f>
        <v>Q3</v>
      </c>
      <c r="L314" s="1" t="str">
        <f>TEXT(GS_Stock_Data[[#This Row],[Date]],"mmm")</f>
        <v>Jul</v>
      </c>
      <c r="M314" s="1">
        <f>WEEKDAY(GS_Stock_Data[[#This Row],[Date]])</f>
        <v>5</v>
      </c>
      <c r="N314" s="1" t="str" cm="1">
        <f t="array" ref="N314">_xlfn.IFS(GS_Stock_Data[[#This Row],[DayNumber]]=2,"MON",GS_Stock_Data[[#This Row],[DayNumber]]=3,"TUE",GS_Stock_Data[[#This Row],[DayNumber]]=4,"WED",GS_Stock_Data[[#This Row],[DayNumber]]=5,"THU",GS_Stock_Data[[#This Row],[DayNumber]]=6,"FRI")</f>
        <v>THU</v>
      </c>
    </row>
    <row r="315" spans="1:14" x14ac:dyDescent="0.25">
      <c r="A315" s="5">
        <v>36735</v>
      </c>
      <c r="B315" s="1">
        <v>69.469146738197594</v>
      </c>
      <c r="C315" s="1">
        <v>70.119606913648894</v>
      </c>
      <c r="D315" s="1">
        <v>66.563757954515097</v>
      </c>
      <c r="E315" s="1">
        <v>68.341682434082003</v>
      </c>
      <c r="F315" s="1">
        <v>1370800</v>
      </c>
      <c r="G315" s="1">
        <v>0</v>
      </c>
      <c r="H315" s="1">
        <v>0</v>
      </c>
      <c r="I315" s="1">
        <f>YEAR(GS_Stock_Data[[#This Row],[Date]])</f>
        <v>2000</v>
      </c>
      <c r="J315" s="1">
        <f>MONTH(GS_Stock_Data[[#This Row],[Date]])</f>
        <v>7</v>
      </c>
      <c r="K315" s="1" t="str">
        <f>_xlfn.CONCAT("Q",CEILING(GS_Stock_Data[[#This Row],[MonthNumber]]/3,1))</f>
        <v>Q3</v>
      </c>
      <c r="L315" s="1" t="str">
        <f>TEXT(GS_Stock_Data[[#This Row],[Date]],"mmm")</f>
        <v>Jul</v>
      </c>
      <c r="M315" s="1">
        <f>WEEKDAY(GS_Stock_Data[[#This Row],[Date]])</f>
        <v>6</v>
      </c>
      <c r="N315" s="1" t="str" cm="1">
        <f t="array" ref="N315">_xlfn.IFS(GS_Stock_Data[[#This Row],[DayNumber]]=2,"MON",GS_Stock_Data[[#This Row],[DayNumber]]=3,"TUE",GS_Stock_Data[[#This Row],[DayNumber]]=4,"WED",GS_Stock_Data[[#This Row],[DayNumber]]=5,"THU",GS_Stock_Data[[#This Row],[DayNumber]]=6,"FRI")</f>
        <v>FRI</v>
      </c>
    </row>
    <row r="316" spans="1:14" x14ac:dyDescent="0.25">
      <c r="A316" s="5">
        <v>36738</v>
      </c>
      <c r="B316" s="1">
        <v>66.607126246833403</v>
      </c>
      <c r="C316" s="1">
        <v>68.645234927563294</v>
      </c>
      <c r="D316" s="1">
        <v>65.566389899226607</v>
      </c>
      <c r="E316" s="1">
        <v>68.471778869628906</v>
      </c>
      <c r="F316" s="1">
        <v>1734100</v>
      </c>
      <c r="G316" s="1">
        <v>0</v>
      </c>
      <c r="H316" s="1">
        <v>0</v>
      </c>
      <c r="I316" s="1">
        <f>YEAR(GS_Stock_Data[[#This Row],[Date]])</f>
        <v>2000</v>
      </c>
      <c r="J316" s="1">
        <f>MONTH(GS_Stock_Data[[#This Row],[Date]])</f>
        <v>7</v>
      </c>
      <c r="K316" s="1" t="str">
        <f>_xlfn.CONCAT("Q",CEILING(GS_Stock_Data[[#This Row],[MonthNumber]]/3,1))</f>
        <v>Q3</v>
      </c>
      <c r="L316" s="1" t="str">
        <f>TEXT(GS_Stock_Data[[#This Row],[Date]],"mmm")</f>
        <v>Jul</v>
      </c>
      <c r="M316" s="1">
        <f>WEEKDAY(GS_Stock_Data[[#This Row],[Date]])</f>
        <v>2</v>
      </c>
      <c r="N316" s="1" t="str" cm="1">
        <f t="array" ref="N316">_xlfn.IFS(GS_Stock_Data[[#This Row],[DayNumber]]=2,"MON",GS_Stock_Data[[#This Row],[DayNumber]]=3,"TUE",GS_Stock_Data[[#This Row],[DayNumber]]=4,"WED",GS_Stock_Data[[#This Row],[DayNumber]]=5,"THU",GS_Stock_Data[[#This Row],[DayNumber]]=6,"FRI")</f>
        <v>MON</v>
      </c>
    </row>
    <row r="317" spans="1:14" x14ac:dyDescent="0.25">
      <c r="A317" s="5">
        <v>36739</v>
      </c>
      <c r="B317" s="1">
        <v>68.688583544618595</v>
      </c>
      <c r="C317" s="1">
        <v>70.943511792295396</v>
      </c>
      <c r="D317" s="1">
        <v>67.300935392202007</v>
      </c>
      <c r="E317" s="1">
        <v>69.816047668457003</v>
      </c>
      <c r="F317" s="1">
        <v>1990600</v>
      </c>
      <c r="G317" s="1">
        <v>0</v>
      </c>
      <c r="H317" s="1">
        <v>0</v>
      </c>
      <c r="I317" s="1">
        <f>YEAR(GS_Stock_Data[[#This Row],[Date]])</f>
        <v>2000</v>
      </c>
      <c r="J317" s="1">
        <f>MONTH(GS_Stock_Data[[#This Row],[Date]])</f>
        <v>8</v>
      </c>
      <c r="K317" s="1" t="str">
        <f>_xlfn.CONCAT("Q",CEILING(GS_Stock_Data[[#This Row],[MonthNumber]]/3,1))</f>
        <v>Q3</v>
      </c>
      <c r="L317" s="1" t="str">
        <f>TEXT(GS_Stock_Data[[#This Row],[Date]],"mmm")</f>
        <v>Aug</v>
      </c>
      <c r="M317" s="1">
        <f>WEEKDAY(GS_Stock_Data[[#This Row],[Date]])</f>
        <v>3</v>
      </c>
      <c r="N317" s="1" t="str" cm="1">
        <f t="array" ref="N317">_xlfn.IFS(GS_Stock_Data[[#This Row],[DayNumber]]=2,"MON",GS_Stock_Data[[#This Row],[DayNumber]]=3,"TUE",GS_Stock_Data[[#This Row],[DayNumber]]=4,"WED",GS_Stock_Data[[#This Row],[DayNumber]]=5,"THU",GS_Stock_Data[[#This Row],[DayNumber]]=6,"FRI")</f>
        <v>TUE</v>
      </c>
    </row>
    <row r="318" spans="1:14" x14ac:dyDescent="0.25">
      <c r="A318" s="5">
        <v>36740</v>
      </c>
      <c r="B318" s="1">
        <v>68.862029450321998</v>
      </c>
      <c r="C318" s="1">
        <v>71.420505355592098</v>
      </c>
      <c r="D318" s="1">
        <v>68.862029450321998</v>
      </c>
      <c r="E318" s="1">
        <v>70.856773376464801</v>
      </c>
      <c r="F318" s="1">
        <v>13171500</v>
      </c>
      <c r="G318" s="1">
        <v>0</v>
      </c>
      <c r="H318" s="1">
        <v>0</v>
      </c>
      <c r="I318" s="1">
        <f>YEAR(GS_Stock_Data[[#This Row],[Date]])</f>
        <v>2000</v>
      </c>
      <c r="J318" s="1">
        <f>MONTH(GS_Stock_Data[[#This Row],[Date]])</f>
        <v>8</v>
      </c>
      <c r="K318" s="1" t="str">
        <f>_xlfn.CONCAT("Q",CEILING(GS_Stock_Data[[#This Row],[MonthNumber]]/3,1))</f>
        <v>Q3</v>
      </c>
      <c r="L318" s="1" t="str">
        <f>TEXT(GS_Stock_Data[[#This Row],[Date]],"mmm")</f>
        <v>Aug</v>
      </c>
      <c r="M318" s="1">
        <f>WEEKDAY(GS_Stock_Data[[#This Row],[Date]])</f>
        <v>4</v>
      </c>
      <c r="N318" s="1" t="str" cm="1">
        <f t="array" ref="N318">_xlfn.IFS(GS_Stock_Data[[#This Row],[DayNumber]]=2,"MON",GS_Stock_Data[[#This Row],[DayNumber]]=3,"TUE",GS_Stock_Data[[#This Row],[DayNumber]]=4,"WED",GS_Stock_Data[[#This Row],[DayNumber]]=5,"THU",GS_Stock_Data[[#This Row],[DayNumber]]=6,"FRI")</f>
        <v>WED</v>
      </c>
    </row>
    <row r="319" spans="1:14" x14ac:dyDescent="0.25">
      <c r="A319" s="5">
        <v>36741</v>
      </c>
      <c r="B319" s="1">
        <v>70.509816349187503</v>
      </c>
      <c r="C319" s="1">
        <v>73.285110473632798</v>
      </c>
      <c r="D319" s="1">
        <v>69.729264876687296</v>
      </c>
      <c r="E319" s="1">
        <v>73.285110473632798</v>
      </c>
      <c r="F319" s="1">
        <v>2700200</v>
      </c>
      <c r="G319" s="1">
        <v>0</v>
      </c>
      <c r="H319" s="1">
        <v>0</v>
      </c>
      <c r="I319" s="1">
        <f>YEAR(GS_Stock_Data[[#This Row],[Date]])</f>
        <v>2000</v>
      </c>
      <c r="J319" s="1">
        <f>MONTH(GS_Stock_Data[[#This Row],[Date]])</f>
        <v>8</v>
      </c>
      <c r="K319" s="1" t="str">
        <f>_xlfn.CONCAT("Q",CEILING(GS_Stock_Data[[#This Row],[MonthNumber]]/3,1))</f>
        <v>Q3</v>
      </c>
      <c r="L319" s="1" t="str">
        <f>TEXT(GS_Stock_Data[[#This Row],[Date]],"mmm")</f>
        <v>Aug</v>
      </c>
      <c r="M319" s="1">
        <f>WEEKDAY(GS_Stock_Data[[#This Row],[Date]])</f>
        <v>5</v>
      </c>
      <c r="N319" s="1" t="str" cm="1">
        <f t="array" ref="N319">_xlfn.IFS(GS_Stock_Data[[#This Row],[DayNumber]]=2,"MON",GS_Stock_Data[[#This Row],[DayNumber]]=3,"TUE",GS_Stock_Data[[#This Row],[DayNumber]]=4,"WED",GS_Stock_Data[[#This Row],[DayNumber]]=5,"THU",GS_Stock_Data[[#This Row],[DayNumber]]=6,"FRI")</f>
        <v>THU</v>
      </c>
    </row>
    <row r="320" spans="1:14" x14ac:dyDescent="0.25">
      <c r="A320" s="5">
        <v>36742</v>
      </c>
      <c r="B320" s="1">
        <v>75.6268230995435</v>
      </c>
      <c r="C320" s="1">
        <v>78.358755356006398</v>
      </c>
      <c r="D320" s="1">
        <v>74.932999034410102</v>
      </c>
      <c r="E320" s="1">
        <v>77.187927246093693</v>
      </c>
      <c r="F320" s="1">
        <v>3709300</v>
      </c>
      <c r="G320" s="1">
        <v>0</v>
      </c>
      <c r="H320" s="1">
        <v>0</v>
      </c>
      <c r="I320" s="1">
        <f>YEAR(GS_Stock_Data[[#This Row],[Date]])</f>
        <v>2000</v>
      </c>
      <c r="J320" s="1">
        <f>MONTH(GS_Stock_Data[[#This Row],[Date]])</f>
        <v>8</v>
      </c>
      <c r="K320" s="1" t="str">
        <f>_xlfn.CONCAT("Q",CEILING(GS_Stock_Data[[#This Row],[MonthNumber]]/3,1))</f>
        <v>Q3</v>
      </c>
      <c r="L320" s="1" t="str">
        <f>TEXT(GS_Stock_Data[[#This Row],[Date]],"mmm")</f>
        <v>Aug</v>
      </c>
      <c r="M320" s="1">
        <f>WEEKDAY(GS_Stock_Data[[#This Row],[Date]])</f>
        <v>6</v>
      </c>
      <c r="N320" s="1" t="str" cm="1">
        <f t="array" ref="N320">_xlfn.IFS(GS_Stock_Data[[#This Row],[DayNumber]]=2,"MON",GS_Stock_Data[[#This Row],[DayNumber]]=3,"TUE",GS_Stock_Data[[#This Row],[DayNumber]]=4,"WED",GS_Stock_Data[[#This Row],[DayNumber]]=5,"THU",GS_Stock_Data[[#This Row],[DayNumber]]=6,"FRI")</f>
        <v>FRI</v>
      </c>
    </row>
    <row r="321" spans="1:14" x14ac:dyDescent="0.25">
      <c r="A321" s="5">
        <v>36745</v>
      </c>
      <c r="B321" s="1">
        <v>77.361403373822696</v>
      </c>
      <c r="C321" s="1">
        <v>79.789788233090704</v>
      </c>
      <c r="D321" s="1">
        <v>76.1472109441887</v>
      </c>
      <c r="E321" s="1">
        <v>79.139328002929602</v>
      </c>
      <c r="F321" s="1">
        <v>2457700</v>
      </c>
      <c r="G321" s="1">
        <v>0</v>
      </c>
      <c r="H321" s="1">
        <v>0</v>
      </c>
      <c r="I321" s="1">
        <f>YEAR(GS_Stock_Data[[#This Row],[Date]])</f>
        <v>2000</v>
      </c>
      <c r="J321" s="1">
        <f>MONTH(GS_Stock_Data[[#This Row],[Date]])</f>
        <v>8</v>
      </c>
      <c r="K321" s="1" t="str">
        <f>_xlfn.CONCAT("Q",CEILING(GS_Stock_Data[[#This Row],[MonthNumber]]/3,1))</f>
        <v>Q3</v>
      </c>
      <c r="L321" s="1" t="str">
        <f>TEXT(GS_Stock_Data[[#This Row],[Date]],"mmm")</f>
        <v>Aug</v>
      </c>
      <c r="M321" s="1">
        <f>WEEKDAY(GS_Stock_Data[[#This Row],[Date]])</f>
        <v>2</v>
      </c>
      <c r="N321" s="1" t="str" cm="1">
        <f t="array" ref="N321">_xlfn.IFS(GS_Stock_Data[[#This Row],[DayNumber]]=2,"MON",GS_Stock_Data[[#This Row],[DayNumber]]=3,"TUE",GS_Stock_Data[[#This Row],[DayNumber]]=4,"WED",GS_Stock_Data[[#This Row],[DayNumber]]=5,"THU",GS_Stock_Data[[#This Row],[DayNumber]]=6,"FRI")</f>
        <v>MON</v>
      </c>
    </row>
    <row r="322" spans="1:14" x14ac:dyDescent="0.25">
      <c r="A322" s="5">
        <v>36746</v>
      </c>
      <c r="B322" s="1">
        <v>79.139279791739099</v>
      </c>
      <c r="C322" s="1">
        <v>80.006559570278696</v>
      </c>
      <c r="D322" s="1">
        <v>78.272000013199502</v>
      </c>
      <c r="E322" s="1">
        <v>78.402091979980398</v>
      </c>
      <c r="F322" s="1">
        <v>1984600</v>
      </c>
      <c r="G322" s="1">
        <v>0</v>
      </c>
      <c r="H322" s="1">
        <v>0</v>
      </c>
      <c r="I322" s="1">
        <f>YEAR(GS_Stock_Data[[#This Row],[Date]])</f>
        <v>2000</v>
      </c>
      <c r="J322" s="1">
        <f>MONTH(GS_Stock_Data[[#This Row],[Date]])</f>
        <v>8</v>
      </c>
      <c r="K322" s="1" t="str">
        <f>_xlfn.CONCAT("Q",CEILING(GS_Stock_Data[[#This Row],[MonthNumber]]/3,1))</f>
        <v>Q3</v>
      </c>
      <c r="L322" s="1" t="str">
        <f>TEXT(GS_Stock_Data[[#This Row],[Date]],"mmm")</f>
        <v>Aug</v>
      </c>
      <c r="M322" s="1">
        <f>WEEKDAY(GS_Stock_Data[[#This Row],[Date]])</f>
        <v>3</v>
      </c>
      <c r="N322" s="1" t="str" cm="1">
        <f t="array" ref="N322">_xlfn.IFS(GS_Stock_Data[[#This Row],[DayNumber]]=2,"MON",GS_Stock_Data[[#This Row],[DayNumber]]=3,"TUE",GS_Stock_Data[[#This Row],[DayNumber]]=4,"WED",GS_Stock_Data[[#This Row],[DayNumber]]=5,"THU",GS_Stock_Data[[#This Row],[DayNumber]]=6,"FRI")</f>
        <v>TUE</v>
      </c>
    </row>
    <row r="323" spans="1:14" x14ac:dyDescent="0.25">
      <c r="A323" s="5">
        <v>36747</v>
      </c>
      <c r="B323" s="1">
        <v>78.402084873317705</v>
      </c>
      <c r="C323" s="1">
        <v>81.003923973095894</v>
      </c>
      <c r="D323" s="1">
        <v>77.621533143384198</v>
      </c>
      <c r="E323" s="1">
        <v>79.746368408203097</v>
      </c>
      <c r="F323" s="1">
        <v>1488800</v>
      </c>
      <c r="G323" s="1">
        <v>0</v>
      </c>
      <c r="H323" s="1">
        <v>0</v>
      </c>
      <c r="I323" s="1">
        <f>YEAR(GS_Stock_Data[[#This Row],[Date]])</f>
        <v>2000</v>
      </c>
      <c r="J323" s="1">
        <f>MONTH(GS_Stock_Data[[#This Row],[Date]])</f>
        <v>8</v>
      </c>
      <c r="K323" s="1" t="str">
        <f>_xlfn.CONCAT("Q",CEILING(GS_Stock_Data[[#This Row],[MonthNumber]]/3,1))</f>
        <v>Q3</v>
      </c>
      <c r="L323" s="1" t="str">
        <f>TEXT(GS_Stock_Data[[#This Row],[Date]],"mmm")</f>
        <v>Aug</v>
      </c>
      <c r="M323" s="1">
        <f>WEEKDAY(GS_Stock_Data[[#This Row],[Date]])</f>
        <v>4</v>
      </c>
      <c r="N323" s="1" t="str" cm="1">
        <f t="array" ref="N323">_xlfn.IFS(GS_Stock_Data[[#This Row],[DayNumber]]=2,"MON",GS_Stock_Data[[#This Row],[DayNumber]]=3,"TUE",GS_Stock_Data[[#This Row],[DayNumber]]=4,"WED",GS_Stock_Data[[#This Row],[DayNumber]]=5,"THU",GS_Stock_Data[[#This Row],[DayNumber]]=6,"FRI")</f>
        <v>WED</v>
      </c>
    </row>
    <row r="324" spans="1:14" x14ac:dyDescent="0.25">
      <c r="A324" s="5">
        <v>36748</v>
      </c>
      <c r="B324" s="1">
        <v>80.049914726189201</v>
      </c>
      <c r="C324" s="1">
        <v>81.003922377313799</v>
      </c>
      <c r="D324" s="1">
        <v>77.274619741099201</v>
      </c>
      <c r="E324" s="1">
        <v>77.708259582519503</v>
      </c>
      <c r="F324" s="1">
        <v>1188900</v>
      </c>
      <c r="G324" s="1">
        <v>0</v>
      </c>
      <c r="H324" s="1">
        <v>0</v>
      </c>
      <c r="I324" s="1">
        <f>YEAR(GS_Stock_Data[[#This Row],[Date]])</f>
        <v>2000</v>
      </c>
      <c r="J324" s="1">
        <f>MONTH(GS_Stock_Data[[#This Row],[Date]])</f>
        <v>8</v>
      </c>
      <c r="K324" s="1" t="str">
        <f>_xlfn.CONCAT("Q",CEILING(GS_Stock_Data[[#This Row],[MonthNumber]]/3,1))</f>
        <v>Q3</v>
      </c>
      <c r="L324" s="1" t="str">
        <f>TEXT(GS_Stock_Data[[#This Row],[Date]],"mmm")</f>
        <v>Aug</v>
      </c>
      <c r="M324" s="1">
        <f>WEEKDAY(GS_Stock_Data[[#This Row],[Date]])</f>
        <v>5</v>
      </c>
      <c r="N324" s="1" t="str" cm="1">
        <f t="array" ref="N324">_xlfn.IFS(GS_Stock_Data[[#This Row],[DayNumber]]=2,"MON",GS_Stock_Data[[#This Row],[DayNumber]]=3,"TUE",GS_Stock_Data[[#This Row],[DayNumber]]=4,"WED",GS_Stock_Data[[#This Row],[DayNumber]]=5,"THU",GS_Stock_Data[[#This Row],[DayNumber]]=6,"FRI")</f>
        <v>THU</v>
      </c>
    </row>
    <row r="325" spans="1:14" x14ac:dyDescent="0.25">
      <c r="A325" s="5">
        <v>36749</v>
      </c>
      <c r="B325" s="1">
        <v>77.534801367798394</v>
      </c>
      <c r="C325" s="1">
        <v>83.172119140625</v>
      </c>
      <c r="D325" s="1">
        <v>77.534801367798394</v>
      </c>
      <c r="E325" s="1">
        <v>83.172119140625</v>
      </c>
      <c r="F325" s="1">
        <v>1489600</v>
      </c>
      <c r="G325" s="1">
        <v>0</v>
      </c>
      <c r="H325" s="1">
        <v>0</v>
      </c>
      <c r="I325" s="1">
        <f>YEAR(GS_Stock_Data[[#This Row],[Date]])</f>
        <v>2000</v>
      </c>
      <c r="J325" s="1">
        <f>MONTH(GS_Stock_Data[[#This Row],[Date]])</f>
        <v>8</v>
      </c>
      <c r="K325" s="1" t="str">
        <f>_xlfn.CONCAT("Q",CEILING(GS_Stock_Data[[#This Row],[MonthNumber]]/3,1))</f>
        <v>Q3</v>
      </c>
      <c r="L325" s="1" t="str">
        <f>TEXT(GS_Stock_Data[[#This Row],[Date]],"mmm")</f>
        <v>Aug</v>
      </c>
      <c r="M325" s="1">
        <f>WEEKDAY(GS_Stock_Data[[#This Row],[Date]])</f>
        <v>6</v>
      </c>
      <c r="N325" s="1" t="str" cm="1">
        <f t="array" ref="N325">_xlfn.IFS(GS_Stock_Data[[#This Row],[DayNumber]]=2,"MON",GS_Stock_Data[[#This Row],[DayNumber]]=3,"TUE",GS_Stock_Data[[#This Row],[DayNumber]]=4,"WED",GS_Stock_Data[[#This Row],[DayNumber]]=5,"THU",GS_Stock_Data[[#This Row],[DayNumber]]=6,"FRI")</f>
        <v>FRI</v>
      </c>
    </row>
    <row r="326" spans="1:14" x14ac:dyDescent="0.25">
      <c r="A326" s="5">
        <v>36752</v>
      </c>
      <c r="B326" s="1">
        <v>81.871220116783107</v>
      </c>
      <c r="C326" s="1">
        <v>84.473059739138506</v>
      </c>
      <c r="D326" s="1">
        <v>80.917212255252807</v>
      </c>
      <c r="E326" s="1">
        <v>83.779235839843693</v>
      </c>
      <c r="F326" s="1">
        <v>2121700</v>
      </c>
      <c r="G326" s="1">
        <v>0</v>
      </c>
      <c r="H326" s="1">
        <v>0</v>
      </c>
      <c r="I326" s="1">
        <f>YEAR(GS_Stock_Data[[#This Row],[Date]])</f>
        <v>2000</v>
      </c>
      <c r="J326" s="1">
        <f>MONTH(GS_Stock_Data[[#This Row],[Date]])</f>
        <v>8</v>
      </c>
      <c r="K326" s="1" t="str">
        <f>_xlfn.CONCAT("Q",CEILING(GS_Stock_Data[[#This Row],[MonthNumber]]/3,1))</f>
        <v>Q3</v>
      </c>
      <c r="L326" s="1" t="str">
        <f>TEXT(GS_Stock_Data[[#This Row],[Date]],"mmm")</f>
        <v>Aug</v>
      </c>
      <c r="M326" s="1">
        <f>WEEKDAY(GS_Stock_Data[[#This Row],[Date]])</f>
        <v>2</v>
      </c>
      <c r="N326" s="1" t="str" cm="1">
        <f t="array" ref="N326">_xlfn.IFS(GS_Stock_Data[[#This Row],[DayNumber]]=2,"MON",GS_Stock_Data[[#This Row],[DayNumber]]=3,"TUE",GS_Stock_Data[[#This Row],[DayNumber]]=4,"WED",GS_Stock_Data[[#This Row],[DayNumber]]=5,"THU",GS_Stock_Data[[#This Row],[DayNumber]]=6,"FRI")</f>
        <v>MON</v>
      </c>
    </row>
    <row r="327" spans="1:14" x14ac:dyDescent="0.25">
      <c r="A327" s="5">
        <v>36753</v>
      </c>
      <c r="B327" s="1">
        <v>83.822576598475493</v>
      </c>
      <c r="C327" s="1">
        <v>83.822576598475493</v>
      </c>
      <c r="D327" s="1">
        <v>81.697741495875803</v>
      </c>
      <c r="E327" s="1">
        <v>82.001289367675696</v>
      </c>
      <c r="F327" s="1">
        <v>1548900</v>
      </c>
      <c r="G327" s="1">
        <v>0</v>
      </c>
      <c r="H327" s="1">
        <v>0</v>
      </c>
      <c r="I327" s="1">
        <f>YEAR(GS_Stock_Data[[#This Row],[Date]])</f>
        <v>2000</v>
      </c>
      <c r="J327" s="1">
        <f>MONTH(GS_Stock_Data[[#This Row],[Date]])</f>
        <v>8</v>
      </c>
      <c r="K327" s="1" t="str">
        <f>_xlfn.CONCAT("Q",CEILING(GS_Stock_Data[[#This Row],[MonthNumber]]/3,1))</f>
        <v>Q3</v>
      </c>
      <c r="L327" s="1" t="str">
        <f>TEXT(GS_Stock_Data[[#This Row],[Date]],"mmm")</f>
        <v>Aug</v>
      </c>
      <c r="M327" s="1">
        <f>WEEKDAY(GS_Stock_Data[[#This Row],[Date]])</f>
        <v>3</v>
      </c>
      <c r="N327" s="1" t="str" cm="1">
        <f t="array" ref="N327">_xlfn.IFS(GS_Stock_Data[[#This Row],[DayNumber]]=2,"MON",GS_Stock_Data[[#This Row],[DayNumber]]=3,"TUE",GS_Stock_Data[[#This Row],[DayNumber]]=4,"WED",GS_Stock_Data[[#This Row],[DayNumber]]=5,"THU",GS_Stock_Data[[#This Row],[DayNumber]]=6,"FRI")</f>
        <v>TUE</v>
      </c>
    </row>
    <row r="328" spans="1:14" x14ac:dyDescent="0.25">
      <c r="A328" s="5">
        <v>36754</v>
      </c>
      <c r="B328" s="1">
        <v>81.177387271307197</v>
      </c>
      <c r="C328" s="1">
        <v>82.131395027700705</v>
      </c>
      <c r="D328" s="1">
        <v>77.448084223586903</v>
      </c>
      <c r="E328" s="1">
        <v>78.402091979980398</v>
      </c>
      <c r="F328" s="1">
        <v>2521000</v>
      </c>
      <c r="G328" s="1">
        <v>0</v>
      </c>
      <c r="H328" s="1">
        <v>0</v>
      </c>
      <c r="I328" s="1">
        <f>YEAR(GS_Stock_Data[[#This Row],[Date]])</f>
        <v>2000</v>
      </c>
      <c r="J328" s="1">
        <f>MONTH(GS_Stock_Data[[#This Row],[Date]])</f>
        <v>8</v>
      </c>
      <c r="K328" s="1" t="str">
        <f>_xlfn.CONCAT("Q",CEILING(GS_Stock_Data[[#This Row],[MonthNumber]]/3,1))</f>
        <v>Q3</v>
      </c>
      <c r="L328" s="1" t="str">
        <f>TEXT(GS_Stock_Data[[#This Row],[Date]],"mmm")</f>
        <v>Aug</v>
      </c>
      <c r="M328" s="1">
        <f>WEEKDAY(GS_Stock_Data[[#This Row],[Date]])</f>
        <v>4</v>
      </c>
      <c r="N328" s="1" t="str" cm="1">
        <f t="array" ref="N328">_xlfn.IFS(GS_Stock_Data[[#This Row],[DayNumber]]=2,"MON",GS_Stock_Data[[#This Row],[DayNumber]]=3,"TUE",GS_Stock_Data[[#This Row],[DayNumber]]=4,"WED",GS_Stock_Data[[#This Row],[DayNumber]]=5,"THU",GS_Stock_Data[[#This Row],[DayNumber]]=6,"FRI")</f>
        <v>WED</v>
      </c>
    </row>
    <row r="329" spans="1:14" x14ac:dyDescent="0.25">
      <c r="A329" s="5">
        <v>36755</v>
      </c>
      <c r="B329" s="1">
        <v>78.445467399219297</v>
      </c>
      <c r="C329" s="1">
        <v>82.478318957056402</v>
      </c>
      <c r="D329" s="1">
        <v>78.445467399219297</v>
      </c>
      <c r="E329" s="1">
        <v>82.304862976074205</v>
      </c>
      <c r="F329" s="1">
        <v>1780400</v>
      </c>
      <c r="G329" s="1">
        <v>0</v>
      </c>
      <c r="H329" s="1">
        <v>0</v>
      </c>
      <c r="I329" s="1">
        <f>YEAR(GS_Stock_Data[[#This Row],[Date]])</f>
        <v>2000</v>
      </c>
      <c r="J329" s="1">
        <f>MONTH(GS_Stock_Data[[#This Row],[Date]])</f>
        <v>8</v>
      </c>
      <c r="K329" s="1" t="str">
        <f>_xlfn.CONCAT("Q",CEILING(GS_Stock_Data[[#This Row],[MonthNumber]]/3,1))</f>
        <v>Q3</v>
      </c>
      <c r="L329" s="1" t="str">
        <f>TEXT(GS_Stock_Data[[#This Row],[Date]],"mmm")</f>
        <v>Aug</v>
      </c>
      <c r="M329" s="1">
        <f>WEEKDAY(GS_Stock_Data[[#This Row],[Date]])</f>
        <v>5</v>
      </c>
      <c r="N329" s="1" t="str" cm="1">
        <f t="array" ref="N329">_xlfn.IFS(GS_Stock_Data[[#This Row],[DayNumber]]=2,"MON",GS_Stock_Data[[#This Row],[DayNumber]]=3,"TUE",GS_Stock_Data[[#This Row],[DayNumber]]=4,"WED",GS_Stock_Data[[#This Row],[DayNumber]]=5,"THU",GS_Stock_Data[[#This Row],[DayNumber]]=6,"FRI")</f>
        <v>THU</v>
      </c>
    </row>
    <row r="330" spans="1:14" x14ac:dyDescent="0.25">
      <c r="A330" s="5">
        <v>36756</v>
      </c>
      <c r="B330" s="1">
        <v>82.4782797740056</v>
      </c>
      <c r="C330" s="1">
        <v>82.565007723294698</v>
      </c>
      <c r="D330" s="1">
        <v>80.483536940354497</v>
      </c>
      <c r="E330" s="1">
        <v>81.177360534667898</v>
      </c>
      <c r="F330" s="1">
        <v>853900</v>
      </c>
      <c r="G330" s="1">
        <v>0</v>
      </c>
      <c r="H330" s="1">
        <v>0</v>
      </c>
      <c r="I330" s="1">
        <f>YEAR(GS_Stock_Data[[#This Row],[Date]])</f>
        <v>2000</v>
      </c>
      <c r="J330" s="1">
        <f>MONTH(GS_Stock_Data[[#This Row],[Date]])</f>
        <v>8</v>
      </c>
      <c r="K330" s="1" t="str">
        <f>_xlfn.CONCAT("Q",CEILING(GS_Stock_Data[[#This Row],[MonthNumber]]/3,1))</f>
        <v>Q3</v>
      </c>
      <c r="L330" s="1" t="str">
        <f>TEXT(GS_Stock_Data[[#This Row],[Date]],"mmm")</f>
        <v>Aug</v>
      </c>
      <c r="M330" s="1">
        <f>WEEKDAY(GS_Stock_Data[[#This Row],[Date]])</f>
        <v>6</v>
      </c>
      <c r="N330" s="1" t="str" cm="1">
        <f t="array" ref="N330">_xlfn.IFS(GS_Stock_Data[[#This Row],[DayNumber]]=2,"MON",GS_Stock_Data[[#This Row],[DayNumber]]=3,"TUE",GS_Stock_Data[[#This Row],[DayNumber]]=4,"WED",GS_Stock_Data[[#This Row],[DayNumber]]=5,"THU",GS_Stock_Data[[#This Row],[DayNumber]]=6,"FRI")</f>
        <v>FRI</v>
      </c>
    </row>
    <row r="331" spans="1:14" x14ac:dyDescent="0.25">
      <c r="A331" s="5">
        <v>36759</v>
      </c>
      <c r="B331" s="1">
        <v>81.134031110606699</v>
      </c>
      <c r="C331" s="1">
        <v>82.3915869108245</v>
      </c>
      <c r="D331" s="1">
        <v>80.657027186386102</v>
      </c>
      <c r="E331" s="1">
        <v>81.741127014160099</v>
      </c>
      <c r="F331" s="1">
        <v>1082000</v>
      </c>
      <c r="G331" s="1">
        <v>0</v>
      </c>
      <c r="H331" s="1">
        <v>0</v>
      </c>
      <c r="I331" s="1">
        <f>YEAR(GS_Stock_Data[[#This Row],[Date]])</f>
        <v>2000</v>
      </c>
      <c r="J331" s="1">
        <f>MONTH(GS_Stock_Data[[#This Row],[Date]])</f>
        <v>8</v>
      </c>
      <c r="K331" s="1" t="str">
        <f>_xlfn.CONCAT("Q",CEILING(GS_Stock_Data[[#This Row],[MonthNumber]]/3,1))</f>
        <v>Q3</v>
      </c>
      <c r="L331" s="1" t="str">
        <f>TEXT(GS_Stock_Data[[#This Row],[Date]],"mmm")</f>
        <v>Aug</v>
      </c>
      <c r="M331" s="1">
        <f>WEEKDAY(GS_Stock_Data[[#This Row],[Date]])</f>
        <v>2</v>
      </c>
      <c r="N331" s="1" t="str" cm="1">
        <f t="array" ref="N331">_xlfn.IFS(GS_Stock_Data[[#This Row],[DayNumber]]=2,"MON",GS_Stock_Data[[#This Row],[DayNumber]]=3,"TUE",GS_Stock_Data[[#This Row],[DayNumber]]=4,"WED",GS_Stock_Data[[#This Row],[DayNumber]]=5,"THU",GS_Stock_Data[[#This Row],[DayNumber]]=6,"FRI")</f>
        <v>MON</v>
      </c>
    </row>
    <row r="332" spans="1:14" x14ac:dyDescent="0.25">
      <c r="A332" s="5">
        <v>36760</v>
      </c>
      <c r="B332" s="1">
        <v>81.827835671720194</v>
      </c>
      <c r="C332" s="1">
        <v>84.299582695190296</v>
      </c>
      <c r="D332" s="1">
        <v>81.697743723116503</v>
      </c>
      <c r="E332" s="1">
        <v>83.172119140625</v>
      </c>
      <c r="F332" s="1">
        <v>2178800</v>
      </c>
      <c r="G332" s="1">
        <v>0</v>
      </c>
      <c r="H332" s="1">
        <v>0</v>
      </c>
      <c r="I332" s="1">
        <f>YEAR(GS_Stock_Data[[#This Row],[Date]])</f>
        <v>2000</v>
      </c>
      <c r="J332" s="1">
        <f>MONTH(GS_Stock_Data[[#This Row],[Date]])</f>
        <v>8</v>
      </c>
      <c r="K332" s="1" t="str">
        <f>_xlfn.CONCAT("Q",CEILING(GS_Stock_Data[[#This Row],[MonthNumber]]/3,1))</f>
        <v>Q3</v>
      </c>
      <c r="L332" s="1" t="str">
        <f>TEXT(GS_Stock_Data[[#This Row],[Date]],"mmm")</f>
        <v>Aug</v>
      </c>
      <c r="M332" s="1">
        <f>WEEKDAY(GS_Stock_Data[[#This Row],[Date]])</f>
        <v>3</v>
      </c>
      <c r="N332" s="1" t="str" cm="1">
        <f t="array" ref="N332">_xlfn.IFS(GS_Stock_Data[[#This Row],[DayNumber]]=2,"MON",GS_Stock_Data[[#This Row],[DayNumber]]=3,"TUE",GS_Stock_Data[[#This Row],[DayNumber]]=4,"WED",GS_Stock_Data[[#This Row],[DayNumber]]=5,"THU",GS_Stock_Data[[#This Row],[DayNumber]]=6,"FRI")</f>
        <v>TUE</v>
      </c>
    </row>
    <row r="333" spans="1:14" x14ac:dyDescent="0.25">
      <c r="A333" s="5">
        <v>36761</v>
      </c>
      <c r="B333" s="1">
        <v>83.085408491246795</v>
      </c>
      <c r="C333" s="1">
        <v>83.085408491246795</v>
      </c>
      <c r="D333" s="1">
        <v>81.914580709793896</v>
      </c>
      <c r="E333" s="1">
        <v>82.565040588378906</v>
      </c>
      <c r="F333" s="1">
        <v>1650600</v>
      </c>
      <c r="G333" s="1">
        <v>0</v>
      </c>
      <c r="H333" s="1">
        <v>0</v>
      </c>
      <c r="I333" s="1">
        <f>YEAR(GS_Stock_Data[[#This Row],[Date]])</f>
        <v>2000</v>
      </c>
      <c r="J333" s="1">
        <f>MONTH(GS_Stock_Data[[#This Row],[Date]])</f>
        <v>8</v>
      </c>
      <c r="K333" s="1" t="str">
        <f>_xlfn.CONCAT("Q",CEILING(GS_Stock_Data[[#This Row],[MonthNumber]]/3,1))</f>
        <v>Q3</v>
      </c>
      <c r="L333" s="1" t="str">
        <f>TEXT(GS_Stock_Data[[#This Row],[Date]],"mmm")</f>
        <v>Aug</v>
      </c>
      <c r="M333" s="1">
        <f>WEEKDAY(GS_Stock_Data[[#This Row],[Date]])</f>
        <v>4</v>
      </c>
      <c r="N333" s="1" t="str" cm="1">
        <f t="array" ref="N333">_xlfn.IFS(GS_Stock_Data[[#This Row],[DayNumber]]=2,"MON",GS_Stock_Data[[#This Row],[DayNumber]]=3,"TUE",GS_Stock_Data[[#This Row],[DayNumber]]=4,"WED",GS_Stock_Data[[#This Row],[DayNumber]]=5,"THU",GS_Stock_Data[[#This Row],[DayNumber]]=6,"FRI")</f>
        <v>WED</v>
      </c>
    </row>
    <row r="334" spans="1:14" x14ac:dyDescent="0.25">
      <c r="A334" s="5">
        <v>36762</v>
      </c>
      <c r="B334" s="1">
        <v>82.608378936573999</v>
      </c>
      <c r="C334" s="1">
        <v>83.865934311461501</v>
      </c>
      <c r="D334" s="1">
        <v>81.827827324574898</v>
      </c>
      <c r="E334" s="1">
        <v>82.044647216796804</v>
      </c>
      <c r="F334" s="1">
        <v>1049600</v>
      </c>
      <c r="G334" s="1">
        <v>0</v>
      </c>
      <c r="H334" s="1">
        <v>0</v>
      </c>
      <c r="I334" s="1">
        <f>YEAR(GS_Stock_Data[[#This Row],[Date]])</f>
        <v>2000</v>
      </c>
      <c r="J334" s="1">
        <f>MONTH(GS_Stock_Data[[#This Row],[Date]])</f>
        <v>8</v>
      </c>
      <c r="K334" s="1" t="str">
        <f>_xlfn.CONCAT("Q",CEILING(GS_Stock_Data[[#This Row],[MonthNumber]]/3,1))</f>
        <v>Q3</v>
      </c>
      <c r="L334" s="1" t="str">
        <f>TEXT(GS_Stock_Data[[#This Row],[Date]],"mmm")</f>
        <v>Aug</v>
      </c>
      <c r="M334" s="1">
        <f>WEEKDAY(GS_Stock_Data[[#This Row],[Date]])</f>
        <v>5</v>
      </c>
      <c r="N334" s="1" t="str" cm="1">
        <f t="array" ref="N334">_xlfn.IFS(GS_Stock_Data[[#This Row],[DayNumber]]=2,"MON",GS_Stock_Data[[#This Row],[DayNumber]]=3,"TUE",GS_Stock_Data[[#This Row],[DayNumber]]=4,"WED",GS_Stock_Data[[#This Row],[DayNumber]]=5,"THU",GS_Stock_Data[[#This Row],[DayNumber]]=6,"FRI")</f>
        <v>THU</v>
      </c>
    </row>
    <row r="335" spans="1:14" x14ac:dyDescent="0.25">
      <c r="A335" s="5">
        <v>36763</v>
      </c>
      <c r="B335" s="1">
        <v>82.218122360469096</v>
      </c>
      <c r="C335" s="1">
        <v>83.388950052311202</v>
      </c>
      <c r="D335" s="1">
        <v>81.2641146115607</v>
      </c>
      <c r="E335" s="1">
        <v>82.825218200683594</v>
      </c>
      <c r="F335" s="1">
        <v>984200</v>
      </c>
      <c r="G335" s="1">
        <v>0</v>
      </c>
      <c r="H335" s="1">
        <v>0</v>
      </c>
      <c r="I335" s="1">
        <f>YEAR(GS_Stock_Data[[#This Row],[Date]])</f>
        <v>2000</v>
      </c>
      <c r="J335" s="1">
        <f>MONTH(GS_Stock_Data[[#This Row],[Date]])</f>
        <v>8</v>
      </c>
      <c r="K335" s="1" t="str">
        <f>_xlfn.CONCAT("Q",CEILING(GS_Stock_Data[[#This Row],[MonthNumber]]/3,1))</f>
        <v>Q3</v>
      </c>
      <c r="L335" s="1" t="str">
        <f>TEXT(GS_Stock_Data[[#This Row],[Date]],"mmm")</f>
        <v>Aug</v>
      </c>
      <c r="M335" s="1">
        <f>WEEKDAY(GS_Stock_Data[[#This Row],[Date]])</f>
        <v>6</v>
      </c>
      <c r="N335" s="1" t="str" cm="1">
        <f t="array" ref="N335">_xlfn.IFS(GS_Stock_Data[[#This Row],[DayNumber]]=2,"MON",GS_Stock_Data[[#This Row],[DayNumber]]=3,"TUE",GS_Stock_Data[[#This Row],[DayNumber]]=4,"WED",GS_Stock_Data[[#This Row],[DayNumber]]=5,"THU",GS_Stock_Data[[#This Row],[DayNumber]]=6,"FRI")</f>
        <v>FRI</v>
      </c>
    </row>
    <row r="336" spans="1:14" x14ac:dyDescent="0.25">
      <c r="A336" s="5">
        <v>36766</v>
      </c>
      <c r="B336" s="1">
        <v>82.044648494204395</v>
      </c>
      <c r="C336" s="1">
        <v>86.381046406160195</v>
      </c>
      <c r="D336" s="1">
        <v>82.044648494204395</v>
      </c>
      <c r="E336" s="1">
        <v>84.950035095214801</v>
      </c>
      <c r="F336" s="1">
        <v>1422700</v>
      </c>
      <c r="G336" s="1">
        <v>0</v>
      </c>
      <c r="H336" s="1">
        <v>0</v>
      </c>
      <c r="I336" s="1">
        <f>YEAR(GS_Stock_Data[[#This Row],[Date]])</f>
        <v>2000</v>
      </c>
      <c r="J336" s="1">
        <f>MONTH(GS_Stock_Data[[#This Row],[Date]])</f>
        <v>8</v>
      </c>
      <c r="K336" s="1" t="str">
        <f>_xlfn.CONCAT("Q",CEILING(GS_Stock_Data[[#This Row],[MonthNumber]]/3,1))</f>
        <v>Q3</v>
      </c>
      <c r="L336" s="1" t="str">
        <f>TEXT(GS_Stock_Data[[#This Row],[Date]],"mmm")</f>
        <v>Aug</v>
      </c>
      <c r="M336" s="1">
        <f>WEEKDAY(GS_Stock_Data[[#This Row],[Date]])</f>
        <v>2</v>
      </c>
      <c r="N336" s="1" t="str" cm="1">
        <f t="array" ref="N336">_xlfn.IFS(GS_Stock_Data[[#This Row],[DayNumber]]=2,"MON",GS_Stock_Data[[#This Row],[DayNumber]]=3,"TUE",GS_Stock_Data[[#This Row],[DayNumber]]=4,"WED",GS_Stock_Data[[#This Row],[DayNumber]]=5,"THU",GS_Stock_Data[[#This Row],[DayNumber]]=6,"FRI")</f>
        <v>MON</v>
      </c>
    </row>
    <row r="337" spans="1:14" x14ac:dyDescent="0.25">
      <c r="A337" s="5">
        <v>36767</v>
      </c>
      <c r="B337" s="1">
        <v>84.299595210293802</v>
      </c>
      <c r="C337" s="1">
        <v>88.419174194335895</v>
      </c>
      <c r="D337" s="1">
        <v>84.212867231682296</v>
      </c>
      <c r="E337" s="1">
        <v>88.419174194335895</v>
      </c>
      <c r="F337" s="1">
        <v>2495500</v>
      </c>
      <c r="G337" s="1">
        <v>0</v>
      </c>
      <c r="H337" s="1">
        <v>0</v>
      </c>
      <c r="I337" s="1">
        <f>YEAR(GS_Stock_Data[[#This Row],[Date]])</f>
        <v>2000</v>
      </c>
      <c r="J337" s="1">
        <f>MONTH(GS_Stock_Data[[#This Row],[Date]])</f>
        <v>8</v>
      </c>
      <c r="K337" s="1" t="str">
        <f>_xlfn.CONCAT("Q",CEILING(GS_Stock_Data[[#This Row],[MonthNumber]]/3,1))</f>
        <v>Q3</v>
      </c>
      <c r="L337" s="1" t="str">
        <f>TEXT(GS_Stock_Data[[#This Row],[Date]],"mmm")</f>
        <v>Aug</v>
      </c>
      <c r="M337" s="1">
        <f>WEEKDAY(GS_Stock_Data[[#This Row],[Date]])</f>
        <v>3</v>
      </c>
      <c r="N337" s="1" t="str" cm="1">
        <f t="array" ref="N337">_xlfn.IFS(GS_Stock_Data[[#This Row],[DayNumber]]=2,"MON",GS_Stock_Data[[#This Row],[DayNumber]]=3,"TUE",GS_Stock_Data[[#This Row],[DayNumber]]=4,"WED",GS_Stock_Data[[#This Row],[DayNumber]]=5,"THU",GS_Stock_Data[[#This Row],[DayNumber]]=6,"FRI")</f>
        <v>TUE</v>
      </c>
    </row>
    <row r="338" spans="1:14" x14ac:dyDescent="0.25">
      <c r="A338" s="5">
        <v>36768</v>
      </c>
      <c r="B338" s="1">
        <v>87.074869534654894</v>
      </c>
      <c r="C338" s="1">
        <v>87.768693196285597</v>
      </c>
      <c r="D338" s="1">
        <v>85.427038338281903</v>
      </c>
      <c r="E338" s="1">
        <v>85.817314147949205</v>
      </c>
      <c r="F338" s="1">
        <v>2136000</v>
      </c>
      <c r="G338" s="1">
        <v>0</v>
      </c>
      <c r="H338" s="1">
        <v>0</v>
      </c>
      <c r="I338" s="1">
        <f>YEAR(GS_Stock_Data[[#This Row],[Date]])</f>
        <v>2000</v>
      </c>
      <c r="J338" s="1">
        <f>MONTH(GS_Stock_Data[[#This Row],[Date]])</f>
        <v>8</v>
      </c>
      <c r="K338" s="1" t="str">
        <f>_xlfn.CONCAT("Q",CEILING(GS_Stock_Data[[#This Row],[MonthNumber]]/3,1))</f>
        <v>Q3</v>
      </c>
      <c r="L338" s="1" t="str">
        <f>TEXT(GS_Stock_Data[[#This Row],[Date]],"mmm")</f>
        <v>Aug</v>
      </c>
      <c r="M338" s="1">
        <f>WEEKDAY(GS_Stock_Data[[#This Row],[Date]])</f>
        <v>4</v>
      </c>
      <c r="N338" s="1" t="str" cm="1">
        <f t="array" ref="N338">_xlfn.IFS(GS_Stock_Data[[#This Row],[DayNumber]]=2,"MON",GS_Stock_Data[[#This Row],[DayNumber]]=3,"TUE",GS_Stock_Data[[#This Row],[DayNumber]]=4,"WED",GS_Stock_Data[[#This Row],[DayNumber]]=5,"THU",GS_Stock_Data[[#This Row],[DayNumber]]=6,"FRI")</f>
        <v>WED</v>
      </c>
    </row>
    <row r="339" spans="1:14" x14ac:dyDescent="0.25">
      <c r="A339" s="5">
        <v>36769</v>
      </c>
      <c r="B339" s="1">
        <v>86.381055264859498</v>
      </c>
      <c r="C339" s="1">
        <v>89.850173950195298</v>
      </c>
      <c r="D339" s="1">
        <v>85.947415429192603</v>
      </c>
      <c r="E339" s="1">
        <v>89.850173950195298</v>
      </c>
      <c r="F339" s="1">
        <v>1394100</v>
      </c>
      <c r="G339" s="1">
        <v>0</v>
      </c>
      <c r="H339" s="1">
        <v>0</v>
      </c>
      <c r="I339" s="1">
        <f>YEAR(GS_Stock_Data[[#This Row],[Date]])</f>
        <v>2000</v>
      </c>
      <c r="J339" s="1">
        <f>MONTH(GS_Stock_Data[[#This Row],[Date]])</f>
        <v>8</v>
      </c>
      <c r="K339" s="1" t="str">
        <f>_xlfn.CONCAT("Q",CEILING(GS_Stock_Data[[#This Row],[MonthNumber]]/3,1))</f>
        <v>Q3</v>
      </c>
      <c r="L339" s="1" t="str">
        <f>TEXT(GS_Stock_Data[[#This Row],[Date]],"mmm")</f>
        <v>Aug</v>
      </c>
      <c r="M339" s="1">
        <f>WEEKDAY(GS_Stock_Data[[#This Row],[Date]])</f>
        <v>5</v>
      </c>
      <c r="N339" s="1" t="str" cm="1">
        <f t="array" ref="N339">_xlfn.IFS(GS_Stock_Data[[#This Row],[DayNumber]]=2,"MON",GS_Stock_Data[[#This Row],[DayNumber]]=3,"TUE",GS_Stock_Data[[#This Row],[DayNumber]]=4,"WED",GS_Stock_Data[[#This Row],[DayNumber]]=5,"THU",GS_Stock_Data[[#This Row],[DayNumber]]=6,"FRI")</f>
        <v>THU</v>
      </c>
    </row>
    <row r="340" spans="1:14" x14ac:dyDescent="0.25">
      <c r="A340" s="5">
        <v>36770</v>
      </c>
      <c r="B340" s="1">
        <v>88.809478965766601</v>
      </c>
      <c r="C340" s="1">
        <v>90.067035064402901</v>
      </c>
      <c r="D340" s="1">
        <v>88.202382918148999</v>
      </c>
      <c r="E340" s="1">
        <v>89.936943054199205</v>
      </c>
      <c r="F340" s="1">
        <v>993800</v>
      </c>
      <c r="G340" s="1">
        <v>0</v>
      </c>
      <c r="H340" s="1">
        <v>0</v>
      </c>
      <c r="I340" s="1">
        <f>YEAR(GS_Stock_Data[[#This Row],[Date]])</f>
        <v>2000</v>
      </c>
      <c r="J340" s="1">
        <f>MONTH(GS_Stock_Data[[#This Row],[Date]])</f>
        <v>9</v>
      </c>
      <c r="K340" s="1" t="str">
        <f>_xlfn.CONCAT("Q",CEILING(GS_Stock_Data[[#This Row],[MonthNumber]]/3,1))</f>
        <v>Q3</v>
      </c>
      <c r="L340" s="1" t="str">
        <f>TEXT(GS_Stock_Data[[#This Row],[Date]],"mmm")</f>
        <v>Sep</v>
      </c>
      <c r="M340" s="1">
        <f>WEEKDAY(GS_Stock_Data[[#This Row],[Date]])</f>
        <v>6</v>
      </c>
      <c r="N340" s="1" t="str" cm="1">
        <f t="array" ref="N340">_xlfn.IFS(GS_Stock_Data[[#This Row],[DayNumber]]=2,"MON",GS_Stock_Data[[#This Row],[DayNumber]]=3,"TUE",GS_Stock_Data[[#This Row],[DayNumber]]=4,"WED",GS_Stock_Data[[#This Row],[DayNumber]]=5,"THU",GS_Stock_Data[[#This Row],[DayNumber]]=6,"FRI")</f>
        <v>FRI</v>
      </c>
    </row>
    <row r="341" spans="1:14" x14ac:dyDescent="0.25">
      <c r="A341" s="5">
        <v>36774</v>
      </c>
      <c r="B341" s="1">
        <v>89.286440979329598</v>
      </c>
      <c r="C341" s="1">
        <v>90.240448605140799</v>
      </c>
      <c r="D341" s="1">
        <v>88.245705387535594</v>
      </c>
      <c r="E341" s="1">
        <v>89.3731689453125</v>
      </c>
      <c r="F341" s="1">
        <v>1184400</v>
      </c>
      <c r="G341" s="1">
        <v>0</v>
      </c>
      <c r="H341" s="1">
        <v>0</v>
      </c>
      <c r="I341" s="1">
        <f>YEAR(GS_Stock_Data[[#This Row],[Date]])</f>
        <v>2000</v>
      </c>
      <c r="J341" s="1">
        <f>MONTH(GS_Stock_Data[[#This Row],[Date]])</f>
        <v>9</v>
      </c>
      <c r="K341" s="1" t="str">
        <f>_xlfn.CONCAT("Q",CEILING(GS_Stock_Data[[#This Row],[MonthNumber]]/3,1))</f>
        <v>Q3</v>
      </c>
      <c r="L341" s="1" t="str">
        <f>TEXT(GS_Stock_Data[[#This Row],[Date]],"mmm")</f>
        <v>Sep</v>
      </c>
      <c r="M341" s="1">
        <f>WEEKDAY(GS_Stock_Data[[#This Row],[Date]])</f>
        <v>3</v>
      </c>
      <c r="N341" s="1" t="str" cm="1">
        <f t="array" ref="N341">_xlfn.IFS(GS_Stock_Data[[#This Row],[DayNumber]]=2,"MON",GS_Stock_Data[[#This Row],[DayNumber]]=3,"TUE",GS_Stock_Data[[#This Row],[DayNumber]]=4,"WED",GS_Stock_Data[[#This Row],[DayNumber]]=5,"THU",GS_Stock_Data[[#This Row],[DayNumber]]=6,"FRI")</f>
        <v>TUE</v>
      </c>
    </row>
    <row r="342" spans="1:14" x14ac:dyDescent="0.25">
      <c r="A342" s="5">
        <v>36775</v>
      </c>
      <c r="B342" s="1">
        <v>89.286447445008804</v>
      </c>
      <c r="C342" s="1">
        <v>92.191834515827395</v>
      </c>
      <c r="D342" s="1">
        <v>88.462531708507996</v>
      </c>
      <c r="E342" s="1">
        <v>88.896171569824205</v>
      </c>
      <c r="F342" s="1">
        <v>2104200</v>
      </c>
      <c r="G342" s="1">
        <v>0</v>
      </c>
      <c r="H342" s="1">
        <v>0</v>
      </c>
      <c r="I342" s="1">
        <f>YEAR(GS_Stock_Data[[#This Row],[Date]])</f>
        <v>2000</v>
      </c>
      <c r="J342" s="1">
        <f>MONTH(GS_Stock_Data[[#This Row],[Date]])</f>
        <v>9</v>
      </c>
      <c r="K342" s="1" t="str">
        <f>_xlfn.CONCAT("Q",CEILING(GS_Stock_Data[[#This Row],[MonthNumber]]/3,1))</f>
        <v>Q3</v>
      </c>
      <c r="L342" s="1" t="str">
        <f>TEXT(GS_Stock_Data[[#This Row],[Date]],"mmm")</f>
        <v>Sep</v>
      </c>
      <c r="M342" s="1">
        <f>WEEKDAY(GS_Stock_Data[[#This Row],[Date]])</f>
        <v>4</v>
      </c>
      <c r="N342" s="1" t="str" cm="1">
        <f t="array" ref="N342">_xlfn.IFS(GS_Stock_Data[[#This Row],[DayNumber]]=2,"MON",GS_Stock_Data[[#This Row],[DayNumber]]=3,"TUE",GS_Stock_Data[[#This Row],[DayNumber]]=4,"WED",GS_Stock_Data[[#This Row],[DayNumber]]=5,"THU",GS_Stock_Data[[#This Row],[DayNumber]]=6,"FRI")</f>
        <v>WED</v>
      </c>
    </row>
    <row r="343" spans="1:14" x14ac:dyDescent="0.25">
      <c r="A343" s="5">
        <v>36776</v>
      </c>
      <c r="B343" s="1">
        <v>88.7227289719509</v>
      </c>
      <c r="C343" s="1">
        <v>89.850192780978702</v>
      </c>
      <c r="D343" s="1">
        <v>87.378445199648695</v>
      </c>
      <c r="E343" s="1">
        <v>89.286460876464801</v>
      </c>
      <c r="F343" s="1">
        <v>1046800</v>
      </c>
      <c r="G343" s="1">
        <v>0</v>
      </c>
      <c r="H343" s="1">
        <v>0</v>
      </c>
      <c r="I343" s="1">
        <f>YEAR(GS_Stock_Data[[#This Row],[Date]])</f>
        <v>2000</v>
      </c>
      <c r="J343" s="1">
        <f>MONTH(GS_Stock_Data[[#This Row],[Date]])</f>
        <v>9</v>
      </c>
      <c r="K343" s="1" t="str">
        <f>_xlfn.CONCAT("Q",CEILING(GS_Stock_Data[[#This Row],[MonthNumber]]/3,1))</f>
        <v>Q3</v>
      </c>
      <c r="L343" s="1" t="str">
        <f>TEXT(GS_Stock_Data[[#This Row],[Date]],"mmm")</f>
        <v>Sep</v>
      </c>
      <c r="M343" s="1">
        <f>WEEKDAY(GS_Stock_Data[[#This Row],[Date]])</f>
        <v>5</v>
      </c>
      <c r="N343" s="1" t="str" cm="1">
        <f t="array" ref="N343">_xlfn.IFS(GS_Stock_Data[[#This Row],[DayNumber]]=2,"MON",GS_Stock_Data[[#This Row],[DayNumber]]=3,"TUE",GS_Stock_Data[[#This Row],[DayNumber]]=4,"WED",GS_Stock_Data[[#This Row],[DayNumber]]=5,"THU",GS_Stock_Data[[#This Row],[DayNumber]]=6,"FRI")</f>
        <v>THU</v>
      </c>
    </row>
    <row r="344" spans="1:14" x14ac:dyDescent="0.25">
      <c r="A344" s="5">
        <v>36777</v>
      </c>
      <c r="B344" s="1">
        <v>88.462554194797605</v>
      </c>
      <c r="C344" s="1">
        <v>89.633382117964103</v>
      </c>
      <c r="D344" s="1">
        <v>86.034170354156103</v>
      </c>
      <c r="E344" s="1">
        <v>86.207626342773395</v>
      </c>
      <c r="F344" s="1">
        <v>1358800</v>
      </c>
      <c r="G344" s="1">
        <v>0</v>
      </c>
      <c r="H344" s="1">
        <v>0</v>
      </c>
      <c r="I344" s="1">
        <f>YEAR(GS_Stock_Data[[#This Row],[Date]])</f>
        <v>2000</v>
      </c>
      <c r="J344" s="1">
        <f>MONTH(GS_Stock_Data[[#This Row],[Date]])</f>
        <v>9</v>
      </c>
      <c r="K344" s="1" t="str">
        <f>_xlfn.CONCAT("Q",CEILING(GS_Stock_Data[[#This Row],[MonthNumber]]/3,1))</f>
        <v>Q3</v>
      </c>
      <c r="L344" s="1" t="str">
        <f>TEXT(GS_Stock_Data[[#This Row],[Date]],"mmm")</f>
        <v>Sep</v>
      </c>
      <c r="M344" s="1">
        <f>WEEKDAY(GS_Stock_Data[[#This Row],[Date]])</f>
        <v>6</v>
      </c>
      <c r="N344" s="1" t="str" cm="1">
        <f t="array" ref="N344">_xlfn.IFS(GS_Stock_Data[[#This Row],[DayNumber]]=2,"MON",GS_Stock_Data[[#This Row],[DayNumber]]=3,"TUE",GS_Stock_Data[[#This Row],[DayNumber]]=4,"WED",GS_Stock_Data[[#This Row],[DayNumber]]=5,"THU",GS_Stock_Data[[#This Row],[DayNumber]]=6,"FRI")</f>
        <v>FRI</v>
      </c>
    </row>
    <row r="345" spans="1:14" x14ac:dyDescent="0.25">
      <c r="A345" s="5">
        <v>36780</v>
      </c>
      <c r="B345" s="1">
        <v>88.115635438398797</v>
      </c>
      <c r="C345" s="1">
        <v>91.888302900574402</v>
      </c>
      <c r="D345" s="1">
        <v>87.638631506399605</v>
      </c>
      <c r="E345" s="1">
        <v>91.584754943847599</v>
      </c>
      <c r="F345" s="1">
        <v>2718400</v>
      </c>
      <c r="G345" s="1">
        <v>0</v>
      </c>
      <c r="H345" s="1">
        <v>0</v>
      </c>
      <c r="I345" s="1">
        <f>YEAR(GS_Stock_Data[[#This Row],[Date]])</f>
        <v>2000</v>
      </c>
      <c r="J345" s="1">
        <f>MONTH(GS_Stock_Data[[#This Row],[Date]])</f>
        <v>9</v>
      </c>
      <c r="K345" s="1" t="str">
        <f>_xlfn.CONCAT("Q",CEILING(GS_Stock_Data[[#This Row],[MonthNumber]]/3,1))</f>
        <v>Q3</v>
      </c>
      <c r="L345" s="1" t="str">
        <f>TEXT(GS_Stock_Data[[#This Row],[Date]],"mmm")</f>
        <v>Sep</v>
      </c>
      <c r="M345" s="1">
        <f>WEEKDAY(GS_Stock_Data[[#This Row],[Date]])</f>
        <v>2</v>
      </c>
      <c r="N345" s="1" t="str" cm="1">
        <f t="array" ref="N345">_xlfn.IFS(GS_Stock_Data[[#This Row],[DayNumber]]=2,"MON",GS_Stock_Data[[#This Row],[DayNumber]]=3,"TUE",GS_Stock_Data[[#This Row],[DayNumber]]=4,"WED",GS_Stock_Data[[#This Row],[DayNumber]]=5,"THU",GS_Stock_Data[[#This Row],[DayNumber]]=6,"FRI")</f>
        <v>MON</v>
      </c>
    </row>
    <row r="346" spans="1:14" x14ac:dyDescent="0.25">
      <c r="A346" s="5">
        <v>36781</v>
      </c>
      <c r="B346" s="1">
        <v>91.801596894370803</v>
      </c>
      <c r="C346" s="1">
        <v>92.712240982600306</v>
      </c>
      <c r="D346" s="1">
        <v>89.980308717911896</v>
      </c>
      <c r="E346" s="1">
        <v>91.107772827148395</v>
      </c>
      <c r="F346" s="1">
        <v>1905100</v>
      </c>
      <c r="G346" s="1">
        <v>0</v>
      </c>
      <c r="H346" s="1">
        <v>0</v>
      </c>
      <c r="I346" s="1">
        <f>YEAR(GS_Stock_Data[[#This Row],[Date]])</f>
        <v>2000</v>
      </c>
      <c r="J346" s="1">
        <f>MONTH(GS_Stock_Data[[#This Row],[Date]])</f>
        <v>9</v>
      </c>
      <c r="K346" s="1" t="str">
        <f>_xlfn.CONCAT("Q",CEILING(GS_Stock_Data[[#This Row],[MonthNumber]]/3,1))</f>
        <v>Q3</v>
      </c>
      <c r="L346" s="1" t="str">
        <f>TEXT(GS_Stock_Data[[#This Row],[Date]],"mmm")</f>
        <v>Sep</v>
      </c>
      <c r="M346" s="1">
        <f>WEEKDAY(GS_Stock_Data[[#This Row],[Date]])</f>
        <v>3</v>
      </c>
      <c r="N346" s="1" t="str" cm="1">
        <f t="array" ref="N346">_xlfn.IFS(GS_Stock_Data[[#This Row],[DayNumber]]=2,"MON",GS_Stock_Data[[#This Row],[DayNumber]]=3,"TUE",GS_Stock_Data[[#This Row],[DayNumber]]=4,"WED",GS_Stock_Data[[#This Row],[DayNumber]]=5,"THU",GS_Stock_Data[[#This Row],[DayNumber]]=6,"FRI")</f>
        <v>TUE</v>
      </c>
    </row>
    <row r="347" spans="1:14" x14ac:dyDescent="0.25">
      <c r="A347" s="5">
        <v>36782</v>
      </c>
      <c r="B347" s="1">
        <v>89.676724652835802</v>
      </c>
      <c r="C347" s="1">
        <v>90.717460335460601</v>
      </c>
      <c r="D347" s="1">
        <v>88.375805049554799</v>
      </c>
      <c r="E347" s="1">
        <v>89.156356811523395</v>
      </c>
      <c r="F347" s="1">
        <v>1437400</v>
      </c>
      <c r="G347" s="1">
        <v>0</v>
      </c>
      <c r="H347" s="1">
        <v>0</v>
      </c>
      <c r="I347" s="1">
        <f>YEAR(GS_Stock_Data[[#This Row],[Date]])</f>
        <v>2000</v>
      </c>
      <c r="J347" s="1">
        <f>MONTH(GS_Stock_Data[[#This Row],[Date]])</f>
        <v>9</v>
      </c>
      <c r="K347" s="1" t="str">
        <f>_xlfn.CONCAT("Q",CEILING(GS_Stock_Data[[#This Row],[MonthNumber]]/3,1))</f>
        <v>Q3</v>
      </c>
      <c r="L347" s="1" t="str">
        <f>TEXT(GS_Stock_Data[[#This Row],[Date]],"mmm")</f>
        <v>Sep</v>
      </c>
      <c r="M347" s="1">
        <f>WEEKDAY(GS_Stock_Data[[#This Row],[Date]])</f>
        <v>4</v>
      </c>
      <c r="N347" s="1" t="str" cm="1">
        <f t="array" ref="N347">_xlfn.IFS(GS_Stock_Data[[#This Row],[DayNumber]]=2,"MON",GS_Stock_Data[[#This Row],[DayNumber]]=3,"TUE",GS_Stock_Data[[#This Row],[DayNumber]]=4,"WED",GS_Stock_Data[[#This Row],[DayNumber]]=5,"THU",GS_Stock_Data[[#This Row],[DayNumber]]=6,"FRI")</f>
        <v>WED</v>
      </c>
    </row>
    <row r="348" spans="1:14" x14ac:dyDescent="0.25">
      <c r="A348" s="5">
        <v>36783</v>
      </c>
      <c r="B348" s="1">
        <v>89.763456943423193</v>
      </c>
      <c r="C348" s="1">
        <v>91.411288520162401</v>
      </c>
      <c r="D348" s="1">
        <v>89.286453065946105</v>
      </c>
      <c r="E348" s="1">
        <v>89.503273010253906</v>
      </c>
      <c r="F348" s="1">
        <v>1278100</v>
      </c>
      <c r="G348" s="1">
        <v>0</v>
      </c>
      <c r="H348" s="1">
        <v>0</v>
      </c>
      <c r="I348" s="1">
        <f>YEAR(GS_Stock_Data[[#This Row],[Date]])</f>
        <v>2000</v>
      </c>
      <c r="J348" s="1">
        <f>MONTH(GS_Stock_Data[[#This Row],[Date]])</f>
        <v>9</v>
      </c>
      <c r="K348" s="1" t="str">
        <f>_xlfn.CONCAT("Q",CEILING(GS_Stock_Data[[#This Row],[MonthNumber]]/3,1))</f>
        <v>Q3</v>
      </c>
      <c r="L348" s="1" t="str">
        <f>TEXT(GS_Stock_Data[[#This Row],[Date]],"mmm")</f>
        <v>Sep</v>
      </c>
      <c r="M348" s="1">
        <f>WEEKDAY(GS_Stock_Data[[#This Row],[Date]])</f>
        <v>5</v>
      </c>
      <c r="N348" s="1" t="str" cm="1">
        <f t="array" ref="N348">_xlfn.IFS(GS_Stock_Data[[#This Row],[DayNumber]]=2,"MON",GS_Stock_Data[[#This Row],[DayNumber]]=3,"TUE",GS_Stock_Data[[#This Row],[DayNumber]]=4,"WED",GS_Stock_Data[[#This Row],[DayNumber]]=5,"THU",GS_Stock_Data[[#This Row],[DayNumber]]=6,"FRI")</f>
        <v>THU</v>
      </c>
    </row>
    <row r="349" spans="1:14" x14ac:dyDescent="0.25">
      <c r="A349" s="5">
        <v>36784</v>
      </c>
      <c r="B349" s="1">
        <v>88.809465715715703</v>
      </c>
      <c r="C349" s="1">
        <v>88.896193709578696</v>
      </c>
      <c r="D349" s="1">
        <v>86.250989896757105</v>
      </c>
      <c r="E349" s="1">
        <v>86.641265869140597</v>
      </c>
      <c r="F349" s="1">
        <v>1441100</v>
      </c>
      <c r="G349" s="1">
        <v>0</v>
      </c>
      <c r="H349" s="1">
        <v>0</v>
      </c>
      <c r="I349" s="1">
        <f>YEAR(GS_Stock_Data[[#This Row],[Date]])</f>
        <v>2000</v>
      </c>
      <c r="J349" s="1">
        <f>MONTH(GS_Stock_Data[[#This Row],[Date]])</f>
        <v>9</v>
      </c>
      <c r="K349" s="1" t="str">
        <f>_xlfn.CONCAT("Q",CEILING(GS_Stock_Data[[#This Row],[MonthNumber]]/3,1))</f>
        <v>Q3</v>
      </c>
      <c r="L349" s="1" t="str">
        <f>TEXT(GS_Stock_Data[[#This Row],[Date]],"mmm")</f>
        <v>Sep</v>
      </c>
      <c r="M349" s="1">
        <f>WEEKDAY(GS_Stock_Data[[#This Row],[Date]])</f>
        <v>6</v>
      </c>
      <c r="N349" s="1" t="str" cm="1">
        <f t="array" ref="N349">_xlfn.IFS(GS_Stock_Data[[#This Row],[DayNumber]]=2,"MON",GS_Stock_Data[[#This Row],[DayNumber]]=3,"TUE",GS_Stock_Data[[#This Row],[DayNumber]]=4,"WED",GS_Stock_Data[[#This Row],[DayNumber]]=5,"THU",GS_Stock_Data[[#This Row],[DayNumber]]=6,"FRI")</f>
        <v>FRI</v>
      </c>
    </row>
    <row r="350" spans="1:14" x14ac:dyDescent="0.25">
      <c r="A350" s="5">
        <v>36787</v>
      </c>
      <c r="B350" s="1">
        <v>86.034172995189707</v>
      </c>
      <c r="C350" s="1">
        <v>86.120900992160699</v>
      </c>
      <c r="D350" s="1">
        <v>81.697773146641893</v>
      </c>
      <c r="E350" s="1">
        <v>82.261505126953097</v>
      </c>
      <c r="F350" s="1">
        <v>2410400</v>
      </c>
      <c r="G350" s="1">
        <v>0</v>
      </c>
      <c r="H350" s="1">
        <v>0</v>
      </c>
      <c r="I350" s="1">
        <f>YEAR(GS_Stock_Data[[#This Row],[Date]])</f>
        <v>2000</v>
      </c>
      <c r="J350" s="1">
        <f>MONTH(GS_Stock_Data[[#This Row],[Date]])</f>
        <v>9</v>
      </c>
      <c r="K350" s="1" t="str">
        <f>_xlfn.CONCAT("Q",CEILING(GS_Stock_Data[[#This Row],[MonthNumber]]/3,1))</f>
        <v>Q3</v>
      </c>
      <c r="L350" s="1" t="str">
        <f>TEXT(GS_Stock_Data[[#This Row],[Date]],"mmm")</f>
        <v>Sep</v>
      </c>
      <c r="M350" s="1">
        <f>WEEKDAY(GS_Stock_Data[[#This Row],[Date]])</f>
        <v>2</v>
      </c>
      <c r="N350" s="1" t="str" cm="1">
        <f t="array" ref="N350">_xlfn.IFS(GS_Stock_Data[[#This Row],[DayNumber]]=2,"MON",GS_Stock_Data[[#This Row],[DayNumber]]=3,"TUE",GS_Stock_Data[[#This Row],[DayNumber]]=4,"WED",GS_Stock_Data[[#This Row],[DayNumber]]=5,"THU",GS_Stock_Data[[#This Row],[DayNumber]]=6,"FRI")</f>
        <v>MON</v>
      </c>
    </row>
    <row r="351" spans="1:14" x14ac:dyDescent="0.25">
      <c r="A351" s="5">
        <v>36788</v>
      </c>
      <c r="B351" s="1">
        <v>82.261476978900305</v>
      </c>
      <c r="C351" s="1">
        <v>84.256220226675396</v>
      </c>
      <c r="D351" s="1">
        <v>80.006549829241493</v>
      </c>
      <c r="E351" s="1">
        <v>83.215484619140597</v>
      </c>
      <c r="F351" s="1">
        <v>3284700</v>
      </c>
      <c r="G351" s="1">
        <v>0</v>
      </c>
      <c r="H351" s="1">
        <v>0</v>
      </c>
      <c r="I351" s="1">
        <f>YEAR(GS_Stock_Data[[#This Row],[Date]])</f>
        <v>2000</v>
      </c>
      <c r="J351" s="1">
        <f>MONTH(GS_Stock_Data[[#This Row],[Date]])</f>
        <v>9</v>
      </c>
      <c r="K351" s="1" t="str">
        <f>_xlfn.CONCAT("Q",CEILING(GS_Stock_Data[[#This Row],[MonthNumber]]/3,1))</f>
        <v>Q3</v>
      </c>
      <c r="L351" s="1" t="str">
        <f>TEXT(GS_Stock_Data[[#This Row],[Date]],"mmm")</f>
        <v>Sep</v>
      </c>
      <c r="M351" s="1">
        <f>WEEKDAY(GS_Stock_Data[[#This Row],[Date]])</f>
        <v>3</v>
      </c>
      <c r="N351" s="1" t="str" cm="1">
        <f t="array" ref="N351">_xlfn.IFS(GS_Stock_Data[[#This Row],[DayNumber]]=2,"MON",GS_Stock_Data[[#This Row],[DayNumber]]=3,"TUE",GS_Stock_Data[[#This Row],[DayNumber]]=4,"WED",GS_Stock_Data[[#This Row],[DayNumber]]=5,"THU",GS_Stock_Data[[#This Row],[DayNumber]]=6,"FRI")</f>
        <v>TUE</v>
      </c>
    </row>
    <row r="352" spans="1:14" x14ac:dyDescent="0.25">
      <c r="A352" s="5">
        <v>36789</v>
      </c>
      <c r="B352" s="1">
        <v>84.299646474547302</v>
      </c>
      <c r="C352" s="1">
        <v>85.297018835100005</v>
      </c>
      <c r="D352" s="1">
        <v>79.7464248285455</v>
      </c>
      <c r="E352" s="1">
        <v>81.871261596679602</v>
      </c>
      <c r="F352" s="1">
        <v>2067500</v>
      </c>
      <c r="G352" s="1">
        <v>0</v>
      </c>
      <c r="H352" s="1">
        <v>0</v>
      </c>
      <c r="I352" s="1">
        <f>YEAR(GS_Stock_Data[[#This Row],[Date]])</f>
        <v>2000</v>
      </c>
      <c r="J352" s="1">
        <f>MONTH(GS_Stock_Data[[#This Row],[Date]])</f>
        <v>9</v>
      </c>
      <c r="K352" s="1" t="str">
        <f>_xlfn.CONCAT("Q",CEILING(GS_Stock_Data[[#This Row],[MonthNumber]]/3,1))</f>
        <v>Q3</v>
      </c>
      <c r="L352" s="1" t="str">
        <f>TEXT(GS_Stock_Data[[#This Row],[Date]],"mmm")</f>
        <v>Sep</v>
      </c>
      <c r="M352" s="1">
        <f>WEEKDAY(GS_Stock_Data[[#This Row],[Date]])</f>
        <v>4</v>
      </c>
      <c r="N352" s="1" t="str" cm="1">
        <f t="array" ref="N352">_xlfn.IFS(GS_Stock_Data[[#This Row],[DayNumber]]=2,"MON",GS_Stock_Data[[#This Row],[DayNumber]]=3,"TUE",GS_Stock_Data[[#This Row],[DayNumber]]=4,"WED",GS_Stock_Data[[#This Row],[DayNumber]]=5,"THU",GS_Stock_Data[[#This Row],[DayNumber]]=6,"FRI")</f>
        <v>WED</v>
      </c>
    </row>
    <row r="353" spans="1:14" x14ac:dyDescent="0.25">
      <c r="A353" s="5">
        <v>36790</v>
      </c>
      <c r="B353" s="1">
        <v>79.095898760864998</v>
      </c>
      <c r="C353" s="1">
        <v>79.312718658784107</v>
      </c>
      <c r="D353" s="1">
        <v>77.187883659177501</v>
      </c>
      <c r="E353" s="1">
        <v>78.575531005859304</v>
      </c>
      <c r="F353" s="1">
        <v>2324000</v>
      </c>
      <c r="G353" s="1">
        <v>0</v>
      </c>
      <c r="H353" s="1">
        <v>0</v>
      </c>
      <c r="I353" s="1">
        <f>YEAR(GS_Stock_Data[[#This Row],[Date]])</f>
        <v>2000</v>
      </c>
      <c r="J353" s="1">
        <f>MONTH(GS_Stock_Data[[#This Row],[Date]])</f>
        <v>9</v>
      </c>
      <c r="K353" s="1" t="str">
        <f>_xlfn.CONCAT("Q",CEILING(GS_Stock_Data[[#This Row],[MonthNumber]]/3,1))</f>
        <v>Q3</v>
      </c>
      <c r="L353" s="1" t="str">
        <f>TEXT(GS_Stock_Data[[#This Row],[Date]],"mmm")</f>
        <v>Sep</v>
      </c>
      <c r="M353" s="1">
        <f>WEEKDAY(GS_Stock_Data[[#This Row],[Date]])</f>
        <v>5</v>
      </c>
      <c r="N353" s="1" t="str" cm="1">
        <f t="array" ref="N353">_xlfn.IFS(GS_Stock_Data[[#This Row],[DayNumber]]=2,"MON",GS_Stock_Data[[#This Row],[DayNumber]]=3,"TUE",GS_Stock_Data[[#This Row],[DayNumber]]=4,"WED",GS_Stock_Data[[#This Row],[DayNumber]]=5,"THU",GS_Stock_Data[[#This Row],[DayNumber]]=6,"FRI")</f>
        <v>THU</v>
      </c>
    </row>
    <row r="354" spans="1:14" x14ac:dyDescent="0.25">
      <c r="A354" s="5">
        <v>36791</v>
      </c>
      <c r="B354" s="1">
        <v>76.320634080224707</v>
      </c>
      <c r="C354" s="1">
        <v>80.136665784236001</v>
      </c>
      <c r="D354" s="1">
        <v>75.973722107132801</v>
      </c>
      <c r="E354" s="1">
        <v>79.703025817871094</v>
      </c>
      <c r="F354" s="1">
        <v>2382900</v>
      </c>
      <c r="G354" s="1">
        <v>0</v>
      </c>
      <c r="H354" s="1">
        <v>0</v>
      </c>
      <c r="I354" s="1">
        <f>YEAR(GS_Stock_Data[[#This Row],[Date]])</f>
        <v>2000</v>
      </c>
      <c r="J354" s="1">
        <f>MONTH(GS_Stock_Data[[#This Row],[Date]])</f>
        <v>9</v>
      </c>
      <c r="K354" s="1" t="str">
        <f>_xlfn.CONCAT("Q",CEILING(GS_Stock_Data[[#This Row],[MonthNumber]]/3,1))</f>
        <v>Q3</v>
      </c>
      <c r="L354" s="1" t="str">
        <f>TEXT(GS_Stock_Data[[#This Row],[Date]],"mmm")</f>
        <v>Sep</v>
      </c>
      <c r="M354" s="1">
        <f>WEEKDAY(GS_Stock_Data[[#This Row],[Date]])</f>
        <v>6</v>
      </c>
      <c r="N354" s="1" t="str" cm="1">
        <f t="array" ref="N354">_xlfn.IFS(GS_Stock_Data[[#This Row],[DayNumber]]=2,"MON",GS_Stock_Data[[#This Row],[DayNumber]]=3,"TUE",GS_Stock_Data[[#This Row],[DayNumber]]=4,"WED",GS_Stock_Data[[#This Row],[DayNumber]]=5,"THU",GS_Stock_Data[[#This Row],[DayNumber]]=6,"FRI")</f>
        <v>FRI</v>
      </c>
    </row>
    <row r="355" spans="1:14" x14ac:dyDescent="0.25">
      <c r="A355" s="5">
        <v>36794</v>
      </c>
      <c r="B355" s="1">
        <v>80.570298526420103</v>
      </c>
      <c r="C355" s="1">
        <v>82.348222229102106</v>
      </c>
      <c r="D355" s="1">
        <v>80.526934533671707</v>
      </c>
      <c r="E355" s="1">
        <v>80.830482482910099</v>
      </c>
      <c r="F355" s="1">
        <v>1337900</v>
      </c>
      <c r="G355" s="1">
        <v>0</v>
      </c>
      <c r="H355" s="1">
        <v>0</v>
      </c>
      <c r="I355" s="1">
        <f>YEAR(GS_Stock_Data[[#This Row],[Date]])</f>
        <v>2000</v>
      </c>
      <c r="J355" s="1">
        <f>MONTH(GS_Stock_Data[[#This Row],[Date]])</f>
        <v>9</v>
      </c>
      <c r="K355" s="1" t="str">
        <f>_xlfn.CONCAT("Q",CEILING(GS_Stock_Data[[#This Row],[MonthNumber]]/3,1))</f>
        <v>Q3</v>
      </c>
      <c r="L355" s="1" t="str">
        <f>TEXT(GS_Stock_Data[[#This Row],[Date]],"mmm")</f>
        <v>Sep</v>
      </c>
      <c r="M355" s="1">
        <f>WEEKDAY(GS_Stock_Data[[#This Row],[Date]])</f>
        <v>2</v>
      </c>
      <c r="N355" s="1" t="str" cm="1">
        <f t="array" ref="N355">_xlfn.IFS(GS_Stock_Data[[#This Row],[DayNumber]]=2,"MON",GS_Stock_Data[[#This Row],[DayNumber]]=3,"TUE",GS_Stock_Data[[#This Row],[DayNumber]]=4,"WED",GS_Stock_Data[[#This Row],[DayNumber]]=5,"THU",GS_Stock_Data[[#This Row],[DayNumber]]=6,"FRI")</f>
        <v>MON</v>
      </c>
    </row>
    <row r="356" spans="1:14" x14ac:dyDescent="0.25">
      <c r="A356" s="5">
        <v>36795</v>
      </c>
      <c r="B356" s="1">
        <v>79.8765100782323</v>
      </c>
      <c r="C356" s="1">
        <v>80.223422174120401</v>
      </c>
      <c r="D356" s="1">
        <v>75.973748999491306</v>
      </c>
      <c r="E356" s="1">
        <v>76.927757263183594</v>
      </c>
      <c r="F356" s="1">
        <v>2032900</v>
      </c>
      <c r="G356" s="1">
        <v>0</v>
      </c>
      <c r="H356" s="1">
        <v>0</v>
      </c>
      <c r="I356" s="1">
        <f>YEAR(GS_Stock_Data[[#This Row],[Date]])</f>
        <v>2000</v>
      </c>
      <c r="J356" s="1">
        <f>MONTH(GS_Stock_Data[[#This Row],[Date]])</f>
        <v>9</v>
      </c>
      <c r="K356" s="1" t="str">
        <f>_xlfn.CONCAT("Q",CEILING(GS_Stock_Data[[#This Row],[MonthNumber]]/3,1))</f>
        <v>Q3</v>
      </c>
      <c r="L356" s="1" t="str">
        <f>TEXT(GS_Stock_Data[[#This Row],[Date]],"mmm")</f>
        <v>Sep</v>
      </c>
      <c r="M356" s="1">
        <f>WEEKDAY(GS_Stock_Data[[#This Row],[Date]])</f>
        <v>3</v>
      </c>
      <c r="N356" s="1" t="str" cm="1">
        <f t="array" ref="N356">_xlfn.IFS(GS_Stock_Data[[#This Row],[DayNumber]]=2,"MON",GS_Stock_Data[[#This Row],[DayNumber]]=3,"TUE",GS_Stock_Data[[#This Row],[DayNumber]]=4,"WED",GS_Stock_Data[[#This Row],[DayNumber]]=5,"THU",GS_Stock_Data[[#This Row],[DayNumber]]=6,"FRI")</f>
        <v>TUE</v>
      </c>
    </row>
    <row r="357" spans="1:14" x14ac:dyDescent="0.25">
      <c r="A357" s="5">
        <v>36796</v>
      </c>
      <c r="B357" s="1">
        <v>77.014479548626298</v>
      </c>
      <c r="C357" s="1">
        <v>77.534847653684594</v>
      </c>
      <c r="D357" s="1">
        <v>73.371902813218298</v>
      </c>
      <c r="E357" s="1">
        <v>74.282546997070298</v>
      </c>
      <c r="F357" s="1">
        <v>2008800</v>
      </c>
      <c r="G357" s="1">
        <v>0</v>
      </c>
      <c r="H357" s="1">
        <v>0</v>
      </c>
      <c r="I357" s="1">
        <f>YEAR(GS_Stock_Data[[#This Row],[Date]])</f>
        <v>2000</v>
      </c>
      <c r="J357" s="1">
        <f>MONTH(GS_Stock_Data[[#This Row],[Date]])</f>
        <v>9</v>
      </c>
      <c r="K357" s="1" t="str">
        <f>_xlfn.CONCAT("Q",CEILING(GS_Stock_Data[[#This Row],[MonthNumber]]/3,1))</f>
        <v>Q3</v>
      </c>
      <c r="L357" s="1" t="str">
        <f>TEXT(GS_Stock_Data[[#This Row],[Date]],"mmm")</f>
        <v>Sep</v>
      </c>
      <c r="M357" s="1">
        <f>WEEKDAY(GS_Stock_Data[[#This Row],[Date]])</f>
        <v>4</v>
      </c>
      <c r="N357" s="1" t="str" cm="1">
        <f t="array" ref="N357">_xlfn.IFS(GS_Stock_Data[[#This Row],[DayNumber]]=2,"MON",GS_Stock_Data[[#This Row],[DayNumber]]=3,"TUE",GS_Stock_Data[[#This Row],[DayNumber]]=4,"WED",GS_Stock_Data[[#This Row],[DayNumber]]=5,"THU",GS_Stock_Data[[#This Row],[DayNumber]]=6,"FRI")</f>
        <v>WED</v>
      </c>
    </row>
    <row r="358" spans="1:14" x14ac:dyDescent="0.25">
      <c r="A358" s="5">
        <v>36797</v>
      </c>
      <c r="B358" s="1">
        <v>74.239149042990306</v>
      </c>
      <c r="C358" s="1">
        <v>79.486191703154901</v>
      </c>
      <c r="D358" s="1">
        <v>74.239149042990306</v>
      </c>
      <c r="E358" s="1">
        <v>78.402091979980398</v>
      </c>
      <c r="F358" s="1">
        <v>1891700</v>
      </c>
      <c r="G358" s="1">
        <v>0</v>
      </c>
      <c r="H358" s="1">
        <v>0</v>
      </c>
      <c r="I358" s="1">
        <f>YEAR(GS_Stock_Data[[#This Row],[Date]])</f>
        <v>2000</v>
      </c>
      <c r="J358" s="1">
        <f>MONTH(GS_Stock_Data[[#This Row],[Date]])</f>
        <v>9</v>
      </c>
      <c r="K358" s="1" t="str">
        <f>_xlfn.CONCAT("Q",CEILING(GS_Stock_Data[[#This Row],[MonthNumber]]/3,1))</f>
        <v>Q3</v>
      </c>
      <c r="L358" s="1" t="str">
        <f>TEXT(GS_Stock_Data[[#This Row],[Date]],"mmm")</f>
        <v>Sep</v>
      </c>
      <c r="M358" s="1">
        <f>WEEKDAY(GS_Stock_Data[[#This Row],[Date]])</f>
        <v>5</v>
      </c>
      <c r="N358" s="1" t="str" cm="1">
        <f t="array" ref="N358">_xlfn.IFS(GS_Stock_Data[[#This Row],[DayNumber]]=2,"MON",GS_Stock_Data[[#This Row],[DayNumber]]=3,"TUE",GS_Stock_Data[[#This Row],[DayNumber]]=4,"WED",GS_Stock_Data[[#This Row],[DayNumber]]=5,"THU",GS_Stock_Data[[#This Row],[DayNumber]]=6,"FRI")</f>
        <v>THU</v>
      </c>
    </row>
    <row r="359" spans="1:14" x14ac:dyDescent="0.25">
      <c r="A359" s="5">
        <v>36798</v>
      </c>
      <c r="B359" s="1">
        <v>77.361403373822696</v>
      </c>
      <c r="C359" s="1">
        <v>81.350892785477299</v>
      </c>
      <c r="D359" s="1">
        <v>77.3180393584787</v>
      </c>
      <c r="E359" s="1">
        <v>79.139328002929602</v>
      </c>
      <c r="F359" s="1">
        <v>2193700</v>
      </c>
      <c r="G359" s="1">
        <v>0</v>
      </c>
      <c r="H359" s="1">
        <v>0</v>
      </c>
      <c r="I359" s="1">
        <f>YEAR(GS_Stock_Data[[#This Row],[Date]])</f>
        <v>2000</v>
      </c>
      <c r="J359" s="1">
        <f>MONTH(GS_Stock_Data[[#This Row],[Date]])</f>
        <v>9</v>
      </c>
      <c r="K359" s="1" t="str">
        <f>_xlfn.CONCAT("Q",CEILING(GS_Stock_Data[[#This Row],[MonthNumber]]/3,1))</f>
        <v>Q3</v>
      </c>
      <c r="L359" s="1" t="str">
        <f>TEXT(GS_Stock_Data[[#This Row],[Date]],"mmm")</f>
        <v>Sep</v>
      </c>
      <c r="M359" s="1">
        <f>WEEKDAY(GS_Stock_Data[[#This Row],[Date]])</f>
        <v>6</v>
      </c>
      <c r="N359" s="1" t="str" cm="1">
        <f t="array" ref="N359">_xlfn.IFS(GS_Stock_Data[[#This Row],[DayNumber]]=2,"MON",GS_Stock_Data[[#This Row],[DayNumber]]=3,"TUE",GS_Stock_Data[[#This Row],[DayNumber]]=4,"WED",GS_Stock_Data[[#This Row],[DayNumber]]=5,"THU",GS_Stock_Data[[#This Row],[DayNumber]]=6,"FRI")</f>
        <v>FRI</v>
      </c>
    </row>
    <row r="360" spans="1:14" x14ac:dyDescent="0.25">
      <c r="A360" s="5">
        <v>36801</v>
      </c>
      <c r="B360" s="1">
        <v>78.488815613454193</v>
      </c>
      <c r="C360" s="1">
        <v>81.090654805060396</v>
      </c>
      <c r="D360" s="1">
        <v>78.488815613454193</v>
      </c>
      <c r="E360" s="1">
        <v>80.049919128417898</v>
      </c>
      <c r="F360" s="1">
        <v>1258700</v>
      </c>
      <c r="G360" s="1">
        <v>0</v>
      </c>
      <c r="H360" s="1">
        <v>0</v>
      </c>
      <c r="I360" s="1">
        <f>YEAR(GS_Stock_Data[[#This Row],[Date]])</f>
        <v>2000</v>
      </c>
      <c r="J360" s="1">
        <f>MONTH(GS_Stock_Data[[#This Row],[Date]])</f>
        <v>10</v>
      </c>
      <c r="K360" s="1" t="str">
        <f>_xlfn.CONCAT("Q",CEILING(GS_Stock_Data[[#This Row],[MonthNumber]]/3,1))</f>
        <v>Q4</v>
      </c>
      <c r="L360" s="1" t="str">
        <f>TEXT(GS_Stock_Data[[#This Row],[Date]],"mmm")</f>
        <v>Oct</v>
      </c>
      <c r="M360" s="1">
        <f>WEEKDAY(GS_Stock_Data[[#This Row],[Date]])</f>
        <v>2</v>
      </c>
      <c r="N360" s="1" t="str" cm="1">
        <f t="array" ref="N360">_xlfn.IFS(GS_Stock_Data[[#This Row],[DayNumber]]=2,"MON",GS_Stock_Data[[#This Row],[DayNumber]]=3,"TUE",GS_Stock_Data[[#This Row],[DayNumber]]=4,"WED",GS_Stock_Data[[#This Row],[DayNumber]]=5,"THU",GS_Stock_Data[[#This Row],[DayNumber]]=6,"FRI")</f>
        <v>MON</v>
      </c>
    </row>
    <row r="361" spans="1:14" x14ac:dyDescent="0.25">
      <c r="A361" s="5">
        <v>36802</v>
      </c>
      <c r="B361" s="1">
        <v>80.223385196354997</v>
      </c>
      <c r="C361" s="1">
        <v>81.090665036315499</v>
      </c>
      <c r="D361" s="1">
        <v>78.402097532437693</v>
      </c>
      <c r="E361" s="1">
        <v>79.009193420410099</v>
      </c>
      <c r="F361" s="1">
        <v>1502600</v>
      </c>
      <c r="G361" s="1">
        <v>0</v>
      </c>
      <c r="H361" s="1">
        <v>0</v>
      </c>
      <c r="I361" s="1">
        <f>YEAR(GS_Stock_Data[[#This Row],[Date]])</f>
        <v>2000</v>
      </c>
      <c r="J361" s="1">
        <f>MONTH(GS_Stock_Data[[#This Row],[Date]])</f>
        <v>10</v>
      </c>
      <c r="K361" s="1" t="str">
        <f>_xlfn.CONCAT("Q",CEILING(GS_Stock_Data[[#This Row],[MonthNumber]]/3,1))</f>
        <v>Q4</v>
      </c>
      <c r="L361" s="1" t="str">
        <f>TEXT(GS_Stock_Data[[#This Row],[Date]],"mmm")</f>
        <v>Oct</v>
      </c>
      <c r="M361" s="1">
        <f>WEEKDAY(GS_Stock_Data[[#This Row],[Date]])</f>
        <v>3</v>
      </c>
      <c r="N361" s="1" t="str" cm="1">
        <f t="array" ref="N361">_xlfn.IFS(GS_Stock_Data[[#This Row],[DayNumber]]=2,"MON",GS_Stock_Data[[#This Row],[DayNumber]]=3,"TUE",GS_Stock_Data[[#This Row],[DayNumber]]=4,"WED",GS_Stock_Data[[#This Row],[DayNumber]]=5,"THU",GS_Stock_Data[[#This Row],[DayNumber]]=6,"FRI")</f>
        <v>TUE</v>
      </c>
    </row>
    <row r="362" spans="1:14" x14ac:dyDescent="0.25">
      <c r="A362" s="5">
        <v>36803</v>
      </c>
      <c r="B362" s="1">
        <v>78.748979133854306</v>
      </c>
      <c r="C362" s="1">
        <v>78.792343109148206</v>
      </c>
      <c r="D362" s="1">
        <v>75.366589060924397</v>
      </c>
      <c r="E362" s="1">
        <v>75.930320739746094</v>
      </c>
      <c r="F362" s="1">
        <v>1757900</v>
      </c>
      <c r="G362" s="1">
        <v>0</v>
      </c>
      <c r="H362" s="1">
        <v>0</v>
      </c>
      <c r="I362" s="1">
        <f>YEAR(GS_Stock_Data[[#This Row],[Date]])</f>
        <v>2000</v>
      </c>
      <c r="J362" s="1">
        <f>MONTH(GS_Stock_Data[[#This Row],[Date]])</f>
        <v>10</v>
      </c>
      <c r="K362" s="1" t="str">
        <f>_xlfn.CONCAT("Q",CEILING(GS_Stock_Data[[#This Row],[MonthNumber]]/3,1))</f>
        <v>Q4</v>
      </c>
      <c r="L362" s="1" t="str">
        <f>TEXT(GS_Stock_Data[[#This Row],[Date]],"mmm")</f>
        <v>Oct</v>
      </c>
      <c r="M362" s="1">
        <f>WEEKDAY(GS_Stock_Data[[#This Row],[Date]])</f>
        <v>4</v>
      </c>
      <c r="N362" s="1" t="str" cm="1">
        <f t="array" ref="N362">_xlfn.IFS(GS_Stock_Data[[#This Row],[DayNumber]]=2,"MON",GS_Stock_Data[[#This Row],[DayNumber]]=3,"TUE",GS_Stock_Data[[#This Row],[DayNumber]]=4,"WED",GS_Stock_Data[[#This Row],[DayNumber]]=5,"THU",GS_Stock_Data[[#This Row],[DayNumber]]=6,"FRI")</f>
        <v>WED</v>
      </c>
    </row>
    <row r="363" spans="1:14" x14ac:dyDescent="0.25">
      <c r="A363" s="5">
        <v>36804</v>
      </c>
      <c r="B363" s="1">
        <v>76.147178093678804</v>
      </c>
      <c r="C363" s="1">
        <v>80.440213760691407</v>
      </c>
      <c r="D363" s="1">
        <v>76.147178093678804</v>
      </c>
      <c r="E363" s="1">
        <v>79.703025817871094</v>
      </c>
      <c r="F363" s="1">
        <v>1853900</v>
      </c>
      <c r="G363" s="1">
        <v>0</v>
      </c>
      <c r="H363" s="1">
        <v>0</v>
      </c>
      <c r="I363" s="1">
        <f>YEAR(GS_Stock_Data[[#This Row],[Date]])</f>
        <v>2000</v>
      </c>
      <c r="J363" s="1">
        <f>MONTH(GS_Stock_Data[[#This Row],[Date]])</f>
        <v>10</v>
      </c>
      <c r="K363" s="1" t="str">
        <f>_xlfn.CONCAT("Q",CEILING(GS_Stock_Data[[#This Row],[MonthNumber]]/3,1))</f>
        <v>Q4</v>
      </c>
      <c r="L363" s="1" t="str">
        <f>TEXT(GS_Stock_Data[[#This Row],[Date]],"mmm")</f>
        <v>Oct</v>
      </c>
      <c r="M363" s="1">
        <f>WEEKDAY(GS_Stock_Data[[#This Row],[Date]])</f>
        <v>5</v>
      </c>
      <c r="N363" s="1" t="str" cm="1">
        <f t="array" ref="N363">_xlfn.IFS(GS_Stock_Data[[#This Row],[DayNumber]]=2,"MON",GS_Stock_Data[[#This Row],[DayNumber]]=3,"TUE",GS_Stock_Data[[#This Row],[DayNumber]]=4,"WED",GS_Stock_Data[[#This Row],[DayNumber]]=5,"THU",GS_Stock_Data[[#This Row],[DayNumber]]=6,"FRI")</f>
        <v>THU</v>
      </c>
    </row>
    <row r="364" spans="1:14" x14ac:dyDescent="0.25">
      <c r="A364" s="5">
        <v>36805</v>
      </c>
      <c r="B364" s="1">
        <v>78.662276818749504</v>
      </c>
      <c r="C364" s="1">
        <v>78.835732776453497</v>
      </c>
      <c r="D364" s="1">
        <v>73.155050161648504</v>
      </c>
      <c r="E364" s="1">
        <v>75.540069580078097</v>
      </c>
      <c r="F364" s="1">
        <v>3625100</v>
      </c>
      <c r="G364" s="1">
        <v>0</v>
      </c>
      <c r="H364" s="1">
        <v>0</v>
      </c>
      <c r="I364" s="1">
        <f>YEAR(GS_Stock_Data[[#This Row],[Date]])</f>
        <v>2000</v>
      </c>
      <c r="J364" s="1">
        <f>MONTH(GS_Stock_Data[[#This Row],[Date]])</f>
        <v>10</v>
      </c>
      <c r="K364" s="1" t="str">
        <f>_xlfn.CONCAT("Q",CEILING(GS_Stock_Data[[#This Row],[MonthNumber]]/3,1))</f>
        <v>Q4</v>
      </c>
      <c r="L364" s="1" t="str">
        <f>TEXT(GS_Stock_Data[[#This Row],[Date]],"mmm")</f>
        <v>Oct</v>
      </c>
      <c r="M364" s="1">
        <f>WEEKDAY(GS_Stock_Data[[#This Row],[Date]])</f>
        <v>6</v>
      </c>
      <c r="N364" s="1" t="str" cm="1">
        <f t="array" ref="N364">_xlfn.IFS(GS_Stock_Data[[#This Row],[DayNumber]]=2,"MON",GS_Stock_Data[[#This Row],[DayNumber]]=3,"TUE",GS_Stock_Data[[#This Row],[DayNumber]]=4,"WED",GS_Stock_Data[[#This Row],[DayNumber]]=5,"THU",GS_Stock_Data[[#This Row],[DayNumber]]=6,"FRI")</f>
        <v>FRI</v>
      </c>
    </row>
    <row r="365" spans="1:14" x14ac:dyDescent="0.25">
      <c r="A365" s="5">
        <v>36808</v>
      </c>
      <c r="B365" s="1">
        <v>74.239162925303404</v>
      </c>
      <c r="C365" s="1">
        <v>74.672802895661405</v>
      </c>
      <c r="D365" s="1">
        <v>71.940871082405494</v>
      </c>
      <c r="E365" s="1">
        <v>73.024971008300696</v>
      </c>
      <c r="F365" s="1">
        <v>1612200</v>
      </c>
      <c r="G365" s="1">
        <v>0</v>
      </c>
      <c r="H365" s="1">
        <v>0</v>
      </c>
      <c r="I365" s="1">
        <f>YEAR(GS_Stock_Data[[#This Row],[Date]])</f>
        <v>2000</v>
      </c>
      <c r="J365" s="1">
        <f>MONTH(GS_Stock_Data[[#This Row],[Date]])</f>
        <v>10</v>
      </c>
      <c r="K365" s="1" t="str">
        <f>_xlfn.CONCAT("Q",CEILING(GS_Stock_Data[[#This Row],[MonthNumber]]/3,1))</f>
        <v>Q4</v>
      </c>
      <c r="L365" s="1" t="str">
        <f>TEXT(GS_Stock_Data[[#This Row],[Date]],"mmm")</f>
        <v>Oct</v>
      </c>
      <c r="M365" s="1">
        <f>WEEKDAY(GS_Stock_Data[[#This Row],[Date]])</f>
        <v>2</v>
      </c>
      <c r="N365" s="1" t="str" cm="1">
        <f t="array" ref="N365">_xlfn.IFS(GS_Stock_Data[[#This Row],[DayNumber]]=2,"MON",GS_Stock_Data[[#This Row],[DayNumber]]=3,"TUE",GS_Stock_Data[[#This Row],[DayNumber]]=4,"WED",GS_Stock_Data[[#This Row],[DayNumber]]=5,"THU",GS_Stock_Data[[#This Row],[DayNumber]]=6,"FRI")</f>
        <v>MON</v>
      </c>
    </row>
    <row r="366" spans="1:14" x14ac:dyDescent="0.25">
      <c r="A366" s="5">
        <v>36809</v>
      </c>
      <c r="B366" s="1">
        <v>73.068311834074095</v>
      </c>
      <c r="C366" s="1">
        <v>73.371859717064297</v>
      </c>
      <c r="D366" s="1">
        <v>69.382373254907094</v>
      </c>
      <c r="E366" s="1">
        <v>71.247024536132798</v>
      </c>
      <c r="F366" s="1">
        <v>2744500</v>
      </c>
      <c r="G366" s="1">
        <v>0</v>
      </c>
      <c r="H366" s="1">
        <v>0</v>
      </c>
      <c r="I366" s="1">
        <f>YEAR(GS_Stock_Data[[#This Row],[Date]])</f>
        <v>2000</v>
      </c>
      <c r="J366" s="1">
        <f>MONTH(GS_Stock_Data[[#This Row],[Date]])</f>
        <v>10</v>
      </c>
      <c r="K366" s="1" t="str">
        <f>_xlfn.CONCAT("Q",CEILING(GS_Stock_Data[[#This Row],[MonthNumber]]/3,1))</f>
        <v>Q4</v>
      </c>
      <c r="L366" s="1" t="str">
        <f>TEXT(GS_Stock_Data[[#This Row],[Date]],"mmm")</f>
        <v>Oct</v>
      </c>
      <c r="M366" s="1">
        <f>WEEKDAY(GS_Stock_Data[[#This Row],[Date]])</f>
        <v>3</v>
      </c>
      <c r="N366" s="1" t="str" cm="1">
        <f t="array" ref="N366">_xlfn.IFS(GS_Stock_Data[[#This Row],[DayNumber]]=2,"MON",GS_Stock_Data[[#This Row],[DayNumber]]=3,"TUE",GS_Stock_Data[[#This Row],[DayNumber]]=4,"WED",GS_Stock_Data[[#This Row],[DayNumber]]=5,"THU",GS_Stock_Data[[#This Row],[DayNumber]]=6,"FRI")</f>
        <v>TUE</v>
      </c>
    </row>
    <row r="367" spans="1:14" x14ac:dyDescent="0.25">
      <c r="A367" s="5">
        <v>36810</v>
      </c>
      <c r="B367" s="1">
        <v>69.035454933459903</v>
      </c>
      <c r="C367" s="1">
        <v>73.545308773334199</v>
      </c>
      <c r="D367" s="1">
        <v>66.997347909670594</v>
      </c>
      <c r="E367" s="1">
        <v>72.157661437988196</v>
      </c>
      <c r="F367" s="1">
        <v>5509500</v>
      </c>
      <c r="G367" s="1">
        <v>0</v>
      </c>
      <c r="H367" s="1">
        <v>0</v>
      </c>
      <c r="I367" s="1">
        <f>YEAR(GS_Stock_Data[[#This Row],[Date]])</f>
        <v>2000</v>
      </c>
      <c r="J367" s="1">
        <f>MONTH(GS_Stock_Data[[#This Row],[Date]])</f>
        <v>10</v>
      </c>
      <c r="K367" s="1" t="str">
        <f>_xlfn.CONCAT("Q",CEILING(GS_Stock_Data[[#This Row],[MonthNumber]]/3,1))</f>
        <v>Q4</v>
      </c>
      <c r="L367" s="1" t="str">
        <f>TEXT(GS_Stock_Data[[#This Row],[Date]],"mmm")</f>
        <v>Oct</v>
      </c>
      <c r="M367" s="1">
        <f>WEEKDAY(GS_Stock_Data[[#This Row],[Date]])</f>
        <v>4</v>
      </c>
      <c r="N367" s="1" t="str" cm="1">
        <f t="array" ref="N367">_xlfn.IFS(GS_Stock_Data[[#This Row],[DayNumber]]=2,"MON",GS_Stock_Data[[#This Row],[DayNumber]]=3,"TUE",GS_Stock_Data[[#This Row],[DayNumber]]=4,"WED",GS_Stock_Data[[#This Row],[DayNumber]]=5,"THU",GS_Stock_Data[[#This Row],[DayNumber]]=6,"FRI")</f>
        <v>WED</v>
      </c>
    </row>
    <row r="368" spans="1:14" x14ac:dyDescent="0.25">
      <c r="A368" s="5">
        <v>36811</v>
      </c>
      <c r="B368" s="1">
        <v>72.157674396330293</v>
      </c>
      <c r="C368" s="1">
        <v>72.157674396330293</v>
      </c>
      <c r="D368" s="1">
        <v>65.262800460623296</v>
      </c>
      <c r="E368" s="1">
        <v>65.436256408691406</v>
      </c>
      <c r="F368" s="1">
        <v>3723100</v>
      </c>
      <c r="G368" s="1">
        <v>0</v>
      </c>
      <c r="H368" s="1">
        <v>0</v>
      </c>
      <c r="I368" s="1">
        <f>YEAR(GS_Stock_Data[[#This Row],[Date]])</f>
        <v>2000</v>
      </c>
      <c r="J368" s="1">
        <f>MONTH(GS_Stock_Data[[#This Row],[Date]])</f>
        <v>10</v>
      </c>
      <c r="K368" s="1" t="str">
        <f>_xlfn.CONCAT("Q",CEILING(GS_Stock_Data[[#This Row],[MonthNumber]]/3,1))</f>
        <v>Q4</v>
      </c>
      <c r="L368" s="1" t="str">
        <f>TEXT(GS_Stock_Data[[#This Row],[Date]],"mmm")</f>
        <v>Oct</v>
      </c>
      <c r="M368" s="1">
        <f>WEEKDAY(GS_Stock_Data[[#This Row],[Date]])</f>
        <v>5</v>
      </c>
      <c r="N368" s="1" t="str" cm="1">
        <f t="array" ref="N368">_xlfn.IFS(GS_Stock_Data[[#This Row],[DayNumber]]=2,"MON",GS_Stock_Data[[#This Row],[DayNumber]]=3,"TUE",GS_Stock_Data[[#This Row],[DayNumber]]=4,"WED",GS_Stock_Data[[#This Row],[DayNumber]]=5,"THU",GS_Stock_Data[[#This Row],[DayNumber]]=6,"FRI")</f>
        <v>THU</v>
      </c>
    </row>
    <row r="369" spans="1:14" x14ac:dyDescent="0.25">
      <c r="A369" s="5">
        <v>36812</v>
      </c>
      <c r="B369" s="1">
        <v>65.436281091473901</v>
      </c>
      <c r="C369" s="1">
        <v>70.7700535064847</v>
      </c>
      <c r="D369" s="1">
        <v>65.436281091473901</v>
      </c>
      <c r="E369" s="1">
        <v>70.423141479492102</v>
      </c>
      <c r="F369" s="1">
        <v>2798700</v>
      </c>
      <c r="G369" s="1">
        <v>0</v>
      </c>
      <c r="H369" s="1">
        <v>0</v>
      </c>
      <c r="I369" s="1">
        <f>YEAR(GS_Stock_Data[[#This Row],[Date]])</f>
        <v>2000</v>
      </c>
      <c r="J369" s="1">
        <f>MONTH(GS_Stock_Data[[#This Row],[Date]])</f>
        <v>10</v>
      </c>
      <c r="K369" s="1" t="str">
        <f>_xlfn.CONCAT("Q",CEILING(GS_Stock_Data[[#This Row],[MonthNumber]]/3,1))</f>
        <v>Q4</v>
      </c>
      <c r="L369" s="1" t="str">
        <f>TEXT(GS_Stock_Data[[#This Row],[Date]],"mmm")</f>
        <v>Oct</v>
      </c>
      <c r="M369" s="1">
        <f>WEEKDAY(GS_Stock_Data[[#This Row],[Date]])</f>
        <v>6</v>
      </c>
      <c r="N369" s="1" t="str" cm="1">
        <f t="array" ref="N369">_xlfn.IFS(GS_Stock_Data[[#This Row],[DayNumber]]=2,"MON",GS_Stock_Data[[#This Row],[DayNumber]]=3,"TUE",GS_Stock_Data[[#This Row],[DayNumber]]=4,"WED",GS_Stock_Data[[#This Row],[DayNumber]]=5,"THU",GS_Stock_Data[[#This Row],[DayNumber]]=6,"FRI")</f>
        <v>FRI</v>
      </c>
    </row>
    <row r="370" spans="1:14" x14ac:dyDescent="0.25">
      <c r="A370" s="5">
        <v>36815</v>
      </c>
      <c r="B370" s="1">
        <v>69.208924223344198</v>
      </c>
      <c r="C370" s="1">
        <v>73.5886869718139</v>
      </c>
      <c r="D370" s="1">
        <v>68.341644471171904</v>
      </c>
      <c r="E370" s="1">
        <v>71.897491455078097</v>
      </c>
      <c r="F370" s="1">
        <v>3475400</v>
      </c>
      <c r="G370" s="1">
        <v>0</v>
      </c>
      <c r="H370" s="1">
        <v>0</v>
      </c>
      <c r="I370" s="1">
        <f>YEAR(GS_Stock_Data[[#This Row],[Date]])</f>
        <v>2000</v>
      </c>
      <c r="J370" s="1">
        <f>MONTH(GS_Stock_Data[[#This Row],[Date]])</f>
        <v>10</v>
      </c>
      <c r="K370" s="1" t="str">
        <f>_xlfn.CONCAT("Q",CEILING(GS_Stock_Data[[#This Row],[MonthNumber]]/3,1))</f>
        <v>Q4</v>
      </c>
      <c r="L370" s="1" t="str">
        <f>TEXT(GS_Stock_Data[[#This Row],[Date]],"mmm")</f>
        <v>Oct</v>
      </c>
      <c r="M370" s="1">
        <f>WEEKDAY(GS_Stock_Data[[#This Row],[Date]])</f>
        <v>2</v>
      </c>
      <c r="N370" s="1" t="str" cm="1">
        <f t="array" ref="N370">_xlfn.IFS(GS_Stock_Data[[#This Row],[DayNumber]]=2,"MON",GS_Stock_Data[[#This Row],[DayNumber]]=3,"TUE",GS_Stock_Data[[#This Row],[DayNumber]]=4,"WED",GS_Stock_Data[[#This Row],[DayNumber]]=5,"THU",GS_Stock_Data[[#This Row],[DayNumber]]=6,"FRI")</f>
        <v>MON</v>
      </c>
    </row>
    <row r="371" spans="1:14" x14ac:dyDescent="0.25">
      <c r="A371" s="5">
        <v>36816</v>
      </c>
      <c r="B371" s="1">
        <v>71.724030107935306</v>
      </c>
      <c r="C371" s="1">
        <v>72.027577998355895</v>
      </c>
      <c r="D371" s="1">
        <v>66.780535892515402</v>
      </c>
      <c r="E371" s="1">
        <v>68.862007141113196</v>
      </c>
      <c r="F371" s="1">
        <v>2111700</v>
      </c>
      <c r="G371" s="1">
        <v>0</v>
      </c>
      <c r="H371" s="1">
        <v>0</v>
      </c>
      <c r="I371" s="1">
        <f>YEAR(GS_Stock_Data[[#This Row],[Date]])</f>
        <v>2000</v>
      </c>
      <c r="J371" s="1">
        <f>MONTH(GS_Stock_Data[[#This Row],[Date]])</f>
        <v>10</v>
      </c>
      <c r="K371" s="1" t="str">
        <f>_xlfn.CONCAT("Q",CEILING(GS_Stock_Data[[#This Row],[MonthNumber]]/3,1))</f>
        <v>Q4</v>
      </c>
      <c r="L371" s="1" t="str">
        <f>TEXT(GS_Stock_Data[[#This Row],[Date]],"mmm")</f>
        <v>Oct</v>
      </c>
      <c r="M371" s="1">
        <f>WEEKDAY(GS_Stock_Data[[#This Row],[Date]])</f>
        <v>3</v>
      </c>
      <c r="N371" s="1" t="str" cm="1">
        <f t="array" ref="N371">_xlfn.IFS(GS_Stock_Data[[#This Row],[DayNumber]]=2,"MON",GS_Stock_Data[[#This Row],[DayNumber]]=3,"TUE",GS_Stock_Data[[#This Row],[DayNumber]]=4,"WED",GS_Stock_Data[[#This Row],[DayNumber]]=5,"THU",GS_Stock_Data[[#This Row],[DayNumber]]=6,"FRI")</f>
        <v>TUE</v>
      </c>
    </row>
    <row r="372" spans="1:14" x14ac:dyDescent="0.25">
      <c r="A372" s="5">
        <v>36817</v>
      </c>
      <c r="B372" s="1">
        <v>66.260191002670595</v>
      </c>
      <c r="C372" s="1">
        <v>70.379770940663803</v>
      </c>
      <c r="D372" s="1">
        <v>63.745079040527301</v>
      </c>
      <c r="E372" s="1">
        <v>67.9947509765625</v>
      </c>
      <c r="F372" s="1">
        <v>4426400</v>
      </c>
      <c r="G372" s="1">
        <v>0</v>
      </c>
      <c r="H372" s="1">
        <v>0</v>
      </c>
      <c r="I372" s="1">
        <f>YEAR(GS_Stock_Data[[#This Row],[Date]])</f>
        <v>2000</v>
      </c>
      <c r="J372" s="1">
        <f>MONTH(GS_Stock_Data[[#This Row],[Date]])</f>
        <v>10</v>
      </c>
      <c r="K372" s="1" t="str">
        <f>_xlfn.CONCAT("Q",CEILING(GS_Stock_Data[[#This Row],[MonthNumber]]/3,1))</f>
        <v>Q4</v>
      </c>
      <c r="L372" s="1" t="str">
        <f>TEXT(GS_Stock_Data[[#This Row],[Date]],"mmm")</f>
        <v>Oct</v>
      </c>
      <c r="M372" s="1">
        <f>WEEKDAY(GS_Stock_Data[[#This Row],[Date]])</f>
        <v>4</v>
      </c>
      <c r="N372" s="1" t="str" cm="1">
        <f t="array" ref="N372">_xlfn.IFS(GS_Stock_Data[[#This Row],[DayNumber]]=2,"MON",GS_Stock_Data[[#This Row],[DayNumber]]=3,"TUE",GS_Stock_Data[[#This Row],[DayNumber]]=4,"WED",GS_Stock_Data[[#This Row],[DayNumber]]=5,"THU",GS_Stock_Data[[#This Row],[DayNumber]]=6,"FRI")</f>
        <v>WED</v>
      </c>
    </row>
    <row r="373" spans="1:14" x14ac:dyDescent="0.25">
      <c r="A373" s="5">
        <v>36818</v>
      </c>
      <c r="B373" s="1">
        <v>70.683149149285995</v>
      </c>
      <c r="C373" s="1">
        <v>72.550087363917001</v>
      </c>
      <c r="D373" s="1">
        <v>69.293799780258198</v>
      </c>
      <c r="E373" s="1">
        <v>69.858222961425696</v>
      </c>
      <c r="F373" s="1">
        <v>2322600</v>
      </c>
      <c r="G373" s="1">
        <v>0.12</v>
      </c>
      <c r="H373" s="1">
        <v>0</v>
      </c>
      <c r="I373" s="1">
        <f>YEAR(GS_Stock_Data[[#This Row],[Date]])</f>
        <v>2000</v>
      </c>
      <c r="J373" s="1">
        <f>MONTH(GS_Stock_Data[[#This Row],[Date]])</f>
        <v>10</v>
      </c>
      <c r="K373" s="1" t="str">
        <f>_xlfn.CONCAT("Q",CEILING(GS_Stock_Data[[#This Row],[MonthNumber]]/3,1))</f>
        <v>Q4</v>
      </c>
      <c r="L373" s="1" t="str">
        <f>TEXT(GS_Stock_Data[[#This Row],[Date]],"mmm")</f>
        <v>Oct</v>
      </c>
      <c r="M373" s="1">
        <f>WEEKDAY(GS_Stock_Data[[#This Row],[Date]])</f>
        <v>5</v>
      </c>
      <c r="N373" s="1" t="str" cm="1">
        <f t="array" ref="N373">_xlfn.IFS(GS_Stock_Data[[#This Row],[DayNumber]]=2,"MON",GS_Stock_Data[[#This Row],[DayNumber]]=3,"TUE",GS_Stock_Data[[#This Row],[DayNumber]]=4,"WED",GS_Stock_Data[[#This Row],[DayNumber]]=5,"THU",GS_Stock_Data[[#This Row],[DayNumber]]=6,"FRI")</f>
        <v>THU</v>
      </c>
    </row>
    <row r="374" spans="1:14" x14ac:dyDescent="0.25">
      <c r="A374" s="5">
        <v>36819</v>
      </c>
      <c r="B374" s="1">
        <v>69.858206503017797</v>
      </c>
      <c r="C374" s="1">
        <v>73.852584997907499</v>
      </c>
      <c r="D374" s="1">
        <v>69.293783454826794</v>
      </c>
      <c r="E374" s="1">
        <v>72.897407531738196</v>
      </c>
      <c r="F374" s="1">
        <v>1707400</v>
      </c>
      <c r="G374" s="1">
        <v>0</v>
      </c>
      <c r="H374" s="1">
        <v>0</v>
      </c>
      <c r="I374" s="1">
        <f>YEAR(GS_Stock_Data[[#This Row],[Date]])</f>
        <v>2000</v>
      </c>
      <c r="J374" s="1">
        <f>MONTH(GS_Stock_Data[[#This Row],[Date]])</f>
        <v>10</v>
      </c>
      <c r="K374" s="1" t="str">
        <f>_xlfn.CONCAT("Q",CEILING(GS_Stock_Data[[#This Row],[MonthNumber]]/3,1))</f>
        <v>Q4</v>
      </c>
      <c r="L374" s="1" t="str">
        <f>TEXT(GS_Stock_Data[[#This Row],[Date]],"mmm")</f>
        <v>Oct</v>
      </c>
      <c r="M374" s="1">
        <f>WEEKDAY(GS_Stock_Data[[#This Row],[Date]])</f>
        <v>6</v>
      </c>
      <c r="N374" s="1" t="str" cm="1">
        <f t="array" ref="N374">_xlfn.IFS(GS_Stock_Data[[#This Row],[DayNumber]]=2,"MON",GS_Stock_Data[[#This Row],[DayNumber]]=3,"TUE",GS_Stock_Data[[#This Row],[DayNumber]]=4,"WED",GS_Stock_Data[[#This Row],[DayNumber]]=5,"THU",GS_Stock_Data[[#This Row],[DayNumber]]=6,"FRI")</f>
        <v>FRI</v>
      </c>
    </row>
    <row r="375" spans="1:14" x14ac:dyDescent="0.25">
      <c r="A375" s="5">
        <v>36822</v>
      </c>
      <c r="B375" s="1">
        <v>72.723738488225806</v>
      </c>
      <c r="C375" s="1">
        <v>73.027658589370603</v>
      </c>
      <c r="D375" s="1">
        <v>70.335794836373594</v>
      </c>
      <c r="E375" s="1">
        <v>71.160720825195298</v>
      </c>
      <c r="F375" s="1">
        <v>2019600</v>
      </c>
      <c r="G375" s="1">
        <v>0</v>
      </c>
      <c r="H375" s="1">
        <v>0</v>
      </c>
      <c r="I375" s="1">
        <f>YEAR(GS_Stock_Data[[#This Row],[Date]])</f>
        <v>2000</v>
      </c>
      <c r="J375" s="1">
        <f>MONTH(GS_Stock_Data[[#This Row],[Date]])</f>
        <v>10</v>
      </c>
      <c r="K375" s="1" t="str">
        <f>_xlfn.CONCAT("Q",CEILING(GS_Stock_Data[[#This Row],[MonthNumber]]/3,1))</f>
        <v>Q4</v>
      </c>
      <c r="L375" s="1" t="str">
        <f>TEXT(GS_Stock_Data[[#This Row],[Date]],"mmm")</f>
        <v>Oct</v>
      </c>
      <c r="M375" s="1">
        <f>WEEKDAY(GS_Stock_Data[[#This Row],[Date]])</f>
        <v>2</v>
      </c>
      <c r="N375" s="1" t="str" cm="1">
        <f t="array" ref="N375">_xlfn.IFS(GS_Stock_Data[[#This Row],[DayNumber]]=2,"MON",GS_Stock_Data[[#This Row],[DayNumber]]=3,"TUE",GS_Stock_Data[[#This Row],[DayNumber]]=4,"WED",GS_Stock_Data[[#This Row],[DayNumber]]=5,"THU",GS_Stock_Data[[#This Row],[DayNumber]]=6,"FRI")</f>
        <v>MON</v>
      </c>
    </row>
    <row r="376" spans="1:14" x14ac:dyDescent="0.25">
      <c r="A376" s="5">
        <v>36823</v>
      </c>
      <c r="B376" s="1">
        <v>71.985640923083906</v>
      </c>
      <c r="C376" s="1">
        <v>73.982829995738797</v>
      </c>
      <c r="D376" s="1">
        <v>68.772771545334706</v>
      </c>
      <c r="E376" s="1">
        <v>70.248954772949205</v>
      </c>
      <c r="F376" s="1">
        <v>1904000</v>
      </c>
      <c r="G376" s="1">
        <v>0</v>
      </c>
      <c r="H376" s="1">
        <v>0</v>
      </c>
      <c r="I376" s="1">
        <f>YEAR(GS_Stock_Data[[#This Row],[Date]])</f>
        <v>2000</v>
      </c>
      <c r="J376" s="1">
        <f>MONTH(GS_Stock_Data[[#This Row],[Date]])</f>
        <v>10</v>
      </c>
      <c r="K376" s="1" t="str">
        <f>_xlfn.CONCAT("Q",CEILING(GS_Stock_Data[[#This Row],[MonthNumber]]/3,1))</f>
        <v>Q4</v>
      </c>
      <c r="L376" s="1" t="str">
        <f>TEXT(GS_Stock_Data[[#This Row],[Date]],"mmm")</f>
        <v>Oct</v>
      </c>
      <c r="M376" s="1">
        <f>WEEKDAY(GS_Stock_Data[[#This Row],[Date]])</f>
        <v>3</v>
      </c>
      <c r="N376" s="1" t="str" cm="1">
        <f t="array" ref="N376">_xlfn.IFS(GS_Stock_Data[[#This Row],[DayNumber]]=2,"MON",GS_Stock_Data[[#This Row],[DayNumber]]=3,"TUE",GS_Stock_Data[[#This Row],[DayNumber]]=4,"WED",GS_Stock_Data[[#This Row],[DayNumber]]=5,"THU",GS_Stock_Data[[#This Row],[DayNumber]]=6,"FRI")</f>
        <v>TUE</v>
      </c>
    </row>
    <row r="377" spans="1:14" x14ac:dyDescent="0.25">
      <c r="A377" s="5">
        <v>36824</v>
      </c>
      <c r="B377" s="1">
        <v>69.033275106032207</v>
      </c>
      <c r="C377" s="1">
        <v>69.727949572507995</v>
      </c>
      <c r="D377" s="1">
        <v>66.515080165057398</v>
      </c>
      <c r="E377" s="1">
        <v>66.819000244140597</v>
      </c>
      <c r="F377" s="1">
        <v>2166600</v>
      </c>
      <c r="G377" s="1">
        <v>0</v>
      </c>
      <c r="H377" s="1">
        <v>0</v>
      </c>
      <c r="I377" s="1">
        <f>YEAR(GS_Stock_Data[[#This Row],[Date]])</f>
        <v>2000</v>
      </c>
      <c r="J377" s="1">
        <f>MONTH(GS_Stock_Data[[#This Row],[Date]])</f>
        <v>10</v>
      </c>
      <c r="K377" s="1" t="str">
        <f>_xlfn.CONCAT("Q",CEILING(GS_Stock_Data[[#This Row],[MonthNumber]]/3,1))</f>
        <v>Q4</v>
      </c>
      <c r="L377" s="1" t="str">
        <f>TEXT(GS_Stock_Data[[#This Row],[Date]],"mmm")</f>
        <v>Oct</v>
      </c>
      <c r="M377" s="1">
        <f>WEEKDAY(GS_Stock_Data[[#This Row],[Date]])</f>
        <v>4</v>
      </c>
      <c r="N377" s="1" t="str" cm="1">
        <f t="array" ref="N377">_xlfn.IFS(GS_Stock_Data[[#This Row],[DayNumber]]=2,"MON",GS_Stock_Data[[#This Row],[DayNumber]]=3,"TUE",GS_Stock_Data[[#This Row],[DayNumber]]=4,"WED",GS_Stock_Data[[#This Row],[DayNumber]]=5,"THU",GS_Stock_Data[[#This Row],[DayNumber]]=6,"FRI")</f>
        <v>WED</v>
      </c>
    </row>
    <row r="378" spans="1:14" x14ac:dyDescent="0.25">
      <c r="A378" s="5">
        <v>36825</v>
      </c>
      <c r="B378" s="1">
        <v>66.819001885974004</v>
      </c>
      <c r="C378" s="1">
        <v>68.078099387399106</v>
      </c>
      <c r="D378" s="1">
        <v>63.128543692141697</v>
      </c>
      <c r="E378" s="1">
        <v>64.561309814453097</v>
      </c>
      <c r="F378" s="1">
        <v>2352000</v>
      </c>
      <c r="G378" s="1">
        <v>0</v>
      </c>
      <c r="H378" s="1">
        <v>0</v>
      </c>
      <c r="I378" s="1">
        <f>YEAR(GS_Stock_Data[[#This Row],[Date]])</f>
        <v>2000</v>
      </c>
      <c r="J378" s="1">
        <f>MONTH(GS_Stock_Data[[#This Row],[Date]])</f>
        <v>10</v>
      </c>
      <c r="K378" s="1" t="str">
        <f>_xlfn.CONCAT("Q",CEILING(GS_Stock_Data[[#This Row],[MonthNumber]]/3,1))</f>
        <v>Q4</v>
      </c>
      <c r="L378" s="1" t="str">
        <f>TEXT(GS_Stock_Data[[#This Row],[Date]],"mmm")</f>
        <v>Oct</v>
      </c>
      <c r="M378" s="1">
        <f>WEEKDAY(GS_Stock_Data[[#This Row],[Date]])</f>
        <v>5</v>
      </c>
      <c r="N378" s="1" t="str" cm="1">
        <f t="array" ref="N378">_xlfn.IFS(GS_Stock_Data[[#This Row],[DayNumber]]=2,"MON",GS_Stock_Data[[#This Row],[DayNumber]]=3,"TUE",GS_Stock_Data[[#This Row],[DayNumber]]=4,"WED",GS_Stock_Data[[#This Row],[DayNumber]]=5,"THU",GS_Stock_Data[[#This Row],[DayNumber]]=6,"FRI")</f>
        <v>THU</v>
      </c>
    </row>
    <row r="379" spans="1:14" x14ac:dyDescent="0.25">
      <c r="A379" s="5">
        <v>36826</v>
      </c>
      <c r="B379" s="1">
        <v>65.299395489436293</v>
      </c>
      <c r="C379" s="1">
        <v>66.515075724611904</v>
      </c>
      <c r="D379" s="1">
        <v>63.823212346722997</v>
      </c>
      <c r="E379" s="1">
        <v>64.604721069335895</v>
      </c>
      <c r="F379" s="1">
        <v>2097000</v>
      </c>
      <c r="G379" s="1">
        <v>0</v>
      </c>
      <c r="H379" s="1">
        <v>0</v>
      </c>
      <c r="I379" s="1">
        <f>YEAR(GS_Stock_Data[[#This Row],[Date]])</f>
        <v>2000</v>
      </c>
      <c r="J379" s="1">
        <f>MONTH(GS_Stock_Data[[#This Row],[Date]])</f>
        <v>10</v>
      </c>
      <c r="K379" s="1" t="str">
        <f>_xlfn.CONCAT("Q",CEILING(GS_Stock_Data[[#This Row],[MonthNumber]]/3,1))</f>
        <v>Q4</v>
      </c>
      <c r="L379" s="1" t="str">
        <f>TEXT(GS_Stock_Data[[#This Row],[Date]],"mmm")</f>
        <v>Oct</v>
      </c>
      <c r="M379" s="1">
        <f>WEEKDAY(GS_Stock_Data[[#This Row],[Date]])</f>
        <v>6</v>
      </c>
      <c r="N379" s="1" t="str" cm="1">
        <f t="array" ref="N379">_xlfn.IFS(GS_Stock_Data[[#This Row],[DayNumber]]=2,"MON",GS_Stock_Data[[#This Row],[DayNumber]]=3,"TUE",GS_Stock_Data[[#This Row],[DayNumber]]=4,"WED",GS_Stock_Data[[#This Row],[DayNumber]]=5,"THU",GS_Stock_Data[[#This Row],[DayNumber]]=6,"FRI")</f>
        <v>FRI</v>
      </c>
    </row>
    <row r="380" spans="1:14" x14ac:dyDescent="0.25">
      <c r="A380" s="5">
        <v>36829</v>
      </c>
      <c r="B380" s="1">
        <v>64.431072412994794</v>
      </c>
      <c r="C380" s="1">
        <v>68.382034400584104</v>
      </c>
      <c r="D380" s="1">
        <v>64.344238083597205</v>
      </c>
      <c r="E380" s="1">
        <v>67.036102294921804</v>
      </c>
      <c r="F380" s="1">
        <v>1803800</v>
      </c>
      <c r="G380" s="1">
        <v>0</v>
      </c>
      <c r="H380" s="1">
        <v>0</v>
      </c>
      <c r="I380" s="1">
        <f>YEAR(GS_Stock_Data[[#This Row],[Date]])</f>
        <v>2000</v>
      </c>
      <c r="J380" s="1">
        <f>MONTH(GS_Stock_Data[[#This Row],[Date]])</f>
        <v>10</v>
      </c>
      <c r="K380" s="1" t="str">
        <f>_xlfn.CONCAT("Q",CEILING(GS_Stock_Data[[#This Row],[MonthNumber]]/3,1))</f>
        <v>Q4</v>
      </c>
      <c r="L380" s="1" t="str">
        <f>TEXT(GS_Stock_Data[[#This Row],[Date]],"mmm")</f>
        <v>Oct</v>
      </c>
      <c r="M380" s="1">
        <f>WEEKDAY(GS_Stock_Data[[#This Row],[Date]])</f>
        <v>2</v>
      </c>
      <c r="N380" s="1" t="str" cm="1">
        <f t="array" ref="N380">_xlfn.IFS(GS_Stock_Data[[#This Row],[DayNumber]]=2,"MON",GS_Stock_Data[[#This Row],[DayNumber]]=3,"TUE",GS_Stock_Data[[#This Row],[DayNumber]]=4,"WED",GS_Stock_Data[[#This Row],[DayNumber]]=5,"THU",GS_Stock_Data[[#This Row],[DayNumber]]=6,"FRI")</f>
        <v>MON</v>
      </c>
    </row>
    <row r="381" spans="1:14" x14ac:dyDescent="0.25">
      <c r="A381" s="5">
        <v>36830</v>
      </c>
      <c r="B381" s="1">
        <v>66.341427262604199</v>
      </c>
      <c r="C381" s="1">
        <v>70.466057884297499</v>
      </c>
      <c r="D381" s="1">
        <v>65.429666809387697</v>
      </c>
      <c r="E381" s="1">
        <v>69.337211608886705</v>
      </c>
      <c r="F381" s="1">
        <v>1863800</v>
      </c>
      <c r="G381" s="1">
        <v>0</v>
      </c>
      <c r="H381" s="1">
        <v>0</v>
      </c>
      <c r="I381" s="1">
        <f>YEAR(GS_Stock_Data[[#This Row],[Date]])</f>
        <v>2000</v>
      </c>
      <c r="J381" s="1">
        <f>MONTH(GS_Stock_Data[[#This Row],[Date]])</f>
        <v>10</v>
      </c>
      <c r="K381" s="1" t="str">
        <f>_xlfn.CONCAT("Q",CEILING(GS_Stock_Data[[#This Row],[MonthNumber]]/3,1))</f>
        <v>Q4</v>
      </c>
      <c r="L381" s="1" t="str">
        <f>TEXT(GS_Stock_Data[[#This Row],[Date]],"mmm")</f>
        <v>Oct</v>
      </c>
      <c r="M381" s="1">
        <f>WEEKDAY(GS_Stock_Data[[#This Row],[Date]])</f>
        <v>3</v>
      </c>
      <c r="N381" s="1" t="str" cm="1">
        <f t="array" ref="N381">_xlfn.IFS(GS_Stock_Data[[#This Row],[DayNumber]]=2,"MON",GS_Stock_Data[[#This Row],[DayNumber]]=3,"TUE",GS_Stock_Data[[#This Row],[DayNumber]]=4,"WED",GS_Stock_Data[[#This Row],[DayNumber]]=5,"THU",GS_Stock_Data[[#This Row],[DayNumber]]=6,"FRI")</f>
        <v>TUE</v>
      </c>
    </row>
    <row r="382" spans="1:14" x14ac:dyDescent="0.25">
      <c r="A382" s="5">
        <v>36831</v>
      </c>
      <c r="B382" s="1">
        <v>67.209791384439896</v>
      </c>
      <c r="C382" s="1">
        <v>67.904466230790604</v>
      </c>
      <c r="D382" s="1">
        <v>65.6901901580475</v>
      </c>
      <c r="E382" s="1">
        <v>67.166374206542898</v>
      </c>
      <c r="F382" s="1">
        <v>2094600</v>
      </c>
      <c r="G382" s="1">
        <v>0</v>
      </c>
      <c r="H382" s="1">
        <v>0</v>
      </c>
      <c r="I382" s="1">
        <f>YEAR(GS_Stock_Data[[#This Row],[Date]])</f>
        <v>2000</v>
      </c>
      <c r="J382" s="1">
        <f>MONTH(GS_Stock_Data[[#This Row],[Date]])</f>
        <v>11</v>
      </c>
      <c r="K382" s="1" t="str">
        <f>_xlfn.CONCAT("Q",CEILING(GS_Stock_Data[[#This Row],[MonthNumber]]/3,1))</f>
        <v>Q4</v>
      </c>
      <c r="L382" s="1" t="str">
        <f>TEXT(GS_Stock_Data[[#This Row],[Date]],"mmm")</f>
        <v>Nov</v>
      </c>
      <c r="M382" s="1">
        <f>WEEKDAY(GS_Stock_Data[[#This Row],[Date]])</f>
        <v>4</v>
      </c>
      <c r="N382" s="1" t="str" cm="1">
        <f t="array" ref="N382">_xlfn.IFS(GS_Stock_Data[[#This Row],[DayNumber]]=2,"MON",GS_Stock_Data[[#This Row],[DayNumber]]=3,"TUE",GS_Stock_Data[[#This Row],[DayNumber]]=4,"WED",GS_Stock_Data[[#This Row],[DayNumber]]=5,"THU",GS_Stock_Data[[#This Row],[DayNumber]]=6,"FRI")</f>
        <v>WED</v>
      </c>
    </row>
    <row r="383" spans="1:14" x14ac:dyDescent="0.25">
      <c r="A383" s="5">
        <v>36832</v>
      </c>
      <c r="B383" s="1">
        <v>67.817588123926797</v>
      </c>
      <c r="C383" s="1">
        <v>69.467439819643403</v>
      </c>
      <c r="D383" s="1">
        <v>66.905827976294006</v>
      </c>
      <c r="E383" s="1">
        <v>68.946434020996094</v>
      </c>
      <c r="F383" s="1">
        <v>1505800</v>
      </c>
      <c r="G383" s="1">
        <v>0</v>
      </c>
      <c r="H383" s="1">
        <v>0</v>
      </c>
      <c r="I383" s="1">
        <f>YEAR(GS_Stock_Data[[#This Row],[Date]])</f>
        <v>2000</v>
      </c>
      <c r="J383" s="1">
        <f>MONTH(GS_Stock_Data[[#This Row],[Date]])</f>
        <v>11</v>
      </c>
      <c r="K383" s="1" t="str">
        <f>_xlfn.CONCAT("Q",CEILING(GS_Stock_Data[[#This Row],[MonthNumber]]/3,1))</f>
        <v>Q4</v>
      </c>
      <c r="L383" s="1" t="str">
        <f>TEXT(GS_Stock_Data[[#This Row],[Date]],"mmm")</f>
        <v>Nov</v>
      </c>
      <c r="M383" s="1">
        <f>WEEKDAY(GS_Stock_Data[[#This Row],[Date]])</f>
        <v>5</v>
      </c>
      <c r="N383" s="1" t="str" cm="1">
        <f t="array" ref="N383">_xlfn.IFS(GS_Stock_Data[[#This Row],[DayNumber]]=2,"MON",GS_Stock_Data[[#This Row],[DayNumber]]=3,"TUE",GS_Stock_Data[[#This Row],[DayNumber]]=4,"WED",GS_Stock_Data[[#This Row],[DayNumber]]=5,"THU",GS_Stock_Data[[#This Row],[DayNumber]]=6,"FRI")</f>
        <v>THU</v>
      </c>
    </row>
    <row r="384" spans="1:14" x14ac:dyDescent="0.25">
      <c r="A384" s="5">
        <v>36833</v>
      </c>
      <c r="B384" s="1">
        <v>68.946436428029699</v>
      </c>
      <c r="C384" s="1">
        <v>70.596288181345201</v>
      </c>
      <c r="D384" s="1">
        <v>68.946436428029699</v>
      </c>
      <c r="E384" s="1">
        <v>69.7713623046875</v>
      </c>
      <c r="F384" s="1">
        <v>1658600</v>
      </c>
      <c r="G384" s="1">
        <v>0</v>
      </c>
      <c r="H384" s="1">
        <v>0</v>
      </c>
      <c r="I384" s="1">
        <f>YEAR(GS_Stock_Data[[#This Row],[Date]])</f>
        <v>2000</v>
      </c>
      <c r="J384" s="1">
        <f>MONTH(GS_Stock_Data[[#This Row],[Date]])</f>
        <v>11</v>
      </c>
      <c r="K384" s="1" t="str">
        <f>_xlfn.CONCAT("Q",CEILING(GS_Stock_Data[[#This Row],[MonthNumber]]/3,1))</f>
        <v>Q4</v>
      </c>
      <c r="L384" s="1" t="str">
        <f>TEXT(GS_Stock_Data[[#This Row],[Date]],"mmm")</f>
        <v>Nov</v>
      </c>
      <c r="M384" s="1">
        <f>WEEKDAY(GS_Stock_Data[[#This Row],[Date]])</f>
        <v>6</v>
      </c>
      <c r="N384" s="1" t="str" cm="1">
        <f t="array" ref="N384">_xlfn.IFS(GS_Stock_Data[[#This Row],[DayNumber]]=2,"MON",GS_Stock_Data[[#This Row],[DayNumber]]=3,"TUE",GS_Stock_Data[[#This Row],[DayNumber]]=4,"WED",GS_Stock_Data[[#This Row],[DayNumber]]=5,"THU",GS_Stock_Data[[#This Row],[DayNumber]]=6,"FRI")</f>
        <v>FRI</v>
      </c>
    </row>
    <row r="385" spans="1:14" x14ac:dyDescent="0.25">
      <c r="A385" s="5">
        <v>36836</v>
      </c>
      <c r="B385" s="1">
        <v>68.338612722125006</v>
      </c>
      <c r="C385" s="1">
        <v>68.946452987760196</v>
      </c>
      <c r="D385" s="1">
        <v>66.688760572543899</v>
      </c>
      <c r="E385" s="1">
        <v>66.732177734375</v>
      </c>
      <c r="F385" s="1">
        <v>1927800</v>
      </c>
      <c r="G385" s="1">
        <v>0</v>
      </c>
      <c r="H385" s="1">
        <v>0</v>
      </c>
      <c r="I385" s="1">
        <f>YEAR(GS_Stock_Data[[#This Row],[Date]])</f>
        <v>2000</v>
      </c>
      <c r="J385" s="1">
        <f>MONTH(GS_Stock_Data[[#This Row],[Date]])</f>
        <v>11</v>
      </c>
      <c r="K385" s="1" t="str">
        <f>_xlfn.CONCAT("Q",CEILING(GS_Stock_Data[[#This Row],[MonthNumber]]/3,1))</f>
        <v>Q4</v>
      </c>
      <c r="L385" s="1" t="str">
        <f>TEXT(GS_Stock_Data[[#This Row],[Date]],"mmm")</f>
        <v>Nov</v>
      </c>
      <c r="M385" s="1">
        <f>WEEKDAY(GS_Stock_Data[[#This Row],[Date]])</f>
        <v>2</v>
      </c>
      <c r="N385" s="1" t="str" cm="1">
        <f t="array" ref="N385">_xlfn.IFS(GS_Stock_Data[[#This Row],[DayNumber]]=2,"MON",GS_Stock_Data[[#This Row],[DayNumber]]=3,"TUE",GS_Stock_Data[[#This Row],[DayNumber]]=4,"WED",GS_Stock_Data[[#This Row],[DayNumber]]=5,"THU",GS_Stock_Data[[#This Row],[DayNumber]]=6,"FRI")</f>
        <v>MON</v>
      </c>
    </row>
    <row r="386" spans="1:14" x14ac:dyDescent="0.25">
      <c r="A386" s="5">
        <v>36837</v>
      </c>
      <c r="B386" s="1">
        <v>66.732190607706698</v>
      </c>
      <c r="C386" s="1">
        <v>67.383448160807205</v>
      </c>
      <c r="D386" s="1">
        <v>64.6047492675781</v>
      </c>
      <c r="E386" s="1">
        <v>65.125755310058594</v>
      </c>
      <c r="F386" s="1">
        <v>1756700</v>
      </c>
      <c r="G386" s="1">
        <v>0</v>
      </c>
      <c r="H386" s="1">
        <v>0</v>
      </c>
      <c r="I386" s="1">
        <f>YEAR(GS_Stock_Data[[#This Row],[Date]])</f>
        <v>2000</v>
      </c>
      <c r="J386" s="1">
        <f>MONTH(GS_Stock_Data[[#This Row],[Date]])</f>
        <v>11</v>
      </c>
      <c r="K386" s="1" t="str">
        <f>_xlfn.CONCAT("Q",CEILING(GS_Stock_Data[[#This Row],[MonthNumber]]/3,1))</f>
        <v>Q4</v>
      </c>
      <c r="L386" s="1" t="str">
        <f>TEXT(GS_Stock_Data[[#This Row],[Date]],"mmm")</f>
        <v>Nov</v>
      </c>
      <c r="M386" s="1">
        <f>WEEKDAY(GS_Stock_Data[[#This Row],[Date]])</f>
        <v>3</v>
      </c>
      <c r="N386" s="1" t="str" cm="1">
        <f t="array" ref="N386">_xlfn.IFS(GS_Stock_Data[[#This Row],[DayNumber]]=2,"MON",GS_Stock_Data[[#This Row],[DayNumber]]=3,"TUE",GS_Stock_Data[[#This Row],[DayNumber]]=4,"WED",GS_Stock_Data[[#This Row],[DayNumber]]=5,"THU",GS_Stock_Data[[#This Row],[DayNumber]]=6,"FRI")</f>
        <v>TUE</v>
      </c>
    </row>
    <row r="387" spans="1:14" x14ac:dyDescent="0.25">
      <c r="A387" s="5">
        <v>36838</v>
      </c>
      <c r="B387" s="1">
        <v>64.257406424315406</v>
      </c>
      <c r="C387" s="1">
        <v>64.952081088361993</v>
      </c>
      <c r="D387" s="1">
        <v>62.954891429227899</v>
      </c>
      <c r="E387" s="1">
        <v>64.2139892578125</v>
      </c>
      <c r="F387" s="1">
        <v>2051000</v>
      </c>
      <c r="G387" s="1">
        <v>0</v>
      </c>
      <c r="H387" s="1">
        <v>0</v>
      </c>
      <c r="I387" s="1">
        <f>YEAR(GS_Stock_Data[[#This Row],[Date]])</f>
        <v>2000</v>
      </c>
      <c r="J387" s="1">
        <f>MONTH(GS_Stock_Data[[#This Row],[Date]])</f>
        <v>11</v>
      </c>
      <c r="K387" s="1" t="str">
        <f>_xlfn.CONCAT("Q",CEILING(GS_Stock_Data[[#This Row],[MonthNumber]]/3,1))</f>
        <v>Q4</v>
      </c>
      <c r="L387" s="1" t="str">
        <f>TEXT(GS_Stock_Data[[#This Row],[Date]],"mmm")</f>
        <v>Nov</v>
      </c>
      <c r="M387" s="1">
        <f>WEEKDAY(GS_Stock_Data[[#This Row],[Date]])</f>
        <v>4</v>
      </c>
      <c r="N387" s="1" t="str" cm="1">
        <f t="array" ref="N387">_xlfn.IFS(GS_Stock_Data[[#This Row],[DayNumber]]=2,"MON",GS_Stock_Data[[#This Row],[DayNumber]]=3,"TUE",GS_Stock_Data[[#This Row],[DayNumber]]=4,"WED",GS_Stock_Data[[#This Row],[DayNumber]]=5,"THU",GS_Stock_Data[[#This Row],[DayNumber]]=6,"FRI")</f>
        <v>WED</v>
      </c>
    </row>
    <row r="388" spans="1:14" x14ac:dyDescent="0.25">
      <c r="A388" s="5">
        <v>36839</v>
      </c>
      <c r="B388" s="1">
        <v>63.910068890837501</v>
      </c>
      <c r="C388" s="1">
        <v>64.604743552694501</v>
      </c>
      <c r="D388" s="1">
        <v>61.999713570730997</v>
      </c>
      <c r="E388" s="1">
        <v>63.823234558105398</v>
      </c>
      <c r="F388" s="1">
        <v>1845200</v>
      </c>
      <c r="G388" s="1">
        <v>0</v>
      </c>
      <c r="H388" s="1">
        <v>0</v>
      </c>
      <c r="I388" s="1">
        <f>YEAR(GS_Stock_Data[[#This Row],[Date]])</f>
        <v>2000</v>
      </c>
      <c r="J388" s="1">
        <f>MONTH(GS_Stock_Data[[#This Row],[Date]])</f>
        <v>11</v>
      </c>
      <c r="K388" s="1" t="str">
        <f>_xlfn.CONCAT("Q",CEILING(GS_Stock_Data[[#This Row],[MonthNumber]]/3,1))</f>
        <v>Q4</v>
      </c>
      <c r="L388" s="1" t="str">
        <f>TEXT(GS_Stock_Data[[#This Row],[Date]],"mmm")</f>
        <v>Nov</v>
      </c>
      <c r="M388" s="1">
        <f>WEEKDAY(GS_Stock_Data[[#This Row],[Date]])</f>
        <v>5</v>
      </c>
      <c r="N388" s="1" t="str" cm="1">
        <f t="array" ref="N388">_xlfn.IFS(GS_Stock_Data[[#This Row],[DayNumber]]=2,"MON",GS_Stock_Data[[#This Row],[DayNumber]]=3,"TUE",GS_Stock_Data[[#This Row],[DayNumber]]=4,"WED",GS_Stock_Data[[#This Row],[DayNumber]]=5,"THU",GS_Stock_Data[[#This Row],[DayNumber]]=6,"FRI")</f>
        <v>THU</v>
      </c>
    </row>
    <row r="389" spans="1:14" x14ac:dyDescent="0.25">
      <c r="A389" s="5">
        <v>36840</v>
      </c>
      <c r="B389" s="1">
        <v>61.826066357319199</v>
      </c>
      <c r="C389" s="1">
        <v>63.649587977408601</v>
      </c>
      <c r="D389" s="1">
        <v>60.523550914398101</v>
      </c>
      <c r="E389" s="1">
        <v>61.9563179016113</v>
      </c>
      <c r="F389" s="1">
        <v>2604300</v>
      </c>
      <c r="G389" s="1">
        <v>0</v>
      </c>
      <c r="H389" s="1">
        <v>0</v>
      </c>
      <c r="I389" s="1">
        <f>YEAR(GS_Stock_Data[[#This Row],[Date]])</f>
        <v>2000</v>
      </c>
      <c r="J389" s="1">
        <f>MONTH(GS_Stock_Data[[#This Row],[Date]])</f>
        <v>11</v>
      </c>
      <c r="K389" s="1" t="str">
        <f>_xlfn.CONCAT("Q",CEILING(GS_Stock_Data[[#This Row],[MonthNumber]]/3,1))</f>
        <v>Q4</v>
      </c>
      <c r="L389" s="1" t="str">
        <f>TEXT(GS_Stock_Data[[#This Row],[Date]],"mmm")</f>
        <v>Nov</v>
      </c>
      <c r="M389" s="1">
        <f>WEEKDAY(GS_Stock_Data[[#This Row],[Date]])</f>
        <v>6</v>
      </c>
      <c r="N389" s="1" t="str" cm="1">
        <f t="array" ref="N389">_xlfn.IFS(GS_Stock_Data[[#This Row],[DayNumber]]=2,"MON",GS_Stock_Data[[#This Row],[DayNumber]]=3,"TUE",GS_Stock_Data[[#This Row],[DayNumber]]=4,"WED",GS_Stock_Data[[#This Row],[DayNumber]]=5,"THU",GS_Stock_Data[[#This Row],[DayNumber]]=6,"FRI")</f>
        <v>FRI</v>
      </c>
    </row>
    <row r="390" spans="1:14" x14ac:dyDescent="0.25">
      <c r="A390" s="5">
        <v>36843</v>
      </c>
      <c r="B390" s="1">
        <v>60.002555847167898</v>
      </c>
      <c r="C390" s="1">
        <v>61.087985583911198</v>
      </c>
      <c r="D390" s="1">
        <v>57.875113563151103</v>
      </c>
      <c r="E390" s="1">
        <v>60.002555847167898</v>
      </c>
      <c r="F390" s="1">
        <v>3201700</v>
      </c>
      <c r="G390" s="1">
        <v>0</v>
      </c>
      <c r="H390" s="1">
        <v>0</v>
      </c>
      <c r="I390" s="1">
        <f>YEAR(GS_Stock_Data[[#This Row],[Date]])</f>
        <v>2000</v>
      </c>
      <c r="J390" s="1">
        <f>MONTH(GS_Stock_Data[[#This Row],[Date]])</f>
        <v>11</v>
      </c>
      <c r="K390" s="1" t="str">
        <f>_xlfn.CONCAT("Q",CEILING(GS_Stock_Data[[#This Row],[MonthNumber]]/3,1))</f>
        <v>Q4</v>
      </c>
      <c r="L390" s="1" t="str">
        <f>TEXT(GS_Stock_Data[[#This Row],[Date]],"mmm")</f>
        <v>Nov</v>
      </c>
      <c r="M390" s="1">
        <f>WEEKDAY(GS_Stock_Data[[#This Row],[Date]])</f>
        <v>2</v>
      </c>
      <c r="N390" s="1" t="str" cm="1">
        <f t="array" ref="N390">_xlfn.IFS(GS_Stock_Data[[#This Row],[DayNumber]]=2,"MON",GS_Stock_Data[[#This Row],[DayNumber]]=3,"TUE",GS_Stock_Data[[#This Row],[DayNumber]]=4,"WED",GS_Stock_Data[[#This Row],[DayNumber]]=5,"THU",GS_Stock_Data[[#This Row],[DayNumber]]=6,"FRI")</f>
        <v>MON</v>
      </c>
    </row>
    <row r="391" spans="1:14" x14ac:dyDescent="0.25">
      <c r="A391" s="5">
        <v>36844</v>
      </c>
      <c r="B391" s="1">
        <v>62.5206978713409</v>
      </c>
      <c r="C391" s="1">
        <v>63.910046712926302</v>
      </c>
      <c r="D391" s="1">
        <v>61.305017634953799</v>
      </c>
      <c r="E391" s="1">
        <v>61.739189147949197</v>
      </c>
      <c r="F391" s="1">
        <v>2167100</v>
      </c>
      <c r="G391" s="1">
        <v>0</v>
      </c>
      <c r="H391" s="1">
        <v>0</v>
      </c>
      <c r="I391" s="1">
        <f>YEAR(GS_Stock_Data[[#This Row],[Date]])</f>
        <v>2000</v>
      </c>
      <c r="J391" s="1">
        <f>MONTH(GS_Stock_Data[[#This Row],[Date]])</f>
        <v>11</v>
      </c>
      <c r="K391" s="1" t="str">
        <f>_xlfn.CONCAT("Q",CEILING(GS_Stock_Data[[#This Row],[MonthNumber]]/3,1))</f>
        <v>Q4</v>
      </c>
      <c r="L391" s="1" t="str">
        <f>TEXT(GS_Stock_Data[[#This Row],[Date]],"mmm")</f>
        <v>Nov</v>
      </c>
      <c r="M391" s="1">
        <f>WEEKDAY(GS_Stock_Data[[#This Row],[Date]])</f>
        <v>3</v>
      </c>
      <c r="N391" s="1" t="str" cm="1">
        <f t="array" ref="N391">_xlfn.IFS(GS_Stock_Data[[#This Row],[DayNumber]]=2,"MON",GS_Stock_Data[[#This Row],[DayNumber]]=3,"TUE",GS_Stock_Data[[#This Row],[DayNumber]]=4,"WED",GS_Stock_Data[[#This Row],[DayNumber]]=5,"THU",GS_Stock_Data[[#This Row],[DayNumber]]=6,"FRI")</f>
        <v>TUE</v>
      </c>
    </row>
    <row r="392" spans="1:14" x14ac:dyDescent="0.25">
      <c r="A392" s="5">
        <v>36845</v>
      </c>
      <c r="B392" s="1">
        <v>60.6103529390736</v>
      </c>
      <c r="C392" s="1">
        <v>64.083725600338497</v>
      </c>
      <c r="D392" s="1">
        <v>60.480101464276103</v>
      </c>
      <c r="E392" s="1">
        <v>62.564125061035099</v>
      </c>
      <c r="F392" s="1">
        <v>1851400</v>
      </c>
      <c r="G392" s="1">
        <v>0</v>
      </c>
      <c r="H392" s="1">
        <v>0</v>
      </c>
      <c r="I392" s="1">
        <f>YEAR(GS_Stock_Data[[#This Row],[Date]])</f>
        <v>2000</v>
      </c>
      <c r="J392" s="1">
        <f>MONTH(GS_Stock_Data[[#This Row],[Date]])</f>
        <v>11</v>
      </c>
      <c r="K392" s="1" t="str">
        <f>_xlfn.CONCAT("Q",CEILING(GS_Stock_Data[[#This Row],[MonthNumber]]/3,1))</f>
        <v>Q4</v>
      </c>
      <c r="L392" s="1" t="str">
        <f>TEXT(GS_Stock_Data[[#This Row],[Date]],"mmm")</f>
        <v>Nov</v>
      </c>
      <c r="M392" s="1">
        <f>WEEKDAY(GS_Stock_Data[[#This Row],[Date]])</f>
        <v>4</v>
      </c>
      <c r="N392" s="1" t="str" cm="1">
        <f t="array" ref="N392">_xlfn.IFS(GS_Stock_Data[[#This Row],[DayNumber]]=2,"MON",GS_Stock_Data[[#This Row],[DayNumber]]=3,"TUE",GS_Stock_Data[[#This Row],[DayNumber]]=4,"WED",GS_Stock_Data[[#This Row],[DayNumber]]=5,"THU",GS_Stock_Data[[#This Row],[DayNumber]]=6,"FRI")</f>
        <v>WED</v>
      </c>
    </row>
    <row r="393" spans="1:14" x14ac:dyDescent="0.25">
      <c r="A393" s="5">
        <v>36846</v>
      </c>
      <c r="B393" s="1">
        <v>62.564117374276698</v>
      </c>
      <c r="C393" s="1">
        <v>64.865226479645699</v>
      </c>
      <c r="D393" s="1">
        <v>61.739191468578397</v>
      </c>
      <c r="E393" s="1">
        <v>63.519294738769503</v>
      </c>
      <c r="F393" s="1">
        <v>1223400</v>
      </c>
      <c r="G393" s="1">
        <v>0</v>
      </c>
      <c r="H393" s="1">
        <v>0</v>
      </c>
      <c r="I393" s="1">
        <f>YEAR(GS_Stock_Data[[#This Row],[Date]])</f>
        <v>2000</v>
      </c>
      <c r="J393" s="1">
        <f>MONTH(GS_Stock_Data[[#This Row],[Date]])</f>
        <v>11</v>
      </c>
      <c r="K393" s="1" t="str">
        <f>_xlfn.CONCAT("Q",CEILING(GS_Stock_Data[[#This Row],[MonthNumber]]/3,1))</f>
        <v>Q4</v>
      </c>
      <c r="L393" s="1" t="str">
        <f>TEXT(GS_Stock_Data[[#This Row],[Date]],"mmm")</f>
        <v>Nov</v>
      </c>
      <c r="M393" s="1">
        <f>WEEKDAY(GS_Stock_Data[[#This Row],[Date]])</f>
        <v>5</v>
      </c>
      <c r="N393" s="1" t="str" cm="1">
        <f t="array" ref="N393">_xlfn.IFS(GS_Stock_Data[[#This Row],[DayNumber]]=2,"MON",GS_Stock_Data[[#This Row],[DayNumber]]=3,"TUE",GS_Stock_Data[[#This Row],[DayNumber]]=4,"WED",GS_Stock_Data[[#This Row],[DayNumber]]=5,"THU",GS_Stock_Data[[#This Row],[DayNumber]]=6,"FRI")</f>
        <v>THU</v>
      </c>
    </row>
    <row r="394" spans="1:14" x14ac:dyDescent="0.25">
      <c r="A394" s="5">
        <v>36847</v>
      </c>
      <c r="B394" s="1">
        <v>63.345659668856698</v>
      </c>
      <c r="C394" s="1">
        <v>63.432494020698897</v>
      </c>
      <c r="D394" s="1">
        <v>60.089371474775703</v>
      </c>
      <c r="E394" s="1">
        <v>61.174800872802699</v>
      </c>
      <c r="F394" s="1">
        <v>1398800</v>
      </c>
      <c r="G394" s="1">
        <v>0</v>
      </c>
      <c r="H394" s="1">
        <v>0</v>
      </c>
      <c r="I394" s="1">
        <f>YEAR(GS_Stock_Data[[#This Row],[Date]])</f>
        <v>2000</v>
      </c>
      <c r="J394" s="1">
        <f>MONTH(GS_Stock_Data[[#This Row],[Date]])</f>
        <v>11</v>
      </c>
      <c r="K394" s="1" t="str">
        <f>_xlfn.CONCAT("Q",CEILING(GS_Stock_Data[[#This Row],[MonthNumber]]/3,1))</f>
        <v>Q4</v>
      </c>
      <c r="L394" s="1" t="str">
        <f>TEXT(GS_Stock_Data[[#This Row],[Date]],"mmm")</f>
        <v>Nov</v>
      </c>
      <c r="M394" s="1">
        <f>WEEKDAY(GS_Stock_Data[[#This Row],[Date]])</f>
        <v>6</v>
      </c>
      <c r="N394" s="1" t="str" cm="1">
        <f t="array" ref="N394">_xlfn.IFS(GS_Stock_Data[[#This Row],[DayNumber]]=2,"MON",GS_Stock_Data[[#This Row],[DayNumber]]=3,"TUE",GS_Stock_Data[[#This Row],[DayNumber]]=4,"WED",GS_Stock_Data[[#This Row],[DayNumber]]=5,"THU",GS_Stock_Data[[#This Row],[DayNumber]]=6,"FRI")</f>
        <v>FRI</v>
      </c>
    </row>
    <row r="395" spans="1:14" x14ac:dyDescent="0.25">
      <c r="A395" s="5">
        <v>36850</v>
      </c>
      <c r="B395" s="1">
        <v>61.131330007530103</v>
      </c>
      <c r="C395" s="1">
        <v>61.261581420898402</v>
      </c>
      <c r="D395" s="1">
        <v>57.484290433217197</v>
      </c>
      <c r="E395" s="1">
        <v>57.657958984375</v>
      </c>
      <c r="F395" s="1">
        <v>1663000</v>
      </c>
      <c r="G395" s="1">
        <v>0</v>
      </c>
      <c r="H395" s="1">
        <v>0</v>
      </c>
      <c r="I395" s="1">
        <f>YEAR(GS_Stock_Data[[#This Row],[Date]])</f>
        <v>2000</v>
      </c>
      <c r="J395" s="1">
        <f>MONTH(GS_Stock_Data[[#This Row],[Date]])</f>
        <v>11</v>
      </c>
      <c r="K395" s="1" t="str">
        <f>_xlfn.CONCAT("Q",CEILING(GS_Stock_Data[[#This Row],[MonthNumber]]/3,1))</f>
        <v>Q4</v>
      </c>
      <c r="L395" s="1" t="str">
        <f>TEXT(GS_Stock_Data[[#This Row],[Date]],"mmm")</f>
        <v>Nov</v>
      </c>
      <c r="M395" s="1">
        <f>WEEKDAY(GS_Stock_Data[[#This Row],[Date]])</f>
        <v>2</v>
      </c>
      <c r="N395" s="1" t="str" cm="1">
        <f t="array" ref="N395">_xlfn.IFS(GS_Stock_Data[[#This Row],[DayNumber]]=2,"MON",GS_Stock_Data[[#This Row],[DayNumber]]=3,"TUE",GS_Stock_Data[[#This Row],[DayNumber]]=4,"WED",GS_Stock_Data[[#This Row],[DayNumber]]=5,"THU",GS_Stock_Data[[#This Row],[DayNumber]]=6,"FRI")</f>
        <v>MON</v>
      </c>
    </row>
    <row r="396" spans="1:14" x14ac:dyDescent="0.25">
      <c r="A396" s="5">
        <v>36851</v>
      </c>
      <c r="B396" s="1">
        <v>56.963298522903898</v>
      </c>
      <c r="C396" s="1">
        <v>58.873653046537797</v>
      </c>
      <c r="D396" s="1">
        <v>55.313446888856298</v>
      </c>
      <c r="E396" s="1">
        <v>58.482898712158203</v>
      </c>
      <c r="F396" s="1">
        <v>2066800</v>
      </c>
      <c r="G396" s="1">
        <v>0</v>
      </c>
      <c r="H396" s="1">
        <v>0</v>
      </c>
      <c r="I396" s="1">
        <f>YEAR(GS_Stock_Data[[#This Row],[Date]])</f>
        <v>2000</v>
      </c>
      <c r="J396" s="1">
        <f>MONTH(GS_Stock_Data[[#This Row],[Date]])</f>
        <v>11</v>
      </c>
      <c r="K396" s="1" t="str">
        <f>_xlfn.CONCAT("Q",CEILING(GS_Stock_Data[[#This Row],[MonthNumber]]/3,1))</f>
        <v>Q4</v>
      </c>
      <c r="L396" s="1" t="str">
        <f>TEXT(GS_Stock_Data[[#This Row],[Date]],"mmm")</f>
        <v>Nov</v>
      </c>
      <c r="M396" s="1">
        <f>WEEKDAY(GS_Stock_Data[[#This Row],[Date]])</f>
        <v>3</v>
      </c>
      <c r="N396" s="1" t="str" cm="1">
        <f t="array" ref="N396">_xlfn.IFS(GS_Stock_Data[[#This Row],[DayNumber]]=2,"MON",GS_Stock_Data[[#This Row],[DayNumber]]=3,"TUE",GS_Stock_Data[[#This Row],[DayNumber]]=4,"WED",GS_Stock_Data[[#This Row],[DayNumber]]=5,"THU",GS_Stock_Data[[#This Row],[DayNumber]]=6,"FRI")</f>
        <v>TUE</v>
      </c>
    </row>
    <row r="397" spans="1:14" x14ac:dyDescent="0.25">
      <c r="A397" s="5">
        <v>36852</v>
      </c>
      <c r="B397" s="1">
        <v>57.571138812938202</v>
      </c>
      <c r="C397" s="1">
        <v>57.744807406642401</v>
      </c>
      <c r="D397" s="1">
        <v>55.052944204227501</v>
      </c>
      <c r="E397" s="1">
        <v>55.530532836913999</v>
      </c>
      <c r="F397" s="1">
        <v>2296900</v>
      </c>
      <c r="G397" s="1">
        <v>0</v>
      </c>
      <c r="H397" s="1">
        <v>0</v>
      </c>
      <c r="I397" s="1">
        <f>YEAR(GS_Stock_Data[[#This Row],[Date]])</f>
        <v>2000</v>
      </c>
      <c r="J397" s="1">
        <f>MONTH(GS_Stock_Data[[#This Row],[Date]])</f>
        <v>11</v>
      </c>
      <c r="K397" s="1" t="str">
        <f>_xlfn.CONCAT("Q",CEILING(GS_Stock_Data[[#This Row],[MonthNumber]]/3,1))</f>
        <v>Q4</v>
      </c>
      <c r="L397" s="1" t="str">
        <f>TEXT(GS_Stock_Data[[#This Row],[Date]],"mmm")</f>
        <v>Nov</v>
      </c>
      <c r="M397" s="1">
        <f>WEEKDAY(GS_Stock_Data[[#This Row],[Date]])</f>
        <v>4</v>
      </c>
      <c r="N397" s="1" t="str" cm="1">
        <f t="array" ref="N397">_xlfn.IFS(GS_Stock_Data[[#This Row],[DayNumber]]=2,"MON",GS_Stock_Data[[#This Row],[DayNumber]]=3,"TUE",GS_Stock_Data[[#This Row],[DayNumber]]=4,"WED",GS_Stock_Data[[#This Row],[DayNumber]]=5,"THU",GS_Stock_Data[[#This Row],[DayNumber]]=6,"FRI")</f>
        <v>WED</v>
      </c>
    </row>
    <row r="398" spans="1:14" x14ac:dyDescent="0.25">
      <c r="A398" s="5">
        <v>36854</v>
      </c>
      <c r="B398" s="1">
        <v>56.094994983790102</v>
      </c>
      <c r="C398" s="1">
        <v>57.310675989630703</v>
      </c>
      <c r="D398" s="1">
        <v>56.051577805009998</v>
      </c>
      <c r="E398" s="1">
        <v>56.616001129150298</v>
      </c>
      <c r="F398" s="1">
        <v>1086200</v>
      </c>
      <c r="G398" s="1">
        <v>0</v>
      </c>
      <c r="H398" s="1">
        <v>0</v>
      </c>
      <c r="I398" s="1">
        <f>YEAR(GS_Stock_Data[[#This Row],[Date]])</f>
        <v>2000</v>
      </c>
      <c r="J398" s="1">
        <f>MONTH(GS_Stock_Data[[#This Row],[Date]])</f>
        <v>11</v>
      </c>
      <c r="K398" s="1" t="str">
        <f>_xlfn.CONCAT("Q",CEILING(GS_Stock_Data[[#This Row],[MonthNumber]]/3,1))</f>
        <v>Q4</v>
      </c>
      <c r="L398" s="1" t="str">
        <f>TEXT(GS_Stock_Data[[#This Row],[Date]],"mmm")</f>
        <v>Nov</v>
      </c>
      <c r="M398" s="1">
        <f>WEEKDAY(GS_Stock_Data[[#This Row],[Date]])</f>
        <v>6</v>
      </c>
      <c r="N398" s="1" t="str" cm="1">
        <f t="array" ref="N398">_xlfn.IFS(GS_Stock_Data[[#This Row],[DayNumber]]=2,"MON",GS_Stock_Data[[#This Row],[DayNumber]]=3,"TUE",GS_Stock_Data[[#This Row],[DayNumber]]=4,"WED",GS_Stock_Data[[#This Row],[DayNumber]]=5,"THU",GS_Stock_Data[[#This Row],[DayNumber]]=6,"FRI")</f>
        <v>FRI</v>
      </c>
    </row>
    <row r="399" spans="1:14" x14ac:dyDescent="0.25">
      <c r="A399" s="5">
        <v>36857</v>
      </c>
      <c r="B399" s="1">
        <v>57.310646057128899</v>
      </c>
      <c r="C399" s="1">
        <v>58.005320554790998</v>
      </c>
      <c r="D399" s="1">
        <v>56.312051466739497</v>
      </c>
      <c r="E399" s="1">
        <v>57.310646057128899</v>
      </c>
      <c r="F399" s="1">
        <v>1883700</v>
      </c>
      <c r="G399" s="1">
        <v>0</v>
      </c>
      <c r="H399" s="1">
        <v>0</v>
      </c>
      <c r="I399" s="1">
        <f>YEAR(GS_Stock_Data[[#This Row],[Date]])</f>
        <v>2000</v>
      </c>
      <c r="J399" s="1">
        <f>MONTH(GS_Stock_Data[[#This Row],[Date]])</f>
        <v>11</v>
      </c>
      <c r="K399" s="1" t="str">
        <f>_xlfn.CONCAT("Q",CEILING(GS_Stock_Data[[#This Row],[MonthNumber]]/3,1))</f>
        <v>Q4</v>
      </c>
      <c r="L399" s="1" t="str">
        <f>TEXT(GS_Stock_Data[[#This Row],[Date]],"mmm")</f>
        <v>Nov</v>
      </c>
      <c r="M399" s="1">
        <f>WEEKDAY(GS_Stock_Data[[#This Row],[Date]])</f>
        <v>2</v>
      </c>
      <c r="N399" s="1" t="str" cm="1">
        <f t="array" ref="N399">_xlfn.IFS(GS_Stock_Data[[#This Row],[DayNumber]]=2,"MON",GS_Stock_Data[[#This Row],[DayNumber]]=3,"TUE",GS_Stock_Data[[#This Row],[DayNumber]]=4,"WED",GS_Stock_Data[[#This Row],[DayNumber]]=5,"THU",GS_Stock_Data[[#This Row],[DayNumber]]=6,"FRI")</f>
        <v>MON</v>
      </c>
    </row>
    <row r="400" spans="1:14" x14ac:dyDescent="0.25">
      <c r="A400" s="5">
        <v>36858</v>
      </c>
      <c r="B400" s="1">
        <v>58.179014987827003</v>
      </c>
      <c r="C400" s="1">
        <v>58.526352390739397</v>
      </c>
      <c r="D400" s="1">
        <v>55.921321868896399</v>
      </c>
      <c r="E400" s="1">
        <v>55.921321868896399</v>
      </c>
      <c r="F400" s="1">
        <v>1701300</v>
      </c>
      <c r="G400" s="1">
        <v>0</v>
      </c>
      <c r="H400" s="1">
        <v>0</v>
      </c>
      <c r="I400" s="1">
        <f>YEAR(GS_Stock_Data[[#This Row],[Date]])</f>
        <v>2000</v>
      </c>
      <c r="J400" s="1">
        <f>MONTH(GS_Stock_Data[[#This Row],[Date]])</f>
        <v>11</v>
      </c>
      <c r="K400" s="1" t="str">
        <f>_xlfn.CONCAT("Q",CEILING(GS_Stock_Data[[#This Row],[MonthNumber]]/3,1))</f>
        <v>Q4</v>
      </c>
      <c r="L400" s="1" t="str">
        <f>TEXT(GS_Stock_Data[[#This Row],[Date]],"mmm")</f>
        <v>Nov</v>
      </c>
      <c r="M400" s="1">
        <f>WEEKDAY(GS_Stock_Data[[#This Row],[Date]])</f>
        <v>3</v>
      </c>
      <c r="N400" s="1" t="str" cm="1">
        <f t="array" ref="N400">_xlfn.IFS(GS_Stock_Data[[#This Row],[DayNumber]]=2,"MON",GS_Stock_Data[[#This Row],[DayNumber]]=3,"TUE",GS_Stock_Data[[#This Row],[DayNumber]]=4,"WED",GS_Stock_Data[[#This Row],[DayNumber]]=5,"THU",GS_Stock_Data[[#This Row],[DayNumber]]=6,"FRI")</f>
        <v>TUE</v>
      </c>
    </row>
    <row r="401" spans="1:14" x14ac:dyDescent="0.25">
      <c r="A401" s="5">
        <v>36859</v>
      </c>
      <c r="B401" s="1">
        <v>56.702831112960801</v>
      </c>
      <c r="C401" s="1">
        <v>57.571174621582003</v>
      </c>
      <c r="D401" s="1">
        <v>55.660818902615503</v>
      </c>
      <c r="E401" s="1">
        <v>57.571174621582003</v>
      </c>
      <c r="F401" s="1">
        <v>2329300</v>
      </c>
      <c r="G401" s="1">
        <v>0</v>
      </c>
      <c r="H401" s="1">
        <v>0</v>
      </c>
      <c r="I401" s="1">
        <f>YEAR(GS_Stock_Data[[#This Row],[Date]])</f>
        <v>2000</v>
      </c>
      <c r="J401" s="1">
        <f>MONTH(GS_Stock_Data[[#This Row],[Date]])</f>
        <v>11</v>
      </c>
      <c r="K401" s="1" t="str">
        <f>_xlfn.CONCAT("Q",CEILING(GS_Stock_Data[[#This Row],[MonthNumber]]/3,1))</f>
        <v>Q4</v>
      </c>
      <c r="L401" s="1" t="str">
        <f>TEXT(GS_Stock_Data[[#This Row],[Date]],"mmm")</f>
        <v>Nov</v>
      </c>
      <c r="M401" s="1">
        <f>WEEKDAY(GS_Stock_Data[[#This Row],[Date]])</f>
        <v>4</v>
      </c>
      <c r="N401" s="1" t="str" cm="1">
        <f t="array" ref="N401">_xlfn.IFS(GS_Stock_Data[[#This Row],[DayNumber]]=2,"MON",GS_Stock_Data[[#This Row],[DayNumber]]=3,"TUE",GS_Stock_Data[[#This Row],[DayNumber]]=4,"WED",GS_Stock_Data[[#This Row],[DayNumber]]=5,"THU",GS_Stock_Data[[#This Row],[DayNumber]]=6,"FRI")</f>
        <v>WED</v>
      </c>
    </row>
    <row r="402" spans="1:14" x14ac:dyDescent="0.25">
      <c r="A402" s="5">
        <v>36860</v>
      </c>
      <c r="B402" s="1">
        <v>56.876494583292398</v>
      </c>
      <c r="C402" s="1">
        <v>57.2672491262311</v>
      </c>
      <c r="D402" s="1">
        <v>53.489955211157401</v>
      </c>
      <c r="E402" s="1">
        <v>57.050163269042898</v>
      </c>
      <c r="F402" s="1">
        <v>2514000</v>
      </c>
      <c r="G402" s="1">
        <v>0</v>
      </c>
      <c r="H402" s="1">
        <v>0</v>
      </c>
      <c r="I402" s="1">
        <f>YEAR(GS_Stock_Data[[#This Row],[Date]])</f>
        <v>2000</v>
      </c>
      <c r="J402" s="1">
        <f>MONTH(GS_Stock_Data[[#This Row],[Date]])</f>
        <v>11</v>
      </c>
      <c r="K402" s="1" t="str">
        <f>_xlfn.CONCAT("Q",CEILING(GS_Stock_Data[[#This Row],[MonthNumber]]/3,1))</f>
        <v>Q4</v>
      </c>
      <c r="L402" s="1" t="str">
        <f>TEXT(GS_Stock_Data[[#This Row],[Date]],"mmm")</f>
        <v>Nov</v>
      </c>
      <c r="M402" s="1">
        <f>WEEKDAY(GS_Stock_Data[[#This Row],[Date]])</f>
        <v>5</v>
      </c>
      <c r="N402" s="1" t="str" cm="1">
        <f t="array" ref="N402">_xlfn.IFS(GS_Stock_Data[[#This Row],[DayNumber]]=2,"MON",GS_Stock_Data[[#This Row],[DayNumber]]=3,"TUE",GS_Stock_Data[[#This Row],[DayNumber]]=4,"WED",GS_Stock_Data[[#This Row],[DayNumber]]=5,"THU",GS_Stock_Data[[#This Row],[DayNumber]]=6,"FRI")</f>
        <v>THU</v>
      </c>
    </row>
    <row r="403" spans="1:14" x14ac:dyDescent="0.25">
      <c r="A403" s="5">
        <v>36861</v>
      </c>
      <c r="B403" s="1">
        <v>57.0501254535302</v>
      </c>
      <c r="C403" s="1">
        <v>59.307816871782599</v>
      </c>
      <c r="D403" s="1">
        <v>56.746205454919398</v>
      </c>
      <c r="E403" s="1">
        <v>56.963291168212798</v>
      </c>
      <c r="F403" s="1">
        <v>1380900</v>
      </c>
      <c r="G403" s="1">
        <v>0</v>
      </c>
      <c r="H403" s="1">
        <v>0</v>
      </c>
      <c r="I403" s="1">
        <f>YEAR(GS_Stock_Data[[#This Row],[Date]])</f>
        <v>2000</v>
      </c>
      <c r="J403" s="1">
        <f>MONTH(GS_Stock_Data[[#This Row],[Date]])</f>
        <v>12</v>
      </c>
      <c r="K403" s="1" t="str">
        <f>_xlfn.CONCAT("Q",CEILING(GS_Stock_Data[[#This Row],[MonthNumber]]/3,1))</f>
        <v>Q4</v>
      </c>
      <c r="L403" s="1" t="str">
        <f>TEXT(GS_Stock_Data[[#This Row],[Date]],"mmm")</f>
        <v>Dec</v>
      </c>
      <c r="M403" s="1">
        <f>WEEKDAY(GS_Stock_Data[[#This Row],[Date]])</f>
        <v>6</v>
      </c>
      <c r="N403" s="1" t="str" cm="1">
        <f t="array" ref="N403">_xlfn.IFS(GS_Stock_Data[[#This Row],[DayNumber]]=2,"MON",GS_Stock_Data[[#This Row],[DayNumber]]=3,"TUE",GS_Stock_Data[[#This Row],[DayNumber]]=4,"WED",GS_Stock_Data[[#This Row],[DayNumber]]=5,"THU",GS_Stock_Data[[#This Row],[DayNumber]]=6,"FRI")</f>
        <v>FRI</v>
      </c>
    </row>
    <row r="404" spans="1:14" x14ac:dyDescent="0.25">
      <c r="A404" s="5">
        <v>36864</v>
      </c>
      <c r="B404" s="1">
        <v>55.921310448136097</v>
      </c>
      <c r="C404" s="1">
        <v>57.614579941519096</v>
      </c>
      <c r="D404" s="1">
        <v>55.747641782148101</v>
      </c>
      <c r="E404" s="1">
        <v>56.789653778076101</v>
      </c>
      <c r="F404" s="1">
        <v>1601500</v>
      </c>
      <c r="G404" s="1">
        <v>0</v>
      </c>
      <c r="H404" s="1">
        <v>0</v>
      </c>
      <c r="I404" s="1">
        <f>YEAR(GS_Stock_Data[[#This Row],[Date]])</f>
        <v>2000</v>
      </c>
      <c r="J404" s="1">
        <f>MONTH(GS_Stock_Data[[#This Row],[Date]])</f>
        <v>12</v>
      </c>
      <c r="K404" s="1" t="str">
        <f>_xlfn.CONCAT("Q",CEILING(GS_Stock_Data[[#This Row],[MonthNumber]]/3,1))</f>
        <v>Q4</v>
      </c>
      <c r="L404" s="1" t="str">
        <f>TEXT(GS_Stock_Data[[#This Row],[Date]],"mmm")</f>
        <v>Dec</v>
      </c>
      <c r="M404" s="1">
        <f>WEEKDAY(GS_Stock_Data[[#This Row],[Date]])</f>
        <v>2</v>
      </c>
      <c r="N404" s="1" t="str" cm="1">
        <f t="array" ref="N404">_xlfn.IFS(GS_Stock_Data[[#This Row],[DayNumber]]=2,"MON",GS_Stock_Data[[#This Row],[DayNumber]]=3,"TUE",GS_Stock_Data[[#This Row],[DayNumber]]=4,"WED",GS_Stock_Data[[#This Row],[DayNumber]]=5,"THU",GS_Stock_Data[[#This Row],[DayNumber]]=6,"FRI")</f>
        <v>MON</v>
      </c>
    </row>
    <row r="405" spans="1:14" x14ac:dyDescent="0.25">
      <c r="A405" s="5">
        <v>36865</v>
      </c>
      <c r="B405" s="1">
        <v>58.3526588977222</v>
      </c>
      <c r="C405" s="1">
        <v>62.433871648009301</v>
      </c>
      <c r="D405" s="1">
        <v>57.918487328542703</v>
      </c>
      <c r="E405" s="1">
        <v>61.6523628234863</v>
      </c>
      <c r="F405" s="1">
        <v>3981000</v>
      </c>
      <c r="G405" s="1">
        <v>0</v>
      </c>
      <c r="H405" s="1">
        <v>0</v>
      </c>
      <c r="I405" s="1">
        <f>YEAR(GS_Stock_Data[[#This Row],[Date]])</f>
        <v>2000</v>
      </c>
      <c r="J405" s="1">
        <f>MONTH(GS_Stock_Data[[#This Row],[Date]])</f>
        <v>12</v>
      </c>
      <c r="K405" s="1" t="str">
        <f>_xlfn.CONCAT("Q",CEILING(GS_Stock_Data[[#This Row],[MonthNumber]]/3,1))</f>
        <v>Q4</v>
      </c>
      <c r="L405" s="1" t="str">
        <f>TEXT(GS_Stock_Data[[#This Row],[Date]],"mmm")</f>
        <v>Dec</v>
      </c>
      <c r="M405" s="1">
        <f>WEEKDAY(GS_Stock_Data[[#This Row],[Date]])</f>
        <v>3</v>
      </c>
      <c r="N405" s="1" t="str" cm="1">
        <f t="array" ref="N405">_xlfn.IFS(GS_Stock_Data[[#This Row],[DayNumber]]=2,"MON",GS_Stock_Data[[#This Row],[DayNumber]]=3,"TUE",GS_Stock_Data[[#This Row],[DayNumber]]=4,"WED",GS_Stock_Data[[#This Row],[DayNumber]]=5,"THU",GS_Stock_Data[[#This Row],[DayNumber]]=6,"FRI")</f>
        <v>TUE</v>
      </c>
    </row>
    <row r="406" spans="1:14" x14ac:dyDescent="0.25">
      <c r="A406" s="5">
        <v>36866</v>
      </c>
      <c r="B406" s="1">
        <v>60.957721710205</v>
      </c>
      <c r="C406" s="1">
        <v>64.691599250858602</v>
      </c>
      <c r="D406" s="1">
        <v>59.872292192573198</v>
      </c>
      <c r="E406" s="1">
        <v>60.957721710205</v>
      </c>
      <c r="F406" s="1">
        <v>3785000</v>
      </c>
      <c r="G406" s="1">
        <v>0</v>
      </c>
      <c r="H406" s="1">
        <v>0</v>
      </c>
      <c r="I406" s="1">
        <f>YEAR(GS_Stock_Data[[#This Row],[Date]])</f>
        <v>2000</v>
      </c>
      <c r="J406" s="1">
        <f>MONTH(GS_Stock_Data[[#This Row],[Date]])</f>
        <v>12</v>
      </c>
      <c r="K406" s="1" t="str">
        <f>_xlfn.CONCAT("Q",CEILING(GS_Stock_Data[[#This Row],[MonthNumber]]/3,1))</f>
        <v>Q4</v>
      </c>
      <c r="L406" s="1" t="str">
        <f>TEXT(GS_Stock_Data[[#This Row],[Date]],"mmm")</f>
        <v>Dec</v>
      </c>
      <c r="M406" s="1">
        <f>WEEKDAY(GS_Stock_Data[[#This Row],[Date]])</f>
        <v>4</v>
      </c>
      <c r="N406" s="1" t="str" cm="1">
        <f t="array" ref="N406">_xlfn.IFS(GS_Stock_Data[[#This Row],[DayNumber]]=2,"MON",GS_Stock_Data[[#This Row],[DayNumber]]=3,"TUE",GS_Stock_Data[[#This Row],[DayNumber]]=4,"WED",GS_Stock_Data[[#This Row],[DayNumber]]=5,"THU",GS_Stock_Data[[#This Row],[DayNumber]]=6,"FRI")</f>
        <v>WED</v>
      </c>
    </row>
    <row r="407" spans="1:14" x14ac:dyDescent="0.25">
      <c r="A407" s="5">
        <v>36867</v>
      </c>
      <c r="B407" s="1">
        <v>60.914283505346702</v>
      </c>
      <c r="C407" s="1">
        <v>61.608958156868802</v>
      </c>
      <c r="D407" s="1">
        <v>58.786842385060197</v>
      </c>
      <c r="E407" s="1">
        <v>59.655185699462798</v>
      </c>
      <c r="F407" s="1">
        <v>1555400</v>
      </c>
      <c r="G407" s="1">
        <v>0</v>
      </c>
      <c r="H407" s="1">
        <v>0</v>
      </c>
      <c r="I407" s="1">
        <f>YEAR(GS_Stock_Data[[#This Row],[Date]])</f>
        <v>2000</v>
      </c>
      <c r="J407" s="1">
        <f>MONTH(GS_Stock_Data[[#This Row],[Date]])</f>
        <v>12</v>
      </c>
      <c r="K407" s="1" t="str">
        <f>_xlfn.CONCAT("Q",CEILING(GS_Stock_Data[[#This Row],[MonthNumber]]/3,1))</f>
        <v>Q4</v>
      </c>
      <c r="L407" s="1" t="str">
        <f>TEXT(GS_Stock_Data[[#This Row],[Date]],"mmm")</f>
        <v>Dec</v>
      </c>
      <c r="M407" s="1">
        <f>WEEKDAY(GS_Stock_Data[[#This Row],[Date]])</f>
        <v>5</v>
      </c>
      <c r="N407" s="1" t="str" cm="1">
        <f t="array" ref="N407">_xlfn.IFS(GS_Stock_Data[[#This Row],[DayNumber]]=2,"MON",GS_Stock_Data[[#This Row],[DayNumber]]=3,"TUE",GS_Stock_Data[[#This Row],[DayNumber]]=4,"WED",GS_Stock_Data[[#This Row],[DayNumber]]=5,"THU",GS_Stock_Data[[#This Row],[DayNumber]]=6,"FRI")</f>
        <v>THU</v>
      </c>
    </row>
    <row r="408" spans="1:14" x14ac:dyDescent="0.25">
      <c r="A408" s="5">
        <v>36868</v>
      </c>
      <c r="B408" s="1">
        <v>61.131370243409798</v>
      </c>
      <c r="C408" s="1">
        <v>63.953486057203598</v>
      </c>
      <c r="D408" s="1">
        <v>61.131370243409798</v>
      </c>
      <c r="E408" s="1">
        <v>63.823234558105398</v>
      </c>
      <c r="F408" s="1">
        <v>2063500</v>
      </c>
      <c r="G408" s="1">
        <v>0</v>
      </c>
      <c r="H408" s="1">
        <v>0</v>
      </c>
      <c r="I408" s="1">
        <f>YEAR(GS_Stock_Data[[#This Row],[Date]])</f>
        <v>2000</v>
      </c>
      <c r="J408" s="1">
        <f>MONTH(GS_Stock_Data[[#This Row],[Date]])</f>
        <v>12</v>
      </c>
      <c r="K408" s="1" t="str">
        <f>_xlfn.CONCAT("Q",CEILING(GS_Stock_Data[[#This Row],[MonthNumber]]/3,1))</f>
        <v>Q4</v>
      </c>
      <c r="L408" s="1" t="str">
        <f>TEXT(GS_Stock_Data[[#This Row],[Date]],"mmm")</f>
        <v>Dec</v>
      </c>
      <c r="M408" s="1">
        <f>WEEKDAY(GS_Stock_Data[[#This Row],[Date]])</f>
        <v>6</v>
      </c>
      <c r="N408" s="1" t="str" cm="1">
        <f t="array" ref="N408">_xlfn.IFS(GS_Stock_Data[[#This Row],[DayNumber]]=2,"MON",GS_Stock_Data[[#This Row],[DayNumber]]=3,"TUE",GS_Stock_Data[[#This Row],[DayNumber]]=4,"WED",GS_Stock_Data[[#This Row],[DayNumber]]=5,"THU",GS_Stock_Data[[#This Row],[DayNumber]]=6,"FRI")</f>
        <v>FRI</v>
      </c>
    </row>
    <row r="409" spans="1:14" x14ac:dyDescent="0.25">
      <c r="A409" s="5">
        <v>36871</v>
      </c>
      <c r="B409" s="1">
        <v>63.6495648821194</v>
      </c>
      <c r="C409" s="1">
        <v>66.949269473552704</v>
      </c>
      <c r="D409" s="1">
        <v>63.475896219412398</v>
      </c>
      <c r="E409" s="1">
        <v>66.688766479492102</v>
      </c>
      <c r="F409" s="1">
        <v>3869700</v>
      </c>
      <c r="G409" s="1">
        <v>0</v>
      </c>
      <c r="H409" s="1">
        <v>0</v>
      </c>
      <c r="I409" s="1">
        <f>YEAR(GS_Stock_Data[[#This Row],[Date]])</f>
        <v>2000</v>
      </c>
      <c r="J409" s="1">
        <f>MONTH(GS_Stock_Data[[#This Row],[Date]])</f>
        <v>12</v>
      </c>
      <c r="K409" s="1" t="str">
        <f>_xlfn.CONCAT("Q",CEILING(GS_Stock_Data[[#This Row],[MonthNumber]]/3,1))</f>
        <v>Q4</v>
      </c>
      <c r="L409" s="1" t="str">
        <f>TEXT(GS_Stock_Data[[#This Row],[Date]],"mmm")</f>
        <v>Dec</v>
      </c>
      <c r="M409" s="1">
        <f>WEEKDAY(GS_Stock_Data[[#This Row],[Date]])</f>
        <v>2</v>
      </c>
      <c r="N409" s="1" t="str" cm="1">
        <f t="array" ref="N409">_xlfn.IFS(GS_Stock_Data[[#This Row],[DayNumber]]=2,"MON",GS_Stock_Data[[#This Row],[DayNumber]]=3,"TUE",GS_Stock_Data[[#This Row],[DayNumber]]=4,"WED",GS_Stock_Data[[#This Row],[DayNumber]]=5,"THU",GS_Stock_Data[[#This Row],[DayNumber]]=6,"FRI")</f>
        <v>MON</v>
      </c>
    </row>
    <row r="410" spans="1:14" x14ac:dyDescent="0.25">
      <c r="A410" s="5">
        <v>36872</v>
      </c>
      <c r="B410" s="1">
        <v>66.341430416455296</v>
      </c>
      <c r="C410" s="1">
        <v>66.384847582958201</v>
      </c>
      <c r="D410" s="1">
        <v>63.736400426280397</v>
      </c>
      <c r="E410" s="1">
        <v>64.2139892578125</v>
      </c>
      <c r="F410" s="1">
        <v>1789200</v>
      </c>
      <c r="G410" s="1">
        <v>0</v>
      </c>
      <c r="H410" s="1">
        <v>0</v>
      </c>
      <c r="I410" s="1">
        <f>YEAR(GS_Stock_Data[[#This Row],[Date]])</f>
        <v>2000</v>
      </c>
      <c r="J410" s="1">
        <f>MONTH(GS_Stock_Data[[#This Row],[Date]])</f>
        <v>12</v>
      </c>
      <c r="K410" s="1" t="str">
        <f>_xlfn.CONCAT("Q",CEILING(GS_Stock_Data[[#This Row],[MonthNumber]]/3,1))</f>
        <v>Q4</v>
      </c>
      <c r="L410" s="1" t="str">
        <f>TEXT(GS_Stock_Data[[#This Row],[Date]],"mmm")</f>
        <v>Dec</v>
      </c>
      <c r="M410" s="1">
        <f>WEEKDAY(GS_Stock_Data[[#This Row],[Date]])</f>
        <v>3</v>
      </c>
      <c r="N410" s="1" t="str" cm="1">
        <f t="array" ref="N410">_xlfn.IFS(GS_Stock_Data[[#This Row],[DayNumber]]=2,"MON",GS_Stock_Data[[#This Row],[DayNumber]]=3,"TUE",GS_Stock_Data[[#This Row],[DayNumber]]=4,"WED",GS_Stock_Data[[#This Row],[DayNumber]]=5,"THU",GS_Stock_Data[[#This Row],[DayNumber]]=6,"FRI")</f>
        <v>TUE</v>
      </c>
    </row>
    <row r="411" spans="1:14" x14ac:dyDescent="0.25">
      <c r="A411" s="5">
        <v>36873</v>
      </c>
      <c r="B411" s="1">
        <v>64.691561879509706</v>
      </c>
      <c r="C411" s="1">
        <v>66.254579481967596</v>
      </c>
      <c r="D411" s="1">
        <v>63.779801611409198</v>
      </c>
      <c r="E411" s="1">
        <v>65.342819213867102</v>
      </c>
      <c r="F411" s="1">
        <v>2573500</v>
      </c>
      <c r="G411" s="1">
        <v>0</v>
      </c>
      <c r="H411" s="1">
        <v>0</v>
      </c>
      <c r="I411" s="1">
        <f>YEAR(GS_Stock_Data[[#This Row],[Date]])</f>
        <v>2000</v>
      </c>
      <c r="J411" s="1">
        <f>MONTH(GS_Stock_Data[[#This Row],[Date]])</f>
        <v>12</v>
      </c>
      <c r="K411" s="1" t="str">
        <f>_xlfn.CONCAT("Q",CEILING(GS_Stock_Data[[#This Row],[MonthNumber]]/3,1))</f>
        <v>Q4</v>
      </c>
      <c r="L411" s="1" t="str">
        <f>TEXT(GS_Stock_Data[[#This Row],[Date]],"mmm")</f>
        <v>Dec</v>
      </c>
      <c r="M411" s="1">
        <f>WEEKDAY(GS_Stock_Data[[#This Row],[Date]])</f>
        <v>4</v>
      </c>
      <c r="N411" s="1" t="str" cm="1">
        <f t="array" ref="N411">_xlfn.IFS(GS_Stock_Data[[#This Row],[DayNumber]]=2,"MON",GS_Stock_Data[[#This Row],[DayNumber]]=3,"TUE",GS_Stock_Data[[#This Row],[DayNumber]]=4,"WED",GS_Stock_Data[[#This Row],[DayNumber]]=5,"THU",GS_Stock_Data[[#This Row],[DayNumber]]=6,"FRI")</f>
        <v>WED</v>
      </c>
    </row>
    <row r="412" spans="1:14" x14ac:dyDescent="0.25">
      <c r="A412" s="5">
        <v>36874</v>
      </c>
      <c r="B412" s="1">
        <v>63.475913276154202</v>
      </c>
      <c r="C412" s="1">
        <v>63.9969194042759</v>
      </c>
      <c r="D412" s="1">
        <v>60.176207798050498</v>
      </c>
      <c r="E412" s="1">
        <v>60.740631103515597</v>
      </c>
      <c r="F412" s="1">
        <v>3131400</v>
      </c>
      <c r="G412" s="1">
        <v>0</v>
      </c>
      <c r="H412" s="1">
        <v>0</v>
      </c>
      <c r="I412" s="1">
        <f>YEAR(GS_Stock_Data[[#This Row],[Date]])</f>
        <v>2000</v>
      </c>
      <c r="J412" s="1">
        <f>MONTH(GS_Stock_Data[[#This Row],[Date]])</f>
        <v>12</v>
      </c>
      <c r="K412" s="1" t="str">
        <f>_xlfn.CONCAT("Q",CEILING(GS_Stock_Data[[#This Row],[MonthNumber]]/3,1))</f>
        <v>Q4</v>
      </c>
      <c r="L412" s="1" t="str">
        <f>TEXT(GS_Stock_Data[[#This Row],[Date]],"mmm")</f>
        <v>Dec</v>
      </c>
      <c r="M412" s="1">
        <f>WEEKDAY(GS_Stock_Data[[#This Row],[Date]])</f>
        <v>5</v>
      </c>
      <c r="N412" s="1" t="str" cm="1">
        <f t="array" ref="N412">_xlfn.IFS(GS_Stock_Data[[#This Row],[DayNumber]]=2,"MON",GS_Stock_Data[[#This Row],[DayNumber]]=3,"TUE",GS_Stock_Data[[#This Row],[DayNumber]]=4,"WED",GS_Stock_Data[[#This Row],[DayNumber]]=5,"THU",GS_Stock_Data[[#This Row],[DayNumber]]=6,"FRI")</f>
        <v>THU</v>
      </c>
    </row>
    <row r="413" spans="1:14" x14ac:dyDescent="0.25">
      <c r="A413" s="5">
        <v>36875</v>
      </c>
      <c r="B413" s="1">
        <v>60.436701790411497</v>
      </c>
      <c r="C413" s="1">
        <v>60.436701790411497</v>
      </c>
      <c r="D413" s="1">
        <v>58.265843249089201</v>
      </c>
      <c r="E413" s="1">
        <v>60.219615936279297</v>
      </c>
      <c r="F413" s="1">
        <v>2963100</v>
      </c>
      <c r="G413" s="1">
        <v>0</v>
      </c>
      <c r="H413" s="1">
        <v>0</v>
      </c>
      <c r="I413" s="1">
        <f>YEAR(GS_Stock_Data[[#This Row],[Date]])</f>
        <v>2000</v>
      </c>
      <c r="J413" s="1">
        <f>MONTH(GS_Stock_Data[[#This Row],[Date]])</f>
        <v>12</v>
      </c>
      <c r="K413" s="1" t="str">
        <f>_xlfn.CONCAT("Q",CEILING(GS_Stock_Data[[#This Row],[MonthNumber]]/3,1))</f>
        <v>Q4</v>
      </c>
      <c r="L413" s="1" t="str">
        <f>TEXT(GS_Stock_Data[[#This Row],[Date]],"mmm")</f>
        <v>Dec</v>
      </c>
      <c r="M413" s="1">
        <f>WEEKDAY(GS_Stock_Data[[#This Row],[Date]])</f>
        <v>6</v>
      </c>
      <c r="N413" s="1" t="str" cm="1">
        <f t="array" ref="N413">_xlfn.IFS(GS_Stock_Data[[#This Row],[DayNumber]]=2,"MON",GS_Stock_Data[[#This Row],[DayNumber]]=3,"TUE",GS_Stock_Data[[#This Row],[DayNumber]]=4,"WED",GS_Stock_Data[[#This Row],[DayNumber]]=5,"THU",GS_Stock_Data[[#This Row],[DayNumber]]=6,"FRI")</f>
        <v>FRI</v>
      </c>
    </row>
    <row r="414" spans="1:14" x14ac:dyDescent="0.25">
      <c r="A414" s="5">
        <v>36878</v>
      </c>
      <c r="B414" s="1">
        <v>61.826029962713001</v>
      </c>
      <c r="C414" s="1">
        <v>63.1285446388938</v>
      </c>
      <c r="D414" s="1">
        <v>59.655172169078398</v>
      </c>
      <c r="E414" s="1">
        <v>59.698589324951101</v>
      </c>
      <c r="F414" s="1">
        <v>3077600</v>
      </c>
      <c r="G414" s="1">
        <v>0</v>
      </c>
      <c r="H414" s="1">
        <v>0</v>
      </c>
      <c r="I414" s="1">
        <f>YEAR(GS_Stock_Data[[#This Row],[Date]])</f>
        <v>2000</v>
      </c>
      <c r="J414" s="1">
        <f>MONTH(GS_Stock_Data[[#This Row],[Date]])</f>
        <v>12</v>
      </c>
      <c r="K414" s="1" t="str">
        <f>_xlfn.CONCAT("Q",CEILING(GS_Stock_Data[[#This Row],[MonthNumber]]/3,1))</f>
        <v>Q4</v>
      </c>
      <c r="L414" s="1" t="str">
        <f>TEXT(GS_Stock_Data[[#This Row],[Date]],"mmm")</f>
        <v>Dec</v>
      </c>
      <c r="M414" s="1">
        <f>WEEKDAY(GS_Stock_Data[[#This Row],[Date]])</f>
        <v>2</v>
      </c>
      <c r="N414" s="1" t="str" cm="1">
        <f t="array" ref="N414">_xlfn.IFS(GS_Stock_Data[[#This Row],[DayNumber]]=2,"MON",GS_Stock_Data[[#This Row],[DayNumber]]=3,"TUE",GS_Stock_Data[[#This Row],[DayNumber]]=4,"WED",GS_Stock_Data[[#This Row],[DayNumber]]=5,"THU",GS_Stock_Data[[#This Row],[DayNumber]]=6,"FRI")</f>
        <v>MON</v>
      </c>
    </row>
    <row r="415" spans="1:14" x14ac:dyDescent="0.25">
      <c r="A415" s="5">
        <v>36879</v>
      </c>
      <c r="B415" s="1">
        <v>60.610364196350503</v>
      </c>
      <c r="C415" s="1">
        <v>65.994092821241196</v>
      </c>
      <c r="D415" s="1">
        <v>60.089358200393299</v>
      </c>
      <c r="E415" s="1">
        <v>62.0865478515625</v>
      </c>
      <c r="F415" s="1">
        <v>6007800</v>
      </c>
      <c r="G415" s="1">
        <v>0</v>
      </c>
      <c r="H415" s="1">
        <v>0</v>
      </c>
      <c r="I415" s="1">
        <f>YEAR(GS_Stock_Data[[#This Row],[Date]])</f>
        <v>2000</v>
      </c>
      <c r="J415" s="1">
        <f>MONTH(GS_Stock_Data[[#This Row],[Date]])</f>
        <v>12</v>
      </c>
      <c r="K415" s="1" t="str">
        <f>_xlfn.CONCAT("Q",CEILING(GS_Stock_Data[[#This Row],[MonthNumber]]/3,1))</f>
        <v>Q4</v>
      </c>
      <c r="L415" s="1" t="str">
        <f>TEXT(GS_Stock_Data[[#This Row],[Date]],"mmm")</f>
        <v>Dec</v>
      </c>
      <c r="M415" s="1">
        <f>WEEKDAY(GS_Stock_Data[[#This Row],[Date]])</f>
        <v>3</v>
      </c>
      <c r="N415" s="1" t="str" cm="1">
        <f t="array" ref="N415">_xlfn.IFS(GS_Stock_Data[[#This Row],[DayNumber]]=2,"MON",GS_Stock_Data[[#This Row],[DayNumber]]=3,"TUE",GS_Stock_Data[[#This Row],[DayNumber]]=4,"WED",GS_Stock_Data[[#This Row],[DayNumber]]=5,"THU",GS_Stock_Data[[#This Row],[DayNumber]]=6,"FRI")</f>
        <v>TUE</v>
      </c>
    </row>
    <row r="416" spans="1:14" x14ac:dyDescent="0.25">
      <c r="A416" s="5">
        <v>36880</v>
      </c>
      <c r="B416" s="1">
        <v>60.957681083679198</v>
      </c>
      <c r="C416" s="1">
        <v>64.6915561358134</v>
      </c>
      <c r="D416" s="1">
        <v>60.957681083679198</v>
      </c>
      <c r="E416" s="1">
        <v>62.520698547363203</v>
      </c>
      <c r="F416" s="1">
        <v>3840500</v>
      </c>
      <c r="G416" s="1">
        <v>0</v>
      </c>
      <c r="H416" s="1">
        <v>0</v>
      </c>
      <c r="I416" s="1">
        <f>YEAR(GS_Stock_Data[[#This Row],[Date]])</f>
        <v>2000</v>
      </c>
      <c r="J416" s="1">
        <f>MONTH(GS_Stock_Data[[#This Row],[Date]])</f>
        <v>12</v>
      </c>
      <c r="K416" s="1" t="str">
        <f>_xlfn.CONCAT("Q",CEILING(GS_Stock_Data[[#This Row],[MonthNumber]]/3,1))</f>
        <v>Q4</v>
      </c>
      <c r="L416" s="1" t="str">
        <f>TEXT(GS_Stock_Data[[#This Row],[Date]],"mmm")</f>
        <v>Dec</v>
      </c>
      <c r="M416" s="1">
        <f>WEEKDAY(GS_Stock_Data[[#This Row],[Date]])</f>
        <v>4</v>
      </c>
      <c r="N416" s="1" t="str" cm="1">
        <f t="array" ref="N416">_xlfn.IFS(GS_Stock_Data[[#This Row],[DayNumber]]=2,"MON",GS_Stock_Data[[#This Row],[DayNumber]]=3,"TUE",GS_Stock_Data[[#This Row],[DayNumber]]=4,"WED",GS_Stock_Data[[#This Row],[DayNumber]]=5,"THU",GS_Stock_Data[[#This Row],[DayNumber]]=6,"FRI")</f>
        <v>WED</v>
      </c>
    </row>
    <row r="417" spans="1:14" x14ac:dyDescent="0.25">
      <c r="A417" s="5">
        <v>36881</v>
      </c>
      <c r="B417" s="1">
        <v>62.520675506693401</v>
      </c>
      <c r="C417" s="1">
        <v>65.950629232407806</v>
      </c>
      <c r="D417" s="1">
        <v>61.6089156555541</v>
      </c>
      <c r="E417" s="1">
        <v>65.169120788574205</v>
      </c>
      <c r="F417" s="1">
        <v>3072000</v>
      </c>
      <c r="G417" s="1">
        <v>0</v>
      </c>
      <c r="H417" s="1">
        <v>0</v>
      </c>
      <c r="I417" s="1">
        <f>YEAR(GS_Stock_Data[[#This Row],[Date]])</f>
        <v>2000</v>
      </c>
      <c r="J417" s="1">
        <f>MONTH(GS_Stock_Data[[#This Row],[Date]])</f>
        <v>12</v>
      </c>
      <c r="K417" s="1" t="str">
        <f>_xlfn.CONCAT("Q",CEILING(GS_Stock_Data[[#This Row],[MonthNumber]]/3,1))</f>
        <v>Q4</v>
      </c>
      <c r="L417" s="1" t="str">
        <f>TEXT(GS_Stock_Data[[#This Row],[Date]],"mmm")</f>
        <v>Dec</v>
      </c>
      <c r="M417" s="1">
        <f>WEEKDAY(GS_Stock_Data[[#This Row],[Date]])</f>
        <v>5</v>
      </c>
      <c r="N417" s="1" t="str" cm="1">
        <f t="array" ref="N417">_xlfn.IFS(GS_Stock_Data[[#This Row],[DayNumber]]=2,"MON",GS_Stock_Data[[#This Row],[DayNumber]]=3,"TUE",GS_Stock_Data[[#This Row],[DayNumber]]=4,"WED",GS_Stock_Data[[#This Row],[DayNumber]]=5,"THU",GS_Stock_Data[[#This Row],[DayNumber]]=6,"FRI")</f>
        <v>THU</v>
      </c>
    </row>
    <row r="418" spans="1:14" x14ac:dyDescent="0.25">
      <c r="A418" s="5">
        <v>36882</v>
      </c>
      <c r="B418" s="1">
        <v>66.341415414924796</v>
      </c>
      <c r="C418" s="1">
        <v>69.858205106422702</v>
      </c>
      <c r="D418" s="1">
        <v>65.342820811166106</v>
      </c>
      <c r="E418" s="1">
        <v>68.642524719238196</v>
      </c>
      <c r="F418" s="1">
        <v>2642900</v>
      </c>
      <c r="G418" s="1">
        <v>0</v>
      </c>
      <c r="H418" s="1">
        <v>0</v>
      </c>
      <c r="I418" s="1">
        <f>YEAR(GS_Stock_Data[[#This Row],[Date]])</f>
        <v>2000</v>
      </c>
      <c r="J418" s="1">
        <f>MONTH(GS_Stock_Data[[#This Row],[Date]])</f>
        <v>12</v>
      </c>
      <c r="K418" s="1" t="str">
        <f>_xlfn.CONCAT("Q",CEILING(GS_Stock_Data[[#This Row],[MonthNumber]]/3,1))</f>
        <v>Q4</v>
      </c>
      <c r="L418" s="1" t="str">
        <f>TEXT(GS_Stock_Data[[#This Row],[Date]],"mmm")</f>
        <v>Dec</v>
      </c>
      <c r="M418" s="1">
        <f>WEEKDAY(GS_Stock_Data[[#This Row],[Date]])</f>
        <v>6</v>
      </c>
      <c r="N418" s="1" t="str" cm="1">
        <f t="array" ref="N418">_xlfn.IFS(GS_Stock_Data[[#This Row],[DayNumber]]=2,"MON",GS_Stock_Data[[#This Row],[DayNumber]]=3,"TUE",GS_Stock_Data[[#This Row],[DayNumber]]=4,"WED",GS_Stock_Data[[#This Row],[DayNumber]]=5,"THU",GS_Stock_Data[[#This Row],[DayNumber]]=6,"FRI")</f>
        <v>FRI</v>
      </c>
    </row>
    <row r="419" spans="1:14" x14ac:dyDescent="0.25">
      <c r="A419" s="5">
        <v>36886</v>
      </c>
      <c r="B419" s="1">
        <v>68.425423207057605</v>
      </c>
      <c r="C419" s="1">
        <v>71.247537742881704</v>
      </c>
      <c r="D419" s="1">
        <v>67.643914566367798</v>
      </c>
      <c r="E419" s="1">
        <v>70.726531982421804</v>
      </c>
      <c r="F419" s="1">
        <v>2198000</v>
      </c>
      <c r="G419" s="1">
        <v>0</v>
      </c>
      <c r="H419" s="1">
        <v>0</v>
      </c>
      <c r="I419" s="1">
        <f>YEAR(GS_Stock_Data[[#This Row],[Date]])</f>
        <v>2000</v>
      </c>
      <c r="J419" s="1">
        <f>MONTH(GS_Stock_Data[[#This Row],[Date]])</f>
        <v>12</v>
      </c>
      <c r="K419" s="1" t="str">
        <f>_xlfn.CONCAT("Q",CEILING(GS_Stock_Data[[#This Row],[MonthNumber]]/3,1))</f>
        <v>Q4</v>
      </c>
      <c r="L419" s="1" t="str">
        <f>TEXT(GS_Stock_Data[[#This Row],[Date]],"mmm")</f>
        <v>Dec</v>
      </c>
      <c r="M419" s="1">
        <f>WEEKDAY(GS_Stock_Data[[#This Row],[Date]])</f>
        <v>3</v>
      </c>
      <c r="N419" s="1" t="str" cm="1">
        <f t="array" ref="N419">_xlfn.IFS(GS_Stock_Data[[#This Row],[DayNumber]]=2,"MON",GS_Stock_Data[[#This Row],[DayNumber]]=3,"TUE",GS_Stock_Data[[#This Row],[DayNumber]]=4,"WED",GS_Stock_Data[[#This Row],[DayNumber]]=5,"THU",GS_Stock_Data[[#This Row],[DayNumber]]=6,"FRI")</f>
        <v>TUE</v>
      </c>
    </row>
    <row r="420" spans="1:14" x14ac:dyDescent="0.25">
      <c r="A420" s="5">
        <v>36887</v>
      </c>
      <c r="B420" s="1">
        <v>69.814788668579794</v>
      </c>
      <c r="C420" s="1">
        <v>71.508057796735699</v>
      </c>
      <c r="D420" s="1">
        <v>69.467451411522205</v>
      </c>
      <c r="E420" s="1">
        <v>70.769966125488196</v>
      </c>
      <c r="F420" s="1">
        <v>1782500</v>
      </c>
      <c r="G420" s="1">
        <v>0</v>
      </c>
      <c r="H420" s="1">
        <v>0</v>
      </c>
      <c r="I420" s="1">
        <f>YEAR(GS_Stock_Data[[#This Row],[Date]])</f>
        <v>2000</v>
      </c>
      <c r="J420" s="1">
        <f>MONTH(GS_Stock_Data[[#This Row],[Date]])</f>
        <v>12</v>
      </c>
      <c r="K420" s="1" t="str">
        <f>_xlfn.CONCAT("Q",CEILING(GS_Stock_Data[[#This Row],[MonthNumber]]/3,1))</f>
        <v>Q4</v>
      </c>
      <c r="L420" s="1" t="str">
        <f>TEXT(GS_Stock_Data[[#This Row],[Date]],"mmm")</f>
        <v>Dec</v>
      </c>
      <c r="M420" s="1">
        <f>WEEKDAY(GS_Stock_Data[[#This Row],[Date]])</f>
        <v>4</v>
      </c>
      <c r="N420" s="1" t="str" cm="1">
        <f t="array" ref="N420">_xlfn.IFS(GS_Stock_Data[[#This Row],[DayNumber]]=2,"MON",GS_Stock_Data[[#This Row],[DayNumber]]=3,"TUE",GS_Stock_Data[[#This Row],[DayNumber]]=4,"WED",GS_Stock_Data[[#This Row],[DayNumber]]=5,"THU",GS_Stock_Data[[#This Row],[DayNumber]]=6,"FRI")</f>
        <v>WED</v>
      </c>
    </row>
    <row r="421" spans="1:14" x14ac:dyDescent="0.25">
      <c r="A421" s="5">
        <v>36888</v>
      </c>
      <c r="B421" s="1">
        <v>70.162162006249005</v>
      </c>
      <c r="C421" s="1">
        <v>74.677548670017501</v>
      </c>
      <c r="D421" s="1">
        <v>70.162162006249005</v>
      </c>
      <c r="E421" s="1">
        <v>74.417045593261705</v>
      </c>
      <c r="F421" s="1">
        <v>2483600</v>
      </c>
      <c r="G421" s="1">
        <v>0</v>
      </c>
      <c r="H421" s="1">
        <v>0</v>
      </c>
      <c r="I421" s="1">
        <f>YEAR(GS_Stock_Data[[#This Row],[Date]])</f>
        <v>2000</v>
      </c>
      <c r="J421" s="1">
        <f>MONTH(GS_Stock_Data[[#This Row],[Date]])</f>
        <v>12</v>
      </c>
      <c r="K421" s="1" t="str">
        <f>_xlfn.CONCAT("Q",CEILING(GS_Stock_Data[[#This Row],[MonthNumber]]/3,1))</f>
        <v>Q4</v>
      </c>
      <c r="L421" s="1" t="str">
        <f>TEXT(GS_Stock_Data[[#This Row],[Date]],"mmm")</f>
        <v>Dec</v>
      </c>
      <c r="M421" s="1">
        <f>WEEKDAY(GS_Stock_Data[[#This Row],[Date]])</f>
        <v>5</v>
      </c>
      <c r="N421" s="1" t="str" cm="1">
        <f t="array" ref="N421">_xlfn.IFS(GS_Stock_Data[[#This Row],[DayNumber]]=2,"MON",GS_Stock_Data[[#This Row],[DayNumber]]=3,"TUE",GS_Stock_Data[[#This Row],[DayNumber]]=4,"WED",GS_Stock_Data[[#This Row],[DayNumber]]=5,"THU",GS_Stock_Data[[#This Row],[DayNumber]]=6,"FRI")</f>
        <v>THU</v>
      </c>
    </row>
    <row r="422" spans="1:14" x14ac:dyDescent="0.25">
      <c r="A422" s="5">
        <v>36889</v>
      </c>
      <c r="B422" s="1">
        <v>74.460434704618294</v>
      </c>
      <c r="C422" s="1">
        <v>75.285360803386695</v>
      </c>
      <c r="D422" s="1">
        <v>73.852594421315302</v>
      </c>
      <c r="E422" s="1">
        <v>74.286766052246094</v>
      </c>
      <c r="F422" s="1">
        <v>2075000</v>
      </c>
      <c r="G422" s="1">
        <v>0</v>
      </c>
      <c r="H422" s="1">
        <v>0</v>
      </c>
      <c r="I422" s="1">
        <f>YEAR(GS_Stock_Data[[#This Row],[Date]])</f>
        <v>2000</v>
      </c>
      <c r="J422" s="1">
        <f>MONTH(GS_Stock_Data[[#This Row],[Date]])</f>
        <v>12</v>
      </c>
      <c r="K422" s="1" t="str">
        <f>_xlfn.CONCAT("Q",CEILING(GS_Stock_Data[[#This Row],[MonthNumber]]/3,1))</f>
        <v>Q4</v>
      </c>
      <c r="L422" s="1" t="str">
        <f>TEXT(GS_Stock_Data[[#This Row],[Date]],"mmm")</f>
        <v>Dec</v>
      </c>
      <c r="M422" s="1">
        <f>WEEKDAY(GS_Stock_Data[[#This Row],[Date]])</f>
        <v>6</v>
      </c>
      <c r="N422" s="1" t="str" cm="1">
        <f t="array" ref="N422">_xlfn.IFS(GS_Stock_Data[[#This Row],[DayNumber]]=2,"MON",GS_Stock_Data[[#This Row],[DayNumber]]=3,"TUE",GS_Stock_Data[[#This Row],[DayNumber]]=4,"WED",GS_Stock_Data[[#This Row],[DayNumber]]=5,"THU",GS_Stock_Data[[#This Row],[DayNumber]]=6,"FRI")</f>
        <v>FRI</v>
      </c>
    </row>
    <row r="423" spans="1:14" x14ac:dyDescent="0.25">
      <c r="A423" s="5">
        <v>36893</v>
      </c>
      <c r="B423" s="1">
        <v>72.506653317192203</v>
      </c>
      <c r="C423" s="1">
        <v>73.288162155341595</v>
      </c>
      <c r="D423" s="1">
        <v>67.730765972946003</v>
      </c>
      <c r="E423" s="1">
        <v>69.641120910644503</v>
      </c>
      <c r="F423" s="1">
        <v>3202400</v>
      </c>
      <c r="G423" s="1">
        <v>0</v>
      </c>
      <c r="H423" s="1">
        <v>0</v>
      </c>
      <c r="I423" s="1">
        <f>YEAR(GS_Stock_Data[[#This Row],[Date]])</f>
        <v>2001</v>
      </c>
      <c r="J423" s="1">
        <f>MONTH(GS_Stock_Data[[#This Row],[Date]])</f>
        <v>1</v>
      </c>
      <c r="K423" s="1" t="str">
        <f>_xlfn.CONCAT("Q",CEILING(GS_Stock_Data[[#This Row],[MonthNumber]]/3,1))</f>
        <v>Q1</v>
      </c>
      <c r="L423" s="1" t="str">
        <f>TEXT(GS_Stock_Data[[#This Row],[Date]],"mmm")</f>
        <v>Jan</v>
      </c>
      <c r="M423" s="1">
        <f>WEEKDAY(GS_Stock_Data[[#This Row],[Date]])</f>
        <v>3</v>
      </c>
      <c r="N423" s="1" t="str" cm="1">
        <f t="array" ref="N423">_xlfn.IFS(GS_Stock_Data[[#This Row],[DayNumber]]=2,"MON",GS_Stock_Data[[#This Row],[DayNumber]]=3,"TUE",GS_Stock_Data[[#This Row],[DayNumber]]=4,"WED",GS_Stock_Data[[#This Row],[DayNumber]]=5,"THU",GS_Stock_Data[[#This Row],[DayNumber]]=6,"FRI")</f>
        <v>TUE</v>
      </c>
    </row>
    <row r="424" spans="1:14" x14ac:dyDescent="0.25">
      <c r="A424" s="5">
        <v>36894</v>
      </c>
      <c r="B424" s="1">
        <v>69.510897326779002</v>
      </c>
      <c r="C424" s="1">
        <v>80.234939575195298</v>
      </c>
      <c r="D424" s="1">
        <v>68.685970999977798</v>
      </c>
      <c r="E424" s="1">
        <v>80.234939575195298</v>
      </c>
      <c r="F424" s="1">
        <v>7355200</v>
      </c>
      <c r="G424" s="1">
        <v>0</v>
      </c>
      <c r="H424" s="1">
        <v>0</v>
      </c>
      <c r="I424" s="1">
        <f>YEAR(GS_Stock_Data[[#This Row],[Date]])</f>
        <v>2001</v>
      </c>
      <c r="J424" s="1">
        <f>MONTH(GS_Stock_Data[[#This Row],[Date]])</f>
        <v>1</v>
      </c>
      <c r="K424" s="1" t="str">
        <f>_xlfn.CONCAT("Q",CEILING(GS_Stock_Data[[#This Row],[MonthNumber]]/3,1))</f>
        <v>Q1</v>
      </c>
      <c r="L424" s="1" t="str">
        <f>TEXT(GS_Stock_Data[[#This Row],[Date]],"mmm")</f>
        <v>Jan</v>
      </c>
      <c r="M424" s="1">
        <f>WEEKDAY(GS_Stock_Data[[#This Row],[Date]])</f>
        <v>4</v>
      </c>
      <c r="N424" s="1" t="str" cm="1">
        <f t="array" ref="N424">_xlfn.IFS(GS_Stock_Data[[#This Row],[DayNumber]]=2,"MON",GS_Stock_Data[[#This Row],[DayNumber]]=3,"TUE",GS_Stock_Data[[#This Row],[DayNumber]]=4,"WED",GS_Stock_Data[[#This Row],[DayNumber]]=5,"THU",GS_Stock_Data[[#This Row],[DayNumber]]=6,"FRI")</f>
        <v>WED</v>
      </c>
    </row>
    <row r="425" spans="1:14" x14ac:dyDescent="0.25">
      <c r="A425" s="5">
        <v>36895</v>
      </c>
      <c r="B425" s="1">
        <v>79.019244377998902</v>
      </c>
      <c r="C425" s="1">
        <v>81.103268405550594</v>
      </c>
      <c r="D425" s="1">
        <v>77.108889019409901</v>
      </c>
      <c r="E425" s="1">
        <v>78.324569702148395</v>
      </c>
      <c r="F425" s="1">
        <v>5867200</v>
      </c>
      <c r="G425" s="1">
        <v>0</v>
      </c>
      <c r="H425" s="1">
        <v>0</v>
      </c>
      <c r="I425" s="1">
        <f>YEAR(GS_Stock_Data[[#This Row],[Date]])</f>
        <v>2001</v>
      </c>
      <c r="J425" s="1">
        <f>MONTH(GS_Stock_Data[[#This Row],[Date]])</f>
        <v>1</v>
      </c>
      <c r="K425" s="1" t="str">
        <f>_xlfn.CONCAT("Q",CEILING(GS_Stock_Data[[#This Row],[MonthNumber]]/3,1))</f>
        <v>Q1</v>
      </c>
      <c r="L425" s="1" t="str">
        <f>TEXT(GS_Stock_Data[[#This Row],[Date]],"mmm")</f>
        <v>Jan</v>
      </c>
      <c r="M425" s="1">
        <f>WEEKDAY(GS_Stock_Data[[#This Row],[Date]])</f>
        <v>5</v>
      </c>
      <c r="N425" s="1" t="str" cm="1">
        <f t="array" ref="N425">_xlfn.IFS(GS_Stock_Data[[#This Row],[DayNumber]]=2,"MON",GS_Stock_Data[[#This Row],[DayNumber]]=3,"TUE",GS_Stock_Data[[#This Row],[DayNumber]]=4,"WED",GS_Stock_Data[[#This Row],[DayNumber]]=5,"THU",GS_Stock_Data[[#This Row],[DayNumber]]=6,"FRI")</f>
        <v>THU</v>
      </c>
    </row>
    <row r="426" spans="1:14" x14ac:dyDescent="0.25">
      <c r="A426" s="5">
        <v>36896</v>
      </c>
      <c r="B426" s="1">
        <v>75.719473722773898</v>
      </c>
      <c r="C426" s="1">
        <v>77.108821864476198</v>
      </c>
      <c r="D426" s="1">
        <v>73.461782992507693</v>
      </c>
      <c r="E426" s="1">
        <v>74.937965393066406</v>
      </c>
      <c r="F426" s="1">
        <v>4328600</v>
      </c>
      <c r="G426" s="1">
        <v>0</v>
      </c>
      <c r="H426" s="1">
        <v>0</v>
      </c>
      <c r="I426" s="1">
        <f>YEAR(GS_Stock_Data[[#This Row],[Date]])</f>
        <v>2001</v>
      </c>
      <c r="J426" s="1">
        <f>MONTH(GS_Stock_Data[[#This Row],[Date]])</f>
        <v>1</v>
      </c>
      <c r="K426" s="1" t="str">
        <f>_xlfn.CONCAT("Q",CEILING(GS_Stock_Data[[#This Row],[MonthNumber]]/3,1))</f>
        <v>Q1</v>
      </c>
      <c r="L426" s="1" t="str">
        <f>TEXT(GS_Stock_Data[[#This Row],[Date]],"mmm")</f>
        <v>Jan</v>
      </c>
      <c r="M426" s="1">
        <f>WEEKDAY(GS_Stock_Data[[#This Row],[Date]])</f>
        <v>6</v>
      </c>
      <c r="N426" s="1" t="str" cm="1">
        <f t="array" ref="N426">_xlfn.IFS(GS_Stock_Data[[#This Row],[DayNumber]]=2,"MON",GS_Stock_Data[[#This Row],[DayNumber]]=3,"TUE",GS_Stock_Data[[#This Row],[DayNumber]]=4,"WED",GS_Stock_Data[[#This Row],[DayNumber]]=5,"THU",GS_Stock_Data[[#This Row],[DayNumber]]=6,"FRI")</f>
        <v>FRI</v>
      </c>
    </row>
    <row r="427" spans="1:14" x14ac:dyDescent="0.25">
      <c r="A427" s="5">
        <v>36899</v>
      </c>
      <c r="B427" s="1">
        <v>73.982807486653996</v>
      </c>
      <c r="C427" s="1">
        <v>74.547230313723503</v>
      </c>
      <c r="D427" s="1">
        <v>71.290944772937706</v>
      </c>
      <c r="E427" s="1">
        <v>73.895973205566406</v>
      </c>
      <c r="F427" s="1">
        <v>2169500</v>
      </c>
      <c r="G427" s="1">
        <v>0</v>
      </c>
      <c r="H427" s="1">
        <v>0</v>
      </c>
      <c r="I427" s="1">
        <f>YEAR(GS_Stock_Data[[#This Row],[Date]])</f>
        <v>2001</v>
      </c>
      <c r="J427" s="1">
        <f>MONTH(GS_Stock_Data[[#This Row],[Date]])</f>
        <v>1</v>
      </c>
      <c r="K427" s="1" t="str">
        <f>_xlfn.CONCAT("Q",CEILING(GS_Stock_Data[[#This Row],[MonthNumber]]/3,1))</f>
        <v>Q1</v>
      </c>
      <c r="L427" s="1" t="str">
        <f>TEXT(GS_Stock_Data[[#This Row],[Date]],"mmm")</f>
        <v>Jan</v>
      </c>
      <c r="M427" s="1">
        <f>WEEKDAY(GS_Stock_Data[[#This Row],[Date]])</f>
        <v>2</v>
      </c>
      <c r="N427" s="1" t="str" cm="1">
        <f t="array" ref="N427">_xlfn.IFS(GS_Stock_Data[[#This Row],[DayNumber]]=2,"MON",GS_Stock_Data[[#This Row],[DayNumber]]=3,"TUE",GS_Stock_Data[[#This Row],[DayNumber]]=4,"WED",GS_Stock_Data[[#This Row],[DayNumber]]=5,"THU",GS_Stock_Data[[#This Row],[DayNumber]]=6,"FRI")</f>
        <v>MON</v>
      </c>
    </row>
    <row r="428" spans="1:14" x14ac:dyDescent="0.25">
      <c r="A428" s="5">
        <v>36900</v>
      </c>
      <c r="B428" s="1">
        <v>74.764371339347306</v>
      </c>
      <c r="C428" s="1">
        <v>75.372211756740299</v>
      </c>
      <c r="D428" s="1">
        <v>71.768586425052902</v>
      </c>
      <c r="E428" s="1">
        <v>72.767181396484304</v>
      </c>
      <c r="F428" s="1">
        <v>2295200</v>
      </c>
      <c r="G428" s="1">
        <v>0</v>
      </c>
      <c r="H428" s="1">
        <v>0</v>
      </c>
      <c r="I428" s="1">
        <f>YEAR(GS_Stock_Data[[#This Row],[Date]])</f>
        <v>2001</v>
      </c>
      <c r="J428" s="1">
        <f>MONTH(GS_Stock_Data[[#This Row],[Date]])</f>
        <v>1</v>
      </c>
      <c r="K428" s="1" t="str">
        <f>_xlfn.CONCAT("Q",CEILING(GS_Stock_Data[[#This Row],[MonthNumber]]/3,1))</f>
        <v>Q1</v>
      </c>
      <c r="L428" s="1" t="str">
        <f>TEXT(GS_Stock_Data[[#This Row],[Date]],"mmm")</f>
        <v>Jan</v>
      </c>
      <c r="M428" s="1">
        <f>WEEKDAY(GS_Stock_Data[[#This Row],[Date]])</f>
        <v>3</v>
      </c>
      <c r="N428" s="1" t="str" cm="1">
        <f t="array" ref="N428">_xlfn.IFS(GS_Stock_Data[[#This Row],[DayNumber]]=2,"MON",GS_Stock_Data[[#This Row],[DayNumber]]=3,"TUE",GS_Stock_Data[[#This Row],[DayNumber]]=4,"WED",GS_Stock_Data[[#This Row],[DayNumber]]=5,"THU",GS_Stock_Data[[#This Row],[DayNumber]]=6,"FRI")</f>
        <v>TUE</v>
      </c>
    </row>
    <row r="429" spans="1:14" x14ac:dyDescent="0.25">
      <c r="A429" s="5">
        <v>36901</v>
      </c>
      <c r="B429" s="1">
        <v>71.030497801468599</v>
      </c>
      <c r="C429" s="1">
        <v>75.676135493863001</v>
      </c>
      <c r="D429" s="1">
        <v>71.030497801468599</v>
      </c>
      <c r="E429" s="1">
        <v>75.372215270996094</v>
      </c>
      <c r="F429" s="1">
        <v>2716200</v>
      </c>
      <c r="G429" s="1">
        <v>0</v>
      </c>
      <c r="H429" s="1">
        <v>0</v>
      </c>
      <c r="I429" s="1">
        <f>YEAR(GS_Stock_Data[[#This Row],[Date]])</f>
        <v>2001</v>
      </c>
      <c r="J429" s="1">
        <f>MONTH(GS_Stock_Data[[#This Row],[Date]])</f>
        <v>1</v>
      </c>
      <c r="K429" s="1" t="str">
        <f>_xlfn.CONCAT("Q",CEILING(GS_Stock_Data[[#This Row],[MonthNumber]]/3,1))</f>
        <v>Q1</v>
      </c>
      <c r="L429" s="1" t="str">
        <f>TEXT(GS_Stock_Data[[#This Row],[Date]],"mmm")</f>
        <v>Jan</v>
      </c>
      <c r="M429" s="1">
        <f>WEEKDAY(GS_Stock_Data[[#This Row],[Date]])</f>
        <v>4</v>
      </c>
      <c r="N429" s="1" t="str" cm="1">
        <f t="array" ref="N429">_xlfn.IFS(GS_Stock_Data[[#This Row],[DayNumber]]=2,"MON",GS_Stock_Data[[#This Row],[DayNumber]]=3,"TUE",GS_Stock_Data[[#This Row],[DayNumber]]=4,"WED",GS_Stock_Data[[#This Row],[DayNumber]]=5,"THU",GS_Stock_Data[[#This Row],[DayNumber]]=6,"FRI")</f>
        <v>WED</v>
      </c>
    </row>
    <row r="430" spans="1:14" x14ac:dyDescent="0.25">
      <c r="A430" s="5">
        <v>36902</v>
      </c>
      <c r="B430" s="1">
        <v>75.372179091785796</v>
      </c>
      <c r="C430" s="1">
        <v>77.890374015359299</v>
      </c>
      <c r="D430" s="1">
        <v>74.677504630110306</v>
      </c>
      <c r="E430" s="1">
        <v>76.761528015136705</v>
      </c>
      <c r="F430" s="1">
        <v>3674000</v>
      </c>
      <c r="G430" s="1">
        <v>0</v>
      </c>
      <c r="H430" s="1">
        <v>0</v>
      </c>
      <c r="I430" s="1">
        <f>YEAR(GS_Stock_Data[[#This Row],[Date]])</f>
        <v>2001</v>
      </c>
      <c r="J430" s="1">
        <f>MONTH(GS_Stock_Data[[#This Row],[Date]])</f>
        <v>1</v>
      </c>
      <c r="K430" s="1" t="str">
        <f>_xlfn.CONCAT("Q",CEILING(GS_Stock_Data[[#This Row],[MonthNumber]]/3,1))</f>
        <v>Q1</v>
      </c>
      <c r="L430" s="1" t="str">
        <f>TEXT(GS_Stock_Data[[#This Row],[Date]],"mmm")</f>
        <v>Jan</v>
      </c>
      <c r="M430" s="1">
        <f>WEEKDAY(GS_Stock_Data[[#This Row],[Date]])</f>
        <v>5</v>
      </c>
      <c r="N430" s="1" t="str" cm="1">
        <f t="array" ref="N430">_xlfn.IFS(GS_Stock_Data[[#This Row],[DayNumber]]=2,"MON",GS_Stock_Data[[#This Row],[DayNumber]]=3,"TUE",GS_Stock_Data[[#This Row],[DayNumber]]=4,"WED",GS_Stock_Data[[#This Row],[DayNumber]]=5,"THU",GS_Stock_Data[[#This Row],[DayNumber]]=6,"FRI")</f>
        <v>THU</v>
      </c>
    </row>
    <row r="431" spans="1:14" x14ac:dyDescent="0.25">
      <c r="A431" s="5">
        <v>36903</v>
      </c>
      <c r="B431" s="1">
        <v>76.7181158920814</v>
      </c>
      <c r="C431" s="1">
        <v>77.022035988994006</v>
      </c>
      <c r="D431" s="1">
        <v>75.545852661132798</v>
      </c>
      <c r="E431" s="1">
        <v>75.545852661132798</v>
      </c>
      <c r="F431" s="1">
        <v>1806000</v>
      </c>
      <c r="G431" s="1">
        <v>0</v>
      </c>
      <c r="H431" s="1">
        <v>0</v>
      </c>
      <c r="I431" s="1">
        <f>YEAR(GS_Stock_Data[[#This Row],[Date]])</f>
        <v>2001</v>
      </c>
      <c r="J431" s="1">
        <f>MONTH(GS_Stock_Data[[#This Row],[Date]])</f>
        <v>1</v>
      </c>
      <c r="K431" s="1" t="str">
        <f>_xlfn.CONCAT("Q",CEILING(GS_Stock_Data[[#This Row],[MonthNumber]]/3,1))</f>
        <v>Q1</v>
      </c>
      <c r="L431" s="1" t="str">
        <f>TEXT(GS_Stock_Data[[#This Row],[Date]],"mmm")</f>
        <v>Jan</v>
      </c>
      <c r="M431" s="1">
        <f>WEEKDAY(GS_Stock_Data[[#This Row],[Date]])</f>
        <v>6</v>
      </c>
      <c r="N431" s="1" t="str" cm="1">
        <f t="array" ref="N431">_xlfn.IFS(GS_Stock_Data[[#This Row],[DayNumber]]=2,"MON",GS_Stock_Data[[#This Row],[DayNumber]]=3,"TUE",GS_Stock_Data[[#This Row],[DayNumber]]=4,"WED",GS_Stock_Data[[#This Row],[DayNumber]]=5,"THU",GS_Stock_Data[[#This Row],[DayNumber]]=6,"FRI")</f>
        <v>FRI</v>
      </c>
    </row>
    <row r="432" spans="1:14" x14ac:dyDescent="0.25">
      <c r="A432" s="5">
        <v>36907</v>
      </c>
      <c r="B432" s="1">
        <v>75.589273808219204</v>
      </c>
      <c r="C432" s="1">
        <v>78.498223460804297</v>
      </c>
      <c r="D432" s="1">
        <v>75.068267900293506</v>
      </c>
      <c r="E432" s="1">
        <v>76.414199829101506</v>
      </c>
      <c r="F432" s="1">
        <v>2267800</v>
      </c>
      <c r="G432" s="1">
        <v>0</v>
      </c>
      <c r="H432" s="1">
        <v>0</v>
      </c>
      <c r="I432" s="1">
        <f>YEAR(GS_Stock_Data[[#This Row],[Date]])</f>
        <v>2001</v>
      </c>
      <c r="J432" s="1">
        <f>MONTH(GS_Stock_Data[[#This Row],[Date]])</f>
        <v>1</v>
      </c>
      <c r="K432" s="1" t="str">
        <f>_xlfn.CONCAT("Q",CEILING(GS_Stock_Data[[#This Row],[MonthNumber]]/3,1))</f>
        <v>Q1</v>
      </c>
      <c r="L432" s="1" t="str">
        <f>TEXT(GS_Stock_Data[[#This Row],[Date]],"mmm")</f>
        <v>Jan</v>
      </c>
      <c r="M432" s="1">
        <f>WEEKDAY(GS_Stock_Data[[#This Row],[Date]])</f>
        <v>3</v>
      </c>
      <c r="N432" s="1" t="str" cm="1">
        <f t="array" ref="N432">_xlfn.IFS(GS_Stock_Data[[#This Row],[DayNumber]]=2,"MON",GS_Stock_Data[[#This Row],[DayNumber]]=3,"TUE",GS_Stock_Data[[#This Row],[DayNumber]]=4,"WED",GS_Stock_Data[[#This Row],[DayNumber]]=5,"THU",GS_Stock_Data[[#This Row],[DayNumber]]=6,"FRI")</f>
        <v>TUE</v>
      </c>
    </row>
    <row r="433" spans="1:14" x14ac:dyDescent="0.25">
      <c r="A433" s="5">
        <v>36908</v>
      </c>
      <c r="B433" s="1">
        <v>76.240531193126301</v>
      </c>
      <c r="C433" s="1">
        <v>79.800738230618506</v>
      </c>
      <c r="D433" s="1">
        <v>75.936611080169598</v>
      </c>
      <c r="E433" s="1">
        <v>76.414199829101506</v>
      </c>
      <c r="F433" s="1">
        <v>3212700</v>
      </c>
      <c r="G433" s="1">
        <v>0</v>
      </c>
      <c r="H433" s="1">
        <v>0</v>
      </c>
      <c r="I433" s="1">
        <f>YEAR(GS_Stock_Data[[#This Row],[Date]])</f>
        <v>2001</v>
      </c>
      <c r="J433" s="1">
        <f>MONTH(GS_Stock_Data[[#This Row],[Date]])</f>
        <v>1</v>
      </c>
      <c r="K433" s="1" t="str">
        <f>_xlfn.CONCAT("Q",CEILING(GS_Stock_Data[[#This Row],[MonthNumber]]/3,1))</f>
        <v>Q1</v>
      </c>
      <c r="L433" s="1" t="str">
        <f>TEXT(GS_Stock_Data[[#This Row],[Date]],"mmm")</f>
        <v>Jan</v>
      </c>
      <c r="M433" s="1">
        <f>WEEKDAY(GS_Stock_Data[[#This Row],[Date]])</f>
        <v>4</v>
      </c>
      <c r="N433" s="1" t="str" cm="1">
        <f t="array" ref="N433">_xlfn.IFS(GS_Stock_Data[[#This Row],[DayNumber]]=2,"MON",GS_Stock_Data[[#This Row],[DayNumber]]=3,"TUE",GS_Stock_Data[[#This Row],[DayNumber]]=4,"WED",GS_Stock_Data[[#This Row],[DayNumber]]=5,"THU",GS_Stock_Data[[#This Row],[DayNumber]]=6,"FRI")</f>
        <v>WED</v>
      </c>
    </row>
    <row r="434" spans="1:14" x14ac:dyDescent="0.25">
      <c r="A434" s="5">
        <v>36909</v>
      </c>
      <c r="B434" s="1">
        <v>76.149961107830606</v>
      </c>
      <c r="C434" s="1">
        <v>76.410748645871095</v>
      </c>
      <c r="D434" s="1">
        <v>74.585235879587501</v>
      </c>
      <c r="E434" s="1">
        <v>74.759094238281193</v>
      </c>
      <c r="F434" s="1">
        <v>2583900</v>
      </c>
      <c r="G434" s="1">
        <v>0.12</v>
      </c>
      <c r="H434" s="1">
        <v>0</v>
      </c>
      <c r="I434" s="1">
        <f>YEAR(GS_Stock_Data[[#This Row],[Date]])</f>
        <v>2001</v>
      </c>
      <c r="J434" s="1">
        <f>MONTH(GS_Stock_Data[[#This Row],[Date]])</f>
        <v>1</v>
      </c>
      <c r="K434" s="1" t="str">
        <f>_xlfn.CONCAT("Q",CEILING(GS_Stock_Data[[#This Row],[MonthNumber]]/3,1))</f>
        <v>Q1</v>
      </c>
      <c r="L434" s="1" t="str">
        <f>TEXT(GS_Stock_Data[[#This Row],[Date]],"mmm")</f>
        <v>Jan</v>
      </c>
      <c r="M434" s="1">
        <f>WEEKDAY(GS_Stock_Data[[#This Row],[Date]])</f>
        <v>5</v>
      </c>
      <c r="N434" s="1" t="str" cm="1">
        <f t="array" ref="N434">_xlfn.IFS(GS_Stock_Data[[#This Row],[DayNumber]]=2,"MON",GS_Stock_Data[[#This Row],[DayNumber]]=3,"TUE",GS_Stock_Data[[#This Row],[DayNumber]]=4,"WED",GS_Stock_Data[[#This Row],[DayNumber]]=5,"THU",GS_Stock_Data[[#This Row],[DayNumber]]=6,"FRI")</f>
        <v>THU</v>
      </c>
    </row>
    <row r="435" spans="1:14" x14ac:dyDescent="0.25">
      <c r="A435" s="5">
        <v>36910</v>
      </c>
      <c r="B435" s="1">
        <v>75.106822183098501</v>
      </c>
      <c r="C435" s="1">
        <v>77.193122799295693</v>
      </c>
      <c r="D435" s="1">
        <v>74.976428394586193</v>
      </c>
      <c r="E435" s="1">
        <v>77.149658203125</v>
      </c>
      <c r="F435" s="1">
        <v>2760600</v>
      </c>
      <c r="G435" s="1">
        <v>0</v>
      </c>
      <c r="H435" s="1">
        <v>0</v>
      </c>
      <c r="I435" s="1">
        <f>YEAR(GS_Stock_Data[[#This Row],[Date]])</f>
        <v>2001</v>
      </c>
      <c r="J435" s="1">
        <f>MONTH(GS_Stock_Data[[#This Row],[Date]])</f>
        <v>1</v>
      </c>
      <c r="K435" s="1" t="str">
        <f>_xlfn.CONCAT("Q",CEILING(GS_Stock_Data[[#This Row],[MonthNumber]]/3,1))</f>
        <v>Q1</v>
      </c>
      <c r="L435" s="1" t="str">
        <f>TEXT(GS_Stock_Data[[#This Row],[Date]],"mmm")</f>
        <v>Jan</v>
      </c>
      <c r="M435" s="1">
        <f>WEEKDAY(GS_Stock_Data[[#This Row],[Date]])</f>
        <v>6</v>
      </c>
      <c r="N435" s="1" t="str" cm="1">
        <f t="array" ref="N435">_xlfn.IFS(GS_Stock_Data[[#This Row],[DayNumber]]=2,"MON",GS_Stock_Data[[#This Row],[DayNumber]]=3,"TUE",GS_Stock_Data[[#This Row],[DayNumber]]=4,"WED",GS_Stock_Data[[#This Row],[DayNumber]]=5,"THU",GS_Stock_Data[[#This Row],[DayNumber]]=6,"FRI")</f>
        <v>FRI</v>
      </c>
    </row>
    <row r="436" spans="1:14" x14ac:dyDescent="0.25">
      <c r="A436" s="5">
        <v>36913</v>
      </c>
      <c r="B436" s="1">
        <v>77.149623006746907</v>
      </c>
      <c r="C436" s="1">
        <v>79.974820468965802</v>
      </c>
      <c r="D436" s="1">
        <v>77.106158430405003</v>
      </c>
      <c r="E436" s="1">
        <v>78.670883178710895</v>
      </c>
      <c r="F436" s="1">
        <v>2783800</v>
      </c>
      <c r="G436" s="1">
        <v>0</v>
      </c>
      <c r="H436" s="1">
        <v>0</v>
      </c>
      <c r="I436" s="1">
        <f>YEAR(GS_Stock_Data[[#This Row],[Date]])</f>
        <v>2001</v>
      </c>
      <c r="J436" s="1">
        <f>MONTH(GS_Stock_Data[[#This Row],[Date]])</f>
        <v>1</v>
      </c>
      <c r="K436" s="1" t="str">
        <f>_xlfn.CONCAT("Q",CEILING(GS_Stock_Data[[#This Row],[MonthNumber]]/3,1))</f>
        <v>Q1</v>
      </c>
      <c r="L436" s="1" t="str">
        <f>TEXT(GS_Stock_Data[[#This Row],[Date]],"mmm")</f>
        <v>Jan</v>
      </c>
      <c r="M436" s="1">
        <f>WEEKDAY(GS_Stock_Data[[#This Row],[Date]])</f>
        <v>2</v>
      </c>
      <c r="N436" s="1" t="str" cm="1">
        <f t="array" ref="N436">_xlfn.IFS(GS_Stock_Data[[#This Row],[DayNumber]]=2,"MON",GS_Stock_Data[[#This Row],[DayNumber]]=3,"TUE",GS_Stock_Data[[#This Row],[DayNumber]]=4,"WED",GS_Stock_Data[[#This Row],[DayNumber]]=5,"THU",GS_Stock_Data[[#This Row],[DayNumber]]=6,"FRI")</f>
        <v>MON</v>
      </c>
    </row>
    <row r="437" spans="1:14" x14ac:dyDescent="0.25">
      <c r="A437" s="5">
        <v>36914</v>
      </c>
      <c r="B437" s="1">
        <v>79.453256886580803</v>
      </c>
      <c r="C437" s="1">
        <v>80.844123527921397</v>
      </c>
      <c r="D437" s="1">
        <v>79.279398556413298</v>
      </c>
      <c r="E437" s="1">
        <v>80.670265197753906</v>
      </c>
      <c r="F437" s="1">
        <v>3270900</v>
      </c>
      <c r="G437" s="1">
        <v>0</v>
      </c>
      <c r="H437" s="1">
        <v>0</v>
      </c>
      <c r="I437" s="1">
        <f>YEAR(GS_Stock_Data[[#This Row],[Date]])</f>
        <v>2001</v>
      </c>
      <c r="J437" s="1">
        <f>MONTH(GS_Stock_Data[[#This Row],[Date]])</f>
        <v>1</v>
      </c>
      <c r="K437" s="1" t="str">
        <f>_xlfn.CONCAT("Q",CEILING(GS_Stock_Data[[#This Row],[MonthNumber]]/3,1))</f>
        <v>Q1</v>
      </c>
      <c r="L437" s="1" t="str">
        <f>TEXT(GS_Stock_Data[[#This Row],[Date]],"mmm")</f>
        <v>Jan</v>
      </c>
      <c r="M437" s="1">
        <f>WEEKDAY(GS_Stock_Data[[#This Row],[Date]])</f>
        <v>3</v>
      </c>
      <c r="N437" s="1" t="str" cm="1">
        <f t="array" ref="N437">_xlfn.IFS(GS_Stock_Data[[#This Row],[DayNumber]]=2,"MON",GS_Stock_Data[[#This Row],[DayNumber]]=3,"TUE",GS_Stock_Data[[#This Row],[DayNumber]]=4,"WED",GS_Stock_Data[[#This Row],[DayNumber]]=5,"THU",GS_Stock_Data[[#This Row],[DayNumber]]=6,"FRI")</f>
        <v>TUE</v>
      </c>
    </row>
    <row r="438" spans="1:14" x14ac:dyDescent="0.25">
      <c r="A438" s="5">
        <v>36915</v>
      </c>
      <c r="B438" s="1">
        <v>79.974826719702705</v>
      </c>
      <c r="C438" s="1">
        <v>83.451993098820196</v>
      </c>
      <c r="D438" s="1">
        <v>79.279393443879201</v>
      </c>
      <c r="E438" s="1">
        <v>81.974197387695298</v>
      </c>
      <c r="F438" s="1">
        <v>5110600</v>
      </c>
      <c r="G438" s="1">
        <v>0</v>
      </c>
      <c r="H438" s="1">
        <v>0</v>
      </c>
      <c r="I438" s="1">
        <f>YEAR(GS_Stock_Data[[#This Row],[Date]])</f>
        <v>2001</v>
      </c>
      <c r="J438" s="1">
        <f>MONTH(GS_Stock_Data[[#This Row],[Date]])</f>
        <v>1</v>
      </c>
      <c r="K438" s="1" t="str">
        <f>_xlfn.CONCAT("Q",CEILING(GS_Stock_Data[[#This Row],[MonthNumber]]/3,1))</f>
        <v>Q1</v>
      </c>
      <c r="L438" s="1" t="str">
        <f>TEXT(GS_Stock_Data[[#This Row],[Date]],"mmm")</f>
        <v>Jan</v>
      </c>
      <c r="M438" s="1">
        <f>WEEKDAY(GS_Stock_Data[[#This Row],[Date]])</f>
        <v>4</v>
      </c>
      <c r="N438" s="1" t="str" cm="1">
        <f t="array" ref="N438">_xlfn.IFS(GS_Stock_Data[[#This Row],[DayNumber]]=2,"MON",GS_Stock_Data[[#This Row],[DayNumber]]=3,"TUE",GS_Stock_Data[[#This Row],[DayNumber]]=4,"WED",GS_Stock_Data[[#This Row],[DayNumber]]=5,"THU",GS_Stock_Data[[#This Row],[DayNumber]]=6,"FRI")</f>
        <v>WED</v>
      </c>
    </row>
    <row r="439" spans="1:14" x14ac:dyDescent="0.25">
      <c r="A439" s="5">
        <v>36916</v>
      </c>
      <c r="B439" s="1">
        <v>81.974175754981701</v>
      </c>
      <c r="C439" s="1">
        <v>81.974175754981701</v>
      </c>
      <c r="D439" s="1">
        <v>78.670868566551903</v>
      </c>
      <c r="E439" s="1">
        <v>78.975120544433594</v>
      </c>
      <c r="F439" s="1">
        <v>2724100</v>
      </c>
      <c r="G439" s="1">
        <v>0</v>
      </c>
      <c r="H439" s="1">
        <v>0</v>
      </c>
      <c r="I439" s="1">
        <f>YEAR(GS_Stock_Data[[#This Row],[Date]])</f>
        <v>2001</v>
      </c>
      <c r="J439" s="1">
        <f>MONTH(GS_Stock_Data[[#This Row],[Date]])</f>
        <v>1</v>
      </c>
      <c r="K439" s="1" t="str">
        <f>_xlfn.CONCAT("Q",CEILING(GS_Stock_Data[[#This Row],[MonthNumber]]/3,1))</f>
        <v>Q1</v>
      </c>
      <c r="L439" s="1" t="str">
        <f>TEXT(GS_Stock_Data[[#This Row],[Date]],"mmm")</f>
        <v>Jan</v>
      </c>
      <c r="M439" s="1">
        <f>WEEKDAY(GS_Stock_Data[[#This Row],[Date]])</f>
        <v>5</v>
      </c>
      <c r="N439" s="1" t="str" cm="1">
        <f t="array" ref="N439">_xlfn.IFS(GS_Stock_Data[[#This Row],[DayNumber]]=2,"MON",GS_Stock_Data[[#This Row],[DayNumber]]=3,"TUE",GS_Stock_Data[[#This Row],[DayNumber]]=4,"WED",GS_Stock_Data[[#This Row],[DayNumber]]=5,"THU",GS_Stock_Data[[#This Row],[DayNumber]]=6,"FRI")</f>
        <v>THU</v>
      </c>
    </row>
    <row r="440" spans="1:14" x14ac:dyDescent="0.25">
      <c r="A440" s="5">
        <v>36917</v>
      </c>
      <c r="B440" s="1">
        <v>78.583933551174994</v>
      </c>
      <c r="C440" s="1">
        <v>79.974799631726796</v>
      </c>
      <c r="D440" s="1">
        <v>77.584248555778402</v>
      </c>
      <c r="E440" s="1">
        <v>79.757476806640597</v>
      </c>
      <c r="F440" s="1">
        <v>2446000</v>
      </c>
      <c r="G440" s="1">
        <v>0</v>
      </c>
      <c r="H440" s="1">
        <v>0</v>
      </c>
      <c r="I440" s="1">
        <f>YEAR(GS_Stock_Data[[#This Row],[Date]])</f>
        <v>2001</v>
      </c>
      <c r="J440" s="1">
        <f>MONTH(GS_Stock_Data[[#This Row],[Date]])</f>
        <v>1</v>
      </c>
      <c r="K440" s="1" t="str">
        <f>_xlfn.CONCAT("Q",CEILING(GS_Stock_Data[[#This Row],[MonthNumber]]/3,1))</f>
        <v>Q1</v>
      </c>
      <c r="L440" s="1" t="str">
        <f>TEXT(GS_Stock_Data[[#This Row],[Date]],"mmm")</f>
        <v>Jan</v>
      </c>
      <c r="M440" s="1">
        <f>WEEKDAY(GS_Stock_Data[[#This Row],[Date]])</f>
        <v>6</v>
      </c>
      <c r="N440" s="1" t="str" cm="1">
        <f t="array" ref="N440">_xlfn.IFS(GS_Stock_Data[[#This Row],[DayNumber]]=2,"MON",GS_Stock_Data[[#This Row],[DayNumber]]=3,"TUE",GS_Stock_Data[[#This Row],[DayNumber]]=4,"WED",GS_Stock_Data[[#This Row],[DayNumber]]=5,"THU",GS_Stock_Data[[#This Row],[DayNumber]]=6,"FRI")</f>
        <v>FRI</v>
      </c>
    </row>
    <row r="441" spans="1:14" x14ac:dyDescent="0.25">
      <c r="A441" s="5">
        <v>36920</v>
      </c>
      <c r="B441" s="1">
        <v>79.627064958654699</v>
      </c>
      <c r="C441" s="1">
        <v>81.887221824293405</v>
      </c>
      <c r="D441" s="1">
        <v>79.627064958654699</v>
      </c>
      <c r="E441" s="1">
        <v>80.607627868652301</v>
      </c>
      <c r="F441" s="1">
        <v>1630200</v>
      </c>
      <c r="G441" s="1">
        <v>0</v>
      </c>
      <c r="H441" s="1">
        <v>0</v>
      </c>
      <c r="I441" s="1">
        <f>YEAR(GS_Stock_Data[[#This Row],[Date]])</f>
        <v>2001</v>
      </c>
      <c r="J441" s="1">
        <f>MONTH(GS_Stock_Data[[#This Row],[Date]])</f>
        <v>1</v>
      </c>
      <c r="K441" s="1" t="str">
        <f>_xlfn.CONCAT("Q",CEILING(GS_Stock_Data[[#This Row],[MonthNumber]]/3,1))</f>
        <v>Q1</v>
      </c>
      <c r="L441" s="1" t="str">
        <f>TEXT(GS_Stock_Data[[#This Row],[Date]],"mmm")</f>
        <v>Jan</v>
      </c>
      <c r="M441" s="1">
        <f>WEEKDAY(GS_Stock_Data[[#This Row],[Date]])</f>
        <v>2</v>
      </c>
      <c r="N441" s="1" t="str" cm="1">
        <f t="array" ref="N441">_xlfn.IFS(GS_Stock_Data[[#This Row],[DayNumber]]=2,"MON",GS_Stock_Data[[#This Row],[DayNumber]]=3,"TUE",GS_Stock_Data[[#This Row],[DayNumber]]=4,"WED",GS_Stock_Data[[#This Row],[DayNumber]]=5,"THU",GS_Stock_Data[[#This Row],[DayNumber]]=6,"FRI")</f>
        <v>MON</v>
      </c>
    </row>
    <row r="442" spans="1:14" x14ac:dyDescent="0.25">
      <c r="A442" s="5">
        <v>36921</v>
      </c>
      <c r="B442" s="1">
        <v>81.296125712149404</v>
      </c>
      <c r="C442" s="1">
        <v>82.547902035739497</v>
      </c>
      <c r="D442" s="1">
        <v>79.321093064298594</v>
      </c>
      <c r="E442" s="1">
        <v>82.492271423339801</v>
      </c>
      <c r="F442" s="1">
        <v>1700000</v>
      </c>
      <c r="G442" s="1">
        <v>0</v>
      </c>
      <c r="H442" s="1">
        <v>0</v>
      </c>
      <c r="I442" s="1">
        <f>YEAR(GS_Stock_Data[[#This Row],[Date]])</f>
        <v>2001</v>
      </c>
      <c r="J442" s="1">
        <f>MONTH(GS_Stock_Data[[#This Row],[Date]])</f>
        <v>1</v>
      </c>
      <c r="K442" s="1" t="str">
        <f>_xlfn.CONCAT("Q",CEILING(GS_Stock_Data[[#This Row],[MonthNumber]]/3,1))</f>
        <v>Q1</v>
      </c>
      <c r="L442" s="1" t="str">
        <f>TEXT(GS_Stock_Data[[#This Row],[Date]],"mmm")</f>
        <v>Jan</v>
      </c>
      <c r="M442" s="1">
        <f>WEEKDAY(GS_Stock_Data[[#This Row],[Date]])</f>
        <v>3</v>
      </c>
      <c r="N442" s="1" t="str" cm="1">
        <f t="array" ref="N442">_xlfn.IFS(GS_Stock_Data[[#This Row],[DayNumber]]=2,"MON",GS_Stock_Data[[#This Row],[DayNumber]]=3,"TUE",GS_Stock_Data[[#This Row],[DayNumber]]=4,"WED",GS_Stock_Data[[#This Row],[DayNumber]]=5,"THU",GS_Stock_Data[[#This Row],[DayNumber]]=6,"FRI")</f>
        <v>TUE</v>
      </c>
    </row>
    <row r="443" spans="1:14" x14ac:dyDescent="0.25">
      <c r="A443" s="5">
        <v>36922</v>
      </c>
      <c r="B443" s="1">
        <v>82.492291519868601</v>
      </c>
      <c r="C443" s="1">
        <v>83.278129158439199</v>
      </c>
      <c r="D443" s="1">
        <v>78.639590795182599</v>
      </c>
      <c r="E443" s="1">
        <v>79.105529785156193</v>
      </c>
      <c r="F443" s="1">
        <v>3500600</v>
      </c>
      <c r="G443" s="1">
        <v>0</v>
      </c>
      <c r="H443" s="1">
        <v>0</v>
      </c>
      <c r="I443" s="1">
        <f>YEAR(GS_Stock_Data[[#This Row],[Date]])</f>
        <v>2001</v>
      </c>
      <c r="J443" s="1">
        <f>MONTH(GS_Stock_Data[[#This Row],[Date]])</f>
        <v>1</v>
      </c>
      <c r="K443" s="1" t="str">
        <f>_xlfn.CONCAT("Q",CEILING(GS_Stock_Data[[#This Row],[MonthNumber]]/3,1))</f>
        <v>Q1</v>
      </c>
      <c r="L443" s="1" t="str">
        <f>TEXT(GS_Stock_Data[[#This Row],[Date]],"mmm")</f>
        <v>Jan</v>
      </c>
      <c r="M443" s="1">
        <f>WEEKDAY(GS_Stock_Data[[#This Row],[Date]])</f>
        <v>4</v>
      </c>
      <c r="N443" s="1" t="str" cm="1">
        <f t="array" ref="N443">_xlfn.IFS(GS_Stock_Data[[#This Row],[DayNumber]]=2,"MON",GS_Stock_Data[[#This Row],[DayNumber]]=3,"TUE",GS_Stock_Data[[#This Row],[DayNumber]]=4,"WED",GS_Stock_Data[[#This Row],[DayNumber]]=5,"THU",GS_Stock_Data[[#This Row],[DayNumber]]=6,"FRI")</f>
        <v>WED</v>
      </c>
    </row>
    <row r="444" spans="1:14" x14ac:dyDescent="0.25">
      <c r="A444" s="5">
        <v>36923</v>
      </c>
      <c r="B444" s="1">
        <v>79.905269125933302</v>
      </c>
      <c r="C444" s="1">
        <v>82.408827377521405</v>
      </c>
      <c r="D444" s="1">
        <v>79.627094807815993</v>
      </c>
      <c r="E444" s="1">
        <v>82.2001953125</v>
      </c>
      <c r="F444" s="1">
        <v>2579800</v>
      </c>
      <c r="G444" s="1">
        <v>0</v>
      </c>
      <c r="H444" s="1">
        <v>0</v>
      </c>
      <c r="I444" s="1">
        <f>YEAR(GS_Stock_Data[[#This Row],[Date]])</f>
        <v>2001</v>
      </c>
      <c r="J444" s="1">
        <f>MONTH(GS_Stock_Data[[#This Row],[Date]])</f>
        <v>2</v>
      </c>
      <c r="K444" s="1" t="str">
        <f>_xlfn.CONCAT("Q",CEILING(GS_Stock_Data[[#This Row],[MonthNumber]]/3,1))</f>
        <v>Q1</v>
      </c>
      <c r="L444" s="1" t="str">
        <f>TEXT(GS_Stock_Data[[#This Row],[Date]],"mmm")</f>
        <v>Feb</v>
      </c>
      <c r="M444" s="1">
        <f>WEEKDAY(GS_Stock_Data[[#This Row],[Date]])</f>
        <v>5</v>
      </c>
      <c r="N444" s="1" t="str" cm="1">
        <f t="array" ref="N444">_xlfn.IFS(GS_Stock_Data[[#This Row],[DayNumber]]=2,"MON",GS_Stock_Data[[#This Row],[DayNumber]]=3,"TUE",GS_Stock_Data[[#This Row],[DayNumber]]=4,"WED",GS_Stock_Data[[#This Row],[DayNumber]]=5,"THU",GS_Stock_Data[[#This Row],[DayNumber]]=6,"FRI")</f>
        <v>THU</v>
      </c>
    </row>
    <row r="445" spans="1:14" x14ac:dyDescent="0.25">
      <c r="A445" s="5">
        <v>36924</v>
      </c>
      <c r="B445" s="1">
        <v>81.7829718520249</v>
      </c>
      <c r="C445" s="1">
        <v>82.6522636559489</v>
      </c>
      <c r="D445" s="1">
        <v>79.244638723419499</v>
      </c>
      <c r="E445" s="1">
        <v>79.251594543457003</v>
      </c>
      <c r="F445" s="1">
        <v>2158900</v>
      </c>
      <c r="G445" s="1">
        <v>0</v>
      </c>
      <c r="H445" s="1">
        <v>0</v>
      </c>
      <c r="I445" s="1">
        <f>YEAR(GS_Stock_Data[[#This Row],[Date]])</f>
        <v>2001</v>
      </c>
      <c r="J445" s="1">
        <f>MONTH(GS_Stock_Data[[#This Row],[Date]])</f>
        <v>2</v>
      </c>
      <c r="K445" s="1" t="str">
        <f>_xlfn.CONCAT("Q",CEILING(GS_Stock_Data[[#This Row],[MonthNumber]]/3,1))</f>
        <v>Q1</v>
      </c>
      <c r="L445" s="1" t="str">
        <f>TEXT(GS_Stock_Data[[#This Row],[Date]],"mmm")</f>
        <v>Feb</v>
      </c>
      <c r="M445" s="1">
        <f>WEEKDAY(GS_Stock_Data[[#This Row],[Date]])</f>
        <v>6</v>
      </c>
      <c r="N445" s="1" t="str" cm="1">
        <f t="array" ref="N445">_xlfn.IFS(GS_Stock_Data[[#This Row],[DayNumber]]=2,"MON",GS_Stock_Data[[#This Row],[DayNumber]]=3,"TUE",GS_Stock_Data[[#This Row],[DayNumber]]=4,"WED",GS_Stock_Data[[#This Row],[DayNumber]]=5,"THU",GS_Stock_Data[[#This Row],[DayNumber]]=6,"FRI")</f>
        <v>FRI</v>
      </c>
    </row>
    <row r="446" spans="1:14" x14ac:dyDescent="0.25">
      <c r="A446" s="5">
        <v>36927</v>
      </c>
      <c r="B446" s="1">
        <v>79.105519325950794</v>
      </c>
      <c r="C446" s="1">
        <v>79.279377610183602</v>
      </c>
      <c r="D446" s="1">
        <v>77.366936483622197</v>
      </c>
      <c r="E446" s="1">
        <v>77.958053588867102</v>
      </c>
      <c r="F446" s="1">
        <v>2540100</v>
      </c>
      <c r="G446" s="1">
        <v>0</v>
      </c>
      <c r="H446" s="1">
        <v>0</v>
      </c>
      <c r="I446" s="1">
        <f>YEAR(GS_Stock_Data[[#This Row],[Date]])</f>
        <v>2001</v>
      </c>
      <c r="J446" s="1">
        <f>MONTH(GS_Stock_Data[[#This Row],[Date]])</f>
        <v>2</v>
      </c>
      <c r="K446" s="1" t="str">
        <f>_xlfn.CONCAT("Q",CEILING(GS_Stock_Data[[#This Row],[MonthNumber]]/3,1))</f>
        <v>Q1</v>
      </c>
      <c r="L446" s="1" t="str">
        <f>TEXT(GS_Stock_Data[[#This Row],[Date]],"mmm")</f>
        <v>Feb</v>
      </c>
      <c r="M446" s="1">
        <f>WEEKDAY(GS_Stock_Data[[#This Row],[Date]])</f>
        <v>2</v>
      </c>
      <c r="N446" s="1" t="str" cm="1">
        <f t="array" ref="N446">_xlfn.IFS(GS_Stock_Data[[#This Row],[DayNumber]]=2,"MON",GS_Stock_Data[[#This Row],[DayNumber]]=3,"TUE",GS_Stock_Data[[#This Row],[DayNumber]]=4,"WED",GS_Stock_Data[[#This Row],[DayNumber]]=5,"THU",GS_Stock_Data[[#This Row],[DayNumber]]=6,"FRI")</f>
        <v>MON</v>
      </c>
    </row>
    <row r="447" spans="1:14" x14ac:dyDescent="0.25">
      <c r="A447" s="5">
        <v>36928</v>
      </c>
      <c r="B447" s="1">
        <v>78.549165531397705</v>
      </c>
      <c r="C447" s="1">
        <v>78.549165531397705</v>
      </c>
      <c r="D447" s="1">
        <v>75.350174372916499</v>
      </c>
      <c r="E447" s="1">
        <v>75.767433166503906</v>
      </c>
      <c r="F447" s="1">
        <v>2246600</v>
      </c>
      <c r="G447" s="1">
        <v>0</v>
      </c>
      <c r="H447" s="1">
        <v>0</v>
      </c>
      <c r="I447" s="1">
        <f>YEAR(GS_Stock_Data[[#This Row],[Date]])</f>
        <v>2001</v>
      </c>
      <c r="J447" s="1">
        <f>MONTH(GS_Stock_Data[[#This Row],[Date]])</f>
        <v>2</v>
      </c>
      <c r="K447" s="1" t="str">
        <f>_xlfn.CONCAT("Q",CEILING(GS_Stock_Data[[#This Row],[MonthNumber]]/3,1))</f>
        <v>Q1</v>
      </c>
      <c r="L447" s="1" t="str">
        <f>TEXT(GS_Stock_Data[[#This Row],[Date]],"mmm")</f>
        <v>Feb</v>
      </c>
      <c r="M447" s="1">
        <f>WEEKDAY(GS_Stock_Data[[#This Row],[Date]])</f>
        <v>3</v>
      </c>
      <c r="N447" s="1" t="str" cm="1">
        <f t="array" ref="N447">_xlfn.IFS(GS_Stock_Data[[#This Row],[DayNumber]]=2,"MON",GS_Stock_Data[[#This Row],[DayNumber]]=3,"TUE",GS_Stock_Data[[#This Row],[DayNumber]]=4,"WED",GS_Stock_Data[[#This Row],[DayNumber]]=5,"THU",GS_Stock_Data[[#This Row],[DayNumber]]=6,"FRI")</f>
        <v>TUE</v>
      </c>
    </row>
    <row r="448" spans="1:14" x14ac:dyDescent="0.25">
      <c r="A448" s="5">
        <v>36929</v>
      </c>
      <c r="B448" s="1">
        <v>76.080399274940206</v>
      </c>
      <c r="C448" s="1">
        <v>76.462884382336597</v>
      </c>
      <c r="D448" s="1">
        <v>72.380694564890106</v>
      </c>
      <c r="E448" s="1">
        <v>73.159576416015597</v>
      </c>
      <c r="F448" s="1">
        <v>3138200</v>
      </c>
      <c r="G448" s="1">
        <v>0</v>
      </c>
      <c r="H448" s="1">
        <v>0</v>
      </c>
      <c r="I448" s="1">
        <f>YEAR(GS_Stock_Data[[#This Row],[Date]])</f>
        <v>2001</v>
      </c>
      <c r="J448" s="1">
        <f>MONTH(GS_Stock_Data[[#This Row],[Date]])</f>
        <v>2</v>
      </c>
      <c r="K448" s="1" t="str">
        <f>_xlfn.CONCAT("Q",CEILING(GS_Stock_Data[[#This Row],[MonthNumber]]/3,1))</f>
        <v>Q1</v>
      </c>
      <c r="L448" s="1" t="str">
        <f>TEXT(GS_Stock_Data[[#This Row],[Date]],"mmm")</f>
        <v>Feb</v>
      </c>
      <c r="M448" s="1">
        <f>WEEKDAY(GS_Stock_Data[[#This Row],[Date]])</f>
        <v>4</v>
      </c>
      <c r="N448" s="1" t="str" cm="1">
        <f t="array" ref="N448">_xlfn.IFS(GS_Stock_Data[[#This Row],[DayNumber]]=2,"MON",GS_Stock_Data[[#This Row],[DayNumber]]=3,"TUE",GS_Stock_Data[[#This Row],[DayNumber]]=4,"WED",GS_Stock_Data[[#This Row],[DayNumber]]=5,"THU",GS_Stock_Data[[#This Row],[DayNumber]]=6,"FRI")</f>
        <v>WED</v>
      </c>
    </row>
    <row r="449" spans="1:14" x14ac:dyDescent="0.25">
      <c r="A449" s="5">
        <v>36930</v>
      </c>
      <c r="B449" s="1">
        <v>73.507309250191597</v>
      </c>
      <c r="C449" s="1">
        <v>75.419751126013097</v>
      </c>
      <c r="D449" s="1">
        <v>73.229140131024394</v>
      </c>
      <c r="E449" s="1">
        <v>73.681167602539006</v>
      </c>
      <c r="F449" s="1">
        <v>2716600</v>
      </c>
      <c r="G449" s="1">
        <v>0</v>
      </c>
      <c r="H449" s="1">
        <v>0</v>
      </c>
      <c r="I449" s="1">
        <f>YEAR(GS_Stock_Data[[#This Row],[Date]])</f>
        <v>2001</v>
      </c>
      <c r="J449" s="1">
        <f>MONTH(GS_Stock_Data[[#This Row],[Date]])</f>
        <v>2</v>
      </c>
      <c r="K449" s="1" t="str">
        <f>_xlfn.CONCAT("Q",CEILING(GS_Stock_Data[[#This Row],[MonthNumber]]/3,1))</f>
        <v>Q1</v>
      </c>
      <c r="L449" s="1" t="str">
        <f>TEXT(GS_Stock_Data[[#This Row],[Date]],"mmm")</f>
        <v>Feb</v>
      </c>
      <c r="M449" s="1">
        <f>WEEKDAY(GS_Stock_Data[[#This Row],[Date]])</f>
        <v>5</v>
      </c>
      <c r="N449" s="1" t="str" cm="1">
        <f t="array" ref="N449">_xlfn.IFS(GS_Stock_Data[[#This Row],[DayNumber]]=2,"MON",GS_Stock_Data[[#This Row],[DayNumber]]=3,"TUE",GS_Stock_Data[[#This Row],[DayNumber]]=4,"WED",GS_Stock_Data[[#This Row],[DayNumber]]=5,"THU",GS_Stock_Data[[#This Row],[DayNumber]]=6,"FRI")</f>
        <v>THU</v>
      </c>
    </row>
    <row r="450" spans="1:14" x14ac:dyDescent="0.25">
      <c r="A450" s="5">
        <v>36931</v>
      </c>
      <c r="B450" s="1">
        <v>73.090038327062601</v>
      </c>
      <c r="C450" s="1">
        <v>75.802229241815894</v>
      </c>
      <c r="D450" s="1">
        <v>71.699171735469605</v>
      </c>
      <c r="E450" s="1">
        <v>74.932937622070298</v>
      </c>
      <c r="F450" s="1">
        <v>2742100</v>
      </c>
      <c r="G450" s="1">
        <v>0</v>
      </c>
      <c r="H450" s="1">
        <v>0</v>
      </c>
      <c r="I450" s="1">
        <f>YEAR(GS_Stock_Data[[#This Row],[Date]])</f>
        <v>2001</v>
      </c>
      <c r="J450" s="1">
        <f>MONTH(GS_Stock_Data[[#This Row],[Date]])</f>
        <v>2</v>
      </c>
      <c r="K450" s="1" t="str">
        <f>_xlfn.CONCAT("Q",CEILING(GS_Stock_Data[[#This Row],[MonthNumber]]/3,1))</f>
        <v>Q1</v>
      </c>
      <c r="L450" s="1" t="str">
        <f>TEXT(GS_Stock_Data[[#This Row],[Date]],"mmm")</f>
        <v>Feb</v>
      </c>
      <c r="M450" s="1">
        <f>WEEKDAY(GS_Stock_Data[[#This Row],[Date]])</f>
        <v>6</v>
      </c>
      <c r="N450" s="1" t="str" cm="1">
        <f t="array" ref="N450">_xlfn.IFS(GS_Stock_Data[[#This Row],[DayNumber]]=2,"MON",GS_Stock_Data[[#This Row],[DayNumber]]=3,"TUE",GS_Stock_Data[[#This Row],[DayNumber]]=4,"WED",GS_Stock_Data[[#This Row],[DayNumber]]=5,"THU",GS_Stock_Data[[#This Row],[DayNumber]]=6,"FRI")</f>
        <v>FRI</v>
      </c>
    </row>
    <row r="451" spans="1:14" x14ac:dyDescent="0.25">
      <c r="A451" s="5">
        <v>36934</v>
      </c>
      <c r="B451" s="1">
        <v>74.898151020766093</v>
      </c>
      <c r="C451" s="1">
        <v>76.149932861328097</v>
      </c>
      <c r="D451" s="1">
        <v>73.368200154064994</v>
      </c>
      <c r="E451" s="1">
        <v>76.149932861328097</v>
      </c>
      <c r="F451" s="1">
        <v>1952500</v>
      </c>
      <c r="G451" s="1">
        <v>0</v>
      </c>
      <c r="H451" s="1">
        <v>0</v>
      </c>
      <c r="I451" s="1">
        <f>YEAR(GS_Stock_Data[[#This Row],[Date]])</f>
        <v>2001</v>
      </c>
      <c r="J451" s="1">
        <f>MONTH(GS_Stock_Data[[#This Row],[Date]])</f>
        <v>2</v>
      </c>
      <c r="K451" s="1" t="str">
        <f>_xlfn.CONCAT("Q",CEILING(GS_Stock_Data[[#This Row],[MonthNumber]]/3,1))</f>
        <v>Q1</v>
      </c>
      <c r="L451" s="1" t="str">
        <f>TEXT(GS_Stock_Data[[#This Row],[Date]],"mmm")</f>
        <v>Feb</v>
      </c>
      <c r="M451" s="1">
        <f>WEEKDAY(GS_Stock_Data[[#This Row],[Date]])</f>
        <v>2</v>
      </c>
      <c r="N451" s="1" t="str" cm="1">
        <f t="array" ref="N451">_xlfn.IFS(GS_Stock_Data[[#This Row],[DayNumber]]=2,"MON",GS_Stock_Data[[#This Row],[DayNumber]]=3,"TUE",GS_Stock_Data[[#This Row],[DayNumber]]=4,"WED",GS_Stock_Data[[#This Row],[DayNumber]]=5,"THU",GS_Stock_Data[[#This Row],[DayNumber]]=6,"FRI")</f>
        <v>MON</v>
      </c>
    </row>
    <row r="452" spans="1:14" x14ac:dyDescent="0.25">
      <c r="A452" s="5">
        <v>36935</v>
      </c>
      <c r="B452" s="1">
        <v>76.4280866342786</v>
      </c>
      <c r="C452" s="1">
        <v>76.949661376588494</v>
      </c>
      <c r="D452" s="1">
        <v>73.020463923374606</v>
      </c>
      <c r="E452" s="1">
        <v>73.646354675292898</v>
      </c>
      <c r="F452" s="1">
        <v>2213400</v>
      </c>
      <c r="G452" s="1">
        <v>0</v>
      </c>
      <c r="H452" s="1">
        <v>0</v>
      </c>
      <c r="I452" s="1">
        <f>YEAR(GS_Stock_Data[[#This Row],[Date]])</f>
        <v>2001</v>
      </c>
      <c r="J452" s="1">
        <f>MONTH(GS_Stock_Data[[#This Row],[Date]])</f>
        <v>2</v>
      </c>
      <c r="K452" s="1" t="str">
        <f>_xlfn.CONCAT("Q",CEILING(GS_Stock_Data[[#This Row],[MonthNumber]]/3,1))</f>
        <v>Q1</v>
      </c>
      <c r="L452" s="1" t="str">
        <f>TEXT(GS_Stock_Data[[#This Row],[Date]],"mmm")</f>
        <v>Feb</v>
      </c>
      <c r="M452" s="1">
        <f>WEEKDAY(GS_Stock_Data[[#This Row],[Date]])</f>
        <v>3</v>
      </c>
      <c r="N452" s="1" t="str" cm="1">
        <f t="array" ref="N452">_xlfn.IFS(GS_Stock_Data[[#This Row],[DayNumber]]=2,"MON",GS_Stock_Data[[#This Row],[DayNumber]]=3,"TUE",GS_Stock_Data[[#This Row],[DayNumber]]=4,"WED",GS_Stock_Data[[#This Row],[DayNumber]]=5,"THU",GS_Stock_Data[[#This Row],[DayNumber]]=6,"FRI")</f>
        <v>TUE</v>
      </c>
    </row>
    <row r="453" spans="1:14" x14ac:dyDescent="0.25">
      <c r="A453" s="5">
        <v>36936</v>
      </c>
      <c r="B453" s="1">
        <v>73.994083607609497</v>
      </c>
      <c r="C453" s="1">
        <v>74.063625857126794</v>
      </c>
      <c r="D453" s="1">
        <v>71.900828471018599</v>
      </c>
      <c r="E453" s="1">
        <v>72.4989013671875</v>
      </c>
      <c r="F453" s="1">
        <v>2401000</v>
      </c>
      <c r="G453" s="1">
        <v>0</v>
      </c>
      <c r="H453" s="1">
        <v>0</v>
      </c>
      <c r="I453" s="1">
        <f>YEAR(GS_Stock_Data[[#This Row],[Date]])</f>
        <v>2001</v>
      </c>
      <c r="J453" s="1">
        <f>MONTH(GS_Stock_Data[[#This Row],[Date]])</f>
        <v>2</v>
      </c>
      <c r="K453" s="1" t="str">
        <f>_xlfn.CONCAT("Q",CEILING(GS_Stock_Data[[#This Row],[MonthNumber]]/3,1))</f>
        <v>Q1</v>
      </c>
      <c r="L453" s="1" t="str">
        <f>TEXT(GS_Stock_Data[[#This Row],[Date]],"mmm")</f>
        <v>Feb</v>
      </c>
      <c r="M453" s="1">
        <f>WEEKDAY(GS_Stock_Data[[#This Row],[Date]])</f>
        <v>4</v>
      </c>
      <c r="N453" s="1" t="str" cm="1">
        <f t="array" ref="N453">_xlfn.IFS(GS_Stock_Data[[#This Row],[DayNumber]]=2,"MON",GS_Stock_Data[[#This Row],[DayNumber]]=3,"TUE",GS_Stock_Data[[#This Row],[DayNumber]]=4,"WED",GS_Stock_Data[[#This Row],[DayNumber]]=5,"THU",GS_Stock_Data[[#This Row],[DayNumber]]=6,"FRI")</f>
        <v>WED</v>
      </c>
    </row>
    <row r="454" spans="1:14" x14ac:dyDescent="0.25">
      <c r="A454" s="5">
        <v>36937</v>
      </c>
      <c r="B454" s="1">
        <v>73.681146415474402</v>
      </c>
      <c r="C454" s="1">
        <v>75.280644919427999</v>
      </c>
      <c r="D454" s="1">
        <v>72.116421694285293</v>
      </c>
      <c r="E454" s="1">
        <v>74.550437927246094</v>
      </c>
      <c r="F454" s="1">
        <v>3020000</v>
      </c>
      <c r="G454" s="1">
        <v>0</v>
      </c>
      <c r="H454" s="1">
        <v>0</v>
      </c>
      <c r="I454" s="1">
        <f>YEAR(GS_Stock_Data[[#This Row],[Date]])</f>
        <v>2001</v>
      </c>
      <c r="J454" s="1">
        <f>MONTH(GS_Stock_Data[[#This Row],[Date]])</f>
        <v>2</v>
      </c>
      <c r="K454" s="1" t="str">
        <f>_xlfn.CONCAT("Q",CEILING(GS_Stock_Data[[#This Row],[MonthNumber]]/3,1))</f>
        <v>Q1</v>
      </c>
      <c r="L454" s="1" t="str">
        <f>TEXT(GS_Stock_Data[[#This Row],[Date]],"mmm")</f>
        <v>Feb</v>
      </c>
      <c r="M454" s="1">
        <f>WEEKDAY(GS_Stock_Data[[#This Row],[Date]])</f>
        <v>5</v>
      </c>
      <c r="N454" s="1" t="str" cm="1">
        <f t="array" ref="N454">_xlfn.IFS(GS_Stock_Data[[#This Row],[DayNumber]]=2,"MON",GS_Stock_Data[[#This Row],[DayNumber]]=3,"TUE",GS_Stock_Data[[#This Row],[DayNumber]]=4,"WED",GS_Stock_Data[[#This Row],[DayNumber]]=5,"THU",GS_Stock_Data[[#This Row],[DayNumber]]=6,"FRI")</f>
        <v>THU</v>
      </c>
    </row>
    <row r="455" spans="1:14" x14ac:dyDescent="0.25">
      <c r="A455" s="5">
        <v>36938</v>
      </c>
      <c r="B455" s="1">
        <v>72.672786919354195</v>
      </c>
      <c r="C455" s="1">
        <v>73.229135735767798</v>
      </c>
      <c r="D455" s="1">
        <v>70.447402265170595</v>
      </c>
      <c r="E455" s="1">
        <v>70.586486816406193</v>
      </c>
      <c r="F455" s="1">
        <v>2620200</v>
      </c>
      <c r="G455" s="1">
        <v>0</v>
      </c>
      <c r="H455" s="1">
        <v>0</v>
      </c>
      <c r="I455" s="1">
        <f>YEAR(GS_Stock_Data[[#This Row],[Date]])</f>
        <v>2001</v>
      </c>
      <c r="J455" s="1">
        <f>MONTH(GS_Stock_Data[[#This Row],[Date]])</f>
        <v>2</v>
      </c>
      <c r="K455" s="1" t="str">
        <f>_xlfn.CONCAT("Q",CEILING(GS_Stock_Data[[#This Row],[MonthNumber]]/3,1))</f>
        <v>Q1</v>
      </c>
      <c r="L455" s="1" t="str">
        <f>TEXT(GS_Stock_Data[[#This Row],[Date]],"mmm")</f>
        <v>Feb</v>
      </c>
      <c r="M455" s="1">
        <f>WEEKDAY(GS_Stock_Data[[#This Row],[Date]])</f>
        <v>6</v>
      </c>
      <c r="N455" s="1" t="str" cm="1">
        <f t="array" ref="N455">_xlfn.IFS(GS_Stock_Data[[#This Row],[DayNumber]]=2,"MON",GS_Stock_Data[[#This Row],[DayNumber]]=3,"TUE",GS_Stock_Data[[#This Row],[DayNumber]]=4,"WED",GS_Stock_Data[[#This Row],[DayNumber]]=5,"THU",GS_Stock_Data[[#This Row],[DayNumber]]=6,"FRI")</f>
        <v>FRI</v>
      </c>
    </row>
    <row r="456" spans="1:14" x14ac:dyDescent="0.25">
      <c r="A456" s="5">
        <v>36942</v>
      </c>
      <c r="B456" s="1">
        <v>71.003706284180197</v>
      </c>
      <c r="C456" s="1">
        <v>71.010662099593901</v>
      </c>
      <c r="D456" s="1">
        <v>65.614100682551594</v>
      </c>
      <c r="E456" s="1">
        <v>66.761566162109304</v>
      </c>
      <c r="F456" s="1">
        <v>3273600</v>
      </c>
      <c r="G456" s="1">
        <v>0</v>
      </c>
      <c r="H456" s="1">
        <v>0</v>
      </c>
      <c r="I456" s="1">
        <f>YEAR(GS_Stock_Data[[#This Row],[Date]])</f>
        <v>2001</v>
      </c>
      <c r="J456" s="1">
        <f>MONTH(GS_Stock_Data[[#This Row],[Date]])</f>
        <v>2</v>
      </c>
      <c r="K456" s="1" t="str">
        <f>_xlfn.CONCAT("Q",CEILING(GS_Stock_Data[[#This Row],[MonthNumber]]/3,1))</f>
        <v>Q1</v>
      </c>
      <c r="L456" s="1" t="str">
        <f>TEXT(GS_Stock_Data[[#This Row],[Date]],"mmm")</f>
        <v>Feb</v>
      </c>
      <c r="M456" s="1">
        <f>WEEKDAY(GS_Stock_Data[[#This Row],[Date]])</f>
        <v>3</v>
      </c>
      <c r="N456" s="1" t="str" cm="1">
        <f t="array" ref="N456">_xlfn.IFS(GS_Stock_Data[[#This Row],[DayNumber]]=2,"MON",GS_Stock_Data[[#This Row],[DayNumber]]=3,"TUE",GS_Stock_Data[[#This Row],[DayNumber]]=4,"WED",GS_Stock_Data[[#This Row],[DayNumber]]=5,"THU",GS_Stock_Data[[#This Row],[DayNumber]]=6,"FRI")</f>
        <v>TUE</v>
      </c>
    </row>
    <row r="457" spans="1:14" x14ac:dyDescent="0.25">
      <c r="A457" s="5">
        <v>36943</v>
      </c>
      <c r="B457" s="1">
        <v>66.761587324601706</v>
      </c>
      <c r="C457" s="1">
        <v>68.569712586829496</v>
      </c>
      <c r="D457" s="1">
        <v>65.099502397958304</v>
      </c>
      <c r="E457" s="1">
        <v>65.648895263671804</v>
      </c>
      <c r="F457" s="1">
        <v>4273900</v>
      </c>
      <c r="G457" s="1">
        <v>0</v>
      </c>
      <c r="H457" s="1">
        <v>0</v>
      </c>
      <c r="I457" s="1">
        <f>YEAR(GS_Stock_Data[[#This Row],[Date]])</f>
        <v>2001</v>
      </c>
      <c r="J457" s="1">
        <f>MONTH(GS_Stock_Data[[#This Row],[Date]])</f>
        <v>2</v>
      </c>
      <c r="K457" s="1" t="str">
        <f>_xlfn.CONCAT("Q",CEILING(GS_Stock_Data[[#This Row],[MonthNumber]]/3,1))</f>
        <v>Q1</v>
      </c>
      <c r="L457" s="1" t="str">
        <f>TEXT(GS_Stock_Data[[#This Row],[Date]],"mmm")</f>
        <v>Feb</v>
      </c>
      <c r="M457" s="1">
        <f>WEEKDAY(GS_Stock_Data[[#This Row],[Date]])</f>
        <v>4</v>
      </c>
      <c r="N457" s="1" t="str" cm="1">
        <f t="array" ref="N457">_xlfn.IFS(GS_Stock_Data[[#This Row],[DayNumber]]=2,"MON",GS_Stock_Data[[#This Row],[DayNumber]]=3,"TUE",GS_Stock_Data[[#This Row],[DayNumber]]=4,"WED",GS_Stock_Data[[#This Row],[DayNumber]]=5,"THU",GS_Stock_Data[[#This Row],[DayNumber]]=6,"FRI")</f>
        <v>WED</v>
      </c>
    </row>
    <row r="458" spans="1:14" x14ac:dyDescent="0.25">
      <c r="A458" s="5">
        <v>36944</v>
      </c>
      <c r="B458" s="1">
        <v>65.655823808712896</v>
      </c>
      <c r="C458" s="1">
        <v>67.804708961352006</v>
      </c>
      <c r="D458" s="1">
        <v>63.465209073430501</v>
      </c>
      <c r="E458" s="1">
        <v>67.596076965332003</v>
      </c>
      <c r="F458" s="1">
        <v>4517900</v>
      </c>
      <c r="G458" s="1">
        <v>0</v>
      </c>
      <c r="H458" s="1">
        <v>0</v>
      </c>
      <c r="I458" s="1">
        <f>YEAR(GS_Stock_Data[[#This Row],[Date]])</f>
        <v>2001</v>
      </c>
      <c r="J458" s="1">
        <f>MONTH(GS_Stock_Data[[#This Row],[Date]])</f>
        <v>2</v>
      </c>
      <c r="K458" s="1" t="str">
        <f>_xlfn.CONCAT("Q",CEILING(GS_Stock_Data[[#This Row],[MonthNumber]]/3,1))</f>
        <v>Q1</v>
      </c>
      <c r="L458" s="1" t="str">
        <f>TEXT(GS_Stock_Data[[#This Row],[Date]],"mmm")</f>
        <v>Feb</v>
      </c>
      <c r="M458" s="1">
        <f>WEEKDAY(GS_Stock_Data[[#This Row],[Date]])</f>
        <v>5</v>
      </c>
      <c r="N458" s="1" t="str" cm="1">
        <f t="array" ref="N458">_xlfn.IFS(GS_Stock_Data[[#This Row],[DayNumber]]=2,"MON",GS_Stock_Data[[#This Row],[DayNumber]]=3,"TUE",GS_Stock_Data[[#This Row],[DayNumber]]=4,"WED",GS_Stock_Data[[#This Row],[DayNumber]]=5,"THU",GS_Stock_Data[[#This Row],[DayNumber]]=6,"FRI")</f>
        <v>THU</v>
      </c>
    </row>
    <row r="459" spans="1:14" x14ac:dyDescent="0.25">
      <c r="A459" s="5">
        <v>36945</v>
      </c>
      <c r="B459" s="1">
        <v>66.900664734763794</v>
      </c>
      <c r="C459" s="1">
        <v>67.526555610581497</v>
      </c>
      <c r="D459" s="1">
        <v>62.762839748954399</v>
      </c>
      <c r="E459" s="1">
        <v>66.789398193359304</v>
      </c>
      <c r="F459" s="1">
        <v>4350600</v>
      </c>
      <c r="G459" s="1">
        <v>0</v>
      </c>
      <c r="H459" s="1">
        <v>0</v>
      </c>
      <c r="I459" s="1">
        <f>YEAR(GS_Stock_Data[[#This Row],[Date]])</f>
        <v>2001</v>
      </c>
      <c r="J459" s="1">
        <f>MONTH(GS_Stock_Data[[#This Row],[Date]])</f>
        <v>2</v>
      </c>
      <c r="K459" s="1" t="str">
        <f>_xlfn.CONCAT("Q",CEILING(GS_Stock_Data[[#This Row],[MonthNumber]]/3,1))</f>
        <v>Q1</v>
      </c>
      <c r="L459" s="1" t="str">
        <f>TEXT(GS_Stock_Data[[#This Row],[Date]],"mmm")</f>
        <v>Feb</v>
      </c>
      <c r="M459" s="1">
        <f>WEEKDAY(GS_Stock_Data[[#This Row],[Date]])</f>
        <v>6</v>
      </c>
      <c r="N459" s="1" t="str" cm="1">
        <f t="array" ref="N459">_xlfn.IFS(GS_Stock_Data[[#This Row],[DayNumber]]=2,"MON",GS_Stock_Data[[#This Row],[DayNumber]]=3,"TUE",GS_Stock_Data[[#This Row],[DayNumber]]=4,"WED",GS_Stock_Data[[#This Row],[DayNumber]]=5,"THU",GS_Stock_Data[[#This Row],[DayNumber]]=6,"FRI")</f>
        <v>FRI</v>
      </c>
    </row>
    <row r="460" spans="1:14" x14ac:dyDescent="0.25">
      <c r="A460" s="5">
        <v>36948</v>
      </c>
      <c r="B460" s="1">
        <v>66.865916505415996</v>
      </c>
      <c r="C460" s="1">
        <v>68.500183788460703</v>
      </c>
      <c r="D460" s="1">
        <v>64.4179881846065</v>
      </c>
      <c r="E460" s="1">
        <v>68.361099243164006</v>
      </c>
      <c r="F460" s="1">
        <v>3882100</v>
      </c>
      <c r="G460" s="1">
        <v>0</v>
      </c>
      <c r="H460" s="1">
        <v>0</v>
      </c>
      <c r="I460" s="1">
        <f>YEAR(GS_Stock_Data[[#This Row],[Date]])</f>
        <v>2001</v>
      </c>
      <c r="J460" s="1">
        <f>MONTH(GS_Stock_Data[[#This Row],[Date]])</f>
        <v>2</v>
      </c>
      <c r="K460" s="1" t="str">
        <f>_xlfn.CONCAT("Q",CEILING(GS_Stock_Data[[#This Row],[MonthNumber]]/3,1))</f>
        <v>Q1</v>
      </c>
      <c r="L460" s="1" t="str">
        <f>TEXT(GS_Stock_Data[[#This Row],[Date]],"mmm")</f>
        <v>Feb</v>
      </c>
      <c r="M460" s="1">
        <f>WEEKDAY(GS_Stock_Data[[#This Row],[Date]])</f>
        <v>2</v>
      </c>
      <c r="N460" s="1" t="str" cm="1">
        <f t="array" ref="N460">_xlfn.IFS(GS_Stock_Data[[#This Row],[DayNumber]]=2,"MON",GS_Stock_Data[[#This Row],[DayNumber]]=3,"TUE",GS_Stock_Data[[#This Row],[DayNumber]]=4,"WED",GS_Stock_Data[[#This Row],[DayNumber]]=5,"THU",GS_Stock_Data[[#This Row],[DayNumber]]=6,"FRI")</f>
        <v>MON</v>
      </c>
    </row>
    <row r="461" spans="1:14" x14ac:dyDescent="0.25">
      <c r="A461" s="5">
        <v>36949</v>
      </c>
      <c r="B461" s="1">
        <v>67.978620451960495</v>
      </c>
      <c r="C461" s="1">
        <v>69.891062459560402</v>
      </c>
      <c r="D461" s="1">
        <v>67.1162844505034</v>
      </c>
      <c r="E461" s="1">
        <v>68.388923645019503</v>
      </c>
      <c r="F461" s="1">
        <v>4132200</v>
      </c>
      <c r="G461" s="1">
        <v>0</v>
      </c>
      <c r="H461" s="1">
        <v>0</v>
      </c>
      <c r="I461" s="1">
        <f>YEAR(GS_Stock_Data[[#This Row],[Date]])</f>
        <v>2001</v>
      </c>
      <c r="J461" s="1">
        <f>MONTH(GS_Stock_Data[[#This Row],[Date]])</f>
        <v>2</v>
      </c>
      <c r="K461" s="1" t="str">
        <f>_xlfn.CONCAT("Q",CEILING(GS_Stock_Data[[#This Row],[MonthNumber]]/3,1))</f>
        <v>Q1</v>
      </c>
      <c r="L461" s="1" t="str">
        <f>TEXT(GS_Stock_Data[[#This Row],[Date]],"mmm")</f>
        <v>Feb</v>
      </c>
      <c r="M461" s="1">
        <f>WEEKDAY(GS_Stock_Data[[#This Row],[Date]])</f>
        <v>3</v>
      </c>
      <c r="N461" s="1" t="str" cm="1">
        <f t="array" ref="N461">_xlfn.IFS(GS_Stock_Data[[#This Row],[DayNumber]]=2,"MON",GS_Stock_Data[[#This Row],[DayNumber]]=3,"TUE",GS_Stock_Data[[#This Row],[DayNumber]]=4,"WED",GS_Stock_Data[[#This Row],[DayNumber]]=5,"THU",GS_Stock_Data[[#This Row],[DayNumber]]=6,"FRI")</f>
        <v>TUE</v>
      </c>
    </row>
    <row r="462" spans="1:14" x14ac:dyDescent="0.25">
      <c r="A462" s="5">
        <v>36950</v>
      </c>
      <c r="B462" s="1">
        <v>67.526550379349501</v>
      </c>
      <c r="C462" s="1">
        <v>67.533506195690194</v>
      </c>
      <c r="D462" s="1">
        <v>63.472174287249601</v>
      </c>
      <c r="E462" s="1">
        <v>63.805984497070298</v>
      </c>
      <c r="F462" s="1">
        <v>4745600</v>
      </c>
      <c r="G462" s="1">
        <v>0</v>
      </c>
      <c r="H462" s="1">
        <v>0</v>
      </c>
      <c r="I462" s="1">
        <f>YEAR(GS_Stock_Data[[#This Row],[Date]])</f>
        <v>2001</v>
      </c>
      <c r="J462" s="1">
        <f>MONTH(GS_Stock_Data[[#This Row],[Date]])</f>
        <v>2</v>
      </c>
      <c r="K462" s="1" t="str">
        <f>_xlfn.CONCAT("Q",CEILING(GS_Stock_Data[[#This Row],[MonthNumber]]/3,1))</f>
        <v>Q1</v>
      </c>
      <c r="L462" s="1" t="str">
        <f>TEXT(GS_Stock_Data[[#This Row],[Date]],"mmm")</f>
        <v>Feb</v>
      </c>
      <c r="M462" s="1">
        <f>WEEKDAY(GS_Stock_Data[[#This Row],[Date]])</f>
        <v>4</v>
      </c>
      <c r="N462" s="1" t="str" cm="1">
        <f t="array" ref="N462">_xlfn.IFS(GS_Stock_Data[[#This Row],[DayNumber]]=2,"MON",GS_Stock_Data[[#This Row],[DayNumber]]=3,"TUE",GS_Stock_Data[[#This Row],[DayNumber]]=4,"WED",GS_Stock_Data[[#This Row],[DayNumber]]=5,"THU",GS_Stock_Data[[#This Row],[DayNumber]]=6,"FRI")</f>
        <v>WED</v>
      </c>
    </row>
    <row r="463" spans="1:14" x14ac:dyDescent="0.25">
      <c r="A463" s="5">
        <v>36951</v>
      </c>
      <c r="B463" s="1">
        <v>62.171741637416602</v>
      </c>
      <c r="C463" s="1">
        <v>63.840782714033899</v>
      </c>
      <c r="D463" s="1">
        <v>60.641785106460901</v>
      </c>
      <c r="E463" s="1">
        <v>63.708648681640597</v>
      </c>
      <c r="F463" s="1">
        <v>5330800</v>
      </c>
      <c r="G463" s="1">
        <v>0</v>
      </c>
      <c r="H463" s="1">
        <v>0</v>
      </c>
      <c r="I463" s="1">
        <f>YEAR(GS_Stock_Data[[#This Row],[Date]])</f>
        <v>2001</v>
      </c>
      <c r="J463" s="1">
        <f>MONTH(GS_Stock_Data[[#This Row],[Date]])</f>
        <v>3</v>
      </c>
      <c r="K463" s="1" t="str">
        <f>_xlfn.CONCAT("Q",CEILING(GS_Stock_Data[[#This Row],[MonthNumber]]/3,1))</f>
        <v>Q1</v>
      </c>
      <c r="L463" s="1" t="str">
        <f>TEXT(GS_Stock_Data[[#This Row],[Date]],"mmm")</f>
        <v>Mar</v>
      </c>
      <c r="M463" s="1">
        <f>WEEKDAY(GS_Stock_Data[[#This Row],[Date]])</f>
        <v>5</v>
      </c>
      <c r="N463" s="1" t="str" cm="1">
        <f t="array" ref="N463">_xlfn.IFS(GS_Stock_Data[[#This Row],[DayNumber]]=2,"MON",GS_Stock_Data[[#This Row],[DayNumber]]=3,"TUE",GS_Stock_Data[[#This Row],[DayNumber]]=4,"WED",GS_Stock_Data[[#This Row],[DayNumber]]=5,"THU",GS_Stock_Data[[#This Row],[DayNumber]]=6,"FRI")</f>
        <v>THU</v>
      </c>
    </row>
    <row r="464" spans="1:14" x14ac:dyDescent="0.25">
      <c r="A464" s="5">
        <v>36952</v>
      </c>
      <c r="B464" s="1">
        <v>62.797619910669098</v>
      </c>
      <c r="C464" s="1">
        <v>65.092546280956597</v>
      </c>
      <c r="D464" s="1">
        <v>61.963096889509302</v>
      </c>
      <c r="E464" s="1">
        <v>63.562595367431598</v>
      </c>
      <c r="F464" s="1">
        <v>4105500</v>
      </c>
      <c r="G464" s="1">
        <v>0</v>
      </c>
      <c r="H464" s="1">
        <v>0</v>
      </c>
      <c r="I464" s="1">
        <f>YEAR(GS_Stock_Data[[#This Row],[Date]])</f>
        <v>2001</v>
      </c>
      <c r="J464" s="1">
        <f>MONTH(GS_Stock_Data[[#This Row],[Date]])</f>
        <v>3</v>
      </c>
      <c r="K464" s="1" t="str">
        <f>_xlfn.CONCAT("Q",CEILING(GS_Stock_Data[[#This Row],[MonthNumber]]/3,1))</f>
        <v>Q1</v>
      </c>
      <c r="L464" s="1" t="str">
        <f>TEXT(GS_Stock_Data[[#This Row],[Date]],"mmm")</f>
        <v>Mar</v>
      </c>
      <c r="M464" s="1">
        <f>WEEKDAY(GS_Stock_Data[[#This Row],[Date]])</f>
        <v>6</v>
      </c>
      <c r="N464" s="1" t="str" cm="1">
        <f t="array" ref="N464">_xlfn.IFS(GS_Stock_Data[[#This Row],[DayNumber]]=2,"MON",GS_Stock_Data[[#This Row],[DayNumber]]=3,"TUE",GS_Stock_Data[[#This Row],[DayNumber]]=4,"WED",GS_Stock_Data[[#This Row],[DayNumber]]=5,"THU",GS_Stock_Data[[#This Row],[DayNumber]]=6,"FRI")</f>
        <v>FRI</v>
      </c>
    </row>
    <row r="465" spans="1:14" x14ac:dyDescent="0.25">
      <c r="A465" s="5">
        <v>36955</v>
      </c>
      <c r="B465" s="1">
        <v>63.562600171865</v>
      </c>
      <c r="C465" s="1">
        <v>64.675292311781007</v>
      </c>
      <c r="D465" s="1">
        <v>61.698838847855299</v>
      </c>
      <c r="E465" s="1">
        <v>64.084175109863196</v>
      </c>
      <c r="F465" s="1">
        <v>2837300</v>
      </c>
      <c r="G465" s="1">
        <v>0</v>
      </c>
      <c r="H465" s="1">
        <v>0</v>
      </c>
      <c r="I465" s="1">
        <f>YEAR(GS_Stock_Data[[#This Row],[Date]])</f>
        <v>2001</v>
      </c>
      <c r="J465" s="1">
        <f>MONTH(GS_Stock_Data[[#This Row],[Date]])</f>
        <v>3</v>
      </c>
      <c r="K465" s="1" t="str">
        <f>_xlfn.CONCAT("Q",CEILING(GS_Stock_Data[[#This Row],[MonthNumber]]/3,1))</f>
        <v>Q1</v>
      </c>
      <c r="L465" s="1" t="str">
        <f>TEXT(GS_Stock_Data[[#This Row],[Date]],"mmm")</f>
        <v>Mar</v>
      </c>
      <c r="M465" s="1">
        <f>WEEKDAY(GS_Stock_Data[[#This Row],[Date]])</f>
        <v>2</v>
      </c>
      <c r="N465" s="1" t="str" cm="1">
        <f t="array" ref="N465">_xlfn.IFS(GS_Stock_Data[[#This Row],[DayNumber]]=2,"MON",GS_Stock_Data[[#This Row],[DayNumber]]=3,"TUE",GS_Stock_Data[[#This Row],[DayNumber]]=4,"WED",GS_Stock_Data[[#This Row],[DayNumber]]=5,"THU",GS_Stock_Data[[#This Row],[DayNumber]]=6,"FRI")</f>
        <v>MON</v>
      </c>
    </row>
    <row r="466" spans="1:14" x14ac:dyDescent="0.25">
      <c r="A466" s="5">
        <v>36956</v>
      </c>
      <c r="B466" s="1">
        <v>65.335947505298194</v>
      </c>
      <c r="C466" s="1">
        <v>67.804737506016096</v>
      </c>
      <c r="D466" s="1">
        <v>64.918688643331095</v>
      </c>
      <c r="E466" s="1">
        <v>66.309555053710895</v>
      </c>
      <c r="F466" s="1">
        <v>3156800</v>
      </c>
      <c r="G466" s="1">
        <v>0</v>
      </c>
      <c r="H466" s="1">
        <v>0</v>
      </c>
      <c r="I466" s="1">
        <f>YEAR(GS_Stock_Data[[#This Row],[Date]])</f>
        <v>2001</v>
      </c>
      <c r="J466" s="1">
        <f>MONTH(GS_Stock_Data[[#This Row],[Date]])</f>
        <v>3</v>
      </c>
      <c r="K466" s="1" t="str">
        <f>_xlfn.CONCAT("Q",CEILING(GS_Stock_Data[[#This Row],[MonthNumber]]/3,1))</f>
        <v>Q1</v>
      </c>
      <c r="L466" s="1" t="str">
        <f>TEXT(GS_Stock_Data[[#This Row],[Date]],"mmm")</f>
        <v>Mar</v>
      </c>
      <c r="M466" s="1">
        <f>WEEKDAY(GS_Stock_Data[[#This Row],[Date]])</f>
        <v>3</v>
      </c>
      <c r="N466" s="1" t="str" cm="1">
        <f t="array" ref="N466">_xlfn.IFS(GS_Stock_Data[[#This Row],[DayNumber]]=2,"MON",GS_Stock_Data[[#This Row],[DayNumber]]=3,"TUE",GS_Stock_Data[[#This Row],[DayNumber]]=4,"WED",GS_Stock_Data[[#This Row],[DayNumber]]=5,"THU",GS_Stock_Data[[#This Row],[DayNumber]]=6,"FRI")</f>
        <v>TUE</v>
      </c>
    </row>
    <row r="467" spans="1:14" x14ac:dyDescent="0.25">
      <c r="A467" s="5">
        <v>36957</v>
      </c>
      <c r="B467" s="1">
        <v>66.142636273084307</v>
      </c>
      <c r="C467" s="1">
        <v>66.518170748046501</v>
      </c>
      <c r="D467" s="1">
        <v>64.431871646523206</v>
      </c>
      <c r="E467" s="1">
        <v>66.031364440917898</v>
      </c>
      <c r="F467" s="1">
        <v>3780200</v>
      </c>
      <c r="G467" s="1">
        <v>0</v>
      </c>
      <c r="H467" s="1">
        <v>0</v>
      </c>
      <c r="I467" s="1">
        <f>YEAR(GS_Stock_Data[[#This Row],[Date]])</f>
        <v>2001</v>
      </c>
      <c r="J467" s="1">
        <f>MONTH(GS_Stock_Data[[#This Row],[Date]])</f>
        <v>3</v>
      </c>
      <c r="K467" s="1" t="str">
        <f>_xlfn.CONCAT("Q",CEILING(GS_Stock_Data[[#This Row],[MonthNumber]]/3,1))</f>
        <v>Q1</v>
      </c>
      <c r="L467" s="1" t="str">
        <f>TEXT(GS_Stock_Data[[#This Row],[Date]],"mmm")</f>
        <v>Mar</v>
      </c>
      <c r="M467" s="1">
        <f>WEEKDAY(GS_Stock_Data[[#This Row],[Date]])</f>
        <v>4</v>
      </c>
      <c r="N467" s="1" t="str" cm="1">
        <f t="array" ref="N467">_xlfn.IFS(GS_Stock_Data[[#This Row],[DayNumber]]=2,"MON",GS_Stock_Data[[#This Row],[DayNumber]]=3,"TUE",GS_Stock_Data[[#This Row],[DayNumber]]=4,"WED",GS_Stock_Data[[#This Row],[DayNumber]]=5,"THU",GS_Stock_Data[[#This Row],[DayNumber]]=6,"FRI")</f>
        <v>WED</v>
      </c>
    </row>
    <row r="468" spans="1:14" x14ac:dyDescent="0.25">
      <c r="A468" s="5">
        <v>36958</v>
      </c>
      <c r="B468" s="1">
        <v>65.961825963890007</v>
      </c>
      <c r="C468" s="1">
        <v>66.552943015250307</v>
      </c>
      <c r="D468" s="1">
        <v>63.041009177325599</v>
      </c>
      <c r="E468" s="1">
        <v>63.805984497070298</v>
      </c>
      <c r="F468" s="1">
        <v>3078300</v>
      </c>
      <c r="G468" s="1">
        <v>0</v>
      </c>
      <c r="H468" s="1">
        <v>0</v>
      </c>
      <c r="I468" s="1">
        <f>YEAR(GS_Stock_Data[[#This Row],[Date]])</f>
        <v>2001</v>
      </c>
      <c r="J468" s="1">
        <f>MONTH(GS_Stock_Data[[#This Row],[Date]])</f>
        <v>3</v>
      </c>
      <c r="K468" s="1" t="str">
        <f>_xlfn.CONCAT("Q",CEILING(GS_Stock_Data[[#This Row],[MonthNumber]]/3,1))</f>
        <v>Q1</v>
      </c>
      <c r="L468" s="1" t="str">
        <f>TEXT(GS_Stock_Data[[#This Row],[Date]],"mmm")</f>
        <v>Mar</v>
      </c>
      <c r="M468" s="1">
        <f>WEEKDAY(GS_Stock_Data[[#This Row],[Date]])</f>
        <v>5</v>
      </c>
      <c r="N468" s="1" t="str" cm="1">
        <f t="array" ref="N468">_xlfn.IFS(GS_Stock_Data[[#This Row],[DayNumber]]=2,"MON",GS_Stock_Data[[#This Row],[DayNumber]]=3,"TUE",GS_Stock_Data[[#This Row],[DayNumber]]=4,"WED",GS_Stock_Data[[#This Row],[DayNumber]]=5,"THU",GS_Stock_Data[[#This Row],[DayNumber]]=6,"FRI")</f>
        <v>THU</v>
      </c>
    </row>
    <row r="469" spans="1:14" x14ac:dyDescent="0.25">
      <c r="A469" s="5">
        <v>36959</v>
      </c>
      <c r="B469" s="1">
        <v>63.708632872150801</v>
      </c>
      <c r="C469" s="1">
        <v>63.715588689428401</v>
      </c>
      <c r="D469" s="1">
        <v>60.433143291301199</v>
      </c>
      <c r="E469" s="1">
        <v>60.502685546875</v>
      </c>
      <c r="F469" s="1">
        <v>2968600</v>
      </c>
      <c r="G469" s="1">
        <v>0</v>
      </c>
      <c r="H469" s="1">
        <v>0</v>
      </c>
      <c r="I469" s="1">
        <f>YEAR(GS_Stock_Data[[#This Row],[Date]])</f>
        <v>2001</v>
      </c>
      <c r="J469" s="1">
        <f>MONTH(GS_Stock_Data[[#This Row],[Date]])</f>
        <v>3</v>
      </c>
      <c r="K469" s="1" t="str">
        <f>_xlfn.CONCAT("Q",CEILING(GS_Stock_Data[[#This Row],[MonthNumber]]/3,1))</f>
        <v>Q1</v>
      </c>
      <c r="L469" s="1" t="str">
        <f>TEXT(GS_Stock_Data[[#This Row],[Date]],"mmm")</f>
        <v>Mar</v>
      </c>
      <c r="M469" s="1">
        <f>WEEKDAY(GS_Stock_Data[[#This Row],[Date]])</f>
        <v>6</v>
      </c>
      <c r="N469" s="1" t="str" cm="1">
        <f t="array" ref="N469">_xlfn.IFS(GS_Stock_Data[[#This Row],[DayNumber]]=2,"MON",GS_Stock_Data[[#This Row],[DayNumber]]=3,"TUE",GS_Stock_Data[[#This Row],[DayNumber]]=4,"WED",GS_Stock_Data[[#This Row],[DayNumber]]=5,"THU",GS_Stock_Data[[#This Row],[DayNumber]]=6,"FRI")</f>
        <v>FRI</v>
      </c>
    </row>
    <row r="470" spans="1:14" x14ac:dyDescent="0.25">
      <c r="A470" s="5">
        <v>36962</v>
      </c>
      <c r="B470" s="1">
        <v>59.842049123398397</v>
      </c>
      <c r="C470" s="1">
        <v>60.154992046432298</v>
      </c>
      <c r="D470" s="1">
        <v>56.7265050042732</v>
      </c>
      <c r="E470" s="1">
        <v>57.366302490234297</v>
      </c>
      <c r="F470" s="1">
        <v>4860800</v>
      </c>
      <c r="G470" s="1">
        <v>0</v>
      </c>
      <c r="H470" s="1">
        <v>0</v>
      </c>
      <c r="I470" s="1">
        <f>YEAR(GS_Stock_Data[[#This Row],[Date]])</f>
        <v>2001</v>
      </c>
      <c r="J470" s="1">
        <f>MONTH(GS_Stock_Data[[#This Row],[Date]])</f>
        <v>3</v>
      </c>
      <c r="K470" s="1" t="str">
        <f>_xlfn.CONCAT("Q",CEILING(GS_Stock_Data[[#This Row],[MonthNumber]]/3,1))</f>
        <v>Q1</v>
      </c>
      <c r="L470" s="1" t="str">
        <f>TEXT(GS_Stock_Data[[#This Row],[Date]],"mmm")</f>
        <v>Mar</v>
      </c>
      <c r="M470" s="1">
        <f>WEEKDAY(GS_Stock_Data[[#This Row],[Date]])</f>
        <v>2</v>
      </c>
      <c r="N470" s="1" t="str" cm="1">
        <f t="array" ref="N470">_xlfn.IFS(GS_Stock_Data[[#This Row],[DayNumber]]=2,"MON",GS_Stock_Data[[#This Row],[DayNumber]]=3,"TUE",GS_Stock_Data[[#This Row],[DayNumber]]=4,"WED",GS_Stock_Data[[#This Row],[DayNumber]]=5,"THU",GS_Stock_Data[[#This Row],[DayNumber]]=6,"FRI")</f>
        <v>MON</v>
      </c>
    </row>
    <row r="471" spans="1:14" x14ac:dyDescent="0.25">
      <c r="A471" s="5">
        <v>36963</v>
      </c>
      <c r="B471" s="1">
        <v>58.937952638383301</v>
      </c>
      <c r="C471" s="1">
        <v>61.024251846821699</v>
      </c>
      <c r="D471" s="1">
        <v>58.068661301534</v>
      </c>
      <c r="E471" s="1">
        <v>60.857349395751903</v>
      </c>
      <c r="F471" s="1">
        <v>4596400</v>
      </c>
      <c r="G471" s="1">
        <v>0</v>
      </c>
      <c r="H471" s="1">
        <v>0</v>
      </c>
      <c r="I471" s="1">
        <f>YEAR(GS_Stock_Data[[#This Row],[Date]])</f>
        <v>2001</v>
      </c>
      <c r="J471" s="1">
        <f>MONTH(GS_Stock_Data[[#This Row],[Date]])</f>
        <v>3</v>
      </c>
      <c r="K471" s="1" t="str">
        <f>_xlfn.CONCAT("Q",CEILING(GS_Stock_Data[[#This Row],[MonthNumber]]/3,1))</f>
        <v>Q1</v>
      </c>
      <c r="L471" s="1" t="str">
        <f>TEXT(GS_Stock_Data[[#This Row],[Date]],"mmm")</f>
        <v>Mar</v>
      </c>
      <c r="M471" s="1">
        <f>WEEKDAY(GS_Stock_Data[[#This Row],[Date]])</f>
        <v>3</v>
      </c>
      <c r="N471" s="1" t="str" cm="1">
        <f t="array" ref="N471">_xlfn.IFS(GS_Stock_Data[[#This Row],[DayNumber]]=2,"MON",GS_Stock_Data[[#This Row],[DayNumber]]=3,"TUE",GS_Stock_Data[[#This Row],[DayNumber]]=4,"WED",GS_Stock_Data[[#This Row],[DayNumber]]=5,"THU",GS_Stock_Data[[#This Row],[DayNumber]]=6,"FRI")</f>
        <v>TUE</v>
      </c>
    </row>
    <row r="472" spans="1:14" x14ac:dyDescent="0.25">
      <c r="A472" s="5">
        <v>36964</v>
      </c>
      <c r="B472" s="1">
        <v>59.042263663421899</v>
      </c>
      <c r="C472" s="1">
        <v>61.121606879592903</v>
      </c>
      <c r="D472" s="1">
        <v>57.797437937710697</v>
      </c>
      <c r="E472" s="1">
        <v>58.353786468505803</v>
      </c>
      <c r="F472" s="1">
        <v>6390800</v>
      </c>
      <c r="G472" s="1">
        <v>0</v>
      </c>
      <c r="H472" s="1">
        <v>0</v>
      </c>
      <c r="I472" s="1">
        <f>YEAR(GS_Stock_Data[[#This Row],[Date]])</f>
        <v>2001</v>
      </c>
      <c r="J472" s="1">
        <f>MONTH(GS_Stock_Data[[#This Row],[Date]])</f>
        <v>3</v>
      </c>
      <c r="K472" s="1" t="str">
        <f>_xlfn.CONCAT("Q",CEILING(GS_Stock_Data[[#This Row],[MonthNumber]]/3,1))</f>
        <v>Q1</v>
      </c>
      <c r="L472" s="1" t="str">
        <f>TEXT(GS_Stock_Data[[#This Row],[Date]],"mmm")</f>
        <v>Mar</v>
      </c>
      <c r="M472" s="1">
        <f>WEEKDAY(GS_Stock_Data[[#This Row],[Date]])</f>
        <v>4</v>
      </c>
      <c r="N472" s="1" t="str" cm="1">
        <f t="array" ref="N472">_xlfn.IFS(GS_Stock_Data[[#This Row],[DayNumber]]=2,"MON",GS_Stock_Data[[#This Row],[DayNumber]]=3,"TUE",GS_Stock_Data[[#This Row],[DayNumber]]=4,"WED",GS_Stock_Data[[#This Row],[DayNumber]]=5,"THU",GS_Stock_Data[[#This Row],[DayNumber]]=6,"FRI")</f>
        <v>WED</v>
      </c>
    </row>
    <row r="473" spans="1:14" x14ac:dyDescent="0.25">
      <c r="A473" s="5">
        <v>36965</v>
      </c>
      <c r="B473" s="1">
        <v>59.807278885044802</v>
      </c>
      <c r="C473" s="1">
        <v>62.526426320641598</v>
      </c>
      <c r="D473" s="1">
        <v>59.702962802586399</v>
      </c>
      <c r="E473" s="1">
        <v>61.163372039794901</v>
      </c>
      <c r="F473" s="1">
        <v>4706900</v>
      </c>
      <c r="G473" s="1">
        <v>0</v>
      </c>
      <c r="H473" s="1">
        <v>0</v>
      </c>
      <c r="I473" s="1">
        <f>YEAR(GS_Stock_Data[[#This Row],[Date]])</f>
        <v>2001</v>
      </c>
      <c r="J473" s="1">
        <f>MONTH(GS_Stock_Data[[#This Row],[Date]])</f>
        <v>3</v>
      </c>
      <c r="K473" s="1" t="str">
        <f>_xlfn.CONCAT("Q",CEILING(GS_Stock_Data[[#This Row],[MonthNumber]]/3,1))</f>
        <v>Q1</v>
      </c>
      <c r="L473" s="1" t="str">
        <f>TEXT(GS_Stock_Data[[#This Row],[Date]],"mmm")</f>
        <v>Mar</v>
      </c>
      <c r="M473" s="1">
        <f>WEEKDAY(GS_Stock_Data[[#This Row],[Date]])</f>
        <v>5</v>
      </c>
      <c r="N473" s="1" t="str" cm="1">
        <f t="array" ref="N473">_xlfn.IFS(GS_Stock_Data[[#This Row],[DayNumber]]=2,"MON",GS_Stock_Data[[#This Row],[DayNumber]]=3,"TUE",GS_Stock_Data[[#This Row],[DayNumber]]=4,"WED",GS_Stock_Data[[#This Row],[DayNumber]]=5,"THU",GS_Stock_Data[[#This Row],[DayNumber]]=6,"FRI")</f>
        <v>THU</v>
      </c>
    </row>
    <row r="474" spans="1:14" x14ac:dyDescent="0.25">
      <c r="A474" s="5">
        <v>36966</v>
      </c>
      <c r="B474" s="1">
        <v>62.936679731187297</v>
      </c>
      <c r="C474" s="1">
        <v>63.284396193790599</v>
      </c>
      <c r="D474" s="1">
        <v>60.537438261517799</v>
      </c>
      <c r="E474" s="1">
        <v>60.885154724121001</v>
      </c>
      <c r="F474" s="1">
        <v>4385300</v>
      </c>
      <c r="G474" s="1">
        <v>0</v>
      </c>
      <c r="H474" s="1">
        <v>0</v>
      </c>
      <c r="I474" s="1">
        <f>YEAR(GS_Stock_Data[[#This Row],[Date]])</f>
        <v>2001</v>
      </c>
      <c r="J474" s="1">
        <f>MONTH(GS_Stock_Data[[#This Row],[Date]])</f>
        <v>3</v>
      </c>
      <c r="K474" s="1" t="str">
        <f>_xlfn.CONCAT("Q",CEILING(GS_Stock_Data[[#This Row],[MonthNumber]]/3,1))</f>
        <v>Q1</v>
      </c>
      <c r="L474" s="1" t="str">
        <f>TEXT(GS_Stock_Data[[#This Row],[Date]],"mmm")</f>
        <v>Mar</v>
      </c>
      <c r="M474" s="1">
        <f>WEEKDAY(GS_Stock_Data[[#This Row],[Date]])</f>
        <v>6</v>
      </c>
      <c r="N474" s="1" t="str" cm="1">
        <f t="array" ref="N474">_xlfn.IFS(GS_Stock_Data[[#This Row],[DayNumber]]=2,"MON",GS_Stock_Data[[#This Row],[DayNumber]]=3,"TUE",GS_Stock_Data[[#This Row],[DayNumber]]=4,"WED",GS_Stock_Data[[#This Row],[DayNumber]]=5,"THU",GS_Stock_Data[[#This Row],[DayNumber]]=6,"FRI")</f>
        <v>FRI</v>
      </c>
    </row>
    <row r="475" spans="1:14" x14ac:dyDescent="0.25">
      <c r="A475" s="5">
        <v>36969</v>
      </c>
      <c r="B475" s="1">
        <v>61.893556525976102</v>
      </c>
      <c r="C475" s="1">
        <v>63.666913357722002</v>
      </c>
      <c r="D475" s="1">
        <v>61.371981611431401</v>
      </c>
      <c r="E475" s="1">
        <v>63.242698669433501</v>
      </c>
      <c r="F475" s="1">
        <v>3205100</v>
      </c>
      <c r="G475" s="1">
        <v>0</v>
      </c>
      <c r="H475" s="1">
        <v>0</v>
      </c>
      <c r="I475" s="1">
        <f>YEAR(GS_Stock_Data[[#This Row],[Date]])</f>
        <v>2001</v>
      </c>
      <c r="J475" s="1">
        <f>MONTH(GS_Stock_Data[[#This Row],[Date]])</f>
        <v>3</v>
      </c>
      <c r="K475" s="1" t="str">
        <f>_xlfn.CONCAT("Q",CEILING(GS_Stock_Data[[#This Row],[MonthNumber]]/3,1))</f>
        <v>Q1</v>
      </c>
      <c r="L475" s="1" t="str">
        <f>TEXT(GS_Stock_Data[[#This Row],[Date]],"mmm")</f>
        <v>Mar</v>
      </c>
      <c r="M475" s="1">
        <f>WEEKDAY(GS_Stock_Data[[#This Row],[Date]])</f>
        <v>2</v>
      </c>
      <c r="N475" s="1" t="str" cm="1">
        <f t="array" ref="N475">_xlfn.IFS(GS_Stock_Data[[#This Row],[DayNumber]]=2,"MON",GS_Stock_Data[[#This Row],[DayNumber]]=3,"TUE",GS_Stock_Data[[#This Row],[DayNumber]]=4,"WED",GS_Stock_Data[[#This Row],[DayNumber]]=5,"THU",GS_Stock_Data[[#This Row],[DayNumber]]=6,"FRI")</f>
        <v>MON</v>
      </c>
    </row>
    <row r="476" spans="1:14" x14ac:dyDescent="0.25">
      <c r="A476" s="5">
        <v>36970</v>
      </c>
      <c r="B476" s="1">
        <v>63.979860360868798</v>
      </c>
      <c r="C476" s="1">
        <v>64.327576993264799</v>
      </c>
      <c r="D476" s="1">
        <v>60.544418334960902</v>
      </c>
      <c r="E476" s="1">
        <v>60.544418334960902</v>
      </c>
      <c r="F476" s="1">
        <v>7271300</v>
      </c>
      <c r="G476" s="1">
        <v>0</v>
      </c>
      <c r="H476" s="1">
        <v>0</v>
      </c>
      <c r="I476" s="1">
        <f>YEAR(GS_Stock_Data[[#This Row],[Date]])</f>
        <v>2001</v>
      </c>
      <c r="J476" s="1">
        <f>MONTH(GS_Stock_Data[[#This Row],[Date]])</f>
        <v>3</v>
      </c>
      <c r="K476" s="1" t="str">
        <f>_xlfn.CONCAT("Q",CEILING(GS_Stock_Data[[#This Row],[MonthNumber]]/3,1))</f>
        <v>Q1</v>
      </c>
      <c r="L476" s="1" t="str">
        <f>TEXT(GS_Stock_Data[[#This Row],[Date]],"mmm")</f>
        <v>Mar</v>
      </c>
      <c r="M476" s="1">
        <f>WEEKDAY(GS_Stock_Data[[#This Row],[Date]])</f>
        <v>3</v>
      </c>
      <c r="N476" s="1" t="str" cm="1">
        <f t="array" ref="N476">_xlfn.IFS(GS_Stock_Data[[#This Row],[DayNumber]]=2,"MON",GS_Stock_Data[[#This Row],[DayNumber]]=3,"TUE",GS_Stock_Data[[#This Row],[DayNumber]]=4,"WED",GS_Stock_Data[[#This Row],[DayNumber]]=5,"THU",GS_Stock_Data[[#This Row],[DayNumber]]=6,"FRI")</f>
        <v>TUE</v>
      </c>
    </row>
    <row r="477" spans="1:14" x14ac:dyDescent="0.25">
      <c r="A477" s="5">
        <v>36971</v>
      </c>
      <c r="B477" s="1">
        <v>60.572240562675297</v>
      </c>
      <c r="C477" s="1">
        <v>62.241281576717597</v>
      </c>
      <c r="D477" s="1">
        <v>59.007515606836002</v>
      </c>
      <c r="E477" s="1">
        <v>59.111831665038999</v>
      </c>
      <c r="F477" s="1">
        <v>5204200</v>
      </c>
      <c r="G477" s="1">
        <v>0</v>
      </c>
      <c r="H477" s="1">
        <v>0</v>
      </c>
      <c r="I477" s="1">
        <f>YEAR(GS_Stock_Data[[#This Row],[Date]])</f>
        <v>2001</v>
      </c>
      <c r="J477" s="1">
        <f>MONTH(GS_Stock_Data[[#This Row],[Date]])</f>
        <v>3</v>
      </c>
      <c r="K477" s="1" t="str">
        <f>_xlfn.CONCAT("Q",CEILING(GS_Stock_Data[[#This Row],[MonthNumber]]/3,1))</f>
        <v>Q1</v>
      </c>
      <c r="L477" s="1" t="str">
        <f>TEXT(GS_Stock_Data[[#This Row],[Date]],"mmm")</f>
        <v>Mar</v>
      </c>
      <c r="M477" s="1">
        <f>WEEKDAY(GS_Stock_Data[[#This Row],[Date]])</f>
        <v>4</v>
      </c>
      <c r="N477" s="1" t="str" cm="1">
        <f t="array" ref="N477">_xlfn.IFS(GS_Stock_Data[[#This Row],[DayNumber]]=2,"MON",GS_Stock_Data[[#This Row],[DayNumber]]=3,"TUE",GS_Stock_Data[[#This Row],[DayNumber]]=4,"WED",GS_Stock_Data[[#This Row],[DayNumber]]=5,"THU",GS_Stock_Data[[#This Row],[DayNumber]]=6,"FRI")</f>
        <v>WED</v>
      </c>
    </row>
    <row r="478" spans="1:14" x14ac:dyDescent="0.25">
      <c r="A478" s="5">
        <v>36972</v>
      </c>
      <c r="B478" s="1">
        <v>58.937946964742601</v>
      </c>
      <c r="C478" s="1">
        <v>61.5458207242445</v>
      </c>
      <c r="D478" s="1">
        <v>56.330073205240701</v>
      </c>
      <c r="E478" s="1">
        <v>59.744651794433501</v>
      </c>
      <c r="F478" s="1">
        <v>5776900</v>
      </c>
      <c r="G478" s="1">
        <v>0</v>
      </c>
      <c r="H478" s="1">
        <v>0</v>
      </c>
      <c r="I478" s="1">
        <f>YEAR(GS_Stock_Data[[#This Row],[Date]])</f>
        <v>2001</v>
      </c>
      <c r="J478" s="1">
        <f>MONTH(GS_Stock_Data[[#This Row],[Date]])</f>
        <v>3</v>
      </c>
      <c r="K478" s="1" t="str">
        <f>_xlfn.CONCAT("Q",CEILING(GS_Stock_Data[[#This Row],[MonthNumber]]/3,1))</f>
        <v>Q1</v>
      </c>
      <c r="L478" s="1" t="str">
        <f>TEXT(GS_Stock_Data[[#This Row],[Date]],"mmm")</f>
        <v>Mar</v>
      </c>
      <c r="M478" s="1">
        <f>WEEKDAY(GS_Stock_Data[[#This Row],[Date]])</f>
        <v>5</v>
      </c>
      <c r="N478" s="1" t="str" cm="1">
        <f t="array" ref="N478">_xlfn.IFS(GS_Stock_Data[[#This Row],[DayNumber]]=2,"MON",GS_Stock_Data[[#This Row],[DayNumber]]=3,"TUE",GS_Stock_Data[[#This Row],[DayNumber]]=4,"WED",GS_Stock_Data[[#This Row],[DayNumber]]=5,"THU",GS_Stock_Data[[#This Row],[DayNumber]]=6,"FRI")</f>
        <v>THU</v>
      </c>
    </row>
    <row r="479" spans="1:14" x14ac:dyDescent="0.25">
      <c r="A479" s="5">
        <v>36973</v>
      </c>
      <c r="B479" s="1">
        <v>60.850410450563203</v>
      </c>
      <c r="C479" s="1">
        <v>62.505539704754099</v>
      </c>
      <c r="D479" s="1">
        <v>60.433151554334898</v>
      </c>
      <c r="E479" s="1">
        <v>62.456859588622997</v>
      </c>
      <c r="F479" s="1">
        <v>4026900</v>
      </c>
      <c r="G479" s="1">
        <v>0</v>
      </c>
      <c r="H479" s="1">
        <v>0</v>
      </c>
      <c r="I479" s="1">
        <f>YEAR(GS_Stock_Data[[#This Row],[Date]])</f>
        <v>2001</v>
      </c>
      <c r="J479" s="1">
        <f>MONTH(GS_Stock_Data[[#This Row],[Date]])</f>
        <v>3</v>
      </c>
      <c r="K479" s="1" t="str">
        <f>_xlfn.CONCAT("Q",CEILING(GS_Stock_Data[[#This Row],[MonthNumber]]/3,1))</f>
        <v>Q1</v>
      </c>
      <c r="L479" s="1" t="str">
        <f>TEXT(GS_Stock_Data[[#This Row],[Date]],"mmm")</f>
        <v>Mar</v>
      </c>
      <c r="M479" s="1">
        <f>WEEKDAY(GS_Stock_Data[[#This Row],[Date]])</f>
        <v>6</v>
      </c>
      <c r="N479" s="1" t="str" cm="1">
        <f t="array" ref="N479">_xlfn.IFS(GS_Stock_Data[[#This Row],[DayNumber]]=2,"MON",GS_Stock_Data[[#This Row],[DayNumber]]=3,"TUE",GS_Stock_Data[[#This Row],[DayNumber]]=4,"WED",GS_Stock_Data[[#This Row],[DayNumber]]=5,"THU",GS_Stock_Data[[#This Row],[DayNumber]]=6,"FRI")</f>
        <v>FRI</v>
      </c>
    </row>
    <row r="480" spans="1:14" x14ac:dyDescent="0.25">
      <c r="A480" s="5">
        <v>36976</v>
      </c>
      <c r="B480" s="1">
        <v>62.456855860579097</v>
      </c>
      <c r="C480" s="1">
        <v>64.327572922317202</v>
      </c>
      <c r="D480" s="1">
        <v>61.594520152415299</v>
      </c>
      <c r="E480" s="1">
        <v>62.060459136962798</v>
      </c>
      <c r="F480" s="1">
        <v>3292600</v>
      </c>
      <c r="G480" s="1">
        <v>0</v>
      </c>
      <c r="H480" s="1">
        <v>0</v>
      </c>
      <c r="I480" s="1">
        <f>YEAR(GS_Stock_Data[[#This Row],[Date]])</f>
        <v>2001</v>
      </c>
      <c r="J480" s="1">
        <f>MONTH(GS_Stock_Data[[#This Row],[Date]])</f>
        <v>3</v>
      </c>
      <c r="K480" s="1" t="str">
        <f>_xlfn.CONCAT("Q",CEILING(GS_Stock_Data[[#This Row],[MonthNumber]]/3,1))</f>
        <v>Q1</v>
      </c>
      <c r="L480" s="1" t="str">
        <f>TEXT(GS_Stock_Data[[#This Row],[Date]],"mmm")</f>
        <v>Mar</v>
      </c>
      <c r="M480" s="1">
        <f>WEEKDAY(GS_Stock_Data[[#This Row],[Date]])</f>
        <v>2</v>
      </c>
      <c r="N480" s="1" t="str" cm="1">
        <f t="array" ref="N480">_xlfn.IFS(GS_Stock_Data[[#This Row],[DayNumber]]=2,"MON",GS_Stock_Data[[#This Row],[DayNumber]]=3,"TUE",GS_Stock_Data[[#This Row],[DayNumber]]=4,"WED",GS_Stock_Data[[#This Row],[DayNumber]]=5,"THU",GS_Stock_Data[[#This Row],[DayNumber]]=6,"FRI")</f>
        <v>MON</v>
      </c>
    </row>
    <row r="481" spans="1:14" x14ac:dyDescent="0.25">
      <c r="A481" s="5">
        <v>36977</v>
      </c>
      <c r="B481" s="1">
        <v>61.024254661192799</v>
      </c>
      <c r="C481" s="1">
        <v>65.022994995117102</v>
      </c>
      <c r="D481" s="1">
        <v>60.7808541367963</v>
      </c>
      <c r="E481" s="1">
        <v>65.022994995117102</v>
      </c>
      <c r="F481" s="1">
        <v>3700100</v>
      </c>
      <c r="G481" s="1">
        <v>0</v>
      </c>
      <c r="H481" s="1">
        <v>0</v>
      </c>
      <c r="I481" s="1">
        <f>YEAR(GS_Stock_Data[[#This Row],[Date]])</f>
        <v>2001</v>
      </c>
      <c r="J481" s="1">
        <f>MONTH(GS_Stock_Data[[#This Row],[Date]])</f>
        <v>3</v>
      </c>
      <c r="K481" s="1" t="str">
        <f>_xlfn.CONCAT("Q",CEILING(GS_Stock_Data[[#This Row],[MonthNumber]]/3,1))</f>
        <v>Q1</v>
      </c>
      <c r="L481" s="1" t="str">
        <f>TEXT(GS_Stock_Data[[#This Row],[Date]],"mmm")</f>
        <v>Mar</v>
      </c>
      <c r="M481" s="1">
        <f>WEEKDAY(GS_Stock_Data[[#This Row],[Date]])</f>
        <v>3</v>
      </c>
      <c r="N481" s="1" t="str" cm="1">
        <f t="array" ref="N481">_xlfn.IFS(GS_Stock_Data[[#This Row],[DayNumber]]=2,"MON",GS_Stock_Data[[#This Row],[DayNumber]]=3,"TUE",GS_Stock_Data[[#This Row],[DayNumber]]=4,"WED",GS_Stock_Data[[#This Row],[DayNumber]]=5,"THU",GS_Stock_Data[[#This Row],[DayNumber]]=6,"FRI")</f>
        <v>TUE</v>
      </c>
    </row>
    <row r="482" spans="1:14" x14ac:dyDescent="0.25">
      <c r="A482" s="5">
        <v>36978</v>
      </c>
      <c r="B482" s="1">
        <v>63.9798557751499</v>
      </c>
      <c r="C482" s="1">
        <v>63.9798557751499</v>
      </c>
      <c r="D482" s="1">
        <v>60.154973092939898</v>
      </c>
      <c r="E482" s="1">
        <v>60.676548004150298</v>
      </c>
      <c r="F482" s="1">
        <v>4127400</v>
      </c>
      <c r="G482" s="1">
        <v>0</v>
      </c>
      <c r="H482" s="1">
        <v>0</v>
      </c>
      <c r="I482" s="1">
        <f>YEAR(GS_Stock_Data[[#This Row],[Date]])</f>
        <v>2001</v>
      </c>
      <c r="J482" s="1">
        <f>MONTH(GS_Stock_Data[[#This Row],[Date]])</f>
        <v>3</v>
      </c>
      <c r="K482" s="1" t="str">
        <f>_xlfn.CONCAT("Q",CEILING(GS_Stock_Data[[#This Row],[MonthNumber]]/3,1))</f>
        <v>Q1</v>
      </c>
      <c r="L482" s="1" t="str">
        <f>TEXT(GS_Stock_Data[[#This Row],[Date]],"mmm")</f>
        <v>Mar</v>
      </c>
      <c r="M482" s="1">
        <f>WEEKDAY(GS_Stock_Data[[#This Row],[Date]])</f>
        <v>4</v>
      </c>
      <c r="N482" s="1" t="str" cm="1">
        <f t="array" ref="N482">_xlfn.IFS(GS_Stock_Data[[#This Row],[DayNumber]]=2,"MON",GS_Stock_Data[[#This Row],[DayNumber]]=3,"TUE",GS_Stock_Data[[#This Row],[DayNumber]]=4,"WED",GS_Stock_Data[[#This Row],[DayNumber]]=5,"THU",GS_Stock_Data[[#This Row],[DayNumber]]=6,"FRI")</f>
        <v>WED</v>
      </c>
    </row>
    <row r="483" spans="1:14" x14ac:dyDescent="0.25">
      <c r="A483" s="5">
        <v>36979</v>
      </c>
      <c r="B483" s="1">
        <v>60.280136947262299</v>
      </c>
      <c r="C483" s="1">
        <v>62.345573953344399</v>
      </c>
      <c r="D483" s="1">
        <v>59.8072422613387</v>
      </c>
      <c r="E483" s="1">
        <v>61.267650604247997</v>
      </c>
      <c r="F483" s="1">
        <v>3472000</v>
      </c>
      <c r="G483" s="1">
        <v>0</v>
      </c>
      <c r="H483" s="1">
        <v>0</v>
      </c>
      <c r="I483" s="1">
        <f>YEAR(GS_Stock_Data[[#This Row],[Date]])</f>
        <v>2001</v>
      </c>
      <c r="J483" s="1">
        <f>MONTH(GS_Stock_Data[[#This Row],[Date]])</f>
        <v>3</v>
      </c>
      <c r="K483" s="1" t="str">
        <f>_xlfn.CONCAT("Q",CEILING(GS_Stock_Data[[#This Row],[MonthNumber]]/3,1))</f>
        <v>Q1</v>
      </c>
      <c r="L483" s="1" t="str">
        <f>TEXT(GS_Stock_Data[[#This Row],[Date]],"mmm")</f>
        <v>Mar</v>
      </c>
      <c r="M483" s="1">
        <f>WEEKDAY(GS_Stock_Data[[#This Row],[Date]])</f>
        <v>5</v>
      </c>
      <c r="N483" s="1" t="str" cm="1">
        <f t="array" ref="N483">_xlfn.IFS(GS_Stock_Data[[#This Row],[DayNumber]]=2,"MON",GS_Stock_Data[[#This Row],[DayNumber]]=3,"TUE",GS_Stock_Data[[#This Row],[DayNumber]]=4,"WED",GS_Stock_Data[[#This Row],[DayNumber]]=5,"THU",GS_Stock_Data[[#This Row],[DayNumber]]=6,"FRI")</f>
        <v>THU</v>
      </c>
    </row>
    <row r="484" spans="1:14" x14ac:dyDescent="0.25">
      <c r="A484" s="5">
        <v>36980</v>
      </c>
      <c r="B484" s="1">
        <v>61.128573224865399</v>
      </c>
      <c r="C484" s="1">
        <v>62.220403027391903</v>
      </c>
      <c r="D484" s="1">
        <v>59.181358337402301</v>
      </c>
      <c r="E484" s="1">
        <v>59.181358337402301</v>
      </c>
      <c r="F484" s="1">
        <v>2855900</v>
      </c>
      <c r="G484" s="1">
        <v>0</v>
      </c>
      <c r="H484" s="1">
        <v>0</v>
      </c>
      <c r="I484" s="1">
        <f>YEAR(GS_Stock_Data[[#This Row],[Date]])</f>
        <v>2001</v>
      </c>
      <c r="J484" s="1">
        <f>MONTH(GS_Stock_Data[[#This Row],[Date]])</f>
        <v>3</v>
      </c>
      <c r="K484" s="1" t="str">
        <f>_xlfn.CONCAT("Q",CEILING(GS_Stock_Data[[#This Row],[MonthNumber]]/3,1))</f>
        <v>Q1</v>
      </c>
      <c r="L484" s="1" t="str">
        <f>TEXT(GS_Stock_Data[[#This Row],[Date]],"mmm")</f>
        <v>Mar</v>
      </c>
      <c r="M484" s="1">
        <f>WEEKDAY(GS_Stock_Data[[#This Row],[Date]])</f>
        <v>6</v>
      </c>
      <c r="N484" s="1" t="str" cm="1">
        <f t="array" ref="N484">_xlfn.IFS(GS_Stock_Data[[#This Row],[DayNumber]]=2,"MON",GS_Stock_Data[[#This Row],[DayNumber]]=3,"TUE",GS_Stock_Data[[#This Row],[DayNumber]]=4,"WED",GS_Stock_Data[[#This Row],[DayNumber]]=5,"THU",GS_Stock_Data[[#This Row],[DayNumber]]=6,"FRI")</f>
        <v>FRI</v>
      </c>
    </row>
    <row r="485" spans="1:14" x14ac:dyDescent="0.25">
      <c r="A485" s="5">
        <v>36983</v>
      </c>
      <c r="B485" s="1">
        <v>59.181363966747199</v>
      </c>
      <c r="C485" s="1">
        <v>60.641772618392103</v>
      </c>
      <c r="D485" s="1">
        <v>58.416388511669801</v>
      </c>
      <c r="E485" s="1">
        <v>58.527660369872997</v>
      </c>
      <c r="F485" s="1">
        <v>2939800</v>
      </c>
      <c r="G485" s="1">
        <v>0</v>
      </c>
      <c r="H485" s="1">
        <v>0</v>
      </c>
      <c r="I485" s="1">
        <f>YEAR(GS_Stock_Data[[#This Row],[Date]])</f>
        <v>2001</v>
      </c>
      <c r="J485" s="1">
        <f>MONTH(GS_Stock_Data[[#This Row],[Date]])</f>
        <v>4</v>
      </c>
      <c r="K485" s="1" t="str">
        <f>_xlfn.CONCAT("Q",CEILING(GS_Stock_Data[[#This Row],[MonthNumber]]/3,1))</f>
        <v>Q2</v>
      </c>
      <c r="L485" s="1" t="str">
        <f>TEXT(GS_Stock_Data[[#This Row],[Date]],"mmm")</f>
        <v>Apr</v>
      </c>
      <c r="M485" s="1">
        <f>WEEKDAY(GS_Stock_Data[[#This Row],[Date]])</f>
        <v>2</v>
      </c>
      <c r="N485" s="1" t="str" cm="1">
        <f t="array" ref="N485">_xlfn.IFS(GS_Stock_Data[[#This Row],[DayNumber]]=2,"MON",GS_Stock_Data[[#This Row],[DayNumber]]=3,"TUE",GS_Stock_Data[[#This Row],[DayNumber]]=4,"WED",GS_Stock_Data[[#This Row],[DayNumber]]=5,"THU",GS_Stock_Data[[#This Row],[DayNumber]]=6,"FRI")</f>
        <v>MON</v>
      </c>
    </row>
    <row r="486" spans="1:14" x14ac:dyDescent="0.25">
      <c r="A486" s="5">
        <v>36984</v>
      </c>
      <c r="B486" s="1">
        <v>58.485944525908103</v>
      </c>
      <c r="C486" s="1">
        <v>59.042293336307402</v>
      </c>
      <c r="D486" s="1">
        <v>56.316195837968699</v>
      </c>
      <c r="E486" s="1">
        <v>56.545684814453097</v>
      </c>
      <c r="F486" s="1">
        <v>3203600</v>
      </c>
      <c r="G486" s="1">
        <v>0</v>
      </c>
      <c r="H486" s="1">
        <v>0</v>
      </c>
      <c r="I486" s="1">
        <f>YEAR(GS_Stock_Data[[#This Row],[Date]])</f>
        <v>2001</v>
      </c>
      <c r="J486" s="1">
        <f>MONTH(GS_Stock_Data[[#This Row],[Date]])</f>
        <v>4</v>
      </c>
      <c r="K486" s="1" t="str">
        <f>_xlfn.CONCAT("Q",CEILING(GS_Stock_Data[[#This Row],[MonthNumber]]/3,1))</f>
        <v>Q2</v>
      </c>
      <c r="L486" s="1" t="str">
        <f>TEXT(GS_Stock_Data[[#This Row],[Date]],"mmm")</f>
        <v>Apr</v>
      </c>
      <c r="M486" s="1">
        <f>WEEKDAY(GS_Stock_Data[[#This Row],[Date]])</f>
        <v>3</v>
      </c>
      <c r="N486" s="1" t="str" cm="1">
        <f t="array" ref="N486">_xlfn.IFS(GS_Stock_Data[[#This Row],[DayNumber]]=2,"MON",GS_Stock_Data[[#This Row],[DayNumber]]=3,"TUE",GS_Stock_Data[[#This Row],[DayNumber]]=4,"WED",GS_Stock_Data[[#This Row],[DayNumber]]=5,"THU",GS_Stock_Data[[#This Row],[DayNumber]]=6,"FRI")</f>
        <v>TUE</v>
      </c>
    </row>
    <row r="487" spans="1:14" x14ac:dyDescent="0.25">
      <c r="A487" s="5">
        <v>36985</v>
      </c>
      <c r="B487" s="1">
        <v>56.051898808682303</v>
      </c>
      <c r="C487" s="1">
        <v>56.8516478208252</v>
      </c>
      <c r="D487" s="1">
        <v>53.548341066710002</v>
      </c>
      <c r="E487" s="1">
        <v>53.916919708251903</v>
      </c>
      <c r="F487" s="1">
        <v>6130100</v>
      </c>
      <c r="G487" s="1">
        <v>0</v>
      </c>
      <c r="H487" s="1">
        <v>0</v>
      </c>
      <c r="I487" s="1">
        <f>YEAR(GS_Stock_Data[[#This Row],[Date]])</f>
        <v>2001</v>
      </c>
      <c r="J487" s="1">
        <f>MONTH(GS_Stock_Data[[#This Row],[Date]])</f>
        <v>4</v>
      </c>
      <c r="K487" s="1" t="str">
        <f>_xlfn.CONCAT("Q",CEILING(GS_Stock_Data[[#This Row],[MonthNumber]]/3,1))</f>
        <v>Q2</v>
      </c>
      <c r="L487" s="1" t="str">
        <f>TEXT(GS_Stock_Data[[#This Row],[Date]],"mmm")</f>
        <v>Apr</v>
      </c>
      <c r="M487" s="1">
        <f>WEEKDAY(GS_Stock_Data[[#This Row],[Date]])</f>
        <v>4</v>
      </c>
      <c r="N487" s="1" t="str" cm="1">
        <f t="array" ref="N487">_xlfn.IFS(GS_Stock_Data[[#This Row],[DayNumber]]=2,"MON",GS_Stock_Data[[#This Row],[DayNumber]]=3,"TUE",GS_Stock_Data[[#This Row],[DayNumber]]=4,"WED",GS_Stock_Data[[#This Row],[DayNumber]]=5,"THU",GS_Stock_Data[[#This Row],[DayNumber]]=6,"FRI")</f>
        <v>WED</v>
      </c>
    </row>
    <row r="488" spans="1:14" x14ac:dyDescent="0.25">
      <c r="A488" s="5">
        <v>36986</v>
      </c>
      <c r="B488" s="1">
        <v>55.634637876998497</v>
      </c>
      <c r="C488" s="1">
        <v>59.807235717773402</v>
      </c>
      <c r="D488" s="1">
        <v>55.565095640798802</v>
      </c>
      <c r="E488" s="1">
        <v>59.807235717773402</v>
      </c>
      <c r="F488" s="1">
        <v>5193500</v>
      </c>
      <c r="G488" s="1">
        <v>0</v>
      </c>
      <c r="H488" s="1">
        <v>0</v>
      </c>
      <c r="I488" s="1">
        <f>YEAR(GS_Stock_Data[[#This Row],[Date]])</f>
        <v>2001</v>
      </c>
      <c r="J488" s="1">
        <f>MONTH(GS_Stock_Data[[#This Row],[Date]])</f>
        <v>4</v>
      </c>
      <c r="K488" s="1" t="str">
        <f>_xlfn.CONCAT("Q",CEILING(GS_Stock_Data[[#This Row],[MonthNumber]]/3,1))</f>
        <v>Q2</v>
      </c>
      <c r="L488" s="1" t="str">
        <f>TEXT(GS_Stock_Data[[#This Row],[Date]],"mmm")</f>
        <v>Apr</v>
      </c>
      <c r="M488" s="1">
        <f>WEEKDAY(GS_Stock_Data[[#This Row],[Date]])</f>
        <v>5</v>
      </c>
      <c r="N488" s="1" t="str" cm="1">
        <f t="array" ref="N488">_xlfn.IFS(GS_Stock_Data[[#This Row],[DayNumber]]=2,"MON",GS_Stock_Data[[#This Row],[DayNumber]]=3,"TUE",GS_Stock_Data[[#This Row],[DayNumber]]=4,"WED",GS_Stock_Data[[#This Row],[DayNumber]]=5,"THU",GS_Stock_Data[[#This Row],[DayNumber]]=6,"FRI")</f>
        <v>THU</v>
      </c>
    </row>
    <row r="489" spans="1:14" x14ac:dyDescent="0.25">
      <c r="A489" s="5">
        <v>36987</v>
      </c>
      <c r="B489" s="1">
        <v>58.416373587361299</v>
      </c>
      <c r="C489" s="1">
        <v>59.501247399006402</v>
      </c>
      <c r="D489" s="1">
        <v>57.609668738688796</v>
      </c>
      <c r="E489" s="1">
        <v>58.555458068847599</v>
      </c>
      <c r="F489" s="1">
        <v>4452100</v>
      </c>
      <c r="G489" s="1">
        <v>0</v>
      </c>
      <c r="H489" s="1">
        <v>0</v>
      </c>
      <c r="I489" s="1">
        <f>YEAR(GS_Stock_Data[[#This Row],[Date]])</f>
        <v>2001</v>
      </c>
      <c r="J489" s="1">
        <f>MONTH(GS_Stock_Data[[#This Row],[Date]])</f>
        <v>4</v>
      </c>
      <c r="K489" s="1" t="str">
        <f>_xlfn.CONCAT("Q",CEILING(GS_Stock_Data[[#This Row],[MonthNumber]]/3,1))</f>
        <v>Q2</v>
      </c>
      <c r="L489" s="1" t="str">
        <f>TEXT(GS_Stock_Data[[#This Row],[Date]],"mmm")</f>
        <v>Apr</v>
      </c>
      <c r="M489" s="1">
        <f>WEEKDAY(GS_Stock_Data[[#This Row],[Date]])</f>
        <v>6</v>
      </c>
      <c r="N489" s="1" t="str" cm="1">
        <f t="array" ref="N489">_xlfn.IFS(GS_Stock_Data[[#This Row],[DayNumber]]=2,"MON",GS_Stock_Data[[#This Row],[DayNumber]]=3,"TUE",GS_Stock_Data[[#This Row],[DayNumber]]=4,"WED",GS_Stock_Data[[#This Row],[DayNumber]]=5,"THU",GS_Stock_Data[[#This Row],[DayNumber]]=6,"FRI")</f>
        <v>FRI</v>
      </c>
    </row>
    <row r="490" spans="1:14" x14ac:dyDescent="0.25">
      <c r="A490" s="5">
        <v>36990</v>
      </c>
      <c r="B490" s="1">
        <v>59.633389790852803</v>
      </c>
      <c r="C490" s="1">
        <v>60.676539466494603</v>
      </c>
      <c r="D490" s="1">
        <v>57.449730227634802</v>
      </c>
      <c r="E490" s="1">
        <v>58.4163818359375</v>
      </c>
      <c r="F490" s="1">
        <v>2884500</v>
      </c>
      <c r="G490" s="1">
        <v>0</v>
      </c>
      <c r="H490" s="1">
        <v>0</v>
      </c>
      <c r="I490" s="1">
        <f>YEAR(GS_Stock_Data[[#This Row],[Date]])</f>
        <v>2001</v>
      </c>
      <c r="J490" s="1">
        <f>MONTH(GS_Stock_Data[[#This Row],[Date]])</f>
        <v>4</v>
      </c>
      <c r="K490" s="1" t="str">
        <f>_xlfn.CONCAT("Q",CEILING(GS_Stock_Data[[#This Row],[MonthNumber]]/3,1))</f>
        <v>Q2</v>
      </c>
      <c r="L490" s="1" t="str">
        <f>TEXT(GS_Stock_Data[[#This Row],[Date]],"mmm")</f>
        <v>Apr</v>
      </c>
      <c r="M490" s="1">
        <f>WEEKDAY(GS_Stock_Data[[#This Row],[Date]])</f>
        <v>2</v>
      </c>
      <c r="N490" s="1" t="str" cm="1">
        <f t="array" ref="N490">_xlfn.IFS(GS_Stock_Data[[#This Row],[DayNumber]]=2,"MON",GS_Stock_Data[[#This Row],[DayNumber]]=3,"TUE",GS_Stock_Data[[#This Row],[DayNumber]]=4,"WED",GS_Stock_Data[[#This Row],[DayNumber]]=5,"THU",GS_Stock_Data[[#This Row],[DayNumber]]=6,"FRI")</f>
        <v>MON</v>
      </c>
    </row>
    <row r="491" spans="1:14" x14ac:dyDescent="0.25">
      <c r="A491" s="5">
        <v>36991</v>
      </c>
      <c r="B491" s="1">
        <v>59.529079922171803</v>
      </c>
      <c r="C491" s="1">
        <v>62.2273640913847</v>
      </c>
      <c r="D491" s="1">
        <v>59.466493481909097</v>
      </c>
      <c r="E491" s="1">
        <v>61.065986633300703</v>
      </c>
      <c r="F491" s="1">
        <v>2955000</v>
      </c>
      <c r="G491" s="1">
        <v>0</v>
      </c>
      <c r="H491" s="1">
        <v>0</v>
      </c>
      <c r="I491" s="1">
        <f>YEAR(GS_Stock_Data[[#This Row],[Date]])</f>
        <v>2001</v>
      </c>
      <c r="J491" s="1">
        <f>MONTH(GS_Stock_Data[[#This Row],[Date]])</f>
        <v>4</v>
      </c>
      <c r="K491" s="1" t="str">
        <f>_xlfn.CONCAT("Q",CEILING(GS_Stock_Data[[#This Row],[MonthNumber]]/3,1))</f>
        <v>Q2</v>
      </c>
      <c r="L491" s="1" t="str">
        <f>TEXT(GS_Stock_Data[[#This Row],[Date]],"mmm")</f>
        <v>Apr</v>
      </c>
      <c r="M491" s="1">
        <f>WEEKDAY(GS_Stock_Data[[#This Row],[Date]])</f>
        <v>3</v>
      </c>
      <c r="N491" s="1" t="str" cm="1">
        <f t="array" ref="N491">_xlfn.IFS(GS_Stock_Data[[#This Row],[DayNumber]]=2,"MON",GS_Stock_Data[[#This Row],[DayNumber]]=3,"TUE",GS_Stock_Data[[#This Row],[DayNumber]]=4,"WED",GS_Stock_Data[[#This Row],[DayNumber]]=5,"THU",GS_Stock_Data[[#This Row],[DayNumber]]=6,"FRI")</f>
        <v>TUE</v>
      </c>
    </row>
    <row r="492" spans="1:14" x14ac:dyDescent="0.25">
      <c r="A492" s="5">
        <v>36992</v>
      </c>
      <c r="B492" s="1">
        <v>63.632141777376397</v>
      </c>
      <c r="C492" s="1">
        <v>63.945084614643399</v>
      </c>
      <c r="D492" s="1">
        <v>62.241275290439198</v>
      </c>
      <c r="E492" s="1">
        <v>63.493057250976499</v>
      </c>
      <c r="F492" s="1">
        <v>3427000</v>
      </c>
      <c r="G492" s="1">
        <v>0</v>
      </c>
      <c r="H492" s="1">
        <v>0</v>
      </c>
      <c r="I492" s="1">
        <f>YEAR(GS_Stock_Data[[#This Row],[Date]])</f>
        <v>2001</v>
      </c>
      <c r="J492" s="1">
        <f>MONTH(GS_Stock_Data[[#This Row],[Date]])</f>
        <v>4</v>
      </c>
      <c r="K492" s="1" t="str">
        <f>_xlfn.CONCAT("Q",CEILING(GS_Stock_Data[[#This Row],[MonthNumber]]/3,1))</f>
        <v>Q2</v>
      </c>
      <c r="L492" s="1" t="str">
        <f>TEXT(GS_Stock_Data[[#This Row],[Date]],"mmm")</f>
        <v>Apr</v>
      </c>
      <c r="M492" s="1">
        <f>WEEKDAY(GS_Stock_Data[[#This Row],[Date]])</f>
        <v>4</v>
      </c>
      <c r="N492" s="1" t="str" cm="1">
        <f t="array" ref="N492">_xlfn.IFS(GS_Stock_Data[[#This Row],[DayNumber]]=2,"MON",GS_Stock_Data[[#This Row],[DayNumber]]=3,"TUE",GS_Stock_Data[[#This Row],[DayNumber]]=4,"WED",GS_Stock_Data[[#This Row],[DayNumber]]=5,"THU",GS_Stock_Data[[#This Row],[DayNumber]]=6,"FRI")</f>
        <v>WED</v>
      </c>
    </row>
    <row r="493" spans="1:14" x14ac:dyDescent="0.25">
      <c r="A493" s="5">
        <v>36993</v>
      </c>
      <c r="B493" s="1">
        <v>62.310834627017599</v>
      </c>
      <c r="C493" s="1">
        <v>65.370742797851506</v>
      </c>
      <c r="D493" s="1">
        <v>61.963117910007803</v>
      </c>
      <c r="E493" s="1">
        <v>65.370742797851506</v>
      </c>
      <c r="F493" s="1">
        <v>3024400</v>
      </c>
      <c r="G493" s="1">
        <v>0</v>
      </c>
      <c r="H493" s="1">
        <v>0</v>
      </c>
      <c r="I493" s="1">
        <f>YEAR(GS_Stock_Data[[#This Row],[Date]])</f>
        <v>2001</v>
      </c>
      <c r="J493" s="1">
        <f>MONTH(GS_Stock_Data[[#This Row],[Date]])</f>
        <v>4</v>
      </c>
      <c r="K493" s="1" t="str">
        <f>_xlfn.CONCAT("Q",CEILING(GS_Stock_Data[[#This Row],[MonthNumber]]/3,1))</f>
        <v>Q2</v>
      </c>
      <c r="L493" s="1" t="str">
        <f>TEXT(GS_Stock_Data[[#This Row],[Date]],"mmm")</f>
        <v>Apr</v>
      </c>
      <c r="M493" s="1">
        <f>WEEKDAY(GS_Stock_Data[[#This Row],[Date]])</f>
        <v>5</v>
      </c>
      <c r="N493" s="1" t="str" cm="1">
        <f t="array" ref="N493">_xlfn.IFS(GS_Stock_Data[[#This Row],[DayNumber]]=2,"MON",GS_Stock_Data[[#This Row],[DayNumber]]=3,"TUE",GS_Stock_Data[[#This Row],[DayNumber]]=4,"WED",GS_Stock_Data[[#This Row],[DayNumber]]=5,"THU",GS_Stock_Data[[#This Row],[DayNumber]]=6,"FRI")</f>
        <v>THU</v>
      </c>
    </row>
    <row r="494" spans="1:14" x14ac:dyDescent="0.25">
      <c r="A494" s="5">
        <v>36997</v>
      </c>
      <c r="B494" s="1">
        <v>65.370740614880305</v>
      </c>
      <c r="C494" s="1">
        <v>65.544598967579404</v>
      </c>
      <c r="D494" s="1">
        <v>63.826877593994098</v>
      </c>
      <c r="E494" s="1">
        <v>63.826877593994098</v>
      </c>
      <c r="F494" s="1">
        <v>2725300</v>
      </c>
      <c r="G494" s="1">
        <v>0</v>
      </c>
      <c r="H494" s="1">
        <v>0</v>
      </c>
      <c r="I494" s="1">
        <f>YEAR(GS_Stock_Data[[#This Row],[Date]])</f>
        <v>2001</v>
      </c>
      <c r="J494" s="1">
        <f>MONTH(GS_Stock_Data[[#This Row],[Date]])</f>
        <v>4</v>
      </c>
      <c r="K494" s="1" t="str">
        <f>_xlfn.CONCAT("Q",CEILING(GS_Stock_Data[[#This Row],[MonthNumber]]/3,1))</f>
        <v>Q2</v>
      </c>
      <c r="L494" s="1" t="str">
        <f>TEXT(GS_Stock_Data[[#This Row],[Date]],"mmm")</f>
        <v>Apr</v>
      </c>
      <c r="M494" s="1">
        <f>WEEKDAY(GS_Stock_Data[[#This Row],[Date]])</f>
        <v>2</v>
      </c>
      <c r="N494" s="1" t="str" cm="1">
        <f t="array" ref="N494">_xlfn.IFS(GS_Stock_Data[[#This Row],[DayNumber]]=2,"MON",GS_Stock_Data[[#This Row],[DayNumber]]=3,"TUE",GS_Stock_Data[[#This Row],[DayNumber]]=4,"WED",GS_Stock_Data[[#This Row],[DayNumber]]=5,"THU",GS_Stock_Data[[#This Row],[DayNumber]]=6,"FRI")</f>
        <v>MON</v>
      </c>
    </row>
    <row r="495" spans="1:14" x14ac:dyDescent="0.25">
      <c r="A495" s="5">
        <v>36998</v>
      </c>
      <c r="B495" s="1">
        <v>63.145311835151396</v>
      </c>
      <c r="C495" s="1">
        <v>65.718411540364897</v>
      </c>
      <c r="D495" s="1">
        <v>62.971453603563099</v>
      </c>
      <c r="E495" s="1">
        <v>64.744804382324205</v>
      </c>
      <c r="F495" s="1">
        <v>2838900</v>
      </c>
      <c r="G495" s="1">
        <v>0</v>
      </c>
      <c r="H495" s="1">
        <v>0</v>
      </c>
      <c r="I495" s="1">
        <f>YEAR(GS_Stock_Data[[#This Row],[Date]])</f>
        <v>2001</v>
      </c>
      <c r="J495" s="1">
        <f>MONTH(GS_Stock_Data[[#This Row],[Date]])</f>
        <v>4</v>
      </c>
      <c r="K495" s="1" t="str">
        <f>_xlfn.CONCAT("Q",CEILING(GS_Stock_Data[[#This Row],[MonthNumber]]/3,1))</f>
        <v>Q2</v>
      </c>
      <c r="L495" s="1" t="str">
        <f>TEXT(GS_Stock_Data[[#This Row],[Date]],"mmm")</f>
        <v>Apr</v>
      </c>
      <c r="M495" s="1">
        <f>WEEKDAY(GS_Stock_Data[[#This Row],[Date]])</f>
        <v>3</v>
      </c>
      <c r="N495" s="1" t="str" cm="1">
        <f t="array" ref="N495">_xlfn.IFS(GS_Stock_Data[[#This Row],[DayNumber]]=2,"MON",GS_Stock_Data[[#This Row],[DayNumber]]=3,"TUE",GS_Stock_Data[[#This Row],[DayNumber]]=4,"WED",GS_Stock_Data[[#This Row],[DayNumber]]=5,"THU",GS_Stock_Data[[#This Row],[DayNumber]]=6,"FRI")</f>
        <v>TUE</v>
      </c>
    </row>
    <row r="496" spans="1:14" x14ac:dyDescent="0.25">
      <c r="A496" s="5">
        <v>36999</v>
      </c>
      <c r="B496" s="1">
        <v>66.240019293601506</v>
      </c>
      <c r="C496" s="1">
        <v>71.281910525922896</v>
      </c>
      <c r="D496" s="1">
        <v>66.135703241441007</v>
      </c>
      <c r="E496" s="1">
        <v>69.2999267578125</v>
      </c>
      <c r="F496" s="1">
        <v>5979300</v>
      </c>
      <c r="G496" s="1">
        <v>0</v>
      </c>
      <c r="H496" s="1">
        <v>0</v>
      </c>
      <c r="I496" s="1">
        <f>YEAR(GS_Stock_Data[[#This Row],[Date]])</f>
        <v>2001</v>
      </c>
      <c r="J496" s="1">
        <f>MONTH(GS_Stock_Data[[#This Row],[Date]])</f>
        <v>4</v>
      </c>
      <c r="K496" s="1" t="str">
        <f>_xlfn.CONCAT("Q",CEILING(GS_Stock_Data[[#This Row],[MonthNumber]]/3,1))</f>
        <v>Q2</v>
      </c>
      <c r="L496" s="1" t="str">
        <f>TEXT(GS_Stock_Data[[#This Row],[Date]],"mmm")</f>
        <v>Apr</v>
      </c>
      <c r="M496" s="1">
        <f>WEEKDAY(GS_Stock_Data[[#This Row],[Date]])</f>
        <v>4</v>
      </c>
      <c r="N496" s="1" t="str" cm="1">
        <f t="array" ref="N496">_xlfn.IFS(GS_Stock_Data[[#This Row],[DayNumber]]=2,"MON",GS_Stock_Data[[#This Row],[DayNumber]]=3,"TUE",GS_Stock_Data[[#This Row],[DayNumber]]=4,"WED",GS_Stock_Data[[#This Row],[DayNumber]]=5,"THU",GS_Stock_Data[[#This Row],[DayNumber]]=6,"FRI")</f>
        <v>WED</v>
      </c>
    </row>
    <row r="497" spans="1:14" x14ac:dyDescent="0.25">
      <c r="A497" s="5">
        <v>37000</v>
      </c>
      <c r="B497" s="1">
        <v>68.256780706213405</v>
      </c>
      <c r="C497" s="1">
        <v>69.466833184768703</v>
      </c>
      <c r="D497" s="1">
        <v>66.413881366315195</v>
      </c>
      <c r="E497" s="1">
        <v>67.936882019042898</v>
      </c>
      <c r="F497" s="1">
        <v>3918600</v>
      </c>
      <c r="G497" s="1">
        <v>0</v>
      </c>
      <c r="H497" s="1">
        <v>0</v>
      </c>
      <c r="I497" s="1">
        <f>YEAR(GS_Stock_Data[[#This Row],[Date]])</f>
        <v>2001</v>
      </c>
      <c r="J497" s="1">
        <f>MONTH(GS_Stock_Data[[#This Row],[Date]])</f>
        <v>4</v>
      </c>
      <c r="K497" s="1" t="str">
        <f>_xlfn.CONCAT("Q",CEILING(GS_Stock_Data[[#This Row],[MonthNumber]]/3,1))</f>
        <v>Q2</v>
      </c>
      <c r="L497" s="1" t="str">
        <f>TEXT(GS_Stock_Data[[#This Row],[Date]],"mmm")</f>
        <v>Apr</v>
      </c>
      <c r="M497" s="1">
        <f>WEEKDAY(GS_Stock_Data[[#This Row],[Date]])</f>
        <v>5</v>
      </c>
      <c r="N497" s="1" t="str" cm="1">
        <f t="array" ref="N497">_xlfn.IFS(GS_Stock_Data[[#This Row],[DayNumber]]=2,"MON",GS_Stock_Data[[#This Row],[DayNumber]]=3,"TUE",GS_Stock_Data[[#This Row],[DayNumber]]=4,"WED",GS_Stock_Data[[#This Row],[DayNumber]]=5,"THU",GS_Stock_Data[[#This Row],[DayNumber]]=6,"FRI")</f>
        <v>THU</v>
      </c>
    </row>
    <row r="498" spans="1:14" x14ac:dyDescent="0.25">
      <c r="A498" s="5">
        <v>37001</v>
      </c>
      <c r="B498" s="1">
        <v>66.495547778702502</v>
      </c>
      <c r="C498" s="1">
        <v>67.157019689293705</v>
      </c>
      <c r="D498" s="1">
        <v>65.799259320286794</v>
      </c>
      <c r="E498" s="1">
        <v>66.606956481933594</v>
      </c>
      <c r="F498" s="1">
        <v>2297300</v>
      </c>
      <c r="G498" s="1">
        <v>0.12</v>
      </c>
      <c r="H498" s="1">
        <v>0</v>
      </c>
      <c r="I498" s="1">
        <f>YEAR(GS_Stock_Data[[#This Row],[Date]])</f>
        <v>2001</v>
      </c>
      <c r="J498" s="1">
        <f>MONTH(GS_Stock_Data[[#This Row],[Date]])</f>
        <v>4</v>
      </c>
      <c r="K498" s="1" t="str">
        <f>_xlfn.CONCAT("Q",CEILING(GS_Stock_Data[[#This Row],[MonthNumber]]/3,1))</f>
        <v>Q2</v>
      </c>
      <c r="L498" s="1" t="str">
        <f>TEXT(GS_Stock_Data[[#This Row],[Date]],"mmm")</f>
        <v>Apr</v>
      </c>
      <c r="M498" s="1">
        <f>WEEKDAY(GS_Stock_Data[[#This Row],[Date]])</f>
        <v>6</v>
      </c>
      <c r="N498" s="1" t="str" cm="1">
        <f t="array" ref="N498">_xlfn.IFS(GS_Stock_Data[[#This Row],[DayNumber]]=2,"MON",GS_Stock_Data[[#This Row],[DayNumber]]=3,"TUE",GS_Stock_Data[[#This Row],[DayNumber]]=4,"WED",GS_Stock_Data[[#This Row],[DayNumber]]=5,"THU",GS_Stock_Data[[#This Row],[DayNumber]]=6,"FRI")</f>
        <v>FRI</v>
      </c>
    </row>
    <row r="499" spans="1:14" x14ac:dyDescent="0.25">
      <c r="A499" s="5">
        <v>37004</v>
      </c>
      <c r="B499" s="1">
        <v>65.451145980865903</v>
      </c>
      <c r="C499" s="1">
        <v>65.973362571138793</v>
      </c>
      <c r="D499" s="1">
        <v>64.406712800320193</v>
      </c>
      <c r="E499" s="1">
        <v>64.727005004882798</v>
      </c>
      <c r="F499" s="1">
        <v>2063400</v>
      </c>
      <c r="G499" s="1">
        <v>0</v>
      </c>
      <c r="H499" s="1">
        <v>0</v>
      </c>
      <c r="I499" s="1">
        <f>YEAR(GS_Stock_Data[[#This Row],[Date]])</f>
        <v>2001</v>
      </c>
      <c r="J499" s="1">
        <f>MONTH(GS_Stock_Data[[#This Row],[Date]])</f>
        <v>4</v>
      </c>
      <c r="K499" s="1" t="str">
        <f>_xlfn.CONCAT("Q",CEILING(GS_Stock_Data[[#This Row],[MonthNumber]]/3,1))</f>
        <v>Q2</v>
      </c>
      <c r="L499" s="1" t="str">
        <f>TEXT(GS_Stock_Data[[#This Row],[Date]],"mmm")</f>
        <v>Apr</v>
      </c>
      <c r="M499" s="1">
        <f>WEEKDAY(GS_Stock_Data[[#This Row],[Date]])</f>
        <v>2</v>
      </c>
      <c r="N499" s="1" t="str" cm="1">
        <f t="array" ref="N499">_xlfn.IFS(GS_Stock_Data[[#This Row],[DayNumber]]=2,"MON",GS_Stock_Data[[#This Row],[DayNumber]]=3,"TUE",GS_Stock_Data[[#This Row],[DayNumber]]=4,"WED",GS_Stock_Data[[#This Row],[DayNumber]]=5,"THU",GS_Stock_Data[[#This Row],[DayNumber]]=6,"FRI")</f>
        <v>MON</v>
      </c>
    </row>
    <row r="500" spans="1:14" x14ac:dyDescent="0.25">
      <c r="A500" s="5">
        <v>37005</v>
      </c>
      <c r="B500" s="1">
        <v>64.545907000495703</v>
      </c>
      <c r="C500" s="1">
        <v>65.270047287269804</v>
      </c>
      <c r="D500" s="1">
        <v>63.466663595138101</v>
      </c>
      <c r="E500" s="1">
        <v>63.640735626220703</v>
      </c>
      <c r="F500" s="1">
        <v>2786500</v>
      </c>
      <c r="G500" s="1">
        <v>0</v>
      </c>
      <c r="H500" s="1">
        <v>0</v>
      </c>
      <c r="I500" s="1">
        <f>YEAR(GS_Stock_Data[[#This Row],[Date]])</f>
        <v>2001</v>
      </c>
      <c r="J500" s="1">
        <f>MONTH(GS_Stock_Data[[#This Row],[Date]])</f>
        <v>4</v>
      </c>
      <c r="K500" s="1" t="str">
        <f>_xlfn.CONCAT("Q",CEILING(GS_Stock_Data[[#This Row],[MonthNumber]]/3,1))</f>
        <v>Q2</v>
      </c>
      <c r="L500" s="1" t="str">
        <f>TEXT(GS_Stock_Data[[#This Row],[Date]],"mmm")</f>
        <v>Apr</v>
      </c>
      <c r="M500" s="1">
        <f>WEEKDAY(GS_Stock_Data[[#This Row],[Date]])</f>
        <v>3</v>
      </c>
      <c r="N500" s="1" t="str" cm="1">
        <f t="array" ref="N500">_xlfn.IFS(GS_Stock_Data[[#This Row],[DayNumber]]=2,"MON",GS_Stock_Data[[#This Row],[DayNumber]]=3,"TUE",GS_Stock_Data[[#This Row],[DayNumber]]=4,"WED",GS_Stock_Data[[#This Row],[DayNumber]]=5,"THU",GS_Stock_Data[[#This Row],[DayNumber]]=6,"FRI")</f>
        <v>TUE</v>
      </c>
    </row>
    <row r="501" spans="1:14" x14ac:dyDescent="0.25">
      <c r="A501" s="5">
        <v>37006</v>
      </c>
      <c r="B501" s="1">
        <v>62.665975292170302</v>
      </c>
      <c r="C501" s="1">
        <v>64.963729844454093</v>
      </c>
      <c r="D501" s="1">
        <v>62.457086582958901</v>
      </c>
      <c r="E501" s="1">
        <v>64.629508972167898</v>
      </c>
      <c r="F501" s="1">
        <v>3109700</v>
      </c>
      <c r="G501" s="1">
        <v>0</v>
      </c>
      <c r="H501" s="1">
        <v>0</v>
      </c>
      <c r="I501" s="1">
        <f>YEAR(GS_Stock_Data[[#This Row],[Date]])</f>
        <v>2001</v>
      </c>
      <c r="J501" s="1">
        <f>MONTH(GS_Stock_Data[[#This Row],[Date]])</f>
        <v>4</v>
      </c>
      <c r="K501" s="1" t="str">
        <f>_xlfn.CONCAT("Q",CEILING(GS_Stock_Data[[#This Row],[MonthNumber]]/3,1))</f>
        <v>Q2</v>
      </c>
      <c r="L501" s="1" t="str">
        <f>TEXT(GS_Stock_Data[[#This Row],[Date]],"mmm")</f>
        <v>Apr</v>
      </c>
      <c r="M501" s="1">
        <f>WEEKDAY(GS_Stock_Data[[#This Row],[Date]])</f>
        <v>4</v>
      </c>
      <c r="N501" s="1" t="str" cm="1">
        <f t="array" ref="N501">_xlfn.IFS(GS_Stock_Data[[#This Row],[DayNumber]]=2,"MON",GS_Stock_Data[[#This Row],[DayNumber]]=3,"TUE",GS_Stock_Data[[#This Row],[DayNumber]]=4,"WED",GS_Stock_Data[[#This Row],[DayNumber]]=5,"THU",GS_Stock_Data[[#This Row],[DayNumber]]=6,"FRI")</f>
        <v>WED</v>
      </c>
    </row>
    <row r="502" spans="1:14" x14ac:dyDescent="0.25">
      <c r="A502" s="5">
        <v>37007</v>
      </c>
      <c r="B502" s="1">
        <v>64.629488052190595</v>
      </c>
      <c r="C502" s="1">
        <v>66.913313118068004</v>
      </c>
      <c r="D502" s="1">
        <v>63.710387591233697</v>
      </c>
      <c r="E502" s="1">
        <v>64.399711608886705</v>
      </c>
      <c r="F502" s="1">
        <v>4163200</v>
      </c>
      <c r="G502" s="1">
        <v>0</v>
      </c>
      <c r="H502" s="1">
        <v>0</v>
      </c>
      <c r="I502" s="1">
        <f>YEAR(GS_Stock_Data[[#This Row],[Date]])</f>
        <v>2001</v>
      </c>
      <c r="J502" s="1">
        <f>MONTH(GS_Stock_Data[[#This Row],[Date]])</f>
        <v>4</v>
      </c>
      <c r="K502" s="1" t="str">
        <f>_xlfn.CONCAT("Q",CEILING(GS_Stock_Data[[#This Row],[MonthNumber]]/3,1))</f>
        <v>Q2</v>
      </c>
      <c r="L502" s="1" t="str">
        <f>TEXT(GS_Stock_Data[[#This Row],[Date]],"mmm")</f>
        <v>Apr</v>
      </c>
      <c r="M502" s="1">
        <f>WEEKDAY(GS_Stock_Data[[#This Row],[Date]])</f>
        <v>5</v>
      </c>
      <c r="N502" s="1" t="str" cm="1">
        <f t="array" ref="N502">_xlfn.IFS(GS_Stock_Data[[#This Row],[DayNumber]]=2,"MON",GS_Stock_Data[[#This Row],[DayNumber]]=3,"TUE",GS_Stock_Data[[#This Row],[DayNumber]]=4,"WED",GS_Stock_Data[[#This Row],[DayNumber]]=5,"THU",GS_Stock_Data[[#This Row],[DayNumber]]=6,"FRI")</f>
        <v>THU</v>
      </c>
    </row>
    <row r="503" spans="1:14" x14ac:dyDescent="0.25">
      <c r="A503" s="5">
        <v>37008</v>
      </c>
      <c r="B503" s="1">
        <v>64.058568202221096</v>
      </c>
      <c r="C503" s="1">
        <v>65.931586733275097</v>
      </c>
      <c r="D503" s="1">
        <v>64.023751638076007</v>
      </c>
      <c r="E503" s="1">
        <v>64.713081359863196</v>
      </c>
      <c r="F503" s="1">
        <v>4054700</v>
      </c>
      <c r="G503" s="1">
        <v>0</v>
      </c>
      <c r="H503" s="1">
        <v>0</v>
      </c>
      <c r="I503" s="1">
        <f>YEAR(GS_Stock_Data[[#This Row],[Date]])</f>
        <v>2001</v>
      </c>
      <c r="J503" s="1">
        <f>MONTH(GS_Stock_Data[[#This Row],[Date]])</f>
        <v>4</v>
      </c>
      <c r="K503" s="1" t="str">
        <f>_xlfn.CONCAT("Q",CEILING(GS_Stock_Data[[#This Row],[MonthNumber]]/3,1))</f>
        <v>Q2</v>
      </c>
      <c r="L503" s="1" t="str">
        <f>TEXT(GS_Stock_Data[[#This Row],[Date]],"mmm")</f>
        <v>Apr</v>
      </c>
      <c r="M503" s="1">
        <f>WEEKDAY(GS_Stock_Data[[#This Row],[Date]])</f>
        <v>6</v>
      </c>
      <c r="N503" s="1" t="str" cm="1">
        <f t="array" ref="N503">_xlfn.IFS(GS_Stock_Data[[#This Row],[DayNumber]]=2,"MON",GS_Stock_Data[[#This Row],[DayNumber]]=3,"TUE",GS_Stock_Data[[#This Row],[DayNumber]]=4,"WED",GS_Stock_Data[[#This Row],[DayNumber]]=5,"THU",GS_Stock_Data[[#This Row],[DayNumber]]=6,"FRI")</f>
        <v>FRI</v>
      </c>
    </row>
    <row r="504" spans="1:14" x14ac:dyDescent="0.25">
      <c r="A504" s="5">
        <v>37011</v>
      </c>
      <c r="B504" s="1">
        <v>66.203067708711998</v>
      </c>
      <c r="C504" s="1">
        <v>66.203067708711998</v>
      </c>
      <c r="D504" s="1">
        <v>63.362211248139602</v>
      </c>
      <c r="E504" s="1">
        <v>63.431838989257798</v>
      </c>
      <c r="F504" s="1">
        <v>2716800</v>
      </c>
      <c r="G504" s="1">
        <v>0</v>
      </c>
      <c r="H504" s="1">
        <v>0</v>
      </c>
      <c r="I504" s="1">
        <f>YEAR(GS_Stock_Data[[#This Row],[Date]])</f>
        <v>2001</v>
      </c>
      <c r="J504" s="1">
        <f>MONTH(GS_Stock_Data[[#This Row],[Date]])</f>
        <v>4</v>
      </c>
      <c r="K504" s="1" t="str">
        <f>_xlfn.CONCAT("Q",CEILING(GS_Stock_Data[[#This Row],[MonthNumber]]/3,1))</f>
        <v>Q2</v>
      </c>
      <c r="L504" s="1" t="str">
        <f>TEXT(GS_Stock_Data[[#This Row],[Date]],"mmm")</f>
        <v>Apr</v>
      </c>
      <c r="M504" s="1">
        <f>WEEKDAY(GS_Stock_Data[[#This Row],[Date]])</f>
        <v>2</v>
      </c>
      <c r="N504" s="1" t="str" cm="1">
        <f t="array" ref="N504">_xlfn.IFS(GS_Stock_Data[[#This Row],[DayNumber]]=2,"MON",GS_Stock_Data[[#This Row],[DayNumber]]=3,"TUE",GS_Stock_Data[[#This Row],[DayNumber]]=4,"WED",GS_Stock_Data[[#This Row],[DayNumber]]=5,"THU",GS_Stock_Data[[#This Row],[DayNumber]]=6,"FRI")</f>
        <v>MON</v>
      </c>
    </row>
    <row r="505" spans="1:14" x14ac:dyDescent="0.25">
      <c r="A505" s="5">
        <v>37012</v>
      </c>
      <c r="B505" s="1">
        <v>62.665995323876999</v>
      </c>
      <c r="C505" s="1">
        <v>64.824489655913695</v>
      </c>
      <c r="D505" s="1">
        <v>62.171630887126803</v>
      </c>
      <c r="E505" s="1">
        <v>64.511161804199205</v>
      </c>
      <c r="F505" s="1">
        <v>3781600</v>
      </c>
      <c r="G505" s="1">
        <v>0</v>
      </c>
      <c r="H505" s="1">
        <v>0</v>
      </c>
      <c r="I505" s="1">
        <f>YEAR(GS_Stock_Data[[#This Row],[Date]])</f>
        <v>2001</v>
      </c>
      <c r="J505" s="1">
        <f>MONTH(GS_Stock_Data[[#This Row],[Date]])</f>
        <v>5</v>
      </c>
      <c r="K505" s="1" t="str">
        <f>_xlfn.CONCAT("Q",CEILING(GS_Stock_Data[[#This Row],[MonthNumber]]/3,1))</f>
        <v>Q2</v>
      </c>
      <c r="L505" s="1" t="str">
        <f>TEXT(GS_Stock_Data[[#This Row],[Date]],"mmm")</f>
        <v>May</v>
      </c>
      <c r="M505" s="1">
        <f>WEEKDAY(GS_Stock_Data[[#This Row],[Date]])</f>
        <v>3</v>
      </c>
      <c r="N505" s="1" t="str" cm="1">
        <f t="array" ref="N505">_xlfn.IFS(GS_Stock_Data[[#This Row],[DayNumber]]=2,"MON",GS_Stock_Data[[#This Row],[DayNumber]]=3,"TUE",GS_Stock_Data[[#This Row],[DayNumber]]=4,"WED",GS_Stock_Data[[#This Row],[DayNumber]]=5,"THU",GS_Stock_Data[[#This Row],[DayNumber]]=6,"FRI")</f>
        <v>TUE</v>
      </c>
    </row>
    <row r="506" spans="1:14" x14ac:dyDescent="0.25">
      <c r="A506" s="5">
        <v>37013</v>
      </c>
      <c r="B506" s="1">
        <v>65.729651816796903</v>
      </c>
      <c r="C506" s="1">
        <v>68.584434314649897</v>
      </c>
      <c r="D506" s="1">
        <v>65.416318726479901</v>
      </c>
      <c r="E506" s="1">
        <v>68.236289978027301</v>
      </c>
      <c r="F506" s="1">
        <v>4391200</v>
      </c>
      <c r="G506" s="1">
        <v>0</v>
      </c>
      <c r="H506" s="1">
        <v>0</v>
      </c>
      <c r="I506" s="1">
        <f>YEAR(GS_Stock_Data[[#This Row],[Date]])</f>
        <v>2001</v>
      </c>
      <c r="J506" s="1">
        <f>MONTH(GS_Stock_Data[[#This Row],[Date]])</f>
        <v>5</v>
      </c>
      <c r="K506" s="1" t="str">
        <f>_xlfn.CONCAT("Q",CEILING(GS_Stock_Data[[#This Row],[MonthNumber]]/3,1))</f>
        <v>Q2</v>
      </c>
      <c r="L506" s="1" t="str">
        <f>TEXT(GS_Stock_Data[[#This Row],[Date]],"mmm")</f>
        <v>May</v>
      </c>
      <c r="M506" s="1">
        <f>WEEKDAY(GS_Stock_Data[[#This Row],[Date]])</f>
        <v>4</v>
      </c>
      <c r="N506" s="1" t="str" cm="1">
        <f t="array" ref="N506">_xlfn.IFS(GS_Stock_Data[[#This Row],[DayNumber]]=2,"MON",GS_Stock_Data[[#This Row],[DayNumber]]=3,"TUE",GS_Stock_Data[[#This Row],[DayNumber]]=4,"WED",GS_Stock_Data[[#This Row],[DayNumber]]=5,"THU",GS_Stock_Data[[#This Row],[DayNumber]]=6,"FRI")</f>
        <v>WED</v>
      </c>
    </row>
    <row r="507" spans="1:14" x14ac:dyDescent="0.25">
      <c r="A507" s="5">
        <v>37014</v>
      </c>
      <c r="B507" s="1">
        <v>66.948140932618699</v>
      </c>
      <c r="C507" s="1">
        <v>67.365912973880697</v>
      </c>
      <c r="D507" s="1">
        <v>66.244888053934105</v>
      </c>
      <c r="E507" s="1">
        <v>66.843696594238196</v>
      </c>
      <c r="F507" s="1">
        <v>3092900</v>
      </c>
      <c r="G507" s="1">
        <v>0</v>
      </c>
      <c r="H507" s="1">
        <v>0</v>
      </c>
      <c r="I507" s="1">
        <f>YEAR(GS_Stock_Data[[#This Row],[Date]])</f>
        <v>2001</v>
      </c>
      <c r="J507" s="1">
        <f>MONTH(GS_Stock_Data[[#This Row],[Date]])</f>
        <v>5</v>
      </c>
      <c r="K507" s="1" t="str">
        <f>_xlfn.CONCAT("Q",CEILING(GS_Stock_Data[[#This Row],[MonthNumber]]/3,1))</f>
        <v>Q2</v>
      </c>
      <c r="L507" s="1" t="str">
        <f>TEXT(GS_Stock_Data[[#This Row],[Date]],"mmm")</f>
        <v>May</v>
      </c>
      <c r="M507" s="1">
        <f>WEEKDAY(GS_Stock_Data[[#This Row],[Date]])</f>
        <v>5</v>
      </c>
      <c r="N507" s="1" t="str" cm="1">
        <f t="array" ref="N507">_xlfn.IFS(GS_Stock_Data[[#This Row],[DayNumber]]=2,"MON",GS_Stock_Data[[#This Row],[DayNumber]]=3,"TUE",GS_Stock_Data[[#This Row],[DayNumber]]=4,"WED",GS_Stock_Data[[#This Row],[DayNumber]]=5,"THU",GS_Stock_Data[[#This Row],[DayNumber]]=6,"FRI")</f>
        <v>THU</v>
      </c>
    </row>
    <row r="508" spans="1:14" x14ac:dyDescent="0.25">
      <c r="A508" s="5">
        <v>37015</v>
      </c>
      <c r="B508" s="1">
        <v>65.451109001602603</v>
      </c>
      <c r="C508" s="1">
        <v>68.097007022315594</v>
      </c>
      <c r="D508" s="1">
        <v>65.311853447779299</v>
      </c>
      <c r="E508" s="1">
        <v>67.679229736328097</v>
      </c>
      <c r="F508" s="1">
        <v>3000400</v>
      </c>
      <c r="G508" s="1">
        <v>0</v>
      </c>
      <c r="H508" s="1">
        <v>0</v>
      </c>
      <c r="I508" s="1">
        <f>YEAR(GS_Stock_Data[[#This Row],[Date]])</f>
        <v>2001</v>
      </c>
      <c r="J508" s="1">
        <f>MONTH(GS_Stock_Data[[#This Row],[Date]])</f>
        <v>5</v>
      </c>
      <c r="K508" s="1" t="str">
        <f>_xlfn.CONCAT("Q",CEILING(GS_Stock_Data[[#This Row],[MonthNumber]]/3,1))</f>
        <v>Q2</v>
      </c>
      <c r="L508" s="1" t="str">
        <f>TEXT(GS_Stock_Data[[#This Row],[Date]],"mmm")</f>
        <v>May</v>
      </c>
      <c r="M508" s="1">
        <f>WEEKDAY(GS_Stock_Data[[#This Row],[Date]])</f>
        <v>6</v>
      </c>
      <c r="N508" s="1" t="str" cm="1">
        <f t="array" ref="N508">_xlfn.IFS(GS_Stock_Data[[#This Row],[DayNumber]]=2,"MON",GS_Stock_Data[[#This Row],[DayNumber]]=3,"TUE",GS_Stock_Data[[#This Row],[DayNumber]]=4,"WED",GS_Stock_Data[[#This Row],[DayNumber]]=5,"THU",GS_Stock_Data[[#This Row],[DayNumber]]=6,"FRI")</f>
        <v>FRI</v>
      </c>
    </row>
    <row r="509" spans="1:14" x14ac:dyDescent="0.25">
      <c r="A509" s="5">
        <v>37018</v>
      </c>
      <c r="B509" s="1">
        <v>66.982922859817904</v>
      </c>
      <c r="C509" s="1">
        <v>68.375499262826693</v>
      </c>
      <c r="D509" s="1">
        <v>66.627819701876007</v>
      </c>
      <c r="E509" s="1">
        <v>66.850631713867102</v>
      </c>
      <c r="F509" s="1">
        <v>2135600</v>
      </c>
      <c r="G509" s="1">
        <v>0</v>
      </c>
      <c r="H509" s="1">
        <v>0</v>
      </c>
      <c r="I509" s="1">
        <f>YEAR(GS_Stock_Data[[#This Row],[Date]])</f>
        <v>2001</v>
      </c>
      <c r="J509" s="1">
        <f>MONTH(GS_Stock_Data[[#This Row],[Date]])</f>
        <v>5</v>
      </c>
      <c r="K509" s="1" t="str">
        <f>_xlfn.CONCAT("Q",CEILING(GS_Stock_Data[[#This Row],[MonthNumber]]/3,1))</f>
        <v>Q2</v>
      </c>
      <c r="L509" s="1" t="str">
        <f>TEXT(GS_Stock_Data[[#This Row],[Date]],"mmm")</f>
        <v>May</v>
      </c>
      <c r="M509" s="1">
        <f>WEEKDAY(GS_Stock_Data[[#This Row],[Date]])</f>
        <v>2</v>
      </c>
      <c r="N509" s="1" t="str" cm="1">
        <f t="array" ref="N509">_xlfn.IFS(GS_Stock_Data[[#This Row],[DayNumber]]=2,"MON",GS_Stock_Data[[#This Row],[DayNumber]]=3,"TUE",GS_Stock_Data[[#This Row],[DayNumber]]=4,"WED",GS_Stock_Data[[#This Row],[DayNumber]]=5,"THU",GS_Stock_Data[[#This Row],[DayNumber]]=6,"FRI")</f>
        <v>MON</v>
      </c>
    </row>
    <row r="510" spans="1:14" x14ac:dyDescent="0.25">
      <c r="A510" s="5">
        <v>37019</v>
      </c>
      <c r="B510" s="1">
        <v>66.913347053884195</v>
      </c>
      <c r="C510" s="1">
        <v>67.226680175188605</v>
      </c>
      <c r="D510" s="1">
        <v>66.161353937467496</v>
      </c>
      <c r="E510" s="1">
        <v>66.321502685546804</v>
      </c>
      <c r="F510" s="1">
        <v>1935100</v>
      </c>
      <c r="G510" s="1">
        <v>0</v>
      </c>
      <c r="H510" s="1">
        <v>0</v>
      </c>
      <c r="I510" s="1">
        <f>YEAR(GS_Stock_Data[[#This Row],[Date]])</f>
        <v>2001</v>
      </c>
      <c r="J510" s="1">
        <f>MONTH(GS_Stock_Data[[#This Row],[Date]])</f>
        <v>5</v>
      </c>
      <c r="K510" s="1" t="str">
        <f>_xlfn.CONCAT("Q",CEILING(GS_Stock_Data[[#This Row],[MonthNumber]]/3,1))</f>
        <v>Q2</v>
      </c>
      <c r="L510" s="1" t="str">
        <f>TEXT(GS_Stock_Data[[#This Row],[Date]],"mmm")</f>
        <v>May</v>
      </c>
      <c r="M510" s="1">
        <f>WEEKDAY(GS_Stock_Data[[#This Row],[Date]])</f>
        <v>3</v>
      </c>
      <c r="N510" s="1" t="str" cm="1">
        <f t="array" ref="N510">_xlfn.IFS(GS_Stock_Data[[#This Row],[DayNumber]]=2,"MON",GS_Stock_Data[[#This Row],[DayNumber]]=3,"TUE",GS_Stock_Data[[#This Row],[DayNumber]]=4,"WED",GS_Stock_Data[[#This Row],[DayNumber]]=5,"THU",GS_Stock_Data[[#This Row],[DayNumber]]=6,"FRI")</f>
        <v>TUE</v>
      </c>
    </row>
    <row r="511" spans="1:14" x14ac:dyDescent="0.25">
      <c r="A511" s="5">
        <v>37020</v>
      </c>
      <c r="B511" s="1">
        <v>66.105642639965296</v>
      </c>
      <c r="C511" s="1">
        <v>66.948151224502098</v>
      </c>
      <c r="D511" s="1">
        <v>65.764457394655096</v>
      </c>
      <c r="E511" s="1">
        <v>65.910682678222599</v>
      </c>
      <c r="F511" s="1">
        <v>1931800</v>
      </c>
      <c r="G511" s="1">
        <v>0</v>
      </c>
      <c r="H511" s="1">
        <v>0</v>
      </c>
      <c r="I511" s="1">
        <f>YEAR(GS_Stock_Data[[#This Row],[Date]])</f>
        <v>2001</v>
      </c>
      <c r="J511" s="1">
        <f>MONTH(GS_Stock_Data[[#This Row],[Date]])</f>
        <v>5</v>
      </c>
      <c r="K511" s="1" t="str">
        <f>_xlfn.CONCAT("Q",CEILING(GS_Stock_Data[[#This Row],[MonthNumber]]/3,1))</f>
        <v>Q2</v>
      </c>
      <c r="L511" s="1" t="str">
        <f>TEXT(GS_Stock_Data[[#This Row],[Date]],"mmm")</f>
        <v>May</v>
      </c>
      <c r="M511" s="1">
        <f>WEEKDAY(GS_Stock_Data[[#This Row],[Date]])</f>
        <v>4</v>
      </c>
      <c r="N511" s="1" t="str" cm="1">
        <f t="array" ref="N511">_xlfn.IFS(GS_Stock_Data[[#This Row],[DayNumber]]=2,"MON",GS_Stock_Data[[#This Row],[DayNumber]]=3,"TUE",GS_Stock_Data[[#This Row],[DayNumber]]=4,"WED",GS_Stock_Data[[#This Row],[DayNumber]]=5,"THU",GS_Stock_Data[[#This Row],[DayNumber]]=6,"FRI")</f>
        <v>WED</v>
      </c>
    </row>
    <row r="512" spans="1:14" x14ac:dyDescent="0.25">
      <c r="A512" s="5">
        <v>37021</v>
      </c>
      <c r="B512" s="1">
        <v>66.781018130364998</v>
      </c>
      <c r="C512" s="1">
        <v>67.992558370698603</v>
      </c>
      <c r="D512" s="1">
        <v>65.792284637055602</v>
      </c>
      <c r="E512" s="1">
        <v>65.806213378906193</v>
      </c>
      <c r="F512" s="1">
        <v>1935600</v>
      </c>
      <c r="G512" s="1">
        <v>0</v>
      </c>
      <c r="H512" s="1">
        <v>0</v>
      </c>
      <c r="I512" s="1">
        <f>YEAR(GS_Stock_Data[[#This Row],[Date]])</f>
        <v>2001</v>
      </c>
      <c r="J512" s="1">
        <f>MONTH(GS_Stock_Data[[#This Row],[Date]])</f>
        <v>5</v>
      </c>
      <c r="K512" s="1" t="str">
        <f>_xlfn.CONCAT("Q",CEILING(GS_Stock_Data[[#This Row],[MonthNumber]]/3,1))</f>
        <v>Q2</v>
      </c>
      <c r="L512" s="1" t="str">
        <f>TEXT(GS_Stock_Data[[#This Row],[Date]],"mmm")</f>
        <v>May</v>
      </c>
      <c r="M512" s="1">
        <f>WEEKDAY(GS_Stock_Data[[#This Row],[Date]])</f>
        <v>5</v>
      </c>
      <c r="N512" s="1" t="str" cm="1">
        <f t="array" ref="N512">_xlfn.IFS(GS_Stock_Data[[#This Row],[DayNumber]]=2,"MON",GS_Stock_Data[[#This Row],[DayNumber]]=3,"TUE",GS_Stock_Data[[#This Row],[DayNumber]]=4,"WED",GS_Stock_Data[[#This Row],[DayNumber]]=5,"THU",GS_Stock_Data[[#This Row],[DayNumber]]=6,"FRI")</f>
        <v>THU</v>
      </c>
    </row>
    <row r="513" spans="1:14" x14ac:dyDescent="0.25">
      <c r="A513" s="5">
        <v>37022</v>
      </c>
      <c r="B513" s="1">
        <v>65.729616729127997</v>
      </c>
      <c r="C513" s="1">
        <v>67.539965250716193</v>
      </c>
      <c r="D513" s="1">
        <v>64.406667893724205</v>
      </c>
      <c r="E513" s="1">
        <v>64.650367736816406</v>
      </c>
      <c r="F513" s="1">
        <v>2591600</v>
      </c>
      <c r="G513" s="1">
        <v>0</v>
      </c>
      <c r="H513" s="1">
        <v>0</v>
      </c>
      <c r="I513" s="1">
        <f>YEAR(GS_Stock_Data[[#This Row],[Date]])</f>
        <v>2001</v>
      </c>
      <c r="J513" s="1">
        <f>MONTH(GS_Stock_Data[[#This Row],[Date]])</f>
        <v>5</v>
      </c>
      <c r="K513" s="1" t="str">
        <f>_xlfn.CONCAT("Q",CEILING(GS_Stock_Data[[#This Row],[MonthNumber]]/3,1))</f>
        <v>Q2</v>
      </c>
      <c r="L513" s="1" t="str">
        <f>TEXT(GS_Stock_Data[[#This Row],[Date]],"mmm")</f>
        <v>May</v>
      </c>
      <c r="M513" s="1">
        <f>WEEKDAY(GS_Stock_Data[[#This Row],[Date]])</f>
        <v>6</v>
      </c>
      <c r="N513" s="1" t="str" cm="1">
        <f t="array" ref="N513">_xlfn.IFS(GS_Stock_Data[[#This Row],[DayNumber]]=2,"MON",GS_Stock_Data[[#This Row],[DayNumber]]=3,"TUE",GS_Stock_Data[[#This Row],[DayNumber]]=4,"WED",GS_Stock_Data[[#This Row],[DayNumber]]=5,"THU",GS_Stock_Data[[#This Row],[DayNumber]]=6,"FRI")</f>
        <v>FRI</v>
      </c>
    </row>
    <row r="514" spans="1:14" x14ac:dyDescent="0.25">
      <c r="A514" s="5">
        <v>37025</v>
      </c>
      <c r="B514" s="1">
        <v>64.337026076893295</v>
      </c>
      <c r="C514" s="1">
        <v>65.625158091029704</v>
      </c>
      <c r="D514" s="1">
        <v>64.253469586539893</v>
      </c>
      <c r="E514" s="1">
        <v>65.520713806152301</v>
      </c>
      <c r="F514" s="1">
        <v>1616200</v>
      </c>
      <c r="G514" s="1">
        <v>0</v>
      </c>
      <c r="H514" s="1">
        <v>0</v>
      </c>
      <c r="I514" s="1">
        <f>YEAR(GS_Stock_Data[[#This Row],[Date]])</f>
        <v>2001</v>
      </c>
      <c r="J514" s="1">
        <f>MONTH(GS_Stock_Data[[#This Row],[Date]])</f>
        <v>5</v>
      </c>
      <c r="K514" s="1" t="str">
        <f>_xlfn.CONCAT("Q",CEILING(GS_Stock_Data[[#This Row],[MonthNumber]]/3,1))</f>
        <v>Q2</v>
      </c>
      <c r="L514" s="1" t="str">
        <f>TEXT(GS_Stock_Data[[#This Row],[Date]],"mmm")</f>
        <v>May</v>
      </c>
      <c r="M514" s="1">
        <f>WEEKDAY(GS_Stock_Data[[#This Row],[Date]])</f>
        <v>2</v>
      </c>
      <c r="N514" s="1" t="str" cm="1">
        <f t="array" ref="N514">_xlfn.IFS(GS_Stock_Data[[#This Row],[DayNumber]]=2,"MON",GS_Stock_Data[[#This Row],[DayNumber]]=3,"TUE",GS_Stock_Data[[#This Row],[DayNumber]]=4,"WED",GS_Stock_Data[[#This Row],[DayNumber]]=5,"THU",GS_Stock_Data[[#This Row],[DayNumber]]=6,"FRI")</f>
        <v>MON</v>
      </c>
    </row>
    <row r="515" spans="1:14" x14ac:dyDescent="0.25">
      <c r="A515" s="5">
        <v>37026</v>
      </c>
      <c r="B515" s="1">
        <v>65.527724273712394</v>
      </c>
      <c r="C515" s="1">
        <v>66.634820660385401</v>
      </c>
      <c r="D515" s="1">
        <v>64.894099062023599</v>
      </c>
      <c r="E515" s="1">
        <v>66.042976379394503</v>
      </c>
      <c r="F515" s="1">
        <v>2560400</v>
      </c>
      <c r="G515" s="1">
        <v>0</v>
      </c>
      <c r="H515" s="1">
        <v>0</v>
      </c>
      <c r="I515" s="1">
        <f>YEAR(GS_Stock_Data[[#This Row],[Date]])</f>
        <v>2001</v>
      </c>
      <c r="J515" s="1">
        <f>MONTH(GS_Stock_Data[[#This Row],[Date]])</f>
        <v>5</v>
      </c>
      <c r="K515" s="1" t="str">
        <f>_xlfn.CONCAT("Q",CEILING(GS_Stock_Data[[#This Row],[MonthNumber]]/3,1))</f>
        <v>Q2</v>
      </c>
      <c r="L515" s="1" t="str">
        <f>TEXT(GS_Stock_Data[[#This Row],[Date]],"mmm")</f>
        <v>May</v>
      </c>
      <c r="M515" s="1">
        <f>WEEKDAY(GS_Stock_Data[[#This Row],[Date]])</f>
        <v>3</v>
      </c>
      <c r="N515" s="1" t="str" cm="1">
        <f t="array" ref="N515">_xlfn.IFS(GS_Stock_Data[[#This Row],[DayNumber]]=2,"MON",GS_Stock_Data[[#This Row],[DayNumber]]=3,"TUE",GS_Stock_Data[[#This Row],[DayNumber]]=4,"WED",GS_Stock_Data[[#This Row],[DayNumber]]=5,"THU",GS_Stock_Data[[#This Row],[DayNumber]]=6,"FRI")</f>
        <v>TUE</v>
      </c>
    </row>
    <row r="516" spans="1:14" x14ac:dyDescent="0.25">
      <c r="A516" s="5">
        <v>37027</v>
      </c>
      <c r="B516" s="1">
        <v>65.868904379309996</v>
      </c>
      <c r="C516" s="1">
        <v>69.594047546386705</v>
      </c>
      <c r="D516" s="1">
        <v>64.406699295591906</v>
      </c>
      <c r="E516" s="1">
        <v>69.594047546386705</v>
      </c>
      <c r="F516" s="1">
        <v>3089700</v>
      </c>
      <c r="G516" s="1">
        <v>0</v>
      </c>
      <c r="H516" s="1">
        <v>0</v>
      </c>
      <c r="I516" s="1">
        <f>YEAR(GS_Stock_Data[[#This Row],[Date]])</f>
        <v>2001</v>
      </c>
      <c r="J516" s="1">
        <f>MONTH(GS_Stock_Data[[#This Row],[Date]])</f>
        <v>5</v>
      </c>
      <c r="K516" s="1" t="str">
        <f>_xlfn.CONCAT("Q",CEILING(GS_Stock_Data[[#This Row],[MonthNumber]]/3,1))</f>
        <v>Q2</v>
      </c>
      <c r="L516" s="1" t="str">
        <f>TEXT(GS_Stock_Data[[#This Row],[Date]],"mmm")</f>
        <v>May</v>
      </c>
      <c r="M516" s="1">
        <f>WEEKDAY(GS_Stock_Data[[#This Row],[Date]])</f>
        <v>4</v>
      </c>
      <c r="N516" s="1" t="str" cm="1">
        <f t="array" ref="N516">_xlfn.IFS(GS_Stock_Data[[#This Row],[DayNumber]]=2,"MON",GS_Stock_Data[[#This Row],[DayNumber]]=3,"TUE",GS_Stock_Data[[#This Row],[DayNumber]]=4,"WED",GS_Stock_Data[[#This Row],[DayNumber]]=5,"THU",GS_Stock_Data[[#This Row],[DayNumber]]=6,"FRI")</f>
        <v>WED</v>
      </c>
    </row>
    <row r="517" spans="1:14" x14ac:dyDescent="0.25">
      <c r="A517" s="5">
        <v>37028</v>
      </c>
      <c r="B517" s="1">
        <v>69.106646768446893</v>
      </c>
      <c r="C517" s="1">
        <v>70.046635359772196</v>
      </c>
      <c r="D517" s="1">
        <v>68.131841620596006</v>
      </c>
      <c r="E517" s="1">
        <v>68.201469421386705</v>
      </c>
      <c r="F517" s="1">
        <v>2270500</v>
      </c>
      <c r="G517" s="1">
        <v>0</v>
      </c>
      <c r="H517" s="1">
        <v>0</v>
      </c>
      <c r="I517" s="1">
        <f>YEAR(GS_Stock_Data[[#This Row],[Date]])</f>
        <v>2001</v>
      </c>
      <c r="J517" s="1">
        <f>MONTH(GS_Stock_Data[[#This Row],[Date]])</f>
        <v>5</v>
      </c>
      <c r="K517" s="1" t="str">
        <f>_xlfn.CONCAT("Q",CEILING(GS_Stock_Data[[#This Row],[MonthNumber]]/3,1))</f>
        <v>Q2</v>
      </c>
      <c r="L517" s="1" t="str">
        <f>TEXT(GS_Stock_Data[[#This Row],[Date]],"mmm")</f>
        <v>May</v>
      </c>
      <c r="M517" s="1">
        <f>WEEKDAY(GS_Stock_Data[[#This Row],[Date]])</f>
        <v>5</v>
      </c>
      <c r="N517" s="1" t="str" cm="1">
        <f t="array" ref="N517">_xlfn.IFS(GS_Stock_Data[[#This Row],[DayNumber]]=2,"MON",GS_Stock_Data[[#This Row],[DayNumber]]=3,"TUE",GS_Stock_Data[[#This Row],[DayNumber]]=4,"WED",GS_Stock_Data[[#This Row],[DayNumber]]=5,"THU",GS_Stock_Data[[#This Row],[DayNumber]]=6,"FRI")</f>
        <v>THU</v>
      </c>
    </row>
    <row r="518" spans="1:14" x14ac:dyDescent="0.25">
      <c r="A518" s="5">
        <v>37029</v>
      </c>
      <c r="B518" s="1">
        <v>68.166654198874596</v>
      </c>
      <c r="C518" s="1">
        <v>68.166654198874596</v>
      </c>
      <c r="D518" s="1">
        <v>67.365921255861807</v>
      </c>
      <c r="E518" s="1">
        <v>67.714065551757798</v>
      </c>
      <c r="F518" s="1">
        <v>1977200</v>
      </c>
      <c r="G518" s="1">
        <v>0</v>
      </c>
      <c r="H518" s="1">
        <v>0</v>
      </c>
      <c r="I518" s="1">
        <f>YEAR(GS_Stock_Data[[#This Row],[Date]])</f>
        <v>2001</v>
      </c>
      <c r="J518" s="1">
        <f>MONTH(GS_Stock_Data[[#This Row],[Date]])</f>
        <v>5</v>
      </c>
      <c r="K518" s="1" t="str">
        <f>_xlfn.CONCAT("Q",CEILING(GS_Stock_Data[[#This Row],[MonthNumber]]/3,1))</f>
        <v>Q2</v>
      </c>
      <c r="L518" s="1" t="str">
        <f>TEXT(GS_Stock_Data[[#This Row],[Date]],"mmm")</f>
        <v>May</v>
      </c>
      <c r="M518" s="1">
        <f>WEEKDAY(GS_Stock_Data[[#This Row],[Date]])</f>
        <v>6</v>
      </c>
      <c r="N518" s="1" t="str" cm="1">
        <f t="array" ref="N518">_xlfn.IFS(GS_Stock_Data[[#This Row],[DayNumber]]=2,"MON",GS_Stock_Data[[#This Row],[DayNumber]]=3,"TUE",GS_Stock_Data[[#This Row],[DayNumber]]=4,"WED",GS_Stock_Data[[#This Row],[DayNumber]]=5,"THU",GS_Stock_Data[[#This Row],[DayNumber]]=6,"FRI")</f>
        <v>FRI</v>
      </c>
    </row>
    <row r="519" spans="1:14" x14ac:dyDescent="0.25">
      <c r="A519" s="5">
        <v>37032</v>
      </c>
      <c r="B519" s="1">
        <v>68.062191899559707</v>
      </c>
      <c r="C519" s="1">
        <v>71.0144532628088</v>
      </c>
      <c r="D519" s="1">
        <v>67.539975593424998</v>
      </c>
      <c r="E519" s="1">
        <v>70.951789855957003</v>
      </c>
      <c r="F519" s="1">
        <v>2332600</v>
      </c>
      <c r="G519" s="1">
        <v>0</v>
      </c>
      <c r="H519" s="1">
        <v>0</v>
      </c>
      <c r="I519" s="1">
        <f>YEAR(GS_Stock_Data[[#This Row],[Date]])</f>
        <v>2001</v>
      </c>
      <c r="J519" s="1">
        <f>MONTH(GS_Stock_Data[[#This Row],[Date]])</f>
        <v>5</v>
      </c>
      <c r="K519" s="1" t="str">
        <f>_xlfn.CONCAT("Q",CEILING(GS_Stock_Data[[#This Row],[MonthNumber]]/3,1))</f>
        <v>Q2</v>
      </c>
      <c r="L519" s="1" t="str">
        <f>TEXT(GS_Stock_Data[[#This Row],[Date]],"mmm")</f>
        <v>May</v>
      </c>
      <c r="M519" s="1">
        <f>WEEKDAY(GS_Stock_Data[[#This Row],[Date]])</f>
        <v>2</v>
      </c>
      <c r="N519" s="1" t="str" cm="1">
        <f t="array" ref="N519">_xlfn.IFS(GS_Stock_Data[[#This Row],[DayNumber]]=2,"MON",GS_Stock_Data[[#This Row],[DayNumber]]=3,"TUE",GS_Stock_Data[[#This Row],[DayNumber]]=4,"WED",GS_Stock_Data[[#This Row],[DayNumber]]=5,"THU",GS_Stock_Data[[#This Row],[DayNumber]]=6,"FRI")</f>
        <v>MON</v>
      </c>
    </row>
    <row r="520" spans="1:14" x14ac:dyDescent="0.25">
      <c r="A520" s="5">
        <v>37033</v>
      </c>
      <c r="B520" s="1">
        <v>71.439206402344197</v>
      </c>
      <c r="C520" s="1">
        <v>73.214744385291496</v>
      </c>
      <c r="D520" s="1">
        <v>71.2372820790563</v>
      </c>
      <c r="E520" s="1">
        <v>71.919647216796804</v>
      </c>
      <c r="F520" s="1">
        <v>2288500</v>
      </c>
      <c r="G520" s="1">
        <v>0</v>
      </c>
      <c r="H520" s="1">
        <v>0</v>
      </c>
      <c r="I520" s="1">
        <f>YEAR(GS_Stock_Data[[#This Row],[Date]])</f>
        <v>2001</v>
      </c>
      <c r="J520" s="1">
        <f>MONTH(GS_Stock_Data[[#This Row],[Date]])</f>
        <v>5</v>
      </c>
      <c r="K520" s="1" t="str">
        <f>_xlfn.CONCAT("Q",CEILING(GS_Stock_Data[[#This Row],[MonthNumber]]/3,1))</f>
        <v>Q2</v>
      </c>
      <c r="L520" s="1" t="str">
        <f>TEXT(GS_Stock_Data[[#This Row],[Date]],"mmm")</f>
        <v>May</v>
      </c>
      <c r="M520" s="1">
        <f>WEEKDAY(GS_Stock_Data[[#This Row],[Date]])</f>
        <v>3</v>
      </c>
      <c r="N520" s="1" t="str" cm="1">
        <f t="array" ref="N520">_xlfn.IFS(GS_Stock_Data[[#This Row],[DayNumber]]=2,"MON",GS_Stock_Data[[#This Row],[DayNumber]]=3,"TUE",GS_Stock_Data[[#This Row],[DayNumber]]=4,"WED",GS_Stock_Data[[#This Row],[DayNumber]]=5,"THU",GS_Stock_Data[[#This Row],[DayNumber]]=6,"FRI")</f>
        <v>TUE</v>
      </c>
    </row>
    <row r="521" spans="1:14" x14ac:dyDescent="0.25">
      <c r="A521" s="5">
        <v>37034</v>
      </c>
      <c r="B521" s="1">
        <v>71.223365784277505</v>
      </c>
      <c r="C521" s="1">
        <v>71.230330158126307</v>
      </c>
      <c r="D521" s="1">
        <v>69.071831119432204</v>
      </c>
      <c r="E521" s="1">
        <v>69.141464233398395</v>
      </c>
      <c r="F521" s="1">
        <v>3134600</v>
      </c>
      <c r="G521" s="1">
        <v>0</v>
      </c>
      <c r="H521" s="1">
        <v>0</v>
      </c>
      <c r="I521" s="1">
        <f>YEAR(GS_Stock_Data[[#This Row],[Date]])</f>
        <v>2001</v>
      </c>
      <c r="J521" s="1">
        <f>MONTH(GS_Stock_Data[[#This Row],[Date]])</f>
        <v>5</v>
      </c>
      <c r="K521" s="1" t="str">
        <f>_xlfn.CONCAT("Q",CEILING(GS_Stock_Data[[#This Row],[MonthNumber]]/3,1))</f>
        <v>Q2</v>
      </c>
      <c r="L521" s="1" t="str">
        <f>TEXT(GS_Stock_Data[[#This Row],[Date]],"mmm")</f>
        <v>May</v>
      </c>
      <c r="M521" s="1">
        <f>WEEKDAY(GS_Stock_Data[[#This Row],[Date]])</f>
        <v>4</v>
      </c>
      <c r="N521" s="1" t="str" cm="1">
        <f t="array" ref="N521">_xlfn.IFS(GS_Stock_Data[[#This Row],[DayNumber]]=2,"MON",GS_Stock_Data[[#This Row],[DayNumber]]=3,"TUE",GS_Stock_Data[[#This Row],[DayNumber]]=4,"WED",GS_Stock_Data[[#This Row],[DayNumber]]=5,"THU",GS_Stock_Data[[#This Row],[DayNumber]]=6,"FRI")</f>
        <v>WED</v>
      </c>
    </row>
    <row r="522" spans="1:14" x14ac:dyDescent="0.25">
      <c r="A522" s="5">
        <v>37035</v>
      </c>
      <c r="B522" s="1">
        <v>68.932584957339898</v>
      </c>
      <c r="C522" s="1">
        <v>69.8029458785184</v>
      </c>
      <c r="D522" s="1">
        <v>68.271112782148805</v>
      </c>
      <c r="E522" s="1">
        <v>69.524429321289006</v>
      </c>
      <c r="F522" s="1">
        <v>1817000</v>
      </c>
      <c r="G522" s="1">
        <v>0</v>
      </c>
      <c r="H522" s="1">
        <v>0</v>
      </c>
      <c r="I522" s="1">
        <f>YEAR(GS_Stock_Data[[#This Row],[Date]])</f>
        <v>2001</v>
      </c>
      <c r="J522" s="1">
        <f>MONTH(GS_Stock_Data[[#This Row],[Date]])</f>
        <v>5</v>
      </c>
      <c r="K522" s="1" t="str">
        <f>_xlfn.CONCAT("Q",CEILING(GS_Stock_Data[[#This Row],[MonthNumber]]/3,1))</f>
        <v>Q2</v>
      </c>
      <c r="L522" s="1" t="str">
        <f>TEXT(GS_Stock_Data[[#This Row],[Date]],"mmm")</f>
        <v>May</v>
      </c>
      <c r="M522" s="1">
        <f>WEEKDAY(GS_Stock_Data[[#This Row],[Date]])</f>
        <v>5</v>
      </c>
      <c r="N522" s="1" t="str" cm="1">
        <f t="array" ref="N522">_xlfn.IFS(GS_Stock_Data[[#This Row],[DayNumber]]=2,"MON",GS_Stock_Data[[#This Row],[DayNumber]]=3,"TUE",GS_Stock_Data[[#This Row],[DayNumber]]=4,"WED",GS_Stock_Data[[#This Row],[DayNumber]]=5,"THU",GS_Stock_Data[[#This Row],[DayNumber]]=6,"FRI")</f>
        <v>THU</v>
      </c>
    </row>
    <row r="523" spans="1:14" x14ac:dyDescent="0.25">
      <c r="A523" s="5">
        <v>37036</v>
      </c>
      <c r="B523" s="1">
        <v>69.559213388986393</v>
      </c>
      <c r="C523" s="1">
        <v>69.559213388986393</v>
      </c>
      <c r="D523" s="1">
        <v>67.902043569349303</v>
      </c>
      <c r="E523" s="1">
        <v>68.208412170410099</v>
      </c>
      <c r="F523" s="1">
        <v>1234800</v>
      </c>
      <c r="G523" s="1">
        <v>0</v>
      </c>
      <c r="H523" s="1">
        <v>0</v>
      </c>
      <c r="I523" s="1">
        <f>YEAR(GS_Stock_Data[[#This Row],[Date]])</f>
        <v>2001</v>
      </c>
      <c r="J523" s="1">
        <f>MONTH(GS_Stock_Data[[#This Row],[Date]])</f>
        <v>5</v>
      </c>
      <c r="K523" s="1" t="str">
        <f>_xlfn.CONCAT("Q",CEILING(GS_Stock_Data[[#This Row],[MonthNumber]]/3,1))</f>
        <v>Q2</v>
      </c>
      <c r="L523" s="1" t="str">
        <f>TEXT(GS_Stock_Data[[#This Row],[Date]],"mmm")</f>
        <v>May</v>
      </c>
      <c r="M523" s="1">
        <f>WEEKDAY(GS_Stock_Data[[#This Row],[Date]])</f>
        <v>6</v>
      </c>
      <c r="N523" s="1" t="str" cm="1">
        <f t="array" ref="N523">_xlfn.IFS(GS_Stock_Data[[#This Row],[DayNumber]]=2,"MON",GS_Stock_Data[[#This Row],[DayNumber]]=3,"TUE",GS_Stock_Data[[#This Row],[DayNumber]]=4,"WED",GS_Stock_Data[[#This Row],[DayNumber]]=5,"THU",GS_Stock_Data[[#This Row],[DayNumber]]=6,"FRI")</f>
        <v>FRI</v>
      </c>
    </row>
    <row r="524" spans="1:14" x14ac:dyDescent="0.25">
      <c r="A524" s="5">
        <v>37040</v>
      </c>
      <c r="B524" s="1">
        <v>67.888098600949405</v>
      </c>
      <c r="C524" s="1">
        <v>67.957726357575893</v>
      </c>
      <c r="D524" s="1">
        <v>66.293598006594706</v>
      </c>
      <c r="E524" s="1">
        <v>67.456398010253906</v>
      </c>
      <c r="F524" s="1">
        <v>2251400</v>
      </c>
      <c r="G524" s="1">
        <v>0</v>
      </c>
      <c r="H524" s="1">
        <v>0</v>
      </c>
      <c r="I524" s="1">
        <f>YEAR(GS_Stock_Data[[#This Row],[Date]])</f>
        <v>2001</v>
      </c>
      <c r="J524" s="1">
        <f>MONTH(GS_Stock_Data[[#This Row],[Date]])</f>
        <v>5</v>
      </c>
      <c r="K524" s="1" t="str">
        <f>_xlfn.CONCAT("Q",CEILING(GS_Stock_Data[[#This Row],[MonthNumber]]/3,1))</f>
        <v>Q2</v>
      </c>
      <c r="L524" s="1" t="str">
        <f>TEXT(GS_Stock_Data[[#This Row],[Date]],"mmm")</f>
        <v>May</v>
      </c>
      <c r="M524" s="1">
        <f>WEEKDAY(GS_Stock_Data[[#This Row],[Date]])</f>
        <v>3</v>
      </c>
      <c r="N524" s="1" t="str" cm="1">
        <f t="array" ref="N524">_xlfn.IFS(GS_Stock_Data[[#This Row],[DayNumber]]=2,"MON",GS_Stock_Data[[#This Row],[DayNumber]]=3,"TUE",GS_Stock_Data[[#This Row],[DayNumber]]=4,"WED",GS_Stock_Data[[#This Row],[DayNumber]]=5,"THU",GS_Stock_Data[[#This Row],[DayNumber]]=6,"FRI")</f>
        <v>TUE</v>
      </c>
    </row>
    <row r="525" spans="1:14" x14ac:dyDescent="0.25">
      <c r="A525" s="5">
        <v>37041</v>
      </c>
      <c r="B525" s="1">
        <v>66.530369465427896</v>
      </c>
      <c r="C525" s="1">
        <v>67.365913555161697</v>
      </c>
      <c r="D525" s="1">
        <v>65.729636613948202</v>
      </c>
      <c r="E525" s="1">
        <v>65.980300903320298</v>
      </c>
      <c r="F525" s="1">
        <v>2355000</v>
      </c>
      <c r="G525" s="1">
        <v>0</v>
      </c>
      <c r="H525" s="1">
        <v>0</v>
      </c>
      <c r="I525" s="1">
        <f>YEAR(GS_Stock_Data[[#This Row],[Date]])</f>
        <v>2001</v>
      </c>
      <c r="J525" s="1">
        <f>MONTH(GS_Stock_Data[[#This Row],[Date]])</f>
        <v>5</v>
      </c>
      <c r="K525" s="1" t="str">
        <f>_xlfn.CONCAT("Q",CEILING(GS_Stock_Data[[#This Row],[MonthNumber]]/3,1))</f>
        <v>Q2</v>
      </c>
      <c r="L525" s="1" t="str">
        <f>TEXT(GS_Stock_Data[[#This Row],[Date]],"mmm")</f>
        <v>May</v>
      </c>
      <c r="M525" s="1">
        <f>WEEKDAY(GS_Stock_Data[[#This Row],[Date]])</f>
        <v>4</v>
      </c>
      <c r="N525" s="1" t="str" cm="1">
        <f t="array" ref="N525">_xlfn.IFS(GS_Stock_Data[[#This Row],[DayNumber]]=2,"MON",GS_Stock_Data[[#This Row],[DayNumber]]=3,"TUE",GS_Stock_Data[[#This Row],[DayNumber]]=4,"WED",GS_Stock_Data[[#This Row],[DayNumber]]=5,"THU",GS_Stock_Data[[#This Row],[DayNumber]]=6,"FRI")</f>
        <v>WED</v>
      </c>
    </row>
    <row r="526" spans="1:14" x14ac:dyDescent="0.25">
      <c r="A526" s="5">
        <v>37042</v>
      </c>
      <c r="B526" s="1">
        <v>65.834070324311</v>
      </c>
      <c r="C526" s="1">
        <v>66.739242056672595</v>
      </c>
      <c r="D526" s="1">
        <v>65.792289407987994</v>
      </c>
      <c r="E526" s="1">
        <v>66.217025756835895</v>
      </c>
      <c r="F526" s="1">
        <v>1893200</v>
      </c>
      <c r="G526" s="1">
        <v>0</v>
      </c>
      <c r="H526" s="1">
        <v>0</v>
      </c>
      <c r="I526" s="1">
        <f>YEAR(GS_Stock_Data[[#This Row],[Date]])</f>
        <v>2001</v>
      </c>
      <c r="J526" s="1">
        <f>MONTH(GS_Stock_Data[[#This Row],[Date]])</f>
        <v>5</v>
      </c>
      <c r="K526" s="1" t="str">
        <f>_xlfn.CONCAT("Q",CEILING(GS_Stock_Data[[#This Row],[MonthNumber]]/3,1))</f>
        <v>Q2</v>
      </c>
      <c r="L526" s="1" t="str">
        <f>TEXT(GS_Stock_Data[[#This Row],[Date]],"mmm")</f>
        <v>May</v>
      </c>
      <c r="M526" s="1">
        <f>WEEKDAY(GS_Stock_Data[[#This Row],[Date]])</f>
        <v>5</v>
      </c>
      <c r="N526" s="1" t="str" cm="1">
        <f t="array" ref="N526">_xlfn.IFS(GS_Stock_Data[[#This Row],[DayNumber]]=2,"MON",GS_Stock_Data[[#This Row],[DayNumber]]=3,"TUE",GS_Stock_Data[[#This Row],[DayNumber]]=4,"WED",GS_Stock_Data[[#This Row],[DayNumber]]=5,"THU",GS_Stock_Data[[#This Row],[DayNumber]]=6,"FRI")</f>
        <v>THU</v>
      </c>
    </row>
    <row r="527" spans="1:14" x14ac:dyDescent="0.25">
      <c r="A527" s="5">
        <v>37043</v>
      </c>
      <c r="B527" s="1">
        <v>66.488576890436704</v>
      </c>
      <c r="C527" s="1">
        <v>67.331085205078097</v>
      </c>
      <c r="D527" s="1">
        <v>65.381480899941707</v>
      </c>
      <c r="E527" s="1">
        <v>67.331085205078097</v>
      </c>
      <c r="F527" s="1">
        <v>1920900</v>
      </c>
      <c r="G527" s="1">
        <v>0</v>
      </c>
      <c r="H527" s="1">
        <v>0</v>
      </c>
      <c r="I527" s="1">
        <f>YEAR(GS_Stock_Data[[#This Row],[Date]])</f>
        <v>2001</v>
      </c>
      <c r="J527" s="1">
        <f>MONTH(GS_Stock_Data[[#This Row],[Date]])</f>
        <v>6</v>
      </c>
      <c r="K527" s="1" t="str">
        <f>_xlfn.CONCAT("Q",CEILING(GS_Stock_Data[[#This Row],[MonthNumber]]/3,1))</f>
        <v>Q2</v>
      </c>
      <c r="L527" s="1" t="str">
        <f>TEXT(GS_Stock_Data[[#This Row],[Date]],"mmm")</f>
        <v>Jun</v>
      </c>
      <c r="M527" s="1">
        <f>WEEKDAY(GS_Stock_Data[[#This Row],[Date]])</f>
        <v>6</v>
      </c>
      <c r="N527" s="1" t="str" cm="1">
        <f t="array" ref="N527">_xlfn.IFS(GS_Stock_Data[[#This Row],[DayNumber]]=2,"MON",GS_Stock_Data[[#This Row],[DayNumber]]=3,"TUE",GS_Stock_Data[[#This Row],[DayNumber]]=4,"WED",GS_Stock_Data[[#This Row],[DayNumber]]=5,"THU",GS_Stock_Data[[#This Row],[DayNumber]]=6,"FRI")</f>
        <v>FRI</v>
      </c>
    </row>
    <row r="528" spans="1:14" x14ac:dyDescent="0.25">
      <c r="A528" s="5">
        <v>37046</v>
      </c>
      <c r="B528" s="1">
        <v>66.982984128034701</v>
      </c>
      <c r="C528" s="1">
        <v>67.470389502263799</v>
      </c>
      <c r="D528" s="1">
        <v>66.321511856470906</v>
      </c>
      <c r="E528" s="1">
        <v>67.198837280273395</v>
      </c>
      <c r="F528" s="1">
        <v>1198400</v>
      </c>
      <c r="G528" s="1">
        <v>0</v>
      </c>
      <c r="H528" s="1">
        <v>0</v>
      </c>
      <c r="I528" s="1">
        <f>YEAR(GS_Stock_Data[[#This Row],[Date]])</f>
        <v>2001</v>
      </c>
      <c r="J528" s="1">
        <f>MONTH(GS_Stock_Data[[#This Row],[Date]])</f>
        <v>6</v>
      </c>
      <c r="K528" s="1" t="str">
        <f>_xlfn.CONCAT("Q",CEILING(GS_Stock_Data[[#This Row],[MonthNumber]]/3,1))</f>
        <v>Q2</v>
      </c>
      <c r="L528" s="1" t="str">
        <f>TEXT(GS_Stock_Data[[#This Row],[Date]],"mmm")</f>
        <v>Jun</v>
      </c>
      <c r="M528" s="1">
        <f>WEEKDAY(GS_Stock_Data[[#This Row],[Date]])</f>
        <v>2</v>
      </c>
      <c r="N528" s="1" t="str" cm="1">
        <f t="array" ref="N528">_xlfn.IFS(GS_Stock_Data[[#This Row],[DayNumber]]=2,"MON",GS_Stock_Data[[#This Row],[DayNumber]]=3,"TUE",GS_Stock_Data[[#This Row],[DayNumber]]=4,"WED",GS_Stock_Data[[#This Row],[DayNumber]]=5,"THU",GS_Stock_Data[[#This Row],[DayNumber]]=6,"FRI")</f>
        <v>MON</v>
      </c>
    </row>
    <row r="529" spans="1:14" x14ac:dyDescent="0.25">
      <c r="A529" s="5">
        <v>37047</v>
      </c>
      <c r="B529" s="1">
        <v>67.609634482893398</v>
      </c>
      <c r="C529" s="1">
        <v>68.333775398090395</v>
      </c>
      <c r="D529" s="1">
        <v>67.540006672487493</v>
      </c>
      <c r="E529" s="1">
        <v>67.783706665039006</v>
      </c>
      <c r="F529" s="1">
        <v>1376800</v>
      </c>
      <c r="G529" s="1">
        <v>0</v>
      </c>
      <c r="H529" s="1">
        <v>0</v>
      </c>
      <c r="I529" s="1">
        <f>YEAR(GS_Stock_Data[[#This Row],[Date]])</f>
        <v>2001</v>
      </c>
      <c r="J529" s="1">
        <f>MONTH(GS_Stock_Data[[#This Row],[Date]])</f>
        <v>6</v>
      </c>
      <c r="K529" s="1" t="str">
        <f>_xlfn.CONCAT("Q",CEILING(GS_Stock_Data[[#This Row],[MonthNumber]]/3,1))</f>
        <v>Q2</v>
      </c>
      <c r="L529" s="1" t="str">
        <f>TEXT(GS_Stock_Data[[#This Row],[Date]],"mmm")</f>
        <v>Jun</v>
      </c>
      <c r="M529" s="1">
        <f>WEEKDAY(GS_Stock_Data[[#This Row],[Date]])</f>
        <v>3</v>
      </c>
      <c r="N529" s="1" t="str" cm="1">
        <f t="array" ref="N529">_xlfn.IFS(GS_Stock_Data[[#This Row],[DayNumber]]=2,"MON",GS_Stock_Data[[#This Row],[DayNumber]]=3,"TUE",GS_Stock_Data[[#This Row],[DayNumber]]=4,"WED",GS_Stock_Data[[#This Row],[DayNumber]]=5,"THU",GS_Stock_Data[[#This Row],[DayNumber]]=6,"FRI")</f>
        <v>TUE</v>
      </c>
    </row>
    <row r="530" spans="1:14" x14ac:dyDescent="0.25">
      <c r="A530" s="5">
        <v>37048</v>
      </c>
      <c r="B530" s="1">
        <v>67.052587754156093</v>
      </c>
      <c r="C530" s="1">
        <v>67.052587754156093</v>
      </c>
      <c r="D530" s="1">
        <v>65.931562792694507</v>
      </c>
      <c r="E530" s="1">
        <v>66.523406982421804</v>
      </c>
      <c r="F530" s="1">
        <v>1962000</v>
      </c>
      <c r="G530" s="1">
        <v>0</v>
      </c>
      <c r="H530" s="1">
        <v>0</v>
      </c>
      <c r="I530" s="1">
        <f>YEAR(GS_Stock_Data[[#This Row],[Date]])</f>
        <v>2001</v>
      </c>
      <c r="J530" s="1">
        <f>MONTH(GS_Stock_Data[[#This Row],[Date]])</f>
        <v>6</v>
      </c>
      <c r="K530" s="1" t="str">
        <f>_xlfn.CONCAT("Q",CEILING(GS_Stock_Data[[#This Row],[MonthNumber]]/3,1))</f>
        <v>Q2</v>
      </c>
      <c r="L530" s="1" t="str">
        <f>TEXT(GS_Stock_Data[[#This Row],[Date]],"mmm")</f>
        <v>Jun</v>
      </c>
      <c r="M530" s="1">
        <f>WEEKDAY(GS_Stock_Data[[#This Row],[Date]])</f>
        <v>4</v>
      </c>
      <c r="N530" s="1" t="str" cm="1">
        <f t="array" ref="N530">_xlfn.IFS(GS_Stock_Data[[#This Row],[DayNumber]]=2,"MON",GS_Stock_Data[[#This Row],[DayNumber]]=3,"TUE",GS_Stock_Data[[#This Row],[DayNumber]]=4,"WED",GS_Stock_Data[[#This Row],[DayNumber]]=5,"THU",GS_Stock_Data[[#This Row],[DayNumber]]=6,"FRI")</f>
        <v>WED</v>
      </c>
    </row>
    <row r="531" spans="1:14" x14ac:dyDescent="0.25">
      <c r="A531" s="5">
        <v>37049</v>
      </c>
      <c r="B531" s="1">
        <v>66.523406973899696</v>
      </c>
      <c r="C531" s="1">
        <v>67.588727577724399</v>
      </c>
      <c r="D531" s="1">
        <v>65.841041875256707</v>
      </c>
      <c r="E531" s="1">
        <v>67.470359802246094</v>
      </c>
      <c r="F531" s="1">
        <v>1536900</v>
      </c>
      <c r="G531" s="1">
        <v>0</v>
      </c>
      <c r="H531" s="1">
        <v>0</v>
      </c>
      <c r="I531" s="1">
        <f>YEAR(GS_Stock_Data[[#This Row],[Date]])</f>
        <v>2001</v>
      </c>
      <c r="J531" s="1">
        <f>MONTH(GS_Stock_Data[[#This Row],[Date]])</f>
        <v>6</v>
      </c>
      <c r="K531" s="1" t="str">
        <f>_xlfn.CONCAT("Q",CEILING(GS_Stock_Data[[#This Row],[MonthNumber]]/3,1))</f>
        <v>Q2</v>
      </c>
      <c r="L531" s="1" t="str">
        <f>TEXT(GS_Stock_Data[[#This Row],[Date]],"mmm")</f>
        <v>Jun</v>
      </c>
      <c r="M531" s="1">
        <f>WEEKDAY(GS_Stock_Data[[#This Row],[Date]])</f>
        <v>5</v>
      </c>
      <c r="N531" s="1" t="str" cm="1">
        <f t="array" ref="N531">_xlfn.IFS(GS_Stock_Data[[#This Row],[DayNumber]]=2,"MON",GS_Stock_Data[[#This Row],[DayNumber]]=3,"TUE",GS_Stock_Data[[#This Row],[DayNumber]]=4,"WED",GS_Stock_Data[[#This Row],[DayNumber]]=5,"THU",GS_Stock_Data[[#This Row],[DayNumber]]=6,"FRI")</f>
        <v>THU</v>
      </c>
    </row>
    <row r="532" spans="1:14" x14ac:dyDescent="0.25">
      <c r="A532" s="5">
        <v>37050</v>
      </c>
      <c r="B532" s="1">
        <v>67.470340703316495</v>
      </c>
      <c r="C532" s="1">
        <v>67.470340703316495</v>
      </c>
      <c r="D532" s="1">
        <v>66.321463888466198</v>
      </c>
      <c r="E532" s="1">
        <v>66.398056030273395</v>
      </c>
      <c r="F532" s="1">
        <v>924900</v>
      </c>
      <c r="G532" s="1">
        <v>0</v>
      </c>
      <c r="H532" s="1">
        <v>0</v>
      </c>
      <c r="I532" s="1">
        <f>YEAR(GS_Stock_Data[[#This Row],[Date]])</f>
        <v>2001</v>
      </c>
      <c r="J532" s="1">
        <f>MONTH(GS_Stock_Data[[#This Row],[Date]])</f>
        <v>6</v>
      </c>
      <c r="K532" s="1" t="str">
        <f>_xlfn.CONCAT("Q",CEILING(GS_Stock_Data[[#This Row],[MonthNumber]]/3,1))</f>
        <v>Q2</v>
      </c>
      <c r="L532" s="1" t="str">
        <f>TEXT(GS_Stock_Data[[#This Row],[Date]],"mmm")</f>
        <v>Jun</v>
      </c>
      <c r="M532" s="1">
        <f>WEEKDAY(GS_Stock_Data[[#This Row],[Date]])</f>
        <v>6</v>
      </c>
      <c r="N532" s="1" t="str" cm="1">
        <f t="array" ref="N532">_xlfn.IFS(GS_Stock_Data[[#This Row],[DayNumber]]=2,"MON",GS_Stock_Data[[#This Row],[DayNumber]]=3,"TUE",GS_Stock_Data[[#This Row],[DayNumber]]=4,"WED",GS_Stock_Data[[#This Row],[DayNumber]]=5,"THU",GS_Stock_Data[[#This Row],[DayNumber]]=6,"FRI")</f>
        <v>FRI</v>
      </c>
    </row>
    <row r="533" spans="1:14" x14ac:dyDescent="0.25">
      <c r="A533" s="5">
        <v>37053</v>
      </c>
      <c r="B533" s="1">
        <v>66.286670564459399</v>
      </c>
      <c r="C533" s="1">
        <v>66.600003612216994</v>
      </c>
      <c r="D533" s="1">
        <v>63.988921442205303</v>
      </c>
      <c r="E533" s="1">
        <v>64.065513610839801</v>
      </c>
      <c r="F533" s="1">
        <v>2673700</v>
      </c>
      <c r="G533" s="1">
        <v>0</v>
      </c>
      <c r="H533" s="1">
        <v>0</v>
      </c>
      <c r="I533" s="1">
        <f>YEAR(GS_Stock_Data[[#This Row],[Date]])</f>
        <v>2001</v>
      </c>
      <c r="J533" s="1">
        <f>MONTH(GS_Stock_Data[[#This Row],[Date]])</f>
        <v>6</v>
      </c>
      <c r="K533" s="1" t="str">
        <f>_xlfn.CONCAT("Q",CEILING(GS_Stock_Data[[#This Row],[MonthNumber]]/3,1))</f>
        <v>Q2</v>
      </c>
      <c r="L533" s="1" t="str">
        <f>TEXT(GS_Stock_Data[[#This Row],[Date]],"mmm")</f>
        <v>Jun</v>
      </c>
      <c r="M533" s="1">
        <f>WEEKDAY(GS_Stock_Data[[#This Row],[Date]])</f>
        <v>2</v>
      </c>
      <c r="N533" s="1" t="str" cm="1">
        <f t="array" ref="N533">_xlfn.IFS(GS_Stock_Data[[#This Row],[DayNumber]]=2,"MON",GS_Stock_Data[[#This Row],[DayNumber]]=3,"TUE",GS_Stock_Data[[#This Row],[DayNumber]]=4,"WED",GS_Stock_Data[[#This Row],[DayNumber]]=5,"THU",GS_Stock_Data[[#This Row],[DayNumber]]=6,"FRI")</f>
        <v>MON</v>
      </c>
    </row>
    <row r="534" spans="1:14" x14ac:dyDescent="0.25">
      <c r="A534" s="5">
        <v>37054</v>
      </c>
      <c r="B534" s="1">
        <v>63.501525564581698</v>
      </c>
      <c r="C534" s="1">
        <v>64.023742075185993</v>
      </c>
      <c r="D534" s="1">
        <v>62.707756893444</v>
      </c>
      <c r="E534" s="1">
        <v>63.9610786437988</v>
      </c>
      <c r="F534" s="1">
        <v>2592500</v>
      </c>
      <c r="G534" s="1">
        <v>0</v>
      </c>
      <c r="H534" s="1">
        <v>0</v>
      </c>
      <c r="I534" s="1">
        <f>YEAR(GS_Stock_Data[[#This Row],[Date]])</f>
        <v>2001</v>
      </c>
      <c r="J534" s="1">
        <f>MONTH(GS_Stock_Data[[#This Row],[Date]])</f>
        <v>6</v>
      </c>
      <c r="K534" s="1" t="str">
        <f>_xlfn.CONCAT("Q",CEILING(GS_Stock_Data[[#This Row],[MonthNumber]]/3,1))</f>
        <v>Q2</v>
      </c>
      <c r="L534" s="1" t="str">
        <f>TEXT(GS_Stock_Data[[#This Row],[Date]],"mmm")</f>
        <v>Jun</v>
      </c>
      <c r="M534" s="1">
        <f>WEEKDAY(GS_Stock_Data[[#This Row],[Date]])</f>
        <v>3</v>
      </c>
      <c r="N534" s="1" t="str" cm="1">
        <f t="array" ref="N534">_xlfn.IFS(GS_Stock_Data[[#This Row],[DayNumber]]=2,"MON",GS_Stock_Data[[#This Row],[DayNumber]]=3,"TUE",GS_Stock_Data[[#This Row],[DayNumber]]=4,"WED",GS_Stock_Data[[#This Row],[DayNumber]]=5,"THU",GS_Stock_Data[[#This Row],[DayNumber]]=6,"FRI")</f>
        <v>TUE</v>
      </c>
    </row>
    <row r="535" spans="1:14" x14ac:dyDescent="0.25">
      <c r="A535" s="5">
        <v>37055</v>
      </c>
      <c r="B535" s="1">
        <v>63.752185107282898</v>
      </c>
      <c r="C535" s="1">
        <v>64.740918996787897</v>
      </c>
      <c r="D535" s="1">
        <v>62.018427910247297</v>
      </c>
      <c r="E535" s="1">
        <v>62.081096649169901</v>
      </c>
      <c r="F535" s="1">
        <v>2178300</v>
      </c>
      <c r="G535" s="1">
        <v>0</v>
      </c>
      <c r="H535" s="1">
        <v>0</v>
      </c>
      <c r="I535" s="1">
        <f>YEAR(GS_Stock_Data[[#This Row],[Date]])</f>
        <v>2001</v>
      </c>
      <c r="J535" s="1">
        <f>MONTH(GS_Stock_Data[[#This Row],[Date]])</f>
        <v>6</v>
      </c>
      <c r="K535" s="1" t="str">
        <f>_xlfn.CONCAT("Q",CEILING(GS_Stock_Data[[#This Row],[MonthNumber]]/3,1))</f>
        <v>Q2</v>
      </c>
      <c r="L535" s="1" t="str">
        <f>TEXT(GS_Stock_Data[[#This Row],[Date]],"mmm")</f>
        <v>Jun</v>
      </c>
      <c r="M535" s="1">
        <f>WEEKDAY(GS_Stock_Data[[#This Row],[Date]])</f>
        <v>4</v>
      </c>
      <c r="N535" s="1" t="str" cm="1">
        <f t="array" ref="N535">_xlfn.IFS(GS_Stock_Data[[#This Row],[DayNumber]]=2,"MON",GS_Stock_Data[[#This Row],[DayNumber]]=3,"TUE",GS_Stock_Data[[#This Row],[DayNumber]]=4,"WED",GS_Stock_Data[[#This Row],[DayNumber]]=5,"THU",GS_Stock_Data[[#This Row],[DayNumber]]=6,"FRI")</f>
        <v>WED</v>
      </c>
    </row>
    <row r="536" spans="1:14" x14ac:dyDescent="0.25">
      <c r="A536" s="5">
        <v>37056</v>
      </c>
      <c r="B536" s="1">
        <v>62.004493675443896</v>
      </c>
      <c r="C536" s="1">
        <v>62.283004828445897</v>
      </c>
      <c r="D536" s="1">
        <v>60.5771001111396</v>
      </c>
      <c r="E536" s="1">
        <v>60.5840644836425</v>
      </c>
      <c r="F536" s="1">
        <v>2714200</v>
      </c>
      <c r="G536" s="1">
        <v>0</v>
      </c>
      <c r="H536" s="1">
        <v>0</v>
      </c>
      <c r="I536" s="1">
        <f>YEAR(GS_Stock_Data[[#This Row],[Date]])</f>
        <v>2001</v>
      </c>
      <c r="J536" s="1">
        <f>MONTH(GS_Stock_Data[[#This Row],[Date]])</f>
        <v>6</v>
      </c>
      <c r="K536" s="1" t="str">
        <f>_xlfn.CONCAT("Q",CEILING(GS_Stock_Data[[#This Row],[MonthNumber]]/3,1))</f>
        <v>Q2</v>
      </c>
      <c r="L536" s="1" t="str">
        <f>TEXT(GS_Stock_Data[[#This Row],[Date]],"mmm")</f>
        <v>Jun</v>
      </c>
      <c r="M536" s="1">
        <f>WEEKDAY(GS_Stock_Data[[#This Row],[Date]])</f>
        <v>5</v>
      </c>
      <c r="N536" s="1" t="str" cm="1">
        <f t="array" ref="N536">_xlfn.IFS(GS_Stock_Data[[#This Row],[DayNumber]]=2,"MON",GS_Stock_Data[[#This Row],[DayNumber]]=3,"TUE",GS_Stock_Data[[#This Row],[DayNumber]]=4,"WED",GS_Stock_Data[[#This Row],[DayNumber]]=5,"THU",GS_Stock_Data[[#This Row],[DayNumber]]=6,"FRI")</f>
        <v>THU</v>
      </c>
    </row>
    <row r="537" spans="1:14" x14ac:dyDescent="0.25">
      <c r="A537" s="5">
        <v>37057</v>
      </c>
      <c r="B537" s="1">
        <v>60.403034339794203</v>
      </c>
      <c r="C537" s="1">
        <v>62.665972225723003</v>
      </c>
      <c r="D537" s="1">
        <v>59.915634458498197</v>
      </c>
      <c r="E537" s="1">
        <v>62.171607971191399</v>
      </c>
      <c r="F537" s="1">
        <v>3025300</v>
      </c>
      <c r="G537" s="1">
        <v>0</v>
      </c>
      <c r="H537" s="1">
        <v>0</v>
      </c>
      <c r="I537" s="1">
        <f>YEAR(GS_Stock_Data[[#This Row],[Date]])</f>
        <v>2001</v>
      </c>
      <c r="J537" s="1">
        <f>MONTH(GS_Stock_Data[[#This Row],[Date]])</f>
        <v>6</v>
      </c>
      <c r="K537" s="1" t="str">
        <f>_xlfn.CONCAT("Q",CEILING(GS_Stock_Data[[#This Row],[MonthNumber]]/3,1))</f>
        <v>Q2</v>
      </c>
      <c r="L537" s="1" t="str">
        <f>TEXT(GS_Stock_Data[[#This Row],[Date]],"mmm")</f>
        <v>Jun</v>
      </c>
      <c r="M537" s="1">
        <f>WEEKDAY(GS_Stock_Data[[#This Row],[Date]])</f>
        <v>6</v>
      </c>
      <c r="N537" s="1" t="str" cm="1">
        <f t="array" ref="N537">_xlfn.IFS(GS_Stock_Data[[#This Row],[DayNumber]]=2,"MON",GS_Stock_Data[[#This Row],[DayNumber]]=3,"TUE",GS_Stock_Data[[#This Row],[DayNumber]]=4,"WED",GS_Stock_Data[[#This Row],[DayNumber]]=5,"THU",GS_Stock_Data[[#This Row],[DayNumber]]=6,"FRI")</f>
        <v>FRI</v>
      </c>
    </row>
    <row r="538" spans="1:14" x14ac:dyDescent="0.25">
      <c r="A538" s="5">
        <v>37060</v>
      </c>
      <c r="B538" s="1">
        <v>61.830423192600897</v>
      </c>
      <c r="C538" s="1">
        <v>62.582410762863397</v>
      </c>
      <c r="D538" s="1">
        <v>61.273390247267201</v>
      </c>
      <c r="E538" s="1">
        <v>61.725978851318303</v>
      </c>
      <c r="F538" s="1">
        <v>1799400</v>
      </c>
      <c r="G538" s="1">
        <v>0</v>
      </c>
      <c r="H538" s="1">
        <v>0</v>
      </c>
      <c r="I538" s="1">
        <f>YEAR(GS_Stock_Data[[#This Row],[Date]])</f>
        <v>2001</v>
      </c>
      <c r="J538" s="1">
        <f>MONTH(GS_Stock_Data[[#This Row],[Date]])</f>
        <v>6</v>
      </c>
      <c r="K538" s="1" t="str">
        <f>_xlfn.CONCAT("Q",CEILING(GS_Stock_Data[[#This Row],[MonthNumber]]/3,1))</f>
        <v>Q2</v>
      </c>
      <c r="L538" s="1" t="str">
        <f>TEXT(GS_Stock_Data[[#This Row],[Date]],"mmm")</f>
        <v>Jun</v>
      </c>
      <c r="M538" s="1">
        <f>WEEKDAY(GS_Stock_Data[[#This Row],[Date]])</f>
        <v>2</v>
      </c>
      <c r="N538" s="1" t="str" cm="1">
        <f t="array" ref="N538">_xlfn.IFS(GS_Stock_Data[[#This Row],[DayNumber]]=2,"MON",GS_Stock_Data[[#This Row],[DayNumber]]=3,"TUE",GS_Stock_Data[[#This Row],[DayNumber]]=4,"WED",GS_Stock_Data[[#This Row],[DayNumber]]=5,"THU",GS_Stock_Data[[#This Row],[DayNumber]]=6,"FRI")</f>
        <v>MON</v>
      </c>
    </row>
    <row r="539" spans="1:14" x14ac:dyDescent="0.25">
      <c r="A539" s="5">
        <v>37061</v>
      </c>
      <c r="B539" s="1">
        <v>63.014112800831299</v>
      </c>
      <c r="C539" s="1">
        <v>63.710401340067001</v>
      </c>
      <c r="D539" s="1">
        <v>61.099319317933102</v>
      </c>
      <c r="E539" s="1">
        <v>61.398723602294901</v>
      </c>
      <c r="F539" s="1">
        <v>4292900</v>
      </c>
      <c r="G539" s="1">
        <v>0</v>
      </c>
      <c r="H539" s="1">
        <v>0</v>
      </c>
      <c r="I539" s="1">
        <f>YEAR(GS_Stock_Data[[#This Row],[Date]])</f>
        <v>2001</v>
      </c>
      <c r="J539" s="1">
        <f>MONTH(GS_Stock_Data[[#This Row],[Date]])</f>
        <v>6</v>
      </c>
      <c r="K539" s="1" t="str">
        <f>_xlfn.CONCAT("Q",CEILING(GS_Stock_Data[[#This Row],[MonthNumber]]/3,1))</f>
        <v>Q2</v>
      </c>
      <c r="L539" s="1" t="str">
        <f>TEXT(GS_Stock_Data[[#This Row],[Date]],"mmm")</f>
        <v>Jun</v>
      </c>
      <c r="M539" s="1">
        <f>WEEKDAY(GS_Stock_Data[[#This Row],[Date]])</f>
        <v>3</v>
      </c>
      <c r="N539" s="1" t="str" cm="1">
        <f t="array" ref="N539">_xlfn.IFS(GS_Stock_Data[[#This Row],[DayNumber]]=2,"MON",GS_Stock_Data[[#This Row],[DayNumber]]=3,"TUE",GS_Stock_Data[[#This Row],[DayNumber]]=4,"WED",GS_Stock_Data[[#This Row],[DayNumber]]=5,"THU",GS_Stock_Data[[#This Row],[DayNumber]]=6,"FRI")</f>
        <v>TUE</v>
      </c>
    </row>
    <row r="540" spans="1:14" x14ac:dyDescent="0.25">
      <c r="A540" s="5">
        <v>37062</v>
      </c>
      <c r="B540" s="1">
        <v>60.994884982099499</v>
      </c>
      <c r="C540" s="1">
        <v>61.969690159418903</v>
      </c>
      <c r="D540" s="1">
        <v>60.180228532474402</v>
      </c>
      <c r="E540" s="1">
        <v>61.551918029785099</v>
      </c>
      <c r="F540" s="1">
        <v>3849500</v>
      </c>
      <c r="G540" s="1">
        <v>0</v>
      </c>
      <c r="H540" s="1">
        <v>0</v>
      </c>
      <c r="I540" s="1">
        <f>YEAR(GS_Stock_Data[[#This Row],[Date]])</f>
        <v>2001</v>
      </c>
      <c r="J540" s="1">
        <f>MONTH(GS_Stock_Data[[#This Row],[Date]])</f>
        <v>6</v>
      </c>
      <c r="K540" s="1" t="str">
        <f>_xlfn.CONCAT("Q",CEILING(GS_Stock_Data[[#This Row],[MonthNumber]]/3,1))</f>
        <v>Q2</v>
      </c>
      <c r="L540" s="1" t="str">
        <f>TEXT(GS_Stock_Data[[#This Row],[Date]],"mmm")</f>
        <v>Jun</v>
      </c>
      <c r="M540" s="1">
        <f>WEEKDAY(GS_Stock_Data[[#This Row],[Date]])</f>
        <v>4</v>
      </c>
      <c r="N540" s="1" t="str" cm="1">
        <f t="array" ref="N540">_xlfn.IFS(GS_Stock_Data[[#This Row],[DayNumber]]=2,"MON",GS_Stock_Data[[#This Row],[DayNumber]]=3,"TUE",GS_Stock_Data[[#This Row],[DayNumber]]=4,"WED",GS_Stock_Data[[#This Row],[DayNumber]]=5,"THU",GS_Stock_Data[[#This Row],[DayNumber]]=6,"FRI")</f>
        <v>WED</v>
      </c>
    </row>
    <row r="541" spans="1:14" x14ac:dyDescent="0.25">
      <c r="A541" s="5">
        <v>37063</v>
      </c>
      <c r="B541" s="1">
        <v>61.099336439563302</v>
      </c>
      <c r="C541" s="1">
        <v>65.109961036875603</v>
      </c>
      <c r="D541" s="1">
        <v>61.099336439563302</v>
      </c>
      <c r="E541" s="1">
        <v>64.754852294921804</v>
      </c>
      <c r="F541" s="1">
        <v>3880900</v>
      </c>
      <c r="G541" s="1">
        <v>0</v>
      </c>
      <c r="H541" s="1">
        <v>0</v>
      </c>
      <c r="I541" s="1">
        <f>YEAR(GS_Stock_Data[[#This Row],[Date]])</f>
        <v>2001</v>
      </c>
      <c r="J541" s="1">
        <f>MONTH(GS_Stock_Data[[#This Row],[Date]])</f>
        <v>6</v>
      </c>
      <c r="K541" s="1" t="str">
        <f>_xlfn.CONCAT("Q",CEILING(GS_Stock_Data[[#This Row],[MonthNumber]]/3,1))</f>
        <v>Q2</v>
      </c>
      <c r="L541" s="1" t="str">
        <f>TEXT(GS_Stock_Data[[#This Row],[Date]],"mmm")</f>
        <v>Jun</v>
      </c>
      <c r="M541" s="1">
        <f>WEEKDAY(GS_Stock_Data[[#This Row],[Date]])</f>
        <v>5</v>
      </c>
      <c r="N541" s="1" t="str" cm="1">
        <f t="array" ref="N541">_xlfn.IFS(GS_Stock_Data[[#This Row],[DayNumber]]=2,"MON",GS_Stock_Data[[#This Row],[DayNumber]]=3,"TUE",GS_Stock_Data[[#This Row],[DayNumber]]=4,"WED",GS_Stock_Data[[#This Row],[DayNumber]]=5,"THU",GS_Stock_Data[[#This Row],[DayNumber]]=6,"FRI")</f>
        <v>THU</v>
      </c>
    </row>
    <row r="542" spans="1:14" x14ac:dyDescent="0.25">
      <c r="A542" s="5">
        <v>37064</v>
      </c>
      <c r="B542" s="1">
        <v>64.337047207698006</v>
      </c>
      <c r="C542" s="1">
        <v>64.650374852982395</v>
      </c>
      <c r="D542" s="1">
        <v>63.424905819926202</v>
      </c>
      <c r="E542" s="1">
        <v>64.128158569335895</v>
      </c>
      <c r="F542" s="1">
        <v>2606300</v>
      </c>
      <c r="G542" s="1">
        <v>0</v>
      </c>
      <c r="H542" s="1">
        <v>0</v>
      </c>
      <c r="I542" s="1">
        <f>YEAR(GS_Stock_Data[[#This Row],[Date]])</f>
        <v>2001</v>
      </c>
      <c r="J542" s="1">
        <f>MONTH(GS_Stock_Data[[#This Row],[Date]])</f>
        <v>6</v>
      </c>
      <c r="K542" s="1" t="str">
        <f>_xlfn.CONCAT("Q",CEILING(GS_Stock_Data[[#This Row],[MonthNumber]]/3,1))</f>
        <v>Q2</v>
      </c>
      <c r="L542" s="1" t="str">
        <f>TEXT(GS_Stock_Data[[#This Row],[Date]],"mmm")</f>
        <v>Jun</v>
      </c>
      <c r="M542" s="1">
        <f>WEEKDAY(GS_Stock_Data[[#This Row],[Date]])</f>
        <v>6</v>
      </c>
      <c r="N542" s="1" t="str" cm="1">
        <f t="array" ref="N542">_xlfn.IFS(GS_Stock_Data[[#This Row],[DayNumber]]=2,"MON",GS_Stock_Data[[#This Row],[DayNumber]]=3,"TUE",GS_Stock_Data[[#This Row],[DayNumber]]=4,"WED",GS_Stock_Data[[#This Row],[DayNumber]]=5,"THU",GS_Stock_Data[[#This Row],[DayNumber]]=6,"FRI")</f>
        <v>FRI</v>
      </c>
    </row>
    <row r="543" spans="1:14" x14ac:dyDescent="0.25">
      <c r="A543" s="5">
        <v>37067</v>
      </c>
      <c r="B543" s="1">
        <v>64.650356441173599</v>
      </c>
      <c r="C543" s="1">
        <v>64.650356441173599</v>
      </c>
      <c r="D543" s="1">
        <v>63.0837080364008</v>
      </c>
      <c r="E543" s="1">
        <v>63.327407836913999</v>
      </c>
      <c r="F543" s="1">
        <v>1260700</v>
      </c>
      <c r="G543" s="1">
        <v>0</v>
      </c>
      <c r="H543" s="1">
        <v>0</v>
      </c>
      <c r="I543" s="1">
        <f>YEAR(GS_Stock_Data[[#This Row],[Date]])</f>
        <v>2001</v>
      </c>
      <c r="J543" s="1">
        <f>MONTH(GS_Stock_Data[[#This Row],[Date]])</f>
        <v>6</v>
      </c>
      <c r="K543" s="1" t="str">
        <f>_xlfn.CONCAT("Q",CEILING(GS_Stock_Data[[#This Row],[MonthNumber]]/3,1))</f>
        <v>Q2</v>
      </c>
      <c r="L543" s="1" t="str">
        <f>TEXT(GS_Stock_Data[[#This Row],[Date]],"mmm")</f>
        <v>Jun</v>
      </c>
      <c r="M543" s="1">
        <f>WEEKDAY(GS_Stock_Data[[#This Row],[Date]])</f>
        <v>2</v>
      </c>
      <c r="N543" s="1" t="str" cm="1">
        <f t="array" ref="N543">_xlfn.IFS(GS_Stock_Data[[#This Row],[DayNumber]]=2,"MON",GS_Stock_Data[[#This Row],[DayNumber]]=3,"TUE",GS_Stock_Data[[#This Row],[DayNumber]]=4,"WED",GS_Stock_Data[[#This Row],[DayNumber]]=5,"THU",GS_Stock_Data[[#This Row],[DayNumber]]=6,"FRI")</f>
        <v>MON</v>
      </c>
    </row>
    <row r="544" spans="1:14" x14ac:dyDescent="0.25">
      <c r="A544" s="5">
        <v>37068</v>
      </c>
      <c r="B544" s="1">
        <v>61.969655288251701</v>
      </c>
      <c r="C544" s="1">
        <v>62.874832153320298</v>
      </c>
      <c r="D544" s="1">
        <v>60.925222895753002</v>
      </c>
      <c r="E544" s="1">
        <v>62.874832153320298</v>
      </c>
      <c r="F544" s="1">
        <v>3260600</v>
      </c>
      <c r="G544" s="1">
        <v>0</v>
      </c>
      <c r="H544" s="1">
        <v>0</v>
      </c>
      <c r="I544" s="1">
        <f>YEAR(GS_Stock_Data[[#This Row],[Date]])</f>
        <v>2001</v>
      </c>
      <c r="J544" s="1">
        <f>MONTH(GS_Stock_Data[[#This Row],[Date]])</f>
        <v>6</v>
      </c>
      <c r="K544" s="1" t="str">
        <f>_xlfn.CONCAT("Q",CEILING(GS_Stock_Data[[#This Row],[MonthNumber]]/3,1))</f>
        <v>Q2</v>
      </c>
      <c r="L544" s="1" t="str">
        <f>TEXT(GS_Stock_Data[[#This Row],[Date]],"mmm")</f>
        <v>Jun</v>
      </c>
      <c r="M544" s="1">
        <f>WEEKDAY(GS_Stock_Data[[#This Row],[Date]])</f>
        <v>3</v>
      </c>
      <c r="N544" s="1" t="str" cm="1">
        <f t="array" ref="N544">_xlfn.IFS(GS_Stock_Data[[#This Row],[DayNumber]]=2,"MON",GS_Stock_Data[[#This Row],[DayNumber]]=3,"TUE",GS_Stock_Data[[#This Row],[DayNumber]]=4,"WED",GS_Stock_Data[[#This Row],[DayNumber]]=5,"THU",GS_Stock_Data[[#This Row],[DayNumber]]=6,"FRI")</f>
        <v>TUE</v>
      </c>
    </row>
    <row r="545" spans="1:14" x14ac:dyDescent="0.25">
      <c r="A545" s="5">
        <v>37069</v>
      </c>
      <c r="B545" s="1">
        <v>61.976648254749399</v>
      </c>
      <c r="C545" s="1">
        <v>63.710405338832302</v>
      </c>
      <c r="D545" s="1">
        <v>60.92525100708</v>
      </c>
      <c r="E545" s="1">
        <v>60.92525100708</v>
      </c>
      <c r="F545" s="1">
        <v>3496800</v>
      </c>
      <c r="G545" s="1">
        <v>0</v>
      </c>
      <c r="H545" s="1">
        <v>0</v>
      </c>
      <c r="I545" s="1">
        <f>YEAR(GS_Stock_Data[[#This Row],[Date]])</f>
        <v>2001</v>
      </c>
      <c r="J545" s="1">
        <f>MONTH(GS_Stock_Data[[#This Row],[Date]])</f>
        <v>6</v>
      </c>
      <c r="K545" s="1" t="str">
        <f>_xlfn.CONCAT("Q",CEILING(GS_Stock_Data[[#This Row],[MonthNumber]]/3,1))</f>
        <v>Q2</v>
      </c>
      <c r="L545" s="1" t="str">
        <f>TEXT(GS_Stock_Data[[#This Row],[Date]],"mmm")</f>
        <v>Jun</v>
      </c>
      <c r="M545" s="1">
        <f>WEEKDAY(GS_Stock_Data[[#This Row],[Date]])</f>
        <v>4</v>
      </c>
      <c r="N545" s="1" t="str" cm="1">
        <f t="array" ref="N545">_xlfn.IFS(GS_Stock_Data[[#This Row],[DayNumber]]=2,"MON",GS_Stock_Data[[#This Row],[DayNumber]]=3,"TUE",GS_Stock_Data[[#This Row],[DayNumber]]=4,"WED",GS_Stock_Data[[#This Row],[DayNumber]]=5,"THU",GS_Stock_Data[[#This Row],[DayNumber]]=6,"FRI")</f>
        <v>WED</v>
      </c>
    </row>
    <row r="546" spans="1:14" x14ac:dyDescent="0.25">
      <c r="A546" s="5">
        <v>37070</v>
      </c>
      <c r="B546" s="1">
        <v>61.342993466144797</v>
      </c>
      <c r="C546" s="1">
        <v>62.5614978977571</v>
      </c>
      <c r="D546" s="1">
        <v>60.047896902421897</v>
      </c>
      <c r="E546" s="1">
        <v>60.298561096191399</v>
      </c>
      <c r="F546" s="1">
        <v>3007200</v>
      </c>
      <c r="G546" s="1">
        <v>0</v>
      </c>
      <c r="H546" s="1">
        <v>0</v>
      </c>
      <c r="I546" s="1">
        <f>YEAR(GS_Stock_Data[[#This Row],[Date]])</f>
        <v>2001</v>
      </c>
      <c r="J546" s="1">
        <f>MONTH(GS_Stock_Data[[#This Row],[Date]])</f>
        <v>6</v>
      </c>
      <c r="K546" s="1" t="str">
        <f>_xlfn.CONCAT("Q",CEILING(GS_Stock_Data[[#This Row],[MonthNumber]]/3,1))</f>
        <v>Q2</v>
      </c>
      <c r="L546" s="1" t="str">
        <f>TEXT(GS_Stock_Data[[#This Row],[Date]],"mmm")</f>
        <v>Jun</v>
      </c>
      <c r="M546" s="1">
        <f>WEEKDAY(GS_Stock_Data[[#This Row],[Date]])</f>
        <v>5</v>
      </c>
      <c r="N546" s="1" t="str" cm="1">
        <f t="array" ref="N546">_xlfn.IFS(GS_Stock_Data[[#This Row],[DayNumber]]=2,"MON",GS_Stock_Data[[#This Row],[DayNumber]]=3,"TUE",GS_Stock_Data[[#This Row],[DayNumber]]=4,"WED",GS_Stock_Data[[#This Row],[DayNumber]]=5,"THU",GS_Stock_Data[[#This Row],[DayNumber]]=6,"FRI")</f>
        <v>THU</v>
      </c>
    </row>
    <row r="547" spans="1:14" x14ac:dyDescent="0.25">
      <c r="A547" s="5">
        <v>37071</v>
      </c>
      <c r="B547" s="1">
        <v>60.5771137912594</v>
      </c>
      <c r="C547" s="1">
        <v>60.7442215832505</v>
      </c>
      <c r="D547" s="1">
        <v>58.836392130591001</v>
      </c>
      <c r="E547" s="1">
        <v>59.741569519042898</v>
      </c>
      <c r="F547" s="1">
        <v>4347900</v>
      </c>
      <c r="G547" s="1">
        <v>0</v>
      </c>
      <c r="H547" s="1">
        <v>0</v>
      </c>
      <c r="I547" s="1">
        <f>YEAR(GS_Stock_Data[[#This Row],[Date]])</f>
        <v>2001</v>
      </c>
      <c r="J547" s="1">
        <f>MONTH(GS_Stock_Data[[#This Row],[Date]])</f>
        <v>6</v>
      </c>
      <c r="K547" s="1" t="str">
        <f>_xlfn.CONCAT("Q",CEILING(GS_Stock_Data[[#This Row],[MonthNumber]]/3,1))</f>
        <v>Q2</v>
      </c>
      <c r="L547" s="1" t="str">
        <f>TEXT(GS_Stock_Data[[#This Row],[Date]],"mmm")</f>
        <v>Jun</v>
      </c>
      <c r="M547" s="1">
        <f>WEEKDAY(GS_Stock_Data[[#This Row],[Date]])</f>
        <v>6</v>
      </c>
      <c r="N547" s="1" t="str" cm="1">
        <f t="array" ref="N547">_xlfn.IFS(GS_Stock_Data[[#This Row],[DayNumber]]=2,"MON",GS_Stock_Data[[#This Row],[DayNumber]]=3,"TUE",GS_Stock_Data[[#This Row],[DayNumber]]=4,"WED",GS_Stock_Data[[#This Row],[DayNumber]]=5,"THU",GS_Stock_Data[[#This Row],[DayNumber]]=6,"FRI")</f>
        <v>FRI</v>
      </c>
    </row>
    <row r="548" spans="1:14" x14ac:dyDescent="0.25">
      <c r="A548" s="5">
        <v>37074</v>
      </c>
      <c r="B548" s="1">
        <v>59.845994269079803</v>
      </c>
      <c r="C548" s="1">
        <v>59.845994269079803</v>
      </c>
      <c r="D548" s="1">
        <v>58.801561522238899</v>
      </c>
      <c r="E548" s="1">
        <v>58.906005859375</v>
      </c>
      <c r="F548" s="1">
        <v>2441400</v>
      </c>
      <c r="G548" s="1">
        <v>0</v>
      </c>
      <c r="H548" s="1">
        <v>0</v>
      </c>
      <c r="I548" s="1">
        <f>YEAR(GS_Stock_Data[[#This Row],[Date]])</f>
        <v>2001</v>
      </c>
      <c r="J548" s="1">
        <f>MONTH(GS_Stock_Data[[#This Row],[Date]])</f>
        <v>7</v>
      </c>
      <c r="K548" s="1" t="str">
        <f>_xlfn.CONCAT("Q",CEILING(GS_Stock_Data[[#This Row],[MonthNumber]]/3,1))</f>
        <v>Q3</v>
      </c>
      <c r="L548" s="1" t="str">
        <f>TEXT(GS_Stock_Data[[#This Row],[Date]],"mmm")</f>
        <v>Jul</v>
      </c>
      <c r="M548" s="1">
        <f>WEEKDAY(GS_Stock_Data[[#This Row],[Date]])</f>
        <v>2</v>
      </c>
      <c r="N548" s="1" t="str" cm="1">
        <f t="array" ref="N548">_xlfn.IFS(GS_Stock_Data[[#This Row],[DayNumber]]=2,"MON",GS_Stock_Data[[#This Row],[DayNumber]]=3,"TUE",GS_Stock_Data[[#This Row],[DayNumber]]=4,"WED",GS_Stock_Data[[#This Row],[DayNumber]]=5,"THU",GS_Stock_Data[[#This Row],[DayNumber]]=6,"FRI")</f>
        <v>MON</v>
      </c>
    </row>
    <row r="549" spans="1:14" x14ac:dyDescent="0.25">
      <c r="A549" s="5">
        <v>37075</v>
      </c>
      <c r="B549" s="1">
        <v>58.905995995871599</v>
      </c>
      <c r="C549" s="1">
        <v>59.288956730492401</v>
      </c>
      <c r="D549" s="1">
        <v>58.314151934214998</v>
      </c>
      <c r="E549" s="1">
        <v>58.488224029541001</v>
      </c>
      <c r="F549" s="1">
        <v>1789700</v>
      </c>
      <c r="G549" s="1">
        <v>0</v>
      </c>
      <c r="H549" s="1">
        <v>0</v>
      </c>
      <c r="I549" s="1">
        <f>YEAR(GS_Stock_Data[[#This Row],[Date]])</f>
        <v>2001</v>
      </c>
      <c r="J549" s="1">
        <f>MONTH(GS_Stock_Data[[#This Row],[Date]])</f>
        <v>7</v>
      </c>
      <c r="K549" s="1" t="str">
        <f>_xlfn.CONCAT("Q",CEILING(GS_Stock_Data[[#This Row],[MonthNumber]]/3,1))</f>
        <v>Q3</v>
      </c>
      <c r="L549" s="1" t="str">
        <f>TEXT(GS_Stock_Data[[#This Row],[Date]],"mmm")</f>
        <v>Jul</v>
      </c>
      <c r="M549" s="1">
        <f>WEEKDAY(GS_Stock_Data[[#This Row],[Date]])</f>
        <v>3</v>
      </c>
      <c r="N549" s="1" t="str" cm="1">
        <f t="array" ref="N549">_xlfn.IFS(GS_Stock_Data[[#This Row],[DayNumber]]=2,"MON",GS_Stock_Data[[#This Row],[DayNumber]]=3,"TUE",GS_Stock_Data[[#This Row],[DayNumber]]=4,"WED",GS_Stock_Data[[#This Row],[DayNumber]]=5,"THU",GS_Stock_Data[[#This Row],[DayNumber]]=6,"FRI")</f>
        <v>TUE</v>
      </c>
    </row>
    <row r="550" spans="1:14" x14ac:dyDescent="0.25">
      <c r="A550" s="5">
        <v>37077</v>
      </c>
      <c r="B550" s="1">
        <v>58.314151934214998</v>
      </c>
      <c r="C550" s="1">
        <v>59.456064454572903</v>
      </c>
      <c r="D550" s="1">
        <v>58.140079838888902</v>
      </c>
      <c r="E550" s="1">
        <v>58.488224029541001</v>
      </c>
      <c r="F550" s="1">
        <v>2055300</v>
      </c>
      <c r="G550" s="1">
        <v>0</v>
      </c>
      <c r="H550" s="1">
        <v>0</v>
      </c>
      <c r="I550" s="1">
        <f>YEAR(GS_Stock_Data[[#This Row],[Date]])</f>
        <v>2001</v>
      </c>
      <c r="J550" s="1">
        <f>MONTH(GS_Stock_Data[[#This Row],[Date]])</f>
        <v>7</v>
      </c>
      <c r="K550" s="1" t="str">
        <f>_xlfn.CONCAT("Q",CEILING(GS_Stock_Data[[#This Row],[MonthNumber]]/3,1))</f>
        <v>Q3</v>
      </c>
      <c r="L550" s="1" t="str">
        <f>TEXT(GS_Stock_Data[[#This Row],[Date]],"mmm")</f>
        <v>Jul</v>
      </c>
      <c r="M550" s="1">
        <f>WEEKDAY(GS_Stock_Data[[#This Row],[Date]])</f>
        <v>5</v>
      </c>
      <c r="N550" s="1" t="str" cm="1">
        <f t="array" ref="N550">_xlfn.IFS(GS_Stock_Data[[#This Row],[DayNumber]]=2,"MON",GS_Stock_Data[[#This Row],[DayNumber]]=3,"TUE",GS_Stock_Data[[#This Row],[DayNumber]]=4,"WED",GS_Stock_Data[[#This Row],[DayNumber]]=5,"THU",GS_Stock_Data[[#This Row],[DayNumber]]=6,"FRI")</f>
        <v>THU</v>
      </c>
    </row>
    <row r="551" spans="1:14" x14ac:dyDescent="0.25">
      <c r="A551" s="5">
        <v>37078</v>
      </c>
      <c r="B551" s="1">
        <v>58.314160845083499</v>
      </c>
      <c r="C551" s="1">
        <v>58.314160845083499</v>
      </c>
      <c r="D551" s="1">
        <v>56.886767320389502</v>
      </c>
      <c r="E551" s="1">
        <v>57.861572265625</v>
      </c>
      <c r="F551" s="1">
        <v>2206600</v>
      </c>
      <c r="G551" s="1">
        <v>0</v>
      </c>
      <c r="H551" s="1">
        <v>0</v>
      </c>
      <c r="I551" s="1">
        <f>YEAR(GS_Stock_Data[[#This Row],[Date]])</f>
        <v>2001</v>
      </c>
      <c r="J551" s="1">
        <f>MONTH(GS_Stock_Data[[#This Row],[Date]])</f>
        <v>7</v>
      </c>
      <c r="K551" s="1" t="str">
        <f>_xlfn.CONCAT("Q",CEILING(GS_Stock_Data[[#This Row],[MonthNumber]]/3,1))</f>
        <v>Q3</v>
      </c>
      <c r="L551" s="1" t="str">
        <f>TEXT(GS_Stock_Data[[#This Row],[Date]],"mmm")</f>
        <v>Jul</v>
      </c>
      <c r="M551" s="1">
        <f>WEEKDAY(GS_Stock_Data[[#This Row],[Date]])</f>
        <v>6</v>
      </c>
      <c r="N551" s="1" t="str" cm="1">
        <f t="array" ref="N551">_xlfn.IFS(GS_Stock_Data[[#This Row],[DayNumber]]=2,"MON",GS_Stock_Data[[#This Row],[DayNumber]]=3,"TUE",GS_Stock_Data[[#This Row],[DayNumber]]=4,"WED",GS_Stock_Data[[#This Row],[DayNumber]]=5,"THU",GS_Stock_Data[[#This Row],[DayNumber]]=6,"FRI")</f>
        <v>FRI</v>
      </c>
    </row>
    <row r="552" spans="1:14" x14ac:dyDescent="0.25">
      <c r="A552" s="5">
        <v>37081</v>
      </c>
      <c r="B552" s="1">
        <v>57.513428767054201</v>
      </c>
      <c r="C552" s="1">
        <v>57.722317440975601</v>
      </c>
      <c r="D552" s="1">
        <v>56.573440358927002</v>
      </c>
      <c r="E552" s="1">
        <v>57.032993316650298</v>
      </c>
      <c r="F552" s="1">
        <v>2765400</v>
      </c>
      <c r="G552" s="1">
        <v>0</v>
      </c>
      <c r="H552" s="1">
        <v>0</v>
      </c>
      <c r="I552" s="1">
        <f>YEAR(GS_Stock_Data[[#This Row],[Date]])</f>
        <v>2001</v>
      </c>
      <c r="J552" s="1">
        <f>MONTH(GS_Stock_Data[[#This Row],[Date]])</f>
        <v>7</v>
      </c>
      <c r="K552" s="1" t="str">
        <f>_xlfn.CONCAT("Q",CEILING(GS_Stock_Data[[#This Row],[MonthNumber]]/3,1))</f>
        <v>Q3</v>
      </c>
      <c r="L552" s="1" t="str">
        <f>TEXT(GS_Stock_Data[[#This Row],[Date]],"mmm")</f>
        <v>Jul</v>
      </c>
      <c r="M552" s="1">
        <f>WEEKDAY(GS_Stock_Data[[#This Row],[Date]])</f>
        <v>2</v>
      </c>
      <c r="N552" s="1" t="str" cm="1">
        <f t="array" ref="N552">_xlfn.IFS(GS_Stock_Data[[#This Row],[DayNumber]]=2,"MON",GS_Stock_Data[[#This Row],[DayNumber]]=3,"TUE",GS_Stock_Data[[#This Row],[DayNumber]]=4,"WED",GS_Stock_Data[[#This Row],[DayNumber]]=5,"THU",GS_Stock_Data[[#This Row],[DayNumber]]=6,"FRI")</f>
        <v>MON</v>
      </c>
    </row>
    <row r="553" spans="1:14" x14ac:dyDescent="0.25">
      <c r="A553" s="5">
        <v>37082</v>
      </c>
      <c r="B553" s="1">
        <v>57.269731089549502</v>
      </c>
      <c r="C553" s="1">
        <v>57.6875031414286</v>
      </c>
      <c r="D553" s="1">
        <v>56.4968504030563</v>
      </c>
      <c r="E553" s="1">
        <v>56.817142486572202</v>
      </c>
      <c r="F553" s="1">
        <v>2444600</v>
      </c>
      <c r="G553" s="1">
        <v>0</v>
      </c>
      <c r="H553" s="1">
        <v>0</v>
      </c>
      <c r="I553" s="1">
        <f>YEAR(GS_Stock_Data[[#This Row],[Date]])</f>
        <v>2001</v>
      </c>
      <c r="J553" s="1">
        <f>MONTH(GS_Stock_Data[[#This Row],[Date]])</f>
        <v>7</v>
      </c>
      <c r="K553" s="1" t="str">
        <f>_xlfn.CONCAT("Q",CEILING(GS_Stock_Data[[#This Row],[MonthNumber]]/3,1))</f>
        <v>Q3</v>
      </c>
      <c r="L553" s="1" t="str">
        <f>TEXT(GS_Stock_Data[[#This Row],[Date]],"mmm")</f>
        <v>Jul</v>
      </c>
      <c r="M553" s="1">
        <f>WEEKDAY(GS_Stock_Data[[#This Row],[Date]])</f>
        <v>3</v>
      </c>
      <c r="N553" s="1" t="str" cm="1">
        <f t="array" ref="N553">_xlfn.IFS(GS_Stock_Data[[#This Row],[DayNumber]]=2,"MON",GS_Stock_Data[[#This Row],[DayNumber]]=3,"TUE",GS_Stock_Data[[#This Row],[DayNumber]]=4,"WED",GS_Stock_Data[[#This Row],[DayNumber]]=5,"THU",GS_Stock_Data[[#This Row],[DayNumber]]=6,"FRI")</f>
        <v>TUE</v>
      </c>
    </row>
    <row r="554" spans="1:14" x14ac:dyDescent="0.25">
      <c r="A554" s="5">
        <v>37083</v>
      </c>
      <c r="B554" s="1">
        <v>56.573442565664401</v>
      </c>
      <c r="C554" s="1">
        <v>57.060842407480003</v>
      </c>
      <c r="D554" s="1">
        <v>55.703081910808002</v>
      </c>
      <c r="E554" s="1">
        <v>56.817142486572202</v>
      </c>
      <c r="F554" s="1">
        <v>2863700</v>
      </c>
      <c r="G554" s="1">
        <v>0</v>
      </c>
      <c r="H554" s="1">
        <v>0</v>
      </c>
      <c r="I554" s="1">
        <f>YEAR(GS_Stock_Data[[#This Row],[Date]])</f>
        <v>2001</v>
      </c>
      <c r="J554" s="1">
        <f>MONTH(GS_Stock_Data[[#This Row],[Date]])</f>
        <v>7</v>
      </c>
      <c r="K554" s="1" t="str">
        <f>_xlfn.CONCAT("Q",CEILING(GS_Stock_Data[[#This Row],[MonthNumber]]/3,1))</f>
        <v>Q3</v>
      </c>
      <c r="L554" s="1" t="str">
        <f>TEXT(GS_Stock_Data[[#This Row],[Date]],"mmm")</f>
        <v>Jul</v>
      </c>
      <c r="M554" s="1">
        <f>WEEKDAY(GS_Stock_Data[[#This Row],[Date]])</f>
        <v>4</v>
      </c>
      <c r="N554" s="1" t="str" cm="1">
        <f t="array" ref="N554">_xlfn.IFS(GS_Stock_Data[[#This Row],[DayNumber]]=2,"MON",GS_Stock_Data[[#This Row],[DayNumber]]=3,"TUE",GS_Stock_Data[[#This Row],[DayNumber]]=4,"WED",GS_Stock_Data[[#This Row],[DayNumber]]=5,"THU",GS_Stock_Data[[#This Row],[DayNumber]]=6,"FRI")</f>
        <v>WED</v>
      </c>
    </row>
    <row r="555" spans="1:14" x14ac:dyDescent="0.25">
      <c r="A555" s="5">
        <v>37084</v>
      </c>
      <c r="B555" s="1">
        <v>58.140085353132001</v>
      </c>
      <c r="C555" s="1">
        <v>60.472650589278899</v>
      </c>
      <c r="D555" s="1">
        <v>57.847645480190302</v>
      </c>
      <c r="E555" s="1">
        <v>60.263767242431598</v>
      </c>
      <c r="F555" s="1">
        <v>3151600</v>
      </c>
      <c r="G555" s="1">
        <v>0</v>
      </c>
      <c r="H555" s="1">
        <v>0</v>
      </c>
      <c r="I555" s="1">
        <f>YEAR(GS_Stock_Data[[#This Row],[Date]])</f>
        <v>2001</v>
      </c>
      <c r="J555" s="1">
        <f>MONTH(GS_Stock_Data[[#This Row],[Date]])</f>
        <v>7</v>
      </c>
      <c r="K555" s="1" t="str">
        <f>_xlfn.CONCAT("Q",CEILING(GS_Stock_Data[[#This Row],[MonthNumber]]/3,1))</f>
        <v>Q3</v>
      </c>
      <c r="L555" s="1" t="str">
        <f>TEXT(GS_Stock_Data[[#This Row],[Date]],"mmm")</f>
        <v>Jul</v>
      </c>
      <c r="M555" s="1">
        <f>WEEKDAY(GS_Stock_Data[[#This Row],[Date]])</f>
        <v>5</v>
      </c>
      <c r="N555" s="1" t="str" cm="1">
        <f t="array" ref="N555">_xlfn.IFS(GS_Stock_Data[[#This Row],[DayNumber]]=2,"MON",GS_Stock_Data[[#This Row],[DayNumber]]=3,"TUE",GS_Stock_Data[[#This Row],[DayNumber]]=4,"WED",GS_Stock_Data[[#This Row],[DayNumber]]=5,"THU",GS_Stock_Data[[#This Row],[DayNumber]]=6,"FRI")</f>
        <v>THU</v>
      </c>
    </row>
    <row r="556" spans="1:14" x14ac:dyDescent="0.25">
      <c r="A556" s="5">
        <v>37085</v>
      </c>
      <c r="B556" s="1">
        <v>59.880804240012601</v>
      </c>
      <c r="C556" s="1">
        <v>61.273381082803603</v>
      </c>
      <c r="D556" s="1">
        <v>59.616216552295597</v>
      </c>
      <c r="E556" s="1">
        <v>59.9852485656738</v>
      </c>
      <c r="F556" s="1">
        <v>1880300</v>
      </c>
      <c r="G556" s="1">
        <v>0</v>
      </c>
      <c r="H556" s="1">
        <v>0</v>
      </c>
      <c r="I556" s="1">
        <f>YEAR(GS_Stock_Data[[#This Row],[Date]])</f>
        <v>2001</v>
      </c>
      <c r="J556" s="1">
        <f>MONTH(GS_Stock_Data[[#This Row],[Date]])</f>
        <v>7</v>
      </c>
      <c r="K556" s="1" t="str">
        <f>_xlfn.CONCAT("Q",CEILING(GS_Stock_Data[[#This Row],[MonthNumber]]/3,1))</f>
        <v>Q3</v>
      </c>
      <c r="L556" s="1" t="str">
        <f>TEXT(GS_Stock_Data[[#This Row],[Date]],"mmm")</f>
        <v>Jul</v>
      </c>
      <c r="M556" s="1">
        <f>WEEKDAY(GS_Stock_Data[[#This Row],[Date]])</f>
        <v>6</v>
      </c>
      <c r="N556" s="1" t="str" cm="1">
        <f t="array" ref="N556">_xlfn.IFS(GS_Stock_Data[[#This Row],[DayNumber]]=2,"MON",GS_Stock_Data[[#This Row],[DayNumber]]=3,"TUE",GS_Stock_Data[[#This Row],[DayNumber]]=4,"WED",GS_Stock_Data[[#This Row],[DayNumber]]=5,"THU",GS_Stock_Data[[#This Row],[DayNumber]]=6,"FRI")</f>
        <v>FRI</v>
      </c>
    </row>
    <row r="557" spans="1:14" x14ac:dyDescent="0.25">
      <c r="A557" s="5">
        <v>37088</v>
      </c>
      <c r="B557" s="1">
        <v>59.811174644438701</v>
      </c>
      <c r="C557" s="1">
        <v>60.674570773323602</v>
      </c>
      <c r="D557" s="1">
        <v>57.0956488209887</v>
      </c>
      <c r="E557" s="1">
        <v>58.0704536437988</v>
      </c>
      <c r="F557" s="1">
        <v>2713000</v>
      </c>
      <c r="G557" s="1">
        <v>0</v>
      </c>
      <c r="H557" s="1">
        <v>0</v>
      </c>
      <c r="I557" s="1">
        <f>YEAR(GS_Stock_Data[[#This Row],[Date]])</f>
        <v>2001</v>
      </c>
      <c r="J557" s="1">
        <f>MONTH(GS_Stock_Data[[#This Row],[Date]])</f>
        <v>7</v>
      </c>
      <c r="K557" s="1" t="str">
        <f>_xlfn.CONCAT("Q",CEILING(GS_Stock_Data[[#This Row],[MonthNumber]]/3,1))</f>
        <v>Q3</v>
      </c>
      <c r="L557" s="1" t="str">
        <f>TEXT(GS_Stock_Data[[#This Row],[Date]],"mmm")</f>
        <v>Jul</v>
      </c>
      <c r="M557" s="1">
        <f>WEEKDAY(GS_Stock_Data[[#This Row],[Date]])</f>
        <v>2</v>
      </c>
      <c r="N557" s="1" t="str" cm="1">
        <f t="array" ref="N557">_xlfn.IFS(GS_Stock_Data[[#This Row],[DayNumber]]=2,"MON",GS_Stock_Data[[#This Row],[DayNumber]]=3,"TUE",GS_Stock_Data[[#This Row],[DayNumber]]=4,"WED",GS_Stock_Data[[#This Row],[DayNumber]]=5,"THU",GS_Stock_Data[[#This Row],[DayNumber]]=6,"FRI")</f>
        <v>MON</v>
      </c>
    </row>
    <row r="558" spans="1:14" x14ac:dyDescent="0.25">
      <c r="A558" s="5">
        <v>37089</v>
      </c>
      <c r="B558" s="1">
        <v>57.722310852133702</v>
      </c>
      <c r="C558" s="1">
        <v>60.208060289211097</v>
      </c>
      <c r="D558" s="1">
        <v>56.8519503305764</v>
      </c>
      <c r="E558" s="1">
        <v>59.776359558105398</v>
      </c>
      <c r="F558" s="1">
        <v>2687400</v>
      </c>
      <c r="G558" s="1">
        <v>0</v>
      </c>
      <c r="H558" s="1">
        <v>0</v>
      </c>
      <c r="I558" s="1">
        <f>YEAR(GS_Stock_Data[[#This Row],[Date]])</f>
        <v>2001</v>
      </c>
      <c r="J558" s="1">
        <f>MONTH(GS_Stock_Data[[#This Row],[Date]])</f>
        <v>7</v>
      </c>
      <c r="K558" s="1" t="str">
        <f>_xlfn.CONCAT("Q",CEILING(GS_Stock_Data[[#This Row],[MonthNumber]]/3,1))</f>
        <v>Q3</v>
      </c>
      <c r="L558" s="1" t="str">
        <f>TEXT(GS_Stock_Data[[#This Row],[Date]],"mmm")</f>
        <v>Jul</v>
      </c>
      <c r="M558" s="1">
        <f>WEEKDAY(GS_Stock_Data[[#This Row],[Date]])</f>
        <v>3</v>
      </c>
      <c r="N558" s="1" t="str" cm="1">
        <f t="array" ref="N558">_xlfn.IFS(GS_Stock_Data[[#This Row],[DayNumber]]=2,"MON",GS_Stock_Data[[#This Row],[DayNumber]]=3,"TUE",GS_Stock_Data[[#This Row],[DayNumber]]=4,"WED",GS_Stock_Data[[#This Row],[DayNumber]]=5,"THU",GS_Stock_Data[[#This Row],[DayNumber]]=6,"FRI")</f>
        <v>TUE</v>
      </c>
    </row>
    <row r="559" spans="1:14" x14ac:dyDescent="0.25">
      <c r="A559" s="5">
        <v>37090</v>
      </c>
      <c r="B559" s="1">
        <v>58.383779709893602</v>
      </c>
      <c r="C559" s="1">
        <v>59.254140186523699</v>
      </c>
      <c r="D559" s="1">
        <v>57.304535906227599</v>
      </c>
      <c r="E559" s="1">
        <v>58.488224029541001</v>
      </c>
      <c r="F559" s="1">
        <v>2376100</v>
      </c>
      <c r="G559" s="1">
        <v>0</v>
      </c>
      <c r="H559" s="1">
        <v>0</v>
      </c>
      <c r="I559" s="1">
        <f>YEAR(GS_Stock_Data[[#This Row],[Date]])</f>
        <v>2001</v>
      </c>
      <c r="J559" s="1">
        <f>MONTH(GS_Stock_Data[[#This Row],[Date]])</f>
        <v>7</v>
      </c>
      <c r="K559" s="1" t="str">
        <f>_xlfn.CONCAT("Q",CEILING(GS_Stock_Data[[#This Row],[MonthNumber]]/3,1))</f>
        <v>Q3</v>
      </c>
      <c r="L559" s="1" t="str">
        <f>TEXT(GS_Stock_Data[[#This Row],[Date]],"mmm")</f>
        <v>Jul</v>
      </c>
      <c r="M559" s="1">
        <f>WEEKDAY(GS_Stock_Data[[#This Row],[Date]])</f>
        <v>4</v>
      </c>
      <c r="N559" s="1" t="str" cm="1">
        <f t="array" ref="N559">_xlfn.IFS(GS_Stock_Data[[#This Row],[DayNumber]]=2,"MON",GS_Stock_Data[[#This Row],[DayNumber]]=3,"TUE",GS_Stock_Data[[#This Row],[DayNumber]]=4,"WED",GS_Stock_Data[[#This Row],[DayNumber]]=5,"THU",GS_Stock_Data[[#This Row],[DayNumber]]=6,"FRI")</f>
        <v>WED</v>
      </c>
    </row>
    <row r="560" spans="1:14" x14ac:dyDescent="0.25">
      <c r="A560" s="5">
        <v>37091</v>
      </c>
      <c r="B560" s="1">
        <v>59.184515619852398</v>
      </c>
      <c r="C560" s="1">
        <v>59.532659829380997</v>
      </c>
      <c r="D560" s="1">
        <v>56.851950478463003</v>
      </c>
      <c r="E560" s="1">
        <v>57.791938781738203</v>
      </c>
      <c r="F560" s="1">
        <v>2470600</v>
      </c>
      <c r="G560" s="1">
        <v>0</v>
      </c>
      <c r="H560" s="1">
        <v>0</v>
      </c>
      <c r="I560" s="1">
        <f>YEAR(GS_Stock_Data[[#This Row],[Date]])</f>
        <v>2001</v>
      </c>
      <c r="J560" s="1">
        <f>MONTH(GS_Stock_Data[[#This Row],[Date]])</f>
        <v>7</v>
      </c>
      <c r="K560" s="1" t="str">
        <f>_xlfn.CONCAT("Q",CEILING(GS_Stock_Data[[#This Row],[MonthNumber]]/3,1))</f>
        <v>Q3</v>
      </c>
      <c r="L560" s="1" t="str">
        <f>TEXT(GS_Stock_Data[[#This Row],[Date]],"mmm")</f>
        <v>Jul</v>
      </c>
      <c r="M560" s="1">
        <f>WEEKDAY(GS_Stock_Data[[#This Row],[Date]])</f>
        <v>5</v>
      </c>
      <c r="N560" s="1" t="str" cm="1">
        <f t="array" ref="N560">_xlfn.IFS(GS_Stock_Data[[#This Row],[DayNumber]]=2,"MON",GS_Stock_Data[[#This Row],[DayNumber]]=3,"TUE",GS_Stock_Data[[#This Row],[DayNumber]]=4,"WED",GS_Stock_Data[[#This Row],[DayNumber]]=5,"THU",GS_Stock_Data[[#This Row],[DayNumber]]=6,"FRI")</f>
        <v>THU</v>
      </c>
    </row>
    <row r="561" spans="1:14" x14ac:dyDescent="0.25">
      <c r="A561" s="5">
        <v>37092</v>
      </c>
      <c r="B561" s="1">
        <v>57.687494260577402</v>
      </c>
      <c r="C561" s="1">
        <v>58.348971443791299</v>
      </c>
      <c r="D561" s="1">
        <v>57.130466714578297</v>
      </c>
      <c r="E561" s="1">
        <v>57.757122039794901</v>
      </c>
      <c r="F561" s="1">
        <v>2190000</v>
      </c>
      <c r="G561" s="1">
        <v>0</v>
      </c>
      <c r="H561" s="1">
        <v>0</v>
      </c>
      <c r="I561" s="1">
        <f>YEAR(GS_Stock_Data[[#This Row],[Date]])</f>
        <v>2001</v>
      </c>
      <c r="J561" s="1">
        <f>MONTH(GS_Stock_Data[[#This Row],[Date]])</f>
        <v>7</v>
      </c>
      <c r="K561" s="1" t="str">
        <f>_xlfn.CONCAT("Q",CEILING(GS_Stock_Data[[#This Row],[MonthNumber]]/3,1))</f>
        <v>Q3</v>
      </c>
      <c r="L561" s="1" t="str">
        <f>TEXT(GS_Stock_Data[[#This Row],[Date]],"mmm")</f>
        <v>Jul</v>
      </c>
      <c r="M561" s="1">
        <f>WEEKDAY(GS_Stock_Data[[#This Row],[Date]])</f>
        <v>6</v>
      </c>
      <c r="N561" s="1" t="str" cm="1">
        <f t="array" ref="N561">_xlfn.IFS(GS_Stock_Data[[#This Row],[DayNumber]]=2,"MON",GS_Stock_Data[[#This Row],[DayNumber]]=3,"TUE",GS_Stock_Data[[#This Row],[DayNumber]]=4,"WED",GS_Stock_Data[[#This Row],[DayNumber]]=5,"THU",GS_Stock_Data[[#This Row],[DayNumber]]=6,"FRI")</f>
        <v>FRI</v>
      </c>
    </row>
    <row r="562" spans="1:14" x14ac:dyDescent="0.25">
      <c r="A562" s="5">
        <v>37095</v>
      </c>
      <c r="B562" s="1">
        <v>58.314137341238997</v>
      </c>
      <c r="C562" s="1">
        <v>59.163609803812797</v>
      </c>
      <c r="D562" s="1">
        <v>56.810152264106698</v>
      </c>
      <c r="E562" s="1">
        <v>56.914596557617102</v>
      </c>
      <c r="F562" s="1">
        <v>3210700</v>
      </c>
      <c r="G562" s="1">
        <v>0</v>
      </c>
      <c r="H562" s="1">
        <v>0</v>
      </c>
      <c r="I562" s="1">
        <f>YEAR(GS_Stock_Data[[#This Row],[Date]])</f>
        <v>2001</v>
      </c>
      <c r="J562" s="1">
        <f>MONTH(GS_Stock_Data[[#This Row],[Date]])</f>
        <v>7</v>
      </c>
      <c r="K562" s="1" t="str">
        <f>_xlfn.CONCAT("Q",CEILING(GS_Stock_Data[[#This Row],[MonthNumber]]/3,1))</f>
        <v>Q3</v>
      </c>
      <c r="L562" s="1" t="str">
        <f>TEXT(GS_Stock_Data[[#This Row],[Date]],"mmm")</f>
        <v>Jul</v>
      </c>
      <c r="M562" s="1">
        <f>WEEKDAY(GS_Stock_Data[[#This Row],[Date]])</f>
        <v>2</v>
      </c>
      <c r="N562" s="1" t="str" cm="1">
        <f t="array" ref="N562">_xlfn.IFS(GS_Stock_Data[[#This Row],[DayNumber]]=2,"MON",GS_Stock_Data[[#This Row],[DayNumber]]=3,"TUE",GS_Stock_Data[[#This Row],[DayNumber]]=4,"WED",GS_Stock_Data[[#This Row],[DayNumber]]=5,"THU",GS_Stock_Data[[#This Row],[DayNumber]]=6,"FRI")</f>
        <v>MON</v>
      </c>
    </row>
    <row r="563" spans="1:14" x14ac:dyDescent="0.25">
      <c r="A563" s="5">
        <v>37096</v>
      </c>
      <c r="B563" s="1">
        <v>56.608251672383098</v>
      </c>
      <c r="C563" s="1">
        <v>57.485571272277603</v>
      </c>
      <c r="D563" s="1">
        <v>56.225290909704398</v>
      </c>
      <c r="E563" s="1">
        <v>56.991207122802699</v>
      </c>
      <c r="F563" s="1">
        <v>2487700</v>
      </c>
      <c r="G563" s="1">
        <v>0</v>
      </c>
      <c r="H563" s="1">
        <v>0</v>
      </c>
      <c r="I563" s="1">
        <f>YEAR(GS_Stock_Data[[#This Row],[Date]])</f>
        <v>2001</v>
      </c>
      <c r="J563" s="1">
        <f>MONTH(GS_Stock_Data[[#This Row],[Date]])</f>
        <v>7</v>
      </c>
      <c r="K563" s="1" t="str">
        <f>_xlfn.CONCAT("Q",CEILING(GS_Stock_Data[[#This Row],[MonthNumber]]/3,1))</f>
        <v>Q3</v>
      </c>
      <c r="L563" s="1" t="str">
        <f>TEXT(GS_Stock_Data[[#This Row],[Date]],"mmm")</f>
        <v>Jul</v>
      </c>
      <c r="M563" s="1">
        <f>WEEKDAY(GS_Stock_Data[[#This Row],[Date]])</f>
        <v>3</v>
      </c>
      <c r="N563" s="1" t="str" cm="1">
        <f t="array" ref="N563">_xlfn.IFS(GS_Stock_Data[[#This Row],[DayNumber]]=2,"MON",GS_Stock_Data[[#This Row],[DayNumber]]=3,"TUE",GS_Stock_Data[[#This Row],[DayNumber]]=4,"WED",GS_Stock_Data[[#This Row],[DayNumber]]=5,"THU",GS_Stock_Data[[#This Row],[DayNumber]]=6,"FRI")</f>
        <v>TUE</v>
      </c>
    </row>
    <row r="564" spans="1:14" x14ac:dyDescent="0.25">
      <c r="A564" s="5">
        <v>37097</v>
      </c>
      <c r="B564" s="1">
        <v>57.060848811668201</v>
      </c>
      <c r="C564" s="1">
        <v>57.931209564208899</v>
      </c>
      <c r="D564" s="1">
        <v>56.503821117398402</v>
      </c>
      <c r="E564" s="1">
        <v>57.931209564208899</v>
      </c>
      <c r="F564" s="1">
        <v>1863500</v>
      </c>
      <c r="G564" s="1">
        <v>0</v>
      </c>
      <c r="H564" s="1">
        <v>0</v>
      </c>
      <c r="I564" s="1">
        <f>YEAR(GS_Stock_Data[[#This Row],[Date]])</f>
        <v>2001</v>
      </c>
      <c r="J564" s="1">
        <f>MONTH(GS_Stock_Data[[#This Row],[Date]])</f>
        <v>7</v>
      </c>
      <c r="K564" s="1" t="str">
        <f>_xlfn.CONCAT("Q",CEILING(GS_Stock_Data[[#This Row],[MonthNumber]]/3,1))</f>
        <v>Q3</v>
      </c>
      <c r="L564" s="1" t="str">
        <f>TEXT(GS_Stock_Data[[#This Row],[Date]],"mmm")</f>
        <v>Jul</v>
      </c>
      <c r="M564" s="1">
        <f>WEEKDAY(GS_Stock_Data[[#This Row],[Date]])</f>
        <v>4</v>
      </c>
      <c r="N564" s="1" t="str" cm="1">
        <f t="array" ref="N564">_xlfn.IFS(GS_Stock_Data[[#This Row],[DayNumber]]=2,"MON",GS_Stock_Data[[#This Row],[DayNumber]]=3,"TUE",GS_Stock_Data[[#This Row],[DayNumber]]=4,"WED",GS_Stock_Data[[#This Row],[DayNumber]]=5,"THU",GS_Stock_Data[[#This Row],[DayNumber]]=6,"FRI")</f>
        <v>WED</v>
      </c>
    </row>
    <row r="565" spans="1:14" x14ac:dyDescent="0.25">
      <c r="A565" s="5">
        <v>37098</v>
      </c>
      <c r="B565" s="1">
        <v>57.652684969420299</v>
      </c>
      <c r="C565" s="1">
        <v>59.184517412849203</v>
      </c>
      <c r="D565" s="1">
        <v>56.956396529269099</v>
      </c>
      <c r="E565" s="1">
        <v>58.933853149413999</v>
      </c>
      <c r="F565" s="1">
        <v>2567400</v>
      </c>
      <c r="G565" s="1">
        <v>0</v>
      </c>
      <c r="H565" s="1">
        <v>0</v>
      </c>
      <c r="I565" s="1">
        <f>YEAR(GS_Stock_Data[[#This Row],[Date]])</f>
        <v>2001</v>
      </c>
      <c r="J565" s="1">
        <f>MONTH(GS_Stock_Data[[#This Row],[Date]])</f>
        <v>7</v>
      </c>
      <c r="K565" s="1" t="str">
        <f>_xlfn.CONCAT("Q",CEILING(GS_Stock_Data[[#This Row],[MonthNumber]]/3,1))</f>
        <v>Q3</v>
      </c>
      <c r="L565" s="1" t="str">
        <f>TEXT(GS_Stock_Data[[#This Row],[Date]],"mmm")</f>
        <v>Jul</v>
      </c>
      <c r="M565" s="1">
        <f>WEEKDAY(GS_Stock_Data[[#This Row],[Date]])</f>
        <v>5</v>
      </c>
      <c r="N565" s="1" t="str" cm="1">
        <f t="array" ref="N565">_xlfn.IFS(GS_Stock_Data[[#This Row],[DayNumber]]=2,"MON",GS_Stock_Data[[#This Row],[DayNumber]]=3,"TUE",GS_Stock_Data[[#This Row],[DayNumber]]=4,"WED",GS_Stock_Data[[#This Row],[DayNumber]]=5,"THU",GS_Stock_Data[[#This Row],[DayNumber]]=6,"FRI")</f>
        <v>THU</v>
      </c>
    </row>
    <row r="566" spans="1:14" x14ac:dyDescent="0.25">
      <c r="A566" s="5">
        <v>37099</v>
      </c>
      <c r="B566" s="1">
        <v>58.933839253735897</v>
      </c>
      <c r="C566" s="1">
        <v>60.021594798404799</v>
      </c>
      <c r="D566" s="1">
        <v>58.292345804187804</v>
      </c>
      <c r="E566" s="1">
        <v>59.14302444458</v>
      </c>
      <c r="F566" s="1">
        <v>1770100</v>
      </c>
      <c r="G566" s="1">
        <v>0.12</v>
      </c>
      <c r="H566" s="1">
        <v>0</v>
      </c>
      <c r="I566" s="1">
        <f>YEAR(GS_Stock_Data[[#This Row],[Date]])</f>
        <v>2001</v>
      </c>
      <c r="J566" s="1">
        <f>MONTH(GS_Stock_Data[[#This Row],[Date]])</f>
        <v>7</v>
      </c>
      <c r="K566" s="1" t="str">
        <f>_xlfn.CONCAT("Q",CEILING(GS_Stock_Data[[#This Row],[MonthNumber]]/3,1))</f>
        <v>Q3</v>
      </c>
      <c r="L566" s="1" t="str">
        <f>TEXT(GS_Stock_Data[[#This Row],[Date]],"mmm")</f>
        <v>Jul</v>
      </c>
      <c r="M566" s="1">
        <f>WEEKDAY(GS_Stock_Data[[#This Row],[Date]])</f>
        <v>6</v>
      </c>
      <c r="N566" s="1" t="str" cm="1">
        <f t="array" ref="N566">_xlfn.IFS(GS_Stock_Data[[#This Row],[DayNumber]]=2,"MON",GS_Stock_Data[[#This Row],[DayNumber]]=3,"TUE",GS_Stock_Data[[#This Row],[DayNumber]]=4,"WED",GS_Stock_Data[[#This Row],[DayNumber]]=5,"THU",GS_Stock_Data[[#This Row],[DayNumber]]=6,"FRI")</f>
        <v>FRI</v>
      </c>
    </row>
    <row r="567" spans="1:14" x14ac:dyDescent="0.25">
      <c r="A567" s="5">
        <v>37102</v>
      </c>
      <c r="B567" s="1">
        <v>58.466667732490698</v>
      </c>
      <c r="C567" s="1">
        <v>59.094218014301802</v>
      </c>
      <c r="D567" s="1">
        <v>57.218541427499801</v>
      </c>
      <c r="E567" s="1">
        <v>57.657829284667898</v>
      </c>
      <c r="F567" s="1">
        <v>2174700</v>
      </c>
      <c r="G567" s="1">
        <v>0</v>
      </c>
      <c r="H567" s="1">
        <v>0</v>
      </c>
      <c r="I567" s="1">
        <f>YEAR(GS_Stock_Data[[#This Row],[Date]])</f>
        <v>2001</v>
      </c>
      <c r="J567" s="1">
        <f>MONTH(GS_Stock_Data[[#This Row],[Date]])</f>
        <v>7</v>
      </c>
      <c r="K567" s="1" t="str">
        <f>_xlfn.CONCAT("Q",CEILING(GS_Stock_Data[[#This Row],[MonthNumber]]/3,1))</f>
        <v>Q3</v>
      </c>
      <c r="L567" s="1" t="str">
        <f>TEXT(GS_Stock_Data[[#This Row],[Date]],"mmm")</f>
        <v>Jul</v>
      </c>
      <c r="M567" s="1">
        <f>WEEKDAY(GS_Stock_Data[[#This Row],[Date]])</f>
        <v>2</v>
      </c>
      <c r="N567" s="1" t="str" cm="1">
        <f t="array" ref="N567">_xlfn.IFS(GS_Stock_Data[[#This Row],[DayNumber]]=2,"MON",GS_Stock_Data[[#This Row],[DayNumber]]=3,"TUE",GS_Stock_Data[[#This Row],[DayNumber]]=4,"WED",GS_Stock_Data[[#This Row],[DayNumber]]=5,"THU",GS_Stock_Data[[#This Row],[DayNumber]]=6,"FRI")</f>
        <v>MON</v>
      </c>
    </row>
    <row r="568" spans="1:14" x14ac:dyDescent="0.25">
      <c r="A568" s="5">
        <v>37103</v>
      </c>
      <c r="B568" s="1">
        <v>57.490467296796702</v>
      </c>
      <c r="C568" s="1">
        <v>59.198798567397503</v>
      </c>
      <c r="D568" s="1">
        <v>57.225504040531</v>
      </c>
      <c r="E568" s="1">
        <v>57.985538482666001</v>
      </c>
      <c r="F568" s="1">
        <v>2308100</v>
      </c>
      <c r="G568" s="1">
        <v>0</v>
      </c>
      <c r="H568" s="1">
        <v>0</v>
      </c>
      <c r="I568" s="1">
        <f>YEAR(GS_Stock_Data[[#This Row],[Date]])</f>
        <v>2001</v>
      </c>
      <c r="J568" s="1">
        <f>MONTH(GS_Stock_Data[[#This Row],[Date]])</f>
        <v>7</v>
      </c>
      <c r="K568" s="1" t="str">
        <f>_xlfn.CONCAT("Q",CEILING(GS_Stock_Data[[#This Row],[MonthNumber]]/3,1))</f>
        <v>Q3</v>
      </c>
      <c r="L568" s="1" t="str">
        <f>TEXT(GS_Stock_Data[[#This Row],[Date]],"mmm")</f>
        <v>Jul</v>
      </c>
      <c r="M568" s="1">
        <f>WEEKDAY(GS_Stock_Data[[#This Row],[Date]])</f>
        <v>3</v>
      </c>
      <c r="N568" s="1" t="str" cm="1">
        <f t="array" ref="N568">_xlfn.IFS(GS_Stock_Data[[#This Row],[DayNumber]]=2,"MON",GS_Stock_Data[[#This Row],[DayNumber]]=3,"TUE",GS_Stock_Data[[#This Row],[DayNumber]]=4,"WED",GS_Stock_Data[[#This Row],[DayNumber]]=5,"THU",GS_Stock_Data[[#This Row],[DayNumber]]=6,"FRI")</f>
        <v>TUE</v>
      </c>
    </row>
    <row r="569" spans="1:14" x14ac:dyDescent="0.25">
      <c r="A569" s="5">
        <v>37104</v>
      </c>
      <c r="B569" s="1">
        <v>58.222627166634098</v>
      </c>
      <c r="C569" s="1">
        <v>59.896092963527501</v>
      </c>
      <c r="D569" s="1">
        <v>58.152900533388703</v>
      </c>
      <c r="E569" s="1">
        <v>59.512588500976499</v>
      </c>
      <c r="F569" s="1">
        <v>2082200</v>
      </c>
      <c r="G569" s="1">
        <v>0</v>
      </c>
      <c r="H569" s="1">
        <v>0</v>
      </c>
      <c r="I569" s="1">
        <f>YEAR(GS_Stock_Data[[#This Row],[Date]])</f>
        <v>2001</v>
      </c>
      <c r="J569" s="1">
        <f>MONTH(GS_Stock_Data[[#This Row],[Date]])</f>
        <v>8</v>
      </c>
      <c r="K569" s="1" t="str">
        <f>_xlfn.CONCAT("Q",CEILING(GS_Stock_Data[[#This Row],[MonthNumber]]/3,1))</f>
        <v>Q3</v>
      </c>
      <c r="L569" s="1" t="str">
        <f>TEXT(GS_Stock_Data[[#This Row],[Date]],"mmm")</f>
        <v>Aug</v>
      </c>
      <c r="M569" s="1">
        <f>WEEKDAY(GS_Stock_Data[[#This Row],[Date]])</f>
        <v>4</v>
      </c>
      <c r="N569" s="1" t="str" cm="1">
        <f t="array" ref="N569">_xlfn.IFS(GS_Stock_Data[[#This Row],[DayNumber]]=2,"MON",GS_Stock_Data[[#This Row],[DayNumber]]=3,"TUE",GS_Stock_Data[[#This Row],[DayNumber]]=4,"WED",GS_Stock_Data[[#This Row],[DayNumber]]=5,"THU",GS_Stock_Data[[#This Row],[DayNumber]]=6,"FRI")</f>
        <v>WED</v>
      </c>
    </row>
    <row r="570" spans="1:14" x14ac:dyDescent="0.25">
      <c r="A570" s="5">
        <v>37105</v>
      </c>
      <c r="B570" s="1">
        <v>59.930936665949801</v>
      </c>
      <c r="C570" s="1">
        <v>61.011717794806202</v>
      </c>
      <c r="D570" s="1">
        <v>59.923967728457498</v>
      </c>
      <c r="E570" s="1">
        <v>60.1749877929687</v>
      </c>
      <c r="F570" s="1">
        <v>2010800</v>
      </c>
      <c r="G570" s="1">
        <v>0</v>
      </c>
      <c r="H570" s="1">
        <v>0</v>
      </c>
      <c r="I570" s="1">
        <f>YEAR(GS_Stock_Data[[#This Row],[Date]])</f>
        <v>2001</v>
      </c>
      <c r="J570" s="1">
        <f>MONTH(GS_Stock_Data[[#This Row],[Date]])</f>
        <v>8</v>
      </c>
      <c r="K570" s="1" t="str">
        <f>_xlfn.CONCAT("Q",CEILING(GS_Stock_Data[[#This Row],[MonthNumber]]/3,1))</f>
        <v>Q3</v>
      </c>
      <c r="L570" s="1" t="str">
        <f>TEXT(GS_Stock_Data[[#This Row],[Date]],"mmm")</f>
        <v>Aug</v>
      </c>
      <c r="M570" s="1">
        <f>WEEKDAY(GS_Stock_Data[[#This Row],[Date]])</f>
        <v>5</v>
      </c>
      <c r="N570" s="1" t="str" cm="1">
        <f t="array" ref="N570">_xlfn.IFS(GS_Stock_Data[[#This Row],[DayNumber]]=2,"MON",GS_Stock_Data[[#This Row],[DayNumber]]=3,"TUE",GS_Stock_Data[[#This Row],[DayNumber]]=4,"WED",GS_Stock_Data[[#This Row],[DayNumber]]=5,"THU",GS_Stock_Data[[#This Row],[DayNumber]]=6,"FRI")</f>
        <v>THU</v>
      </c>
    </row>
    <row r="571" spans="1:14" x14ac:dyDescent="0.25">
      <c r="A571" s="5">
        <v>37106</v>
      </c>
      <c r="B571" s="1">
        <v>60.0355757129118</v>
      </c>
      <c r="C571" s="1">
        <v>60.314487702665197</v>
      </c>
      <c r="D571" s="1">
        <v>59.163979069809699</v>
      </c>
      <c r="E571" s="1">
        <v>59.617210388183501</v>
      </c>
      <c r="F571" s="1">
        <v>1420400</v>
      </c>
      <c r="G571" s="1">
        <v>0</v>
      </c>
      <c r="H571" s="1">
        <v>0</v>
      </c>
      <c r="I571" s="1">
        <f>YEAR(GS_Stock_Data[[#This Row],[Date]])</f>
        <v>2001</v>
      </c>
      <c r="J571" s="1">
        <f>MONTH(GS_Stock_Data[[#This Row],[Date]])</f>
        <v>8</v>
      </c>
      <c r="K571" s="1" t="str">
        <f>_xlfn.CONCAT("Q",CEILING(GS_Stock_Data[[#This Row],[MonthNumber]]/3,1))</f>
        <v>Q3</v>
      </c>
      <c r="L571" s="1" t="str">
        <f>TEXT(GS_Stock_Data[[#This Row],[Date]],"mmm")</f>
        <v>Aug</v>
      </c>
      <c r="M571" s="1">
        <f>WEEKDAY(GS_Stock_Data[[#This Row],[Date]])</f>
        <v>6</v>
      </c>
      <c r="N571" s="1" t="str" cm="1">
        <f t="array" ref="N571">_xlfn.IFS(GS_Stock_Data[[#This Row],[DayNumber]]=2,"MON",GS_Stock_Data[[#This Row],[DayNumber]]=3,"TUE",GS_Stock_Data[[#This Row],[DayNumber]]=4,"WED",GS_Stock_Data[[#This Row],[DayNumber]]=5,"THU",GS_Stock_Data[[#This Row],[DayNumber]]=6,"FRI")</f>
        <v>FRI</v>
      </c>
    </row>
    <row r="572" spans="1:14" x14ac:dyDescent="0.25">
      <c r="A572" s="5">
        <v>37109</v>
      </c>
      <c r="B572" s="1">
        <v>59.163950181889497</v>
      </c>
      <c r="C572" s="1">
        <v>59.303408768574698</v>
      </c>
      <c r="D572" s="1">
        <v>58.362080597802802</v>
      </c>
      <c r="E572" s="1">
        <v>58.536399841308501</v>
      </c>
      <c r="F572" s="1">
        <v>1228500</v>
      </c>
      <c r="G572" s="1">
        <v>0</v>
      </c>
      <c r="H572" s="1">
        <v>0</v>
      </c>
      <c r="I572" s="1">
        <f>YEAR(GS_Stock_Data[[#This Row],[Date]])</f>
        <v>2001</v>
      </c>
      <c r="J572" s="1">
        <f>MONTH(GS_Stock_Data[[#This Row],[Date]])</f>
        <v>8</v>
      </c>
      <c r="K572" s="1" t="str">
        <f>_xlfn.CONCAT("Q",CEILING(GS_Stock_Data[[#This Row],[MonthNumber]]/3,1))</f>
        <v>Q3</v>
      </c>
      <c r="L572" s="1" t="str">
        <f>TEXT(GS_Stock_Data[[#This Row],[Date]],"mmm")</f>
        <v>Aug</v>
      </c>
      <c r="M572" s="1">
        <f>WEEKDAY(GS_Stock_Data[[#This Row],[Date]])</f>
        <v>2</v>
      </c>
      <c r="N572" s="1" t="str" cm="1">
        <f t="array" ref="N572">_xlfn.IFS(GS_Stock_Data[[#This Row],[DayNumber]]=2,"MON",GS_Stock_Data[[#This Row],[DayNumber]]=3,"TUE",GS_Stock_Data[[#This Row],[DayNumber]]=4,"WED",GS_Stock_Data[[#This Row],[DayNumber]]=5,"THU",GS_Stock_Data[[#This Row],[DayNumber]]=6,"FRI")</f>
        <v>MON</v>
      </c>
    </row>
    <row r="573" spans="1:14" x14ac:dyDescent="0.25">
      <c r="A573" s="5">
        <v>37110</v>
      </c>
      <c r="B573" s="1">
        <v>58.348148612459397</v>
      </c>
      <c r="C573" s="1">
        <v>58.696787166472703</v>
      </c>
      <c r="D573" s="1">
        <v>57.713623890650197</v>
      </c>
      <c r="E573" s="1">
        <v>58.250530242919901</v>
      </c>
      <c r="F573" s="1">
        <v>1744000</v>
      </c>
      <c r="G573" s="1">
        <v>0</v>
      </c>
      <c r="H573" s="1">
        <v>0</v>
      </c>
      <c r="I573" s="1">
        <f>YEAR(GS_Stock_Data[[#This Row],[Date]])</f>
        <v>2001</v>
      </c>
      <c r="J573" s="1">
        <f>MONTH(GS_Stock_Data[[#This Row],[Date]])</f>
        <v>8</v>
      </c>
      <c r="K573" s="1" t="str">
        <f>_xlfn.CONCAT("Q",CEILING(GS_Stock_Data[[#This Row],[MonthNumber]]/3,1))</f>
        <v>Q3</v>
      </c>
      <c r="L573" s="1" t="str">
        <f>TEXT(GS_Stock_Data[[#This Row],[Date]],"mmm")</f>
        <v>Aug</v>
      </c>
      <c r="M573" s="1">
        <f>WEEKDAY(GS_Stock_Data[[#This Row],[Date]])</f>
        <v>3</v>
      </c>
      <c r="N573" s="1" t="str" cm="1">
        <f t="array" ref="N573">_xlfn.IFS(GS_Stock_Data[[#This Row],[DayNumber]]=2,"MON",GS_Stock_Data[[#This Row],[DayNumber]]=3,"TUE",GS_Stock_Data[[#This Row],[DayNumber]]=4,"WED",GS_Stock_Data[[#This Row],[DayNumber]]=5,"THU",GS_Stock_Data[[#This Row],[DayNumber]]=6,"FRI")</f>
        <v>TUE</v>
      </c>
    </row>
    <row r="574" spans="1:14" x14ac:dyDescent="0.25">
      <c r="A574" s="5">
        <v>37111</v>
      </c>
      <c r="B574" s="1">
        <v>57.804292677503</v>
      </c>
      <c r="C574" s="1">
        <v>58.536430694236103</v>
      </c>
      <c r="D574" s="1">
        <v>57.037288665771399</v>
      </c>
      <c r="E574" s="1">
        <v>57.037288665771399</v>
      </c>
      <c r="F574" s="1">
        <v>1921200</v>
      </c>
      <c r="G574" s="1">
        <v>0</v>
      </c>
      <c r="H574" s="1">
        <v>0</v>
      </c>
      <c r="I574" s="1">
        <f>YEAR(GS_Stock_Data[[#This Row],[Date]])</f>
        <v>2001</v>
      </c>
      <c r="J574" s="1">
        <f>MONTH(GS_Stock_Data[[#This Row],[Date]])</f>
        <v>8</v>
      </c>
      <c r="K574" s="1" t="str">
        <f>_xlfn.CONCAT("Q",CEILING(GS_Stock_Data[[#This Row],[MonthNumber]]/3,1))</f>
        <v>Q3</v>
      </c>
      <c r="L574" s="1" t="str">
        <f>TEXT(GS_Stock_Data[[#This Row],[Date]],"mmm")</f>
        <v>Aug</v>
      </c>
      <c r="M574" s="1">
        <f>WEEKDAY(GS_Stock_Data[[#This Row],[Date]])</f>
        <v>4</v>
      </c>
      <c r="N574" s="1" t="str" cm="1">
        <f t="array" ref="N574">_xlfn.IFS(GS_Stock_Data[[#This Row],[DayNumber]]=2,"MON",GS_Stock_Data[[#This Row],[DayNumber]]=3,"TUE",GS_Stock_Data[[#This Row],[DayNumber]]=4,"WED",GS_Stock_Data[[#This Row],[DayNumber]]=5,"THU",GS_Stock_Data[[#This Row],[DayNumber]]=6,"FRI")</f>
        <v>WED</v>
      </c>
    </row>
    <row r="575" spans="1:14" x14ac:dyDescent="0.25">
      <c r="A575" s="5">
        <v>37112</v>
      </c>
      <c r="B575" s="1">
        <v>56.200534899793503</v>
      </c>
      <c r="C575" s="1">
        <v>56.312101792680799</v>
      </c>
      <c r="D575" s="1">
        <v>55.050026585954797</v>
      </c>
      <c r="E575" s="1">
        <v>55.8170356750488</v>
      </c>
      <c r="F575" s="1">
        <v>3954300</v>
      </c>
      <c r="G575" s="1">
        <v>0</v>
      </c>
      <c r="H575" s="1">
        <v>0</v>
      </c>
      <c r="I575" s="1">
        <f>YEAR(GS_Stock_Data[[#This Row],[Date]])</f>
        <v>2001</v>
      </c>
      <c r="J575" s="1">
        <f>MONTH(GS_Stock_Data[[#This Row],[Date]])</f>
        <v>8</v>
      </c>
      <c r="K575" s="1" t="str">
        <f>_xlfn.CONCAT("Q",CEILING(GS_Stock_Data[[#This Row],[MonthNumber]]/3,1))</f>
        <v>Q3</v>
      </c>
      <c r="L575" s="1" t="str">
        <f>TEXT(GS_Stock_Data[[#This Row],[Date]],"mmm")</f>
        <v>Aug</v>
      </c>
      <c r="M575" s="1">
        <f>WEEKDAY(GS_Stock_Data[[#This Row],[Date]])</f>
        <v>5</v>
      </c>
      <c r="N575" s="1" t="str" cm="1">
        <f t="array" ref="N575">_xlfn.IFS(GS_Stock_Data[[#This Row],[DayNumber]]=2,"MON",GS_Stock_Data[[#This Row],[DayNumber]]=3,"TUE",GS_Stock_Data[[#This Row],[DayNumber]]=4,"WED",GS_Stock_Data[[#This Row],[DayNumber]]=5,"THU",GS_Stock_Data[[#This Row],[DayNumber]]=6,"FRI")</f>
        <v>THU</v>
      </c>
    </row>
    <row r="576" spans="1:14" x14ac:dyDescent="0.25">
      <c r="A576" s="5">
        <v>37113</v>
      </c>
      <c r="B576" s="1">
        <v>55.649695659044497</v>
      </c>
      <c r="C576" s="1">
        <v>56.340003967285099</v>
      </c>
      <c r="D576" s="1">
        <v>54.771130153689001</v>
      </c>
      <c r="E576" s="1">
        <v>56.340003967285099</v>
      </c>
      <c r="F576" s="1">
        <v>2591000</v>
      </c>
      <c r="G576" s="1">
        <v>0</v>
      </c>
      <c r="H576" s="1">
        <v>0</v>
      </c>
      <c r="I576" s="1">
        <f>YEAR(GS_Stock_Data[[#This Row],[Date]])</f>
        <v>2001</v>
      </c>
      <c r="J576" s="1">
        <f>MONTH(GS_Stock_Data[[#This Row],[Date]])</f>
        <v>8</v>
      </c>
      <c r="K576" s="1" t="str">
        <f>_xlfn.CONCAT("Q",CEILING(GS_Stock_Data[[#This Row],[MonthNumber]]/3,1))</f>
        <v>Q3</v>
      </c>
      <c r="L576" s="1" t="str">
        <f>TEXT(GS_Stock_Data[[#This Row],[Date]],"mmm")</f>
        <v>Aug</v>
      </c>
      <c r="M576" s="1">
        <f>WEEKDAY(GS_Stock_Data[[#This Row],[Date]])</f>
        <v>6</v>
      </c>
      <c r="N576" s="1" t="str" cm="1">
        <f t="array" ref="N576">_xlfn.IFS(GS_Stock_Data[[#This Row],[DayNumber]]=2,"MON",GS_Stock_Data[[#This Row],[DayNumber]]=3,"TUE",GS_Stock_Data[[#This Row],[DayNumber]]=4,"WED",GS_Stock_Data[[#This Row],[DayNumber]]=5,"THU",GS_Stock_Data[[#This Row],[DayNumber]]=6,"FRI")</f>
        <v>FRI</v>
      </c>
    </row>
    <row r="577" spans="1:14" x14ac:dyDescent="0.25">
      <c r="A577" s="5">
        <v>37116</v>
      </c>
      <c r="B577" s="1">
        <v>55.886721543074501</v>
      </c>
      <c r="C577" s="1">
        <v>57.588072859723098</v>
      </c>
      <c r="D577" s="1">
        <v>55.747263028727303</v>
      </c>
      <c r="E577" s="1">
        <v>57.316135406494098</v>
      </c>
      <c r="F577" s="1">
        <v>2396800</v>
      </c>
      <c r="G577" s="1">
        <v>0</v>
      </c>
      <c r="H577" s="1">
        <v>0</v>
      </c>
      <c r="I577" s="1">
        <f>YEAR(GS_Stock_Data[[#This Row],[Date]])</f>
        <v>2001</v>
      </c>
      <c r="J577" s="1">
        <f>MONTH(GS_Stock_Data[[#This Row],[Date]])</f>
        <v>8</v>
      </c>
      <c r="K577" s="1" t="str">
        <f>_xlfn.CONCAT("Q",CEILING(GS_Stock_Data[[#This Row],[MonthNumber]]/3,1))</f>
        <v>Q3</v>
      </c>
      <c r="L577" s="1" t="str">
        <f>TEXT(GS_Stock_Data[[#This Row],[Date]],"mmm")</f>
        <v>Aug</v>
      </c>
      <c r="M577" s="1">
        <f>WEEKDAY(GS_Stock_Data[[#This Row],[Date]])</f>
        <v>2</v>
      </c>
      <c r="N577" s="1" t="str" cm="1">
        <f t="array" ref="N577">_xlfn.IFS(GS_Stock_Data[[#This Row],[DayNumber]]=2,"MON",GS_Stock_Data[[#This Row],[DayNumber]]=3,"TUE",GS_Stock_Data[[#This Row],[DayNumber]]=4,"WED",GS_Stock_Data[[#This Row],[DayNumber]]=5,"THU",GS_Stock_Data[[#This Row],[DayNumber]]=6,"FRI")</f>
        <v>MON</v>
      </c>
    </row>
    <row r="578" spans="1:14" x14ac:dyDescent="0.25">
      <c r="A578" s="5">
        <v>37117</v>
      </c>
      <c r="B578" s="1">
        <v>57.316178128107602</v>
      </c>
      <c r="C578" s="1">
        <v>58.152913878471203</v>
      </c>
      <c r="D578" s="1">
        <v>56.688632965087798</v>
      </c>
      <c r="E578" s="1">
        <v>56.688632965087798</v>
      </c>
      <c r="F578" s="1">
        <v>2258600</v>
      </c>
      <c r="G578" s="1">
        <v>0</v>
      </c>
      <c r="H578" s="1">
        <v>0</v>
      </c>
      <c r="I578" s="1">
        <f>YEAR(GS_Stock_Data[[#This Row],[Date]])</f>
        <v>2001</v>
      </c>
      <c r="J578" s="1">
        <f>MONTH(GS_Stock_Data[[#This Row],[Date]])</f>
        <v>8</v>
      </c>
      <c r="K578" s="1" t="str">
        <f>_xlfn.CONCAT("Q",CEILING(GS_Stock_Data[[#This Row],[MonthNumber]]/3,1))</f>
        <v>Q3</v>
      </c>
      <c r="L578" s="1" t="str">
        <f>TEXT(GS_Stock_Data[[#This Row],[Date]],"mmm")</f>
        <v>Aug</v>
      </c>
      <c r="M578" s="1">
        <f>WEEKDAY(GS_Stock_Data[[#This Row],[Date]])</f>
        <v>3</v>
      </c>
      <c r="N578" s="1" t="str" cm="1">
        <f t="array" ref="N578">_xlfn.IFS(GS_Stock_Data[[#This Row],[DayNumber]]=2,"MON",GS_Stock_Data[[#This Row],[DayNumber]]=3,"TUE",GS_Stock_Data[[#This Row],[DayNumber]]=4,"WED",GS_Stock_Data[[#This Row],[DayNumber]]=5,"THU",GS_Stock_Data[[#This Row],[DayNumber]]=6,"FRI")</f>
        <v>TUE</v>
      </c>
    </row>
    <row r="579" spans="1:14" x14ac:dyDescent="0.25">
      <c r="A579" s="5">
        <v>37118</v>
      </c>
      <c r="B579" s="1">
        <v>56.828078581926199</v>
      </c>
      <c r="C579" s="1">
        <v>57.295252920509903</v>
      </c>
      <c r="D579" s="1">
        <v>56.346955723497302</v>
      </c>
      <c r="E579" s="1">
        <v>57.072124481201101</v>
      </c>
      <c r="F579" s="1">
        <v>2309300</v>
      </c>
      <c r="G579" s="1">
        <v>0</v>
      </c>
      <c r="H579" s="1">
        <v>0</v>
      </c>
      <c r="I579" s="1">
        <f>YEAR(GS_Stock_Data[[#This Row],[Date]])</f>
        <v>2001</v>
      </c>
      <c r="J579" s="1">
        <f>MONTH(GS_Stock_Data[[#This Row],[Date]])</f>
        <v>8</v>
      </c>
      <c r="K579" s="1" t="str">
        <f>_xlfn.CONCAT("Q",CEILING(GS_Stock_Data[[#This Row],[MonthNumber]]/3,1))</f>
        <v>Q3</v>
      </c>
      <c r="L579" s="1" t="str">
        <f>TEXT(GS_Stock_Data[[#This Row],[Date]],"mmm")</f>
        <v>Aug</v>
      </c>
      <c r="M579" s="1">
        <f>WEEKDAY(GS_Stock_Data[[#This Row],[Date]])</f>
        <v>4</v>
      </c>
      <c r="N579" s="1" t="str" cm="1">
        <f t="array" ref="N579">_xlfn.IFS(GS_Stock_Data[[#This Row],[DayNumber]]=2,"MON",GS_Stock_Data[[#This Row],[DayNumber]]=3,"TUE",GS_Stock_Data[[#This Row],[DayNumber]]=4,"WED",GS_Stock_Data[[#This Row],[DayNumber]]=5,"THU",GS_Stock_Data[[#This Row],[DayNumber]]=6,"FRI")</f>
        <v>WED</v>
      </c>
    </row>
    <row r="580" spans="1:14" x14ac:dyDescent="0.25">
      <c r="A580" s="5">
        <v>37119</v>
      </c>
      <c r="B580" s="1">
        <v>56.688626234794597</v>
      </c>
      <c r="C580" s="1">
        <v>57.072125420020399</v>
      </c>
      <c r="D580" s="1">
        <v>55.754272222455803</v>
      </c>
      <c r="E580" s="1">
        <v>56.549167633056598</v>
      </c>
      <c r="F580" s="1">
        <v>2545200</v>
      </c>
      <c r="G580" s="1">
        <v>0</v>
      </c>
      <c r="H580" s="1">
        <v>0</v>
      </c>
      <c r="I580" s="1">
        <f>YEAR(GS_Stock_Data[[#This Row],[Date]])</f>
        <v>2001</v>
      </c>
      <c r="J580" s="1">
        <f>MONTH(GS_Stock_Data[[#This Row],[Date]])</f>
        <v>8</v>
      </c>
      <c r="K580" s="1" t="str">
        <f>_xlfn.CONCAT("Q",CEILING(GS_Stock_Data[[#This Row],[MonthNumber]]/3,1))</f>
        <v>Q3</v>
      </c>
      <c r="L580" s="1" t="str">
        <f>TEXT(GS_Stock_Data[[#This Row],[Date]],"mmm")</f>
        <v>Aug</v>
      </c>
      <c r="M580" s="1">
        <f>WEEKDAY(GS_Stock_Data[[#This Row],[Date]])</f>
        <v>5</v>
      </c>
      <c r="N580" s="1" t="str" cm="1">
        <f t="array" ref="N580">_xlfn.IFS(GS_Stock_Data[[#This Row],[DayNumber]]=2,"MON",GS_Stock_Data[[#This Row],[DayNumber]]=3,"TUE",GS_Stock_Data[[#This Row],[DayNumber]]=4,"WED",GS_Stock_Data[[#This Row],[DayNumber]]=5,"THU",GS_Stock_Data[[#This Row],[DayNumber]]=6,"FRI")</f>
        <v>THU</v>
      </c>
    </row>
    <row r="581" spans="1:14" x14ac:dyDescent="0.25">
      <c r="A581" s="5">
        <v>37120</v>
      </c>
      <c r="B581" s="1">
        <v>55.8170680736431</v>
      </c>
      <c r="C581" s="1">
        <v>55.886794762268799</v>
      </c>
      <c r="D581" s="1">
        <v>53.725235496039502</v>
      </c>
      <c r="E581" s="1">
        <v>53.864688873291001</v>
      </c>
      <c r="F581" s="1">
        <v>4275400</v>
      </c>
      <c r="G581" s="1">
        <v>0</v>
      </c>
      <c r="H581" s="1">
        <v>0</v>
      </c>
      <c r="I581" s="1">
        <f>YEAR(GS_Stock_Data[[#This Row],[Date]])</f>
        <v>2001</v>
      </c>
      <c r="J581" s="1">
        <f>MONTH(GS_Stock_Data[[#This Row],[Date]])</f>
        <v>8</v>
      </c>
      <c r="K581" s="1" t="str">
        <f>_xlfn.CONCAT("Q",CEILING(GS_Stock_Data[[#This Row],[MonthNumber]]/3,1))</f>
        <v>Q3</v>
      </c>
      <c r="L581" s="1" t="str">
        <f>TEXT(GS_Stock_Data[[#This Row],[Date]],"mmm")</f>
        <v>Aug</v>
      </c>
      <c r="M581" s="1">
        <f>WEEKDAY(GS_Stock_Data[[#This Row],[Date]])</f>
        <v>6</v>
      </c>
      <c r="N581" s="1" t="str" cm="1">
        <f t="array" ref="N581">_xlfn.IFS(GS_Stock_Data[[#This Row],[DayNumber]]=2,"MON",GS_Stock_Data[[#This Row],[DayNumber]]=3,"TUE",GS_Stock_Data[[#This Row],[DayNumber]]=4,"WED",GS_Stock_Data[[#This Row],[DayNumber]]=5,"THU",GS_Stock_Data[[#This Row],[DayNumber]]=6,"FRI")</f>
        <v>FRI</v>
      </c>
    </row>
    <row r="582" spans="1:14" x14ac:dyDescent="0.25">
      <c r="A582" s="5">
        <v>37123</v>
      </c>
      <c r="B582" s="1">
        <v>53.8716527967945</v>
      </c>
      <c r="C582" s="1">
        <v>54.429471518525702</v>
      </c>
      <c r="D582" s="1">
        <v>53.8716527967945</v>
      </c>
      <c r="E582" s="1">
        <v>54.276069641113203</v>
      </c>
      <c r="F582" s="1">
        <v>2560400</v>
      </c>
      <c r="G582" s="1">
        <v>0</v>
      </c>
      <c r="H582" s="1">
        <v>0</v>
      </c>
      <c r="I582" s="1">
        <f>YEAR(GS_Stock_Data[[#This Row],[Date]])</f>
        <v>2001</v>
      </c>
      <c r="J582" s="1">
        <f>MONTH(GS_Stock_Data[[#This Row],[Date]])</f>
        <v>8</v>
      </c>
      <c r="K582" s="1" t="str">
        <f>_xlfn.CONCAT("Q",CEILING(GS_Stock_Data[[#This Row],[MonthNumber]]/3,1))</f>
        <v>Q3</v>
      </c>
      <c r="L582" s="1" t="str">
        <f>TEXT(GS_Stock_Data[[#This Row],[Date]],"mmm")</f>
        <v>Aug</v>
      </c>
      <c r="M582" s="1">
        <f>WEEKDAY(GS_Stock_Data[[#This Row],[Date]])</f>
        <v>2</v>
      </c>
      <c r="N582" s="1" t="str" cm="1">
        <f t="array" ref="N582">_xlfn.IFS(GS_Stock_Data[[#This Row],[DayNumber]]=2,"MON",GS_Stock_Data[[#This Row],[DayNumber]]=3,"TUE",GS_Stock_Data[[#This Row],[DayNumber]]=4,"WED",GS_Stock_Data[[#This Row],[DayNumber]]=5,"THU",GS_Stock_Data[[#This Row],[DayNumber]]=6,"FRI")</f>
        <v>MON</v>
      </c>
    </row>
    <row r="583" spans="1:14" x14ac:dyDescent="0.25">
      <c r="A583" s="5">
        <v>37124</v>
      </c>
      <c r="B583" s="1">
        <v>54.269079191082497</v>
      </c>
      <c r="C583" s="1">
        <v>55.566015051854301</v>
      </c>
      <c r="D583" s="1">
        <v>52.574695587158203</v>
      </c>
      <c r="E583" s="1">
        <v>52.574695587158203</v>
      </c>
      <c r="F583" s="1">
        <v>3768800</v>
      </c>
      <c r="G583" s="1">
        <v>0</v>
      </c>
      <c r="H583" s="1">
        <v>0</v>
      </c>
      <c r="I583" s="1">
        <f>YEAR(GS_Stock_Data[[#This Row],[Date]])</f>
        <v>2001</v>
      </c>
      <c r="J583" s="1">
        <f>MONTH(GS_Stock_Data[[#This Row],[Date]])</f>
        <v>8</v>
      </c>
      <c r="K583" s="1" t="str">
        <f>_xlfn.CONCAT("Q",CEILING(GS_Stock_Data[[#This Row],[MonthNumber]]/3,1))</f>
        <v>Q3</v>
      </c>
      <c r="L583" s="1" t="str">
        <f>TEXT(GS_Stock_Data[[#This Row],[Date]],"mmm")</f>
        <v>Aug</v>
      </c>
      <c r="M583" s="1">
        <f>WEEKDAY(GS_Stock_Data[[#This Row],[Date]])</f>
        <v>3</v>
      </c>
      <c r="N583" s="1" t="str" cm="1">
        <f t="array" ref="N583">_xlfn.IFS(GS_Stock_Data[[#This Row],[DayNumber]]=2,"MON",GS_Stock_Data[[#This Row],[DayNumber]]=3,"TUE",GS_Stock_Data[[#This Row],[DayNumber]]=4,"WED",GS_Stock_Data[[#This Row],[DayNumber]]=5,"THU",GS_Stock_Data[[#This Row],[DayNumber]]=6,"FRI")</f>
        <v>TUE</v>
      </c>
    </row>
    <row r="584" spans="1:14" x14ac:dyDescent="0.25">
      <c r="A584" s="5">
        <v>37125</v>
      </c>
      <c r="B584" s="1">
        <v>52.581653342334398</v>
      </c>
      <c r="C584" s="1">
        <v>54.0389595031738</v>
      </c>
      <c r="D584" s="1">
        <v>52.330633233896897</v>
      </c>
      <c r="E584" s="1">
        <v>54.0389595031738</v>
      </c>
      <c r="F584" s="1">
        <v>4084400</v>
      </c>
      <c r="G584" s="1">
        <v>0</v>
      </c>
      <c r="H584" s="1">
        <v>0</v>
      </c>
      <c r="I584" s="1">
        <f>YEAR(GS_Stock_Data[[#This Row],[Date]])</f>
        <v>2001</v>
      </c>
      <c r="J584" s="1">
        <f>MONTH(GS_Stock_Data[[#This Row],[Date]])</f>
        <v>8</v>
      </c>
      <c r="K584" s="1" t="str">
        <f>_xlfn.CONCAT("Q",CEILING(GS_Stock_Data[[#This Row],[MonthNumber]]/3,1))</f>
        <v>Q3</v>
      </c>
      <c r="L584" s="1" t="str">
        <f>TEXT(GS_Stock_Data[[#This Row],[Date]],"mmm")</f>
        <v>Aug</v>
      </c>
      <c r="M584" s="1">
        <f>WEEKDAY(GS_Stock_Data[[#This Row],[Date]])</f>
        <v>4</v>
      </c>
      <c r="N584" s="1" t="str" cm="1">
        <f t="array" ref="N584">_xlfn.IFS(GS_Stock_Data[[#This Row],[DayNumber]]=2,"MON",GS_Stock_Data[[#This Row],[DayNumber]]=3,"TUE",GS_Stock_Data[[#This Row],[DayNumber]]=4,"WED",GS_Stock_Data[[#This Row],[DayNumber]]=5,"THU",GS_Stock_Data[[#This Row],[DayNumber]]=6,"FRI")</f>
        <v>WED</v>
      </c>
    </row>
    <row r="585" spans="1:14" x14ac:dyDescent="0.25">
      <c r="A585" s="5">
        <v>37126</v>
      </c>
      <c r="B585" s="1">
        <v>53.8785954899272</v>
      </c>
      <c r="C585" s="1">
        <v>54.3736668784804</v>
      </c>
      <c r="D585" s="1">
        <v>53.550879743983202</v>
      </c>
      <c r="E585" s="1">
        <v>54.178424835205</v>
      </c>
      <c r="F585" s="1">
        <v>2108800</v>
      </c>
      <c r="G585" s="1">
        <v>0</v>
      </c>
      <c r="H585" s="1">
        <v>0</v>
      </c>
      <c r="I585" s="1">
        <f>YEAR(GS_Stock_Data[[#This Row],[Date]])</f>
        <v>2001</v>
      </c>
      <c r="J585" s="1">
        <f>MONTH(GS_Stock_Data[[#This Row],[Date]])</f>
        <v>8</v>
      </c>
      <c r="K585" s="1" t="str">
        <f>_xlfn.CONCAT("Q",CEILING(GS_Stock_Data[[#This Row],[MonthNumber]]/3,1))</f>
        <v>Q3</v>
      </c>
      <c r="L585" s="1" t="str">
        <f>TEXT(GS_Stock_Data[[#This Row],[Date]],"mmm")</f>
        <v>Aug</v>
      </c>
      <c r="M585" s="1">
        <f>WEEKDAY(GS_Stock_Data[[#This Row],[Date]])</f>
        <v>5</v>
      </c>
      <c r="N585" s="1" t="str" cm="1">
        <f t="array" ref="N585">_xlfn.IFS(GS_Stock_Data[[#This Row],[DayNumber]]=2,"MON",GS_Stock_Data[[#This Row],[DayNumber]]=3,"TUE",GS_Stock_Data[[#This Row],[DayNumber]]=4,"WED",GS_Stock_Data[[#This Row],[DayNumber]]=5,"THU",GS_Stock_Data[[#This Row],[DayNumber]]=6,"FRI")</f>
        <v>THU</v>
      </c>
    </row>
    <row r="586" spans="1:14" x14ac:dyDescent="0.25">
      <c r="A586" s="5">
        <v>37127</v>
      </c>
      <c r="B586" s="1">
        <v>54.387616301340898</v>
      </c>
      <c r="C586" s="1">
        <v>56.828086263580602</v>
      </c>
      <c r="D586" s="1">
        <v>54.3178896520946</v>
      </c>
      <c r="E586" s="1">
        <v>56.688632965087798</v>
      </c>
      <c r="F586" s="1">
        <v>2903600</v>
      </c>
      <c r="G586" s="1">
        <v>0</v>
      </c>
      <c r="H586" s="1">
        <v>0</v>
      </c>
      <c r="I586" s="1">
        <f>YEAR(GS_Stock_Data[[#This Row],[Date]])</f>
        <v>2001</v>
      </c>
      <c r="J586" s="1">
        <f>MONTH(GS_Stock_Data[[#This Row],[Date]])</f>
        <v>8</v>
      </c>
      <c r="K586" s="1" t="str">
        <f>_xlfn.CONCAT("Q",CEILING(GS_Stock_Data[[#This Row],[MonthNumber]]/3,1))</f>
        <v>Q3</v>
      </c>
      <c r="L586" s="1" t="str">
        <f>TEXT(GS_Stock_Data[[#This Row],[Date]],"mmm")</f>
        <v>Aug</v>
      </c>
      <c r="M586" s="1">
        <f>WEEKDAY(GS_Stock_Data[[#This Row],[Date]])</f>
        <v>6</v>
      </c>
      <c r="N586" s="1" t="str" cm="1">
        <f t="array" ref="N586">_xlfn.IFS(GS_Stock_Data[[#This Row],[DayNumber]]=2,"MON",GS_Stock_Data[[#This Row],[DayNumber]]=3,"TUE",GS_Stock_Data[[#This Row],[DayNumber]]=4,"WED",GS_Stock_Data[[#This Row],[DayNumber]]=5,"THU",GS_Stock_Data[[#This Row],[DayNumber]]=6,"FRI")</f>
        <v>FRI</v>
      </c>
    </row>
    <row r="587" spans="1:14" x14ac:dyDescent="0.25">
      <c r="A587" s="5">
        <v>37130</v>
      </c>
      <c r="B587" s="1">
        <v>56.688602932387703</v>
      </c>
      <c r="C587" s="1">
        <v>57.734518076381597</v>
      </c>
      <c r="D587" s="1">
        <v>56.1307793943378</v>
      </c>
      <c r="E587" s="1">
        <v>57.106967926025298</v>
      </c>
      <c r="F587" s="1">
        <v>2368800</v>
      </c>
      <c r="G587" s="1">
        <v>0</v>
      </c>
      <c r="H587" s="1">
        <v>0</v>
      </c>
      <c r="I587" s="1">
        <f>YEAR(GS_Stock_Data[[#This Row],[Date]])</f>
        <v>2001</v>
      </c>
      <c r="J587" s="1">
        <f>MONTH(GS_Stock_Data[[#This Row],[Date]])</f>
        <v>8</v>
      </c>
      <c r="K587" s="1" t="str">
        <f>_xlfn.CONCAT("Q",CEILING(GS_Stock_Data[[#This Row],[MonthNumber]]/3,1))</f>
        <v>Q3</v>
      </c>
      <c r="L587" s="1" t="str">
        <f>TEXT(GS_Stock_Data[[#This Row],[Date]],"mmm")</f>
        <v>Aug</v>
      </c>
      <c r="M587" s="1">
        <f>WEEKDAY(GS_Stock_Data[[#This Row],[Date]])</f>
        <v>2</v>
      </c>
      <c r="N587" s="1" t="str" cm="1">
        <f t="array" ref="N587">_xlfn.IFS(GS_Stock_Data[[#This Row],[DayNumber]]=2,"MON",GS_Stock_Data[[#This Row],[DayNumber]]=3,"TUE",GS_Stock_Data[[#This Row],[DayNumber]]=4,"WED",GS_Stock_Data[[#This Row],[DayNumber]]=5,"THU",GS_Stock_Data[[#This Row],[DayNumber]]=6,"FRI")</f>
        <v>MON</v>
      </c>
    </row>
    <row r="588" spans="1:14" x14ac:dyDescent="0.25">
      <c r="A588" s="5">
        <v>37131</v>
      </c>
      <c r="B588" s="1">
        <v>57.106989523195402</v>
      </c>
      <c r="C588" s="1">
        <v>57.197633621494198</v>
      </c>
      <c r="D588" s="1">
        <v>56.137774882133101</v>
      </c>
      <c r="E588" s="1">
        <v>56.514305114746001</v>
      </c>
      <c r="F588" s="1">
        <v>3512900</v>
      </c>
      <c r="G588" s="1">
        <v>0</v>
      </c>
      <c r="H588" s="1">
        <v>0</v>
      </c>
      <c r="I588" s="1">
        <f>YEAR(GS_Stock_Data[[#This Row],[Date]])</f>
        <v>2001</v>
      </c>
      <c r="J588" s="1">
        <f>MONTH(GS_Stock_Data[[#This Row],[Date]])</f>
        <v>8</v>
      </c>
      <c r="K588" s="1" t="str">
        <f>_xlfn.CONCAT("Q",CEILING(GS_Stock_Data[[#This Row],[MonthNumber]]/3,1))</f>
        <v>Q3</v>
      </c>
      <c r="L588" s="1" t="str">
        <f>TEXT(GS_Stock_Data[[#This Row],[Date]],"mmm")</f>
        <v>Aug</v>
      </c>
      <c r="M588" s="1">
        <f>WEEKDAY(GS_Stock_Data[[#This Row],[Date]])</f>
        <v>3</v>
      </c>
      <c r="N588" s="1" t="str" cm="1">
        <f t="array" ref="N588">_xlfn.IFS(GS_Stock_Data[[#This Row],[DayNumber]]=2,"MON",GS_Stock_Data[[#This Row],[DayNumber]]=3,"TUE",GS_Stock_Data[[#This Row],[DayNumber]]=4,"WED",GS_Stock_Data[[#This Row],[DayNumber]]=5,"THU",GS_Stock_Data[[#This Row],[DayNumber]]=6,"FRI")</f>
        <v>TUE</v>
      </c>
    </row>
    <row r="589" spans="1:14" x14ac:dyDescent="0.25">
      <c r="A589" s="5">
        <v>37132</v>
      </c>
      <c r="B589" s="1">
        <v>56.514323279906897</v>
      </c>
      <c r="C589" s="1">
        <v>56.862961905150499</v>
      </c>
      <c r="D589" s="1">
        <v>55.642726716797902</v>
      </c>
      <c r="E589" s="1">
        <v>56.340003967285099</v>
      </c>
      <c r="F589" s="1">
        <v>2578800</v>
      </c>
      <c r="G589" s="1">
        <v>0</v>
      </c>
      <c r="H589" s="1">
        <v>0</v>
      </c>
      <c r="I589" s="1">
        <f>YEAR(GS_Stock_Data[[#This Row],[Date]])</f>
        <v>2001</v>
      </c>
      <c r="J589" s="1">
        <f>MONTH(GS_Stock_Data[[#This Row],[Date]])</f>
        <v>8</v>
      </c>
      <c r="K589" s="1" t="str">
        <f>_xlfn.CONCAT("Q",CEILING(GS_Stock_Data[[#This Row],[MonthNumber]]/3,1))</f>
        <v>Q3</v>
      </c>
      <c r="L589" s="1" t="str">
        <f>TEXT(GS_Stock_Data[[#This Row],[Date]],"mmm")</f>
        <v>Aug</v>
      </c>
      <c r="M589" s="1">
        <f>WEEKDAY(GS_Stock_Data[[#This Row],[Date]])</f>
        <v>4</v>
      </c>
      <c r="N589" s="1" t="str" cm="1">
        <f t="array" ref="N589">_xlfn.IFS(GS_Stock_Data[[#This Row],[DayNumber]]=2,"MON",GS_Stock_Data[[#This Row],[DayNumber]]=3,"TUE",GS_Stock_Data[[#This Row],[DayNumber]]=4,"WED",GS_Stock_Data[[#This Row],[DayNumber]]=5,"THU",GS_Stock_Data[[#This Row],[DayNumber]]=6,"FRI")</f>
        <v>WED</v>
      </c>
    </row>
    <row r="590" spans="1:14" x14ac:dyDescent="0.25">
      <c r="A590" s="5">
        <v>37133</v>
      </c>
      <c r="B590" s="1">
        <v>55.817003961810997</v>
      </c>
      <c r="C590" s="1">
        <v>55.991323143053698</v>
      </c>
      <c r="D590" s="1">
        <v>54.736222910187003</v>
      </c>
      <c r="E590" s="1">
        <v>55.510200500488203</v>
      </c>
      <c r="F590" s="1">
        <v>3152600</v>
      </c>
      <c r="G590" s="1">
        <v>0</v>
      </c>
      <c r="H590" s="1">
        <v>0</v>
      </c>
      <c r="I590" s="1">
        <f>YEAR(GS_Stock_Data[[#This Row],[Date]])</f>
        <v>2001</v>
      </c>
      <c r="J590" s="1">
        <f>MONTH(GS_Stock_Data[[#This Row],[Date]])</f>
        <v>8</v>
      </c>
      <c r="K590" s="1" t="str">
        <f>_xlfn.CONCAT("Q",CEILING(GS_Stock_Data[[#This Row],[MonthNumber]]/3,1))</f>
        <v>Q3</v>
      </c>
      <c r="L590" s="1" t="str">
        <f>TEXT(GS_Stock_Data[[#This Row],[Date]],"mmm")</f>
        <v>Aug</v>
      </c>
      <c r="M590" s="1">
        <f>WEEKDAY(GS_Stock_Data[[#This Row],[Date]])</f>
        <v>5</v>
      </c>
      <c r="N590" s="1" t="str" cm="1">
        <f t="array" ref="N590">_xlfn.IFS(GS_Stock_Data[[#This Row],[DayNumber]]=2,"MON",GS_Stock_Data[[#This Row],[DayNumber]]=3,"TUE",GS_Stock_Data[[#This Row],[DayNumber]]=4,"WED",GS_Stock_Data[[#This Row],[DayNumber]]=5,"THU",GS_Stock_Data[[#This Row],[DayNumber]]=6,"FRI")</f>
        <v>THU</v>
      </c>
    </row>
    <row r="591" spans="1:14" x14ac:dyDescent="0.25">
      <c r="A591" s="5">
        <v>37134</v>
      </c>
      <c r="B591" s="1">
        <v>55.573009045569499</v>
      </c>
      <c r="C591" s="1">
        <v>56.758383868505398</v>
      </c>
      <c r="D591" s="1">
        <v>55.091891236315099</v>
      </c>
      <c r="E591" s="1">
        <v>55.851921081542898</v>
      </c>
      <c r="F591" s="1">
        <v>2008900</v>
      </c>
      <c r="G591" s="1">
        <v>0</v>
      </c>
      <c r="H591" s="1">
        <v>0</v>
      </c>
      <c r="I591" s="1">
        <f>YEAR(GS_Stock_Data[[#This Row],[Date]])</f>
        <v>2001</v>
      </c>
      <c r="J591" s="1">
        <f>MONTH(GS_Stock_Data[[#This Row],[Date]])</f>
        <v>8</v>
      </c>
      <c r="K591" s="1" t="str">
        <f>_xlfn.CONCAT("Q",CEILING(GS_Stock_Data[[#This Row],[MonthNumber]]/3,1))</f>
        <v>Q3</v>
      </c>
      <c r="L591" s="1" t="str">
        <f>TEXT(GS_Stock_Data[[#This Row],[Date]],"mmm")</f>
        <v>Aug</v>
      </c>
      <c r="M591" s="1">
        <f>WEEKDAY(GS_Stock_Data[[#This Row],[Date]])</f>
        <v>6</v>
      </c>
      <c r="N591" s="1" t="str" cm="1">
        <f t="array" ref="N591">_xlfn.IFS(GS_Stock_Data[[#This Row],[DayNumber]]=2,"MON",GS_Stock_Data[[#This Row],[DayNumber]]=3,"TUE",GS_Stock_Data[[#This Row],[DayNumber]]=4,"WED",GS_Stock_Data[[#This Row],[DayNumber]]=5,"THU",GS_Stock_Data[[#This Row],[DayNumber]]=6,"FRI")</f>
        <v>FRI</v>
      </c>
    </row>
    <row r="592" spans="1:14" x14ac:dyDescent="0.25">
      <c r="A592" s="5">
        <v>37138</v>
      </c>
      <c r="B592" s="1">
        <v>55.747278700194101</v>
      </c>
      <c r="C592" s="1">
        <v>56.793193912729102</v>
      </c>
      <c r="D592" s="1">
        <v>55.259187062264402</v>
      </c>
      <c r="E592" s="1">
        <v>55.517181396484297</v>
      </c>
      <c r="F592" s="1">
        <v>2620700</v>
      </c>
      <c r="G592" s="1">
        <v>0</v>
      </c>
      <c r="H592" s="1">
        <v>0</v>
      </c>
      <c r="I592" s="1">
        <f>YEAR(GS_Stock_Data[[#This Row],[Date]])</f>
        <v>2001</v>
      </c>
      <c r="J592" s="1">
        <f>MONTH(GS_Stock_Data[[#This Row],[Date]])</f>
        <v>9</v>
      </c>
      <c r="K592" s="1" t="str">
        <f>_xlfn.CONCAT("Q",CEILING(GS_Stock_Data[[#This Row],[MonthNumber]]/3,1))</f>
        <v>Q3</v>
      </c>
      <c r="L592" s="1" t="str">
        <f>TEXT(GS_Stock_Data[[#This Row],[Date]],"mmm")</f>
        <v>Sep</v>
      </c>
      <c r="M592" s="1">
        <f>WEEKDAY(GS_Stock_Data[[#This Row],[Date]])</f>
        <v>3</v>
      </c>
      <c r="N592" s="1" t="str" cm="1">
        <f t="array" ref="N592">_xlfn.IFS(GS_Stock_Data[[#This Row],[DayNumber]]=2,"MON",GS_Stock_Data[[#This Row],[DayNumber]]=3,"TUE",GS_Stock_Data[[#This Row],[DayNumber]]=4,"WED",GS_Stock_Data[[#This Row],[DayNumber]]=5,"THU",GS_Stock_Data[[#This Row],[DayNumber]]=6,"FRI")</f>
        <v>TUE</v>
      </c>
    </row>
    <row r="593" spans="1:14" x14ac:dyDescent="0.25">
      <c r="A593" s="5">
        <v>37139</v>
      </c>
      <c r="B593" s="1">
        <v>56.235383338861901</v>
      </c>
      <c r="C593" s="1">
        <v>56.7583410165578</v>
      </c>
      <c r="D593" s="1">
        <v>54.4573251067755</v>
      </c>
      <c r="E593" s="1">
        <v>54.771102905273402</v>
      </c>
      <c r="F593" s="1">
        <v>3372100</v>
      </c>
      <c r="G593" s="1">
        <v>0</v>
      </c>
      <c r="H593" s="1">
        <v>0</v>
      </c>
      <c r="I593" s="1">
        <f>YEAR(GS_Stock_Data[[#This Row],[Date]])</f>
        <v>2001</v>
      </c>
      <c r="J593" s="1">
        <f>MONTH(GS_Stock_Data[[#This Row],[Date]])</f>
        <v>9</v>
      </c>
      <c r="K593" s="1" t="str">
        <f>_xlfn.CONCAT("Q",CEILING(GS_Stock_Data[[#This Row],[MonthNumber]]/3,1))</f>
        <v>Q3</v>
      </c>
      <c r="L593" s="1" t="str">
        <f>TEXT(GS_Stock_Data[[#This Row],[Date]],"mmm")</f>
        <v>Sep</v>
      </c>
      <c r="M593" s="1">
        <f>WEEKDAY(GS_Stock_Data[[#This Row],[Date]])</f>
        <v>4</v>
      </c>
      <c r="N593" s="1" t="str" cm="1">
        <f t="array" ref="N593">_xlfn.IFS(GS_Stock_Data[[#This Row],[DayNumber]]=2,"MON",GS_Stock_Data[[#This Row],[DayNumber]]=3,"TUE",GS_Stock_Data[[#This Row],[DayNumber]]=4,"WED",GS_Stock_Data[[#This Row],[DayNumber]]=5,"THU",GS_Stock_Data[[#This Row],[DayNumber]]=6,"FRI")</f>
        <v>WED</v>
      </c>
    </row>
    <row r="594" spans="1:14" x14ac:dyDescent="0.25">
      <c r="A594" s="5">
        <v>37140</v>
      </c>
      <c r="B594" s="1">
        <v>54.387605904854603</v>
      </c>
      <c r="C594" s="1">
        <v>54.9454296317993</v>
      </c>
      <c r="D594" s="1">
        <v>53.4462830204616</v>
      </c>
      <c r="E594" s="1">
        <v>53.760055541992102</v>
      </c>
      <c r="F594" s="1">
        <v>2891400</v>
      </c>
      <c r="G594" s="1">
        <v>0</v>
      </c>
      <c r="H594" s="1">
        <v>0</v>
      </c>
      <c r="I594" s="1">
        <f>YEAR(GS_Stock_Data[[#This Row],[Date]])</f>
        <v>2001</v>
      </c>
      <c r="J594" s="1">
        <f>MONTH(GS_Stock_Data[[#This Row],[Date]])</f>
        <v>9</v>
      </c>
      <c r="K594" s="1" t="str">
        <f>_xlfn.CONCAT("Q",CEILING(GS_Stock_Data[[#This Row],[MonthNumber]]/3,1))</f>
        <v>Q3</v>
      </c>
      <c r="L594" s="1" t="str">
        <f>TEXT(GS_Stock_Data[[#This Row],[Date]],"mmm")</f>
        <v>Sep</v>
      </c>
      <c r="M594" s="1">
        <f>WEEKDAY(GS_Stock_Data[[#This Row],[Date]])</f>
        <v>5</v>
      </c>
      <c r="N594" s="1" t="str" cm="1">
        <f t="array" ref="N594">_xlfn.IFS(GS_Stock_Data[[#This Row],[DayNumber]]=2,"MON",GS_Stock_Data[[#This Row],[DayNumber]]=3,"TUE",GS_Stock_Data[[#This Row],[DayNumber]]=4,"WED",GS_Stock_Data[[#This Row],[DayNumber]]=5,"THU",GS_Stock_Data[[#This Row],[DayNumber]]=6,"FRI")</f>
        <v>THU</v>
      </c>
    </row>
    <row r="595" spans="1:14" x14ac:dyDescent="0.25">
      <c r="A595" s="5">
        <v>37141</v>
      </c>
      <c r="B595" s="1">
        <v>53.760063436585199</v>
      </c>
      <c r="C595" s="1">
        <v>53.969248694858301</v>
      </c>
      <c r="D595" s="1">
        <v>51.598505486904997</v>
      </c>
      <c r="E595" s="1">
        <v>51.933200836181598</v>
      </c>
      <c r="F595" s="1">
        <v>3726700</v>
      </c>
      <c r="G595" s="1">
        <v>0</v>
      </c>
      <c r="H595" s="1">
        <v>0</v>
      </c>
      <c r="I595" s="1">
        <f>YEAR(GS_Stock_Data[[#This Row],[Date]])</f>
        <v>2001</v>
      </c>
      <c r="J595" s="1">
        <f>MONTH(GS_Stock_Data[[#This Row],[Date]])</f>
        <v>9</v>
      </c>
      <c r="K595" s="1" t="str">
        <f>_xlfn.CONCAT("Q",CEILING(GS_Stock_Data[[#This Row],[MonthNumber]]/3,1))</f>
        <v>Q3</v>
      </c>
      <c r="L595" s="1" t="str">
        <f>TEXT(GS_Stock_Data[[#This Row],[Date]],"mmm")</f>
        <v>Sep</v>
      </c>
      <c r="M595" s="1">
        <f>WEEKDAY(GS_Stock_Data[[#This Row],[Date]])</f>
        <v>6</v>
      </c>
      <c r="N595" s="1" t="str" cm="1">
        <f t="array" ref="N595">_xlfn.IFS(GS_Stock_Data[[#This Row],[DayNumber]]=2,"MON",GS_Stock_Data[[#This Row],[DayNumber]]=3,"TUE",GS_Stock_Data[[#This Row],[DayNumber]]=4,"WED",GS_Stock_Data[[#This Row],[DayNumber]]=5,"THU",GS_Stock_Data[[#This Row],[DayNumber]]=6,"FRI")</f>
        <v>FRI</v>
      </c>
    </row>
    <row r="596" spans="1:14" x14ac:dyDescent="0.25">
      <c r="A596" s="5">
        <v>37144</v>
      </c>
      <c r="B596" s="1">
        <v>51.9331990351223</v>
      </c>
      <c r="C596" s="1">
        <v>53.5229899194971</v>
      </c>
      <c r="D596" s="1">
        <v>51.249865158956702</v>
      </c>
      <c r="E596" s="1">
        <v>53.132511138916001</v>
      </c>
      <c r="F596" s="1">
        <v>2558900</v>
      </c>
      <c r="G596" s="1">
        <v>0</v>
      </c>
      <c r="H596" s="1">
        <v>0</v>
      </c>
      <c r="I596" s="1">
        <f>YEAR(GS_Stock_Data[[#This Row],[Date]])</f>
        <v>2001</v>
      </c>
      <c r="J596" s="1">
        <f>MONTH(GS_Stock_Data[[#This Row],[Date]])</f>
        <v>9</v>
      </c>
      <c r="K596" s="1" t="str">
        <f>_xlfn.CONCAT("Q",CEILING(GS_Stock_Data[[#This Row],[MonthNumber]]/3,1))</f>
        <v>Q3</v>
      </c>
      <c r="L596" s="1" t="str">
        <f>TEXT(GS_Stock_Data[[#This Row],[Date]],"mmm")</f>
        <v>Sep</v>
      </c>
      <c r="M596" s="1">
        <f>WEEKDAY(GS_Stock_Data[[#This Row],[Date]])</f>
        <v>2</v>
      </c>
      <c r="N596" s="1" t="str" cm="1">
        <f t="array" ref="N596">_xlfn.IFS(GS_Stock_Data[[#This Row],[DayNumber]]=2,"MON",GS_Stock_Data[[#This Row],[DayNumber]]=3,"TUE",GS_Stock_Data[[#This Row],[DayNumber]]=4,"WED",GS_Stock_Data[[#This Row],[DayNumber]]=5,"THU",GS_Stock_Data[[#This Row],[DayNumber]]=6,"FRI")</f>
        <v>MON</v>
      </c>
    </row>
    <row r="597" spans="1:14" x14ac:dyDescent="0.25">
      <c r="A597" s="5">
        <v>37151</v>
      </c>
      <c r="B597" s="1">
        <v>50.413141857860197</v>
      </c>
      <c r="C597" s="1">
        <v>50.420110799349203</v>
      </c>
      <c r="D597" s="1">
        <v>47.819269916852598</v>
      </c>
      <c r="E597" s="1">
        <v>48.391036987304602</v>
      </c>
      <c r="F597" s="1">
        <v>5765800</v>
      </c>
      <c r="G597" s="1">
        <v>0</v>
      </c>
      <c r="H597" s="1">
        <v>0</v>
      </c>
      <c r="I597" s="1">
        <f>YEAR(GS_Stock_Data[[#This Row],[Date]])</f>
        <v>2001</v>
      </c>
      <c r="J597" s="1">
        <f>MONTH(GS_Stock_Data[[#This Row],[Date]])</f>
        <v>9</v>
      </c>
      <c r="K597" s="1" t="str">
        <f>_xlfn.CONCAT("Q",CEILING(GS_Stock_Data[[#This Row],[MonthNumber]]/3,1))</f>
        <v>Q3</v>
      </c>
      <c r="L597" s="1" t="str">
        <f>TEXT(GS_Stock_Data[[#This Row],[Date]],"mmm")</f>
        <v>Sep</v>
      </c>
      <c r="M597" s="1">
        <f>WEEKDAY(GS_Stock_Data[[#This Row],[Date]])</f>
        <v>2</v>
      </c>
      <c r="N597" s="1" t="str" cm="1">
        <f t="array" ref="N597">_xlfn.IFS(GS_Stock_Data[[#This Row],[DayNumber]]=2,"MON",GS_Stock_Data[[#This Row],[DayNumber]]=3,"TUE",GS_Stock_Data[[#This Row],[DayNumber]]=4,"WED",GS_Stock_Data[[#This Row],[DayNumber]]=5,"THU",GS_Stock_Data[[#This Row],[DayNumber]]=6,"FRI")</f>
        <v>MON</v>
      </c>
    </row>
    <row r="598" spans="1:14" x14ac:dyDescent="0.25">
      <c r="A598" s="5">
        <v>37152</v>
      </c>
      <c r="B598" s="1">
        <v>48.739674118973497</v>
      </c>
      <c r="C598" s="1">
        <v>48.8094007703993</v>
      </c>
      <c r="D598" s="1">
        <v>46.215528906861103</v>
      </c>
      <c r="E598" s="1">
        <v>47.066207885742102</v>
      </c>
      <c r="F598" s="1">
        <v>3562500</v>
      </c>
      <c r="G598" s="1">
        <v>0</v>
      </c>
      <c r="H598" s="1">
        <v>0</v>
      </c>
      <c r="I598" s="1">
        <f>YEAR(GS_Stock_Data[[#This Row],[Date]])</f>
        <v>2001</v>
      </c>
      <c r="J598" s="1">
        <f>MONTH(GS_Stock_Data[[#This Row],[Date]])</f>
        <v>9</v>
      </c>
      <c r="K598" s="1" t="str">
        <f>_xlfn.CONCAT("Q",CEILING(GS_Stock_Data[[#This Row],[MonthNumber]]/3,1))</f>
        <v>Q3</v>
      </c>
      <c r="L598" s="1" t="str">
        <f>TEXT(GS_Stock_Data[[#This Row],[Date]],"mmm")</f>
        <v>Sep</v>
      </c>
      <c r="M598" s="1">
        <f>WEEKDAY(GS_Stock_Data[[#This Row],[Date]])</f>
        <v>3</v>
      </c>
      <c r="N598" s="1" t="str" cm="1">
        <f t="array" ref="N598">_xlfn.IFS(GS_Stock_Data[[#This Row],[DayNumber]]=2,"MON",GS_Stock_Data[[#This Row],[DayNumber]]=3,"TUE",GS_Stock_Data[[#This Row],[DayNumber]]=4,"WED",GS_Stock_Data[[#This Row],[DayNumber]]=5,"THU",GS_Stock_Data[[#This Row],[DayNumber]]=6,"FRI")</f>
        <v>TUE</v>
      </c>
    </row>
    <row r="599" spans="1:14" x14ac:dyDescent="0.25">
      <c r="A599" s="5">
        <v>37153</v>
      </c>
      <c r="B599" s="1">
        <v>47.275384498900301</v>
      </c>
      <c r="C599" s="1">
        <v>47.763476289264197</v>
      </c>
      <c r="D599" s="1">
        <v>44.116717761841301</v>
      </c>
      <c r="E599" s="1">
        <v>47.073173522949197</v>
      </c>
      <c r="F599" s="1">
        <v>5888500</v>
      </c>
      <c r="G599" s="1">
        <v>0</v>
      </c>
      <c r="H599" s="1">
        <v>0</v>
      </c>
      <c r="I599" s="1">
        <f>YEAR(GS_Stock_Data[[#This Row],[Date]])</f>
        <v>2001</v>
      </c>
      <c r="J599" s="1">
        <f>MONTH(GS_Stock_Data[[#This Row],[Date]])</f>
        <v>9</v>
      </c>
      <c r="K599" s="1" t="str">
        <f>_xlfn.CONCAT("Q",CEILING(GS_Stock_Data[[#This Row],[MonthNumber]]/3,1))</f>
        <v>Q3</v>
      </c>
      <c r="L599" s="1" t="str">
        <f>TEXT(GS_Stock_Data[[#This Row],[Date]],"mmm")</f>
        <v>Sep</v>
      </c>
      <c r="M599" s="1">
        <f>WEEKDAY(GS_Stock_Data[[#This Row],[Date]])</f>
        <v>4</v>
      </c>
      <c r="N599" s="1" t="str" cm="1">
        <f t="array" ref="N599">_xlfn.IFS(GS_Stock_Data[[#This Row],[DayNumber]]=2,"MON",GS_Stock_Data[[#This Row],[DayNumber]]=3,"TUE",GS_Stock_Data[[#This Row],[DayNumber]]=4,"WED",GS_Stock_Data[[#This Row],[DayNumber]]=5,"THU",GS_Stock_Data[[#This Row],[DayNumber]]=6,"FRI")</f>
        <v>WED</v>
      </c>
    </row>
    <row r="600" spans="1:14" x14ac:dyDescent="0.25">
      <c r="A600" s="5">
        <v>37154</v>
      </c>
      <c r="B600" s="1">
        <v>45.845977783203097</v>
      </c>
      <c r="C600" s="1">
        <v>46.954646023238197</v>
      </c>
      <c r="D600" s="1">
        <v>44.6954692919834</v>
      </c>
      <c r="E600" s="1">
        <v>45.845977783203097</v>
      </c>
      <c r="F600" s="1">
        <v>3923900</v>
      </c>
      <c r="G600" s="1">
        <v>0</v>
      </c>
      <c r="H600" s="1">
        <v>0</v>
      </c>
      <c r="I600" s="1">
        <f>YEAR(GS_Stock_Data[[#This Row],[Date]])</f>
        <v>2001</v>
      </c>
      <c r="J600" s="1">
        <f>MONTH(GS_Stock_Data[[#This Row],[Date]])</f>
        <v>9</v>
      </c>
      <c r="K600" s="1" t="str">
        <f>_xlfn.CONCAT("Q",CEILING(GS_Stock_Data[[#This Row],[MonthNumber]]/3,1))</f>
        <v>Q3</v>
      </c>
      <c r="L600" s="1" t="str">
        <f>TEXT(GS_Stock_Data[[#This Row],[Date]],"mmm")</f>
        <v>Sep</v>
      </c>
      <c r="M600" s="1">
        <f>WEEKDAY(GS_Stock_Data[[#This Row],[Date]])</f>
        <v>5</v>
      </c>
      <c r="N600" s="1" t="str" cm="1">
        <f t="array" ref="N600">_xlfn.IFS(GS_Stock_Data[[#This Row],[DayNumber]]=2,"MON",GS_Stock_Data[[#This Row],[DayNumber]]=3,"TUE",GS_Stock_Data[[#This Row],[DayNumber]]=4,"WED",GS_Stock_Data[[#This Row],[DayNumber]]=5,"THU",GS_Stock_Data[[#This Row],[DayNumber]]=6,"FRI")</f>
        <v>THU</v>
      </c>
    </row>
    <row r="601" spans="1:14" x14ac:dyDescent="0.25">
      <c r="A601" s="5">
        <v>37155</v>
      </c>
      <c r="B601" s="1">
        <v>45.852928670250101</v>
      </c>
      <c r="C601" s="1">
        <v>47.589146594939002</v>
      </c>
      <c r="D601" s="1">
        <v>44.130653942312897</v>
      </c>
      <c r="E601" s="1">
        <v>47.198673248291001</v>
      </c>
      <c r="F601" s="1">
        <v>5421300</v>
      </c>
      <c r="G601" s="1">
        <v>0</v>
      </c>
      <c r="H601" s="1">
        <v>0</v>
      </c>
      <c r="I601" s="1">
        <f>YEAR(GS_Stock_Data[[#This Row],[Date]])</f>
        <v>2001</v>
      </c>
      <c r="J601" s="1">
        <f>MONTH(GS_Stock_Data[[#This Row],[Date]])</f>
        <v>9</v>
      </c>
      <c r="K601" s="1" t="str">
        <f>_xlfn.CONCAT("Q",CEILING(GS_Stock_Data[[#This Row],[MonthNumber]]/3,1))</f>
        <v>Q3</v>
      </c>
      <c r="L601" s="1" t="str">
        <f>TEXT(GS_Stock_Data[[#This Row],[Date]],"mmm")</f>
        <v>Sep</v>
      </c>
      <c r="M601" s="1">
        <f>WEEKDAY(GS_Stock_Data[[#This Row],[Date]])</f>
        <v>6</v>
      </c>
      <c r="N601" s="1" t="str" cm="1">
        <f t="array" ref="N601">_xlfn.IFS(GS_Stock_Data[[#This Row],[DayNumber]]=2,"MON",GS_Stock_Data[[#This Row],[DayNumber]]=3,"TUE",GS_Stock_Data[[#This Row],[DayNumber]]=4,"WED",GS_Stock_Data[[#This Row],[DayNumber]]=5,"THU",GS_Stock_Data[[#This Row],[DayNumber]]=6,"FRI")</f>
        <v>FRI</v>
      </c>
    </row>
    <row r="602" spans="1:14" x14ac:dyDescent="0.25">
      <c r="A602" s="5">
        <v>37158</v>
      </c>
      <c r="B602" s="1">
        <v>48.635057605118902</v>
      </c>
      <c r="C602" s="1">
        <v>49.848317767659601</v>
      </c>
      <c r="D602" s="1">
        <v>48.502573308589803</v>
      </c>
      <c r="E602" s="1">
        <v>49.164989471435497</v>
      </c>
      <c r="F602" s="1">
        <v>3071100</v>
      </c>
      <c r="G602" s="1">
        <v>0</v>
      </c>
      <c r="H602" s="1">
        <v>0</v>
      </c>
      <c r="I602" s="1">
        <f>YEAR(GS_Stock_Data[[#This Row],[Date]])</f>
        <v>2001</v>
      </c>
      <c r="J602" s="1">
        <f>MONTH(GS_Stock_Data[[#This Row],[Date]])</f>
        <v>9</v>
      </c>
      <c r="K602" s="1" t="str">
        <f>_xlfn.CONCAT("Q",CEILING(GS_Stock_Data[[#This Row],[MonthNumber]]/3,1))</f>
        <v>Q3</v>
      </c>
      <c r="L602" s="1" t="str">
        <f>TEXT(GS_Stock_Data[[#This Row],[Date]],"mmm")</f>
        <v>Sep</v>
      </c>
      <c r="M602" s="1">
        <f>WEEKDAY(GS_Stock_Data[[#This Row],[Date]])</f>
        <v>2</v>
      </c>
      <c r="N602" s="1" t="str" cm="1">
        <f t="array" ref="N602">_xlfn.IFS(GS_Stock_Data[[#This Row],[DayNumber]]=2,"MON",GS_Stock_Data[[#This Row],[DayNumber]]=3,"TUE",GS_Stock_Data[[#This Row],[DayNumber]]=4,"WED",GS_Stock_Data[[#This Row],[DayNumber]]=5,"THU",GS_Stock_Data[[#This Row],[DayNumber]]=6,"FRI")</f>
        <v>MON</v>
      </c>
    </row>
    <row r="603" spans="1:14" x14ac:dyDescent="0.25">
      <c r="A603" s="5">
        <v>37159</v>
      </c>
      <c r="B603" s="1">
        <v>49.1580242046712</v>
      </c>
      <c r="C603" s="1">
        <v>50.364315649980497</v>
      </c>
      <c r="D603" s="1">
        <v>48.530473895545001</v>
      </c>
      <c r="E603" s="1">
        <v>48.830303192138601</v>
      </c>
      <c r="F603" s="1">
        <v>3666700</v>
      </c>
      <c r="G603" s="1">
        <v>0</v>
      </c>
      <c r="H603" s="1">
        <v>0</v>
      </c>
      <c r="I603" s="1">
        <f>YEAR(GS_Stock_Data[[#This Row],[Date]])</f>
        <v>2001</v>
      </c>
      <c r="J603" s="1">
        <f>MONTH(GS_Stock_Data[[#This Row],[Date]])</f>
        <v>9</v>
      </c>
      <c r="K603" s="1" t="str">
        <f>_xlfn.CONCAT("Q",CEILING(GS_Stock_Data[[#This Row],[MonthNumber]]/3,1))</f>
        <v>Q3</v>
      </c>
      <c r="L603" s="1" t="str">
        <f>TEXT(GS_Stock_Data[[#This Row],[Date]],"mmm")</f>
        <v>Sep</v>
      </c>
      <c r="M603" s="1">
        <f>WEEKDAY(GS_Stock_Data[[#This Row],[Date]])</f>
        <v>3</v>
      </c>
      <c r="N603" s="1" t="str" cm="1">
        <f t="array" ref="N603">_xlfn.IFS(GS_Stock_Data[[#This Row],[DayNumber]]=2,"MON",GS_Stock_Data[[#This Row],[DayNumber]]=3,"TUE",GS_Stock_Data[[#This Row],[DayNumber]]=4,"WED",GS_Stock_Data[[#This Row],[DayNumber]]=5,"THU",GS_Stock_Data[[#This Row],[DayNumber]]=6,"FRI")</f>
        <v>TUE</v>
      </c>
    </row>
    <row r="604" spans="1:14" x14ac:dyDescent="0.25">
      <c r="A604" s="5">
        <v>37160</v>
      </c>
      <c r="B604" s="1">
        <v>50.2039384715804</v>
      </c>
      <c r="C604" s="1">
        <v>50.2039384715804</v>
      </c>
      <c r="D604" s="1">
        <v>48.704792022705</v>
      </c>
      <c r="E604" s="1">
        <v>48.704792022705</v>
      </c>
      <c r="F604" s="1">
        <v>4862800</v>
      </c>
      <c r="G604" s="1">
        <v>0</v>
      </c>
      <c r="H604" s="1">
        <v>0</v>
      </c>
      <c r="I604" s="1">
        <f>YEAR(GS_Stock_Data[[#This Row],[Date]])</f>
        <v>2001</v>
      </c>
      <c r="J604" s="1">
        <f>MONTH(GS_Stock_Data[[#This Row],[Date]])</f>
        <v>9</v>
      </c>
      <c r="K604" s="1" t="str">
        <f>_xlfn.CONCAT("Q",CEILING(GS_Stock_Data[[#This Row],[MonthNumber]]/3,1))</f>
        <v>Q3</v>
      </c>
      <c r="L604" s="1" t="str">
        <f>TEXT(GS_Stock_Data[[#This Row],[Date]],"mmm")</f>
        <v>Sep</v>
      </c>
      <c r="M604" s="1">
        <f>WEEKDAY(GS_Stock_Data[[#This Row],[Date]])</f>
        <v>4</v>
      </c>
      <c r="N604" s="1" t="str" cm="1">
        <f t="array" ref="N604">_xlfn.IFS(GS_Stock_Data[[#This Row],[DayNumber]]=2,"MON",GS_Stock_Data[[#This Row],[DayNumber]]=3,"TUE",GS_Stock_Data[[#This Row],[DayNumber]]=4,"WED",GS_Stock_Data[[#This Row],[DayNumber]]=5,"THU",GS_Stock_Data[[#This Row],[DayNumber]]=6,"FRI")</f>
        <v>WED</v>
      </c>
    </row>
    <row r="605" spans="1:14" x14ac:dyDescent="0.25">
      <c r="A605" s="5">
        <v>37161</v>
      </c>
      <c r="B605" s="1">
        <v>48.704803840577398</v>
      </c>
      <c r="C605" s="1">
        <v>48.704803840577398</v>
      </c>
      <c r="D605" s="1">
        <v>46.668756007505301</v>
      </c>
      <c r="E605" s="1">
        <v>48.042392730712798</v>
      </c>
      <c r="F605" s="1">
        <v>4743900</v>
      </c>
      <c r="G605" s="1">
        <v>0</v>
      </c>
      <c r="H605" s="1">
        <v>0</v>
      </c>
      <c r="I605" s="1">
        <f>YEAR(GS_Stock_Data[[#This Row],[Date]])</f>
        <v>2001</v>
      </c>
      <c r="J605" s="1">
        <f>MONTH(GS_Stock_Data[[#This Row],[Date]])</f>
        <v>9</v>
      </c>
      <c r="K605" s="1" t="str">
        <f>_xlfn.CONCAT("Q",CEILING(GS_Stock_Data[[#This Row],[MonthNumber]]/3,1))</f>
        <v>Q3</v>
      </c>
      <c r="L605" s="1" t="str">
        <f>TEXT(GS_Stock_Data[[#This Row],[Date]],"mmm")</f>
        <v>Sep</v>
      </c>
      <c r="M605" s="1">
        <f>WEEKDAY(GS_Stock_Data[[#This Row],[Date]])</f>
        <v>5</v>
      </c>
      <c r="N605" s="1" t="str" cm="1">
        <f t="array" ref="N605">_xlfn.IFS(GS_Stock_Data[[#This Row],[DayNumber]]=2,"MON",GS_Stock_Data[[#This Row],[DayNumber]]=3,"TUE",GS_Stock_Data[[#This Row],[DayNumber]]=4,"WED",GS_Stock_Data[[#This Row],[DayNumber]]=5,"THU",GS_Stock_Data[[#This Row],[DayNumber]]=6,"FRI")</f>
        <v>THU</v>
      </c>
    </row>
    <row r="606" spans="1:14" x14ac:dyDescent="0.25">
      <c r="A606" s="5">
        <v>37162</v>
      </c>
      <c r="B606" s="1">
        <v>48.530471144780101</v>
      </c>
      <c r="C606" s="1">
        <v>50.831487041218203</v>
      </c>
      <c r="D606" s="1">
        <v>48.467718777324798</v>
      </c>
      <c r="E606" s="1">
        <v>49.750705718994098</v>
      </c>
      <c r="F606" s="1">
        <v>3247900</v>
      </c>
      <c r="G606" s="1">
        <v>0</v>
      </c>
      <c r="H606" s="1">
        <v>0</v>
      </c>
      <c r="I606" s="1">
        <f>YEAR(GS_Stock_Data[[#This Row],[Date]])</f>
        <v>2001</v>
      </c>
      <c r="J606" s="1">
        <f>MONTH(GS_Stock_Data[[#This Row],[Date]])</f>
        <v>9</v>
      </c>
      <c r="K606" s="1" t="str">
        <f>_xlfn.CONCAT("Q",CEILING(GS_Stock_Data[[#This Row],[MonthNumber]]/3,1))</f>
        <v>Q3</v>
      </c>
      <c r="L606" s="1" t="str">
        <f>TEXT(GS_Stock_Data[[#This Row],[Date]],"mmm")</f>
        <v>Sep</v>
      </c>
      <c r="M606" s="1">
        <f>WEEKDAY(GS_Stock_Data[[#This Row],[Date]])</f>
        <v>6</v>
      </c>
      <c r="N606" s="1" t="str" cm="1">
        <f t="array" ref="N606">_xlfn.IFS(GS_Stock_Data[[#This Row],[DayNumber]]=2,"MON",GS_Stock_Data[[#This Row],[DayNumber]]=3,"TUE",GS_Stock_Data[[#This Row],[DayNumber]]=4,"WED",GS_Stock_Data[[#This Row],[DayNumber]]=5,"THU",GS_Stock_Data[[#This Row],[DayNumber]]=6,"FRI")</f>
        <v>FRI</v>
      </c>
    </row>
    <row r="607" spans="1:14" x14ac:dyDescent="0.25">
      <c r="A607" s="5">
        <v>37165</v>
      </c>
      <c r="B607" s="1">
        <v>49.757679113270001</v>
      </c>
      <c r="C607" s="1">
        <v>51.947128114246098</v>
      </c>
      <c r="D607" s="1">
        <v>49.506659008207698</v>
      </c>
      <c r="E607" s="1">
        <v>51.249851226806598</v>
      </c>
      <c r="F607" s="1">
        <v>3606900</v>
      </c>
      <c r="G607" s="1">
        <v>0</v>
      </c>
      <c r="H607" s="1">
        <v>0</v>
      </c>
      <c r="I607" s="1">
        <f>YEAR(GS_Stock_Data[[#This Row],[Date]])</f>
        <v>2001</v>
      </c>
      <c r="J607" s="1">
        <f>MONTH(GS_Stock_Data[[#This Row],[Date]])</f>
        <v>10</v>
      </c>
      <c r="K607" s="1" t="str">
        <f>_xlfn.CONCAT("Q",CEILING(GS_Stock_Data[[#This Row],[MonthNumber]]/3,1))</f>
        <v>Q4</v>
      </c>
      <c r="L607" s="1" t="str">
        <f>TEXT(GS_Stock_Data[[#This Row],[Date]],"mmm")</f>
        <v>Oct</v>
      </c>
      <c r="M607" s="1">
        <f>WEEKDAY(GS_Stock_Data[[#This Row],[Date]])</f>
        <v>2</v>
      </c>
      <c r="N607" s="1" t="str" cm="1">
        <f t="array" ref="N607">_xlfn.IFS(GS_Stock_Data[[#This Row],[DayNumber]]=2,"MON",GS_Stock_Data[[#This Row],[DayNumber]]=3,"TUE",GS_Stock_Data[[#This Row],[DayNumber]]=4,"WED",GS_Stock_Data[[#This Row],[DayNumber]]=5,"THU",GS_Stock_Data[[#This Row],[DayNumber]]=6,"FRI")</f>
        <v>MON</v>
      </c>
    </row>
    <row r="608" spans="1:14" x14ac:dyDescent="0.25">
      <c r="A608" s="5">
        <v>37166</v>
      </c>
      <c r="B608" s="1">
        <v>51.3195991516113</v>
      </c>
      <c r="C608" s="1">
        <v>51.807696367282297</v>
      </c>
      <c r="D608" s="1">
        <v>50.503786131458803</v>
      </c>
      <c r="E608" s="1">
        <v>51.3195991516113</v>
      </c>
      <c r="F608" s="1">
        <v>3034600</v>
      </c>
      <c r="G608" s="1">
        <v>0</v>
      </c>
      <c r="H608" s="1">
        <v>0</v>
      </c>
      <c r="I608" s="1">
        <f>YEAR(GS_Stock_Data[[#This Row],[Date]])</f>
        <v>2001</v>
      </c>
      <c r="J608" s="1">
        <f>MONTH(GS_Stock_Data[[#This Row],[Date]])</f>
        <v>10</v>
      </c>
      <c r="K608" s="1" t="str">
        <f>_xlfn.CONCAT("Q",CEILING(GS_Stock_Data[[#This Row],[MonthNumber]]/3,1))</f>
        <v>Q4</v>
      </c>
      <c r="L608" s="1" t="str">
        <f>TEXT(GS_Stock_Data[[#This Row],[Date]],"mmm")</f>
        <v>Oct</v>
      </c>
      <c r="M608" s="1">
        <f>WEEKDAY(GS_Stock_Data[[#This Row],[Date]])</f>
        <v>3</v>
      </c>
      <c r="N608" s="1" t="str" cm="1">
        <f t="array" ref="N608">_xlfn.IFS(GS_Stock_Data[[#This Row],[DayNumber]]=2,"MON",GS_Stock_Data[[#This Row],[DayNumber]]=3,"TUE",GS_Stock_Data[[#This Row],[DayNumber]]=4,"WED",GS_Stock_Data[[#This Row],[DayNumber]]=5,"THU",GS_Stock_Data[[#This Row],[DayNumber]]=6,"FRI")</f>
        <v>TUE</v>
      </c>
    </row>
    <row r="609" spans="1:14" x14ac:dyDescent="0.25">
      <c r="A609" s="5">
        <v>37167</v>
      </c>
      <c r="B609" s="1">
        <v>51.145281161948297</v>
      </c>
      <c r="C609" s="1">
        <v>53.6554779986458</v>
      </c>
      <c r="D609" s="1">
        <v>50.817560029305</v>
      </c>
      <c r="E609" s="1">
        <v>53.474189758300703</v>
      </c>
      <c r="F609" s="1">
        <v>3492500</v>
      </c>
      <c r="G609" s="1">
        <v>0</v>
      </c>
      <c r="H609" s="1">
        <v>0</v>
      </c>
      <c r="I609" s="1">
        <f>YEAR(GS_Stock_Data[[#This Row],[Date]])</f>
        <v>2001</v>
      </c>
      <c r="J609" s="1">
        <f>MONTH(GS_Stock_Data[[#This Row],[Date]])</f>
        <v>10</v>
      </c>
      <c r="K609" s="1" t="str">
        <f>_xlfn.CONCAT("Q",CEILING(GS_Stock_Data[[#This Row],[MonthNumber]]/3,1))</f>
        <v>Q4</v>
      </c>
      <c r="L609" s="1" t="str">
        <f>TEXT(GS_Stock_Data[[#This Row],[Date]],"mmm")</f>
        <v>Oct</v>
      </c>
      <c r="M609" s="1">
        <f>WEEKDAY(GS_Stock_Data[[#This Row],[Date]])</f>
        <v>4</v>
      </c>
      <c r="N609" s="1" t="str" cm="1">
        <f t="array" ref="N609">_xlfn.IFS(GS_Stock_Data[[#This Row],[DayNumber]]=2,"MON",GS_Stock_Data[[#This Row],[DayNumber]]=3,"TUE",GS_Stock_Data[[#This Row],[DayNumber]]=4,"WED",GS_Stock_Data[[#This Row],[DayNumber]]=5,"THU",GS_Stock_Data[[#This Row],[DayNumber]]=6,"FRI")</f>
        <v>WED</v>
      </c>
    </row>
    <row r="610" spans="1:14" x14ac:dyDescent="0.25">
      <c r="A610" s="5">
        <v>37168</v>
      </c>
      <c r="B610" s="1">
        <v>53.481156478692697</v>
      </c>
      <c r="C610" s="1">
        <v>55.782173253312799</v>
      </c>
      <c r="D610" s="1">
        <v>53.2231673320697</v>
      </c>
      <c r="E610" s="1">
        <v>55.084896087646399</v>
      </c>
      <c r="F610" s="1">
        <v>6241700</v>
      </c>
      <c r="G610" s="1">
        <v>0</v>
      </c>
      <c r="H610" s="1">
        <v>0</v>
      </c>
      <c r="I610" s="1">
        <f>YEAR(GS_Stock_Data[[#This Row],[Date]])</f>
        <v>2001</v>
      </c>
      <c r="J610" s="1">
        <f>MONTH(GS_Stock_Data[[#This Row],[Date]])</f>
        <v>10</v>
      </c>
      <c r="K610" s="1" t="str">
        <f>_xlfn.CONCAT("Q",CEILING(GS_Stock_Data[[#This Row],[MonthNumber]]/3,1))</f>
        <v>Q4</v>
      </c>
      <c r="L610" s="1" t="str">
        <f>TEXT(GS_Stock_Data[[#This Row],[Date]],"mmm")</f>
        <v>Oct</v>
      </c>
      <c r="M610" s="1">
        <f>WEEKDAY(GS_Stock_Data[[#This Row],[Date]])</f>
        <v>5</v>
      </c>
      <c r="N610" s="1" t="str" cm="1">
        <f t="array" ref="N610">_xlfn.IFS(GS_Stock_Data[[#This Row],[DayNumber]]=2,"MON",GS_Stock_Data[[#This Row],[DayNumber]]=3,"TUE",GS_Stock_Data[[#This Row],[DayNumber]]=4,"WED",GS_Stock_Data[[#This Row],[DayNumber]]=5,"THU",GS_Stock_Data[[#This Row],[DayNumber]]=6,"FRI")</f>
        <v>THU</v>
      </c>
    </row>
    <row r="611" spans="1:14" x14ac:dyDescent="0.25">
      <c r="A611" s="5">
        <v>37169</v>
      </c>
      <c r="B611" s="1">
        <v>55.091847895573999</v>
      </c>
      <c r="C611" s="1">
        <v>55.091847895573999</v>
      </c>
      <c r="D611" s="1">
        <v>52.909367851857603</v>
      </c>
      <c r="E611" s="1">
        <v>53.167362213134702</v>
      </c>
      <c r="F611" s="1">
        <v>5424500</v>
      </c>
      <c r="G611" s="1">
        <v>0</v>
      </c>
      <c r="H611" s="1">
        <v>0</v>
      </c>
      <c r="I611" s="1">
        <f>YEAR(GS_Stock_Data[[#This Row],[Date]])</f>
        <v>2001</v>
      </c>
      <c r="J611" s="1">
        <f>MONTH(GS_Stock_Data[[#This Row],[Date]])</f>
        <v>10</v>
      </c>
      <c r="K611" s="1" t="str">
        <f>_xlfn.CONCAT("Q",CEILING(GS_Stock_Data[[#This Row],[MonthNumber]]/3,1))</f>
        <v>Q4</v>
      </c>
      <c r="L611" s="1" t="str">
        <f>TEXT(GS_Stock_Data[[#This Row],[Date]],"mmm")</f>
        <v>Oct</v>
      </c>
      <c r="M611" s="1">
        <f>WEEKDAY(GS_Stock_Data[[#This Row],[Date]])</f>
        <v>6</v>
      </c>
      <c r="N611" s="1" t="str" cm="1">
        <f t="array" ref="N611">_xlfn.IFS(GS_Stock_Data[[#This Row],[DayNumber]]=2,"MON",GS_Stock_Data[[#This Row],[DayNumber]]=3,"TUE",GS_Stock_Data[[#This Row],[DayNumber]]=4,"WED",GS_Stock_Data[[#This Row],[DayNumber]]=5,"THU",GS_Stock_Data[[#This Row],[DayNumber]]=6,"FRI")</f>
        <v>FRI</v>
      </c>
    </row>
    <row r="612" spans="1:14" x14ac:dyDescent="0.25">
      <c r="A612" s="5">
        <v>37172</v>
      </c>
      <c r="B612" s="1">
        <v>53.174340510440601</v>
      </c>
      <c r="C612" s="1">
        <v>53.411412114648101</v>
      </c>
      <c r="D612" s="1">
        <v>51.842539012143298</v>
      </c>
      <c r="E612" s="1">
        <v>52.504955291747997</v>
      </c>
      <c r="F612" s="1">
        <v>3023300</v>
      </c>
      <c r="G612" s="1">
        <v>0</v>
      </c>
      <c r="H612" s="1">
        <v>0</v>
      </c>
      <c r="I612" s="1">
        <f>YEAR(GS_Stock_Data[[#This Row],[Date]])</f>
        <v>2001</v>
      </c>
      <c r="J612" s="1">
        <f>MONTH(GS_Stock_Data[[#This Row],[Date]])</f>
        <v>10</v>
      </c>
      <c r="K612" s="1" t="str">
        <f>_xlfn.CONCAT("Q",CEILING(GS_Stock_Data[[#This Row],[MonthNumber]]/3,1))</f>
        <v>Q4</v>
      </c>
      <c r="L612" s="1" t="str">
        <f>TEXT(GS_Stock_Data[[#This Row],[Date]],"mmm")</f>
        <v>Oct</v>
      </c>
      <c r="M612" s="1">
        <f>WEEKDAY(GS_Stock_Data[[#This Row],[Date]])</f>
        <v>2</v>
      </c>
      <c r="N612" s="1" t="str" cm="1">
        <f t="array" ref="N612">_xlfn.IFS(GS_Stock_Data[[#This Row],[DayNumber]]=2,"MON",GS_Stock_Data[[#This Row],[DayNumber]]=3,"TUE",GS_Stock_Data[[#This Row],[DayNumber]]=4,"WED",GS_Stock_Data[[#This Row],[DayNumber]]=5,"THU",GS_Stock_Data[[#This Row],[DayNumber]]=6,"FRI")</f>
        <v>MON</v>
      </c>
    </row>
    <row r="613" spans="1:14" x14ac:dyDescent="0.25">
      <c r="A613" s="5">
        <v>37173</v>
      </c>
      <c r="B613" s="1">
        <v>52.574688508921803</v>
      </c>
      <c r="C613" s="1">
        <v>54.492200318917</v>
      </c>
      <c r="D613" s="1">
        <v>52.295776636234898</v>
      </c>
      <c r="E613" s="1">
        <v>54.338798522949197</v>
      </c>
      <c r="F613" s="1">
        <v>2759300</v>
      </c>
      <c r="G613" s="1">
        <v>0</v>
      </c>
      <c r="H613" s="1">
        <v>0</v>
      </c>
      <c r="I613" s="1">
        <f>YEAR(GS_Stock_Data[[#This Row],[Date]])</f>
        <v>2001</v>
      </c>
      <c r="J613" s="1">
        <f>MONTH(GS_Stock_Data[[#This Row],[Date]])</f>
        <v>10</v>
      </c>
      <c r="K613" s="1" t="str">
        <f>_xlfn.CONCAT("Q",CEILING(GS_Stock_Data[[#This Row],[MonthNumber]]/3,1))</f>
        <v>Q4</v>
      </c>
      <c r="L613" s="1" t="str">
        <f>TEXT(GS_Stock_Data[[#This Row],[Date]],"mmm")</f>
        <v>Oct</v>
      </c>
      <c r="M613" s="1">
        <f>WEEKDAY(GS_Stock_Data[[#This Row],[Date]])</f>
        <v>3</v>
      </c>
      <c r="N613" s="1" t="str" cm="1">
        <f t="array" ref="N613">_xlfn.IFS(GS_Stock_Data[[#This Row],[DayNumber]]=2,"MON",GS_Stock_Data[[#This Row],[DayNumber]]=3,"TUE",GS_Stock_Data[[#This Row],[DayNumber]]=4,"WED",GS_Stock_Data[[#This Row],[DayNumber]]=5,"THU",GS_Stock_Data[[#This Row],[DayNumber]]=6,"FRI")</f>
        <v>TUE</v>
      </c>
    </row>
    <row r="614" spans="1:14" x14ac:dyDescent="0.25">
      <c r="A614" s="5">
        <v>37174</v>
      </c>
      <c r="B614" s="1">
        <v>54.338811037268599</v>
      </c>
      <c r="C614" s="1">
        <v>56.618905083005302</v>
      </c>
      <c r="D614" s="1">
        <v>53.899528327485299</v>
      </c>
      <c r="E614" s="1">
        <v>56.2772407531738</v>
      </c>
      <c r="F614" s="1">
        <v>3811500</v>
      </c>
      <c r="G614" s="1">
        <v>0</v>
      </c>
      <c r="H614" s="1">
        <v>0</v>
      </c>
      <c r="I614" s="1">
        <f>YEAR(GS_Stock_Data[[#This Row],[Date]])</f>
        <v>2001</v>
      </c>
      <c r="J614" s="1">
        <f>MONTH(GS_Stock_Data[[#This Row],[Date]])</f>
        <v>10</v>
      </c>
      <c r="K614" s="1" t="str">
        <f>_xlfn.CONCAT("Q",CEILING(GS_Stock_Data[[#This Row],[MonthNumber]]/3,1))</f>
        <v>Q4</v>
      </c>
      <c r="L614" s="1" t="str">
        <f>TEXT(GS_Stock_Data[[#This Row],[Date]],"mmm")</f>
        <v>Oct</v>
      </c>
      <c r="M614" s="1">
        <f>WEEKDAY(GS_Stock_Data[[#This Row],[Date]])</f>
        <v>4</v>
      </c>
      <c r="N614" s="1" t="str" cm="1">
        <f t="array" ref="N614">_xlfn.IFS(GS_Stock_Data[[#This Row],[DayNumber]]=2,"MON",GS_Stock_Data[[#This Row],[DayNumber]]=3,"TUE",GS_Stock_Data[[#This Row],[DayNumber]]=4,"WED",GS_Stock_Data[[#This Row],[DayNumber]]=5,"THU",GS_Stock_Data[[#This Row],[DayNumber]]=6,"FRI")</f>
        <v>WED</v>
      </c>
    </row>
    <row r="615" spans="1:14" x14ac:dyDescent="0.25">
      <c r="A615" s="5">
        <v>37175</v>
      </c>
      <c r="B615" s="1">
        <v>57.176743275737202</v>
      </c>
      <c r="C615" s="1">
        <v>59.5126213577974</v>
      </c>
      <c r="D615" s="1">
        <v>57.176743275737202</v>
      </c>
      <c r="E615" s="1">
        <v>58.466705322265597</v>
      </c>
      <c r="F615" s="1">
        <v>6393700</v>
      </c>
      <c r="G615" s="1">
        <v>0</v>
      </c>
      <c r="H615" s="1">
        <v>0</v>
      </c>
      <c r="I615" s="1">
        <f>YEAR(GS_Stock_Data[[#This Row],[Date]])</f>
        <v>2001</v>
      </c>
      <c r="J615" s="1">
        <f>MONTH(GS_Stock_Data[[#This Row],[Date]])</f>
        <v>10</v>
      </c>
      <c r="K615" s="1" t="str">
        <f>_xlfn.CONCAT("Q",CEILING(GS_Stock_Data[[#This Row],[MonthNumber]]/3,1))</f>
        <v>Q4</v>
      </c>
      <c r="L615" s="1" t="str">
        <f>TEXT(GS_Stock_Data[[#This Row],[Date]],"mmm")</f>
        <v>Oct</v>
      </c>
      <c r="M615" s="1">
        <f>WEEKDAY(GS_Stock_Data[[#This Row],[Date]])</f>
        <v>5</v>
      </c>
      <c r="N615" s="1" t="str" cm="1">
        <f t="array" ref="N615">_xlfn.IFS(GS_Stock_Data[[#This Row],[DayNumber]]=2,"MON",GS_Stock_Data[[#This Row],[DayNumber]]=3,"TUE",GS_Stock_Data[[#This Row],[DayNumber]]=4,"WED",GS_Stock_Data[[#This Row],[DayNumber]]=5,"THU",GS_Stock_Data[[#This Row],[DayNumber]]=6,"FRI")</f>
        <v>THU</v>
      </c>
    </row>
    <row r="616" spans="1:14" x14ac:dyDescent="0.25">
      <c r="A616" s="5">
        <v>37176</v>
      </c>
      <c r="B616" s="1">
        <v>57.769392056887703</v>
      </c>
      <c r="C616" s="1">
        <v>58.362076377993603</v>
      </c>
      <c r="D616" s="1">
        <v>56.305111581273003</v>
      </c>
      <c r="E616" s="1">
        <v>57.734531402587798</v>
      </c>
      <c r="F616" s="1">
        <v>3623000</v>
      </c>
      <c r="G616" s="1">
        <v>0</v>
      </c>
      <c r="H616" s="1">
        <v>0</v>
      </c>
      <c r="I616" s="1">
        <f>YEAR(GS_Stock_Data[[#This Row],[Date]])</f>
        <v>2001</v>
      </c>
      <c r="J616" s="1">
        <f>MONTH(GS_Stock_Data[[#This Row],[Date]])</f>
        <v>10</v>
      </c>
      <c r="K616" s="1" t="str">
        <f>_xlfn.CONCAT("Q",CEILING(GS_Stock_Data[[#This Row],[MonthNumber]]/3,1))</f>
        <v>Q4</v>
      </c>
      <c r="L616" s="1" t="str">
        <f>TEXT(GS_Stock_Data[[#This Row],[Date]],"mmm")</f>
        <v>Oct</v>
      </c>
      <c r="M616" s="1">
        <f>WEEKDAY(GS_Stock_Data[[#This Row],[Date]])</f>
        <v>6</v>
      </c>
      <c r="N616" s="1" t="str" cm="1">
        <f t="array" ref="N616">_xlfn.IFS(GS_Stock_Data[[#This Row],[DayNumber]]=2,"MON",GS_Stock_Data[[#This Row],[DayNumber]]=3,"TUE",GS_Stock_Data[[#This Row],[DayNumber]]=4,"WED",GS_Stock_Data[[#This Row],[DayNumber]]=5,"THU",GS_Stock_Data[[#This Row],[DayNumber]]=6,"FRI")</f>
        <v>FRI</v>
      </c>
    </row>
    <row r="617" spans="1:14" x14ac:dyDescent="0.25">
      <c r="A617" s="5">
        <v>37179</v>
      </c>
      <c r="B617" s="1">
        <v>57.560242542432498</v>
      </c>
      <c r="C617" s="1">
        <v>59.331322181451903</v>
      </c>
      <c r="D617" s="1">
        <v>56.842042463537702</v>
      </c>
      <c r="E617" s="1">
        <v>58.850204467773402</v>
      </c>
      <c r="F617" s="1">
        <v>3382300</v>
      </c>
      <c r="G617" s="1">
        <v>0</v>
      </c>
      <c r="H617" s="1">
        <v>0</v>
      </c>
      <c r="I617" s="1">
        <f>YEAR(GS_Stock_Data[[#This Row],[Date]])</f>
        <v>2001</v>
      </c>
      <c r="J617" s="1">
        <f>MONTH(GS_Stock_Data[[#This Row],[Date]])</f>
        <v>10</v>
      </c>
      <c r="K617" s="1" t="str">
        <f>_xlfn.CONCAT("Q",CEILING(GS_Stock_Data[[#This Row],[MonthNumber]]/3,1))</f>
        <v>Q4</v>
      </c>
      <c r="L617" s="1" t="str">
        <f>TEXT(GS_Stock_Data[[#This Row],[Date]],"mmm")</f>
        <v>Oct</v>
      </c>
      <c r="M617" s="1">
        <f>WEEKDAY(GS_Stock_Data[[#This Row],[Date]])</f>
        <v>2</v>
      </c>
      <c r="N617" s="1" t="str" cm="1">
        <f t="array" ref="N617">_xlfn.IFS(GS_Stock_Data[[#This Row],[DayNumber]]=2,"MON",GS_Stock_Data[[#This Row],[DayNumber]]=3,"TUE",GS_Stock_Data[[#This Row],[DayNumber]]=4,"WED",GS_Stock_Data[[#This Row],[DayNumber]]=5,"THU",GS_Stock_Data[[#This Row],[DayNumber]]=6,"FRI")</f>
        <v>MON</v>
      </c>
    </row>
    <row r="618" spans="1:14" x14ac:dyDescent="0.25">
      <c r="A618" s="5">
        <v>37180</v>
      </c>
      <c r="B618" s="1">
        <v>58.989636108297098</v>
      </c>
      <c r="C618" s="1">
        <v>60.314463539010298</v>
      </c>
      <c r="D618" s="1">
        <v>58.2923590731641</v>
      </c>
      <c r="E618" s="1">
        <v>58.745590209960902</v>
      </c>
      <c r="F618" s="1">
        <v>3315600</v>
      </c>
      <c r="G618" s="1">
        <v>0</v>
      </c>
      <c r="H618" s="1">
        <v>0</v>
      </c>
      <c r="I618" s="1">
        <f>YEAR(GS_Stock_Data[[#This Row],[Date]])</f>
        <v>2001</v>
      </c>
      <c r="J618" s="1">
        <f>MONTH(GS_Stock_Data[[#This Row],[Date]])</f>
        <v>10</v>
      </c>
      <c r="K618" s="1" t="str">
        <f>_xlfn.CONCAT("Q",CEILING(GS_Stock_Data[[#This Row],[MonthNumber]]/3,1))</f>
        <v>Q4</v>
      </c>
      <c r="L618" s="1" t="str">
        <f>TEXT(GS_Stock_Data[[#This Row],[Date]],"mmm")</f>
        <v>Oct</v>
      </c>
      <c r="M618" s="1">
        <f>WEEKDAY(GS_Stock_Data[[#This Row],[Date]])</f>
        <v>3</v>
      </c>
      <c r="N618" s="1" t="str" cm="1">
        <f t="array" ref="N618">_xlfn.IFS(GS_Stock_Data[[#This Row],[DayNumber]]=2,"MON",GS_Stock_Data[[#This Row],[DayNumber]]=3,"TUE",GS_Stock_Data[[#This Row],[DayNumber]]=4,"WED",GS_Stock_Data[[#This Row],[DayNumber]]=5,"THU",GS_Stock_Data[[#This Row],[DayNumber]]=6,"FRI")</f>
        <v>TUE</v>
      </c>
    </row>
    <row r="619" spans="1:14" x14ac:dyDescent="0.25">
      <c r="A619" s="5">
        <v>37181</v>
      </c>
      <c r="B619" s="1">
        <v>59.686896020276301</v>
      </c>
      <c r="C619" s="1">
        <v>60.014616983939497</v>
      </c>
      <c r="D619" s="1">
        <v>57.218535385659699</v>
      </c>
      <c r="E619" s="1">
        <v>57.225509643554602</v>
      </c>
      <c r="F619" s="1">
        <v>3978900</v>
      </c>
      <c r="G619" s="1">
        <v>0</v>
      </c>
      <c r="H619" s="1">
        <v>0</v>
      </c>
      <c r="I619" s="1">
        <f>YEAR(GS_Stock_Data[[#This Row],[Date]])</f>
        <v>2001</v>
      </c>
      <c r="J619" s="1">
        <f>MONTH(GS_Stock_Data[[#This Row],[Date]])</f>
        <v>10</v>
      </c>
      <c r="K619" s="1" t="str">
        <f>_xlfn.CONCAT("Q",CEILING(GS_Stock_Data[[#This Row],[MonthNumber]]/3,1))</f>
        <v>Q4</v>
      </c>
      <c r="L619" s="1" t="str">
        <f>TEXT(GS_Stock_Data[[#This Row],[Date]],"mmm")</f>
        <v>Oct</v>
      </c>
      <c r="M619" s="1">
        <f>WEEKDAY(GS_Stock_Data[[#This Row],[Date]])</f>
        <v>4</v>
      </c>
      <c r="N619" s="1" t="str" cm="1">
        <f t="array" ref="N619">_xlfn.IFS(GS_Stock_Data[[#This Row],[DayNumber]]=2,"MON",GS_Stock_Data[[#This Row],[DayNumber]]=3,"TUE",GS_Stock_Data[[#This Row],[DayNumber]]=4,"WED",GS_Stock_Data[[#This Row],[DayNumber]]=5,"THU",GS_Stock_Data[[#This Row],[DayNumber]]=6,"FRI")</f>
        <v>WED</v>
      </c>
    </row>
    <row r="620" spans="1:14" x14ac:dyDescent="0.25">
      <c r="A620" s="5">
        <v>37182</v>
      </c>
      <c r="B620" s="1">
        <v>57.316167792492301</v>
      </c>
      <c r="C620" s="1">
        <v>58.187764050406102</v>
      </c>
      <c r="D620" s="1">
        <v>56.346953179276198</v>
      </c>
      <c r="E620" s="1">
        <v>56.765323638916001</v>
      </c>
      <c r="F620" s="1">
        <v>3086300</v>
      </c>
      <c r="G620" s="1">
        <v>0</v>
      </c>
      <c r="H620" s="1">
        <v>0</v>
      </c>
      <c r="I620" s="1">
        <f>YEAR(GS_Stock_Data[[#This Row],[Date]])</f>
        <v>2001</v>
      </c>
      <c r="J620" s="1">
        <f>MONTH(GS_Stock_Data[[#This Row],[Date]])</f>
        <v>10</v>
      </c>
      <c r="K620" s="1" t="str">
        <f>_xlfn.CONCAT("Q",CEILING(GS_Stock_Data[[#This Row],[MonthNumber]]/3,1))</f>
        <v>Q4</v>
      </c>
      <c r="L620" s="1" t="str">
        <f>TEXT(GS_Stock_Data[[#This Row],[Date]],"mmm")</f>
        <v>Oct</v>
      </c>
      <c r="M620" s="1">
        <f>WEEKDAY(GS_Stock_Data[[#This Row],[Date]])</f>
        <v>5</v>
      </c>
      <c r="N620" s="1" t="str" cm="1">
        <f t="array" ref="N620">_xlfn.IFS(GS_Stock_Data[[#This Row],[DayNumber]]=2,"MON",GS_Stock_Data[[#This Row],[DayNumber]]=3,"TUE",GS_Stock_Data[[#This Row],[DayNumber]]=4,"WED",GS_Stock_Data[[#This Row],[DayNumber]]=5,"THU",GS_Stock_Data[[#This Row],[DayNumber]]=6,"FRI")</f>
        <v>THU</v>
      </c>
    </row>
    <row r="621" spans="1:14" x14ac:dyDescent="0.25">
      <c r="A621" s="5">
        <v>37183</v>
      </c>
      <c r="B621" s="1">
        <v>56.514276593546199</v>
      </c>
      <c r="C621" s="1">
        <v>56.521245530035699</v>
      </c>
      <c r="D621" s="1">
        <v>55.189449848097297</v>
      </c>
      <c r="E621" s="1">
        <v>55.607814788818303</v>
      </c>
      <c r="F621" s="1">
        <v>3832200</v>
      </c>
      <c r="G621" s="1">
        <v>0</v>
      </c>
      <c r="H621" s="1">
        <v>0</v>
      </c>
      <c r="I621" s="1">
        <f>YEAR(GS_Stock_Data[[#This Row],[Date]])</f>
        <v>2001</v>
      </c>
      <c r="J621" s="1">
        <f>MONTH(GS_Stock_Data[[#This Row],[Date]])</f>
        <v>10</v>
      </c>
      <c r="K621" s="1" t="str">
        <f>_xlfn.CONCAT("Q",CEILING(GS_Stock_Data[[#This Row],[MonthNumber]]/3,1))</f>
        <v>Q4</v>
      </c>
      <c r="L621" s="1" t="str">
        <f>TEXT(GS_Stock_Data[[#This Row],[Date]],"mmm")</f>
        <v>Oct</v>
      </c>
      <c r="M621" s="1">
        <f>WEEKDAY(GS_Stock_Data[[#This Row],[Date]])</f>
        <v>6</v>
      </c>
      <c r="N621" s="1" t="str" cm="1">
        <f t="array" ref="N621">_xlfn.IFS(GS_Stock_Data[[#This Row],[DayNumber]]=2,"MON",GS_Stock_Data[[#This Row],[DayNumber]]=3,"TUE",GS_Stock_Data[[#This Row],[DayNumber]]=4,"WED",GS_Stock_Data[[#This Row],[DayNumber]]=5,"THU",GS_Stock_Data[[#This Row],[DayNumber]]=6,"FRI")</f>
        <v>FRI</v>
      </c>
    </row>
    <row r="622" spans="1:14" x14ac:dyDescent="0.25">
      <c r="A622" s="5">
        <v>37186</v>
      </c>
      <c r="B622" s="1">
        <v>55.6078316414184</v>
      </c>
      <c r="C622" s="1">
        <v>57.134869723625499</v>
      </c>
      <c r="D622" s="1">
        <v>55.440486678373901</v>
      </c>
      <c r="E622" s="1">
        <v>56.897792816162102</v>
      </c>
      <c r="F622" s="1">
        <v>4297200</v>
      </c>
      <c r="G622" s="1">
        <v>0</v>
      </c>
      <c r="H622" s="1">
        <v>0</v>
      </c>
      <c r="I622" s="1">
        <f>YEAR(GS_Stock_Data[[#This Row],[Date]])</f>
        <v>2001</v>
      </c>
      <c r="J622" s="1">
        <f>MONTH(GS_Stock_Data[[#This Row],[Date]])</f>
        <v>10</v>
      </c>
      <c r="K622" s="1" t="str">
        <f>_xlfn.CONCAT("Q",CEILING(GS_Stock_Data[[#This Row],[MonthNumber]]/3,1))</f>
        <v>Q4</v>
      </c>
      <c r="L622" s="1" t="str">
        <f>TEXT(GS_Stock_Data[[#This Row],[Date]],"mmm")</f>
        <v>Oct</v>
      </c>
      <c r="M622" s="1">
        <f>WEEKDAY(GS_Stock_Data[[#This Row],[Date]])</f>
        <v>2</v>
      </c>
      <c r="N622" s="1" t="str" cm="1">
        <f t="array" ref="N622">_xlfn.IFS(GS_Stock_Data[[#This Row],[DayNumber]]=2,"MON",GS_Stock_Data[[#This Row],[DayNumber]]=3,"TUE",GS_Stock_Data[[#This Row],[DayNumber]]=4,"WED",GS_Stock_Data[[#This Row],[DayNumber]]=5,"THU",GS_Stock_Data[[#This Row],[DayNumber]]=6,"FRI")</f>
        <v>MON</v>
      </c>
    </row>
    <row r="623" spans="1:14" x14ac:dyDescent="0.25">
      <c r="A623" s="5">
        <v>37187</v>
      </c>
      <c r="B623" s="1">
        <v>56.904767074563999</v>
      </c>
      <c r="C623" s="1">
        <v>57.873981520222301</v>
      </c>
      <c r="D623" s="1">
        <v>56.758339566925102</v>
      </c>
      <c r="E623" s="1">
        <v>56.897792816162102</v>
      </c>
      <c r="F623" s="1">
        <v>2332100</v>
      </c>
      <c r="G623" s="1">
        <v>0</v>
      </c>
      <c r="H623" s="1">
        <v>0</v>
      </c>
      <c r="I623" s="1">
        <f>YEAR(GS_Stock_Data[[#This Row],[Date]])</f>
        <v>2001</v>
      </c>
      <c r="J623" s="1">
        <f>MONTH(GS_Stock_Data[[#This Row],[Date]])</f>
        <v>10</v>
      </c>
      <c r="K623" s="1" t="str">
        <f>_xlfn.CONCAT("Q",CEILING(GS_Stock_Data[[#This Row],[MonthNumber]]/3,1))</f>
        <v>Q4</v>
      </c>
      <c r="L623" s="1" t="str">
        <f>TEXT(GS_Stock_Data[[#This Row],[Date]],"mmm")</f>
        <v>Oct</v>
      </c>
      <c r="M623" s="1">
        <f>WEEKDAY(GS_Stock_Data[[#This Row],[Date]])</f>
        <v>3</v>
      </c>
      <c r="N623" s="1" t="str" cm="1">
        <f t="array" ref="N623">_xlfn.IFS(GS_Stock_Data[[#This Row],[DayNumber]]=2,"MON",GS_Stock_Data[[#This Row],[DayNumber]]=3,"TUE",GS_Stock_Data[[#This Row],[DayNumber]]=4,"WED",GS_Stock_Data[[#This Row],[DayNumber]]=5,"THU",GS_Stock_Data[[#This Row],[DayNumber]]=6,"FRI")</f>
        <v>TUE</v>
      </c>
    </row>
    <row r="624" spans="1:14" x14ac:dyDescent="0.25">
      <c r="A624" s="5">
        <v>37188</v>
      </c>
      <c r="B624" s="1">
        <v>56.904776233219401</v>
      </c>
      <c r="C624" s="1">
        <v>57.072121223197598</v>
      </c>
      <c r="D624" s="1">
        <v>55.886752454500296</v>
      </c>
      <c r="E624" s="1">
        <v>56.1307983398437</v>
      </c>
      <c r="F624" s="1">
        <v>2523500</v>
      </c>
      <c r="G624" s="1">
        <v>0</v>
      </c>
      <c r="H624" s="1">
        <v>0</v>
      </c>
      <c r="I624" s="1">
        <f>YEAR(GS_Stock_Data[[#This Row],[Date]])</f>
        <v>2001</v>
      </c>
      <c r="J624" s="1">
        <f>MONTH(GS_Stock_Data[[#This Row],[Date]])</f>
        <v>10</v>
      </c>
      <c r="K624" s="1" t="str">
        <f>_xlfn.CONCAT("Q",CEILING(GS_Stock_Data[[#This Row],[MonthNumber]]/3,1))</f>
        <v>Q4</v>
      </c>
      <c r="L624" s="1" t="str">
        <f>TEXT(GS_Stock_Data[[#This Row],[Date]],"mmm")</f>
        <v>Oct</v>
      </c>
      <c r="M624" s="1">
        <f>WEEKDAY(GS_Stock_Data[[#This Row],[Date]])</f>
        <v>4</v>
      </c>
      <c r="N624" s="1" t="str" cm="1">
        <f t="array" ref="N624">_xlfn.IFS(GS_Stock_Data[[#This Row],[DayNumber]]=2,"MON",GS_Stock_Data[[#This Row],[DayNumber]]=3,"TUE",GS_Stock_Data[[#This Row],[DayNumber]]=4,"WED",GS_Stock_Data[[#This Row],[DayNumber]]=5,"THU",GS_Stock_Data[[#This Row],[DayNumber]]=6,"FRI")</f>
        <v>WED</v>
      </c>
    </row>
    <row r="625" spans="1:14" x14ac:dyDescent="0.25">
      <c r="A625" s="5">
        <v>37189</v>
      </c>
      <c r="B625" s="1">
        <v>55.655968591709801</v>
      </c>
      <c r="C625" s="1">
        <v>56.9129437127838</v>
      </c>
      <c r="D625" s="1">
        <v>54.922737544204999</v>
      </c>
      <c r="E625" s="1">
        <v>56.843112945556598</v>
      </c>
      <c r="F625" s="1">
        <v>3672800</v>
      </c>
      <c r="G625" s="1">
        <v>0.12</v>
      </c>
      <c r="H625" s="1">
        <v>0</v>
      </c>
      <c r="I625" s="1">
        <f>YEAR(GS_Stock_Data[[#This Row],[Date]])</f>
        <v>2001</v>
      </c>
      <c r="J625" s="1">
        <f>MONTH(GS_Stock_Data[[#This Row],[Date]])</f>
        <v>10</v>
      </c>
      <c r="K625" s="1" t="str">
        <f>_xlfn.CONCAT("Q",CEILING(GS_Stock_Data[[#This Row],[MonthNumber]]/3,1))</f>
        <v>Q4</v>
      </c>
      <c r="L625" s="1" t="str">
        <f>TEXT(GS_Stock_Data[[#This Row],[Date]],"mmm")</f>
        <v>Oct</v>
      </c>
      <c r="M625" s="1">
        <f>WEEKDAY(GS_Stock_Data[[#This Row],[Date]])</f>
        <v>5</v>
      </c>
      <c r="N625" s="1" t="str" cm="1">
        <f t="array" ref="N625">_xlfn.IFS(GS_Stock_Data[[#This Row],[DayNumber]]=2,"MON",GS_Stock_Data[[#This Row],[DayNumber]]=3,"TUE",GS_Stock_Data[[#This Row],[DayNumber]]=4,"WED",GS_Stock_Data[[#This Row],[DayNumber]]=5,"THU",GS_Stock_Data[[#This Row],[DayNumber]]=6,"FRI")</f>
        <v>THU</v>
      </c>
    </row>
    <row r="626" spans="1:14" x14ac:dyDescent="0.25">
      <c r="A626" s="5">
        <v>37190</v>
      </c>
      <c r="B626" s="1">
        <v>56.668532044589</v>
      </c>
      <c r="C626" s="1">
        <v>58.134999433210901</v>
      </c>
      <c r="D626" s="1">
        <v>56.647583347683003</v>
      </c>
      <c r="E626" s="1">
        <v>58.044219970703097</v>
      </c>
      <c r="F626" s="1">
        <v>2734200</v>
      </c>
      <c r="G626" s="1">
        <v>0</v>
      </c>
      <c r="H626" s="1">
        <v>0</v>
      </c>
      <c r="I626" s="1">
        <f>YEAR(GS_Stock_Data[[#This Row],[Date]])</f>
        <v>2001</v>
      </c>
      <c r="J626" s="1">
        <f>MONTH(GS_Stock_Data[[#This Row],[Date]])</f>
        <v>10</v>
      </c>
      <c r="K626" s="1" t="str">
        <f>_xlfn.CONCAT("Q",CEILING(GS_Stock_Data[[#This Row],[MonthNumber]]/3,1))</f>
        <v>Q4</v>
      </c>
      <c r="L626" s="1" t="str">
        <f>TEXT(GS_Stock_Data[[#This Row],[Date]],"mmm")</f>
        <v>Oct</v>
      </c>
      <c r="M626" s="1">
        <f>WEEKDAY(GS_Stock_Data[[#This Row],[Date]])</f>
        <v>6</v>
      </c>
      <c r="N626" s="1" t="str" cm="1">
        <f t="array" ref="N626">_xlfn.IFS(GS_Stock_Data[[#This Row],[DayNumber]]=2,"MON",GS_Stock_Data[[#This Row],[DayNumber]]=3,"TUE",GS_Stock_Data[[#This Row],[DayNumber]]=4,"WED",GS_Stock_Data[[#This Row],[DayNumber]]=5,"THU",GS_Stock_Data[[#This Row],[DayNumber]]=6,"FRI")</f>
        <v>FRI</v>
      </c>
    </row>
    <row r="627" spans="1:14" x14ac:dyDescent="0.25">
      <c r="A627" s="5">
        <v>37193</v>
      </c>
      <c r="B627" s="1">
        <v>58.044192051373201</v>
      </c>
      <c r="C627" s="1">
        <v>58.044192051373201</v>
      </c>
      <c r="D627" s="1">
        <v>56.459007263183601</v>
      </c>
      <c r="E627" s="1">
        <v>56.459007263183501</v>
      </c>
      <c r="F627" s="1">
        <v>2224900</v>
      </c>
      <c r="G627" s="1">
        <v>0</v>
      </c>
      <c r="H627" s="1">
        <v>0</v>
      </c>
      <c r="I627" s="1">
        <f>YEAR(GS_Stock_Data[[#This Row],[Date]])</f>
        <v>2001</v>
      </c>
      <c r="J627" s="1">
        <f>MONTH(GS_Stock_Data[[#This Row],[Date]])</f>
        <v>10</v>
      </c>
      <c r="K627" s="1" t="str">
        <f>_xlfn.CONCAT("Q",CEILING(GS_Stock_Data[[#This Row],[MonthNumber]]/3,1))</f>
        <v>Q4</v>
      </c>
      <c r="L627" s="1" t="str">
        <f>TEXT(GS_Stock_Data[[#This Row],[Date]],"mmm")</f>
        <v>Oct</v>
      </c>
      <c r="M627" s="1">
        <f>WEEKDAY(GS_Stock_Data[[#This Row],[Date]])</f>
        <v>2</v>
      </c>
      <c r="N627" s="1" t="str" cm="1">
        <f t="array" ref="N627">_xlfn.IFS(GS_Stock_Data[[#This Row],[DayNumber]]=2,"MON",GS_Stock_Data[[#This Row],[DayNumber]]=3,"TUE",GS_Stock_Data[[#This Row],[DayNumber]]=4,"WED",GS_Stock_Data[[#This Row],[DayNumber]]=5,"THU",GS_Stock_Data[[#This Row],[DayNumber]]=6,"FRI")</f>
        <v>MON</v>
      </c>
    </row>
    <row r="628" spans="1:14" x14ac:dyDescent="0.25">
      <c r="A628" s="5">
        <v>37194</v>
      </c>
      <c r="B628" s="1">
        <v>56.005122658342799</v>
      </c>
      <c r="C628" s="1">
        <v>56.8081897277306</v>
      </c>
      <c r="D628" s="1">
        <v>55.236973633263702</v>
      </c>
      <c r="E628" s="1">
        <v>55.900379180908203</v>
      </c>
      <c r="F628" s="1">
        <v>2467000</v>
      </c>
      <c r="G628" s="1">
        <v>0</v>
      </c>
      <c r="H628" s="1">
        <v>0</v>
      </c>
      <c r="I628" s="1">
        <f>YEAR(GS_Stock_Data[[#This Row],[Date]])</f>
        <v>2001</v>
      </c>
      <c r="J628" s="1">
        <f>MONTH(GS_Stock_Data[[#This Row],[Date]])</f>
        <v>10</v>
      </c>
      <c r="K628" s="1" t="str">
        <f>_xlfn.CONCAT("Q",CEILING(GS_Stock_Data[[#This Row],[MonthNumber]]/3,1))</f>
        <v>Q4</v>
      </c>
      <c r="L628" s="1" t="str">
        <f>TEXT(GS_Stock_Data[[#This Row],[Date]],"mmm")</f>
        <v>Oct</v>
      </c>
      <c r="M628" s="1">
        <f>WEEKDAY(GS_Stock_Data[[#This Row],[Date]])</f>
        <v>3</v>
      </c>
      <c r="N628" s="1" t="str" cm="1">
        <f t="array" ref="N628">_xlfn.IFS(GS_Stock_Data[[#This Row],[DayNumber]]=2,"MON",GS_Stock_Data[[#This Row],[DayNumber]]=3,"TUE",GS_Stock_Data[[#This Row],[DayNumber]]=4,"WED",GS_Stock_Data[[#This Row],[DayNumber]]=5,"THU",GS_Stock_Data[[#This Row],[DayNumber]]=6,"FRI")</f>
        <v>TUE</v>
      </c>
    </row>
    <row r="629" spans="1:14" x14ac:dyDescent="0.25">
      <c r="A629" s="5">
        <v>37195</v>
      </c>
      <c r="B629" s="1">
        <v>56.668548724567103</v>
      </c>
      <c r="C629" s="1">
        <v>56.912959139986803</v>
      </c>
      <c r="D629" s="1">
        <v>54.468844330294203</v>
      </c>
      <c r="E629" s="1">
        <v>54.580577850341797</v>
      </c>
      <c r="F629" s="1">
        <v>3360800</v>
      </c>
      <c r="G629" s="1">
        <v>0</v>
      </c>
      <c r="H629" s="1">
        <v>0</v>
      </c>
      <c r="I629" s="1">
        <f>YEAR(GS_Stock_Data[[#This Row],[Date]])</f>
        <v>2001</v>
      </c>
      <c r="J629" s="1">
        <f>MONTH(GS_Stock_Data[[#This Row],[Date]])</f>
        <v>10</v>
      </c>
      <c r="K629" s="1" t="str">
        <f>_xlfn.CONCAT("Q",CEILING(GS_Stock_Data[[#This Row],[MonthNumber]]/3,1))</f>
        <v>Q4</v>
      </c>
      <c r="L629" s="1" t="str">
        <f>TEXT(GS_Stock_Data[[#This Row],[Date]],"mmm")</f>
        <v>Oct</v>
      </c>
      <c r="M629" s="1">
        <f>WEEKDAY(GS_Stock_Data[[#This Row],[Date]])</f>
        <v>4</v>
      </c>
      <c r="N629" s="1" t="str" cm="1">
        <f t="array" ref="N629">_xlfn.IFS(GS_Stock_Data[[#This Row],[DayNumber]]=2,"MON",GS_Stock_Data[[#This Row],[DayNumber]]=3,"TUE",GS_Stock_Data[[#This Row],[DayNumber]]=4,"WED",GS_Stock_Data[[#This Row],[DayNumber]]=5,"THU",GS_Stock_Data[[#This Row],[DayNumber]]=6,"FRI")</f>
        <v>WED</v>
      </c>
    </row>
    <row r="630" spans="1:14" x14ac:dyDescent="0.25">
      <c r="A630" s="5">
        <v>37196</v>
      </c>
      <c r="B630" s="1">
        <v>54.817965759427302</v>
      </c>
      <c r="C630" s="1">
        <v>56.424099371374197</v>
      </c>
      <c r="D630" s="1">
        <v>53.986965592718398</v>
      </c>
      <c r="E630" s="1">
        <v>56.354263305663999</v>
      </c>
      <c r="F630" s="1">
        <v>3166800</v>
      </c>
      <c r="G630" s="1">
        <v>0</v>
      </c>
      <c r="H630" s="1">
        <v>0</v>
      </c>
      <c r="I630" s="1">
        <f>YEAR(GS_Stock_Data[[#This Row],[Date]])</f>
        <v>2001</v>
      </c>
      <c r="J630" s="1">
        <f>MONTH(GS_Stock_Data[[#This Row],[Date]])</f>
        <v>11</v>
      </c>
      <c r="K630" s="1" t="str">
        <f>_xlfn.CONCAT("Q",CEILING(GS_Stock_Data[[#This Row],[MonthNumber]]/3,1))</f>
        <v>Q4</v>
      </c>
      <c r="L630" s="1" t="str">
        <f>TEXT(GS_Stock_Data[[#This Row],[Date]],"mmm")</f>
        <v>Nov</v>
      </c>
      <c r="M630" s="1">
        <f>WEEKDAY(GS_Stock_Data[[#This Row],[Date]])</f>
        <v>5</v>
      </c>
      <c r="N630" s="1" t="str" cm="1">
        <f t="array" ref="N630">_xlfn.IFS(GS_Stock_Data[[#This Row],[DayNumber]]=2,"MON",GS_Stock_Data[[#This Row],[DayNumber]]=3,"TUE",GS_Stock_Data[[#This Row],[DayNumber]]=4,"WED",GS_Stock_Data[[#This Row],[DayNumber]]=5,"THU",GS_Stock_Data[[#This Row],[DayNumber]]=6,"FRI")</f>
        <v>THU</v>
      </c>
    </row>
    <row r="631" spans="1:14" x14ac:dyDescent="0.25">
      <c r="A631" s="5">
        <v>37197</v>
      </c>
      <c r="B631" s="1">
        <v>56.214592953945697</v>
      </c>
      <c r="C631" s="1">
        <v>57.576310776391303</v>
      </c>
      <c r="D631" s="1">
        <v>56.074931500064103</v>
      </c>
      <c r="E631" s="1">
        <v>57.436649322509702</v>
      </c>
      <c r="F631" s="1">
        <v>2721800</v>
      </c>
      <c r="G631" s="1">
        <v>0</v>
      </c>
      <c r="H631" s="1">
        <v>0</v>
      </c>
      <c r="I631" s="1">
        <f>YEAR(GS_Stock_Data[[#This Row],[Date]])</f>
        <v>2001</v>
      </c>
      <c r="J631" s="1">
        <f>MONTH(GS_Stock_Data[[#This Row],[Date]])</f>
        <v>11</v>
      </c>
      <c r="K631" s="1" t="str">
        <f>_xlfn.CONCAT("Q",CEILING(GS_Stock_Data[[#This Row],[MonthNumber]]/3,1))</f>
        <v>Q4</v>
      </c>
      <c r="L631" s="1" t="str">
        <f>TEXT(GS_Stock_Data[[#This Row],[Date]],"mmm")</f>
        <v>Nov</v>
      </c>
      <c r="M631" s="1">
        <f>WEEKDAY(GS_Stock_Data[[#This Row],[Date]])</f>
        <v>6</v>
      </c>
      <c r="N631" s="1" t="str" cm="1">
        <f t="array" ref="N631">_xlfn.IFS(GS_Stock_Data[[#This Row],[DayNumber]]=2,"MON",GS_Stock_Data[[#This Row],[DayNumber]]=3,"TUE",GS_Stock_Data[[#This Row],[DayNumber]]=4,"WED",GS_Stock_Data[[#This Row],[DayNumber]]=5,"THU",GS_Stock_Data[[#This Row],[DayNumber]]=6,"FRI")</f>
        <v>FRI</v>
      </c>
    </row>
    <row r="632" spans="1:14" x14ac:dyDescent="0.25">
      <c r="A632" s="5">
        <v>37200</v>
      </c>
      <c r="B632" s="1">
        <v>58.484133475587697</v>
      </c>
      <c r="C632" s="1">
        <v>59.636359260356997</v>
      </c>
      <c r="D632" s="1">
        <v>58.190841189353698</v>
      </c>
      <c r="E632" s="1">
        <v>59.154518127441399</v>
      </c>
      <c r="F632" s="1">
        <v>3141900</v>
      </c>
      <c r="G632" s="1">
        <v>0</v>
      </c>
      <c r="H632" s="1">
        <v>0</v>
      </c>
      <c r="I632" s="1">
        <f>YEAR(GS_Stock_Data[[#This Row],[Date]])</f>
        <v>2001</v>
      </c>
      <c r="J632" s="1">
        <f>MONTH(GS_Stock_Data[[#This Row],[Date]])</f>
        <v>11</v>
      </c>
      <c r="K632" s="1" t="str">
        <f>_xlfn.CONCAT("Q",CEILING(GS_Stock_Data[[#This Row],[MonthNumber]]/3,1))</f>
        <v>Q4</v>
      </c>
      <c r="L632" s="1" t="str">
        <f>TEXT(GS_Stock_Data[[#This Row],[Date]],"mmm")</f>
        <v>Nov</v>
      </c>
      <c r="M632" s="1">
        <f>WEEKDAY(GS_Stock_Data[[#This Row],[Date]])</f>
        <v>2</v>
      </c>
      <c r="N632" s="1" t="str" cm="1">
        <f t="array" ref="N632">_xlfn.IFS(GS_Stock_Data[[#This Row],[DayNumber]]=2,"MON",GS_Stock_Data[[#This Row],[DayNumber]]=3,"TUE",GS_Stock_Data[[#This Row],[DayNumber]]=4,"WED",GS_Stock_Data[[#This Row],[DayNumber]]=5,"THU",GS_Stock_Data[[#This Row],[DayNumber]]=6,"FRI")</f>
        <v>MON</v>
      </c>
    </row>
    <row r="633" spans="1:14" x14ac:dyDescent="0.25">
      <c r="A633" s="5">
        <v>37201</v>
      </c>
      <c r="B633" s="1">
        <v>58.938043678671903</v>
      </c>
      <c r="C633" s="1">
        <v>60.474341236542003</v>
      </c>
      <c r="D633" s="1">
        <v>58.658715396947201</v>
      </c>
      <c r="E633" s="1">
        <v>60.404510498046797</v>
      </c>
      <c r="F633" s="1">
        <v>3426500</v>
      </c>
      <c r="G633" s="1">
        <v>0</v>
      </c>
      <c r="H633" s="1">
        <v>0</v>
      </c>
      <c r="I633" s="1">
        <f>YEAR(GS_Stock_Data[[#This Row],[Date]])</f>
        <v>2001</v>
      </c>
      <c r="J633" s="1">
        <f>MONTH(GS_Stock_Data[[#This Row],[Date]])</f>
        <v>11</v>
      </c>
      <c r="K633" s="1" t="str">
        <f>_xlfn.CONCAT("Q",CEILING(GS_Stock_Data[[#This Row],[MonthNumber]]/3,1))</f>
        <v>Q4</v>
      </c>
      <c r="L633" s="1" t="str">
        <f>TEXT(GS_Stock_Data[[#This Row],[Date]],"mmm")</f>
        <v>Nov</v>
      </c>
      <c r="M633" s="1">
        <f>WEEKDAY(GS_Stock_Data[[#This Row],[Date]])</f>
        <v>3</v>
      </c>
      <c r="N633" s="1" t="str" cm="1">
        <f t="array" ref="N633">_xlfn.IFS(GS_Stock_Data[[#This Row],[DayNumber]]=2,"MON",GS_Stock_Data[[#This Row],[DayNumber]]=3,"TUE",GS_Stock_Data[[#This Row],[DayNumber]]=4,"WED",GS_Stock_Data[[#This Row],[DayNumber]]=5,"THU",GS_Stock_Data[[#This Row],[DayNumber]]=6,"FRI")</f>
        <v>TUE</v>
      </c>
    </row>
    <row r="634" spans="1:14" x14ac:dyDescent="0.25">
      <c r="A634" s="5">
        <v>37202</v>
      </c>
      <c r="B634" s="1">
        <v>60.055381905691902</v>
      </c>
      <c r="C634" s="1">
        <v>61.214592997468998</v>
      </c>
      <c r="D634" s="1">
        <v>59.741140759376997</v>
      </c>
      <c r="E634" s="1">
        <v>61.102859497070298</v>
      </c>
      <c r="F634" s="1">
        <v>3268700</v>
      </c>
      <c r="G634" s="1">
        <v>0</v>
      </c>
      <c r="H634" s="1">
        <v>0</v>
      </c>
      <c r="I634" s="1">
        <f>YEAR(GS_Stock_Data[[#This Row],[Date]])</f>
        <v>2001</v>
      </c>
      <c r="J634" s="1">
        <f>MONTH(GS_Stock_Data[[#This Row],[Date]])</f>
        <v>11</v>
      </c>
      <c r="K634" s="1" t="str">
        <f>_xlfn.CONCAT("Q",CEILING(GS_Stock_Data[[#This Row],[MonthNumber]]/3,1))</f>
        <v>Q4</v>
      </c>
      <c r="L634" s="1" t="str">
        <f>TEXT(GS_Stock_Data[[#This Row],[Date]],"mmm")</f>
        <v>Nov</v>
      </c>
      <c r="M634" s="1">
        <f>WEEKDAY(GS_Stock_Data[[#This Row],[Date]])</f>
        <v>4</v>
      </c>
      <c r="N634" s="1" t="str" cm="1">
        <f t="array" ref="N634">_xlfn.IFS(GS_Stock_Data[[#This Row],[DayNumber]]=2,"MON",GS_Stock_Data[[#This Row],[DayNumber]]=3,"TUE",GS_Stock_Data[[#This Row],[DayNumber]]=4,"WED",GS_Stock_Data[[#This Row],[DayNumber]]=5,"THU",GS_Stock_Data[[#This Row],[DayNumber]]=6,"FRI")</f>
        <v>WED</v>
      </c>
    </row>
    <row r="635" spans="1:14" x14ac:dyDescent="0.25">
      <c r="A635" s="5">
        <v>37203</v>
      </c>
      <c r="B635" s="1">
        <v>61.242503836461402</v>
      </c>
      <c r="C635" s="1">
        <v>62.010658116494596</v>
      </c>
      <c r="D635" s="1">
        <v>60.460390864420503</v>
      </c>
      <c r="E635" s="1">
        <v>60.544185638427699</v>
      </c>
      <c r="F635" s="1">
        <v>2934000</v>
      </c>
      <c r="G635" s="1">
        <v>0</v>
      </c>
      <c r="H635" s="1">
        <v>0</v>
      </c>
      <c r="I635" s="1">
        <f>YEAR(GS_Stock_Data[[#This Row],[Date]])</f>
        <v>2001</v>
      </c>
      <c r="J635" s="1">
        <f>MONTH(GS_Stock_Data[[#This Row],[Date]])</f>
        <v>11</v>
      </c>
      <c r="K635" s="1" t="str">
        <f>_xlfn.CONCAT("Q",CEILING(GS_Stock_Data[[#This Row],[MonthNumber]]/3,1))</f>
        <v>Q4</v>
      </c>
      <c r="L635" s="1" t="str">
        <f>TEXT(GS_Stock_Data[[#This Row],[Date]],"mmm")</f>
        <v>Nov</v>
      </c>
      <c r="M635" s="1">
        <f>WEEKDAY(GS_Stock_Data[[#This Row],[Date]])</f>
        <v>5</v>
      </c>
      <c r="N635" s="1" t="str" cm="1">
        <f t="array" ref="N635">_xlfn.IFS(GS_Stock_Data[[#This Row],[DayNumber]]=2,"MON",GS_Stock_Data[[#This Row],[DayNumber]]=3,"TUE",GS_Stock_Data[[#This Row],[DayNumber]]=4,"WED",GS_Stock_Data[[#This Row],[DayNumber]]=5,"THU",GS_Stock_Data[[#This Row],[DayNumber]]=6,"FRI")</f>
        <v>THU</v>
      </c>
    </row>
    <row r="636" spans="1:14" x14ac:dyDescent="0.25">
      <c r="A636" s="5">
        <v>37204</v>
      </c>
      <c r="B636" s="1">
        <v>60.264895752605597</v>
      </c>
      <c r="C636" s="1">
        <v>61.277455565320899</v>
      </c>
      <c r="D636" s="1">
        <v>59.636407963309203</v>
      </c>
      <c r="E636" s="1">
        <v>60.655952453613203</v>
      </c>
      <c r="F636" s="1">
        <v>1373300</v>
      </c>
      <c r="G636" s="1">
        <v>0</v>
      </c>
      <c r="H636" s="1">
        <v>0</v>
      </c>
      <c r="I636" s="1">
        <f>YEAR(GS_Stock_Data[[#This Row],[Date]])</f>
        <v>2001</v>
      </c>
      <c r="J636" s="1">
        <f>MONTH(GS_Stock_Data[[#This Row],[Date]])</f>
        <v>11</v>
      </c>
      <c r="K636" s="1" t="str">
        <f>_xlfn.CONCAT("Q",CEILING(GS_Stock_Data[[#This Row],[MonthNumber]]/3,1))</f>
        <v>Q4</v>
      </c>
      <c r="L636" s="1" t="str">
        <f>TEXT(GS_Stock_Data[[#This Row],[Date]],"mmm")</f>
        <v>Nov</v>
      </c>
      <c r="M636" s="1">
        <f>WEEKDAY(GS_Stock_Data[[#This Row],[Date]])</f>
        <v>6</v>
      </c>
      <c r="N636" s="1" t="str" cm="1">
        <f t="array" ref="N636">_xlfn.IFS(GS_Stock_Data[[#This Row],[DayNumber]]=2,"MON",GS_Stock_Data[[#This Row],[DayNumber]]=3,"TUE",GS_Stock_Data[[#This Row],[DayNumber]]=4,"WED",GS_Stock_Data[[#This Row],[DayNumber]]=5,"THU",GS_Stock_Data[[#This Row],[DayNumber]]=6,"FRI")</f>
        <v>FRI</v>
      </c>
    </row>
    <row r="637" spans="1:14" x14ac:dyDescent="0.25">
      <c r="A637" s="5">
        <v>37207</v>
      </c>
      <c r="B637" s="1">
        <v>60.6559184480708</v>
      </c>
      <c r="C637" s="1">
        <v>61.521831512451101</v>
      </c>
      <c r="D637" s="1">
        <v>59.706205282849197</v>
      </c>
      <c r="E637" s="1">
        <v>61.521831512451101</v>
      </c>
      <c r="F637" s="1">
        <v>2217300</v>
      </c>
      <c r="G637" s="1">
        <v>0</v>
      </c>
      <c r="H637" s="1">
        <v>0</v>
      </c>
      <c r="I637" s="1">
        <f>YEAR(GS_Stock_Data[[#This Row],[Date]])</f>
        <v>2001</v>
      </c>
      <c r="J637" s="1">
        <f>MONTH(GS_Stock_Data[[#This Row],[Date]])</f>
        <v>11</v>
      </c>
      <c r="K637" s="1" t="str">
        <f>_xlfn.CONCAT("Q",CEILING(GS_Stock_Data[[#This Row],[MonthNumber]]/3,1))</f>
        <v>Q4</v>
      </c>
      <c r="L637" s="1" t="str">
        <f>TEXT(GS_Stock_Data[[#This Row],[Date]],"mmm")</f>
        <v>Nov</v>
      </c>
      <c r="M637" s="1">
        <f>WEEKDAY(GS_Stock_Data[[#This Row],[Date]])</f>
        <v>2</v>
      </c>
      <c r="N637" s="1" t="str" cm="1">
        <f t="array" ref="N637">_xlfn.IFS(GS_Stock_Data[[#This Row],[DayNumber]]=2,"MON",GS_Stock_Data[[#This Row],[DayNumber]]=3,"TUE",GS_Stock_Data[[#This Row],[DayNumber]]=4,"WED",GS_Stock_Data[[#This Row],[DayNumber]]=5,"THU",GS_Stock_Data[[#This Row],[DayNumber]]=6,"FRI")</f>
        <v>MON</v>
      </c>
    </row>
    <row r="638" spans="1:14" x14ac:dyDescent="0.25">
      <c r="A638" s="5">
        <v>37208</v>
      </c>
      <c r="B638" s="1">
        <v>62.8136979462273</v>
      </c>
      <c r="C638" s="1">
        <v>63.896092908006601</v>
      </c>
      <c r="D638" s="1">
        <v>62.736882544927198</v>
      </c>
      <c r="E638" s="1">
        <v>63.581851959228501</v>
      </c>
      <c r="F638" s="1">
        <v>3791200</v>
      </c>
      <c r="G638" s="1">
        <v>0</v>
      </c>
      <c r="H638" s="1">
        <v>0</v>
      </c>
      <c r="I638" s="1">
        <f>YEAR(GS_Stock_Data[[#This Row],[Date]])</f>
        <v>2001</v>
      </c>
      <c r="J638" s="1">
        <f>MONTH(GS_Stock_Data[[#This Row],[Date]])</f>
        <v>11</v>
      </c>
      <c r="K638" s="1" t="str">
        <f>_xlfn.CONCAT("Q",CEILING(GS_Stock_Data[[#This Row],[MonthNumber]]/3,1))</f>
        <v>Q4</v>
      </c>
      <c r="L638" s="1" t="str">
        <f>TEXT(GS_Stock_Data[[#This Row],[Date]],"mmm")</f>
        <v>Nov</v>
      </c>
      <c r="M638" s="1">
        <f>WEEKDAY(GS_Stock_Data[[#This Row],[Date]])</f>
        <v>3</v>
      </c>
      <c r="N638" s="1" t="str" cm="1">
        <f t="array" ref="N638">_xlfn.IFS(GS_Stock_Data[[#This Row],[DayNumber]]=2,"MON",GS_Stock_Data[[#This Row],[DayNumber]]=3,"TUE",GS_Stock_Data[[#This Row],[DayNumber]]=4,"WED",GS_Stock_Data[[#This Row],[DayNumber]]=5,"THU",GS_Stock_Data[[#This Row],[DayNumber]]=6,"FRI")</f>
        <v>TUE</v>
      </c>
    </row>
    <row r="639" spans="1:14" x14ac:dyDescent="0.25">
      <c r="A639" s="5">
        <v>37209</v>
      </c>
      <c r="B639" s="1">
        <v>64.769043020863293</v>
      </c>
      <c r="C639" s="1">
        <v>64.769043020863293</v>
      </c>
      <c r="D639" s="1">
        <v>63.267657130571401</v>
      </c>
      <c r="E639" s="1">
        <v>63.896144866943303</v>
      </c>
      <c r="F639" s="1">
        <v>3968800</v>
      </c>
      <c r="G639" s="1">
        <v>0</v>
      </c>
      <c r="H639" s="1">
        <v>0</v>
      </c>
      <c r="I639" s="1">
        <f>YEAR(GS_Stock_Data[[#This Row],[Date]])</f>
        <v>2001</v>
      </c>
      <c r="J639" s="1">
        <f>MONTH(GS_Stock_Data[[#This Row],[Date]])</f>
        <v>11</v>
      </c>
      <c r="K639" s="1" t="str">
        <f>_xlfn.CONCAT("Q",CEILING(GS_Stock_Data[[#This Row],[MonthNumber]]/3,1))</f>
        <v>Q4</v>
      </c>
      <c r="L639" s="1" t="str">
        <f>TEXT(GS_Stock_Data[[#This Row],[Date]],"mmm")</f>
        <v>Nov</v>
      </c>
      <c r="M639" s="1">
        <f>WEEKDAY(GS_Stock_Data[[#This Row],[Date]])</f>
        <v>4</v>
      </c>
      <c r="N639" s="1" t="str" cm="1">
        <f t="array" ref="N639">_xlfn.IFS(GS_Stock_Data[[#This Row],[DayNumber]]=2,"MON",GS_Stock_Data[[#This Row],[DayNumber]]=3,"TUE",GS_Stock_Data[[#This Row],[DayNumber]]=4,"WED",GS_Stock_Data[[#This Row],[DayNumber]]=5,"THU",GS_Stock_Data[[#This Row],[DayNumber]]=6,"FRI")</f>
        <v>WED</v>
      </c>
    </row>
    <row r="640" spans="1:14" x14ac:dyDescent="0.25">
      <c r="A640" s="5">
        <v>37210</v>
      </c>
      <c r="B640" s="1">
        <v>62.632149887852101</v>
      </c>
      <c r="C640" s="1">
        <v>63.337447308034299</v>
      </c>
      <c r="D640" s="1">
        <v>61.612606137091703</v>
      </c>
      <c r="E640" s="1">
        <v>61.940811157226499</v>
      </c>
      <c r="F640" s="1">
        <v>4265000</v>
      </c>
      <c r="G640" s="1">
        <v>0</v>
      </c>
      <c r="H640" s="1">
        <v>0</v>
      </c>
      <c r="I640" s="1">
        <f>YEAR(GS_Stock_Data[[#This Row],[Date]])</f>
        <v>2001</v>
      </c>
      <c r="J640" s="1">
        <f>MONTH(GS_Stock_Data[[#This Row],[Date]])</f>
        <v>11</v>
      </c>
      <c r="K640" s="1" t="str">
        <f>_xlfn.CONCAT("Q",CEILING(GS_Stock_Data[[#This Row],[MonthNumber]]/3,1))</f>
        <v>Q4</v>
      </c>
      <c r="L640" s="1" t="str">
        <f>TEXT(GS_Stock_Data[[#This Row],[Date]],"mmm")</f>
        <v>Nov</v>
      </c>
      <c r="M640" s="1">
        <f>WEEKDAY(GS_Stock_Data[[#This Row],[Date]])</f>
        <v>5</v>
      </c>
      <c r="N640" s="1" t="str" cm="1">
        <f t="array" ref="N640">_xlfn.IFS(GS_Stock_Data[[#This Row],[DayNumber]]=2,"MON",GS_Stock_Data[[#This Row],[DayNumber]]=3,"TUE",GS_Stock_Data[[#This Row],[DayNumber]]=4,"WED",GS_Stock_Data[[#This Row],[DayNumber]]=5,"THU",GS_Stock_Data[[#This Row],[DayNumber]]=6,"FRI")</f>
        <v>THU</v>
      </c>
    </row>
    <row r="641" spans="1:14" x14ac:dyDescent="0.25">
      <c r="A641" s="5">
        <v>37211</v>
      </c>
      <c r="B641" s="1">
        <v>61.870993280613099</v>
      </c>
      <c r="C641" s="1">
        <v>62.045572835765903</v>
      </c>
      <c r="D641" s="1">
        <v>61.102844303489697</v>
      </c>
      <c r="E641" s="1">
        <v>61.2774238586425</v>
      </c>
      <c r="F641" s="1">
        <v>2354900</v>
      </c>
      <c r="G641" s="1">
        <v>0</v>
      </c>
      <c r="H641" s="1">
        <v>0</v>
      </c>
      <c r="I641" s="1">
        <f>YEAR(GS_Stock_Data[[#This Row],[Date]])</f>
        <v>2001</v>
      </c>
      <c r="J641" s="1">
        <f>MONTH(GS_Stock_Data[[#This Row],[Date]])</f>
        <v>11</v>
      </c>
      <c r="K641" s="1" t="str">
        <f>_xlfn.CONCAT("Q",CEILING(GS_Stock_Data[[#This Row],[MonthNumber]]/3,1))</f>
        <v>Q4</v>
      </c>
      <c r="L641" s="1" t="str">
        <f>TEXT(GS_Stock_Data[[#This Row],[Date]],"mmm")</f>
        <v>Nov</v>
      </c>
      <c r="M641" s="1">
        <f>WEEKDAY(GS_Stock_Data[[#This Row],[Date]])</f>
        <v>6</v>
      </c>
      <c r="N641" s="1" t="str" cm="1">
        <f t="array" ref="N641">_xlfn.IFS(GS_Stock_Data[[#This Row],[DayNumber]]=2,"MON",GS_Stock_Data[[#This Row],[DayNumber]]=3,"TUE",GS_Stock_Data[[#This Row],[DayNumber]]=4,"WED",GS_Stock_Data[[#This Row],[DayNumber]]=5,"THU",GS_Stock_Data[[#This Row],[DayNumber]]=6,"FRI")</f>
        <v>FRI</v>
      </c>
    </row>
    <row r="642" spans="1:14" x14ac:dyDescent="0.25">
      <c r="A642" s="5">
        <v>37214</v>
      </c>
      <c r="B642" s="1">
        <v>61.975722012003096</v>
      </c>
      <c r="C642" s="1">
        <v>63.232696533203097</v>
      </c>
      <c r="D642" s="1">
        <v>61.7941578416645</v>
      </c>
      <c r="E642" s="1">
        <v>63.232696533203097</v>
      </c>
      <c r="F642" s="1">
        <v>2483500</v>
      </c>
      <c r="G642" s="1">
        <v>0</v>
      </c>
      <c r="H642" s="1">
        <v>0</v>
      </c>
      <c r="I642" s="1">
        <f>YEAR(GS_Stock_Data[[#This Row],[Date]])</f>
        <v>2001</v>
      </c>
      <c r="J642" s="1">
        <f>MONTH(GS_Stock_Data[[#This Row],[Date]])</f>
        <v>11</v>
      </c>
      <c r="K642" s="1" t="str">
        <f>_xlfn.CONCAT("Q",CEILING(GS_Stock_Data[[#This Row],[MonthNumber]]/3,1))</f>
        <v>Q4</v>
      </c>
      <c r="L642" s="1" t="str">
        <f>TEXT(GS_Stock_Data[[#This Row],[Date]],"mmm")</f>
        <v>Nov</v>
      </c>
      <c r="M642" s="1">
        <f>WEEKDAY(GS_Stock_Data[[#This Row],[Date]])</f>
        <v>2</v>
      </c>
      <c r="N642" s="1" t="str" cm="1">
        <f t="array" ref="N642">_xlfn.IFS(GS_Stock_Data[[#This Row],[DayNumber]]=2,"MON",GS_Stock_Data[[#This Row],[DayNumber]]=3,"TUE",GS_Stock_Data[[#This Row],[DayNumber]]=4,"WED",GS_Stock_Data[[#This Row],[DayNumber]]=5,"THU",GS_Stock_Data[[#This Row],[DayNumber]]=6,"FRI")</f>
        <v>MON</v>
      </c>
    </row>
    <row r="643" spans="1:14" x14ac:dyDescent="0.25">
      <c r="A643" s="5">
        <v>37215</v>
      </c>
      <c r="B643" s="1">
        <v>62.883546938213001</v>
      </c>
      <c r="C643" s="1">
        <v>63.714541853053298</v>
      </c>
      <c r="D643" s="1">
        <v>62.289972291941503</v>
      </c>
      <c r="E643" s="1">
        <v>62.674049377441399</v>
      </c>
      <c r="F643" s="1">
        <v>1912900</v>
      </c>
      <c r="G643" s="1">
        <v>0</v>
      </c>
      <c r="H643" s="1">
        <v>0</v>
      </c>
      <c r="I643" s="1">
        <f>YEAR(GS_Stock_Data[[#This Row],[Date]])</f>
        <v>2001</v>
      </c>
      <c r="J643" s="1">
        <f>MONTH(GS_Stock_Data[[#This Row],[Date]])</f>
        <v>11</v>
      </c>
      <c r="K643" s="1" t="str">
        <f>_xlfn.CONCAT("Q",CEILING(GS_Stock_Data[[#This Row],[MonthNumber]]/3,1))</f>
        <v>Q4</v>
      </c>
      <c r="L643" s="1" t="str">
        <f>TEXT(GS_Stock_Data[[#This Row],[Date]],"mmm")</f>
        <v>Nov</v>
      </c>
      <c r="M643" s="1">
        <f>WEEKDAY(GS_Stock_Data[[#This Row],[Date]])</f>
        <v>3</v>
      </c>
      <c r="N643" s="1" t="str" cm="1">
        <f t="array" ref="N643">_xlfn.IFS(GS_Stock_Data[[#This Row],[DayNumber]]=2,"MON",GS_Stock_Data[[#This Row],[DayNumber]]=3,"TUE",GS_Stock_Data[[#This Row],[DayNumber]]=4,"WED",GS_Stock_Data[[#This Row],[DayNumber]]=5,"THU",GS_Stock_Data[[#This Row],[DayNumber]]=6,"FRI")</f>
        <v>TUE</v>
      </c>
    </row>
    <row r="644" spans="1:14" x14ac:dyDescent="0.25">
      <c r="A644" s="5">
        <v>37216</v>
      </c>
      <c r="B644" s="1">
        <v>62.080447589811698</v>
      </c>
      <c r="C644" s="1">
        <v>62.359775748832497</v>
      </c>
      <c r="D644" s="1">
        <v>61.102801697109598</v>
      </c>
      <c r="E644" s="1">
        <v>61.556709289550703</v>
      </c>
      <c r="F644" s="1">
        <v>1806400</v>
      </c>
      <c r="G644" s="1">
        <v>0</v>
      </c>
      <c r="H644" s="1">
        <v>0</v>
      </c>
      <c r="I644" s="1">
        <f>YEAR(GS_Stock_Data[[#This Row],[Date]])</f>
        <v>2001</v>
      </c>
      <c r="J644" s="1">
        <f>MONTH(GS_Stock_Data[[#This Row],[Date]])</f>
        <v>11</v>
      </c>
      <c r="K644" s="1" t="str">
        <f>_xlfn.CONCAT("Q",CEILING(GS_Stock_Data[[#This Row],[MonthNumber]]/3,1))</f>
        <v>Q4</v>
      </c>
      <c r="L644" s="1" t="str">
        <f>TEXT(GS_Stock_Data[[#This Row],[Date]],"mmm")</f>
        <v>Nov</v>
      </c>
      <c r="M644" s="1">
        <f>WEEKDAY(GS_Stock_Data[[#This Row],[Date]])</f>
        <v>4</v>
      </c>
      <c r="N644" s="1" t="str" cm="1">
        <f t="array" ref="N644">_xlfn.IFS(GS_Stock_Data[[#This Row],[DayNumber]]=2,"MON",GS_Stock_Data[[#This Row],[DayNumber]]=3,"TUE",GS_Stock_Data[[#This Row],[DayNumber]]=4,"WED",GS_Stock_Data[[#This Row],[DayNumber]]=5,"THU",GS_Stock_Data[[#This Row],[DayNumber]]=6,"FRI")</f>
        <v>WED</v>
      </c>
    </row>
    <row r="645" spans="1:14" x14ac:dyDescent="0.25">
      <c r="A645" s="5">
        <v>37218</v>
      </c>
      <c r="B645" s="1">
        <v>62.010622112696502</v>
      </c>
      <c r="C645" s="1">
        <v>63.127929515284997</v>
      </c>
      <c r="D645" s="1">
        <v>61.898888708566602</v>
      </c>
      <c r="E645" s="1">
        <v>62.953350067138601</v>
      </c>
      <c r="F645" s="1">
        <v>837500</v>
      </c>
      <c r="G645" s="1">
        <v>0</v>
      </c>
      <c r="H645" s="1">
        <v>0</v>
      </c>
      <c r="I645" s="1">
        <f>YEAR(GS_Stock_Data[[#This Row],[Date]])</f>
        <v>2001</v>
      </c>
      <c r="J645" s="1">
        <f>MONTH(GS_Stock_Data[[#This Row],[Date]])</f>
        <v>11</v>
      </c>
      <c r="K645" s="1" t="str">
        <f>_xlfn.CONCAT("Q",CEILING(GS_Stock_Data[[#This Row],[MonthNumber]]/3,1))</f>
        <v>Q4</v>
      </c>
      <c r="L645" s="1" t="str">
        <f>TEXT(GS_Stock_Data[[#This Row],[Date]],"mmm")</f>
        <v>Nov</v>
      </c>
      <c r="M645" s="1">
        <f>WEEKDAY(GS_Stock_Data[[#This Row],[Date]])</f>
        <v>6</v>
      </c>
      <c r="N645" s="1" t="str" cm="1">
        <f t="array" ref="N645">_xlfn.IFS(GS_Stock_Data[[#This Row],[DayNumber]]=2,"MON",GS_Stock_Data[[#This Row],[DayNumber]]=3,"TUE",GS_Stock_Data[[#This Row],[DayNumber]]=4,"WED",GS_Stock_Data[[#This Row],[DayNumber]]=5,"THU",GS_Stock_Data[[#This Row],[DayNumber]]=6,"FRI")</f>
        <v>FRI</v>
      </c>
    </row>
    <row r="646" spans="1:14" x14ac:dyDescent="0.25">
      <c r="A646" s="5">
        <v>37221</v>
      </c>
      <c r="B646" s="1">
        <v>62.883536879801198</v>
      </c>
      <c r="C646" s="1">
        <v>64.203357449417993</v>
      </c>
      <c r="D646" s="1">
        <v>56.424095498063203</v>
      </c>
      <c r="E646" s="1">
        <v>63.854198455810497</v>
      </c>
      <c r="F646" s="1">
        <v>1847400</v>
      </c>
      <c r="G646" s="1">
        <v>0</v>
      </c>
      <c r="H646" s="1">
        <v>0</v>
      </c>
      <c r="I646" s="1">
        <f>YEAR(GS_Stock_Data[[#This Row],[Date]])</f>
        <v>2001</v>
      </c>
      <c r="J646" s="1">
        <f>MONTH(GS_Stock_Data[[#This Row],[Date]])</f>
        <v>11</v>
      </c>
      <c r="K646" s="1" t="str">
        <f>_xlfn.CONCAT("Q",CEILING(GS_Stock_Data[[#This Row],[MonthNumber]]/3,1))</f>
        <v>Q4</v>
      </c>
      <c r="L646" s="1" t="str">
        <f>TEXT(GS_Stock_Data[[#This Row],[Date]],"mmm")</f>
        <v>Nov</v>
      </c>
      <c r="M646" s="1">
        <f>WEEKDAY(GS_Stock_Data[[#This Row],[Date]])</f>
        <v>2</v>
      </c>
      <c r="N646" s="1" t="str" cm="1">
        <f t="array" ref="N646">_xlfn.IFS(GS_Stock_Data[[#This Row],[DayNumber]]=2,"MON",GS_Stock_Data[[#This Row],[DayNumber]]=3,"TUE",GS_Stock_Data[[#This Row],[DayNumber]]=4,"WED",GS_Stock_Data[[#This Row],[DayNumber]]=5,"THU",GS_Stock_Data[[#This Row],[DayNumber]]=6,"FRI")</f>
        <v>MON</v>
      </c>
    </row>
    <row r="647" spans="1:14" x14ac:dyDescent="0.25">
      <c r="A647" s="5">
        <v>37222</v>
      </c>
      <c r="B647" s="1">
        <v>63.0930545853738</v>
      </c>
      <c r="C647" s="1">
        <v>63.512044481535298</v>
      </c>
      <c r="D647" s="1">
        <v>62.604233927809702</v>
      </c>
      <c r="E647" s="1">
        <v>62.848644256591797</v>
      </c>
      <c r="F647" s="1">
        <v>2477900</v>
      </c>
      <c r="G647" s="1">
        <v>0</v>
      </c>
      <c r="H647" s="1">
        <v>0</v>
      </c>
      <c r="I647" s="1">
        <f>YEAR(GS_Stock_Data[[#This Row],[Date]])</f>
        <v>2001</v>
      </c>
      <c r="J647" s="1">
        <f>MONTH(GS_Stock_Data[[#This Row],[Date]])</f>
        <v>11</v>
      </c>
      <c r="K647" s="1" t="str">
        <f>_xlfn.CONCAT("Q",CEILING(GS_Stock_Data[[#This Row],[MonthNumber]]/3,1))</f>
        <v>Q4</v>
      </c>
      <c r="L647" s="1" t="str">
        <f>TEXT(GS_Stock_Data[[#This Row],[Date]],"mmm")</f>
        <v>Nov</v>
      </c>
      <c r="M647" s="1">
        <f>WEEKDAY(GS_Stock_Data[[#This Row],[Date]])</f>
        <v>3</v>
      </c>
      <c r="N647" s="1" t="str" cm="1">
        <f t="array" ref="N647">_xlfn.IFS(GS_Stock_Data[[#This Row],[DayNumber]]=2,"MON",GS_Stock_Data[[#This Row],[DayNumber]]=3,"TUE",GS_Stock_Data[[#This Row],[DayNumber]]=4,"WED",GS_Stock_Data[[#This Row],[DayNumber]]=5,"THU",GS_Stock_Data[[#This Row],[DayNumber]]=6,"FRI")</f>
        <v>TUE</v>
      </c>
    </row>
    <row r="648" spans="1:14" x14ac:dyDescent="0.25">
      <c r="A648" s="5">
        <v>37223</v>
      </c>
      <c r="B648" s="1">
        <v>62.569263397871801</v>
      </c>
      <c r="C648" s="1">
        <v>62.701945462660198</v>
      </c>
      <c r="D648" s="1">
        <v>60.404479643815101</v>
      </c>
      <c r="E648" s="1">
        <v>60.620956420898402</v>
      </c>
      <c r="F648" s="1">
        <v>3780000</v>
      </c>
      <c r="G648" s="1">
        <v>0</v>
      </c>
      <c r="H648" s="1">
        <v>0</v>
      </c>
      <c r="I648" s="1">
        <f>YEAR(GS_Stock_Data[[#This Row],[Date]])</f>
        <v>2001</v>
      </c>
      <c r="J648" s="1">
        <f>MONTH(GS_Stock_Data[[#This Row],[Date]])</f>
        <v>11</v>
      </c>
      <c r="K648" s="1" t="str">
        <f>_xlfn.CONCAT("Q",CEILING(GS_Stock_Data[[#This Row],[MonthNumber]]/3,1))</f>
        <v>Q4</v>
      </c>
      <c r="L648" s="1" t="str">
        <f>TEXT(GS_Stock_Data[[#This Row],[Date]],"mmm")</f>
        <v>Nov</v>
      </c>
      <c r="M648" s="1">
        <f>WEEKDAY(GS_Stock_Data[[#This Row],[Date]])</f>
        <v>4</v>
      </c>
      <c r="N648" s="1" t="str" cm="1">
        <f t="array" ref="N648">_xlfn.IFS(GS_Stock_Data[[#This Row],[DayNumber]]=2,"MON",GS_Stock_Data[[#This Row],[DayNumber]]=3,"TUE",GS_Stock_Data[[#This Row],[DayNumber]]=4,"WED",GS_Stock_Data[[#This Row],[DayNumber]]=5,"THU",GS_Stock_Data[[#This Row],[DayNumber]]=6,"FRI")</f>
        <v>WED</v>
      </c>
    </row>
    <row r="649" spans="1:14" x14ac:dyDescent="0.25">
      <c r="A649" s="5">
        <v>37224</v>
      </c>
      <c r="B649" s="1">
        <v>60.6209785233346</v>
      </c>
      <c r="C649" s="1">
        <v>62.569286210661801</v>
      </c>
      <c r="D649" s="1">
        <v>59.901711899272399</v>
      </c>
      <c r="E649" s="1">
        <v>62.394706726074197</v>
      </c>
      <c r="F649" s="1">
        <v>3860100</v>
      </c>
      <c r="G649" s="1">
        <v>0</v>
      </c>
      <c r="H649" s="1">
        <v>0</v>
      </c>
      <c r="I649" s="1">
        <f>YEAR(GS_Stock_Data[[#This Row],[Date]])</f>
        <v>2001</v>
      </c>
      <c r="J649" s="1">
        <f>MONTH(GS_Stock_Data[[#This Row],[Date]])</f>
        <v>11</v>
      </c>
      <c r="K649" s="1" t="str">
        <f>_xlfn.CONCAT("Q",CEILING(GS_Stock_Data[[#This Row],[MonthNumber]]/3,1))</f>
        <v>Q4</v>
      </c>
      <c r="L649" s="1" t="str">
        <f>TEXT(GS_Stock_Data[[#This Row],[Date]],"mmm")</f>
        <v>Nov</v>
      </c>
      <c r="M649" s="1">
        <f>WEEKDAY(GS_Stock_Data[[#This Row],[Date]])</f>
        <v>5</v>
      </c>
      <c r="N649" s="1" t="str" cm="1">
        <f t="array" ref="N649">_xlfn.IFS(GS_Stock_Data[[#This Row],[DayNumber]]=2,"MON",GS_Stock_Data[[#This Row],[DayNumber]]=3,"TUE",GS_Stock_Data[[#This Row],[DayNumber]]=4,"WED",GS_Stock_Data[[#This Row],[DayNumber]]=5,"THU",GS_Stock_Data[[#This Row],[DayNumber]]=6,"FRI")</f>
        <v>THU</v>
      </c>
    </row>
    <row r="650" spans="1:14" x14ac:dyDescent="0.25">
      <c r="A650" s="5">
        <v>37225</v>
      </c>
      <c r="B650" s="1">
        <v>61.975727188453199</v>
      </c>
      <c r="C650" s="1">
        <v>62.394716954601002</v>
      </c>
      <c r="D650" s="1">
        <v>61.1377476561576</v>
      </c>
      <c r="E650" s="1">
        <v>62.150306701660099</v>
      </c>
      <c r="F650" s="1">
        <v>2567900</v>
      </c>
      <c r="G650" s="1">
        <v>0</v>
      </c>
      <c r="H650" s="1">
        <v>0</v>
      </c>
      <c r="I650" s="1">
        <f>YEAR(GS_Stock_Data[[#This Row],[Date]])</f>
        <v>2001</v>
      </c>
      <c r="J650" s="1">
        <f>MONTH(GS_Stock_Data[[#This Row],[Date]])</f>
        <v>11</v>
      </c>
      <c r="K650" s="1" t="str">
        <f>_xlfn.CONCAT("Q",CEILING(GS_Stock_Data[[#This Row],[MonthNumber]]/3,1))</f>
        <v>Q4</v>
      </c>
      <c r="L650" s="1" t="str">
        <f>TEXT(GS_Stock_Data[[#This Row],[Date]],"mmm")</f>
        <v>Nov</v>
      </c>
      <c r="M650" s="1">
        <f>WEEKDAY(GS_Stock_Data[[#This Row],[Date]])</f>
        <v>6</v>
      </c>
      <c r="N650" s="1" t="str" cm="1">
        <f t="array" ref="N650">_xlfn.IFS(GS_Stock_Data[[#This Row],[DayNumber]]=2,"MON",GS_Stock_Data[[#This Row],[DayNumber]]=3,"TUE",GS_Stock_Data[[#This Row],[DayNumber]]=4,"WED",GS_Stock_Data[[#This Row],[DayNumber]]=5,"THU",GS_Stock_Data[[#This Row],[DayNumber]]=6,"FRI")</f>
        <v>FRI</v>
      </c>
    </row>
    <row r="651" spans="1:14" x14ac:dyDescent="0.25">
      <c r="A651" s="5">
        <v>37228</v>
      </c>
      <c r="B651" s="1">
        <v>61.451983469556801</v>
      </c>
      <c r="C651" s="1">
        <v>61.451983469556801</v>
      </c>
      <c r="D651" s="1">
        <v>59.741106515422302</v>
      </c>
      <c r="E651" s="1">
        <v>60.062332153320298</v>
      </c>
      <c r="F651" s="1">
        <v>2880100</v>
      </c>
      <c r="G651" s="1">
        <v>0</v>
      </c>
      <c r="H651" s="1">
        <v>0</v>
      </c>
      <c r="I651" s="1">
        <f>YEAR(GS_Stock_Data[[#This Row],[Date]])</f>
        <v>2001</v>
      </c>
      <c r="J651" s="1">
        <f>MONTH(GS_Stock_Data[[#This Row],[Date]])</f>
        <v>12</v>
      </c>
      <c r="K651" s="1" t="str">
        <f>_xlfn.CONCAT("Q",CEILING(GS_Stock_Data[[#This Row],[MonthNumber]]/3,1))</f>
        <v>Q4</v>
      </c>
      <c r="L651" s="1" t="str">
        <f>TEXT(GS_Stock_Data[[#This Row],[Date]],"mmm")</f>
        <v>Dec</v>
      </c>
      <c r="M651" s="1">
        <f>WEEKDAY(GS_Stock_Data[[#This Row],[Date]])</f>
        <v>2</v>
      </c>
      <c r="N651" s="1" t="str" cm="1">
        <f t="array" ref="N651">_xlfn.IFS(GS_Stock_Data[[#This Row],[DayNumber]]=2,"MON",GS_Stock_Data[[#This Row],[DayNumber]]=3,"TUE",GS_Stock_Data[[#This Row],[DayNumber]]=4,"WED",GS_Stock_Data[[#This Row],[DayNumber]]=5,"THU",GS_Stock_Data[[#This Row],[DayNumber]]=6,"FRI")</f>
        <v>MON</v>
      </c>
    </row>
    <row r="652" spans="1:14" x14ac:dyDescent="0.25">
      <c r="A652" s="5">
        <v>37229</v>
      </c>
      <c r="B652" s="1">
        <v>60.753655098845996</v>
      </c>
      <c r="C652" s="1">
        <v>61.221526796236397</v>
      </c>
      <c r="D652" s="1">
        <v>59.894721768758998</v>
      </c>
      <c r="E652" s="1">
        <v>60.872367858886697</v>
      </c>
      <c r="F652" s="1">
        <v>2795000</v>
      </c>
      <c r="G652" s="1">
        <v>0</v>
      </c>
      <c r="H652" s="1">
        <v>0</v>
      </c>
      <c r="I652" s="1">
        <f>YEAR(GS_Stock_Data[[#This Row],[Date]])</f>
        <v>2001</v>
      </c>
      <c r="J652" s="1">
        <f>MONTH(GS_Stock_Data[[#This Row],[Date]])</f>
        <v>12</v>
      </c>
      <c r="K652" s="1" t="str">
        <f>_xlfn.CONCAT("Q",CEILING(GS_Stock_Data[[#This Row],[MonthNumber]]/3,1))</f>
        <v>Q4</v>
      </c>
      <c r="L652" s="1" t="str">
        <f>TEXT(GS_Stock_Data[[#This Row],[Date]],"mmm")</f>
        <v>Dec</v>
      </c>
      <c r="M652" s="1">
        <f>WEEKDAY(GS_Stock_Data[[#This Row],[Date]])</f>
        <v>3</v>
      </c>
      <c r="N652" s="1" t="str" cm="1">
        <f t="array" ref="N652">_xlfn.IFS(GS_Stock_Data[[#This Row],[DayNumber]]=2,"MON",GS_Stock_Data[[#This Row],[DayNumber]]=3,"TUE",GS_Stock_Data[[#This Row],[DayNumber]]=4,"WED",GS_Stock_Data[[#This Row],[DayNumber]]=5,"THU",GS_Stock_Data[[#This Row],[DayNumber]]=6,"FRI")</f>
        <v>TUE</v>
      </c>
    </row>
    <row r="653" spans="1:14" x14ac:dyDescent="0.25">
      <c r="A653" s="5">
        <v>37230</v>
      </c>
      <c r="B653" s="1">
        <v>62.255100019372897</v>
      </c>
      <c r="C653" s="1">
        <v>64.524635314941406</v>
      </c>
      <c r="D653" s="1">
        <v>61.975771532830301</v>
      </c>
      <c r="E653" s="1">
        <v>64.524635314941406</v>
      </c>
      <c r="F653" s="1">
        <v>4415900</v>
      </c>
      <c r="G653" s="1">
        <v>0</v>
      </c>
      <c r="H653" s="1">
        <v>0</v>
      </c>
      <c r="I653" s="1">
        <f>YEAR(GS_Stock_Data[[#This Row],[Date]])</f>
        <v>2001</v>
      </c>
      <c r="J653" s="1">
        <f>MONTH(GS_Stock_Data[[#This Row],[Date]])</f>
        <v>12</v>
      </c>
      <c r="K653" s="1" t="str">
        <f>_xlfn.CONCAT("Q",CEILING(GS_Stock_Data[[#This Row],[MonthNumber]]/3,1))</f>
        <v>Q4</v>
      </c>
      <c r="L653" s="1" t="str">
        <f>TEXT(GS_Stock_Data[[#This Row],[Date]],"mmm")</f>
        <v>Dec</v>
      </c>
      <c r="M653" s="1">
        <f>WEEKDAY(GS_Stock_Data[[#This Row],[Date]])</f>
        <v>4</v>
      </c>
      <c r="N653" s="1" t="str" cm="1">
        <f t="array" ref="N653">_xlfn.IFS(GS_Stock_Data[[#This Row],[DayNumber]]=2,"MON",GS_Stock_Data[[#This Row],[DayNumber]]=3,"TUE",GS_Stock_Data[[#This Row],[DayNumber]]=4,"WED",GS_Stock_Data[[#This Row],[DayNumber]]=5,"THU",GS_Stock_Data[[#This Row],[DayNumber]]=6,"FRI")</f>
        <v>WED</v>
      </c>
    </row>
    <row r="654" spans="1:14" x14ac:dyDescent="0.25">
      <c r="A654" s="5">
        <v>37231</v>
      </c>
      <c r="B654" s="1">
        <v>64.524605180010695</v>
      </c>
      <c r="C654" s="1">
        <v>66.458944322784006</v>
      </c>
      <c r="D654" s="1">
        <v>64.280194866338306</v>
      </c>
      <c r="E654" s="1">
        <v>65.572082519531193</v>
      </c>
      <c r="F654" s="1">
        <v>4878900</v>
      </c>
      <c r="G654" s="1">
        <v>0</v>
      </c>
      <c r="H654" s="1">
        <v>0</v>
      </c>
      <c r="I654" s="1">
        <f>YEAR(GS_Stock_Data[[#This Row],[Date]])</f>
        <v>2001</v>
      </c>
      <c r="J654" s="1">
        <f>MONTH(GS_Stock_Data[[#This Row],[Date]])</f>
        <v>12</v>
      </c>
      <c r="K654" s="1" t="str">
        <f>_xlfn.CONCAT("Q",CEILING(GS_Stock_Data[[#This Row],[MonthNumber]]/3,1))</f>
        <v>Q4</v>
      </c>
      <c r="L654" s="1" t="str">
        <f>TEXT(GS_Stock_Data[[#This Row],[Date]],"mmm")</f>
        <v>Dec</v>
      </c>
      <c r="M654" s="1">
        <f>WEEKDAY(GS_Stock_Data[[#This Row],[Date]])</f>
        <v>5</v>
      </c>
      <c r="N654" s="1" t="str" cm="1">
        <f t="array" ref="N654">_xlfn.IFS(GS_Stock_Data[[#This Row],[DayNumber]]=2,"MON",GS_Stock_Data[[#This Row],[DayNumber]]=3,"TUE",GS_Stock_Data[[#This Row],[DayNumber]]=4,"WED",GS_Stock_Data[[#This Row],[DayNumber]]=5,"THU",GS_Stock_Data[[#This Row],[DayNumber]]=6,"FRI")</f>
        <v>THU</v>
      </c>
    </row>
    <row r="655" spans="1:14" x14ac:dyDescent="0.25">
      <c r="A655" s="5">
        <v>37232</v>
      </c>
      <c r="B655" s="1">
        <v>65.432413392991606</v>
      </c>
      <c r="C655" s="1">
        <v>65.439398066779901</v>
      </c>
      <c r="D655" s="1">
        <v>63.686617888079901</v>
      </c>
      <c r="E655" s="1">
        <v>63.972930908203097</v>
      </c>
      <c r="F655" s="1">
        <v>3220700</v>
      </c>
      <c r="G655" s="1">
        <v>0</v>
      </c>
      <c r="H655" s="1">
        <v>0</v>
      </c>
      <c r="I655" s="1">
        <f>YEAR(GS_Stock_Data[[#This Row],[Date]])</f>
        <v>2001</v>
      </c>
      <c r="J655" s="1">
        <f>MONTH(GS_Stock_Data[[#This Row],[Date]])</f>
        <v>12</v>
      </c>
      <c r="K655" s="1" t="str">
        <f>_xlfn.CONCAT("Q",CEILING(GS_Stock_Data[[#This Row],[MonthNumber]]/3,1))</f>
        <v>Q4</v>
      </c>
      <c r="L655" s="1" t="str">
        <f>TEXT(GS_Stock_Data[[#This Row],[Date]],"mmm")</f>
        <v>Dec</v>
      </c>
      <c r="M655" s="1">
        <f>WEEKDAY(GS_Stock_Data[[#This Row],[Date]])</f>
        <v>6</v>
      </c>
      <c r="N655" s="1" t="str" cm="1">
        <f t="array" ref="N655">_xlfn.IFS(GS_Stock_Data[[#This Row],[DayNumber]]=2,"MON",GS_Stock_Data[[#This Row],[DayNumber]]=3,"TUE",GS_Stock_Data[[#This Row],[DayNumber]]=4,"WED",GS_Stock_Data[[#This Row],[DayNumber]]=5,"THU",GS_Stock_Data[[#This Row],[DayNumber]]=6,"FRI")</f>
        <v>FRI</v>
      </c>
    </row>
    <row r="656" spans="1:14" x14ac:dyDescent="0.25">
      <c r="A656" s="5">
        <v>37235</v>
      </c>
      <c r="B656" s="1">
        <v>63.8961077308944</v>
      </c>
      <c r="C656" s="1">
        <v>64.384928281890893</v>
      </c>
      <c r="D656" s="1">
        <v>63.477117926076701</v>
      </c>
      <c r="E656" s="1">
        <v>63.791358947753899</v>
      </c>
      <c r="F656" s="1">
        <v>1429700</v>
      </c>
      <c r="G656" s="1">
        <v>0</v>
      </c>
      <c r="H656" s="1">
        <v>0</v>
      </c>
      <c r="I656" s="1">
        <f>YEAR(GS_Stock_Data[[#This Row],[Date]])</f>
        <v>2001</v>
      </c>
      <c r="J656" s="1">
        <f>MONTH(GS_Stock_Data[[#This Row],[Date]])</f>
        <v>12</v>
      </c>
      <c r="K656" s="1" t="str">
        <f>_xlfn.CONCAT("Q",CEILING(GS_Stock_Data[[#This Row],[MonthNumber]]/3,1))</f>
        <v>Q4</v>
      </c>
      <c r="L656" s="1" t="str">
        <f>TEXT(GS_Stock_Data[[#This Row],[Date]],"mmm")</f>
        <v>Dec</v>
      </c>
      <c r="M656" s="1">
        <f>WEEKDAY(GS_Stock_Data[[#This Row],[Date]])</f>
        <v>2</v>
      </c>
      <c r="N656" s="1" t="str" cm="1">
        <f t="array" ref="N656">_xlfn.IFS(GS_Stock_Data[[#This Row],[DayNumber]]=2,"MON",GS_Stock_Data[[#This Row],[DayNumber]]=3,"TUE",GS_Stock_Data[[#This Row],[DayNumber]]=4,"WED",GS_Stock_Data[[#This Row],[DayNumber]]=5,"THU",GS_Stock_Data[[#This Row],[DayNumber]]=6,"FRI")</f>
        <v>MON</v>
      </c>
    </row>
    <row r="657" spans="1:14" x14ac:dyDescent="0.25">
      <c r="A657" s="5">
        <v>37236</v>
      </c>
      <c r="B657" s="1">
        <v>63.798334592537799</v>
      </c>
      <c r="C657" s="1">
        <v>65.362565462115299</v>
      </c>
      <c r="D657" s="1">
        <v>63.449175583308801</v>
      </c>
      <c r="E657" s="1">
        <v>64.119560241699205</v>
      </c>
      <c r="F657" s="1">
        <v>2705000</v>
      </c>
      <c r="G657" s="1">
        <v>0</v>
      </c>
      <c r="H657" s="1">
        <v>0</v>
      </c>
      <c r="I657" s="1">
        <f>YEAR(GS_Stock_Data[[#This Row],[Date]])</f>
        <v>2001</v>
      </c>
      <c r="J657" s="1">
        <f>MONTH(GS_Stock_Data[[#This Row],[Date]])</f>
        <v>12</v>
      </c>
      <c r="K657" s="1" t="str">
        <f>_xlfn.CONCAT("Q",CEILING(GS_Stock_Data[[#This Row],[MonthNumber]]/3,1))</f>
        <v>Q4</v>
      </c>
      <c r="L657" s="1" t="str">
        <f>TEXT(GS_Stock_Data[[#This Row],[Date]],"mmm")</f>
        <v>Dec</v>
      </c>
      <c r="M657" s="1">
        <f>WEEKDAY(GS_Stock_Data[[#This Row],[Date]])</f>
        <v>3</v>
      </c>
      <c r="N657" s="1" t="str" cm="1">
        <f t="array" ref="N657">_xlfn.IFS(GS_Stock_Data[[#This Row],[DayNumber]]=2,"MON",GS_Stock_Data[[#This Row],[DayNumber]]=3,"TUE",GS_Stock_Data[[#This Row],[DayNumber]]=4,"WED",GS_Stock_Data[[#This Row],[DayNumber]]=5,"THU",GS_Stock_Data[[#This Row],[DayNumber]]=6,"FRI")</f>
        <v>TUE</v>
      </c>
    </row>
    <row r="658" spans="1:14" x14ac:dyDescent="0.25">
      <c r="A658" s="5">
        <v>37237</v>
      </c>
      <c r="B658" s="1">
        <v>64.140504546988495</v>
      </c>
      <c r="C658" s="1">
        <v>64.803909815838196</v>
      </c>
      <c r="D658" s="1">
        <v>63.407273874356697</v>
      </c>
      <c r="E658" s="1">
        <v>64.755027770996094</v>
      </c>
      <c r="F658" s="1">
        <v>2383700</v>
      </c>
      <c r="G658" s="1">
        <v>0</v>
      </c>
      <c r="H658" s="1">
        <v>0</v>
      </c>
      <c r="I658" s="1">
        <f>YEAR(GS_Stock_Data[[#This Row],[Date]])</f>
        <v>2001</v>
      </c>
      <c r="J658" s="1">
        <f>MONTH(GS_Stock_Data[[#This Row],[Date]])</f>
        <v>12</v>
      </c>
      <c r="K658" s="1" t="str">
        <f>_xlfn.CONCAT("Q",CEILING(GS_Stock_Data[[#This Row],[MonthNumber]]/3,1))</f>
        <v>Q4</v>
      </c>
      <c r="L658" s="1" t="str">
        <f>TEXT(GS_Stock_Data[[#This Row],[Date]],"mmm")</f>
        <v>Dec</v>
      </c>
      <c r="M658" s="1">
        <f>WEEKDAY(GS_Stock_Data[[#This Row],[Date]])</f>
        <v>4</v>
      </c>
      <c r="N658" s="1" t="str" cm="1">
        <f t="array" ref="N658">_xlfn.IFS(GS_Stock_Data[[#This Row],[DayNumber]]=2,"MON",GS_Stock_Data[[#This Row],[DayNumber]]=3,"TUE",GS_Stock_Data[[#This Row],[DayNumber]]=4,"WED",GS_Stock_Data[[#This Row],[DayNumber]]=5,"THU",GS_Stock_Data[[#This Row],[DayNumber]]=6,"FRI")</f>
        <v>WED</v>
      </c>
    </row>
    <row r="659" spans="1:14" x14ac:dyDescent="0.25">
      <c r="A659" s="5">
        <v>37238</v>
      </c>
      <c r="B659" s="1">
        <v>63.623774354851399</v>
      </c>
      <c r="C659" s="1">
        <v>64.957559403584</v>
      </c>
      <c r="D659" s="1">
        <v>63.372379365858102</v>
      </c>
      <c r="E659" s="1">
        <v>63.546958923339801</v>
      </c>
      <c r="F659" s="1">
        <v>2442800</v>
      </c>
      <c r="G659" s="1">
        <v>0</v>
      </c>
      <c r="H659" s="1">
        <v>0</v>
      </c>
      <c r="I659" s="1">
        <f>YEAR(GS_Stock_Data[[#This Row],[Date]])</f>
        <v>2001</v>
      </c>
      <c r="J659" s="1">
        <f>MONTH(GS_Stock_Data[[#This Row],[Date]])</f>
        <v>12</v>
      </c>
      <c r="K659" s="1" t="str">
        <f>_xlfn.CONCAT("Q",CEILING(GS_Stock_Data[[#This Row],[MonthNumber]]/3,1))</f>
        <v>Q4</v>
      </c>
      <c r="L659" s="1" t="str">
        <f>TEXT(GS_Stock_Data[[#This Row],[Date]],"mmm")</f>
        <v>Dec</v>
      </c>
      <c r="M659" s="1">
        <f>WEEKDAY(GS_Stock_Data[[#This Row],[Date]])</f>
        <v>5</v>
      </c>
      <c r="N659" s="1" t="str" cm="1">
        <f t="array" ref="N659">_xlfn.IFS(GS_Stock_Data[[#This Row],[DayNumber]]=2,"MON",GS_Stock_Data[[#This Row],[DayNumber]]=3,"TUE",GS_Stock_Data[[#This Row],[DayNumber]]=4,"WED",GS_Stock_Data[[#This Row],[DayNumber]]=5,"THU",GS_Stock_Data[[#This Row],[DayNumber]]=6,"FRI")</f>
        <v>THU</v>
      </c>
    </row>
    <row r="660" spans="1:14" x14ac:dyDescent="0.25">
      <c r="A660" s="5">
        <v>37239</v>
      </c>
      <c r="B660" s="1">
        <v>63.616757282622103</v>
      </c>
      <c r="C660" s="1">
        <v>64.070664966461607</v>
      </c>
      <c r="D660" s="1">
        <v>61.801131875006597</v>
      </c>
      <c r="E660" s="1">
        <v>62.611183166503899</v>
      </c>
      <c r="F660" s="1">
        <v>3337900</v>
      </c>
      <c r="G660" s="1">
        <v>0</v>
      </c>
      <c r="H660" s="1">
        <v>0</v>
      </c>
      <c r="I660" s="1">
        <f>YEAR(GS_Stock_Data[[#This Row],[Date]])</f>
        <v>2001</v>
      </c>
      <c r="J660" s="1">
        <f>MONTH(GS_Stock_Data[[#This Row],[Date]])</f>
        <v>12</v>
      </c>
      <c r="K660" s="1" t="str">
        <f>_xlfn.CONCAT("Q",CEILING(GS_Stock_Data[[#This Row],[MonthNumber]]/3,1))</f>
        <v>Q4</v>
      </c>
      <c r="L660" s="1" t="str">
        <f>TEXT(GS_Stock_Data[[#This Row],[Date]],"mmm")</f>
        <v>Dec</v>
      </c>
      <c r="M660" s="1">
        <f>WEEKDAY(GS_Stock_Data[[#This Row],[Date]])</f>
        <v>6</v>
      </c>
      <c r="N660" s="1" t="str" cm="1">
        <f t="array" ref="N660">_xlfn.IFS(GS_Stock_Data[[#This Row],[DayNumber]]=2,"MON",GS_Stock_Data[[#This Row],[DayNumber]]=3,"TUE",GS_Stock_Data[[#This Row],[DayNumber]]=4,"WED",GS_Stock_Data[[#This Row],[DayNumber]]=5,"THU",GS_Stock_Data[[#This Row],[DayNumber]]=6,"FRI")</f>
        <v>FRI</v>
      </c>
    </row>
    <row r="661" spans="1:14" x14ac:dyDescent="0.25">
      <c r="A661" s="5">
        <v>37242</v>
      </c>
      <c r="B661" s="1">
        <v>62.611217312878502</v>
      </c>
      <c r="C661" s="1">
        <v>63.197802089875502</v>
      </c>
      <c r="D661" s="1">
        <v>61.940827099531198</v>
      </c>
      <c r="E661" s="1">
        <v>62.248088836669901</v>
      </c>
      <c r="F661" s="1">
        <v>2026800</v>
      </c>
      <c r="G661" s="1">
        <v>0</v>
      </c>
      <c r="H661" s="1">
        <v>0</v>
      </c>
      <c r="I661" s="1">
        <f>YEAR(GS_Stock_Data[[#This Row],[Date]])</f>
        <v>2001</v>
      </c>
      <c r="J661" s="1">
        <f>MONTH(GS_Stock_Data[[#This Row],[Date]])</f>
        <v>12</v>
      </c>
      <c r="K661" s="1" t="str">
        <f>_xlfn.CONCAT("Q",CEILING(GS_Stock_Data[[#This Row],[MonthNumber]]/3,1))</f>
        <v>Q4</v>
      </c>
      <c r="L661" s="1" t="str">
        <f>TEXT(GS_Stock_Data[[#This Row],[Date]],"mmm")</f>
        <v>Dec</v>
      </c>
      <c r="M661" s="1">
        <f>WEEKDAY(GS_Stock_Data[[#This Row],[Date]])</f>
        <v>2</v>
      </c>
      <c r="N661" s="1" t="str" cm="1">
        <f t="array" ref="N661">_xlfn.IFS(GS_Stock_Data[[#This Row],[DayNumber]]=2,"MON",GS_Stock_Data[[#This Row],[DayNumber]]=3,"TUE",GS_Stock_Data[[#This Row],[DayNumber]]=4,"WED",GS_Stock_Data[[#This Row],[DayNumber]]=5,"THU",GS_Stock_Data[[#This Row],[DayNumber]]=6,"FRI")</f>
        <v>MON</v>
      </c>
    </row>
    <row r="662" spans="1:14" x14ac:dyDescent="0.25">
      <c r="A662" s="5">
        <v>37243</v>
      </c>
      <c r="B662" s="1">
        <v>62.248054488278399</v>
      </c>
      <c r="C662" s="1">
        <v>63.442177406317398</v>
      </c>
      <c r="D662" s="1">
        <v>61.940792920686199</v>
      </c>
      <c r="E662" s="1">
        <v>63.407264709472599</v>
      </c>
      <c r="F662" s="1">
        <v>2279700</v>
      </c>
      <c r="G662" s="1">
        <v>0</v>
      </c>
      <c r="H662" s="1">
        <v>0</v>
      </c>
      <c r="I662" s="1">
        <f>YEAR(GS_Stock_Data[[#This Row],[Date]])</f>
        <v>2001</v>
      </c>
      <c r="J662" s="1">
        <f>MONTH(GS_Stock_Data[[#This Row],[Date]])</f>
        <v>12</v>
      </c>
      <c r="K662" s="1" t="str">
        <f>_xlfn.CONCAT("Q",CEILING(GS_Stock_Data[[#This Row],[MonthNumber]]/3,1))</f>
        <v>Q4</v>
      </c>
      <c r="L662" s="1" t="str">
        <f>TEXT(GS_Stock_Data[[#This Row],[Date]],"mmm")</f>
        <v>Dec</v>
      </c>
      <c r="M662" s="1">
        <f>WEEKDAY(GS_Stock_Data[[#This Row],[Date]])</f>
        <v>3</v>
      </c>
      <c r="N662" s="1" t="str" cm="1">
        <f t="array" ref="N662">_xlfn.IFS(GS_Stock_Data[[#This Row],[DayNumber]]=2,"MON",GS_Stock_Data[[#This Row],[DayNumber]]=3,"TUE",GS_Stock_Data[[#This Row],[DayNumber]]=4,"WED",GS_Stock_Data[[#This Row],[DayNumber]]=5,"THU",GS_Stock_Data[[#This Row],[DayNumber]]=6,"FRI")</f>
        <v>TUE</v>
      </c>
    </row>
    <row r="663" spans="1:14" x14ac:dyDescent="0.25">
      <c r="A663" s="5">
        <v>37244</v>
      </c>
      <c r="B663" s="1">
        <v>63.302566755433702</v>
      </c>
      <c r="C663" s="1">
        <v>65.977127621431706</v>
      </c>
      <c r="D663" s="1">
        <v>62.988320265234101</v>
      </c>
      <c r="E663" s="1">
        <v>65.928245544433594</v>
      </c>
      <c r="F663" s="1">
        <v>4382000</v>
      </c>
      <c r="G663" s="1">
        <v>0</v>
      </c>
      <c r="H663" s="1">
        <v>0</v>
      </c>
      <c r="I663" s="1">
        <f>YEAR(GS_Stock_Data[[#This Row],[Date]])</f>
        <v>2001</v>
      </c>
      <c r="J663" s="1">
        <f>MONTH(GS_Stock_Data[[#This Row],[Date]])</f>
        <v>12</v>
      </c>
      <c r="K663" s="1" t="str">
        <f>_xlfn.CONCAT("Q",CEILING(GS_Stock_Data[[#This Row],[MonthNumber]]/3,1))</f>
        <v>Q4</v>
      </c>
      <c r="L663" s="1" t="str">
        <f>TEXT(GS_Stock_Data[[#This Row],[Date]],"mmm")</f>
        <v>Dec</v>
      </c>
      <c r="M663" s="1">
        <f>WEEKDAY(GS_Stock_Data[[#This Row],[Date]])</f>
        <v>4</v>
      </c>
      <c r="N663" s="1" t="str" cm="1">
        <f t="array" ref="N663">_xlfn.IFS(GS_Stock_Data[[#This Row],[DayNumber]]=2,"MON",GS_Stock_Data[[#This Row],[DayNumber]]=3,"TUE",GS_Stock_Data[[#This Row],[DayNumber]]=4,"WED",GS_Stock_Data[[#This Row],[DayNumber]]=5,"THU",GS_Stock_Data[[#This Row],[DayNumber]]=6,"FRI")</f>
        <v>WED</v>
      </c>
    </row>
    <row r="664" spans="1:14" x14ac:dyDescent="0.25">
      <c r="A664" s="5">
        <v>37245</v>
      </c>
      <c r="B664" s="1">
        <v>65.641928892156599</v>
      </c>
      <c r="C664" s="1">
        <v>66.158683010815196</v>
      </c>
      <c r="D664" s="1">
        <v>64.252276782910897</v>
      </c>
      <c r="E664" s="1">
        <v>64.461769104003906</v>
      </c>
      <c r="F664" s="1">
        <v>3428700</v>
      </c>
      <c r="G664" s="1">
        <v>0</v>
      </c>
      <c r="H664" s="1">
        <v>0</v>
      </c>
      <c r="I664" s="1">
        <f>YEAR(GS_Stock_Data[[#This Row],[Date]])</f>
        <v>2001</v>
      </c>
      <c r="J664" s="1">
        <f>MONTH(GS_Stock_Data[[#This Row],[Date]])</f>
        <v>12</v>
      </c>
      <c r="K664" s="1" t="str">
        <f>_xlfn.CONCAT("Q",CEILING(GS_Stock_Data[[#This Row],[MonthNumber]]/3,1))</f>
        <v>Q4</v>
      </c>
      <c r="L664" s="1" t="str">
        <f>TEXT(GS_Stock_Data[[#This Row],[Date]],"mmm")</f>
        <v>Dec</v>
      </c>
      <c r="M664" s="1">
        <f>WEEKDAY(GS_Stock_Data[[#This Row],[Date]])</f>
        <v>5</v>
      </c>
      <c r="N664" s="1" t="str" cm="1">
        <f t="array" ref="N664">_xlfn.IFS(GS_Stock_Data[[#This Row],[DayNumber]]=2,"MON",GS_Stock_Data[[#This Row],[DayNumber]]=3,"TUE",GS_Stock_Data[[#This Row],[DayNumber]]=4,"WED",GS_Stock_Data[[#This Row],[DayNumber]]=5,"THU",GS_Stock_Data[[#This Row],[DayNumber]]=6,"FRI")</f>
        <v>THU</v>
      </c>
    </row>
    <row r="665" spans="1:14" x14ac:dyDescent="0.25">
      <c r="A665" s="5">
        <v>37246</v>
      </c>
      <c r="B665" s="1">
        <v>64.461769104003906</v>
      </c>
      <c r="C665" s="1">
        <v>64.748082202234798</v>
      </c>
      <c r="D665" s="1">
        <v>63.6307738398325</v>
      </c>
      <c r="E665" s="1">
        <v>64.461769104003906</v>
      </c>
      <c r="F665" s="1">
        <v>2180000</v>
      </c>
      <c r="G665" s="1">
        <v>0</v>
      </c>
      <c r="H665" s="1">
        <v>0</v>
      </c>
      <c r="I665" s="1">
        <f>YEAR(GS_Stock_Data[[#This Row],[Date]])</f>
        <v>2001</v>
      </c>
      <c r="J665" s="1">
        <f>MONTH(GS_Stock_Data[[#This Row],[Date]])</f>
        <v>12</v>
      </c>
      <c r="K665" s="1" t="str">
        <f>_xlfn.CONCAT("Q",CEILING(GS_Stock_Data[[#This Row],[MonthNumber]]/3,1))</f>
        <v>Q4</v>
      </c>
      <c r="L665" s="1" t="str">
        <f>TEXT(GS_Stock_Data[[#This Row],[Date]],"mmm")</f>
        <v>Dec</v>
      </c>
      <c r="M665" s="1">
        <f>WEEKDAY(GS_Stock_Data[[#This Row],[Date]])</f>
        <v>6</v>
      </c>
      <c r="N665" s="1" t="str" cm="1">
        <f t="array" ref="N665">_xlfn.IFS(GS_Stock_Data[[#This Row],[DayNumber]]=2,"MON",GS_Stock_Data[[#This Row],[DayNumber]]=3,"TUE",GS_Stock_Data[[#This Row],[DayNumber]]=4,"WED",GS_Stock_Data[[#This Row],[DayNumber]]=5,"THU",GS_Stock_Data[[#This Row],[DayNumber]]=6,"FRI")</f>
        <v>FRI</v>
      </c>
    </row>
    <row r="666" spans="1:14" x14ac:dyDescent="0.25">
      <c r="A666" s="5">
        <v>37249</v>
      </c>
      <c r="B666" s="1">
        <v>64.461737623787997</v>
      </c>
      <c r="C666" s="1">
        <v>64.775983943583498</v>
      </c>
      <c r="D666" s="1">
        <v>64.252245405001602</v>
      </c>
      <c r="E666" s="1">
        <v>64.573471069335895</v>
      </c>
      <c r="F666" s="1">
        <v>758000</v>
      </c>
      <c r="G666" s="1">
        <v>0</v>
      </c>
      <c r="H666" s="1">
        <v>0</v>
      </c>
      <c r="I666" s="1">
        <f>YEAR(GS_Stock_Data[[#This Row],[Date]])</f>
        <v>2001</v>
      </c>
      <c r="J666" s="1">
        <f>MONTH(GS_Stock_Data[[#This Row],[Date]])</f>
        <v>12</v>
      </c>
      <c r="K666" s="1" t="str">
        <f>_xlfn.CONCAT("Q",CEILING(GS_Stock_Data[[#This Row],[MonthNumber]]/3,1))</f>
        <v>Q4</v>
      </c>
      <c r="L666" s="1" t="str">
        <f>TEXT(GS_Stock_Data[[#This Row],[Date]],"mmm")</f>
        <v>Dec</v>
      </c>
      <c r="M666" s="1">
        <f>WEEKDAY(GS_Stock_Data[[#This Row],[Date]])</f>
        <v>2</v>
      </c>
      <c r="N666" s="1" t="str" cm="1">
        <f t="array" ref="N666">_xlfn.IFS(GS_Stock_Data[[#This Row],[DayNumber]]=2,"MON",GS_Stock_Data[[#This Row],[DayNumber]]=3,"TUE",GS_Stock_Data[[#This Row],[DayNumber]]=4,"WED",GS_Stock_Data[[#This Row],[DayNumber]]=5,"THU",GS_Stock_Data[[#This Row],[DayNumber]]=6,"FRI")</f>
        <v>MON</v>
      </c>
    </row>
    <row r="667" spans="1:14" x14ac:dyDescent="0.25">
      <c r="A667" s="5">
        <v>37251</v>
      </c>
      <c r="B667" s="1">
        <v>64.531603708205793</v>
      </c>
      <c r="C667" s="1">
        <v>65.432429725174103</v>
      </c>
      <c r="D667" s="1">
        <v>64.315121388695303</v>
      </c>
      <c r="E667" s="1">
        <v>64.803947448730398</v>
      </c>
      <c r="F667" s="1">
        <v>1253200</v>
      </c>
      <c r="G667" s="1">
        <v>0</v>
      </c>
      <c r="H667" s="1">
        <v>0</v>
      </c>
      <c r="I667" s="1">
        <f>YEAR(GS_Stock_Data[[#This Row],[Date]])</f>
        <v>2001</v>
      </c>
      <c r="J667" s="1">
        <f>MONTH(GS_Stock_Data[[#This Row],[Date]])</f>
        <v>12</v>
      </c>
      <c r="K667" s="1" t="str">
        <f>_xlfn.CONCAT("Q",CEILING(GS_Stock_Data[[#This Row],[MonthNumber]]/3,1))</f>
        <v>Q4</v>
      </c>
      <c r="L667" s="1" t="str">
        <f>TEXT(GS_Stock_Data[[#This Row],[Date]],"mmm")</f>
        <v>Dec</v>
      </c>
      <c r="M667" s="1">
        <f>WEEKDAY(GS_Stock_Data[[#This Row],[Date]])</f>
        <v>4</v>
      </c>
      <c r="N667" s="1" t="str" cm="1">
        <f t="array" ref="N667">_xlfn.IFS(GS_Stock_Data[[#This Row],[DayNumber]]=2,"MON",GS_Stock_Data[[#This Row],[DayNumber]]=3,"TUE",GS_Stock_Data[[#This Row],[DayNumber]]=4,"WED",GS_Stock_Data[[#This Row],[DayNumber]]=5,"THU",GS_Stock_Data[[#This Row],[DayNumber]]=6,"FRI")</f>
        <v>WED</v>
      </c>
    </row>
    <row r="668" spans="1:14" x14ac:dyDescent="0.25">
      <c r="A668" s="5">
        <v>37252</v>
      </c>
      <c r="B668" s="1">
        <v>64.105594240256295</v>
      </c>
      <c r="C668" s="1">
        <v>64.9086556744181</v>
      </c>
      <c r="D668" s="1">
        <v>64.105594240256295</v>
      </c>
      <c r="E668" s="1">
        <v>64.329055786132798</v>
      </c>
      <c r="F668" s="1">
        <v>1705200</v>
      </c>
      <c r="G668" s="1">
        <v>0</v>
      </c>
      <c r="H668" s="1">
        <v>0</v>
      </c>
      <c r="I668" s="1">
        <f>YEAR(GS_Stock_Data[[#This Row],[Date]])</f>
        <v>2001</v>
      </c>
      <c r="J668" s="1">
        <f>MONTH(GS_Stock_Data[[#This Row],[Date]])</f>
        <v>12</v>
      </c>
      <c r="K668" s="1" t="str">
        <f>_xlfn.CONCAT("Q",CEILING(GS_Stock_Data[[#This Row],[MonthNumber]]/3,1))</f>
        <v>Q4</v>
      </c>
      <c r="L668" s="1" t="str">
        <f>TEXT(GS_Stock_Data[[#This Row],[Date]],"mmm")</f>
        <v>Dec</v>
      </c>
      <c r="M668" s="1">
        <f>WEEKDAY(GS_Stock_Data[[#This Row],[Date]])</f>
        <v>5</v>
      </c>
      <c r="N668" s="1" t="str" cm="1">
        <f t="array" ref="N668">_xlfn.IFS(GS_Stock_Data[[#This Row],[DayNumber]]=2,"MON",GS_Stock_Data[[#This Row],[DayNumber]]=3,"TUE",GS_Stock_Data[[#This Row],[DayNumber]]=4,"WED",GS_Stock_Data[[#This Row],[DayNumber]]=5,"THU",GS_Stock_Data[[#This Row],[DayNumber]]=6,"FRI")</f>
        <v>THU</v>
      </c>
    </row>
    <row r="669" spans="1:14" x14ac:dyDescent="0.25">
      <c r="A669" s="5">
        <v>37253</v>
      </c>
      <c r="B669" s="1">
        <v>64.734084756641707</v>
      </c>
      <c r="C669" s="1">
        <v>65.495254244518904</v>
      </c>
      <c r="D669" s="1">
        <v>64.482689818236807</v>
      </c>
      <c r="E669" s="1">
        <v>65.132125854492102</v>
      </c>
      <c r="F669" s="1">
        <v>1392600</v>
      </c>
      <c r="G669" s="1">
        <v>0</v>
      </c>
      <c r="H669" s="1">
        <v>0</v>
      </c>
      <c r="I669" s="1">
        <f>YEAR(GS_Stock_Data[[#This Row],[Date]])</f>
        <v>2001</v>
      </c>
      <c r="J669" s="1">
        <f>MONTH(GS_Stock_Data[[#This Row],[Date]])</f>
        <v>12</v>
      </c>
      <c r="K669" s="1" t="str">
        <f>_xlfn.CONCAT("Q",CEILING(GS_Stock_Data[[#This Row],[MonthNumber]]/3,1))</f>
        <v>Q4</v>
      </c>
      <c r="L669" s="1" t="str">
        <f>TEXT(GS_Stock_Data[[#This Row],[Date]],"mmm")</f>
        <v>Dec</v>
      </c>
      <c r="M669" s="1">
        <f>WEEKDAY(GS_Stock_Data[[#This Row],[Date]])</f>
        <v>6</v>
      </c>
      <c r="N669" s="1" t="str" cm="1">
        <f t="array" ref="N669">_xlfn.IFS(GS_Stock_Data[[#This Row],[DayNumber]]=2,"MON",GS_Stock_Data[[#This Row],[DayNumber]]=3,"TUE",GS_Stock_Data[[#This Row],[DayNumber]]=4,"WED",GS_Stock_Data[[#This Row],[DayNumber]]=5,"THU",GS_Stock_Data[[#This Row],[DayNumber]]=6,"FRI")</f>
        <v>FRI</v>
      </c>
    </row>
    <row r="670" spans="1:14" x14ac:dyDescent="0.25">
      <c r="A670" s="5">
        <v>37256</v>
      </c>
      <c r="B670" s="1">
        <v>64.964548345351403</v>
      </c>
      <c r="C670" s="1">
        <v>65.502256401255906</v>
      </c>
      <c r="D670" s="1">
        <v>64.748071384731603</v>
      </c>
      <c r="E670" s="1">
        <v>64.769020080566406</v>
      </c>
      <c r="F670" s="1">
        <v>1228700</v>
      </c>
      <c r="G670" s="1">
        <v>0</v>
      </c>
      <c r="H670" s="1">
        <v>0</v>
      </c>
      <c r="I670" s="1">
        <f>YEAR(GS_Stock_Data[[#This Row],[Date]])</f>
        <v>2001</v>
      </c>
      <c r="J670" s="1">
        <f>MONTH(GS_Stock_Data[[#This Row],[Date]])</f>
        <v>12</v>
      </c>
      <c r="K670" s="1" t="str">
        <f>_xlfn.CONCAT("Q",CEILING(GS_Stock_Data[[#This Row],[MonthNumber]]/3,1))</f>
        <v>Q4</v>
      </c>
      <c r="L670" s="1" t="str">
        <f>TEXT(GS_Stock_Data[[#This Row],[Date]],"mmm")</f>
        <v>Dec</v>
      </c>
      <c r="M670" s="1">
        <f>WEEKDAY(GS_Stock_Data[[#This Row],[Date]])</f>
        <v>2</v>
      </c>
      <c r="N670" s="1" t="str" cm="1">
        <f t="array" ref="N670">_xlfn.IFS(GS_Stock_Data[[#This Row],[DayNumber]]=2,"MON",GS_Stock_Data[[#This Row],[DayNumber]]=3,"TUE",GS_Stock_Data[[#This Row],[DayNumber]]=4,"WED",GS_Stock_Data[[#This Row],[DayNumber]]=5,"THU",GS_Stock_Data[[#This Row],[DayNumber]]=6,"FRI")</f>
        <v>MON</v>
      </c>
    </row>
    <row r="671" spans="1:14" x14ac:dyDescent="0.25">
      <c r="A671" s="5">
        <v>37258</v>
      </c>
      <c r="B671" s="1">
        <v>64.803917777321203</v>
      </c>
      <c r="C671" s="1">
        <v>64.810897121910799</v>
      </c>
      <c r="D671" s="1">
        <v>62.338850562456201</v>
      </c>
      <c r="E671" s="1">
        <v>63.5958251953125</v>
      </c>
      <c r="F671" s="1">
        <v>3592600</v>
      </c>
      <c r="G671" s="1">
        <v>0</v>
      </c>
      <c r="H671" s="1">
        <v>0</v>
      </c>
      <c r="I671" s="1">
        <f>YEAR(GS_Stock_Data[[#This Row],[Date]])</f>
        <v>2002</v>
      </c>
      <c r="J671" s="1">
        <f>MONTH(GS_Stock_Data[[#This Row],[Date]])</f>
        <v>1</v>
      </c>
      <c r="K671" s="1" t="str">
        <f>_xlfn.CONCAT("Q",CEILING(GS_Stock_Data[[#This Row],[MonthNumber]]/3,1))</f>
        <v>Q1</v>
      </c>
      <c r="L671" s="1" t="str">
        <f>TEXT(GS_Stock_Data[[#This Row],[Date]],"mmm")</f>
        <v>Jan</v>
      </c>
      <c r="M671" s="1">
        <f>WEEKDAY(GS_Stock_Data[[#This Row],[Date]])</f>
        <v>4</v>
      </c>
      <c r="N671" s="1" t="str" cm="1">
        <f t="array" ref="N671">_xlfn.IFS(GS_Stock_Data[[#This Row],[DayNumber]]=2,"MON",GS_Stock_Data[[#This Row],[DayNumber]]=3,"TUE",GS_Stock_Data[[#This Row],[DayNumber]]=4,"WED",GS_Stock_Data[[#This Row],[DayNumber]]=5,"THU",GS_Stock_Data[[#This Row],[DayNumber]]=6,"FRI")</f>
        <v>WED</v>
      </c>
    </row>
    <row r="672" spans="1:14" x14ac:dyDescent="0.25">
      <c r="A672" s="5">
        <v>37259</v>
      </c>
      <c r="B672" s="1">
        <v>63.595839687114697</v>
      </c>
      <c r="C672" s="1">
        <v>64.699183746517505</v>
      </c>
      <c r="D672" s="1">
        <v>63.386342091318397</v>
      </c>
      <c r="E672" s="1">
        <v>64.559516906738196</v>
      </c>
      <c r="F672" s="1">
        <v>2645700</v>
      </c>
      <c r="G672" s="1">
        <v>0</v>
      </c>
      <c r="H672" s="1">
        <v>0</v>
      </c>
      <c r="I672" s="1">
        <f>YEAR(GS_Stock_Data[[#This Row],[Date]])</f>
        <v>2002</v>
      </c>
      <c r="J672" s="1">
        <f>MONTH(GS_Stock_Data[[#This Row],[Date]])</f>
        <v>1</v>
      </c>
      <c r="K672" s="1" t="str">
        <f>_xlfn.CONCAT("Q",CEILING(GS_Stock_Data[[#This Row],[MonthNumber]]/3,1))</f>
        <v>Q1</v>
      </c>
      <c r="L672" s="1" t="str">
        <f>TEXT(GS_Stock_Data[[#This Row],[Date]],"mmm")</f>
        <v>Jan</v>
      </c>
      <c r="M672" s="1">
        <f>WEEKDAY(GS_Stock_Data[[#This Row],[Date]])</f>
        <v>5</v>
      </c>
      <c r="N672" s="1" t="str" cm="1">
        <f t="array" ref="N672">_xlfn.IFS(GS_Stock_Data[[#This Row],[DayNumber]]=2,"MON",GS_Stock_Data[[#This Row],[DayNumber]]=3,"TUE",GS_Stock_Data[[#This Row],[DayNumber]]=4,"WED",GS_Stock_Data[[#This Row],[DayNumber]]=5,"THU",GS_Stock_Data[[#This Row],[DayNumber]]=6,"FRI")</f>
        <v>THU</v>
      </c>
    </row>
    <row r="673" spans="1:14" x14ac:dyDescent="0.25">
      <c r="A673" s="5">
        <v>37260</v>
      </c>
      <c r="B673" s="1">
        <v>65.886329058470494</v>
      </c>
      <c r="C673" s="1">
        <v>67.583242702437403</v>
      </c>
      <c r="D673" s="1">
        <v>65.886329058470494</v>
      </c>
      <c r="E673" s="1">
        <v>67.562294006347599</v>
      </c>
      <c r="F673" s="1">
        <v>5745900</v>
      </c>
      <c r="G673" s="1">
        <v>0</v>
      </c>
      <c r="H673" s="1">
        <v>0</v>
      </c>
      <c r="I673" s="1">
        <f>YEAR(GS_Stock_Data[[#This Row],[Date]])</f>
        <v>2002</v>
      </c>
      <c r="J673" s="1">
        <f>MONTH(GS_Stock_Data[[#This Row],[Date]])</f>
        <v>1</v>
      </c>
      <c r="K673" s="1" t="str">
        <f>_xlfn.CONCAT("Q",CEILING(GS_Stock_Data[[#This Row],[MonthNumber]]/3,1))</f>
        <v>Q1</v>
      </c>
      <c r="L673" s="1" t="str">
        <f>TEXT(GS_Stock_Data[[#This Row],[Date]],"mmm")</f>
        <v>Jan</v>
      </c>
      <c r="M673" s="1">
        <f>WEEKDAY(GS_Stock_Data[[#This Row],[Date]])</f>
        <v>6</v>
      </c>
      <c r="N673" s="1" t="str" cm="1">
        <f t="array" ref="N673">_xlfn.IFS(GS_Stock_Data[[#This Row],[DayNumber]]=2,"MON",GS_Stock_Data[[#This Row],[DayNumber]]=3,"TUE",GS_Stock_Data[[#This Row],[DayNumber]]=4,"WED",GS_Stock_Data[[#This Row],[DayNumber]]=5,"THU",GS_Stock_Data[[#This Row],[DayNumber]]=6,"FRI")</f>
        <v>FRI</v>
      </c>
    </row>
    <row r="674" spans="1:14" x14ac:dyDescent="0.25">
      <c r="A674" s="5">
        <v>37263</v>
      </c>
      <c r="B674" s="1">
        <v>67.911445199353807</v>
      </c>
      <c r="C674" s="1">
        <v>67.911445199353807</v>
      </c>
      <c r="D674" s="1">
        <v>66.375147284811007</v>
      </c>
      <c r="E674" s="1">
        <v>66.863967895507798</v>
      </c>
      <c r="F674" s="1">
        <v>3136700</v>
      </c>
      <c r="G674" s="1">
        <v>0</v>
      </c>
      <c r="H674" s="1">
        <v>0</v>
      </c>
      <c r="I674" s="1">
        <f>YEAR(GS_Stock_Data[[#This Row],[Date]])</f>
        <v>2002</v>
      </c>
      <c r="J674" s="1">
        <f>MONTH(GS_Stock_Data[[#This Row],[Date]])</f>
        <v>1</v>
      </c>
      <c r="K674" s="1" t="str">
        <f>_xlfn.CONCAT("Q",CEILING(GS_Stock_Data[[#This Row],[MonthNumber]]/3,1))</f>
        <v>Q1</v>
      </c>
      <c r="L674" s="1" t="str">
        <f>TEXT(GS_Stock_Data[[#This Row],[Date]],"mmm")</f>
        <v>Jan</v>
      </c>
      <c r="M674" s="1">
        <f>WEEKDAY(GS_Stock_Data[[#This Row],[Date]])</f>
        <v>2</v>
      </c>
      <c r="N674" s="1" t="str" cm="1">
        <f t="array" ref="N674">_xlfn.IFS(GS_Stock_Data[[#This Row],[DayNumber]]=2,"MON",GS_Stock_Data[[#This Row],[DayNumber]]=3,"TUE",GS_Stock_Data[[#This Row],[DayNumber]]=4,"WED",GS_Stock_Data[[#This Row],[DayNumber]]=5,"THU",GS_Stock_Data[[#This Row],[DayNumber]]=6,"FRI")</f>
        <v>MON</v>
      </c>
    </row>
    <row r="675" spans="1:14" x14ac:dyDescent="0.25">
      <c r="A675" s="5">
        <v>37264</v>
      </c>
      <c r="B675" s="1">
        <v>65.118144555993894</v>
      </c>
      <c r="C675" s="1">
        <v>65.327642058316798</v>
      </c>
      <c r="D675" s="1">
        <v>64.384908625606798</v>
      </c>
      <c r="E675" s="1">
        <v>64.594406127929602</v>
      </c>
      <c r="F675" s="1">
        <v>5830800</v>
      </c>
      <c r="G675" s="1">
        <v>0</v>
      </c>
      <c r="H675" s="1">
        <v>0</v>
      </c>
      <c r="I675" s="1">
        <f>YEAR(GS_Stock_Data[[#This Row],[Date]])</f>
        <v>2002</v>
      </c>
      <c r="J675" s="1">
        <f>MONTH(GS_Stock_Data[[#This Row],[Date]])</f>
        <v>1</v>
      </c>
      <c r="K675" s="1" t="str">
        <f>_xlfn.CONCAT("Q",CEILING(GS_Stock_Data[[#This Row],[MonthNumber]]/3,1))</f>
        <v>Q1</v>
      </c>
      <c r="L675" s="1" t="str">
        <f>TEXT(GS_Stock_Data[[#This Row],[Date]],"mmm")</f>
        <v>Jan</v>
      </c>
      <c r="M675" s="1">
        <f>WEEKDAY(GS_Stock_Data[[#This Row],[Date]])</f>
        <v>3</v>
      </c>
      <c r="N675" s="1" t="str" cm="1">
        <f t="array" ref="N675">_xlfn.IFS(GS_Stock_Data[[#This Row],[DayNumber]]=2,"MON",GS_Stock_Data[[#This Row],[DayNumber]]=3,"TUE",GS_Stock_Data[[#This Row],[DayNumber]]=4,"WED",GS_Stock_Data[[#This Row],[DayNumber]]=5,"THU",GS_Stock_Data[[#This Row],[DayNumber]]=6,"FRI")</f>
        <v>TUE</v>
      </c>
    </row>
    <row r="676" spans="1:14" x14ac:dyDescent="0.25">
      <c r="A676" s="5">
        <v>37265</v>
      </c>
      <c r="B676" s="1">
        <v>64.943554443359304</v>
      </c>
      <c r="C676" s="1">
        <v>66.354154034374204</v>
      </c>
      <c r="D676" s="1">
        <v>64.873723729936401</v>
      </c>
      <c r="E676" s="1">
        <v>65.467292785644503</v>
      </c>
      <c r="F676" s="1">
        <v>5142100</v>
      </c>
      <c r="G676" s="1">
        <v>0</v>
      </c>
      <c r="H676" s="1">
        <v>0</v>
      </c>
      <c r="I676" s="1">
        <f>YEAR(GS_Stock_Data[[#This Row],[Date]])</f>
        <v>2002</v>
      </c>
      <c r="J676" s="1">
        <f>MONTH(GS_Stock_Data[[#This Row],[Date]])</f>
        <v>1</v>
      </c>
      <c r="K676" s="1" t="str">
        <f>_xlfn.CONCAT("Q",CEILING(GS_Stock_Data[[#This Row],[MonthNumber]]/3,1))</f>
        <v>Q1</v>
      </c>
      <c r="L676" s="1" t="str">
        <f>TEXT(GS_Stock_Data[[#This Row],[Date]],"mmm")</f>
        <v>Jan</v>
      </c>
      <c r="M676" s="1">
        <f>WEEKDAY(GS_Stock_Data[[#This Row],[Date]])</f>
        <v>4</v>
      </c>
      <c r="N676" s="1" t="str" cm="1">
        <f t="array" ref="N676">_xlfn.IFS(GS_Stock_Data[[#This Row],[DayNumber]]=2,"MON",GS_Stock_Data[[#This Row],[DayNumber]]=3,"TUE",GS_Stock_Data[[#This Row],[DayNumber]]=4,"WED",GS_Stock_Data[[#This Row],[DayNumber]]=5,"THU",GS_Stock_Data[[#This Row],[DayNumber]]=6,"FRI")</f>
        <v>WED</v>
      </c>
    </row>
    <row r="677" spans="1:14" x14ac:dyDescent="0.25">
      <c r="A677" s="5">
        <v>37266</v>
      </c>
      <c r="B677" s="1">
        <v>65.467365326419895</v>
      </c>
      <c r="C677" s="1">
        <v>65.781606548887595</v>
      </c>
      <c r="D677" s="1">
        <v>64.664297912866303</v>
      </c>
      <c r="E677" s="1">
        <v>64.943626403808594</v>
      </c>
      <c r="F677" s="1">
        <v>3104600</v>
      </c>
      <c r="G677" s="1">
        <v>0</v>
      </c>
      <c r="H677" s="1">
        <v>0</v>
      </c>
      <c r="I677" s="1">
        <f>YEAR(GS_Stock_Data[[#This Row],[Date]])</f>
        <v>2002</v>
      </c>
      <c r="J677" s="1">
        <f>MONTH(GS_Stock_Data[[#This Row],[Date]])</f>
        <v>1</v>
      </c>
      <c r="K677" s="1" t="str">
        <f>_xlfn.CONCAT("Q",CEILING(GS_Stock_Data[[#This Row],[MonthNumber]]/3,1))</f>
        <v>Q1</v>
      </c>
      <c r="L677" s="1" t="str">
        <f>TEXT(GS_Stock_Data[[#This Row],[Date]],"mmm")</f>
        <v>Jan</v>
      </c>
      <c r="M677" s="1">
        <f>WEEKDAY(GS_Stock_Data[[#This Row],[Date]])</f>
        <v>5</v>
      </c>
      <c r="N677" s="1" t="str" cm="1">
        <f t="array" ref="N677">_xlfn.IFS(GS_Stock_Data[[#This Row],[DayNumber]]=2,"MON",GS_Stock_Data[[#This Row],[DayNumber]]=3,"TUE",GS_Stock_Data[[#This Row],[DayNumber]]=4,"WED",GS_Stock_Data[[#This Row],[DayNumber]]=5,"THU",GS_Stock_Data[[#This Row],[DayNumber]]=6,"FRI")</f>
        <v>THU</v>
      </c>
    </row>
    <row r="678" spans="1:14" x14ac:dyDescent="0.25">
      <c r="A678" s="5">
        <v>37267</v>
      </c>
      <c r="B678" s="1">
        <v>64.978508482328095</v>
      </c>
      <c r="C678" s="1">
        <v>64.978508482328095</v>
      </c>
      <c r="D678" s="1">
        <v>63.344441178189001</v>
      </c>
      <c r="E678" s="1">
        <v>63.651702880859297</v>
      </c>
      <c r="F678" s="1">
        <v>3635000</v>
      </c>
      <c r="G678" s="1">
        <v>0</v>
      </c>
      <c r="H678" s="1">
        <v>0</v>
      </c>
      <c r="I678" s="1">
        <f>YEAR(GS_Stock_Data[[#This Row],[Date]])</f>
        <v>2002</v>
      </c>
      <c r="J678" s="1">
        <f>MONTH(GS_Stock_Data[[#This Row],[Date]])</f>
        <v>1</v>
      </c>
      <c r="K678" s="1" t="str">
        <f>_xlfn.CONCAT("Q",CEILING(GS_Stock_Data[[#This Row],[MonthNumber]]/3,1))</f>
        <v>Q1</v>
      </c>
      <c r="L678" s="1" t="str">
        <f>TEXT(GS_Stock_Data[[#This Row],[Date]],"mmm")</f>
        <v>Jan</v>
      </c>
      <c r="M678" s="1">
        <f>WEEKDAY(GS_Stock_Data[[#This Row],[Date]])</f>
        <v>6</v>
      </c>
      <c r="N678" s="1" t="str" cm="1">
        <f t="array" ref="N678">_xlfn.IFS(GS_Stock_Data[[#This Row],[DayNumber]]=2,"MON",GS_Stock_Data[[#This Row],[DayNumber]]=3,"TUE",GS_Stock_Data[[#This Row],[DayNumber]]=4,"WED",GS_Stock_Data[[#This Row],[DayNumber]]=5,"THU",GS_Stock_Data[[#This Row],[DayNumber]]=6,"FRI")</f>
        <v>FRI</v>
      </c>
    </row>
    <row r="679" spans="1:14" x14ac:dyDescent="0.25">
      <c r="A679" s="5">
        <v>37270</v>
      </c>
      <c r="B679" s="1">
        <v>63.546953169069099</v>
      </c>
      <c r="C679" s="1">
        <v>63.553937842504602</v>
      </c>
      <c r="D679" s="1">
        <v>62.296963011359097</v>
      </c>
      <c r="E679" s="1">
        <v>62.827686309814403</v>
      </c>
      <c r="F679" s="1">
        <v>3127400</v>
      </c>
      <c r="G679" s="1">
        <v>0</v>
      </c>
      <c r="H679" s="1">
        <v>0</v>
      </c>
      <c r="I679" s="1">
        <f>YEAR(GS_Stock_Data[[#This Row],[Date]])</f>
        <v>2002</v>
      </c>
      <c r="J679" s="1">
        <f>MONTH(GS_Stock_Data[[#This Row],[Date]])</f>
        <v>1</v>
      </c>
      <c r="K679" s="1" t="str">
        <f>_xlfn.CONCAT("Q",CEILING(GS_Stock_Data[[#This Row],[MonthNumber]]/3,1))</f>
        <v>Q1</v>
      </c>
      <c r="L679" s="1" t="str">
        <f>TEXT(GS_Stock_Data[[#This Row],[Date]],"mmm")</f>
        <v>Jan</v>
      </c>
      <c r="M679" s="1">
        <f>WEEKDAY(GS_Stock_Data[[#This Row],[Date]])</f>
        <v>2</v>
      </c>
      <c r="N679" s="1" t="str" cm="1">
        <f t="array" ref="N679">_xlfn.IFS(GS_Stock_Data[[#This Row],[DayNumber]]=2,"MON",GS_Stock_Data[[#This Row],[DayNumber]]=3,"TUE",GS_Stock_Data[[#This Row],[DayNumber]]=4,"WED",GS_Stock_Data[[#This Row],[DayNumber]]=5,"THU",GS_Stock_Data[[#This Row],[DayNumber]]=6,"FRI")</f>
        <v>MON</v>
      </c>
    </row>
    <row r="680" spans="1:14" x14ac:dyDescent="0.25">
      <c r="A680" s="5">
        <v>37271</v>
      </c>
      <c r="B680" s="1">
        <v>62.988297034174998</v>
      </c>
      <c r="C680" s="1">
        <v>63.5469537033241</v>
      </c>
      <c r="D680" s="1">
        <v>62.499476444478098</v>
      </c>
      <c r="E680" s="1">
        <v>62.778804779052699</v>
      </c>
      <c r="F680" s="1">
        <v>2779700</v>
      </c>
      <c r="G680" s="1">
        <v>0</v>
      </c>
      <c r="H680" s="1">
        <v>0</v>
      </c>
      <c r="I680" s="1">
        <f>YEAR(GS_Stock_Data[[#This Row],[Date]])</f>
        <v>2002</v>
      </c>
      <c r="J680" s="1">
        <f>MONTH(GS_Stock_Data[[#This Row],[Date]])</f>
        <v>1</v>
      </c>
      <c r="K680" s="1" t="str">
        <f>_xlfn.CONCAT("Q",CEILING(GS_Stock_Data[[#This Row],[MonthNumber]]/3,1))</f>
        <v>Q1</v>
      </c>
      <c r="L680" s="1" t="str">
        <f>TEXT(GS_Stock_Data[[#This Row],[Date]],"mmm")</f>
        <v>Jan</v>
      </c>
      <c r="M680" s="1">
        <f>WEEKDAY(GS_Stock_Data[[#This Row],[Date]])</f>
        <v>3</v>
      </c>
      <c r="N680" s="1" t="str" cm="1">
        <f t="array" ref="N680">_xlfn.IFS(GS_Stock_Data[[#This Row],[DayNumber]]=2,"MON",GS_Stock_Data[[#This Row],[DayNumber]]=3,"TUE",GS_Stock_Data[[#This Row],[DayNumber]]=4,"WED",GS_Stock_Data[[#This Row],[DayNumber]]=5,"THU",GS_Stock_Data[[#This Row],[DayNumber]]=6,"FRI")</f>
        <v>TUE</v>
      </c>
    </row>
    <row r="681" spans="1:14" x14ac:dyDescent="0.25">
      <c r="A681" s="5">
        <v>37272</v>
      </c>
      <c r="B681" s="1">
        <v>62.150313065151302</v>
      </c>
      <c r="C681" s="1">
        <v>62.674051658396898</v>
      </c>
      <c r="D681" s="1">
        <v>61.472943632114401</v>
      </c>
      <c r="E681" s="1">
        <v>61.891933441162102</v>
      </c>
      <c r="F681" s="1">
        <v>3356600</v>
      </c>
      <c r="G681" s="1">
        <v>0</v>
      </c>
      <c r="H681" s="1">
        <v>0</v>
      </c>
      <c r="I681" s="1">
        <f>YEAR(GS_Stock_Data[[#This Row],[Date]])</f>
        <v>2002</v>
      </c>
      <c r="J681" s="1">
        <f>MONTH(GS_Stock_Data[[#This Row],[Date]])</f>
        <v>1</v>
      </c>
      <c r="K681" s="1" t="str">
        <f>_xlfn.CONCAT("Q",CEILING(GS_Stock_Data[[#This Row],[MonthNumber]]/3,1))</f>
        <v>Q1</v>
      </c>
      <c r="L681" s="1" t="str">
        <f>TEXT(GS_Stock_Data[[#This Row],[Date]],"mmm")</f>
        <v>Jan</v>
      </c>
      <c r="M681" s="1">
        <f>WEEKDAY(GS_Stock_Data[[#This Row],[Date]])</f>
        <v>4</v>
      </c>
      <c r="N681" s="1" t="str" cm="1">
        <f t="array" ref="N681">_xlfn.IFS(GS_Stock_Data[[#This Row],[DayNumber]]=2,"MON",GS_Stock_Data[[#This Row],[DayNumber]]=3,"TUE",GS_Stock_Data[[#This Row],[DayNumber]]=4,"WED",GS_Stock_Data[[#This Row],[DayNumber]]=5,"THU",GS_Stock_Data[[#This Row],[DayNumber]]=6,"FRI")</f>
        <v>WED</v>
      </c>
    </row>
    <row r="682" spans="1:14" x14ac:dyDescent="0.25">
      <c r="A682" s="5">
        <v>37273</v>
      </c>
      <c r="B682" s="1">
        <v>62.549270537055598</v>
      </c>
      <c r="C682" s="1">
        <v>63.633133740245697</v>
      </c>
      <c r="D682" s="1">
        <v>62.304528781971797</v>
      </c>
      <c r="E682" s="1">
        <v>62.835971832275298</v>
      </c>
      <c r="F682" s="1">
        <v>3029000</v>
      </c>
      <c r="G682" s="1">
        <v>0.12</v>
      </c>
      <c r="H682" s="1">
        <v>0</v>
      </c>
      <c r="I682" s="1">
        <f>YEAR(GS_Stock_Data[[#This Row],[Date]])</f>
        <v>2002</v>
      </c>
      <c r="J682" s="1">
        <f>MONTH(GS_Stock_Data[[#This Row],[Date]])</f>
        <v>1</v>
      </c>
      <c r="K682" s="1" t="str">
        <f>_xlfn.CONCAT("Q",CEILING(GS_Stock_Data[[#This Row],[MonthNumber]]/3,1))</f>
        <v>Q1</v>
      </c>
      <c r="L682" s="1" t="str">
        <f>TEXT(GS_Stock_Data[[#This Row],[Date]],"mmm")</f>
        <v>Jan</v>
      </c>
      <c r="M682" s="1">
        <f>WEEKDAY(GS_Stock_Data[[#This Row],[Date]])</f>
        <v>5</v>
      </c>
      <c r="N682" s="1" t="str" cm="1">
        <f t="array" ref="N682">_xlfn.IFS(GS_Stock_Data[[#This Row],[DayNumber]]=2,"MON",GS_Stock_Data[[#This Row],[DayNumber]]=3,"TUE",GS_Stock_Data[[#This Row],[DayNumber]]=4,"WED",GS_Stock_Data[[#This Row],[DayNumber]]=5,"THU",GS_Stock_Data[[#This Row],[DayNumber]]=6,"FRI")</f>
        <v>THU</v>
      </c>
    </row>
    <row r="683" spans="1:14" x14ac:dyDescent="0.25">
      <c r="A683" s="5">
        <v>37274</v>
      </c>
      <c r="B683" s="1">
        <v>62.234556120350597</v>
      </c>
      <c r="C683" s="1">
        <v>62.7939699947447</v>
      </c>
      <c r="D683" s="1">
        <v>61.682136386502101</v>
      </c>
      <c r="E683" s="1">
        <v>62.381401062011697</v>
      </c>
      <c r="F683" s="1">
        <v>2703600</v>
      </c>
      <c r="G683" s="1">
        <v>0</v>
      </c>
      <c r="H683" s="1">
        <v>0</v>
      </c>
      <c r="I683" s="1">
        <f>YEAR(GS_Stock_Data[[#This Row],[Date]])</f>
        <v>2002</v>
      </c>
      <c r="J683" s="1">
        <f>MONTH(GS_Stock_Data[[#This Row],[Date]])</f>
        <v>1</v>
      </c>
      <c r="K683" s="1" t="str">
        <f>_xlfn.CONCAT("Q",CEILING(GS_Stock_Data[[#This Row],[MonthNumber]]/3,1))</f>
        <v>Q1</v>
      </c>
      <c r="L683" s="1" t="str">
        <f>TEXT(GS_Stock_Data[[#This Row],[Date]],"mmm")</f>
        <v>Jan</v>
      </c>
      <c r="M683" s="1">
        <f>WEEKDAY(GS_Stock_Data[[#This Row],[Date]])</f>
        <v>6</v>
      </c>
      <c r="N683" s="1" t="str" cm="1">
        <f t="array" ref="N683">_xlfn.IFS(GS_Stock_Data[[#This Row],[DayNumber]]=2,"MON",GS_Stock_Data[[#This Row],[DayNumber]]=3,"TUE",GS_Stock_Data[[#This Row],[DayNumber]]=4,"WED",GS_Stock_Data[[#This Row],[DayNumber]]=5,"THU",GS_Stock_Data[[#This Row],[DayNumber]]=6,"FRI")</f>
        <v>FRI</v>
      </c>
    </row>
    <row r="684" spans="1:14" x14ac:dyDescent="0.25">
      <c r="A684" s="5">
        <v>37278</v>
      </c>
      <c r="B684" s="1">
        <v>62.409392424181597</v>
      </c>
      <c r="C684" s="1">
        <v>62.682105308817597</v>
      </c>
      <c r="D684" s="1">
        <v>60.668224314205503</v>
      </c>
      <c r="E684" s="1">
        <v>60.822063446044901</v>
      </c>
      <c r="F684" s="1">
        <v>3138900</v>
      </c>
      <c r="G684" s="1">
        <v>0</v>
      </c>
      <c r="H684" s="1">
        <v>0</v>
      </c>
      <c r="I684" s="1">
        <f>YEAR(GS_Stock_Data[[#This Row],[Date]])</f>
        <v>2002</v>
      </c>
      <c r="J684" s="1">
        <f>MONTH(GS_Stock_Data[[#This Row],[Date]])</f>
        <v>1</v>
      </c>
      <c r="K684" s="1" t="str">
        <f>_xlfn.CONCAT("Q",CEILING(GS_Stock_Data[[#This Row],[MonthNumber]]/3,1))</f>
        <v>Q1</v>
      </c>
      <c r="L684" s="1" t="str">
        <f>TEXT(GS_Stock_Data[[#This Row],[Date]],"mmm")</f>
        <v>Jan</v>
      </c>
      <c r="M684" s="1">
        <f>WEEKDAY(GS_Stock_Data[[#This Row],[Date]])</f>
        <v>3</v>
      </c>
      <c r="N684" s="1" t="str" cm="1">
        <f t="array" ref="N684">_xlfn.IFS(GS_Stock_Data[[#This Row],[DayNumber]]=2,"MON",GS_Stock_Data[[#This Row],[DayNumber]]=3,"TUE",GS_Stock_Data[[#This Row],[DayNumber]]=4,"WED",GS_Stock_Data[[#This Row],[DayNumber]]=5,"THU",GS_Stock_Data[[#This Row],[DayNumber]]=6,"FRI")</f>
        <v>TUE</v>
      </c>
    </row>
    <row r="685" spans="1:14" x14ac:dyDescent="0.25">
      <c r="A685" s="5">
        <v>37279</v>
      </c>
      <c r="B685" s="1">
        <v>60.905950604005902</v>
      </c>
      <c r="C685" s="1">
        <v>61.801008512051801</v>
      </c>
      <c r="D685" s="1">
        <v>59.982921469462902</v>
      </c>
      <c r="E685" s="1">
        <v>61.010841369628899</v>
      </c>
      <c r="F685" s="1">
        <v>3026600</v>
      </c>
      <c r="G685" s="1">
        <v>0</v>
      </c>
      <c r="H685" s="1">
        <v>0</v>
      </c>
      <c r="I685" s="1">
        <f>YEAR(GS_Stock_Data[[#This Row],[Date]])</f>
        <v>2002</v>
      </c>
      <c r="J685" s="1">
        <f>MONTH(GS_Stock_Data[[#This Row],[Date]])</f>
        <v>1</v>
      </c>
      <c r="K685" s="1" t="str">
        <f>_xlfn.CONCAT("Q",CEILING(GS_Stock_Data[[#This Row],[MonthNumber]]/3,1))</f>
        <v>Q1</v>
      </c>
      <c r="L685" s="1" t="str">
        <f>TEXT(GS_Stock_Data[[#This Row],[Date]],"mmm")</f>
        <v>Jan</v>
      </c>
      <c r="M685" s="1">
        <f>WEEKDAY(GS_Stock_Data[[#This Row],[Date]])</f>
        <v>4</v>
      </c>
      <c r="N685" s="1" t="str" cm="1">
        <f t="array" ref="N685">_xlfn.IFS(GS_Stock_Data[[#This Row],[DayNumber]]=2,"MON",GS_Stock_Data[[#This Row],[DayNumber]]=3,"TUE",GS_Stock_Data[[#This Row],[DayNumber]]=4,"WED",GS_Stock_Data[[#This Row],[DayNumber]]=5,"THU",GS_Stock_Data[[#This Row],[DayNumber]]=6,"FRI")</f>
        <v>WED</v>
      </c>
    </row>
    <row r="686" spans="1:14" x14ac:dyDescent="0.25">
      <c r="A686" s="5">
        <v>37280</v>
      </c>
      <c r="B686" s="1">
        <v>61.528299884425998</v>
      </c>
      <c r="C686" s="1">
        <v>62.577196941674899</v>
      </c>
      <c r="D686" s="1">
        <v>59.479454085867999</v>
      </c>
      <c r="E686" s="1">
        <v>59.787132263183501</v>
      </c>
      <c r="F686" s="1">
        <v>4284200</v>
      </c>
      <c r="G686" s="1">
        <v>0</v>
      </c>
      <c r="H686" s="1">
        <v>0</v>
      </c>
      <c r="I686" s="1">
        <f>YEAR(GS_Stock_Data[[#This Row],[Date]])</f>
        <v>2002</v>
      </c>
      <c r="J686" s="1">
        <f>MONTH(GS_Stock_Data[[#This Row],[Date]])</f>
        <v>1</v>
      </c>
      <c r="K686" s="1" t="str">
        <f>_xlfn.CONCAT("Q",CEILING(GS_Stock_Data[[#This Row],[MonthNumber]]/3,1))</f>
        <v>Q1</v>
      </c>
      <c r="L686" s="1" t="str">
        <f>TEXT(GS_Stock_Data[[#This Row],[Date]],"mmm")</f>
        <v>Jan</v>
      </c>
      <c r="M686" s="1">
        <f>WEEKDAY(GS_Stock_Data[[#This Row],[Date]])</f>
        <v>5</v>
      </c>
      <c r="N686" s="1" t="str" cm="1">
        <f t="array" ref="N686">_xlfn.IFS(GS_Stock_Data[[#This Row],[DayNumber]]=2,"MON",GS_Stock_Data[[#This Row],[DayNumber]]=3,"TUE",GS_Stock_Data[[#This Row],[DayNumber]]=4,"WED",GS_Stock_Data[[#This Row],[DayNumber]]=5,"THU",GS_Stock_Data[[#This Row],[DayNumber]]=6,"FRI")</f>
        <v>THU</v>
      </c>
    </row>
    <row r="687" spans="1:14" x14ac:dyDescent="0.25">
      <c r="A687" s="5">
        <v>37281</v>
      </c>
      <c r="B687" s="1">
        <v>59.710249868459101</v>
      </c>
      <c r="C687" s="1">
        <v>62.010832818895402</v>
      </c>
      <c r="D687" s="1">
        <v>59.682278622667098</v>
      </c>
      <c r="E687" s="1">
        <v>61.045848846435497</v>
      </c>
      <c r="F687" s="1">
        <v>4547500</v>
      </c>
      <c r="G687" s="1">
        <v>0</v>
      </c>
      <c r="H687" s="1">
        <v>0</v>
      </c>
      <c r="I687" s="1">
        <f>YEAR(GS_Stock_Data[[#This Row],[Date]])</f>
        <v>2002</v>
      </c>
      <c r="J687" s="1">
        <f>MONTH(GS_Stock_Data[[#This Row],[Date]])</f>
        <v>1</v>
      </c>
      <c r="K687" s="1" t="str">
        <f>_xlfn.CONCAT("Q",CEILING(GS_Stock_Data[[#This Row],[MonthNumber]]/3,1))</f>
        <v>Q1</v>
      </c>
      <c r="L687" s="1" t="str">
        <f>TEXT(GS_Stock_Data[[#This Row],[Date]],"mmm")</f>
        <v>Jan</v>
      </c>
      <c r="M687" s="1">
        <f>WEEKDAY(GS_Stock_Data[[#This Row],[Date]])</f>
        <v>6</v>
      </c>
      <c r="N687" s="1" t="str" cm="1">
        <f t="array" ref="N687">_xlfn.IFS(GS_Stock_Data[[#This Row],[DayNumber]]=2,"MON",GS_Stock_Data[[#This Row],[DayNumber]]=3,"TUE",GS_Stock_Data[[#This Row],[DayNumber]]=4,"WED",GS_Stock_Data[[#This Row],[DayNumber]]=5,"THU",GS_Stock_Data[[#This Row],[DayNumber]]=6,"FRI")</f>
        <v>FRI</v>
      </c>
    </row>
    <row r="688" spans="1:14" x14ac:dyDescent="0.25">
      <c r="A688" s="5">
        <v>37284</v>
      </c>
      <c r="B688" s="1">
        <v>61.884958542034397</v>
      </c>
      <c r="C688" s="1">
        <v>62.206619833243003</v>
      </c>
      <c r="D688" s="1">
        <v>60.766135499793698</v>
      </c>
      <c r="E688" s="1">
        <v>61.430435180663999</v>
      </c>
      <c r="F688" s="1">
        <v>2791500</v>
      </c>
      <c r="G688" s="1">
        <v>0</v>
      </c>
      <c r="H688" s="1">
        <v>0</v>
      </c>
      <c r="I688" s="1">
        <f>YEAR(GS_Stock_Data[[#This Row],[Date]])</f>
        <v>2002</v>
      </c>
      <c r="J688" s="1">
        <f>MONTH(GS_Stock_Data[[#This Row],[Date]])</f>
        <v>1</v>
      </c>
      <c r="K688" s="1" t="str">
        <f>_xlfn.CONCAT("Q",CEILING(GS_Stock_Data[[#This Row],[MonthNumber]]/3,1))</f>
        <v>Q1</v>
      </c>
      <c r="L688" s="1" t="str">
        <f>TEXT(GS_Stock_Data[[#This Row],[Date]],"mmm")</f>
        <v>Jan</v>
      </c>
      <c r="M688" s="1">
        <f>WEEKDAY(GS_Stock_Data[[#This Row],[Date]])</f>
        <v>2</v>
      </c>
      <c r="N688" s="1" t="str" cm="1">
        <f t="array" ref="N688">_xlfn.IFS(GS_Stock_Data[[#This Row],[DayNumber]]=2,"MON",GS_Stock_Data[[#This Row],[DayNumber]]=3,"TUE",GS_Stock_Data[[#This Row],[DayNumber]]=4,"WED",GS_Stock_Data[[#This Row],[DayNumber]]=5,"THU",GS_Stock_Data[[#This Row],[DayNumber]]=6,"FRI")</f>
        <v>MON</v>
      </c>
    </row>
    <row r="689" spans="1:14" x14ac:dyDescent="0.25">
      <c r="A689" s="5">
        <v>37285</v>
      </c>
      <c r="B689" s="1">
        <v>62.094734356970498</v>
      </c>
      <c r="C689" s="1">
        <v>62.094734356970498</v>
      </c>
      <c r="D689" s="1">
        <v>58.493518527044799</v>
      </c>
      <c r="E689" s="1">
        <v>59.073909759521399</v>
      </c>
      <c r="F689" s="1">
        <v>5562400</v>
      </c>
      <c r="G689" s="1">
        <v>0</v>
      </c>
      <c r="H689" s="1">
        <v>0</v>
      </c>
      <c r="I689" s="1">
        <f>YEAR(GS_Stock_Data[[#This Row],[Date]])</f>
        <v>2002</v>
      </c>
      <c r="J689" s="1">
        <f>MONTH(GS_Stock_Data[[#This Row],[Date]])</f>
        <v>1</v>
      </c>
      <c r="K689" s="1" t="str">
        <f>_xlfn.CONCAT("Q",CEILING(GS_Stock_Data[[#This Row],[MonthNumber]]/3,1))</f>
        <v>Q1</v>
      </c>
      <c r="L689" s="1" t="str">
        <f>TEXT(GS_Stock_Data[[#This Row],[Date]],"mmm")</f>
        <v>Jan</v>
      </c>
      <c r="M689" s="1">
        <f>WEEKDAY(GS_Stock_Data[[#This Row],[Date]])</f>
        <v>3</v>
      </c>
      <c r="N689" s="1" t="str" cm="1">
        <f t="array" ref="N689">_xlfn.IFS(GS_Stock_Data[[#This Row],[DayNumber]]=2,"MON",GS_Stock_Data[[#This Row],[DayNumber]]=3,"TUE",GS_Stock_Data[[#This Row],[DayNumber]]=4,"WED",GS_Stock_Data[[#This Row],[DayNumber]]=5,"THU",GS_Stock_Data[[#This Row],[DayNumber]]=6,"FRI")</f>
        <v>TUE</v>
      </c>
    </row>
    <row r="690" spans="1:14" x14ac:dyDescent="0.25">
      <c r="A690" s="5">
        <v>37286</v>
      </c>
      <c r="B690" s="1">
        <v>59.073921996732501</v>
      </c>
      <c r="C690" s="1">
        <v>60.199733975817097</v>
      </c>
      <c r="D690" s="1">
        <v>57.060034957942399</v>
      </c>
      <c r="E690" s="1">
        <v>60.136802673339801</v>
      </c>
      <c r="F690" s="1">
        <v>6734500</v>
      </c>
      <c r="G690" s="1">
        <v>0</v>
      </c>
      <c r="H690" s="1">
        <v>0</v>
      </c>
      <c r="I690" s="1">
        <f>YEAR(GS_Stock_Data[[#This Row],[Date]])</f>
        <v>2002</v>
      </c>
      <c r="J690" s="1">
        <f>MONTH(GS_Stock_Data[[#This Row],[Date]])</f>
        <v>1</v>
      </c>
      <c r="K690" s="1" t="str">
        <f>_xlfn.CONCAT("Q",CEILING(GS_Stock_Data[[#This Row],[MonthNumber]]/3,1))</f>
        <v>Q1</v>
      </c>
      <c r="L690" s="1" t="str">
        <f>TEXT(GS_Stock_Data[[#This Row],[Date]],"mmm")</f>
        <v>Jan</v>
      </c>
      <c r="M690" s="1">
        <f>WEEKDAY(GS_Stock_Data[[#This Row],[Date]])</f>
        <v>4</v>
      </c>
      <c r="N690" s="1" t="str" cm="1">
        <f t="array" ref="N690">_xlfn.IFS(GS_Stock_Data[[#This Row],[DayNumber]]=2,"MON",GS_Stock_Data[[#This Row],[DayNumber]]=3,"TUE",GS_Stock_Data[[#This Row],[DayNumber]]=4,"WED",GS_Stock_Data[[#This Row],[DayNumber]]=5,"THU",GS_Stock_Data[[#This Row],[DayNumber]]=6,"FRI")</f>
        <v>WED</v>
      </c>
    </row>
    <row r="691" spans="1:14" x14ac:dyDescent="0.25">
      <c r="A691" s="5">
        <v>37287</v>
      </c>
      <c r="B691" s="1">
        <v>60.486413946125602</v>
      </c>
      <c r="C691" s="1">
        <v>60.975897242916403</v>
      </c>
      <c r="D691" s="1">
        <v>59.199769088865402</v>
      </c>
      <c r="E691" s="1">
        <v>60.822063446044901</v>
      </c>
      <c r="F691" s="1">
        <v>4017700</v>
      </c>
      <c r="G691" s="1">
        <v>0</v>
      </c>
      <c r="H691" s="1">
        <v>0</v>
      </c>
      <c r="I691" s="1">
        <f>YEAR(GS_Stock_Data[[#This Row],[Date]])</f>
        <v>2002</v>
      </c>
      <c r="J691" s="1">
        <f>MONTH(GS_Stock_Data[[#This Row],[Date]])</f>
        <v>1</v>
      </c>
      <c r="K691" s="1" t="str">
        <f>_xlfn.CONCAT("Q",CEILING(GS_Stock_Data[[#This Row],[MonthNumber]]/3,1))</f>
        <v>Q1</v>
      </c>
      <c r="L691" s="1" t="str">
        <f>TEXT(GS_Stock_Data[[#This Row],[Date]],"mmm")</f>
        <v>Jan</v>
      </c>
      <c r="M691" s="1">
        <f>WEEKDAY(GS_Stock_Data[[#This Row],[Date]])</f>
        <v>5</v>
      </c>
      <c r="N691" s="1" t="str" cm="1">
        <f t="array" ref="N691">_xlfn.IFS(GS_Stock_Data[[#This Row],[DayNumber]]=2,"MON",GS_Stock_Data[[#This Row],[DayNumber]]=3,"TUE",GS_Stock_Data[[#This Row],[DayNumber]]=4,"WED",GS_Stock_Data[[#This Row],[DayNumber]]=5,"THU",GS_Stock_Data[[#This Row],[DayNumber]]=6,"FRI")</f>
        <v>THU</v>
      </c>
    </row>
    <row r="692" spans="1:14" x14ac:dyDescent="0.25">
      <c r="A692" s="5">
        <v>37288</v>
      </c>
      <c r="B692" s="1">
        <v>60.4793932651909</v>
      </c>
      <c r="C692" s="1">
        <v>60.486387404924002</v>
      </c>
      <c r="D692" s="1">
        <v>59.535387129910603</v>
      </c>
      <c r="E692" s="1">
        <v>59.717197418212798</v>
      </c>
      <c r="F692" s="1">
        <v>2869400</v>
      </c>
      <c r="G692" s="1">
        <v>0</v>
      </c>
      <c r="H692" s="1">
        <v>0</v>
      </c>
      <c r="I692" s="1">
        <f>YEAR(GS_Stock_Data[[#This Row],[Date]])</f>
        <v>2002</v>
      </c>
      <c r="J692" s="1">
        <f>MONTH(GS_Stock_Data[[#This Row],[Date]])</f>
        <v>2</v>
      </c>
      <c r="K692" s="1" t="str">
        <f>_xlfn.CONCAT("Q",CEILING(GS_Stock_Data[[#This Row],[MonthNumber]]/3,1))</f>
        <v>Q1</v>
      </c>
      <c r="L692" s="1" t="str">
        <f>TEXT(GS_Stock_Data[[#This Row],[Date]],"mmm")</f>
        <v>Feb</v>
      </c>
      <c r="M692" s="1">
        <f>WEEKDAY(GS_Stock_Data[[#This Row],[Date]])</f>
        <v>6</v>
      </c>
      <c r="N692" s="1" t="str" cm="1">
        <f t="array" ref="N692">_xlfn.IFS(GS_Stock_Data[[#This Row],[DayNumber]]=2,"MON",GS_Stock_Data[[#This Row],[DayNumber]]=3,"TUE",GS_Stock_Data[[#This Row],[DayNumber]]=4,"WED",GS_Stock_Data[[#This Row],[DayNumber]]=5,"THU",GS_Stock_Data[[#This Row],[DayNumber]]=6,"FRI")</f>
        <v>FRI</v>
      </c>
    </row>
    <row r="693" spans="1:14" x14ac:dyDescent="0.25">
      <c r="A693" s="5">
        <v>37291</v>
      </c>
      <c r="B693" s="1">
        <v>58.878106025858202</v>
      </c>
      <c r="C693" s="1">
        <v>59.0878876426003</v>
      </c>
      <c r="D693" s="1">
        <v>56.9900928150523</v>
      </c>
      <c r="E693" s="1">
        <v>57.689357757568303</v>
      </c>
      <c r="F693" s="1">
        <v>4878400</v>
      </c>
      <c r="G693" s="1">
        <v>0</v>
      </c>
      <c r="H693" s="1">
        <v>0</v>
      </c>
      <c r="I693" s="1">
        <f>YEAR(GS_Stock_Data[[#This Row],[Date]])</f>
        <v>2002</v>
      </c>
      <c r="J693" s="1">
        <f>MONTH(GS_Stock_Data[[#This Row],[Date]])</f>
        <v>2</v>
      </c>
      <c r="K693" s="1" t="str">
        <f>_xlfn.CONCAT("Q",CEILING(GS_Stock_Data[[#This Row],[MonthNumber]]/3,1))</f>
        <v>Q1</v>
      </c>
      <c r="L693" s="1" t="str">
        <f>TEXT(GS_Stock_Data[[#This Row],[Date]],"mmm")</f>
        <v>Feb</v>
      </c>
      <c r="M693" s="1">
        <f>WEEKDAY(GS_Stock_Data[[#This Row],[Date]])</f>
        <v>2</v>
      </c>
      <c r="N693" s="1" t="str" cm="1">
        <f t="array" ref="N693">_xlfn.IFS(GS_Stock_Data[[#This Row],[DayNumber]]=2,"MON",GS_Stock_Data[[#This Row],[DayNumber]]=3,"TUE",GS_Stock_Data[[#This Row],[DayNumber]]=4,"WED",GS_Stock_Data[[#This Row],[DayNumber]]=5,"THU",GS_Stock_Data[[#This Row],[DayNumber]]=6,"FRI")</f>
        <v>MON</v>
      </c>
    </row>
    <row r="694" spans="1:14" x14ac:dyDescent="0.25">
      <c r="A694" s="5">
        <v>37292</v>
      </c>
      <c r="B694" s="1">
        <v>57.199842362943201</v>
      </c>
      <c r="C694" s="1">
        <v>57.731279580130199</v>
      </c>
      <c r="D694" s="1">
        <v>56.304779256962803</v>
      </c>
      <c r="E694" s="1">
        <v>56.668399810791001</v>
      </c>
      <c r="F694" s="1">
        <v>3495300</v>
      </c>
      <c r="G694" s="1">
        <v>0</v>
      </c>
      <c r="H694" s="1">
        <v>0</v>
      </c>
      <c r="I694" s="1">
        <f>YEAR(GS_Stock_Data[[#This Row],[Date]])</f>
        <v>2002</v>
      </c>
      <c r="J694" s="1">
        <f>MONTH(GS_Stock_Data[[#This Row],[Date]])</f>
        <v>2</v>
      </c>
      <c r="K694" s="1" t="str">
        <f>_xlfn.CONCAT("Q",CEILING(GS_Stock_Data[[#This Row],[MonthNumber]]/3,1))</f>
        <v>Q1</v>
      </c>
      <c r="L694" s="1" t="str">
        <f>TEXT(GS_Stock_Data[[#This Row],[Date]],"mmm")</f>
        <v>Feb</v>
      </c>
      <c r="M694" s="1">
        <f>WEEKDAY(GS_Stock_Data[[#This Row],[Date]])</f>
        <v>3</v>
      </c>
      <c r="N694" s="1" t="str" cm="1">
        <f t="array" ref="N694">_xlfn.IFS(GS_Stock_Data[[#This Row],[DayNumber]]=2,"MON",GS_Stock_Data[[#This Row],[DayNumber]]=3,"TUE",GS_Stock_Data[[#This Row],[DayNumber]]=4,"WED",GS_Stock_Data[[#This Row],[DayNumber]]=5,"THU",GS_Stock_Data[[#This Row],[DayNumber]]=6,"FRI")</f>
        <v>TUE</v>
      </c>
    </row>
    <row r="695" spans="1:14" x14ac:dyDescent="0.25">
      <c r="A695" s="5">
        <v>37293</v>
      </c>
      <c r="B695" s="1">
        <v>56.710353986763401</v>
      </c>
      <c r="C695" s="1">
        <v>57.549474648463899</v>
      </c>
      <c r="D695" s="1">
        <v>56.018083575458498</v>
      </c>
      <c r="E695" s="1">
        <v>57.269767761230398</v>
      </c>
      <c r="F695" s="1">
        <v>4392100</v>
      </c>
      <c r="G695" s="1">
        <v>0</v>
      </c>
      <c r="H695" s="1">
        <v>0</v>
      </c>
      <c r="I695" s="1">
        <f>YEAR(GS_Stock_Data[[#This Row],[Date]])</f>
        <v>2002</v>
      </c>
      <c r="J695" s="1">
        <f>MONTH(GS_Stock_Data[[#This Row],[Date]])</f>
        <v>2</v>
      </c>
      <c r="K695" s="1" t="str">
        <f>_xlfn.CONCAT("Q",CEILING(GS_Stock_Data[[#This Row],[MonthNumber]]/3,1))</f>
        <v>Q1</v>
      </c>
      <c r="L695" s="1" t="str">
        <f>TEXT(GS_Stock_Data[[#This Row],[Date]],"mmm")</f>
        <v>Feb</v>
      </c>
      <c r="M695" s="1">
        <f>WEEKDAY(GS_Stock_Data[[#This Row],[Date]])</f>
        <v>4</v>
      </c>
      <c r="N695" s="1" t="str" cm="1">
        <f t="array" ref="N695">_xlfn.IFS(GS_Stock_Data[[#This Row],[DayNumber]]=2,"MON",GS_Stock_Data[[#This Row],[DayNumber]]=3,"TUE",GS_Stock_Data[[#This Row],[DayNumber]]=4,"WED",GS_Stock_Data[[#This Row],[DayNumber]]=5,"THU",GS_Stock_Data[[#This Row],[DayNumber]]=6,"FRI")</f>
        <v>WED</v>
      </c>
    </row>
    <row r="696" spans="1:14" x14ac:dyDescent="0.25">
      <c r="A696" s="5">
        <v>37294</v>
      </c>
      <c r="B696" s="1">
        <v>57.339729758965298</v>
      </c>
      <c r="C696" s="1">
        <v>58.297724725526898</v>
      </c>
      <c r="D696" s="1">
        <v>56.060073533952</v>
      </c>
      <c r="E696" s="1">
        <v>56.717384338378899</v>
      </c>
      <c r="F696" s="1">
        <v>4107300</v>
      </c>
      <c r="G696" s="1">
        <v>0</v>
      </c>
      <c r="H696" s="1">
        <v>0</v>
      </c>
      <c r="I696" s="1">
        <f>YEAR(GS_Stock_Data[[#This Row],[Date]])</f>
        <v>2002</v>
      </c>
      <c r="J696" s="1">
        <f>MONTH(GS_Stock_Data[[#This Row],[Date]])</f>
        <v>2</v>
      </c>
      <c r="K696" s="1" t="str">
        <f>_xlfn.CONCAT("Q",CEILING(GS_Stock_Data[[#This Row],[MonthNumber]]/3,1))</f>
        <v>Q1</v>
      </c>
      <c r="L696" s="1" t="str">
        <f>TEXT(GS_Stock_Data[[#This Row],[Date]],"mmm")</f>
        <v>Feb</v>
      </c>
      <c r="M696" s="1">
        <f>WEEKDAY(GS_Stock_Data[[#This Row],[Date]])</f>
        <v>5</v>
      </c>
      <c r="N696" s="1" t="str" cm="1">
        <f t="array" ref="N696">_xlfn.IFS(GS_Stock_Data[[#This Row],[DayNumber]]=2,"MON",GS_Stock_Data[[#This Row],[DayNumber]]=3,"TUE",GS_Stock_Data[[#This Row],[DayNumber]]=4,"WED",GS_Stock_Data[[#This Row],[DayNumber]]=5,"THU",GS_Stock_Data[[#This Row],[DayNumber]]=6,"FRI")</f>
        <v>THU</v>
      </c>
    </row>
    <row r="697" spans="1:14" x14ac:dyDescent="0.25">
      <c r="A697" s="5">
        <v>37295</v>
      </c>
      <c r="B697" s="1">
        <v>57.269803209852</v>
      </c>
      <c r="C697" s="1">
        <v>59.087891099774403</v>
      </c>
      <c r="D697" s="1">
        <v>57.087992820369202</v>
      </c>
      <c r="E697" s="1">
        <v>58.5984077453613</v>
      </c>
      <c r="F697" s="1">
        <v>3830700</v>
      </c>
      <c r="G697" s="1">
        <v>0</v>
      </c>
      <c r="H697" s="1">
        <v>0</v>
      </c>
      <c r="I697" s="1">
        <f>YEAR(GS_Stock_Data[[#This Row],[Date]])</f>
        <v>2002</v>
      </c>
      <c r="J697" s="1">
        <f>MONTH(GS_Stock_Data[[#This Row],[Date]])</f>
        <v>2</v>
      </c>
      <c r="K697" s="1" t="str">
        <f>_xlfn.CONCAT("Q",CEILING(GS_Stock_Data[[#This Row],[MonthNumber]]/3,1))</f>
        <v>Q1</v>
      </c>
      <c r="L697" s="1" t="str">
        <f>TEXT(GS_Stock_Data[[#This Row],[Date]],"mmm")</f>
        <v>Feb</v>
      </c>
      <c r="M697" s="1">
        <f>WEEKDAY(GS_Stock_Data[[#This Row],[Date]])</f>
        <v>6</v>
      </c>
      <c r="N697" s="1" t="str" cm="1">
        <f t="array" ref="N697">_xlfn.IFS(GS_Stock_Data[[#This Row],[DayNumber]]=2,"MON",GS_Stock_Data[[#This Row],[DayNumber]]=3,"TUE",GS_Stock_Data[[#This Row],[DayNumber]]=4,"WED",GS_Stock_Data[[#This Row],[DayNumber]]=5,"THU",GS_Stock_Data[[#This Row],[DayNumber]]=6,"FRI")</f>
        <v>FRI</v>
      </c>
    </row>
    <row r="698" spans="1:14" x14ac:dyDescent="0.25">
      <c r="A698" s="5">
        <v>37298</v>
      </c>
      <c r="B698" s="1">
        <v>58.108897810393202</v>
      </c>
      <c r="C698" s="1">
        <v>59.423518912972497</v>
      </c>
      <c r="D698" s="1">
        <v>57.75926544651</v>
      </c>
      <c r="E698" s="1">
        <v>59.332611083984297</v>
      </c>
      <c r="F698" s="1">
        <v>2537800</v>
      </c>
      <c r="G698" s="1">
        <v>0</v>
      </c>
      <c r="H698" s="1">
        <v>0</v>
      </c>
      <c r="I698" s="1">
        <f>YEAR(GS_Stock_Data[[#This Row],[Date]])</f>
        <v>2002</v>
      </c>
      <c r="J698" s="1">
        <f>MONTH(GS_Stock_Data[[#This Row],[Date]])</f>
        <v>2</v>
      </c>
      <c r="K698" s="1" t="str">
        <f>_xlfn.CONCAT("Q",CEILING(GS_Stock_Data[[#This Row],[MonthNumber]]/3,1))</f>
        <v>Q1</v>
      </c>
      <c r="L698" s="1" t="str">
        <f>TEXT(GS_Stock_Data[[#This Row],[Date]],"mmm")</f>
        <v>Feb</v>
      </c>
      <c r="M698" s="1">
        <f>WEEKDAY(GS_Stock_Data[[#This Row],[Date]])</f>
        <v>2</v>
      </c>
      <c r="N698" s="1" t="str" cm="1">
        <f t="array" ref="N698">_xlfn.IFS(GS_Stock_Data[[#This Row],[DayNumber]]=2,"MON",GS_Stock_Data[[#This Row],[DayNumber]]=3,"TUE",GS_Stock_Data[[#This Row],[DayNumber]]=4,"WED",GS_Stock_Data[[#This Row],[DayNumber]]=5,"THU",GS_Stock_Data[[#This Row],[DayNumber]]=6,"FRI")</f>
        <v>MON</v>
      </c>
    </row>
    <row r="699" spans="1:14" x14ac:dyDescent="0.25">
      <c r="A699" s="5">
        <v>37299</v>
      </c>
      <c r="B699" s="1">
        <v>59.227722596910397</v>
      </c>
      <c r="C699" s="1">
        <v>59.234716738248999</v>
      </c>
      <c r="D699" s="1">
        <v>58.374624077435897</v>
      </c>
      <c r="E699" s="1">
        <v>58.388607025146399</v>
      </c>
      <c r="F699" s="1">
        <v>2249600</v>
      </c>
      <c r="G699" s="1">
        <v>0</v>
      </c>
      <c r="H699" s="1">
        <v>0</v>
      </c>
      <c r="I699" s="1">
        <f>YEAR(GS_Stock_Data[[#This Row],[Date]])</f>
        <v>2002</v>
      </c>
      <c r="J699" s="1">
        <f>MONTH(GS_Stock_Data[[#This Row],[Date]])</f>
        <v>2</v>
      </c>
      <c r="K699" s="1" t="str">
        <f>_xlfn.CONCAT("Q",CEILING(GS_Stock_Data[[#This Row],[MonthNumber]]/3,1))</f>
        <v>Q1</v>
      </c>
      <c r="L699" s="1" t="str">
        <f>TEXT(GS_Stock_Data[[#This Row],[Date]],"mmm")</f>
        <v>Feb</v>
      </c>
      <c r="M699" s="1">
        <f>WEEKDAY(GS_Stock_Data[[#This Row],[Date]])</f>
        <v>3</v>
      </c>
      <c r="N699" s="1" t="str" cm="1">
        <f t="array" ref="N699">_xlfn.IFS(GS_Stock_Data[[#This Row],[DayNumber]]=2,"MON",GS_Stock_Data[[#This Row],[DayNumber]]=3,"TUE",GS_Stock_Data[[#This Row],[DayNumber]]=4,"WED",GS_Stock_Data[[#This Row],[DayNumber]]=5,"THU",GS_Stock_Data[[#This Row],[DayNumber]]=6,"FRI")</f>
        <v>TUE</v>
      </c>
    </row>
    <row r="700" spans="1:14" x14ac:dyDescent="0.25">
      <c r="A700" s="5">
        <v>37300</v>
      </c>
      <c r="B700" s="1">
        <v>58.563423061553799</v>
      </c>
      <c r="C700" s="1">
        <v>59.710216829633403</v>
      </c>
      <c r="D700" s="1">
        <v>58.549440113879598</v>
      </c>
      <c r="E700" s="1">
        <v>59.143814086913999</v>
      </c>
      <c r="F700" s="1">
        <v>2525500</v>
      </c>
      <c r="G700" s="1">
        <v>0</v>
      </c>
      <c r="H700" s="1">
        <v>0</v>
      </c>
      <c r="I700" s="1">
        <f>YEAR(GS_Stock_Data[[#This Row],[Date]])</f>
        <v>2002</v>
      </c>
      <c r="J700" s="1">
        <f>MONTH(GS_Stock_Data[[#This Row],[Date]])</f>
        <v>2</v>
      </c>
      <c r="K700" s="1" t="str">
        <f>_xlfn.CONCAT("Q",CEILING(GS_Stock_Data[[#This Row],[MonthNumber]]/3,1))</f>
        <v>Q1</v>
      </c>
      <c r="L700" s="1" t="str">
        <f>TEXT(GS_Stock_Data[[#This Row],[Date]],"mmm")</f>
        <v>Feb</v>
      </c>
      <c r="M700" s="1">
        <f>WEEKDAY(GS_Stock_Data[[#This Row],[Date]])</f>
        <v>4</v>
      </c>
      <c r="N700" s="1" t="str" cm="1">
        <f t="array" ref="N700">_xlfn.IFS(GS_Stock_Data[[#This Row],[DayNumber]]=2,"MON",GS_Stock_Data[[#This Row],[DayNumber]]=3,"TUE",GS_Stock_Data[[#This Row],[DayNumber]]=4,"WED",GS_Stock_Data[[#This Row],[DayNumber]]=5,"THU",GS_Stock_Data[[#This Row],[DayNumber]]=6,"FRI")</f>
        <v>WED</v>
      </c>
    </row>
    <row r="701" spans="1:14" x14ac:dyDescent="0.25">
      <c r="A701" s="5">
        <v>37301</v>
      </c>
      <c r="B701" s="1">
        <v>59.752170824861203</v>
      </c>
      <c r="C701" s="1">
        <v>60.486400947224503</v>
      </c>
      <c r="D701" s="1">
        <v>59.157796853644797</v>
      </c>
      <c r="E701" s="1">
        <v>59.5144233703613</v>
      </c>
      <c r="F701" s="1">
        <v>3575400</v>
      </c>
      <c r="G701" s="1">
        <v>0</v>
      </c>
      <c r="H701" s="1">
        <v>0</v>
      </c>
      <c r="I701" s="1">
        <f>YEAR(GS_Stock_Data[[#This Row],[Date]])</f>
        <v>2002</v>
      </c>
      <c r="J701" s="1">
        <f>MONTH(GS_Stock_Data[[#This Row],[Date]])</f>
        <v>2</v>
      </c>
      <c r="K701" s="1" t="str">
        <f>_xlfn.CONCAT("Q",CEILING(GS_Stock_Data[[#This Row],[MonthNumber]]/3,1))</f>
        <v>Q1</v>
      </c>
      <c r="L701" s="1" t="str">
        <f>TEXT(GS_Stock_Data[[#This Row],[Date]],"mmm")</f>
        <v>Feb</v>
      </c>
      <c r="M701" s="1">
        <f>WEEKDAY(GS_Stock_Data[[#This Row],[Date]])</f>
        <v>5</v>
      </c>
      <c r="N701" s="1" t="str" cm="1">
        <f t="array" ref="N701">_xlfn.IFS(GS_Stock_Data[[#This Row],[DayNumber]]=2,"MON",GS_Stock_Data[[#This Row],[DayNumber]]=3,"TUE",GS_Stock_Data[[#This Row],[DayNumber]]=4,"WED",GS_Stock_Data[[#This Row],[DayNumber]]=5,"THU",GS_Stock_Data[[#This Row],[DayNumber]]=6,"FRI")</f>
        <v>THU</v>
      </c>
    </row>
    <row r="702" spans="1:14" x14ac:dyDescent="0.25">
      <c r="A702" s="5">
        <v>37302</v>
      </c>
      <c r="B702" s="1">
        <v>59.514422030944701</v>
      </c>
      <c r="C702" s="1">
        <v>59.514422030944701</v>
      </c>
      <c r="D702" s="1">
        <v>57.766260193200999</v>
      </c>
      <c r="E702" s="1">
        <v>57.871150970458899</v>
      </c>
      <c r="F702" s="1">
        <v>3673000</v>
      </c>
      <c r="G702" s="1">
        <v>0</v>
      </c>
      <c r="H702" s="1">
        <v>0</v>
      </c>
      <c r="I702" s="1">
        <f>YEAR(GS_Stock_Data[[#This Row],[Date]])</f>
        <v>2002</v>
      </c>
      <c r="J702" s="1">
        <f>MONTH(GS_Stock_Data[[#This Row],[Date]])</f>
        <v>2</v>
      </c>
      <c r="K702" s="1" t="str">
        <f>_xlfn.CONCAT("Q",CEILING(GS_Stock_Data[[#This Row],[MonthNumber]]/3,1))</f>
        <v>Q1</v>
      </c>
      <c r="L702" s="1" t="str">
        <f>TEXT(GS_Stock_Data[[#This Row],[Date]],"mmm")</f>
        <v>Feb</v>
      </c>
      <c r="M702" s="1">
        <f>WEEKDAY(GS_Stock_Data[[#This Row],[Date]])</f>
        <v>6</v>
      </c>
      <c r="N702" s="1" t="str" cm="1">
        <f t="array" ref="N702">_xlfn.IFS(GS_Stock_Data[[#This Row],[DayNumber]]=2,"MON",GS_Stock_Data[[#This Row],[DayNumber]]=3,"TUE",GS_Stock_Data[[#This Row],[DayNumber]]=4,"WED",GS_Stock_Data[[#This Row],[DayNumber]]=5,"THU",GS_Stock_Data[[#This Row],[DayNumber]]=6,"FRI")</f>
        <v>FRI</v>
      </c>
    </row>
    <row r="703" spans="1:14" x14ac:dyDescent="0.25">
      <c r="A703" s="5">
        <v>37306</v>
      </c>
      <c r="B703" s="1">
        <v>57.871143568144298</v>
      </c>
      <c r="C703" s="1">
        <v>57.878132373425501</v>
      </c>
      <c r="D703" s="1">
        <v>54.647533124880503</v>
      </c>
      <c r="E703" s="1">
        <v>54.906257629394503</v>
      </c>
      <c r="F703" s="1">
        <v>6216300</v>
      </c>
      <c r="G703" s="1">
        <v>0</v>
      </c>
      <c r="H703" s="1">
        <v>0</v>
      </c>
      <c r="I703" s="1">
        <f>YEAR(GS_Stock_Data[[#This Row],[Date]])</f>
        <v>2002</v>
      </c>
      <c r="J703" s="1">
        <f>MONTH(GS_Stock_Data[[#This Row],[Date]])</f>
        <v>2</v>
      </c>
      <c r="K703" s="1" t="str">
        <f>_xlfn.CONCAT("Q",CEILING(GS_Stock_Data[[#This Row],[MonthNumber]]/3,1))</f>
        <v>Q1</v>
      </c>
      <c r="L703" s="1" t="str">
        <f>TEXT(GS_Stock_Data[[#This Row],[Date]],"mmm")</f>
        <v>Feb</v>
      </c>
      <c r="M703" s="1">
        <f>WEEKDAY(GS_Stock_Data[[#This Row],[Date]])</f>
        <v>3</v>
      </c>
      <c r="N703" s="1" t="str" cm="1">
        <f t="array" ref="N703">_xlfn.IFS(GS_Stock_Data[[#This Row],[DayNumber]]=2,"MON",GS_Stock_Data[[#This Row],[DayNumber]]=3,"TUE",GS_Stock_Data[[#This Row],[DayNumber]]=4,"WED",GS_Stock_Data[[#This Row],[DayNumber]]=5,"THU",GS_Stock_Data[[#This Row],[DayNumber]]=6,"FRI")</f>
        <v>TUE</v>
      </c>
    </row>
    <row r="704" spans="1:14" x14ac:dyDescent="0.25">
      <c r="A704" s="5">
        <v>37307</v>
      </c>
      <c r="B704" s="1">
        <v>54.892293109227197</v>
      </c>
      <c r="C704" s="1">
        <v>56.360748291015597</v>
      </c>
      <c r="D704" s="1">
        <v>54.207011179076602</v>
      </c>
      <c r="E704" s="1">
        <v>56.360748291015597</v>
      </c>
      <c r="F704" s="1">
        <v>5059900</v>
      </c>
      <c r="G704" s="1">
        <v>0</v>
      </c>
      <c r="H704" s="1">
        <v>0</v>
      </c>
      <c r="I704" s="1">
        <f>YEAR(GS_Stock_Data[[#This Row],[Date]])</f>
        <v>2002</v>
      </c>
      <c r="J704" s="1">
        <f>MONTH(GS_Stock_Data[[#This Row],[Date]])</f>
        <v>2</v>
      </c>
      <c r="K704" s="1" t="str">
        <f>_xlfn.CONCAT("Q",CEILING(GS_Stock_Data[[#This Row],[MonthNumber]]/3,1))</f>
        <v>Q1</v>
      </c>
      <c r="L704" s="1" t="str">
        <f>TEXT(GS_Stock_Data[[#This Row],[Date]],"mmm")</f>
        <v>Feb</v>
      </c>
      <c r="M704" s="1">
        <f>WEEKDAY(GS_Stock_Data[[#This Row],[Date]])</f>
        <v>4</v>
      </c>
      <c r="N704" s="1" t="str" cm="1">
        <f t="array" ref="N704">_xlfn.IFS(GS_Stock_Data[[#This Row],[DayNumber]]=2,"MON",GS_Stock_Data[[#This Row],[DayNumber]]=3,"TUE",GS_Stock_Data[[#This Row],[DayNumber]]=4,"WED",GS_Stock_Data[[#This Row],[DayNumber]]=5,"THU",GS_Stock_Data[[#This Row],[DayNumber]]=6,"FRI")</f>
        <v>WED</v>
      </c>
    </row>
    <row r="705" spans="1:14" x14ac:dyDescent="0.25">
      <c r="A705" s="5">
        <v>37308</v>
      </c>
      <c r="B705" s="1">
        <v>56.011122161886597</v>
      </c>
      <c r="C705" s="1">
        <v>57.899140752605099</v>
      </c>
      <c r="D705" s="1">
        <v>55.311857202724497</v>
      </c>
      <c r="E705" s="1">
        <v>55.570587158203097</v>
      </c>
      <c r="F705" s="1">
        <v>3944600</v>
      </c>
      <c r="G705" s="1">
        <v>0</v>
      </c>
      <c r="H705" s="1">
        <v>0</v>
      </c>
      <c r="I705" s="1">
        <f>YEAR(GS_Stock_Data[[#This Row],[Date]])</f>
        <v>2002</v>
      </c>
      <c r="J705" s="1">
        <f>MONTH(GS_Stock_Data[[#This Row],[Date]])</f>
        <v>2</v>
      </c>
      <c r="K705" s="1" t="str">
        <f>_xlfn.CONCAT("Q",CEILING(GS_Stock_Data[[#This Row],[MonthNumber]]/3,1))</f>
        <v>Q1</v>
      </c>
      <c r="L705" s="1" t="str">
        <f>TEXT(GS_Stock_Data[[#This Row],[Date]],"mmm")</f>
        <v>Feb</v>
      </c>
      <c r="M705" s="1">
        <f>WEEKDAY(GS_Stock_Data[[#This Row],[Date]])</f>
        <v>5</v>
      </c>
      <c r="N705" s="1" t="str" cm="1">
        <f t="array" ref="N705">_xlfn.IFS(GS_Stock_Data[[#This Row],[DayNumber]]=2,"MON",GS_Stock_Data[[#This Row],[DayNumber]]=3,"TUE",GS_Stock_Data[[#This Row],[DayNumber]]=4,"WED",GS_Stock_Data[[#This Row],[DayNumber]]=5,"THU",GS_Stock_Data[[#This Row],[DayNumber]]=6,"FRI")</f>
        <v>THU</v>
      </c>
    </row>
    <row r="706" spans="1:14" x14ac:dyDescent="0.25">
      <c r="A706" s="5">
        <v>37309</v>
      </c>
      <c r="B706" s="1">
        <v>55.577569930300598</v>
      </c>
      <c r="C706" s="1">
        <v>55.5915528792369</v>
      </c>
      <c r="D706" s="1">
        <v>54.3678394510776</v>
      </c>
      <c r="E706" s="1">
        <v>55.241920471191399</v>
      </c>
      <c r="F706" s="1">
        <v>4342500</v>
      </c>
      <c r="G706" s="1">
        <v>0</v>
      </c>
      <c r="H706" s="1">
        <v>0</v>
      </c>
      <c r="I706" s="1">
        <f>YEAR(GS_Stock_Data[[#This Row],[Date]])</f>
        <v>2002</v>
      </c>
      <c r="J706" s="1">
        <f>MONTH(GS_Stock_Data[[#This Row],[Date]])</f>
        <v>2</v>
      </c>
      <c r="K706" s="1" t="str">
        <f>_xlfn.CONCAT("Q",CEILING(GS_Stock_Data[[#This Row],[MonthNumber]]/3,1))</f>
        <v>Q1</v>
      </c>
      <c r="L706" s="1" t="str">
        <f>TEXT(GS_Stock_Data[[#This Row],[Date]],"mmm")</f>
        <v>Feb</v>
      </c>
      <c r="M706" s="1">
        <f>WEEKDAY(GS_Stock_Data[[#This Row],[Date]])</f>
        <v>6</v>
      </c>
      <c r="N706" s="1" t="str" cm="1">
        <f t="array" ref="N706">_xlfn.IFS(GS_Stock_Data[[#This Row],[DayNumber]]=2,"MON",GS_Stock_Data[[#This Row],[DayNumber]]=3,"TUE",GS_Stock_Data[[#This Row],[DayNumber]]=4,"WED",GS_Stock_Data[[#This Row],[DayNumber]]=5,"THU",GS_Stock_Data[[#This Row],[DayNumber]]=6,"FRI")</f>
        <v>FRI</v>
      </c>
    </row>
    <row r="707" spans="1:14" x14ac:dyDescent="0.25">
      <c r="A707" s="5">
        <v>37312</v>
      </c>
      <c r="B707" s="1">
        <v>55.731426941173403</v>
      </c>
      <c r="C707" s="1">
        <v>57.339738822625002</v>
      </c>
      <c r="D707" s="1">
        <v>55.088104322580499</v>
      </c>
      <c r="E707" s="1">
        <v>57.311767578125</v>
      </c>
      <c r="F707" s="1">
        <v>3690900</v>
      </c>
      <c r="G707" s="1">
        <v>0</v>
      </c>
      <c r="H707" s="1">
        <v>0</v>
      </c>
      <c r="I707" s="1">
        <f>YEAR(GS_Stock_Data[[#This Row],[Date]])</f>
        <v>2002</v>
      </c>
      <c r="J707" s="1">
        <f>MONTH(GS_Stock_Data[[#This Row],[Date]])</f>
        <v>2</v>
      </c>
      <c r="K707" s="1" t="str">
        <f>_xlfn.CONCAT("Q",CEILING(GS_Stock_Data[[#This Row],[MonthNumber]]/3,1))</f>
        <v>Q1</v>
      </c>
      <c r="L707" s="1" t="str">
        <f>TEXT(GS_Stock_Data[[#This Row],[Date]],"mmm")</f>
        <v>Feb</v>
      </c>
      <c r="M707" s="1">
        <f>WEEKDAY(GS_Stock_Data[[#This Row],[Date]])</f>
        <v>2</v>
      </c>
      <c r="N707" s="1" t="str" cm="1">
        <f t="array" ref="N707">_xlfn.IFS(GS_Stock_Data[[#This Row],[DayNumber]]=2,"MON",GS_Stock_Data[[#This Row],[DayNumber]]=3,"TUE",GS_Stock_Data[[#This Row],[DayNumber]]=4,"WED",GS_Stock_Data[[#This Row],[DayNumber]]=5,"THU",GS_Stock_Data[[#This Row],[DayNumber]]=6,"FRI")</f>
        <v>MON</v>
      </c>
    </row>
    <row r="708" spans="1:14" x14ac:dyDescent="0.25">
      <c r="A708" s="5">
        <v>37313</v>
      </c>
      <c r="B708" s="1">
        <v>57.311764189626501</v>
      </c>
      <c r="C708" s="1">
        <v>57.86418423216</v>
      </c>
      <c r="D708" s="1">
        <v>56.465654099660597</v>
      </c>
      <c r="E708" s="1">
        <v>56.920177459716797</v>
      </c>
      <c r="F708" s="1">
        <v>2792900</v>
      </c>
      <c r="G708" s="1">
        <v>0</v>
      </c>
      <c r="H708" s="1">
        <v>0</v>
      </c>
      <c r="I708" s="1">
        <f>YEAR(GS_Stock_Data[[#This Row],[Date]])</f>
        <v>2002</v>
      </c>
      <c r="J708" s="1">
        <f>MONTH(GS_Stock_Data[[#This Row],[Date]])</f>
        <v>2</v>
      </c>
      <c r="K708" s="1" t="str">
        <f>_xlfn.CONCAT("Q",CEILING(GS_Stock_Data[[#This Row],[MonthNumber]]/3,1))</f>
        <v>Q1</v>
      </c>
      <c r="L708" s="1" t="str">
        <f>TEXT(GS_Stock_Data[[#This Row],[Date]],"mmm")</f>
        <v>Feb</v>
      </c>
      <c r="M708" s="1">
        <f>WEEKDAY(GS_Stock_Data[[#This Row],[Date]])</f>
        <v>3</v>
      </c>
      <c r="N708" s="1" t="str" cm="1">
        <f t="array" ref="N708">_xlfn.IFS(GS_Stock_Data[[#This Row],[DayNumber]]=2,"MON",GS_Stock_Data[[#This Row],[DayNumber]]=3,"TUE",GS_Stock_Data[[#This Row],[DayNumber]]=4,"WED",GS_Stock_Data[[#This Row],[DayNumber]]=5,"THU",GS_Stock_Data[[#This Row],[DayNumber]]=6,"FRI")</f>
        <v>TUE</v>
      </c>
    </row>
    <row r="709" spans="1:14" x14ac:dyDescent="0.25">
      <c r="A709" s="5">
        <v>37314</v>
      </c>
      <c r="B709" s="1">
        <v>57.3746874462188</v>
      </c>
      <c r="C709" s="1">
        <v>58.178837816989997</v>
      </c>
      <c r="D709" s="1">
        <v>56.116008486369203</v>
      </c>
      <c r="E709" s="1">
        <v>56.5635375976562</v>
      </c>
      <c r="F709" s="1">
        <v>3410600</v>
      </c>
      <c r="G709" s="1">
        <v>0</v>
      </c>
      <c r="H709" s="1">
        <v>0</v>
      </c>
      <c r="I709" s="1">
        <f>YEAR(GS_Stock_Data[[#This Row],[Date]])</f>
        <v>2002</v>
      </c>
      <c r="J709" s="1">
        <f>MONTH(GS_Stock_Data[[#This Row],[Date]])</f>
        <v>2</v>
      </c>
      <c r="K709" s="1" t="str">
        <f>_xlfn.CONCAT("Q",CEILING(GS_Stock_Data[[#This Row],[MonthNumber]]/3,1))</f>
        <v>Q1</v>
      </c>
      <c r="L709" s="1" t="str">
        <f>TEXT(GS_Stock_Data[[#This Row],[Date]],"mmm")</f>
        <v>Feb</v>
      </c>
      <c r="M709" s="1">
        <f>WEEKDAY(GS_Stock_Data[[#This Row],[Date]])</f>
        <v>4</v>
      </c>
      <c r="N709" s="1" t="str" cm="1">
        <f t="array" ref="N709">_xlfn.IFS(GS_Stock_Data[[#This Row],[DayNumber]]=2,"MON",GS_Stock_Data[[#This Row],[DayNumber]]=3,"TUE",GS_Stock_Data[[#This Row],[DayNumber]]=4,"WED",GS_Stock_Data[[#This Row],[DayNumber]]=5,"THU",GS_Stock_Data[[#This Row],[DayNumber]]=6,"FRI")</f>
        <v>WED</v>
      </c>
    </row>
    <row r="710" spans="1:14" x14ac:dyDescent="0.25">
      <c r="A710" s="5">
        <v>37315</v>
      </c>
      <c r="B710" s="1">
        <v>56.780308146899699</v>
      </c>
      <c r="C710" s="1">
        <v>57.689354657305003</v>
      </c>
      <c r="D710" s="1">
        <v>56.395715650165002</v>
      </c>
      <c r="E710" s="1">
        <v>56.598503112792898</v>
      </c>
      <c r="F710" s="1">
        <v>2704600</v>
      </c>
      <c r="G710" s="1">
        <v>0</v>
      </c>
      <c r="H710" s="1">
        <v>0</v>
      </c>
      <c r="I710" s="1">
        <f>YEAR(GS_Stock_Data[[#This Row],[Date]])</f>
        <v>2002</v>
      </c>
      <c r="J710" s="1">
        <f>MONTH(GS_Stock_Data[[#This Row],[Date]])</f>
        <v>2</v>
      </c>
      <c r="K710" s="1" t="str">
        <f>_xlfn.CONCAT("Q",CEILING(GS_Stock_Data[[#This Row],[MonthNumber]]/3,1))</f>
        <v>Q1</v>
      </c>
      <c r="L710" s="1" t="str">
        <f>TEXT(GS_Stock_Data[[#This Row],[Date]],"mmm")</f>
        <v>Feb</v>
      </c>
      <c r="M710" s="1">
        <f>WEEKDAY(GS_Stock_Data[[#This Row],[Date]])</f>
        <v>5</v>
      </c>
      <c r="N710" s="1" t="str" cm="1">
        <f t="array" ref="N710">_xlfn.IFS(GS_Stock_Data[[#This Row],[DayNumber]]=2,"MON",GS_Stock_Data[[#This Row],[DayNumber]]=3,"TUE",GS_Stock_Data[[#This Row],[DayNumber]]=4,"WED",GS_Stock_Data[[#This Row],[DayNumber]]=5,"THU",GS_Stock_Data[[#This Row],[DayNumber]]=6,"FRI")</f>
        <v>THU</v>
      </c>
    </row>
    <row r="711" spans="1:14" x14ac:dyDescent="0.25">
      <c r="A711" s="5">
        <v>37316</v>
      </c>
      <c r="B711" s="1">
        <v>56.9900850320549</v>
      </c>
      <c r="C711" s="1">
        <v>58.5004996624005</v>
      </c>
      <c r="D711" s="1">
        <v>56.535561814498998</v>
      </c>
      <c r="E711" s="1">
        <v>58.367637634277301</v>
      </c>
      <c r="F711" s="1">
        <v>3703200</v>
      </c>
      <c r="G711" s="1">
        <v>0</v>
      </c>
      <c r="H711" s="1">
        <v>0</v>
      </c>
      <c r="I711" s="1">
        <f>YEAR(GS_Stock_Data[[#This Row],[Date]])</f>
        <v>2002</v>
      </c>
      <c r="J711" s="1">
        <f>MONTH(GS_Stock_Data[[#This Row],[Date]])</f>
        <v>3</v>
      </c>
      <c r="K711" s="1" t="str">
        <f>_xlfn.CONCAT("Q",CEILING(GS_Stock_Data[[#This Row],[MonthNumber]]/3,1))</f>
        <v>Q1</v>
      </c>
      <c r="L711" s="1" t="str">
        <f>TEXT(GS_Stock_Data[[#This Row],[Date]],"mmm")</f>
        <v>Mar</v>
      </c>
      <c r="M711" s="1">
        <f>WEEKDAY(GS_Stock_Data[[#This Row],[Date]])</f>
        <v>6</v>
      </c>
      <c r="N711" s="1" t="str" cm="1">
        <f t="array" ref="N711">_xlfn.IFS(GS_Stock_Data[[#This Row],[DayNumber]]=2,"MON",GS_Stock_Data[[#This Row],[DayNumber]]=3,"TUE",GS_Stock_Data[[#This Row],[DayNumber]]=4,"WED",GS_Stock_Data[[#This Row],[DayNumber]]=5,"THU",GS_Stock_Data[[#This Row],[DayNumber]]=6,"FRI")</f>
        <v>FRI</v>
      </c>
    </row>
    <row r="712" spans="1:14" x14ac:dyDescent="0.25">
      <c r="A712" s="5">
        <v>37319</v>
      </c>
      <c r="B712" s="1">
        <v>59.0529069302222</v>
      </c>
      <c r="C712" s="1">
        <v>62.584196107124903</v>
      </c>
      <c r="D712" s="1">
        <v>58.948021484049598</v>
      </c>
      <c r="E712" s="1">
        <v>62.304489135742102</v>
      </c>
      <c r="F712" s="1">
        <v>4760300</v>
      </c>
      <c r="G712" s="1">
        <v>0</v>
      </c>
      <c r="H712" s="1">
        <v>0</v>
      </c>
      <c r="I712" s="1">
        <f>YEAR(GS_Stock_Data[[#This Row],[Date]])</f>
        <v>2002</v>
      </c>
      <c r="J712" s="1">
        <f>MONTH(GS_Stock_Data[[#This Row],[Date]])</f>
        <v>3</v>
      </c>
      <c r="K712" s="1" t="str">
        <f>_xlfn.CONCAT("Q",CEILING(GS_Stock_Data[[#This Row],[MonthNumber]]/3,1))</f>
        <v>Q1</v>
      </c>
      <c r="L712" s="1" t="str">
        <f>TEXT(GS_Stock_Data[[#This Row],[Date]],"mmm")</f>
        <v>Mar</v>
      </c>
      <c r="M712" s="1">
        <f>WEEKDAY(GS_Stock_Data[[#This Row],[Date]])</f>
        <v>2</v>
      </c>
      <c r="N712" s="1" t="str" cm="1">
        <f t="array" ref="N712">_xlfn.IFS(GS_Stock_Data[[#This Row],[DayNumber]]=2,"MON",GS_Stock_Data[[#This Row],[DayNumber]]=3,"TUE",GS_Stock_Data[[#This Row],[DayNumber]]=4,"WED",GS_Stock_Data[[#This Row],[DayNumber]]=5,"THU",GS_Stock_Data[[#This Row],[DayNumber]]=6,"FRI")</f>
        <v>MON</v>
      </c>
    </row>
    <row r="713" spans="1:14" x14ac:dyDescent="0.25">
      <c r="A713" s="5">
        <v>37320</v>
      </c>
      <c r="B713" s="1">
        <v>62.2345635363165</v>
      </c>
      <c r="C713" s="1">
        <v>63.297443622360397</v>
      </c>
      <c r="D713" s="1">
        <v>61.605224186371601</v>
      </c>
      <c r="E713" s="1">
        <v>62.598178863525298</v>
      </c>
      <c r="F713" s="1">
        <v>4597900</v>
      </c>
      <c r="G713" s="1">
        <v>0</v>
      </c>
      <c r="H713" s="1">
        <v>0</v>
      </c>
      <c r="I713" s="1">
        <f>YEAR(GS_Stock_Data[[#This Row],[Date]])</f>
        <v>2002</v>
      </c>
      <c r="J713" s="1">
        <f>MONTH(GS_Stock_Data[[#This Row],[Date]])</f>
        <v>3</v>
      </c>
      <c r="K713" s="1" t="str">
        <f>_xlfn.CONCAT("Q",CEILING(GS_Stock_Data[[#This Row],[MonthNumber]]/3,1))</f>
        <v>Q1</v>
      </c>
      <c r="L713" s="1" t="str">
        <f>TEXT(GS_Stock_Data[[#This Row],[Date]],"mmm")</f>
        <v>Mar</v>
      </c>
      <c r="M713" s="1">
        <f>WEEKDAY(GS_Stock_Data[[#This Row],[Date]])</f>
        <v>3</v>
      </c>
      <c r="N713" s="1" t="str" cm="1">
        <f t="array" ref="N713">_xlfn.IFS(GS_Stock_Data[[#This Row],[DayNumber]]=2,"MON",GS_Stock_Data[[#This Row],[DayNumber]]=3,"TUE",GS_Stock_Data[[#This Row],[DayNumber]]=4,"WED",GS_Stock_Data[[#This Row],[DayNumber]]=5,"THU",GS_Stock_Data[[#This Row],[DayNumber]]=6,"FRI")</f>
        <v>TUE</v>
      </c>
    </row>
    <row r="714" spans="1:14" x14ac:dyDescent="0.25">
      <c r="A714" s="5">
        <v>37321</v>
      </c>
      <c r="B714" s="1">
        <v>63.003768829399597</v>
      </c>
      <c r="C714" s="1">
        <v>63.982740793784401</v>
      </c>
      <c r="D714" s="1">
        <v>62.0947276256599</v>
      </c>
      <c r="E714" s="1">
        <v>63.542205810546797</v>
      </c>
      <c r="F714" s="1">
        <v>5212700</v>
      </c>
      <c r="G714" s="1">
        <v>0</v>
      </c>
      <c r="H714" s="1">
        <v>0</v>
      </c>
      <c r="I714" s="1">
        <f>YEAR(GS_Stock_Data[[#This Row],[Date]])</f>
        <v>2002</v>
      </c>
      <c r="J714" s="1">
        <f>MONTH(GS_Stock_Data[[#This Row],[Date]])</f>
        <v>3</v>
      </c>
      <c r="K714" s="1" t="str">
        <f>_xlfn.CONCAT("Q",CEILING(GS_Stock_Data[[#This Row],[MonthNumber]]/3,1))</f>
        <v>Q1</v>
      </c>
      <c r="L714" s="1" t="str">
        <f>TEXT(GS_Stock_Data[[#This Row],[Date]],"mmm")</f>
        <v>Mar</v>
      </c>
      <c r="M714" s="1">
        <f>WEEKDAY(GS_Stock_Data[[#This Row],[Date]])</f>
        <v>4</v>
      </c>
      <c r="N714" s="1" t="str" cm="1">
        <f t="array" ref="N714">_xlfn.IFS(GS_Stock_Data[[#This Row],[DayNumber]]=2,"MON",GS_Stock_Data[[#This Row],[DayNumber]]=3,"TUE",GS_Stock_Data[[#This Row],[DayNumber]]=4,"WED",GS_Stock_Data[[#This Row],[DayNumber]]=5,"THU",GS_Stock_Data[[#This Row],[DayNumber]]=6,"FRI")</f>
        <v>WED</v>
      </c>
    </row>
    <row r="715" spans="1:14" x14ac:dyDescent="0.25">
      <c r="A715" s="5">
        <v>37322</v>
      </c>
      <c r="B715" s="1">
        <v>63.9128155494775</v>
      </c>
      <c r="C715" s="1">
        <v>64.507189671872396</v>
      </c>
      <c r="D715" s="1">
        <v>62.444360266217103</v>
      </c>
      <c r="E715" s="1">
        <v>62.905872344970703</v>
      </c>
      <c r="F715" s="1">
        <v>3274000</v>
      </c>
      <c r="G715" s="1">
        <v>0</v>
      </c>
      <c r="H715" s="1">
        <v>0</v>
      </c>
      <c r="I715" s="1">
        <f>YEAR(GS_Stock_Data[[#This Row],[Date]])</f>
        <v>2002</v>
      </c>
      <c r="J715" s="1">
        <f>MONTH(GS_Stock_Data[[#This Row],[Date]])</f>
        <v>3</v>
      </c>
      <c r="K715" s="1" t="str">
        <f>_xlfn.CONCAT("Q",CEILING(GS_Stock_Data[[#This Row],[MonthNumber]]/3,1))</f>
        <v>Q1</v>
      </c>
      <c r="L715" s="1" t="str">
        <f>TEXT(GS_Stock_Data[[#This Row],[Date]],"mmm")</f>
        <v>Mar</v>
      </c>
      <c r="M715" s="1">
        <f>WEEKDAY(GS_Stock_Data[[#This Row],[Date]])</f>
        <v>5</v>
      </c>
      <c r="N715" s="1" t="str" cm="1">
        <f t="array" ref="N715">_xlfn.IFS(GS_Stock_Data[[#This Row],[DayNumber]]=2,"MON",GS_Stock_Data[[#This Row],[DayNumber]]=3,"TUE",GS_Stock_Data[[#This Row],[DayNumber]]=4,"WED",GS_Stock_Data[[#This Row],[DayNumber]]=5,"THU",GS_Stock_Data[[#This Row],[DayNumber]]=6,"FRI")</f>
        <v>THU</v>
      </c>
    </row>
    <row r="716" spans="1:14" x14ac:dyDescent="0.25">
      <c r="A716" s="5">
        <v>37323</v>
      </c>
      <c r="B716" s="1">
        <v>63.073686772447601</v>
      </c>
      <c r="C716" s="1">
        <v>64.052658620693904</v>
      </c>
      <c r="D716" s="1">
        <v>62.318484795770601</v>
      </c>
      <c r="E716" s="1">
        <v>63.136623382568303</v>
      </c>
      <c r="F716" s="1">
        <v>3537500</v>
      </c>
      <c r="G716" s="1">
        <v>0</v>
      </c>
      <c r="H716" s="1">
        <v>0</v>
      </c>
      <c r="I716" s="1">
        <f>YEAR(GS_Stock_Data[[#This Row],[Date]])</f>
        <v>2002</v>
      </c>
      <c r="J716" s="1">
        <f>MONTH(GS_Stock_Data[[#This Row],[Date]])</f>
        <v>3</v>
      </c>
      <c r="K716" s="1" t="str">
        <f>_xlfn.CONCAT("Q",CEILING(GS_Stock_Data[[#This Row],[MonthNumber]]/3,1))</f>
        <v>Q1</v>
      </c>
      <c r="L716" s="1" t="str">
        <f>TEXT(GS_Stock_Data[[#This Row],[Date]],"mmm")</f>
        <v>Mar</v>
      </c>
      <c r="M716" s="1">
        <f>WEEKDAY(GS_Stock_Data[[#This Row],[Date]])</f>
        <v>6</v>
      </c>
      <c r="N716" s="1" t="str" cm="1">
        <f t="array" ref="N716">_xlfn.IFS(GS_Stock_Data[[#This Row],[DayNumber]]=2,"MON",GS_Stock_Data[[#This Row],[DayNumber]]=3,"TUE",GS_Stock_Data[[#This Row],[DayNumber]]=4,"WED",GS_Stock_Data[[#This Row],[DayNumber]]=5,"THU",GS_Stock_Data[[#This Row],[DayNumber]]=6,"FRI")</f>
        <v>FRI</v>
      </c>
    </row>
    <row r="717" spans="1:14" x14ac:dyDescent="0.25">
      <c r="A717" s="5">
        <v>37326</v>
      </c>
      <c r="B717" s="1">
        <v>63.136598369210098</v>
      </c>
      <c r="C717" s="1">
        <v>63.982707854743701</v>
      </c>
      <c r="D717" s="1">
        <v>62.682075333850001</v>
      </c>
      <c r="E717" s="1">
        <v>63.423294067382798</v>
      </c>
      <c r="F717" s="1">
        <v>2281900</v>
      </c>
      <c r="G717" s="1">
        <v>0</v>
      </c>
      <c r="H717" s="1">
        <v>0</v>
      </c>
      <c r="I717" s="1">
        <f>YEAR(GS_Stock_Data[[#This Row],[Date]])</f>
        <v>2002</v>
      </c>
      <c r="J717" s="1">
        <f>MONTH(GS_Stock_Data[[#This Row],[Date]])</f>
        <v>3</v>
      </c>
      <c r="K717" s="1" t="str">
        <f>_xlfn.CONCAT("Q",CEILING(GS_Stock_Data[[#This Row],[MonthNumber]]/3,1))</f>
        <v>Q1</v>
      </c>
      <c r="L717" s="1" t="str">
        <f>TEXT(GS_Stock_Data[[#This Row],[Date]],"mmm")</f>
        <v>Mar</v>
      </c>
      <c r="M717" s="1">
        <f>WEEKDAY(GS_Stock_Data[[#This Row],[Date]])</f>
        <v>2</v>
      </c>
      <c r="N717" s="1" t="str" cm="1">
        <f t="array" ref="N717">_xlfn.IFS(GS_Stock_Data[[#This Row],[DayNumber]]=2,"MON",GS_Stock_Data[[#This Row],[DayNumber]]=3,"TUE",GS_Stock_Data[[#This Row],[DayNumber]]=4,"WED",GS_Stock_Data[[#This Row],[DayNumber]]=5,"THU",GS_Stock_Data[[#This Row],[DayNumber]]=6,"FRI")</f>
        <v>MON</v>
      </c>
    </row>
    <row r="718" spans="1:14" x14ac:dyDescent="0.25">
      <c r="A718" s="5">
        <v>37327</v>
      </c>
      <c r="B718" s="1">
        <v>62.444370014033701</v>
      </c>
      <c r="C718" s="1">
        <v>63.360405506427803</v>
      </c>
      <c r="D718" s="1">
        <v>62.227594224521198</v>
      </c>
      <c r="E718" s="1">
        <v>62.794002532958899</v>
      </c>
      <c r="F718" s="1">
        <v>2705200</v>
      </c>
      <c r="G718" s="1">
        <v>0</v>
      </c>
      <c r="H718" s="1">
        <v>0</v>
      </c>
      <c r="I718" s="1">
        <f>YEAR(GS_Stock_Data[[#This Row],[Date]])</f>
        <v>2002</v>
      </c>
      <c r="J718" s="1">
        <f>MONTH(GS_Stock_Data[[#This Row],[Date]])</f>
        <v>3</v>
      </c>
      <c r="K718" s="1" t="str">
        <f>_xlfn.CONCAT("Q",CEILING(GS_Stock_Data[[#This Row],[MonthNumber]]/3,1))</f>
        <v>Q1</v>
      </c>
      <c r="L718" s="1" t="str">
        <f>TEXT(GS_Stock_Data[[#This Row],[Date]],"mmm")</f>
        <v>Mar</v>
      </c>
      <c r="M718" s="1">
        <f>WEEKDAY(GS_Stock_Data[[#This Row],[Date]])</f>
        <v>3</v>
      </c>
      <c r="N718" s="1" t="str" cm="1">
        <f t="array" ref="N718">_xlfn.IFS(GS_Stock_Data[[#This Row],[DayNumber]]=2,"MON",GS_Stock_Data[[#This Row],[DayNumber]]=3,"TUE",GS_Stock_Data[[#This Row],[DayNumber]]=4,"WED",GS_Stock_Data[[#This Row],[DayNumber]]=5,"THU",GS_Stock_Data[[#This Row],[DayNumber]]=6,"FRI")</f>
        <v>TUE</v>
      </c>
    </row>
    <row r="719" spans="1:14" x14ac:dyDescent="0.25">
      <c r="A719" s="5">
        <v>37328</v>
      </c>
      <c r="B719" s="1">
        <v>62.793979958111102</v>
      </c>
      <c r="C719" s="1">
        <v>62.793979958111102</v>
      </c>
      <c r="D719" s="1">
        <v>61.276571316917703</v>
      </c>
      <c r="E719" s="1">
        <v>61.535301208496001</v>
      </c>
      <c r="F719" s="1">
        <v>2817500</v>
      </c>
      <c r="G719" s="1">
        <v>0</v>
      </c>
      <c r="H719" s="1">
        <v>0</v>
      </c>
      <c r="I719" s="1">
        <f>YEAR(GS_Stock_Data[[#This Row],[Date]])</f>
        <v>2002</v>
      </c>
      <c r="J719" s="1">
        <f>MONTH(GS_Stock_Data[[#This Row],[Date]])</f>
        <v>3</v>
      </c>
      <c r="K719" s="1" t="str">
        <f>_xlfn.CONCAT("Q",CEILING(GS_Stock_Data[[#This Row],[MonthNumber]]/3,1))</f>
        <v>Q1</v>
      </c>
      <c r="L719" s="1" t="str">
        <f>TEXT(GS_Stock_Data[[#This Row],[Date]],"mmm")</f>
        <v>Mar</v>
      </c>
      <c r="M719" s="1">
        <f>WEEKDAY(GS_Stock_Data[[#This Row],[Date]])</f>
        <v>4</v>
      </c>
      <c r="N719" s="1" t="str" cm="1">
        <f t="array" ref="N719">_xlfn.IFS(GS_Stock_Data[[#This Row],[DayNumber]]=2,"MON",GS_Stock_Data[[#This Row],[DayNumber]]=3,"TUE",GS_Stock_Data[[#This Row],[DayNumber]]=4,"WED",GS_Stock_Data[[#This Row],[DayNumber]]=5,"THU",GS_Stock_Data[[#This Row],[DayNumber]]=6,"FRI")</f>
        <v>WED</v>
      </c>
    </row>
    <row r="720" spans="1:14" x14ac:dyDescent="0.25">
      <c r="A720" s="5">
        <v>37329</v>
      </c>
      <c r="B720" s="1">
        <v>61.542282031110297</v>
      </c>
      <c r="C720" s="1">
        <v>61.954845605050302</v>
      </c>
      <c r="D720" s="1">
        <v>60.975874048882602</v>
      </c>
      <c r="E720" s="1">
        <v>61.814994812011697</v>
      </c>
      <c r="F720" s="1">
        <v>1857100</v>
      </c>
      <c r="G720" s="1">
        <v>0</v>
      </c>
      <c r="H720" s="1">
        <v>0</v>
      </c>
      <c r="I720" s="1">
        <f>YEAR(GS_Stock_Data[[#This Row],[Date]])</f>
        <v>2002</v>
      </c>
      <c r="J720" s="1">
        <f>MONTH(GS_Stock_Data[[#This Row],[Date]])</f>
        <v>3</v>
      </c>
      <c r="K720" s="1" t="str">
        <f>_xlfn.CONCAT("Q",CEILING(GS_Stock_Data[[#This Row],[MonthNumber]]/3,1))</f>
        <v>Q1</v>
      </c>
      <c r="L720" s="1" t="str">
        <f>TEXT(GS_Stock_Data[[#This Row],[Date]],"mmm")</f>
        <v>Mar</v>
      </c>
      <c r="M720" s="1">
        <f>WEEKDAY(GS_Stock_Data[[#This Row],[Date]])</f>
        <v>5</v>
      </c>
      <c r="N720" s="1" t="str" cm="1">
        <f t="array" ref="N720">_xlfn.IFS(GS_Stock_Data[[#This Row],[DayNumber]]=2,"MON",GS_Stock_Data[[#This Row],[DayNumber]]=3,"TUE",GS_Stock_Data[[#This Row],[DayNumber]]=4,"WED",GS_Stock_Data[[#This Row],[DayNumber]]=5,"THU",GS_Stock_Data[[#This Row],[DayNumber]]=6,"FRI")</f>
        <v>THU</v>
      </c>
    </row>
    <row r="721" spans="1:14" x14ac:dyDescent="0.25">
      <c r="A721" s="5">
        <v>37330</v>
      </c>
      <c r="B721" s="1">
        <v>62.199618958491001</v>
      </c>
      <c r="C721" s="1">
        <v>62.954826430899999</v>
      </c>
      <c r="D721" s="1">
        <v>61.710135597652801</v>
      </c>
      <c r="E721" s="1">
        <v>62.933849334716797</v>
      </c>
      <c r="F721" s="1">
        <v>1905900</v>
      </c>
      <c r="G721" s="1">
        <v>0</v>
      </c>
      <c r="H721" s="1">
        <v>0</v>
      </c>
      <c r="I721" s="1">
        <f>YEAR(GS_Stock_Data[[#This Row],[Date]])</f>
        <v>2002</v>
      </c>
      <c r="J721" s="1">
        <f>MONTH(GS_Stock_Data[[#This Row],[Date]])</f>
        <v>3</v>
      </c>
      <c r="K721" s="1" t="str">
        <f>_xlfn.CONCAT("Q",CEILING(GS_Stock_Data[[#This Row],[MonthNumber]]/3,1))</f>
        <v>Q1</v>
      </c>
      <c r="L721" s="1" t="str">
        <f>TEXT(GS_Stock_Data[[#This Row],[Date]],"mmm")</f>
        <v>Mar</v>
      </c>
      <c r="M721" s="1">
        <f>WEEKDAY(GS_Stock_Data[[#This Row],[Date]])</f>
        <v>6</v>
      </c>
      <c r="N721" s="1" t="str" cm="1">
        <f t="array" ref="N721">_xlfn.IFS(GS_Stock_Data[[#This Row],[DayNumber]]=2,"MON",GS_Stock_Data[[#This Row],[DayNumber]]=3,"TUE",GS_Stock_Data[[#This Row],[DayNumber]]=4,"WED",GS_Stock_Data[[#This Row],[DayNumber]]=5,"THU",GS_Stock_Data[[#This Row],[DayNumber]]=6,"FRI")</f>
        <v>FRI</v>
      </c>
    </row>
    <row r="722" spans="1:14" x14ac:dyDescent="0.25">
      <c r="A722" s="5">
        <v>37333</v>
      </c>
      <c r="B722" s="1">
        <v>62.933841857015203</v>
      </c>
      <c r="C722" s="1">
        <v>63.633106766537601</v>
      </c>
      <c r="D722" s="1">
        <v>62.234576947492798</v>
      </c>
      <c r="E722" s="1">
        <v>62.374427795410099</v>
      </c>
      <c r="F722" s="1">
        <v>2595300</v>
      </c>
      <c r="G722" s="1">
        <v>0</v>
      </c>
      <c r="H722" s="1">
        <v>0</v>
      </c>
      <c r="I722" s="1">
        <f>YEAR(GS_Stock_Data[[#This Row],[Date]])</f>
        <v>2002</v>
      </c>
      <c r="J722" s="1">
        <f>MONTH(GS_Stock_Data[[#This Row],[Date]])</f>
        <v>3</v>
      </c>
      <c r="K722" s="1" t="str">
        <f>_xlfn.CONCAT("Q",CEILING(GS_Stock_Data[[#This Row],[MonthNumber]]/3,1))</f>
        <v>Q1</v>
      </c>
      <c r="L722" s="1" t="str">
        <f>TEXT(GS_Stock_Data[[#This Row],[Date]],"mmm")</f>
        <v>Mar</v>
      </c>
      <c r="M722" s="1">
        <f>WEEKDAY(GS_Stock_Data[[#This Row],[Date]])</f>
        <v>2</v>
      </c>
      <c r="N722" s="1" t="str" cm="1">
        <f t="array" ref="N722">_xlfn.IFS(GS_Stock_Data[[#This Row],[DayNumber]]=2,"MON",GS_Stock_Data[[#This Row],[DayNumber]]=3,"TUE",GS_Stock_Data[[#This Row],[DayNumber]]=4,"WED",GS_Stock_Data[[#This Row],[DayNumber]]=5,"THU",GS_Stock_Data[[#This Row],[DayNumber]]=6,"FRI")</f>
        <v>MON</v>
      </c>
    </row>
    <row r="723" spans="1:14" x14ac:dyDescent="0.25">
      <c r="A723" s="5">
        <v>37334</v>
      </c>
      <c r="B723" s="1">
        <v>63.598140988338002</v>
      </c>
      <c r="C723" s="1">
        <v>63.912813396631002</v>
      </c>
      <c r="D723" s="1">
        <v>63.143623067972399</v>
      </c>
      <c r="E723" s="1">
        <v>63.668071746826101</v>
      </c>
      <c r="F723" s="1">
        <v>3836000</v>
      </c>
      <c r="G723" s="1">
        <v>0</v>
      </c>
      <c r="H723" s="1">
        <v>0</v>
      </c>
      <c r="I723" s="1">
        <f>YEAR(GS_Stock_Data[[#This Row],[Date]])</f>
        <v>2002</v>
      </c>
      <c r="J723" s="1">
        <f>MONTH(GS_Stock_Data[[#This Row],[Date]])</f>
        <v>3</v>
      </c>
      <c r="K723" s="1" t="str">
        <f>_xlfn.CONCAT("Q",CEILING(GS_Stock_Data[[#This Row],[MonthNumber]]/3,1))</f>
        <v>Q1</v>
      </c>
      <c r="L723" s="1" t="str">
        <f>TEXT(GS_Stock_Data[[#This Row],[Date]],"mmm")</f>
        <v>Mar</v>
      </c>
      <c r="M723" s="1">
        <f>WEEKDAY(GS_Stock_Data[[#This Row],[Date]])</f>
        <v>3</v>
      </c>
      <c r="N723" s="1" t="str" cm="1">
        <f t="array" ref="N723">_xlfn.IFS(GS_Stock_Data[[#This Row],[DayNumber]]=2,"MON",GS_Stock_Data[[#This Row],[DayNumber]]=3,"TUE",GS_Stock_Data[[#This Row],[DayNumber]]=4,"WED",GS_Stock_Data[[#This Row],[DayNumber]]=5,"THU",GS_Stock_Data[[#This Row],[DayNumber]]=6,"FRI")</f>
        <v>TUE</v>
      </c>
    </row>
    <row r="724" spans="1:14" x14ac:dyDescent="0.25">
      <c r="A724" s="5">
        <v>37335</v>
      </c>
      <c r="B724" s="1">
        <v>63.2485183599591</v>
      </c>
      <c r="C724" s="1">
        <v>63.738007070567299</v>
      </c>
      <c r="D724" s="1">
        <v>62.584218730881403</v>
      </c>
      <c r="E724" s="1">
        <v>62.828960418701101</v>
      </c>
      <c r="F724" s="1">
        <v>2511600</v>
      </c>
      <c r="G724" s="1">
        <v>0</v>
      </c>
      <c r="H724" s="1">
        <v>0</v>
      </c>
      <c r="I724" s="1">
        <f>YEAR(GS_Stock_Data[[#This Row],[Date]])</f>
        <v>2002</v>
      </c>
      <c r="J724" s="1">
        <f>MONTH(GS_Stock_Data[[#This Row],[Date]])</f>
        <v>3</v>
      </c>
      <c r="K724" s="1" t="str">
        <f>_xlfn.CONCAT("Q",CEILING(GS_Stock_Data[[#This Row],[MonthNumber]]/3,1))</f>
        <v>Q1</v>
      </c>
      <c r="L724" s="1" t="str">
        <f>TEXT(GS_Stock_Data[[#This Row],[Date]],"mmm")</f>
        <v>Mar</v>
      </c>
      <c r="M724" s="1">
        <f>WEEKDAY(GS_Stock_Data[[#This Row],[Date]])</f>
        <v>4</v>
      </c>
      <c r="N724" s="1" t="str" cm="1">
        <f t="array" ref="N724">_xlfn.IFS(GS_Stock_Data[[#This Row],[DayNumber]]=2,"MON",GS_Stock_Data[[#This Row],[DayNumber]]=3,"TUE",GS_Stock_Data[[#This Row],[DayNumber]]=4,"WED",GS_Stock_Data[[#This Row],[DayNumber]]=5,"THU",GS_Stock_Data[[#This Row],[DayNumber]]=6,"FRI")</f>
        <v>WED</v>
      </c>
    </row>
    <row r="725" spans="1:14" x14ac:dyDescent="0.25">
      <c r="A725" s="5">
        <v>37336</v>
      </c>
      <c r="B725" s="1">
        <v>62.584222268290297</v>
      </c>
      <c r="C725" s="1">
        <v>63.633119848205801</v>
      </c>
      <c r="D725" s="1">
        <v>62.024808091681201</v>
      </c>
      <c r="E725" s="1">
        <v>63.178596496582003</v>
      </c>
      <c r="F725" s="1">
        <v>2097700</v>
      </c>
      <c r="G725" s="1">
        <v>0</v>
      </c>
      <c r="H725" s="1">
        <v>0</v>
      </c>
      <c r="I725" s="1">
        <f>YEAR(GS_Stock_Data[[#This Row],[Date]])</f>
        <v>2002</v>
      </c>
      <c r="J725" s="1">
        <f>MONTH(GS_Stock_Data[[#This Row],[Date]])</f>
        <v>3</v>
      </c>
      <c r="K725" s="1" t="str">
        <f>_xlfn.CONCAT("Q",CEILING(GS_Stock_Data[[#This Row],[MonthNumber]]/3,1))</f>
        <v>Q1</v>
      </c>
      <c r="L725" s="1" t="str">
        <f>TEXT(GS_Stock_Data[[#This Row],[Date]],"mmm")</f>
        <v>Mar</v>
      </c>
      <c r="M725" s="1">
        <f>WEEKDAY(GS_Stock_Data[[#This Row],[Date]])</f>
        <v>5</v>
      </c>
      <c r="N725" s="1" t="str" cm="1">
        <f t="array" ref="N725">_xlfn.IFS(GS_Stock_Data[[#This Row],[DayNumber]]=2,"MON",GS_Stock_Data[[#This Row],[DayNumber]]=3,"TUE",GS_Stock_Data[[#This Row],[DayNumber]]=4,"WED",GS_Stock_Data[[#This Row],[DayNumber]]=5,"THU",GS_Stock_Data[[#This Row],[DayNumber]]=6,"FRI")</f>
        <v>THU</v>
      </c>
    </row>
    <row r="726" spans="1:14" x14ac:dyDescent="0.25">
      <c r="A726" s="5">
        <v>37337</v>
      </c>
      <c r="B726" s="1">
        <v>62.968797788233502</v>
      </c>
      <c r="C726" s="1">
        <v>63.528206430933402</v>
      </c>
      <c r="D726" s="1">
        <v>62.409383810566503</v>
      </c>
      <c r="E726" s="1">
        <v>62.745033264160099</v>
      </c>
      <c r="F726" s="1">
        <v>2064000</v>
      </c>
      <c r="G726" s="1">
        <v>0</v>
      </c>
      <c r="H726" s="1">
        <v>0</v>
      </c>
      <c r="I726" s="1">
        <f>YEAR(GS_Stock_Data[[#This Row],[Date]])</f>
        <v>2002</v>
      </c>
      <c r="J726" s="1">
        <f>MONTH(GS_Stock_Data[[#This Row],[Date]])</f>
        <v>3</v>
      </c>
      <c r="K726" s="1" t="str">
        <f>_xlfn.CONCAT("Q",CEILING(GS_Stock_Data[[#This Row],[MonthNumber]]/3,1))</f>
        <v>Q1</v>
      </c>
      <c r="L726" s="1" t="str">
        <f>TEXT(GS_Stock_Data[[#This Row],[Date]],"mmm")</f>
        <v>Mar</v>
      </c>
      <c r="M726" s="1">
        <f>WEEKDAY(GS_Stock_Data[[#This Row],[Date]])</f>
        <v>6</v>
      </c>
      <c r="N726" s="1" t="str" cm="1">
        <f t="array" ref="N726">_xlfn.IFS(GS_Stock_Data[[#This Row],[DayNumber]]=2,"MON",GS_Stock_Data[[#This Row],[DayNumber]]=3,"TUE",GS_Stock_Data[[#This Row],[DayNumber]]=4,"WED",GS_Stock_Data[[#This Row],[DayNumber]]=5,"THU",GS_Stock_Data[[#This Row],[DayNumber]]=6,"FRI")</f>
        <v>FRI</v>
      </c>
    </row>
    <row r="727" spans="1:14" x14ac:dyDescent="0.25">
      <c r="A727" s="5">
        <v>37340</v>
      </c>
      <c r="B727" s="1">
        <v>62.8289321381463</v>
      </c>
      <c r="C727" s="1">
        <v>63.066684909988702</v>
      </c>
      <c r="D727" s="1">
        <v>61.500328143053302</v>
      </c>
      <c r="E727" s="1">
        <v>61.556270599365199</v>
      </c>
      <c r="F727" s="1">
        <v>2448400</v>
      </c>
      <c r="G727" s="1">
        <v>0</v>
      </c>
      <c r="H727" s="1">
        <v>0</v>
      </c>
      <c r="I727" s="1">
        <f>YEAR(GS_Stock_Data[[#This Row],[Date]])</f>
        <v>2002</v>
      </c>
      <c r="J727" s="1">
        <f>MONTH(GS_Stock_Data[[#This Row],[Date]])</f>
        <v>3</v>
      </c>
      <c r="K727" s="1" t="str">
        <f>_xlfn.CONCAT("Q",CEILING(GS_Stock_Data[[#This Row],[MonthNumber]]/3,1))</f>
        <v>Q1</v>
      </c>
      <c r="L727" s="1" t="str">
        <f>TEXT(GS_Stock_Data[[#This Row],[Date]],"mmm")</f>
        <v>Mar</v>
      </c>
      <c r="M727" s="1">
        <f>WEEKDAY(GS_Stock_Data[[#This Row],[Date]])</f>
        <v>2</v>
      </c>
      <c r="N727" s="1" t="str" cm="1">
        <f t="array" ref="N727">_xlfn.IFS(GS_Stock_Data[[#This Row],[DayNumber]]=2,"MON",GS_Stock_Data[[#This Row],[DayNumber]]=3,"TUE",GS_Stock_Data[[#This Row],[DayNumber]]=4,"WED",GS_Stock_Data[[#This Row],[DayNumber]]=5,"THU",GS_Stock_Data[[#This Row],[DayNumber]]=6,"FRI")</f>
        <v>MON</v>
      </c>
    </row>
    <row r="728" spans="1:14" x14ac:dyDescent="0.25">
      <c r="A728" s="5">
        <v>37341</v>
      </c>
      <c r="B728" s="1">
        <v>61.570241713722602</v>
      </c>
      <c r="C728" s="1">
        <v>62.793954595773002</v>
      </c>
      <c r="D728" s="1">
        <v>61.521293411839103</v>
      </c>
      <c r="E728" s="1">
        <v>62.129650115966797</v>
      </c>
      <c r="F728" s="1">
        <v>2990200</v>
      </c>
      <c r="G728" s="1">
        <v>0</v>
      </c>
      <c r="H728" s="1">
        <v>0</v>
      </c>
      <c r="I728" s="1">
        <f>YEAR(GS_Stock_Data[[#This Row],[Date]])</f>
        <v>2002</v>
      </c>
      <c r="J728" s="1">
        <f>MONTH(GS_Stock_Data[[#This Row],[Date]])</f>
        <v>3</v>
      </c>
      <c r="K728" s="1" t="str">
        <f>_xlfn.CONCAT("Q",CEILING(GS_Stock_Data[[#This Row],[MonthNumber]]/3,1))</f>
        <v>Q1</v>
      </c>
      <c r="L728" s="1" t="str">
        <f>TEXT(GS_Stock_Data[[#This Row],[Date]],"mmm")</f>
        <v>Mar</v>
      </c>
      <c r="M728" s="1">
        <f>WEEKDAY(GS_Stock_Data[[#This Row],[Date]])</f>
        <v>3</v>
      </c>
      <c r="N728" s="1" t="str" cm="1">
        <f t="array" ref="N728">_xlfn.IFS(GS_Stock_Data[[#This Row],[DayNumber]]=2,"MON",GS_Stock_Data[[#This Row],[DayNumber]]=3,"TUE",GS_Stock_Data[[#This Row],[DayNumber]]=4,"WED",GS_Stock_Data[[#This Row],[DayNumber]]=5,"THU",GS_Stock_Data[[#This Row],[DayNumber]]=6,"FRI")</f>
        <v>TUE</v>
      </c>
    </row>
    <row r="729" spans="1:14" x14ac:dyDescent="0.25">
      <c r="A729" s="5">
        <v>37342</v>
      </c>
      <c r="B729" s="1">
        <v>62.745042951483498</v>
      </c>
      <c r="C729" s="1">
        <v>62.849928420393297</v>
      </c>
      <c r="D729" s="1">
        <v>62.017806802223902</v>
      </c>
      <c r="E729" s="1">
        <v>62.444358825683501</v>
      </c>
      <c r="F729" s="1">
        <v>2372600</v>
      </c>
      <c r="G729" s="1">
        <v>0</v>
      </c>
      <c r="H729" s="1">
        <v>0</v>
      </c>
      <c r="I729" s="1">
        <f>YEAR(GS_Stock_Data[[#This Row],[Date]])</f>
        <v>2002</v>
      </c>
      <c r="J729" s="1">
        <f>MONTH(GS_Stock_Data[[#This Row],[Date]])</f>
        <v>3</v>
      </c>
      <c r="K729" s="1" t="str">
        <f>_xlfn.CONCAT("Q",CEILING(GS_Stock_Data[[#This Row],[MonthNumber]]/3,1))</f>
        <v>Q1</v>
      </c>
      <c r="L729" s="1" t="str">
        <f>TEXT(GS_Stock_Data[[#This Row],[Date]],"mmm")</f>
        <v>Mar</v>
      </c>
      <c r="M729" s="1">
        <f>WEEKDAY(GS_Stock_Data[[#This Row],[Date]])</f>
        <v>4</v>
      </c>
      <c r="N729" s="1" t="str" cm="1">
        <f t="array" ref="N729">_xlfn.IFS(GS_Stock_Data[[#This Row],[DayNumber]]=2,"MON",GS_Stock_Data[[#This Row],[DayNumber]]=3,"TUE",GS_Stock_Data[[#This Row],[DayNumber]]=4,"WED",GS_Stock_Data[[#This Row],[DayNumber]]=5,"THU",GS_Stock_Data[[#This Row],[DayNumber]]=6,"FRI")</f>
        <v>WED</v>
      </c>
    </row>
    <row r="730" spans="1:14" x14ac:dyDescent="0.25">
      <c r="A730" s="5">
        <v>37343</v>
      </c>
      <c r="B730" s="1">
        <v>62.304498361034298</v>
      </c>
      <c r="C730" s="1">
        <v>63.598137293388199</v>
      </c>
      <c r="D730" s="1">
        <v>62.206601706800001</v>
      </c>
      <c r="E730" s="1">
        <v>63.108654022216797</v>
      </c>
      <c r="F730" s="1">
        <v>2696000</v>
      </c>
      <c r="G730" s="1">
        <v>0</v>
      </c>
      <c r="H730" s="1">
        <v>0</v>
      </c>
      <c r="I730" s="1">
        <f>YEAR(GS_Stock_Data[[#This Row],[Date]])</f>
        <v>2002</v>
      </c>
      <c r="J730" s="1">
        <f>MONTH(GS_Stock_Data[[#This Row],[Date]])</f>
        <v>3</v>
      </c>
      <c r="K730" s="1" t="str">
        <f>_xlfn.CONCAT("Q",CEILING(GS_Stock_Data[[#This Row],[MonthNumber]]/3,1))</f>
        <v>Q1</v>
      </c>
      <c r="L730" s="1" t="str">
        <f>TEXT(GS_Stock_Data[[#This Row],[Date]],"mmm")</f>
        <v>Mar</v>
      </c>
      <c r="M730" s="1">
        <f>WEEKDAY(GS_Stock_Data[[#This Row],[Date]])</f>
        <v>5</v>
      </c>
      <c r="N730" s="1" t="str" cm="1">
        <f t="array" ref="N730">_xlfn.IFS(GS_Stock_Data[[#This Row],[DayNumber]]=2,"MON",GS_Stock_Data[[#This Row],[DayNumber]]=3,"TUE",GS_Stock_Data[[#This Row],[DayNumber]]=4,"WED",GS_Stock_Data[[#This Row],[DayNumber]]=5,"THU",GS_Stock_Data[[#This Row],[DayNumber]]=6,"FRI")</f>
        <v>THU</v>
      </c>
    </row>
    <row r="731" spans="1:14" x14ac:dyDescent="0.25">
      <c r="A731" s="5">
        <v>37347</v>
      </c>
      <c r="B731" s="1">
        <v>62.514272915588599</v>
      </c>
      <c r="C731" s="1">
        <v>62.549232953897402</v>
      </c>
      <c r="D731" s="1">
        <v>61.535301148505397</v>
      </c>
      <c r="E731" s="1">
        <v>61.863956451416001</v>
      </c>
      <c r="F731" s="1">
        <v>2711500</v>
      </c>
      <c r="G731" s="1">
        <v>0</v>
      </c>
      <c r="H731" s="1">
        <v>0</v>
      </c>
      <c r="I731" s="1">
        <f>YEAR(GS_Stock_Data[[#This Row],[Date]])</f>
        <v>2002</v>
      </c>
      <c r="J731" s="1">
        <f>MONTH(GS_Stock_Data[[#This Row],[Date]])</f>
        <v>4</v>
      </c>
      <c r="K731" s="1" t="str">
        <f>_xlfn.CONCAT("Q",CEILING(GS_Stock_Data[[#This Row],[MonthNumber]]/3,1))</f>
        <v>Q2</v>
      </c>
      <c r="L731" s="1" t="str">
        <f>TEXT(GS_Stock_Data[[#This Row],[Date]],"mmm")</f>
        <v>Apr</v>
      </c>
      <c r="M731" s="1">
        <f>WEEKDAY(GS_Stock_Data[[#This Row],[Date]])</f>
        <v>2</v>
      </c>
      <c r="N731" s="1" t="str" cm="1">
        <f t="array" ref="N731">_xlfn.IFS(GS_Stock_Data[[#This Row],[DayNumber]]=2,"MON",GS_Stock_Data[[#This Row],[DayNumber]]=3,"TUE",GS_Stock_Data[[#This Row],[DayNumber]]=4,"WED",GS_Stock_Data[[#This Row],[DayNumber]]=5,"THU",GS_Stock_Data[[#This Row],[DayNumber]]=6,"FRI")</f>
        <v>MON</v>
      </c>
    </row>
    <row r="732" spans="1:14" x14ac:dyDescent="0.25">
      <c r="A732" s="5">
        <v>37348</v>
      </c>
      <c r="B732" s="1">
        <v>61.325508232681301</v>
      </c>
      <c r="C732" s="1">
        <v>61.710105927690101</v>
      </c>
      <c r="D732" s="1">
        <v>61.003847130931099</v>
      </c>
      <c r="E732" s="1">
        <v>61.206634521484297</v>
      </c>
      <c r="F732" s="1">
        <v>2226100</v>
      </c>
      <c r="G732" s="1">
        <v>0</v>
      </c>
      <c r="H732" s="1">
        <v>0</v>
      </c>
      <c r="I732" s="1">
        <f>YEAR(GS_Stock_Data[[#This Row],[Date]])</f>
        <v>2002</v>
      </c>
      <c r="J732" s="1">
        <f>MONTH(GS_Stock_Data[[#This Row],[Date]])</f>
        <v>4</v>
      </c>
      <c r="K732" s="1" t="str">
        <f>_xlfn.CONCAT("Q",CEILING(GS_Stock_Data[[#This Row],[MonthNumber]]/3,1))</f>
        <v>Q2</v>
      </c>
      <c r="L732" s="1" t="str">
        <f>TEXT(GS_Stock_Data[[#This Row],[Date]],"mmm")</f>
        <v>Apr</v>
      </c>
      <c r="M732" s="1">
        <f>WEEKDAY(GS_Stock_Data[[#This Row],[Date]])</f>
        <v>3</v>
      </c>
      <c r="N732" s="1" t="str" cm="1">
        <f t="array" ref="N732">_xlfn.IFS(GS_Stock_Data[[#This Row],[DayNumber]]=2,"MON",GS_Stock_Data[[#This Row],[DayNumber]]=3,"TUE",GS_Stock_Data[[#This Row],[DayNumber]]=4,"WED",GS_Stock_Data[[#This Row],[DayNumber]]=5,"THU",GS_Stock_Data[[#This Row],[DayNumber]]=6,"FRI")</f>
        <v>TUE</v>
      </c>
    </row>
    <row r="733" spans="1:14" x14ac:dyDescent="0.25">
      <c r="A733" s="5">
        <v>37349</v>
      </c>
      <c r="B733" s="1">
        <v>61.360498921904501</v>
      </c>
      <c r="C733" s="1">
        <v>61.465389730645001</v>
      </c>
      <c r="D733" s="1">
        <v>60.199716552454703</v>
      </c>
      <c r="E733" s="1">
        <v>60.458446502685497</v>
      </c>
      <c r="F733" s="1">
        <v>2619200</v>
      </c>
      <c r="G733" s="1">
        <v>0</v>
      </c>
      <c r="H733" s="1">
        <v>0</v>
      </c>
      <c r="I733" s="1">
        <f>YEAR(GS_Stock_Data[[#This Row],[Date]])</f>
        <v>2002</v>
      </c>
      <c r="J733" s="1">
        <f>MONTH(GS_Stock_Data[[#This Row],[Date]])</f>
        <v>4</v>
      </c>
      <c r="K733" s="1" t="str">
        <f>_xlfn.CONCAT("Q",CEILING(GS_Stock_Data[[#This Row],[MonthNumber]]/3,1))</f>
        <v>Q2</v>
      </c>
      <c r="L733" s="1" t="str">
        <f>TEXT(GS_Stock_Data[[#This Row],[Date]],"mmm")</f>
        <v>Apr</v>
      </c>
      <c r="M733" s="1">
        <f>WEEKDAY(GS_Stock_Data[[#This Row],[Date]])</f>
        <v>4</v>
      </c>
      <c r="N733" s="1" t="str" cm="1">
        <f t="array" ref="N733">_xlfn.IFS(GS_Stock_Data[[#This Row],[DayNumber]]=2,"MON",GS_Stock_Data[[#This Row],[DayNumber]]=3,"TUE",GS_Stock_Data[[#This Row],[DayNumber]]=4,"WED",GS_Stock_Data[[#This Row],[DayNumber]]=5,"THU",GS_Stock_Data[[#This Row],[DayNumber]]=6,"FRI")</f>
        <v>WED</v>
      </c>
    </row>
    <row r="734" spans="1:14" x14ac:dyDescent="0.25">
      <c r="A734" s="5">
        <v>37350</v>
      </c>
      <c r="B734" s="1">
        <v>60.206701371292098</v>
      </c>
      <c r="C734" s="1">
        <v>61.185673209639802</v>
      </c>
      <c r="D734" s="1">
        <v>59.996925121267999</v>
      </c>
      <c r="E734" s="1">
        <v>60.521373748779297</v>
      </c>
      <c r="F734" s="1">
        <v>2075300</v>
      </c>
      <c r="G734" s="1">
        <v>0</v>
      </c>
      <c r="H734" s="1">
        <v>0</v>
      </c>
      <c r="I734" s="1">
        <f>YEAR(GS_Stock_Data[[#This Row],[Date]])</f>
        <v>2002</v>
      </c>
      <c r="J734" s="1">
        <f>MONTH(GS_Stock_Data[[#This Row],[Date]])</f>
        <v>4</v>
      </c>
      <c r="K734" s="1" t="str">
        <f>_xlfn.CONCAT("Q",CEILING(GS_Stock_Data[[#This Row],[MonthNumber]]/3,1))</f>
        <v>Q2</v>
      </c>
      <c r="L734" s="1" t="str">
        <f>TEXT(GS_Stock_Data[[#This Row],[Date]],"mmm")</f>
        <v>Apr</v>
      </c>
      <c r="M734" s="1">
        <f>WEEKDAY(GS_Stock_Data[[#This Row],[Date]])</f>
        <v>5</v>
      </c>
      <c r="N734" s="1" t="str" cm="1">
        <f t="array" ref="N734">_xlfn.IFS(GS_Stock_Data[[#This Row],[DayNumber]]=2,"MON",GS_Stock_Data[[#This Row],[DayNumber]]=3,"TUE",GS_Stock_Data[[#This Row],[DayNumber]]=4,"WED",GS_Stock_Data[[#This Row],[DayNumber]]=5,"THU",GS_Stock_Data[[#This Row],[DayNumber]]=6,"FRI")</f>
        <v>THU</v>
      </c>
    </row>
    <row r="735" spans="1:14" x14ac:dyDescent="0.25">
      <c r="A735" s="5">
        <v>37351</v>
      </c>
      <c r="B735" s="1">
        <v>61.010851252668601</v>
      </c>
      <c r="C735" s="1">
        <v>61.444397331155301</v>
      </c>
      <c r="D735" s="1">
        <v>60.136770289163302</v>
      </c>
      <c r="E735" s="1">
        <v>60.241661071777301</v>
      </c>
      <c r="F735" s="1">
        <v>2209900</v>
      </c>
      <c r="G735" s="1">
        <v>0</v>
      </c>
      <c r="H735" s="1">
        <v>0</v>
      </c>
      <c r="I735" s="1">
        <f>YEAR(GS_Stock_Data[[#This Row],[Date]])</f>
        <v>2002</v>
      </c>
      <c r="J735" s="1">
        <f>MONTH(GS_Stock_Data[[#This Row],[Date]])</f>
        <v>4</v>
      </c>
      <c r="K735" s="1" t="str">
        <f>_xlfn.CONCAT("Q",CEILING(GS_Stock_Data[[#This Row],[MonthNumber]]/3,1))</f>
        <v>Q2</v>
      </c>
      <c r="L735" s="1" t="str">
        <f>TEXT(GS_Stock_Data[[#This Row],[Date]],"mmm")</f>
        <v>Apr</v>
      </c>
      <c r="M735" s="1">
        <f>WEEKDAY(GS_Stock_Data[[#This Row],[Date]])</f>
        <v>6</v>
      </c>
      <c r="N735" s="1" t="str" cm="1">
        <f t="array" ref="N735">_xlfn.IFS(GS_Stock_Data[[#This Row],[DayNumber]]=2,"MON",GS_Stock_Data[[#This Row],[DayNumber]]=3,"TUE",GS_Stock_Data[[#This Row],[DayNumber]]=4,"WED",GS_Stock_Data[[#This Row],[DayNumber]]=5,"THU",GS_Stock_Data[[#This Row],[DayNumber]]=6,"FRI")</f>
        <v>FRI</v>
      </c>
    </row>
    <row r="736" spans="1:14" x14ac:dyDescent="0.25">
      <c r="A736" s="5">
        <v>37354</v>
      </c>
      <c r="B736" s="1">
        <v>59.472472598672397</v>
      </c>
      <c r="C736" s="1">
        <v>60.346553587277398</v>
      </c>
      <c r="D736" s="1">
        <v>59.402541851610401</v>
      </c>
      <c r="E736" s="1">
        <v>60.178726196288999</v>
      </c>
      <c r="F736" s="1">
        <v>2538600</v>
      </c>
      <c r="G736" s="1">
        <v>0</v>
      </c>
      <c r="H736" s="1">
        <v>0</v>
      </c>
      <c r="I736" s="1">
        <f>YEAR(GS_Stock_Data[[#This Row],[Date]])</f>
        <v>2002</v>
      </c>
      <c r="J736" s="1">
        <f>MONTH(GS_Stock_Data[[#This Row],[Date]])</f>
        <v>4</v>
      </c>
      <c r="K736" s="1" t="str">
        <f>_xlfn.CONCAT("Q",CEILING(GS_Stock_Data[[#This Row],[MonthNumber]]/3,1))</f>
        <v>Q2</v>
      </c>
      <c r="L736" s="1" t="str">
        <f>TEXT(GS_Stock_Data[[#This Row],[Date]],"mmm")</f>
        <v>Apr</v>
      </c>
      <c r="M736" s="1">
        <f>WEEKDAY(GS_Stock_Data[[#This Row],[Date]])</f>
        <v>2</v>
      </c>
      <c r="N736" s="1" t="str" cm="1">
        <f t="array" ref="N736">_xlfn.IFS(GS_Stock_Data[[#This Row],[DayNumber]]=2,"MON",GS_Stock_Data[[#This Row],[DayNumber]]=3,"TUE",GS_Stock_Data[[#This Row],[DayNumber]]=4,"WED",GS_Stock_Data[[#This Row],[DayNumber]]=5,"THU",GS_Stock_Data[[#This Row],[DayNumber]]=6,"FRI")</f>
        <v>MON</v>
      </c>
    </row>
    <row r="737" spans="1:14" x14ac:dyDescent="0.25">
      <c r="A737" s="5">
        <v>37355</v>
      </c>
      <c r="B737" s="1">
        <v>60.031879733905498</v>
      </c>
      <c r="C737" s="1">
        <v>60.731144507358003</v>
      </c>
      <c r="D737" s="1">
        <v>59.094867498263199</v>
      </c>
      <c r="E737" s="1">
        <v>59.157798767089801</v>
      </c>
      <c r="F737" s="1">
        <v>2844800</v>
      </c>
      <c r="G737" s="1">
        <v>0</v>
      </c>
      <c r="H737" s="1">
        <v>0</v>
      </c>
      <c r="I737" s="1">
        <f>YEAR(GS_Stock_Data[[#This Row],[Date]])</f>
        <v>2002</v>
      </c>
      <c r="J737" s="1">
        <f>MONTH(GS_Stock_Data[[#This Row],[Date]])</f>
        <v>4</v>
      </c>
      <c r="K737" s="1" t="str">
        <f>_xlfn.CONCAT("Q",CEILING(GS_Stock_Data[[#This Row],[MonthNumber]]/3,1))</f>
        <v>Q2</v>
      </c>
      <c r="L737" s="1" t="str">
        <f>TEXT(GS_Stock_Data[[#This Row],[Date]],"mmm")</f>
        <v>Apr</v>
      </c>
      <c r="M737" s="1">
        <f>WEEKDAY(GS_Stock_Data[[#This Row],[Date]])</f>
        <v>3</v>
      </c>
      <c r="N737" s="1" t="str" cm="1">
        <f t="array" ref="N737">_xlfn.IFS(GS_Stock_Data[[#This Row],[DayNumber]]=2,"MON",GS_Stock_Data[[#This Row],[DayNumber]]=3,"TUE",GS_Stock_Data[[#This Row],[DayNumber]]=4,"WED",GS_Stock_Data[[#This Row],[DayNumber]]=5,"THU",GS_Stock_Data[[#This Row],[DayNumber]]=6,"FRI")</f>
        <v>TUE</v>
      </c>
    </row>
    <row r="738" spans="1:14" x14ac:dyDescent="0.25">
      <c r="A738" s="5">
        <v>37356</v>
      </c>
      <c r="B738" s="1">
        <v>59.297654918959601</v>
      </c>
      <c r="C738" s="1">
        <v>59.850069395180803</v>
      </c>
      <c r="D738" s="1">
        <v>58.192815296583397</v>
      </c>
      <c r="E738" s="1">
        <v>59.080879211425703</v>
      </c>
      <c r="F738" s="1">
        <v>3825200</v>
      </c>
      <c r="G738" s="1">
        <v>0</v>
      </c>
      <c r="H738" s="1">
        <v>0</v>
      </c>
      <c r="I738" s="1">
        <f>YEAR(GS_Stock_Data[[#This Row],[Date]])</f>
        <v>2002</v>
      </c>
      <c r="J738" s="1">
        <f>MONTH(GS_Stock_Data[[#This Row],[Date]])</f>
        <v>4</v>
      </c>
      <c r="K738" s="1" t="str">
        <f>_xlfn.CONCAT("Q",CEILING(GS_Stock_Data[[#This Row],[MonthNumber]]/3,1))</f>
        <v>Q2</v>
      </c>
      <c r="L738" s="1" t="str">
        <f>TEXT(GS_Stock_Data[[#This Row],[Date]],"mmm")</f>
        <v>Apr</v>
      </c>
      <c r="M738" s="1">
        <f>WEEKDAY(GS_Stock_Data[[#This Row],[Date]])</f>
        <v>4</v>
      </c>
      <c r="N738" s="1" t="str" cm="1">
        <f t="array" ref="N738">_xlfn.IFS(GS_Stock_Data[[#This Row],[DayNumber]]=2,"MON",GS_Stock_Data[[#This Row],[DayNumber]]=3,"TUE",GS_Stock_Data[[#This Row],[DayNumber]]=4,"WED",GS_Stock_Data[[#This Row],[DayNumber]]=5,"THU",GS_Stock_Data[[#This Row],[DayNumber]]=6,"FRI")</f>
        <v>WED</v>
      </c>
    </row>
    <row r="739" spans="1:14" x14ac:dyDescent="0.25">
      <c r="A739" s="5">
        <v>37357</v>
      </c>
      <c r="B739" s="1">
        <v>58.6683242642696</v>
      </c>
      <c r="C739" s="1">
        <v>58.808175105723002</v>
      </c>
      <c r="D739" s="1">
        <v>56.1859318162142</v>
      </c>
      <c r="E739" s="1">
        <v>56.808277130126903</v>
      </c>
      <c r="F739" s="1">
        <v>5272100</v>
      </c>
      <c r="G739" s="1">
        <v>0</v>
      </c>
      <c r="H739" s="1">
        <v>0</v>
      </c>
      <c r="I739" s="1">
        <f>YEAR(GS_Stock_Data[[#This Row],[Date]])</f>
        <v>2002</v>
      </c>
      <c r="J739" s="1">
        <f>MONTH(GS_Stock_Data[[#This Row],[Date]])</f>
        <v>4</v>
      </c>
      <c r="K739" s="1" t="str">
        <f>_xlfn.CONCAT("Q",CEILING(GS_Stock_Data[[#This Row],[MonthNumber]]/3,1))</f>
        <v>Q2</v>
      </c>
      <c r="L739" s="1" t="str">
        <f>TEXT(GS_Stock_Data[[#This Row],[Date]],"mmm")</f>
        <v>Apr</v>
      </c>
      <c r="M739" s="1">
        <f>WEEKDAY(GS_Stock_Data[[#This Row],[Date]])</f>
        <v>5</v>
      </c>
      <c r="N739" s="1" t="str" cm="1">
        <f t="array" ref="N739">_xlfn.IFS(GS_Stock_Data[[#This Row],[DayNumber]]=2,"MON",GS_Stock_Data[[#This Row],[DayNumber]]=3,"TUE",GS_Stock_Data[[#This Row],[DayNumber]]=4,"WED",GS_Stock_Data[[#This Row],[DayNumber]]=5,"THU",GS_Stock_Data[[#This Row],[DayNumber]]=6,"FRI")</f>
        <v>THU</v>
      </c>
    </row>
    <row r="740" spans="1:14" x14ac:dyDescent="0.25">
      <c r="A740" s="5">
        <v>37358</v>
      </c>
      <c r="B740" s="1">
        <v>57.164905088493597</v>
      </c>
      <c r="C740" s="1">
        <v>58.045980348786102</v>
      </c>
      <c r="D740" s="1">
        <v>57.094979666082203</v>
      </c>
      <c r="E740" s="1">
        <v>58.038986206054602</v>
      </c>
      <c r="F740" s="1">
        <v>5215500</v>
      </c>
      <c r="G740" s="1">
        <v>0</v>
      </c>
      <c r="H740" s="1">
        <v>0</v>
      </c>
      <c r="I740" s="1">
        <f>YEAR(GS_Stock_Data[[#This Row],[Date]])</f>
        <v>2002</v>
      </c>
      <c r="J740" s="1">
        <f>MONTH(GS_Stock_Data[[#This Row],[Date]])</f>
        <v>4</v>
      </c>
      <c r="K740" s="1" t="str">
        <f>_xlfn.CONCAT("Q",CEILING(GS_Stock_Data[[#This Row],[MonthNumber]]/3,1))</f>
        <v>Q2</v>
      </c>
      <c r="L740" s="1" t="str">
        <f>TEXT(GS_Stock_Data[[#This Row],[Date]],"mmm")</f>
        <v>Apr</v>
      </c>
      <c r="M740" s="1">
        <f>WEEKDAY(GS_Stock_Data[[#This Row],[Date]])</f>
        <v>6</v>
      </c>
      <c r="N740" s="1" t="str" cm="1">
        <f t="array" ref="N740">_xlfn.IFS(GS_Stock_Data[[#This Row],[DayNumber]]=2,"MON",GS_Stock_Data[[#This Row],[DayNumber]]=3,"TUE",GS_Stock_Data[[#This Row],[DayNumber]]=4,"WED",GS_Stock_Data[[#This Row],[DayNumber]]=5,"THU",GS_Stock_Data[[#This Row],[DayNumber]]=6,"FRI")</f>
        <v>FRI</v>
      </c>
    </row>
    <row r="741" spans="1:14" x14ac:dyDescent="0.25">
      <c r="A741" s="5">
        <v>37361</v>
      </c>
      <c r="B741" s="1">
        <v>57.710333223666701</v>
      </c>
      <c r="C741" s="1">
        <v>58.346666864183703</v>
      </c>
      <c r="D741" s="1">
        <v>56.955125826668997</v>
      </c>
      <c r="E741" s="1">
        <v>57.06001663208</v>
      </c>
      <c r="F741" s="1">
        <v>2664100</v>
      </c>
      <c r="G741" s="1">
        <v>0</v>
      </c>
      <c r="H741" s="1">
        <v>0</v>
      </c>
      <c r="I741" s="1">
        <f>YEAR(GS_Stock_Data[[#This Row],[Date]])</f>
        <v>2002</v>
      </c>
      <c r="J741" s="1">
        <f>MONTH(GS_Stock_Data[[#This Row],[Date]])</f>
        <v>4</v>
      </c>
      <c r="K741" s="1" t="str">
        <f>_xlfn.CONCAT("Q",CEILING(GS_Stock_Data[[#This Row],[MonthNumber]]/3,1))</f>
        <v>Q2</v>
      </c>
      <c r="L741" s="1" t="str">
        <f>TEXT(GS_Stock_Data[[#This Row],[Date]],"mmm")</f>
        <v>Apr</v>
      </c>
      <c r="M741" s="1">
        <f>WEEKDAY(GS_Stock_Data[[#This Row],[Date]])</f>
        <v>2</v>
      </c>
      <c r="N741" s="1" t="str" cm="1">
        <f t="array" ref="N741">_xlfn.IFS(GS_Stock_Data[[#This Row],[DayNumber]]=2,"MON",GS_Stock_Data[[#This Row],[DayNumber]]=3,"TUE",GS_Stock_Data[[#This Row],[DayNumber]]=4,"WED",GS_Stock_Data[[#This Row],[DayNumber]]=5,"THU",GS_Stock_Data[[#This Row],[DayNumber]]=6,"FRI")</f>
        <v>MON</v>
      </c>
    </row>
    <row r="742" spans="1:14" x14ac:dyDescent="0.25">
      <c r="A742" s="5">
        <v>37362</v>
      </c>
      <c r="B742" s="1">
        <v>57.584454780555703</v>
      </c>
      <c r="C742" s="1">
        <v>59.5983408038107</v>
      </c>
      <c r="D742" s="1">
        <v>57.584454780555703</v>
      </c>
      <c r="E742" s="1">
        <v>59.150806427001903</v>
      </c>
      <c r="F742" s="1">
        <v>3260500</v>
      </c>
      <c r="G742" s="1">
        <v>0</v>
      </c>
      <c r="H742" s="1">
        <v>0</v>
      </c>
      <c r="I742" s="1">
        <f>YEAR(GS_Stock_Data[[#This Row],[Date]])</f>
        <v>2002</v>
      </c>
      <c r="J742" s="1">
        <f>MONTH(GS_Stock_Data[[#This Row],[Date]])</f>
        <v>4</v>
      </c>
      <c r="K742" s="1" t="str">
        <f>_xlfn.CONCAT("Q",CEILING(GS_Stock_Data[[#This Row],[MonthNumber]]/3,1))</f>
        <v>Q2</v>
      </c>
      <c r="L742" s="1" t="str">
        <f>TEXT(GS_Stock_Data[[#This Row],[Date]],"mmm")</f>
        <v>Apr</v>
      </c>
      <c r="M742" s="1">
        <f>WEEKDAY(GS_Stock_Data[[#This Row],[Date]])</f>
        <v>3</v>
      </c>
      <c r="N742" s="1" t="str" cm="1">
        <f t="array" ref="N742">_xlfn.IFS(GS_Stock_Data[[#This Row],[DayNumber]]=2,"MON",GS_Stock_Data[[#This Row],[DayNumber]]=3,"TUE",GS_Stock_Data[[#This Row],[DayNumber]]=4,"WED",GS_Stock_Data[[#This Row],[DayNumber]]=5,"THU",GS_Stock_Data[[#This Row],[DayNumber]]=6,"FRI")</f>
        <v>TUE</v>
      </c>
    </row>
    <row r="743" spans="1:14" x14ac:dyDescent="0.25">
      <c r="A743" s="5">
        <v>37363</v>
      </c>
      <c r="B743" s="1">
        <v>59.178789262666399</v>
      </c>
      <c r="C743" s="1">
        <v>60.465439511470898</v>
      </c>
      <c r="D743" s="1">
        <v>58.703288895603301</v>
      </c>
      <c r="E743" s="1">
        <v>59.472484588622997</v>
      </c>
      <c r="F743" s="1">
        <v>2970700</v>
      </c>
      <c r="G743" s="1">
        <v>0</v>
      </c>
      <c r="H743" s="1">
        <v>0</v>
      </c>
      <c r="I743" s="1">
        <f>YEAR(GS_Stock_Data[[#This Row],[Date]])</f>
        <v>2002</v>
      </c>
      <c r="J743" s="1">
        <f>MONTH(GS_Stock_Data[[#This Row],[Date]])</f>
        <v>4</v>
      </c>
      <c r="K743" s="1" t="str">
        <f>_xlfn.CONCAT("Q",CEILING(GS_Stock_Data[[#This Row],[MonthNumber]]/3,1))</f>
        <v>Q2</v>
      </c>
      <c r="L743" s="1" t="str">
        <f>TEXT(GS_Stock_Data[[#This Row],[Date]],"mmm")</f>
        <v>Apr</v>
      </c>
      <c r="M743" s="1">
        <f>WEEKDAY(GS_Stock_Data[[#This Row],[Date]])</f>
        <v>4</v>
      </c>
      <c r="N743" s="1" t="str" cm="1">
        <f t="array" ref="N743">_xlfn.IFS(GS_Stock_Data[[#This Row],[DayNumber]]=2,"MON",GS_Stock_Data[[#This Row],[DayNumber]]=3,"TUE",GS_Stock_Data[[#This Row],[DayNumber]]=4,"WED",GS_Stock_Data[[#This Row],[DayNumber]]=5,"THU",GS_Stock_Data[[#This Row],[DayNumber]]=6,"FRI")</f>
        <v>WED</v>
      </c>
    </row>
    <row r="744" spans="1:14" x14ac:dyDescent="0.25">
      <c r="A744" s="5">
        <v>37364</v>
      </c>
      <c r="B744" s="1">
        <v>59.479452170943603</v>
      </c>
      <c r="C744" s="1">
        <v>59.787130338353499</v>
      </c>
      <c r="D744" s="1">
        <v>58.220778943747398</v>
      </c>
      <c r="E744" s="1">
        <v>59.101848602294901</v>
      </c>
      <c r="F744" s="1">
        <v>2494900</v>
      </c>
      <c r="G744" s="1">
        <v>0</v>
      </c>
      <c r="H744" s="1">
        <v>0</v>
      </c>
      <c r="I744" s="1">
        <f>YEAR(GS_Stock_Data[[#This Row],[Date]])</f>
        <v>2002</v>
      </c>
      <c r="J744" s="1">
        <f>MONTH(GS_Stock_Data[[#This Row],[Date]])</f>
        <v>4</v>
      </c>
      <c r="K744" s="1" t="str">
        <f>_xlfn.CONCAT("Q",CEILING(GS_Stock_Data[[#This Row],[MonthNumber]]/3,1))</f>
        <v>Q2</v>
      </c>
      <c r="L744" s="1" t="str">
        <f>TEXT(GS_Stock_Data[[#This Row],[Date]],"mmm")</f>
        <v>Apr</v>
      </c>
      <c r="M744" s="1">
        <f>WEEKDAY(GS_Stock_Data[[#This Row],[Date]])</f>
        <v>5</v>
      </c>
      <c r="N744" s="1" t="str" cm="1">
        <f t="array" ref="N744">_xlfn.IFS(GS_Stock_Data[[#This Row],[DayNumber]]=2,"MON",GS_Stock_Data[[#This Row],[DayNumber]]=3,"TUE",GS_Stock_Data[[#This Row],[DayNumber]]=4,"WED",GS_Stock_Data[[#This Row],[DayNumber]]=5,"THU",GS_Stock_Data[[#This Row],[DayNumber]]=6,"FRI")</f>
        <v>THU</v>
      </c>
    </row>
    <row r="745" spans="1:14" x14ac:dyDescent="0.25">
      <c r="A745" s="5">
        <v>37365</v>
      </c>
      <c r="B745" s="1">
        <v>59.437510916814396</v>
      </c>
      <c r="C745" s="1">
        <v>60.836040585445303</v>
      </c>
      <c r="D745" s="1">
        <v>59.185775149663399</v>
      </c>
      <c r="E745" s="1">
        <v>60.353546142578097</v>
      </c>
      <c r="F745" s="1">
        <v>3567900</v>
      </c>
      <c r="G745" s="1">
        <v>0</v>
      </c>
      <c r="H745" s="1">
        <v>0</v>
      </c>
      <c r="I745" s="1">
        <f>YEAR(GS_Stock_Data[[#This Row],[Date]])</f>
        <v>2002</v>
      </c>
      <c r="J745" s="1">
        <f>MONTH(GS_Stock_Data[[#This Row],[Date]])</f>
        <v>4</v>
      </c>
      <c r="K745" s="1" t="str">
        <f>_xlfn.CONCAT("Q",CEILING(GS_Stock_Data[[#This Row],[MonthNumber]]/3,1))</f>
        <v>Q2</v>
      </c>
      <c r="L745" s="1" t="str">
        <f>TEXT(GS_Stock_Data[[#This Row],[Date]],"mmm")</f>
        <v>Apr</v>
      </c>
      <c r="M745" s="1">
        <f>WEEKDAY(GS_Stock_Data[[#This Row],[Date]])</f>
        <v>6</v>
      </c>
      <c r="N745" s="1" t="str" cm="1">
        <f t="array" ref="N745">_xlfn.IFS(GS_Stock_Data[[#This Row],[DayNumber]]=2,"MON",GS_Stock_Data[[#This Row],[DayNumber]]=3,"TUE",GS_Stock_Data[[#This Row],[DayNumber]]=4,"WED",GS_Stock_Data[[#This Row],[DayNumber]]=5,"THU",GS_Stock_Data[[#This Row],[DayNumber]]=6,"FRI")</f>
        <v>FRI</v>
      </c>
    </row>
    <row r="746" spans="1:14" x14ac:dyDescent="0.25">
      <c r="A746" s="5">
        <v>37368</v>
      </c>
      <c r="B746" s="1">
        <v>59.787157646789801</v>
      </c>
      <c r="C746" s="1">
        <v>60.171755531721502</v>
      </c>
      <c r="D746" s="1">
        <v>58.8081855773925</v>
      </c>
      <c r="E746" s="1">
        <v>58.8081855773925</v>
      </c>
      <c r="F746" s="1">
        <v>2826500</v>
      </c>
      <c r="G746" s="1">
        <v>0</v>
      </c>
      <c r="H746" s="1">
        <v>0</v>
      </c>
      <c r="I746" s="1">
        <f>YEAR(GS_Stock_Data[[#This Row],[Date]])</f>
        <v>2002</v>
      </c>
      <c r="J746" s="1">
        <f>MONTH(GS_Stock_Data[[#This Row],[Date]])</f>
        <v>4</v>
      </c>
      <c r="K746" s="1" t="str">
        <f>_xlfn.CONCAT("Q",CEILING(GS_Stock_Data[[#This Row],[MonthNumber]]/3,1))</f>
        <v>Q2</v>
      </c>
      <c r="L746" s="1" t="str">
        <f>TEXT(GS_Stock_Data[[#This Row],[Date]],"mmm")</f>
        <v>Apr</v>
      </c>
      <c r="M746" s="1">
        <f>WEEKDAY(GS_Stock_Data[[#This Row],[Date]])</f>
        <v>2</v>
      </c>
      <c r="N746" s="1" t="str" cm="1">
        <f t="array" ref="N746">_xlfn.IFS(GS_Stock_Data[[#This Row],[DayNumber]]=2,"MON",GS_Stock_Data[[#This Row],[DayNumber]]=3,"TUE",GS_Stock_Data[[#This Row],[DayNumber]]=4,"WED",GS_Stock_Data[[#This Row],[DayNumber]]=5,"THU",GS_Stock_Data[[#This Row],[DayNumber]]=6,"FRI")</f>
        <v>MON</v>
      </c>
    </row>
    <row r="747" spans="1:14" x14ac:dyDescent="0.25">
      <c r="A747" s="5">
        <v>37369</v>
      </c>
      <c r="B747" s="1">
        <v>58.878104364321601</v>
      </c>
      <c r="C747" s="1">
        <v>58.982995169732597</v>
      </c>
      <c r="D747" s="1">
        <v>57.06001663208</v>
      </c>
      <c r="E747" s="1">
        <v>57.06001663208</v>
      </c>
      <c r="F747" s="1">
        <v>3413800</v>
      </c>
      <c r="G747" s="1">
        <v>0</v>
      </c>
      <c r="H747" s="1">
        <v>0</v>
      </c>
      <c r="I747" s="1">
        <f>YEAR(GS_Stock_Data[[#This Row],[Date]])</f>
        <v>2002</v>
      </c>
      <c r="J747" s="1">
        <f>MONTH(GS_Stock_Data[[#This Row],[Date]])</f>
        <v>4</v>
      </c>
      <c r="K747" s="1" t="str">
        <f>_xlfn.CONCAT("Q",CEILING(GS_Stock_Data[[#This Row],[MonthNumber]]/3,1))</f>
        <v>Q2</v>
      </c>
      <c r="L747" s="1" t="str">
        <f>TEXT(GS_Stock_Data[[#This Row],[Date]],"mmm")</f>
        <v>Apr</v>
      </c>
      <c r="M747" s="1">
        <f>WEEKDAY(GS_Stock_Data[[#This Row],[Date]])</f>
        <v>3</v>
      </c>
      <c r="N747" s="1" t="str" cm="1">
        <f t="array" ref="N747">_xlfn.IFS(GS_Stock_Data[[#This Row],[DayNumber]]=2,"MON",GS_Stock_Data[[#This Row],[DayNumber]]=3,"TUE",GS_Stock_Data[[#This Row],[DayNumber]]=4,"WED",GS_Stock_Data[[#This Row],[DayNumber]]=5,"THU",GS_Stock_Data[[#This Row],[DayNumber]]=6,"FRI")</f>
        <v>TUE</v>
      </c>
    </row>
    <row r="748" spans="1:14" x14ac:dyDescent="0.25">
      <c r="A748" s="5">
        <v>37370</v>
      </c>
      <c r="B748" s="1">
        <v>57.479567462188797</v>
      </c>
      <c r="C748" s="1">
        <v>57.605435346236</v>
      </c>
      <c r="D748" s="1">
        <v>55.584560394287102</v>
      </c>
      <c r="E748" s="1">
        <v>55.584560394287102</v>
      </c>
      <c r="F748" s="1">
        <v>4664200</v>
      </c>
      <c r="G748" s="1">
        <v>0</v>
      </c>
      <c r="H748" s="1">
        <v>0</v>
      </c>
      <c r="I748" s="1">
        <f>YEAR(GS_Stock_Data[[#This Row],[Date]])</f>
        <v>2002</v>
      </c>
      <c r="J748" s="1">
        <f>MONTH(GS_Stock_Data[[#This Row],[Date]])</f>
        <v>4</v>
      </c>
      <c r="K748" s="1" t="str">
        <f>_xlfn.CONCAT("Q",CEILING(GS_Stock_Data[[#This Row],[MonthNumber]]/3,1))</f>
        <v>Q2</v>
      </c>
      <c r="L748" s="1" t="str">
        <f>TEXT(GS_Stock_Data[[#This Row],[Date]],"mmm")</f>
        <v>Apr</v>
      </c>
      <c r="M748" s="1">
        <f>WEEKDAY(GS_Stock_Data[[#This Row],[Date]])</f>
        <v>4</v>
      </c>
      <c r="N748" s="1" t="str" cm="1">
        <f t="array" ref="N748">_xlfn.IFS(GS_Stock_Data[[#This Row],[DayNumber]]=2,"MON",GS_Stock_Data[[#This Row],[DayNumber]]=3,"TUE",GS_Stock_Data[[#This Row],[DayNumber]]=4,"WED",GS_Stock_Data[[#This Row],[DayNumber]]=5,"THU",GS_Stock_Data[[#This Row],[DayNumber]]=6,"FRI")</f>
        <v>WED</v>
      </c>
    </row>
    <row r="749" spans="1:14" x14ac:dyDescent="0.25">
      <c r="A749" s="5">
        <v>37371</v>
      </c>
      <c r="B749" s="1">
        <v>55.241915099590699</v>
      </c>
      <c r="C749" s="1">
        <v>55.661472881454998</v>
      </c>
      <c r="D749" s="1">
        <v>53.004270039669898</v>
      </c>
      <c r="E749" s="1">
        <v>53.990230560302699</v>
      </c>
      <c r="F749" s="1">
        <v>5830000</v>
      </c>
      <c r="G749" s="1">
        <v>0</v>
      </c>
      <c r="H749" s="1">
        <v>0</v>
      </c>
      <c r="I749" s="1">
        <f>YEAR(GS_Stock_Data[[#This Row],[Date]])</f>
        <v>2002</v>
      </c>
      <c r="J749" s="1">
        <f>MONTH(GS_Stock_Data[[#This Row],[Date]])</f>
        <v>4</v>
      </c>
      <c r="K749" s="1" t="str">
        <f>_xlfn.CONCAT("Q",CEILING(GS_Stock_Data[[#This Row],[MonthNumber]]/3,1))</f>
        <v>Q2</v>
      </c>
      <c r="L749" s="1" t="str">
        <f>TEXT(GS_Stock_Data[[#This Row],[Date]],"mmm")</f>
        <v>Apr</v>
      </c>
      <c r="M749" s="1">
        <f>WEEKDAY(GS_Stock_Data[[#This Row],[Date]])</f>
        <v>5</v>
      </c>
      <c r="N749" s="1" t="str" cm="1">
        <f t="array" ref="N749">_xlfn.IFS(GS_Stock_Data[[#This Row],[DayNumber]]=2,"MON",GS_Stock_Data[[#This Row],[DayNumber]]=3,"TUE",GS_Stock_Data[[#This Row],[DayNumber]]=4,"WED",GS_Stock_Data[[#This Row],[DayNumber]]=5,"THU",GS_Stock_Data[[#This Row],[DayNumber]]=6,"FRI")</f>
        <v>THU</v>
      </c>
    </row>
    <row r="750" spans="1:14" x14ac:dyDescent="0.25">
      <c r="A750" s="5">
        <v>37372</v>
      </c>
      <c r="B750" s="1">
        <v>55.327872187449998</v>
      </c>
      <c r="C750" s="1">
        <v>55.993205222017203</v>
      </c>
      <c r="D750" s="1">
        <v>55.117764206392998</v>
      </c>
      <c r="E750" s="1">
        <v>55.432926177978501</v>
      </c>
      <c r="F750" s="1">
        <v>5930300</v>
      </c>
      <c r="G750" s="1">
        <v>0.12</v>
      </c>
      <c r="H750" s="1">
        <v>0</v>
      </c>
      <c r="I750" s="1">
        <f>YEAR(GS_Stock_Data[[#This Row],[Date]])</f>
        <v>2002</v>
      </c>
      <c r="J750" s="1">
        <f>MONTH(GS_Stock_Data[[#This Row],[Date]])</f>
        <v>4</v>
      </c>
      <c r="K750" s="1" t="str">
        <f>_xlfn.CONCAT("Q",CEILING(GS_Stock_Data[[#This Row],[MonthNumber]]/3,1))</f>
        <v>Q2</v>
      </c>
      <c r="L750" s="1" t="str">
        <f>TEXT(GS_Stock_Data[[#This Row],[Date]],"mmm")</f>
        <v>Apr</v>
      </c>
      <c r="M750" s="1">
        <f>WEEKDAY(GS_Stock_Data[[#This Row],[Date]])</f>
        <v>6</v>
      </c>
      <c r="N750" s="1" t="str" cm="1">
        <f t="array" ref="N750">_xlfn.IFS(GS_Stock_Data[[#This Row],[DayNumber]]=2,"MON",GS_Stock_Data[[#This Row],[DayNumber]]=3,"TUE",GS_Stock_Data[[#This Row],[DayNumber]]=4,"WED",GS_Stock_Data[[#This Row],[DayNumber]]=5,"THU",GS_Stock_Data[[#This Row],[DayNumber]]=6,"FRI")</f>
        <v>FRI</v>
      </c>
    </row>
    <row r="751" spans="1:14" x14ac:dyDescent="0.25">
      <c r="A751" s="5">
        <v>37375</v>
      </c>
      <c r="B751" s="1">
        <v>55.439973197918903</v>
      </c>
      <c r="C751" s="1">
        <v>56.518512644084197</v>
      </c>
      <c r="D751" s="1">
        <v>54.256374338374798</v>
      </c>
      <c r="E751" s="1">
        <v>54.977737426757798</v>
      </c>
      <c r="F751" s="1">
        <v>4251500</v>
      </c>
      <c r="G751" s="1">
        <v>0</v>
      </c>
      <c r="H751" s="1">
        <v>0</v>
      </c>
      <c r="I751" s="1">
        <f>YEAR(GS_Stock_Data[[#This Row],[Date]])</f>
        <v>2002</v>
      </c>
      <c r="J751" s="1">
        <f>MONTH(GS_Stock_Data[[#This Row],[Date]])</f>
        <v>4</v>
      </c>
      <c r="K751" s="1" t="str">
        <f>_xlfn.CONCAT("Q",CEILING(GS_Stock_Data[[#This Row],[MonthNumber]]/3,1))</f>
        <v>Q2</v>
      </c>
      <c r="L751" s="1" t="str">
        <f>TEXT(GS_Stock_Data[[#This Row],[Date]],"mmm")</f>
        <v>Apr</v>
      </c>
      <c r="M751" s="1">
        <f>WEEKDAY(GS_Stock_Data[[#This Row],[Date]])</f>
        <v>2</v>
      </c>
      <c r="N751" s="1" t="str" cm="1">
        <f t="array" ref="N751">_xlfn.IFS(GS_Stock_Data[[#This Row],[DayNumber]]=2,"MON",GS_Stock_Data[[#This Row],[DayNumber]]=3,"TUE",GS_Stock_Data[[#This Row],[DayNumber]]=4,"WED",GS_Stock_Data[[#This Row],[DayNumber]]=5,"THU",GS_Stock_Data[[#This Row],[DayNumber]]=6,"FRI")</f>
        <v>MON</v>
      </c>
    </row>
    <row r="752" spans="1:14" x14ac:dyDescent="0.25">
      <c r="A752" s="5">
        <v>37376</v>
      </c>
      <c r="B752" s="1">
        <v>54.802647738986501</v>
      </c>
      <c r="C752" s="1">
        <v>55.993246255432098</v>
      </c>
      <c r="D752" s="1">
        <v>54.627559407551999</v>
      </c>
      <c r="E752" s="1">
        <v>55.152824401855398</v>
      </c>
      <c r="F752" s="1">
        <v>3802700</v>
      </c>
      <c r="G752" s="1">
        <v>0</v>
      </c>
      <c r="H752" s="1">
        <v>0</v>
      </c>
      <c r="I752" s="1">
        <f>YEAR(GS_Stock_Data[[#This Row],[Date]])</f>
        <v>2002</v>
      </c>
      <c r="J752" s="1">
        <f>MONTH(GS_Stock_Data[[#This Row],[Date]])</f>
        <v>4</v>
      </c>
      <c r="K752" s="1" t="str">
        <f>_xlfn.CONCAT("Q",CEILING(GS_Stock_Data[[#This Row],[MonthNumber]]/3,1))</f>
        <v>Q2</v>
      </c>
      <c r="L752" s="1" t="str">
        <f>TEXT(GS_Stock_Data[[#This Row],[Date]],"mmm")</f>
        <v>Apr</v>
      </c>
      <c r="M752" s="1">
        <f>WEEKDAY(GS_Stock_Data[[#This Row],[Date]])</f>
        <v>3</v>
      </c>
      <c r="N752" s="1" t="str" cm="1">
        <f t="array" ref="N752">_xlfn.IFS(GS_Stock_Data[[#This Row],[DayNumber]]=2,"MON",GS_Stock_Data[[#This Row],[DayNumber]]=3,"TUE",GS_Stock_Data[[#This Row],[DayNumber]]=4,"WED",GS_Stock_Data[[#This Row],[DayNumber]]=5,"THU",GS_Stock_Data[[#This Row],[DayNumber]]=6,"FRI")</f>
        <v>TUE</v>
      </c>
    </row>
    <row r="753" spans="1:14" x14ac:dyDescent="0.25">
      <c r="A753" s="5">
        <v>37377</v>
      </c>
      <c r="B753" s="1">
        <v>55.012798219417299</v>
      </c>
      <c r="C753" s="1">
        <v>55.853220719898502</v>
      </c>
      <c r="D753" s="1">
        <v>53.927247591626099</v>
      </c>
      <c r="E753" s="1">
        <v>55.475028991699197</v>
      </c>
      <c r="F753" s="1">
        <v>4153900</v>
      </c>
      <c r="G753" s="1">
        <v>0</v>
      </c>
      <c r="H753" s="1">
        <v>0</v>
      </c>
      <c r="I753" s="1">
        <f>YEAR(GS_Stock_Data[[#This Row],[Date]])</f>
        <v>2002</v>
      </c>
      <c r="J753" s="1">
        <f>MONTH(GS_Stock_Data[[#This Row],[Date]])</f>
        <v>5</v>
      </c>
      <c r="K753" s="1" t="str">
        <f>_xlfn.CONCAT("Q",CEILING(GS_Stock_Data[[#This Row],[MonthNumber]]/3,1))</f>
        <v>Q2</v>
      </c>
      <c r="L753" s="1" t="str">
        <f>TEXT(GS_Stock_Data[[#This Row],[Date]],"mmm")</f>
        <v>May</v>
      </c>
      <c r="M753" s="1">
        <f>WEEKDAY(GS_Stock_Data[[#This Row],[Date]])</f>
        <v>4</v>
      </c>
      <c r="N753" s="1" t="str" cm="1">
        <f t="array" ref="N753">_xlfn.IFS(GS_Stock_Data[[#This Row],[DayNumber]]=2,"MON",GS_Stock_Data[[#This Row],[DayNumber]]=3,"TUE",GS_Stock_Data[[#This Row],[DayNumber]]=4,"WED",GS_Stock_Data[[#This Row],[DayNumber]]=5,"THU",GS_Stock_Data[[#This Row],[DayNumber]]=6,"FRI")</f>
        <v>WED</v>
      </c>
    </row>
    <row r="754" spans="1:14" x14ac:dyDescent="0.25">
      <c r="A754" s="5">
        <v>37378</v>
      </c>
      <c r="B754" s="1">
        <v>56.028266287897203</v>
      </c>
      <c r="C754" s="1">
        <v>56.728619616495997</v>
      </c>
      <c r="D754" s="1">
        <v>55.888197759486197</v>
      </c>
      <c r="E754" s="1">
        <v>56.525516510009702</v>
      </c>
      <c r="F754" s="1">
        <v>4576800</v>
      </c>
      <c r="G754" s="1">
        <v>0</v>
      </c>
      <c r="H754" s="1">
        <v>0</v>
      </c>
      <c r="I754" s="1">
        <f>YEAR(GS_Stock_Data[[#This Row],[Date]])</f>
        <v>2002</v>
      </c>
      <c r="J754" s="1">
        <f>MONTH(GS_Stock_Data[[#This Row],[Date]])</f>
        <v>5</v>
      </c>
      <c r="K754" s="1" t="str">
        <f>_xlfn.CONCAT("Q",CEILING(GS_Stock_Data[[#This Row],[MonthNumber]]/3,1))</f>
        <v>Q2</v>
      </c>
      <c r="L754" s="1" t="str">
        <f>TEXT(GS_Stock_Data[[#This Row],[Date]],"mmm")</f>
        <v>May</v>
      </c>
      <c r="M754" s="1">
        <f>WEEKDAY(GS_Stock_Data[[#This Row],[Date]])</f>
        <v>5</v>
      </c>
      <c r="N754" s="1" t="str" cm="1">
        <f t="array" ref="N754">_xlfn.IFS(GS_Stock_Data[[#This Row],[DayNumber]]=2,"MON",GS_Stock_Data[[#This Row],[DayNumber]]=3,"TUE",GS_Stock_Data[[#This Row],[DayNumber]]=4,"WED",GS_Stock_Data[[#This Row],[DayNumber]]=5,"THU",GS_Stock_Data[[#This Row],[DayNumber]]=6,"FRI")</f>
        <v>THU</v>
      </c>
    </row>
    <row r="755" spans="1:14" x14ac:dyDescent="0.25">
      <c r="A755" s="5">
        <v>37379</v>
      </c>
      <c r="B755" s="1">
        <v>56.245362663902903</v>
      </c>
      <c r="C755" s="1">
        <v>56.252367691879499</v>
      </c>
      <c r="D755" s="1">
        <v>54.942705310340202</v>
      </c>
      <c r="E755" s="1">
        <v>55.012744903564403</v>
      </c>
      <c r="F755" s="1">
        <v>3450400</v>
      </c>
      <c r="G755" s="1">
        <v>0</v>
      </c>
      <c r="H755" s="1">
        <v>0</v>
      </c>
      <c r="I755" s="1">
        <f>YEAR(GS_Stock_Data[[#This Row],[Date]])</f>
        <v>2002</v>
      </c>
      <c r="J755" s="1">
        <f>MONTH(GS_Stock_Data[[#This Row],[Date]])</f>
        <v>5</v>
      </c>
      <c r="K755" s="1" t="str">
        <f>_xlfn.CONCAT("Q",CEILING(GS_Stock_Data[[#This Row],[MonthNumber]]/3,1))</f>
        <v>Q2</v>
      </c>
      <c r="L755" s="1" t="str">
        <f>TEXT(GS_Stock_Data[[#This Row],[Date]],"mmm")</f>
        <v>May</v>
      </c>
      <c r="M755" s="1">
        <f>WEEKDAY(GS_Stock_Data[[#This Row],[Date]])</f>
        <v>6</v>
      </c>
      <c r="N755" s="1" t="str" cm="1">
        <f t="array" ref="N755">_xlfn.IFS(GS_Stock_Data[[#This Row],[DayNumber]]=2,"MON",GS_Stock_Data[[#This Row],[DayNumber]]=3,"TUE",GS_Stock_Data[[#This Row],[DayNumber]]=4,"WED",GS_Stock_Data[[#This Row],[DayNumber]]=5,"THU",GS_Stock_Data[[#This Row],[DayNumber]]=6,"FRI")</f>
        <v>FRI</v>
      </c>
    </row>
    <row r="756" spans="1:14" x14ac:dyDescent="0.25">
      <c r="A756" s="5">
        <v>37382</v>
      </c>
      <c r="B756" s="1">
        <v>55.187843059365001</v>
      </c>
      <c r="C756" s="1">
        <v>55.390940817531998</v>
      </c>
      <c r="D756" s="1">
        <v>52.631552404853998</v>
      </c>
      <c r="E756" s="1">
        <v>52.638557434082003</v>
      </c>
      <c r="F756" s="1">
        <v>3258900</v>
      </c>
      <c r="G756" s="1">
        <v>0</v>
      </c>
      <c r="H756" s="1">
        <v>0</v>
      </c>
      <c r="I756" s="1">
        <f>YEAR(GS_Stock_Data[[#This Row],[Date]])</f>
        <v>2002</v>
      </c>
      <c r="J756" s="1">
        <f>MONTH(GS_Stock_Data[[#This Row],[Date]])</f>
        <v>5</v>
      </c>
      <c r="K756" s="1" t="str">
        <f>_xlfn.CONCAT("Q",CEILING(GS_Stock_Data[[#This Row],[MonthNumber]]/3,1))</f>
        <v>Q2</v>
      </c>
      <c r="L756" s="1" t="str">
        <f>TEXT(GS_Stock_Data[[#This Row],[Date]],"mmm")</f>
        <v>May</v>
      </c>
      <c r="M756" s="1">
        <f>WEEKDAY(GS_Stock_Data[[#This Row],[Date]])</f>
        <v>2</v>
      </c>
      <c r="N756" s="1" t="str" cm="1">
        <f t="array" ref="N756">_xlfn.IFS(GS_Stock_Data[[#This Row],[DayNumber]]=2,"MON",GS_Stock_Data[[#This Row],[DayNumber]]=3,"TUE",GS_Stock_Data[[#This Row],[DayNumber]]=4,"WED",GS_Stock_Data[[#This Row],[DayNumber]]=5,"THU",GS_Stock_Data[[#This Row],[DayNumber]]=6,"FRI")</f>
        <v>MON</v>
      </c>
    </row>
    <row r="757" spans="1:14" x14ac:dyDescent="0.25">
      <c r="A757" s="5">
        <v>37383</v>
      </c>
      <c r="B757" s="1">
        <v>53.2268396906695</v>
      </c>
      <c r="C757" s="1">
        <v>53.296873937397898</v>
      </c>
      <c r="D757" s="1">
        <v>51.826133383020299</v>
      </c>
      <c r="E757" s="1">
        <v>52.421432495117102</v>
      </c>
      <c r="F757" s="1">
        <v>4740400</v>
      </c>
      <c r="G757" s="1">
        <v>0</v>
      </c>
      <c r="H757" s="1">
        <v>0</v>
      </c>
      <c r="I757" s="1">
        <f>YEAR(GS_Stock_Data[[#This Row],[Date]])</f>
        <v>2002</v>
      </c>
      <c r="J757" s="1">
        <f>MONTH(GS_Stock_Data[[#This Row],[Date]])</f>
        <v>5</v>
      </c>
      <c r="K757" s="1" t="str">
        <f>_xlfn.CONCAT("Q",CEILING(GS_Stock_Data[[#This Row],[MonthNumber]]/3,1))</f>
        <v>Q2</v>
      </c>
      <c r="L757" s="1" t="str">
        <f>TEXT(GS_Stock_Data[[#This Row],[Date]],"mmm")</f>
        <v>May</v>
      </c>
      <c r="M757" s="1">
        <f>WEEKDAY(GS_Stock_Data[[#This Row],[Date]])</f>
        <v>3</v>
      </c>
      <c r="N757" s="1" t="str" cm="1">
        <f t="array" ref="N757">_xlfn.IFS(GS_Stock_Data[[#This Row],[DayNumber]]=2,"MON",GS_Stock_Data[[#This Row],[DayNumber]]=3,"TUE",GS_Stock_Data[[#This Row],[DayNumber]]=4,"WED",GS_Stock_Data[[#This Row],[DayNumber]]=5,"THU",GS_Stock_Data[[#This Row],[DayNumber]]=6,"FRI")</f>
        <v>TUE</v>
      </c>
    </row>
    <row r="758" spans="1:14" x14ac:dyDescent="0.25">
      <c r="A758" s="5">
        <v>37384</v>
      </c>
      <c r="B758" s="1">
        <v>53.626057367180998</v>
      </c>
      <c r="C758" s="1">
        <v>56.098303910201999</v>
      </c>
      <c r="D758" s="1">
        <v>53.626057367180998</v>
      </c>
      <c r="E758" s="1">
        <v>55.678092956542898</v>
      </c>
      <c r="F758" s="1">
        <v>4604100</v>
      </c>
      <c r="G758" s="1">
        <v>0</v>
      </c>
      <c r="H758" s="1">
        <v>0</v>
      </c>
      <c r="I758" s="1">
        <f>YEAR(GS_Stock_Data[[#This Row],[Date]])</f>
        <v>2002</v>
      </c>
      <c r="J758" s="1">
        <f>MONTH(GS_Stock_Data[[#This Row],[Date]])</f>
        <v>5</v>
      </c>
      <c r="K758" s="1" t="str">
        <f>_xlfn.CONCAT("Q",CEILING(GS_Stock_Data[[#This Row],[MonthNumber]]/3,1))</f>
        <v>Q2</v>
      </c>
      <c r="L758" s="1" t="str">
        <f>TEXT(GS_Stock_Data[[#This Row],[Date]],"mmm")</f>
        <v>May</v>
      </c>
      <c r="M758" s="1">
        <f>WEEKDAY(GS_Stock_Data[[#This Row],[Date]])</f>
        <v>4</v>
      </c>
      <c r="N758" s="1" t="str" cm="1">
        <f t="array" ref="N758">_xlfn.IFS(GS_Stock_Data[[#This Row],[DayNumber]]=2,"MON",GS_Stock_Data[[#This Row],[DayNumber]]=3,"TUE",GS_Stock_Data[[#This Row],[DayNumber]]=4,"WED",GS_Stock_Data[[#This Row],[DayNumber]]=5,"THU",GS_Stock_Data[[#This Row],[DayNumber]]=6,"FRI")</f>
        <v>WED</v>
      </c>
    </row>
    <row r="759" spans="1:14" x14ac:dyDescent="0.25">
      <c r="A759" s="5">
        <v>37385</v>
      </c>
      <c r="B759" s="1">
        <v>55.257879956284</v>
      </c>
      <c r="C759" s="1">
        <v>55.748125160183498</v>
      </c>
      <c r="D759" s="1">
        <v>54.837669018188301</v>
      </c>
      <c r="E759" s="1">
        <v>55.075786590576101</v>
      </c>
      <c r="F759" s="1">
        <v>3616700</v>
      </c>
      <c r="G759" s="1">
        <v>0</v>
      </c>
      <c r="H759" s="1">
        <v>0</v>
      </c>
      <c r="I759" s="1">
        <f>YEAR(GS_Stock_Data[[#This Row],[Date]])</f>
        <v>2002</v>
      </c>
      <c r="J759" s="1">
        <f>MONTH(GS_Stock_Data[[#This Row],[Date]])</f>
        <v>5</v>
      </c>
      <c r="K759" s="1" t="str">
        <f>_xlfn.CONCAT("Q",CEILING(GS_Stock_Data[[#This Row],[MonthNumber]]/3,1))</f>
        <v>Q2</v>
      </c>
      <c r="L759" s="1" t="str">
        <f>TEXT(GS_Stock_Data[[#This Row],[Date]],"mmm")</f>
        <v>May</v>
      </c>
      <c r="M759" s="1">
        <f>WEEKDAY(GS_Stock_Data[[#This Row],[Date]])</f>
        <v>5</v>
      </c>
      <c r="N759" s="1" t="str" cm="1">
        <f t="array" ref="N759">_xlfn.IFS(GS_Stock_Data[[#This Row],[DayNumber]]=2,"MON",GS_Stock_Data[[#This Row],[DayNumber]]=3,"TUE",GS_Stock_Data[[#This Row],[DayNumber]]=4,"WED",GS_Stock_Data[[#This Row],[DayNumber]]=5,"THU",GS_Stock_Data[[#This Row],[DayNumber]]=6,"FRI")</f>
        <v>THU</v>
      </c>
    </row>
    <row r="760" spans="1:14" x14ac:dyDescent="0.25">
      <c r="A760" s="5">
        <v>37386</v>
      </c>
      <c r="B760" s="1">
        <v>55.075800135095299</v>
      </c>
      <c r="C760" s="1">
        <v>55.075800135095299</v>
      </c>
      <c r="D760" s="1">
        <v>53.4019556573625</v>
      </c>
      <c r="E760" s="1">
        <v>53.752132415771399</v>
      </c>
      <c r="F760" s="1">
        <v>2895700</v>
      </c>
      <c r="G760" s="1">
        <v>0</v>
      </c>
      <c r="H760" s="1">
        <v>0</v>
      </c>
      <c r="I760" s="1">
        <f>YEAR(GS_Stock_Data[[#This Row],[Date]])</f>
        <v>2002</v>
      </c>
      <c r="J760" s="1">
        <f>MONTH(GS_Stock_Data[[#This Row],[Date]])</f>
        <v>5</v>
      </c>
      <c r="K760" s="1" t="str">
        <f>_xlfn.CONCAT("Q",CEILING(GS_Stock_Data[[#This Row],[MonthNumber]]/3,1))</f>
        <v>Q2</v>
      </c>
      <c r="L760" s="1" t="str">
        <f>TEXT(GS_Stock_Data[[#This Row],[Date]],"mmm")</f>
        <v>May</v>
      </c>
      <c r="M760" s="1">
        <f>WEEKDAY(GS_Stock_Data[[#This Row],[Date]])</f>
        <v>6</v>
      </c>
      <c r="N760" s="1" t="str" cm="1">
        <f t="array" ref="N760">_xlfn.IFS(GS_Stock_Data[[#This Row],[DayNumber]]=2,"MON",GS_Stock_Data[[#This Row],[DayNumber]]=3,"TUE",GS_Stock_Data[[#This Row],[DayNumber]]=4,"WED",GS_Stock_Data[[#This Row],[DayNumber]]=5,"THU",GS_Stock_Data[[#This Row],[DayNumber]]=6,"FRI")</f>
        <v>FRI</v>
      </c>
    </row>
    <row r="761" spans="1:14" x14ac:dyDescent="0.25">
      <c r="A761" s="5">
        <v>37389</v>
      </c>
      <c r="B761" s="1">
        <v>53.682089768496603</v>
      </c>
      <c r="C761" s="1">
        <v>54.970737473885102</v>
      </c>
      <c r="D761" s="1">
        <v>53.205849237532902</v>
      </c>
      <c r="E761" s="1">
        <v>54.704605102538999</v>
      </c>
      <c r="F761" s="1">
        <v>2864100</v>
      </c>
      <c r="G761" s="1">
        <v>0</v>
      </c>
      <c r="H761" s="1">
        <v>0</v>
      </c>
      <c r="I761" s="1">
        <f>YEAR(GS_Stock_Data[[#This Row],[Date]])</f>
        <v>2002</v>
      </c>
      <c r="J761" s="1">
        <f>MONTH(GS_Stock_Data[[#This Row],[Date]])</f>
        <v>5</v>
      </c>
      <c r="K761" s="1" t="str">
        <f>_xlfn.CONCAT("Q",CEILING(GS_Stock_Data[[#This Row],[MonthNumber]]/3,1))</f>
        <v>Q2</v>
      </c>
      <c r="L761" s="1" t="str">
        <f>TEXT(GS_Stock_Data[[#This Row],[Date]],"mmm")</f>
        <v>May</v>
      </c>
      <c r="M761" s="1">
        <f>WEEKDAY(GS_Stock_Data[[#This Row],[Date]])</f>
        <v>2</v>
      </c>
      <c r="N761" s="1" t="str" cm="1">
        <f t="array" ref="N761">_xlfn.IFS(GS_Stock_Data[[#This Row],[DayNumber]]=2,"MON",GS_Stock_Data[[#This Row],[DayNumber]]=3,"TUE",GS_Stock_Data[[#This Row],[DayNumber]]=4,"WED",GS_Stock_Data[[#This Row],[DayNumber]]=5,"THU",GS_Stock_Data[[#This Row],[DayNumber]]=6,"FRI")</f>
        <v>MON</v>
      </c>
    </row>
    <row r="762" spans="1:14" x14ac:dyDescent="0.25">
      <c r="A762" s="5">
        <v>37390</v>
      </c>
      <c r="B762" s="1">
        <v>55.9232352592879</v>
      </c>
      <c r="C762" s="1">
        <v>56.098323663570703</v>
      </c>
      <c r="D762" s="1">
        <v>54.767650722366199</v>
      </c>
      <c r="E762" s="1">
        <v>55.53804397583</v>
      </c>
      <c r="F762" s="1">
        <v>3574300</v>
      </c>
      <c r="G762" s="1">
        <v>0</v>
      </c>
      <c r="H762" s="1">
        <v>0</v>
      </c>
      <c r="I762" s="1">
        <f>YEAR(GS_Stock_Data[[#This Row],[Date]])</f>
        <v>2002</v>
      </c>
      <c r="J762" s="1">
        <f>MONTH(GS_Stock_Data[[#This Row],[Date]])</f>
        <v>5</v>
      </c>
      <c r="K762" s="1" t="str">
        <f>_xlfn.CONCAT("Q",CEILING(GS_Stock_Data[[#This Row],[MonthNumber]]/3,1))</f>
        <v>Q2</v>
      </c>
      <c r="L762" s="1" t="str">
        <f>TEXT(GS_Stock_Data[[#This Row],[Date]],"mmm")</f>
        <v>May</v>
      </c>
      <c r="M762" s="1">
        <f>WEEKDAY(GS_Stock_Data[[#This Row],[Date]])</f>
        <v>3</v>
      </c>
      <c r="N762" s="1" t="str" cm="1">
        <f t="array" ref="N762">_xlfn.IFS(GS_Stock_Data[[#This Row],[DayNumber]]=2,"MON",GS_Stock_Data[[#This Row],[DayNumber]]=3,"TUE",GS_Stock_Data[[#This Row],[DayNumber]]=4,"WED",GS_Stock_Data[[#This Row],[DayNumber]]=5,"THU",GS_Stock_Data[[#This Row],[DayNumber]]=6,"FRI")</f>
        <v>TUE</v>
      </c>
    </row>
    <row r="763" spans="1:14" x14ac:dyDescent="0.25">
      <c r="A763" s="5">
        <v>37391</v>
      </c>
      <c r="B763" s="1">
        <v>55.4679654374767</v>
      </c>
      <c r="C763" s="1">
        <v>56.378426638512302</v>
      </c>
      <c r="D763" s="1">
        <v>55.061764685314401</v>
      </c>
      <c r="E763" s="1">
        <v>55.650058746337798</v>
      </c>
      <c r="F763" s="1">
        <v>3011500</v>
      </c>
      <c r="G763" s="1">
        <v>0</v>
      </c>
      <c r="H763" s="1">
        <v>0</v>
      </c>
      <c r="I763" s="1">
        <f>YEAR(GS_Stock_Data[[#This Row],[Date]])</f>
        <v>2002</v>
      </c>
      <c r="J763" s="1">
        <f>MONTH(GS_Stock_Data[[#This Row],[Date]])</f>
        <v>5</v>
      </c>
      <c r="K763" s="1" t="str">
        <f>_xlfn.CONCAT("Q",CEILING(GS_Stock_Data[[#This Row],[MonthNumber]]/3,1))</f>
        <v>Q2</v>
      </c>
      <c r="L763" s="1" t="str">
        <f>TEXT(GS_Stock_Data[[#This Row],[Date]],"mmm")</f>
        <v>May</v>
      </c>
      <c r="M763" s="1">
        <f>WEEKDAY(GS_Stock_Data[[#This Row],[Date]])</f>
        <v>4</v>
      </c>
      <c r="N763" s="1" t="str" cm="1">
        <f t="array" ref="N763">_xlfn.IFS(GS_Stock_Data[[#This Row],[DayNumber]]=2,"MON",GS_Stock_Data[[#This Row],[DayNumber]]=3,"TUE",GS_Stock_Data[[#This Row],[DayNumber]]=4,"WED",GS_Stock_Data[[#This Row],[DayNumber]]=5,"THU",GS_Stock_Data[[#This Row],[DayNumber]]=6,"FRI")</f>
        <v>WED</v>
      </c>
    </row>
    <row r="764" spans="1:14" x14ac:dyDescent="0.25">
      <c r="A764" s="5">
        <v>37392</v>
      </c>
      <c r="B764" s="1">
        <v>55.769133370123797</v>
      </c>
      <c r="C764" s="1">
        <v>56.378442686713299</v>
      </c>
      <c r="D764" s="1">
        <v>55.608055097536798</v>
      </c>
      <c r="E764" s="1">
        <v>56.063285827636697</v>
      </c>
      <c r="F764" s="1">
        <v>2797900</v>
      </c>
      <c r="G764" s="1">
        <v>0</v>
      </c>
      <c r="H764" s="1">
        <v>0</v>
      </c>
      <c r="I764" s="1">
        <f>YEAR(GS_Stock_Data[[#This Row],[Date]])</f>
        <v>2002</v>
      </c>
      <c r="J764" s="1">
        <f>MONTH(GS_Stock_Data[[#This Row],[Date]])</f>
        <v>5</v>
      </c>
      <c r="K764" s="1" t="str">
        <f>_xlfn.CONCAT("Q",CEILING(GS_Stock_Data[[#This Row],[MonthNumber]]/3,1))</f>
        <v>Q2</v>
      </c>
      <c r="L764" s="1" t="str">
        <f>TEXT(GS_Stock_Data[[#This Row],[Date]],"mmm")</f>
        <v>May</v>
      </c>
      <c r="M764" s="1">
        <f>WEEKDAY(GS_Stock_Data[[#This Row],[Date]])</f>
        <v>5</v>
      </c>
      <c r="N764" s="1" t="str" cm="1">
        <f t="array" ref="N764">_xlfn.IFS(GS_Stock_Data[[#This Row],[DayNumber]]=2,"MON",GS_Stock_Data[[#This Row],[DayNumber]]=3,"TUE",GS_Stock_Data[[#This Row],[DayNumber]]=4,"WED",GS_Stock_Data[[#This Row],[DayNumber]]=5,"THU",GS_Stock_Data[[#This Row],[DayNumber]]=6,"FRI")</f>
        <v>THU</v>
      </c>
    </row>
    <row r="765" spans="1:14" x14ac:dyDescent="0.25">
      <c r="A765" s="5">
        <v>37393</v>
      </c>
      <c r="B765" s="1">
        <v>56.518509380139001</v>
      </c>
      <c r="C765" s="1">
        <v>56.623563444178899</v>
      </c>
      <c r="D765" s="1">
        <v>55.839171164993701</v>
      </c>
      <c r="E765" s="1">
        <v>56.378440856933501</v>
      </c>
      <c r="F765" s="1">
        <v>3149600</v>
      </c>
      <c r="G765" s="1">
        <v>0</v>
      </c>
      <c r="H765" s="1">
        <v>0</v>
      </c>
      <c r="I765" s="1">
        <f>YEAR(GS_Stock_Data[[#This Row],[Date]])</f>
        <v>2002</v>
      </c>
      <c r="J765" s="1">
        <f>MONTH(GS_Stock_Data[[#This Row],[Date]])</f>
        <v>5</v>
      </c>
      <c r="K765" s="1" t="str">
        <f>_xlfn.CONCAT("Q",CEILING(GS_Stock_Data[[#This Row],[MonthNumber]]/3,1))</f>
        <v>Q2</v>
      </c>
      <c r="L765" s="1" t="str">
        <f>TEXT(GS_Stock_Data[[#This Row],[Date]],"mmm")</f>
        <v>May</v>
      </c>
      <c r="M765" s="1">
        <f>WEEKDAY(GS_Stock_Data[[#This Row],[Date]])</f>
        <v>6</v>
      </c>
      <c r="N765" s="1" t="str" cm="1">
        <f t="array" ref="N765">_xlfn.IFS(GS_Stock_Data[[#This Row],[DayNumber]]=2,"MON",GS_Stock_Data[[#This Row],[DayNumber]]=3,"TUE",GS_Stock_Data[[#This Row],[DayNumber]]=4,"WED",GS_Stock_Data[[#This Row],[DayNumber]]=5,"THU",GS_Stock_Data[[#This Row],[DayNumber]]=6,"FRI")</f>
        <v>FRI</v>
      </c>
    </row>
    <row r="766" spans="1:14" x14ac:dyDescent="0.25">
      <c r="A766" s="5">
        <v>37396</v>
      </c>
      <c r="B766" s="1">
        <v>56.3084359521416</v>
      </c>
      <c r="C766" s="1">
        <v>56.364465527943899</v>
      </c>
      <c r="D766" s="1">
        <v>55.748150880667801</v>
      </c>
      <c r="E766" s="1">
        <v>56.196376800537102</v>
      </c>
      <c r="F766" s="1">
        <v>1968800</v>
      </c>
      <c r="G766" s="1">
        <v>0</v>
      </c>
      <c r="H766" s="1">
        <v>0</v>
      </c>
      <c r="I766" s="1">
        <f>YEAR(GS_Stock_Data[[#This Row],[Date]])</f>
        <v>2002</v>
      </c>
      <c r="J766" s="1">
        <f>MONTH(GS_Stock_Data[[#This Row],[Date]])</f>
        <v>5</v>
      </c>
      <c r="K766" s="1" t="str">
        <f>_xlfn.CONCAT("Q",CEILING(GS_Stock_Data[[#This Row],[MonthNumber]]/3,1))</f>
        <v>Q2</v>
      </c>
      <c r="L766" s="1" t="str">
        <f>TEXT(GS_Stock_Data[[#This Row],[Date]],"mmm")</f>
        <v>May</v>
      </c>
      <c r="M766" s="1">
        <f>WEEKDAY(GS_Stock_Data[[#This Row],[Date]])</f>
        <v>2</v>
      </c>
      <c r="N766" s="1" t="str" cm="1">
        <f t="array" ref="N766">_xlfn.IFS(GS_Stock_Data[[#This Row],[DayNumber]]=2,"MON",GS_Stock_Data[[#This Row],[DayNumber]]=3,"TUE",GS_Stock_Data[[#This Row],[DayNumber]]=4,"WED",GS_Stock_Data[[#This Row],[DayNumber]]=5,"THU",GS_Stock_Data[[#This Row],[DayNumber]]=6,"FRI")</f>
        <v>MON</v>
      </c>
    </row>
    <row r="767" spans="1:14" x14ac:dyDescent="0.25">
      <c r="A767" s="5">
        <v>37397</v>
      </c>
      <c r="B767" s="1">
        <v>56.434458764981301</v>
      </c>
      <c r="C767" s="1">
        <v>57.498993214308904</v>
      </c>
      <c r="D767" s="1">
        <v>55.159816230904703</v>
      </c>
      <c r="E767" s="1">
        <v>55.467967987060497</v>
      </c>
      <c r="F767" s="1">
        <v>3338600</v>
      </c>
      <c r="G767" s="1">
        <v>0</v>
      </c>
      <c r="H767" s="1">
        <v>0</v>
      </c>
      <c r="I767" s="1">
        <f>YEAR(GS_Stock_Data[[#This Row],[Date]])</f>
        <v>2002</v>
      </c>
      <c r="J767" s="1">
        <f>MONTH(GS_Stock_Data[[#This Row],[Date]])</f>
        <v>5</v>
      </c>
      <c r="K767" s="1" t="str">
        <f>_xlfn.CONCAT("Q",CEILING(GS_Stock_Data[[#This Row],[MonthNumber]]/3,1))</f>
        <v>Q2</v>
      </c>
      <c r="L767" s="1" t="str">
        <f>TEXT(GS_Stock_Data[[#This Row],[Date]],"mmm")</f>
        <v>May</v>
      </c>
      <c r="M767" s="1">
        <f>WEEKDAY(GS_Stock_Data[[#This Row],[Date]])</f>
        <v>3</v>
      </c>
      <c r="N767" s="1" t="str" cm="1">
        <f t="array" ref="N767">_xlfn.IFS(GS_Stock_Data[[#This Row],[DayNumber]]=2,"MON",GS_Stock_Data[[#This Row],[DayNumber]]=3,"TUE",GS_Stock_Data[[#This Row],[DayNumber]]=4,"WED",GS_Stock_Data[[#This Row],[DayNumber]]=5,"THU",GS_Stock_Data[[#This Row],[DayNumber]]=6,"FRI")</f>
        <v>TUE</v>
      </c>
    </row>
    <row r="768" spans="1:14" x14ac:dyDescent="0.25">
      <c r="A768" s="5">
        <v>37398</v>
      </c>
      <c r="B768" s="1">
        <v>55.292885005697798</v>
      </c>
      <c r="C768" s="1">
        <v>55.4119491148968</v>
      </c>
      <c r="D768" s="1">
        <v>54.389434047048297</v>
      </c>
      <c r="E768" s="1">
        <v>54.767620086669901</v>
      </c>
      <c r="F768" s="1">
        <v>3699500</v>
      </c>
      <c r="G768" s="1">
        <v>0</v>
      </c>
      <c r="H768" s="1">
        <v>0</v>
      </c>
      <c r="I768" s="1">
        <f>YEAR(GS_Stock_Data[[#This Row],[Date]])</f>
        <v>2002</v>
      </c>
      <c r="J768" s="1">
        <f>MONTH(GS_Stock_Data[[#This Row],[Date]])</f>
        <v>5</v>
      </c>
      <c r="K768" s="1" t="str">
        <f>_xlfn.CONCAT("Q",CEILING(GS_Stock_Data[[#This Row],[MonthNumber]]/3,1))</f>
        <v>Q2</v>
      </c>
      <c r="L768" s="1" t="str">
        <f>TEXT(GS_Stock_Data[[#This Row],[Date]],"mmm")</f>
        <v>May</v>
      </c>
      <c r="M768" s="1">
        <f>WEEKDAY(GS_Stock_Data[[#This Row],[Date]])</f>
        <v>4</v>
      </c>
      <c r="N768" s="1" t="str" cm="1">
        <f t="array" ref="N768">_xlfn.IFS(GS_Stock_Data[[#This Row],[DayNumber]]=2,"MON",GS_Stock_Data[[#This Row],[DayNumber]]=3,"TUE",GS_Stock_Data[[#This Row],[DayNumber]]=4,"WED",GS_Stock_Data[[#This Row],[DayNumber]]=5,"THU",GS_Stock_Data[[#This Row],[DayNumber]]=6,"FRI")</f>
        <v>WED</v>
      </c>
    </row>
    <row r="769" spans="1:14" x14ac:dyDescent="0.25">
      <c r="A769" s="5">
        <v>37399</v>
      </c>
      <c r="B769" s="1">
        <v>55.152824776885701</v>
      </c>
      <c r="C769" s="1">
        <v>55.643069970927002</v>
      </c>
      <c r="D769" s="1">
        <v>54.522505710781203</v>
      </c>
      <c r="E769" s="1">
        <v>55.446971893310497</v>
      </c>
      <c r="F769" s="1">
        <v>3379600</v>
      </c>
      <c r="G769" s="1">
        <v>0</v>
      </c>
      <c r="H769" s="1">
        <v>0</v>
      </c>
      <c r="I769" s="1">
        <f>YEAR(GS_Stock_Data[[#This Row],[Date]])</f>
        <v>2002</v>
      </c>
      <c r="J769" s="1">
        <f>MONTH(GS_Stock_Data[[#This Row],[Date]])</f>
        <v>5</v>
      </c>
      <c r="K769" s="1" t="str">
        <f>_xlfn.CONCAT("Q",CEILING(GS_Stock_Data[[#This Row],[MonthNumber]]/3,1))</f>
        <v>Q2</v>
      </c>
      <c r="L769" s="1" t="str">
        <f>TEXT(GS_Stock_Data[[#This Row],[Date]],"mmm")</f>
        <v>May</v>
      </c>
      <c r="M769" s="1">
        <f>WEEKDAY(GS_Stock_Data[[#This Row],[Date]])</f>
        <v>5</v>
      </c>
      <c r="N769" s="1" t="str" cm="1">
        <f t="array" ref="N769">_xlfn.IFS(GS_Stock_Data[[#This Row],[DayNumber]]=2,"MON",GS_Stock_Data[[#This Row],[DayNumber]]=3,"TUE",GS_Stock_Data[[#This Row],[DayNumber]]=4,"WED",GS_Stock_Data[[#This Row],[DayNumber]]=5,"THU",GS_Stock_Data[[#This Row],[DayNumber]]=6,"FRI")</f>
        <v>THU</v>
      </c>
    </row>
    <row r="770" spans="1:14" x14ac:dyDescent="0.25">
      <c r="A770" s="5">
        <v>37400</v>
      </c>
      <c r="B770" s="1">
        <v>55.187855232194998</v>
      </c>
      <c r="C770" s="1">
        <v>55.369943286112999</v>
      </c>
      <c r="D770" s="1">
        <v>54.459486986704299</v>
      </c>
      <c r="E770" s="1">
        <v>54.7606391906738</v>
      </c>
      <c r="F770" s="1">
        <v>1150000</v>
      </c>
      <c r="G770" s="1">
        <v>0</v>
      </c>
      <c r="H770" s="1">
        <v>0</v>
      </c>
      <c r="I770" s="1">
        <f>YEAR(GS_Stock_Data[[#This Row],[Date]])</f>
        <v>2002</v>
      </c>
      <c r="J770" s="1">
        <f>MONTH(GS_Stock_Data[[#This Row],[Date]])</f>
        <v>5</v>
      </c>
      <c r="K770" s="1" t="str">
        <f>_xlfn.CONCAT("Q",CEILING(GS_Stock_Data[[#This Row],[MonthNumber]]/3,1))</f>
        <v>Q2</v>
      </c>
      <c r="L770" s="1" t="str">
        <f>TEXT(GS_Stock_Data[[#This Row],[Date]],"mmm")</f>
        <v>May</v>
      </c>
      <c r="M770" s="1">
        <f>WEEKDAY(GS_Stock_Data[[#This Row],[Date]])</f>
        <v>6</v>
      </c>
      <c r="N770" s="1" t="str" cm="1">
        <f t="array" ref="N770">_xlfn.IFS(GS_Stock_Data[[#This Row],[DayNumber]]=2,"MON",GS_Stock_Data[[#This Row],[DayNumber]]=3,"TUE",GS_Stock_Data[[#This Row],[DayNumber]]=4,"WED",GS_Stock_Data[[#This Row],[DayNumber]]=5,"THU",GS_Stock_Data[[#This Row],[DayNumber]]=6,"FRI")</f>
        <v>FRI</v>
      </c>
    </row>
    <row r="771" spans="1:14" x14ac:dyDescent="0.25">
      <c r="A771" s="5">
        <v>37404</v>
      </c>
      <c r="B771" s="1">
        <v>54.8376657984833</v>
      </c>
      <c r="C771" s="1">
        <v>54.900695031024597</v>
      </c>
      <c r="D771" s="1">
        <v>53.093782225704203</v>
      </c>
      <c r="E771" s="1">
        <v>53.857170104980398</v>
      </c>
      <c r="F771" s="1">
        <v>2628600</v>
      </c>
      <c r="G771" s="1">
        <v>0</v>
      </c>
      <c r="H771" s="1">
        <v>0</v>
      </c>
      <c r="I771" s="1">
        <f>YEAR(GS_Stock_Data[[#This Row],[Date]])</f>
        <v>2002</v>
      </c>
      <c r="J771" s="1">
        <f>MONTH(GS_Stock_Data[[#This Row],[Date]])</f>
        <v>5</v>
      </c>
      <c r="K771" s="1" t="str">
        <f>_xlfn.CONCAT("Q",CEILING(GS_Stock_Data[[#This Row],[MonthNumber]]/3,1))</f>
        <v>Q2</v>
      </c>
      <c r="L771" s="1" t="str">
        <f>TEXT(GS_Stock_Data[[#This Row],[Date]],"mmm")</f>
        <v>May</v>
      </c>
      <c r="M771" s="1">
        <f>WEEKDAY(GS_Stock_Data[[#This Row],[Date]])</f>
        <v>3</v>
      </c>
      <c r="N771" s="1" t="str" cm="1">
        <f t="array" ref="N771">_xlfn.IFS(GS_Stock_Data[[#This Row],[DayNumber]]=2,"MON",GS_Stock_Data[[#This Row],[DayNumber]]=3,"TUE",GS_Stock_Data[[#This Row],[DayNumber]]=4,"WED",GS_Stock_Data[[#This Row],[DayNumber]]=5,"THU",GS_Stock_Data[[#This Row],[DayNumber]]=6,"FRI")</f>
        <v>TUE</v>
      </c>
    </row>
    <row r="772" spans="1:14" x14ac:dyDescent="0.25">
      <c r="A772" s="5">
        <v>37405</v>
      </c>
      <c r="B772" s="1">
        <v>53.717100319897099</v>
      </c>
      <c r="C772" s="1">
        <v>53.787139930182597</v>
      </c>
      <c r="D772" s="1">
        <v>53.100791289598398</v>
      </c>
      <c r="E772" s="1">
        <v>53.3319091796875</v>
      </c>
      <c r="F772" s="1">
        <v>2049300</v>
      </c>
      <c r="G772" s="1">
        <v>0</v>
      </c>
      <c r="H772" s="1">
        <v>0</v>
      </c>
      <c r="I772" s="1">
        <f>YEAR(GS_Stock_Data[[#This Row],[Date]])</f>
        <v>2002</v>
      </c>
      <c r="J772" s="1">
        <f>MONTH(GS_Stock_Data[[#This Row],[Date]])</f>
        <v>5</v>
      </c>
      <c r="K772" s="1" t="str">
        <f>_xlfn.CONCAT("Q",CEILING(GS_Stock_Data[[#This Row],[MonthNumber]]/3,1))</f>
        <v>Q2</v>
      </c>
      <c r="L772" s="1" t="str">
        <f>TEXT(GS_Stock_Data[[#This Row],[Date]],"mmm")</f>
        <v>May</v>
      </c>
      <c r="M772" s="1">
        <f>WEEKDAY(GS_Stock_Data[[#This Row],[Date]])</f>
        <v>4</v>
      </c>
      <c r="N772" s="1" t="str" cm="1">
        <f t="array" ref="N772">_xlfn.IFS(GS_Stock_Data[[#This Row],[DayNumber]]=2,"MON",GS_Stock_Data[[#This Row],[DayNumber]]=3,"TUE",GS_Stock_Data[[#This Row],[DayNumber]]=4,"WED",GS_Stock_Data[[#This Row],[DayNumber]]=5,"THU",GS_Stock_Data[[#This Row],[DayNumber]]=6,"FRI")</f>
        <v>WED</v>
      </c>
    </row>
    <row r="773" spans="1:14" x14ac:dyDescent="0.25">
      <c r="A773" s="5">
        <v>37406</v>
      </c>
      <c r="B773" s="1">
        <v>53.331928193915601</v>
      </c>
      <c r="C773" s="1">
        <v>53.4369823035263</v>
      </c>
      <c r="D773" s="1">
        <v>52.001255273153198</v>
      </c>
      <c r="E773" s="1">
        <v>52.582550048828097</v>
      </c>
      <c r="F773" s="1">
        <v>3467600</v>
      </c>
      <c r="G773" s="1">
        <v>0</v>
      </c>
      <c r="H773" s="1">
        <v>0</v>
      </c>
      <c r="I773" s="1">
        <f>YEAR(GS_Stock_Data[[#This Row],[Date]])</f>
        <v>2002</v>
      </c>
      <c r="J773" s="1">
        <f>MONTH(GS_Stock_Data[[#This Row],[Date]])</f>
        <v>5</v>
      </c>
      <c r="K773" s="1" t="str">
        <f>_xlfn.CONCAT("Q",CEILING(GS_Stock_Data[[#This Row],[MonthNumber]]/3,1))</f>
        <v>Q2</v>
      </c>
      <c r="L773" s="1" t="str">
        <f>TEXT(GS_Stock_Data[[#This Row],[Date]],"mmm")</f>
        <v>May</v>
      </c>
      <c r="M773" s="1">
        <f>WEEKDAY(GS_Stock_Data[[#This Row],[Date]])</f>
        <v>5</v>
      </c>
      <c r="N773" s="1" t="str" cm="1">
        <f t="array" ref="N773">_xlfn.IFS(GS_Stock_Data[[#This Row],[DayNumber]]=2,"MON",GS_Stock_Data[[#This Row],[DayNumber]]=3,"TUE",GS_Stock_Data[[#This Row],[DayNumber]]=4,"WED",GS_Stock_Data[[#This Row],[DayNumber]]=5,"THU",GS_Stock_Data[[#This Row],[DayNumber]]=6,"FRI")</f>
        <v>THU</v>
      </c>
    </row>
    <row r="774" spans="1:14" x14ac:dyDescent="0.25">
      <c r="A774" s="5">
        <v>37407</v>
      </c>
      <c r="B774" s="1">
        <v>52.701583400256901</v>
      </c>
      <c r="C774" s="1">
        <v>53.885182132647699</v>
      </c>
      <c r="D774" s="1">
        <v>52.666563599559503</v>
      </c>
      <c r="E774" s="1">
        <v>52.841651916503899</v>
      </c>
      <c r="F774" s="1">
        <v>2759000</v>
      </c>
      <c r="G774" s="1">
        <v>0</v>
      </c>
      <c r="H774" s="1">
        <v>0</v>
      </c>
      <c r="I774" s="1">
        <f>YEAR(GS_Stock_Data[[#This Row],[Date]])</f>
        <v>2002</v>
      </c>
      <c r="J774" s="1">
        <f>MONTH(GS_Stock_Data[[#This Row],[Date]])</f>
        <v>5</v>
      </c>
      <c r="K774" s="1" t="str">
        <f>_xlfn.CONCAT("Q",CEILING(GS_Stock_Data[[#This Row],[MonthNumber]]/3,1))</f>
        <v>Q2</v>
      </c>
      <c r="L774" s="1" t="str">
        <f>TEXT(GS_Stock_Data[[#This Row],[Date]],"mmm")</f>
        <v>May</v>
      </c>
      <c r="M774" s="1">
        <f>WEEKDAY(GS_Stock_Data[[#This Row],[Date]])</f>
        <v>6</v>
      </c>
      <c r="N774" s="1" t="str" cm="1">
        <f t="array" ref="N774">_xlfn.IFS(GS_Stock_Data[[#This Row],[DayNumber]]=2,"MON",GS_Stock_Data[[#This Row],[DayNumber]]=3,"TUE",GS_Stock_Data[[#This Row],[DayNumber]]=4,"WED",GS_Stock_Data[[#This Row],[DayNumber]]=5,"THU",GS_Stock_Data[[#This Row],[DayNumber]]=6,"FRI")</f>
        <v>FRI</v>
      </c>
    </row>
    <row r="775" spans="1:14" x14ac:dyDescent="0.25">
      <c r="A775" s="5">
        <v>37410</v>
      </c>
      <c r="B775" s="1">
        <v>52.841653193140097</v>
      </c>
      <c r="C775" s="1">
        <v>53.0867811174015</v>
      </c>
      <c r="D775" s="1">
        <v>51.398927136509499</v>
      </c>
      <c r="E775" s="1">
        <v>51.679069519042898</v>
      </c>
      <c r="F775" s="1">
        <v>3018900</v>
      </c>
      <c r="G775" s="1">
        <v>0</v>
      </c>
      <c r="H775" s="1">
        <v>0</v>
      </c>
      <c r="I775" s="1">
        <f>YEAR(GS_Stock_Data[[#This Row],[Date]])</f>
        <v>2002</v>
      </c>
      <c r="J775" s="1">
        <f>MONTH(GS_Stock_Data[[#This Row],[Date]])</f>
        <v>6</v>
      </c>
      <c r="K775" s="1" t="str">
        <f>_xlfn.CONCAT("Q",CEILING(GS_Stock_Data[[#This Row],[MonthNumber]]/3,1))</f>
        <v>Q2</v>
      </c>
      <c r="L775" s="1" t="str">
        <f>TEXT(GS_Stock_Data[[#This Row],[Date]],"mmm")</f>
        <v>Jun</v>
      </c>
      <c r="M775" s="1">
        <f>WEEKDAY(GS_Stock_Data[[#This Row],[Date]])</f>
        <v>2</v>
      </c>
      <c r="N775" s="1" t="str" cm="1">
        <f t="array" ref="N775">_xlfn.IFS(GS_Stock_Data[[#This Row],[DayNumber]]=2,"MON",GS_Stock_Data[[#This Row],[DayNumber]]=3,"TUE",GS_Stock_Data[[#This Row],[DayNumber]]=4,"WED",GS_Stock_Data[[#This Row],[DayNumber]]=5,"THU",GS_Stock_Data[[#This Row],[DayNumber]]=6,"FRI")</f>
        <v>MON</v>
      </c>
    </row>
    <row r="776" spans="1:14" x14ac:dyDescent="0.25">
      <c r="A776" s="5">
        <v>37411</v>
      </c>
      <c r="B776" s="1">
        <v>51.686088562011697</v>
      </c>
      <c r="C776" s="1">
        <v>52.2463681357195</v>
      </c>
      <c r="D776" s="1">
        <v>51.223852704011598</v>
      </c>
      <c r="E776" s="1">
        <v>51.686088562011697</v>
      </c>
      <c r="F776" s="1">
        <v>4054500</v>
      </c>
      <c r="G776" s="1">
        <v>0</v>
      </c>
      <c r="H776" s="1">
        <v>0</v>
      </c>
      <c r="I776" s="1">
        <f>YEAR(GS_Stock_Data[[#This Row],[Date]])</f>
        <v>2002</v>
      </c>
      <c r="J776" s="1">
        <f>MONTH(GS_Stock_Data[[#This Row],[Date]])</f>
        <v>6</v>
      </c>
      <c r="K776" s="1" t="str">
        <f>_xlfn.CONCAT("Q",CEILING(GS_Stock_Data[[#This Row],[MonthNumber]]/3,1))</f>
        <v>Q2</v>
      </c>
      <c r="L776" s="1" t="str">
        <f>TEXT(GS_Stock_Data[[#This Row],[Date]],"mmm")</f>
        <v>Jun</v>
      </c>
      <c r="M776" s="1">
        <f>WEEKDAY(GS_Stock_Data[[#This Row],[Date]])</f>
        <v>3</v>
      </c>
      <c r="N776" s="1" t="str" cm="1">
        <f t="array" ref="N776">_xlfn.IFS(GS_Stock_Data[[#This Row],[DayNumber]]=2,"MON",GS_Stock_Data[[#This Row],[DayNumber]]=3,"TUE",GS_Stock_Data[[#This Row],[DayNumber]]=4,"WED",GS_Stock_Data[[#This Row],[DayNumber]]=5,"THU",GS_Stock_Data[[#This Row],[DayNumber]]=6,"FRI")</f>
        <v>TUE</v>
      </c>
    </row>
    <row r="777" spans="1:14" x14ac:dyDescent="0.25">
      <c r="A777" s="5">
        <v>37412</v>
      </c>
      <c r="B777" s="1">
        <v>52.386435673850997</v>
      </c>
      <c r="C777" s="1">
        <v>53.051769256591697</v>
      </c>
      <c r="D777" s="1">
        <v>52.078278472612404</v>
      </c>
      <c r="E777" s="1">
        <v>53.051769256591797</v>
      </c>
      <c r="F777" s="1">
        <v>3781800</v>
      </c>
      <c r="G777" s="1">
        <v>0</v>
      </c>
      <c r="H777" s="1">
        <v>0</v>
      </c>
      <c r="I777" s="1">
        <f>YEAR(GS_Stock_Data[[#This Row],[Date]])</f>
        <v>2002</v>
      </c>
      <c r="J777" s="1">
        <f>MONTH(GS_Stock_Data[[#This Row],[Date]])</f>
        <v>6</v>
      </c>
      <c r="K777" s="1" t="str">
        <f>_xlfn.CONCAT("Q",CEILING(GS_Stock_Data[[#This Row],[MonthNumber]]/3,1))</f>
        <v>Q2</v>
      </c>
      <c r="L777" s="1" t="str">
        <f>TEXT(GS_Stock_Data[[#This Row],[Date]],"mmm")</f>
        <v>Jun</v>
      </c>
      <c r="M777" s="1">
        <f>WEEKDAY(GS_Stock_Data[[#This Row],[Date]])</f>
        <v>4</v>
      </c>
      <c r="N777" s="1" t="str" cm="1">
        <f t="array" ref="N777">_xlfn.IFS(GS_Stock_Data[[#This Row],[DayNumber]]=2,"MON",GS_Stock_Data[[#This Row],[DayNumber]]=3,"TUE",GS_Stock_Data[[#This Row],[DayNumber]]=4,"WED",GS_Stock_Data[[#This Row],[DayNumber]]=5,"THU",GS_Stock_Data[[#This Row],[DayNumber]]=6,"FRI")</f>
        <v>WED</v>
      </c>
    </row>
    <row r="778" spans="1:14" x14ac:dyDescent="0.25">
      <c r="A778" s="5">
        <v>37413</v>
      </c>
      <c r="B778" s="1">
        <v>52.911711434874697</v>
      </c>
      <c r="C778" s="1">
        <v>53.226868386697099</v>
      </c>
      <c r="D778" s="1">
        <v>51.356925740234303</v>
      </c>
      <c r="E778" s="1">
        <v>51.791141510009702</v>
      </c>
      <c r="F778" s="1">
        <v>2711600</v>
      </c>
      <c r="G778" s="1">
        <v>0</v>
      </c>
      <c r="H778" s="1">
        <v>0</v>
      </c>
      <c r="I778" s="1">
        <f>YEAR(GS_Stock_Data[[#This Row],[Date]])</f>
        <v>2002</v>
      </c>
      <c r="J778" s="1">
        <f>MONTH(GS_Stock_Data[[#This Row],[Date]])</f>
        <v>6</v>
      </c>
      <c r="K778" s="1" t="str">
        <f>_xlfn.CONCAT("Q",CEILING(GS_Stock_Data[[#This Row],[MonthNumber]]/3,1))</f>
        <v>Q2</v>
      </c>
      <c r="L778" s="1" t="str">
        <f>TEXT(GS_Stock_Data[[#This Row],[Date]],"mmm")</f>
        <v>Jun</v>
      </c>
      <c r="M778" s="1">
        <f>WEEKDAY(GS_Stock_Data[[#This Row],[Date]])</f>
        <v>5</v>
      </c>
      <c r="N778" s="1" t="str" cm="1">
        <f t="array" ref="N778">_xlfn.IFS(GS_Stock_Data[[#This Row],[DayNumber]]=2,"MON",GS_Stock_Data[[#This Row],[DayNumber]]=3,"TUE",GS_Stock_Data[[#This Row],[DayNumber]]=4,"WED",GS_Stock_Data[[#This Row],[DayNumber]]=5,"THU",GS_Stock_Data[[#This Row],[DayNumber]]=6,"FRI")</f>
        <v>THU</v>
      </c>
    </row>
    <row r="779" spans="1:14" x14ac:dyDescent="0.25">
      <c r="A779" s="5">
        <v>37414</v>
      </c>
      <c r="B779" s="1">
        <v>50.950719409634402</v>
      </c>
      <c r="C779" s="1">
        <v>52.498500072844202</v>
      </c>
      <c r="D779" s="1">
        <v>50.775631026783401</v>
      </c>
      <c r="E779" s="1">
        <v>51.791141510009702</v>
      </c>
      <c r="F779" s="1">
        <v>3165700</v>
      </c>
      <c r="G779" s="1">
        <v>0</v>
      </c>
      <c r="H779" s="1">
        <v>0</v>
      </c>
      <c r="I779" s="1">
        <f>YEAR(GS_Stock_Data[[#This Row],[Date]])</f>
        <v>2002</v>
      </c>
      <c r="J779" s="1">
        <f>MONTH(GS_Stock_Data[[#This Row],[Date]])</f>
        <v>6</v>
      </c>
      <c r="K779" s="1" t="str">
        <f>_xlfn.CONCAT("Q",CEILING(GS_Stock_Data[[#This Row],[MonthNumber]]/3,1))</f>
        <v>Q2</v>
      </c>
      <c r="L779" s="1" t="str">
        <f>TEXT(GS_Stock_Data[[#This Row],[Date]],"mmm")</f>
        <v>Jun</v>
      </c>
      <c r="M779" s="1">
        <f>WEEKDAY(GS_Stock_Data[[#This Row],[Date]])</f>
        <v>6</v>
      </c>
      <c r="N779" s="1" t="str" cm="1">
        <f t="array" ref="N779">_xlfn.IFS(GS_Stock_Data[[#This Row],[DayNumber]]=2,"MON",GS_Stock_Data[[#This Row],[DayNumber]]=3,"TUE",GS_Stock_Data[[#This Row],[DayNumber]]=4,"WED",GS_Stock_Data[[#This Row],[DayNumber]]=5,"THU",GS_Stock_Data[[#This Row],[DayNumber]]=6,"FRI")</f>
        <v>FRI</v>
      </c>
    </row>
    <row r="780" spans="1:14" x14ac:dyDescent="0.25">
      <c r="A780" s="5">
        <v>37417</v>
      </c>
      <c r="B780" s="1">
        <v>52.001249652803303</v>
      </c>
      <c r="C780" s="1">
        <v>52.946725850563197</v>
      </c>
      <c r="D780" s="1">
        <v>51.2658763082826</v>
      </c>
      <c r="E780" s="1">
        <v>52.3444213867187</v>
      </c>
      <c r="F780" s="1">
        <v>2265700</v>
      </c>
      <c r="G780" s="1">
        <v>0</v>
      </c>
      <c r="H780" s="1">
        <v>0</v>
      </c>
      <c r="I780" s="1">
        <f>YEAR(GS_Stock_Data[[#This Row],[Date]])</f>
        <v>2002</v>
      </c>
      <c r="J780" s="1">
        <f>MONTH(GS_Stock_Data[[#This Row],[Date]])</f>
        <v>6</v>
      </c>
      <c r="K780" s="1" t="str">
        <f>_xlfn.CONCAT("Q",CEILING(GS_Stock_Data[[#This Row],[MonthNumber]]/3,1))</f>
        <v>Q2</v>
      </c>
      <c r="L780" s="1" t="str">
        <f>TEXT(GS_Stock_Data[[#This Row],[Date]],"mmm")</f>
        <v>Jun</v>
      </c>
      <c r="M780" s="1">
        <f>WEEKDAY(GS_Stock_Data[[#This Row],[Date]])</f>
        <v>2</v>
      </c>
      <c r="N780" s="1" t="str" cm="1">
        <f t="array" ref="N780">_xlfn.IFS(GS_Stock_Data[[#This Row],[DayNumber]]=2,"MON",GS_Stock_Data[[#This Row],[DayNumber]]=3,"TUE",GS_Stock_Data[[#This Row],[DayNumber]]=4,"WED",GS_Stock_Data[[#This Row],[DayNumber]]=5,"THU",GS_Stock_Data[[#This Row],[DayNumber]]=6,"FRI")</f>
        <v>MON</v>
      </c>
    </row>
    <row r="781" spans="1:14" x14ac:dyDescent="0.25">
      <c r="A781" s="5">
        <v>37418</v>
      </c>
      <c r="B781" s="1">
        <v>52.526501564872397</v>
      </c>
      <c r="C781" s="1">
        <v>52.757619454143097</v>
      </c>
      <c r="D781" s="1">
        <v>50.495475769042898</v>
      </c>
      <c r="E781" s="1">
        <v>50.495475769042898</v>
      </c>
      <c r="F781" s="1">
        <v>2176300</v>
      </c>
      <c r="G781" s="1">
        <v>0</v>
      </c>
      <c r="H781" s="1">
        <v>0</v>
      </c>
      <c r="I781" s="1">
        <f>YEAR(GS_Stock_Data[[#This Row],[Date]])</f>
        <v>2002</v>
      </c>
      <c r="J781" s="1">
        <f>MONTH(GS_Stock_Data[[#This Row],[Date]])</f>
        <v>6</v>
      </c>
      <c r="K781" s="1" t="str">
        <f>_xlfn.CONCAT("Q",CEILING(GS_Stock_Data[[#This Row],[MonthNumber]]/3,1))</f>
        <v>Q2</v>
      </c>
      <c r="L781" s="1" t="str">
        <f>TEXT(GS_Stock_Data[[#This Row],[Date]],"mmm")</f>
        <v>Jun</v>
      </c>
      <c r="M781" s="1">
        <f>WEEKDAY(GS_Stock_Data[[#This Row],[Date]])</f>
        <v>3</v>
      </c>
      <c r="N781" s="1" t="str" cm="1">
        <f t="array" ref="N781">_xlfn.IFS(GS_Stock_Data[[#This Row],[DayNumber]]=2,"MON",GS_Stock_Data[[#This Row],[DayNumber]]=3,"TUE",GS_Stock_Data[[#This Row],[DayNumber]]=4,"WED",GS_Stock_Data[[#This Row],[DayNumber]]=5,"THU",GS_Stock_Data[[#This Row],[DayNumber]]=6,"FRI")</f>
        <v>TUE</v>
      </c>
    </row>
    <row r="782" spans="1:14" x14ac:dyDescent="0.25">
      <c r="A782" s="5">
        <v>37419</v>
      </c>
      <c r="B782" s="1">
        <v>50.495465708226497</v>
      </c>
      <c r="C782" s="1">
        <v>50.9506963664087</v>
      </c>
      <c r="D782" s="1">
        <v>49.0947592789094</v>
      </c>
      <c r="E782" s="1">
        <v>50.775608062744098</v>
      </c>
      <c r="F782" s="1">
        <v>4614700</v>
      </c>
      <c r="G782" s="1">
        <v>0</v>
      </c>
      <c r="H782" s="1">
        <v>0</v>
      </c>
      <c r="I782" s="1">
        <f>YEAR(GS_Stock_Data[[#This Row],[Date]])</f>
        <v>2002</v>
      </c>
      <c r="J782" s="1">
        <f>MONTH(GS_Stock_Data[[#This Row],[Date]])</f>
        <v>6</v>
      </c>
      <c r="K782" s="1" t="str">
        <f>_xlfn.CONCAT("Q",CEILING(GS_Stock_Data[[#This Row],[MonthNumber]]/3,1))</f>
        <v>Q2</v>
      </c>
      <c r="L782" s="1" t="str">
        <f>TEXT(GS_Stock_Data[[#This Row],[Date]],"mmm")</f>
        <v>Jun</v>
      </c>
      <c r="M782" s="1">
        <f>WEEKDAY(GS_Stock_Data[[#This Row],[Date]])</f>
        <v>4</v>
      </c>
      <c r="N782" s="1" t="str" cm="1">
        <f t="array" ref="N782">_xlfn.IFS(GS_Stock_Data[[#This Row],[DayNumber]]=2,"MON",GS_Stock_Data[[#This Row],[DayNumber]]=3,"TUE",GS_Stock_Data[[#This Row],[DayNumber]]=4,"WED",GS_Stock_Data[[#This Row],[DayNumber]]=5,"THU",GS_Stock_Data[[#This Row],[DayNumber]]=6,"FRI")</f>
        <v>WED</v>
      </c>
    </row>
    <row r="783" spans="1:14" x14ac:dyDescent="0.25">
      <c r="A783" s="5">
        <v>37420</v>
      </c>
      <c r="B783" s="1">
        <v>50.691546371558402</v>
      </c>
      <c r="C783" s="1">
        <v>51.0627379363955</v>
      </c>
      <c r="D783" s="1">
        <v>49.830115205140103</v>
      </c>
      <c r="E783" s="1">
        <v>49.935169219970703</v>
      </c>
      <c r="F783" s="1">
        <v>2234200</v>
      </c>
      <c r="G783" s="1">
        <v>0</v>
      </c>
      <c r="H783" s="1">
        <v>0</v>
      </c>
      <c r="I783" s="1">
        <f>YEAR(GS_Stock_Data[[#This Row],[Date]])</f>
        <v>2002</v>
      </c>
      <c r="J783" s="1">
        <f>MONTH(GS_Stock_Data[[#This Row],[Date]])</f>
        <v>6</v>
      </c>
      <c r="K783" s="1" t="str">
        <f>_xlfn.CONCAT("Q",CEILING(GS_Stock_Data[[#This Row],[MonthNumber]]/3,1))</f>
        <v>Q2</v>
      </c>
      <c r="L783" s="1" t="str">
        <f>TEXT(GS_Stock_Data[[#This Row],[Date]],"mmm")</f>
        <v>Jun</v>
      </c>
      <c r="M783" s="1">
        <f>WEEKDAY(GS_Stock_Data[[#This Row],[Date]])</f>
        <v>5</v>
      </c>
      <c r="N783" s="1" t="str" cm="1">
        <f t="array" ref="N783">_xlfn.IFS(GS_Stock_Data[[#This Row],[DayNumber]]=2,"MON",GS_Stock_Data[[#This Row],[DayNumber]]=3,"TUE",GS_Stock_Data[[#This Row],[DayNumber]]=4,"WED",GS_Stock_Data[[#This Row],[DayNumber]]=5,"THU",GS_Stock_Data[[#This Row],[DayNumber]]=6,"FRI")</f>
        <v>THU</v>
      </c>
    </row>
    <row r="784" spans="1:14" x14ac:dyDescent="0.25">
      <c r="A784" s="5">
        <v>37421</v>
      </c>
      <c r="B784" s="1">
        <v>49.101777496234703</v>
      </c>
      <c r="C784" s="1">
        <v>51.265866946048298</v>
      </c>
      <c r="D784" s="1">
        <v>49.024738194467297</v>
      </c>
      <c r="E784" s="1">
        <v>51.020744323730398</v>
      </c>
      <c r="F784" s="1">
        <v>3239700</v>
      </c>
      <c r="G784" s="1">
        <v>0</v>
      </c>
      <c r="H784" s="1">
        <v>0</v>
      </c>
      <c r="I784" s="1">
        <f>YEAR(GS_Stock_Data[[#This Row],[Date]])</f>
        <v>2002</v>
      </c>
      <c r="J784" s="1">
        <f>MONTH(GS_Stock_Data[[#This Row],[Date]])</f>
        <v>6</v>
      </c>
      <c r="K784" s="1" t="str">
        <f>_xlfn.CONCAT("Q",CEILING(GS_Stock_Data[[#This Row],[MonthNumber]]/3,1))</f>
        <v>Q2</v>
      </c>
      <c r="L784" s="1" t="str">
        <f>TEXT(GS_Stock_Data[[#This Row],[Date]],"mmm")</f>
        <v>Jun</v>
      </c>
      <c r="M784" s="1">
        <f>WEEKDAY(GS_Stock_Data[[#This Row],[Date]])</f>
        <v>6</v>
      </c>
      <c r="N784" s="1" t="str" cm="1">
        <f t="array" ref="N784">_xlfn.IFS(GS_Stock_Data[[#This Row],[DayNumber]]=2,"MON",GS_Stock_Data[[#This Row],[DayNumber]]=3,"TUE",GS_Stock_Data[[#This Row],[DayNumber]]=4,"WED",GS_Stock_Data[[#This Row],[DayNumber]]=5,"THU",GS_Stock_Data[[#This Row],[DayNumber]]=6,"FRI")</f>
        <v>FRI</v>
      </c>
    </row>
    <row r="785" spans="1:14" x14ac:dyDescent="0.25">
      <c r="A785" s="5">
        <v>37424</v>
      </c>
      <c r="B785" s="1">
        <v>51.265880735782403</v>
      </c>
      <c r="C785" s="1">
        <v>52.876696132765602</v>
      </c>
      <c r="D785" s="1">
        <v>51.265880735782403</v>
      </c>
      <c r="E785" s="1">
        <v>52.764636993408203</v>
      </c>
      <c r="F785" s="1">
        <v>3078200</v>
      </c>
      <c r="G785" s="1">
        <v>0</v>
      </c>
      <c r="H785" s="1">
        <v>0</v>
      </c>
      <c r="I785" s="1">
        <f>YEAR(GS_Stock_Data[[#This Row],[Date]])</f>
        <v>2002</v>
      </c>
      <c r="J785" s="1">
        <f>MONTH(GS_Stock_Data[[#This Row],[Date]])</f>
        <v>6</v>
      </c>
      <c r="K785" s="1" t="str">
        <f>_xlfn.CONCAT("Q",CEILING(GS_Stock_Data[[#This Row],[MonthNumber]]/3,1))</f>
        <v>Q2</v>
      </c>
      <c r="L785" s="1" t="str">
        <f>TEXT(GS_Stock_Data[[#This Row],[Date]],"mmm")</f>
        <v>Jun</v>
      </c>
      <c r="M785" s="1">
        <f>WEEKDAY(GS_Stock_Data[[#This Row],[Date]])</f>
        <v>2</v>
      </c>
      <c r="N785" s="1" t="str" cm="1">
        <f t="array" ref="N785">_xlfn.IFS(GS_Stock_Data[[#This Row],[DayNumber]]=2,"MON",GS_Stock_Data[[#This Row],[DayNumber]]=3,"TUE",GS_Stock_Data[[#This Row],[DayNumber]]=4,"WED",GS_Stock_Data[[#This Row],[DayNumber]]=5,"THU",GS_Stock_Data[[#This Row],[DayNumber]]=6,"FRI")</f>
        <v>MON</v>
      </c>
    </row>
    <row r="786" spans="1:14" x14ac:dyDescent="0.25">
      <c r="A786" s="5">
        <v>37425</v>
      </c>
      <c r="B786" s="1">
        <v>52.526505803695997</v>
      </c>
      <c r="C786" s="1">
        <v>53.941217342302302</v>
      </c>
      <c r="D786" s="1">
        <v>51.749113090339499</v>
      </c>
      <c r="E786" s="1">
        <v>53.072780609130803</v>
      </c>
      <c r="F786" s="1">
        <v>2993400</v>
      </c>
      <c r="G786" s="1">
        <v>0</v>
      </c>
      <c r="H786" s="1">
        <v>0</v>
      </c>
      <c r="I786" s="1">
        <f>YEAR(GS_Stock_Data[[#This Row],[Date]])</f>
        <v>2002</v>
      </c>
      <c r="J786" s="1">
        <f>MONTH(GS_Stock_Data[[#This Row],[Date]])</f>
        <v>6</v>
      </c>
      <c r="K786" s="1" t="str">
        <f>_xlfn.CONCAT("Q",CEILING(GS_Stock_Data[[#This Row],[MonthNumber]]/3,1))</f>
        <v>Q2</v>
      </c>
      <c r="L786" s="1" t="str">
        <f>TEXT(GS_Stock_Data[[#This Row],[Date]],"mmm")</f>
        <v>Jun</v>
      </c>
      <c r="M786" s="1">
        <f>WEEKDAY(GS_Stock_Data[[#This Row],[Date]])</f>
        <v>3</v>
      </c>
      <c r="N786" s="1" t="str" cm="1">
        <f t="array" ref="N786">_xlfn.IFS(GS_Stock_Data[[#This Row],[DayNumber]]=2,"MON",GS_Stock_Data[[#This Row],[DayNumber]]=3,"TUE",GS_Stock_Data[[#This Row],[DayNumber]]=4,"WED",GS_Stock_Data[[#This Row],[DayNumber]]=5,"THU",GS_Stock_Data[[#This Row],[DayNumber]]=6,"FRI")</f>
        <v>TUE</v>
      </c>
    </row>
    <row r="787" spans="1:14" x14ac:dyDescent="0.25">
      <c r="A787" s="5">
        <v>37426</v>
      </c>
      <c r="B787" s="1">
        <v>52.4564431984899</v>
      </c>
      <c r="C787" s="1">
        <v>53.009722735310703</v>
      </c>
      <c r="D787" s="1">
        <v>51.8471341366891</v>
      </c>
      <c r="E787" s="1">
        <v>52.141281127929602</v>
      </c>
      <c r="F787" s="1">
        <v>2671000</v>
      </c>
      <c r="G787" s="1">
        <v>0</v>
      </c>
      <c r="H787" s="1">
        <v>0</v>
      </c>
      <c r="I787" s="1">
        <f>YEAR(GS_Stock_Data[[#This Row],[Date]])</f>
        <v>2002</v>
      </c>
      <c r="J787" s="1">
        <f>MONTH(GS_Stock_Data[[#This Row],[Date]])</f>
        <v>6</v>
      </c>
      <c r="K787" s="1" t="str">
        <f>_xlfn.CONCAT("Q",CEILING(GS_Stock_Data[[#This Row],[MonthNumber]]/3,1))</f>
        <v>Q2</v>
      </c>
      <c r="L787" s="1" t="str">
        <f>TEXT(GS_Stock_Data[[#This Row],[Date]],"mmm")</f>
        <v>Jun</v>
      </c>
      <c r="M787" s="1">
        <f>WEEKDAY(GS_Stock_Data[[#This Row],[Date]])</f>
        <v>4</v>
      </c>
      <c r="N787" s="1" t="str" cm="1">
        <f t="array" ref="N787">_xlfn.IFS(GS_Stock_Data[[#This Row],[DayNumber]]=2,"MON",GS_Stock_Data[[#This Row],[DayNumber]]=3,"TUE",GS_Stock_Data[[#This Row],[DayNumber]]=4,"WED",GS_Stock_Data[[#This Row],[DayNumber]]=5,"THU",GS_Stock_Data[[#This Row],[DayNumber]]=6,"FRI")</f>
        <v>WED</v>
      </c>
    </row>
    <row r="788" spans="1:14" x14ac:dyDescent="0.25">
      <c r="A788" s="5">
        <v>37427</v>
      </c>
      <c r="B788" s="1">
        <v>51.721114375633</v>
      </c>
      <c r="C788" s="1">
        <v>51.931222601409601</v>
      </c>
      <c r="D788" s="1">
        <v>50.600549639130598</v>
      </c>
      <c r="E788" s="1">
        <v>50.915706634521399</v>
      </c>
      <c r="F788" s="1">
        <v>3556400</v>
      </c>
      <c r="G788" s="1">
        <v>0</v>
      </c>
      <c r="H788" s="1">
        <v>0</v>
      </c>
      <c r="I788" s="1">
        <f>YEAR(GS_Stock_Data[[#This Row],[Date]])</f>
        <v>2002</v>
      </c>
      <c r="J788" s="1">
        <f>MONTH(GS_Stock_Data[[#This Row],[Date]])</f>
        <v>6</v>
      </c>
      <c r="K788" s="1" t="str">
        <f>_xlfn.CONCAT("Q",CEILING(GS_Stock_Data[[#This Row],[MonthNumber]]/3,1))</f>
        <v>Q2</v>
      </c>
      <c r="L788" s="1" t="str">
        <f>TEXT(GS_Stock_Data[[#This Row],[Date]],"mmm")</f>
        <v>Jun</v>
      </c>
      <c r="M788" s="1">
        <f>WEEKDAY(GS_Stock_Data[[#This Row],[Date]])</f>
        <v>5</v>
      </c>
      <c r="N788" s="1" t="str" cm="1">
        <f t="array" ref="N788">_xlfn.IFS(GS_Stock_Data[[#This Row],[DayNumber]]=2,"MON",GS_Stock_Data[[#This Row],[DayNumber]]=3,"TUE",GS_Stock_Data[[#This Row],[DayNumber]]=4,"WED",GS_Stock_Data[[#This Row],[DayNumber]]=5,"THU",GS_Stock_Data[[#This Row],[DayNumber]]=6,"FRI")</f>
        <v>THU</v>
      </c>
    </row>
    <row r="789" spans="1:14" x14ac:dyDescent="0.25">
      <c r="A789" s="5">
        <v>37428</v>
      </c>
      <c r="B789" s="1">
        <v>50.922679852106498</v>
      </c>
      <c r="C789" s="1">
        <v>51.055748668179596</v>
      </c>
      <c r="D789" s="1">
        <v>49.129777393849103</v>
      </c>
      <c r="E789" s="1">
        <v>49.409919738769503</v>
      </c>
      <c r="F789" s="1">
        <v>4400100</v>
      </c>
      <c r="G789" s="1">
        <v>0</v>
      </c>
      <c r="H789" s="1">
        <v>0</v>
      </c>
      <c r="I789" s="1">
        <f>YEAR(GS_Stock_Data[[#This Row],[Date]])</f>
        <v>2002</v>
      </c>
      <c r="J789" s="1">
        <f>MONTH(GS_Stock_Data[[#This Row],[Date]])</f>
        <v>6</v>
      </c>
      <c r="K789" s="1" t="str">
        <f>_xlfn.CONCAT("Q",CEILING(GS_Stock_Data[[#This Row],[MonthNumber]]/3,1))</f>
        <v>Q2</v>
      </c>
      <c r="L789" s="1" t="str">
        <f>TEXT(GS_Stock_Data[[#This Row],[Date]],"mmm")</f>
        <v>Jun</v>
      </c>
      <c r="M789" s="1">
        <f>WEEKDAY(GS_Stock_Data[[#This Row],[Date]])</f>
        <v>6</v>
      </c>
      <c r="N789" s="1" t="str" cm="1">
        <f t="array" ref="N789">_xlfn.IFS(GS_Stock_Data[[#This Row],[DayNumber]]=2,"MON",GS_Stock_Data[[#This Row],[DayNumber]]=3,"TUE",GS_Stock_Data[[#This Row],[DayNumber]]=4,"WED",GS_Stock_Data[[#This Row],[DayNumber]]=5,"THU",GS_Stock_Data[[#This Row],[DayNumber]]=6,"FRI")</f>
        <v>FRI</v>
      </c>
    </row>
    <row r="790" spans="1:14" x14ac:dyDescent="0.25">
      <c r="A790" s="5">
        <v>37431</v>
      </c>
      <c r="B790" s="1">
        <v>49.444934465361797</v>
      </c>
      <c r="C790" s="1">
        <v>50.474454516248301</v>
      </c>
      <c r="D790" s="1">
        <v>48.5905027131084</v>
      </c>
      <c r="E790" s="1">
        <v>50.040233612060497</v>
      </c>
      <c r="F790" s="1">
        <v>5527100</v>
      </c>
      <c r="G790" s="1">
        <v>0</v>
      </c>
      <c r="H790" s="1">
        <v>0</v>
      </c>
      <c r="I790" s="1">
        <f>YEAR(GS_Stock_Data[[#This Row],[Date]])</f>
        <v>2002</v>
      </c>
      <c r="J790" s="1">
        <f>MONTH(GS_Stock_Data[[#This Row],[Date]])</f>
        <v>6</v>
      </c>
      <c r="K790" s="1" t="str">
        <f>_xlfn.CONCAT("Q",CEILING(GS_Stock_Data[[#This Row],[MonthNumber]]/3,1))</f>
        <v>Q2</v>
      </c>
      <c r="L790" s="1" t="str">
        <f>TEXT(GS_Stock_Data[[#This Row],[Date]],"mmm")</f>
        <v>Jun</v>
      </c>
      <c r="M790" s="1">
        <f>WEEKDAY(GS_Stock_Data[[#This Row],[Date]])</f>
        <v>2</v>
      </c>
      <c r="N790" s="1" t="str" cm="1">
        <f t="array" ref="N790">_xlfn.IFS(GS_Stock_Data[[#This Row],[DayNumber]]=2,"MON",GS_Stock_Data[[#This Row],[DayNumber]]=3,"TUE",GS_Stock_Data[[#This Row],[DayNumber]]=4,"WED",GS_Stock_Data[[#This Row],[DayNumber]]=5,"THU",GS_Stock_Data[[#This Row],[DayNumber]]=6,"FRI")</f>
        <v>MON</v>
      </c>
    </row>
    <row r="791" spans="1:14" x14ac:dyDescent="0.25">
      <c r="A791" s="5">
        <v>37432</v>
      </c>
      <c r="B791" s="1">
        <v>50.740583160233399</v>
      </c>
      <c r="C791" s="1">
        <v>51.6230296180455</v>
      </c>
      <c r="D791" s="1">
        <v>49.970195770263601</v>
      </c>
      <c r="E791" s="1">
        <v>49.970195770263601</v>
      </c>
      <c r="F791" s="1">
        <v>5773000</v>
      </c>
      <c r="G791" s="1">
        <v>0</v>
      </c>
      <c r="H791" s="1">
        <v>0</v>
      </c>
      <c r="I791" s="1">
        <f>YEAR(GS_Stock_Data[[#This Row],[Date]])</f>
        <v>2002</v>
      </c>
      <c r="J791" s="1">
        <f>MONTH(GS_Stock_Data[[#This Row],[Date]])</f>
        <v>6</v>
      </c>
      <c r="K791" s="1" t="str">
        <f>_xlfn.CONCAT("Q",CEILING(GS_Stock_Data[[#This Row],[MonthNumber]]/3,1))</f>
        <v>Q2</v>
      </c>
      <c r="L791" s="1" t="str">
        <f>TEXT(GS_Stock_Data[[#This Row],[Date]],"mmm")</f>
        <v>Jun</v>
      </c>
      <c r="M791" s="1">
        <f>WEEKDAY(GS_Stock_Data[[#This Row],[Date]])</f>
        <v>3</v>
      </c>
      <c r="N791" s="1" t="str" cm="1">
        <f t="array" ref="N791">_xlfn.IFS(GS_Stock_Data[[#This Row],[DayNumber]]=2,"MON",GS_Stock_Data[[#This Row],[DayNumber]]=3,"TUE",GS_Stock_Data[[#This Row],[DayNumber]]=4,"WED",GS_Stock_Data[[#This Row],[DayNumber]]=5,"THU",GS_Stock_Data[[#This Row],[DayNumber]]=6,"FRI")</f>
        <v>TUE</v>
      </c>
    </row>
    <row r="792" spans="1:14" x14ac:dyDescent="0.25">
      <c r="A792" s="5">
        <v>37433</v>
      </c>
      <c r="B792" s="1">
        <v>48.569491408526098</v>
      </c>
      <c r="C792" s="1">
        <v>49.900163503952299</v>
      </c>
      <c r="D792" s="1">
        <v>48.345378607221598</v>
      </c>
      <c r="E792" s="1">
        <v>49.585006713867102</v>
      </c>
      <c r="F792" s="1">
        <v>5441300</v>
      </c>
      <c r="G792" s="1">
        <v>0</v>
      </c>
      <c r="H792" s="1">
        <v>0</v>
      </c>
      <c r="I792" s="1">
        <f>YEAR(GS_Stock_Data[[#This Row],[Date]])</f>
        <v>2002</v>
      </c>
      <c r="J792" s="1">
        <f>MONTH(GS_Stock_Data[[#This Row],[Date]])</f>
        <v>6</v>
      </c>
      <c r="K792" s="1" t="str">
        <f>_xlfn.CONCAT("Q",CEILING(GS_Stock_Data[[#This Row],[MonthNumber]]/3,1))</f>
        <v>Q2</v>
      </c>
      <c r="L792" s="1" t="str">
        <f>TEXT(GS_Stock_Data[[#This Row],[Date]],"mmm")</f>
        <v>Jun</v>
      </c>
      <c r="M792" s="1">
        <f>WEEKDAY(GS_Stock_Data[[#This Row],[Date]])</f>
        <v>4</v>
      </c>
      <c r="N792" s="1" t="str" cm="1">
        <f t="array" ref="N792">_xlfn.IFS(GS_Stock_Data[[#This Row],[DayNumber]]=2,"MON",GS_Stock_Data[[#This Row],[DayNumber]]=3,"TUE",GS_Stock_Data[[#This Row],[DayNumber]]=4,"WED",GS_Stock_Data[[#This Row],[DayNumber]]=5,"THU",GS_Stock_Data[[#This Row],[DayNumber]]=6,"FRI")</f>
        <v>WED</v>
      </c>
    </row>
    <row r="793" spans="1:14" x14ac:dyDescent="0.25">
      <c r="A793" s="5">
        <v>37434</v>
      </c>
      <c r="B793" s="1">
        <v>50.425432597121102</v>
      </c>
      <c r="C793" s="1">
        <v>51.125785827636697</v>
      </c>
      <c r="D793" s="1">
        <v>49.4939615181503</v>
      </c>
      <c r="E793" s="1">
        <v>51.125785827636697</v>
      </c>
      <c r="F793" s="1">
        <v>4063800</v>
      </c>
      <c r="G793" s="1">
        <v>0</v>
      </c>
      <c r="H793" s="1">
        <v>0</v>
      </c>
      <c r="I793" s="1">
        <f>YEAR(GS_Stock_Data[[#This Row],[Date]])</f>
        <v>2002</v>
      </c>
      <c r="J793" s="1">
        <f>MONTH(GS_Stock_Data[[#This Row],[Date]])</f>
        <v>6</v>
      </c>
      <c r="K793" s="1" t="str">
        <f>_xlfn.CONCAT("Q",CEILING(GS_Stock_Data[[#This Row],[MonthNumber]]/3,1))</f>
        <v>Q2</v>
      </c>
      <c r="L793" s="1" t="str">
        <f>TEXT(GS_Stock_Data[[#This Row],[Date]],"mmm")</f>
        <v>Jun</v>
      </c>
      <c r="M793" s="1">
        <f>WEEKDAY(GS_Stock_Data[[#This Row],[Date]])</f>
        <v>5</v>
      </c>
      <c r="N793" s="1" t="str" cm="1">
        <f t="array" ref="N793">_xlfn.IFS(GS_Stock_Data[[#This Row],[DayNumber]]=2,"MON",GS_Stock_Data[[#This Row],[DayNumber]]=3,"TUE",GS_Stock_Data[[#This Row],[DayNumber]]=4,"WED",GS_Stock_Data[[#This Row],[DayNumber]]=5,"THU",GS_Stock_Data[[#This Row],[DayNumber]]=6,"FRI")</f>
        <v>THU</v>
      </c>
    </row>
    <row r="794" spans="1:14" x14ac:dyDescent="0.25">
      <c r="A794" s="5">
        <v>37435</v>
      </c>
      <c r="B794" s="1">
        <v>50.7756227525919</v>
      </c>
      <c r="C794" s="1">
        <v>52.106295314073002</v>
      </c>
      <c r="D794" s="1">
        <v>50.7756227525919</v>
      </c>
      <c r="E794" s="1">
        <v>51.370922088622997</v>
      </c>
      <c r="F794" s="1">
        <v>3451600</v>
      </c>
      <c r="G794" s="1">
        <v>0</v>
      </c>
      <c r="H794" s="1">
        <v>0</v>
      </c>
      <c r="I794" s="1">
        <f>YEAR(GS_Stock_Data[[#This Row],[Date]])</f>
        <v>2002</v>
      </c>
      <c r="J794" s="1">
        <f>MONTH(GS_Stock_Data[[#This Row],[Date]])</f>
        <v>6</v>
      </c>
      <c r="K794" s="1" t="str">
        <f>_xlfn.CONCAT("Q",CEILING(GS_Stock_Data[[#This Row],[MonthNumber]]/3,1))</f>
        <v>Q2</v>
      </c>
      <c r="L794" s="1" t="str">
        <f>TEXT(GS_Stock_Data[[#This Row],[Date]],"mmm")</f>
        <v>Jun</v>
      </c>
      <c r="M794" s="1">
        <f>WEEKDAY(GS_Stock_Data[[#This Row],[Date]])</f>
        <v>6</v>
      </c>
      <c r="N794" s="1" t="str" cm="1">
        <f t="array" ref="N794">_xlfn.IFS(GS_Stock_Data[[#This Row],[DayNumber]]=2,"MON",GS_Stock_Data[[#This Row],[DayNumber]]=3,"TUE",GS_Stock_Data[[#This Row],[DayNumber]]=4,"WED",GS_Stock_Data[[#This Row],[DayNumber]]=5,"THU",GS_Stock_Data[[#This Row],[DayNumber]]=6,"FRI")</f>
        <v>FRI</v>
      </c>
    </row>
    <row r="795" spans="1:14" x14ac:dyDescent="0.25">
      <c r="A795" s="5">
        <v>37438</v>
      </c>
      <c r="B795" s="1">
        <v>51.651046127379701</v>
      </c>
      <c r="C795" s="1">
        <v>52.015227423611698</v>
      </c>
      <c r="D795" s="1">
        <v>49.7250749158503</v>
      </c>
      <c r="E795" s="1">
        <v>49.823123931884702</v>
      </c>
      <c r="F795" s="1">
        <v>3114800</v>
      </c>
      <c r="G795" s="1">
        <v>0</v>
      </c>
      <c r="H795" s="1">
        <v>0</v>
      </c>
      <c r="I795" s="1">
        <f>YEAR(GS_Stock_Data[[#This Row],[Date]])</f>
        <v>2002</v>
      </c>
      <c r="J795" s="1">
        <f>MONTH(GS_Stock_Data[[#This Row],[Date]])</f>
        <v>7</v>
      </c>
      <c r="K795" s="1" t="str">
        <f>_xlfn.CONCAT("Q",CEILING(GS_Stock_Data[[#This Row],[MonthNumber]]/3,1))</f>
        <v>Q3</v>
      </c>
      <c r="L795" s="1" t="str">
        <f>TEXT(GS_Stock_Data[[#This Row],[Date]],"mmm")</f>
        <v>Jul</v>
      </c>
      <c r="M795" s="1">
        <f>WEEKDAY(GS_Stock_Data[[#This Row],[Date]])</f>
        <v>2</v>
      </c>
      <c r="N795" s="1" t="str" cm="1">
        <f t="array" ref="N795">_xlfn.IFS(GS_Stock_Data[[#This Row],[DayNumber]]=2,"MON",GS_Stock_Data[[#This Row],[DayNumber]]=3,"TUE",GS_Stock_Data[[#This Row],[DayNumber]]=4,"WED",GS_Stock_Data[[#This Row],[DayNumber]]=5,"THU",GS_Stock_Data[[#This Row],[DayNumber]]=6,"FRI")</f>
        <v>MON</v>
      </c>
    </row>
    <row r="796" spans="1:14" x14ac:dyDescent="0.25">
      <c r="A796" s="5">
        <v>37439</v>
      </c>
      <c r="B796" s="1">
        <v>49.388889862985998</v>
      </c>
      <c r="C796" s="1">
        <v>50.005203905882198</v>
      </c>
      <c r="D796" s="1">
        <v>48.9616794604364</v>
      </c>
      <c r="E796" s="1">
        <v>49.5149536132812</v>
      </c>
      <c r="F796" s="1">
        <v>3978400</v>
      </c>
      <c r="G796" s="1">
        <v>0</v>
      </c>
      <c r="H796" s="1">
        <v>0</v>
      </c>
      <c r="I796" s="1">
        <f>YEAR(GS_Stock_Data[[#This Row],[Date]])</f>
        <v>2002</v>
      </c>
      <c r="J796" s="1">
        <f>MONTH(GS_Stock_Data[[#This Row],[Date]])</f>
        <v>7</v>
      </c>
      <c r="K796" s="1" t="str">
        <f>_xlfn.CONCAT("Q",CEILING(GS_Stock_Data[[#This Row],[MonthNumber]]/3,1))</f>
        <v>Q3</v>
      </c>
      <c r="L796" s="1" t="str">
        <f>TEXT(GS_Stock_Data[[#This Row],[Date]],"mmm")</f>
        <v>Jul</v>
      </c>
      <c r="M796" s="1">
        <f>WEEKDAY(GS_Stock_Data[[#This Row],[Date]])</f>
        <v>3</v>
      </c>
      <c r="N796" s="1" t="str" cm="1">
        <f t="array" ref="N796">_xlfn.IFS(GS_Stock_Data[[#This Row],[DayNumber]]=2,"MON",GS_Stock_Data[[#This Row],[DayNumber]]=3,"TUE",GS_Stock_Data[[#This Row],[DayNumber]]=4,"WED",GS_Stock_Data[[#This Row],[DayNumber]]=5,"THU",GS_Stock_Data[[#This Row],[DayNumber]]=6,"FRI")</f>
        <v>TUE</v>
      </c>
    </row>
    <row r="797" spans="1:14" x14ac:dyDescent="0.25">
      <c r="A797" s="5">
        <v>37440</v>
      </c>
      <c r="B797" s="1">
        <v>48.961685789143097</v>
      </c>
      <c r="C797" s="1">
        <v>49.690048281363197</v>
      </c>
      <c r="D797" s="1">
        <v>48.394396167853102</v>
      </c>
      <c r="E797" s="1">
        <v>49.164783477783203</v>
      </c>
      <c r="F797" s="1">
        <v>3413900</v>
      </c>
      <c r="G797" s="1">
        <v>0</v>
      </c>
      <c r="H797" s="1">
        <v>0</v>
      </c>
      <c r="I797" s="1">
        <f>YEAR(GS_Stock_Data[[#This Row],[Date]])</f>
        <v>2002</v>
      </c>
      <c r="J797" s="1">
        <f>MONTH(GS_Stock_Data[[#This Row],[Date]])</f>
        <v>7</v>
      </c>
      <c r="K797" s="1" t="str">
        <f>_xlfn.CONCAT("Q",CEILING(GS_Stock_Data[[#This Row],[MonthNumber]]/3,1))</f>
        <v>Q3</v>
      </c>
      <c r="L797" s="1" t="str">
        <f>TEXT(GS_Stock_Data[[#This Row],[Date]],"mmm")</f>
        <v>Jul</v>
      </c>
      <c r="M797" s="1">
        <f>WEEKDAY(GS_Stock_Data[[#This Row],[Date]])</f>
        <v>4</v>
      </c>
      <c r="N797" s="1" t="str" cm="1">
        <f t="array" ref="N797">_xlfn.IFS(GS_Stock_Data[[#This Row],[DayNumber]]=2,"MON",GS_Stock_Data[[#This Row],[DayNumber]]=3,"TUE",GS_Stock_Data[[#This Row],[DayNumber]]=4,"WED",GS_Stock_Data[[#This Row],[DayNumber]]=5,"THU",GS_Stock_Data[[#This Row],[DayNumber]]=6,"FRI")</f>
        <v>WED</v>
      </c>
    </row>
    <row r="798" spans="1:14" x14ac:dyDescent="0.25">
      <c r="A798" s="5">
        <v>37442</v>
      </c>
      <c r="B798" s="1">
        <v>50.250365878230497</v>
      </c>
      <c r="C798" s="1">
        <v>51.966229892860703</v>
      </c>
      <c r="D798" s="1">
        <v>50.054267744361098</v>
      </c>
      <c r="E798" s="1">
        <v>51.791141510009702</v>
      </c>
      <c r="F798" s="1">
        <v>2084900</v>
      </c>
      <c r="G798" s="1">
        <v>0</v>
      </c>
      <c r="H798" s="1">
        <v>0</v>
      </c>
      <c r="I798" s="1">
        <f>YEAR(GS_Stock_Data[[#This Row],[Date]])</f>
        <v>2002</v>
      </c>
      <c r="J798" s="1">
        <f>MONTH(GS_Stock_Data[[#This Row],[Date]])</f>
        <v>7</v>
      </c>
      <c r="K798" s="1" t="str">
        <f>_xlfn.CONCAT("Q",CEILING(GS_Stock_Data[[#This Row],[MonthNumber]]/3,1))</f>
        <v>Q3</v>
      </c>
      <c r="L798" s="1" t="str">
        <f>TEXT(GS_Stock_Data[[#This Row],[Date]],"mmm")</f>
        <v>Jul</v>
      </c>
      <c r="M798" s="1">
        <f>WEEKDAY(GS_Stock_Data[[#This Row],[Date]])</f>
        <v>6</v>
      </c>
      <c r="N798" s="1" t="str" cm="1">
        <f t="array" ref="N798">_xlfn.IFS(GS_Stock_Data[[#This Row],[DayNumber]]=2,"MON",GS_Stock_Data[[#This Row],[DayNumber]]=3,"TUE",GS_Stock_Data[[#This Row],[DayNumber]]=4,"WED",GS_Stock_Data[[#This Row],[DayNumber]]=5,"THU",GS_Stock_Data[[#This Row],[DayNumber]]=6,"FRI")</f>
        <v>FRI</v>
      </c>
    </row>
    <row r="799" spans="1:14" x14ac:dyDescent="0.25">
      <c r="A799" s="5">
        <v>37445</v>
      </c>
      <c r="B799" s="1">
        <v>51.651070787099499</v>
      </c>
      <c r="C799" s="1">
        <v>52.5195076337085</v>
      </c>
      <c r="D799" s="1">
        <v>51.160825472870201</v>
      </c>
      <c r="E799" s="1">
        <v>51.546016693115199</v>
      </c>
      <c r="F799" s="1">
        <v>3157000</v>
      </c>
      <c r="G799" s="1">
        <v>0</v>
      </c>
      <c r="H799" s="1">
        <v>0</v>
      </c>
      <c r="I799" s="1">
        <f>YEAR(GS_Stock_Data[[#This Row],[Date]])</f>
        <v>2002</v>
      </c>
      <c r="J799" s="1">
        <f>MONTH(GS_Stock_Data[[#This Row],[Date]])</f>
        <v>7</v>
      </c>
      <c r="K799" s="1" t="str">
        <f>_xlfn.CONCAT("Q",CEILING(GS_Stock_Data[[#This Row],[MonthNumber]]/3,1))</f>
        <v>Q3</v>
      </c>
      <c r="L799" s="1" t="str">
        <f>TEXT(GS_Stock_Data[[#This Row],[Date]],"mmm")</f>
        <v>Jul</v>
      </c>
      <c r="M799" s="1">
        <f>WEEKDAY(GS_Stock_Data[[#This Row],[Date]])</f>
        <v>2</v>
      </c>
      <c r="N799" s="1" t="str" cm="1">
        <f t="array" ref="N799">_xlfn.IFS(GS_Stock_Data[[#This Row],[DayNumber]]=2,"MON",GS_Stock_Data[[#This Row],[DayNumber]]=3,"TUE",GS_Stock_Data[[#This Row],[DayNumber]]=4,"WED",GS_Stock_Data[[#This Row],[DayNumber]]=5,"THU",GS_Stock_Data[[#This Row],[DayNumber]]=6,"FRI")</f>
        <v>MON</v>
      </c>
    </row>
    <row r="800" spans="1:14" x14ac:dyDescent="0.25">
      <c r="A800" s="5">
        <v>37446</v>
      </c>
      <c r="B800" s="1">
        <v>51.195830023165499</v>
      </c>
      <c r="C800" s="1">
        <v>52.0012374633055</v>
      </c>
      <c r="D800" s="1">
        <v>49.6060302322295</v>
      </c>
      <c r="E800" s="1">
        <v>49.662059783935497</v>
      </c>
      <c r="F800" s="1">
        <v>4185300</v>
      </c>
      <c r="G800" s="1">
        <v>0</v>
      </c>
      <c r="H800" s="1">
        <v>0</v>
      </c>
      <c r="I800" s="1">
        <f>YEAR(GS_Stock_Data[[#This Row],[Date]])</f>
        <v>2002</v>
      </c>
      <c r="J800" s="1">
        <f>MONTH(GS_Stock_Data[[#This Row],[Date]])</f>
        <v>7</v>
      </c>
      <c r="K800" s="1" t="str">
        <f>_xlfn.CONCAT("Q",CEILING(GS_Stock_Data[[#This Row],[MonthNumber]]/3,1))</f>
        <v>Q3</v>
      </c>
      <c r="L800" s="1" t="str">
        <f>TEXT(GS_Stock_Data[[#This Row],[Date]],"mmm")</f>
        <v>Jul</v>
      </c>
      <c r="M800" s="1">
        <f>WEEKDAY(GS_Stock_Data[[#This Row],[Date]])</f>
        <v>3</v>
      </c>
      <c r="N800" s="1" t="str" cm="1">
        <f t="array" ref="N800">_xlfn.IFS(GS_Stock_Data[[#This Row],[DayNumber]]=2,"MON",GS_Stock_Data[[#This Row],[DayNumber]]=3,"TUE",GS_Stock_Data[[#This Row],[DayNumber]]=4,"WED",GS_Stock_Data[[#This Row],[DayNumber]]=5,"THU",GS_Stock_Data[[#This Row],[DayNumber]]=6,"FRI")</f>
        <v>TUE</v>
      </c>
    </row>
    <row r="801" spans="1:14" x14ac:dyDescent="0.25">
      <c r="A801" s="5">
        <v>37447</v>
      </c>
      <c r="B801" s="1">
        <v>51.370892221978998</v>
      </c>
      <c r="C801" s="1">
        <v>52.106265019888802</v>
      </c>
      <c r="D801" s="1">
        <v>49.718058690687897</v>
      </c>
      <c r="E801" s="1">
        <v>50.110260009765597</v>
      </c>
      <c r="F801" s="1">
        <v>11826900</v>
      </c>
      <c r="G801" s="1">
        <v>0</v>
      </c>
      <c r="H801" s="1">
        <v>0</v>
      </c>
      <c r="I801" s="1">
        <f>YEAR(GS_Stock_Data[[#This Row],[Date]])</f>
        <v>2002</v>
      </c>
      <c r="J801" s="1">
        <f>MONTH(GS_Stock_Data[[#This Row],[Date]])</f>
        <v>7</v>
      </c>
      <c r="K801" s="1" t="str">
        <f>_xlfn.CONCAT("Q",CEILING(GS_Stock_Data[[#This Row],[MonthNumber]]/3,1))</f>
        <v>Q3</v>
      </c>
      <c r="L801" s="1" t="str">
        <f>TEXT(GS_Stock_Data[[#This Row],[Date]],"mmm")</f>
        <v>Jul</v>
      </c>
      <c r="M801" s="1">
        <f>WEEKDAY(GS_Stock_Data[[#This Row],[Date]])</f>
        <v>4</v>
      </c>
      <c r="N801" s="1" t="str" cm="1">
        <f t="array" ref="N801">_xlfn.IFS(GS_Stock_Data[[#This Row],[DayNumber]]=2,"MON",GS_Stock_Data[[#This Row],[DayNumber]]=3,"TUE",GS_Stock_Data[[#This Row],[DayNumber]]=4,"WED",GS_Stock_Data[[#This Row],[DayNumber]]=5,"THU",GS_Stock_Data[[#This Row],[DayNumber]]=6,"FRI")</f>
        <v>WED</v>
      </c>
    </row>
    <row r="802" spans="1:14" x14ac:dyDescent="0.25">
      <c r="A802" s="5">
        <v>37448</v>
      </c>
      <c r="B802" s="1">
        <v>50.0822634334884</v>
      </c>
      <c r="C802" s="1">
        <v>51.300876617431598</v>
      </c>
      <c r="D802" s="1">
        <v>48.975703993348503</v>
      </c>
      <c r="E802" s="1">
        <v>51.300876617431598</v>
      </c>
      <c r="F802" s="1">
        <v>8892300</v>
      </c>
      <c r="G802" s="1">
        <v>0</v>
      </c>
      <c r="H802" s="1">
        <v>0</v>
      </c>
      <c r="I802" s="1">
        <f>YEAR(GS_Stock_Data[[#This Row],[Date]])</f>
        <v>2002</v>
      </c>
      <c r="J802" s="1">
        <f>MONTH(GS_Stock_Data[[#This Row],[Date]])</f>
        <v>7</v>
      </c>
      <c r="K802" s="1" t="str">
        <f>_xlfn.CONCAT("Q",CEILING(GS_Stock_Data[[#This Row],[MonthNumber]]/3,1))</f>
        <v>Q3</v>
      </c>
      <c r="L802" s="1" t="str">
        <f>TEXT(GS_Stock_Data[[#This Row],[Date]],"mmm")</f>
        <v>Jul</v>
      </c>
      <c r="M802" s="1">
        <f>WEEKDAY(GS_Stock_Data[[#This Row],[Date]])</f>
        <v>5</v>
      </c>
      <c r="N802" s="1" t="str" cm="1">
        <f t="array" ref="N802">_xlfn.IFS(GS_Stock_Data[[#This Row],[DayNumber]]=2,"MON",GS_Stock_Data[[#This Row],[DayNumber]]=3,"TUE",GS_Stock_Data[[#This Row],[DayNumber]]=4,"WED",GS_Stock_Data[[#This Row],[DayNumber]]=5,"THU",GS_Stock_Data[[#This Row],[DayNumber]]=6,"FRI")</f>
        <v>THU</v>
      </c>
    </row>
    <row r="803" spans="1:14" x14ac:dyDescent="0.25">
      <c r="A803" s="5">
        <v>37449</v>
      </c>
      <c r="B803" s="1">
        <v>50.950688833142799</v>
      </c>
      <c r="C803" s="1">
        <v>51.665046655434502</v>
      </c>
      <c r="D803" s="1">
        <v>50.5094682967217</v>
      </c>
      <c r="E803" s="1">
        <v>51.230831146240199</v>
      </c>
      <c r="F803" s="1">
        <v>4583400</v>
      </c>
      <c r="G803" s="1">
        <v>0</v>
      </c>
      <c r="H803" s="1">
        <v>0</v>
      </c>
      <c r="I803" s="1">
        <f>YEAR(GS_Stock_Data[[#This Row],[Date]])</f>
        <v>2002</v>
      </c>
      <c r="J803" s="1">
        <f>MONTH(GS_Stock_Data[[#This Row],[Date]])</f>
        <v>7</v>
      </c>
      <c r="K803" s="1" t="str">
        <f>_xlfn.CONCAT("Q",CEILING(GS_Stock_Data[[#This Row],[MonthNumber]]/3,1))</f>
        <v>Q3</v>
      </c>
      <c r="L803" s="1" t="str">
        <f>TEXT(GS_Stock_Data[[#This Row],[Date]],"mmm")</f>
        <v>Jul</v>
      </c>
      <c r="M803" s="1">
        <f>WEEKDAY(GS_Stock_Data[[#This Row],[Date]])</f>
        <v>6</v>
      </c>
      <c r="N803" s="1" t="str" cm="1">
        <f t="array" ref="N803">_xlfn.IFS(GS_Stock_Data[[#This Row],[DayNumber]]=2,"MON",GS_Stock_Data[[#This Row],[DayNumber]]=3,"TUE",GS_Stock_Data[[#This Row],[DayNumber]]=4,"WED",GS_Stock_Data[[#This Row],[DayNumber]]=5,"THU",GS_Stock_Data[[#This Row],[DayNumber]]=6,"FRI")</f>
        <v>FRI</v>
      </c>
    </row>
    <row r="804" spans="1:14" x14ac:dyDescent="0.25">
      <c r="A804" s="5">
        <v>37452</v>
      </c>
      <c r="B804" s="1">
        <v>51.174822682339197</v>
      </c>
      <c r="C804" s="1">
        <v>51.195832429398401</v>
      </c>
      <c r="D804" s="1">
        <v>49.318885105205403</v>
      </c>
      <c r="E804" s="1">
        <v>51.09077835083</v>
      </c>
      <c r="F804" s="1">
        <v>5979800</v>
      </c>
      <c r="G804" s="1">
        <v>0</v>
      </c>
      <c r="H804" s="1">
        <v>0</v>
      </c>
      <c r="I804" s="1">
        <f>YEAR(GS_Stock_Data[[#This Row],[Date]])</f>
        <v>2002</v>
      </c>
      <c r="J804" s="1">
        <f>MONTH(GS_Stock_Data[[#This Row],[Date]])</f>
        <v>7</v>
      </c>
      <c r="K804" s="1" t="str">
        <f>_xlfn.CONCAT("Q",CEILING(GS_Stock_Data[[#This Row],[MonthNumber]]/3,1))</f>
        <v>Q3</v>
      </c>
      <c r="L804" s="1" t="str">
        <f>TEXT(GS_Stock_Data[[#This Row],[Date]],"mmm")</f>
        <v>Jul</v>
      </c>
      <c r="M804" s="1">
        <f>WEEKDAY(GS_Stock_Data[[#This Row],[Date]])</f>
        <v>2</v>
      </c>
      <c r="N804" s="1" t="str" cm="1">
        <f t="array" ref="N804">_xlfn.IFS(GS_Stock_Data[[#This Row],[DayNumber]]=2,"MON",GS_Stock_Data[[#This Row],[DayNumber]]=3,"TUE",GS_Stock_Data[[#This Row],[DayNumber]]=4,"WED",GS_Stock_Data[[#This Row],[DayNumber]]=5,"THU",GS_Stock_Data[[#This Row],[DayNumber]]=6,"FRI")</f>
        <v>MON</v>
      </c>
    </row>
    <row r="805" spans="1:14" x14ac:dyDescent="0.25">
      <c r="A805" s="5">
        <v>37453</v>
      </c>
      <c r="B805" s="1">
        <v>50.096282283190597</v>
      </c>
      <c r="C805" s="1">
        <v>51.230856815237203</v>
      </c>
      <c r="D805" s="1">
        <v>50.005238256706598</v>
      </c>
      <c r="E805" s="1">
        <v>50.880680084228501</v>
      </c>
      <c r="F805" s="1">
        <v>6129200</v>
      </c>
      <c r="G805" s="1">
        <v>0</v>
      </c>
      <c r="H805" s="1">
        <v>0</v>
      </c>
      <c r="I805" s="1">
        <f>YEAR(GS_Stock_Data[[#This Row],[Date]])</f>
        <v>2002</v>
      </c>
      <c r="J805" s="1">
        <f>MONTH(GS_Stock_Data[[#This Row],[Date]])</f>
        <v>7</v>
      </c>
      <c r="K805" s="1" t="str">
        <f>_xlfn.CONCAT("Q",CEILING(GS_Stock_Data[[#This Row],[MonthNumber]]/3,1))</f>
        <v>Q3</v>
      </c>
      <c r="L805" s="1" t="str">
        <f>TEXT(GS_Stock_Data[[#This Row],[Date]],"mmm")</f>
        <v>Jul</v>
      </c>
      <c r="M805" s="1">
        <f>WEEKDAY(GS_Stock_Data[[#This Row],[Date]])</f>
        <v>3</v>
      </c>
      <c r="N805" s="1" t="str" cm="1">
        <f t="array" ref="N805">_xlfn.IFS(GS_Stock_Data[[#This Row],[DayNumber]]=2,"MON",GS_Stock_Data[[#This Row],[DayNumber]]=3,"TUE",GS_Stock_Data[[#This Row],[DayNumber]]=4,"WED",GS_Stock_Data[[#This Row],[DayNumber]]=5,"THU",GS_Stock_Data[[#This Row],[DayNumber]]=6,"FRI")</f>
        <v>TUE</v>
      </c>
    </row>
    <row r="806" spans="1:14" x14ac:dyDescent="0.25">
      <c r="A806" s="5">
        <v>37454</v>
      </c>
      <c r="B806" s="1">
        <v>53.668066742096798</v>
      </c>
      <c r="C806" s="1">
        <v>53.668066742096798</v>
      </c>
      <c r="D806" s="1">
        <v>50.236340148100901</v>
      </c>
      <c r="E806" s="1">
        <v>52.162311553955</v>
      </c>
      <c r="F806" s="1">
        <v>7505700</v>
      </c>
      <c r="G806" s="1">
        <v>0</v>
      </c>
      <c r="H806" s="1">
        <v>0</v>
      </c>
      <c r="I806" s="1">
        <f>YEAR(GS_Stock_Data[[#This Row],[Date]])</f>
        <v>2002</v>
      </c>
      <c r="J806" s="1">
        <f>MONTH(GS_Stock_Data[[#This Row],[Date]])</f>
        <v>7</v>
      </c>
      <c r="K806" s="1" t="str">
        <f>_xlfn.CONCAT("Q",CEILING(GS_Stock_Data[[#This Row],[MonthNumber]]/3,1))</f>
        <v>Q3</v>
      </c>
      <c r="L806" s="1" t="str">
        <f>TEXT(GS_Stock_Data[[#This Row],[Date]],"mmm")</f>
        <v>Jul</v>
      </c>
      <c r="M806" s="1">
        <f>WEEKDAY(GS_Stock_Data[[#This Row],[Date]])</f>
        <v>4</v>
      </c>
      <c r="N806" s="1" t="str" cm="1">
        <f t="array" ref="N806">_xlfn.IFS(GS_Stock_Data[[#This Row],[DayNumber]]=2,"MON",GS_Stock_Data[[#This Row],[DayNumber]]=3,"TUE",GS_Stock_Data[[#This Row],[DayNumber]]=4,"WED",GS_Stock_Data[[#This Row],[DayNumber]]=5,"THU",GS_Stock_Data[[#This Row],[DayNumber]]=6,"FRI")</f>
        <v>WED</v>
      </c>
    </row>
    <row r="807" spans="1:14" x14ac:dyDescent="0.25">
      <c r="A807" s="5">
        <v>37455</v>
      </c>
      <c r="B807" s="1">
        <v>52.169316084804699</v>
      </c>
      <c r="C807" s="1">
        <v>53.233856098422201</v>
      </c>
      <c r="D807" s="1">
        <v>51.966212985584598</v>
      </c>
      <c r="E807" s="1">
        <v>52.946708679199197</v>
      </c>
      <c r="F807" s="1">
        <v>8952500</v>
      </c>
      <c r="G807" s="1">
        <v>0</v>
      </c>
      <c r="H807" s="1">
        <v>0</v>
      </c>
      <c r="I807" s="1">
        <f>YEAR(GS_Stock_Data[[#This Row],[Date]])</f>
        <v>2002</v>
      </c>
      <c r="J807" s="1">
        <f>MONTH(GS_Stock_Data[[#This Row],[Date]])</f>
        <v>7</v>
      </c>
      <c r="K807" s="1" t="str">
        <f>_xlfn.CONCAT("Q",CEILING(GS_Stock_Data[[#This Row],[MonthNumber]]/3,1))</f>
        <v>Q3</v>
      </c>
      <c r="L807" s="1" t="str">
        <f>TEXT(GS_Stock_Data[[#This Row],[Date]],"mmm")</f>
        <v>Jul</v>
      </c>
      <c r="M807" s="1">
        <f>WEEKDAY(GS_Stock_Data[[#This Row],[Date]])</f>
        <v>5</v>
      </c>
      <c r="N807" s="1" t="str" cm="1">
        <f t="array" ref="N807">_xlfn.IFS(GS_Stock_Data[[#This Row],[DayNumber]]=2,"MON",GS_Stock_Data[[#This Row],[DayNumber]]=3,"TUE",GS_Stock_Data[[#This Row],[DayNumber]]=4,"WED",GS_Stock_Data[[#This Row],[DayNumber]]=5,"THU",GS_Stock_Data[[#This Row],[DayNumber]]=6,"FRI")</f>
        <v>THU</v>
      </c>
    </row>
    <row r="808" spans="1:14" x14ac:dyDescent="0.25">
      <c r="A808" s="5">
        <v>37456</v>
      </c>
      <c r="B808" s="1">
        <v>52.036274443875598</v>
      </c>
      <c r="C808" s="1">
        <v>53.927227020263601</v>
      </c>
      <c r="D808" s="1">
        <v>49.697090649169603</v>
      </c>
      <c r="E808" s="1">
        <v>53.927227020263601</v>
      </c>
      <c r="F808" s="1">
        <v>55185900</v>
      </c>
      <c r="G808" s="1">
        <v>0</v>
      </c>
      <c r="H808" s="1">
        <v>0</v>
      </c>
      <c r="I808" s="1">
        <f>YEAR(GS_Stock_Data[[#This Row],[Date]])</f>
        <v>2002</v>
      </c>
      <c r="J808" s="1">
        <f>MONTH(GS_Stock_Data[[#This Row],[Date]])</f>
        <v>7</v>
      </c>
      <c r="K808" s="1" t="str">
        <f>_xlfn.CONCAT("Q",CEILING(GS_Stock_Data[[#This Row],[MonthNumber]]/3,1))</f>
        <v>Q3</v>
      </c>
      <c r="L808" s="1" t="str">
        <f>TEXT(GS_Stock_Data[[#This Row],[Date]],"mmm")</f>
        <v>Jul</v>
      </c>
      <c r="M808" s="1">
        <f>WEEKDAY(GS_Stock_Data[[#This Row],[Date]])</f>
        <v>6</v>
      </c>
      <c r="N808" s="1" t="str" cm="1">
        <f t="array" ref="N808">_xlfn.IFS(GS_Stock_Data[[#This Row],[DayNumber]]=2,"MON",GS_Stock_Data[[#This Row],[DayNumber]]=3,"TUE",GS_Stock_Data[[#This Row],[DayNumber]]=4,"WED",GS_Stock_Data[[#This Row],[DayNumber]]=5,"THU",GS_Stock_Data[[#This Row],[DayNumber]]=6,"FRI")</f>
        <v>FRI</v>
      </c>
    </row>
    <row r="809" spans="1:14" x14ac:dyDescent="0.25">
      <c r="A809" s="5">
        <v>37459</v>
      </c>
      <c r="B809" s="1">
        <v>52.176321188608803</v>
      </c>
      <c r="C809" s="1">
        <v>52.316389712209102</v>
      </c>
      <c r="D809" s="1">
        <v>50.3203838629099</v>
      </c>
      <c r="E809" s="1">
        <v>50.425437927246001</v>
      </c>
      <c r="F809" s="1">
        <v>18432400</v>
      </c>
      <c r="G809" s="1">
        <v>0</v>
      </c>
      <c r="H809" s="1">
        <v>0</v>
      </c>
      <c r="I809" s="1">
        <f>YEAR(GS_Stock_Data[[#This Row],[Date]])</f>
        <v>2002</v>
      </c>
      <c r="J809" s="1">
        <f>MONTH(GS_Stock_Data[[#This Row],[Date]])</f>
        <v>7</v>
      </c>
      <c r="K809" s="1" t="str">
        <f>_xlfn.CONCAT("Q",CEILING(GS_Stock_Data[[#This Row],[MonthNumber]]/3,1))</f>
        <v>Q3</v>
      </c>
      <c r="L809" s="1" t="str">
        <f>TEXT(GS_Stock_Data[[#This Row],[Date]],"mmm")</f>
        <v>Jul</v>
      </c>
      <c r="M809" s="1">
        <f>WEEKDAY(GS_Stock_Data[[#This Row],[Date]])</f>
        <v>2</v>
      </c>
      <c r="N809" s="1" t="str" cm="1">
        <f t="array" ref="N809">_xlfn.IFS(GS_Stock_Data[[#This Row],[DayNumber]]=2,"MON",GS_Stock_Data[[#This Row],[DayNumber]]=3,"TUE",GS_Stock_Data[[#This Row],[DayNumber]]=4,"WED",GS_Stock_Data[[#This Row],[DayNumber]]=5,"THU",GS_Stock_Data[[#This Row],[DayNumber]]=6,"FRI")</f>
        <v>MON</v>
      </c>
    </row>
    <row r="810" spans="1:14" x14ac:dyDescent="0.25">
      <c r="A810" s="5">
        <v>37460</v>
      </c>
      <c r="B810" s="1">
        <v>50.110257997990097</v>
      </c>
      <c r="C810" s="1">
        <v>50.222311696607001</v>
      </c>
      <c r="D810" s="1">
        <v>47.077728303631297</v>
      </c>
      <c r="E810" s="1">
        <v>47.434909820556598</v>
      </c>
      <c r="F810" s="1">
        <v>14447700</v>
      </c>
      <c r="G810" s="1">
        <v>0</v>
      </c>
      <c r="H810" s="1">
        <v>0</v>
      </c>
      <c r="I810" s="1">
        <f>YEAR(GS_Stock_Data[[#This Row],[Date]])</f>
        <v>2002</v>
      </c>
      <c r="J810" s="1">
        <f>MONTH(GS_Stock_Data[[#This Row],[Date]])</f>
        <v>7</v>
      </c>
      <c r="K810" s="1" t="str">
        <f>_xlfn.CONCAT("Q",CEILING(GS_Stock_Data[[#This Row],[MonthNumber]]/3,1))</f>
        <v>Q3</v>
      </c>
      <c r="L810" s="1" t="str">
        <f>TEXT(GS_Stock_Data[[#This Row],[Date]],"mmm")</f>
        <v>Jul</v>
      </c>
      <c r="M810" s="1">
        <f>WEEKDAY(GS_Stock_Data[[#This Row],[Date]])</f>
        <v>3</v>
      </c>
      <c r="N810" s="1" t="str" cm="1">
        <f t="array" ref="N810">_xlfn.IFS(GS_Stock_Data[[#This Row],[DayNumber]]=2,"MON",GS_Stock_Data[[#This Row],[DayNumber]]=3,"TUE",GS_Stock_Data[[#This Row],[DayNumber]]=4,"WED",GS_Stock_Data[[#This Row],[DayNumber]]=5,"THU",GS_Stock_Data[[#This Row],[DayNumber]]=6,"FRI")</f>
        <v>TUE</v>
      </c>
    </row>
    <row r="811" spans="1:14" x14ac:dyDescent="0.25">
      <c r="A811" s="5">
        <v>37461</v>
      </c>
      <c r="B811" s="1">
        <v>47.434930607808397</v>
      </c>
      <c r="C811" s="1">
        <v>49.928186606422997</v>
      </c>
      <c r="D811" s="1">
        <v>45.908160224289297</v>
      </c>
      <c r="E811" s="1">
        <v>49.620029449462798</v>
      </c>
      <c r="F811" s="1">
        <v>12852000</v>
      </c>
      <c r="G811" s="1">
        <v>0</v>
      </c>
      <c r="H811" s="1">
        <v>0</v>
      </c>
      <c r="I811" s="1">
        <f>YEAR(GS_Stock_Data[[#This Row],[Date]])</f>
        <v>2002</v>
      </c>
      <c r="J811" s="1">
        <f>MONTH(GS_Stock_Data[[#This Row],[Date]])</f>
        <v>7</v>
      </c>
      <c r="K811" s="1" t="str">
        <f>_xlfn.CONCAT("Q",CEILING(GS_Stock_Data[[#This Row],[MonthNumber]]/3,1))</f>
        <v>Q3</v>
      </c>
      <c r="L811" s="1" t="str">
        <f>TEXT(GS_Stock_Data[[#This Row],[Date]],"mmm")</f>
        <v>Jul</v>
      </c>
      <c r="M811" s="1">
        <f>WEEKDAY(GS_Stock_Data[[#This Row],[Date]])</f>
        <v>4</v>
      </c>
      <c r="N811" s="1" t="str" cm="1">
        <f t="array" ref="N811">_xlfn.IFS(GS_Stock_Data[[#This Row],[DayNumber]]=2,"MON",GS_Stock_Data[[#This Row],[DayNumber]]=3,"TUE",GS_Stock_Data[[#This Row],[DayNumber]]=4,"WED",GS_Stock_Data[[#This Row],[DayNumber]]=5,"THU",GS_Stock_Data[[#This Row],[DayNumber]]=6,"FRI")</f>
        <v>WED</v>
      </c>
    </row>
    <row r="812" spans="1:14" x14ac:dyDescent="0.25">
      <c r="A812" s="5">
        <v>37462</v>
      </c>
      <c r="B812" s="1">
        <v>48.9547191354932</v>
      </c>
      <c r="C812" s="1">
        <v>50.320406557988001</v>
      </c>
      <c r="D812" s="1">
        <v>47.133800791075302</v>
      </c>
      <c r="E812" s="1">
        <v>48.541507720947202</v>
      </c>
      <c r="F812" s="1">
        <v>8214700</v>
      </c>
      <c r="G812" s="1">
        <v>0</v>
      </c>
      <c r="H812" s="1">
        <v>0</v>
      </c>
      <c r="I812" s="1">
        <f>YEAR(GS_Stock_Data[[#This Row],[Date]])</f>
        <v>2002</v>
      </c>
      <c r="J812" s="1">
        <f>MONTH(GS_Stock_Data[[#This Row],[Date]])</f>
        <v>7</v>
      </c>
      <c r="K812" s="1" t="str">
        <f>_xlfn.CONCAT("Q",CEILING(GS_Stock_Data[[#This Row],[MonthNumber]]/3,1))</f>
        <v>Q3</v>
      </c>
      <c r="L812" s="1" t="str">
        <f>TEXT(GS_Stock_Data[[#This Row],[Date]],"mmm")</f>
        <v>Jul</v>
      </c>
      <c r="M812" s="1">
        <f>WEEKDAY(GS_Stock_Data[[#This Row],[Date]])</f>
        <v>5</v>
      </c>
      <c r="N812" s="1" t="str" cm="1">
        <f t="array" ref="N812">_xlfn.IFS(GS_Stock_Data[[#This Row],[DayNumber]]=2,"MON",GS_Stock_Data[[#This Row],[DayNumber]]=3,"TUE",GS_Stock_Data[[#This Row],[DayNumber]]=4,"WED",GS_Stock_Data[[#This Row],[DayNumber]]=5,"THU",GS_Stock_Data[[#This Row],[DayNumber]]=6,"FRI")</f>
        <v>THU</v>
      </c>
    </row>
    <row r="813" spans="1:14" x14ac:dyDescent="0.25">
      <c r="A813" s="5">
        <v>37463</v>
      </c>
      <c r="B813" s="1">
        <v>48.758967279569298</v>
      </c>
      <c r="C813" s="1">
        <v>49.039595499887398</v>
      </c>
      <c r="D813" s="1">
        <v>47.846926901670102</v>
      </c>
      <c r="E813" s="1">
        <v>48.815093994140597</v>
      </c>
      <c r="F813" s="1">
        <v>5700700</v>
      </c>
      <c r="G813" s="1">
        <v>0.12</v>
      </c>
      <c r="H813" s="1">
        <v>0</v>
      </c>
      <c r="I813" s="1">
        <f>YEAR(GS_Stock_Data[[#This Row],[Date]])</f>
        <v>2002</v>
      </c>
      <c r="J813" s="1">
        <f>MONTH(GS_Stock_Data[[#This Row],[Date]])</f>
        <v>7</v>
      </c>
      <c r="K813" s="1" t="str">
        <f>_xlfn.CONCAT("Q",CEILING(GS_Stock_Data[[#This Row],[MonthNumber]]/3,1))</f>
        <v>Q3</v>
      </c>
      <c r="L813" s="1" t="str">
        <f>TEXT(GS_Stock_Data[[#This Row],[Date]],"mmm")</f>
        <v>Jul</v>
      </c>
      <c r="M813" s="1">
        <f>WEEKDAY(GS_Stock_Data[[#This Row],[Date]])</f>
        <v>6</v>
      </c>
      <c r="N813" s="1" t="str" cm="1">
        <f t="array" ref="N813">_xlfn.IFS(GS_Stock_Data[[#This Row],[DayNumber]]=2,"MON",GS_Stock_Data[[#This Row],[DayNumber]]=3,"TUE",GS_Stock_Data[[#This Row],[DayNumber]]=4,"WED",GS_Stock_Data[[#This Row],[DayNumber]]=5,"THU",GS_Stock_Data[[#This Row],[DayNumber]]=6,"FRI")</f>
        <v>FRI</v>
      </c>
    </row>
    <row r="814" spans="1:14" x14ac:dyDescent="0.25">
      <c r="A814" s="5">
        <v>37466</v>
      </c>
      <c r="B814" s="1">
        <v>50.1971950300629</v>
      </c>
      <c r="C814" s="1">
        <v>51.003993988037102</v>
      </c>
      <c r="D814" s="1">
        <v>49.881486202884901</v>
      </c>
      <c r="E814" s="1">
        <v>51.003993988037102</v>
      </c>
      <c r="F814" s="1">
        <v>5980700</v>
      </c>
      <c r="G814" s="1">
        <v>0</v>
      </c>
      <c r="H814" s="1">
        <v>0</v>
      </c>
      <c r="I814" s="1">
        <f>YEAR(GS_Stock_Data[[#This Row],[Date]])</f>
        <v>2002</v>
      </c>
      <c r="J814" s="1">
        <f>MONTH(GS_Stock_Data[[#This Row],[Date]])</f>
        <v>7</v>
      </c>
      <c r="K814" s="1" t="str">
        <f>_xlfn.CONCAT("Q",CEILING(GS_Stock_Data[[#This Row],[MonthNumber]]/3,1))</f>
        <v>Q3</v>
      </c>
      <c r="L814" s="1" t="str">
        <f>TEXT(GS_Stock_Data[[#This Row],[Date]],"mmm")</f>
        <v>Jul</v>
      </c>
      <c r="M814" s="1">
        <f>WEEKDAY(GS_Stock_Data[[#This Row],[Date]])</f>
        <v>2</v>
      </c>
      <c r="N814" s="1" t="str" cm="1">
        <f t="array" ref="N814">_xlfn.IFS(GS_Stock_Data[[#This Row],[DayNumber]]=2,"MON",GS_Stock_Data[[#This Row],[DayNumber]]=3,"TUE",GS_Stock_Data[[#This Row],[DayNumber]]=4,"WED",GS_Stock_Data[[#This Row],[DayNumber]]=5,"THU",GS_Stock_Data[[#This Row],[DayNumber]]=6,"FRI")</f>
        <v>MON</v>
      </c>
    </row>
    <row r="815" spans="1:14" x14ac:dyDescent="0.25">
      <c r="A815" s="5">
        <v>37467</v>
      </c>
      <c r="B815" s="1">
        <v>50.653206008994601</v>
      </c>
      <c r="C815" s="1">
        <v>52.722834761273198</v>
      </c>
      <c r="D815" s="1">
        <v>50.5479750940382</v>
      </c>
      <c r="E815" s="1">
        <v>51.845874786376903</v>
      </c>
      <c r="F815" s="1">
        <v>5524200</v>
      </c>
      <c r="G815" s="1">
        <v>0</v>
      </c>
      <c r="H815" s="1">
        <v>0</v>
      </c>
      <c r="I815" s="1">
        <f>YEAR(GS_Stock_Data[[#This Row],[Date]])</f>
        <v>2002</v>
      </c>
      <c r="J815" s="1">
        <f>MONTH(GS_Stock_Data[[#This Row],[Date]])</f>
        <v>7</v>
      </c>
      <c r="K815" s="1" t="str">
        <f>_xlfn.CONCAT("Q",CEILING(GS_Stock_Data[[#This Row],[MonthNumber]]/3,1))</f>
        <v>Q3</v>
      </c>
      <c r="L815" s="1" t="str">
        <f>TEXT(GS_Stock_Data[[#This Row],[Date]],"mmm")</f>
        <v>Jul</v>
      </c>
      <c r="M815" s="1">
        <f>WEEKDAY(GS_Stock_Data[[#This Row],[Date]])</f>
        <v>3</v>
      </c>
      <c r="N815" s="1" t="str" cm="1">
        <f t="array" ref="N815">_xlfn.IFS(GS_Stock_Data[[#This Row],[DayNumber]]=2,"MON",GS_Stock_Data[[#This Row],[DayNumber]]=3,"TUE",GS_Stock_Data[[#This Row],[DayNumber]]=4,"WED",GS_Stock_Data[[#This Row],[DayNumber]]=5,"THU",GS_Stock_Data[[#This Row],[DayNumber]]=6,"FRI")</f>
        <v>TUE</v>
      </c>
    </row>
    <row r="816" spans="1:14" x14ac:dyDescent="0.25">
      <c r="A816" s="5">
        <v>37468</v>
      </c>
      <c r="B816" s="1">
        <v>51.852891492328801</v>
      </c>
      <c r="C816" s="1">
        <v>52.2597968490428</v>
      </c>
      <c r="D816" s="1">
        <v>50.583049820525098</v>
      </c>
      <c r="E816" s="1">
        <v>51.319698333740199</v>
      </c>
      <c r="F816" s="1">
        <v>5047700</v>
      </c>
      <c r="G816" s="1">
        <v>0</v>
      </c>
      <c r="H816" s="1">
        <v>0</v>
      </c>
      <c r="I816" s="1">
        <f>YEAR(GS_Stock_Data[[#This Row],[Date]])</f>
        <v>2002</v>
      </c>
      <c r="J816" s="1">
        <f>MONTH(GS_Stock_Data[[#This Row],[Date]])</f>
        <v>7</v>
      </c>
      <c r="K816" s="1" t="str">
        <f>_xlfn.CONCAT("Q",CEILING(GS_Stock_Data[[#This Row],[MonthNumber]]/3,1))</f>
        <v>Q3</v>
      </c>
      <c r="L816" s="1" t="str">
        <f>TEXT(GS_Stock_Data[[#This Row],[Date]],"mmm")</f>
        <v>Jul</v>
      </c>
      <c r="M816" s="1">
        <f>WEEKDAY(GS_Stock_Data[[#This Row],[Date]])</f>
        <v>4</v>
      </c>
      <c r="N816" s="1" t="str" cm="1">
        <f t="array" ref="N816">_xlfn.IFS(GS_Stock_Data[[#This Row],[DayNumber]]=2,"MON",GS_Stock_Data[[#This Row],[DayNumber]]=3,"TUE",GS_Stock_Data[[#This Row],[DayNumber]]=4,"WED",GS_Stock_Data[[#This Row],[DayNumber]]=5,"THU",GS_Stock_Data[[#This Row],[DayNumber]]=6,"FRI")</f>
        <v>WED</v>
      </c>
    </row>
    <row r="817" spans="1:14" x14ac:dyDescent="0.25">
      <c r="A817" s="5">
        <v>37469</v>
      </c>
      <c r="B817" s="1">
        <v>51.3196805108729</v>
      </c>
      <c r="C817" s="1">
        <v>52.042294416238299</v>
      </c>
      <c r="D817" s="1">
        <v>50.323455619059096</v>
      </c>
      <c r="E817" s="1">
        <v>50.505859375</v>
      </c>
      <c r="F817" s="1">
        <v>3826900</v>
      </c>
      <c r="G817" s="1">
        <v>0</v>
      </c>
      <c r="H817" s="1">
        <v>0</v>
      </c>
      <c r="I817" s="1">
        <f>YEAR(GS_Stock_Data[[#This Row],[Date]])</f>
        <v>2002</v>
      </c>
      <c r="J817" s="1">
        <f>MONTH(GS_Stock_Data[[#This Row],[Date]])</f>
        <v>8</v>
      </c>
      <c r="K817" s="1" t="str">
        <f>_xlfn.CONCAT("Q",CEILING(GS_Stock_Data[[#This Row],[MonthNumber]]/3,1))</f>
        <v>Q3</v>
      </c>
      <c r="L817" s="1" t="str">
        <f>TEXT(GS_Stock_Data[[#This Row],[Date]],"mmm")</f>
        <v>Aug</v>
      </c>
      <c r="M817" s="1">
        <f>WEEKDAY(GS_Stock_Data[[#This Row],[Date]])</f>
        <v>5</v>
      </c>
      <c r="N817" s="1" t="str" cm="1">
        <f t="array" ref="N817">_xlfn.IFS(GS_Stock_Data[[#This Row],[DayNumber]]=2,"MON",GS_Stock_Data[[#This Row],[DayNumber]]=3,"TUE",GS_Stock_Data[[#This Row],[DayNumber]]=4,"WED",GS_Stock_Data[[#This Row],[DayNumber]]=5,"THU",GS_Stock_Data[[#This Row],[DayNumber]]=6,"FRI")</f>
        <v>THU</v>
      </c>
    </row>
    <row r="818" spans="1:14" x14ac:dyDescent="0.25">
      <c r="A818" s="5">
        <v>37470</v>
      </c>
      <c r="B818" s="1">
        <v>50.162106834255702</v>
      </c>
      <c r="C818" s="1">
        <v>50.5128907981316</v>
      </c>
      <c r="D818" s="1">
        <v>48.934362960690002</v>
      </c>
      <c r="E818" s="1">
        <v>49.453521728515597</v>
      </c>
      <c r="F818" s="1">
        <v>3932600</v>
      </c>
      <c r="G818" s="1">
        <v>0</v>
      </c>
      <c r="H818" s="1">
        <v>0</v>
      </c>
      <c r="I818" s="1">
        <f>YEAR(GS_Stock_Data[[#This Row],[Date]])</f>
        <v>2002</v>
      </c>
      <c r="J818" s="1">
        <f>MONTH(GS_Stock_Data[[#This Row],[Date]])</f>
        <v>8</v>
      </c>
      <c r="K818" s="1" t="str">
        <f>_xlfn.CONCAT("Q",CEILING(GS_Stock_Data[[#This Row],[MonthNumber]]/3,1))</f>
        <v>Q3</v>
      </c>
      <c r="L818" s="1" t="str">
        <f>TEXT(GS_Stock_Data[[#This Row],[Date]],"mmm")</f>
        <v>Aug</v>
      </c>
      <c r="M818" s="1">
        <f>WEEKDAY(GS_Stock_Data[[#This Row],[Date]])</f>
        <v>6</v>
      </c>
      <c r="N818" s="1" t="str" cm="1">
        <f t="array" ref="N818">_xlfn.IFS(GS_Stock_Data[[#This Row],[DayNumber]]=2,"MON",GS_Stock_Data[[#This Row],[DayNumber]]=3,"TUE",GS_Stock_Data[[#This Row],[DayNumber]]=4,"WED",GS_Stock_Data[[#This Row],[DayNumber]]=5,"THU",GS_Stock_Data[[#This Row],[DayNumber]]=6,"FRI")</f>
        <v>FRI</v>
      </c>
    </row>
    <row r="819" spans="1:14" x14ac:dyDescent="0.25">
      <c r="A819" s="5">
        <v>37473</v>
      </c>
      <c r="B819" s="1">
        <v>49.453505502281899</v>
      </c>
      <c r="C819" s="1">
        <v>49.453505502281899</v>
      </c>
      <c r="D819" s="1">
        <v>47.531211509678201</v>
      </c>
      <c r="E819" s="1">
        <v>47.741683959960902</v>
      </c>
      <c r="F819" s="1">
        <v>4555300</v>
      </c>
      <c r="G819" s="1">
        <v>0</v>
      </c>
      <c r="H819" s="1">
        <v>0</v>
      </c>
      <c r="I819" s="1">
        <f>YEAR(GS_Stock_Data[[#This Row],[Date]])</f>
        <v>2002</v>
      </c>
      <c r="J819" s="1">
        <f>MONTH(GS_Stock_Data[[#This Row],[Date]])</f>
        <v>8</v>
      </c>
      <c r="K819" s="1" t="str">
        <f>_xlfn.CONCAT("Q",CEILING(GS_Stock_Data[[#This Row],[MonthNumber]]/3,1))</f>
        <v>Q3</v>
      </c>
      <c r="L819" s="1" t="str">
        <f>TEXT(GS_Stock_Data[[#This Row],[Date]],"mmm")</f>
        <v>Aug</v>
      </c>
      <c r="M819" s="1">
        <f>WEEKDAY(GS_Stock_Data[[#This Row],[Date]])</f>
        <v>2</v>
      </c>
      <c r="N819" s="1" t="str" cm="1">
        <f t="array" ref="N819">_xlfn.IFS(GS_Stock_Data[[#This Row],[DayNumber]]=2,"MON",GS_Stock_Data[[#This Row],[DayNumber]]=3,"TUE",GS_Stock_Data[[#This Row],[DayNumber]]=4,"WED",GS_Stock_Data[[#This Row],[DayNumber]]=5,"THU",GS_Stock_Data[[#This Row],[DayNumber]]=6,"FRI")</f>
        <v>MON</v>
      </c>
    </row>
    <row r="820" spans="1:14" x14ac:dyDescent="0.25">
      <c r="A820" s="5">
        <v>37474</v>
      </c>
      <c r="B820" s="1">
        <v>48.653724507926597</v>
      </c>
      <c r="C820" s="1">
        <v>50.148067306038897</v>
      </c>
      <c r="D820" s="1">
        <v>48.232784910127499</v>
      </c>
      <c r="E820" s="1">
        <v>49.039588928222599</v>
      </c>
      <c r="F820" s="1">
        <v>5498900</v>
      </c>
      <c r="G820" s="1">
        <v>0</v>
      </c>
      <c r="H820" s="1">
        <v>0</v>
      </c>
      <c r="I820" s="1">
        <f>YEAR(GS_Stock_Data[[#This Row],[Date]])</f>
        <v>2002</v>
      </c>
      <c r="J820" s="1">
        <f>MONTH(GS_Stock_Data[[#This Row],[Date]])</f>
        <v>8</v>
      </c>
      <c r="K820" s="1" t="str">
        <f>_xlfn.CONCAT("Q",CEILING(GS_Stock_Data[[#This Row],[MonthNumber]]/3,1))</f>
        <v>Q3</v>
      </c>
      <c r="L820" s="1" t="str">
        <f>TEXT(GS_Stock_Data[[#This Row],[Date]],"mmm")</f>
        <v>Aug</v>
      </c>
      <c r="M820" s="1">
        <f>WEEKDAY(GS_Stock_Data[[#This Row],[Date]])</f>
        <v>3</v>
      </c>
      <c r="N820" s="1" t="str" cm="1">
        <f t="array" ref="N820">_xlfn.IFS(GS_Stock_Data[[#This Row],[DayNumber]]=2,"MON",GS_Stock_Data[[#This Row],[DayNumber]]=3,"TUE",GS_Stock_Data[[#This Row],[DayNumber]]=4,"WED",GS_Stock_Data[[#This Row],[DayNumber]]=5,"THU",GS_Stock_Data[[#This Row],[DayNumber]]=6,"FRI")</f>
        <v>TUE</v>
      </c>
    </row>
    <row r="821" spans="1:14" x14ac:dyDescent="0.25">
      <c r="A821" s="5">
        <v>37475</v>
      </c>
      <c r="B821" s="1">
        <v>49.706085581675097</v>
      </c>
      <c r="C821" s="1">
        <v>50.1200134337994</v>
      </c>
      <c r="D821" s="1">
        <v>48.338030291896402</v>
      </c>
      <c r="E821" s="1">
        <v>49.776241302490199</v>
      </c>
      <c r="F821" s="1">
        <v>5223800</v>
      </c>
      <c r="G821" s="1">
        <v>0</v>
      </c>
      <c r="H821" s="1">
        <v>0</v>
      </c>
      <c r="I821" s="1">
        <f>YEAR(GS_Stock_Data[[#This Row],[Date]])</f>
        <v>2002</v>
      </c>
      <c r="J821" s="1">
        <f>MONTH(GS_Stock_Data[[#This Row],[Date]])</f>
        <v>8</v>
      </c>
      <c r="K821" s="1" t="str">
        <f>_xlfn.CONCAT("Q",CEILING(GS_Stock_Data[[#This Row],[MonthNumber]]/3,1))</f>
        <v>Q3</v>
      </c>
      <c r="L821" s="1" t="str">
        <f>TEXT(GS_Stock_Data[[#This Row],[Date]],"mmm")</f>
        <v>Aug</v>
      </c>
      <c r="M821" s="1">
        <f>WEEKDAY(GS_Stock_Data[[#This Row],[Date]])</f>
        <v>4</v>
      </c>
      <c r="N821" s="1" t="str" cm="1">
        <f t="array" ref="N821">_xlfn.IFS(GS_Stock_Data[[#This Row],[DayNumber]]=2,"MON",GS_Stock_Data[[#This Row],[DayNumber]]=3,"TUE",GS_Stock_Data[[#This Row],[DayNumber]]=4,"WED",GS_Stock_Data[[#This Row],[DayNumber]]=5,"THU",GS_Stock_Data[[#This Row],[DayNumber]]=6,"FRI")</f>
        <v>WED</v>
      </c>
    </row>
    <row r="822" spans="1:14" x14ac:dyDescent="0.25">
      <c r="A822" s="5">
        <v>37476</v>
      </c>
      <c r="B822" s="1">
        <v>49.881485896371501</v>
      </c>
      <c r="C822" s="1">
        <v>52.547446553197901</v>
      </c>
      <c r="D822" s="1">
        <v>49.776249621292202</v>
      </c>
      <c r="E822" s="1">
        <v>52.126506805419901</v>
      </c>
      <c r="F822" s="1">
        <v>5175000</v>
      </c>
      <c r="G822" s="1">
        <v>0</v>
      </c>
      <c r="H822" s="1">
        <v>0</v>
      </c>
      <c r="I822" s="1">
        <f>YEAR(GS_Stock_Data[[#This Row],[Date]])</f>
        <v>2002</v>
      </c>
      <c r="J822" s="1">
        <f>MONTH(GS_Stock_Data[[#This Row],[Date]])</f>
        <v>8</v>
      </c>
      <c r="K822" s="1" t="str">
        <f>_xlfn.CONCAT("Q",CEILING(GS_Stock_Data[[#This Row],[MonthNumber]]/3,1))</f>
        <v>Q3</v>
      </c>
      <c r="L822" s="1" t="str">
        <f>TEXT(GS_Stock_Data[[#This Row],[Date]],"mmm")</f>
        <v>Aug</v>
      </c>
      <c r="M822" s="1">
        <f>WEEKDAY(GS_Stock_Data[[#This Row],[Date]])</f>
        <v>5</v>
      </c>
      <c r="N822" s="1" t="str" cm="1">
        <f t="array" ref="N822">_xlfn.IFS(GS_Stock_Data[[#This Row],[DayNumber]]=2,"MON",GS_Stock_Data[[#This Row],[DayNumber]]=3,"TUE",GS_Stock_Data[[#This Row],[DayNumber]]=4,"WED",GS_Stock_Data[[#This Row],[DayNumber]]=5,"THU",GS_Stock_Data[[#This Row],[DayNumber]]=6,"FRI")</f>
        <v>THU</v>
      </c>
    </row>
    <row r="823" spans="1:14" x14ac:dyDescent="0.25">
      <c r="A823" s="5">
        <v>37477</v>
      </c>
      <c r="B823" s="1">
        <v>51.705548645676998</v>
      </c>
      <c r="C823" s="1">
        <v>53.234966779927603</v>
      </c>
      <c r="D823" s="1">
        <v>51.3056551834093</v>
      </c>
      <c r="E823" s="1">
        <v>52.933292388916001</v>
      </c>
      <c r="F823" s="1">
        <v>4399600</v>
      </c>
      <c r="G823" s="1">
        <v>0</v>
      </c>
      <c r="H823" s="1">
        <v>0</v>
      </c>
      <c r="I823" s="1">
        <f>YEAR(GS_Stock_Data[[#This Row],[Date]])</f>
        <v>2002</v>
      </c>
      <c r="J823" s="1">
        <f>MONTH(GS_Stock_Data[[#This Row],[Date]])</f>
        <v>8</v>
      </c>
      <c r="K823" s="1" t="str">
        <f>_xlfn.CONCAT("Q",CEILING(GS_Stock_Data[[#This Row],[MonthNumber]]/3,1))</f>
        <v>Q3</v>
      </c>
      <c r="L823" s="1" t="str">
        <f>TEXT(GS_Stock_Data[[#This Row],[Date]],"mmm")</f>
        <v>Aug</v>
      </c>
      <c r="M823" s="1">
        <f>WEEKDAY(GS_Stock_Data[[#This Row],[Date]])</f>
        <v>6</v>
      </c>
      <c r="N823" s="1" t="str" cm="1">
        <f t="array" ref="N823">_xlfn.IFS(GS_Stock_Data[[#This Row],[DayNumber]]=2,"MON",GS_Stock_Data[[#This Row],[DayNumber]]=3,"TUE",GS_Stock_Data[[#This Row],[DayNumber]]=4,"WED",GS_Stock_Data[[#This Row],[DayNumber]]=5,"THU",GS_Stock_Data[[#This Row],[DayNumber]]=6,"FRI")</f>
        <v>FRI</v>
      </c>
    </row>
    <row r="824" spans="1:14" x14ac:dyDescent="0.25">
      <c r="A824" s="5">
        <v>37480</v>
      </c>
      <c r="B824" s="1">
        <v>52.442215574697897</v>
      </c>
      <c r="C824" s="1">
        <v>53.178864222114299</v>
      </c>
      <c r="D824" s="1">
        <v>51.768710839722303</v>
      </c>
      <c r="E824" s="1">
        <v>52.863155364990199</v>
      </c>
      <c r="F824" s="1">
        <v>4323900</v>
      </c>
      <c r="G824" s="1">
        <v>0</v>
      </c>
      <c r="H824" s="1">
        <v>0</v>
      </c>
      <c r="I824" s="1">
        <f>YEAR(GS_Stock_Data[[#This Row],[Date]])</f>
        <v>2002</v>
      </c>
      <c r="J824" s="1">
        <f>MONTH(GS_Stock_Data[[#This Row],[Date]])</f>
        <v>8</v>
      </c>
      <c r="K824" s="1" t="str">
        <f>_xlfn.CONCAT("Q",CEILING(GS_Stock_Data[[#This Row],[MonthNumber]]/3,1))</f>
        <v>Q3</v>
      </c>
      <c r="L824" s="1" t="str">
        <f>TEXT(GS_Stock_Data[[#This Row],[Date]],"mmm")</f>
        <v>Aug</v>
      </c>
      <c r="M824" s="1">
        <f>WEEKDAY(GS_Stock_Data[[#This Row],[Date]])</f>
        <v>2</v>
      </c>
      <c r="N824" s="1" t="str" cm="1">
        <f t="array" ref="N824">_xlfn.IFS(GS_Stock_Data[[#This Row],[DayNumber]]=2,"MON",GS_Stock_Data[[#This Row],[DayNumber]]=3,"TUE",GS_Stock_Data[[#This Row],[DayNumber]]=4,"WED",GS_Stock_Data[[#This Row],[DayNumber]]=5,"THU",GS_Stock_Data[[#This Row],[DayNumber]]=6,"FRI")</f>
        <v>MON</v>
      </c>
    </row>
    <row r="825" spans="1:14" x14ac:dyDescent="0.25">
      <c r="A825" s="5">
        <v>37481</v>
      </c>
      <c r="B825" s="1">
        <v>52.778956026871299</v>
      </c>
      <c r="C825" s="1">
        <v>54.652141054951002</v>
      </c>
      <c r="D825" s="1">
        <v>52.063353763928198</v>
      </c>
      <c r="E825" s="1">
        <v>52.470264434814403</v>
      </c>
      <c r="F825" s="1">
        <v>7971500</v>
      </c>
      <c r="G825" s="1">
        <v>0</v>
      </c>
      <c r="H825" s="1">
        <v>0</v>
      </c>
      <c r="I825" s="1">
        <f>YEAR(GS_Stock_Data[[#This Row],[Date]])</f>
        <v>2002</v>
      </c>
      <c r="J825" s="1">
        <f>MONTH(GS_Stock_Data[[#This Row],[Date]])</f>
        <v>8</v>
      </c>
      <c r="K825" s="1" t="str">
        <f>_xlfn.CONCAT("Q",CEILING(GS_Stock_Data[[#This Row],[MonthNumber]]/3,1))</f>
        <v>Q3</v>
      </c>
      <c r="L825" s="1" t="str">
        <f>TEXT(GS_Stock_Data[[#This Row],[Date]],"mmm")</f>
        <v>Aug</v>
      </c>
      <c r="M825" s="1">
        <f>WEEKDAY(GS_Stock_Data[[#This Row],[Date]])</f>
        <v>3</v>
      </c>
      <c r="N825" s="1" t="str" cm="1">
        <f t="array" ref="N825">_xlfn.IFS(GS_Stock_Data[[#This Row],[DayNumber]]=2,"MON",GS_Stock_Data[[#This Row],[DayNumber]]=3,"TUE",GS_Stock_Data[[#This Row],[DayNumber]]=4,"WED",GS_Stock_Data[[#This Row],[DayNumber]]=5,"THU",GS_Stock_Data[[#This Row],[DayNumber]]=6,"FRI")</f>
        <v>TUE</v>
      </c>
    </row>
    <row r="826" spans="1:14" x14ac:dyDescent="0.25">
      <c r="A826" s="5">
        <v>37482</v>
      </c>
      <c r="B826" s="1">
        <v>52.470269251904298</v>
      </c>
      <c r="C826" s="1">
        <v>55.248477777857602</v>
      </c>
      <c r="D826" s="1">
        <v>52.210687175430898</v>
      </c>
      <c r="E826" s="1">
        <v>55.073085784912102</v>
      </c>
      <c r="F826" s="1">
        <v>7010600</v>
      </c>
      <c r="G826" s="1">
        <v>0</v>
      </c>
      <c r="H826" s="1">
        <v>0</v>
      </c>
      <c r="I826" s="1">
        <f>YEAR(GS_Stock_Data[[#This Row],[Date]])</f>
        <v>2002</v>
      </c>
      <c r="J826" s="1">
        <f>MONTH(GS_Stock_Data[[#This Row],[Date]])</f>
        <v>8</v>
      </c>
      <c r="K826" s="1" t="str">
        <f>_xlfn.CONCAT("Q",CEILING(GS_Stock_Data[[#This Row],[MonthNumber]]/3,1))</f>
        <v>Q3</v>
      </c>
      <c r="L826" s="1" t="str">
        <f>TEXT(GS_Stock_Data[[#This Row],[Date]],"mmm")</f>
        <v>Aug</v>
      </c>
      <c r="M826" s="1">
        <f>WEEKDAY(GS_Stock_Data[[#This Row],[Date]])</f>
        <v>4</v>
      </c>
      <c r="N826" s="1" t="str" cm="1">
        <f t="array" ref="N826">_xlfn.IFS(GS_Stock_Data[[#This Row],[DayNumber]]=2,"MON",GS_Stock_Data[[#This Row],[DayNumber]]=3,"TUE",GS_Stock_Data[[#This Row],[DayNumber]]=4,"WED",GS_Stock_Data[[#This Row],[DayNumber]]=5,"THU",GS_Stock_Data[[#This Row],[DayNumber]]=6,"FRI")</f>
        <v>WED</v>
      </c>
    </row>
    <row r="827" spans="1:14" x14ac:dyDescent="0.25">
      <c r="A827" s="5">
        <v>37483</v>
      </c>
      <c r="B827" s="1">
        <v>55.423869818653401</v>
      </c>
      <c r="C827" s="1">
        <v>56.055282064310397</v>
      </c>
      <c r="D827" s="1">
        <v>54.5890022186992</v>
      </c>
      <c r="E827" s="1">
        <v>55.809734344482401</v>
      </c>
      <c r="F827" s="1">
        <v>7417400</v>
      </c>
      <c r="G827" s="1">
        <v>0</v>
      </c>
      <c r="H827" s="1">
        <v>0</v>
      </c>
      <c r="I827" s="1">
        <f>YEAR(GS_Stock_Data[[#This Row],[Date]])</f>
        <v>2002</v>
      </c>
      <c r="J827" s="1">
        <f>MONTH(GS_Stock_Data[[#This Row],[Date]])</f>
        <v>8</v>
      </c>
      <c r="K827" s="1" t="str">
        <f>_xlfn.CONCAT("Q",CEILING(GS_Stock_Data[[#This Row],[MonthNumber]]/3,1))</f>
        <v>Q3</v>
      </c>
      <c r="L827" s="1" t="str">
        <f>TEXT(GS_Stock_Data[[#This Row],[Date]],"mmm")</f>
        <v>Aug</v>
      </c>
      <c r="M827" s="1">
        <f>WEEKDAY(GS_Stock_Data[[#This Row],[Date]])</f>
        <v>5</v>
      </c>
      <c r="N827" s="1" t="str" cm="1">
        <f t="array" ref="N827">_xlfn.IFS(GS_Stock_Data[[#This Row],[DayNumber]]=2,"MON",GS_Stock_Data[[#This Row],[DayNumber]]=3,"TUE",GS_Stock_Data[[#This Row],[DayNumber]]=4,"WED",GS_Stock_Data[[#This Row],[DayNumber]]=5,"THU",GS_Stock_Data[[#This Row],[DayNumber]]=6,"FRI")</f>
        <v>THU</v>
      </c>
    </row>
    <row r="828" spans="1:14" x14ac:dyDescent="0.25">
      <c r="A828" s="5">
        <v>37484</v>
      </c>
      <c r="B828" s="1">
        <v>55.529128949062603</v>
      </c>
      <c r="C828" s="1">
        <v>56.223680028996299</v>
      </c>
      <c r="D828" s="1">
        <v>54.792480133725498</v>
      </c>
      <c r="E828" s="1">
        <v>55.795722961425703</v>
      </c>
      <c r="F828" s="1">
        <v>5253900</v>
      </c>
      <c r="G828" s="1">
        <v>0</v>
      </c>
      <c r="H828" s="1">
        <v>0</v>
      </c>
      <c r="I828" s="1">
        <f>YEAR(GS_Stock_Data[[#This Row],[Date]])</f>
        <v>2002</v>
      </c>
      <c r="J828" s="1">
        <f>MONTH(GS_Stock_Data[[#This Row],[Date]])</f>
        <v>8</v>
      </c>
      <c r="K828" s="1" t="str">
        <f>_xlfn.CONCAT("Q",CEILING(GS_Stock_Data[[#This Row],[MonthNumber]]/3,1))</f>
        <v>Q3</v>
      </c>
      <c r="L828" s="1" t="str">
        <f>TEXT(GS_Stock_Data[[#This Row],[Date]],"mmm")</f>
        <v>Aug</v>
      </c>
      <c r="M828" s="1">
        <f>WEEKDAY(GS_Stock_Data[[#This Row],[Date]])</f>
        <v>6</v>
      </c>
      <c r="N828" s="1" t="str" cm="1">
        <f t="array" ref="N828">_xlfn.IFS(GS_Stock_Data[[#This Row],[DayNumber]]=2,"MON",GS_Stock_Data[[#This Row],[DayNumber]]=3,"TUE",GS_Stock_Data[[#This Row],[DayNumber]]=4,"WED",GS_Stock_Data[[#This Row],[DayNumber]]=5,"THU",GS_Stock_Data[[#This Row],[DayNumber]]=6,"FRI")</f>
        <v>FRI</v>
      </c>
    </row>
    <row r="829" spans="1:14" x14ac:dyDescent="0.25">
      <c r="A829" s="5">
        <v>37487</v>
      </c>
      <c r="B829" s="1">
        <v>55.795716678787898</v>
      </c>
      <c r="C829" s="1">
        <v>57.507544756317003</v>
      </c>
      <c r="D829" s="1">
        <v>55.585249435633997</v>
      </c>
      <c r="E829" s="1">
        <v>57.177806854247997</v>
      </c>
      <c r="F829" s="1">
        <v>4848700</v>
      </c>
      <c r="G829" s="1">
        <v>0</v>
      </c>
      <c r="H829" s="1">
        <v>0</v>
      </c>
      <c r="I829" s="1">
        <f>YEAR(GS_Stock_Data[[#This Row],[Date]])</f>
        <v>2002</v>
      </c>
      <c r="J829" s="1">
        <f>MONTH(GS_Stock_Data[[#This Row],[Date]])</f>
        <v>8</v>
      </c>
      <c r="K829" s="1" t="str">
        <f>_xlfn.CONCAT("Q",CEILING(GS_Stock_Data[[#This Row],[MonthNumber]]/3,1))</f>
        <v>Q3</v>
      </c>
      <c r="L829" s="1" t="str">
        <f>TEXT(GS_Stock_Data[[#This Row],[Date]],"mmm")</f>
        <v>Aug</v>
      </c>
      <c r="M829" s="1">
        <f>WEEKDAY(GS_Stock_Data[[#This Row],[Date]])</f>
        <v>2</v>
      </c>
      <c r="N829" s="1" t="str" cm="1">
        <f t="array" ref="N829">_xlfn.IFS(GS_Stock_Data[[#This Row],[DayNumber]]=2,"MON",GS_Stock_Data[[#This Row],[DayNumber]]=3,"TUE",GS_Stock_Data[[#This Row],[DayNumber]]=4,"WED",GS_Stock_Data[[#This Row],[DayNumber]]=5,"THU",GS_Stock_Data[[#This Row],[DayNumber]]=6,"FRI")</f>
        <v>MON</v>
      </c>
    </row>
    <row r="830" spans="1:14" x14ac:dyDescent="0.25">
      <c r="A830" s="5">
        <v>37488</v>
      </c>
      <c r="B830" s="1">
        <v>57.002377765513202</v>
      </c>
      <c r="C830" s="1">
        <v>57.072533467640298</v>
      </c>
      <c r="D830" s="1">
        <v>56.006152878712498</v>
      </c>
      <c r="E830" s="1">
        <v>56.483219146728501</v>
      </c>
      <c r="F830" s="1">
        <v>4701400</v>
      </c>
      <c r="G830" s="1">
        <v>0</v>
      </c>
      <c r="H830" s="1">
        <v>0</v>
      </c>
      <c r="I830" s="1">
        <f>YEAR(GS_Stock_Data[[#This Row],[Date]])</f>
        <v>2002</v>
      </c>
      <c r="J830" s="1">
        <f>MONTH(GS_Stock_Data[[#This Row],[Date]])</f>
        <v>8</v>
      </c>
      <c r="K830" s="1" t="str">
        <f>_xlfn.CONCAT("Q",CEILING(GS_Stock_Data[[#This Row],[MonthNumber]]/3,1))</f>
        <v>Q3</v>
      </c>
      <c r="L830" s="1" t="str">
        <f>TEXT(GS_Stock_Data[[#This Row],[Date]],"mmm")</f>
        <v>Aug</v>
      </c>
      <c r="M830" s="1">
        <f>WEEKDAY(GS_Stock_Data[[#This Row],[Date]])</f>
        <v>3</v>
      </c>
      <c r="N830" s="1" t="str" cm="1">
        <f t="array" ref="N830">_xlfn.IFS(GS_Stock_Data[[#This Row],[DayNumber]]=2,"MON",GS_Stock_Data[[#This Row],[DayNumber]]=3,"TUE",GS_Stock_Data[[#This Row],[DayNumber]]=4,"WED",GS_Stock_Data[[#This Row],[DayNumber]]=5,"THU",GS_Stock_Data[[#This Row],[DayNumber]]=6,"FRI")</f>
        <v>TUE</v>
      </c>
    </row>
    <row r="831" spans="1:14" x14ac:dyDescent="0.25">
      <c r="A831" s="5">
        <v>37489</v>
      </c>
      <c r="B831" s="1">
        <v>56.090354047996797</v>
      </c>
      <c r="C831" s="1">
        <v>56.125434585628199</v>
      </c>
      <c r="D831" s="1">
        <v>55.002926964423402</v>
      </c>
      <c r="E831" s="1">
        <v>56.041244506835902</v>
      </c>
      <c r="F831" s="1">
        <v>5257300</v>
      </c>
      <c r="G831" s="1">
        <v>0</v>
      </c>
      <c r="H831" s="1">
        <v>0</v>
      </c>
      <c r="I831" s="1">
        <f>YEAR(GS_Stock_Data[[#This Row],[Date]])</f>
        <v>2002</v>
      </c>
      <c r="J831" s="1">
        <f>MONTH(GS_Stock_Data[[#This Row],[Date]])</f>
        <v>8</v>
      </c>
      <c r="K831" s="1" t="str">
        <f>_xlfn.CONCAT("Q",CEILING(GS_Stock_Data[[#This Row],[MonthNumber]]/3,1))</f>
        <v>Q3</v>
      </c>
      <c r="L831" s="1" t="str">
        <f>TEXT(GS_Stock_Data[[#This Row],[Date]],"mmm")</f>
        <v>Aug</v>
      </c>
      <c r="M831" s="1">
        <f>WEEKDAY(GS_Stock_Data[[#This Row],[Date]])</f>
        <v>4</v>
      </c>
      <c r="N831" s="1" t="str" cm="1">
        <f t="array" ref="N831">_xlfn.IFS(GS_Stock_Data[[#This Row],[DayNumber]]=2,"MON",GS_Stock_Data[[#This Row],[DayNumber]]=3,"TUE",GS_Stock_Data[[#This Row],[DayNumber]]=4,"WED",GS_Stock_Data[[#This Row],[DayNumber]]=5,"THU",GS_Stock_Data[[#This Row],[DayNumber]]=6,"FRI")</f>
        <v>WED</v>
      </c>
    </row>
    <row r="832" spans="1:14" x14ac:dyDescent="0.25">
      <c r="A832" s="5">
        <v>37490</v>
      </c>
      <c r="B832" s="1">
        <v>55.8798772472826</v>
      </c>
      <c r="C832" s="1">
        <v>56.1184077339352</v>
      </c>
      <c r="D832" s="1">
        <v>55.213384614944701</v>
      </c>
      <c r="E832" s="1">
        <v>56.062286376953097</v>
      </c>
      <c r="F832" s="1">
        <v>3525000</v>
      </c>
      <c r="G832" s="1">
        <v>0</v>
      </c>
      <c r="H832" s="1">
        <v>0</v>
      </c>
      <c r="I832" s="1">
        <f>YEAR(GS_Stock_Data[[#This Row],[Date]])</f>
        <v>2002</v>
      </c>
      <c r="J832" s="1">
        <f>MONTH(GS_Stock_Data[[#This Row],[Date]])</f>
        <v>8</v>
      </c>
      <c r="K832" s="1" t="str">
        <f>_xlfn.CONCAT("Q",CEILING(GS_Stock_Data[[#This Row],[MonthNumber]]/3,1))</f>
        <v>Q3</v>
      </c>
      <c r="L832" s="1" t="str">
        <f>TEXT(GS_Stock_Data[[#This Row],[Date]],"mmm")</f>
        <v>Aug</v>
      </c>
      <c r="M832" s="1">
        <f>WEEKDAY(GS_Stock_Data[[#This Row],[Date]])</f>
        <v>5</v>
      </c>
      <c r="N832" s="1" t="str" cm="1">
        <f t="array" ref="N832">_xlfn.IFS(GS_Stock_Data[[#This Row],[DayNumber]]=2,"MON",GS_Stock_Data[[#This Row],[DayNumber]]=3,"TUE",GS_Stock_Data[[#This Row],[DayNumber]]=4,"WED",GS_Stock_Data[[#This Row],[DayNumber]]=5,"THU",GS_Stock_Data[[#This Row],[DayNumber]]=6,"FRI")</f>
        <v>THU</v>
      </c>
    </row>
    <row r="833" spans="1:14" x14ac:dyDescent="0.25">
      <c r="A833" s="5">
        <v>37491</v>
      </c>
      <c r="B833" s="1">
        <v>55.494017041070101</v>
      </c>
      <c r="C833" s="1">
        <v>55.494017041070101</v>
      </c>
      <c r="D833" s="1">
        <v>54.378526705137801</v>
      </c>
      <c r="E833" s="1">
        <v>54.932765960693303</v>
      </c>
      <c r="F833" s="1">
        <v>2529800</v>
      </c>
      <c r="G833" s="1">
        <v>0</v>
      </c>
      <c r="H833" s="1">
        <v>0</v>
      </c>
      <c r="I833" s="1">
        <f>YEAR(GS_Stock_Data[[#This Row],[Date]])</f>
        <v>2002</v>
      </c>
      <c r="J833" s="1">
        <f>MONTH(GS_Stock_Data[[#This Row],[Date]])</f>
        <v>8</v>
      </c>
      <c r="K833" s="1" t="str">
        <f>_xlfn.CONCAT("Q",CEILING(GS_Stock_Data[[#This Row],[MonthNumber]]/3,1))</f>
        <v>Q3</v>
      </c>
      <c r="L833" s="1" t="str">
        <f>TEXT(GS_Stock_Data[[#This Row],[Date]],"mmm")</f>
        <v>Aug</v>
      </c>
      <c r="M833" s="1">
        <f>WEEKDAY(GS_Stock_Data[[#This Row],[Date]])</f>
        <v>6</v>
      </c>
      <c r="N833" s="1" t="str" cm="1">
        <f t="array" ref="N833">_xlfn.IFS(GS_Stock_Data[[#This Row],[DayNumber]]=2,"MON",GS_Stock_Data[[#This Row],[DayNumber]]=3,"TUE",GS_Stock_Data[[#This Row],[DayNumber]]=4,"WED",GS_Stock_Data[[#This Row],[DayNumber]]=5,"THU",GS_Stock_Data[[#This Row],[DayNumber]]=6,"FRI")</f>
        <v>FRI</v>
      </c>
    </row>
    <row r="834" spans="1:14" x14ac:dyDescent="0.25">
      <c r="A834" s="5">
        <v>37494</v>
      </c>
      <c r="B834" s="1">
        <v>55.318615427046502</v>
      </c>
      <c r="C834" s="1">
        <v>56.090338873309101</v>
      </c>
      <c r="D834" s="1">
        <v>54.406580573295201</v>
      </c>
      <c r="E834" s="1">
        <v>55.950027465820298</v>
      </c>
      <c r="F834" s="1">
        <v>2462400</v>
      </c>
      <c r="G834" s="1">
        <v>0</v>
      </c>
      <c r="H834" s="1">
        <v>0</v>
      </c>
      <c r="I834" s="1">
        <f>YEAR(GS_Stock_Data[[#This Row],[Date]])</f>
        <v>2002</v>
      </c>
      <c r="J834" s="1">
        <f>MONTH(GS_Stock_Data[[#This Row],[Date]])</f>
        <v>8</v>
      </c>
      <c r="K834" s="1" t="str">
        <f>_xlfn.CONCAT("Q",CEILING(GS_Stock_Data[[#This Row],[MonthNumber]]/3,1))</f>
        <v>Q3</v>
      </c>
      <c r="L834" s="1" t="str">
        <f>TEXT(GS_Stock_Data[[#This Row],[Date]],"mmm")</f>
        <v>Aug</v>
      </c>
      <c r="M834" s="1">
        <f>WEEKDAY(GS_Stock_Data[[#This Row],[Date]])</f>
        <v>2</v>
      </c>
      <c r="N834" s="1" t="str" cm="1">
        <f t="array" ref="N834">_xlfn.IFS(GS_Stock_Data[[#This Row],[DayNumber]]=2,"MON",GS_Stock_Data[[#This Row],[DayNumber]]=3,"TUE",GS_Stock_Data[[#This Row],[DayNumber]]=4,"WED",GS_Stock_Data[[#This Row],[DayNumber]]=5,"THU",GS_Stock_Data[[#This Row],[DayNumber]]=6,"FRI")</f>
        <v>MON</v>
      </c>
    </row>
    <row r="835" spans="1:14" x14ac:dyDescent="0.25">
      <c r="A835" s="5">
        <v>37495</v>
      </c>
      <c r="B835" s="1">
        <v>56.146484620013702</v>
      </c>
      <c r="C835" s="1">
        <v>56.644597243837502</v>
      </c>
      <c r="D835" s="1">
        <v>55.199368916897001</v>
      </c>
      <c r="E835" s="1">
        <v>55.494026184082003</v>
      </c>
      <c r="F835" s="1">
        <v>3730600</v>
      </c>
      <c r="G835" s="1">
        <v>0</v>
      </c>
      <c r="H835" s="1">
        <v>0</v>
      </c>
      <c r="I835" s="1">
        <f>YEAR(GS_Stock_Data[[#This Row],[Date]])</f>
        <v>2002</v>
      </c>
      <c r="J835" s="1">
        <f>MONTH(GS_Stock_Data[[#This Row],[Date]])</f>
        <v>8</v>
      </c>
      <c r="K835" s="1" t="str">
        <f>_xlfn.CONCAT("Q",CEILING(GS_Stock_Data[[#This Row],[MonthNumber]]/3,1))</f>
        <v>Q3</v>
      </c>
      <c r="L835" s="1" t="str">
        <f>TEXT(GS_Stock_Data[[#This Row],[Date]],"mmm")</f>
        <v>Aug</v>
      </c>
      <c r="M835" s="1">
        <f>WEEKDAY(GS_Stock_Data[[#This Row],[Date]])</f>
        <v>3</v>
      </c>
      <c r="N835" s="1" t="str" cm="1">
        <f t="array" ref="N835">_xlfn.IFS(GS_Stock_Data[[#This Row],[DayNumber]]=2,"MON",GS_Stock_Data[[#This Row],[DayNumber]]=3,"TUE",GS_Stock_Data[[#This Row],[DayNumber]]=4,"WED",GS_Stock_Data[[#This Row],[DayNumber]]=5,"THU",GS_Stock_Data[[#This Row],[DayNumber]]=6,"FRI")</f>
        <v>TUE</v>
      </c>
    </row>
    <row r="836" spans="1:14" x14ac:dyDescent="0.25">
      <c r="A836" s="5">
        <v>37496</v>
      </c>
      <c r="B836" s="1">
        <v>54.932776145447903</v>
      </c>
      <c r="C836" s="1">
        <v>54.9748685123323</v>
      </c>
      <c r="D836" s="1">
        <v>53.529640155551803</v>
      </c>
      <c r="E836" s="1">
        <v>54.076862335205</v>
      </c>
      <c r="F836" s="1">
        <v>4212500</v>
      </c>
      <c r="G836" s="1">
        <v>0</v>
      </c>
      <c r="H836" s="1">
        <v>0</v>
      </c>
      <c r="I836" s="1">
        <f>YEAR(GS_Stock_Data[[#This Row],[Date]])</f>
        <v>2002</v>
      </c>
      <c r="J836" s="1">
        <f>MONTH(GS_Stock_Data[[#This Row],[Date]])</f>
        <v>8</v>
      </c>
      <c r="K836" s="1" t="str">
        <f>_xlfn.CONCAT("Q",CEILING(GS_Stock_Data[[#This Row],[MonthNumber]]/3,1))</f>
        <v>Q3</v>
      </c>
      <c r="L836" s="1" t="str">
        <f>TEXT(GS_Stock_Data[[#This Row],[Date]],"mmm")</f>
        <v>Aug</v>
      </c>
      <c r="M836" s="1">
        <f>WEEKDAY(GS_Stock_Data[[#This Row],[Date]])</f>
        <v>4</v>
      </c>
      <c r="N836" s="1" t="str" cm="1">
        <f t="array" ref="N836">_xlfn.IFS(GS_Stock_Data[[#This Row],[DayNumber]]=2,"MON",GS_Stock_Data[[#This Row],[DayNumber]]=3,"TUE",GS_Stock_Data[[#This Row],[DayNumber]]=4,"WED",GS_Stock_Data[[#This Row],[DayNumber]]=5,"THU",GS_Stock_Data[[#This Row],[DayNumber]]=6,"FRI")</f>
        <v>WED</v>
      </c>
    </row>
    <row r="837" spans="1:14" x14ac:dyDescent="0.25">
      <c r="A837" s="5">
        <v>37497</v>
      </c>
      <c r="B837" s="1">
        <v>53.143765496283798</v>
      </c>
      <c r="C837" s="1">
        <v>54.617056934584099</v>
      </c>
      <c r="D837" s="1">
        <v>52.968373530949499</v>
      </c>
      <c r="E837" s="1">
        <v>54.287319183349602</v>
      </c>
      <c r="F837" s="1">
        <v>3967100</v>
      </c>
      <c r="G837" s="1">
        <v>0</v>
      </c>
      <c r="H837" s="1">
        <v>0</v>
      </c>
      <c r="I837" s="1">
        <f>YEAR(GS_Stock_Data[[#This Row],[Date]])</f>
        <v>2002</v>
      </c>
      <c r="J837" s="1">
        <f>MONTH(GS_Stock_Data[[#This Row],[Date]])</f>
        <v>8</v>
      </c>
      <c r="K837" s="1" t="str">
        <f>_xlfn.CONCAT("Q",CEILING(GS_Stock_Data[[#This Row],[MonthNumber]]/3,1))</f>
        <v>Q3</v>
      </c>
      <c r="L837" s="1" t="str">
        <f>TEXT(GS_Stock_Data[[#This Row],[Date]],"mmm")</f>
        <v>Aug</v>
      </c>
      <c r="M837" s="1">
        <f>WEEKDAY(GS_Stock_Data[[#This Row],[Date]])</f>
        <v>5</v>
      </c>
      <c r="N837" s="1" t="str" cm="1">
        <f t="array" ref="N837">_xlfn.IFS(GS_Stock_Data[[#This Row],[DayNumber]]=2,"MON",GS_Stock_Data[[#This Row],[DayNumber]]=3,"TUE",GS_Stock_Data[[#This Row],[DayNumber]]=4,"WED",GS_Stock_Data[[#This Row],[DayNumber]]=5,"THU",GS_Stock_Data[[#This Row],[DayNumber]]=6,"FRI")</f>
        <v>THU</v>
      </c>
    </row>
    <row r="838" spans="1:14" x14ac:dyDescent="0.25">
      <c r="A838" s="5">
        <v>37498</v>
      </c>
      <c r="B838" s="1">
        <v>54.287318717674403</v>
      </c>
      <c r="C838" s="1">
        <v>55.4940162852292</v>
      </c>
      <c r="D838" s="1">
        <v>53.810252361955897</v>
      </c>
      <c r="E838" s="1">
        <v>54.231197357177699</v>
      </c>
      <c r="F838" s="1">
        <v>2988400</v>
      </c>
      <c r="G838" s="1">
        <v>0</v>
      </c>
      <c r="H838" s="1">
        <v>0</v>
      </c>
      <c r="I838" s="1">
        <f>YEAR(GS_Stock_Data[[#This Row],[Date]])</f>
        <v>2002</v>
      </c>
      <c r="J838" s="1">
        <f>MONTH(GS_Stock_Data[[#This Row],[Date]])</f>
        <v>8</v>
      </c>
      <c r="K838" s="1" t="str">
        <f>_xlfn.CONCAT("Q",CEILING(GS_Stock_Data[[#This Row],[MonthNumber]]/3,1))</f>
        <v>Q3</v>
      </c>
      <c r="L838" s="1" t="str">
        <f>TEXT(GS_Stock_Data[[#This Row],[Date]],"mmm")</f>
        <v>Aug</v>
      </c>
      <c r="M838" s="1">
        <f>WEEKDAY(GS_Stock_Data[[#This Row],[Date]])</f>
        <v>6</v>
      </c>
      <c r="N838" s="1" t="str" cm="1">
        <f t="array" ref="N838">_xlfn.IFS(GS_Stock_Data[[#This Row],[DayNumber]]=2,"MON",GS_Stock_Data[[#This Row],[DayNumber]]=3,"TUE",GS_Stock_Data[[#This Row],[DayNumber]]=4,"WED",GS_Stock_Data[[#This Row],[DayNumber]]=5,"THU",GS_Stock_Data[[#This Row],[DayNumber]]=6,"FRI")</f>
        <v>FRI</v>
      </c>
    </row>
    <row r="839" spans="1:14" x14ac:dyDescent="0.25">
      <c r="A839" s="5">
        <v>37502</v>
      </c>
      <c r="B839" s="1">
        <v>53.3612354553225</v>
      </c>
      <c r="C839" s="1">
        <v>53.389298804525701</v>
      </c>
      <c r="D839" s="1">
        <v>51.565223926608802</v>
      </c>
      <c r="E839" s="1">
        <v>51.740615844726499</v>
      </c>
      <c r="F839" s="1">
        <v>5698000</v>
      </c>
      <c r="G839" s="1">
        <v>0</v>
      </c>
      <c r="H839" s="1">
        <v>0</v>
      </c>
      <c r="I839" s="1">
        <f>YEAR(GS_Stock_Data[[#This Row],[Date]])</f>
        <v>2002</v>
      </c>
      <c r="J839" s="1">
        <f>MONTH(GS_Stock_Data[[#This Row],[Date]])</f>
        <v>9</v>
      </c>
      <c r="K839" s="1" t="str">
        <f>_xlfn.CONCAT("Q",CEILING(GS_Stock_Data[[#This Row],[MonthNumber]]/3,1))</f>
        <v>Q3</v>
      </c>
      <c r="L839" s="1" t="str">
        <f>TEXT(GS_Stock_Data[[#This Row],[Date]],"mmm")</f>
        <v>Sep</v>
      </c>
      <c r="M839" s="1">
        <f>WEEKDAY(GS_Stock_Data[[#This Row],[Date]])</f>
        <v>3</v>
      </c>
      <c r="N839" s="1" t="str" cm="1">
        <f t="array" ref="N839">_xlfn.IFS(GS_Stock_Data[[#This Row],[DayNumber]]=2,"MON",GS_Stock_Data[[#This Row],[DayNumber]]=3,"TUE",GS_Stock_Data[[#This Row],[DayNumber]]=4,"WED",GS_Stock_Data[[#This Row],[DayNumber]]=5,"THU",GS_Stock_Data[[#This Row],[DayNumber]]=6,"FRI")</f>
        <v>TUE</v>
      </c>
    </row>
    <row r="840" spans="1:14" x14ac:dyDescent="0.25">
      <c r="A840" s="5">
        <v>37503</v>
      </c>
      <c r="B840" s="1">
        <v>51.740662151614501</v>
      </c>
      <c r="C840" s="1">
        <v>53.136781570621103</v>
      </c>
      <c r="D840" s="1">
        <v>51.396895183149297</v>
      </c>
      <c r="E840" s="1">
        <v>52.968406677246001</v>
      </c>
      <c r="F840" s="1">
        <v>5099900</v>
      </c>
      <c r="G840" s="1">
        <v>0</v>
      </c>
      <c r="H840" s="1">
        <v>0</v>
      </c>
      <c r="I840" s="1">
        <f>YEAR(GS_Stock_Data[[#This Row],[Date]])</f>
        <v>2002</v>
      </c>
      <c r="J840" s="1">
        <f>MONTH(GS_Stock_Data[[#This Row],[Date]])</f>
        <v>9</v>
      </c>
      <c r="K840" s="1" t="str">
        <f>_xlfn.CONCAT("Q",CEILING(GS_Stock_Data[[#This Row],[MonthNumber]]/3,1))</f>
        <v>Q3</v>
      </c>
      <c r="L840" s="1" t="str">
        <f>TEXT(GS_Stock_Data[[#This Row],[Date]],"mmm")</f>
        <v>Sep</v>
      </c>
      <c r="M840" s="1">
        <f>WEEKDAY(GS_Stock_Data[[#This Row],[Date]])</f>
        <v>4</v>
      </c>
      <c r="N840" s="1" t="str" cm="1">
        <f t="array" ref="N840">_xlfn.IFS(GS_Stock_Data[[#This Row],[DayNumber]]=2,"MON",GS_Stock_Data[[#This Row],[DayNumber]]=3,"TUE",GS_Stock_Data[[#This Row],[DayNumber]]=4,"WED",GS_Stock_Data[[#This Row],[DayNumber]]=5,"THU",GS_Stock_Data[[#This Row],[DayNumber]]=6,"FRI")</f>
        <v>WED</v>
      </c>
    </row>
    <row r="841" spans="1:14" x14ac:dyDescent="0.25">
      <c r="A841" s="5">
        <v>37504</v>
      </c>
      <c r="B841" s="1">
        <v>51.4249172222627</v>
      </c>
      <c r="C841" s="1">
        <v>51.908995320682997</v>
      </c>
      <c r="D841" s="1">
        <v>50.540940375634598</v>
      </c>
      <c r="E841" s="1">
        <v>51.137271881103501</v>
      </c>
      <c r="F841" s="1">
        <v>7152200</v>
      </c>
      <c r="G841" s="1">
        <v>0</v>
      </c>
      <c r="H841" s="1">
        <v>0</v>
      </c>
      <c r="I841" s="1">
        <f>YEAR(GS_Stock_Data[[#This Row],[Date]])</f>
        <v>2002</v>
      </c>
      <c r="J841" s="1">
        <f>MONTH(GS_Stock_Data[[#This Row],[Date]])</f>
        <v>9</v>
      </c>
      <c r="K841" s="1" t="str">
        <f>_xlfn.CONCAT("Q",CEILING(GS_Stock_Data[[#This Row],[MonthNumber]]/3,1))</f>
        <v>Q3</v>
      </c>
      <c r="L841" s="1" t="str">
        <f>TEXT(GS_Stock_Data[[#This Row],[Date]],"mmm")</f>
        <v>Sep</v>
      </c>
      <c r="M841" s="1">
        <f>WEEKDAY(GS_Stock_Data[[#This Row],[Date]])</f>
        <v>5</v>
      </c>
      <c r="N841" s="1" t="str" cm="1">
        <f t="array" ref="N841">_xlfn.IFS(GS_Stock_Data[[#This Row],[DayNumber]]=2,"MON",GS_Stock_Data[[#This Row],[DayNumber]]=3,"TUE",GS_Stock_Data[[#This Row],[DayNumber]]=4,"WED",GS_Stock_Data[[#This Row],[DayNumber]]=5,"THU",GS_Stock_Data[[#This Row],[DayNumber]]=6,"FRI")</f>
        <v>THU</v>
      </c>
    </row>
    <row r="842" spans="1:14" x14ac:dyDescent="0.25">
      <c r="A842" s="5">
        <v>37505</v>
      </c>
      <c r="B842" s="1">
        <v>51.916039953814398</v>
      </c>
      <c r="C842" s="1">
        <v>52.266824007556401</v>
      </c>
      <c r="D842" s="1">
        <v>50.639186212295101</v>
      </c>
      <c r="E842" s="1">
        <v>50.751434326171797</v>
      </c>
      <c r="F842" s="1">
        <v>4495800</v>
      </c>
      <c r="G842" s="1">
        <v>0</v>
      </c>
      <c r="H842" s="1">
        <v>0</v>
      </c>
      <c r="I842" s="1">
        <f>YEAR(GS_Stock_Data[[#This Row],[Date]])</f>
        <v>2002</v>
      </c>
      <c r="J842" s="1">
        <f>MONTH(GS_Stock_Data[[#This Row],[Date]])</f>
        <v>9</v>
      </c>
      <c r="K842" s="1" t="str">
        <f>_xlfn.CONCAT("Q",CEILING(GS_Stock_Data[[#This Row],[MonthNumber]]/3,1))</f>
        <v>Q3</v>
      </c>
      <c r="L842" s="1" t="str">
        <f>TEXT(GS_Stock_Data[[#This Row],[Date]],"mmm")</f>
        <v>Sep</v>
      </c>
      <c r="M842" s="1">
        <f>WEEKDAY(GS_Stock_Data[[#This Row],[Date]])</f>
        <v>6</v>
      </c>
      <c r="N842" s="1" t="str" cm="1">
        <f t="array" ref="N842">_xlfn.IFS(GS_Stock_Data[[#This Row],[DayNumber]]=2,"MON",GS_Stock_Data[[#This Row],[DayNumber]]=3,"TUE",GS_Stock_Data[[#This Row],[DayNumber]]=4,"WED",GS_Stock_Data[[#This Row],[DayNumber]]=5,"THU",GS_Stock_Data[[#This Row],[DayNumber]]=6,"FRI")</f>
        <v>FRI</v>
      </c>
    </row>
    <row r="843" spans="1:14" x14ac:dyDescent="0.25">
      <c r="A843" s="5">
        <v>37508</v>
      </c>
      <c r="B843" s="1">
        <v>50.302425644149501</v>
      </c>
      <c r="C843" s="1">
        <v>52.547446553197901</v>
      </c>
      <c r="D843" s="1">
        <v>50.0147855349746</v>
      </c>
      <c r="E843" s="1">
        <v>52.126506805419901</v>
      </c>
      <c r="F843" s="1">
        <v>4644100</v>
      </c>
      <c r="G843" s="1">
        <v>0</v>
      </c>
      <c r="H843" s="1">
        <v>0</v>
      </c>
      <c r="I843" s="1">
        <f>YEAR(GS_Stock_Data[[#This Row],[Date]])</f>
        <v>2002</v>
      </c>
      <c r="J843" s="1">
        <f>MONTH(GS_Stock_Data[[#This Row],[Date]])</f>
        <v>9</v>
      </c>
      <c r="K843" s="1" t="str">
        <f>_xlfn.CONCAT("Q",CEILING(GS_Stock_Data[[#This Row],[MonthNumber]]/3,1))</f>
        <v>Q3</v>
      </c>
      <c r="L843" s="1" t="str">
        <f>TEXT(GS_Stock_Data[[#This Row],[Date]],"mmm")</f>
        <v>Sep</v>
      </c>
      <c r="M843" s="1">
        <f>WEEKDAY(GS_Stock_Data[[#This Row],[Date]])</f>
        <v>2</v>
      </c>
      <c r="N843" s="1" t="str" cm="1">
        <f t="array" ref="N843">_xlfn.IFS(GS_Stock_Data[[#This Row],[DayNumber]]=2,"MON",GS_Stock_Data[[#This Row],[DayNumber]]=3,"TUE",GS_Stock_Data[[#This Row],[DayNumber]]=4,"WED",GS_Stock_Data[[#This Row],[DayNumber]]=5,"THU",GS_Stock_Data[[#This Row],[DayNumber]]=6,"FRI")</f>
        <v>MON</v>
      </c>
    </row>
    <row r="844" spans="1:14" x14ac:dyDescent="0.25">
      <c r="A844" s="5">
        <v>37509</v>
      </c>
      <c r="B844" s="1">
        <v>52.091431795959998</v>
      </c>
      <c r="C844" s="1">
        <v>52.091431795959998</v>
      </c>
      <c r="D844" s="1">
        <v>51.291644584467598</v>
      </c>
      <c r="E844" s="1">
        <v>51.502117156982401</v>
      </c>
      <c r="F844" s="1">
        <v>2995400</v>
      </c>
      <c r="G844" s="1">
        <v>0</v>
      </c>
      <c r="H844" s="1">
        <v>0</v>
      </c>
      <c r="I844" s="1">
        <f>YEAR(GS_Stock_Data[[#This Row],[Date]])</f>
        <v>2002</v>
      </c>
      <c r="J844" s="1">
        <f>MONTH(GS_Stock_Data[[#This Row],[Date]])</f>
        <v>9</v>
      </c>
      <c r="K844" s="1" t="str">
        <f>_xlfn.CONCAT("Q",CEILING(GS_Stock_Data[[#This Row],[MonthNumber]]/3,1))</f>
        <v>Q3</v>
      </c>
      <c r="L844" s="1" t="str">
        <f>TEXT(GS_Stock_Data[[#This Row],[Date]],"mmm")</f>
        <v>Sep</v>
      </c>
      <c r="M844" s="1">
        <f>WEEKDAY(GS_Stock_Data[[#This Row],[Date]])</f>
        <v>3</v>
      </c>
      <c r="N844" s="1" t="str" cm="1">
        <f t="array" ref="N844">_xlfn.IFS(GS_Stock_Data[[#This Row],[DayNumber]]=2,"MON",GS_Stock_Data[[#This Row],[DayNumber]]=3,"TUE",GS_Stock_Data[[#This Row],[DayNumber]]=4,"WED",GS_Stock_Data[[#This Row],[DayNumber]]=5,"THU",GS_Stock_Data[[#This Row],[DayNumber]]=6,"FRI")</f>
        <v>TUE</v>
      </c>
    </row>
    <row r="845" spans="1:14" x14ac:dyDescent="0.25">
      <c r="A845" s="5">
        <v>37510</v>
      </c>
      <c r="B845" s="1">
        <v>52.442203857021603</v>
      </c>
      <c r="C845" s="1">
        <v>52.792987829309403</v>
      </c>
      <c r="D845" s="1">
        <v>51.530163388058</v>
      </c>
      <c r="E845" s="1">
        <v>51.698543548583899</v>
      </c>
      <c r="F845" s="1">
        <v>2877900</v>
      </c>
      <c r="G845" s="1">
        <v>0</v>
      </c>
      <c r="H845" s="1">
        <v>0</v>
      </c>
      <c r="I845" s="1">
        <f>YEAR(GS_Stock_Data[[#This Row],[Date]])</f>
        <v>2002</v>
      </c>
      <c r="J845" s="1">
        <f>MONTH(GS_Stock_Data[[#This Row],[Date]])</f>
        <v>9</v>
      </c>
      <c r="K845" s="1" t="str">
        <f>_xlfn.CONCAT("Q",CEILING(GS_Stock_Data[[#This Row],[MonthNumber]]/3,1))</f>
        <v>Q3</v>
      </c>
      <c r="L845" s="1" t="str">
        <f>TEXT(GS_Stock_Data[[#This Row],[Date]],"mmm")</f>
        <v>Sep</v>
      </c>
      <c r="M845" s="1">
        <f>WEEKDAY(GS_Stock_Data[[#This Row],[Date]])</f>
        <v>4</v>
      </c>
      <c r="N845" s="1" t="str" cm="1">
        <f t="array" ref="N845">_xlfn.IFS(GS_Stock_Data[[#This Row],[DayNumber]]=2,"MON",GS_Stock_Data[[#This Row],[DayNumber]]=3,"TUE",GS_Stock_Data[[#This Row],[DayNumber]]=4,"WED",GS_Stock_Data[[#This Row],[DayNumber]]=5,"THU",GS_Stock_Data[[#This Row],[DayNumber]]=6,"FRI")</f>
        <v>WED</v>
      </c>
    </row>
    <row r="846" spans="1:14" x14ac:dyDescent="0.25">
      <c r="A846" s="5">
        <v>37511</v>
      </c>
      <c r="B846" s="1">
        <v>51.319679337764001</v>
      </c>
      <c r="C846" s="1">
        <v>51.551197967939402</v>
      </c>
      <c r="D846" s="1">
        <v>50.554967746361299</v>
      </c>
      <c r="E846" s="1">
        <v>50.653186798095703</v>
      </c>
      <c r="F846" s="1">
        <v>3514100</v>
      </c>
      <c r="G846" s="1">
        <v>0</v>
      </c>
      <c r="H846" s="1">
        <v>0</v>
      </c>
      <c r="I846" s="1">
        <f>YEAR(GS_Stock_Data[[#This Row],[Date]])</f>
        <v>2002</v>
      </c>
      <c r="J846" s="1">
        <f>MONTH(GS_Stock_Data[[#This Row],[Date]])</f>
        <v>9</v>
      </c>
      <c r="K846" s="1" t="str">
        <f>_xlfn.CONCAT("Q",CEILING(GS_Stock_Data[[#This Row],[MonthNumber]]/3,1))</f>
        <v>Q3</v>
      </c>
      <c r="L846" s="1" t="str">
        <f>TEXT(GS_Stock_Data[[#This Row],[Date]],"mmm")</f>
        <v>Sep</v>
      </c>
      <c r="M846" s="1">
        <f>WEEKDAY(GS_Stock_Data[[#This Row],[Date]])</f>
        <v>5</v>
      </c>
      <c r="N846" s="1" t="str" cm="1">
        <f t="array" ref="N846">_xlfn.IFS(GS_Stock_Data[[#This Row],[DayNumber]]=2,"MON",GS_Stock_Data[[#This Row],[DayNumber]]=3,"TUE",GS_Stock_Data[[#This Row],[DayNumber]]=4,"WED",GS_Stock_Data[[#This Row],[DayNumber]]=5,"THU",GS_Stock_Data[[#This Row],[DayNumber]]=6,"FRI")</f>
        <v>THU</v>
      </c>
    </row>
    <row r="847" spans="1:14" x14ac:dyDescent="0.25">
      <c r="A847" s="5">
        <v>37512</v>
      </c>
      <c r="B847" s="1">
        <v>50.547956018398402</v>
      </c>
      <c r="C847" s="1">
        <v>51.424915662350301</v>
      </c>
      <c r="D847" s="1">
        <v>50.407639263843997</v>
      </c>
      <c r="E847" s="1">
        <v>51.214443206787102</v>
      </c>
      <c r="F847" s="1">
        <v>3015400</v>
      </c>
      <c r="G847" s="1">
        <v>0</v>
      </c>
      <c r="H847" s="1">
        <v>0</v>
      </c>
      <c r="I847" s="1">
        <f>YEAR(GS_Stock_Data[[#This Row],[Date]])</f>
        <v>2002</v>
      </c>
      <c r="J847" s="1">
        <f>MONTH(GS_Stock_Data[[#This Row],[Date]])</f>
        <v>9</v>
      </c>
      <c r="K847" s="1" t="str">
        <f>_xlfn.CONCAT("Q",CEILING(GS_Stock_Data[[#This Row],[MonthNumber]]/3,1))</f>
        <v>Q3</v>
      </c>
      <c r="L847" s="1" t="str">
        <f>TEXT(GS_Stock_Data[[#This Row],[Date]],"mmm")</f>
        <v>Sep</v>
      </c>
      <c r="M847" s="1">
        <f>WEEKDAY(GS_Stock_Data[[#This Row],[Date]])</f>
        <v>6</v>
      </c>
      <c r="N847" s="1" t="str" cm="1">
        <f t="array" ref="N847">_xlfn.IFS(GS_Stock_Data[[#This Row],[DayNumber]]=2,"MON",GS_Stock_Data[[#This Row],[DayNumber]]=3,"TUE",GS_Stock_Data[[#This Row],[DayNumber]]=4,"WED",GS_Stock_Data[[#This Row],[DayNumber]]=5,"THU",GS_Stock_Data[[#This Row],[DayNumber]]=6,"FRI")</f>
        <v>FRI</v>
      </c>
    </row>
    <row r="848" spans="1:14" x14ac:dyDescent="0.25">
      <c r="A848" s="5">
        <v>37515</v>
      </c>
      <c r="B848" s="1">
        <v>51.074147057689402</v>
      </c>
      <c r="C848" s="1">
        <v>51.0811588831085</v>
      </c>
      <c r="D848" s="1">
        <v>50.386608136386499</v>
      </c>
      <c r="E848" s="1">
        <v>50.933830261230398</v>
      </c>
      <c r="F848" s="1">
        <v>2142200</v>
      </c>
      <c r="G848" s="1">
        <v>0</v>
      </c>
      <c r="H848" s="1">
        <v>0</v>
      </c>
      <c r="I848" s="1">
        <f>YEAR(GS_Stock_Data[[#This Row],[Date]])</f>
        <v>2002</v>
      </c>
      <c r="J848" s="1">
        <f>MONTH(GS_Stock_Data[[#This Row],[Date]])</f>
        <v>9</v>
      </c>
      <c r="K848" s="1" t="str">
        <f>_xlfn.CONCAT("Q",CEILING(GS_Stock_Data[[#This Row],[MonthNumber]]/3,1))</f>
        <v>Q3</v>
      </c>
      <c r="L848" s="1" t="str">
        <f>TEXT(GS_Stock_Data[[#This Row],[Date]],"mmm")</f>
        <v>Sep</v>
      </c>
      <c r="M848" s="1">
        <f>WEEKDAY(GS_Stock_Data[[#This Row],[Date]])</f>
        <v>2</v>
      </c>
      <c r="N848" s="1" t="str" cm="1">
        <f t="array" ref="N848">_xlfn.IFS(GS_Stock_Data[[#This Row],[DayNumber]]=2,"MON",GS_Stock_Data[[#This Row],[DayNumber]]=3,"TUE",GS_Stock_Data[[#This Row],[DayNumber]]=4,"WED",GS_Stock_Data[[#This Row],[DayNumber]]=5,"THU",GS_Stock_Data[[#This Row],[DayNumber]]=6,"FRI")</f>
        <v>MON</v>
      </c>
    </row>
    <row r="849" spans="1:14" x14ac:dyDescent="0.25">
      <c r="A849" s="5">
        <v>37516</v>
      </c>
      <c r="B849" s="1">
        <v>51.530140839883501</v>
      </c>
      <c r="C849" s="1">
        <v>51.698520926731</v>
      </c>
      <c r="D849" s="1">
        <v>49.593818013964501</v>
      </c>
      <c r="E849" s="1">
        <v>49.720100402832003</v>
      </c>
      <c r="F849" s="1">
        <v>4528400</v>
      </c>
      <c r="G849" s="1">
        <v>0</v>
      </c>
      <c r="H849" s="1">
        <v>0</v>
      </c>
      <c r="I849" s="1">
        <f>YEAR(GS_Stock_Data[[#This Row],[Date]])</f>
        <v>2002</v>
      </c>
      <c r="J849" s="1">
        <f>MONTH(GS_Stock_Data[[#This Row],[Date]])</f>
        <v>9</v>
      </c>
      <c r="K849" s="1" t="str">
        <f>_xlfn.CONCAT("Q",CEILING(GS_Stock_Data[[#This Row],[MonthNumber]]/3,1))</f>
        <v>Q3</v>
      </c>
      <c r="L849" s="1" t="str">
        <f>TEXT(GS_Stock_Data[[#This Row],[Date]],"mmm")</f>
        <v>Sep</v>
      </c>
      <c r="M849" s="1">
        <f>WEEKDAY(GS_Stock_Data[[#This Row],[Date]])</f>
        <v>3</v>
      </c>
      <c r="N849" s="1" t="str" cm="1">
        <f t="array" ref="N849">_xlfn.IFS(GS_Stock_Data[[#This Row],[DayNumber]]=2,"MON",GS_Stock_Data[[#This Row],[DayNumber]]=3,"TUE",GS_Stock_Data[[#This Row],[DayNumber]]=4,"WED",GS_Stock_Data[[#This Row],[DayNumber]]=5,"THU",GS_Stock_Data[[#This Row],[DayNumber]]=6,"FRI")</f>
        <v>TUE</v>
      </c>
    </row>
    <row r="850" spans="1:14" x14ac:dyDescent="0.25">
      <c r="A850" s="5">
        <v>37517</v>
      </c>
      <c r="B850" s="1">
        <v>48.758966759419899</v>
      </c>
      <c r="C850" s="1">
        <v>49.804301382601899</v>
      </c>
      <c r="D850" s="1">
        <v>48.4783385420955</v>
      </c>
      <c r="E850" s="1">
        <v>49.397396087646399</v>
      </c>
      <c r="F850" s="1">
        <v>5394800</v>
      </c>
      <c r="G850" s="1">
        <v>0</v>
      </c>
      <c r="H850" s="1">
        <v>0</v>
      </c>
      <c r="I850" s="1">
        <f>YEAR(GS_Stock_Data[[#This Row],[Date]])</f>
        <v>2002</v>
      </c>
      <c r="J850" s="1">
        <f>MONTH(GS_Stock_Data[[#This Row],[Date]])</f>
        <v>9</v>
      </c>
      <c r="K850" s="1" t="str">
        <f>_xlfn.CONCAT("Q",CEILING(GS_Stock_Data[[#This Row],[MonthNumber]]/3,1))</f>
        <v>Q3</v>
      </c>
      <c r="L850" s="1" t="str">
        <f>TEXT(GS_Stock_Data[[#This Row],[Date]],"mmm")</f>
        <v>Sep</v>
      </c>
      <c r="M850" s="1">
        <f>WEEKDAY(GS_Stock_Data[[#This Row],[Date]])</f>
        <v>4</v>
      </c>
      <c r="N850" s="1" t="str" cm="1">
        <f t="array" ref="N850">_xlfn.IFS(GS_Stock_Data[[#This Row],[DayNumber]]=2,"MON",GS_Stock_Data[[#This Row],[DayNumber]]=3,"TUE",GS_Stock_Data[[#This Row],[DayNumber]]=4,"WED",GS_Stock_Data[[#This Row],[DayNumber]]=5,"THU",GS_Stock_Data[[#This Row],[DayNumber]]=6,"FRI")</f>
        <v>WED</v>
      </c>
    </row>
    <row r="851" spans="1:14" x14ac:dyDescent="0.25">
      <c r="A851" s="5">
        <v>37518</v>
      </c>
      <c r="B851" s="1">
        <v>48.674772287892203</v>
      </c>
      <c r="C851" s="1">
        <v>48.681789464638896</v>
      </c>
      <c r="D851" s="1">
        <v>47.075198552056101</v>
      </c>
      <c r="E851" s="1">
        <v>47.110279083251903</v>
      </c>
      <c r="F851" s="1">
        <v>6025500</v>
      </c>
      <c r="G851" s="1">
        <v>0</v>
      </c>
      <c r="H851" s="1">
        <v>0</v>
      </c>
      <c r="I851" s="1">
        <f>YEAR(GS_Stock_Data[[#This Row],[Date]])</f>
        <v>2002</v>
      </c>
      <c r="J851" s="1">
        <f>MONTH(GS_Stock_Data[[#This Row],[Date]])</f>
        <v>9</v>
      </c>
      <c r="K851" s="1" t="str">
        <f>_xlfn.CONCAT("Q",CEILING(GS_Stock_Data[[#This Row],[MonthNumber]]/3,1))</f>
        <v>Q3</v>
      </c>
      <c r="L851" s="1" t="str">
        <f>TEXT(GS_Stock_Data[[#This Row],[Date]],"mmm")</f>
        <v>Sep</v>
      </c>
      <c r="M851" s="1">
        <f>WEEKDAY(GS_Stock_Data[[#This Row],[Date]])</f>
        <v>5</v>
      </c>
      <c r="N851" s="1" t="str" cm="1">
        <f t="array" ref="N851">_xlfn.IFS(GS_Stock_Data[[#This Row],[DayNumber]]=2,"MON",GS_Stock_Data[[#This Row],[DayNumber]]=3,"TUE",GS_Stock_Data[[#This Row],[DayNumber]]=4,"WED",GS_Stock_Data[[#This Row],[DayNumber]]=5,"THU",GS_Stock_Data[[#This Row],[DayNumber]]=6,"FRI")</f>
        <v>THU</v>
      </c>
    </row>
    <row r="852" spans="1:14" x14ac:dyDescent="0.25">
      <c r="A852" s="5">
        <v>37519</v>
      </c>
      <c r="B852" s="1">
        <v>47.250623656952598</v>
      </c>
      <c r="C852" s="1">
        <v>47.846955637941697</v>
      </c>
      <c r="D852" s="1">
        <v>46.513980157804298</v>
      </c>
      <c r="E852" s="1">
        <v>47.257640838622997</v>
      </c>
      <c r="F852" s="1">
        <v>5547300</v>
      </c>
      <c r="G852" s="1">
        <v>0</v>
      </c>
      <c r="H852" s="1">
        <v>0</v>
      </c>
      <c r="I852" s="1">
        <f>YEAR(GS_Stock_Data[[#This Row],[Date]])</f>
        <v>2002</v>
      </c>
      <c r="J852" s="1">
        <f>MONTH(GS_Stock_Data[[#This Row],[Date]])</f>
        <v>9</v>
      </c>
      <c r="K852" s="1" t="str">
        <f>_xlfn.CONCAT("Q",CEILING(GS_Stock_Data[[#This Row],[MonthNumber]]/3,1))</f>
        <v>Q3</v>
      </c>
      <c r="L852" s="1" t="str">
        <f>TEXT(GS_Stock_Data[[#This Row],[Date]],"mmm")</f>
        <v>Sep</v>
      </c>
      <c r="M852" s="1">
        <f>WEEKDAY(GS_Stock_Data[[#This Row],[Date]])</f>
        <v>6</v>
      </c>
      <c r="N852" s="1" t="str" cm="1">
        <f t="array" ref="N852">_xlfn.IFS(GS_Stock_Data[[#This Row],[DayNumber]]=2,"MON",GS_Stock_Data[[#This Row],[DayNumber]]=3,"TUE",GS_Stock_Data[[#This Row],[DayNumber]]=4,"WED",GS_Stock_Data[[#This Row],[DayNumber]]=5,"THU",GS_Stock_Data[[#This Row],[DayNumber]]=6,"FRI")</f>
        <v>FRI</v>
      </c>
    </row>
    <row r="853" spans="1:14" x14ac:dyDescent="0.25">
      <c r="A853" s="5">
        <v>37522</v>
      </c>
      <c r="B853" s="1">
        <v>46.373646364553899</v>
      </c>
      <c r="C853" s="1">
        <v>46.443802098032499</v>
      </c>
      <c r="D853" s="1">
        <v>45.251138571278197</v>
      </c>
      <c r="E853" s="1">
        <v>46.071971893310497</v>
      </c>
      <c r="F853" s="1">
        <v>6611700</v>
      </c>
      <c r="G853" s="1">
        <v>0</v>
      </c>
      <c r="H853" s="1">
        <v>0</v>
      </c>
      <c r="I853" s="1">
        <f>YEAR(GS_Stock_Data[[#This Row],[Date]])</f>
        <v>2002</v>
      </c>
      <c r="J853" s="1">
        <f>MONTH(GS_Stock_Data[[#This Row],[Date]])</f>
        <v>9</v>
      </c>
      <c r="K853" s="1" t="str">
        <f>_xlfn.CONCAT("Q",CEILING(GS_Stock_Data[[#This Row],[MonthNumber]]/3,1))</f>
        <v>Q3</v>
      </c>
      <c r="L853" s="1" t="str">
        <f>TEXT(GS_Stock_Data[[#This Row],[Date]],"mmm")</f>
        <v>Sep</v>
      </c>
      <c r="M853" s="1">
        <f>WEEKDAY(GS_Stock_Data[[#This Row],[Date]])</f>
        <v>2</v>
      </c>
      <c r="N853" s="1" t="str" cm="1">
        <f t="array" ref="N853">_xlfn.IFS(GS_Stock_Data[[#This Row],[DayNumber]]=2,"MON",GS_Stock_Data[[#This Row],[DayNumber]]=3,"TUE",GS_Stock_Data[[#This Row],[DayNumber]]=4,"WED",GS_Stock_Data[[#This Row],[DayNumber]]=5,"THU",GS_Stock_Data[[#This Row],[DayNumber]]=6,"FRI")</f>
        <v>MON</v>
      </c>
    </row>
    <row r="854" spans="1:14" x14ac:dyDescent="0.25">
      <c r="A854" s="5">
        <v>37523</v>
      </c>
      <c r="B854" s="1">
        <v>46.071966327798499</v>
      </c>
      <c r="C854" s="1">
        <v>48.057404925383501</v>
      </c>
      <c r="D854" s="1">
        <v>46.071966327798499</v>
      </c>
      <c r="E854" s="1">
        <v>46.520969390869098</v>
      </c>
      <c r="F854" s="1">
        <v>7503500</v>
      </c>
      <c r="G854" s="1">
        <v>0</v>
      </c>
      <c r="H854" s="1">
        <v>0</v>
      </c>
      <c r="I854" s="1">
        <f>YEAR(GS_Stock_Data[[#This Row],[Date]])</f>
        <v>2002</v>
      </c>
      <c r="J854" s="1">
        <f>MONTH(GS_Stock_Data[[#This Row],[Date]])</f>
        <v>9</v>
      </c>
      <c r="K854" s="1" t="str">
        <f>_xlfn.CONCAT("Q",CEILING(GS_Stock_Data[[#This Row],[MonthNumber]]/3,1))</f>
        <v>Q3</v>
      </c>
      <c r="L854" s="1" t="str">
        <f>TEXT(GS_Stock_Data[[#This Row],[Date]],"mmm")</f>
        <v>Sep</v>
      </c>
      <c r="M854" s="1">
        <f>WEEKDAY(GS_Stock_Data[[#This Row],[Date]])</f>
        <v>3</v>
      </c>
      <c r="N854" s="1" t="str" cm="1">
        <f t="array" ref="N854">_xlfn.IFS(GS_Stock_Data[[#This Row],[DayNumber]]=2,"MON",GS_Stock_Data[[#This Row],[DayNumber]]=3,"TUE",GS_Stock_Data[[#This Row],[DayNumber]]=4,"WED",GS_Stock_Data[[#This Row],[DayNumber]]=5,"THU",GS_Stock_Data[[#This Row],[DayNumber]]=6,"FRI")</f>
        <v>TUE</v>
      </c>
    </row>
    <row r="855" spans="1:14" x14ac:dyDescent="0.25">
      <c r="A855" s="5">
        <v>37524</v>
      </c>
      <c r="B855" s="1">
        <v>47.180447362491599</v>
      </c>
      <c r="C855" s="1">
        <v>47.32075881958</v>
      </c>
      <c r="D855" s="1">
        <v>45.251135388560698</v>
      </c>
      <c r="E855" s="1">
        <v>47.32075881958</v>
      </c>
      <c r="F855" s="1">
        <v>6753300</v>
      </c>
      <c r="G855" s="1">
        <v>0</v>
      </c>
      <c r="H855" s="1">
        <v>0</v>
      </c>
      <c r="I855" s="1">
        <f>YEAR(GS_Stock_Data[[#This Row],[Date]])</f>
        <v>2002</v>
      </c>
      <c r="J855" s="1">
        <f>MONTH(GS_Stock_Data[[#This Row],[Date]])</f>
        <v>9</v>
      </c>
      <c r="K855" s="1" t="str">
        <f>_xlfn.CONCAT("Q",CEILING(GS_Stock_Data[[#This Row],[MonthNumber]]/3,1))</f>
        <v>Q3</v>
      </c>
      <c r="L855" s="1" t="str">
        <f>TEXT(GS_Stock_Data[[#This Row],[Date]],"mmm")</f>
        <v>Sep</v>
      </c>
      <c r="M855" s="1">
        <f>WEEKDAY(GS_Stock_Data[[#This Row],[Date]])</f>
        <v>4</v>
      </c>
      <c r="N855" s="1" t="str" cm="1">
        <f t="array" ref="N855">_xlfn.IFS(GS_Stock_Data[[#This Row],[DayNumber]]=2,"MON",GS_Stock_Data[[#This Row],[DayNumber]]=3,"TUE",GS_Stock_Data[[#This Row],[DayNumber]]=4,"WED",GS_Stock_Data[[#This Row],[DayNumber]]=5,"THU",GS_Stock_Data[[#This Row],[DayNumber]]=6,"FRI")</f>
        <v>WED</v>
      </c>
    </row>
    <row r="856" spans="1:14" x14ac:dyDescent="0.25">
      <c r="A856" s="5">
        <v>37525</v>
      </c>
      <c r="B856" s="1">
        <v>47.320737208304699</v>
      </c>
      <c r="C856" s="1">
        <v>48.050368227529702</v>
      </c>
      <c r="D856" s="1">
        <v>46.668279060995502</v>
      </c>
      <c r="E856" s="1">
        <v>47.734664916992102</v>
      </c>
      <c r="F856" s="1">
        <v>4668600</v>
      </c>
      <c r="G856" s="1">
        <v>0</v>
      </c>
      <c r="H856" s="1">
        <v>0</v>
      </c>
      <c r="I856" s="1">
        <f>YEAR(GS_Stock_Data[[#This Row],[Date]])</f>
        <v>2002</v>
      </c>
      <c r="J856" s="1">
        <f>MONTH(GS_Stock_Data[[#This Row],[Date]])</f>
        <v>9</v>
      </c>
      <c r="K856" s="1" t="str">
        <f>_xlfn.CONCAT("Q",CEILING(GS_Stock_Data[[#This Row],[MonthNumber]]/3,1))</f>
        <v>Q3</v>
      </c>
      <c r="L856" s="1" t="str">
        <f>TEXT(GS_Stock_Data[[#This Row],[Date]],"mmm")</f>
        <v>Sep</v>
      </c>
      <c r="M856" s="1">
        <f>WEEKDAY(GS_Stock_Data[[#This Row],[Date]])</f>
        <v>5</v>
      </c>
      <c r="N856" s="1" t="str" cm="1">
        <f t="array" ref="N856">_xlfn.IFS(GS_Stock_Data[[#This Row],[DayNumber]]=2,"MON",GS_Stock_Data[[#This Row],[DayNumber]]=3,"TUE",GS_Stock_Data[[#This Row],[DayNumber]]=4,"WED",GS_Stock_Data[[#This Row],[DayNumber]]=5,"THU",GS_Stock_Data[[#This Row],[DayNumber]]=6,"FRI")</f>
        <v>THU</v>
      </c>
    </row>
    <row r="857" spans="1:14" x14ac:dyDescent="0.25">
      <c r="A857" s="5">
        <v>37526</v>
      </c>
      <c r="B857" s="1">
        <v>47.390890955707597</v>
      </c>
      <c r="C857" s="1">
        <v>48.330988919602099</v>
      </c>
      <c r="D857" s="1">
        <v>46.303459093556803</v>
      </c>
      <c r="E857" s="1">
        <v>46.394660949707003</v>
      </c>
      <c r="F857" s="1">
        <v>4589500</v>
      </c>
      <c r="G857" s="1">
        <v>0</v>
      </c>
      <c r="H857" s="1">
        <v>0</v>
      </c>
      <c r="I857" s="1">
        <f>YEAR(GS_Stock_Data[[#This Row],[Date]])</f>
        <v>2002</v>
      </c>
      <c r="J857" s="1">
        <f>MONTH(GS_Stock_Data[[#This Row],[Date]])</f>
        <v>9</v>
      </c>
      <c r="K857" s="1" t="str">
        <f>_xlfn.CONCAT("Q",CEILING(GS_Stock_Data[[#This Row],[MonthNumber]]/3,1))</f>
        <v>Q3</v>
      </c>
      <c r="L857" s="1" t="str">
        <f>TEXT(GS_Stock_Data[[#This Row],[Date]],"mmm")</f>
        <v>Sep</v>
      </c>
      <c r="M857" s="1">
        <f>WEEKDAY(GS_Stock_Data[[#This Row],[Date]])</f>
        <v>6</v>
      </c>
      <c r="N857" s="1" t="str" cm="1">
        <f t="array" ref="N857">_xlfn.IFS(GS_Stock_Data[[#This Row],[DayNumber]]=2,"MON",GS_Stock_Data[[#This Row],[DayNumber]]=3,"TUE",GS_Stock_Data[[#This Row],[DayNumber]]=4,"WED",GS_Stock_Data[[#This Row],[DayNumber]]=5,"THU",GS_Stock_Data[[#This Row],[DayNumber]]=6,"FRI")</f>
        <v>FRI</v>
      </c>
    </row>
    <row r="858" spans="1:14" x14ac:dyDescent="0.25">
      <c r="A858" s="5">
        <v>37529</v>
      </c>
      <c r="B858" s="1">
        <v>46.268397213600203</v>
      </c>
      <c r="C858" s="1">
        <v>46.822636453177601</v>
      </c>
      <c r="D858" s="1">
        <v>45.244108802716902</v>
      </c>
      <c r="E858" s="1">
        <v>46.3245239257812</v>
      </c>
      <c r="F858" s="1">
        <v>6261500</v>
      </c>
      <c r="G858" s="1">
        <v>0</v>
      </c>
      <c r="H858" s="1">
        <v>0</v>
      </c>
      <c r="I858" s="1">
        <f>YEAR(GS_Stock_Data[[#This Row],[Date]])</f>
        <v>2002</v>
      </c>
      <c r="J858" s="1">
        <f>MONTH(GS_Stock_Data[[#This Row],[Date]])</f>
        <v>9</v>
      </c>
      <c r="K858" s="1" t="str">
        <f>_xlfn.CONCAT("Q",CEILING(GS_Stock_Data[[#This Row],[MonthNumber]]/3,1))</f>
        <v>Q3</v>
      </c>
      <c r="L858" s="1" t="str">
        <f>TEXT(GS_Stock_Data[[#This Row],[Date]],"mmm")</f>
        <v>Sep</v>
      </c>
      <c r="M858" s="1">
        <f>WEEKDAY(GS_Stock_Data[[#This Row],[Date]])</f>
        <v>2</v>
      </c>
      <c r="N858" s="1" t="str" cm="1">
        <f t="array" ref="N858">_xlfn.IFS(GS_Stock_Data[[#This Row],[DayNumber]]=2,"MON",GS_Stock_Data[[#This Row],[DayNumber]]=3,"TUE",GS_Stock_Data[[#This Row],[DayNumber]]=4,"WED",GS_Stock_Data[[#This Row],[DayNumber]]=5,"THU",GS_Stock_Data[[#This Row],[DayNumber]]=6,"FRI")</f>
        <v>MON</v>
      </c>
    </row>
    <row r="859" spans="1:14" x14ac:dyDescent="0.25">
      <c r="A859" s="5">
        <v>37530</v>
      </c>
      <c r="B859" s="1">
        <v>46.654271965133702</v>
      </c>
      <c r="C859" s="1">
        <v>48.267880504943399</v>
      </c>
      <c r="D859" s="1">
        <v>45.658046690487602</v>
      </c>
      <c r="E859" s="1">
        <v>48.022327423095703</v>
      </c>
      <c r="F859" s="1">
        <v>5385500</v>
      </c>
      <c r="G859" s="1">
        <v>0</v>
      </c>
      <c r="H859" s="1">
        <v>0</v>
      </c>
      <c r="I859" s="1">
        <f>YEAR(GS_Stock_Data[[#This Row],[Date]])</f>
        <v>2002</v>
      </c>
      <c r="J859" s="1">
        <f>MONTH(GS_Stock_Data[[#This Row],[Date]])</f>
        <v>10</v>
      </c>
      <c r="K859" s="1" t="str">
        <f>_xlfn.CONCAT("Q",CEILING(GS_Stock_Data[[#This Row],[MonthNumber]]/3,1))</f>
        <v>Q4</v>
      </c>
      <c r="L859" s="1" t="str">
        <f>TEXT(GS_Stock_Data[[#This Row],[Date]],"mmm")</f>
        <v>Oct</v>
      </c>
      <c r="M859" s="1">
        <f>WEEKDAY(GS_Stock_Data[[#This Row],[Date]])</f>
        <v>3</v>
      </c>
      <c r="N859" s="1" t="str" cm="1">
        <f t="array" ref="N859">_xlfn.IFS(GS_Stock_Data[[#This Row],[DayNumber]]=2,"MON",GS_Stock_Data[[#This Row],[DayNumber]]=3,"TUE",GS_Stock_Data[[#This Row],[DayNumber]]=4,"WED",GS_Stock_Data[[#This Row],[DayNumber]]=5,"THU",GS_Stock_Data[[#This Row],[DayNumber]]=6,"FRI")</f>
        <v>TUE</v>
      </c>
    </row>
    <row r="860" spans="1:14" x14ac:dyDescent="0.25">
      <c r="A860" s="5">
        <v>37531</v>
      </c>
      <c r="B860" s="1">
        <v>48.029329535295702</v>
      </c>
      <c r="C860" s="1">
        <v>48.029329535295702</v>
      </c>
      <c r="D860" s="1">
        <v>45.882533843149197</v>
      </c>
      <c r="E860" s="1">
        <v>45.987770080566399</v>
      </c>
      <c r="F860" s="1">
        <v>6330000</v>
      </c>
      <c r="G860" s="1">
        <v>0</v>
      </c>
      <c r="H860" s="1">
        <v>0</v>
      </c>
      <c r="I860" s="1">
        <f>YEAR(GS_Stock_Data[[#This Row],[Date]])</f>
        <v>2002</v>
      </c>
      <c r="J860" s="1">
        <f>MONTH(GS_Stock_Data[[#This Row],[Date]])</f>
        <v>10</v>
      </c>
      <c r="K860" s="1" t="str">
        <f>_xlfn.CONCAT("Q",CEILING(GS_Stock_Data[[#This Row],[MonthNumber]]/3,1))</f>
        <v>Q4</v>
      </c>
      <c r="L860" s="1" t="str">
        <f>TEXT(GS_Stock_Data[[#This Row],[Date]],"mmm")</f>
        <v>Oct</v>
      </c>
      <c r="M860" s="1">
        <f>WEEKDAY(GS_Stock_Data[[#This Row],[Date]])</f>
        <v>4</v>
      </c>
      <c r="N860" s="1" t="str" cm="1">
        <f t="array" ref="N860">_xlfn.IFS(GS_Stock_Data[[#This Row],[DayNumber]]=2,"MON",GS_Stock_Data[[#This Row],[DayNumber]]=3,"TUE",GS_Stock_Data[[#This Row],[DayNumber]]=4,"WED",GS_Stock_Data[[#This Row],[DayNumber]]=5,"THU",GS_Stock_Data[[#This Row],[DayNumber]]=6,"FRI")</f>
        <v>WED</v>
      </c>
    </row>
    <row r="861" spans="1:14" x14ac:dyDescent="0.25">
      <c r="A861" s="5">
        <v>37532</v>
      </c>
      <c r="B861" s="1">
        <v>45.882551723803502</v>
      </c>
      <c r="C861" s="1">
        <v>45.889568903042601</v>
      </c>
      <c r="D861" s="1">
        <v>44.023395313368503</v>
      </c>
      <c r="E861" s="1">
        <v>44.128631591796797</v>
      </c>
      <c r="F861" s="1">
        <v>7632400</v>
      </c>
      <c r="G861" s="1">
        <v>0</v>
      </c>
      <c r="H861" s="1">
        <v>0</v>
      </c>
      <c r="I861" s="1">
        <f>YEAR(GS_Stock_Data[[#This Row],[Date]])</f>
        <v>2002</v>
      </c>
      <c r="J861" s="1">
        <f>MONTH(GS_Stock_Data[[#This Row],[Date]])</f>
        <v>10</v>
      </c>
      <c r="K861" s="1" t="str">
        <f>_xlfn.CONCAT("Q",CEILING(GS_Stock_Data[[#This Row],[MonthNumber]]/3,1))</f>
        <v>Q4</v>
      </c>
      <c r="L861" s="1" t="str">
        <f>TEXT(GS_Stock_Data[[#This Row],[Date]],"mmm")</f>
        <v>Oct</v>
      </c>
      <c r="M861" s="1">
        <f>WEEKDAY(GS_Stock_Data[[#This Row],[Date]])</f>
        <v>5</v>
      </c>
      <c r="N861" s="1" t="str" cm="1">
        <f t="array" ref="N861">_xlfn.IFS(GS_Stock_Data[[#This Row],[DayNumber]]=2,"MON",GS_Stock_Data[[#This Row],[DayNumber]]=3,"TUE",GS_Stock_Data[[#This Row],[DayNumber]]=4,"WED",GS_Stock_Data[[#This Row],[DayNumber]]=5,"THU",GS_Stock_Data[[#This Row],[DayNumber]]=6,"FRI")</f>
        <v>THU</v>
      </c>
    </row>
    <row r="862" spans="1:14" x14ac:dyDescent="0.25">
      <c r="A862" s="5">
        <v>37533</v>
      </c>
      <c r="B862" s="1">
        <v>44.374169611709299</v>
      </c>
      <c r="C862" s="1">
        <v>44.830189816566502</v>
      </c>
      <c r="D862" s="1">
        <v>42.914907097181398</v>
      </c>
      <c r="E862" s="1">
        <v>43.5322875976562</v>
      </c>
      <c r="F862" s="1">
        <v>6589200</v>
      </c>
      <c r="G862" s="1">
        <v>0</v>
      </c>
      <c r="H862" s="1">
        <v>0</v>
      </c>
      <c r="I862" s="1">
        <f>YEAR(GS_Stock_Data[[#This Row],[Date]])</f>
        <v>2002</v>
      </c>
      <c r="J862" s="1">
        <f>MONTH(GS_Stock_Data[[#This Row],[Date]])</f>
        <v>10</v>
      </c>
      <c r="K862" s="1" t="str">
        <f>_xlfn.CONCAT("Q",CEILING(GS_Stock_Data[[#This Row],[MonthNumber]]/3,1))</f>
        <v>Q4</v>
      </c>
      <c r="L862" s="1" t="str">
        <f>TEXT(GS_Stock_Data[[#This Row],[Date]],"mmm")</f>
        <v>Oct</v>
      </c>
      <c r="M862" s="1">
        <f>WEEKDAY(GS_Stock_Data[[#This Row],[Date]])</f>
        <v>6</v>
      </c>
      <c r="N862" s="1" t="str" cm="1">
        <f t="array" ref="N862">_xlfn.IFS(GS_Stock_Data[[#This Row],[DayNumber]]=2,"MON",GS_Stock_Data[[#This Row],[DayNumber]]=3,"TUE",GS_Stock_Data[[#This Row],[DayNumber]]=4,"WED",GS_Stock_Data[[#This Row],[DayNumber]]=5,"THU",GS_Stock_Data[[#This Row],[DayNumber]]=6,"FRI")</f>
        <v>FRI</v>
      </c>
    </row>
    <row r="863" spans="1:14" x14ac:dyDescent="0.25">
      <c r="A863" s="5">
        <v>37536</v>
      </c>
      <c r="B863" s="1">
        <v>43.181491258757497</v>
      </c>
      <c r="C863" s="1">
        <v>43.7427448816713</v>
      </c>
      <c r="D863" s="1">
        <v>41.673122314443397</v>
      </c>
      <c r="E863" s="1">
        <v>41.764324188232401</v>
      </c>
      <c r="F863" s="1">
        <v>6671000</v>
      </c>
      <c r="G863" s="1">
        <v>0</v>
      </c>
      <c r="H863" s="1">
        <v>0</v>
      </c>
      <c r="I863" s="1">
        <f>YEAR(GS_Stock_Data[[#This Row],[Date]])</f>
        <v>2002</v>
      </c>
      <c r="J863" s="1">
        <f>MONTH(GS_Stock_Data[[#This Row],[Date]])</f>
        <v>10</v>
      </c>
      <c r="K863" s="1" t="str">
        <f>_xlfn.CONCAT("Q",CEILING(GS_Stock_Data[[#This Row],[MonthNumber]]/3,1))</f>
        <v>Q4</v>
      </c>
      <c r="L863" s="1" t="str">
        <f>TEXT(GS_Stock_Data[[#This Row],[Date]],"mmm")</f>
        <v>Oct</v>
      </c>
      <c r="M863" s="1">
        <f>WEEKDAY(GS_Stock_Data[[#This Row],[Date]])</f>
        <v>2</v>
      </c>
      <c r="N863" s="1" t="str" cm="1">
        <f t="array" ref="N863">_xlfn.IFS(GS_Stock_Data[[#This Row],[DayNumber]]=2,"MON",GS_Stock_Data[[#This Row],[DayNumber]]=3,"TUE",GS_Stock_Data[[#This Row],[DayNumber]]=4,"WED",GS_Stock_Data[[#This Row],[DayNumber]]=5,"THU",GS_Stock_Data[[#This Row],[DayNumber]]=6,"FRI")</f>
        <v>MON</v>
      </c>
    </row>
    <row r="864" spans="1:14" x14ac:dyDescent="0.25">
      <c r="A864" s="5">
        <v>37537</v>
      </c>
      <c r="B864" s="1">
        <v>42.409774254342103</v>
      </c>
      <c r="C864" s="1">
        <v>43.847987716178999</v>
      </c>
      <c r="D864" s="1">
        <v>41.252186308127499</v>
      </c>
      <c r="E864" s="1">
        <v>43.216575622558501</v>
      </c>
      <c r="F864" s="1">
        <v>6731400</v>
      </c>
      <c r="G864" s="1">
        <v>0</v>
      </c>
      <c r="H864" s="1">
        <v>0</v>
      </c>
      <c r="I864" s="1">
        <f>YEAR(GS_Stock_Data[[#This Row],[Date]])</f>
        <v>2002</v>
      </c>
      <c r="J864" s="1">
        <f>MONTH(GS_Stock_Data[[#This Row],[Date]])</f>
        <v>10</v>
      </c>
      <c r="K864" s="1" t="str">
        <f>_xlfn.CONCAT("Q",CEILING(GS_Stock_Data[[#This Row],[MonthNumber]]/3,1))</f>
        <v>Q4</v>
      </c>
      <c r="L864" s="1" t="str">
        <f>TEXT(GS_Stock_Data[[#This Row],[Date]],"mmm")</f>
        <v>Oct</v>
      </c>
      <c r="M864" s="1">
        <f>WEEKDAY(GS_Stock_Data[[#This Row],[Date]])</f>
        <v>3</v>
      </c>
      <c r="N864" s="1" t="str" cm="1">
        <f t="array" ref="N864">_xlfn.IFS(GS_Stock_Data[[#This Row],[DayNumber]]=2,"MON",GS_Stock_Data[[#This Row],[DayNumber]]=3,"TUE",GS_Stock_Data[[#This Row],[DayNumber]]=4,"WED",GS_Stock_Data[[#This Row],[DayNumber]]=5,"THU",GS_Stock_Data[[#This Row],[DayNumber]]=6,"FRI")</f>
        <v>TUE</v>
      </c>
    </row>
    <row r="865" spans="1:14" x14ac:dyDescent="0.25">
      <c r="A865" s="5">
        <v>37538</v>
      </c>
      <c r="B865" s="1">
        <v>42.304546927612002</v>
      </c>
      <c r="C865" s="1">
        <v>42.935959154281903</v>
      </c>
      <c r="D865" s="1">
        <v>41.287272862985702</v>
      </c>
      <c r="E865" s="1">
        <v>41.5889472961425</v>
      </c>
      <c r="F865" s="1">
        <v>6286300</v>
      </c>
      <c r="G865" s="1">
        <v>0</v>
      </c>
      <c r="H865" s="1">
        <v>0</v>
      </c>
      <c r="I865" s="1">
        <f>YEAR(GS_Stock_Data[[#This Row],[Date]])</f>
        <v>2002</v>
      </c>
      <c r="J865" s="1">
        <f>MONTH(GS_Stock_Data[[#This Row],[Date]])</f>
        <v>10</v>
      </c>
      <c r="K865" s="1" t="str">
        <f>_xlfn.CONCAT("Q",CEILING(GS_Stock_Data[[#This Row],[MonthNumber]]/3,1))</f>
        <v>Q4</v>
      </c>
      <c r="L865" s="1" t="str">
        <f>TEXT(GS_Stock_Data[[#This Row],[Date]],"mmm")</f>
        <v>Oct</v>
      </c>
      <c r="M865" s="1">
        <f>WEEKDAY(GS_Stock_Data[[#This Row],[Date]])</f>
        <v>4</v>
      </c>
      <c r="N865" s="1" t="str" cm="1">
        <f t="array" ref="N865">_xlfn.IFS(GS_Stock_Data[[#This Row],[DayNumber]]=2,"MON",GS_Stock_Data[[#This Row],[DayNumber]]=3,"TUE",GS_Stock_Data[[#This Row],[DayNumber]]=4,"WED",GS_Stock_Data[[#This Row],[DayNumber]]=5,"THU",GS_Stock_Data[[#This Row],[DayNumber]]=6,"FRI")</f>
        <v>WED</v>
      </c>
    </row>
    <row r="866" spans="1:14" x14ac:dyDescent="0.25">
      <c r="A866" s="5">
        <v>37539</v>
      </c>
      <c r="B866" s="1">
        <v>41.581951844770401</v>
      </c>
      <c r="C866" s="1">
        <v>43.244667901741202</v>
      </c>
      <c r="D866" s="1">
        <v>41.090853518618196</v>
      </c>
      <c r="E866" s="1">
        <v>42.851791381835902</v>
      </c>
      <c r="F866" s="1">
        <v>6496500</v>
      </c>
      <c r="G866" s="1">
        <v>0</v>
      </c>
      <c r="H866" s="1">
        <v>0</v>
      </c>
      <c r="I866" s="1">
        <f>YEAR(GS_Stock_Data[[#This Row],[Date]])</f>
        <v>2002</v>
      </c>
      <c r="J866" s="1">
        <f>MONTH(GS_Stock_Data[[#This Row],[Date]])</f>
        <v>10</v>
      </c>
      <c r="K866" s="1" t="str">
        <f>_xlfn.CONCAT("Q",CEILING(GS_Stock_Data[[#This Row],[MonthNumber]]/3,1))</f>
        <v>Q4</v>
      </c>
      <c r="L866" s="1" t="str">
        <f>TEXT(GS_Stock_Data[[#This Row],[Date]],"mmm")</f>
        <v>Oct</v>
      </c>
      <c r="M866" s="1">
        <f>WEEKDAY(GS_Stock_Data[[#This Row],[Date]])</f>
        <v>5</v>
      </c>
      <c r="N866" s="1" t="str" cm="1">
        <f t="array" ref="N866">_xlfn.IFS(GS_Stock_Data[[#This Row],[DayNumber]]=2,"MON",GS_Stock_Data[[#This Row],[DayNumber]]=3,"TUE",GS_Stock_Data[[#This Row],[DayNumber]]=4,"WED",GS_Stock_Data[[#This Row],[DayNumber]]=5,"THU",GS_Stock_Data[[#This Row],[DayNumber]]=6,"FRI")</f>
        <v>THU</v>
      </c>
    </row>
    <row r="867" spans="1:14" x14ac:dyDescent="0.25">
      <c r="A867" s="5">
        <v>37540</v>
      </c>
      <c r="B867" s="1">
        <v>43.988315320759703</v>
      </c>
      <c r="C867" s="1">
        <v>45.700140323437203</v>
      </c>
      <c r="D867" s="1">
        <v>43.988315320759703</v>
      </c>
      <c r="E867" s="1">
        <v>45.040664672851499</v>
      </c>
      <c r="F867" s="1">
        <v>6291000</v>
      </c>
      <c r="G867" s="1">
        <v>0</v>
      </c>
      <c r="H867" s="1">
        <v>0</v>
      </c>
      <c r="I867" s="1">
        <f>YEAR(GS_Stock_Data[[#This Row],[Date]])</f>
        <v>2002</v>
      </c>
      <c r="J867" s="1">
        <f>MONTH(GS_Stock_Data[[#This Row],[Date]])</f>
        <v>10</v>
      </c>
      <c r="K867" s="1" t="str">
        <f>_xlfn.CONCAT("Q",CEILING(GS_Stock_Data[[#This Row],[MonthNumber]]/3,1))</f>
        <v>Q4</v>
      </c>
      <c r="L867" s="1" t="str">
        <f>TEXT(GS_Stock_Data[[#This Row],[Date]],"mmm")</f>
        <v>Oct</v>
      </c>
      <c r="M867" s="1">
        <f>WEEKDAY(GS_Stock_Data[[#This Row],[Date]])</f>
        <v>6</v>
      </c>
      <c r="N867" s="1" t="str" cm="1">
        <f t="array" ref="N867">_xlfn.IFS(GS_Stock_Data[[#This Row],[DayNumber]]=2,"MON",GS_Stock_Data[[#This Row],[DayNumber]]=3,"TUE",GS_Stock_Data[[#This Row],[DayNumber]]=4,"WED",GS_Stock_Data[[#This Row],[DayNumber]]=5,"THU",GS_Stock_Data[[#This Row],[DayNumber]]=6,"FRI")</f>
        <v>FRI</v>
      </c>
    </row>
    <row r="868" spans="1:14" x14ac:dyDescent="0.25">
      <c r="A868" s="5">
        <v>37543</v>
      </c>
      <c r="B868" s="1">
        <v>44.619709498551799</v>
      </c>
      <c r="C868" s="1">
        <v>46.177190818217397</v>
      </c>
      <c r="D868" s="1">
        <v>44.486412584522398</v>
      </c>
      <c r="E868" s="1">
        <v>45.8123779296875</v>
      </c>
      <c r="F868" s="1">
        <v>4544900</v>
      </c>
      <c r="G868" s="1">
        <v>0</v>
      </c>
      <c r="H868" s="1">
        <v>0</v>
      </c>
      <c r="I868" s="1">
        <f>YEAR(GS_Stock_Data[[#This Row],[Date]])</f>
        <v>2002</v>
      </c>
      <c r="J868" s="1">
        <f>MONTH(GS_Stock_Data[[#This Row],[Date]])</f>
        <v>10</v>
      </c>
      <c r="K868" s="1" t="str">
        <f>_xlfn.CONCAT("Q",CEILING(GS_Stock_Data[[#This Row],[MonthNumber]]/3,1))</f>
        <v>Q4</v>
      </c>
      <c r="L868" s="1" t="str">
        <f>TEXT(GS_Stock_Data[[#This Row],[Date]],"mmm")</f>
        <v>Oct</v>
      </c>
      <c r="M868" s="1">
        <f>WEEKDAY(GS_Stock_Data[[#This Row],[Date]])</f>
        <v>2</v>
      </c>
      <c r="N868" s="1" t="str" cm="1">
        <f t="array" ref="N868">_xlfn.IFS(GS_Stock_Data[[#This Row],[DayNumber]]=2,"MON",GS_Stock_Data[[#This Row],[DayNumber]]=3,"TUE",GS_Stock_Data[[#This Row],[DayNumber]]=4,"WED",GS_Stock_Data[[#This Row],[DayNumber]]=5,"THU",GS_Stock_Data[[#This Row],[DayNumber]]=6,"FRI")</f>
        <v>MON</v>
      </c>
    </row>
    <row r="869" spans="1:14" x14ac:dyDescent="0.25">
      <c r="A869" s="5">
        <v>37544</v>
      </c>
      <c r="B869" s="1">
        <v>47.706635393415098</v>
      </c>
      <c r="C869" s="1">
        <v>49.186944655149297</v>
      </c>
      <c r="D869" s="1">
        <v>47.180459267752497</v>
      </c>
      <c r="E869" s="1">
        <v>49.109771728515597</v>
      </c>
      <c r="F869" s="1">
        <v>8429200</v>
      </c>
      <c r="G869" s="1">
        <v>0</v>
      </c>
      <c r="H869" s="1">
        <v>0</v>
      </c>
      <c r="I869" s="1">
        <f>YEAR(GS_Stock_Data[[#This Row],[Date]])</f>
        <v>2002</v>
      </c>
      <c r="J869" s="1">
        <f>MONTH(GS_Stock_Data[[#This Row],[Date]])</f>
        <v>10</v>
      </c>
      <c r="K869" s="1" t="str">
        <f>_xlfn.CONCAT("Q",CEILING(GS_Stock_Data[[#This Row],[MonthNumber]]/3,1))</f>
        <v>Q4</v>
      </c>
      <c r="L869" s="1" t="str">
        <f>TEXT(GS_Stock_Data[[#This Row],[Date]],"mmm")</f>
        <v>Oct</v>
      </c>
      <c r="M869" s="1">
        <f>WEEKDAY(GS_Stock_Data[[#This Row],[Date]])</f>
        <v>3</v>
      </c>
      <c r="N869" s="1" t="str" cm="1">
        <f t="array" ref="N869">_xlfn.IFS(GS_Stock_Data[[#This Row],[DayNumber]]=2,"MON",GS_Stock_Data[[#This Row],[DayNumber]]=3,"TUE",GS_Stock_Data[[#This Row],[DayNumber]]=4,"WED",GS_Stock_Data[[#This Row],[DayNumber]]=5,"THU",GS_Stock_Data[[#This Row],[DayNumber]]=6,"FRI")</f>
        <v>TUE</v>
      </c>
    </row>
    <row r="870" spans="1:14" x14ac:dyDescent="0.25">
      <c r="A870" s="5">
        <v>37545</v>
      </c>
      <c r="B870" s="1">
        <v>48.408179451437498</v>
      </c>
      <c r="C870" s="1">
        <v>48.653727117277803</v>
      </c>
      <c r="D870" s="1">
        <v>47.355827724232299</v>
      </c>
      <c r="E870" s="1">
        <v>47.706611633300703</v>
      </c>
      <c r="F870" s="1">
        <v>6362800</v>
      </c>
      <c r="G870" s="1">
        <v>0</v>
      </c>
      <c r="H870" s="1">
        <v>0</v>
      </c>
      <c r="I870" s="1">
        <f>YEAR(GS_Stock_Data[[#This Row],[Date]])</f>
        <v>2002</v>
      </c>
      <c r="J870" s="1">
        <f>MONTH(GS_Stock_Data[[#This Row],[Date]])</f>
        <v>10</v>
      </c>
      <c r="K870" s="1" t="str">
        <f>_xlfn.CONCAT("Q",CEILING(GS_Stock_Data[[#This Row],[MonthNumber]]/3,1))</f>
        <v>Q4</v>
      </c>
      <c r="L870" s="1" t="str">
        <f>TEXT(GS_Stock_Data[[#This Row],[Date]],"mmm")</f>
        <v>Oct</v>
      </c>
      <c r="M870" s="1">
        <f>WEEKDAY(GS_Stock_Data[[#This Row],[Date]])</f>
        <v>4</v>
      </c>
      <c r="N870" s="1" t="str" cm="1">
        <f t="array" ref="N870">_xlfn.IFS(GS_Stock_Data[[#This Row],[DayNumber]]=2,"MON",GS_Stock_Data[[#This Row],[DayNumber]]=3,"TUE",GS_Stock_Data[[#This Row],[DayNumber]]=4,"WED",GS_Stock_Data[[#This Row],[DayNumber]]=5,"THU",GS_Stock_Data[[#This Row],[DayNumber]]=6,"FRI")</f>
        <v>WED</v>
      </c>
    </row>
    <row r="871" spans="1:14" x14ac:dyDescent="0.25">
      <c r="A871" s="5">
        <v>37546</v>
      </c>
      <c r="B871" s="1">
        <v>49.593829083979301</v>
      </c>
      <c r="C871" s="1">
        <v>50.849636077880803</v>
      </c>
      <c r="D871" s="1">
        <v>49.285137541724502</v>
      </c>
      <c r="E871" s="1">
        <v>50.849636077880803</v>
      </c>
      <c r="F871" s="1">
        <v>7545300</v>
      </c>
      <c r="G871" s="1">
        <v>0</v>
      </c>
      <c r="H871" s="1">
        <v>0</v>
      </c>
      <c r="I871" s="1">
        <f>YEAR(GS_Stock_Data[[#This Row],[Date]])</f>
        <v>2002</v>
      </c>
      <c r="J871" s="1">
        <f>MONTH(GS_Stock_Data[[#This Row],[Date]])</f>
        <v>10</v>
      </c>
      <c r="K871" s="1" t="str">
        <f>_xlfn.CONCAT("Q",CEILING(GS_Stock_Data[[#This Row],[MonthNumber]]/3,1))</f>
        <v>Q4</v>
      </c>
      <c r="L871" s="1" t="str">
        <f>TEXT(GS_Stock_Data[[#This Row],[Date]],"mmm")</f>
        <v>Oct</v>
      </c>
      <c r="M871" s="1">
        <f>WEEKDAY(GS_Stock_Data[[#This Row],[Date]])</f>
        <v>5</v>
      </c>
      <c r="N871" s="1" t="str" cm="1">
        <f t="array" ref="N871">_xlfn.IFS(GS_Stock_Data[[#This Row],[DayNumber]]=2,"MON",GS_Stock_Data[[#This Row],[DayNumber]]=3,"TUE",GS_Stock_Data[[#This Row],[DayNumber]]=4,"WED",GS_Stock_Data[[#This Row],[DayNumber]]=5,"THU",GS_Stock_Data[[#This Row],[DayNumber]]=6,"FRI")</f>
        <v>THU</v>
      </c>
    </row>
    <row r="872" spans="1:14" x14ac:dyDescent="0.25">
      <c r="A872" s="5">
        <v>37547</v>
      </c>
      <c r="B872" s="1">
        <v>49.706107054391097</v>
      </c>
      <c r="C872" s="1">
        <v>50.793539930673397</v>
      </c>
      <c r="D872" s="1">
        <v>49.1238041502518</v>
      </c>
      <c r="E872" s="1">
        <v>49.495639801025298</v>
      </c>
      <c r="F872" s="1">
        <v>6406100</v>
      </c>
      <c r="G872" s="1">
        <v>0</v>
      </c>
      <c r="H872" s="1">
        <v>0</v>
      </c>
      <c r="I872" s="1">
        <f>YEAR(GS_Stock_Data[[#This Row],[Date]])</f>
        <v>2002</v>
      </c>
      <c r="J872" s="1">
        <f>MONTH(GS_Stock_Data[[#This Row],[Date]])</f>
        <v>10</v>
      </c>
      <c r="K872" s="1" t="str">
        <f>_xlfn.CONCAT("Q",CEILING(GS_Stock_Data[[#This Row],[MonthNumber]]/3,1))</f>
        <v>Q4</v>
      </c>
      <c r="L872" s="1" t="str">
        <f>TEXT(GS_Stock_Data[[#This Row],[Date]],"mmm")</f>
        <v>Oct</v>
      </c>
      <c r="M872" s="1">
        <f>WEEKDAY(GS_Stock_Data[[#This Row],[Date]])</f>
        <v>6</v>
      </c>
      <c r="N872" s="1" t="str" cm="1">
        <f t="array" ref="N872">_xlfn.IFS(GS_Stock_Data[[#This Row],[DayNumber]]=2,"MON",GS_Stock_Data[[#This Row],[DayNumber]]=3,"TUE",GS_Stock_Data[[#This Row],[DayNumber]]=4,"WED",GS_Stock_Data[[#This Row],[DayNumber]]=5,"THU",GS_Stock_Data[[#This Row],[DayNumber]]=6,"FRI")</f>
        <v>FRI</v>
      </c>
    </row>
    <row r="873" spans="1:14" x14ac:dyDescent="0.25">
      <c r="A873" s="5">
        <v>37550</v>
      </c>
      <c r="B873" s="1">
        <v>49.109742052917902</v>
      </c>
      <c r="C873" s="1">
        <v>52.505327362787597</v>
      </c>
      <c r="D873" s="1">
        <v>48.688802477257497</v>
      </c>
      <c r="E873" s="1">
        <v>52.407108306884702</v>
      </c>
      <c r="F873" s="1">
        <v>8094700</v>
      </c>
      <c r="G873" s="1">
        <v>0</v>
      </c>
      <c r="H873" s="1">
        <v>0</v>
      </c>
      <c r="I873" s="1">
        <f>YEAR(GS_Stock_Data[[#This Row],[Date]])</f>
        <v>2002</v>
      </c>
      <c r="J873" s="1">
        <f>MONTH(GS_Stock_Data[[#This Row],[Date]])</f>
        <v>10</v>
      </c>
      <c r="K873" s="1" t="str">
        <f>_xlfn.CONCAT("Q",CEILING(GS_Stock_Data[[#This Row],[MonthNumber]]/3,1))</f>
        <v>Q4</v>
      </c>
      <c r="L873" s="1" t="str">
        <f>TEXT(GS_Stock_Data[[#This Row],[Date]],"mmm")</f>
        <v>Oct</v>
      </c>
      <c r="M873" s="1">
        <f>WEEKDAY(GS_Stock_Data[[#This Row],[Date]])</f>
        <v>2</v>
      </c>
      <c r="N873" s="1" t="str" cm="1">
        <f t="array" ref="N873">_xlfn.IFS(GS_Stock_Data[[#This Row],[DayNumber]]=2,"MON",GS_Stock_Data[[#This Row],[DayNumber]]=3,"TUE",GS_Stock_Data[[#This Row],[DayNumber]]=4,"WED",GS_Stock_Data[[#This Row],[DayNumber]]=5,"THU",GS_Stock_Data[[#This Row],[DayNumber]]=6,"FRI")</f>
        <v>MON</v>
      </c>
    </row>
    <row r="874" spans="1:14" x14ac:dyDescent="0.25">
      <c r="A874" s="5">
        <v>37551</v>
      </c>
      <c r="B874" s="1">
        <v>51.025079235212097</v>
      </c>
      <c r="C874" s="1">
        <v>51.824866895050803</v>
      </c>
      <c r="D874" s="1">
        <v>50.618168221597898</v>
      </c>
      <c r="E874" s="1">
        <v>50.863716125488203</v>
      </c>
      <c r="F874" s="1">
        <v>4943700</v>
      </c>
      <c r="G874" s="1">
        <v>0</v>
      </c>
      <c r="H874" s="1">
        <v>0</v>
      </c>
      <c r="I874" s="1">
        <f>YEAR(GS_Stock_Data[[#This Row],[Date]])</f>
        <v>2002</v>
      </c>
      <c r="J874" s="1">
        <f>MONTH(GS_Stock_Data[[#This Row],[Date]])</f>
        <v>10</v>
      </c>
      <c r="K874" s="1" t="str">
        <f>_xlfn.CONCAT("Q",CEILING(GS_Stock_Data[[#This Row],[MonthNumber]]/3,1))</f>
        <v>Q4</v>
      </c>
      <c r="L874" s="1" t="str">
        <f>TEXT(GS_Stock_Data[[#This Row],[Date]],"mmm")</f>
        <v>Oct</v>
      </c>
      <c r="M874" s="1">
        <f>WEEKDAY(GS_Stock_Data[[#This Row],[Date]])</f>
        <v>3</v>
      </c>
      <c r="N874" s="1" t="str" cm="1">
        <f t="array" ref="N874">_xlfn.IFS(GS_Stock_Data[[#This Row],[DayNumber]]=2,"MON",GS_Stock_Data[[#This Row],[DayNumber]]=3,"TUE",GS_Stock_Data[[#This Row],[DayNumber]]=4,"WED",GS_Stock_Data[[#This Row],[DayNumber]]=5,"THU",GS_Stock_Data[[#This Row],[DayNumber]]=6,"FRI")</f>
        <v>TUE</v>
      </c>
    </row>
    <row r="875" spans="1:14" x14ac:dyDescent="0.25">
      <c r="A875" s="5">
        <v>37552</v>
      </c>
      <c r="B875" s="1">
        <v>50.407656509573897</v>
      </c>
      <c r="C875" s="1">
        <v>52.1335130370257</v>
      </c>
      <c r="D875" s="1">
        <v>50.0077629892197</v>
      </c>
      <c r="E875" s="1">
        <v>52.105449676513601</v>
      </c>
      <c r="F875" s="1">
        <v>4837100</v>
      </c>
      <c r="G875" s="1">
        <v>0</v>
      </c>
      <c r="H875" s="1">
        <v>0</v>
      </c>
      <c r="I875" s="1">
        <f>YEAR(GS_Stock_Data[[#This Row],[Date]])</f>
        <v>2002</v>
      </c>
      <c r="J875" s="1">
        <f>MONTH(GS_Stock_Data[[#This Row],[Date]])</f>
        <v>10</v>
      </c>
      <c r="K875" s="1" t="str">
        <f>_xlfn.CONCAT("Q",CEILING(GS_Stock_Data[[#This Row],[MonthNumber]]/3,1))</f>
        <v>Q4</v>
      </c>
      <c r="L875" s="1" t="str">
        <f>TEXT(GS_Stock_Data[[#This Row],[Date]],"mmm")</f>
        <v>Oct</v>
      </c>
      <c r="M875" s="1">
        <f>WEEKDAY(GS_Stock_Data[[#This Row],[Date]])</f>
        <v>4</v>
      </c>
      <c r="N875" s="1" t="str" cm="1">
        <f t="array" ref="N875">_xlfn.IFS(GS_Stock_Data[[#This Row],[DayNumber]]=2,"MON",GS_Stock_Data[[#This Row],[DayNumber]]=3,"TUE",GS_Stock_Data[[#This Row],[DayNumber]]=4,"WED",GS_Stock_Data[[#This Row],[DayNumber]]=5,"THU",GS_Stock_Data[[#This Row],[DayNumber]]=6,"FRI")</f>
        <v>WED</v>
      </c>
    </row>
    <row r="876" spans="1:14" x14ac:dyDescent="0.25">
      <c r="A876" s="5">
        <v>37553</v>
      </c>
      <c r="B876" s="1">
        <v>52.189793592650801</v>
      </c>
      <c r="C876" s="1">
        <v>52.632500288254498</v>
      </c>
      <c r="D876" s="1">
        <v>50.5524982923545</v>
      </c>
      <c r="E876" s="1">
        <v>50.946010589599602</v>
      </c>
      <c r="F876" s="1">
        <v>4184700</v>
      </c>
      <c r="G876" s="1">
        <v>0.12</v>
      </c>
      <c r="H876" s="1">
        <v>0</v>
      </c>
      <c r="I876" s="1">
        <f>YEAR(GS_Stock_Data[[#This Row],[Date]])</f>
        <v>2002</v>
      </c>
      <c r="J876" s="1">
        <f>MONTH(GS_Stock_Data[[#This Row],[Date]])</f>
        <v>10</v>
      </c>
      <c r="K876" s="1" t="str">
        <f>_xlfn.CONCAT("Q",CEILING(GS_Stock_Data[[#This Row],[MonthNumber]]/3,1))</f>
        <v>Q4</v>
      </c>
      <c r="L876" s="1" t="str">
        <f>TEXT(GS_Stock_Data[[#This Row],[Date]],"mmm")</f>
        <v>Oct</v>
      </c>
      <c r="M876" s="1">
        <f>WEEKDAY(GS_Stock_Data[[#This Row],[Date]])</f>
        <v>5</v>
      </c>
      <c r="N876" s="1" t="str" cm="1">
        <f t="array" ref="N876">_xlfn.IFS(GS_Stock_Data[[#This Row],[DayNumber]]=2,"MON",GS_Stock_Data[[#This Row],[DayNumber]]=3,"TUE",GS_Stock_Data[[#This Row],[DayNumber]]=4,"WED",GS_Stock_Data[[#This Row],[DayNumber]]=5,"THU",GS_Stock_Data[[#This Row],[DayNumber]]=6,"FRI")</f>
        <v>THU</v>
      </c>
    </row>
    <row r="877" spans="1:14" x14ac:dyDescent="0.25">
      <c r="A877" s="5">
        <v>37554</v>
      </c>
      <c r="B877" s="1">
        <v>50.945996356780903</v>
      </c>
      <c r="C877" s="1">
        <v>52.175727303323903</v>
      </c>
      <c r="D877" s="1">
        <v>50.594644657768697</v>
      </c>
      <c r="E877" s="1">
        <v>51.993022918701101</v>
      </c>
      <c r="F877" s="1">
        <v>3831800</v>
      </c>
      <c r="G877" s="1">
        <v>0</v>
      </c>
      <c r="H877" s="1">
        <v>0</v>
      </c>
      <c r="I877" s="1">
        <f>YEAR(GS_Stock_Data[[#This Row],[Date]])</f>
        <v>2002</v>
      </c>
      <c r="J877" s="1">
        <f>MONTH(GS_Stock_Data[[#This Row],[Date]])</f>
        <v>10</v>
      </c>
      <c r="K877" s="1" t="str">
        <f>_xlfn.CONCAT("Q",CEILING(GS_Stock_Data[[#This Row],[MonthNumber]]/3,1))</f>
        <v>Q4</v>
      </c>
      <c r="L877" s="1" t="str">
        <f>TEXT(GS_Stock_Data[[#This Row],[Date]],"mmm")</f>
        <v>Oct</v>
      </c>
      <c r="M877" s="1">
        <f>WEEKDAY(GS_Stock_Data[[#This Row],[Date]])</f>
        <v>6</v>
      </c>
      <c r="N877" s="1" t="str" cm="1">
        <f t="array" ref="N877">_xlfn.IFS(GS_Stock_Data[[#This Row],[DayNumber]]=2,"MON",GS_Stock_Data[[#This Row],[DayNumber]]=3,"TUE",GS_Stock_Data[[#This Row],[DayNumber]]=4,"WED",GS_Stock_Data[[#This Row],[DayNumber]]=5,"THU",GS_Stock_Data[[#This Row],[DayNumber]]=6,"FRI")</f>
        <v>FRI</v>
      </c>
    </row>
    <row r="878" spans="1:14" x14ac:dyDescent="0.25">
      <c r="A878" s="5">
        <v>37557</v>
      </c>
      <c r="B878" s="1">
        <v>52.632490072453699</v>
      </c>
      <c r="C878" s="1">
        <v>52.948704484049003</v>
      </c>
      <c r="D878" s="1">
        <v>51.451948048655098</v>
      </c>
      <c r="E878" s="1">
        <v>51.704921722412102</v>
      </c>
      <c r="F878" s="1">
        <v>3720600</v>
      </c>
      <c r="G878" s="1">
        <v>0</v>
      </c>
      <c r="H878" s="1">
        <v>0</v>
      </c>
      <c r="I878" s="1">
        <f>YEAR(GS_Stock_Data[[#This Row],[Date]])</f>
        <v>2002</v>
      </c>
      <c r="J878" s="1">
        <f>MONTH(GS_Stock_Data[[#This Row],[Date]])</f>
        <v>10</v>
      </c>
      <c r="K878" s="1" t="str">
        <f>_xlfn.CONCAT("Q",CEILING(GS_Stock_Data[[#This Row],[MonthNumber]]/3,1))</f>
        <v>Q4</v>
      </c>
      <c r="L878" s="1" t="str">
        <f>TEXT(GS_Stock_Data[[#This Row],[Date]],"mmm")</f>
        <v>Oct</v>
      </c>
      <c r="M878" s="1">
        <f>WEEKDAY(GS_Stock_Data[[#This Row],[Date]])</f>
        <v>2</v>
      </c>
      <c r="N878" s="1" t="str" cm="1">
        <f t="array" ref="N878">_xlfn.IFS(GS_Stock_Data[[#This Row],[DayNumber]]=2,"MON",GS_Stock_Data[[#This Row],[DayNumber]]=3,"TUE",GS_Stock_Data[[#This Row],[DayNumber]]=4,"WED",GS_Stock_Data[[#This Row],[DayNumber]]=5,"THU",GS_Stock_Data[[#This Row],[DayNumber]]=6,"FRI")</f>
        <v>MON</v>
      </c>
    </row>
    <row r="879" spans="1:14" x14ac:dyDescent="0.25">
      <c r="A879" s="5">
        <v>37558</v>
      </c>
      <c r="B879" s="1">
        <v>51.6416691179789</v>
      </c>
      <c r="C879" s="1">
        <v>51.782213008584797</v>
      </c>
      <c r="D879" s="1">
        <v>50.0324777586492</v>
      </c>
      <c r="E879" s="1">
        <v>50.854644775390597</v>
      </c>
      <c r="F879" s="1">
        <v>6480400</v>
      </c>
      <c r="G879" s="1">
        <v>0</v>
      </c>
      <c r="H879" s="1">
        <v>0</v>
      </c>
      <c r="I879" s="1">
        <f>YEAR(GS_Stock_Data[[#This Row],[Date]])</f>
        <v>2002</v>
      </c>
      <c r="J879" s="1">
        <f>MONTH(GS_Stock_Data[[#This Row],[Date]])</f>
        <v>10</v>
      </c>
      <c r="K879" s="1" t="str">
        <f>_xlfn.CONCAT("Q",CEILING(GS_Stock_Data[[#This Row],[MonthNumber]]/3,1))</f>
        <v>Q4</v>
      </c>
      <c r="L879" s="1" t="str">
        <f>TEXT(GS_Stock_Data[[#This Row],[Date]],"mmm")</f>
        <v>Oct</v>
      </c>
      <c r="M879" s="1">
        <f>WEEKDAY(GS_Stock_Data[[#This Row],[Date]])</f>
        <v>3</v>
      </c>
      <c r="N879" s="1" t="str" cm="1">
        <f t="array" ref="N879">_xlfn.IFS(GS_Stock_Data[[#This Row],[DayNumber]]=2,"MON",GS_Stock_Data[[#This Row],[DayNumber]]=3,"TUE",GS_Stock_Data[[#This Row],[DayNumber]]=4,"WED",GS_Stock_Data[[#This Row],[DayNumber]]=5,"THU",GS_Stock_Data[[#This Row],[DayNumber]]=6,"FRI")</f>
        <v>TUE</v>
      </c>
    </row>
    <row r="880" spans="1:14" x14ac:dyDescent="0.25">
      <c r="A880" s="5">
        <v>37559</v>
      </c>
      <c r="B880" s="1">
        <v>50.847618103027301</v>
      </c>
      <c r="C880" s="1">
        <v>51.2551873589113</v>
      </c>
      <c r="D880" s="1">
        <v>50.243292754289399</v>
      </c>
      <c r="E880" s="1">
        <v>50.847618103027301</v>
      </c>
      <c r="F880" s="1">
        <v>4184800</v>
      </c>
      <c r="G880" s="1">
        <v>0</v>
      </c>
      <c r="H880" s="1">
        <v>0</v>
      </c>
      <c r="I880" s="1">
        <f>YEAR(GS_Stock_Data[[#This Row],[Date]])</f>
        <v>2002</v>
      </c>
      <c r="J880" s="1">
        <f>MONTH(GS_Stock_Data[[#This Row],[Date]])</f>
        <v>10</v>
      </c>
      <c r="K880" s="1" t="str">
        <f>_xlfn.CONCAT("Q",CEILING(GS_Stock_Data[[#This Row],[MonthNumber]]/3,1))</f>
        <v>Q4</v>
      </c>
      <c r="L880" s="1" t="str">
        <f>TEXT(GS_Stock_Data[[#This Row],[Date]],"mmm")</f>
        <v>Oct</v>
      </c>
      <c r="M880" s="1">
        <f>WEEKDAY(GS_Stock_Data[[#This Row],[Date]])</f>
        <v>4</v>
      </c>
      <c r="N880" s="1" t="str" cm="1">
        <f t="array" ref="N880">_xlfn.IFS(GS_Stock_Data[[#This Row],[DayNumber]]=2,"MON",GS_Stock_Data[[#This Row],[DayNumber]]=3,"TUE",GS_Stock_Data[[#This Row],[DayNumber]]=4,"WED",GS_Stock_Data[[#This Row],[DayNumber]]=5,"THU",GS_Stock_Data[[#This Row],[DayNumber]]=6,"FRI")</f>
        <v>WED</v>
      </c>
    </row>
    <row r="881" spans="1:14" x14ac:dyDescent="0.25">
      <c r="A881" s="5">
        <v>37560</v>
      </c>
      <c r="B881" s="1">
        <v>50.847631971754801</v>
      </c>
      <c r="C881" s="1">
        <v>51.121685941721402</v>
      </c>
      <c r="D881" s="1">
        <v>50.2503349951918</v>
      </c>
      <c r="E881" s="1">
        <v>50.313575744628899</v>
      </c>
      <c r="F881" s="1">
        <v>2815700</v>
      </c>
      <c r="G881" s="1">
        <v>0</v>
      </c>
      <c r="H881" s="1">
        <v>0</v>
      </c>
      <c r="I881" s="1">
        <f>YEAR(GS_Stock_Data[[#This Row],[Date]])</f>
        <v>2002</v>
      </c>
      <c r="J881" s="1">
        <f>MONTH(GS_Stock_Data[[#This Row],[Date]])</f>
        <v>10</v>
      </c>
      <c r="K881" s="1" t="str">
        <f>_xlfn.CONCAT("Q",CEILING(GS_Stock_Data[[#This Row],[MonthNumber]]/3,1))</f>
        <v>Q4</v>
      </c>
      <c r="L881" s="1" t="str">
        <f>TEXT(GS_Stock_Data[[#This Row],[Date]],"mmm")</f>
        <v>Oct</v>
      </c>
      <c r="M881" s="1">
        <f>WEEKDAY(GS_Stock_Data[[#This Row],[Date]])</f>
        <v>5</v>
      </c>
      <c r="N881" s="1" t="str" cm="1">
        <f t="array" ref="N881">_xlfn.IFS(GS_Stock_Data[[#This Row],[DayNumber]]=2,"MON",GS_Stock_Data[[#This Row],[DayNumber]]=3,"TUE",GS_Stock_Data[[#This Row],[DayNumber]]=4,"WED",GS_Stock_Data[[#This Row],[DayNumber]]=5,"THU",GS_Stock_Data[[#This Row],[DayNumber]]=6,"FRI")</f>
        <v>THU</v>
      </c>
    </row>
    <row r="882" spans="1:14" x14ac:dyDescent="0.25">
      <c r="A882" s="5">
        <v>37561</v>
      </c>
      <c r="B882" s="1">
        <v>50.313559577241897</v>
      </c>
      <c r="C882" s="1">
        <v>52.168696021455297</v>
      </c>
      <c r="D882" s="1">
        <v>49.891938632866399</v>
      </c>
      <c r="E882" s="1">
        <v>51.613559722900298</v>
      </c>
      <c r="F882" s="1">
        <v>3859700</v>
      </c>
      <c r="G882" s="1">
        <v>0</v>
      </c>
      <c r="H882" s="1">
        <v>0</v>
      </c>
      <c r="I882" s="1">
        <f>YEAR(GS_Stock_Data[[#This Row],[Date]])</f>
        <v>2002</v>
      </c>
      <c r="J882" s="1">
        <f>MONTH(GS_Stock_Data[[#This Row],[Date]])</f>
        <v>11</v>
      </c>
      <c r="K882" s="1" t="str">
        <f>_xlfn.CONCAT("Q",CEILING(GS_Stock_Data[[#This Row],[MonthNumber]]/3,1))</f>
        <v>Q4</v>
      </c>
      <c r="L882" s="1" t="str">
        <f>TEXT(GS_Stock_Data[[#This Row],[Date]],"mmm")</f>
        <v>Nov</v>
      </c>
      <c r="M882" s="1">
        <f>WEEKDAY(GS_Stock_Data[[#This Row],[Date]])</f>
        <v>6</v>
      </c>
      <c r="N882" s="1" t="str" cm="1">
        <f t="array" ref="N882">_xlfn.IFS(GS_Stock_Data[[#This Row],[DayNumber]]=2,"MON",GS_Stock_Data[[#This Row],[DayNumber]]=3,"TUE",GS_Stock_Data[[#This Row],[DayNumber]]=4,"WED",GS_Stock_Data[[#This Row],[DayNumber]]=5,"THU",GS_Stock_Data[[#This Row],[DayNumber]]=6,"FRI")</f>
        <v>FRI</v>
      </c>
    </row>
    <row r="883" spans="1:14" x14ac:dyDescent="0.25">
      <c r="A883" s="5">
        <v>37564</v>
      </c>
      <c r="B883" s="1">
        <v>52.688703520784202</v>
      </c>
      <c r="C883" s="1">
        <v>54.810865439113499</v>
      </c>
      <c r="D883" s="1">
        <v>51.613562810684599</v>
      </c>
      <c r="E883" s="1">
        <v>53.377349853515597</v>
      </c>
      <c r="F883" s="1">
        <v>6394800</v>
      </c>
      <c r="G883" s="1">
        <v>0</v>
      </c>
      <c r="H883" s="1">
        <v>0</v>
      </c>
      <c r="I883" s="1">
        <f>YEAR(GS_Stock_Data[[#This Row],[Date]])</f>
        <v>2002</v>
      </c>
      <c r="J883" s="1">
        <f>MONTH(GS_Stock_Data[[#This Row],[Date]])</f>
        <v>11</v>
      </c>
      <c r="K883" s="1" t="str">
        <f>_xlfn.CONCAT("Q",CEILING(GS_Stock_Data[[#This Row],[MonthNumber]]/3,1))</f>
        <v>Q4</v>
      </c>
      <c r="L883" s="1" t="str">
        <f>TEXT(GS_Stock_Data[[#This Row],[Date]],"mmm")</f>
        <v>Nov</v>
      </c>
      <c r="M883" s="1">
        <f>WEEKDAY(GS_Stock_Data[[#This Row],[Date]])</f>
        <v>2</v>
      </c>
      <c r="N883" s="1" t="str" cm="1">
        <f t="array" ref="N883">_xlfn.IFS(GS_Stock_Data[[#This Row],[DayNumber]]=2,"MON",GS_Stock_Data[[#This Row],[DayNumber]]=3,"TUE",GS_Stock_Data[[#This Row],[DayNumber]]=4,"WED",GS_Stock_Data[[#This Row],[DayNumber]]=5,"THU",GS_Stock_Data[[#This Row],[DayNumber]]=6,"FRI")</f>
        <v>MON</v>
      </c>
    </row>
    <row r="884" spans="1:14" x14ac:dyDescent="0.25">
      <c r="A884" s="5">
        <v>37565</v>
      </c>
      <c r="B884" s="1">
        <v>53.377334107037797</v>
      </c>
      <c r="C884" s="1">
        <v>54.094094368991101</v>
      </c>
      <c r="D884" s="1">
        <v>52.983822032992897</v>
      </c>
      <c r="E884" s="1">
        <v>53.925441741943303</v>
      </c>
      <c r="F884" s="1">
        <v>3444500</v>
      </c>
      <c r="G884" s="1">
        <v>0</v>
      </c>
      <c r="H884" s="1">
        <v>0</v>
      </c>
      <c r="I884" s="1">
        <f>YEAR(GS_Stock_Data[[#This Row],[Date]])</f>
        <v>2002</v>
      </c>
      <c r="J884" s="1">
        <f>MONTH(GS_Stock_Data[[#This Row],[Date]])</f>
        <v>11</v>
      </c>
      <c r="K884" s="1" t="str">
        <f>_xlfn.CONCAT("Q",CEILING(GS_Stock_Data[[#This Row],[MonthNumber]]/3,1))</f>
        <v>Q4</v>
      </c>
      <c r="L884" s="1" t="str">
        <f>TEXT(GS_Stock_Data[[#This Row],[Date]],"mmm")</f>
        <v>Nov</v>
      </c>
      <c r="M884" s="1">
        <f>WEEKDAY(GS_Stock_Data[[#This Row],[Date]])</f>
        <v>3</v>
      </c>
      <c r="N884" s="1" t="str" cm="1">
        <f t="array" ref="N884">_xlfn.IFS(GS_Stock_Data[[#This Row],[DayNumber]]=2,"MON",GS_Stock_Data[[#This Row],[DayNumber]]=3,"TUE",GS_Stock_Data[[#This Row],[DayNumber]]=4,"WED",GS_Stock_Data[[#This Row],[DayNumber]]=5,"THU",GS_Stock_Data[[#This Row],[DayNumber]]=6,"FRI")</f>
        <v>TUE</v>
      </c>
    </row>
    <row r="885" spans="1:14" x14ac:dyDescent="0.25">
      <c r="A885" s="5">
        <v>37566</v>
      </c>
      <c r="B885" s="1">
        <v>53.925452584860302</v>
      </c>
      <c r="C885" s="1">
        <v>54.178426215098</v>
      </c>
      <c r="D885" s="1">
        <v>52.555183222073303</v>
      </c>
      <c r="E885" s="1">
        <v>53.791942596435497</v>
      </c>
      <c r="F885" s="1">
        <v>5795400</v>
      </c>
      <c r="G885" s="1">
        <v>0</v>
      </c>
      <c r="H885" s="1">
        <v>0</v>
      </c>
      <c r="I885" s="1">
        <f>YEAR(GS_Stock_Data[[#This Row],[Date]])</f>
        <v>2002</v>
      </c>
      <c r="J885" s="1">
        <f>MONTH(GS_Stock_Data[[#This Row],[Date]])</f>
        <v>11</v>
      </c>
      <c r="K885" s="1" t="str">
        <f>_xlfn.CONCAT("Q",CEILING(GS_Stock_Data[[#This Row],[MonthNumber]]/3,1))</f>
        <v>Q4</v>
      </c>
      <c r="L885" s="1" t="str">
        <f>TEXT(GS_Stock_Data[[#This Row],[Date]],"mmm")</f>
        <v>Nov</v>
      </c>
      <c r="M885" s="1">
        <f>WEEKDAY(GS_Stock_Data[[#This Row],[Date]])</f>
        <v>4</v>
      </c>
      <c r="N885" s="1" t="str" cm="1">
        <f t="array" ref="N885">_xlfn.IFS(GS_Stock_Data[[#This Row],[DayNumber]]=2,"MON",GS_Stock_Data[[#This Row],[DayNumber]]=3,"TUE",GS_Stock_Data[[#This Row],[DayNumber]]=4,"WED",GS_Stock_Data[[#This Row],[DayNumber]]=5,"THU",GS_Stock_Data[[#This Row],[DayNumber]]=6,"FRI")</f>
        <v>WED</v>
      </c>
    </row>
    <row r="886" spans="1:14" x14ac:dyDescent="0.25">
      <c r="A886" s="5">
        <v>37567</v>
      </c>
      <c r="B886" s="1">
        <v>53.798952592741699</v>
      </c>
      <c r="C886" s="1">
        <v>55.1621984483223</v>
      </c>
      <c r="D886" s="1">
        <v>51.718951867843202</v>
      </c>
      <c r="E886" s="1">
        <v>52.035171508788999</v>
      </c>
      <c r="F886" s="1">
        <v>4406900</v>
      </c>
      <c r="G886" s="1">
        <v>0</v>
      </c>
      <c r="H886" s="1">
        <v>0</v>
      </c>
      <c r="I886" s="1">
        <f>YEAR(GS_Stock_Data[[#This Row],[Date]])</f>
        <v>2002</v>
      </c>
      <c r="J886" s="1">
        <f>MONTH(GS_Stock_Data[[#This Row],[Date]])</f>
        <v>11</v>
      </c>
      <c r="K886" s="1" t="str">
        <f>_xlfn.CONCAT("Q",CEILING(GS_Stock_Data[[#This Row],[MonthNumber]]/3,1))</f>
        <v>Q4</v>
      </c>
      <c r="L886" s="1" t="str">
        <f>TEXT(GS_Stock_Data[[#This Row],[Date]],"mmm")</f>
        <v>Nov</v>
      </c>
      <c r="M886" s="1">
        <f>WEEKDAY(GS_Stock_Data[[#This Row],[Date]])</f>
        <v>5</v>
      </c>
      <c r="N886" s="1" t="str" cm="1">
        <f t="array" ref="N886">_xlfn.IFS(GS_Stock_Data[[#This Row],[DayNumber]]=2,"MON",GS_Stock_Data[[#This Row],[DayNumber]]=3,"TUE",GS_Stock_Data[[#This Row],[DayNumber]]=4,"WED",GS_Stock_Data[[#This Row],[DayNumber]]=5,"THU",GS_Stock_Data[[#This Row],[DayNumber]]=6,"FRI")</f>
        <v>THU</v>
      </c>
    </row>
    <row r="887" spans="1:14" x14ac:dyDescent="0.25">
      <c r="A887" s="5">
        <v>37568</v>
      </c>
      <c r="B887" s="1">
        <v>52.070328053442203</v>
      </c>
      <c r="C887" s="1">
        <v>52.667624953628597</v>
      </c>
      <c r="D887" s="1">
        <v>51.177896971215702</v>
      </c>
      <c r="E887" s="1">
        <v>51.353572845458899</v>
      </c>
      <c r="F887" s="1">
        <v>2810500</v>
      </c>
      <c r="G887" s="1">
        <v>0</v>
      </c>
      <c r="H887" s="1">
        <v>0</v>
      </c>
      <c r="I887" s="1">
        <f>YEAR(GS_Stock_Data[[#This Row],[Date]])</f>
        <v>2002</v>
      </c>
      <c r="J887" s="1">
        <f>MONTH(GS_Stock_Data[[#This Row],[Date]])</f>
        <v>11</v>
      </c>
      <c r="K887" s="1" t="str">
        <f>_xlfn.CONCAT("Q",CEILING(GS_Stock_Data[[#This Row],[MonthNumber]]/3,1))</f>
        <v>Q4</v>
      </c>
      <c r="L887" s="1" t="str">
        <f>TEXT(GS_Stock_Data[[#This Row],[Date]],"mmm")</f>
        <v>Nov</v>
      </c>
      <c r="M887" s="1">
        <f>WEEKDAY(GS_Stock_Data[[#This Row],[Date]])</f>
        <v>6</v>
      </c>
      <c r="N887" s="1" t="str" cm="1">
        <f t="array" ref="N887">_xlfn.IFS(GS_Stock_Data[[#This Row],[DayNumber]]=2,"MON",GS_Stock_Data[[#This Row],[DayNumber]]=3,"TUE",GS_Stock_Data[[#This Row],[DayNumber]]=4,"WED",GS_Stock_Data[[#This Row],[DayNumber]]=5,"THU",GS_Stock_Data[[#This Row],[DayNumber]]=6,"FRI")</f>
        <v>FRI</v>
      </c>
    </row>
    <row r="888" spans="1:14" x14ac:dyDescent="0.25">
      <c r="A888" s="5">
        <v>37571</v>
      </c>
      <c r="B888" s="1">
        <v>51.360587938368802</v>
      </c>
      <c r="C888" s="1">
        <v>51.367616473369203</v>
      </c>
      <c r="D888" s="1">
        <v>50.109776768374701</v>
      </c>
      <c r="E888" s="1">
        <v>50.440048217773402</v>
      </c>
      <c r="F888" s="1">
        <v>3222000</v>
      </c>
      <c r="G888" s="1">
        <v>0</v>
      </c>
      <c r="H888" s="1">
        <v>0</v>
      </c>
      <c r="I888" s="1">
        <f>YEAR(GS_Stock_Data[[#This Row],[Date]])</f>
        <v>2002</v>
      </c>
      <c r="J888" s="1">
        <f>MONTH(GS_Stock_Data[[#This Row],[Date]])</f>
        <v>11</v>
      </c>
      <c r="K888" s="1" t="str">
        <f>_xlfn.CONCAT("Q",CEILING(GS_Stock_Data[[#This Row],[MonthNumber]]/3,1))</f>
        <v>Q4</v>
      </c>
      <c r="L888" s="1" t="str">
        <f>TEXT(GS_Stock_Data[[#This Row],[Date]],"mmm")</f>
        <v>Nov</v>
      </c>
      <c r="M888" s="1">
        <f>WEEKDAY(GS_Stock_Data[[#This Row],[Date]])</f>
        <v>2</v>
      </c>
      <c r="N888" s="1" t="str" cm="1">
        <f t="array" ref="N888">_xlfn.IFS(GS_Stock_Data[[#This Row],[DayNumber]]=2,"MON",GS_Stock_Data[[#This Row],[DayNumber]]=3,"TUE",GS_Stock_Data[[#This Row],[DayNumber]]=4,"WED",GS_Stock_Data[[#This Row],[DayNumber]]=5,"THU",GS_Stock_Data[[#This Row],[DayNumber]]=6,"FRI")</f>
        <v>MON</v>
      </c>
    </row>
    <row r="889" spans="1:14" x14ac:dyDescent="0.25">
      <c r="A889" s="5">
        <v>37572</v>
      </c>
      <c r="B889" s="1">
        <v>50.440052333072003</v>
      </c>
      <c r="C889" s="1">
        <v>51.353568954400401</v>
      </c>
      <c r="D889" s="1">
        <v>50.0887006112075</v>
      </c>
      <c r="E889" s="1">
        <v>50.643836975097599</v>
      </c>
      <c r="F889" s="1">
        <v>3742600</v>
      </c>
      <c r="G889" s="1">
        <v>0</v>
      </c>
      <c r="H889" s="1">
        <v>0</v>
      </c>
      <c r="I889" s="1">
        <f>YEAR(GS_Stock_Data[[#This Row],[Date]])</f>
        <v>2002</v>
      </c>
      <c r="J889" s="1">
        <f>MONTH(GS_Stock_Data[[#This Row],[Date]])</f>
        <v>11</v>
      </c>
      <c r="K889" s="1" t="str">
        <f>_xlfn.CONCAT("Q",CEILING(GS_Stock_Data[[#This Row],[MonthNumber]]/3,1))</f>
        <v>Q4</v>
      </c>
      <c r="L889" s="1" t="str">
        <f>TEXT(GS_Stock_Data[[#This Row],[Date]],"mmm")</f>
        <v>Nov</v>
      </c>
      <c r="M889" s="1">
        <f>WEEKDAY(GS_Stock_Data[[#This Row],[Date]])</f>
        <v>3</v>
      </c>
      <c r="N889" s="1" t="str" cm="1">
        <f t="array" ref="N889">_xlfn.IFS(GS_Stock_Data[[#This Row],[DayNumber]]=2,"MON",GS_Stock_Data[[#This Row],[DayNumber]]=3,"TUE",GS_Stock_Data[[#This Row],[DayNumber]]=4,"WED",GS_Stock_Data[[#This Row],[DayNumber]]=5,"THU",GS_Stock_Data[[#This Row],[DayNumber]]=6,"FRI")</f>
        <v>TUE</v>
      </c>
    </row>
    <row r="890" spans="1:14" x14ac:dyDescent="0.25">
      <c r="A890" s="5">
        <v>37573</v>
      </c>
      <c r="B890" s="1">
        <v>50.643815550140197</v>
      </c>
      <c r="C890" s="1">
        <v>51.332466992588103</v>
      </c>
      <c r="D890" s="1">
        <v>49.997329942094801</v>
      </c>
      <c r="E890" s="1">
        <v>50.938949584960902</v>
      </c>
      <c r="F890" s="1">
        <v>4128900</v>
      </c>
      <c r="G890" s="1">
        <v>0</v>
      </c>
      <c r="H890" s="1">
        <v>0</v>
      </c>
      <c r="I890" s="1">
        <f>YEAR(GS_Stock_Data[[#This Row],[Date]])</f>
        <v>2002</v>
      </c>
      <c r="J890" s="1">
        <f>MONTH(GS_Stock_Data[[#This Row],[Date]])</f>
        <v>11</v>
      </c>
      <c r="K890" s="1" t="str">
        <f>_xlfn.CONCAT("Q",CEILING(GS_Stock_Data[[#This Row],[MonthNumber]]/3,1))</f>
        <v>Q4</v>
      </c>
      <c r="L890" s="1" t="str">
        <f>TEXT(GS_Stock_Data[[#This Row],[Date]],"mmm")</f>
        <v>Nov</v>
      </c>
      <c r="M890" s="1">
        <f>WEEKDAY(GS_Stock_Data[[#This Row],[Date]])</f>
        <v>4</v>
      </c>
      <c r="N890" s="1" t="str" cm="1">
        <f t="array" ref="N890">_xlfn.IFS(GS_Stock_Data[[#This Row],[DayNumber]]=2,"MON",GS_Stock_Data[[#This Row],[DayNumber]]=3,"TUE",GS_Stock_Data[[#This Row],[DayNumber]]=4,"WED",GS_Stock_Data[[#This Row],[DayNumber]]=5,"THU",GS_Stock_Data[[#This Row],[DayNumber]]=6,"FRI")</f>
        <v>WED</v>
      </c>
    </row>
    <row r="891" spans="1:14" x14ac:dyDescent="0.25">
      <c r="A891" s="5">
        <v>37574</v>
      </c>
      <c r="B891" s="1">
        <v>51.578428696611098</v>
      </c>
      <c r="C891" s="1">
        <v>52.808159600461899</v>
      </c>
      <c r="D891" s="1">
        <v>51.578428696611098</v>
      </c>
      <c r="E891" s="1">
        <v>52.695724487304602</v>
      </c>
      <c r="F891" s="1">
        <v>3404000</v>
      </c>
      <c r="G891" s="1">
        <v>0</v>
      </c>
      <c r="H891" s="1">
        <v>0</v>
      </c>
      <c r="I891" s="1">
        <f>YEAR(GS_Stock_Data[[#This Row],[Date]])</f>
        <v>2002</v>
      </c>
      <c r="J891" s="1">
        <f>MONTH(GS_Stock_Data[[#This Row],[Date]])</f>
        <v>11</v>
      </c>
      <c r="K891" s="1" t="str">
        <f>_xlfn.CONCAT("Q",CEILING(GS_Stock_Data[[#This Row],[MonthNumber]]/3,1))</f>
        <v>Q4</v>
      </c>
      <c r="L891" s="1" t="str">
        <f>TEXT(GS_Stock_Data[[#This Row],[Date]],"mmm")</f>
        <v>Nov</v>
      </c>
      <c r="M891" s="1">
        <f>WEEKDAY(GS_Stock_Data[[#This Row],[Date]])</f>
        <v>5</v>
      </c>
      <c r="N891" s="1" t="str" cm="1">
        <f t="array" ref="N891">_xlfn.IFS(GS_Stock_Data[[#This Row],[DayNumber]]=2,"MON",GS_Stock_Data[[#This Row],[DayNumber]]=3,"TUE",GS_Stock_Data[[#This Row],[DayNumber]]=4,"WED",GS_Stock_Data[[#This Row],[DayNumber]]=5,"THU",GS_Stock_Data[[#This Row],[DayNumber]]=6,"FRI")</f>
        <v>THU</v>
      </c>
    </row>
    <row r="892" spans="1:14" x14ac:dyDescent="0.25">
      <c r="A892" s="5">
        <v>37575</v>
      </c>
      <c r="B892" s="1">
        <v>52.695728834187797</v>
      </c>
      <c r="C892" s="1">
        <v>53.152487136965</v>
      </c>
      <c r="D892" s="1">
        <v>51.550324170720202</v>
      </c>
      <c r="E892" s="1">
        <v>52.878433227538999</v>
      </c>
      <c r="F892" s="1">
        <v>4074800</v>
      </c>
      <c r="G892" s="1">
        <v>0</v>
      </c>
      <c r="H892" s="1">
        <v>0</v>
      </c>
      <c r="I892" s="1">
        <f>YEAR(GS_Stock_Data[[#This Row],[Date]])</f>
        <v>2002</v>
      </c>
      <c r="J892" s="1">
        <f>MONTH(GS_Stock_Data[[#This Row],[Date]])</f>
        <v>11</v>
      </c>
      <c r="K892" s="1" t="str">
        <f>_xlfn.CONCAT("Q",CEILING(GS_Stock_Data[[#This Row],[MonthNumber]]/3,1))</f>
        <v>Q4</v>
      </c>
      <c r="L892" s="1" t="str">
        <f>TEXT(GS_Stock_Data[[#This Row],[Date]],"mmm")</f>
        <v>Nov</v>
      </c>
      <c r="M892" s="1">
        <f>WEEKDAY(GS_Stock_Data[[#This Row],[Date]])</f>
        <v>6</v>
      </c>
      <c r="N892" s="1" t="str" cm="1">
        <f t="array" ref="N892">_xlfn.IFS(GS_Stock_Data[[#This Row],[DayNumber]]=2,"MON",GS_Stock_Data[[#This Row],[DayNumber]]=3,"TUE",GS_Stock_Data[[#This Row],[DayNumber]]=4,"WED",GS_Stock_Data[[#This Row],[DayNumber]]=5,"THU",GS_Stock_Data[[#This Row],[DayNumber]]=6,"FRI")</f>
        <v>FRI</v>
      </c>
    </row>
    <row r="893" spans="1:14" x14ac:dyDescent="0.25">
      <c r="A893" s="5">
        <v>37578</v>
      </c>
      <c r="B893" s="1">
        <v>53.194638913842702</v>
      </c>
      <c r="C893" s="1">
        <v>53.8200444366231</v>
      </c>
      <c r="D893" s="1">
        <v>52.667611426474899</v>
      </c>
      <c r="E893" s="1">
        <v>52.9978828430175</v>
      </c>
      <c r="F893" s="1">
        <v>4271100</v>
      </c>
      <c r="G893" s="1">
        <v>0</v>
      </c>
      <c r="H893" s="1">
        <v>0</v>
      </c>
      <c r="I893" s="1">
        <f>YEAR(GS_Stock_Data[[#This Row],[Date]])</f>
        <v>2002</v>
      </c>
      <c r="J893" s="1">
        <f>MONTH(GS_Stock_Data[[#This Row],[Date]])</f>
        <v>11</v>
      </c>
      <c r="K893" s="1" t="str">
        <f>_xlfn.CONCAT("Q",CEILING(GS_Stock_Data[[#This Row],[MonthNumber]]/3,1))</f>
        <v>Q4</v>
      </c>
      <c r="L893" s="1" t="str">
        <f>TEXT(GS_Stock_Data[[#This Row],[Date]],"mmm")</f>
        <v>Nov</v>
      </c>
      <c r="M893" s="1">
        <f>WEEKDAY(GS_Stock_Data[[#This Row],[Date]])</f>
        <v>2</v>
      </c>
      <c r="N893" s="1" t="str" cm="1">
        <f t="array" ref="N893">_xlfn.IFS(GS_Stock_Data[[#This Row],[DayNumber]]=2,"MON",GS_Stock_Data[[#This Row],[DayNumber]]=3,"TUE",GS_Stock_Data[[#This Row],[DayNumber]]=4,"WED",GS_Stock_Data[[#This Row],[DayNumber]]=5,"THU",GS_Stock_Data[[#This Row],[DayNumber]]=6,"FRI")</f>
        <v>MON</v>
      </c>
    </row>
    <row r="894" spans="1:14" x14ac:dyDescent="0.25">
      <c r="A894" s="5">
        <v>37579</v>
      </c>
      <c r="B894" s="1">
        <v>53.004928781347402</v>
      </c>
      <c r="C894" s="1">
        <v>53.686552079944498</v>
      </c>
      <c r="D894" s="1">
        <v>52.365465979998802</v>
      </c>
      <c r="E894" s="1">
        <v>52.758983612060497</v>
      </c>
      <c r="F894" s="1">
        <v>2429300</v>
      </c>
      <c r="G894" s="1">
        <v>0</v>
      </c>
      <c r="H894" s="1">
        <v>0</v>
      </c>
      <c r="I894" s="1">
        <f>YEAR(GS_Stock_Data[[#This Row],[Date]])</f>
        <v>2002</v>
      </c>
      <c r="J894" s="1">
        <f>MONTH(GS_Stock_Data[[#This Row],[Date]])</f>
        <v>11</v>
      </c>
      <c r="K894" s="1" t="str">
        <f>_xlfn.CONCAT("Q",CEILING(GS_Stock_Data[[#This Row],[MonthNumber]]/3,1))</f>
        <v>Q4</v>
      </c>
      <c r="L894" s="1" t="str">
        <f>TEXT(GS_Stock_Data[[#This Row],[Date]],"mmm")</f>
        <v>Nov</v>
      </c>
      <c r="M894" s="1">
        <f>WEEKDAY(GS_Stock_Data[[#This Row],[Date]])</f>
        <v>3</v>
      </c>
      <c r="N894" s="1" t="str" cm="1">
        <f t="array" ref="N894">_xlfn.IFS(GS_Stock_Data[[#This Row],[DayNumber]]=2,"MON",GS_Stock_Data[[#This Row],[DayNumber]]=3,"TUE",GS_Stock_Data[[#This Row],[DayNumber]]=4,"WED",GS_Stock_Data[[#This Row],[DayNumber]]=5,"THU",GS_Stock_Data[[#This Row],[DayNumber]]=6,"FRI")</f>
        <v>TUE</v>
      </c>
    </row>
    <row r="895" spans="1:14" x14ac:dyDescent="0.25">
      <c r="A895" s="5">
        <v>37580</v>
      </c>
      <c r="B895" s="1">
        <v>52.765978976125297</v>
      </c>
      <c r="C895" s="1">
        <v>54.740578548683501</v>
      </c>
      <c r="D895" s="1">
        <v>52.372466912674497</v>
      </c>
      <c r="E895" s="1">
        <v>54.396255493163999</v>
      </c>
      <c r="F895" s="1">
        <v>3704200</v>
      </c>
      <c r="G895" s="1">
        <v>0</v>
      </c>
      <c r="H895" s="1">
        <v>0</v>
      </c>
      <c r="I895" s="1">
        <f>YEAR(GS_Stock_Data[[#This Row],[Date]])</f>
        <v>2002</v>
      </c>
      <c r="J895" s="1">
        <f>MONTH(GS_Stock_Data[[#This Row],[Date]])</f>
        <v>11</v>
      </c>
      <c r="K895" s="1" t="str">
        <f>_xlfn.CONCAT("Q",CEILING(GS_Stock_Data[[#This Row],[MonthNumber]]/3,1))</f>
        <v>Q4</v>
      </c>
      <c r="L895" s="1" t="str">
        <f>TEXT(GS_Stock_Data[[#This Row],[Date]],"mmm")</f>
        <v>Nov</v>
      </c>
      <c r="M895" s="1">
        <f>WEEKDAY(GS_Stock_Data[[#This Row],[Date]])</f>
        <v>4</v>
      </c>
      <c r="N895" s="1" t="str" cm="1">
        <f t="array" ref="N895">_xlfn.IFS(GS_Stock_Data[[#This Row],[DayNumber]]=2,"MON",GS_Stock_Data[[#This Row],[DayNumber]]=3,"TUE",GS_Stock_Data[[#This Row],[DayNumber]]=4,"WED",GS_Stock_Data[[#This Row],[DayNumber]]=5,"THU",GS_Stock_Data[[#This Row],[DayNumber]]=6,"FRI")</f>
        <v>WED</v>
      </c>
    </row>
    <row r="896" spans="1:14" x14ac:dyDescent="0.25">
      <c r="A896" s="5">
        <v>37581</v>
      </c>
      <c r="B896" s="1">
        <v>54.635187973687998</v>
      </c>
      <c r="C896" s="1">
        <v>56.918973966157303</v>
      </c>
      <c r="D896" s="1">
        <v>54.635187973687998</v>
      </c>
      <c r="E896" s="1">
        <v>56.181133270263601</v>
      </c>
      <c r="F896" s="1">
        <v>6904100</v>
      </c>
      <c r="G896" s="1">
        <v>0</v>
      </c>
      <c r="H896" s="1">
        <v>0</v>
      </c>
      <c r="I896" s="1">
        <f>YEAR(GS_Stock_Data[[#This Row],[Date]])</f>
        <v>2002</v>
      </c>
      <c r="J896" s="1">
        <f>MONTH(GS_Stock_Data[[#This Row],[Date]])</f>
        <v>11</v>
      </c>
      <c r="K896" s="1" t="str">
        <f>_xlfn.CONCAT("Q",CEILING(GS_Stock_Data[[#This Row],[MonthNumber]]/3,1))</f>
        <v>Q4</v>
      </c>
      <c r="L896" s="1" t="str">
        <f>TEXT(GS_Stock_Data[[#This Row],[Date]],"mmm")</f>
        <v>Nov</v>
      </c>
      <c r="M896" s="1">
        <f>WEEKDAY(GS_Stock_Data[[#This Row],[Date]])</f>
        <v>5</v>
      </c>
      <c r="N896" s="1" t="str" cm="1">
        <f t="array" ref="N896">_xlfn.IFS(GS_Stock_Data[[#This Row],[DayNumber]]=2,"MON",GS_Stock_Data[[#This Row],[DayNumber]]=3,"TUE",GS_Stock_Data[[#This Row],[DayNumber]]=4,"WED",GS_Stock_Data[[#This Row],[DayNumber]]=5,"THU",GS_Stock_Data[[#This Row],[DayNumber]]=6,"FRI")</f>
        <v>THU</v>
      </c>
    </row>
    <row r="897" spans="1:14" x14ac:dyDescent="0.25">
      <c r="A897" s="5">
        <v>37582</v>
      </c>
      <c r="B897" s="1">
        <v>55.520585391878399</v>
      </c>
      <c r="C897" s="1">
        <v>56.413016162190097</v>
      </c>
      <c r="D897" s="1">
        <v>55.513556858228597</v>
      </c>
      <c r="E897" s="1">
        <v>55.590854644775298</v>
      </c>
      <c r="F897" s="1">
        <v>3367500</v>
      </c>
      <c r="G897" s="1">
        <v>0</v>
      </c>
      <c r="H897" s="1">
        <v>0</v>
      </c>
      <c r="I897" s="1">
        <f>YEAR(GS_Stock_Data[[#This Row],[Date]])</f>
        <v>2002</v>
      </c>
      <c r="J897" s="1">
        <f>MONTH(GS_Stock_Data[[#This Row],[Date]])</f>
        <v>11</v>
      </c>
      <c r="K897" s="1" t="str">
        <f>_xlfn.CONCAT("Q",CEILING(GS_Stock_Data[[#This Row],[MonthNumber]]/3,1))</f>
        <v>Q4</v>
      </c>
      <c r="L897" s="1" t="str">
        <f>TEXT(GS_Stock_Data[[#This Row],[Date]],"mmm")</f>
        <v>Nov</v>
      </c>
      <c r="M897" s="1">
        <f>WEEKDAY(GS_Stock_Data[[#This Row],[Date]])</f>
        <v>6</v>
      </c>
      <c r="N897" s="1" t="str" cm="1">
        <f t="array" ref="N897">_xlfn.IFS(GS_Stock_Data[[#This Row],[DayNumber]]=2,"MON",GS_Stock_Data[[#This Row],[DayNumber]]=3,"TUE",GS_Stock_Data[[#This Row],[DayNumber]]=4,"WED",GS_Stock_Data[[#This Row],[DayNumber]]=5,"THU",GS_Stock_Data[[#This Row],[DayNumber]]=6,"FRI")</f>
        <v>FRI</v>
      </c>
    </row>
    <row r="898" spans="1:14" x14ac:dyDescent="0.25">
      <c r="A898" s="5">
        <v>37585</v>
      </c>
      <c r="B898" s="1">
        <v>55.597860832202002</v>
      </c>
      <c r="C898" s="1">
        <v>56.145968290179901</v>
      </c>
      <c r="D898" s="1">
        <v>54.656236066005498</v>
      </c>
      <c r="E898" s="1">
        <v>55.513534545898402</v>
      </c>
      <c r="F898" s="1">
        <v>3859400</v>
      </c>
      <c r="G898" s="1">
        <v>0</v>
      </c>
      <c r="H898" s="1">
        <v>0</v>
      </c>
      <c r="I898" s="1">
        <f>YEAR(GS_Stock_Data[[#This Row],[Date]])</f>
        <v>2002</v>
      </c>
      <c r="J898" s="1">
        <f>MONTH(GS_Stock_Data[[#This Row],[Date]])</f>
        <v>11</v>
      </c>
      <c r="K898" s="1" t="str">
        <f>_xlfn.CONCAT("Q",CEILING(GS_Stock_Data[[#This Row],[MonthNumber]]/3,1))</f>
        <v>Q4</v>
      </c>
      <c r="L898" s="1" t="str">
        <f>TEXT(GS_Stock_Data[[#This Row],[Date]],"mmm")</f>
        <v>Nov</v>
      </c>
      <c r="M898" s="1">
        <f>WEEKDAY(GS_Stock_Data[[#This Row],[Date]])</f>
        <v>2</v>
      </c>
      <c r="N898" s="1" t="str" cm="1">
        <f t="array" ref="N898">_xlfn.IFS(GS_Stock_Data[[#This Row],[DayNumber]]=2,"MON",GS_Stock_Data[[#This Row],[DayNumber]]=3,"TUE",GS_Stock_Data[[#This Row],[DayNumber]]=4,"WED",GS_Stock_Data[[#This Row],[DayNumber]]=5,"THU",GS_Stock_Data[[#This Row],[DayNumber]]=6,"FRI")</f>
        <v>MON</v>
      </c>
    </row>
    <row r="899" spans="1:14" x14ac:dyDescent="0.25">
      <c r="A899" s="5">
        <v>37586</v>
      </c>
      <c r="B899" s="1">
        <v>55.520594418182498</v>
      </c>
      <c r="C899" s="1">
        <v>55.520594418182498</v>
      </c>
      <c r="D899" s="1">
        <v>53.8341052684722</v>
      </c>
      <c r="E899" s="1">
        <v>53.988700866699197</v>
      </c>
      <c r="F899" s="1">
        <v>3379000</v>
      </c>
      <c r="G899" s="1">
        <v>0</v>
      </c>
      <c r="H899" s="1">
        <v>0</v>
      </c>
      <c r="I899" s="1">
        <f>YEAR(GS_Stock_Data[[#This Row],[Date]])</f>
        <v>2002</v>
      </c>
      <c r="J899" s="1">
        <f>MONTH(GS_Stock_Data[[#This Row],[Date]])</f>
        <v>11</v>
      </c>
      <c r="K899" s="1" t="str">
        <f>_xlfn.CONCAT("Q",CEILING(GS_Stock_Data[[#This Row],[MonthNumber]]/3,1))</f>
        <v>Q4</v>
      </c>
      <c r="L899" s="1" t="str">
        <f>TEXT(GS_Stock_Data[[#This Row],[Date]],"mmm")</f>
        <v>Nov</v>
      </c>
      <c r="M899" s="1">
        <f>WEEKDAY(GS_Stock_Data[[#This Row],[Date]])</f>
        <v>3</v>
      </c>
      <c r="N899" s="1" t="str" cm="1">
        <f t="array" ref="N899">_xlfn.IFS(GS_Stock_Data[[#This Row],[DayNumber]]=2,"MON",GS_Stock_Data[[#This Row],[DayNumber]]=3,"TUE",GS_Stock_Data[[#This Row],[DayNumber]]=4,"WED",GS_Stock_Data[[#This Row],[DayNumber]]=5,"THU",GS_Stock_Data[[#This Row],[DayNumber]]=6,"FRI")</f>
        <v>TUE</v>
      </c>
    </row>
    <row r="900" spans="1:14" x14ac:dyDescent="0.25">
      <c r="A900" s="5">
        <v>37587</v>
      </c>
      <c r="B900" s="1">
        <v>54.389248377475703</v>
      </c>
      <c r="C900" s="1">
        <v>56.462221420985202</v>
      </c>
      <c r="D900" s="1">
        <v>54.389248377475703</v>
      </c>
      <c r="E900" s="1">
        <v>55.963302612304602</v>
      </c>
      <c r="F900" s="1">
        <v>3681900</v>
      </c>
      <c r="G900" s="1">
        <v>0</v>
      </c>
      <c r="H900" s="1">
        <v>0</v>
      </c>
      <c r="I900" s="1">
        <f>YEAR(GS_Stock_Data[[#This Row],[Date]])</f>
        <v>2002</v>
      </c>
      <c r="J900" s="1">
        <f>MONTH(GS_Stock_Data[[#This Row],[Date]])</f>
        <v>11</v>
      </c>
      <c r="K900" s="1" t="str">
        <f>_xlfn.CONCAT("Q",CEILING(GS_Stock_Data[[#This Row],[MonthNumber]]/3,1))</f>
        <v>Q4</v>
      </c>
      <c r="L900" s="1" t="str">
        <f>TEXT(GS_Stock_Data[[#This Row],[Date]],"mmm")</f>
        <v>Nov</v>
      </c>
      <c r="M900" s="1">
        <f>WEEKDAY(GS_Stock_Data[[#This Row],[Date]])</f>
        <v>4</v>
      </c>
      <c r="N900" s="1" t="str" cm="1">
        <f t="array" ref="N900">_xlfn.IFS(GS_Stock_Data[[#This Row],[DayNumber]]=2,"MON",GS_Stock_Data[[#This Row],[DayNumber]]=3,"TUE",GS_Stock_Data[[#This Row],[DayNumber]]=4,"WED",GS_Stock_Data[[#This Row],[DayNumber]]=5,"THU",GS_Stock_Data[[#This Row],[DayNumber]]=6,"FRI")</f>
        <v>WED</v>
      </c>
    </row>
    <row r="901" spans="1:14" x14ac:dyDescent="0.25">
      <c r="A901" s="5">
        <v>37589</v>
      </c>
      <c r="B901" s="1">
        <v>55.970306847276298</v>
      </c>
      <c r="C901" s="1">
        <v>56.2162518769983</v>
      </c>
      <c r="D901" s="1">
        <v>55.380033414744098</v>
      </c>
      <c r="E901" s="1">
        <v>55.4221992492675</v>
      </c>
      <c r="F901" s="1">
        <v>1176800</v>
      </c>
      <c r="G901" s="1">
        <v>0</v>
      </c>
      <c r="H901" s="1">
        <v>0</v>
      </c>
      <c r="I901" s="1">
        <f>YEAR(GS_Stock_Data[[#This Row],[Date]])</f>
        <v>2002</v>
      </c>
      <c r="J901" s="1">
        <f>MONTH(GS_Stock_Data[[#This Row],[Date]])</f>
        <v>11</v>
      </c>
      <c r="K901" s="1" t="str">
        <f>_xlfn.CONCAT("Q",CEILING(GS_Stock_Data[[#This Row],[MonthNumber]]/3,1))</f>
        <v>Q4</v>
      </c>
      <c r="L901" s="1" t="str">
        <f>TEXT(GS_Stock_Data[[#This Row],[Date]],"mmm")</f>
        <v>Nov</v>
      </c>
      <c r="M901" s="1">
        <f>WEEKDAY(GS_Stock_Data[[#This Row],[Date]])</f>
        <v>6</v>
      </c>
      <c r="N901" s="1" t="str" cm="1">
        <f t="array" ref="N901">_xlfn.IFS(GS_Stock_Data[[#This Row],[DayNumber]]=2,"MON",GS_Stock_Data[[#This Row],[DayNumber]]=3,"TUE",GS_Stock_Data[[#This Row],[DayNumber]]=4,"WED",GS_Stock_Data[[#This Row],[DayNumber]]=5,"THU",GS_Stock_Data[[#This Row],[DayNumber]]=6,"FRI")</f>
        <v>FRI</v>
      </c>
    </row>
    <row r="902" spans="1:14" x14ac:dyDescent="0.25">
      <c r="A902" s="5">
        <v>37592</v>
      </c>
      <c r="B902" s="1">
        <v>55.429262824100299</v>
      </c>
      <c r="C902" s="1">
        <v>56.848727220939999</v>
      </c>
      <c r="D902" s="1">
        <v>54.923320691824401</v>
      </c>
      <c r="E902" s="1">
        <v>55.358993530273402</v>
      </c>
      <c r="F902" s="1">
        <v>3595200</v>
      </c>
      <c r="G902" s="1">
        <v>0</v>
      </c>
      <c r="H902" s="1">
        <v>0</v>
      </c>
      <c r="I902" s="1">
        <f>YEAR(GS_Stock_Data[[#This Row],[Date]])</f>
        <v>2002</v>
      </c>
      <c r="J902" s="1">
        <f>MONTH(GS_Stock_Data[[#This Row],[Date]])</f>
        <v>12</v>
      </c>
      <c r="K902" s="1" t="str">
        <f>_xlfn.CONCAT("Q",CEILING(GS_Stock_Data[[#This Row],[MonthNumber]]/3,1))</f>
        <v>Q4</v>
      </c>
      <c r="L902" s="1" t="str">
        <f>TEXT(GS_Stock_Data[[#This Row],[Date]],"mmm")</f>
        <v>Dec</v>
      </c>
      <c r="M902" s="1">
        <f>WEEKDAY(GS_Stock_Data[[#This Row],[Date]])</f>
        <v>2</v>
      </c>
      <c r="N902" s="1" t="str" cm="1">
        <f t="array" ref="N902">_xlfn.IFS(GS_Stock_Data[[#This Row],[DayNumber]]=2,"MON",GS_Stock_Data[[#This Row],[DayNumber]]=3,"TUE",GS_Stock_Data[[#This Row],[DayNumber]]=4,"WED",GS_Stock_Data[[#This Row],[DayNumber]]=5,"THU",GS_Stock_Data[[#This Row],[DayNumber]]=6,"FRI")</f>
        <v>MON</v>
      </c>
    </row>
    <row r="903" spans="1:14" x14ac:dyDescent="0.25">
      <c r="A903" s="5">
        <v>37593</v>
      </c>
      <c r="B903" s="1">
        <v>55.365981669282696</v>
      </c>
      <c r="C903" s="1">
        <v>55.436250911836403</v>
      </c>
      <c r="D903" s="1">
        <v>54.564900509530702</v>
      </c>
      <c r="E903" s="1">
        <v>55.162197113037102</v>
      </c>
      <c r="F903" s="1">
        <v>3521300</v>
      </c>
      <c r="G903" s="1">
        <v>0</v>
      </c>
      <c r="H903" s="1">
        <v>0</v>
      </c>
      <c r="I903" s="1">
        <f>YEAR(GS_Stock_Data[[#This Row],[Date]])</f>
        <v>2002</v>
      </c>
      <c r="J903" s="1">
        <f>MONTH(GS_Stock_Data[[#This Row],[Date]])</f>
        <v>12</v>
      </c>
      <c r="K903" s="1" t="str">
        <f>_xlfn.CONCAT("Q",CEILING(GS_Stock_Data[[#This Row],[MonthNumber]]/3,1))</f>
        <v>Q4</v>
      </c>
      <c r="L903" s="1" t="str">
        <f>TEXT(GS_Stock_Data[[#This Row],[Date]],"mmm")</f>
        <v>Dec</v>
      </c>
      <c r="M903" s="1">
        <f>WEEKDAY(GS_Stock_Data[[#This Row],[Date]])</f>
        <v>3</v>
      </c>
      <c r="N903" s="1" t="str" cm="1">
        <f t="array" ref="N903">_xlfn.IFS(GS_Stock_Data[[#This Row],[DayNumber]]=2,"MON",GS_Stock_Data[[#This Row],[DayNumber]]=3,"TUE",GS_Stock_Data[[#This Row],[DayNumber]]=4,"WED",GS_Stock_Data[[#This Row],[DayNumber]]=5,"THU",GS_Stock_Data[[#This Row],[DayNumber]]=6,"FRI")</f>
        <v>TUE</v>
      </c>
    </row>
    <row r="904" spans="1:14" x14ac:dyDescent="0.25">
      <c r="A904" s="5">
        <v>37594</v>
      </c>
      <c r="B904" s="1">
        <v>55.1692237675366</v>
      </c>
      <c r="C904" s="1">
        <v>55.1692237675366</v>
      </c>
      <c r="D904" s="1">
        <v>53.054085863116299</v>
      </c>
      <c r="E904" s="1">
        <v>53.651382446288999</v>
      </c>
      <c r="F904" s="1">
        <v>5014400</v>
      </c>
      <c r="G904" s="1">
        <v>0</v>
      </c>
      <c r="H904" s="1">
        <v>0</v>
      </c>
      <c r="I904" s="1">
        <f>YEAR(GS_Stock_Data[[#This Row],[Date]])</f>
        <v>2002</v>
      </c>
      <c r="J904" s="1">
        <f>MONTH(GS_Stock_Data[[#This Row],[Date]])</f>
        <v>12</v>
      </c>
      <c r="K904" s="1" t="str">
        <f>_xlfn.CONCAT("Q",CEILING(GS_Stock_Data[[#This Row],[MonthNumber]]/3,1))</f>
        <v>Q4</v>
      </c>
      <c r="L904" s="1" t="str">
        <f>TEXT(GS_Stock_Data[[#This Row],[Date]],"mmm")</f>
        <v>Dec</v>
      </c>
      <c r="M904" s="1">
        <f>WEEKDAY(GS_Stock_Data[[#This Row],[Date]])</f>
        <v>4</v>
      </c>
      <c r="N904" s="1" t="str" cm="1">
        <f t="array" ref="N904">_xlfn.IFS(GS_Stock_Data[[#This Row],[DayNumber]]=2,"MON",GS_Stock_Data[[#This Row],[DayNumber]]=3,"TUE",GS_Stock_Data[[#This Row],[DayNumber]]=4,"WED",GS_Stock_Data[[#This Row],[DayNumber]]=5,"THU",GS_Stock_Data[[#This Row],[DayNumber]]=6,"FRI")</f>
        <v>WED</v>
      </c>
    </row>
    <row r="905" spans="1:14" x14ac:dyDescent="0.25">
      <c r="A905" s="5">
        <v>37595</v>
      </c>
      <c r="B905" s="1">
        <v>53.300050921906198</v>
      </c>
      <c r="C905" s="1">
        <v>53.630322372147297</v>
      </c>
      <c r="D905" s="1">
        <v>52.035188039886599</v>
      </c>
      <c r="E905" s="1">
        <v>52.316265106201101</v>
      </c>
      <c r="F905" s="1">
        <v>3153700</v>
      </c>
      <c r="G905" s="1">
        <v>0</v>
      </c>
      <c r="H905" s="1">
        <v>0</v>
      </c>
      <c r="I905" s="1">
        <f>YEAR(GS_Stock_Data[[#This Row],[Date]])</f>
        <v>2002</v>
      </c>
      <c r="J905" s="1">
        <f>MONTH(GS_Stock_Data[[#This Row],[Date]])</f>
        <v>12</v>
      </c>
      <c r="K905" s="1" t="str">
        <f>_xlfn.CONCAT("Q",CEILING(GS_Stock_Data[[#This Row],[MonthNumber]]/3,1))</f>
        <v>Q4</v>
      </c>
      <c r="L905" s="1" t="str">
        <f>TEXT(GS_Stock_Data[[#This Row],[Date]],"mmm")</f>
        <v>Dec</v>
      </c>
      <c r="M905" s="1">
        <f>WEEKDAY(GS_Stock_Data[[#This Row],[Date]])</f>
        <v>5</v>
      </c>
      <c r="N905" s="1" t="str" cm="1">
        <f t="array" ref="N905">_xlfn.IFS(GS_Stock_Data[[#This Row],[DayNumber]]=2,"MON",GS_Stock_Data[[#This Row],[DayNumber]]=3,"TUE",GS_Stock_Data[[#This Row],[DayNumber]]=4,"WED",GS_Stock_Data[[#This Row],[DayNumber]]=5,"THU",GS_Stock_Data[[#This Row],[DayNumber]]=6,"FRI")</f>
        <v>THU</v>
      </c>
    </row>
    <row r="906" spans="1:14" x14ac:dyDescent="0.25">
      <c r="A906" s="5">
        <v>37596</v>
      </c>
      <c r="B906" s="1">
        <v>51.367601497544896</v>
      </c>
      <c r="C906" s="1">
        <v>52.843277106516297</v>
      </c>
      <c r="D906" s="1">
        <v>51.304360784583203</v>
      </c>
      <c r="E906" s="1">
        <v>52.351387023925703</v>
      </c>
      <c r="F906" s="1">
        <v>4222000</v>
      </c>
      <c r="G906" s="1">
        <v>0</v>
      </c>
      <c r="H906" s="1">
        <v>0</v>
      </c>
      <c r="I906" s="1">
        <f>YEAR(GS_Stock_Data[[#This Row],[Date]])</f>
        <v>2002</v>
      </c>
      <c r="J906" s="1">
        <f>MONTH(GS_Stock_Data[[#This Row],[Date]])</f>
        <v>12</v>
      </c>
      <c r="K906" s="1" t="str">
        <f>_xlfn.CONCAT("Q",CEILING(GS_Stock_Data[[#This Row],[MonthNumber]]/3,1))</f>
        <v>Q4</v>
      </c>
      <c r="L906" s="1" t="str">
        <f>TEXT(GS_Stock_Data[[#This Row],[Date]],"mmm")</f>
        <v>Dec</v>
      </c>
      <c r="M906" s="1">
        <f>WEEKDAY(GS_Stock_Data[[#This Row],[Date]])</f>
        <v>6</v>
      </c>
      <c r="N906" s="1" t="str" cm="1">
        <f t="array" ref="N906">_xlfn.IFS(GS_Stock_Data[[#This Row],[DayNumber]]=2,"MON",GS_Stock_Data[[#This Row],[DayNumber]]=3,"TUE",GS_Stock_Data[[#This Row],[DayNumber]]=4,"WED",GS_Stock_Data[[#This Row],[DayNumber]]=5,"THU",GS_Stock_Data[[#This Row],[DayNumber]]=6,"FRI")</f>
        <v>FRI</v>
      </c>
    </row>
    <row r="907" spans="1:14" x14ac:dyDescent="0.25">
      <c r="A907" s="5">
        <v>37599</v>
      </c>
      <c r="B907" s="1">
        <v>52.358428931204998</v>
      </c>
      <c r="C907" s="1">
        <v>52.358428931204998</v>
      </c>
      <c r="D907" s="1">
        <v>50.967073917444402</v>
      </c>
      <c r="E907" s="1">
        <v>51.613559722900298</v>
      </c>
      <c r="F907" s="1">
        <v>3096700</v>
      </c>
      <c r="G907" s="1">
        <v>0</v>
      </c>
      <c r="H907" s="1">
        <v>0</v>
      </c>
      <c r="I907" s="1">
        <f>YEAR(GS_Stock_Data[[#This Row],[Date]])</f>
        <v>2002</v>
      </c>
      <c r="J907" s="1">
        <f>MONTH(GS_Stock_Data[[#This Row],[Date]])</f>
        <v>12</v>
      </c>
      <c r="K907" s="1" t="str">
        <f>_xlfn.CONCAT("Q",CEILING(GS_Stock_Data[[#This Row],[MonthNumber]]/3,1))</f>
        <v>Q4</v>
      </c>
      <c r="L907" s="1" t="str">
        <f>TEXT(GS_Stock_Data[[#This Row],[Date]],"mmm")</f>
        <v>Dec</v>
      </c>
      <c r="M907" s="1">
        <f>WEEKDAY(GS_Stock_Data[[#This Row],[Date]])</f>
        <v>2</v>
      </c>
      <c r="N907" s="1" t="str" cm="1">
        <f t="array" ref="N907">_xlfn.IFS(GS_Stock_Data[[#This Row],[DayNumber]]=2,"MON",GS_Stock_Data[[#This Row],[DayNumber]]=3,"TUE",GS_Stock_Data[[#This Row],[DayNumber]]=4,"WED",GS_Stock_Data[[#This Row],[DayNumber]]=5,"THU",GS_Stock_Data[[#This Row],[DayNumber]]=6,"FRI")</f>
        <v>MON</v>
      </c>
    </row>
    <row r="908" spans="1:14" x14ac:dyDescent="0.25">
      <c r="A908" s="5">
        <v>37600</v>
      </c>
      <c r="B908" s="1">
        <v>51.655737807816898</v>
      </c>
      <c r="C908" s="1">
        <v>52.604386497704198</v>
      </c>
      <c r="D908" s="1">
        <v>50.995194776380103</v>
      </c>
      <c r="E908" s="1">
        <v>52.0000610351562</v>
      </c>
      <c r="F908" s="1">
        <v>3444100</v>
      </c>
      <c r="G908" s="1">
        <v>0</v>
      </c>
      <c r="H908" s="1">
        <v>0</v>
      </c>
      <c r="I908" s="1">
        <f>YEAR(GS_Stock_Data[[#This Row],[Date]])</f>
        <v>2002</v>
      </c>
      <c r="J908" s="1">
        <f>MONTH(GS_Stock_Data[[#This Row],[Date]])</f>
        <v>12</v>
      </c>
      <c r="K908" s="1" t="str">
        <f>_xlfn.CONCAT("Q",CEILING(GS_Stock_Data[[#This Row],[MonthNumber]]/3,1))</f>
        <v>Q4</v>
      </c>
      <c r="L908" s="1" t="str">
        <f>TEXT(GS_Stock_Data[[#This Row],[Date]],"mmm")</f>
        <v>Dec</v>
      </c>
      <c r="M908" s="1">
        <f>WEEKDAY(GS_Stock_Data[[#This Row],[Date]])</f>
        <v>3</v>
      </c>
      <c r="N908" s="1" t="str" cm="1">
        <f t="array" ref="N908">_xlfn.IFS(GS_Stock_Data[[#This Row],[DayNumber]]=2,"MON",GS_Stock_Data[[#This Row],[DayNumber]]=3,"TUE",GS_Stock_Data[[#This Row],[DayNumber]]=4,"WED",GS_Stock_Data[[#This Row],[DayNumber]]=5,"THU",GS_Stock_Data[[#This Row],[DayNumber]]=6,"FRI")</f>
        <v>TUE</v>
      </c>
    </row>
    <row r="909" spans="1:14" x14ac:dyDescent="0.25">
      <c r="A909" s="5">
        <v>37601</v>
      </c>
      <c r="B909" s="1">
        <v>52.007092712223901</v>
      </c>
      <c r="C909" s="1">
        <v>52.3303357110509</v>
      </c>
      <c r="D909" s="1">
        <v>51.184925460882702</v>
      </c>
      <c r="E909" s="1">
        <v>51.627632141113203</v>
      </c>
      <c r="F909" s="1">
        <v>2576100</v>
      </c>
      <c r="G909" s="1">
        <v>0</v>
      </c>
      <c r="H909" s="1">
        <v>0</v>
      </c>
      <c r="I909" s="1">
        <f>YEAR(GS_Stock_Data[[#This Row],[Date]])</f>
        <v>2002</v>
      </c>
      <c r="J909" s="1">
        <f>MONTH(GS_Stock_Data[[#This Row],[Date]])</f>
        <v>12</v>
      </c>
      <c r="K909" s="1" t="str">
        <f>_xlfn.CONCAT("Q",CEILING(GS_Stock_Data[[#This Row],[MonthNumber]]/3,1))</f>
        <v>Q4</v>
      </c>
      <c r="L909" s="1" t="str">
        <f>TEXT(GS_Stock_Data[[#This Row],[Date]],"mmm")</f>
        <v>Dec</v>
      </c>
      <c r="M909" s="1">
        <f>WEEKDAY(GS_Stock_Data[[#This Row],[Date]])</f>
        <v>4</v>
      </c>
      <c r="N909" s="1" t="str" cm="1">
        <f t="array" ref="N909">_xlfn.IFS(GS_Stock_Data[[#This Row],[DayNumber]]=2,"MON",GS_Stock_Data[[#This Row],[DayNumber]]=3,"TUE",GS_Stock_Data[[#This Row],[DayNumber]]=4,"WED",GS_Stock_Data[[#This Row],[DayNumber]]=5,"THU",GS_Stock_Data[[#This Row],[DayNumber]]=6,"FRI")</f>
        <v>WED</v>
      </c>
    </row>
    <row r="910" spans="1:14" x14ac:dyDescent="0.25">
      <c r="A910" s="5">
        <v>37602</v>
      </c>
      <c r="B910" s="1">
        <v>51.747088068684597</v>
      </c>
      <c r="C910" s="1">
        <v>52.484928927484702</v>
      </c>
      <c r="D910" s="1">
        <v>51.402764836472301</v>
      </c>
      <c r="E910" s="1">
        <v>52.161685943603501</v>
      </c>
      <c r="F910" s="1">
        <v>2533100</v>
      </c>
      <c r="G910" s="1">
        <v>0</v>
      </c>
      <c r="H910" s="1">
        <v>0</v>
      </c>
      <c r="I910" s="1">
        <f>YEAR(GS_Stock_Data[[#This Row],[Date]])</f>
        <v>2002</v>
      </c>
      <c r="J910" s="1">
        <f>MONTH(GS_Stock_Data[[#This Row],[Date]])</f>
        <v>12</v>
      </c>
      <c r="K910" s="1" t="str">
        <f>_xlfn.CONCAT("Q",CEILING(GS_Stock_Data[[#This Row],[MonthNumber]]/3,1))</f>
        <v>Q4</v>
      </c>
      <c r="L910" s="1" t="str">
        <f>TEXT(GS_Stock_Data[[#This Row],[Date]],"mmm")</f>
        <v>Dec</v>
      </c>
      <c r="M910" s="1">
        <f>WEEKDAY(GS_Stock_Data[[#This Row],[Date]])</f>
        <v>5</v>
      </c>
      <c r="N910" s="1" t="str" cm="1">
        <f t="array" ref="N910">_xlfn.IFS(GS_Stock_Data[[#This Row],[DayNumber]]=2,"MON",GS_Stock_Data[[#This Row],[DayNumber]]=3,"TUE",GS_Stock_Data[[#This Row],[DayNumber]]=4,"WED",GS_Stock_Data[[#This Row],[DayNumber]]=5,"THU",GS_Stock_Data[[#This Row],[DayNumber]]=6,"FRI")</f>
        <v>THU</v>
      </c>
    </row>
    <row r="911" spans="1:14" x14ac:dyDescent="0.25">
      <c r="A911" s="5">
        <v>37603</v>
      </c>
      <c r="B911" s="1">
        <v>52.1686845281898</v>
      </c>
      <c r="C911" s="1">
        <v>52.1686845281898</v>
      </c>
      <c r="D911" s="1">
        <v>51.065440708881901</v>
      </c>
      <c r="E911" s="1">
        <v>51.367603302001903</v>
      </c>
      <c r="F911" s="1">
        <v>2396900</v>
      </c>
      <c r="G911" s="1">
        <v>0</v>
      </c>
      <c r="H911" s="1">
        <v>0</v>
      </c>
      <c r="I911" s="1">
        <f>YEAR(GS_Stock_Data[[#This Row],[Date]])</f>
        <v>2002</v>
      </c>
      <c r="J911" s="1">
        <f>MONTH(GS_Stock_Data[[#This Row],[Date]])</f>
        <v>12</v>
      </c>
      <c r="K911" s="1" t="str">
        <f>_xlfn.CONCAT("Q",CEILING(GS_Stock_Data[[#This Row],[MonthNumber]]/3,1))</f>
        <v>Q4</v>
      </c>
      <c r="L911" s="1" t="str">
        <f>TEXT(GS_Stock_Data[[#This Row],[Date]],"mmm")</f>
        <v>Dec</v>
      </c>
      <c r="M911" s="1">
        <f>WEEKDAY(GS_Stock_Data[[#This Row],[Date]])</f>
        <v>6</v>
      </c>
      <c r="N911" s="1" t="str" cm="1">
        <f t="array" ref="N911">_xlfn.IFS(GS_Stock_Data[[#This Row],[DayNumber]]=2,"MON",GS_Stock_Data[[#This Row],[DayNumber]]=3,"TUE",GS_Stock_Data[[#This Row],[DayNumber]]=4,"WED",GS_Stock_Data[[#This Row],[DayNumber]]=5,"THU",GS_Stock_Data[[#This Row],[DayNumber]]=6,"FRI")</f>
        <v>FRI</v>
      </c>
    </row>
    <row r="912" spans="1:14" x14ac:dyDescent="0.25">
      <c r="A912" s="5">
        <v>37606</v>
      </c>
      <c r="B912" s="1">
        <v>51.367612505727799</v>
      </c>
      <c r="C912" s="1">
        <v>52.548154318137399</v>
      </c>
      <c r="D912" s="1">
        <v>51.325452021384898</v>
      </c>
      <c r="E912" s="1">
        <v>52.372478485107401</v>
      </c>
      <c r="F912" s="1">
        <v>3449100</v>
      </c>
      <c r="G912" s="1">
        <v>0</v>
      </c>
      <c r="H912" s="1">
        <v>0</v>
      </c>
      <c r="I912" s="1">
        <f>YEAR(GS_Stock_Data[[#This Row],[Date]])</f>
        <v>2002</v>
      </c>
      <c r="J912" s="1">
        <f>MONTH(GS_Stock_Data[[#This Row],[Date]])</f>
        <v>12</v>
      </c>
      <c r="K912" s="1" t="str">
        <f>_xlfn.CONCAT("Q",CEILING(GS_Stock_Data[[#This Row],[MonthNumber]]/3,1))</f>
        <v>Q4</v>
      </c>
      <c r="L912" s="1" t="str">
        <f>TEXT(GS_Stock_Data[[#This Row],[Date]],"mmm")</f>
        <v>Dec</v>
      </c>
      <c r="M912" s="1">
        <f>WEEKDAY(GS_Stock_Data[[#This Row],[Date]])</f>
        <v>2</v>
      </c>
      <c r="N912" s="1" t="str" cm="1">
        <f t="array" ref="N912">_xlfn.IFS(GS_Stock_Data[[#This Row],[DayNumber]]=2,"MON",GS_Stock_Data[[#This Row],[DayNumber]]=3,"TUE",GS_Stock_Data[[#This Row],[DayNumber]]=4,"WED",GS_Stock_Data[[#This Row],[DayNumber]]=5,"THU",GS_Stock_Data[[#This Row],[DayNumber]]=6,"FRI")</f>
        <v>MON</v>
      </c>
    </row>
    <row r="913" spans="1:14" x14ac:dyDescent="0.25">
      <c r="A913" s="5">
        <v>37607</v>
      </c>
      <c r="B913" s="1">
        <v>52.210862800218202</v>
      </c>
      <c r="C913" s="1">
        <v>53.229780547404097</v>
      </c>
      <c r="D913" s="1">
        <v>52.105456221943399</v>
      </c>
      <c r="E913" s="1">
        <v>52.484916687011697</v>
      </c>
      <c r="F913" s="1">
        <v>2768200</v>
      </c>
      <c r="G913" s="1">
        <v>0</v>
      </c>
      <c r="H913" s="1">
        <v>0</v>
      </c>
      <c r="I913" s="1">
        <f>YEAR(GS_Stock_Data[[#This Row],[Date]])</f>
        <v>2002</v>
      </c>
      <c r="J913" s="1">
        <f>MONTH(GS_Stock_Data[[#This Row],[Date]])</f>
        <v>12</v>
      </c>
      <c r="K913" s="1" t="str">
        <f>_xlfn.CONCAT("Q",CEILING(GS_Stock_Data[[#This Row],[MonthNumber]]/3,1))</f>
        <v>Q4</v>
      </c>
      <c r="L913" s="1" t="str">
        <f>TEXT(GS_Stock_Data[[#This Row],[Date]],"mmm")</f>
        <v>Dec</v>
      </c>
      <c r="M913" s="1">
        <f>WEEKDAY(GS_Stock_Data[[#This Row],[Date]])</f>
        <v>3</v>
      </c>
      <c r="N913" s="1" t="str" cm="1">
        <f t="array" ref="N913">_xlfn.IFS(GS_Stock_Data[[#This Row],[DayNumber]]=2,"MON",GS_Stock_Data[[#This Row],[DayNumber]]=3,"TUE",GS_Stock_Data[[#This Row],[DayNumber]]=4,"WED",GS_Stock_Data[[#This Row],[DayNumber]]=5,"THU",GS_Stock_Data[[#This Row],[DayNumber]]=6,"FRI")</f>
        <v>TUE</v>
      </c>
    </row>
    <row r="914" spans="1:14" x14ac:dyDescent="0.25">
      <c r="A914" s="5">
        <v>37608</v>
      </c>
      <c r="B914" s="1">
        <v>52.070328076623397</v>
      </c>
      <c r="C914" s="1">
        <v>52.597355699587602</v>
      </c>
      <c r="D914" s="1">
        <v>51.086542108183103</v>
      </c>
      <c r="E914" s="1">
        <v>51.7892456054687</v>
      </c>
      <c r="F914" s="1">
        <v>3051500</v>
      </c>
      <c r="G914" s="1">
        <v>0</v>
      </c>
      <c r="H914" s="1">
        <v>0</v>
      </c>
      <c r="I914" s="1">
        <f>YEAR(GS_Stock_Data[[#This Row],[Date]])</f>
        <v>2002</v>
      </c>
      <c r="J914" s="1">
        <f>MONTH(GS_Stock_Data[[#This Row],[Date]])</f>
        <v>12</v>
      </c>
      <c r="K914" s="1" t="str">
        <f>_xlfn.CONCAT("Q",CEILING(GS_Stock_Data[[#This Row],[MonthNumber]]/3,1))</f>
        <v>Q4</v>
      </c>
      <c r="L914" s="1" t="str">
        <f>TEXT(GS_Stock_Data[[#This Row],[Date]],"mmm")</f>
        <v>Dec</v>
      </c>
      <c r="M914" s="1">
        <f>WEEKDAY(GS_Stock_Data[[#This Row],[Date]])</f>
        <v>4</v>
      </c>
      <c r="N914" s="1" t="str" cm="1">
        <f t="array" ref="N914">_xlfn.IFS(GS_Stock_Data[[#This Row],[DayNumber]]=2,"MON",GS_Stock_Data[[#This Row],[DayNumber]]=3,"TUE",GS_Stock_Data[[#This Row],[DayNumber]]=4,"WED",GS_Stock_Data[[#This Row],[DayNumber]]=5,"THU",GS_Stock_Data[[#This Row],[DayNumber]]=6,"FRI")</f>
        <v>WED</v>
      </c>
    </row>
    <row r="915" spans="1:14" x14ac:dyDescent="0.25">
      <c r="A915" s="5">
        <v>37609</v>
      </c>
      <c r="B915" s="1">
        <v>51.789238385682999</v>
      </c>
      <c r="C915" s="1">
        <v>52.168698864662097</v>
      </c>
      <c r="D915" s="1">
        <v>49.203289661723403</v>
      </c>
      <c r="E915" s="1">
        <v>49.400051116943303</v>
      </c>
      <c r="F915" s="1">
        <v>7784500</v>
      </c>
      <c r="G915" s="1">
        <v>0</v>
      </c>
      <c r="H915" s="1">
        <v>0</v>
      </c>
      <c r="I915" s="1">
        <f>YEAR(GS_Stock_Data[[#This Row],[Date]])</f>
        <v>2002</v>
      </c>
      <c r="J915" s="1">
        <f>MONTH(GS_Stock_Data[[#This Row],[Date]])</f>
        <v>12</v>
      </c>
      <c r="K915" s="1" t="str">
        <f>_xlfn.CONCAT("Q",CEILING(GS_Stock_Data[[#This Row],[MonthNumber]]/3,1))</f>
        <v>Q4</v>
      </c>
      <c r="L915" s="1" t="str">
        <f>TEXT(GS_Stock_Data[[#This Row],[Date]],"mmm")</f>
        <v>Dec</v>
      </c>
      <c r="M915" s="1">
        <f>WEEKDAY(GS_Stock_Data[[#This Row],[Date]])</f>
        <v>5</v>
      </c>
      <c r="N915" s="1" t="str" cm="1">
        <f t="array" ref="N915">_xlfn.IFS(GS_Stock_Data[[#This Row],[DayNumber]]=2,"MON",GS_Stock_Data[[#This Row],[DayNumber]]=3,"TUE",GS_Stock_Data[[#This Row],[DayNumber]]=4,"WED",GS_Stock_Data[[#This Row],[DayNumber]]=5,"THU",GS_Stock_Data[[#This Row],[DayNumber]]=6,"FRI")</f>
        <v>THU</v>
      </c>
    </row>
    <row r="916" spans="1:14" x14ac:dyDescent="0.25">
      <c r="A916" s="5">
        <v>37610</v>
      </c>
      <c r="B916" s="1">
        <v>49.540573413864102</v>
      </c>
      <c r="C916" s="1">
        <v>50.875710507186902</v>
      </c>
      <c r="D916" s="1">
        <v>49.540573413864102</v>
      </c>
      <c r="E916" s="1">
        <v>50.496250152587798</v>
      </c>
      <c r="F916" s="1">
        <v>6796800</v>
      </c>
      <c r="G916" s="1">
        <v>0</v>
      </c>
      <c r="H916" s="1">
        <v>0</v>
      </c>
      <c r="I916" s="1">
        <f>YEAR(GS_Stock_Data[[#This Row],[Date]])</f>
        <v>2002</v>
      </c>
      <c r="J916" s="1">
        <f>MONTH(GS_Stock_Data[[#This Row],[Date]])</f>
        <v>12</v>
      </c>
      <c r="K916" s="1" t="str">
        <f>_xlfn.CONCAT("Q",CEILING(GS_Stock_Data[[#This Row],[MonthNumber]]/3,1))</f>
        <v>Q4</v>
      </c>
      <c r="L916" s="1" t="str">
        <f>TEXT(GS_Stock_Data[[#This Row],[Date]],"mmm")</f>
        <v>Dec</v>
      </c>
      <c r="M916" s="1">
        <f>WEEKDAY(GS_Stock_Data[[#This Row],[Date]])</f>
        <v>6</v>
      </c>
      <c r="N916" s="1" t="str" cm="1">
        <f t="array" ref="N916">_xlfn.IFS(GS_Stock_Data[[#This Row],[DayNumber]]=2,"MON",GS_Stock_Data[[#This Row],[DayNumber]]=3,"TUE",GS_Stock_Data[[#This Row],[DayNumber]]=4,"WED",GS_Stock_Data[[#This Row],[DayNumber]]=5,"THU",GS_Stock_Data[[#This Row],[DayNumber]]=6,"FRI")</f>
        <v>FRI</v>
      </c>
    </row>
    <row r="917" spans="1:14" x14ac:dyDescent="0.25">
      <c r="A917" s="5">
        <v>37613</v>
      </c>
      <c r="B917" s="1">
        <v>49.913017619488699</v>
      </c>
      <c r="C917" s="1">
        <v>50.285449533665499</v>
      </c>
      <c r="D917" s="1">
        <v>49.442207666140597</v>
      </c>
      <c r="E917" s="1">
        <v>49.645992279052699</v>
      </c>
      <c r="F917" s="1">
        <v>2713800</v>
      </c>
      <c r="G917" s="1">
        <v>0</v>
      </c>
      <c r="H917" s="1">
        <v>0</v>
      </c>
      <c r="I917" s="1">
        <f>YEAR(GS_Stock_Data[[#This Row],[Date]])</f>
        <v>2002</v>
      </c>
      <c r="J917" s="1">
        <f>MONTH(GS_Stock_Data[[#This Row],[Date]])</f>
        <v>12</v>
      </c>
      <c r="K917" s="1" t="str">
        <f>_xlfn.CONCAT("Q",CEILING(GS_Stock_Data[[#This Row],[MonthNumber]]/3,1))</f>
        <v>Q4</v>
      </c>
      <c r="L917" s="1" t="str">
        <f>TEXT(GS_Stock_Data[[#This Row],[Date]],"mmm")</f>
        <v>Dec</v>
      </c>
      <c r="M917" s="1">
        <f>WEEKDAY(GS_Stock_Data[[#This Row],[Date]])</f>
        <v>2</v>
      </c>
      <c r="N917" s="1" t="str" cm="1">
        <f t="array" ref="N917">_xlfn.IFS(GS_Stock_Data[[#This Row],[DayNumber]]=2,"MON",GS_Stock_Data[[#This Row],[DayNumber]]=3,"TUE",GS_Stock_Data[[#This Row],[DayNumber]]=4,"WED",GS_Stock_Data[[#This Row],[DayNumber]]=5,"THU",GS_Stock_Data[[#This Row],[DayNumber]]=6,"FRI")</f>
        <v>MON</v>
      </c>
    </row>
    <row r="918" spans="1:14" x14ac:dyDescent="0.25">
      <c r="A918" s="5">
        <v>37614</v>
      </c>
      <c r="B918" s="1">
        <v>49.653012617407001</v>
      </c>
      <c r="C918" s="1">
        <v>49.653012617407001</v>
      </c>
      <c r="D918" s="1">
        <v>48.528683164698599</v>
      </c>
      <c r="E918" s="1">
        <v>48.746524810791001</v>
      </c>
      <c r="F918" s="1">
        <v>2116300</v>
      </c>
      <c r="G918" s="1">
        <v>0</v>
      </c>
      <c r="H918" s="1">
        <v>0</v>
      </c>
      <c r="I918" s="1">
        <f>YEAR(GS_Stock_Data[[#This Row],[Date]])</f>
        <v>2002</v>
      </c>
      <c r="J918" s="1">
        <f>MONTH(GS_Stock_Data[[#This Row],[Date]])</f>
        <v>12</v>
      </c>
      <c r="K918" s="1" t="str">
        <f>_xlfn.CONCAT("Q",CEILING(GS_Stock_Data[[#This Row],[MonthNumber]]/3,1))</f>
        <v>Q4</v>
      </c>
      <c r="L918" s="1" t="str">
        <f>TEXT(GS_Stock_Data[[#This Row],[Date]],"mmm")</f>
        <v>Dec</v>
      </c>
      <c r="M918" s="1">
        <f>WEEKDAY(GS_Stock_Data[[#This Row],[Date]])</f>
        <v>3</v>
      </c>
      <c r="N918" s="1" t="str" cm="1">
        <f t="array" ref="N918">_xlfn.IFS(GS_Stock_Data[[#This Row],[DayNumber]]=2,"MON",GS_Stock_Data[[#This Row],[DayNumber]]=3,"TUE",GS_Stock_Data[[#This Row],[DayNumber]]=4,"WED",GS_Stock_Data[[#This Row],[DayNumber]]=5,"THU",GS_Stock_Data[[#This Row],[DayNumber]]=6,"FRI")</f>
        <v>TUE</v>
      </c>
    </row>
    <row r="919" spans="1:14" x14ac:dyDescent="0.25">
      <c r="A919" s="5">
        <v>37616</v>
      </c>
      <c r="B919" s="1">
        <v>49.133686696934397</v>
      </c>
      <c r="C919" s="1">
        <v>49.724977744040601</v>
      </c>
      <c r="D919" s="1">
        <v>48.802842976081202</v>
      </c>
      <c r="E919" s="1">
        <v>48.957706451416001</v>
      </c>
      <c r="F919" s="1">
        <v>2056700</v>
      </c>
      <c r="G919" s="1">
        <v>0.12</v>
      </c>
      <c r="H919" s="1">
        <v>0</v>
      </c>
      <c r="I919" s="1">
        <f>YEAR(GS_Stock_Data[[#This Row],[Date]])</f>
        <v>2002</v>
      </c>
      <c r="J919" s="1">
        <f>MONTH(GS_Stock_Data[[#This Row],[Date]])</f>
        <v>12</v>
      </c>
      <c r="K919" s="1" t="str">
        <f>_xlfn.CONCAT("Q",CEILING(GS_Stock_Data[[#This Row],[MonthNumber]]/3,1))</f>
        <v>Q4</v>
      </c>
      <c r="L919" s="1" t="str">
        <f>TEXT(GS_Stock_Data[[#This Row],[Date]],"mmm")</f>
        <v>Dec</v>
      </c>
      <c r="M919" s="1">
        <f>WEEKDAY(GS_Stock_Data[[#This Row],[Date]])</f>
        <v>5</v>
      </c>
      <c r="N919" s="1" t="str" cm="1">
        <f t="array" ref="N919">_xlfn.IFS(GS_Stock_Data[[#This Row],[DayNumber]]=2,"MON",GS_Stock_Data[[#This Row],[DayNumber]]=3,"TUE",GS_Stock_Data[[#This Row],[DayNumber]]=4,"WED",GS_Stock_Data[[#This Row],[DayNumber]]=5,"THU",GS_Stock_Data[[#This Row],[DayNumber]]=6,"FRI")</f>
        <v>THU</v>
      </c>
    </row>
    <row r="920" spans="1:14" x14ac:dyDescent="0.25">
      <c r="A920" s="5">
        <v>37617</v>
      </c>
      <c r="B920" s="1">
        <v>48.964728589303803</v>
      </c>
      <c r="C920" s="1">
        <v>49.204064451318203</v>
      </c>
      <c r="D920" s="1">
        <v>47.528729528685801</v>
      </c>
      <c r="E920" s="1">
        <v>47.810298919677699</v>
      </c>
      <c r="F920" s="1">
        <v>2594400</v>
      </c>
      <c r="G920" s="1">
        <v>0</v>
      </c>
      <c r="H920" s="1">
        <v>0</v>
      </c>
      <c r="I920" s="1">
        <f>YEAR(GS_Stock_Data[[#This Row],[Date]])</f>
        <v>2002</v>
      </c>
      <c r="J920" s="1">
        <f>MONTH(GS_Stock_Data[[#This Row],[Date]])</f>
        <v>12</v>
      </c>
      <c r="K920" s="1" t="str">
        <f>_xlfn.CONCAT("Q",CEILING(GS_Stock_Data[[#This Row],[MonthNumber]]/3,1))</f>
        <v>Q4</v>
      </c>
      <c r="L920" s="1" t="str">
        <f>TEXT(GS_Stock_Data[[#This Row],[Date]],"mmm")</f>
        <v>Dec</v>
      </c>
      <c r="M920" s="1">
        <f>WEEKDAY(GS_Stock_Data[[#This Row],[Date]])</f>
        <v>6</v>
      </c>
      <c r="N920" s="1" t="str" cm="1">
        <f t="array" ref="N920">_xlfn.IFS(GS_Stock_Data[[#This Row],[DayNumber]]=2,"MON",GS_Stock_Data[[#This Row],[DayNumber]]=3,"TUE",GS_Stock_Data[[#This Row],[DayNumber]]=4,"WED",GS_Stock_Data[[#This Row],[DayNumber]]=5,"THU",GS_Stock_Data[[#This Row],[DayNumber]]=6,"FRI")</f>
        <v>FRI</v>
      </c>
    </row>
    <row r="921" spans="1:14" x14ac:dyDescent="0.25">
      <c r="A921" s="5">
        <v>37620</v>
      </c>
      <c r="B921" s="1">
        <v>48.0426188294444</v>
      </c>
      <c r="C921" s="1">
        <v>48.260832668939997</v>
      </c>
      <c r="D921" s="1">
        <v>47.162717385681603</v>
      </c>
      <c r="E921" s="1">
        <v>47.965187072753899</v>
      </c>
      <c r="F921" s="1">
        <v>3156200</v>
      </c>
      <c r="G921" s="1">
        <v>0</v>
      </c>
      <c r="H921" s="1">
        <v>0</v>
      </c>
      <c r="I921" s="1">
        <f>YEAR(GS_Stock_Data[[#This Row],[Date]])</f>
        <v>2002</v>
      </c>
      <c r="J921" s="1">
        <f>MONTH(GS_Stock_Data[[#This Row],[Date]])</f>
        <v>12</v>
      </c>
      <c r="K921" s="1" t="str">
        <f>_xlfn.CONCAT("Q",CEILING(GS_Stock_Data[[#This Row],[MonthNumber]]/3,1))</f>
        <v>Q4</v>
      </c>
      <c r="L921" s="1" t="str">
        <f>TEXT(GS_Stock_Data[[#This Row],[Date]],"mmm")</f>
        <v>Dec</v>
      </c>
      <c r="M921" s="1">
        <f>WEEKDAY(GS_Stock_Data[[#This Row],[Date]])</f>
        <v>2</v>
      </c>
      <c r="N921" s="1" t="str" cm="1">
        <f t="array" ref="N921">_xlfn.IFS(GS_Stock_Data[[#This Row],[DayNumber]]=2,"MON",GS_Stock_Data[[#This Row],[DayNumber]]=3,"TUE",GS_Stock_Data[[#This Row],[DayNumber]]=4,"WED",GS_Stock_Data[[#This Row],[DayNumber]]=5,"THU",GS_Stock_Data[[#This Row],[DayNumber]]=6,"FRI")</f>
        <v>MON</v>
      </c>
    </row>
    <row r="922" spans="1:14" x14ac:dyDescent="0.25">
      <c r="A922" s="5">
        <v>37621</v>
      </c>
      <c r="B922" s="1">
        <v>48.0074027339219</v>
      </c>
      <c r="C922" s="1">
        <v>48.183382957096804</v>
      </c>
      <c r="D922" s="1">
        <v>47.324603979214999</v>
      </c>
      <c r="E922" s="1">
        <v>47.93701171875</v>
      </c>
      <c r="F922" s="1">
        <v>2286100</v>
      </c>
      <c r="G922" s="1">
        <v>0</v>
      </c>
      <c r="H922" s="1">
        <v>0</v>
      </c>
      <c r="I922" s="1">
        <f>YEAR(GS_Stock_Data[[#This Row],[Date]])</f>
        <v>2002</v>
      </c>
      <c r="J922" s="1">
        <f>MONTH(GS_Stock_Data[[#This Row],[Date]])</f>
        <v>12</v>
      </c>
      <c r="K922" s="1" t="str">
        <f>_xlfn.CONCAT("Q",CEILING(GS_Stock_Data[[#This Row],[MonthNumber]]/3,1))</f>
        <v>Q4</v>
      </c>
      <c r="L922" s="1" t="str">
        <f>TEXT(GS_Stock_Data[[#This Row],[Date]],"mmm")</f>
        <v>Dec</v>
      </c>
      <c r="M922" s="1">
        <f>WEEKDAY(GS_Stock_Data[[#This Row],[Date]])</f>
        <v>3</v>
      </c>
      <c r="N922" s="1" t="str" cm="1">
        <f t="array" ref="N922">_xlfn.IFS(GS_Stock_Data[[#This Row],[DayNumber]]=2,"MON",GS_Stock_Data[[#This Row],[DayNumber]]=3,"TUE",GS_Stock_Data[[#This Row],[DayNumber]]=4,"WED",GS_Stock_Data[[#This Row],[DayNumber]]=5,"THU",GS_Stock_Data[[#This Row],[DayNumber]]=6,"FRI")</f>
        <v>TUE</v>
      </c>
    </row>
    <row r="923" spans="1:14" x14ac:dyDescent="0.25">
      <c r="A923" s="5">
        <v>37623</v>
      </c>
      <c r="B923" s="1">
        <v>47.937023084190002</v>
      </c>
      <c r="C923" s="1">
        <v>49.837613167386102</v>
      </c>
      <c r="D923" s="1">
        <v>47.866632052328903</v>
      </c>
      <c r="E923" s="1">
        <v>49.028102874755803</v>
      </c>
      <c r="F923" s="1">
        <v>4025400</v>
      </c>
      <c r="G923" s="1">
        <v>0</v>
      </c>
      <c r="H923" s="1">
        <v>0</v>
      </c>
      <c r="I923" s="1">
        <f>YEAR(GS_Stock_Data[[#This Row],[Date]])</f>
        <v>2003</v>
      </c>
      <c r="J923" s="1">
        <f>MONTH(GS_Stock_Data[[#This Row],[Date]])</f>
        <v>1</v>
      </c>
      <c r="K923" s="1" t="str">
        <f>_xlfn.CONCAT("Q",CEILING(GS_Stock_Data[[#This Row],[MonthNumber]]/3,1))</f>
        <v>Q1</v>
      </c>
      <c r="L923" s="1" t="str">
        <f>TEXT(GS_Stock_Data[[#This Row],[Date]],"mmm")</f>
        <v>Jan</v>
      </c>
      <c r="M923" s="1">
        <f>WEEKDAY(GS_Stock_Data[[#This Row],[Date]])</f>
        <v>5</v>
      </c>
      <c r="N923" s="1" t="str" cm="1">
        <f t="array" ref="N923">_xlfn.IFS(GS_Stock_Data[[#This Row],[DayNumber]]=2,"MON",GS_Stock_Data[[#This Row],[DayNumber]]=3,"TUE",GS_Stock_Data[[#This Row],[DayNumber]]=4,"WED",GS_Stock_Data[[#This Row],[DayNumber]]=5,"THU",GS_Stock_Data[[#This Row],[DayNumber]]=6,"FRI")</f>
        <v>THU</v>
      </c>
    </row>
    <row r="924" spans="1:14" x14ac:dyDescent="0.25">
      <c r="A924" s="5">
        <v>37624</v>
      </c>
      <c r="B924" s="1">
        <v>49.035131697049898</v>
      </c>
      <c r="C924" s="1">
        <v>49.696813680661499</v>
      </c>
      <c r="D924" s="1">
        <v>49.006974217036003</v>
      </c>
      <c r="E924" s="1">
        <v>49.54195022583</v>
      </c>
      <c r="F924" s="1">
        <v>2342800</v>
      </c>
      <c r="G924" s="1">
        <v>0</v>
      </c>
      <c r="H924" s="1">
        <v>0</v>
      </c>
      <c r="I924" s="1">
        <f>YEAR(GS_Stock_Data[[#This Row],[Date]])</f>
        <v>2003</v>
      </c>
      <c r="J924" s="1">
        <f>MONTH(GS_Stock_Data[[#This Row],[Date]])</f>
        <v>1</v>
      </c>
      <c r="K924" s="1" t="str">
        <f>_xlfn.CONCAT("Q",CEILING(GS_Stock_Data[[#This Row],[MonthNumber]]/3,1))</f>
        <v>Q1</v>
      </c>
      <c r="L924" s="1" t="str">
        <f>TEXT(GS_Stock_Data[[#This Row],[Date]],"mmm")</f>
        <v>Jan</v>
      </c>
      <c r="M924" s="1">
        <f>WEEKDAY(GS_Stock_Data[[#This Row],[Date]])</f>
        <v>6</v>
      </c>
      <c r="N924" s="1" t="str" cm="1">
        <f t="array" ref="N924">_xlfn.IFS(GS_Stock_Data[[#This Row],[DayNumber]]=2,"MON",GS_Stock_Data[[#This Row],[DayNumber]]=3,"TUE",GS_Stock_Data[[#This Row],[DayNumber]]=4,"WED",GS_Stock_Data[[#This Row],[DayNumber]]=5,"THU",GS_Stock_Data[[#This Row],[DayNumber]]=6,"FRI")</f>
        <v>FRI</v>
      </c>
    </row>
    <row r="925" spans="1:14" x14ac:dyDescent="0.25">
      <c r="A925" s="5">
        <v>37627</v>
      </c>
      <c r="B925" s="1">
        <v>49.288550947012197</v>
      </c>
      <c r="C925" s="1">
        <v>51.695965087430302</v>
      </c>
      <c r="D925" s="1">
        <v>49.274474888631701</v>
      </c>
      <c r="E925" s="1">
        <v>51.386238098144503</v>
      </c>
      <c r="F925" s="1">
        <v>4337600</v>
      </c>
      <c r="G925" s="1">
        <v>0</v>
      </c>
      <c r="H925" s="1">
        <v>0</v>
      </c>
      <c r="I925" s="1">
        <f>YEAR(GS_Stock_Data[[#This Row],[Date]])</f>
        <v>2003</v>
      </c>
      <c r="J925" s="1">
        <f>MONTH(GS_Stock_Data[[#This Row],[Date]])</f>
        <v>1</v>
      </c>
      <c r="K925" s="1" t="str">
        <f>_xlfn.CONCAT("Q",CEILING(GS_Stock_Data[[#This Row],[MonthNumber]]/3,1))</f>
        <v>Q1</v>
      </c>
      <c r="L925" s="1" t="str">
        <f>TEXT(GS_Stock_Data[[#This Row],[Date]],"mmm")</f>
        <v>Jan</v>
      </c>
      <c r="M925" s="1">
        <f>WEEKDAY(GS_Stock_Data[[#This Row],[Date]])</f>
        <v>2</v>
      </c>
      <c r="N925" s="1" t="str" cm="1">
        <f t="array" ref="N925">_xlfn.IFS(GS_Stock_Data[[#This Row],[DayNumber]]=2,"MON",GS_Stock_Data[[#This Row],[DayNumber]]=3,"TUE",GS_Stock_Data[[#This Row],[DayNumber]]=4,"WED",GS_Stock_Data[[#This Row],[DayNumber]]=5,"THU",GS_Stock_Data[[#This Row],[DayNumber]]=6,"FRI")</f>
        <v>MON</v>
      </c>
    </row>
    <row r="926" spans="1:14" x14ac:dyDescent="0.25">
      <c r="A926" s="5">
        <v>37628</v>
      </c>
      <c r="B926" s="1">
        <v>50.752693566246798</v>
      </c>
      <c r="C926" s="1">
        <v>51.738183856662197</v>
      </c>
      <c r="D926" s="1">
        <v>50.330342119065897</v>
      </c>
      <c r="E926" s="1">
        <v>51.175045013427699</v>
      </c>
      <c r="F926" s="1">
        <v>4606900</v>
      </c>
      <c r="G926" s="1">
        <v>0</v>
      </c>
      <c r="H926" s="1">
        <v>0</v>
      </c>
      <c r="I926" s="1">
        <f>YEAR(GS_Stock_Data[[#This Row],[Date]])</f>
        <v>2003</v>
      </c>
      <c r="J926" s="1">
        <f>MONTH(GS_Stock_Data[[#This Row],[Date]])</f>
        <v>1</v>
      </c>
      <c r="K926" s="1" t="str">
        <f>_xlfn.CONCAT("Q",CEILING(GS_Stock_Data[[#This Row],[MonthNumber]]/3,1))</f>
        <v>Q1</v>
      </c>
      <c r="L926" s="1" t="str">
        <f>TEXT(GS_Stock_Data[[#This Row],[Date]],"mmm")</f>
        <v>Jan</v>
      </c>
      <c r="M926" s="1">
        <f>WEEKDAY(GS_Stock_Data[[#This Row],[Date]])</f>
        <v>3</v>
      </c>
      <c r="N926" s="1" t="str" cm="1">
        <f t="array" ref="N926">_xlfn.IFS(GS_Stock_Data[[#This Row],[DayNumber]]=2,"MON",GS_Stock_Data[[#This Row],[DayNumber]]=3,"TUE",GS_Stock_Data[[#This Row],[DayNumber]]=4,"WED",GS_Stock_Data[[#This Row],[DayNumber]]=5,"THU",GS_Stock_Data[[#This Row],[DayNumber]]=6,"FRI")</f>
        <v>TUE</v>
      </c>
    </row>
    <row r="927" spans="1:14" x14ac:dyDescent="0.25">
      <c r="A927" s="5">
        <v>37629</v>
      </c>
      <c r="B927" s="1">
        <v>51.182092531406802</v>
      </c>
      <c r="C927" s="1">
        <v>51.224326070593598</v>
      </c>
      <c r="D927" s="1">
        <v>49.753133837020002</v>
      </c>
      <c r="E927" s="1">
        <v>49.922073364257798</v>
      </c>
      <c r="F927" s="1">
        <v>3265200</v>
      </c>
      <c r="G927" s="1">
        <v>0</v>
      </c>
      <c r="H927" s="1">
        <v>0</v>
      </c>
      <c r="I927" s="1">
        <f>YEAR(GS_Stock_Data[[#This Row],[Date]])</f>
        <v>2003</v>
      </c>
      <c r="J927" s="1">
        <f>MONTH(GS_Stock_Data[[#This Row],[Date]])</f>
        <v>1</v>
      </c>
      <c r="K927" s="1" t="str">
        <f>_xlfn.CONCAT("Q",CEILING(GS_Stock_Data[[#This Row],[MonthNumber]]/3,1))</f>
        <v>Q1</v>
      </c>
      <c r="L927" s="1" t="str">
        <f>TEXT(GS_Stock_Data[[#This Row],[Date]],"mmm")</f>
        <v>Jan</v>
      </c>
      <c r="M927" s="1">
        <f>WEEKDAY(GS_Stock_Data[[#This Row],[Date]])</f>
        <v>4</v>
      </c>
      <c r="N927" s="1" t="str" cm="1">
        <f t="array" ref="N927">_xlfn.IFS(GS_Stock_Data[[#This Row],[DayNumber]]=2,"MON",GS_Stock_Data[[#This Row],[DayNumber]]=3,"TUE",GS_Stock_Data[[#This Row],[DayNumber]]=4,"WED",GS_Stock_Data[[#This Row],[DayNumber]]=5,"THU",GS_Stock_Data[[#This Row],[DayNumber]]=6,"FRI")</f>
        <v>WED</v>
      </c>
    </row>
    <row r="928" spans="1:14" x14ac:dyDescent="0.25">
      <c r="A928" s="5">
        <v>37630</v>
      </c>
      <c r="B928" s="1">
        <v>51.034278019395899</v>
      </c>
      <c r="C928" s="1">
        <v>51.949377566560997</v>
      </c>
      <c r="D928" s="1">
        <v>50.471139010295602</v>
      </c>
      <c r="E928" s="1">
        <v>51.893062591552699</v>
      </c>
      <c r="F928" s="1">
        <v>3924000</v>
      </c>
      <c r="G928" s="1">
        <v>0</v>
      </c>
      <c r="H928" s="1">
        <v>0</v>
      </c>
      <c r="I928" s="1">
        <f>YEAR(GS_Stock_Data[[#This Row],[Date]])</f>
        <v>2003</v>
      </c>
      <c r="J928" s="1">
        <f>MONTH(GS_Stock_Data[[#This Row],[Date]])</f>
        <v>1</v>
      </c>
      <c r="K928" s="1" t="str">
        <f>_xlfn.CONCAT("Q",CEILING(GS_Stock_Data[[#This Row],[MonthNumber]]/3,1))</f>
        <v>Q1</v>
      </c>
      <c r="L928" s="1" t="str">
        <f>TEXT(GS_Stock_Data[[#This Row],[Date]],"mmm")</f>
        <v>Jan</v>
      </c>
      <c r="M928" s="1">
        <f>WEEKDAY(GS_Stock_Data[[#This Row],[Date]])</f>
        <v>5</v>
      </c>
      <c r="N928" s="1" t="str" cm="1">
        <f t="array" ref="N928">_xlfn.IFS(GS_Stock_Data[[#This Row],[DayNumber]]=2,"MON",GS_Stock_Data[[#This Row],[DayNumber]]=3,"TUE",GS_Stock_Data[[#This Row],[DayNumber]]=4,"WED",GS_Stock_Data[[#This Row],[DayNumber]]=5,"THU",GS_Stock_Data[[#This Row],[DayNumber]]=6,"FRI")</f>
        <v>THU</v>
      </c>
    </row>
    <row r="929" spans="1:14" x14ac:dyDescent="0.25">
      <c r="A929" s="5">
        <v>37631</v>
      </c>
      <c r="B929" s="1">
        <v>51.379183494726</v>
      </c>
      <c r="C929" s="1">
        <v>53.322006626025399</v>
      </c>
      <c r="D929" s="1">
        <v>51.245442179544497</v>
      </c>
      <c r="E929" s="1">
        <v>52.73775100708</v>
      </c>
      <c r="F929" s="1">
        <v>5156300</v>
      </c>
      <c r="G929" s="1">
        <v>0</v>
      </c>
      <c r="H929" s="1">
        <v>0</v>
      </c>
      <c r="I929" s="1">
        <f>YEAR(GS_Stock_Data[[#This Row],[Date]])</f>
        <v>2003</v>
      </c>
      <c r="J929" s="1">
        <f>MONTH(GS_Stock_Data[[#This Row],[Date]])</f>
        <v>1</v>
      </c>
      <c r="K929" s="1" t="str">
        <f>_xlfn.CONCAT("Q",CEILING(GS_Stock_Data[[#This Row],[MonthNumber]]/3,1))</f>
        <v>Q1</v>
      </c>
      <c r="L929" s="1" t="str">
        <f>TEXT(GS_Stock_Data[[#This Row],[Date]],"mmm")</f>
        <v>Jan</v>
      </c>
      <c r="M929" s="1">
        <f>WEEKDAY(GS_Stock_Data[[#This Row],[Date]])</f>
        <v>6</v>
      </c>
      <c r="N929" s="1" t="str" cm="1">
        <f t="array" ref="N929">_xlfn.IFS(GS_Stock_Data[[#This Row],[DayNumber]]=2,"MON",GS_Stock_Data[[#This Row],[DayNumber]]=3,"TUE",GS_Stock_Data[[#This Row],[DayNumber]]=4,"WED",GS_Stock_Data[[#This Row],[DayNumber]]=5,"THU",GS_Stock_Data[[#This Row],[DayNumber]]=6,"FRI")</f>
        <v>FRI</v>
      </c>
    </row>
    <row r="930" spans="1:14" x14ac:dyDescent="0.25">
      <c r="A930" s="5">
        <v>37634</v>
      </c>
      <c r="B930" s="1">
        <v>52.9348684914277</v>
      </c>
      <c r="C930" s="1">
        <v>53.314986558032999</v>
      </c>
      <c r="D930" s="1">
        <v>52.230947339304997</v>
      </c>
      <c r="E930" s="1">
        <v>52.385810852050703</v>
      </c>
      <c r="F930" s="1">
        <v>3096400</v>
      </c>
      <c r="G930" s="1">
        <v>0</v>
      </c>
      <c r="H930" s="1">
        <v>0</v>
      </c>
      <c r="I930" s="1">
        <f>YEAR(GS_Stock_Data[[#This Row],[Date]])</f>
        <v>2003</v>
      </c>
      <c r="J930" s="1">
        <f>MONTH(GS_Stock_Data[[#This Row],[Date]])</f>
        <v>1</v>
      </c>
      <c r="K930" s="1" t="str">
        <f>_xlfn.CONCAT("Q",CEILING(GS_Stock_Data[[#This Row],[MonthNumber]]/3,1))</f>
        <v>Q1</v>
      </c>
      <c r="L930" s="1" t="str">
        <f>TEXT(GS_Stock_Data[[#This Row],[Date]],"mmm")</f>
        <v>Jan</v>
      </c>
      <c r="M930" s="1">
        <f>WEEKDAY(GS_Stock_Data[[#This Row],[Date]])</f>
        <v>2</v>
      </c>
      <c r="N930" s="1" t="str" cm="1">
        <f t="array" ref="N930">_xlfn.IFS(GS_Stock_Data[[#This Row],[DayNumber]]=2,"MON",GS_Stock_Data[[#This Row],[DayNumber]]=3,"TUE",GS_Stock_Data[[#This Row],[DayNumber]]=4,"WED",GS_Stock_Data[[#This Row],[DayNumber]]=5,"THU",GS_Stock_Data[[#This Row],[DayNumber]]=6,"FRI")</f>
        <v>MON</v>
      </c>
    </row>
    <row r="931" spans="1:14" x14ac:dyDescent="0.25">
      <c r="A931" s="5">
        <v>37635</v>
      </c>
      <c r="B931" s="1">
        <v>52.019733411027197</v>
      </c>
      <c r="C931" s="1">
        <v>53.216396282761302</v>
      </c>
      <c r="D931" s="1">
        <v>51.7522401459306</v>
      </c>
      <c r="E931" s="1">
        <v>52.582866668701101</v>
      </c>
      <c r="F931" s="1">
        <v>2850200</v>
      </c>
      <c r="G931" s="1">
        <v>0</v>
      </c>
      <c r="H931" s="1">
        <v>0</v>
      </c>
      <c r="I931" s="1">
        <f>YEAR(GS_Stock_Data[[#This Row],[Date]])</f>
        <v>2003</v>
      </c>
      <c r="J931" s="1">
        <f>MONTH(GS_Stock_Data[[#This Row],[Date]])</f>
        <v>1</v>
      </c>
      <c r="K931" s="1" t="str">
        <f>_xlfn.CONCAT("Q",CEILING(GS_Stock_Data[[#This Row],[MonthNumber]]/3,1))</f>
        <v>Q1</v>
      </c>
      <c r="L931" s="1" t="str">
        <f>TEXT(GS_Stock_Data[[#This Row],[Date]],"mmm")</f>
        <v>Jan</v>
      </c>
      <c r="M931" s="1">
        <f>WEEKDAY(GS_Stock_Data[[#This Row],[Date]])</f>
        <v>3</v>
      </c>
      <c r="N931" s="1" t="str" cm="1">
        <f t="array" ref="N931">_xlfn.IFS(GS_Stock_Data[[#This Row],[DayNumber]]=2,"MON",GS_Stock_Data[[#This Row],[DayNumber]]=3,"TUE",GS_Stock_Data[[#This Row],[DayNumber]]=4,"WED",GS_Stock_Data[[#This Row],[DayNumber]]=5,"THU",GS_Stock_Data[[#This Row],[DayNumber]]=6,"FRI")</f>
        <v>TUE</v>
      </c>
    </row>
    <row r="932" spans="1:14" x14ac:dyDescent="0.25">
      <c r="A932" s="5">
        <v>37636</v>
      </c>
      <c r="B932" s="1">
        <v>52.3224388902592</v>
      </c>
      <c r="C932" s="1">
        <v>52.4773023389671</v>
      </c>
      <c r="D932" s="1">
        <v>51.477730634713403</v>
      </c>
      <c r="E932" s="1">
        <v>51.745223999023402</v>
      </c>
      <c r="F932" s="1">
        <v>3401000</v>
      </c>
      <c r="G932" s="1">
        <v>0</v>
      </c>
      <c r="H932" s="1">
        <v>0</v>
      </c>
      <c r="I932" s="1">
        <f>YEAR(GS_Stock_Data[[#This Row],[Date]])</f>
        <v>2003</v>
      </c>
      <c r="J932" s="1">
        <f>MONTH(GS_Stock_Data[[#This Row],[Date]])</f>
        <v>1</v>
      </c>
      <c r="K932" s="1" t="str">
        <f>_xlfn.CONCAT("Q",CEILING(GS_Stock_Data[[#This Row],[MonthNumber]]/3,1))</f>
        <v>Q1</v>
      </c>
      <c r="L932" s="1" t="str">
        <f>TEXT(GS_Stock_Data[[#This Row],[Date]],"mmm")</f>
        <v>Jan</v>
      </c>
      <c r="M932" s="1">
        <f>WEEKDAY(GS_Stock_Data[[#This Row],[Date]])</f>
        <v>4</v>
      </c>
      <c r="N932" s="1" t="str" cm="1">
        <f t="array" ref="N932">_xlfn.IFS(GS_Stock_Data[[#This Row],[DayNumber]]=2,"MON",GS_Stock_Data[[#This Row],[DayNumber]]=3,"TUE",GS_Stock_Data[[#This Row],[DayNumber]]=4,"WED",GS_Stock_Data[[#This Row],[DayNumber]]=5,"THU",GS_Stock_Data[[#This Row],[DayNumber]]=6,"FRI")</f>
        <v>WED</v>
      </c>
    </row>
    <row r="933" spans="1:14" x14ac:dyDescent="0.25">
      <c r="A933" s="5">
        <v>37637</v>
      </c>
      <c r="B933" s="1">
        <v>51.702987904367099</v>
      </c>
      <c r="C933" s="1">
        <v>52.371715980982998</v>
      </c>
      <c r="D933" s="1">
        <v>51.491814856875401</v>
      </c>
      <c r="E933" s="1">
        <v>51.822658538818303</v>
      </c>
      <c r="F933" s="1">
        <v>3552900</v>
      </c>
      <c r="G933" s="1">
        <v>0</v>
      </c>
      <c r="H933" s="1">
        <v>0</v>
      </c>
      <c r="I933" s="1">
        <f>YEAR(GS_Stock_Data[[#This Row],[Date]])</f>
        <v>2003</v>
      </c>
      <c r="J933" s="1">
        <f>MONTH(GS_Stock_Data[[#This Row],[Date]])</f>
        <v>1</v>
      </c>
      <c r="K933" s="1" t="str">
        <f>_xlfn.CONCAT("Q",CEILING(GS_Stock_Data[[#This Row],[MonthNumber]]/3,1))</f>
        <v>Q1</v>
      </c>
      <c r="L933" s="1" t="str">
        <f>TEXT(GS_Stock_Data[[#This Row],[Date]],"mmm")</f>
        <v>Jan</v>
      </c>
      <c r="M933" s="1">
        <f>WEEKDAY(GS_Stock_Data[[#This Row],[Date]])</f>
        <v>5</v>
      </c>
      <c r="N933" s="1" t="str" cm="1">
        <f t="array" ref="N933">_xlfn.IFS(GS_Stock_Data[[#This Row],[DayNumber]]=2,"MON",GS_Stock_Data[[#This Row],[DayNumber]]=3,"TUE",GS_Stock_Data[[#This Row],[DayNumber]]=4,"WED",GS_Stock_Data[[#This Row],[DayNumber]]=5,"THU",GS_Stock_Data[[#This Row],[DayNumber]]=6,"FRI")</f>
        <v>THU</v>
      </c>
    </row>
    <row r="934" spans="1:14" x14ac:dyDescent="0.25">
      <c r="A934" s="5">
        <v>37638</v>
      </c>
      <c r="B934" s="1">
        <v>51.829693706032501</v>
      </c>
      <c r="C934" s="1">
        <v>51.829693706032501</v>
      </c>
      <c r="D934" s="1">
        <v>50.654147097112201</v>
      </c>
      <c r="E934" s="1">
        <v>51.090579986572202</v>
      </c>
      <c r="F934" s="1">
        <v>4294400</v>
      </c>
      <c r="G934" s="1">
        <v>0</v>
      </c>
      <c r="H934" s="1">
        <v>0</v>
      </c>
      <c r="I934" s="1">
        <f>YEAR(GS_Stock_Data[[#This Row],[Date]])</f>
        <v>2003</v>
      </c>
      <c r="J934" s="1">
        <f>MONTH(GS_Stock_Data[[#This Row],[Date]])</f>
        <v>1</v>
      </c>
      <c r="K934" s="1" t="str">
        <f>_xlfn.CONCAT("Q",CEILING(GS_Stock_Data[[#This Row],[MonthNumber]]/3,1))</f>
        <v>Q1</v>
      </c>
      <c r="L934" s="1" t="str">
        <f>TEXT(GS_Stock_Data[[#This Row],[Date]],"mmm")</f>
        <v>Jan</v>
      </c>
      <c r="M934" s="1">
        <f>WEEKDAY(GS_Stock_Data[[#This Row],[Date]])</f>
        <v>6</v>
      </c>
      <c r="N934" s="1" t="str" cm="1">
        <f t="array" ref="N934">_xlfn.IFS(GS_Stock_Data[[#This Row],[DayNumber]]=2,"MON",GS_Stock_Data[[#This Row],[DayNumber]]=3,"TUE",GS_Stock_Data[[#This Row],[DayNumber]]=4,"WED",GS_Stock_Data[[#This Row],[DayNumber]]=5,"THU",GS_Stock_Data[[#This Row],[DayNumber]]=6,"FRI")</f>
        <v>FRI</v>
      </c>
    </row>
    <row r="935" spans="1:14" x14ac:dyDescent="0.25">
      <c r="A935" s="5">
        <v>37642</v>
      </c>
      <c r="B935" s="1">
        <v>51.386247393111098</v>
      </c>
      <c r="C935" s="1">
        <v>51.632618738020597</v>
      </c>
      <c r="D935" s="1">
        <v>49.978404998779297</v>
      </c>
      <c r="E935" s="1">
        <v>49.978404998779297</v>
      </c>
      <c r="F935" s="1">
        <v>3094300</v>
      </c>
      <c r="G935" s="1">
        <v>0</v>
      </c>
      <c r="H935" s="1">
        <v>0</v>
      </c>
      <c r="I935" s="1">
        <f>YEAR(GS_Stock_Data[[#This Row],[Date]])</f>
        <v>2003</v>
      </c>
      <c r="J935" s="1">
        <f>MONTH(GS_Stock_Data[[#This Row],[Date]])</f>
        <v>1</v>
      </c>
      <c r="K935" s="1" t="str">
        <f>_xlfn.CONCAT("Q",CEILING(GS_Stock_Data[[#This Row],[MonthNumber]]/3,1))</f>
        <v>Q1</v>
      </c>
      <c r="L935" s="1" t="str">
        <f>TEXT(GS_Stock_Data[[#This Row],[Date]],"mmm")</f>
        <v>Jan</v>
      </c>
      <c r="M935" s="1">
        <f>WEEKDAY(GS_Stock_Data[[#This Row],[Date]])</f>
        <v>3</v>
      </c>
      <c r="N935" s="1" t="str" cm="1">
        <f t="array" ref="N935">_xlfn.IFS(GS_Stock_Data[[#This Row],[DayNumber]]=2,"MON",GS_Stock_Data[[#This Row],[DayNumber]]=3,"TUE",GS_Stock_Data[[#This Row],[DayNumber]]=4,"WED",GS_Stock_Data[[#This Row],[DayNumber]]=5,"THU",GS_Stock_Data[[#This Row],[DayNumber]]=6,"FRI")</f>
        <v>TUE</v>
      </c>
    </row>
    <row r="936" spans="1:14" x14ac:dyDescent="0.25">
      <c r="A936" s="5">
        <v>37643</v>
      </c>
      <c r="B936" s="1">
        <v>49.985401520222503</v>
      </c>
      <c r="C936" s="1">
        <v>50.372554614069401</v>
      </c>
      <c r="D936" s="1">
        <v>49.281480945423397</v>
      </c>
      <c r="E936" s="1">
        <v>49.450420379638601</v>
      </c>
      <c r="F936" s="1">
        <v>3137900</v>
      </c>
      <c r="G936" s="1">
        <v>0</v>
      </c>
      <c r="H936" s="1">
        <v>0</v>
      </c>
      <c r="I936" s="1">
        <f>YEAR(GS_Stock_Data[[#This Row],[Date]])</f>
        <v>2003</v>
      </c>
      <c r="J936" s="1">
        <f>MONTH(GS_Stock_Data[[#This Row],[Date]])</f>
        <v>1</v>
      </c>
      <c r="K936" s="1" t="str">
        <f>_xlfn.CONCAT("Q",CEILING(GS_Stock_Data[[#This Row],[MonthNumber]]/3,1))</f>
        <v>Q1</v>
      </c>
      <c r="L936" s="1" t="str">
        <f>TEXT(GS_Stock_Data[[#This Row],[Date]],"mmm")</f>
        <v>Jan</v>
      </c>
      <c r="M936" s="1">
        <f>WEEKDAY(GS_Stock_Data[[#This Row],[Date]])</f>
        <v>4</v>
      </c>
      <c r="N936" s="1" t="str" cm="1">
        <f t="array" ref="N936">_xlfn.IFS(GS_Stock_Data[[#This Row],[DayNumber]]=2,"MON",GS_Stock_Data[[#This Row],[DayNumber]]=3,"TUE",GS_Stock_Data[[#This Row],[DayNumber]]=4,"WED",GS_Stock_Data[[#This Row],[DayNumber]]=5,"THU",GS_Stock_Data[[#This Row],[DayNumber]]=6,"FRI")</f>
        <v>WED</v>
      </c>
    </row>
    <row r="937" spans="1:14" x14ac:dyDescent="0.25">
      <c r="A937" s="5">
        <v>37644</v>
      </c>
      <c r="B937" s="1">
        <v>49.9783896227501</v>
      </c>
      <c r="C937" s="1">
        <v>50.823092651276298</v>
      </c>
      <c r="D937" s="1">
        <v>49.492682427577599</v>
      </c>
      <c r="E937" s="1">
        <v>50.6259956359863</v>
      </c>
      <c r="F937" s="1">
        <v>3456400</v>
      </c>
      <c r="G937" s="1">
        <v>0</v>
      </c>
      <c r="H937" s="1">
        <v>0</v>
      </c>
      <c r="I937" s="1">
        <f>YEAR(GS_Stock_Data[[#This Row],[Date]])</f>
        <v>2003</v>
      </c>
      <c r="J937" s="1">
        <f>MONTH(GS_Stock_Data[[#This Row],[Date]])</f>
        <v>1</v>
      </c>
      <c r="K937" s="1" t="str">
        <f>_xlfn.CONCAT("Q",CEILING(GS_Stock_Data[[#This Row],[MonthNumber]]/3,1))</f>
        <v>Q1</v>
      </c>
      <c r="L937" s="1" t="str">
        <f>TEXT(GS_Stock_Data[[#This Row],[Date]],"mmm")</f>
        <v>Jan</v>
      </c>
      <c r="M937" s="1">
        <f>WEEKDAY(GS_Stock_Data[[#This Row],[Date]])</f>
        <v>5</v>
      </c>
      <c r="N937" s="1" t="str" cm="1">
        <f t="array" ref="N937">_xlfn.IFS(GS_Stock_Data[[#This Row],[DayNumber]]=2,"MON",GS_Stock_Data[[#This Row],[DayNumber]]=3,"TUE",GS_Stock_Data[[#This Row],[DayNumber]]=4,"WED",GS_Stock_Data[[#This Row],[DayNumber]]=5,"THU",GS_Stock_Data[[#This Row],[DayNumber]]=6,"FRI")</f>
        <v>THU</v>
      </c>
    </row>
    <row r="938" spans="1:14" x14ac:dyDescent="0.25">
      <c r="A938" s="5">
        <v>37645</v>
      </c>
      <c r="B938" s="1">
        <v>50.343949587024802</v>
      </c>
      <c r="C938" s="1">
        <v>50.710597825463097</v>
      </c>
      <c r="D938" s="1">
        <v>48.362622465174702</v>
      </c>
      <c r="E938" s="1">
        <v>48.757480621337798</v>
      </c>
      <c r="F938" s="1">
        <v>4135700</v>
      </c>
      <c r="G938" s="1">
        <v>0.12</v>
      </c>
      <c r="H938" s="1">
        <v>0</v>
      </c>
      <c r="I938" s="1">
        <f>YEAR(GS_Stock_Data[[#This Row],[Date]])</f>
        <v>2003</v>
      </c>
      <c r="J938" s="1">
        <f>MONTH(GS_Stock_Data[[#This Row],[Date]])</f>
        <v>1</v>
      </c>
      <c r="K938" s="1" t="str">
        <f>_xlfn.CONCAT("Q",CEILING(GS_Stock_Data[[#This Row],[MonthNumber]]/3,1))</f>
        <v>Q1</v>
      </c>
      <c r="L938" s="1" t="str">
        <f>TEXT(GS_Stock_Data[[#This Row],[Date]],"mmm")</f>
        <v>Jan</v>
      </c>
      <c r="M938" s="1">
        <f>WEEKDAY(GS_Stock_Data[[#This Row],[Date]])</f>
        <v>6</v>
      </c>
      <c r="N938" s="1" t="str" cm="1">
        <f t="array" ref="N938">_xlfn.IFS(GS_Stock_Data[[#This Row],[DayNumber]]=2,"MON",GS_Stock_Data[[#This Row],[DayNumber]]=3,"TUE",GS_Stock_Data[[#This Row],[DayNumber]]=4,"WED",GS_Stock_Data[[#This Row],[DayNumber]]=5,"THU",GS_Stock_Data[[#This Row],[DayNumber]]=6,"FRI")</f>
        <v>FRI</v>
      </c>
    </row>
    <row r="939" spans="1:14" x14ac:dyDescent="0.25">
      <c r="A939" s="5">
        <v>37648</v>
      </c>
      <c r="B939" s="1">
        <v>48.475447418247498</v>
      </c>
      <c r="C939" s="1">
        <v>49.110036169434203</v>
      </c>
      <c r="D939" s="1">
        <v>47.728045877664499</v>
      </c>
      <c r="E939" s="1">
        <v>48.228664398193303</v>
      </c>
      <c r="F939" s="1">
        <v>3978400</v>
      </c>
      <c r="G939" s="1">
        <v>0</v>
      </c>
      <c r="H939" s="1">
        <v>0</v>
      </c>
      <c r="I939" s="1">
        <f>YEAR(GS_Stock_Data[[#This Row],[Date]])</f>
        <v>2003</v>
      </c>
      <c r="J939" s="1">
        <f>MONTH(GS_Stock_Data[[#This Row],[Date]])</f>
        <v>1</v>
      </c>
      <c r="K939" s="1" t="str">
        <f>_xlfn.CONCAT("Q",CEILING(GS_Stock_Data[[#This Row],[MonthNumber]]/3,1))</f>
        <v>Q1</v>
      </c>
      <c r="L939" s="1" t="str">
        <f>TEXT(GS_Stock_Data[[#This Row],[Date]],"mmm")</f>
        <v>Jan</v>
      </c>
      <c r="M939" s="1">
        <f>WEEKDAY(GS_Stock_Data[[#This Row],[Date]])</f>
        <v>2</v>
      </c>
      <c r="N939" s="1" t="str" cm="1">
        <f t="array" ref="N939">_xlfn.IFS(GS_Stock_Data[[#This Row],[DayNumber]]=2,"MON",GS_Stock_Data[[#This Row],[DayNumber]]=3,"TUE",GS_Stock_Data[[#This Row],[DayNumber]]=4,"WED",GS_Stock_Data[[#This Row],[DayNumber]]=5,"THU",GS_Stock_Data[[#This Row],[DayNumber]]=6,"FRI")</f>
        <v>MON</v>
      </c>
    </row>
    <row r="940" spans="1:14" x14ac:dyDescent="0.25">
      <c r="A940" s="5">
        <v>37649</v>
      </c>
      <c r="B940" s="1">
        <v>48.235707924332402</v>
      </c>
      <c r="C940" s="1">
        <v>49.032465921019401</v>
      </c>
      <c r="D940" s="1">
        <v>47.784440712119498</v>
      </c>
      <c r="E940" s="1">
        <v>48.68696975708</v>
      </c>
      <c r="F940" s="1">
        <v>3276600</v>
      </c>
      <c r="G940" s="1">
        <v>0</v>
      </c>
      <c r="H940" s="1">
        <v>0</v>
      </c>
      <c r="I940" s="1">
        <f>YEAR(GS_Stock_Data[[#This Row],[Date]])</f>
        <v>2003</v>
      </c>
      <c r="J940" s="1">
        <f>MONTH(GS_Stock_Data[[#This Row],[Date]])</f>
        <v>1</v>
      </c>
      <c r="K940" s="1" t="str">
        <f>_xlfn.CONCAT("Q",CEILING(GS_Stock_Data[[#This Row],[MonthNumber]]/3,1))</f>
        <v>Q1</v>
      </c>
      <c r="L940" s="1" t="str">
        <f>TEXT(GS_Stock_Data[[#This Row],[Date]],"mmm")</f>
        <v>Jan</v>
      </c>
      <c r="M940" s="1">
        <f>WEEKDAY(GS_Stock_Data[[#This Row],[Date]])</f>
        <v>3</v>
      </c>
      <c r="N940" s="1" t="str" cm="1">
        <f t="array" ref="N940">_xlfn.IFS(GS_Stock_Data[[#This Row],[DayNumber]]=2,"MON",GS_Stock_Data[[#This Row],[DayNumber]]=3,"TUE",GS_Stock_Data[[#This Row],[DayNumber]]=4,"WED",GS_Stock_Data[[#This Row],[DayNumber]]=5,"THU",GS_Stock_Data[[#This Row],[DayNumber]]=6,"FRI")</f>
        <v>TUE</v>
      </c>
    </row>
    <row r="941" spans="1:14" x14ac:dyDescent="0.25">
      <c r="A941" s="5">
        <v>37650</v>
      </c>
      <c r="B941" s="1">
        <v>48.6940363322461</v>
      </c>
      <c r="C941" s="1">
        <v>49.363882249631096</v>
      </c>
      <c r="D941" s="1">
        <v>47.594085847424097</v>
      </c>
      <c r="E941" s="1">
        <v>49.011333465576101</v>
      </c>
      <c r="F941" s="1">
        <v>3779200</v>
      </c>
      <c r="G941" s="1">
        <v>0</v>
      </c>
      <c r="H941" s="1">
        <v>0</v>
      </c>
      <c r="I941" s="1">
        <f>YEAR(GS_Stock_Data[[#This Row],[Date]])</f>
        <v>2003</v>
      </c>
      <c r="J941" s="1">
        <f>MONTH(GS_Stock_Data[[#This Row],[Date]])</f>
        <v>1</v>
      </c>
      <c r="K941" s="1" t="str">
        <f>_xlfn.CONCAT("Q",CEILING(GS_Stock_Data[[#This Row],[MonthNumber]]/3,1))</f>
        <v>Q1</v>
      </c>
      <c r="L941" s="1" t="str">
        <f>TEXT(GS_Stock_Data[[#This Row],[Date]],"mmm")</f>
        <v>Jan</v>
      </c>
      <c r="M941" s="1">
        <f>WEEKDAY(GS_Stock_Data[[#This Row],[Date]])</f>
        <v>4</v>
      </c>
      <c r="N941" s="1" t="str" cm="1">
        <f t="array" ref="N941">_xlfn.IFS(GS_Stock_Data[[#This Row],[DayNumber]]=2,"MON",GS_Stock_Data[[#This Row],[DayNumber]]=3,"TUE",GS_Stock_Data[[#This Row],[DayNumber]]=4,"WED",GS_Stock_Data[[#This Row],[DayNumber]]=5,"THU",GS_Stock_Data[[#This Row],[DayNumber]]=6,"FRI")</f>
        <v>WED</v>
      </c>
    </row>
    <row r="942" spans="1:14" x14ac:dyDescent="0.25">
      <c r="A942" s="5">
        <v>37651</v>
      </c>
      <c r="B942" s="1">
        <v>49.018389961168403</v>
      </c>
      <c r="C942" s="1">
        <v>49.194664386974402</v>
      </c>
      <c r="D942" s="1">
        <v>47.424873025099402</v>
      </c>
      <c r="E942" s="1">
        <v>47.523586273193303</v>
      </c>
      <c r="F942" s="1">
        <v>3152200</v>
      </c>
      <c r="G942" s="1">
        <v>0</v>
      </c>
      <c r="H942" s="1">
        <v>0</v>
      </c>
      <c r="I942" s="1">
        <f>YEAR(GS_Stock_Data[[#This Row],[Date]])</f>
        <v>2003</v>
      </c>
      <c r="J942" s="1">
        <f>MONTH(GS_Stock_Data[[#This Row],[Date]])</f>
        <v>1</v>
      </c>
      <c r="K942" s="1" t="str">
        <f>_xlfn.CONCAT("Q",CEILING(GS_Stock_Data[[#This Row],[MonthNumber]]/3,1))</f>
        <v>Q1</v>
      </c>
      <c r="L942" s="1" t="str">
        <f>TEXT(GS_Stock_Data[[#This Row],[Date]],"mmm")</f>
        <v>Jan</v>
      </c>
      <c r="M942" s="1">
        <f>WEEKDAY(GS_Stock_Data[[#This Row],[Date]])</f>
        <v>5</v>
      </c>
      <c r="N942" s="1" t="str" cm="1">
        <f t="array" ref="N942">_xlfn.IFS(GS_Stock_Data[[#This Row],[DayNumber]]=2,"MON",GS_Stock_Data[[#This Row],[DayNumber]]=3,"TUE",GS_Stock_Data[[#This Row],[DayNumber]]=4,"WED",GS_Stock_Data[[#This Row],[DayNumber]]=5,"THU",GS_Stock_Data[[#This Row],[DayNumber]]=6,"FRI")</f>
        <v>THU</v>
      </c>
    </row>
    <row r="943" spans="1:14" x14ac:dyDescent="0.25">
      <c r="A943" s="5">
        <v>37652</v>
      </c>
      <c r="B943" s="1">
        <v>47.340227665017601</v>
      </c>
      <c r="C943" s="1">
        <v>48.545943284645503</v>
      </c>
      <c r="D943" s="1">
        <v>47.206257469681702</v>
      </c>
      <c r="E943" s="1">
        <v>48.017120361328097</v>
      </c>
      <c r="F943" s="1">
        <v>4561800</v>
      </c>
      <c r="G943" s="1">
        <v>0</v>
      </c>
      <c r="H943" s="1">
        <v>0</v>
      </c>
      <c r="I943" s="1">
        <f>YEAR(GS_Stock_Data[[#This Row],[Date]])</f>
        <v>2003</v>
      </c>
      <c r="J943" s="1">
        <f>MONTH(GS_Stock_Data[[#This Row],[Date]])</f>
        <v>1</v>
      </c>
      <c r="K943" s="1" t="str">
        <f>_xlfn.CONCAT("Q",CEILING(GS_Stock_Data[[#This Row],[MonthNumber]]/3,1))</f>
        <v>Q1</v>
      </c>
      <c r="L943" s="1" t="str">
        <f>TEXT(GS_Stock_Data[[#This Row],[Date]],"mmm")</f>
        <v>Jan</v>
      </c>
      <c r="M943" s="1">
        <f>WEEKDAY(GS_Stock_Data[[#This Row],[Date]])</f>
        <v>6</v>
      </c>
      <c r="N943" s="1" t="str" cm="1">
        <f t="array" ref="N943">_xlfn.IFS(GS_Stock_Data[[#This Row],[DayNumber]]=2,"MON",GS_Stock_Data[[#This Row],[DayNumber]]=3,"TUE",GS_Stock_Data[[#This Row],[DayNumber]]=4,"WED",GS_Stock_Data[[#This Row],[DayNumber]]=5,"THU",GS_Stock_Data[[#This Row],[DayNumber]]=6,"FRI")</f>
        <v>FRI</v>
      </c>
    </row>
    <row r="944" spans="1:14" x14ac:dyDescent="0.25">
      <c r="A944" s="5">
        <v>37655</v>
      </c>
      <c r="B944" s="1">
        <v>48.017135959930897</v>
      </c>
      <c r="C944" s="1">
        <v>49.1805478450623</v>
      </c>
      <c r="D944" s="1">
        <v>48.017135959930897</v>
      </c>
      <c r="E944" s="1">
        <v>48.827999114990199</v>
      </c>
      <c r="F944" s="1">
        <v>3164500</v>
      </c>
      <c r="G944" s="1">
        <v>0</v>
      </c>
      <c r="H944" s="1">
        <v>0</v>
      </c>
      <c r="I944" s="1">
        <f>YEAR(GS_Stock_Data[[#This Row],[Date]])</f>
        <v>2003</v>
      </c>
      <c r="J944" s="1">
        <f>MONTH(GS_Stock_Data[[#This Row],[Date]])</f>
        <v>2</v>
      </c>
      <c r="K944" s="1" t="str">
        <f>_xlfn.CONCAT("Q",CEILING(GS_Stock_Data[[#This Row],[MonthNumber]]/3,1))</f>
        <v>Q1</v>
      </c>
      <c r="L944" s="1" t="str">
        <f>TEXT(GS_Stock_Data[[#This Row],[Date]],"mmm")</f>
        <v>Feb</v>
      </c>
      <c r="M944" s="1">
        <f>WEEKDAY(GS_Stock_Data[[#This Row],[Date]])</f>
        <v>2</v>
      </c>
      <c r="N944" s="1" t="str" cm="1">
        <f t="array" ref="N944">_xlfn.IFS(GS_Stock_Data[[#This Row],[DayNumber]]=2,"MON",GS_Stock_Data[[#This Row],[DayNumber]]=3,"TUE",GS_Stock_Data[[#This Row],[DayNumber]]=4,"WED",GS_Stock_Data[[#This Row],[DayNumber]]=5,"THU",GS_Stock_Data[[#This Row],[DayNumber]]=6,"FRI")</f>
        <v>MON</v>
      </c>
    </row>
    <row r="945" spans="1:14" x14ac:dyDescent="0.25">
      <c r="A945" s="5">
        <v>37656</v>
      </c>
      <c r="B945" s="1">
        <v>48.835050614265597</v>
      </c>
      <c r="C945" s="1">
        <v>48.835050614265597</v>
      </c>
      <c r="D945" s="1">
        <v>47.2697334234933</v>
      </c>
      <c r="E945" s="1">
        <v>47.608177185058501</v>
      </c>
      <c r="F945" s="1">
        <v>3723200</v>
      </c>
      <c r="G945" s="1">
        <v>0</v>
      </c>
      <c r="H945" s="1">
        <v>0</v>
      </c>
      <c r="I945" s="1">
        <f>YEAR(GS_Stock_Data[[#This Row],[Date]])</f>
        <v>2003</v>
      </c>
      <c r="J945" s="1">
        <f>MONTH(GS_Stock_Data[[#This Row],[Date]])</f>
        <v>2</v>
      </c>
      <c r="K945" s="1" t="str">
        <f>_xlfn.CONCAT("Q",CEILING(GS_Stock_Data[[#This Row],[MonthNumber]]/3,1))</f>
        <v>Q1</v>
      </c>
      <c r="L945" s="1" t="str">
        <f>TEXT(GS_Stock_Data[[#This Row],[Date]],"mmm")</f>
        <v>Feb</v>
      </c>
      <c r="M945" s="1">
        <f>WEEKDAY(GS_Stock_Data[[#This Row],[Date]])</f>
        <v>3</v>
      </c>
      <c r="N945" s="1" t="str" cm="1">
        <f t="array" ref="N945">_xlfn.IFS(GS_Stock_Data[[#This Row],[DayNumber]]=2,"MON",GS_Stock_Data[[#This Row],[DayNumber]]=3,"TUE",GS_Stock_Data[[#This Row],[DayNumber]]=4,"WED",GS_Stock_Data[[#This Row],[DayNumber]]=5,"THU",GS_Stock_Data[[#This Row],[DayNumber]]=6,"FRI")</f>
        <v>TUE</v>
      </c>
    </row>
    <row r="946" spans="1:14" x14ac:dyDescent="0.25">
      <c r="A946" s="5">
        <v>37657</v>
      </c>
      <c r="B946" s="1">
        <v>47.6152402885768</v>
      </c>
      <c r="C946" s="1">
        <v>48.637635041008998</v>
      </c>
      <c r="D946" s="1">
        <v>47.530632019042898</v>
      </c>
      <c r="E946" s="1">
        <v>47.530632019042898</v>
      </c>
      <c r="F946" s="1">
        <v>3566500</v>
      </c>
      <c r="G946" s="1">
        <v>0</v>
      </c>
      <c r="H946" s="1">
        <v>0</v>
      </c>
      <c r="I946" s="1">
        <f>YEAR(GS_Stock_Data[[#This Row],[Date]])</f>
        <v>2003</v>
      </c>
      <c r="J946" s="1">
        <f>MONTH(GS_Stock_Data[[#This Row],[Date]])</f>
        <v>2</v>
      </c>
      <c r="K946" s="1" t="str">
        <f>_xlfn.CONCAT("Q",CEILING(GS_Stock_Data[[#This Row],[MonthNumber]]/3,1))</f>
        <v>Q1</v>
      </c>
      <c r="L946" s="1" t="str">
        <f>TEXT(GS_Stock_Data[[#This Row],[Date]],"mmm")</f>
        <v>Feb</v>
      </c>
      <c r="M946" s="1">
        <f>WEEKDAY(GS_Stock_Data[[#This Row],[Date]])</f>
        <v>4</v>
      </c>
      <c r="N946" s="1" t="str" cm="1">
        <f t="array" ref="N946">_xlfn.IFS(GS_Stock_Data[[#This Row],[DayNumber]]=2,"MON",GS_Stock_Data[[#This Row],[DayNumber]]=3,"TUE",GS_Stock_Data[[#This Row],[DayNumber]]=4,"WED",GS_Stock_Data[[#This Row],[DayNumber]]=5,"THU",GS_Stock_Data[[#This Row],[DayNumber]]=6,"FRI")</f>
        <v>WED</v>
      </c>
    </row>
    <row r="947" spans="1:14" x14ac:dyDescent="0.25">
      <c r="A947" s="5">
        <v>37658</v>
      </c>
      <c r="B947" s="1">
        <v>47.537654408383602</v>
      </c>
      <c r="C947" s="1">
        <v>47.876103448972302</v>
      </c>
      <c r="D947" s="1">
        <v>46.903065819445303</v>
      </c>
      <c r="E947" s="1">
        <v>46.994731903076101</v>
      </c>
      <c r="F947" s="1">
        <v>3651600</v>
      </c>
      <c r="G947" s="1">
        <v>0</v>
      </c>
      <c r="H947" s="1">
        <v>0</v>
      </c>
      <c r="I947" s="1">
        <f>YEAR(GS_Stock_Data[[#This Row],[Date]])</f>
        <v>2003</v>
      </c>
      <c r="J947" s="1">
        <f>MONTH(GS_Stock_Data[[#This Row],[Date]])</f>
        <v>2</v>
      </c>
      <c r="K947" s="1" t="str">
        <f>_xlfn.CONCAT("Q",CEILING(GS_Stock_Data[[#This Row],[MonthNumber]]/3,1))</f>
        <v>Q1</v>
      </c>
      <c r="L947" s="1" t="str">
        <f>TEXT(GS_Stock_Data[[#This Row],[Date]],"mmm")</f>
        <v>Feb</v>
      </c>
      <c r="M947" s="1">
        <f>WEEKDAY(GS_Stock_Data[[#This Row],[Date]])</f>
        <v>5</v>
      </c>
      <c r="N947" s="1" t="str" cm="1">
        <f t="array" ref="N947">_xlfn.IFS(GS_Stock_Data[[#This Row],[DayNumber]]=2,"MON",GS_Stock_Data[[#This Row],[DayNumber]]=3,"TUE",GS_Stock_Data[[#This Row],[DayNumber]]=4,"WED",GS_Stock_Data[[#This Row],[DayNumber]]=5,"THU",GS_Stock_Data[[#This Row],[DayNumber]]=6,"FRI")</f>
        <v>THU</v>
      </c>
    </row>
    <row r="948" spans="1:14" x14ac:dyDescent="0.25">
      <c r="A948" s="5">
        <v>37659</v>
      </c>
      <c r="B948" s="1">
        <v>47.001799885263203</v>
      </c>
      <c r="C948" s="1">
        <v>47.770353544649304</v>
      </c>
      <c r="D948" s="1">
        <v>46.176831757794801</v>
      </c>
      <c r="E948" s="1">
        <v>46.324901580810497</v>
      </c>
      <c r="F948" s="1">
        <v>3519900</v>
      </c>
      <c r="G948" s="1">
        <v>0</v>
      </c>
      <c r="H948" s="1">
        <v>0</v>
      </c>
      <c r="I948" s="1">
        <f>YEAR(GS_Stock_Data[[#This Row],[Date]])</f>
        <v>2003</v>
      </c>
      <c r="J948" s="1">
        <f>MONTH(GS_Stock_Data[[#This Row],[Date]])</f>
        <v>2</v>
      </c>
      <c r="K948" s="1" t="str">
        <f>_xlfn.CONCAT("Q",CEILING(GS_Stock_Data[[#This Row],[MonthNumber]]/3,1))</f>
        <v>Q1</v>
      </c>
      <c r="L948" s="1" t="str">
        <f>TEXT(GS_Stock_Data[[#This Row],[Date]],"mmm")</f>
        <v>Feb</v>
      </c>
      <c r="M948" s="1">
        <f>WEEKDAY(GS_Stock_Data[[#This Row],[Date]])</f>
        <v>6</v>
      </c>
      <c r="N948" s="1" t="str" cm="1">
        <f t="array" ref="N948">_xlfn.IFS(GS_Stock_Data[[#This Row],[DayNumber]]=2,"MON",GS_Stock_Data[[#This Row],[DayNumber]]=3,"TUE",GS_Stock_Data[[#This Row],[DayNumber]]=4,"WED",GS_Stock_Data[[#This Row],[DayNumber]]=5,"THU",GS_Stock_Data[[#This Row],[DayNumber]]=6,"FRI")</f>
        <v>FRI</v>
      </c>
    </row>
    <row r="949" spans="1:14" x14ac:dyDescent="0.25">
      <c r="A949" s="5">
        <v>37662</v>
      </c>
      <c r="B949" s="1">
        <v>46.324925781533899</v>
      </c>
      <c r="C949" s="1">
        <v>46.712731744026897</v>
      </c>
      <c r="D949" s="1">
        <v>45.605728354101998</v>
      </c>
      <c r="E949" s="1">
        <v>46.353130340576101</v>
      </c>
      <c r="F949" s="1">
        <v>3764900</v>
      </c>
      <c r="G949" s="1">
        <v>0</v>
      </c>
      <c r="H949" s="1">
        <v>0</v>
      </c>
      <c r="I949" s="1">
        <f>YEAR(GS_Stock_Data[[#This Row],[Date]])</f>
        <v>2003</v>
      </c>
      <c r="J949" s="1">
        <f>MONTH(GS_Stock_Data[[#This Row],[Date]])</f>
        <v>2</v>
      </c>
      <c r="K949" s="1" t="str">
        <f>_xlfn.CONCAT("Q",CEILING(GS_Stock_Data[[#This Row],[MonthNumber]]/3,1))</f>
        <v>Q1</v>
      </c>
      <c r="L949" s="1" t="str">
        <f>TEXT(GS_Stock_Data[[#This Row],[Date]],"mmm")</f>
        <v>Feb</v>
      </c>
      <c r="M949" s="1">
        <f>WEEKDAY(GS_Stock_Data[[#This Row],[Date]])</f>
        <v>2</v>
      </c>
      <c r="N949" s="1" t="str" cm="1">
        <f t="array" ref="N949">_xlfn.IFS(GS_Stock_Data[[#This Row],[DayNumber]]=2,"MON",GS_Stock_Data[[#This Row],[DayNumber]]=3,"TUE",GS_Stock_Data[[#This Row],[DayNumber]]=4,"WED",GS_Stock_Data[[#This Row],[DayNumber]]=5,"THU",GS_Stock_Data[[#This Row],[DayNumber]]=6,"FRI")</f>
        <v>MON</v>
      </c>
    </row>
    <row r="950" spans="1:14" x14ac:dyDescent="0.25">
      <c r="A950" s="5">
        <v>37663</v>
      </c>
      <c r="B950" s="1">
        <v>46.747929249493097</v>
      </c>
      <c r="C950" s="1">
        <v>47.213290432330702</v>
      </c>
      <c r="D950" s="1">
        <v>45.711435887517702</v>
      </c>
      <c r="E950" s="1">
        <v>45.866558074951101</v>
      </c>
      <c r="F950" s="1">
        <v>3837700</v>
      </c>
      <c r="G950" s="1">
        <v>0</v>
      </c>
      <c r="H950" s="1">
        <v>0</v>
      </c>
      <c r="I950" s="1">
        <f>YEAR(GS_Stock_Data[[#This Row],[Date]])</f>
        <v>2003</v>
      </c>
      <c r="J950" s="1">
        <f>MONTH(GS_Stock_Data[[#This Row],[Date]])</f>
        <v>2</v>
      </c>
      <c r="K950" s="1" t="str">
        <f>_xlfn.CONCAT("Q",CEILING(GS_Stock_Data[[#This Row],[MonthNumber]]/3,1))</f>
        <v>Q1</v>
      </c>
      <c r="L950" s="1" t="str">
        <f>TEXT(GS_Stock_Data[[#This Row],[Date]],"mmm")</f>
        <v>Feb</v>
      </c>
      <c r="M950" s="1">
        <f>WEEKDAY(GS_Stock_Data[[#This Row],[Date]])</f>
        <v>3</v>
      </c>
      <c r="N950" s="1" t="str" cm="1">
        <f t="array" ref="N950">_xlfn.IFS(GS_Stock_Data[[#This Row],[DayNumber]]=2,"MON",GS_Stock_Data[[#This Row],[DayNumber]]=3,"TUE",GS_Stock_Data[[#This Row],[DayNumber]]=4,"WED",GS_Stock_Data[[#This Row],[DayNumber]]=5,"THU",GS_Stock_Data[[#This Row],[DayNumber]]=6,"FRI")</f>
        <v>TUE</v>
      </c>
    </row>
    <row r="951" spans="1:14" x14ac:dyDescent="0.25">
      <c r="A951" s="5">
        <v>37664</v>
      </c>
      <c r="B951" s="1">
        <v>45.873642607604999</v>
      </c>
      <c r="C951" s="1">
        <v>46.571693020719003</v>
      </c>
      <c r="D951" s="1">
        <v>45.154445509221397</v>
      </c>
      <c r="E951" s="1">
        <v>45.337772369384702</v>
      </c>
      <c r="F951" s="1">
        <v>3376400</v>
      </c>
      <c r="G951" s="1">
        <v>0</v>
      </c>
      <c r="H951" s="1">
        <v>0</v>
      </c>
      <c r="I951" s="1">
        <f>YEAR(GS_Stock_Data[[#This Row],[Date]])</f>
        <v>2003</v>
      </c>
      <c r="J951" s="1">
        <f>MONTH(GS_Stock_Data[[#This Row],[Date]])</f>
        <v>2</v>
      </c>
      <c r="K951" s="1" t="str">
        <f>_xlfn.CONCAT("Q",CEILING(GS_Stock_Data[[#This Row],[MonthNumber]]/3,1))</f>
        <v>Q1</v>
      </c>
      <c r="L951" s="1" t="str">
        <f>TEXT(GS_Stock_Data[[#This Row],[Date]],"mmm")</f>
        <v>Feb</v>
      </c>
      <c r="M951" s="1">
        <f>WEEKDAY(GS_Stock_Data[[#This Row],[Date]])</f>
        <v>4</v>
      </c>
      <c r="N951" s="1" t="str" cm="1">
        <f t="array" ref="N951">_xlfn.IFS(GS_Stock_Data[[#This Row],[DayNumber]]=2,"MON",GS_Stock_Data[[#This Row],[DayNumber]]=3,"TUE",GS_Stock_Data[[#This Row],[DayNumber]]=4,"WED",GS_Stock_Data[[#This Row],[DayNumber]]=5,"THU",GS_Stock_Data[[#This Row],[DayNumber]]=6,"FRI")</f>
        <v>WED</v>
      </c>
    </row>
    <row r="952" spans="1:14" x14ac:dyDescent="0.25">
      <c r="A952" s="5">
        <v>37665</v>
      </c>
      <c r="B952" s="1">
        <v>45.408280708488398</v>
      </c>
      <c r="C952" s="1">
        <v>46.042869543222501</v>
      </c>
      <c r="D952" s="1">
        <v>44.9499662512101</v>
      </c>
      <c r="E952" s="1">
        <v>45.774929046630803</v>
      </c>
      <c r="F952" s="1">
        <v>3704700</v>
      </c>
      <c r="G952" s="1">
        <v>0</v>
      </c>
      <c r="H952" s="1">
        <v>0</v>
      </c>
      <c r="I952" s="1">
        <f>YEAR(GS_Stock_Data[[#This Row],[Date]])</f>
        <v>2003</v>
      </c>
      <c r="J952" s="1">
        <f>MONTH(GS_Stock_Data[[#This Row],[Date]])</f>
        <v>2</v>
      </c>
      <c r="K952" s="1" t="str">
        <f>_xlfn.CONCAT("Q",CEILING(GS_Stock_Data[[#This Row],[MonthNumber]]/3,1))</f>
        <v>Q1</v>
      </c>
      <c r="L952" s="1" t="str">
        <f>TEXT(GS_Stock_Data[[#This Row],[Date]],"mmm")</f>
        <v>Feb</v>
      </c>
      <c r="M952" s="1">
        <f>WEEKDAY(GS_Stock_Data[[#This Row],[Date]])</f>
        <v>5</v>
      </c>
      <c r="N952" s="1" t="str" cm="1">
        <f t="array" ref="N952">_xlfn.IFS(GS_Stock_Data[[#This Row],[DayNumber]]=2,"MON",GS_Stock_Data[[#This Row],[DayNumber]]=3,"TUE",GS_Stock_Data[[#This Row],[DayNumber]]=4,"WED",GS_Stock_Data[[#This Row],[DayNumber]]=5,"THU",GS_Stock_Data[[#This Row],[DayNumber]]=6,"FRI")</f>
        <v>THU</v>
      </c>
    </row>
    <row r="953" spans="1:14" x14ac:dyDescent="0.25">
      <c r="A953" s="5">
        <v>37666</v>
      </c>
      <c r="B953" s="1">
        <v>45.831324087772501</v>
      </c>
      <c r="C953" s="1">
        <v>47.029987335205</v>
      </c>
      <c r="D953" s="1">
        <v>45.337758133998101</v>
      </c>
      <c r="E953" s="1">
        <v>47.029987335205</v>
      </c>
      <c r="F953" s="1">
        <v>4641100</v>
      </c>
      <c r="G953" s="1">
        <v>0</v>
      </c>
      <c r="H953" s="1">
        <v>0</v>
      </c>
      <c r="I953" s="1">
        <f>YEAR(GS_Stock_Data[[#This Row],[Date]])</f>
        <v>2003</v>
      </c>
      <c r="J953" s="1">
        <f>MONTH(GS_Stock_Data[[#This Row],[Date]])</f>
        <v>2</v>
      </c>
      <c r="K953" s="1" t="str">
        <f>_xlfn.CONCAT("Q",CEILING(GS_Stock_Data[[#This Row],[MonthNumber]]/3,1))</f>
        <v>Q1</v>
      </c>
      <c r="L953" s="1" t="str">
        <f>TEXT(GS_Stock_Data[[#This Row],[Date]],"mmm")</f>
        <v>Feb</v>
      </c>
      <c r="M953" s="1">
        <f>WEEKDAY(GS_Stock_Data[[#This Row],[Date]])</f>
        <v>6</v>
      </c>
      <c r="N953" s="1" t="str" cm="1">
        <f t="array" ref="N953">_xlfn.IFS(GS_Stock_Data[[#This Row],[DayNumber]]=2,"MON",GS_Stock_Data[[#This Row],[DayNumber]]=3,"TUE",GS_Stock_Data[[#This Row],[DayNumber]]=4,"WED",GS_Stock_Data[[#This Row],[DayNumber]]=5,"THU",GS_Stock_Data[[#This Row],[DayNumber]]=6,"FRI")</f>
        <v>FRI</v>
      </c>
    </row>
    <row r="954" spans="1:14" x14ac:dyDescent="0.25">
      <c r="A954" s="5">
        <v>37670</v>
      </c>
      <c r="B954" s="1">
        <v>47.410749208219698</v>
      </c>
      <c r="C954" s="1">
        <v>48.574161031865501</v>
      </c>
      <c r="D954" s="1">
        <v>47.382544665768499</v>
      </c>
      <c r="E954" s="1">
        <v>47.946624755859297</v>
      </c>
      <c r="F954" s="1">
        <v>3094400</v>
      </c>
      <c r="G954" s="1">
        <v>0</v>
      </c>
      <c r="H954" s="1">
        <v>0</v>
      </c>
      <c r="I954" s="1">
        <f>YEAR(GS_Stock_Data[[#This Row],[Date]])</f>
        <v>2003</v>
      </c>
      <c r="J954" s="1">
        <f>MONTH(GS_Stock_Data[[#This Row],[Date]])</f>
        <v>2</v>
      </c>
      <c r="K954" s="1" t="str">
        <f>_xlfn.CONCAT("Q",CEILING(GS_Stock_Data[[#This Row],[MonthNumber]]/3,1))</f>
        <v>Q1</v>
      </c>
      <c r="L954" s="1" t="str">
        <f>TEXT(GS_Stock_Data[[#This Row],[Date]],"mmm")</f>
        <v>Feb</v>
      </c>
      <c r="M954" s="1">
        <f>WEEKDAY(GS_Stock_Data[[#This Row],[Date]])</f>
        <v>3</v>
      </c>
      <c r="N954" s="1" t="str" cm="1">
        <f t="array" ref="N954">_xlfn.IFS(GS_Stock_Data[[#This Row],[DayNumber]]=2,"MON",GS_Stock_Data[[#This Row],[DayNumber]]=3,"TUE",GS_Stock_Data[[#This Row],[DayNumber]]=4,"WED",GS_Stock_Data[[#This Row],[DayNumber]]=5,"THU",GS_Stock_Data[[#This Row],[DayNumber]]=6,"FRI")</f>
        <v>TUE</v>
      </c>
    </row>
    <row r="955" spans="1:14" x14ac:dyDescent="0.25">
      <c r="A955" s="5">
        <v>37671</v>
      </c>
      <c r="B955" s="1">
        <v>47.953669083941698</v>
      </c>
      <c r="C955" s="1">
        <v>48.228656601758203</v>
      </c>
      <c r="D955" s="1">
        <v>47.502407240372698</v>
      </c>
      <c r="E955" s="1">
        <v>48.108791351318303</v>
      </c>
      <c r="F955" s="1">
        <v>3237300</v>
      </c>
      <c r="G955" s="1">
        <v>0</v>
      </c>
      <c r="H955" s="1">
        <v>0</v>
      </c>
      <c r="I955" s="1">
        <f>YEAR(GS_Stock_Data[[#This Row],[Date]])</f>
        <v>2003</v>
      </c>
      <c r="J955" s="1">
        <f>MONTH(GS_Stock_Data[[#This Row],[Date]])</f>
        <v>2</v>
      </c>
      <c r="K955" s="1" t="str">
        <f>_xlfn.CONCAT("Q",CEILING(GS_Stock_Data[[#This Row],[MonthNumber]]/3,1))</f>
        <v>Q1</v>
      </c>
      <c r="L955" s="1" t="str">
        <f>TEXT(GS_Stock_Data[[#This Row],[Date]],"mmm")</f>
        <v>Feb</v>
      </c>
      <c r="M955" s="1">
        <f>WEEKDAY(GS_Stock_Data[[#This Row],[Date]])</f>
        <v>4</v>
      </c>
      <c r="N955" s="1" t="str" cm="1">
        <f t="array" ref="N955">_xlfn.IFS(GS_Stock_Data[[#This Row],[DayNumber]]=2,"MON",GS_Stock_Data[[#This Row],[DayNumber]]=3,"TUE",GS_Stock_Data[[#This Row],[DayNumber]]=4,"WED",GS_Stock_Data[[#This Row],[DayNumber]]=5,"THU",GS_Stock_Data[[#This Row],[DayNumber]]=6,"FRI")</f>
        <v>WED</v>
      </c>
    </row>
    <row r="956" spans="1:14" x14ac:dyDescent="0.25">
      <c r="A956" s="5">
        <v>37672</v>
      </c>
      <c r="B956" s="1">
        <v>48.228661065168801</v>
      </c>
      <c r="C956" s="1">
        <v>48.489543648568301</v>
      </c>
      <c r="D956" s="1">
        <v>47.671633498704097</v>
      </c>
      <c r="E956" s="1">
        <v>47.763294219970703</v>
      </c>
      <c r="F956" s="1">
        <v>2627300</v>
      </c>
      <c r="G956" s="1">
        <v>0</v>
      </c>
      <c r="H956" s="1">
        <v>0</v>
      </c>
      <c r="I956" s="1">
        <f>YEAR(GS_Stock_Data[[#This Row],[Date]])</f>
        <v>2003</v>
      </c>
      <c r="J956" s="1">
        <f>MONTH(GS_Stock_Data[[#This Row],[Date]])</f>
        <v>2</v>
      </c>
      <c r="K956" s="1" t="str">
        <f>_xlfn.CONCAT("Q",CEILING(GS_Stock_Data[[#This Row],[MonthNumber]]/3,1))</f>
        <v>Q1</v>
      </c>
      <c r="L956" s="1" t="str">
        <f>TEXT(GS_Stock_Data[[#This Row],[Date]],"mmm")</f>
        <v>Feb</v>
      </c>
      <c r="M956" s="1">
        <f>WEEKDAY(GS_Stock_Data[[#This Row],[Date]])</f>
        <v>5</v>
      </c>
      <c r="N956" s="1" t="str" cm="1">
        <f t="array" ref="N956">_xlfn.IFS(GS_Stock_Data[[#This Row],[DayNumber]]=2,"MON",GS_Stock_Data[[#This Row],[DayNumber]]=3,"TUE",GS_Stock_Data[[#This Row],[DayNumber]]=4,"WED",GS_Stock_Data[[#This Row],[DayNumber]]=5,"THU",GS_Stock_Data[[#This Row],[DayNumber]]=6,"FRI")</f>
        <v>THU</v>
      </c>
    </row>
    <row r="957" spans="1:14" x14ac:dyDescent="0.25">
      <c r="A957" s="5">
        <v>37673</v>
      </c>
      <c r="B957" s="1">
        <v>47.763307239641399</v>
      </c>
      <c r="C957" s="1">
        <v>48.510714311772098</v>
      </c>
      <c r="D957" s="1">
        <v>47.185127455238899</v>
      </c>
      <c r="E957" s="1">
        <v>48.299182891845703</v>
      </c>
      <c r="F957" s="1">
        <v>3929700</v>
      </c>
      <c r="G957" s="1">
        <v>0</v>
      </c>
      <c r="H957" s="1">
        <v>0</v>
      </c>
      <c r="I957" s="1">
        <f>YEAR(GS_Stock_Data[[#This Row],[Date]])</f>
        <v>2003</v>
      </c>
      <c r="J957" s="1">
        <f>MONTH(GS_Stock_Data[[#This Row],[Date]])</f>
        <v>2</v>
      </c>
      <c r="K957" s="1" t="str">
        <f>_xlfn.CONCAT("Q",CEILING(GS_Stock_Data[[#This Row],[MonthNumber]]/3,1))</f>
        <v>Q1</v>
      </c>
      <c r="L957" s="1" t="str">
        <f>TEXT(GS_Stock_Data[[#This Row],[Date]],"mmm")</f>
        <v>Feb</v>
      </c>
      <c r="M957" s="1">
        <f>WEEKDAY(GS_Stock_Data[[#This Row],[Date]])</f>
        <v>6</v>
      </c>
      <c r="N957" s="1" t="str" cm="1">
        <f t="array" ref="N957">_xlfn.IFS(GS_Stock_Data[[#This Row],[DayNumber]]=2,"MON",GS_Stock_Data[[#This Row],[DayNumber]]=3,"TUE",GS_Stock_Data[[#This Row],[DayNumber]]=4,"WED",GS_Stock_Data[[#This Row],[DayNumber]]=5,"THU",GS_Stock_Data[[#This Row],[DayNumber]]=6,"FRI")</f>
        <v>FRI</v>
      </c>
    </row>
    <row r="958" spans="1:14" x14ac:dyDescent="0.25">
      <c r="A958" s="5">
        <v>37676</v>
      </c>
      <c r="B958" s="1">
        <v>48.3062467525735</v>
      </c>
      <c r="C958" s="1">
        <v>48.3062467525735</v>
      </c>
      <c r="D958" s="1">
        <v>46.536449952667702</v>
      </c>
      <c r="E958" s="1">
        <v>46.677467346191399</v>
      </c>
      <c r="F958" s="1">
        <v>3699700</v>
      </c>
      <c r="G958" s="1">
        <v>0</v>
      </c>
      <c r="H958" s="1">
        <v>0</v>
      </c>
      <c r="I958" s="1">
        <f>YEAR(GS_Stock_Data[[#This Row],[Date]])</f>
        <v>2003</v>
      </c>
      <c r="J958" s="1">
        <f>MONTH(GS_Stock_Data[[#This Row],[Date]])</f>
        <v>2</v>
      </c>
      <c r="K958" s="1" t="str">
        <f>_xlfn.CONCAT("Q",CEILING(GS_Stock_Data[[#This Row],[MonthNumber]]/3,1))</f>
        <v>Q1</v>
      </c>
      <c r="L958" s="1" t="str">
        <f>TEXT(GS_Stock_Data[[#This Row],[Date]],"mmm")</f>
        <v>Feb</v>
      </c>
      <c r="M958" s="1">
        <f>WEEKDAY(GS_Stock_Data[[#This Row],[Date]])</f>
        <v>2</v>
      </c>
      <c r="N958" s="1" t="str" cm="1">
        <f t="array" ref="N958">_xlfn.IFS(GS_Stock_Data[[#This Row],[DayNumber]]=2,"MON",GS_Stock_Data[[#This Row],[DayNumber]]=3,"TUE",GS_Stock_Data[[#This Row],[DayNumber]]=4,"WED",GS_Stock_Data[[#This Row],[DayNumber]]=5,"THU",GS_Stock_Data[[#This Row],[DayNumber]]=6,"FRI")</f>
        <v>MON</v>
      </c>
    </row>
    <row r="959" spans="1:14" x14ac:dyDescent="0.25">
      <c r="A959" s="5">
        <v>37677</v>
      </c>
      <c r="B959" s="1">
        <v>46.677446976796503</v>
      </c>
      <c r="C959" s="1">
        <v>47.121661793537299</v>
      </c>
      <c r="D959" s="1">
        <v>45.725566537227699</v>
      </c>
      <c r="E959" s="1">
        <v>46.952434539794901</v>
      </c>
      <c r="F959" s="1">
        <v>4219700</v>
      </c>
      <c r="G959" s="1">
        <v>0</v>
      </c>
      <c r="H959" s="1">
        <v>0</v>
      </c>
      <c r="I959" s="1">
        <f>YEAR(GS_Stock_Data[[#This Row],[Date]])</f>
        <v>2003</v>
      </c>
      <c r="J959" s="1">
        <f>MONTH(GS_Stock_Data[[#This Row],[Date]])</f>
        <v>2</v>
      </c>
      <c r="K959" s="1" t="str">
        <f>_xlfn.CONCAT("Q",CEILING(GS_Stock_Data[[#This Row],[MonthNumber]]/3,1))</f>
        <v>Q1</v>
      </c>
      <c r="L959" s="1" t="str">
        <f>TEXT(GS_Stock_Data[[#This Row],[Date]],"mmm")</f>
        <v>Feb</v>
      </c>
      <c r="M959" s="1">
        <f>WEEKDAY(GS_Stock_Data[[#This Row],[Date]])</f>
        <v>3</v>
      </c>
      <c r="N959" s="1" t="str" cm="1">
        <f t="array" ref="N959">_xlfn.IFS(GS_Stock_Data[[#This Row],[DayNumber]]=2,"MON",GS_Stock_Data[[#This Row],[DayNumber]]=3,"TUE",GS_Stock_Data[[#This Row],[DayNumber]]=4,"WED",GS_Stock_Data[[#This Row],[DayNumber]]=5,"THU",GS_Stock_Data[[#This Row],[DayNumber]]=6,"FRI")</f>
        <v>TUE</v>
      </c>
    </row>
    <row r="960" spans="1:14" x14ac:dyDescent="0.25">
      <c r="A960" s="5">
        <v>37678</v>
      </c>
      <c r="B960" s="1">
        <v>46.952441337275602</v>
      </c>
      <c r="C960" s="1">
        <v>47.213329356631803</v>
      </c>
      <c r="D960" s="1">
        <v>46.353109520369699</v>
      </c>
      <c r="E960" s="1">
        <v>46.874885559082003</v>
      </c>
      <c r="F960" s="1">
        <v>3781300</v>
      </c>
      <c r="G960" s="1">
        <v>0</v>
      </c>
      <c r="H960" s="1">
        <v>0</v>
      </c>
      <c r="I960" s="1">
        <f>YEAR(GS_Stock_Data[[#This Row],[Date]])</f>
        <v>2003</v>
      </c>
      <c r="J960" s="1">
        <f>MONTH(GS_Stock_Data[[#This Row],[Date]])</f>
        <v>2</v>
      </c>
      <c r="K960" s="1" t="str">
        <f>_xlfn.CONCAT("Q",CEILING(GS_Stock_Data[[#This Row],[MonthNumber]]/3,1))</f>
        <v>Q1</v>
      </c>
      <c r="L960" s="1" t="str">
        <f>TEXT(GS_Stock_Data[[#This Row],[Date]],"mmm")</f>
        <v>Feb</v>
      </c>
      <c r="M960" s="1">
        <f>WEEKDAY(GS_Stock_Data[[#This Row],[Date]])</f>
        <v>4</v>
      </c>
      <c r="N960" s="1" t="str" cm="1">
        <f t="array" ref="N960">_xlfn.IFS(GS_Stock_Data[[#This Row],[DayNumber]]=2,"MON",GS_Stock_Data[[#This Row],[DayNumber]]=3,"TUE",GS_Stock_Data[[#This Row],[DayNumber]]=4,"WED",GS_Stock_Data[[#This Row],[DayNumber]]=5,"THU",GS_Stock_Data[[#This Row],[DayNumber]]=6,"FRI")</f>
        <v>WED</v>
      </c>
    </row>
    <row r="961" spans="1:14" x14ac:dyDescent="0.25">
      <c r="A961" s="5">
        <v>37679</v>
      </c>
      <c r="B961" s="1">
        <v>47.029992334401101</v>
      </c>
      <c r="C961" s="1">
        <v>47.946621065378501</v>
      </c>
      <c r="D961" s="1">
        <v>46.755004791000999</v>
      </c>
      <c r="E961" s="1">
        <v>47.728042602538999</v>
      </c>
      <c r="F961" s="1">
        <v>3784900</v>
      </c>
      <c r="G961" s="1">
        <v>0</v>
      </c>
      <c r="H961" s="1">
        <v>0</v>
      </c>
      <c r="I961" s="1">
        <f>YEAR(GS_Stock_Data[[#This Row],[Date]])</f>
        <v>2003</v>
      </c>
      <c r="J961" s="1">
        <f>MONTH(GS_Stock_Data[[#This Row],[Date]])</f>
        <v>2</v>
      </c>
      <c r="K961" s="1" t="str">
        <f>_xlfn.CONCAT("Q",CEILING(GS_Stock_Data[[#This Row],[MonthNumber]]/3,1))</f>
        <v>Q1</v>
      </c>
      <c r="L961" s="1" t="str">
        <f>TEXT(GS_Stock_Data[[#This Row],[Date]],"mmm")</f>
        <v>Feb</v>
      </c>
      <c r="M961" s="1">
        <f>WEEKDAY(GS_Stock_Data[[#This Row],[Date]])</f>
        <v>5</v>
      </c>
      <c r="N961" s="1" t="str" cm="1">
        <f t="array" ref="N961">_xlfn.IFS(GS_Stock_Data[[#This Row],[DayNumber]]=2,"MON",GS_Stock_Data[[#This Row],[DayNumber]]=3,"TUE",GS_Stock_Data[[#This Row],[DayNumber]]=4,"WED",GS_Stock_Data[[#This Row],[DayNumber]]=5,"THU",GS_Stock_Data[[#This Row],[DayNumber]]=6,"FRI")</f>
        <v>THU</v>
      </c>
    </row>
    <row r="962" spans="1:14" x14ac:dyDescent="0.25">
      <c r="A962" s="5">
        <v>37680</v>
      </c>
      <c r="B962" s="1">
        <v>47.876119180463803</v>
      </c>
      <c r="C962" s="1">
        <v>48.969017028808501</v>
      </c>
      <c r="D962" s="1">
        <v>47.805610509516796</v>
      </c>
      <c r="E962" s="1">
        <v>48.969017028808501</v>
      </c>
      <c r="F962" s="1">
        <v>4339200</v>
      </c>
      <c r="G962" s="1">
        <v>0</v>
      </c>
      <c r="H962" s="1">
        <v>0</v>
      </c>
      <c r="I962" s="1">
        <f>YEAR(GS_Stock_Data[[#This Row],[Date]])</f>
        <v>2003</v>
      </c>
      <c r="J962" s="1">
        <f>MONTH(GS_Stock_Data[[#This Row],[Date]])</f>
        <v>2</v>
      </c>
      <c r="K962" s="1" t="str">
        <f>_xlfn.CONCAT("Q",CEILING(GS_Stock_Data[[#This Row],[MonthNumber]]/3,1))</f>
        <v>Q1</v>
      </c>
      <c r="L962" s="1" t="str">
        <f>TEXT(GS_Stock_Data[[#This Row],[Date]],"mmm")</f>
        <v>Feb</v>
      </c>
      <c r="M962" s="1">
        <f>WEEKDAY(GS_Stock_Data[[#This Row],[Date]])</f>
        <v>6</v>
      </c>
      <c r="N962" s="1" t="str" cm="1">
        <f t="array" ref="N962">_xlfn.IFS(GS_Stock_Data[[#This Row],[DayNumber]]=2,"MON",GS_Stock_Data[[#This Row],[DayNumber]]=3,"TUE",GS_Stock_Data[[#This Row],[DayNumber]]=4,"WED",GS_Stock_Data[[#This Row],[DayNumber]]=5,"THU",GS_Stock_Data[[#This Row],[DayNumber]]=6,"FRI")</f>
        <v>FRI</v>
      </c>
    </row>
    <row r="963" spans="1:14" x14ac:dyDescent="0.25">
      <c r="A963" s="5">
        <v>37683</v>
      </c>
      <c r="B963" s="1">
        <v>48.969013397171501</v>
      </c>
      <c r="C963" s="1">
        <v>49.744624858467397</v>
      </c>
      <c r="D963" s="1">
        <v>47.763297461156398</v>
      </c>
      <c r="E963" s="1">
        <v>47.960723876953097</v>
      </c>
      <c r="F963" s="1">
        <v>4351200</v>
      </c>
      <c r="G963" s="1">
        <v>0</v>
      </c>
      <c r="H963" s="1">
        <v>0</v>
      </c>
      <c r="I963" s="1">
        <f>YEAR(GS_Stock_Data[[#This Row],[Date]])</f>
        <v>2003</v>
      </c>
      <c r="J963" s="1">
        <f>MONTH(GS_Stock_Data[[#This Row],[Date]])</f>
        <v>3</v>
      </c>
      <c r="K963" s="1" t="str">
        <f>_xlfn.CONCAT("Q",CEILING(GS_Stock_Data[[#This Row],[MonthNumber]]/3,1))</f>
        <v>Q1</v>
      </c>
      <c r="L963" s="1" t="str">
        <f>TEXT(GS_Stock_Data[[#This Row],[Date]],"mmm")</f>
        <v>Mar</v>
      </c>
      <c r="M963" s="1">
        <f>WEEKDAY(GS_Stock_Data[[#This Row],[Date]])</f>
        <v>2</v>
      </c>
      <c r="N963" s="1" t="str" cm="1">
        <f t="array" ref="N963">_xlfn.IFS(GS_Stock_Data[[#This Row],[DayNumber]]=2,"MON",GS_Stock_Data[[#This Row],[DayNumber]]=3,"TUE",GS_Stock_Data[[#This Row],[DayNumber]]=4,"WED",GS_Stock_Data[[#This Row],[DayNumber]]=5,"THU",GS_Stock_Data[[#This Row],[DayNumber]]=6,"FRI")</f>
        <v>MON</v>
      </c>
    </row>
    <row r="964" spans="1:14" x14ac:dyDescent="0.25">
      <c r="A964" s="5">
        <v>37684</v>
      </c>
      <c r="B964" s="1">
        <v>47.960720998098303</v>
      </c>
      <c r="C964" s="1">
        <v>47.960720998098303</v>
      </c>
      <c r="D964" s="1">
        <v>46.317848205566399</v>
      </c>
      <c r="E964" s="1">
        <v>46.317848205566399</v>
      </c>
      <c r="F964" s="1">
        <v>5546500</v>
      </c>
      <c r="G964" s="1">
        <v>0</v>
      </c>
      <c r="H964" s="1">
        <v>0</v>
      </c>
      <c r="I964" s="1">
        <f>YEAR(GS_Stock_Data[[#This Row],[Date]])</f>
        <v>2003</v>
      </c>
      <c r="J964" s="1">
        <f>MONTH(GS_Stock_Data[[#This Row],[Date]])</f>
        <v>3</v>
      </c>
      <c r="K964" s="1" t="str">
        <f>_xlfn.CONCAT("Q",CEILING(GS_Stock_Data[[#This Row],[MonthNumber]]/3,1))</f>
        <v>Q1</v>
      </c>
      <c r="L964" s="1" t="str">
        <f>TEXT(GS_Stock_Data[[#This Row],[Date]],"mmm")</f>
        <v>Mar</v>
      </c>
      <c r="M964" s="1">
        <f>WEEKDAY(GS_Stock_Data[[#This Row],[Date]])</f>
        <v>3</v>
      </c>
      <c r="N964" s="1" t="str" cm="1">
        <f t="array" ref="N964">_xlfn.IFS(GS_Stock_Data[[#This Row],[DayNumber]]=2,"MON",GS_Stock_Data[[#This Row],[DayNumber]]=3,"TUE",GS_Stock_Data[[#This Row],[DayNumber]]=4,"WED",GS_Stock_Data[[#This Row],[DayNumber]]=5,"THU",GS_Stock_Data[[#This Row],[DayNumber]]=6,"FRI")</f>
        <v>TUE</v>
      </c>
    </row>
    <row r="965" spans="1:14" x14ac:dyDescent="0.25">
      <c r="A965" s="5">
        <v>37685</v>
      </c>
      <c r="B965" s="1">
        <v>46.395418013608001</v>
      </c>
      <c r="C965" s="1">
        <v>47.312041543076198</v>
      </c>
      <c r="D965" s="1">
        <v>46.233243220377702</v>
      </c>
      <c r="E965" s="1">
        <v>46.747966766357401</v>
      </c>
      <c r="F965" s="1">
        <v>5803600</v>
      </c>
      <c r="G965" s="1">
        <v>0</v>
      </c>
      <c r="H965" s="1">
        <v>0</v>
      </c>
      <c r="I965" s="1">
        <f>YEAR(GS_Stock_Data[[#This Row],[Date]])</f>
        <v>2003</v>
      </c>
      <c r="J965" s="1">
        <f>MONTH(GS_Stock_Data[[#This Row],[Date]])</f>
        <v>3</v>
      </c>
      <c r="K965" s="1" t="str">
        <f>_xlfn.CONCAT("Q",CEILING(GS_Stock_Data[[#This Row],[MonthNumber]]/3,1))</f>
        <v>Q1</v>
      </c>
      <c r="L965" s="1" t="str">
        <f>TEXT(GS_Stock_Data[[#This Row],[Date]],"mmm")</f>
        <v>Mar</v>
      </c>
      <c r="M965" s="1">
        <f>WEEKDAY(GS_Stock_Data[[#This Row],[Date]])</f>
        <v>4</v>
      </c>
      <c r="N965" s="1" t="str" cm="1">
        <f t="array" ref="N965">_xlfn.IFS(GS_Stock_Data[[#This Row],[DayNumber]]=2,"MON",GS_Stock_Data[[#This Row],[DayNumber]]=3,"TUE",GS_Stock_Data[[#This Row],[DayNumber]]=4,"WED",GS_Stock_Data[[#This Row],[DayNumber]]=5,"THU",GS_Stock_Data[[#This Row],[DayNumber]]=6,"FRI")</f>
        <v>WED</v>
      </c>
    </row>
    <row r="966" spans="1:14" x14ac:dyDescent="0.25">
      <c r="A966" s="5">
        <v>37686</v>
      </c>
      <c r="B966" s="1">
        <v>46.381316120515102</v>
      </c>
      <c r="C966" s="1">
        <v>46.5434909244781</v>
      </c>
      <c r="D966" s="1">
        <v>45.887749985788503</v>
      </c>
      <c r="E966" s="1">
        <v>46.254398345947202</v>
      </c>
      <c r="F966" s="1">
        <v>4216700</v>
      </c>
      <c r="G966" s="1">
        <v>0</v>
      </c>
      <c r="H966" s="1">
        <v>0</v>
      </c>
      <c r="I966" s="1">
        <f>YEAR(GS_Stock_Data[[#This Row],[Date]])</f>
        <v>2003</v>
      </c>
      <c r="J966" s="1">
        <f>MONTH(GS_Stock_Data[[#This Row],[Date]])</f>
        <v>3</v>
      </c>
      <c r="K966" s="1" t="str">
        <f>_xlfn.CONCAT("Q",CEILING(GS_Stock_Data[[#This Row],[MonthNumber]]/3,1))</f>
        <v>Q1</v>
      </c>
      <c r="L966" s="1" t="str">
        <f>TEXT(GS_Stock_Data[[#This Row],[Date]],"mmm")</f>
        <v>Mar</v>
      </c>
      <c r="M966" s="1">
        <f>WEEKDAY(GS_Stock_Data[[#This Row],[Date]])</f>
        <v>5</v>
      </c>
      <c r="N966" s="1" t="str" cm="1">
        <f t="array" ref="N966">_xlfn.IFS(GS_Stock_Data[[#This Row],[DayNumber]]=2,"MON",GS_Stock_Data[[#This Row],[DayNumber]]=3,"TUE",GS_Stock_Data[[#This Row],[DayNumber]]=4,"WED",GS_Stock_Data[[#This Row],[DayNumber]]=5,"THU",GS_Stock_Data[[#This Row],[DayNumber]]=6,"FRI")</f>
        <v>THU</v>
      </c>
    </row>
    <row r="967" spans="1:14" x14ac:dyDescent="0.25">
      <c r="A967" s="5">
        <v>37687</v>
      </c>
      <c r="B967" s="1">
        <v>45.239060065878803</v>
      </c>
      <c r="C967" s="1">
        <v>47.227434883495199</v>
      </c>
      <c r="D967" s="1">
        <v>45.239060065878803</v>
      </c>
      <c r="E967" s="1">
        <v>47.015903472900298</v>
      </c>
      <c r="F967" s="1">
        <v>4778400</v>
      </c>
      <c r="G967" s="1">
        <v>0</v>
      </c>
      <c r="H967" s="1">
        <v>0</v>
      </c>
      <c r="I967" s="1">
        <f>YEAR(GS_Stock_Data[[#This Row],[Date]])</f>
        <v>2003</v>
      </c>
      <c r="J967" s="1">
        <f>MONTH(GS_Stock_Data[[#This Row],[Date]])</f>
        <v>3</v>
      </c>
      <c r="K967" s="1" t="str">
        <f>_xlfn.CONCAT("Q",CEILING(GS_Stock_Data[[#This Row],[MonthNumber]]/3,1))</f>
        <v>Q1</v>
      </c>
      <c r="L967" s="1" t="str">
        <f>TEXT(GS_Stock_Data[[#This Row],[Date]],"mmm")</f>
        <v>Mar</v>
      </c>
      <c r="M967" s="1">
        <f>WEEKDAY(GS_Stock_Data[[#This Row],[Date]])</f>
        <v>6</v>
      </c>
      <c r="N967" s="1" t="str" cm="1">
        <f t="array" ref="N967">_xlfn.IFS(GS_Stock_Data[[#This Row],[DayNumber]]=2,"MON",GS_Stock_Data[[#This Row],[DayNumber]]=3,"TUE",GS_Stock_Data[[#This Row],[DayNumber]]=4,"WED",GS_Stock_Data[[#This Row],[DayNumber]]=5,"THU",GS_Stock_Data[[#This Row],[DayNumber]]=6,"FRI")</f>
        <v>FRI</v>
      </c>
    </row>
    <row r="968" spans="1:14" x14ac:dyDescent="0.25">
      <c r="A968" s="5">
        <v>37690</v>
      </c>
      <c r="B968" s="1">
        <v>47.022957995770902</v>
      </c>
      <c r="C968" s="1">
        <v>47.022957995770902</v>
      </c>
      <c r="D968" s="1">
        <v>45.062784950037802</v>
      </c>
      <c r="E968" s="1">
        <v>45.365974426269503</v>
      </c>
      <c r="F968" s="1">
        <v>4335200</v>
      </c>
      <c r="G968" s="1">
        <v>0</v>
      </c>
      <c r="H968" s="1">
        <v>0</v>
      </c>
      <c r="I968" s="1">
        <f>YEAR(GS_Stock_Data[[#This Row],[Date]])</f>
        <v>2003</v>
      </c>
      <c r="J968" s="1">
        <f>MONTH(GS_Stock_Data[[#This Row],[Date]])</f>
        <v>3</v>
      </c>
      <c r="K968" s="1" t="str">
        <f>_xlfn.CONCAT("Q",CEILING(GS_Stock_Data[[#This Row],[MonthNumber]]/3,1))</f>
        <v>Q1</v>
      </c>
      <c r="L968" s="1" t="str">
        <f>TEXT(GS_Stock_Data[[#This Row],[Date]],"mmm")</f>
        <v>Mar</v>
      </c>
      <c r="M968" s="1">
        <f>WEEKDAY(GS_Stock_Data[[#This Row],[Date]])</f>
        <v>2</v>
      </c>
      <c r="N968" s="1" t="str" cm="1">
        <f t="array" ref="N968">_xlfn.IFS(GS_Stock_Data[[#This Row],[DayNumber]]=2,"MON",GS_Stock_Data[[#This Row],[DayNumber]]=3,"TUE",GS_Stock_Data[[#This Row],[DayNumber]]=4,"WED",GS_Stock_Data[[#This Row],[DayNumber]]=5,"THU",GS_Stock_Data[[#This Row],[DayNumber]]=6,"FRI")</f>
        <v>MON</v>
      </c>
    </row>
    <row r="969" spans="1:14" x14ac:dyDescent="0.25">
      <c r="A969" s="5">
        <v>37691</v>
      </c>
      <c r="B969" s="1">
        <v>45.365953932732403</v>
      </c>
      <c r="C969" s="1">
        <v>45.965290891536696</v>
      </c>
      <c r="D969" s="1">
        <v>44.364717140945402</v>
      </c>
      <c r="E969" s="1">
        <v>44.385871887207003</v>
      </c>
      <c r="F969" s="1">
        <v>4190400</v>
      </c>
      <c r="G969" s="1">
        <v>0</v>
      </c>
      <c r="H969" s="1">
        <v>0</v>
      </c>
      <c r="I969" s="1">
        <f>YEAR(GS_Stock_Data[[#This Row],[Date]])</f>
        <v>2003</v>
      </c>
      <c r="J969" s="1">
        <f>MONTH(GS_Stock_Data[[#This Row],[Date]])</f>
        <v>3</v>
      </c>
      <c r="K969" s="1" t="str">
        <f>_xlfn.CONCAT("Q",CEILING(GS_Stock_Data[[#This Row],[MonthNumber]]/3,1))</f>
        <v>Q1</v>
      </c>
      <c r="L969" s="1" t="str">
        <f>TEXT(GS_Stock_Data[[#This Row],[Date]],"mmm")</f>
        <v>Mar</v>
      </c>
      <c r="M969" s="1">
        <f>WEEKDAY(GS_Stock_Data[[#This Row],[Date]])</f>
        <v>3</v>
      </c>
      <c r="N969" s="1" t="str" cm="1">
        <f t="array" ref="N969">_xlfn.IFS(GS_Stock_Data[[#This Row],[DayNumber]]=2,"MON",GS_Stock_Data[[#This Row],[DayNumber]]=3,"TUE",GS_Stock_Data[[#This Row],[DayNumber]]=4,"WED",GS_Stock_Data[[#This Row],[DayNumber]]=5,"THU",GS_Stock_Data[[#This Row],[DayNumber]]=6,"FRI")</f>
        <v>TUE</v>
      </c>
    </row>
    <row r="970" spans="1:14" x14ac:dyDescent="0.25">
      <c r="A970" s="5">
        <v>37692</v>
      </c>
      <c r="B970" s="1">
        <v>44.392937436190103</v>
      </c>
      <c r="C970" s="1">
        <v>44.407039708793498</v>
      </c>
      <c r="D970" s="1">
        <v>43.025049270463803</v>
      </c>
      <c r="E970" s="1">
        <v>44.315376281738203</v>
      </c>
      <c r="F970" s="1">
        <v>8550000</v>
      </c>
      <c r="G970" s="1">
        <v>0</v>
      </c>
      <c r="H970" s="1">
        <v>0</v>
      </c>
      <c r="I970" s="1">
        <f>YEAR(GS_Stock_Data[[#This Row],[Date]])</f>
        <v>2003</v>
      </c>
      <c r="J970" s="1">
        <f>MONTH(GS_Stock_Data[[#This Row],[Date]])</f>
        <v>3</v>
      </c>
      <c r="K970" s="1" t="str">
        <f>_xlfn.CONCAT("Q",CEILING(GS_Stock_Data[[#This Row],[MonthNumber]]/3,1))</f>
        <v>Q1</v>
      </c>
      <c r="L970" s="1" t="str">
        <f>TEXT(GS_Stock_Data[[#This Row],[Date]],"mmm")</f>
        <v>Mar</v>
      </c>
      <c r="M970" s="1">
        <f>WEEKDAY(GS_Stock_Data[[#This Row],[Date]])</f>
        <v>4</v>
      </c>
      <c r="N970" s="1" t="str" cm="1">
        <f t="array" ref="N970">_xlfn.IFS(GS_Stock_Data[[#This Row],[DayNumber]]=2,"MON",GS_Stock_Data[[#This Row],[DayNumber]]=3,"TUE",GS_Stock_Data[[#This Row],[DayNumber]]=4,"WED",GS_Stock_Data[[#This Row],[DayNumber]]=5,"THU",GS_Stock_Data[[#This Row],[DayNumber]]=6,"FRI")</f>
        <v>WED</v>
      </c>
    </row>
    <row r="971" spans="1:14" x14ac:dyDescent="0.25">
      <c r="A971" s="5">
        <v>37693</v>
      </c>
      <c r="B971" s="1">
        <v>44.632693223314902</v>
      </c>
      <c r="C971" s="1">
        <v>47.163994604252302</v>
      </c>
      <c r="D971" s="1">
        <v>44.632693223314902</v>
      </c>
      <c r="E971" s="1">
        <v>47.086433410644503</v>
      </c>
      <c r="F971" s="1">
        <v>7046700</v>
      </c>
      <c r="G971" s="1">
        <v>0</v>
      </c>
      <c r="H971" s="1">
        <v>0</v>
      </c>
      <c r="I971" s="1">
        <f>YEAR(GS_Stock_Data[[#This Row],[Date]])</f>
        <v>2003</v>
      </c>
      <c r="J971" s="1">
        <f>MONTH(GS_Stock_Data[[#This Row],[Date]])</f>
        <v>3</v>
      </c>
      <c r="K971" s="1" t="str">
        <f>_xlfn.CONCAT("Q",CEILING(GS_Stock_Data[[#This Row],[MonthNumber]]/3,1))</f>
        <v>Q1</v>
      </c>
      <c r="L971" s="1" t="str">
        <f>TEXT(GS_Stock_Data[[#This Row],[Date]],"mmm")</f>
        <v>Mar</v>
      </c>
      <c r="M971" s="1">
        <f>WEEKDAY(GS_Stock_Data[[#This Row],[Date]])</f>
        <v>5</v>
      </c>
      <c r="N971" s="1" t="str" cm="1">
        <f t="array" ref="N971">_xlfn.IFS(GS_Stock_Data[[#This Row],[DayNumber]]=2,"MON",GS_Stock_Data[[#This Row],[DayNumber]]=3,"TUE",GS_Stock_Data[[#This Row],[DayNumber]]=4,"WED",GS_Stock_Data[[#This Row],[DayNumber]]=5,"THU",GS_Stock_Data[[#This Row],[DayNumber]]=6,"FRI")</f>
        <v>THU</v>
      </c>
    </row>
    <row r="972" spans="1:14" x14ac:dyDescent="0.25">
      <c r="A972" s="5">
        <v>37694</v>
      </c>
      <c r="B972" s="1">
        <v>47.086403637810697</v>
      </c>
      <c r="C972" s="1">
        <v>47.643431230843497</v>
      </c>
      <c r="D972" s="1">
        <v>46.536428525047498</v>
      </c>
      <c r="E972" s="1">
        <v>46.97359085083</v>
      </c>
      <c r="F972" s="1">
        <v>4670000</v>
      </c>
      <c r="G972" s="1">
        <v>0</v>
      </c>
      <c r="H972" s="1">
        <v>0</v>
      </c>
      <c r="I972" s="1">
        <f>YEAR(GS_Stock_Data[[#This Row],[Date]])</f>
        <v>2003</v>
      </c>
      <c r="J972" s="1">
        <f>MONTH(GS_Stock_Data[[#This Row],[Date]])</f>
        <v>3</v>
      </c>
      <c r="K972" s="1" t="str">
        <f>_xlfn.CONCAT("Q",CEILING(GS_Stock_Data[[#This Row],[MonthNumber]]/3,1))</f>
        <v>Q1</v>
      </c>
      <c r="L972" s="1" t="str">
        <f>TEXT(GS_Stock_Data[[#This Row],[Date]],"mmm")</f>
        <v>Mar</v>
      </c>
      <c r="M972" s="1">
        <f>WEEKDAY(GS_Stock_Data[[#This Row],[Date]])</f>
        <v>6</v>
      </c>
      <c r="N972" s="1" t="str" cm="1">
        <f t="array" ref="N972">_xlfn.IFS(GS_Stock_Data[[#This Row],[DayNumber]]=2,"MON",GS_Stock_Data[[#This Row],[DayNumber]]=3,"TUE",GS_Stock_Data[[#This Row],[DayNumber]]=4,"WED",GS_Stock_Data[[#This Row],[DayNumber]]=5,"THU",GS_Stock_Data[[#This Row],[DayNumber]]=6,"FRI")</f>
        <v>FRI</v>
      </c>
    </row>
    <row r="973" spans="1:14" x14ac:dyDescent="0.25">
      <c r="A973" s="5">
        <v>37697</v>
      </c>
      <c r="B973" s="1">
        <v>46.973582529864302</v>
      </c>
      <c r="C973" s="1">
        <v>48.891442604533701</v>
      </c>
      <c r="D973" s="1">
        <v>46.472964108735297</v>
      </c>
      <c r="E973" s="1">
        <v>48.581203460693303</v>
      </c>
      <c r="F973" s="1">
        <v>6144200</v>
      </c>
      <c r="G973" s="1">
        <v>0</v>
      </c>
      <c r="H973" s="1">
        <v>0</v>
      </c>
      <c r="I973" s="1">
        <f>YEAR(GS_Stock_Data[[#This Row],[Date]])</f>
        <v>2003</v>
      </c>
      <c r="J973" s="1">
        <f>MONTH(GS_Stock_Data[[#This Row],[Date]])</f>
        <v>3</v>
      </c>
      <c r="K973" s="1" t="str">
        <f>_xlfn.CONCAT("Q",CEILING(GS_Stock_Data[[#This Row],[MonthNumber]]/3,1))</f>
        <v>Q1</v>
      </c>
      <c r="L973" s="1" t="str">
        <f>TEXT(GS_Stock_Data[[#This Row],[Date]],"mmm")</f>
        <v>Mar</v>
      </c>
      <c r="M973" s="1">
        <f>WEEKDAY(GS_Stock_Data[[#This Row],[Date]])</f>
        <v>2</v>
      </c>
      <c r="N973" s="1" t="str" cm="1">
        <f t="array" ref="N973">_xlfn.IFS(GS_Stock_Data[[#This Row],[DayNumber]]=2,"MON",GS_Stock_Data[[#This Row],[DayNumber]]=3,"TUE",GS_Stock_Data[[#This Row],[DayNumber]]=4,"WED",GS_Stock_Data[[#This Row],[DayNumber]]=5,"THU",GS_Stock_Data[[#This Row],[DayNumber]]=6,"FRI")</f>
        <v>MON</v>
      </c>
    </row>
    <row r="974" spans="1:14" x14ac:dyDescent="0.25">
      <c r="A974" s="5">
        <v>37698</v>
      </c>
      <c r="B974" s="1">
        <v>48.581225254867398</v>
      </c>
      <c r="C974" s="1">
        <v>49.159405066201899</v>
      </c>
      <c r="D974" s="1">
        <v>48.094706194054702</v>
      </c>
      <c r="E974" s="1">
        <v>49.060691833496001</v>
      </c>
      <c r="F974" s="1">
        <v>5054000</v>
      </c>
      <c r="G974" s="1">
        <v>0</v>
      </c>
      <c r="H974" s="1">
        <v>0</v>
      </c>
      <c r="I974" s="1">
        <f>YEAR(GS_Stock_Data[[#This Row],[Date]])</f>
        <v>2003</v>
      </c>
      <c r="J974" s="1">
        <f>MONTH(GS_Stock_Data[[#This Row],[Date]])</f>
        <v>3</v>
      </c>
      <c r="K974" s="1" t="str">
        <f>_xlfn.CONCAT("Q",CEILING(GS_Stock_Data[[#This Row],[MonthNumber]]/3,1))</f>
        <v>Q1</v>
      </c>
      <c r="L974" s="1" t="str">
        <f>TEXT(GS_Stock_Data[[#This Row],[Date]],"mmm")</f>
        <v>Mar</v>
      </c>
      <c r="M974" s="1">
        <f>WEEKDAY(GS_Stock_Data[[#This Row],[Date]])</f>
        <v>3</v>
      </c>
      <c r="N974" s="1" t="str" cm="1">
        <f t="array" ref="N974">_xlfn.IFS(GS_Stock_Data[[#This Row],[DayNumber]]=2,"MON",GS_Stock_Data[[#This Row],[DayNumber]]=3,"TUE",GS_Stock_Data[[#This Row],[DayNumber]]=4,"WED",GS_Stock_Data[[#This Row],[DayNumber]]=5,"THU",GS_Stock_Data[[#This Row],[DayNumber]]=6,"FRI")</f>
        <v>TUE</v>
      </c>
    </row>
    <row r="975" spans="1:14" x14ac:dyDescent="0.25">
      <c r="A975" s="5">
        <v>37699</v>
      </c>
      <c r="B975" s="1">
        <v>49.215788995156601</v>
      </c>
      <c r="C975" s="1">
        <v>50.047803944936597</v>
      </c>
      <c r="D975" s="1">
        <v>48.503639283866299</v>
      </c>
      <c r="E975" s="1">
        <v>49.5471801757812</v>
      </c>
      <c r="F975" s="1">
        <v>6370000</v>
      </c>
      <c r="G975" s="1">
        <v>0</v>
      </c>
      <c r="H975" s="1">
        <v>0</v>
      </c>
      <c r="I975" s="1">
        <f>YEAR(GS_Stock_Data[[#This Row],[Date]])</f>
        <v>2003</v>
      </c>
      <c r="J975" s="1">
        <f>MONTH(GS_Stock_Data[[#This Row],[Date]])</f>
        <v>3</v>
      </c>
      <c r="K975" s="1" t="str">
        <f>_xlfn.CONCAT("Q",CEILING(GS_Stock_Data[[#This Row],[MonthNumber]]/3,1))</f>
        <v>Q1</v>
      </c>
      <c r="L975" s="1" t="str">
        <f>TEXT(GS_Stock_Data[[#This Row],[Date]],"mmm")</f>
        <v>Mar</v>
      </c>
      <c r="M975" s="1">
        <f>WEEKDAY(GS_Stock_Data[[#This Row],[Date]])</f>
        <v>4</v>
      </c>
      <c r="N975" s="1" t="str" cm="1">
        <f t="array" ref="N975">_xlfn.IFS(GS_Stock_Data[[#This Row],[DayNumber]]=2,"MON",GS_Stock_Data[[#This Row],[DayNumber]]=3,"TUE",GS_Stock_Data[[#This Row],[DayNumber]]=4,"WED",GS_Stock_Data[[#This Row],[DayNumber]]=5,"THU",GS_Stock_Data[[#This Row],[DayNumber]]=6,"FRI")</f>
        <v>WED</v>
      </c>
    </row>
    <row r="976" spans="1:14" x14ac:dyDescent="0.25">
      <c r="A976" s="5">
        <v>37700</v>
      </c>
      <c r="B976" s="1">
        <v>49.342726035702597</v>
      </c>
      <c r="C976" s="1">
        <v>49.688222308784198</v>
      </c>
      <c r="D976" s="1">
        <v>48.066495886661599</v>
      </c>
      <c r="E976" s="1">
        <v>49.413234710693303</v>
      </c>
      <c r="F976" s="1">
        <v>6615800</v>
      </c>
      <c r="G976" s="1">
        <v>0</v>
      </c>
      <c r="H976" s="1">
        <v>0</v>
      </c>
      <c r="I976" s="1">
        <f>YEAR(GS_Stock_Data[[#This Row],[Date]])</f>
        <v>2003</v>
      </c>
      <c r="J976" s="1">
        <f>MONTH(GS_Stock_Data[[#This Row],[Date]])</f>
        <v>3</v>
      </c>
      <c r="K976" s="1" t="str">
        <f>_xlfn.CONCAT("Q",CEILING(GS_Stock_Data[[#This Row],[MonthNumber]]/3,1))</f>
        <v>Q1</v>
      </c>
      <c r="L976" s="1" t="str">
        <f>TEXT(GS_Stock_Data[[#This Row],[Date]],"mmm")</f>
        <v>Mar</v>
      </c>
      <c r="M976" s="1">
        <f>WEEKDAY(GS_Stock_Data[[#This Row],[Date]])</f>
        <v>5</v>
      </c>
      <c r="N976" s="1" t="str" cm="1">
        <f t="array" ref="N976">_xlfn.IFS(GS_Stock_Data[[#This Row],[DayNumber]]=2,"MON",GS_Stock_Data[[#This Row],[DayNumber]]=3,"TUE",GS_Stock_Data[[#This Row],[DayNumber]]=4,"WED",GS_Stock_Data[[#This Row],[DayNumber]]=5,"THU",GS_Stock_Data[[#This Row],[DayNumber]]=6,"FRI")</f>
        <v>THU</v>
      </c>
    </row>
    <row r="977" spans="1:14" x14ac:dyDescent="0.25">
      <c r="A977" s="5">
        <v>37701</v>
      </c>
      <c r="B977" s="1">
        <v>49.610678708941698</v>
      </c>
      <c r="C977" s="1">
        <v>50.837547302246001</v>
      </c>
      <c r="D977" s="1">
        <v>49.229925273888099</v>
      </c>
      <c r="E977" s="1">
        <v>50.837547302246001</v>
      </c>
      <c r="F977" s="1">
        <v>6861800</v>
      </c>
      <c r="G977" s="1">
        <v>0</v>
      </c>
      <c r="H977" s="1">
        <v>0</v>
      </c>
      <c r="I977" s="1">
        <f>YEAR(GS_Stock_Data[[#This Row],[Date]])</f>
        <v>2003</v>
      </c>
      <c r="J977" s="1">
        <f>MONTH(GS_Stock_Data[[#This Row],[Date]])</f>
        <v>3</v>
      </c>
      <c r="K977" s="1" t="str">
        <f>_xlfn.CONCAT("Q",CEILING(GS_Stock_Data[[#This Row],[MonthNumber]]/3,1))</f>
        <v>Q1</v>
      </c>
      <c r="L977" s="1" t="str">
        <f>TEXT(GS_Stock_Data[[#This Row],[Date]],"mmm")</f>
        <v>Mar</v>
      </c>
      <c r="M977" s="1">
        <f>WEEKDAY(GS_Stock_Data[[#This Row],[Date]])</f>
        <v>6</v>
      </c>
      <c r="N977" s="1" t="str" cm="1">
        <f t="array" ref="N977">_xlfn.IFS(GS_Stock_Data[[#This Row],[DayNumber]]=2,"MON",GS_Stock_Data[[#This Row],[DayNumber]]=3,"TUE",GS_Stock_Data[[#This Row],[DayNumber]]=4,"WED",GS_Stock_Data[[#This Row],[DayNumber]]=5,"THU",GS_Stock_Data[[#This Row],[DayNumber]]=6,"FRI")</f>
        <v>FRI</v>
      </c>
    </row>
    <row r="978" spans="1:14" x14ac:dyDescent="0.25">
      <c r="A978" s="5">
        <v>37704</v>
      </c>
      <c r="B978" s="1">
        <v>50.837496308049801</v>
      </c>
      <c r="C978" s="1">
        <v>50.837496308049801</v>
      </c>
      <c r="D978" s="1">
        <v>49.081806157073302</v>
      </c>
      <c r="E978" s="1">
        <v>49.300384521484297</v>
      </c>
      <c r="F978" s="1">
        <v>5603800</v>
      </c>
      <c r="G978" s="1">
        <v>0</v>
      </c>
      <c r="H978" s="1">
        <v>0</v>
      </c>
      <c r="I978" s="1">
        <f>YEAR(GS_Stock_Data[[#This Row],[Date]])</f>
        <v>2003</v>
      </c>
      <c r="J978" s="1">
        <f>MONTH(GS_Stock_Data[[#This Row],[Date]])</f>
        <v>3</v>
      </c>
      <c r="K978" s="1" t="str">
        <f>_xlfn.CONCAT("Q",CEILING(GS_Stock_Data[[#This Row],[MonthNumber]]/3,1))</f>
        <v>Q1</v>
      </c>
      <c r="L978" s="1" t="str">
        <f>TEXT(GS_Stock_Data[[#This Row],[Date]],"mmm")</f>
        <v>Mar</v>
      </c>
      <c r="M978" s="1">
        <f>WEEKDAY(GS_Stock_Data[[#This Row],[Date]])</f>
        <v>2</v>
      </c>
      <c r="N978" s="1" t="str" cm="1">
        <f t="array" ref="N978">_xlfn.IFS(GS_Stock_Data[[#This Row],[DayNumber]]=2,"MON",GS_Stock_Data[[#This Row],[DayNumber]]=3,"TUE",GS_Stock_Data[[#This Row],[DayNumber]]=4,"WED",GS_Stock_Data[[#This Row],[DayNumber]]=5,"THU",GS_Stock_Data[[#This Row],[DayNumber]]=6,"FRI")</f>
        <v>MON</v>
      </c>
    </row>
    <row r="979" spans="1:14" x14ac:dyDescent="0.25">
      <c r="A979" s="5">
        <v>37705</v>
      </c>
      <c r="B979" s="1">
        <v>49.427327740314801</v>
      </c>
      <c r="C979" s="1">
        <v>50.2663953860135</v>
      </c>
      <c r="D979" s="1">
        <v>49.215801743388901</v>
      </c>
      <c r="E979" s="1">
        <v>49.843338012695298</v>
      </c>
      <c r="F979" s="1">
        <v>4289600</v>
      </c>
      <c r="G979" s="1">
        <v>0</v>
      </c>
      <c r="H979" s="1">
        <v>0</v>
      </c>
      <c r="I979" s="1">
        <f>YEAR(GS_Stock_Data[[#This Row],[Date]])</f>
        <v>2003</v>
      </c>
      <c r="J979" s="1">
        <f>MONTH(GS_Stock_Data[[#This Row],[Date]])</f>
        <v>3</v>
      </c>
      <c r="K979" s="1" t="str">
        <f>_xlfn.CONCAT("Q",CEILING(GS_Stock_Data[[#This Row],[MonthNumber]]/3,1))</f>
        <v>Q1</v>
      </c>
      <c r="L979" s="1" t="str">
        <f>TEXT(GS_Stock_Data[[#This Row],[Date]],"mmm")</f>
        <v>Mar</v>
      </c>
      <c r="M979" s="1">
        <f>WEEKDAY(GS_Stock_Data[[#This Row],[Date]])</f>
        <v>3</v>
      </c>
      <c r="N979" s="1" t="str" cm="1">
        <f t="array" ref="N979">_xlfn.IFS(GS_Stock_Data[[#This Row],[DayNumber]]=2,"MON",GS_Stock_Data[[#This Row],[DayNumber]]=3,"TUE",GS_Stock_Data[[#This Row],[DayNumber]]=4,"WED",GS_Stock_Data[[#This Row],[DayNumber]]=5,"THU",GS_Stock_Data[[#This Row],[DayNumber]]=6,"FRI")</f>
        <v>TUE</v>
      </c>
    </row>
    <row r="980" spans="1:14" x14ac:dyDescent="0.25">
      <c r="A980" s="5">
        <v>37706</v>
      </c>
      <c r="B980" s="1">
        <v>49.843340087693001</v>
      </c>
      <c r="C980" s="1">
        <v>50.407414815777798</v>
      </c>
      <c r="D980" s="1">
        <v>49.7305219143961</v>
      </c>
      <c r="E980" s="1">
        <v>50.097175598144503</v>
      </c>
      <c r="F980" s="1">
        <v>3662500</v>
      </c>
      <c r="G980" s="1">
        <v>0</v>
      </c>
      <c r="H980" s="1">
        <v>0</v>
      </c>
      <c r="I980" s="1">
        <f>YEAR(GS_Stock_Data[[#This Row],[Date]])</f>
        <v>2003</v>
      </c>
      <c r="J980" s="1">
        <f>MONTH(GS_Stock_Data[[#This Row],[Date]])</f>
        <v>3</v>
      </c>
      <c r="K980" s="1" t="str">
        <f>_xlfn.CONCAT("Q",CEILING(GS_Stock_Data[[#This Row],[MonthNumber]]/3,1))</f>
        <v>Q1</v>
      </c>
      <c r="L980" s="1" t="str">
        <f>TEXT(GS_Stock_Data[[#This Row],[Date]],"mmm")</f>
        <v>Mar</v>
      </c>
      <c r="M980" s="1">
        <f>WEEKDAY(GS_Stock_Data[[#This Row],[Date]])</f>
        <v>4</v>
      </c>
      <c r="N980" s="1" t="str" cm="1">
        <f t="array" ref="N980">_xlfn.IFS(GS_Stock_Data[[#This Row],[DayNumber]]=2,"MON",GS_Stock_Data[[#This Row],[DayNumber]]=3,"TUE",GS_Stock_Data[[#This Row],[DayNumber]]=4,"WED",GS_Stock_Data[[#This Row],[DayNumber]]=5,"THU",GS_Stock_Data[[#This Row],[DayNumber]]=6,"FRI")</f>
        <v>WED</v>
      </c>
    </row>
    <row r="981" spans="1:14" x14ac:dyDescent="0.25">
      <c r="A981" s="5">
        <v>37707</v>
      </c>
      <c r="B981" s="1">
        <v>49.885650506936301</v>
      </c>
      <c r="C981" s="1">
        <v>50.083076955648302</v>
      </c>
      <c r="D981" s="1">
        <v>49.2651666139177</v>
      </c>
      <c r="E981" s="1">
        <v>49.765785217285099</v>
      </c>
      <c r="F981" s="1">
        <v>4050900</v>
      </c>
      <c r="G981" s="1">
        <v>0</v>
      </c>
      <c r="H981" s="1">
        <v>0</v>
      </c>
      <c r="I981" s="1">
        <f>YEAR(GS_Stock_Data[[#This Row],[Date]])</f>
        <v>2003</v>
      </c>
      <c r="J981" s="1">
        <f>MONTH(GS_Stock_Data[[#This Row],[Date]])</f>
        <v>3</v>
      </c>
      <c r="K981" s="1" t="str">
        <f>_xlfn.CONCAT("Q",CEILING(GS_Stock_Data[[#This Row],[MonthNumber]]/3,1))</f>
        <v>Q1</v>
      </c>
      <c r="L981" s="1" t="str">
        <f>TEXT(GS_Stock_Data[[#This Row],[Date]],"mmm")</f>
        <v>Mar</v>
      </c>
      <c r="M981" s="1">
        <f>WEEKDAY(GS_Stock_Data[[#This Row],[Date]])</f>
        <v>5</v>
      </c>
      <c r="N981" s="1" t="str" cm="1">
        <f t="array" ref="N981">_xlfn.IFS(GS_Stock_Data[[#This Row],[DayNumber]]=2,"MON",GS_Stock_Data[[#This Row],[DayNumber]]=3,"TUE",GS_Stock_Data[[#This Row],[DayNumber]]=4,"WED",GS_Stock_Data[[#This Row],[DayNumber]]=5,"THU",GS_Stock_Data[[#This Row],[DayNumber]]=6,"FRI")</f>
        <v>THU</v>
      </c>
    </row>
    <row r="982" spans="1:14" x14ac:dyDescent="0.25">
      <c r="A982" s="5">
        <v>37708</v>
      </c>
      <c r="B982" s="1">
        <v>49.765772378985801</v>
      </c>
      <c r="C982" s="1">
        <v>50.019607855980198</v>
      </c>
      <c r="D982" s="1">
        <v>49.2651539047651</v>
      </c>
      <c r="E982" s="1">
        <v>49.434375762939403</v>
      </c>
      <c r="F982" s="1">
        <v>2553300</v>
      </c>
      <c r="G982" s="1">
        <v>0</v>
      </c>
      <c r="H982" s="1">
        <v>0</v>
      </c>
      <c r="I982" s="1">
        <f>YEAR(GS_Stock_Data[[#This Row],[Date]])</f>
        <v>2003</v>
      </c>
      <c r="J982" s="1">
        <f>MONTH(GS_Stock_Data[[#This Row],[Date]])</f>
        <v>3</v>
      </c>
      <c r="K982" s="1" t="str">
        <f>_xlfn.CONCAT("Q",CEILING(GS_Stock_Data[[#This Row],[MonthNumber]]/3,1))</f>
        <v>Q1</v>
      </c>
      <c r="L982" s="1" t="str">
        <f>TEXT(GS_Stock_Data[[#This Row],[Date]],"mmm")</f>
        <v>Mar</v>
      </c>
      <c r="M982" s="1">
        <f>WEEKDAY(GS_Stock_Data[[#This Row],[Date]])</f>
        <v>6</v>
      </c>
      <c r="N982" s="1" t="str" cm="1">
        <f t="array" ref="N982">_xlfn.IFS(GS_Stock_Data[[#This Row],[DayNumber]]=2,"MON",GS_Stock_Data[[#This Row],[DayNumber]]=3,"TUE",GS_Stock_Data[[#This Row],[DayNumber]]=4,"WED",GS_Stock_Data[[#This Row],[DayNumber]]=5,"THU",GS_Stock_Data[[#This Row],[DayNumber]]=6,"FRI")</f>
        <v>FRI</v>
      </c>
    </row>
    <row r="983" spans="1:14" x14ac:dyDescent="0.25">
      <c r="A983" s="5">
        <v>37711</v>
      </c>
      <c r="B983" s="1">
        <v>47.953672270317199</v>
      </c>
      <c r="C983" s="1">
        <v>49.0042658153601</v>
      </c>
      <c r="D983" s="1">
        <v>47.946619790568199</v>
      </c>
      <c r="E983" s="1">
        <v>48.003028869628899</v>
      </c>
      <c r="F983" s="1">
        <v>4591300</v>
      </c>
      <c r="G983" s="1">
        <v>0</v>
      </c>
      <c r="H983" s="1">
        <v>0</v>
      </c>
      <c r="I983" s="1">
        <f>YEAR(GS_Stock_Data[[#This Row],[Date]])</f>
        <v>2003</v>
      </c>
      <c r="J983" s="1">
        <f>MONTH(GS_Stock_Data[[#This Row],[Date]])</f>
        <v>3</v>
      </c>
      <c r="K983" s="1" t="str">
        <f>_xlfn.CONCAT("Q",CEILING(GS_Stock_Data[[#This Row],[MonthNumber]]/3,1))</f>
        <v>Q1</v>
      </c>
      <c r="L983" s="1" t="str">
        <f>TEXT(GS_Stock_Data[[#This Row],[Date]],"mmm")</f>
        <v>Mar</v>
      </c>
      <c r="M983" s="1">
        <f>WEEKDAY(GS_Stock_Data[[#This Row],[Date]])</f>
        <v>2</v>
      </c>
      <c r="N983" s="1" t="str" cm="1">
        <f t="array" ref="N983">_xlfn.IFS(GS_Stock_Data[[#This Row],[DayNumber]]=2,"MON",GS_Stock_Data[[#This Row],[DayNumber]]=3,"TUE",GS_Stock_Data[[#This Row],[DayNumber]]=4,"WED",GS_Stock_Data[[#This Row],[DayNumber]]=5,"THU",GS_Stock_Data[[#This Row],[DayNumber]]=6,"FRI")</f>
        <v>MON</v>
      </c>
    </row>
    <row r="984" spans="1:14" x14ac:dyDescent="0.25">
      <c r="A984" s="5">
        <v>37712</v>
      </c>
      <c r="B984" s="1">
        <v>48.285086857411201</v>
      </c>
      <c r="C984" s="1">
        <v>49.377984928798597</v>
      </c>
      <c r="D984" s="1">
        <v>47.988941771848701</v>
      </c>
      <c r="E984" s="1">
        <v>49.088897705078097</v>
      </c>
      <c r="F984" s="1">
        <v>4231600</v>
      </c>
      <c r="G984" s="1">
        <v>0</v>
      </c>
      <c r="H984" s="1">
        <v>0</v>
      </c>
      <c r="I984" s="1">
        <f>YEAR(GS_Stock_Data[[#This Row],[Date]])</f>
        <v>2003</v>
      </c>
      <c r="J984" s="1">
        <f>MONTH(GS_Stock_Data[[#This Row],[Date]])</f>
        <v>4</v>
      </c>
      <c r="K984" s="1" t="str">
        <f>_xlfn.CONCAT("Q",CEILING(GS_Stock_Data[[#This Row],[MonthNumber]]/3,1))</f>
        <v>Q2</v>
      </c>
      <c r="L984" s="1" t="str">
        <f>TEXT(GS_Stock_Data[[#This Row],[Date]],"mmm")</f>
        <v>Apr</v>
      </c>
      <c r="M984" s="1">
        <f>WEEKDAY(GS_Stock_Data[[#This Row],[Date]])</f>
        <v>3</v>
      </c>
      <c r="N984" s="1" t="str" cm="1">
        <f t="array" ref="N984">_xlfn.IFS(GS_Stock_Data[[#This Row],[DayNumber]]=2,"MON",GS_Stock_Data[[#This Row],[DayNumber]]=3,"TUE",GS_Stock_Data[[#This Row],[DayNumber]]=4,"WED",GS_Stock_Data[[#This Row],[DayNumber]]=5,"THU",GS_Stock_Data[[#This Row],[DayNumber]]=6,"FRI")</f>
        <v>TUE</v>
      </c>
    </row>
    <row r="985" spans="1:14" x14ac:dyDescent="0.25">
      <c r="A985" s="5">
        <v>37713</v>
      </c>
      <c r="B985" s="1">
        <v>50.414479520924601</v>
      </c>
      <c r="C985" s="1">
        <v>51.380465191010899</v>
      </c>
      <c r="D985" s="1">
        <v>50.097187745657003</v>
      </c>
      <c r="E985" s="1">
        <v>51.049068450927699</v>
      </c>
      <c r="F985" s="1">
        <v>7036500</v>
      </c>
      <c r="G985" s="1">
        <v>0</v>
      </c>
      <c r="H985" s="1">
        <v>0</v>
      </c>
      <c r="I985" s="1">
        <f>YEAR(GS_Stock_Data[[#This Row],[Date]])</f>
        <v>2003</v>
      </c>
      <c r="J985" s="1">
        <f>MONTH(GS_Stock_Data[[#This Row],[Date]])</f>
        <v>4</v>
      </c>
      <c r="K985" s="1" t="str">
        <f>_xlfn.CONCAT("Q",CEILING(GS_Stock_Data[[#This Row],[MonthNumber]]/3,1))</f>
        <v>Q2</v>
      </c>
      <c r="L985" s="1" t="str">
        <f>TEXT(GS_Stock_Data[[#This Row],[Date]],"mmm")</f>
        <v>Apr</v>
      </c>
      <c r="M985" s="1">
        <f>WEEKDAY(GS_Stock_Data[[#This Row],[Date]])</f>
        <v>4</v>
      </c>
      <c r="N985" s="1" t="str" cm="1">
        <f t="array" ref="N985">_xlfn.IFS(GS_Stock_Data[[#This Row],[DayNumber]]=2,"MON",GS_Stock_Data[[#This Row],[DayNumber]]=3,"TUE",GS_Stock_Data[[#This Row],[DayNumber]]=4,"WED",GS_Stock_Data[[#This Row],[DayNumber]]=5,"THU",GS_Stock_Data[[#This Row],[DayNumber]]=6,"FRI")</f>
        <v>WED</v>
      </c>
    </row>
    <row r="986" spans="1:14" x14ac:dyDescent="0.25">
      <c r="A986" s="5">
        <v>37714</v>
      </c>
      <c r="B986" s="1">
        <v>50.943289093213401</v>
      </c>
      <c r="C986" s="1">
        <v>51.6836435432405</v>
      </c>
      <c r="D986" s="1">
        <v>50.555483356634198</v>
      </c>
      <c r="E986" s="1">
        <v>51.013797760009702</v>
      </c>
      <c r="F986" s="1">
        <v>4748300</v>
      </c>
      <c r="G986" s="1">
        <v>0</v>
      </c>
      <c r="H986" s="1">
        <v>0</v>
      </c>
      <c r="I986" s="1">
        <f>YEAR(GS_Stock_Data[[#This Row],[Date]])</f>
        <v>2003</v>
      </c>
      <c r="J986" s="1">
        <f>MONTH(GS_Stock_Data[[#This Row],[Date]])</f>
        <v>4</v>
      </c>
      <c r="K986" s="1" t="str">
        <f>_xlfn.CONCAT("Q",CEILING(GS_Stock_Data[[#This Row],[MonthNumber]]/3,1))</f>
        <v>Q2</v>
      </c>
      <c r="L986" s="1" t="str">
        <f>TEXT(GS_Stock_Data[[#This Row],[Date]],"mmm")</f>
        <v>Apr</v>
      </c>
      <c r="M986" s="1">
        <f>WEEKDAY(GS_Stock_Data[[#This Row],[Date]])</f>
        <v>5</v>
      </c>
      <c r="N986" s="1" t="str" cm="1">
        <f t="array" ref="N986">_xlfn.IFS(GS_Stock_Data[[#This Row],[DayNumber]]=2,"MON",GS_Stock_Data[[#This Row],[DayNumber]]=3,"TUE",GS_Stock_Data[[#This Row],[DayNumber]]=4,"WED",GS_Stock_Data[[#This Row],[DayNumber]]=5,"THU",GS_Stock_Data[[#This Row],[DayNumber]]=6,"FRI")</f>
        <v>THU</v>
      </c>
    </row>
    <row r="987" spans="1:14" x14ac:dyDescent="0.25">
      <c r="A987" s="5">
        <v>37715</v>
      </c>
      <c r="B987" s="1">
        <v>51.013805100634102</v>
      </c>
      <c r="C987" s="1">
        <v>51.422762958152497</v>
      </c>
      <c r="D987" s="1">
        <v>50.661256336456297</v>
      </c>
      <c r="E987" s="1">
        <v>50.809326171875</v>
      </c>
      <c r="F987" s="1">
        <v>3704800</v>
      </c>
      <c r="G987" s="1">
        <v>0</v>
      </c>
      <c r="H987" s="1">
        <v>0</v>
      </c>
      <c r="I987" s="1">
        <f>YEAR(GS_Stock_Data[[#This Row],[Date]])</f>
        <v>2003</v>
      </c>
      <c r="J987" s="1">
        <f>MONTH(GS_Stock_Data[[#This Row],[Date]])</f>
        <v>4</v>
      </c>
      <c r="K987" s="1" t="str">
        <f>_xlfn.CONCAT("Q",CEILING(GS_Stock_Data[[#This Row],[MonthNumber]]/3,1))</f>
        <v>Q2</v>
      </c>
      <c r="L987" s="1" t="str">
        <f>TEXT(GS_Stock_Data[[#This Row],[Date]],"mmm")</f>
        <v>Apr</v>
      </c>
      <c r="M987" s="1">
        <f>WEEKDAY(GS_Stock_Data[[#This Row],[Date]])</f>
        <v>6</v>
      </c>
      <c r="N987" s="1" t="str" cm="1">
        <f t="array" ref="N987">_xlfn.IFS(GS_Stock_Data[[#This Row],[DayNumber]]=2,"MON",GS_Stock_Data[[#This Row],[DayNumber]]=3,"TUE",GS_Stock_Data[[#This Row],[DayNumber]]=4,"WED",GS_Stock_Data[[#This Row],[DayNumber]]=5,"THU",GS_Stock_Data[[#This Row],[DayNumber]]=6,"FRI")</f>
        <v>FRI</v>
      </c>
    </row>
    <row r="988" spans="1:14" x14ac:dyDescent="0.25">
      <c r="A988" s="5">
        <v>37718</v>
      </c>
      <c r="B988" s="1">
        <v>51.824663403467603</v>
      </c>
      <c r="C988" s="1">
        <v>52.282977829187502</v>
      </c>
      <c r="D988" s="1">
        <v>50.851630843520702</v>
      </c>
      <c r="E988" s="1">
        <v>50.985595703125</v>
      </c>
      <c r="F988" s="1">
        <v>4627000</v>
      </c>
      <c r="G988" s="1">
        <v>0</v>
      </c>
      <c r="H988" s="1">
        <v>0</v>
      </c>
      <c r="I988" s="1">
        <f>YEAR(GS_Stock_Data[[#This Row],[Date]])</f>
        <v>2003</v>
      </c>
      <c r="J988" s="1">
        <f>MONTH(GS_Stock_Data[[#This Row],[Date]])</f>
        <v>4</v>
      </c>
      <c r="K988" s="1" t="str">
        <f>_xlfn.CONCAT("Q",CEILING(GS_Stock_Data[[#This Row],[MonthNumber]]/3,1))</f>
        <v>Q2</v>
      </c>
      <c r="L988" s="1" t="str">
        <f>TEXT(GS_Stock_Data[[#This Row],[Date]],"mmm")</f>
        <v>Apr</v>
      </c>
      <c r="M988" s="1">
        <f>WEEKDAY(GS_Stock_Data[[#This Row],[Date]])</f>
        <v>2</v>
      </c>
      <c r="N988" s="1" t="str" cm="1">
        <f t="array" ref="N988">_xlfn.IFS(GS_Stock_Data[[#This Row],[DayNumber]]=2,"MON",GS_Stock_Data[[#This Row],[DayNumber]]=3,"TUE",GS_Stock_Data[[#This Row],[DayNumber]]=4,"WED",GS_Stock_Data[[#This Row],[DayNumber]]=5,"THU",GS_Stock_Data[[#This Row],[DayNumber]]=6,"FRI")</f>
        <v>MON</v>
      </c>
    </row>
    <row r="989" spans="1:14" x14ac:dyDescent="0.25">
      <c r="A989" s="5">
        <v>37719</v>
      </c>
      <c r="B989" s="1">
        <v>50.985601986183397</v>
      </c>
      <c r="C989" s="1">
        <v>51.472121015844998</v>
      </c>
      <c r="D989" s="1">
        <v>50.336913532946298</v>
      </c>
      <c r="E989" s="1">
        <v>51.260589599609297</v>
      </c>
      <c r="F989" s="1">
        <v>3343200</v>
      </c>
      <c r="G989" s="1">
        <v>0</v>
      </c>
      <c r="H989" s="1">
        <v>0</v>
      </c>
      <c r="I989" s="1">
        <f>YEAR(GS_Stock_Data[[#This Row],[Date]])</f>
        <v>2003</v>
      </c>
      <c r="J989" s="1">
        <f>MONTH(GS_Stock_Data[[#This Row],[Date]])</f>
        <v>4</v>
      </c>
      <c r="K989" s="1" t="str">
        <f>_xlfn.CONCAT("Q",CEILING(GS_Stock_Data[[#This Row],[MonthNumber]]/3,1))</f>
        <v>Q2</v>
      </c>
      <c r="L989" s="1" t="str">
        <f>TEXT(GS_Stock_Data[[#This Row],[Date]],"mmm")</f>
        <v>Apr</v>
      </c>
      <c r="M989" s="1">
        <f>WEEKDAY(GS_Stock_Data[[#This Row],[Date]])</f>
        <v>3</v>
      </c>
      <c r="N989" s="1" t="str" cm="1">
        <f t="array" ref="N989">_xlfn.IFS(GS_Stock_Data[[#This Row],[DayNumber]]=2,"MON",GS_Stock_Data[[#This Row],[DayNumber]]=3,"TUE",GS_Stock_Data[[#This Row],[DayNumber]]=4,"WED",GS_Stock_Data[[#This Row],[DayNumber]]=5,"THU",GS_Stock_Data[[#This Row],[DayNumber]]=6,"FRI")</f>
        <v>TUE</v>
      </c>
    </row>
    <row r="990" spans="1:14" x14ac:dyDescent="0.25">
      <c r="A990" s="5">
        <v>37720</v>
      </c>
      <c r="B990" s="1">
        <v>51.2606091195996</v>
      </c>
      <c r="C990" s="1">
        <v>52.000963978883398</v>
      </c>
      <c r="D990" s="1">
        <v>50.6683295357482</v>
      </c>
      <c r="E990" s="1">
        <v>50.703586578369098</v>
      </c>
      <c r="F990" s="1">
        <v>4197600</v>
      </c>
      <c r="G990" s="1">
        <v>0</v>
      </c>
      <c r="H990" s="1">
        <v>0</v>
      </c>
      <c r="I990" s="1">
        <f>YEAR(GS_Stock_Data[[#This Row],[Date]])</f>
        <v>2003</v>
      </c>
      <c r="J990" s="1">
        <f>MONTH(GS_Stock_Data[[#This Row],[Date]])</f>
        <v>4</v>
      </c>
      <c r="K990" s="1" t="str">
        <f>_xlfn.CONCAT("Q",CEILING(GS_Stock_Data[[#This Row],[MonthNumber]]/3,1))</f>
        <v>Q2</v>
      </c>
      <c r="L990" s="1" t="str">
        <f>TEXT(GS_Stock_Data[[#This Row],[Date]],"mmm")</f>
        <v>Apr</v>
      </c>
      <c r="M990" s="1">
        <f>WEEKDAY(GS_Stock_Data[[#This Row],[Date]])</f>
        <v>4</v>
      </c>
      <c r="N990" s="1" t="str" cm="1">
        <f t="array" ref="N990">_xlfn.IFS(GS_Stock_Data[[#This Row],[DayNumber]]=2,"MON",GS_Stock_Data[[#This Row],[DayNumber]]=3,"TUE",GS_Stock_Data[[#This Row],[DayNumber]]=4,"WED",GS_Stock_Data[[#This Row],[DayNumber]]=5,"THU",GS_Stock_Data[[#This Row],[DayNumber]]=6,"FRI")</f>
        <v>WED</v>
      </c>
    </row>
    <row r="991" spans="1:14" x14ac:dyDescent="0.25">
      <c r="A991" s="5">
        <v>37721</v>
      </c>
      <c r="B991" s="1">
        <v>50.710605651265901</v>
      </c>
      <c r="C991" s="1">
        <v>51.183019636214098</v>
      </c>
      <c r="D991" s="1">
        <v>50.484974689837998</v>
      </c>
      <c r="E991" s="1">
        <v>51.013797760009702</v>
      </c>
      <c r="F991" s="1">
        <v>3458700</v>
      </c>
      <c r="G991" s="1">
        <v>0</v>
      </c>
      <c r="H991" s="1">
        <v>0</v>
      </c>
      <c r="I991" s="1">
        <f>YEAR(GS_Stock_Data[[#This Row],[Date]])</f>
        <v>2003</v>
      </c>
      <c r="J991" s="1">
        <f>MONTH(GS_Stock_Data[[#This Row],[Date]])</f>
        <v>4</v>
      </c>
      <c r="K991" s="1" t="str">
        <f>_xlfn.CONCAT("Q",CEILING(GS_Stock_Data[[#This Row],[MonthNumber]]/3,1))</f>
        <v>Q2</v>
      </c>
      <c r="L991" s="1" t="str">
        <f>TEXT(GS_Stock_Data[[#This Row],[Date]],"mmm")</f>
        <v>Apr</v>
      </c>
      <c r="M991" s="1">
        <f>WEEKDAY(GS_Stock_Data[[#This Row],[Date]])</f>
        <v>5</v>
      </c>
      <c r="N991" s="1" t="str" cm="1">
        <f t="array" ref="N991">_xlfn.IFS(GS_Stock_Data[[#This Row],[DayNumber]]=2,"MON",GS_Stock_Data[[#This Row],[DayNumber]]=3,"TUE",GS_Stock_Data[[#This Row],[DayNumber]]=4,"WED",GS_Stock_Data[[#This Row],[DayNumber]]=5,"THU",GS_Stock_Data[[#This Row],[DayNumber]]=6,"FRI")</f>
        <v>THU</v>
      </c>
    </row>
    <row r="992" spans="1:14" x14ac:dyDescent="0.25">
      <c r="A992" s="5">
        <v>37722</v>
      </c>
      <c r="B992" s="1">
        <v>51.197134014506197</v>
      </c>
      <c r="C992" s="1">
        <v>51.782366277549798</v>
      </c>
      <c r="D992" s="1">
        <v>50.6330538174456</v>
      </c>
      <c r="E992" s="1">
        <v>51.063163757324197</v>
      </c>
      <c r="F992" s="1">
        <v>2858600</v>
      </c>
      <c r="G992" s="1">
        <v>0</v>
      </c>
      <c r="H992" s="1">
        <v>0</v>
      </c>
      <c r="I992" s="1">
        <f>YEAR(GS_Stock_Data[[#This Row],[Date]])</f>
        <v>2003</v>
      </c>
      <c r="J992" s="1">
        <f>MONTH(GS_Stock_Data[[#This Row],[Date]])</f>
        <v>4</v>
      </c>
      <c r="K992" s="1" t="str">
        <f>_xlfn.CONCAT("Q",CEILING(GS_Stock_Data[[#This Row],[MonthNumber]]/3,1))</f>
        <v>Q2</v>
      </c>
      <c r="L992" s="1" t="str">
        <f>TEXT(GS_Stock_Data[[#This Row],[Date]],"mmm")</f>
        <v>Apr</v>
      </c>
      <c r="M992" s="1">
        <f>WEEKDAY(GS_Stock_Data[[#This Row],[Date]])</f>
        <v>6</v>
      </c>
      <c r="N992" s="1" t="str" cm="1">
        <f t="array" ref="N992">_xlfn.IFS(GS_Stock_Data[[#This Row],[DayNumber]]=2,"MON",GS_Stock_Data[[#This Row],[DayNumber]]=3,"TUE",GS_Stock_Data[[#This Row],[DayNumber]]=4,"WED",GS_Stock_Data[[#This Row],[DayNumber]]=5,"THU",GS_Stock_Data[[#This Row],[DayNumber]]=6,"FRI")</f>
        <v>FRI</v>
      </c>
    </row>
    <row r="993" spans="1:14" x14ac:dyDescent="0.25">
      <c r="A993" s="5">
        <v>37725</v>
      </c>
      <c r="B993" s="1">
        <v>51.063142514262303</v>
      </c>
      <c r="C993" s="1">
        <v>52.529746112916001</v>
      </c>
      <c r="D993" s="1">
        <v>50.992633863829298</v>
      </c>
      <c r="E993" s="1">
        <v>52.522693634033203</v>
      </c>
      <c r="F993" s="1">
        <v>3678500</v>
      </c>
      <c r="G993" s="1">
        <v>0</v>
      </c>
      <c r="H993" s="1">
        <v>0</v>
      </c>
      <c r="I993" s="1">
        <f>YEAR(GS_Stock_Data[[#This Row],[Date]])</f>
        <v>2003</v>
      </c>
      <c r="J993" s="1">
        <f>MONTH(GS_Stock_Data[[#This Row],[Date]])</f>
        <v>4</v>
      </c>
      <c r="K993" s="1" t="str">
        <f>_xlfn.CONCAT("Q",CEILING(GS_Stock_Data[[#This Row],[MonthNumber]]/3,1))</f>
        <v>Q2</v>
      </c>
      <c r="L993" s="1" t="str">
        <f>TEXT(GS_Stock_Data[[#This Row],[Date]],"mmm")</f>
        <v>Apr</v>
      </c>
      <c r="M993" s="1">
        <f>WEEKDAY(GS_Stock_Data[[#This Row],[Date]])</f>
        <v>2</v>
      </c>
      <c r="N993" s="1" t="str" cm="1">
        <f t="array" ref="N993">_xlfn.IFS(GS_Stock_Data[[#This Row],[DayNumber]]=2,"MON",GS_Stock_Data[[#This Row],[DayNumber]]=3,"TUE",GS_Stock_Data[[#This Row],[DayNumber]]=4,"WED",GS_Stock_Data[[#This Row],[DayNumber]]=5,"THU",GS_Stock_Data[[#This Row],[DayNumber]]=6,"FRI")</f>
        <v>MON</v>
      </c>
    </row>
    <row r="994" spans="1:14" x14ac:dyDescent="0.25">
      <c r="A994" s="5">
        <v>37726</v>
      </c>
      <c r="B994" s="1">
        <v>52.522714242687201</v>
      </c>
      <c r="C994" s="1">
        <v>54.010470482284198</v>
      </c>
      <c r="D994" s="1">
        <v>51.972739022261301</v>
      </c>
      <c r="E994" s="1">
        <v>53.968166351318303</v>
      </c>
      <c r="F994" s="1">
        <v>6723400</v>
      </c>
      <c r="G994" s="1">
        <v>0</v>
      </c>
      <c r="H994" s="1">
        <v>0</v>
      </c>
      <c r="I994" s="1">
        <f>YEAR(GS_Stock_Data[[#This Row],[Date]])</f>
        <v>2003</v>
      </c>
      <c r="J994" s="1">
        <f>MONTH(GS_Stock_Data[[#This Row],[Date]])</f>
        <v>4</v>
      </c>
      <c r="K994" s="1" t="str">
        <f>_xlfn.CONCAT("Q",CEILING(GS_Stock_Data[[#This Row],[MonthNumber]]/3,1))</f>
        <v>Q2</v>
      </c>
      <c r="L994" s="1" t="str">
        <f>TEXT(GS_Stock_Data[[#This Row],[Date]],"mmm")</f>
        <v>Apr</v>
      </c>
      <c r="M994" s="1">
        <f>WEEKDAY(GS_Stock_Data[[#This Row],[Date]])</f>
        <v>3</v>
      </c>
      <c r="N994" s="1" t="str" cm="1">
        <f t="array" ref="N994">_xlfn.IFS(GS_Stock_Data[[#This Row],[DayNumber]]=2,"MON",GS_Stock_Data[[#This Row],[DayNumber]]=3,"TUE",GS_Stock_Data[[#This Row],[DayNumber]]=4,"WED",GS_Stock_Data[[#This Row],[DayNumber]]=5,"THU",GS_Stock_Data[[#This Row],[DayNumber]]=6,"FRI")</f>
        <v>TUE</v>
      </c>
    </row>
    <row r="995" spans="1:14" x14ac:dyDescent="0.25">
      <c r="A995" s="5">
        <v>37727</v>
      </c>
      <c r="B995" s="1">
        <v>53.975212748955201</v>
      </c>
      <c r="C995" s="1">
        <v>54.433521794671996</v>
      </c>
      <c r="D995" s="1">
        <v>52.783596319371497</v>
      </c>
      <c r="E995" s="1">
        <v>53.023326873779297</v>
      </c>
      <c r="F995" s="1">
        <v>6181600</v>
      </c>
      <c r="G995" s="1">
        <v>0</v>
      </c>
      <c r="H995" s="1">
        <v>0</v>
      </c>
      <c r="I995" s="1">
        <f>YEAR(GS_Stock_Data[[#This Row],[Date]])</f>
        <v>2003</v>
      </c>
      <c r="J995" s="1">
        <f>MONTH(GS_Stock_Data[[#This Row],[Date]])</f>
        <v>4</v>
      </c>
      <c r="K995" s="1" t="str">
        <f>_xlfn.CONCAT("Q",CEILING(GS_Stock_Data[[#This Row],[MonthNumber]]/3,1))</f>
        <v>Q2</v>
      </c>
      <c r="L995" s="1" t="str">
        <f>TEXT(GS_Stock_Data[[#This Row],[Date]],"mmm")</f>
        <v>Apr</v>
      </c>
      <c r="M995" s="1">
        <f>WEEKDAY(GS_Stock_Data[[#This Row],[Date]])</f>
        <v>4</v>
      </c>
      <c r="N995" s="1" t="str" cm="1">
        <f t="array" ref="N995">_xlfn.IFS(GS_Stock_Data[[#This Row],[DayNumber]]=2,"MON",GS_Stock_Data[[#This Row],[DayNumber]]=3,"TUE",GS_Stock_Data[[#This Row],[DayNumber]]=4,"WED",GS_Stock_Data[[#This Row],[DayNumber]]=5,"THU",GS_Stock_Data[[#This Row],[DayNumber]]=6,"FRI")</f>
        <v>WED</v>
      </c>
    </row>
    <row r="996" spans="1:14" x14ac:dyDescent="0.25">
      <c r="A996" s="5">
        <v>37728</v>
      </c>
      <c r="B996" s="1">
        <v>53.0233508338371</v>
      </c>
      <c r="C996" s="1">
        <v>53.9329276143661</v>
      </c>
      <c r="D996" s="1">
        <v>52.762468098443598</v>
      </c>
      <c r="E996" s="1">
        <v>53.657939910888601</v>
      </c>
      <c r="F996" s="1">
        <v>4484200</v>
      </c>
      <c r="G996" s="1">
        <v>0</v>
      </c>
      <c r="H996" s="1">
        <v>0</v>
      </c>
      <c r="I996" s="1">
        <f>YEAR(GS_Stock_Data[[#This Row],[Date]])</f>
        <v>2003</v>
      </c>
      <c r="J996" s="1">
        <f>MONTH(GS_Stock_Data[[#This Row],[Date]])</f>
        <v>4</v>
      </c>
      <c r="K996" s="1" t="str">
        <f>_xlfn.CONCAT("Q",CEILING(GS_Stock_Data[[#This Row],[MonthNumber]]/3,1))</f>
        <v>Q2</v>
      </c>
      <c r="L996" s="1" t="str">
        <f>TEXT(GS_Stock_Data[[#This Row],[Date]],"mmm")</f>
        <v>Apr</v>
      </c>
      <c r="M996" s="1">
        <f>WEEKDAY(GS_Stock_Data[[#This Row],[Date]])</f>
        <v>5</v>
      </c>
      <c r="N996" s="1" t="str" cm="1">
        <f t="array" ref="N996">_xlfn.IFS(GS_Stock_Data[[#This Row],[DayNumber]]=2,"MON",GS_Stock_Data[[#This Row],[DayNumber]]=3,"TUE",GS_Stock_Data[[#This Row],[DayNumber]]=4,"WED",GS_Stock_Data[[#This Row],[DayNumber]]=5,"THU",GS_Stock_Data[[#This Row],[DayNumber]]=6,"FRI")</f>
        <v>THU</v>
      </c>
    </row>
    <row r="997" spans="1:14" x14ac:dyDescent="0.25">
      <c r="A997" s="5">
        <v>37732</v>
      </c>
      <c r="B997" s="1">
        <v>53.657923606842097</v>
      </c>
      <c r="C997" s="1">
        <v>54.1655947142266</v>
      </c>
      <c r="D997" s="1">
        <v>53.516906245665197</v>
      </c>
      <c r="E997" s="1">
        <v>53.834197998046797</v>
      </c>
      <c r="F997" s="1">
        <v>3176100</v>
      </c>
      <c r="G997" s="1">
        <v>0</v>
      </c>
      <c r="H997" s="1">
        <v>0</v>
      </c>
      <c r="I997" s="1">
        <f>YEAR(GS_Stock_Data[[#This Row],[Date]])</f>
        <v>2003</v>
      </c>
      <c r="J997" s="1">
        <f>MONTH(GS_Stock_Data[[#This Row],[Date]])</f>
        <v>4</v>
      </c>
      <c r="K997" s="1" t="str">
        <f>_xlfn.CONCAT("Q",CEILING(GS_Stock_Data[[#This Row],[MonthNumber]]/3,1))</f>
        <v>Q2</v>
      </c>
      <c r="L997" s="1" t="str">
        <f>TEXT(GS_Stock_Data[[#This Row],[Date]],"mmm")</f>
        <v>Apr</v>
      </c>
      <c r="M997" s="1">
        <f>WEEKDAY(GS_Stock_Data[[#This Row],[Date]])</f>
        <v>2</v>
      </c>
      <c r="N997" s="1" t="str" cm="1">
        <f t="array" ref="N997">_xlfn.IFS(GS_Stock_Data[[#This Row],[DayNumber]]=2,"MON",GS_Stock_Data[[#This Row],[DayNumber]]=3,"TUE",GS_Stock_Data[[#This Row],[DayNumber]]=4,"WED",GS_Stock_Data[[#This Row],[DayNumber]]=5,"THU",GS_Stock_Data[[#This Row],[DayNumber]]=6,"FRI")</f>
        <v>MON</v>
      </c>
    </row>
    <row r="998" spans="1:14" x14ac:dyDescent="0.25">
      <c r="A998" s="5">
        <v>37733</v>
      </c>
      <c r="B998" s="1">
        <v>53.834186580617398</v>
      </c>
      <c r="C998" s="1">
        <v>55.272585953321403</v>
      </c>
      <c r="D998" s="1">
        <v>52.825897061590503</v>
      </c>
      <c r="E998" s="1">
        <v>55.230281829833899</v>
      </c>
      <c r="F998" s="1">
        <v>5508800</v>
      </c>
      <c r="G998" s="1">
        <v>0</v>
      </c>
      <c r="H998" s="1">
        <v>0</v>
      </c>
      <c r="I998" s="1">
        <f>YEAR(GS_Stock_Data[[#This Row],[Date]])</f>
        <v>2003</v>
      </c>
      <c r="J998" s="1">
        <f>MONTH(GS_Stock_Data[[#This Row],[Date]])</f>
        <v>4</v>
      </c>
      <c r="K998" s="1" t="str">
        <f>_xlfn.CONCAT("Q",CEILING(GS_Stock_Data[[#This Row],[MonthNumber]]/3,1))</f>
        <v>Q2</v>
      </c>
      <c r="L998" s="1" t="str">
        <f>TEXT(GS_Stock_Data[[#This Row],[Date]],"mmm")</f>
        <v>Apr</v>
      </c>
      <c r="M998" s="1">
        <f>WEEKDAY(GS_Stock_Data[[#This Row],[Date]])</f>
        <v>3</v>
      </c>
      <c r="N998" s="1" t="str" cm="1">
        <f t="array" ref="N998">_xlfn.IFS(GS_Stock_Data[[#This Row],[DayNumber]]=2,"MON",GS_Stock_Data[[#This Row],[DayNumber]]=3,"TUE",GS_Stock_Data[[#This Row],[DayNumber]]=4,"WED",GS_Stock_Data[[#This Row],[DayNumber]]=5,"THU",GS_Stock_Data[[#This Row],[DayNumber]]=6,"FRI")</f>
        <v>TUE</v>
      </c>
    </row>
    <row r="999" spans="1:14" x14ac:dyDescent="0.25">
      <c r="A999" s="5">
        <v>37734</v>
      </c>
      <c r="B999" s="1">
        <v>55.2302802158204</v>
      </c>
      <c r="C999" s="1">
        <v>55.632185515605499</v>
      </c>
      <c r="D999" s="1">
        <v>54.602743964918602</v>
      </c>
      <c r="E999" s="1">
        <v>55.300788879394503</v>
      </c>
      <c r="F999" s="1">
        <v>4008300</v>
      </c>
      <c r="G999" s="1">
        <v>0</v>
      </c>
      <c r="H999" s="1">
        <v>0</v>
      </c>
      <c r="I999" s="1">
        <f>YEAR(GS_Stock_Data[[#This Row],[Date]])</f>
        <v>2003</v>
      </c>
      <c r="J999" s="1">
        <f>MONTH(GS_Stock_Data[[#This Row],[Date]])</f>
        <v>4</v>
      </c>
      <c r="K999" s="1" t="str">
        <f>_xlfn.CONCAT("Q",CEILING(GS_Stock_Data[[#This Row],[MonthNumber]]/3,1))</f>
        <v>Q2</v>
      </c>
      <c r="L999" s="1" t="str">
        <f>TEXT(GS_Stock_Data[[#This Row],[Date]],"mmm")</f>
        <v>Apr</v>
      </c>
      <c r="M999" s="1">
        <f>WEEKDAY(GS_Stock_Data[[#This Row],[Date]])</f>
        <v>4</v>
      </c>
      <c r="N999" s="1" t="str" cm="1">
        <f t="array" ref="N999">_xlfn.IFS(GS_Stock_Data[[#This Row],[DayNumber]]=2,"MON",GS_Stock_Data[[#This Row],[DayNumber]]=3,"TUE",GS_Stock_Data[[#This Row],[DayNumber]]=4,"WED",GS_Stock_Data[[#This Row],[DayNumber]]=5,"THU",GS_Stock_Data[[#This Row],[DayNumber]]=6,"FRI")</f>
        <v>WED</v>
      </c>
    </row>
    <row r="1000" spans="1:14" x14ac:dyDescent="0.25">
      <c r="A1000" s="5">
        <v>37735</v>
      </c>
      <c r="B1000" s="1">
        <v>55.300801852495098</v>
      </c>
      <c r="C1000" s="1">
        <v>55.300801852495098</v>
      </c>
      <c r="D1000" s="1">
        <v>54.010472026470801</v>
      </c>
      <c r="E1000" s="1">
        <v>54.539295196533203</v>
      </c>
      <c r="F1000" s="1">
        <v>3307100</v>
      </c>
      <c r="G1000" s="1">
        <v>0</v>
      </c>
      <c r="H1000" s="1">
        <v>0</v>
      </c>
      <c r="I1000" s="1">
        <f>YEAR(GS_Stock_Data[[#This Row],[Date]])</f>
        <v>2003</v>
      </c>
      <c r="J1000" s="1">
        <f>MONTH(GS_Stock_Data[[#This Row],[Date]])</f>
        <v>4</v>
      </c>
      <c r="K1000" s="1" t="str">
        <f>_xlfn.CONCAT("Q",CEILING(GS_Stock_Data[[#This Row],[MonthNumber]]/3,1))</f>
        <v>Q2</v>
      </c>
      <c r="L1000" s="1" t="str">
        <f>TEXT(GS_Stock_Data[[#This Row],[Date]],"mmm")</f>
        <v>Apr</v>
      </c>
      <c r="M1000" s="1">
        <f>WEEKDAY(GS_Stock_Data[[#This Row],[Date]])</f>
        <v>5</v>
      </c>
      <c r="N1000" s="1" t="str" cm="1">
        <f t="array" ref="N1000">_xlfn.IFS(GS_Stock_Data[[#This Row],[DayNumber]]=2,"MON",GS_Stock_Data[[#This Row],[DayNumber]]=3,"TUE",GS_Stock_Data[[#This Row],[DayNumber]]=4,"WED",GS_Stock_Data[[#This Row],[DayNumber]]=5,"THU",GS_Stock_Data[[#This Row],[DayNumber]]=6,"FRI")</f>
        <v>THU</v>
      </c>
    </row>
    <row r="1001" spans="1:14" x14ac:dyDescent="0.25">
      <c r="A1001" s="5">
        <v>37736</v>
      </c>
      <c r="B1001" s="1">
        <v>54.539276316678396</v>
      </c>
      <c r="C1001" s="1">
        <v>54.638142884907197</v>
      </c>
      <c r="D1001" s="1">
        <v>53.317560312387798</v>
      </c>
      <c r="E1001" s="1">
        <v>53.578853607177699</v>
      </c>
      <c r="F1001" s="1">
        <v>2820700</v>
      </c>
      <c r="G1001" s="1">
        <v>0.12</v>
      </c>
      <c r="H1001" s="1">
        <v>0</v>
      </c>
      <c r="I1001" s="1">
        <f>YEAR(GS_Stock_Data[[#This Row],[Date]])</f>
        <v>2003</v>
      </c>
      <c r="J1001" s="1">
        <f>MONTH(GS_Stock_Data[[#This Row],[Date]])</f>
        <v>4</v>
      </c>
      <c r="K1001" s="1" t="str">
        <f>_xlfn.CONCAT("Q",CEILING(GS_Stock_Data[[#This Row],[MonthNumber]]/3,1))</f>
        <v>Q2</v>
      </c>
      <c r="L1001" s="1" t="str">
        <f>TEXT(GS_Stock_Data[[#This Row],[Date]],"mmm")</f>
        <v>Apr</v>
      </c>
      <c r="M1001" s="1">
        <f>WEEKDAY(GS_Stock_Data[[#This Row],[Date]])</f>
        <v>6</v>
      </c>
      <c r="N1001" s="1" t="str" cm="1">
        <f t="array" ref="N1001">_xlfn.IFS(GS_Stock_Data[[#This Row],[DayNumber]]=2,"MON",GS_Stock_Data[[#This Row],[DayNumber]]=3,"TUE",GS_Stock_Data[[#This Row],[DayNumber]]=4,"WED",GS_Stock_Data[[#This Row],[DayNumber]]=5,"THU",GS_Stock_Data[[#This Row],[DayNumber]]=6,"FRI")</f>
        <v>FRI</v>
      </c>
    </row>
    <row r="1002" spans="1:14" x14ac:dyDescent="0.25">
      <c r="A1002" s="5">
        <v>37739</v>
      </c>
      <c r="B1002" s="1">
        <v>53.931967597570399</v>
      </c>
      <c r="C1002" s="1">
        <v>54.518103760726603</v>
      </c>
      <c r="D1002" s="1">
        <v>53.324641116186399</v>
      </c>
      <c r="E1002" s="1">
        <v>54.030834197997997</v>
      </c>
      <c r="F1002" s="1">
        <v>3606000</v>
      </c>
      <c r="G1002" s="1">
        <v>0</v>
      </c>
      <c r="H1002" s="1">
        <v>0</v>
      </c>
      <c r="I1002" s="1">
        <f>YEAR(GS_Stock_Data[[#This Row],[Date]])</f>
        <v>2003</v>
      </c>
      <c r="J1002" s="1">
        <f>MONTH(GS_Stock_Data[[#This Row],[Date]])</f>
        <v>4</v>
      </c>
      <c r="K1002" s="1" t="str">
        <f>_xlfn.CONCAT("Q",CEILING(GS_Stock_Data[[#This Row],[MonthNumber]]/3,1))</f>
        <v>Q2</v>
      </c>
      <c r="L1002" s="1" t="str">
        <f>TEXT(GS_Stock_Data[[#This Row],[Date]],"mmm")</f>
        <v>Apr</v>
      </c>
      <c r="M1002" s="1">
        <f>WEEKDAY(GS_Stock_Data[[#This Row],[Date]])</f>
        <v>2</v>
      </c>
      <c r="N1002" s="1" t="str" cm="1">
        <f t="array" ref="N1002">_xlfn.IFS(GS_Stock_Data[[#This Row],[DayNumber]]=2,"MON",GS_Stock_Data[[#This Row],[DayNumber]]=3,"TUE",GS_Stock_Data[[#This Row],[DayNumber]]=4,"WED",GS_Stock_Data[[#This Row],[DayNumber]]=5,"THU",GS_Stock_Data[[#This Row],[DayNumber]]=6,"FRI")</f>
        <v>MON</v>
      </c>
    </row>
    <row r="1003" spans="1:14" x14ac:dyDescent="0.25">
      <c r="A1003" s="5">
        <v>37740</v>
      </c>
      <c r="B1003" s="1">
        <v>54.030839608342099</v>
      </c>
      <c r="C1003" s="1">
        <v>55.083065897014201</v>
      </c>
      <c r="D1003" s="1">
        <v>53.1480981676848</v>
      </c>
      <c r="E1003" s="1">
        <v>53.9884643554687</v>
      </c>
      <c r="F1003" s="1">
        <v>5327400</v>
      </c>
      <c r="G1003" s="1">
        <v>0</v>
      </c>
      <c r="H1003" s="1">
        <v>0</v>
      </c>
      <c r="I1003" s="1">
        <f>YEAR(GS_Stock_Data[[#This Row],[Date]])</f>
        <v>2003</v>
      </c>
      <c r="J1003" s="1">
        <f>MONTH(GS_Stock_Data[[#This Row],[Date]])</f>
        <v>4</v>
      </c>
      <c r="K1003" s="1" t="str">
        <f>_xlfn.CONCAT("Q",CEILING(GS_Stock_Data[[#This Row],[MonthNumber]]/3,1))</f>
        <v>Q2</v>
      </c>
      <c r="L1003" s="1" t="str">
        <f>TEXT(GS_Stock_Data[[#This Row],[Date]],"mmm")</f>
        <v>Apr</v>
      </c>
      <c r="M1003" s="1">
        <f>WEEKDAY(GS_Stock_Data[[#This Row],[Date]])</f>
        <v>3</v>
      </c>
      <c r="N1003" s="1" t="str" cm="1">
        <f t="array" ref="N1003">_xlfn.IFS(GS_Stock_Data[[#This Row],[DayNumber]]=2,"MON",GS_Stock_Data[[#This Row],[DayNumber]]=3,"TUE",GS_Stock_Data[[#This Row],[DayNumber]]=4,"WED",GS_Stock_Data[[#This Row],[DayNumber]]=5,"THU",GS_Stock_Data[[#This Row],[DayNumber]]=6,"FRI")</f>
        <v>TUE</v>
      </c>
    </row>
    <row r="1004" spans="1:14" x14ac:dyDescent="0.25">
      <c r="A1004" s="5">
        <v>37741</v>
      </c>
      <c r="B1004" s="1">
        <v>53.840154923144198</v>
      </c>
      <c r="C1004" s="1">
        <v>54.285059978802401</v>
      </c>
      <c r="D1004" s="1">
        <v>53.409376745221998</v>
      </c>
      <c r="E1004" s="1">
        <v>53.600051879882798</v>
      </c>
      <c r="F1004" s="1">
        <v>3968900</v>
      </c>
      <c r="G1004" s="1">
        <v>0</v>
      </c>
      <c r="H1004" s="1">
        <v>0</v>
      </c>
      <c r="I1004" s="1">
        <f>YEAR(GS_Stock_Data[[#This Row],[Date]])</f>
        <v>2003</v>
      </c>
      <c r="J1004" s="1">
        <f>MONTH(GS_Stock_Data[[#This Row],[Date]])</f>
        <v>4</v>
      </c>
      <c r="K1004" s="1" t="str">
        <f>_xlfn.CONCAT("Q",CEILING(GS_Stock_Data[[#This Row],[MonthNumber]]/3,1))</f>
        <v>Q2</v>
      </c>
      <c r="L1004" s="1" t="str">
        <f>TEXT(GS_Stock_Data[[#This Row],[Date]],"mmm")</f>
        <v>Apr</v>
      </c>
      <c r="M1004" s="1">
        <f>WEEKDAY(GS_Stock_Data[[#This Row],[Date]])</f>
        <v>4</v>
      </c>
      <c r="N1004" s="1" t="str" cm="1">
        <f t="array" ref="N1004">_xlfn.IFS(GS_Stock_Data[[#This Row],[DayNumber]]=2,"MON",GS_Stock_Data[[#This Row],[DayNumber]]=3,"TUE",GS_Stock_Data[[#This Row],[DayNumber]]=4,"WED",GS_Stock_Data[[#This Row],[DayNumber]]=5,"THU",GS_Stock_Data[[#This Row],[DayNumber]]=6,"FRI")</f>
        <v>WED</v>
      </c>
    </row>
    <row r="1005" spans="1:14" x14ac:dyDescent="0.25">
      <c r="A1005" s="5">
        <v>37742</v>
      </c>
      <c r="B1005" s="1">
        <v>53.600058700609203</v>
      </c>
      <c r="C1005" s="1">
        <v>53.600058700609203</v>
      </c>
      <c r="D1005" s="1">
        <v>52.611387258455601</v>
      </c>
      <c r="E1005" s="1">
        <v>53.1975288391113</v>
      </c>
      <c r="F1005" s="1">
        <v>4106200</v>
      </c>
      <c r="G1005" s="1">
        <v>0</v>
      </c>
      <c r="H1005" s="1">
        <v>0</v>
      </c>
      <c r="I1005" s="1">
        <f>YEAR(GS_Stock_Data[[#This Row],[Date]])</f>
        <v>2003</v>
      </c>
      <c r="J1005" s="1">
        <f>MONTH(GS_Stock_Data[[#This Row],[Date]])</f>
        <v>5</v>
      </c>
      <c r="K1005" s="1" t="str">
        <f>_xlfn.CONCAT("Q",CEILING(GS_Stock_Data[[#This Row],[MonthNumber]]/3,1))</f>
        <v>Q2</v>
      </c>
      <c r="L1005" s="1" t="str">
        <f>TEXT(GS_Stock_Data[[#This Row],[Date]],"mmm")</f>
        <v>May</v>
      </c>
      <c r="M1005" s="1">
        <f>WEEKDAY(GS_Stock_Data[[#This Row],[Date]])</f>
        <v>5</v>
      </c>
      <c r="N1005" s="1" t="str" cm="1">
        <f t="array" ref="N1005">_xlfn.IFS(GS_Stock_Data[[#This Row],[DayNumber]]=2,"MON",GS_Stock_Data[[#This Row],[DayNumber]]=3,"TUE",GS_Stock_Data[[#This Row],[DayNumber]]=4,"WED",GS_Stock_Data[[#This Row],[DayNumber]]=5,"THU",GS_Stock_Data[[#This Row],[DayNumber]]=6,"FRI")</f>
        <v>THU</v>
      </c>
    </row>
    <row r="1006" spans="1:14" x14ac:dyDescent="0.25">
      <c r="A1006" s="5">
        <v>37743</v>
      </c>
      <c r="B1006" s="1">
        <v>53.197520491812199</v>
      </c>
      <c r="C1006" s="1">
        <v>54.362740030520399</v>
      </c>
      <c r="D1006" s="1">
        <v>52.272403989244197</v>
      </c>
      <c r="E1006" s="1">
        <v>54.094383239746001</v>
      </c>
      <c r="F1006" s="1">
        <v>4131500</v>
      </c>
      <c r="G1006" s="1">
        <v>0</v>
      </c>
      <c r="H1006" s="1">
        <v>0</v>
      </c>
      <c r="I1006" s="1">
        <f>YEAR(GS_Stock_Data[[#This Row],[Date]])</f>
        <v>2003</v>
      </c>
      <c r="J1006" s="1">
        <f>MONTH(GS_Stock_Data[[#This Row],[Date]])</f>
        <v>5</v>
      </c>
      <c r="K1006" s="1" t="str">
        <f>_xlfn.CONCAT("Q",CEILING(GS_Stock_Data[[#This Row],[MonthNumber]]/3,1))</f>
        <v>Q2</v>
      </c>
      <c r="L1006" s="1" t="str">
        <f>TEXT(GS_Stock_Data[[#This Row],[Date]],"mmm")</f>
        <v>May</v>
      </c>
      <c r="M1006" s="1">
        <f>WEEKDAY(GS_Stock_Data[[#This Row],[Date]])</f>
        <v>6</v>
      </c>
      <c r="N1006" s="1" t="str" cm="1">
        <f t="array" ref="N1006">_xlfn.IFS(GS_Stock_Data[[#This Row],[DayNumber]]=2,"MON",GS_Stock_Data[[#This Row],[DayNumber]]=3,"TUE",GS_Stock_Data[[#This Row],[DayNumber]]=4,"WED",GS_Stock_Data[[#This Row],[DayNumber]]=5,"THU",GS_Stock_Data[[#This Row],[DayNumber]]=6,"FRI")</f>
        <v>FRI</v>
      </c>
    </row>
    <row r="1007" spans="1:14" x14ac:dyDescent="0.25">
      <c r="A1007" s="5">
        <v>37746</v>
      </c>
      <c r="B1007" s="1">
        <v>54.094374764832899</v>
      </c>
      <c r="C1007" s="1">
        <v>54.503967937657301</v>
      </c>
      <c r="D1007" s="1">
        <v>53.635348304793403</v>
      </c>
      <c r="E1007" s="1">
        <v>54.016693115234297</v>
      </c>
      <c r="F1007" s="1">
        <v>3548700</v>
      </c>
      <c r="G1007" s="1">
        <v>0</v>
      </c>
      <c r="H1007" s="1">
        <v>0</v>
      </c>
      <c r="I1007" s="1">
        <f>YEAR(GS_Stock_Data[[#This Row],[Date]])</f>
        <v>2003</v>
      </c>
      <c r="J1007" s="1">
        <f>MONTH(GS_Stock_Data[[#This Row],[Date]])</f>
        <v>5</v>
      </c>
      <c r="K1007" s="1" t="str">
        <f>_xlfn.CONCAT("Q",CEILING(GS_Stock_Data[[#This Row],[MonthNumber]]/3,1))</f>
        <v>Q2</v>
      </c>
      <c r="L1007" s="1" t="str">
        <f>TEXT(GS_Stock_Data[[#This Row],[Date]],"mmm")</f>
        <v>May</v>
      </c>
      <c r="M1007" s="1">
        <f>WEEKDAY(GS_Stock_Data[[#This Row],[Date]])</f>
        <v>2</v>
      </c>
      <c r="N1007" s="1" t="str" cm="1">
        <f t="array" ref="N1007">_xlfn.IFS(GS_Stock_Data[[#This Row],[DayNumber]]=2,"MON",GS_Stock_Data[[#This Row],[DayNumber]]=3,"TUE",GS_Stock_Data[[#This Row],[DayNumber]]=4,"WED",GS_Stock_Data[[#This Row],[DayNumber]]=5,"THU",GS_Stock_Data[[#This Row],[DayNumber]]=6,"FRI")</f>
        <v>MON</v>
      </c>
    </row>
    <row r="1008" spans="1:14" x14ac:dyDescent="0.25">
      <c r="A1008" s="5">
        <v>37747</v>
      </c>
      <c r="B1008" s="1">
        <v>54.0167081043869</v>
      </c>
      <c r="C1008" s="1">
        <v>55.026564441570201</v>
      </c>
      <c r="D1008" s="1">
        <v>53.677738437372298</v>
      </c>
      <c r="E1008" s="1">
        <v>54.518104553222599</v>
      </c>
      <c r="F1008" s="1">
        <v>3850100</v>
      </c>
      <c r="G1008" s="1">
        <v>0</v>
      </c>
      <c r="H1008" s="1">
        <v>0</v>
      </c>
      <c r="I1008" s="1">
        <f>YEAR(GS_Stock_Data[[#This Row],[Date]])</f>
        <v>2003</v>
      </c>
      <c r="J1008" s="1">
        <f>MONTH(GS_Stock_Data[[#This Row],[Date]])</f>
        <v>5</v>
      </c>
      <c r="K1008" s="1" t="str">
        <f>_xlfn.CONCAT("Q",CEILING(GS_Stock_Data[[#This Row],[MonthNumber]]/3,1))</f>
        <v>Q2</v>
      </c>
      <c r="L1008" s="1" t="str">
        <f>TEXT(GS_Stock_Data[[#This Row],[Date]],"mmm")</f>
        <v>May</v>
      </c>
      <c r="M1008" s="1">
        <f>WEEKDAY(GS_Stock_Data[[#This Row],[Date]])</f>
        <v>3</v>
      </c>
      <c r="N1008" s="1" t="str" cm="1">
        <f t="array" ref="N1008">_xlfn.IFS(GS_Stock_Data[[#This Row],[DayNumber]]=2,"MON",GS_Stock_Data[[#This Row],[DayNumber]]=3,"TUE",GS_Stock_Data[[#This Row],[DayNumber]]=4,"WED",GS_Stock_Data[[#This Row],[DayNumber]]=5,"THU",GS_Stock_Data[[#This Row],[DayNumber]]=6,"FRI")</f>
        <v>TUE</v>
      </c>
    </row>
    <row r="1009" spans="1:14" x14ac:dyDescent="0.25">
      <c r="A1009" s="5">
        <v>37748</v>
      </c>
      <c r="B1009" s="1">
        <v>53.9672748034546</v>
      </c>
      <c r="C1009" s="1">
        <v>54.9983160713481</v>
      </c>
      <c r="D1009" s="1">
        <v>53.847223270879603</v>
      </c>
      <c r="E1009" s="1">
        <v>54.518104553222599</v>
      </c>
      <c r="F1009" s="1">
        <v>3728100</v>
      </c>
      <c r="G1009" s="1">
        <v>0</v>
      </c>
      <c r="H1009" s="1">
        <v>0</v>
      </c>
      <c r="I1009" s="1">
        <f>YEAR(GS_Stock_Data[[#This Row],[Date]])</f>
        <v>2003</v>
      </c>
      <c r="J1009" s="1">
        <f>MONTH(GS_Stock_Data[[#This Row],[Date]])</f>
        <v>5</v>
      </c>
      <c r="K1009" s="1" t="str">
        <f>_xlfn.CONCAT("Q",CEILING(GS_Stock_Data[[#This Row],[MonthNumber]]/3,1))</f>
        <v>Q2</v>
      </c>
      <c r="L1009" s="1" t="str">
        <f>TEXT(GS_Stock_Data[[#This Row],[Date]],"mmm")</f>
        <v>May</v>
      </c>
      <c r="M1009" s="1">
        <f>WEEKDAY(GS_Stock_Data[[#This Row],[Date]])</f>
        <v>4</v>
      </c>
      <c r="N1009" s="1" t="str" cm="1">
        <f t="array" ref="N1009">_xlfn.IFS(GS_Stock_Data[[#This Row],[DayNumber]]=2,"MON",GS_Stock_Data[[#This Row],[DayNumber]]=3,"TUE",GS_Stock_Data[[#This Row],[DayNumber]]=4,"WED",GS_Stock_Data[[#This Row],[DayNumber]]=5,"THU",GS_Stock_Data[[#This Row],[DayNumber]]=6,"FRI")</f>
        <v>WED</v>
      </c>
    </row>
    <row r="1010" spans="1:14" x14ac:dyDescent="0.25">
      <c r="A1010" s="5">
        <v>37749</v>
      </c>
      <c r="B1010" s="1">
        <v>54.525164541807897</v>
      </c>
      <c r="C1010" s="1">
        <v>54.525164541807897</v>
      </c>
      <c r="D1010" s="1">
        <v>52.258285506251397</v>
      </c>
      <c r="E1010" s="1">
        <v>52.300655364990199</v>
      </c>
      <c r="F1010" s="1">
        <v>7119900</v>
      </c>
      <c r="G1010" s="1">
        <v>0</v>
      </c>
      <c r="H1010" s="1">
        <v>0</v>
      </c>
      <c r="I1010" s="1">
        <f>YEAR(GS_Stock_Data[[#This Row],[Date]])</f>
        <v>2003</v>
      </c>
      <c r="J1010" s="1">
        <f>MONTH(GS_Stock_Data[[#This Row],[Date]])</f>
        <v>5</v>
      </c>
      <c r="K1010" s="1" t="str">
        <f>_xlfn.CONCAT("Q",CEILING(GS_Stock_Data[[#This Row],[MonthNumber]]/3,1))</f>
        <v>Q2</v>
      </c>
      <c r="L1010" s="1" t="str">
        <f>TEXT(GS_Stock_Data[[#This Row],[Date]],"mmm")</f>
        <v>May</v>
      </c>
      <c r="M1010" s="1">
        <f>WEEKDAY(GS_Stock_Data[[#This Row],[Date]])</f>
        <v>5</v>
      </c>
      <c r="N1010" s="1" t="str" cm="1">
        <f t="array" ref="N1010">_xlfn.IFS(GS_Stock_Data[[#This Row],[DayNumber]]=2,"MON",GS_Stock_Data[[#This Row],[DayNumber]]=3,"TUE",GS_Stock_Data[[#This Row],[DayNumber]]=4,"WED",GS_Stock_Data[[#This Row],[DayNumber]]=5,"THU",GS_Stock_Data[[#This Row],[DayNumber]]=6,"FRI")</f>
        <v>THU</v>
      </c>
    </row>
    <row r="1011" spans="1:14" x14ac:dyDescent="0.25">
      <c r="A1011" s="5">
        <v>37750</v>
      </c>
      <c r="B1011" s="1">
        <v>52.300650596249199</v>
      </c>
      <c r="C1011" s="1">
        <v>52.985658651803</v>
      </c>
      <c r="D1011" s="1">
        <v>52.272402230390497</v>
      </c>
      <c r="E1011" s="1">
        <v>52.964473724365199</v>
      </c>
      <c r="F1011" s="1">
        <v>3849200</v>
      </c>
      <c r="G1011" s="1">
        <v>0</v>
      </c>
      <c r="H1011" s="1">
        <v>0</v>
      </c>
      <c r="I1011" s="1">
        <f>YEAR(GS_Stock_Data[[#This Row],[Date]])</f>
        <v>2003</v>
      </c>
      <c r="J1011" s="1">
        <f>MONTH(GS_Stock_Data[[#This Row],[Date]])</f>
        <v>5</v>
      </c>
      <c r="K1011" s="1" t="str">
        <f>_xlfn.CONCAT("Q",CEILING(GS_Stock_Data[[#This Row],[MonthNumber]]/3,1))</f>
        <v>Q2</v>
      </c>
      <c r="L1011" s="1" t="str">
        <f>TEXT(GS_Stock_Data[[#This Row],[Date]],"mmm")</f>
        <v>May</v>
      </c>
      <c r="M1011" s="1">
        <f>WEEKDAY(GS_Stock_Data[[#This Row],[Date]])</f>
        <v>6</v>
      </c>
      <c r="N1011" s="1" t="str" cm="1">
        <f t="array" ref="N1011">_xlfn.IFS(GS_Stock_Data[[#This Row],[DayNumber]]=2,"MON",GS_Stock_Data[[#This Row],[DayNumber]]=3,"TUE",GS_Stock_Data[[#This Row],[DayNumber]]=4,"WED",GS_Stock_Data[[#This Row],[DayNumber]]=5,"THU",GS_Stock_Data[[#This Row],[DayNumber]]=6,"FRI")</f>
        <v>FRI</v>
      </c>
    </row>
    <row r="1012" spans="1:14" x14ac:dyDescent="0.25">
      <c r="A1012" s="5">
        <v>37753</v>
      </c>
      <c r="B1012" s="1">
        <v>52.964475662291299</v>
      </c>
      <c r="C1012" s="1">
        <v>53.670668671121902</v>
      </c>
      <c r="D1012" s="1">
        <v>52.427767466989103</v>
      </c>
      <c r="E1012" s="1">
        <v>53.310508728027301</v>
      </c>
      <c r="F1012" s="1">
        <v>3895100</v>
      </c>
      <c r="G1012" s="1">
        <v>0</v>
      </c>
      <c r="H1012" s="1">
        <v>0</v>
      </c>
      <c r="I1012" s="1">
        <f>YEAR(GS_Stock_Data[[#This Row],[Date]])</f>
        <v>2003</v>
      </c>
      <c r="J1012" s="1">
        <f>MONTH(GS_Stock_Data[[#This Row],[Date]])</f>
        <v>5</v>
      </c>
      <c r="K1012" s="1" t="str">
        <f>_xlfn.CONCAT("Q",CEILING(GS_Stock_Data[[#This Row],[MonthNumber]]/3,1))</f>
        <v>Q2</v>
      </c>
      <c r="L1012" s="1" t="str">
        <f>TEXT(GS_Stock_Data[[#This Row],[Date]],"mmm")</f>
        <v>May</v>
      </c>
      <c r="M1012" s="1">
        <f>WEEKDAY(GS_Stock_Data[[#This Row],[Date]])</f>
        <v>2</v>
      </c>
      <c r="N1012" s="1" t="str" cm="1">
        <f t="array" ref="N1012">_xlfn.IFS(GS_Stock_Data[[#This Row],[DayNumber]]=2,"MON",GS_Stock_Data[[#This Row],[DayNumber]]=3,"TUE",GS_Stock_Data[[#This Row],[DayNumber]]=4,"WED",GS_Stock_Data[[#This Row],[DayNumber]]=5,"THU",GS_Stock_Data[[#This Row],[DayNumber]]=6,"FRI")</f>
        <v>MON</v>
      </c>
    </row>
    <row r="1013" spans="1:14" x14ac:dyDescent="0.25">
      <c r="A1013" s="5">
        <v>37754</v>
      </c>
      <c r="B1013" s="1">
        <v>52.646691987706802</v>
      </c>
      <c r="C1013" s="1">
        <v>53.607114929427702</v>
      </c>
      <c r="D1013" s="1">
        <v>52.646691987706802</v>
      </c>
      <c r="E1013" s="1">
        <v>52.929164886474602</v>
      </c>
      <c r="F1013" s="1">
        <v>4053300</v>
      </c>
      <c r="G1013" s="1">
        <v>0</v>
      </c>
      <c r="H1013" s="1">
        <v>0</v>
      </c>
      <c r="I1013" s="1">
        <f>YEAR(GS_Stock_Data[[#This Row],[Date]])</f>
        <v>2003</v>
      </c>
      <c r="J1013" s="1">
        <f>MONTH(GS_Stock_Data[[#This Row],[Date]])</f>
        <v>5</v>
      </c>
      <c r="K1013" s="1" t="str">
        <f>_xlfn.CONCAT("Q",CEILING(GS_Stock_Data[[#This Row],[MonthNumber]]/3,1))</f>
        <v>Q2</v>
      </c>
      <c r="L1013" s="1" t="str">
        <f>TEXT(GS_Stock_Data[[#This Row],[Date]],"mmm")</f>
        <v>May</v>
      </c>
      <c r="M1013" s="1">
        <f>WEEKDAY(GS_Stock_Data[[#This Row],[Date]])</f>
        <v>3</v>
      </c>
      <c r="N1013" s="1" t="str" cm="1">
        <f t="array" ref="N1013">_xlfn.IFS(GS_Stock_Data[[#This Row],[DayNumber]]=2,"MON",GS_Stock_Data[[#This Row],[DayNumber]]=3,"TUE",GS_Stock_Data[[#This Row],[DayNumber]]=4,"WED",GS_Stock_Data[[#This Row],[DayNumber]]=5,"THU",GS_Stock_Data[[#This Row],[DayNumber]]=6,"FRI")</f>
        <v>TUE</v>
      </c>
    </row>
    <row r="1014" spans="1:14" x14ac:dyDescent="0.25">
      <c r="A1014" s="5">
        <v>37755</v>
      </c>
      <c r="B1014" s="1">
        <v>52.964476692733101</v>
      </c>
      <c r="C1014" s="1">
        <v>53.2116431730675</v>
      </c>
      <c r="D1014" s="1">
        <v>52.505450150497701</v>
      </c>
      <c r="E1014" s="1">
        <v>52.929164886474602</v>
      </c>
      <c r="F1014" s="1">
        <v>3434300</v>
      </c>
      <c r="G1014" s="1">
        <v>0</v>
      </c>
      <c r="H1014" s="1">
        <v>0</v>
      </c>
      <c r="I1014" s="1">
        <f>YEAR(GS_Stock_Data[[#This Row],[Date]])</f>
        <v>2003</v>
      </c>
      <c r="J1014" s="1">
        <f>MONTH(GS_Stock_Data[[#This Row],[Date]])</f>
        <v>5</v>
      </c>
      <c r="K1014" s="1" t="str">
        <f>_xlfn.CONCAT("Q",CEILING(GS_Stock_Data[[#This Row],[MonthNumber]]/3,1))</f>
        <v>Q2</v>
      </c>
      <c r="L1014" s="1" t="str">
        <f>TEXT(GS_Stock_Data[[#This Row],[Date]],"mmm")</f>
        <v>May</v>
      </c>
      <c r="M1014" s="1">
        <f>WEEKDAY(GS_Stock_Data[[#This Row],[Date]])</f>
        <v>4</v>
      </c>
      <c r="N1014" s="1" t="str" cm="1">
        <f t="array" ref="N1014">_xlfn.IFS(GS_Stock_Data[[#This Row],[DayNumber]]=2,"MON",GS_Stock_Data[[#This Row],[DayNumber]]=3,"TUE",GS_Stock_Data[[#This Row],[DayNumber]]=4,"WED",GS_Stock_Data[[#This Row],[DayNumber]]=5,"THU",GS_Stock_Data[[#This Row],[DayNumber]]=6,"FRI")</f>
        <v>WED</v>
      </c>
    </row>
    <row r="1015" spans="1:14" x14ac:dyDescent="0.25">
      <c r="A1015" s="5">
        <v>37756</v>
      </c>
      <c r="B1015" s="1">
        <v>52.717343195463599</v>
      </c>
      <c r="C1015" s="1">
        <v>53.811939832595499</v>
      </c>
      <c r="D1015" s="1">
        <v>52.717343195463599</v>
      </c>
      <c r="E1015" s="1">
        <v>53.741321563720703</v>
      </c>
      <c r="F1015" s="1">
        <v>4318500</v>
      </c>
      <c r="G1015" s="1">
        <v>0</v>
      </c>
      <c r="H1015" s="1">
        <v>0</v>
      </c>
      <c r="I1015" s="1">
        <f>YEAR(GS_Stock_Data[[#This Row],[Date]])</f>
        <v>2003</v>
      </c>
      <c r="J1015" s="1">
        <f>MONTH(GS_Stock_Data[[#This Row],[Date]])</f>
        <v>5</v>
      </c>
      <c r="K1015" s="1" t="str">
        <f>_xlfn.CONCAT("Q",CEILING(GS_Stock_Data[[#This Row],[MonthNumber]]/3,1))</f>
        <v>Q2</v>
      </c>
      <c r="L1015" s="1" t="str">
        <f>TEXT(GS_Stock_Data[[#This Row],[Date]],"mmm")</f>
        <v>May</v>
      </c>
      <c r="M1015" s="1">
        <f>WEEKDAY(GS_Stock_Data[[#This Row],[Date]])</f>
        <v>5</v>
      </c>
      <c r="N1015" s="1" t="str" cm="1">
        <f t="array" ref="N1015">_xlfn.IFS(GS_Stock_Data[[#This Row],[DayNumber]]=2,"MON",GS_Stock_Data[[#This Row],[DayNumber]]=3,"TUE",GS_Stock_Data[[#This Row],[DayNumber]]=4,"WED",GS_Stock_Data[[#This Row],[DayNumber]]=5,"THU",GS_Stock_Data[[#This Row],[DayNumber]]=6,"FRI")</f>
        <v>THU</v>
      </c>
    </row>
    <row r="1016" spans="1:14" x14ac:dyDescent="0.25">
      <c r="A1016" s="5">
        <v>37757</v>
      </c>
      <c r="B1016" s="1">
        <v>53.105737596761401</v>
      </c>
      <c r="C1016" s="1">
        <v>54.3062695206577</v>
      </c>
      <c r="D1016" s="1">
        <v>53.105737596761401</v>
      </c>
      <c r="E1016" s="1">
        <v>54.165027618408203</v>
      </c>
      <c r="F1016" s="1">
        <v>4444000</v>
      </c>
      <c r="G1016" s="1">
        <v>0</v>
      </c>
      <c r="H1016" s="1">
        <v>0</v>
      </c>
      <c r="I1016" s="1">
        <f>YEAR(GS_Stock_Data[[#This Row],[Date]])</f>
        <v>2003</v>
      </c>
      <c r="J1016" s="1">
        <f>MONTH(GS_Stock_Data[[#This Row],[Date]])</f>
        <v>5</v>
      </c>
      <c r="K1016" s="1" t="str">
        <f>_xlfn.CONCAT("Q",CEILING(GS_Stock_Data[[#This Row],[MonthNumber]]/3,1))</f>
        <v>Q2</v>
      </c>
      <c r="L1016" s="1" t="str">
        <f>TEXT(GS_Stock_Data[[#This Row],[Date]],"mmm")</f>
        <v>May</v>
      </c>
      <c r="M1016" s="1">
        <f>WEEKDAY(GS_Stock_Data[[#This Row],[Date]])</f>
        <v>6</v>
      </c>
      <c r="N1016" s="1" t="str" cm="1">
        <f t="array" ref="N1016">_xlfn.IFS(GS_Stock_Data[[#This Row],[DayNumber]]=2,"MON",GS_Stock_Data[[#This Row],[DayNumber]]=3,"TUE",GS_Stock_Data[[#This Row],[DayNumber]]=4,"WED",GS_Stock_Data[[#This Row],[DayNumber]]=5,"THU",GS_Stock_Data[[#This Row],[DayNumber]]=6,"FRI")</f>
        <v>FRI</v>
      </c>
    </row>
    <row r="1017" spans="1:14" x14ac:dyDescent="0.25">
      <c r="A1017" s="5">
        <v>37760</v>
      </c>
      <c r="B1017" s="1">
        <v>54.164995890575298</v>
      </c>
      <c r="C1017" s="1">
        <v>54.164995890575298</v>
      </c>
      <c r="D1017" s="1">
        <v>52.505443572997997</v>
      </c>
      <c r="E1017" s="1">
        <v>52.505443572997997</v>
      </c>
      <c r="F1017" s="1">
        <v>3981600</v>
      </c>
      <c r="G1017" s="1">
        <v>0</v>
      </c>
      <c r="H1017" s="1">
        <v>0</v>
      </c>
      <c r="I1017" s="1">
        <f>YEAR(GS_Stock_Data[[#This Row],[Date]])</f>
        <v>2003</v>
      </c>
      <c r="J1017" s="1">
        <f>MONTH(GS_Stock_Data[[#This Row],[Date]])</f>
        <v>5</v>
      </c>
      <c r="K1017" s="1" t="str">
        <f>_xlfn.CONCAT("Q",CEILING(GS_Stock_Data[[#This Row],[MonthNumber]]/3,1))</f>
        <v>Q2</v>
      </c>
      <c r="L1017" s="1" t="str">
        <f>TEXT(GS_Stock_Data[[#This Row],[Date]],"mmm")</f>
        <v>May</v>
      </c>
      <c r="M1017" s="1">
        <f>WEEKDAY(GS_Stock_Data[[#This Row],[Date]])</f>
        <v>2</v>
      </c>
      <c r="N1017" s="1" t="str" cm="1">
        <f t="array" ref="N1017">_xlfn.IFS(GS_Stock_Data[[#This Row],[DayNumber]]=2,"MON",GS_Stock_Data[[#This Row],[DayNumber]]=3,"TUE",GS_Stock_Data[[#This Row],[DayNumber]]=4,"WED",GS_Stock_Data[[#This Row],[DayNumber]]=5,"THU",GS_Stock_Data[[#This Row],[DayNumber]]=6,"FRI")</f>
        <v>MON</v>
      </c>
    </row>
    <row r="1018" spans="1:14" x14ac:dyDescent="0.25">
      <c r="A1018" s="5">
        <v>37761</v>
      </c>
      <c r="B1018" s="1">
        <v>52.540739586589197</v>
      </c>
      <c r="C1018" s="1">
        <v>52.830275800898399</v>
      </c>
      <c r="D1018" s="1">
        <v>51.707431959239599</v>
      </c>
      <c r="E1018" s="1">
        <v>52.576045989990199</v>
      </c>
      <c r="F1018" s="1">
        <v>4447500</v>
      </c>
      <c r="G1018" s="1">
        <v>0</v>
      </c>
      <c r="H1018" s="1">
        <v>0</v>
      </c>
      <c r="I1018" s="1">
        <f>YEAR(GS_Stock_Data[[#This Row],[Date]])</f>
        <v>2003</v>
      </c>
      <c r="J1018" s="1">
        <f>MONTH(GS_Stock_Data[[#This Row],[Date]])</f>
        <v>5</v>
      </c>
      <c r="K1018" s="1" t="str">
        <f>_xlfn.CONCAT("Q",CEILING(GS_Stock_Data[[#This Row],[MonthNumber]]/3,1))</f>
        <v>Q2</v>
      </c>
      <c r="L1018" s="1" t="str">
        <f>TEXT(GS_Stock_Data[[#This Row],[Date]],"mmm")</f>
        <v>May</v>
      </c>
      <c r="M1018" s="1">
        <f>WEEKDAY(GS_Stock_Data[[#This Row],[Date]])</f>
        <v>3</v>
      </c>
      <c r="N1018" s="1" t="str" cm="1">
        <f t="array" ref="N1018">_xlfn.IFS(GS_Stock_Data[[#This Row],[DayNumber]]=2,"MON",GS_Stock_Data[[#This Row],[DayNumber]]=3,"TUE",GS_Stock_Data[[#This Row],[DayNumber]]=4,"WED",GS_Stock_Data[[#This Row],[DayNumber]]=5,"THU",GS_Stock_Data[[#This Row],[DayNumber]]=6,"FRI")</f>
        <v>TUE</v>
      </c>
    </row>
    <row r="1019" spans="1:14" x14ac:dyDescent="0.25">
      <c r="A1019" s="5">
        <v>37762</v>
      </c>
      <c r="B1019" s="1">
        <v>52.540788705389602</v>
      </c>
      <c r="C1019" s="1">
        <v>53.133988560191597</v>
      </c>
      <c r="D1019" s="1">
        <v>52.046450105226803</v>
      </c>
      <c r="E1019" s="1">
        <v>53.035121917724602</v>
      </c>
      <c r="F1019" s="1">
        <v>3241500</v>
      </c>
      <c r="G1019" s="1">
        <v>0</v>
      </c>
      <c r="H1019" s="1">
        <v>0</v>
      </c>
      <c r="I1019" s="1">
        <f>YEAR(GS_Stock_Data[[#This Row],[Date]])</f>
        <v>2003</v>
      </c>
      <c r="J1019" s="1">
        <f>MONTH(GS_Stock_Data[[#This Row],[Date]])</f>
        <v>5</v>
      </c>
      <c r="K1019" s="1" t="str">
        <f>_xlfn.CONCAT("Q",CEILING(GS_Stock_Data[[#This Row],[MonthNumber]]/3,1))</f>
        <v>Q2</v>
      </c>
      <c r="L1019" s="1" t="str">
        <f>TEXT(GS_Stock_Data[[#This Row],[Date]],"mmm")</f>
        <v>May</v>
      </c>
      <c r="M1019" s="1">
        <f>WEEKDAY(GS_Stock_Data[[#This Row],[Date]])</f>
        <v>4</v>
      </c>
      <c r="N1019" s="1" t="str" cm="1">
        <f t="array" ref="N1019">_xlfn.IFS(GS_Stock_Data[[#This Row],[DayNumber]]=2,"MON",GS_Stock_Data[[#This Row],[DayNumber]]=3,"TUE",GS_Stock_Data[[#This Row],[DayNumber]]=4,"WED",GS_Stock_Data[[#This Row],[DayNumber]]=5,"THU",GS_Stock_Data[[#This Row],[DayNumber]]=6,"FRI")</f>
        <v>WED</v>
      </c>
    </row>
    <row r="1020" spans="1:14" x14ac:dyDescent="0.25">
      <c r="A1020" s="5">
        <v>37763</v>
      </c>
      <c r="B1020" s="1">
        <v>53.211660020168303</v>
      </c>
      <c r="C1020" s="1">
        <v>53.931980148428799</v>
      </c>
      <c r="D1020" s="1">
        <v>53.162226708450603</v>
      </c>
      <c r="E1020" s="1">
        <v>53.691871643066399</v>
      </c>
      <c r="F1020" s="1">
        <v>3193500</v>
      </c>
      <c r="G1020" s="1">
        <v>0</v>
      </c>
      <c r="H1020" s="1">
        <v>0</v>
      </c>
      <c r="I1020" s="1">
        <f>YEAR(GS_Stock_Data[[#This Row],[Date]])</f>
        <v>2003</v>
      </c>
      <c r="J1020" s="1">
        <f>MONTH(GS_Stock_Data[[#This Row],[Date]])</f>
        <v>5</v>
      </c>
      <c r="K1020" s="1" t="str">
        <f>_xlfn.CONCAT("Q",CEILING(GS_Stock_Data[[#This Row],[MonthNumber]]/3,1))</f>
        <v>Q2</v>
      </c>
      <c r="L1020" s="1" t="str">
        <f>TEXT(GS_Stock_Data[[#This Row],[Date]],"mmm")</f>
        <v>May</v>
      </c>
      <c r="M1020" s="1">
        <f>WEEKDAY(GS_Stock_Data[[#This Row],[Date]])</f>
        <v>5</v>
      </c>
      <c r="N1020" s="1" t="str" cm="1">
        <f t="array" ref="N1020">_xlfn.IFS(GS_Stock_Data[[#This Row],[DayNumber]]=2,"MON",GS_Stock_Data[[#This Row],[DayNumber]]=3,"TUE",GS_Stock_Data[[#This Row],[DayNumber]]=4,"WED",GS_Stock_Data[[#This Row],[DayNumber]]=5,"THU",GS_Stock_Data[[#This Row],[DayNumber]]=6,"FRI")</f>
        <v>THU</v>
      </c>
    </row>
    <row r="1021" spans="1:14" x14ac:dyDescent="0.25">
      <c r="A1021" s="5">
        <v>37764</v>
      </c>
      <c r="B1021" s="1">
        <v>53.691866207547903</v>
      </c>
      <c r="C1021" s="1">
        <v>54.037899354541302</v>
      </c>
      <c r="D1021" s="1">
        <v>53.564751220595603</v>
      </c>
      <c r="E1021" s="1">
        <v>53.776611328125</v>
      </c>
      <c r="F1021" s="1">
        <v>2052500</v>
      </c>
      <c r="G1021" s="1">
        <v>0</v>
      </c>
      <c r="H1021" s="1">
        <v>0</v>
      </c>
      <c r="I1021" s="1">
        <f>YEAR(GS_Stock_Data[[#This Row],[Date]])</f>
        <v>2003</v>
      </c>
      <c r="J1021" s="1">
        <f>MONTH(GS_Stock_Data[[#This Row],[Date]])</f>
        <v>5</v>
      </c>
      <c r="K1021" s="1" t="str">
        <f>_xlfn.CONCAT("Q",CEILING(GS_Stock_Data[[#This Row],[MonthNumber]]/3,1))</f>
        <v>Q2</v>
      </c>
      <c r="L1021" s="1" t="str">
        <f>TEXT(GS_Stock_Data[[#This Row],[Date]],"mmm")</f>
        <v>May</v>
      </c>
      <c r="M1021" s="1">
        <f>WEEKDAY(GS_Stock_Data[[#This Row],[Date]])</f>
        <v>6</v>
      </c>
      <c r="N1021" s="1" t="str" cm="1">
        <f t="array" ref="N1021">_xlfn.IFS(GS_Stock_Data[[#This Row],[DayNumber]]=2,"MON",GS_Stock_Data[[#This Row],[DayNumber]]=3,"TUE",GS_Stock_Data[[#This Row],[DayNumber]]=4,"WED",GS_Stock_Data[[#This Row],[DayNumber]]=5,"THU",GS_Stock_Data[[#This Row],[DayNumber]]=6,"FRI")</f>
        <v>FRI</v>
      </c>
    </row>
    <row r="1022" spans="1:14" x14ac:dyDescent="0.25">
      <c r="A1022" s="5">
        <v>37768</v>
      </c>
      <c r="B1022" s="1">
        <v>53.7766077513797</v>
      </c>
      <c r="C1022" s="1">
        <v>55.605645365947801</v>
      </c>
      <c r="D1022" s="1">
        <v>53.119847927112197</v>
      </c>
      <c r="E1022" s="1">
        <v>55.422039031982401</v>
      </c>
      <c r="F1022" s="1">
        <v>4096000</v>
      </c>
      <c r="G1022" s="1">
        <v>0</v>
      </c>
      <c r="H1022" s="1">
        <v>0</v>
      </c>
      <c r="I1022" s="1">
        <f>YEAR(GS_Stock_Data[[#This Row],[Date]])</f>
        <v>2003</v>
      </c>
      <c r="J1022" s="1">
        <f>MONTH(GS_Stock_Data[[#This Row],[Date]])</f>
        <v>5</v>
      </c>
      <c r="K1022" s="1" t="str">
        <f>_xlfn.CONCAT("Q",CEILING(GS_Stock_Data[[#This Row],[MonthNumber]]/3,1))</f>
        <v>Q2</v>
      </c>
      <c r="L1022" s="1" t="str">
        <f>TEXT(GS_Stock_Data[[#This Row],[Date]],"mmm")</f>
        <v>May</v>
      </c>
      <c r="M1022" s="1">
        <f>WEEKDAY(GS_Stock_Data[[#This Row],[Date]])</f>
        <v>3</v>
      </c>
      <c r="N1022" s="1" t="str" cm="1">
        <f t="array" ref="N1022">_xlfn.IFS(GS_Stock_Data[[#This Row],[DayNumber]]=2,"MON",GS_Stock_Data[[#This Row],[DayNumber]]=3,"TUE",GS_Stock_Data[[#This Row],[DayNumber]]=4,"WED",GS_Stock_Data[[#This Row],[DayNumber]]=5,"THU",GS_Stock_Data[[#This Row],[DayNumber]]=6,"FRI")</f>
        <v>TUE</v>
      </c>
    </row>
    <row r="1023" spans="1:14" x14ac:dyDescent="0.25">
      <c r="A1023" s="5">
        <v>37769</v>
      </c>
      <c r="B1023" s="1">
        <v>55.4220159712076</v>
      </c>
      <c r="C1023" s="1">
        <v>56.424808502197202</v>
      </c>
      <c r="D1023" s="1">
        <v>55.400825660420203</v>
      </c>
      <c r="E1023" s="1">
        <v>56.424808502197202</v>
      </c>
      <c r="F1023" s="1">
        <v>4746800</v>
      </c>
      <c r="G1023" s="1">
        <v>0</v>
      </c>
      <c r="H1023" s="1">
        <v>0</v>
      </c>
      <c r="I1023" s="1">
        <f>YEAR(GS_Stock_Data[[#This Row],[Date]])</f>
        <v>2003</v>
      </c>
      <c r="J1023" s="1">
        <f>MONTH(GS_Stock_Data[[#This Row],[Date]])</f>
        <v>5</v>
      </c>
      <c r="K1023" s="1" t="str">
        <f>_xlfn.CONCAT("Q",CEILING(GS_Stock_Data[[#This Row],[MonthNumber]]/3,1))</f>
        <v>Q2</v>
      </c>
      <c r="L1023" s="1" t="str">
        <f>TEXT(GS_Stock_Data[[#This Row],[Date]],"mmm")</f>
        <v>May</v>
      </c>
      <c r="M1023" s="1">
        <f>WEEKDAY(GS_Stock_Data[[#This Row],[Date]])</f>
        <v>4</v>
      </c>
      <c r="N1023" s="1" t="str" cm="1">
        <f t="array" ref="N1023">_xlfn.IFS(GS_Stock_Data[[#This Row],[DayNumber]]=2,"MON",GS_Stock_Data[[#This Row],[DayNumber]]=3,"TUE",GS_Stock_Data[[#This Row],[DayNumber]]=4,"WED",GS_Stock_Data[[#This Row],[DayNumber]]=5,"THU",GS_Stock_Data[[#This Row],[DayNumber]]=6,"FRI")</f>
        <v>WED</v>
      </c>
    </row>
    <row r="1024" spans="1:14" x14ac:dyDescent="0.25">
      <c r="A1024" s="5">
        <v>37770</v>
      </c>
      <c r="B1024" s="1">
        <v>56.431896707333401</v>
      </c>
      <c r="C1024" s="1">
        <v>57.2581413925029</v>
      </c>
      <c r="D1024" s="1">
        <v>56.015239950820899</v>
      </c>
      <c r="E1024" s="1">
        <v>56.205909729003899</v>
      </c>
      <c r="F1024" s="1">
        <v>5041500</v>
      </c>
      <c r="G1024" s="1">
        <v>0</v>
      </c>
      <c r="H1024" s="1">
        <v>0</v>
      </c>
      <c r="I1024" s="1">
        <f>YEAR(GS_Stock_Data[[#This Row],[Date]])</f>
        <v>2003</v>
      </c>
      <c r="J1024" s="1">
        <f>MONTH(GS_Stock_Data[[#This Row],[Date]])</f>
        <v>5</v>
      </c>
      <c r="K1024" s="1" t="str">
        <f>_xlfn.CONCAT("Q",CEILING(GS_Stock_Data[[#This Row],[MonthNumber]]/3,1))</f>
        <v>Q2</v>
      </c>
      <c r="L1024" s="1" t="str">
        <f>TEXT(GS_Stock_Data[[#This Row],[Date]],"mmm")</f>
        <v>May</v>
      </c>
      <c r="M1024" s="1">
        <f>WEEKDAY(GS_Stock_Data[[#This Row],[Date]])</f>
        <v>5</v>
      </c>
      <c r="N1024" s="1" t="str" cm="1">
        <f t="array" ref="N1024">_xlfn.IFS(GS_Stock_Data[[#This Row],[DayNumber]]=2,"MON",GS_Stock_Data[[#This Row],[DayNumber]]=3,"TUE",GS_Stock_Data[[#This Row],[DayNumber]]=4,"WED",GS_Stock_Data[[#This Row],[DayNumber]]=5,"THU",GS_Stock_Data[[#This Row],[DayNumber]]=6,"FRI")</f>
        <v>THU</v>
      </c>
    </row>
    <row r="1025" spans="1:14" x14ac:dyDescent="0.25">
      <c r="A1025" s="5">
        <v>37771</v>
      </c>
      <c r="B1025" s="1">
        <v>56.389502459946598</v>
      </c>
      <c r="C1025" s="1">
        <v>57.674773333203497</v>
      </c>
      <c r="D1025" s="1">
        <v>56.375380972471</v>
      </c>
      <c r="E1025" s="1">
        <v>57.554721832275298</v>
      </c>
      <c r="F1025" s="1">
        <v>3850100</v>
      </c>
      <c r="G1025" s="1">
        <v>0</v>
      </c>
      <c r="H1025" s="1">
        <v>0</v>
      </c>
      <c r="I1025" s="1">
        <f>YEAR(GS_Stock_Data[[#This Row],[Date]])</f>
        <v>2003</v>
      </c>
      <c r="J1025" s="1">
        <f>MONTH(GS_Stock_Data[[#This Row],[Date]])</f>
        <v>5</v>
      </c>
      <c r="K1025" s="1" t="str">
        <f>_xlfn.CONCAT("Q",CEILING(GS_Stock_Data[[#This Row],[MonthNumber]]/3,1))</f>
        <v>Q2</v>
      </c>
      <c r="L1025" s="1" t="str">
        <f>TEXT(GS_Stock_Data[[#This Row],[Date]],"mmm")</f>
        <v>May</v>
      </c>
      <c r="M1025" s="1">
        <f>WEEKDAY(GS_Stock_Data[[#This Row],[Date]])</f>
        <v>6</v>
      </c>
      <c r="N1025" s="1" t="str" cm="1">
        <f t="array" ref="N1025">_xlfn.IFS(GS_Stock_Data[[#This Row],[DayNumber]]=2,"MON",GS_Stock_Data[[#This Row],[DayNumber]]=3,"TUE",GS_Stock_Data[[#This Row],[DayNumber]]=4,"WED",GS_Stock_Data[[#This Row],[DayNumber]]=5,"THU",GS_Stock_Data[[#This Row],[DayNumber]]=6,"FRI")</f>
        <v>FRI</v>
      </c>
    </row>
    <row r="1026" spans="1:14" x14ac:dyDescent="0.25">
      <c r="A1026" s="5">
        <v>37774</v>
      </c>
      <c r="B1026" s="1">
        <v>57.5547344666615</v>
      </c>
      <c r="C1026" s="1">
        <v>59.6591921589078</v>
      </c>
      <c r="D1026" s="1">
        <v>57.5547344666615</v>
      </c>
      <c r="E1026" s="1">
        <v>58.995368957519503</v>
      </c>
      <c r="F1026" s="1">
        <v>7151600</v>
      </c>
      <c r="G1026" s="1">
        <v>0</v>
      </c>
      <c r="H1026" s="1">
        <v>0</v>
      </c>
      <c r="I1026" s="1">
        <f>YEAR(GS_Stock_Data[[#This Row],[Date]])</f>
        <v>2003</v>
      </c>
      <c r="J1026" s="1">
        <f>MONTH(GS_Stock_Data[[#This Row],[Date]])</f>
        <v>6</v>
      </c>
      <c r="K1026" s="1" t="str">
        <f>_xlfn.CONCAT("Q",CEILING(GS_Stock_Data[[#This Row],[MonthNumber]]/3,1))</f>
        <v>Q2</v>
      </c>
      <c r="L1026" s="1" t="str">
        <f>TEXT(GS_Stock_Data[[#This Row],[Date]],"mmm")</f>
        <v>Jun</v>
      </c>
      <c r="M1026" s="1">
        <f>WEEKDAY(GS_Stock_Data[[#This Row],[Date]])</f>
        <v>2</v>
      </c>
      <c r="N1026" s="1" t="str" cm="1">
        <f t="array" ref="N1026">_xlfn.IFS(GS_Stock_Data[[#This Row],[DayNumber]]=2,"MON",GS_Stock_Data[[#This Row],[DayNumber]]=3,"TUE",GS_Stock_Data[[#This Row],[DayNumber]]=4,"WED",GS_Stock_Data[[#This Row],[DayNumber]]=5,"THU",GS_Stock_Data[[#This Row],[DayNumber]]=6,"FRI")</f>
        <v>MON</v>
      </c>
    </row>
    <row r="1027" spans="1:14" x14ac:dyDescent="0.25">
      <c r="A1027" s="5">
        <v>37775</v>
      </c>
      <c r="B1027" s="1">
        <v>58.967125490487298</v>
      </c>
      <c r="C1027" s="1">
        <v>59.256667255698801</v>
      </c>
      <c r="D1027" s="1">
        <v>58.4092322794274</v>
      </c>
      <c r="E1027" s="1">
        <v>58.614028930663999</v>
      </c>
      <c r="F1027" s="1">
        <v>4236300</v>
      </c>
      <c r="G1027" s="1">
        <v>0</v>
      </c>
      <c r="H1027" s="1">
        <v>0</v>
      </c>
      <c r="I1027" s="1">
        <f>YEAR(GS_Stock_Data[[#This Row],[Date]])</f>
        <v>2003</v>
      </c>
      <c r="J1027" s="1">
        <f>MONTH(GS_Stock_Data[[#This Row],[Date]])</f>
        <v>6</v>
      </c>
      <c r="K1027" s="1" t="str">
        <f>_xlfn.CONCAT("Q",CEILING(GS_Stock_Data[[#This Row],[MonthNumber]]/3,1))</f>
        <v>Q2</v>
      </c>
      <c r="L1027" s="1" t="str">
        <f>TEXT(GS_Stock_Data[[#This Row],[Date]],"mmm")</f>
        <v>Jun</v>
      </c>
      <c r="M1027" s="1">
        <f>WEEKDAY(GS_Stock_Data[[#This Row],[Date]])</f>
        <v>3</v>
      </c>
      <c r="N1027" s="1" t="str" cm="1">
        <f t="array" ref="N1027">_xlfn.IFS(GS_Stock_Data[[#This Row],[DayNumber]]=2,"MON",GS_Stock_Data[[#This Row],[DayNumber]]=3,"TUE",GS_Stock_Data[[#This Row],[DayNumber]]=4,"WED",GS_Stock_Data[[#This Row],[DayNumber]]=5,"THU",GS_Stock_Data[[#This Row],[DayNumber]]=6,"FRI")</f>
        <v>TUE</v>
      </c>
    </row>
    <row r="1028" spans="1:14" x14ac:dyDescent="0.25">
      <c r="A1028" s="5">
        <v>37776</v>
      </c>
      <c r="B1028" s="1">
        <v>58.303303524704297</v>
      </c>
      <c r="C1028" s="1">
        <v>60.443067862553903</v>
      </c>
      <c r="D1028" s="1">
        <v>58.2962454725862</v>
      </c>
      <c r="E1028" s="1">
        <v>60.202964782714801</v>
      </c>
      <c r="F1028" s="1">
        <v>4663300</v>
      </c>
      <c r="G1028" s="1">
        <v>0</v>
      </c>
      <c r="H1028" s="1">
        <v>0</v>
      </c>
      <c r="I1028" s="1">
        <f>YEAR(GS_Stock_Data[[#This Row],[Date]])</f>
        <v>2003</v>
      </c>
      <c r="J1028" s="1">
        <f>MONTH(GS_Stock_Data[[#This Row],[Date]])</f>
        <v>6</v>
      </c>
      <c r="K1028" s="1" t="str">
        <f>_xlfn.CONCAT("Q",CEILING(GS_Stock_Data[[#This Row],[MonthNumber]]/3,1))</f>
        <v>Q2</v>
      </c>
      <c r="L1028" s="1" t="str">
        <f>TEXT(GS_Stock_Data[[#This Row],[Date]],"mmm")</f>
        <v>Jun</v>
      </c>
      <c r="M1028" s="1">
        <f>WEEKDAY(GS_Stock_Data[[#This Row],[Date]])</f>
        <v>4</v>
      </c>
      <c r="N1028" s="1" t="str" cm="1">
        <f t="array" ref="N1028">_xlfn.IFS(GS_Stock_Data[[#This Row],[DayNumber]]=2,"MON",GS_Stock_Data[[#This Row],[DayNumber]]=3,"TUE",GS_Stock_Data[[#This Row],[DayNumber]]=4,"WED",GS_Stock_Data[[#This Row],[DayNumber]]=5,"THU",GS_Stock_Data[[#This Row],[DayNumber]]=6,"FRI")</f>
        <v>WED</v>
      </c>
    </row>
    <row r="1029" spans="1:14" x14ac:dyDescent="0.25">
      <c r="A1029" s="5">
        <v>37777</v>
      </c>
      <c r="B1029" s="1">
        <v>60.202970869085</v>
      </c>
      <c r="C1029" s="1">
        <v>61.784842143446603</v>
      </c>
      <c r="D1029" s="1">
        <v>59.708637779542798</v>
      </c>
      <c r="E1029" s="1">
        <v>61.650669097900298</v>
      </c>
      <c r="F1029" s="1">
        <v>5971400</v>
      </c>
      <c r="G1029" s="1">
        <v>0</v>
      </c>
      <c r="H1029" s="1">
        <v>0</v>
      </c>
      <c r="I1029" s="1">
        <f>YEAR(GS_Stock_Data[[#This Row],[Date]])</f>
        <v>2003</v>
      </c>
      <c r="J1029" s="1">
        <f>MONTH(GS_Stock_Data[[#This Row],[Date]])</f>
        <v>6</v>
      </c>
      <c r="K1029" s="1" t="str">
        <f>_xlfn.CONCAT("Q",CEILING(GS_Stock_Data[[#This Row],[MonthNumber]]/3,1))</f>
        <v>Q2</v>
      </c>
      <c r="L1029" s="1" t="str">
        <f>TEXT(GS_Stock_Data[[#This Row],[Date]],"mmm")</f>
        <v>Jun</v>
      </c>
      <c r="M1029" s="1">
        <f>WEEKDAY(GS_Stock_Data[[#This Row],[Date]])</f>
        <v>5</v>
      </c>
      <c r="N1029" s="1" t="str" cm="1">
        <f t="array" ref="N1029">_xlfn.IFS(GS_Stock_Data[[#This Row],[DayNumber]]=2,"MON",GS_Stock_Data[[#This Row],[DayNumber]]=3,"TUE",GS_Stock_Data[[#This Row],[DayNumber]]=4,"WED",GS_Stock_Data[[#This Row],[DayNumber]]=5,"THU",GS_Stock_Data[[#This Row],[DayNumber]]=6,"FRI")</f>
        <v>THU</v>
      </c>
    </row>
    <row r="1030" spans="1:14" x14ac:dyDescent="0.25">
      <c r="A1030" s="5">
        <v>37778</v>
      </c>
      <c r="B1030" s="1">
        <v>62.321558433336797</v>
      </c>
      <c r="C1030" s="1">
        <v>63.204300054205603</v>
      </c>
      <c r="D1030" s="1">
        <v>61.7919134608156</v>
      </c>
      <c r="E1030" s="1">
        <v>62.6393432617187</v>
      </c>
      <c r="F1030" s="1">
        <v>9050400</v>
      </c>
      <c r="G1030" s="1">
        <v>0</v>
      </c>
      <c r="H1030" s="1">
        <v>0</v>
      </c>
      <c r="I1030" s="1">
        <f>YEAR(GS_Stock_Data[[#This Row],[Date]])</f>
        <v>2003</v>
      </c>
      <c r="J1030" s="1">
        <f>MONTH(GS_Stock_Data[[#This Row],[Date]])</f>
        <v>6</v>
      </c>
      <c r="K1030" s="1" t="str">
        <f>_xlfn.CONCAT("Q",CEILING(GS_Stock_Data[[#This Row],[MonthNumber]]/3,1))</f>
        <v>Q2</v>
      </c>
      <c r="L1030" s="1" t="str">
        <f>TEXT(GS_Stock_Data[[#This Row],[Date]],"mmm")</f>
        <v>Jun</v>
      </c>
      <c r="M1030" s="1">
        <f>WEEKDAY(GS_Stock_Data[[#This Row],[Date]])</f>
        <v>6</v>
      </c>
      <c r="N1030" s="1" t="str" cm="1">
        <f t="array" ref="N1030">_xlfn.IFS(GS_Stock_Data[[#This Row],[DayNumber]]=2,"MON",GS_Stock_Data[[#This Row],[DayNumber]]=3,"TUE",GS_Stock_Data[[#This Row],[DayNumber]]=4,"WED",GS_Stock_Data[[#This Row],[DayNumber]]=5,"THU",GS_Stock_Data[[#This Row],[DayNumber]]=6,"FRI")</f>
        <v>FRI</v>
      </c>
    </row>
    <row r="1031" spans="1:14" x14ac:dyDescent="0.25">
      <c r="A1031" s="5">
        <v>37781</v>
      </c>
      <c r="B1031" s="1">
        <v>62.3568452225649</v>
      </c>
      <c r="C1031" s="1">
        <v>62.639318117593298</v>
      </c>
      <c r="D1031" s="1">
        <v>61.509410374004403</v>
      </c>
      <c r="E1031" s="1">
        <v>61.820137023925703</v>
      </c>
      <c r="F1031" s="1">
        <v>4954800</v>
      </c>
      <c r="G1031" s="1">
        <v>0</v>
      </c>
      <c r="H1031" s="1">
        <v>0</v>
      </c>
      <c r="I1031" s="1">
        <f>YEAR(GS_Stock_Data[[#This Row],[Date]])</f>
        <v>2003</v>
      </c>
      <c r="J1031" s="1">
        <f>MONTH(GS_Stock_Data[[#This Row],[Date]])</f>
        <v>6</v>
      </c>
      <c r="K1031" s="1" t="str">
        <f>_xlfn.CONCAT("Q",CEILING(GS_Stock_Data[[#This Row],[MonthNumber]]/3,1))</f>
        <v>Q2</v>
      </c>
      <c r="L1031" s="1" t="str">
        <f>TEXT(GS_Stock_Data[[#This Row],[Date]],"mmm")</f>
        <v>Jun</v>
      </c>
      <c r="M1031" s="1">
        <f>WEEKDAY(GS_Stock_Data[[#This Row],[Date]])</f>
        <v>2</v>
      </c>
      <c r="N1031" s="1" t="str" cm="1">
        <f t="array" ref="N1031">_xlfn.IFS(GS_Stock_Data[[#This Row],[DayNumber]]=2,"MON",GS_Stock_Data[[#This Row],[DayNumber]]=3,"TUE",GS_Stock_Data[[#This Row],[DayNumber]]=4,"WED",GS_Stock_Data[[#This Row],[DayNumber]]=5,"THU",GS_Stock_Data[[#This Row],[DayNumber]]=6,"FRI")</f>
        <v>MON</v>
      </c>
    </row>
    <row r="1032" spans="1:14" x14ac:dyDescent="0.25">
      <c r="A1032" s="5">
        <v>37782</v>
      </c>
      <c r="B1032" s="1">
        <v>62.074391857058998</v>
      </c>
      <c r="C1032" s="1">
        <v>62.780585153754103</v>
      </c>
      <c r="D1032" s="1">
        <v>61.608301695083199</v>
      </c>
      <c r="E1032" s="1">
        <v>62.6393432617187</v>
      </c>
      <c r="F1032" s="1">
        <v>4662700</v>
      </c>
      <c r="G1032" s="1">
        <v>0</v>
      </c>
      <c r="H1032" s="1">
        <v>0</v>
      </c>
      <c r="I1032" s="1">
        <f>YEAR(GS_Stock_Data[[#This Row],[Date]])</f>
        <v>2003</v>
      </c>
      <c r="J1032" s="1">
        <f>MONTH(GS_Stock_Data[[#This Row],[Date]])</f>
        <v>6</v>
      </c>
      <c r="K1032" s="1" t="str">
        <f>_xlfn.CONCAT("Q",CEILING(GS_Stock_Data[[#This Row],[MonthNumber]]/3,1))</f>
        <v>Q2</v>
      </c>
      <c r="L1032" s="1" t="str">
        <f>TEXT(GS_Stock_Data[[#This Row],[Date]],"mmm")</f>
        <v>Jun</v>
      </c>
      <c r="M1032" s="1">
        <f>WEEKDAY(GS_Stock_Data[[#This Row],[Date]])</f>
        <v>3</v>
      </c>
      <c r="N1032" s="1" t="str" cm="1">
        <f t="array" ref="N1032">_xlfn.IFS(GS_Stock_Data[[#This Row],[DayNumber]]=2,"MON",GS_Stock_Data[[#This Row],[DayNumber]]=3,"TUE",GS_Stock_Data[[#This Row],[DayNumber]]=4,"WED",GS_Stock_Data[[#This Row],[DayNumber]]=5,"THU",GS_Stock_Data[[#This Row],[DayNumber]]=6,"FRI")</f>
        <v>TUE</v>
      </c>
    </row>
    <row r="1033" spans="1:14" x14ac:dyDescent="0.25">
      <c r="A1033" s="5">
        <v>37783</v>
      </c>
      <c r="B1033" s="1">
        <v>62.639326375668702</v>
      </c>
      <c r="C1033" s="1">
        <v>63.479697896296699</v>
      </c>
      <c r="D1033" s="1">
        <v>62.335663124437097</v>
      </c>
      <c r="E1033" s="1">
        <v>63.373767852783203</v>
      </c>
      <c r="F1033" s="1">
        <v>5230300</v>
      </c>
      <c r="G1033" s="1">
        <v>0</v>
      </c>
      <c r="H1033" s="1">
        <v>0</v>
      </c>
      <c r="I1033" s="1">
        <f>YEAR(GS_Stock_Data[[#This Row],[Date]])</f>
        <v>2003</v>
      </c>
      <c r="J1033" s="1">
        <f>MONTH(GS_Stock_Data[[#This Row],[Date]])</f>
        <v>6</v>
      </c>
      <c r="K1033" s="1" t="str">
        <f>_xlfn.CONCAT("Q",CEILING(GS_Stock_Data[[#This Row],[MonthNumber]]/3,1))</f>
        <v>Q2</v>
      </c>
      <c r="L1033" s="1" t="str">
        <f>TEXT(GS_Stock_Data[[#This Row],[Date]],"mmm")</f>
        <v>Jun</v>
      </c>
      <c r="M1033" s="1">
        <f>WEEKDAY(GS_Stock_Data[[#This Row],[Date]])</f>
        <v>4</v>
      </c>
      <c r="N1033" s="1" t="str" cm="1">
        <f t="array" ref="N1033">_xlfn.IFS(GS_Stock_Data[[#This Row],[DayNumber]]=2,"MON",GS_Stock_Data[[#This Row],[DayNumber]]=3,"TUE",GS_Stock_Data[[#This Row],[DayNumber]]=4,"WED",GS_Stock_Data[[#This Row],[DayNumber]]=5,"THU",GS_Stock_Data[[#This Row],[DayNumber]]=6,"FRI")</f>
        <v>WED</v>
      </c>
    </row>
    <row r="1034" spans="1:14" x14ac:dyDescent="0.25">
      <c r="A1034" s="5">
        <v>37784</v>
      </c>
      <c r="B1034" s="1">
        <v>63.373764339502401</v>
      </c>
      <c r="C1034" s="1">
        <v>63.910472579144901</v>
      </c>
      <c r="D1034" s="1">
        <v>62.971234506726901</v>
      </c>
      <c r="E1034" s="1">
        <v>63.804542541503899</v>
      </c>
      <c r="F1034" s="1">
        <v>4612900</v>
      </c>
      <c r="G1034" s="1">
        <v>0</v>
      </c>
      <c r="H1034" s="1">
        <v>0</v>
      </c>
      <c r="I1034" s="1">
        <f>YEAR(GS_Stock_Data[[#This Row],[Date]])</f>
        <v>2003</v>
      </c>
      <c r="J1034" s="1">
        <f>MONTH(GS_Stock_Data[[#This Row],[Date]])</f>
        <v>6</v>
      </c>
      <c r="K1034" s="1" t="str">
        <f>_xlfn.CONCAT("Q",CEILING(GS_Stock_Data[[#This Row],[MonthNumber]]/3,1))</f>
        <v>Q2</v>
      </c>
      <c r="L1034" s="1" t="str">
        <f>TEXT(GS_Stock_Data[[#This Row],[Date]],"mmm")</f>
        <v>Jun</v>
      </c>
      <c r="M1034" s="1">
        <f>WEEKDAY(GS_Stock_Data[[#This Row],[Date]])</f>
        <v>5</v>
      </c>
      <c r="N1034" s="1" t="str" cm="1">
        <f t="array" ref="N1034">_xlfn.IFS(GS_Stock_Data[[#This Row],[DayNumber]]=2,"MON",GS_Stock_Data[[#This Row],[DayNumber]]=3,"TUE",GS_Stock_Data[[#This Row],[DayNumber]]=4,"WED",GS_Stock_Data[[#This Row],[DayNumber]]=5,"THU",GS_Stock_Data[[#This Row],[DayNumber]]=6,"FRI")</f>
        <v>THU</v>
      </c>
    </row>
    <row r="1035" spans="1:14" x14ac:dyDescent="0.25">
      <c r="A1035" s="5">
        <v>37785</v>
      </c>
      <c r="B1035" s="1">
        <v>63.804541387626898</v>
      </c>
      <c r="C1035" s="1">
        <v>64.051707879102395</v>
      </c>
      <c r="D1035" s="1">
        <v>62.717003437309202</v>
      </c>
      <c r="E1035" s="1">
        <v>62.971233367919901</v>
      </c>
      <c r="F1035" s="1">
        <v>4594100</v>
      </c>
      <c r="G1035" s="1">
        <v>0</v>
      </c>
      <c r="H1035" s="1">
        <v>0</v>
      </c>
      <c r="I1035" s="1">
        <f>YEAR(GS_Stock_Data[[#This Row],[Date]])</f>
        <v>2003</v>
      </c>
      <c r="J1035" s="1">
        <f>MONTH(GS_Stock_Data[[#This Row],[Date]])</f>
        <v>6</v>
      </c>
      <c r="K1035" s="1" t="str">
        <f>_xlfn.CONCAT("Q",CEILING(GS_Stock_Data[[#This Row],[MonthNumber]]/3,1))</f>
        <v>Q2</v>
      </c>
      <c r="L1035" s="1" t="str">
        <f>TEXT(GS_Stock_Data[[#This Row],[Date]],"mmm")</f>
        <v>Jun</v>
      </c>
      <c r="M1035" s="1">
        <f>WEEKDAY(GS_Stock_Data[[#This Row],[Date]])</f>
        <v>6</v>
      </c>
      <c r="N1035" s="1" t="str" cm="1">
        <f t="array" ref="N1035">_xlfn.IFS(GS_Stock_Data[[#This Row],[DayNumber]]=2,"MON",GS_Stock_Data[[#This Row],[DayNumber]]=3,"TUE",GS_Stock_Data[[#This Row],[DayNumber]]=4,"WED",GS_Stock_Data[[#This Row],[DayNumber]]=5,"THU",GS_Stock_Data[[#This Row],[DayNumber]]=6,"FRI")</f>
        <v>FRI</v>
      </c>
    </row>
    <row r="1036" spans="1:14" x14ac:dyDescent="0.25">
      <c r="A1036" s="5">
        <v>37788</v>
      </c>
      <c r="B1036" s="1">
        <v>63.5573565373655</v>
      </c>
      <c r="C1036" s="1">
        <v>64.616645812988196</v>
      </c>
      <c r="D1036" s="1">
        <v>63.2466299590792</v>
      </c>
      <c r="E1036" s="1">
        <v>64.616645812988196</v>
      </c>
      <c r="F1036" s="1">
        <v>4889800</v>
      </c>
      <c r="G1036" s="1">
        <v>0</v>
      </c>
      <c r="H1036" s="1">
        <v>0</v>
      </c>
      <c r="I1036" s="1">
        <f>YEAR(GS_Stock_Data[[#This Row],[Date]])</f>
        <v>2003</v>
      </c>
      <c r="J1036" s="1">
        <f>MONTH(GS_Stock_Data[[#This Row],[Date]])</f>
        <v>6</v>
      </c>
      <c r="K1036" s="1" t="str">
        <f>_xlfn.CONCAT("Q",CEILING(GS_Stock_Data[[#This Row],[MonthNumber]]/3,1))</f>
        <v>Q2</v>
      </c>
      <c r="L1036" s="1" t="str">
        <f>TEXT(GS_Stock_Data[[#This Row],[Date]],"mmm")</f>
        <v>Jun</v>
      </c>
      <c r="M1036" s="1">
        <f>WEEKDAY(GS_Stock_Data[[#This Row],[Date]])</f>
        <v>2</v>
      </c>
      <c r="N1036" s="1" t="str" cm="1">
        <f t="array" ref="N1036">_xlfn.IFS(GS_Stock_Data[[#This Row],[DayNumber]]=2,"MON",GS_Stock_Data[[#This Row],[DayNumber]]=3,"TUE",GS_Stock_Data[[#This Row],[DayNumber]]=4,"WED",GS_Stock_Data[[#This Row],[DayNumber]]=5,"THU",GS_Stock_Data[[#This Row],[DayNumber]]=6,"FRI")</f>
        <v>MON</v>
      </c>
    </row>
    <row r="1037" spans="1:14" x14ac:dyDescent="0.25">
      <c r="A1037" s="5">
        <v>37789</v>
      </c>
      <c r="B1037" s="1">
        <v>64.616645812988196</v>
      </c>
      <c r="C1037" s="1">
        <v>64.955620751829997</v>
      </c>
      <c r="D1037" s="1">
        <v>64.0516893775265</v>
      </c>
      <c r="E1037" s="1">
        <v>64.616645812988196</v>
      </c>
      <c r="F1037" s="1">
        <v>3906200</v>
      </c>
      <c r="G1037" s="1">
        <v>0</v>
      </c>
      <c r="H1037" s="1">
        <v>0</v>
      </c>
      <c r="I1037" s="1">
        <f>YEAR(GS_Stock_Data[[#This Row],[Date]])</f>
        <v>2003</v>
      </c>
      <c r="J1037" s="1">
        <f>MONTH(GS_Stock_Data[[#This Row],[Date]])</f>
        <v>6</v>
      </c>
      <c r="K1037" s="1" t="str">
        <f>_xlfn.CONCAT("Q",CEILING(GS_Stock_Data[[#This Row],[MonthNumber]]/3,1))</f>
        <v>Q2</v>
      </c>
      <c r="L1037" s="1" t="str">
        <f>TEXT(GS_Stock_Data[[#This Row],[Date]],"mmm")</f>
        <v>Jun</v>
      </c>
      <c r="M1037" s="1">
        <f>WEEKDAY(GS_Stock_Data[[#This Row],[Date]])</f>
        <v>3</v>
      </c>
      <c r="N1037" s="1" t="str" cm="1">
        <f t="array" ref="N1037">_xlfn.IFS(GS_Stock_Data[[#This Row],[DayNumber]]=2,"MON",GS_Stock_Data[[#This Row],[DayNumber]]=3,"TUE",GS_Stock_Data[[#This Row],[DayNumber]]=4,"WED",GS_Stock_Data[[#This Row],[DayNumber]]=5,"THU",GS_Stock_Data[[#This Row],[DayNumber]]=6,"FRI")</f>
        <v>TUE</v>
      </c>
    </row>
    <row r="1038" spans="1:14" x14ac:dyDescent="0.25">
      <c r="A1038" s="5">
        <v>37790</v>
      </c>
      <c r="B1038" s="1">
        <v>63.628008325899202</v>
      </c>
      <c r="C1038" s="1">
        <v>63.846931888789797</v>
      </c>
      <c r="D1038" s="1">
        <v>62.427482001719198</v>
      </c>
      <c r="E1038" s="1">
        <v>62.7805786132812</v>
      </c>
      <c r="F1038" s="1">
        <v>5603300</v>
      </c>
      <c r="G1038" s="1">
        <v>0</v>
      </c>
      <c r="H1038" s="1">
        <v>0</v>
      </c>
      <c r="I1038" s="1">
        <f>YEAR(GS_Stock_Data[[#This Row],[Date]])</f>
        <v>2003</v>
      </c>
      <c r="J1038" s="1">
        <f>MONTH(GS_Stock_Data[[#This Row],[Date]])</f>
        <v>6</v>
      </c>
      <c r="K1038" s="1" t="str">
        <f>_xlfn.CONCAT("Q",CEILING(GS_Stock_Data[[#This Row],[MonthNumber]]/3,1))</f>
        <v>Q2</v>
      </c>
      <c r="L1038" s="1" t="str">
        <f>TEXT(GS_Stock_Data[[#This Row],[Date]],"mmm")</f>
        <v>Jun</v>
      </c>
      <c r="M1038" s="1">
        <f>WEEKDAY(GS_Stock_Data[[#This Row],[Date]])</f>
        <v>4</v>
      </c>
      <c r="N1038" s="1" t="str" cm="1">
        <f t="array" ref="N1038">_xlfn.IFS(GS_Stock_Data[[#This Row],[DayNumber]]=2,"MON",GS_Stock_Data[[#This Row],[DayNumber]]=3,"TUE",GS_Stock_Data[[#This Row],[DayNumber]]=4,"WED",GS_Stock_Data[[#This Row],[DayNumber]]=5,"THU",GS_Stock_Data[[#This Row],[DayNumber]]=6,"FRI")</f>
        <v>WED</v>
      </c>
    </row>
    <row r="1039" spans="1:14" x14ac:dyDescent="0.25">
      <c r="A1039" s="5">
        <v>37791</v>
      </c>
      <c r="B1039" s="1">
        <v>62.780543421681998</v>
      </c>
      <c r="C1039" s="1">
        <v>63.027709833661</v>
      </c>
      <c r="D1039" s="1">
        <v>60.344174934913497</v>
      </c>
      <c r="E1039" s="1">
        <v>60.6760864257812</v>
      </c>
      <c r="F1039" s="1">
        <v>5506700</v>
      </c>
      <c r="G1039" s="1">
        <v>0</v>
      </c>
      <c r="H1039" s="1">
        <v>0</v>
      </c>
      <c r="I1039" s="1">
        <f>YEAR(GS_Stock_Data[[#This Row],[Date]])</f>
        <v>2003</v>
      </c>
      <c r="J1039" s="1">
        <f>MONTH(GS_Stock_Data[[#This Row],[Date]])</f>
        <v>6</v>
      </c>
      <c r="K1039" s="1" t="str">
        <f>_xlfn.CONCAT("Q",CEILING(GS_Stock_Data[[#This Row],[MonthNumber]]/3,1))</f>
        <v>Q2</v>
      </c>
      <c r="L1039" s="1" t="str">
        <f>TEXT(GS_Stock_Data[[#This Row],[Date]],"mmm")</f>
        <v>Jun</v>
      </c>
      <c r="M1039" s="1">
        <f>WEEKDAY(GS_Stock_Data[[#This Row],[Date]])</f>
        <v>5</v>
      </c>
      <c r="N1039" s="1" t="str" cm="1">
        <f t="array" ref="N1039">_xlfn.IFS(GS_Stock_Data[[#This Row],[DayNumber]]=2,"MON",GS_Stock_Data[[#This Row],[DayNumber]]=3,"TUE",GS_Stock_Data[[#This Row],[DayNumber]]=4,"WED",GS_Stock_Data[[#This Row],[DayNumber]]=5,"THU",GS_Stock_Data[[#This Row],[DayNumber]]=6,"FRI")</f>
        <v>THU</v>
      </c>
    </row>
    <row r="1040" spans="1:14" x14ac:dyDescent="0.25">
      <c r="A1040" s="5">
        <v>37792</v>
      </c>
      <c r="B1040" s="1">
        <v>61.262238013226003</v>
      </c>
      <c r="C1040" s="1">
        <v>61.721264505299203</v>
      </c>
      <c r="D1040" s="1">
        <v>60.739656742222799</v>
      </c>
      <c r="E1040" s="1">
        <v>60.909141540527301</v>
      </c>
      <c r="F1040" s="1">
        <v>3792200</v>
      </c>
      <c r="G1040" s="1">
        <v>0</v>
      </c>
      <c r="H1040" s="1">
        <v>0</v>
      </c>
      <c r="I1040" s="1">
        <f>YEAR(GS_Stock_Data[[#This Row],[Date]])</f>
        <v>2003</v>
      </c>
      <c r="J1040" s="1">
        <f>MONTH(GS_Stock_Data[[#This Row],[Date]])</f>
        <v>6</v>
      </c>
      <c r="K1040" s="1" t="str">
        <f>_xlfn.CONCAT("Q",CEILING(GS_Stock_Data[[#This Row],[MonthNumber]]/3,1))</f>
        <v>Q2</v>
      </c>
      <c r="L1040" s="1" t="str">
        <f>TEXT(GS_Stock_Data[[#This Row],[Date]],"mmm")</f>
        <v>Jun</v>
      </c>
      <c r="M1040" s="1">
        <f>WEEKDAY(GS_Stock_Data[[#This Row],[Date]])</f>
        <v>6</v>
      </c>
      <c r="N1040" s="1" t="str" cm="1">
        <f t="array" ref="N1040">_xlfn.IFS(GS_Stock_Data[[#This Row],[DayNumber]]=2,"MON",GS_Stock_Data[[#This Row],[DayNumber]]=3,"TUE",GS_Stock_Data[[#This Row],[DayNumber]]=4,"WED",GS_Stock_Data[[#This Row],[DayNumber]]=5,"THU",GS_Stock_Data[[#This Row],[DayNumber]]=6,"FRI")</f>
        <v>FRI</v>
      </c>
    </row>
    <row r="1041" spans="1:14" x14ac:dyDescent="0.25">
      <c r="A1041" s="5">
        <v>37795</v>
      </c>
      <c r="B1041" s="1">
        <v>60.909155978088698</v>
      </c>
      <c r="C1041" s="1">
        <v>60.909155978088698</v>
      </c>
      <c r="D1041" s="1">
        <v>59.743936264421002</v>
      </c>
      <c r="E1041" s="1">
        <v>60.224147796630803</v>
      </c>
      <c r="F1041" s="1">
        <v>3513300</v>
      </c>
      <c r="G1041" s="1">
        <v>0</v>
      </c>
      <c r="H1041" s="1">
        <v>0</v>
      </c>
      <c r="I1041" s="1">
        <f>YEAR(GS_Stock_Data[[#This Row],[Date]])</f>
        <v>2003</v>
      </c>
      <c r="J1041" s="1">
        <f>MONTH(GS_Stock_Data[[#This Row],[Date]])</f>
        <v>6</v>
      </c>
      <c r="K1041" s="1" t="str">
        <f>_xlfn.CONCAT("Q",CEILING(GS_Stock_Data[[#This Row],[MonthNumber]]/3,1))</f>
        <v>Q2</v>
      </c>
      <c r="L1041" s="1" t="str">
        <f>TEXT(GS_Stock_Data[[#This Row],[Date]],"mmm")</f>
        <v>Jun</v>
      </c>
      <c r="M1041" s="1">
        <f>WEEKDAY(GS_Stock_Data[[#This Row],[Date]])</f>
        <v>2</v>
      </c>
      <c r="N1041" s="1" t="str" cm="1">
        <f t="array" ref="N1041">_xlfn.IFS(GS_Stock_Data[[#This Row],[DayNumber]]=2,"MON",GS_Stock_Data[[#This Row],[DayNumber]]=3,"TUE",GS_Stock_Data[[#This Row],[DayNumber]]=4,"WED",GS_Stock_Data[[#This Row],[DayNumber]]=5,"THU",GS_Stock_Data[[#This Row],[DayNumber]]=6,"FRI")</f>
        <v>MON</v>
      </c>
    </row>
    <row r="1042" spans="1:14" x14ac:dyDescent="0.25">
      <c r="A1042" s="5">
        <v>37796</v>
      </c>
      <c r="B1042" s="1">
        <v>60.591352324522497</v>
      </c>
      <c r="C1042" s="1">
        <v>61.4811514897347</v>
      </c>
      <c r="D1042" s="1">
        <v>60.492485750610001</v>
      </c>
      <c r="E1042" s="1">
        <v>61.156303405761697</v>
      </c>
      <c r="F1042" s="1">
        <v>3866900</v>
      </c>
      <c r="G1042" s="1">
        <v>0</v>
      </c>
      <c r="H1042" s="1">
        <v>0</v>
      </c>
      <c r="I1042" s="1">
        <f>YEAR(GS_Stock_Data[[#This Row],[Date]])</f>
        <v>2003</v>
      </c>
      <c r="J1042" s="1">
        <f>MONTH(GS_Stock_Data[[#This Row],[Date]])</f>
        <v>6</v>
      </c>
      <c r="K1042" s="1" t="str">
        <f>_xlfn.CONCAT("Q",CEILING(GS_Stock_Data[[#This Row],[MonthNumber]]/3,1))</f>
        <v>Q2</v>
      </c>
      <c r="L1042" s="1" t="str">
        <f>TEXT(GS_Stock_Data[[#This Row],[Date]],"mmm")</f>
        <v>Jun</v>
      </c>
      <c r="M1042" s="1">
        <f>WEEKDAY(GS_Stock_Data[[#This Row],[Date]])</f>
        <v>3</v>
      </c>
      <c r="N1042" s="1" t="str" cm="1">
        <f t="array" ref="N1042">_xlfn.IFS(GS_Stock_Data[[#This Row],[DayNumber]]=2,"MON",GS_Stock_Data[[#This Row],[DayNumber]]=3,"TUE",GS_Stock_Data[[#This Row],[DayNumber]]=4,"WED",GS_Stock_Data[[#This Row],[DayNumber]]=5,"THU",GS_Stock_Data[[#This Row],[DayNumber]]=6,"FRI")</f>
        <v>TUE</v>
      </c>
    </row>
    <row r="1043" spans="1:14" x14ac:dyDescent="0.25">
      <c r="A1043" s="5">
        <v>37797</v>
      </c>
      <c r="B1043" s="1">
        <v>60.640778043790903</v>
      </c>
      <c r="C1043" s="1">
        <v>61.015059368011499</v>
      </c>
      <c r="D1043" s="1">
        <v>59.758037038431397</v>
      </c>
      <c r="E1043" s="1">
        <v>59.871025085449197</v>
      </c>
      <c r="F1043" s="1">
        <v>7199400</v>
      </c>
      <c r="G1043" s="1">
        <v>0</v>
      </c>
      <c r="H1043" s="1">
        <v>0</v>
      </c>
      <c r="I1043" s="1">
        <f>YEAR(GS_Stock_Data[[#This Row],[Date]])</f>
        <v>2003</v>
      </c>
      <c r="J1043" s="1">
        <f>MONTH(GS_Stock_Data[[#This Row],[Date]])</f>
        <v>6</v>
      </c>
      <c r="K1043" s="1" t="str">
        <f>_xlfn.CONCAT("Q",CEILING(GS_Stock_Data[[#This Row],[MonthNumber]]/3,1))</f>
        <v>Q2</v>
      </c>
      <c r="L1043" s="1" t="str">
        <f>TEXT(GS_Stock_Data[[#This Row],[Date]],"mmm")</f>
        <v>Jun</v>
      </c>
      <c r="M1043" s="1">
        <f>WEEKDAY(GS_Stock_Data[[#This Row],[Date]])</f>
        <v>4</v>
      </c>
      <c r="N1043" s="1" t="str" cm="1">
        <f t="array" ref="N1043">_xlfn.IFS(GS_Stock_Data[[#This Row],[DayNumber]]=2,"MON",GS_Stock_Data[[#This Row],[DayNumber]]=3,"TUE",GS_Stock_Data[[#This Row],[DayNumber]]=4,"WED",GS_Stock_Data[[#This Row],[DayNumber]]=5,"THU",GS_Stock_Data[[#This Row],[DayNumber]]=6,"FRI")</f>
        <v>WED</v>
      </c>
    </row>
    <row r="1044" spans="1:14" x14ac:dyDescent="0.25">
      <c r="A1044" s="5">
        <v>37798</v>
      </c>
      <c r="B1044" s="1">
        <v>60.026414341484397</v>
      </c>
      <c r="C1044" s="1">
        <v>60.4501291298591</v>
      </c>
      <c r="D1044" s="1">
        <v>58.832946261649397</v>
      </c>
      <c r="E1044" s="1">
        <v>59.426151275634702</v>
      </c>
      <c r="F1044" s="1">
        <v>6423200</v>
      </c>
      <c r="G1044" s="1">
        <v>0</v>
      </c>
      <c r="H1044" s="1">
        <v>0</v>
      </c>
      <c r="I1044" s="1">
        <f>YEAR(GS_Stock_Data[[#This Row],[Date]])</f>
        <v>2003</v>
      </c>
      <c r="J1044" s="1">
        <f>MONTH(GS_Stock_Data[[#This Row],[Date]])</f>
        <v>6</v>
      </c>
      <c r="K1044" s="1" t="str">
        <f>_xlfn.CONCAT("Q",CEILING(GS_Stock_Data[[#This Row],[MonthNumber]]/3,1))</f>
        <v>Q2</v>
      </c>
      <c r="L1044" s="1" t="str">
        <f>TEXT(GS_Stock_Data[[#This Row],[Date]],"mmm")</f>
        <v>Jun</v>
      </c>
      <c r="M1044" s="1">
        <f>WEEKDAY(GS_Stock_Data[[#This Row],[Date]])</f>
        <v>5</v>
      </c>
      <c r="N1044" s="1" t="str" cm="1">
        <f t="array" ref="N1044">_xlfn.IFS(GS_Stock_Data[[#This Row],[DayNumber]]=2,"MON",GS_Stock_Data[[#This Row],[DayNumber]]=3,"TUE",GS_Stock_Data[[#This Row],[DayNumber]]=4,"WED",GS_Stock_Data[[#This Row],[DayNumber]]=5,"THU",GS_Stock_Data[[#This Row],[DayNumber]]=6,"FRI")</f>
        <v>THU</v>
      </c>
    </row>
    <row r="1045" spans="1:14" x14ac:dyDescent="0.25">
      <c r="A1045" s="5">
        <v>37799</v>
      </c>
      <c r="B1045" s="1">
        <v>59.433198262535598</v>
      </c>
      <c r="C1045" s="1">
        <v>59.743919481153497</v>
      </c>
      <c r="D1045" s="1">
        <v>57.943130782113698</v>
      </c>
      <c r="E1045" s="1">
        <v>58.176170349121001</v>
      </c>
      <c r="F1045" s="1">
        <v>5158400</v>
      </c>
      <c r="G1045" s="1">
        <v>0</v>
      </c>
      <c r="H1045" s="1">
        <v>0</v>
      </c>
      <c r="I1045" s="1">
        <f>YEAR(GS_Stock_Data[[#This Row],[Date]])</f>
        <v>2003</v>
      </c>
      <c r="J1045" s="1">
        <f>MONTH(GS_Stock_Data[[#This Row],[Date]])</f>
        <v>6</v>
      </c>
      <c r="K1045" s="1" t="str">
        <f>_xlfn.CONCAT("Q",CEILING(GS_Stock_Data[[#This Row],[MonthNumber]]/3,1))</f>
        <v>Q2</v>
      </c>
      <c r="L1045" s="1" t="str">
        <f>TEXT(GS_Stock_Data[[#This Row],[Date]],"mmm")</f>
        <v>Jun</v>
      </c>
      <c r="M1045" s="1">
        <f>WEEKDAY(GS_Stock_Data[[#This Row],[Date]])</f>
        <v>6</v>
      </c>
      <c r="N1045" s="1" t="str" cm="1">
        <f t="array" ref="N1045">_xlfn.IFS(GS_Stock_Data[[#This Row],[DayNumber]]=2,"MON",GS_Stock_Data[[#This Row],[DayNumber]]=3,"TUE",GS_Stock_Data[[#This Row],[DayNumber]]=4,"WED",GS_Stock_Data[[#This Row],[DayNumber]]=5,"THU",GS_Stock_Data[[#This Row],[DayNumber]]=6,"FRI")</f>
        <v>FRI</v>
      </c>
    </row>
    <row r="1046" spans="1:14" x14ac:dyDescent="0.25">
      <c r="A1046" s="5">
        <v>37802</v>
      </c>
      <c r="B1046" s="1">
        <v>58.684642559109903</v>
      </c>
      <c r="C1046" s="1">
        <v>59.143669128417898</v>
      </c>
      <c r="D1046" s="1">
        <v>58.049067723746802</v>
      </c>
      <c r="E1046" s="1">
        <v>59.143669128417898</v>
      </c>
      <c r="F1046" s="1">
        <v>5715700</v>
      </c>
      <c r="G1046" s="1">
        <v>0</v>
      </c>
      <c r="H1046" s="1">
        <v>0</v>
      </c>
      <c r="I1046" s="1">
        <f>YEAR(GS_Stock_Data[[#This Row],[Date]])</f>
        <v>2003</v>
      </c>
      <c r="J1046" s="1">
        <f>MONTH(GS_Stock_Data[[#This Row],[Date]])</f>
        <v>6</v>
      </c>
      <c r="K1046" s="1" t="str">
        <f>_xlfn.CONCAT("Q",CEILING(GS_Stock_Data[[#This Row],[MonthNumber]]/3,1))</f>
        <v>Q2</v>
      </c>
      <c r="L1046" s="1" t="str">
        <f>TEXT(GS_Stock_Data[[#This Row],[Date]],"mmm")</f>
        <v>Jun</v>
      </c>
      <c r="M1046" s="1">
        <f>WEEKDAY(GS_Stock_Data[[#This Row],[Date]])</f>
        <v>2</v>
      </c>
      <c r="N1046" s="1" t="str" cm="1">
        <f t="array" ref="N1046">_xlfn.IFS(GS_Stock_Data[[#This Row],[DayNumber]]=2,"MON",GS_Stock_Data[[#This Row],[DayNumber]]=3,"TUE",GS_Stock_Data[[#This Row],[DayNumber]]=4,"WED",GS_Stock_Data[[#This Row],[DayNumber]]=5,"THU",GS_Stock_Data[[#This Row],[DayNumber]]=6,"FRI")</f>
        <v>MON</v>
      </c>
    </row>
    <row r="1047" spans="1:14" x14ac:dyDescent="0.25">
      <c r="A1047" s="5">
        <v>37803</v>
      </c>
      <c r="B1047" s="1">
        <v>59.143651659346602</v>
      </c>
      <c r="C1047" s="1">
        <v>60.626655578613203</v>
      </c>
      <c r="D1047" s="1">
        <v>58.162044021041297</v>
      </c>
      <c r="E1047" s="1">
        <v>60.626655578613203</v>
      </c>
      <c r="F1047" s="1">
        <v>6162300</v>
      </c>
      <c r="G1047" s="1">
        <v>0</v>
      </c>
      <c r="H1047" s="1">
        <v>0</v>
      </c>
      <c r="I1047" s="1">
        <f>YEAR(GS_Stock_Data[[#This Row],[Date]])</f>
        <v>2003</v>
      </c>
      <c r="J1047" s="1">
        <f>MONTH(GS_Stock_Data[[#This Row],[Date]])</f>
        <v>7</v>
      </c>
      <c r="K1047" s="1" t="str">
        <f>_xlfn.CONCAT("Q",CEILING(GS_Stock_Data[[#This Row],[MonthNumber]]/3,1))</f>
        <v>Q3</v>
      </c>
      <c r="L1047" s="1" t="str">
        <f>TEXT(GS_Stock_Data[[#This Row],[Date]],"mmm")</f>
        <v>Jul</v>
      </c>
      <c r="M1047" s="1">
        <f>WEEKDAY(GS_Stock_Data[[#This Row],[Date]])</f>
        <v>3</v>
      </c>
      <c r="N1047" s="1" t="str" cm="1">
        <f t="array" ref="N1047">_xlfn.IFS(GS_Stock_Data[[#This Row],[DayNumber]]=2,"MON",GS_Stock_Data[[#This Row],[DayNumber]]=3,"TUE",GS_Stock_Data[[#This Row],[DayNumber]]=4,"WED",GS_Stock_Data[[#This Row],[DayNumber]]=5,"THU",GS_Stock_Data[[#This Row],[DayNumber]]=6,"FRI")</f>
        <v>TUE</v>
      </c>
    </row>
    <row r="1048" spans="1:14" x14ac:dyDescent="0.25">
      <c r="A1048" s="5">
        <v>37804</v>
      </c>
      <c r="B1048" s="1">
        <v>60.245334926943499</v>
      </c>
      <c r="C1048" s="1">
        <v>60.873846389240903</v>
      </c>
      <c r="D1048" s="1">
        <v>59.736875005123899</v>
      </c>
      <c r="E1048" s="1">
        <v>60.308895111083899</v>
      </c>
      <c r="F1048" s="1">
        <v>5484800</v>
      </c>
      <c r="G1048" s="1">
        <v>0</v>
      </c>
      <c r="H1048" s="1">
        <v>0</v>
      </c>
      <c r="I1048" s="1">
        <f>YEAR(GS_Stock_Data[[#This Row],[Date]])</f>
        <v>2003</v>
      </c>
      <c r="J1048" s="1">
        <f>MONTH(GS_Stock_Data[[#This Row],[Date]])</f>
        <v>7</v>
      </c>
      <c r="K1048" s="1" t="str">
        <f>_xlfn.CONCAT("Q",CEILING(GS_Stock_Data[[#This Row],[MonthNumber]]/3,1))</f>
        <v>Q3</v>
      </c>
      <c r="L1048" s="1" t="str">
        <f>TEXT(GS_Stock_Data[[#This Row],[Date]],"mmm")</f>
        <v>Jul</v>
      </c>
      <c r="M1048" s="1">
        <f>WEEKDAY(GS_Stock_Data[[#This Row],[Date]])</f>
        <v>4</v>
      </c>
      <c r="N1048" s="1" t="str" cm="1">
        <f t="array" ref="N1048">_xlfn.IFS(GS_Stock_Data[[#This Row],[DayNumber]]=2,"MON",GS_Stock_Data[[#This Row],[DayNumber]]=3,"TUE",GS_Stock_Data[[#This Row],[DayNumber]]=4,"WED",GS_Stock_Data[[#This Row],[DayNumber]]=5,"THU",GS_Stock_Data[[#This Row],[DayNumber]]=6,"FRI")</f>
        <v>WED</v>
      </c>
    </row>
    <row r="1049" spans="1:14" x14ac:dyDescent="0.25">
      <c r="A1049" s="5">
        <v>37805</v>
      </c>
      <c r="B1049" s="1">
        <v>58.804714728784298</v>
      </c>
      <c r="C1049" s="1">
        <v>60.181794920095903</v>
      </c>
      <c r="D1049" s="1">
        <v>58.804714728784298</v>
      </c>
      <c r="E1049" s="1">
        <v>59.814571380615199</v>
      </c>
      <c r="F1049" s="1">
        <v>2837600</v>
      </c>
      <c r="G1049" s="1">
        <v>0</v>
      </c>
      <c r="H1049" s="1">
        <v>0</v>
      </c>
      <c r="I1049" s="1">
        <f>YEAR(GS_Stock_Data[[#This Row],[Date]])</f>
        <v>2003</v>
      </c>
      <c r="J1049" s="1">
        <f>MONTH(GS_Stock_Data[[#This Row],[Date]])</f>
        <v>7</v>
      </c>
      <c r="K1049" s="1" t="str">
        <f>_xlfn.CONCAT("Q",CEILING(GS_Stock_Data[[#This Row],[MonthNumber]]/3,1))</f>
        <v>Q3</v>
      </c>
      <c r="L1049" s="1" t="str">
        <f>TEXT(GS_Stock_Data[[#This Row],[Date]],"mmm")</f>
        <v>Jul</v>
      </c>
      <c r="M1049" s="1">
        <f>WEEKDAY(GS_Stock_Data[[#This Row],[Date]])</f>
        <v>5</v>
      </c>
      <c r="N1049" s="1" t="str" cm="1">
        <f t="array" ref="N1049">_xlfn.IFS(GS_Stock_Data[[#This Row],[DayNumber]]=2,"MON",GS_Stock_Data[[#This Row],[DayNumber]]=3,"TUE",GS_Stock_Data[[#This Row],[DayNumber]]=4,"WED",GS_Stock_Data[[#This Row],[DayNumber]]=5,"THU",GS_Stock_Data[[#This Row],[DayNumber]]=6,"FRI")</f>
        <v>THU</v>
      </c>
    </row>
    <row r="1050" spans="1:14" x14ac:dyDescent="0.25">
      <c r="A1050" s="5">
        <v>37809</v>
      </c>
      <c r="B1050" s="1">
        <v>60.520719377441601</v>
      </c>
      <c r="C1050" s="1">
        <v>62.293264772225299</v>
      </c>
      <c r="D1050" s="1">
        <v>60.4501011766719</v>
      </c>
      <c r="E1050" s="1">
        <v>61.961353302001903</v>
      </c>
      <c r="F1050" s="1">
        <v>4436600</v>
      </c>
      <c r="G1050" s="1">
        <v>0</v>
      </c>
      <c r="H1050" s="1">
        <v>0</v>
      </c>
      <c r="I1050" s="1">
        <f>YEAR(GS_Stock_Data[[#This Row],[Date]])</f>
        <v>2003</v>
      </c>
      <c r="J1050" s="1">
        <f>MONTH(GS_Stock_Data[[#This Row],[Date]])</f>
        <v>7</v>
      </c>
      <c r="K1050" s="1" t="str">
        <f>_xlfn.CONCAT("Q",CEILING(GS_Stock_Data[[#This Row],[MonthNumber]]/3,1))</f>
        <v>Q3</v>
      </c>
      <c r="L1050" s="1" t="str">
        <f>TEXT(GS_Stock_Data[[#This Row],[Date]],"mmm")</f>
        <v>Jul</v>
      </c>
      <c r="M1050" s="1">
        <f>WEEKDAY(GS_Stock_Data[[#This Row],[Date]])</f>
        <v>2</v>
      </c>
      <c r="N1050" s="1" t="str" cm="1">
        <f t="array" ref="N1050">_xlfn.IFS(GS_Stock_Data[[#This Row],[DayNumber]]=2,"MON",GS_Stock_Data[[#This Row],[DayNumber]]=3,"TUE",GS_Stock_Data[[#This Row],[DayNumber]]=4,"WED",GS_Stock_Data[[#This Row],[DayNumber]]=5,"THU",GS_Stock_Data[[#This Row],[DayNumber]]=6,"FRI")</f>
        <v>MON</v>
      </c>
    </row>
    <row r="1051" spans="1:14" x14ac:dyDescent="0.25">
      <c r="A1051" s="5">
        <v>37810</v>
      </c>
      <c r="B1051" s="1">
        <v>61.968433130165799</v>
      </c>
      <c r="C1051" s="1">
        <v>62.427459638324599</v>
      </c>
      <c r="D1051" s="1">
        <v>61.509406622006999</v>
      </c>
      <c r="E1051" s="1">
        <v>62.187351226806598</v>
      </c>
      <c r="F1051" s="1">
        <v>3994900</v>
      </c>
      <c r="G1051" s="1">
        <v>0</v>
      </c>
      <c r="H1051" s="1">
        <v>0</v>
      </c>
      <c r="I1051" s="1">
        <f>YEAR(GS_Stock_Data[[#This Row],[Date]])</f>
        <v>2003</v>
      </c>
      <c r="J1051" s="1">
        <f>MONTH(GS_Stock_Data[[#This Row],[Date]])</f>
        <v>7</v>
      </c>
      <c r="K1051" s="1" t="str">
        <f>_xlfn.CONCAT("Q",CEILING(GS_Stock_Data[[#This Row],[MonthNumber]]/3,1))</f>
        <v>Q3</v>
      </c>
      <c r="L1051" s="1" t="str">
        <f>TEXT(GS_Stock_Data[[#This Row],[Date]],"mmm")</f>
        <v>Jul</v>
      </c>
      <c r="M1051" s="1">
        <f>WEEKDAY(GS_Stock_Data[[#This Row],[Date]])</f>
        <v>3</v>
      </c>
      <c r="N1051" s="1" t="str" cm="1">
        <f t="array" ref="N1051">_xlfn.IFS(GS_Stock_Data[[#This Row],[DayNumber]]=2,"MON",GS_Stock_Data[[#This Row],[DayNumber]]=3,"TUE",GS_Stock_Data[[#This Row],[DayNumber]]=4,"WED",GS_Stock_Data[[#This Row],[DayNumber]]=5,"THU",GS_Stock_Data[[#This Row],[DayNumber]]=6,"FRI")</f>
        <v>TUE</v>
      </c>
    </row>
    <row r="1052" spans="1:14" x14ac:dyDescent="0.25">
      <c r="A1052" s="5">
        <v>37811</v>
      </c>
      <c r="B1052" s="1">
        <v>62.194417726906003</v>
      </c>
      <c r="C1052" s="1">
        <v>62.604010962831801</v>
      </c>
      <c r="D1052" s="1">
        <v>61.841321224451001</v>
      </c>
      <c r="E1052" s="1">
        <v>62.307411193847599</v>
      </c>
      <c r="F1052" s="1">
        <v>4381900</v>
      </c>
      <c r="G1052" s="1">
        <v>0</v>
      </c>
      <c r="H1052" s="1">
        <v>0</v>
      </c>
      <c r="I1052" s="1">
        <f>YEAR(GS_Stock_Data[[#This Row],[Date]])</f>
        <v>2003</v>
      </c>
      <c r="J1052" s="1">
        <f>MONTH(GS_Stock_Data[[#This Row],[Date]])</f>
        <v>7</v>
      </c>
      <c r="K1052" s="1" t="str">
        <f>_xlfn.CONCAT("Q",CEILING(GS_Stock_Data[[#This Row],[MonthNumber]]/3,1))</f>
        <v>Q3</v>
      </c>
      <c r="L1052" s="1" t="str">
        <f>TEXT(GS_Stock_Data[[#This Row],[Date]],"mmm")</f>
        <v>Jul</v>
      </c>
      <c r="M1052" s="1">
        <f>WEEKDAY(GS_Stock_Data[[#This Row],[Date]])</f>
        <v>4</v>
      </c>
      <c r="N1052" s="1" t="str" cm="1">
        <f t="array" ref="N1052">_xlfn.IFS(GS_Stock_Data[[#This Row],[DayNumber]]=2,"MON",GS_Stock_Data[[#This Row],[DayNumber]]=3,"TUE",GS_Stock_Data[[#This Row],[DayNumber]]=4,"WED",GS_Stock_Data[[#This Row],[DayNumber]]=5,"THU",GS_Stock_Data[[#This Row],[DayNumber]]=6,"FRI")</f>
        <v>WED</v>
      </c>
    </row>
    <row r="1053" spans="1:14" x14ac:dyDescent="0.25">
      <c r="A1053" s="5">
        <v>37812</v>
      </c>
      <c r="B1053" s="1">
        <v>62.307410461785302</v>
      </c>
      <c r="C1053" s="1">
        <v>62.307410461785302</v>
      </c>
      <c r="D1053" s="1">
        <v>60.732597708695799</v>
      </c>
      <c r="E1053" s="1">
        <v>61.121006011962798</v>
      </c>
      <c r="F1053" s="1">
        <v>3643900</v>
      </c>
      <c r="G1053" s="1">
        <v>0</v>
      </c>
      <c r="H1053" s="1">
        <v>0</v>
      </c>
      <c r="I1053" s="1">
        <f>YEAR(GS_Stock_Data[[#This Row],[Date]])</f>
        <v>2003</v>
      </c>
      <c r="J1053" s="1">
        <f>MONTH(GS_Stock_Data[[#This Row],[Date]])</f>
        <v>7</v>
      </c>
      <c r="K1053" s="1" t="str">
        <f>_xlfn.CONCAT("Q",CEILING(GS_Stock_Data[[#This Row],[MonthNumber]]/3,1))</f>
        <v>Q3</v>
      </c>
      <c r="L1053" s="1" t="str">
        <f>TEXT(GS_Stock_Data[[#This Row],[Date]],"mmm")</f>
        <v>Jul</v>
      </c>
      <c r="M1053" s="1">
        <f>WEEKDAY(GS_Stock_Data[[#This Row],[Date]])</f>
        <v>5</v>
      </c>
      <c r="N1053" s="1" t="str" cm="1">
        <f t="array" ref="N1053">_xlfn.IFS(GS_Stock_Data[[#This Row],[DayNumber]]=2,"MON",GS_Stock_Data[[#This Row],[DayNumber]]=3,"TUE",GS_Stock_Data[[#This Row],[DayNumber]]=4,"WED",GS_Stock_Data[[#This Row],[DayNumber]]=5,"THU",GS_Stock_Data[[#This Row],[DayNumber]]=6,"FRI")</f>
        <v>THU</v>
      </c>
    </row>
    <row r="1054" spans="1:14" x14ac:dyDescent="0.25">
      <c r="A1054" s="5">
        <v>37813</v>
      </c>
      <c r="B1054" s="1">
        <v>61.431723252263097</v>
      </c>
      <c r="C1054" s="1">
        <v>62.1096678381695</v>
      </c>
      <c r="D1054" s="1">
        <v>61.163371870703699</v>
      </c>
      <c r="E1054" s="1">
        <v>61.664768218994098</v>
      </c>
      <c r="F1054" s="1">
        <v>3028300</v>
      </c>
      <c r="G1054" s="1">
        <v>0</v>
      </c>
      <c r="H1054" s="1">
        <v>0</v>
      </c>
      <c r="I1054" s="1">
        <f>YEAR(GS_Stock_Data[[#This Row],[Date]])</f>
        <v>2003</v>
      </c>
      <c r="J1054" s="1">
        <f>MONTH(GS_Stock_Data[[#This Row],[Date]])</f>
        <v>7</v>
      </c>
      <c r="K1054" s="1" t="str">
        <f>_xlfn.CONCAT("Q",CEILING(GS_Stock_Data[[#This Row],[MonthNumber]]/3,1))</f>
        <v>Q3</v>
      </c>
      <c r="L1054" s="1" t="str">
        <f>TEXT(GS_Stock_Data[[#This Row],[Date]],"mmm")</f>
        <v>Jul</v>
      </c>
      <c r="M1054" s="1">
        <f>WEEKDAY(GS_Stock_Data[[#This Row],[Date]])</f>
        <v>6</v>
      </c>
      <c r="N1054" s="1" t="str" cm="1">
        <f t="array" ref="N1054">_xlfn.IFS(GS_Stock_Data[[#This Row],[DayNumber]]=2,"MON",GS_Stock_Data[[#This Row],[DayNumber]]=3,"TUE",GS_Stock_Data[[#This Row],[DayNumber]]=4,"WED",GS_Stock_Data[[#This Row],[DayNumber]]=5,"THU",GS_Stock_Data[[#This Row],[DayNumber]]=6,"FRI")</f>
        <v>FRI</v>
      </c>
    </row>
    <row r="1055" spans="1:14" x14ac:dyDescent="0.25">
      <c r="A1055" s="5">
        <v>37816</v>
      </c>
      <c r="B1055" s="1">
        <v>61.671839451224201</v>
      </c>
      <c r="C1055" s="1">
        <v>63.804540060514697</v>
      </c>
      <c r="D1055" s="1">
        <v>61.671839451224201</v>
      </c>
      <c r="E1055" s="1">
        <v>63.161907196044901</v>
      </c>
      <c r="F1055" s="1">
        <v>5519000</v>
      </c>
      <c r="G1055" s="1">
        <v>0</v>
      </c>
      <c r="H1055" s="1">
        <v>0</v>
      </c>
      <c r="I1055" s="1">
        <f>YEAR(GS_Stock_Data[[#This Row],[Date]])</f>
        <v>2003</v>
      </c>
      <c r="J1055" s="1">
        <f>MONTH(GS_Stock_Data[[#This Row],[Date]])</f>
        <v>7</v>
      </c>
      <c r="K1055" s="1" t="str">
        <f>_xlfn.CONCAT("Q",CEILING(GS_Stock_Data[[#This Row],[MonthNumber]]/3,1))</f>
        <v>Q3</v>
      </c>
      <c r="L1055" s="1" t="str">
        <f>TEXT(GS_Stock_Data[[#This Row],[Date]],"mmm")</f>
        <v>Jul</v>
      </c>
      <c r="M1055" s="1">
        <f>WEEKDAY(GS_Stock_Data[[#This Row],[Date]])</f>
        <v>2</v>
      </c>
      <c r="N1055" s="1" t="str" cm="1">
        <f t="array" ref="N1055">_xlfn.IFS(GS_Stock_Data[[#This Row],[DayNumber]]=2,"MON",GS_Stock_Data[[#This Row],[DayNumber]]=3,"TUE",GS_Stock_Data[[#This Row],[DayNumber]]=4,"WED",GS_Stock_Data[[#This Row],[DayNumber]]=5,"THU",GS_Stock_Data[[#This Row],[DayNumber]]=6,"FRI")</f>
        <v>MON</v>
      </c>
    </row>
    <row r="1056" spans="1:14" x14ac:dyDescent="0.25">
      <c r="A1056" s="5">
        <v>37817</v>
      </c>
      <c r="B1056" s="1">
        <v>63.522095036528498</v>
      </c>
      <c r="C1056" s="1">
        <v>63.741018657221197</v>
      </c>
      <c r="D1056" s="1">
        <v>62.039089953977602</v>
      </c>
      <c r="E1056" s="1">
        <v>62.159141540527301</v>
      </c>
      <c r="F1056" s="1">
        <v>5177400</v>
      </c>
      <c r="G1056" s="1">
        <v>0</v>
      </c>
      <c r="H1056" s="1">
        <v>0</v>
      </c>
      <c r="I1056" s="1">
        <f>YEAR(GS_Stock_Data[[#This Row],[Date]])</f>
        <v>2003</v>
      </c>
      <c r="J1056" s="1">
        <f>MONTH(GS_Stock_Data[[#This Row],[Date]])</f>
        <v>7</v>
      </c>
      <c r="K1056" s="1" t="str">
        <f>_xlfn.CONCAT("Q",CEILING(GS_Stock_Data[[#This Row],[MonthNumber]]/3,1))</f>
        <v>Q3</v>
      </c>
      <c r="L1056" s="1" t="str">
        <f>TEXT(GS_Stock_Data[[#This Row],[Date]],"mmm")</f>
        <v>Jul</v>
      </c>
      <c r="M1056" s="1">
        <f>WEEKDAY(GS_Stock_Data[[#This Row],[Date]])</f>
        <v>3</v>
      </c>
      <c r="N1056" s="1" t="str" cm="1">
        <f t="array" ref="N1056">_xlfn.IFS(GS_Stock_Data[[#This Row],[DayNumber]]=2,"MON",GS_Stock_Data[[#This Row],[DayNumber]]=3,"TUE",GS_Stock_Data[[#This Row],[DayNumber]]=4,"WED",GS_Stock_Data[[#This Row],[DayNumber]]=5,"THU",GS_Stock_Data[[#This Row],[DayNumber]]=6,"FRI")</f>
        <v>TUE</v>
      </c>
    </row>
    <row r="1057" spans="1:14" x14ac:dyDescent="0.25">
      <c r="A1057" s="5">
        <v>37818</v>
      </c>
      <c r="B1057" s="1">
        <v>62.674620484407903</v>
      </c>
      <c r="C1057" s="1">
        <v>62.674620484407903</v>
      </c>
      <c r="D1057" s="1">
        <v>61.276356158169399</v>
      </c>
      <c r="E1057" s="1">
        <v>61.6223945617675</v>
      </c>
      <c r="F1057" s="1">
        <v>3544200</v>
      </c>
      <c r="G1057" s="1">
        <v>0</v>
      </c>
      <c r="H1057" s="1">
        <v>0</v>
      </c>
      <c r="I1057" s="1">
        <f>YEAR(GS_Stock_Data[[#This Row],[Date]])</f>
        <v>2003</v>
      </c>
      <c r="J1057" s="1">
        <f>MONTH(GS_Stock_Data[[#This Row],[Date]])</f>
        <v>7</v>
      </c>
      <c r="K1057" s="1" t="str">
        <f>_xlfn.CONCAT("Q",CEILING(GS_Stock_Data[[#This Row],[MonthNumber]]/3,1))</f>
        <v>Q3</v>
      </c>
      <c r="L1057" s="1" t="str">
        <f>TEXT(GS_Stock_Data[[#This Row],[Date]],"mmm")</f>
        <v>Jul</v>
      </c>
      <c r="M1057" s="1">
        <f>WEEKDAY(GS_Stock_Data[[#This Row],[Date]])</f>
        <v>4</v>
      </c>
      <c r="N1057" s="1" t="str" cm="1">
        <f t="array" ref="N1057">_xlfn.IFS(GS_Stock_Data[[#This Row],[DayNumber]]=2,"MON",GS_Stock_Data[[#This Row],[DayNumber]]=3,"TUE",GS_Stock_Data[[#This Row],[DayNumber]]=4,"WED",GS_Stock_Data[[#This Row],[DayNumber]]=5,"THU",GS_Stock_Data[[#This Row],[DayNumber]]=6,"FRI")</f>
        <v>WED</v>
      </c>
    </row>
    <row r="1058" spans="1:14" x14ac:dyDescent="0.25">
      <c r="A1058" s="5">
        <v>37819</v>
      </c>
      <c r="B1058" s="1">
        <v>61.403485735368697</v>
      </c>
      <c r="C1058" s="1">
        <v>61.438797544259998</v>
      </c>
      <c r="D1058" s="1">
        <v>60.633737869533697</v>
      </c>
      <c r="E1058" s="1">
        <v>61.043331146240199</v>
      </c>
      <c r="F1058" s="1">
        <v>3178300</v>
      </c>
      <c r="G1058" s="1">
        <v>0</v>
      </c>
      <c r="H1058" s="1">
        <v>0</v>
      </c>
      <c r="I1058" s="1">
        <f>YEAR(GS_Stock_Data[[#This Row],[Date]])</f>
        <v>2003</v>
      </c>
      <c r="J1058" s="1">
        <f>MONTH(GS_Stock_Data[[#This Row],[Date]])</f>
        <v>7</v>
      </c>
      <c r="K1058" s="1" t="str">
        <f>_xlfn.CONCAT("Q",CEILING(GS_Stock_Data[[#This Row],[MonthNumber]]/3,1))</f>
        <v>Q3</v>
      </c>
      <c r="L1058" s="1" t="str">
        <f>TEXT(GS_Stock_Data[[#This Row],[Date]],"mmm")</f>
        <v>Jul</v>
      </c>
      <c r="M1058" s="1">
        <f>WEEKDAY(GS_Stock_Data[[#This Row],[Date]])</f>
        <v>5</v>
      </c>
      <c r="N1058" s="1" t="str" cm="1">
        <f t="array" ref="N1058">_xlfn.IFS(GS_Stock_Data[[#This Row],[DayNumber]]=2,"MON",GS_Stock_Data[[#This Row],[DayNumber]]=3,"TUE",GS_Stock_Data[[#This Row],[DayNumber]]=4,"WED",GS_Stock_Data[[#This Row],[DayNumber]]=5,"THU",GS_Stock_Data[[#This Row],[DayNumber]]=6,"FRI")</f>
        <v>THU</v>
      </c>
    </row>
    <row r="1059" spans="1:14" x14ac:dyDescent="0.25">
      <c r="A1059" s="5">
        <v>37820</v>
      </c>
      <c r="B1059" s="1">
        <v>61.043329841828402</v>
      </c>
      <c r="C1059" s="1">
        <v>61.933129218359099</v>
      </c>
      <c r="D1059" s="1">
        <v>60.570176396793201</v>
      </c>
      <c r="E1059" s="1">
        <v>61.926071166992102</v>
      </c>
      <c r="F1059" s="1">
        <v>2949400</v>
      </c>
      <c r="G1059" s="1">
        <v>0</v>
      </c>
      <c r="H1059" s="1">
        <v>0</v>
      </c>
      <c r="I1059" s="1">
        <f>YEAR(GS_Stock_Data[[#This Row],[Date]])</f>
        <v>2003</v>
      </c>
      <c r="J1059" s="1">
        <f>MONTH(GS_Stock_Data[[#This Row],[Date]])</f>
        <v>7</v>
      </c>
      <c r="K1059" s="1" t="str">
        <f>_xlfn.CONCAT("Q",CEILING(GS_Stock_Data[[#This Row],[MonthNumber]]/3,1))</f>
        <v>Q3</v>
      </c>
      <c r="L1059" s="1" t="str">
        <f>TEXT(GS_Stock_Data[[#This Row],[Date]],"mmm")</f>
        <v>Jul</v>
      </c>
      <c r="M1059" s="1">
        <f>WEEKDAY(GS_Stock_Data[[#This Row],[Date]])</f>
        <v>6</v>
      </c>
      <c r="N1059" s="1" t="str" cm="1">
        <f t="array" ref="N1059">_xlfn.IFS(GS_Stock_Data[[#This Row],[DayNumber]]=2,"MON",GS_Stock_Data[[#This Row],[DayNumber]]=3,"TUE",GS_Stock_Data[[#This Row],[DayNumber]]=4,"WED",GS_Stock_Data[[#This Row],[DayNumber]]=5,"THU",GS_Stock_Data[[#This Row],[DayNumber]]=6,"FRI")</f>
        <v>FRI</v>
      </c>
    </row>
    <row r="1060" spans="1:14" x14ac:dyDescent="0.25">
      <c r="A1060" s="5">
        <v>37823</v>
      </c>
      <c r="B1060" s="1">
        <v>61.855452702207003</v>
      </c>
      <c r="C1060" s="1">
        <v>61.926076324362199</v>
      </c>
      <c r="D1060" s="1">
        <v>60.1676515789554</v>
      </c>
      <c r="E1060" s="1">
        <v>60.520748138427699</v>
      </c>
      <c r="F1060" s="1">
        <v>2958400</v>
      </c>
      <c r="G1060" s="1">
        <v>0</v>
      </c>
      <c r="H1060" s="1">
        <v>0</v>
      </c>
      <c r="I1060" s="1">
        <f>YEAR(GS_Stock_Data[[#This Row],[Date]])</f>
        <v>2003</v>
      </c>
      <c r="J1060" s="1">
        <f>MONTH(GS_Stock_Data[[#This Row],[Date]])</f>
        <v>7</v>
      </c>
      <c r="K1060" s="1" t="str">
        <f>_xlfn.CONCAT("Q",CEILING(GS_Stock_Data[[#This Row],[MonthNumber]]/3,1))</f>
        <v>Q3</v>
      </c>
      <c r="L1060" s="1" t="str">
        <f>TEXT(GS_Stock_Data[[#This Row],[Date]],"mmm")</f>
        <v>Jul</v>
      </c>
      <c r="M1060" s="1">
        <f>WEEKDAY(GS_Stock_Data[[#This Row],[Date]])</f>
        <v>2</v>
      </c>
      <c r="N1060" s="1" t="str" cm="1">
        <f t="array" ref="N1060">_xlfn.IFS(GS_Stock_Data[[#This Row],[DayNumber]]=2,"MON",GS_Stock_Data[[#This Row],[DayNumber]]=3,"TUE",GS_Stock_Data[[#This Row],[DayNumber]]=4,"WED",GS_Stock_Data[[#This Row],[DayNumber]]=5,"THU",GS_Stock_Data[[#This Row],[DayNumber]]=6,"FRI")</f>
        <v>MON</v>
      </c>
    </row>
    <row r="1061" spans="1:14" x14ac:dyDescent="0.25">
      <c r="A1061" s="5">
        <v>37824</v>
      </c>
      <c r="B1061" s="1">
        <v>60.6972872249763</v>
      </c>
      <c r="C1061" s="1">
        <v>61.304613646309399</v>
      </c>
      <c r="D1061" s="1">
        <v>60.174705904698499</v>
      </c>
      <c r="E1061" s="1">
        <v>60.845592498779297</v>
      </c>
      <c r="F1061" s="1">
        <v>3244700</v>
      </c>
      <c r="G1061" s="1">
        <v>0</v>
      </c>
      <c r="H1061" s="1">
        <v>0</v>
      </c>
      <c r="I1061" s="1">
        <f>YEAR(GS_Stock_Data[[#This Row],[Date]])</f>
        <v>2003</v>
      </c>
      <c r="J1061" s="1">
        <f>MONTH(GS_Stock_Data[[#This Row],[Date]])</f>
        <v>7</v>
      </c>
      <c r="K1061" s="1" t="str">
        <f>_xlfn.CONCAT("Q",CEILING(GS_Stock_Data[[#This Row],[MonthNumber]]/3,1))</f>
        <v>Q3</v>
      </c>
      <c r="L1061" s="1" t="str">
        <f>TEXT(GS_Stock_Data[[#This Row],[Date]],"mmm")</f>
        <v>Jul</v>
      </c>
      <c r="M1061" s="1">
        <f>WEEKDAY(GS_Stock_Data[[#This Row],[Date]])</f>
        <v>3</v>
      </c>
      <c r="N1061" s="1" t="str" cm="1">
        <f t="array" ref="N1061">_xlfn.IFS(GS_Stock_Data[[#This Row],[DayNumber]]=2,"MON",GS_Stock_Data[[#This Row],[DayNumber]]=3,"TUE",GS_Stock_Data[[#This Row],[DayNumber]]=4,"WED",GS_Stock_Data[[#This Row],[DayNumber]]=5,"THU",GS_Stock_Data[[#This Row],[DayNumber]]=6,"FRI")</f>
        <v>TUE</v>
      </c>
    </row>
    <row r="1062" spans="1:14" x14ac:dyDescent="0.25">
      <c r="A1062" s="5">
        <v>37825</v>
      </c>
      <c r="B1062" s="1">
        <v>60.9444530332146</v>
      </c>
      <c r="C1062" s="1">
        <v>61.029192738023902</v>
      </c>
      <c r="D1062" s="1">
        <v>60.2241332153881</v>
      </c>
      <c r="E1062" s="1">
        <v>60.803211212158203</v>
      </c>
      <c r="F1062" s="1">
        <v>2417900</v>
      </c>
      <c r="G1062" s="1">
        <v>0</v>
      </c>
      <c r="H1062" s="1">
        <v>0</v>
      </c>
      <c r="I1062" s="1">
        <f>YEAR(GS_Stock_Data[[#This Row],[Date]])</f>
        <v>2003</v>
      </c>
      <c r="J1062" s="1">
        <f>MONTH(GS_Stock_Data[[#This Row],[Date]])</f>
        <v>7</v>
      </c>
      <c r="K1062" s="1" t="str">
        <f>_xlfn.CONCAT("Q",CEILING(GS_Stock_Data[[#This Row],[MonthNumber]]/3,1))</f>
        <v>Q3</v>
      </c>
      <c r="L1062" s="1" t="str">
        <f>TEXT(GS_Stock_Data[[#This Row],[Date]],"mmm")</f>
        <v>Jul</v>
      </c>
      <c r="M1062" s="1">
        <f>WEEKDAY(GS_Stock_Data[[#This Row],[Date]])</f>
        <v>4</v>
      </c>
      <c r="N1062" s="1" t="str" cm="1">
        <f t="array" ref="N1062">_xlfn.IFS(GS_Stock_Data[[#This Row],[DayNumber]]=2,"MON",GS_Stock_Data[[#This Row],[DayNumber]]=3,"TUE",GS_Stock_Data[[#This Row],[DayNumber]]=4,"WED",GS_Stock_Data[[#This Row],[DayNumber]]=5,"THU",GS_Stock_Data[[#This Row],[DayNumber]]=6,"FRI")</f>
        <v>WED</v>
      </c>
    </row>
    <row r="1063" spans="1:14" x14ac:dyDescent="0.25">
      <c r="A1063" s="5">
        <v>37826</v>
      </c>
      <c r="B1063" s="1">
        <v>61.346999886827803</v>
      </c>
      <c r="C1063" s="1">
        <v>61.509421291515402</v>
      </c>
      <c r="D1063" s="1">
        <v>60.308895111083899</v>
      </c>
      <c r="E1063" s="1">
        <v>60.308895111083899</v>
      </c>
      <c r="F1063" s="1">
        <v>2893700</v>
      </c>
      <c r="G1063" s="1">
        <v>0</v>
      </c>
      <c r="H1063" s="1">
        <v>0</v>
      </c>
      <c r="I1063" s="1">
        <f>YEAR(GS_Stock_Data[[#This Row],[Date]])</f>
        <v>2003</v>
      </c>
      <c r="J1063" s="1">
        <f>MONTH(GS_Stock_Data[[#This Row],[Date]])</f>
        <v>7</v>
      </c>
      <c r="K1063" s="1" t="str">
        <f>_xlfn.CONCAT("Q",CEILING(GS_Stock_Data[[#This Row],[MonthNumber]]/3,1))</f>
        <v>Q3</v>
      </c>
      <c r="L1063" s="1" t="str">
        <f>TEXT(GS_Stock_Data[[#This Row],[Date]],"mmm")</f>
        <v>Jul</v>
      </c>
      <c r="M1063" s="1">
        <f>WEEKDAY(GS_Stock_Data[[#This Row],[Date]])</f>
        <v>5</v>
      </c>
      <c r="N1063" s="1" t="str" cm="1">
        <f t="array" ref="N1063">_xlfn.IFS(GS_Stock_Data[[#This Row],[DayNumber]]=2,"MON",GS_Stock_Data[[#This Row],[DayNumber]]=3,"TUE",GS_Stock_Data[[#This Row],[DayNumber]]=4,"WED",GS_Stock_Data[[#This Row],[DayNumber]]=5,"THU",GS_Stock_Data[[#This Row],[DayNumber]]=6,"FRI")</f>
        <v>THU</v>
      </c>
    </row>
    <row r="1064" spans="1:14" x14ac:dyDescent="0.25">
      <c r="A1064" s="5">
        <v>37827</v>
      </c>
      <c r="B1064" s="1">
        <v>60.464686325233401</v>
      </c>
      <c r="C1064" s="1">
        <v>61.463338838939002</v>
      </c>
      <c r="D1064" s="1">
        <v>60.025559344013303</v>
      </c>
      <c r="E1064" s="1">
        <v>61.208362579345703</v>
      </c>
      <c r="F1064" s="1">
        <v>3025400</v>
      </c>
      <c r="G1064" s="1">
        <v>0.25</v>
      </c>
      <c r="H1064" s="1">
        <v>0</v>
      </c>
      <c r="I1064" s="1">
        <f>YEAR(GS_Stock_Data[[#This Row],[Date]])</f>
        <v>2003</v>
      </c>
      <c r="J1064" s="1">
        <f>MONTH(GS_Stock_Data[[#This Row],[Date]])</f>
        <v>7</v>
      </c>
      <c r="K1064" s="1" t="str">
        <f>_xlfn.CONCAT("Q",CEILING(GS_Stock_Data[[#This Row],[MonthNumber]]/3,1))</f>
        <v>Q3</v>
      </c>
      <c r="L1064" s="1" t="str">
        <f>TEXT(GS_Stock_Data[[#This Row],[Date]],"mmm")</f>
        <v>Jul</v>
      </c>
      <c r="M1064" s="1">
        <f>WEEKDAY(GS_Stock_Data[[#This Row],[Date]])</f>
        <v>6</v>
      </c>
      <c r="N1064" s="1" t="str" cm="1">
        <f t="array" ref="N1064">_xlfn.IFS(GS_Stock_Data[[#This Row],[DayNumber]]=2,"MON",GS_Stock_Data[[#This Row],[DayNumber]]=3,"TUE",GS_Stock_Data[[#This Row],[DayNumber]]=4,"WED",GS_Stock_Data[[#This Row],[DayNumber]]=5,"THU",GS_Stock_Data[[#This Row],[DayNumber]]=6,"FRI")</f>
        <v>FRI</v>
      </c>
    </row>
    <row r="1065" spans="1:14" x14ac:dyDescent="0.25">
      <c r="A1065" s="5">
        <v>37830</v>
      </c>
      <c r="B1065" s="1">
        <v>61.236710047920901</v>
      </c>
      <c r="C1065" s="1">
        <v>61.831656611978701</v>
      </c>
      <c r="D1065" s="1">
        <v>61.109221884454499</v>
      </c>
      <c r="E1065" s="1">
        <v>61.265041351318303</v>
      </c>
      <c r="F1065" s="1">
        <v>2211400</v>
      </c>
      <c r="G1065" s="1">
        <v>0</v>
      </c>
      <c r="H1065" s="1">
        <v>0</v>
      </c>
      <c r="I1065" s="1">
        <f>YEAR(GS_Stock_Data[[#This Row],[Date]])</f>
        <v>2003</v>
      </c>
      <c r="J1065" s="1">
        <f>MONTH(GS_Stock_Data[[#This Row],[Date]])</f>
        <v>7</v>
      </c>
      <c r="K1065" s="1" t="str">
        <f>_xlfn.CONCAT("Q",CEILING(GS_Stock_Data[[#This Row],[MonthNumber]]/3,1))</f>
        <v>Q3</v>
      </c>
      <c r="L1065" s="1" t="str">
        <f>TEXT(GS_Stock_Data[[#This Row],[Date]],"mmm")</f>
        <v>Jul</v>
      </c>
      <c r="M1065" s="1">
        <f>WEEKDAY(GS_Stock_Data[[#This Row],[Date]])</f>
        <v>2</v>
      </c>
      <c r="N1065" s="1" t="str" cm="1">
        <f t="array" ref="N1065">_xlfn.IFS(GS_Stock_Data[[#This Row],[DayNumber]]=2,"MON",GS_Stock_Data[[#This Row],[DayNumber]]=3,"TUE",GS_Stock_Data[[#This Row],[DayNumber]]=4,"WED",GS_Stock_Data[[#This Row],[DayNumber]]=5,"THU",GS_Stock_Data[[#This Row],[DayNumber]]=6,"FRI")</f>
        <v>MON</v>
      </c>
    </row>
    <row r="1066" spans="1:14" x14ac:dyDescent="0.25">
      <c r="A1066" s="5">
        <v>37831</v>
      </c>
      <c r="B1066" s="1">
        <v>61.265046263143198</v>
      </c>
      <c r="C1066" s="1">
        <v>62.214120686649601</v>
      </c>
      <c r="D1066" s="1">
        <v>60.896750096736902</v>
      </c>
      <c r="E1066" s="1">
        <v>61.498775482177699</v>
      </c>
      <c r="F1066" s="1">
        <v>3983000</v>
      </c>
      <c r="G1066" s="1">
        <v>0</v>
      </c>
      <c r="H1066" s="1">
        <v>0</v>
      </c>
      <c r="I1066" s="1">
        <f>YEAR(GS_Stock_Data[[#This Row],[Date]])</f>
        <v>2003</v>
      </c>
      <c r="J1066" s="1">
        <f>MONTH(GS_Stock_Data[[#This Row],[Date]])</f>
        <v>7</v>
      </c>
      <c r="K1066" s="1" t="str">
        <f>_xlfn.CONCAT("Q",CEILING(GS_Stock_Data[[#This Row],[MonthNumber]]/3,1))</f>
        <v>Q3</v>
      </c>
      <c r="L1066" s="1" t="str">
        <f>TEXT(GS_Stock_Data[[#This Row],[Date]],"mmm")</f>
        <v>Jul</v>
      </c>
      <c r="M1066" s="1">
        <f>WEEKDAY(GS_Stock_Data[[#This Row],[Date]])</f>
        <v>3</v>
      </c>
      <c r="N1066" s="1" t="str" cm="1">
        <f t="array" ref="N1066">_xlfn.IFS(GS_Stock_Data[[#This Row],[DayNumber]]=2,"MON",GS_Stock_Data[[#This Row],[DayNumber]]=3,"TUE",GS_Stock_Data[[#This Row],[DayNumber]]=4,"WED",GS_Stock_Data[[#This Row],[DayNumber]]=5,"THU",GS_Stock_Data[[#This Row],[DayNumber]]=6,"FRI")</f>
        <v>TUE</v>
      </c>
    </row>
    <row r="1067" spans="1:14" x14ac:dyDescent="0.25">
      <c r="A1067" s="5">
        <v>37832</v>
      </c>
      <c r="B1067" s="1">
        <v>61.654574992124701</v>
      </c>
      <c r="C1067" s="1">
        <v>61.867051610355198</v>
      </c>
      <c r="D1067" s="1">
        <v>60.988803033656097</v>
      </c>
      <c r="E1067" s="1">
        <v>61.583744049072202</v>
      </c>
      <c r="F1067" s="1">
        <v>3306300</v>
      </c>
      <c r="G1067" s="1">
        <v>0</v>
      </c>
      <c r="H1067" s="1">
        <v>0</v>
      </c>
      <c r="I1067" s="1">
        <f>YEAR(GS_Stock_Data[[#This Row],[Date]])</f>
        <v>2003</v>
      </c>
      <c r="J1067" s="1">
        <f>MONTH(GS_Stock_Data[[#This Row],[Date]])</f>
        <v>7</v>
      </c>
      <c r="K1067" s="1" t="str">
        <f>_xlfn.CONCAT("Q",CEILING(GS_Stock_Data[[#This Row],[MonthNumber]]/3,1))</f>
        <v>Q3</v>
      </c>
      <c r="L1067" s="1" t="str">
        <f>TEXT(GS_Stock_Data[[#This Row],[Date]],"mmm")</f>
        <v>Jul</v>
      </c>
      <c r="M1067" s="1">
        <f>WEEKDAY(GS_Stock_Data[[#This Row],[Date]])</f>
        <v>4</v>
      </c>
      <c r="N1067" s="1" t="str" cm="1">
        <f t="array" ref="N1067">_xlfn.IFS(GS_Stock_Data[[#This Row],[DayNumber]]=2,"MON",GS_Stock_Data[[#This Row],[DayNumber]]=3,"TUE",GS_Stock_Data[[#This Row],[DayNumber]]=4,"WED",GS_Stock_Data[[#This Row],[DayNumber]]=5,"THU",GS_Stock_Data[[#This Row],[DayNumber]]=6,"FRI")</f>
        <v>WED</v>
      </c>
    </row>
    <row r="1068" spans="1:14" x14ac:dyDescent="0.25">
      <c r="A1068" s="5">
        <v>37833</v>
      </c>
      <c r="B1068" s="1">
        <v>62.292039808267099</v>
      </c>
      <c r="C1068" s="1">
        <v>63.106547407076697</v>
      </c>
      <c r="D1068" s="1">
        <v>61.647520069072598</v>
      </c>
      <c r="E1068" s="1">
        <v>61.718345642089801</v>
      </c>
      <c r="F1068" s="1">
        <v>4138500</v>
      </c>
      <c r="G1068" s="1">
        <v>0</v>
      </c>
      <c r="H1068" s="1">
        <v>0</v>
      </c>
      <c r="I1068" s="1">
        <f>YEAR(GS_Stock_Data[[#This Row],[Date]])</f>
        <v>2003</v>
      </c>
      <c r="J1068" s="1">
        <f>MONTH(GS_Stock_Data[[#This Row],[Date]])</f>
        <v>7</v>
      </c>
      <c r="K1068" s="1" t="str">
        <f>_xlfn.CONCAT("Q",CEILING(GS_Stock_Data[[#This Row],[MonthNumber]]/3,1))</f>
        <v>Q3</v>
      </c>
      <c r="L1068" s="1" t="str">
        <f>TEXT(GS_Stock_Data[[#This Row],[Date]],"mmm")</f>
        <v>Jul</v>
      </c>
      <c r="M1068" s="1">
        <f>WEEKDAY(GS_Stock_Data[[#This Row],[Date]])</f>
        <v>5</v>
      </c>
      <c r="N1068" s="1" t="str" cm="1">
        <f t="array" ref="N1068">_xlfn.IFS(GS_Stock_Data[[#This Row],[DayNumber]]=2,"MON",GS_Stock_Data[[#This Row],[DayNumber]]=3,"TUE",GS_Stock_Data[[#This Row],[DayNumber]]=4,"WED",GS_Stock_Data[[#This Row],[DayNumber]]=5,"THU",GS_Stock_Data[[#This Row],[DayNumber]]=6,"FRI")</f>
        <v>THU</v>
      </c>
    </row>
    <row r="1069" spans="1:14" x14ac:dyDescent="0.25">
      <c r="A1069" s="5">
        <v>37834</v>
      </c>
      <c r="B1069" s="1">
        <v>61.583728562331103</v>
      </c>
      <c r="C1069" s="1">
        <v>61.654559487571397</v>
      </c>
      <c r="D1069" s="1">
        <v>60.160117746169199</v>
      </c>
      <c r="E1069" s="1">
        <v>60.2734375</v>
      </c>
      <c r="F1069" s="1">
        <v>3897500</v>
      </c>
      <c r="G1069" s="1">
        <v>0</v>
      </c>
      <c r="H1069" s="1">
        <v>0</v>
      </c>
      <c r="I1069" s="1">
        <f>YEAR(GS_Stock_Data[[#This Row],[Date]])</f>
        <v>2003</v>
      </c>
      <c r="J1069" s="1">
        <f>MONTH(GS_Stock_Data[[#This Row],[Date]])</f>
        <v>8</v>
      </c>
      <c r="K1069" s="1" t="str">
        <f>_xlfn.CONCAT("Q",CEILING(GS_Stock_Data[[#This Row],[MonthNumber]]/3,1))</f>
        <v>Q3</v>
      </c>
      <c r="L1069" s="1" t="str">
        <f>TEXT(GS_Stock_Data[[#This Row],[Date]],"mmm")</f>
        <v>Aug</v>
      </c>
      <c r="M1069" s="1">
        <f>WEEKDAY(GS_Stock_Data[[#This Row],[Date]])</f>
        <v>6</v>
      </c>
      <c r="N1069" s="1" t="str" cm="1">
        <f t="array" ref="N1069">_xlfn.IFS(GS_Stock_Data[[#This Row],[DayNumber]]=2,"MON",GS_Stock_Data[[#This Row],[DayNumber]]=3,"TUE",GS_Stock_Data[[#This Row],[DayNumber]]=4,"WED",GS_Stock_Data[[#This Row],[DayNumber]]=5,"THU",GS_Stock_Data[[#This Row],[DayNumber]]=6,"FRI")</f>
        <v>FRI</v>
      </c>
    </row>
    <row r="1070" spans="1:14" x14ac:dyDescent="0.25">
      <c r="A1070" s="5">
        <v>37837</v>
      </c>
      <c r="B1070" s="1">
        <v>60.273463935140697</v>
      </c>
      <c r="C1070" s="1">
        <v>60.592187027586903</v>
      </c>
      <c r="D1070" s="1">
        <v>59.090660454382899</v>
      </c>
      <c r="E1070" s="1">
        <v>59.954746246337798</v>
      </c>
      <c r="F1070" s="1">
        <v>4024700</v>
      </c>
      <c r="G1070" s="1">
        <v>0</v>
      </c>
      <c r="H1070" s="1">
        <v>0</v>
      </c>
      <c r="I1070" s="1">
        <f>YEAR(GS_Stock_Data[[#This Row],[Date]])</f>
        <v>2003</v>
      </c>
      <c r="J1070" s="1">
        <f>MONTH(GS_Stock_Data[[#This Row],[Date]])</f>
        <v>8</v>
      </c>
      <c r="K1070" s="1" t="str">
        <f>_xlfn.CONCAT("Q",CEILING(GS_Stock_Data[[#This Row],[MonthNumber]]/3,1))</f>
        <v>Q3</v>
      </c>
      <c r="L1070" s="1" t="str">
        <f>TEXT(GS_Stock_Data[[#This Row],[Date]],"mmm")</f>
        <v>Aug</v>
      </c>
      <c r="M1070" s="1">
        <f>WEEKDAY(GS_Stock_Data[[#This Row],[Date]])</f>
        <v>2</v>
      </c>
      <c r="N1070" s="1" t="str" cm="1">
        <f t="array" ref="N1070">_xlfn.IFS(GS_Stock_Data[[#This Row],[DayNumber]]=2,"MON",GS_Stock_Data[[#This Row],[DayNumber]]=3,"TUE",GS_Stock_Data[[#This Row],[DayNumber]]=4,"WED",GS_Stock_Data[[#This Row],[DayNumber]]=5,"THU",GS_Stock_Data[[#This Row],[DayNumber]]=6,"FRI")</f>
        <v>MON</v>
      </c>
    </row>
    <row r="1071" spans="1:14" x14ac:dyDescent="0.25">
      <c r="A1071" s="5">
        <v>37838</v>
      </c>
      <c r="B1071" s="1">
        <v>60.096391874588598</v>
      </c>
      <c r="C1071" s="1">
        <v>60.542603082617703</v>
      </c>
      <c r="D1071" s="1">
        <v>58.715274810791001</v>
      </c>
      <c r="E1071" s="1">
        <v>58.715274810791001</v>
      </c>
      <c r="F1071" s="1">
        <v>3488600</v>
      </c>
      <c r="G1071" s="1">
        <v>0</v>
      </c>
      <c r="H1071" s="1">
        <v>0</v>
      </c>
      <c r="I1071" s="1">
        <f>YEAR(GS_Stock_Data[[#This Row],[Date]])</f>
        <v>2003</v>
      </c>
      <c r="J1071" s="1">
        <f>MONTH(GS_Stock_Data[[#This Row],[Date]])</f>
        <v>8</v>
      </c>
      <c r="K1071" s="1" t="str">
        <f>_xlfn.CONCAT("Q",CEILING(GS_Stock_Data[[#This Row],[MonthNumber]]/3,1))</f>
        <v>Q3</v>
      </c>
      <c r="L1071" s="1" t="str">
        <f>TEXT(GS_Stock_Data[[#This Row],[Date]],"mmm")</f>
        <v>Aug</v>
      </c>
      <c r="M1071" s="1">
        <f>WEEKDAY(GS_Stock_Data[[#This Row],[Date]])</f>
        <v>3</v>
      </c>
      <c r="N1071" s="1" t="str" cm="1">
        <f t="array" ref="N1071">_xlfn.IFS(GS_Stock_Data[[#This Row],[DayNumber]]=2,"MON",GS_Stock_Data[[#This Row],[DayNumber]]=3,"TUE",GS_Stock_Data[[#This Row],[DayNumber]]=4,"WED",GS_Stock_Data[[#This Row],[DayNumber]]=5,"THU",GS_Stock_Data[[#This Row],[DayNumber]]=6,"FRI")</f>
        <v>TUE</v>
      </c>
    </row>
    <row r="1072" spans="1:14" x14ac:dyDescent="0.25">
      <c r="A1072" s="5">
        <v>37839</v>
      </c>
      <c r="B1072" s="1">
        <v>58.7861146749242</v>
      </c>
      <c r="C1072" s="1">
        <v>60.294720250788103</v>
      </c>
      <c r="D1072" s="1">
        <v>58.757783368812298</v>
      </c>
      <c r="E1072" s="1">
        <v>59.529796600341797</v>
      </c>
      <c r="F1072" s="1">
        <v>4479100</v>
      </c>
      <c r="G1072" s="1">
        <v>0</v>
      </c>
      <c r="H1072" s="1">
        <v>0</v>
      </c>
      <c r="I1072" s="1">
        <f>YEAR(GS_Stock_Data[[#This Row],[Date]])</f>
        <v>2003</v>
      </c>
      <c r="J1072" s="1">
        <f>MONTH(GS_Stock_Data[[#This Row],[Date]])</f>
        <v>8</v>
      </c>
      <c r="K1072" s="1" t="str">
        <f>_xlfn.CONCAT("Q",CEILING(GS_Stock_Data[[#This Row],[MonthNumber]]/3,1))</f>
        <v>Q3</v>
      </c>
      <c r="L1072" s="1" t="str">
        <f>TEXT(GS_Stock_Data[[#This Row],[Date]],"mmm")</f>
        <v>Aug</v>
      </c>
      <c r="M1072" s="1">
        <f>WEEKDAY(GS_Stock_Data[[#This Row],[Date]])</f>
        <v>4</v>
      </c>
      <c r="N1072" s="1" t="str" cm="1">
        <f t="array" ref="N1072">_xlfn.IFS(GS_Stock_Data[[#This Row],[DayNumber]]=2,"MON",GS_Stock_Data[[#This Row],[DayNumber]]=3,"TUE",GS_Stock_Data[[#This Row],[DayNumber]]=4,"WED",GS_Stock_Data[[#This Row],[DayNumber]]=5,"THU",GS_Stock_Data[[#This Row],[DayNumber]]=6,"FRI")</f>
        <v>WED</v>
      </c>
    </row>
    <row r="1073" spans="1:14" x14ac:dyDescent="0.25">
      <c r="A1073" s="5">
        <v>37840</v>
      </c>
      <c r="B1073" s="1">
        <v>59.5368719988181</v>
      </c>
      <c r="C1073" s="1">
        <v>60.046824672634301</v>
      </c>
      <c r="D1073" s="1">
        <v>59.175660024568003</v>
      </c>
      <c r="E1073" s="1">
        <v>60.025577545166001</v>
      </c>
      <c r="F1073" s="1">
        <v>2808700</v>
      </c>
      <c r="G1073" s="1">
        <v>0</v>
      </c>
      <c r="H1073" s="1">
        <v>0</v>
      </c>
      <c r="I1073" s="1">
        <f>YEAR(GS_Stock_Data[[#This Row],[Date]])</f>
        <v>2003</v>
      </c>
      <c r="J1073" s="1">
        <f>MONTH(GS_Stock_Data[[#This Row],[Date]])</f>
        <v>8</v>
      </c>
      <c r="K1073" s="1" t="str">
        <f>_xlfn.CONCAT("Q",CEILING(GS_Stock_Data[[#This Row],[MonthNumber]]/3,1))</f>
        <v>Q3</v>
      </c>
      <c r="L1073" s="1" t="str">
        <f>TEXT(GS_Stock_Data[[#This Row],[Date]],"mmm")</f>
        <v>Aug</v>
      </c>
      <c r="M1073" s="1">
        <f>WEEKDAY(GS_Stock_Data[[#This Row],[Date]])</f>
        <v>5</v>
      </c>
      <c r="N1073" s="1" t="str" cm="1">
        <f t="array" ref="N1073">_xlfn.IFS(GS_Stock_Data[[#This Row],[DayNumber]]=2,"MON",GS_Stock_Data[[#This Row],[DayNumber]]=3,"TUE",GS_Stock_Data[[#This Row],[DayNumber]]=4,"WED",GS_Stock_Data[[#This Row],[DayNumber]]=5,"THU",GS_Stock_Data[[#This Row],[DayNumber]]=6,"FRI")</f>
        <v>THU</v>
      </c>
    </row>
    <row r="1074" spans="1:14" x14ac:dyDescent="0.25">
      <c r="A1074" s="5">
        <v>37841</v>
      </c>
      <c r="B1074" s="1">
        <v>60.351370063151002</v>
      </c>
      <c r="C1074" s="1">
        <v>60.981726630429002</v>
      </c>
      <c r="D1074" s="1">
        <v>60.344285887214397</v>
      </c>
      <c r="E1074" s="1">
        <v>60.783412933349602</v>
      </c>
      <c r="F1074" s="1">
        <v>2859900</v>
      </c>
      <c r="G1074" s="1">
        <v>0</v>
      </c>
      <c r="H1074" s="1">
        <v>0</v>
      </c>
      <c r="I1074" s="1">
        <f>YEAR(GS_Stock_Data[[#This Row],[Date]])</f>
        <v>2003</v>
      </c>
      <c r="J1074" s="1">
        <f>MONTH(GS_Stock_Data[[#This Row],[Date]])</f>
        <v>8</v>
      </c>
      <c r="K1074" s="1" t="str">
        <f>_xlfn.CONCAT("Q",CEILING(GS_Stock_Data[[#This Row],[MonthNumber]]/3,1))</f>
        <v>Q3</v>
      </c>
      <c r="L1074" s="1" t="str">
        <f>TEXT(GS_Stock_Data[[#This Row],[Date]],"mmm")</f>
        <v>Aug</v>
      </c>
      <c r="M1074" s="1">
        <f>WEEKDAY(GS_Stock_Data[[#This Row],[Date]])</f>
        <v>6</v>
      </c>
      <c r="N1074" s="1" t="str" cm="1">
        <f t="array" ref="N1074">_xlfn.IFS(GS_Stock_Data[[#This Row],[DayNumber]]=2,"MON",GS_Stock_Data[[#This Row],[DayNumber]]=3,"TUE",GS_Stock_Data[[#This Row],[DayNumber]]=4,"WED",GS_Stock_Data[[#This Row],[DayNumber]]=5,"THU",GS_Stock_Data[[#This Row],[DayNumber]]=6,"FRI")</f>
        <v>FRI</v>
      </c>
    </row>
    <row r="1075" spans="1:14" x14ac:dyDescent="0.25">
      <c r="A1075" s="5">
        <v>37844</v>
      </c>
      <c r="B1075" s="1">
        <v>60.776357812713897</v>
      </c>
      <c r="C1075" s="1">
        <v>60.903846022304997</v>
      </c>
      <c r="D1075" s="1">
        <v>59.976018465842103</v>
      </c>
      <c r="E1075" s="1">
        <v>60.740947723388601</v>
      </c>
      <c r="F1075" s="1">
        <v>2574600</v>
      </c>
      <c r="G1075" s="1">
        <v>0</v>
      </c>
      <c r="H1075" s="1">
        <v>0</v>
      </c>
      <c r="I1075" s="1">
        <f>YEAR(GS_Stock_Data[[#This Row],[Date]])</f>
        <v>2003</v>
      </c>
      <c r="J1075" s="1">
        <f>MONTH(GS_Stock_Data[[#This Row],[Date]])</f>
        <v>8</v>
      </c>
      <c r="K1075" s="1" t="str">
        <f>_xlfn.CONCAT("Q",CEILING(GS_Stock_Data[[#This Row],[MonthNumber]]/3,1))</f>
        <v>Q3</v>
      </c>
      <c r="L1075" s="1" t="str">
        <f>TEXT(GS_Stock_Data[[#This Row],[Date]],"mmm")</f>
        <v>Aug</v>
      </c>
      <c r="M1075" s="1">
        <f>WEEKDAY(GS_Stock_Data[[#This Row],[Date]])</f>
        <v>2</v>
      </c>
      <c r="N1075" s="1" t="str" cm="1">
        <f t="array" ref="N1075">_xlfn.IFS(GS_Stock_Data[[#This Row],[DayNumber]]=2,"MON",GS_Stock_Data[[#This Row],[DayNumber]]=3,"TUE",GS_Stock_Data[[#This Row],[DayNumber]]=4,"WED",GS_Stock_Data[[#This Row],[DayNumber]]=5,"THU",GS_Stock_Data[[#This Row],[DayNumber]]=6,"FRI")</f>
        <v>MON</v>
      </c>
    </row>
    <row r="1076" spans="1:14" x14ac:dyDescent="0.25">
      <c r="A1076" s="5">
        <v>37845</v>
      </c>
      <c r="B1076" s="1">
        <v>60.747985722874098</v>
      </c>
      <c r="C1076" s="1">
        <v>62.100776672363203</v>
      </c>
      <c r="D1076" s="1">
        <v>60.747985722874098</v>
      </c>
      <c r="E1076" s="1">
        <v>62.100776672363203</v>
      </c>
      <c r="F1076" s="1">
        <v>3216100</v>
      </c>
      <c r="G1076" s="1">
        <v>0</v>
      </c>
      <c r="H1076" s="1">
        <v>0</v>
      </c>
      <c r="I1076" s="1">
        <f>YEAR(GS_Stock_Data[[#This Row],[Date]])</f>
        <v>2003</v>
      </c>
      <c r="J1076" s="1">
        <f>MONTH(GS_Stock_Data[[#This Row],[Date]])</f>
        <v>8</v>
      </c>
      <c r="K1076" s="1" t="str">
        <f>_xlfn.CONCAT("Q",CEILING(GS_Stock_Data[[#This Row],[MonthNumber]]/3,1))</f>
        <v>Q3</v>
      </c>
      <c r="L1076" s="1" t="str">
        <f>TEXT(GS_Stock_Data[[#This Row],[Date]],"mmm")</f>
        <v>Aug</v>
      </c>
      <c r="M1076" s="1">
        <f>WEEKDAY(GS_Stock_Data[[#This Row],[Date]])</f>
        <v>3</v>
      </c>
      <c r="N1076" s="1" t="str" cm="1">
        <f t="array" ref="N1076">_xlfn.IFS(GS_Stock_Data[[#This Row],[DayNumber]]=2,"MON",GS_Stock_Data[[#This Row],[DayNumber]]=3,"TUE",GS_Stock_Data[[#This Row],[DayNumber]]=4,"WED",GS_Stock_Data[[#This Row],[DayNumber]]=5,"THU",GS_Stock_Data[[#This Row],[DayNumber]]=6,"FRI")</f>
        <v>TUE</v>
      </c>
    </row>
    <row r="1077" spans="1:14" x14ac:dyDescent="0.25">
      <c r="A1077" s="5">
        <v>37846</v>
      </c>
      <c r="B1077" s="1">
        <v>62.256633442472598</v>
      </c>
      <c r="C1077" s="1">
        <v>62.3274590197205</v>
      </c>
      <c r="D1077" s="1">
        <v>61.534198505066399</v>
      </c>
      <c r="E1077" s="1">
        <v>61.902500152587798</v>
      </c>
      <c r="F1077" s="1">
        <v>3118200</v>
      </c>
      <c r="G1077" s="1">
        <v>0</v>
      </c>
      <c r="H1077" s="1">
        <v>0</v>
      </c>
      <c r="I1077" s="1">
        <f>YEAR(GS_Stock_Data[[#This Row],[Date]])</f>
        <v>2003</v>
      </c>
      <c r="J1077" s="1">
        <f>MONTH(GS_Stock_Data[[#This Row],[Date]])</f>
        <v>8</v>
      </c>
      <c r="K1077" s="1" t="str">
        <f>_xlfn.CONCAT("Q",CEILING(GS_Stock_Data[[#This Row],[MonthNumber]]/3,1))</f>
        <v>Q3</v>
      </c>
      <c r="L1077" s="1" t="str">
        <f>TEXT(GS_Stock_Data[[#This Row],[Date]],"mmm")</f>
        <v>Aug</v>
      </c>
      <c r="M1077" s="1">
        <f>WEEKDAY(GS_Stock_Data[[#This Row],[Date]])</f>
        <v>4</v>
      </c>
      <c r="N1077" s="1" t="str" cm="1">
        <f t="array" ref="N1077">_xlfn.IFS(GS_Stock_Data[[#This Row],[DayNumber]]=2,"MON",GS_Stock_Data[[#This Row],[DayNumber]]=3,"TUE",GS_Stock_Data[[#This Row],[DayNumber]]=4,"WED",GS_Stock_Data[[#This Row],[DayNumber]]=5,"THU",GS_Stock_Data[[#This Row],[DayNumber]]=6,"FRI")</f>
        <v>WED</v>
      </c>
    </row>
    <row r="1078" spans="1:14" x14ac:dyDescent="0.25">
      <c r="A1078" s="5">
        <v>37847</v>
      </c>
      <c r="B1078" s="1">
        <v>61.732463025424501</v>
      </c>
      <c r="C1078" s="1">
        <v>62.3628192909785</v>
      </c>
      <c r="D1078" s="1">
        <v>61.229589443850003</v>
      </c>
      <c r="E1078" s="1">
        <v>62.291988372802699</v>
      </c>
      <c r="F1078" s="1">
        <v>2885400</v>
      </c>
      <c r="G1078" s="1">
        <v>0</v>
      </c>
      <c r="H1078" s="1">
        <v>0</v>
      </c>
      <c r="I1078" s="1">
        <f>YEAR(GS_Stock_Data[[#This Row],[Date]])</f>
        <v>2003</v>
      </c>
      <c r="J1078" s="1">
        <f>MONTH(GS_Stock_Data[[#This Row],[Date]])</f>
        <v>8</v>
      </c>
      <c r="K1078" s="1" t="str">
        <f>_xlfn.CONCAT("Q",CEILING(GS_Stock_Data[[#This Row],[MonthNumber]]/3,1))</f>
        <v>Q3</v>
      </c>
      <c r="L1078" s="1" t="str">
        <f>TEXT(GS_Stock_Data[[#This Row],[Date]],"mmm")</f>
        <v>Aug</v>
      </c>
      <c r="M1078" s="1">
        <f>WEEKDAY(GS_Stock_Data[[#This Row],[Date]])</f>
        <v>5</v>
      </c>
      <c r="N1078" s="1" t="str" cm="1">
        <f t="array" ref="N1078">_xlfn.IFS(GS_Stock_Data[[#This Row],[DayNumber]]=2,"MON",GS_Stock_Data[[#This Row],[DayNumber]]=3,"TUE",GS_Stock_Data[[#This Row],[DayNumber]]=4,"WED",GS_Stock_Data[[#This Row],[DayNumber]]=5,"THU",GS_Stock_Data[[#This Row],[DayNumber]]=6,"FRI")</f>
        <v>THU</v>
      </c>
    </row>
    <row r="1079" spans="1:14" x14ac:dyDescent="0.25">
      <c r="A1079" s="5">
        <v>37848</v>
      </c>
      <c r="B1079" s="1">
        <v>62.299121844288102</v>
      </c>
      <c r="C1079" s="1">
        <v>62.497435603374399</v>
      </c>
      <c r="D1079" s="1">
        <v>61.668765079916099</v>
      </c>
      <c r="E1079" s="1">
        <v>62.157470703125</v>
      </c>
      <c r="F1079" s="1">
        <v>991200</v>
      </c>
      <c r="G1079" s="1">
        <v>0</v>
      </c>
      <c r="H1079" s="1">
        <v>0</v>
      </c>
      <c r="I1079" s="1">
        <f>YEAR(GS_Stock_Data[[#This Row],[Date]])</f>
        <v>2003</v>
      </c>
      <c r="J1079" s="1">
        <f>MONTH(GS_Stock_Data[[#This Row],[Date]])</f>
        <v>8</v>
      </c>
      <c r="K1079" s="1" t="str">
        <f>_xlfn.CONCAT("Q",CEILING(GS_Stock_Data[[#This Row],[MonthNumber]]/3,1))</f>
        <v>Q3</v>
      </c>
      <c r="L1079" s="1" t="str">
        <f>TEXT(GS_Stock_Data[[#This Row],[Date]],"mmm")</f>
        <v>Aug</v>
      </c>
      <c r="M1079" s="1">
        <f>WEEKDAY(GS_Stock_Data[[#This Row],[Date]])</f>
        <v>6</v>
      </c>
      <c r="N1079" s="1" t="str" cm="1">
        <f t="array" ref="N1079">_xlfn.IFS(GS_Stock_Data[[#This Row],[DayNumber]]=2,"MON",GS_Stock_Data[[#This Row],[DayNumber]]=3,"TUE",GS_Stock_Data[[#This Row],[DayNumber]]=4,"WED",GS_Stock_Data[[#This Row],[DayNumber]]=5,"THU",GS_Stock_Data[[#This Row],[DayNumber]]=6,"FRI")</f>
        <v>FRI</v>
      </c>
    </row>
    <row r="1080" spans="1:14" x14ac:dyDescent="0.25">
      <c r="A1080" s="5">
        <v>37851</v>
      </c>
      <c r="B1080" s="1">
        <v>62.157457175967998</v>
      </c>
      <c r="C1080" s="1">
        <v>62.844476408749003</v>
      </c>
      <c r="D1080" s="1">
        <v>61.527100548778897</v>
      </c>
      <c r="E1080" s="1">
        <v>62.518669128417898</v>
      </c>
      <c r="F1080" s="1">
        <v>2899000</v>
      </c>
      <c r="G1080" s="1">
        <v>0</v>
      </c>
      <c r="H1080" s="1">
        <v>0</v>
      </c>
      <c r="I1080" s="1">
        <f>YEAR(GS_Stock_Data[[#This Row],[Date]])</f>
        <v>2003</v>
      </c>
      <c r="J1080" s="1">
        <f>MONTH(GS_Stock_Data[[#This Row],[Date]])</f>
        <v>8</v>
      </c>
      <c r="K1080" s="1" t="str">
        <f>_xlfn.CONCAT("Q",CEILING(GS_Stock_Data[[#This Row],[MonthNumber]]/3,1))</f>
        <v>Q3</v>
      </c>
      <c r="L1080" s="1" t="str">
        <f>TEXT(GS_Stock_Data[[#This Row],[Date]],"mmm")</f>
        <v>Aug</v>
      </c>
      <c r="M1080" s="1">
        <f>WEEKDAY(GS_Stock_Data[[#This Row],[Date]])</f>
        <v>2</v>
      </c>
      <c r="N1080" s="1" t="str" cm="1">
        <f t="array" ref="N1080">_xlfn.IFS(GS_Stock_Data[[#This Row],[DayNumber]]=2,"MON",GS_Stock_Data[[#This Row],[DayNumber]]=3,"TUE",GS_Stock_Data[[#This Row],[DayNumber]]=4,"WED",GS_Stock_Data[[#This Row],[DayNumber]]=5,"THU",GS_Stock_Data[[#This Row],[DayNumber]]=6,"FRI")</f>
        <v>MON</v>
      </c>
    </row>
    <row r="1081" spans="1:14" x14ac:dyDescent="0.25">
      <c r="A1081" s="5">
        <v>37852</v>
      </c>
      <c r="B1081" s="1">
        <v>62.5540849609079</v>
      </c>
      <c r="C1081" s="1">
        <v>63.106531859437503</v>
      </c>
      <c r="D1081" s="1">
        <v>62.256614385337102</v>
      </c>
      <c r="E1081" s="1">
        <v>63.056953430175703</v>
      </c>
      <c r="F1081" s="1">
        <v>2410300</v>
      </c>
      <c r="G1081" s="1">
        <v>0</v>
      </c>
      <c r="H1081" s="1">
        <v>0</v>
      </c>
      <c r="I1081" s="1">
        <f>YEAR(GS_Stock_Data[[#This Row],[Date]])</f>
        <v>2003</v>
      </c>
      <c r="J1081" s="1">
        <f>MONTH(GS_Stock_Data[[#This Row],[Date]])</f>
        <v>8</v>
      </c>
      <c r="K1081" s="1" t="str">
        <f>_xlfn.CONCAT("Q",CEILING(GS_Stock_Data[[#This Row],[MonthNumber]]/3,1))</f>
        <v>Q3</v>
      </c>
      <c r="L1081" s="1" t="str">
        <f>TEXT(GS_Stock_Data[[#This Row],[Date]],"mmm")</f>
        <v>Aug</v>
      </c>
      <c r="M1081" s="1">
        <f>WEEKDAY(GS_Stock_Data[[#This Row],[Date]])</f>
        <v>3</v>
      </c>
      <c r="N1081" s="1" t="str" cm="1">
        <f t="array" ref="N1081">_xlfn.IFS(GS_Stock_Data[[#This Row],[DayNumber]]=2,"MON",GS_Stock_Data[[#This Row],[DayNumber]]=3,"TUE",GS_Stock_Data[[#This Row],[DayNumber]]=4,"WED",GS_Stock_Data[[#This Row],[DayNumber]]=5,"THU",GS_Stock_Data[[#This Row],[DayNumber]]=6,"FRI")</f>
        <v>TUE</v>
      </c>
    </row>
    <row r="1082" spans="1:14" x14ac:dyDescent="0.25">
      <c r="A1082" s="5">
        <v>37853</v>
      </c>
      <c r="B1082" s="1">
        <v>62.610749427794602</v>
      </c>
      <c r="C1082" s="1">
        <v>62.8090631507363</v>
      </c>
      <c r="D1082" s="1">
        <v>62.0441341591239</v>
      </c>
      <c r="E1082" s="1">
        <v>62.114959716796797</v>
      </c>
      <c r="F1082" s="1">
        <v>2535400</v>
      </c>
      <c r="G1082" s="1">
        <v>0</v>
      </c>
      <c r="H1082" s="1">
        <v>0</v>
      </c>
      <c r="I1082" s="1">
        <f>YEAR(GS_Stock_Data[[#This Row],[Date]])</f>
        <v>2003</v>
      </c>
      <c r="J1082" s="1">
        <f>MONTH(GS_Stock_Data[[#This Row],[Date]])</f>
        <v>8</v>
      </c>
      <c r="K1082" s="1" t="str">
        <f>_xlfn.CONCAT("Q",CEILING(GS_Stock_Data[[#This Row],[MonthNumber]]/3,1))</f>
        <v>Q3</v>
      </c>
      <c r="L1082" s="1" t="str">
        <f>TEXT(GS_Stock_Data[[#This Row],[Date]],"mmm")</f>
        <v>Aug</v>
      </c>
      <c r="M1082" s="1">
        <f>WEEKDAY(GS_Stock_Data[[#This Row],[Date]])</f>
        <v>4</v>
      </c>
      <c r="N1082" s="1" t="str" cm="1">
        <f t="array" ref="N1082">_xlfn.IFS(GS_Stock_Data[[#This Row],[DayNumber]]=2,"MON",GS_Stock_Data[[#This Row],[DayNumber]]=3,"TUE",GS_Stock_Data[[#This Row],[DayNumber]]=4,"WED",GS_Stock_Data[[#This Row],[DayNumber]]=5,"THU",GS_Stock_Data[[#This Row],[DayNumber]]=6,"FRI")</f>
        <v>WED</v>
      </c>
    </row>
    <row r="1083" spans="1:14" x14ac:dyDescent="0.25">
      <c r="A1083" s="5">
        <v>37854</v>
      </c>
      <c r="B1083" s="1">
        <v>62.504518337955801</v>
      </c>
      <c r="C1083" s="1">
        <v>62.738247578757097</v>
      </c>
      <c r="D1083" s="1">
        <v>61.895408718461503</v>
      </c>
      <c r="E1083" s="1">
        <v>62.398277282714801</v>
      </c>
      <c r="F1083" s="1">
        <v>2170400</v>
      </c>
      <c r="G1083" s="1">
        <v>0</v>
      </c>
      <c r="H1083" s="1">
        <v>0</v>
      </c>
      <c r="I1083" s="1">
        <f>YEAR(GS_Stock_Data[[#This Row],[Date]])</f>
        <v>2003</v>
      </c>
      <c r="J1083" s="1">
        <f>MONTH(GS_Stock_Data[[#This Row],[Date]])</f>
        <v>8</v>
      </c>
      <c r="K1083" s="1" t="str">
        <f>_xlfn.CONCAT("Q",CEILING(GS_Stock_Data[[#This Row],[MonthNumber]]/3,1))</f>
        <v>Q3</v>
      </c>
      <c r="L1083" s="1" t="str">
        <f>TEXT(GS_Stock_Data[[#This Row],[Date]],"mmm")</f>
        <v>Aug</v>
      </c>
      <c r="M1083" s="1">
        <f>WEEKDAY(GS_Stock_Data[[#This Row],[Date]])</f>
        <v>5</v>
      </c>
      <c r="N1083" s="1" t="str" cm="1">
        <f t="array" ref="N1083">_xlfn.IFS(GS_Stock_Data[[#This Row],[DayNumber]]=2,"MON",GS_Stock_Data[[#This Row],[DayNumber]]=3,"TUE",GS_Stock_Data[[#This Row],[DayNumber]]=4,"WED",GS_Stock_Data[[#This Row],[DayNumber]]=5,"THU",GS_Stock_Data[[#This Row],[DayNumber]]=6,"FRI")</f>
        <v>THU</v>
      </c>
    </row>
    <row r="1084" spans="1:14" x14ac:dyDescent="0.25">
      <c r="A1084" s="5">
        <v>37855</v>
      </c>
      <c r="B1084" s="1">
        <v>63.106549191842703</v>
      </c>
      <c r="C1084" s="1">
        <v>63.106549191842703</v>
      </c>
      <c r="D1084" s="1">
        <v>61.541280748221901</v>
      </c>
      <c r="E1084" s="1">
        <v>61.612106323242102</v>
      </c>
      <c r="F1084" s="1">
        <v>2836200</v>
      </c>
      <c r="G1084" s="1">
        <v>0</v>
      </c>
      <c r="H1084" s="1">
        <v>0</v>
      </c>
      <c r="I1084" s="1">
        <f>YEAR(GS_Stock_Data[[#This Row],[Date]])</f>
        <v>2003</v>
      </c>
      <c r="J1084" s="1">
        <f>MONTH(GS_Stock_Data[[#This Row],[Date]])</f>
        <v>8</v>
      </c>
      <c r="K1084" s="1" t="str">
        <f>_xlfn.CONCAT("Q",CEILING(GS_Stock_Data[[#This Row],[MonthNumber]]/3,1))</f>
        <v>Q3</v>
      </c>
      <c r="L1084" s="1" t="str">
        <f>TEXT(GS_Stock_Data[[#This Row],[Date]],"mmm")</f>
        <v>Aug</v>
      </c>
      <c r="M1084" s="1">
        <f>WEEKDAY(GS_Stock_Data[[#This Row],[Date]])</f>
        <v>6</v>
      </c>
      <c r="N1084" s="1" t="str" cm="1">
        <f t="array" ref="N1084">_xlfn.IFS(GS_Stock_Data[[#This Row],[DayNumber]]=2,"MON",GS_Stock_Data[[#This Row],[DayNumber]]=3,"TUE",GS_Stock_Data[[#This Row],[DayNumber]]=4,"WED",GS_Stock_Data[[#This Row],[DayNumber]]=5,"THU",GS_Stock_Data[[#This Row],[DayNumber]]=6,"FRI")</f>
        <v>FRI</v>
      </c>
    </row>
    <row r="1085" spans="1:14" x14ac:dyDescent="0.25">
      <c r="A1085" s="5">
        <v>37858</v>
      </c>
      <c r="B1085" s="1">
        <v>61.619200510209602</v>
      </c>
      <c r="C1085" s="1">
        <v>61.619200510209602</v>
      </c>
      <c r="D1085" s="1">
        <v>60.925096793524901</v>
      </c>
      <c r="E1085" s="1">
        <v>61.427970886230398</v>
      </c>
      <c r="F1085" s="1">
        <v>2005800</v>
      </c>
      <c r="G1085" s="1">
        <v>0</v>
      </c>
      <c r="H1085" s="1">
        <v>0</v>
      </c>
      <c r="I1085" s="1">
        <f>YEAR(GS_Stock_Data[[#This Row],[Date]])</f>
        <v>2003</v>
      </c>
      <c r="J1085" s="1">
        <f>MONTH(GS_Stock_Data[[#This Row],[Date]])</f>
        <v>8</v>
      </c>
      <c r="K1085" s="1" t="str">
        <f>_xlfn.CONCAT("Q",CEILING(GS_Stock_Data[[#This Row],[MonthNumber]]/3,1))</f>
        <v>Q3</v>
      </c>
      <c r="L1085" s="1" t="str">
        <f>TEXT(GS_Stock_Data[[#This Row],[Date]],"mmm")</f>
        <v>Aug</v>
      </c>
      <c r="M1085" s="1">
        <f>WEEKDAY(GS_Stock_Data[[#This Row],[Date]])</f>
        <v>2</v>
      </c>
      <c r="N1085" s="1" t="str" cm="1">
        <f t="array" ref="N1085">_xlfn.IFS(GS_Stock_Data[[#This Row],[DayNumber]]=2,"MON",GS_Stock_Data[[#This Row],[DayNumber]]=3,"TUE",GS_Stock_Data[[#This Row],[DayNumber]]=4,"WED",GS_Stock_Data[[#This Row],[DayNumber]]=5,"THU",GS_Stock_Data[[#This Row],[DayNumber]]=6,"FRI")</f>
        <v>MON</v>
      </c>
    </row>
    <row r="1086" spans="1:14" x14ac:dyDescent="0.25">
      <c r="A1086" s="5">
        <v>37859</v>
      </c>
      <c r="B1086" s="1">
        <v>61.427940885883999</v>
      </c>
      <c r="C1086" s="1">
        <v>61.5412606882497</v>
      </c>
      <c r="D1086" s="1">
        <v>60.556770926530803</v>
      </c>
      <c r="E1086" s="1">
        <v>61.272121429443303</v>
      </c>
      <c r="F1086" s="1">
        <v>2586700</v>
      </c>
      <c r="G1086" s="1">
        <v>0</v>
      </c>
      <c r="H1086" s="1">
        <v>0</v>
      </c>
      <c r="I1086" s="1">
        <f>YEAR(GS_Stock_Data[[#This Row],[Date]])</f>
        <v>2003</v>
      </c>
      <c r="J1086" s="1">
        <f>MONTH(GS_Stock_Data[[#This Row],[Date]])</f>
        <v>8</v>
      </c>
      <c r="K1086" s="1" t="str">
        <f>_xlfn.CONCAT("Q",CEILING(GS_Stock_Data[[#This Row],[MonthNumber]]/3,1))</f>
        <v>Q3</v>
      </c>
      <c r="L1086" s="1" t="str">
        <f>TEXT(GS_Stock_Data[[#This Row],[Date]],"mmm")</f>
        <v>Aug</v>
      </c>
      <c r="M1086" s="1">
        <f>WEEKDAY(GS_Stock_Data[[#This Row],[Date]])</f>
        <v>3</v>
      </c>
      <c r="N1086" s="1" t="str" cm="1">
        <f t="array" ref="N1086">_xlfn.IFS(GS_Stock_Data[[#This Row],[DayNumber]]=2,"MON",GS_Stock_Data[[#This Row],[DayNumber]]=3,"TUE",GS_Stock_Data[[#This Row],[DayNumber]]=4,"WED",GS_Stock_Data[[#This Row],[DayNumber]]=5,"THU",GS_Stock_Data[[#This Row],[DayNumber]]=6,"FRI")</f>
        <v>TUE</v>
      </c>
    </row>
    <row r="1087" spans="1:14" x14ac:dyDescent="0.25">
      <c r="A1087" s="5">
        <v>37860</v>
      </c>
      <c r="B1087" s="1">
        <v>61.272135880704496</v>
      </c>
      <c r="C1087" s="1">
        <v>61.272135880704496</v>
      </c>
      <c r="D1087" s="1">
        <v>60.733851832492299</v>
      </c>
      <c r="E1087" s="1">
        <v>60.889671325683501</v>
      </c>
      <c r="F1087" s="1">
        <v>1458500</v>
      </c>
      <c r="G1087" s="1">
        <v>0</v>
      </c>
      <c r="H1087" s="1">
        <v>0</v>
      </c>
      <c r="I1087" s="1">
        <f>YEAR(GS_Stock_Data[[#This Row],[Date]])</f>
        <v>2003</v>
      </c>
      <c r="J1087" s="1">
        <f>MONTH(GS_Stock_Data[[#This Row],[Date]])</f>
        <v>8</v>
      </c>
      <c r="K1087" s="1" t="str">
        <f>_xlfn.CONCAT("Q",CEILING(GS_Stock_Data[[#This Row],[MonthNumber]]/3,1))</f>
        <v>Q3</v>
      </c>
      <c r="L1087" s="1" t="str">
        <f>TEXT(GS_Stock_Data[[#This Row],[Date]],"mmm")</f>
        <v>Aug</v>
      </c>
      <c r="M1087" s="1">
        <f>WEEKDAY(GS_Stock_Data[[#This Row],[Date]])</f>
        <v>4</v>
      </c>
      <c r="N1087" s="1" t="str" cm="1">
        <f t="array" ref="N1087">_xlfn.IFS(GS_Stock_Data[[#This Row],[DayNumber]]=2,"MON",GS_Stock_Data[[#This Row],[DayNumber]]=3,"TUE",GS_Stock_Data[[#This Row],[DayNumber]]=4,"WED",GS_Stock_Data[[#This Row],[DayNumber]]=5,"THU",GS_Stock_Data[[#This Row],[DayNumber]]=6,"FRI")</f>
        <v>WED</v>
      </c>
    </row>
    <row r="1088" spans="1:14" x14ac:dyDescent="0.25">
      <c r="A1088" s="5">
        <v>37861</v>
      </c>
      <c r="B1088" s="1">
        <v>61.229650495557799</v>
      </c>
      <c r="C1088" s="1">
        <v>61.5908680045887</v>
      </c>
      <c r="D1088" s="1">
        <v>60.372648486794702</v>
      </c>
      <c r="E1088" s="1">
        <v>61.520042419433501</v>
      </c>
      <c r="F1088" s="1">
        <v>1741700</v>
      </c>
      <c r="G1088" s="1">
        <v>0</v>
      </c>
      <c r="H1088" s="1">
        <v>0</v>
      </c>
      <c r="I1088" s="1">
        <f>YEAR(GS_Stock_Data[[#This Row],[Date]])</f>
        <v>2003</v>
      </c>
      <c r="J1088" s="1">
        <f>MONTH(GS_Stock_Data[[#This Row],[Date]])</f>
        <v>8</v>
      </c>
      <c r="K1088" s="1" t="str">
        <f>_xlfn.CONCAT("Q",CEILING(GS_Stock_Data[[#This Row],[MonthNumber]]/3,1))</f>
        <v>Q3</v>
      </c>
      <c r="L1088" s="1" t="str">
        <f>TEXT(GS_Stock_Data[[#This Row],[Date]],"mmm")</f>
        <v>Aug</v>
      </c>
      <c r="M1088" s="1">
        <f>WEEKDAY(GS_Stock_Data[[#This Row],[Date]])</f>
        <v>5</v>
      </c>
      <c r="N1088" s="1" t="str" cm="1">
        <f t="array" ref="N1088">_xlfn.IFS(GS_Stock_Data[[#This Row],[DayNumber]]=2,"MON",GS_Stock_Data[[#This Row],[DayNumber]]=3,"TUE",GS_Stock_Data[[#This Row],[DayNumber]]=4,"WED",GS_Stock_Data[[#This Row],[DayNumber]]=5,"THU",GS_Stock_Data[[#This Row],[DayNumber]]=6,"FRI")</f>
        <v>THU</v>
      </c>
    </row>
    <row r="1089" spans="1:14" x14ac:dyDescent="0.25">
      <c r="A1089" s="5">
        <v>37862</v>
      </c>
      <c r="B1089" s="1">
        <v>61.548332175421898</v>
      </c>
      <c r="C1089" s="1">
        <v>62.752382520995901</v>
      </c>
      <c r="D1089" s="1">
        <v>61.442091167602598</v>
      </c>
      <c r="E1089" s="1">
        <v>62.674472808837798</v>
      </c>
      <c r="F1089" s="1">
        <v>2374700</v>
      </c>
      <c r="G1089" s="1">
        <v>0</v>
      </c>
      <c r="H1089" s="1">
        <v>0</v>
      </c>
      <c r="I1089" s="1">
        <f>YEAR(GS_Stock_Data[[#This Row],[Date]])</f>
        <v>2003</v>
      </c>
      <c r="J1089" s="1">
        <f>MONTH(GS_Stock_Data[[#This Row],[Date]])</f>
        <v>8</v>
      </c>
      <c r="K1089" s="1" t="str">
        <f>_xlfn.CONCAT("Q",CEILING(GS_Stock_Data[[#This Row],[MonthNumber]]/3,1))</f>
        <v>Q3</v>
      </c>
      <c r="L1089" s="1" t="str">
        <f>TEXT(GS_Stock_Data[[#This Row],[Date]],"mmm")</f>
        <v>Aug</v>
      </c>
      <c r="M1089" s="1">
        <f>WEEKDAY(GS_Stock_Data[[#This Row],[Date]])</f>
        <v>6</v>
      </c>
      <c r="N1089" s="1" t="str" cm="1">
        <f t="array" ref="N1089">_xlfn.IFS(GS_Stock_Data[[#This Row],[DayNumber]]=2,"MON",GS_Stock_Data[[#This Row],[DayNumber]]=3,"TUE",GS_Stock_Data[[#This Row],[DayNumber]]=4,"WED",GS_Stock_Data[[#This Row],[DayNumber]]=5,"THU",GS_Stock_Data[[#This Row],[DayNumber]]=6,"FRI")</f>
        <v>FRI</v>
      </c>
    </row>
    <row r="1090" spans="1:14" x14ac:dyDescent="0.25">
      <c r="A1090" s="5">
        <v>37866</v>
      </c>
      <c r="B1090" s="1">
        <v>62.709919720338497</v>
      </c>
      <c r="C1090" s="1">
        <v>64.190194186226194</v>
      </c>
      <c r="D1090" s="1">
        <v>62.709919720338497</v>
      </c>
      <c r="E1090" s="1">
        <v>64.062705993652301</v>
      </c>
      <c r="F1090" s="1">
        <v>3802000</v>
      </c>
      <c r="G1090" s="1">
        <v>0</v>
      </c>
      <c r="H1090" s="1">
        <v>0</v>
      </c>
      <c r="I1090" s="1">
        <f>YEAR(GS_Stock_Data[[#This Row],[Date]])</f>
        <v>2003</v>
      </c>
      <c r="J1090" s="1">
        <f>MONTH(GS_Stock_Data[[#This Row],[Date]])</f>
        <v>9</v>
      </c>
      <c r="K1090" s="1" t="str">
        <f>_xlfn.CONCAT("Q",CEILING(GS_Stock_Data[[#This Row],[MonthNumber]]/3,1))</f>
        <v>Q3</v>
      </c>
      <c r="L1090" s="1" t="str">
        <f>TEXT(GS_Stock_Data[[#This Row],[Date]],"mmm")</f>
        <v>Sep</v>
      </c>
      <c r="M1090" s="1">
        <f>WEEKDAY(GS_Stock_Data[[#This Row],[Date]])</f>
        <v>3</v>
      </c>
      <c r="N1090" s="1" t="str" cm="1">
        <f t="array" ref="N1090">_xlfn.IFS(GS_Stock_Data[[#This Row],[DayNumber]]=2,"MON",GS_Stock_Data[[#This Row],[DayNumber]]=3,"TUE",GS_Stock_Data[[#This Row],[DayNumber]]=4,"WED",GS_Stock_Data[[#This Row],[DayNumber]]=5,"THU",GS_Stock_Data[[#This Row],[DayNumber]]=6,"FRI")</f>
        <v>TUE</v>
      </c>
    </row>
    <row r="1091" spans="1:14" x14ac:dyDescent="0.25">
      <c r="A1091" s="5">
        <v>37867</v>
      </c>
      <c r="B1091" s="1">
        <v>64.239758896187297</v>
      </c>
      <c r="C1091" s="1">
        <v>64.799289988235699</v>
      </c>
      <c r="D1091" s="1">
        <v>63.772305892432101</v>
      </c>
      <c r="E1091" s="1">
        <v>64.324752807617102</v>
      </c>
      <c r="F1091" s="1">
        <v>3810600</v>
      </c>
      <c r="G1091" s="1">
        <v>0</v>
      </c>
      <c r="H1091" s="1">
        <v>0</v>
      </c>
      <c r="I1091" s="1">
        <f>YEAR(GS_Stock_Data[[#This Row],[Date]])</f>
        <v>2003</v>
      </c>
      <c r="J1091" s="1">
        <f>MONTH(GS_Stock_Data[[#This Row],[Date]])</f>
        <v>9</v>
      </c>
      <c r="K1091" s="1" t="str">
        <f>_xlfn.CONCAT("Q",CEILING(GS_Stock_Data[[#This Row],[MonthNumber]]/3,1))</f>
        <v>Q3</v>
      </c>
      <c r="L1091" s="1" t="str">
        <f>TEXT(GS_Stock_Data[[#This Row],[Date]],"mmm")</f>
        <v>Sep</v>
      </c>
      <c r="M1091" s="1">
        <f>WEEKDAY(GS_Stock_Data[[#This Row],[Date]])</f>
        <v>4</v>
      </c>
      <c r="N1091" s="1" t="str" cm="1">
        <f t="array" ref="N1091">_xlfn.IFS(GS_Stock_Data[[#This Row],[DayNumber]]=2,"MON",GS_Stock_Data[[#This Row],[DayNumber]]=3,"TUE",GS_Stock_Data[[#This Row],[DayNumber]]=4,"WED",GS_Stock_Data[[#This Row],[DayNumber]]=5,"THU",GS_Stock_Data[[#This Row],[DayNumber]]=6,"FRI")</f>
        <v>WED</v>
      </c>
    </row>
    <row r="1092" spans="1:14" x14ac:dyDescent="0.25">
      <c r="A1092" s="5">
        <v>37868</v>
      </c>
      <c r="B1092" s="1">
        <v>64.381444756763003</v>
      </c>
      <c r="C1092" s="1">
        <v>64.799319520205998</v>
      </c>
      <c r="D1092" s="1">
        <v>64.168962583172402</v>
      </c>
      <c r="E1092" s="1">
        <v>64.636421203613196</v>
      </c>
      <c r="F1092" s="1">
        <v>3691500</v>
      </c>
      <c r="G1092" s="1">
        <v>0</v>
      </c>
      <c r="H1092" s="1">
        <v>0</v>
      </c>
      <c r="I1092" s="1">
        <f>YEAR(GS_Stock_Data[[#This Row],[Date]])</f>
        <v>2003</v>
      </c>
      <c r="J1092" s="1">
        <f>MONTH(GS_Stock_Data[[#This Row],[Date]])</f>
        <v>9</v>
      </c>
      <c r="K1092" s="1" t="str">
        <f>_xlfn.CONCAT("Q",CEILING(GS_Stock_Data[[#This Row],[MonthNumber]]/3,1))</f>
        <v>Q3</v>
      </c>
      <c r="L1092" s="1" t="str">
        <f>TEXT(GS_Stock_Data[[#This Row],[Date]],"mmm")</f>
        <v>Sep</v>
      </c>
      <c r="M1092" s="1">
        <f>WEEKDAY(GS_Stock_Data[[#This Row],[Date]])</f>
        <v>5</v>
      </c>
      <c r="N1092" s="1" t="str" cm="1">
        <f t="array" ref="N1092">_xlfn.IFS(GS_Stock_Data[[#This Row],[DayNumber]]=2,"MON",GS_Stock_Data[[#This Row],[DayNumber]]=3,"TUE",GS_Stock_Data[[#This Row],[DayNumber]]=4,"WED",GS_Stock_Data[[#This Row],[DayNumber]]=5,"THU",GS_Stock_Data[[#This Row],[DayNumber]]=6,"FRI")</f>
        <v>THU</v>
      </c>
    </row>
    <row r="1093" spans="1:14" x14ac:dyDescent="0.25">
      <c r="A1093" s="5">
        <v>37869</v>
      </c>
      <c r="B1093" s="1">
        <v>64.636401787497405</v>
      </c>
      <c r="C1093" s="1">
        <v>65.316336973637107</v>
      </c>
      <c r="D1093" s="1">
        <v>63.984792505924602</v>
      </c>
      <c r="E1093" s="1">
        <v>64.423919677734304</v>
      </c>
      <c r="F1093" s="1">
        <v>2693200</v>
      </c>
      <c r="G1093" s="1">
        <v>0</v>
      </c>
      <c r="H1093" s="1">
        <v>0</v>
      </c>
      <c r="I1093" s="1">
        <f>YEAR(GS_Stock_Data[[#This Row],[Date]])</f>
        <v>2003</v>
      </c>
      <c r="J1093" s="1">
        <f>MONTH(GS_Stock_Data[[#This Row],[Date]])</f>
        <v>9</v>
      </c>
      <c r="K1093" s="1" t="str">
        <f>_xlfn.CONCAT("Q",CEILING(GS_Stock_Data[[#This Row],[MonthNumber]]/3,1))</f>
        <v>Q3</v>
      </c>
      <c r="L1093" s="1" t="str">
        <f>TEXT(GS_Stock_Data[[#This Row],[Date]],"mmm")</f>
        <v>Sep</v>
      </c>
      <c r="M1093" s="1">
        <f>WEEKDAY(GS_Stock_Data[[#This Row],[Date]])</f>
        <v>6</v>
      </c>
      <c r="N1093" s="1" t="str" cm="1">
        <f t="array" ref="N1093">_xlfn.IFS(GS_Stock_Data[[#This Row],[DayNumber]]=2,"MON",GS_Stock_Data[[#This Row],[DayNumber]]=3,"TUE",GS_Stock_Data[[#This Row],[DayNumber]]=4,"WED",GS_Stock_Data[[#This Row],[DayNumber]]=5,"THU",GS_Stock_Data[[#This Row],[DayNumber]]=6,"FRI")</f>
        <v>FRI</v>
      </c>
    </row>
    <row r="1094" spans="1:14" x14ac:dyDescent="0.25">
      <c r="A1094" s="5">
        <v>37872</v>
      </c>
      <c r="B1094" s="1">
        <v>64.7922276477791</v>
      </c>
      <c r="C1094" s="1">
        <v>65.146360929754294</v>
      </c>
      <c r="D1094" s="1">
        <v>63.793569198859601</v>
      </c>
      <c r="E1094" s="1">
        <v>64.700149536132798</v>
      </c>
      <c r="F1094" s="1">
        <v>4167700</v>
      </c>
      <c r="G1094" s="1">
        <v>0</v>
      </c>
      <c r="H1094" s="1">
        <v>0</v>
      </c>
      <c r="I1094" s="1">
        <f>YEAR(GS_Stock_Data[[#This Row],[Date]])</f>
        <v>2003</v>
      </c>
      <c r="J1094" s="1">
        <f>MONTH(GS_Stock_Data[[#This Row],[Date]])</f>
        <v>9</v>
      </c>
      <c r="K1094" s="1" t="str">
        <f>_xlfn.CONCAT("Q",CEILING(GS_Stock_Data[[#This Row],[MonthNumber]]/3,1))</f>
        <v>Q3</v>
      </c>
      <c r="L1094" s="1" t="str">
        <f>TEXT(GS_Stock_Data[[#This Row],[Date]],"mmm")</f>
        <v>Sep</v>
      </c>
      <c r="M1094" s="1">
        <f>WEEKDAY(GS_Stock_Data[[#This Row],[Date]])</f>
        <v>2</v>
      </c>
      <c r="N1094" s="1" t="str" cm="1">
        <f t="array" ref="N1094">_xlfn.IFS(GS_Stock_Data[[#This Row],[DayNumber]]=2,"MON",GS_Stock_Data[[#This Row],[DayNumber]]=3,"TUE",GS_Stock_Data[[#This Row],[DayNumber]]=4,"WED",GS_Stock_Data[[#This Row],[DayNumber]]=5,"THU",GS_Stock_Data[[#This Row],[DayNumber]]=6,"FRI")</f>
        <v>MON</v>
      </c>
    </row>
    <row r="1095" spans="1:14" x14ac:dyDescent="0.25">
      <c r="A1095" s="5">
        <v>37873</v>
      </c>
      <c r="B1095" s="1">
        <v>64.593884598181205</v>
      </c>
      <c r="C1095" s="1">
        <v>65.238409526921899</v>
      </c>
      <c r="D1095" s="1">
        <v>64.345992473143696</v>
      </c>
      <c r="E1095" s="1">
        <v>65.011764526367102</v>
      </c>
      <c r="F1095" s="1">
        <v>3078700</v>
      </c>
      <c r="G1095" s="1">
        <v>0</v>
      </c>
      <c r="H1095" s="1">
        <v>0</v>
      </c>
      <c r="I1095" s="1">
        <f>YEAR(GS_Stock_Data[[#This Row],[Date]])</f>
        <v>2003</v>
      </c>
      <c r="J1095" s="1">
        <f>MONTH(GS_Stock_Data[[#This Row],[Date]])</f>
        <v>9</v>
      </c>
      <c r="K1095" s="1" t="str">
        <f>_xlfn.CONCAT("Q",CEILING(GS_Stock_Data[[#This Row],[MonthNumber]]/3,1))</f>
        <v>Q3</v>
      </c>
      <c r="L1095" s="1" t="str">
        <f>TEXT(GS_Stock_Data[[#This Row],[Date]],"mmm")</f>
        <v>Sep</v>
      </c>
      <c r="M1095" s="1">
        <f>WEEKDAY(GS_Stock_Data[[#This Row],[Date]])</f>
        <v>3</v>
      </c>
      <c r="N1095" s="1" t="str" cm="1">
        <f t="array" ref="N1095">_xlfn.IFS(GS_Stock_Data[[#This Row],[DayNumber]]=2,"MON",GS_Stock_Data[[#This Row],[DayNumber]]=3,"TUE",GS_Stock_Data[[#This Row],[DayNumber]]=4,"WED",GS_Stock_Data[[#This Row],[DayNumber]]=5,"THU",GS_Stock_Data[[#This Row],[DayNumber]]=6,"FRI")</f>
        <v>TUE</v>
      </c>
    </row>
    <row r="1096" spans="1:14" x14ac:dyDescent="0.25">
      <c r="A1096" s="5">
        <v>37874</v>
      </c>
      <c r="B1096" s="1">
        <v>64.593911656412203</v>
      </c>
      <c r="C1096" s="1">
        <v>64.600995835421699</v>
      </c>
      <c r="D1096" s="1">
        <v>63.2623723958298</v>
      </c>
      <c r="E1096" s="1">
        <v>63.347366333007798</v>
      </c>
      <c r="F1096" s="1">
        <v>4240700</v>
      </c>
      <c r="G1096" s="1">
        <v>0</v>
      </c>
      <c r="H1096" s="1">
        <v>0</v>
      </c>
      <c r="I1096" s="1">
        <f>YEAR(GS_Stock_Data[[#This Row],[Date]])</f>
        <v>2003</v>
      </c>
      <c r="J1096" s="1">
        <f>MONTH(GS_Stock_Data[[#This Row],[Date]])</f>
        <v>9</v>
      </c>
      <c r="K1096" s="1" t="str">
        <f>_xlfn.CONCAT("Q",CEILING(GS_Stock_Data[[#This Row],[MonthNumber]]/3,1))</f>
        <v>Q3</v>
      </c>
      <c r="L1096" s="1" t="str">
        <f>TEXT(GS_Stock_Data[[#This Row],[Date]],"mmm")</f>
        <v>Sep</v>
      </c>
      <c r="M1096" s="1">
        <f>WEEKDAY(GS_Stock_Data[[#This Row],[Date]])</f>
        <v>4</v>
      </c>
      <c r="N1096" s="1" t="str" cm="1">
        <f t="array" ref="N1096">_xlfn.IFS(GS_Stock_Data[[#This Row],[DayNumber]]=2,"MON",GS_Stock_Data[[#This Row],[DayNumber]]=3,"TUE",GS_Stock_Data[[#This Row],[DayNumber]]=4,"WED",GS_Stock_Data[[#This Row],[DayNumber]]=5,"THU",GS_Stock_Data[[#This Row],[DayNumber]]=6,"FRI")</f>
        <v>WED</v>
      </c>
    </row>
    <row r="1097" spans="1:14" x14ac:dyDescent="0.25">
      <c r="A1097" s="5">
        <v>37875</v>
      </c>
      <c r="B1097" s="1">
        <v>63.347358728117001</v>
      </c>
      <c r="C1097" s="1">
        <v>64.069788194642697</v>
      </c>
      <c r="D1097" s="1">
        <v>62.901147366057401</v>
      </c>
      <c r="E1097" s="1">
        <v>63.630661010742102</v>
      </c>
      <c r="F1097" s="1">
        <v>3226500</v>
      </c>
      <c r="G1097" s="1">
        <v>0</v>
      </c>
      <c r="H1097" s="1">
        <v>0</v>
      </c>
      <c r="I1097" s="1">
        <f>YEAR(GS_Stock_Data[[#This Row],[Date]])</f>
        <v>2003</v>
      </c>
      <c r="J1097" s="1">
        <f>MONTH(GS_Stock_Data[[#This Row],[Date]])</f>
        <v>9</v>
      </c>
      <c r="K1097" s="1" t="str">
        <f>_xlfn.CONCAT("Q",CEILING(GS_Stock_Data[[#This Row],[MonthNumber]]/3,1))</f>
        <v>Q3</v>
      </c>
      <c r="L1097" s="1" t="str">
        <f>TEXT(GS_Stock_Data[[#This Row],[Date]],"mmm")</f>
        <v>Sep</v>
      </c>
      <c r="M1097" s="1">
        <f>WEEKDAY(GS_Stock_Data[[#This Row],[Date]])</f>
        <v>5</v>
      </c>
      <c r="N1097" s="1" t="str" cm="1">
        <f t="array" ref="N1097">_xlfn.IFS(GS_Stock_Data[[#This Row],[DayNumber]]=2,"MON",GS_Stock_Data[[#This Row],[DayNumber]]=3,"TUE",GS_Stock_Data[[#This Row],[DayNumber]]=4,"WED",GS_Stock_Data[[#This Row],[DayNumber]]=5,"THU",GS_Stock_Data[[#This Row],[DayNumber]]=6,"FRI")</f>
        <v>THU</v>
      </c>
    </row>
    <row r="1098" spans="1:14" x14ac:dyDescent="0.25">
      <c r="A1098" s="5">
        <v>37876</v>
      </c>
      <c r="B1098" s="1">
        <v>63.602321285404798</v>
      </c>
      <c r="C1098" s="1">
        <v>64.395576150222396</v>
      </c>
      <c r="D1098" s="1">
        <v>63.177357146517103</v>
      </c>
      <c r="E1098" s="1">
        <v>64.261009216308594</v>
      </c>
      <c r="F1098" s="1">
        <v>2838900</v>
      </c>
      <c r="G1098" s="1">
        <v>0</v>
      </c>
      <c r="H1098" s="1">
        <v>0</v>
      </c>
      <c r="I1098" s="1">
        <f>YEAR(GS_Stock_Data[[#This Row],[Date]])</f>
        <v>2003</v>
      </c>
      <c r="J1098" s="1">
        <f>MONTH(GS_Stock_Data[[#This Row],[Date]])</f>
        <v>9</v>
      </c>
      <c r="K1098" s="1" t="str">
        <f>_xlfn.CONCAT("Q",CEILING(GS_Stock_Data[[#This Row],[MonthNumber]]/3,1))</f>
        <v>Q3</v>
      </c>
      <c r="L1098" s="1" t="str">
        <f>TEXT(GS_Stock_Data[[#This Row],[Date]],"mmm")</f>
        <v>Sep</v>
      </c>
      <c r="M1098" s="1">
        <f>WEEKDAY(GS_Stock_Data[[#This Row],[Date]])</f>
        <v>6</v>
      </c>
      <c r="N1098" s="1" t="str" cm="1">
        <f t="array" ref="N1098">_xlfn.IFS(GS_Stock_Data[[#This Row],[DayNumber]]=2,"MON",GS_Stock_Data[[#This Row],[DayNumber]]=3,"TUE",GS_Stock_Data[[#This Row],[DayNumber]]=4,"WED",GS_Stock_Data[[#This Row],[DayNumber]]=5,"THU",GS_Stock_Data[[#This Row],[DayNumber]]=6,"FRI")</f>
        <v>FRI</v>
      </c>
    </row>
    <row r="1099" spans="1:14" x14ac:dyDescent="0.25">
      <c r="A1099" s="5">
        <v>37879</v>
      </c>
      <c r="B1099" s="1">
        <v>63.6944166123481</v>
      </c>
      <c r="C1099" s="1">
        <v>64.268110838712801</v>
      </c>
      <c r="D1099" s="1">
        <v>63.177379608154297</v>
      </c>
      <c r="E1099" s="1">
        <v>63.177379608154297</v>
      </c>
      <c r="F1099" s="1">
        <v>2756500</v>
      </c>
      <c r="G1099" s="1">
        <v>0</v>
      </c>
      <c r="H1099" s="1">
        <v>0</v>
      </c>
      <c r="I1099" s="1">
        <f>YEAR(GS_Stock_Data[[#This Row],[Date]])</f>
        <v>2003</v>
      </c>
      <c r="J1099" s="1">
        <f>MONTH(GS_Stock_Data[[#This Row],[Date]])</f>
        <v>9</v>
      </c>
      <c r="K1099" s="1" t="str">
        <f>_xlfn.CONCAT("Q",CEILING(GS_Stock_Data[[#This Row],[MonthNumber]]/3,1))</f>
        <v>Q3</v>
      </c>
      <c r="L1099" s="1" t="str">
        <f>TEXT(GS_Stock_Data[[#This Row],[Date]],"mmm")</f>
        <v>Sep</v>
      </c>
      <c r="M1099" s="1">
        <f>WEEKDAY(GS_Stock_Data[[#This Row],[Date]])</f>
        <v>2</v>
      </c>
      <c r="N1099" s="1" t="str" cm="1">
        <f t="array" ref="N1099">_xlfn.IFS(GS_Stock_Data[[#This Row],[DayNumber]]=2,"MON",GS_Stock_Data[[#This Row],[DayNumber]]=3,"TUE",GS_Stock_Data[[#This Row],[DayNumber]]=4,"WED",GS_Stock_Data[[#This Row],[DayNumber]]=5,"THU",GS_Stock_Data[[#This Row],[DayNumber]]=6,"FRI")</f>
        <v>MON</v>
      </c>
    </row>
    <row r="1100" spans="1:14" x14ac:dyDescent="0.25">
      <c r="A1100" s="5">
        <v>37880</v>
      </c>
      <c r="B1100" s="1">
        <v>63.375702585778399</v>
      </c>
      <c r="C1100" s="1">
        <v>64.523091107074606</v>
      </c>
      <c r="D1100" s="1">
        <v>63.354450047093202</v>
      </c>
      <c r="E1100" s="1">
        <v>64.402687072753906</v>
      </c>
      <c r="F1100" s="1">
        <v>3992000</v>
      </c>
      <c r="G1100" s="1">
        <v>0</v>
      </c>
      <c r="H1100" s="1">
        <v>0</v>
      </c>
      <c r="I1100" s="1">
        <f>YEAR(GS_Stock_Data[[#This Row],[Date]])</f>
        <v>2003</v>
      </c>
      <c r="J1100" s="1">
        <f>MONTH(GS_Stock_Data[[#This Row],[Date]])</f>
        <v>9</v>
      </c>
      <c r="K1100" s="1" t="str">
        <f>_xlfn.CONCAT("Q",CEILING(GS_Stock_Data[[#This Row],[MonthNumber]]/3,1))</f>
        <v>Q3</v>
      </c>
      <c r="L1100" s="1" t="str">
        <f>TEXT(GS_Stock_Data[[#This Row],[Date]],"mmm")</f>
        <v>Sep</v>
      </c>
      <c r="M1100" s="1">
        <f>WEEKDAY(GS_Stock_Data[[#This Row],[Date]])</f>
        <v>3</v>
      </c>
      <c r="N1100" s="1" t="str" cm="1">
        <f t="array" ref="N1100">_xlfn.IFS(GS_Stock_Data[[#This Row],[DayNumber]]=2,"MON",GS_Stock_Data[[#This Row],[DayNumber]]=3,"TUE",GS_Stock_Data[[#This Row],[DayNumber]]=4,"WED",GS_Stock_Data[[#This Row],[DayNumber]]=5,"THU",GS_Stock_Data[[#This Row],[DayNumber]]=6,"FRI")</f>
        <v>TUE</v>
      </c>
    </row>
    <row r="1101" spans="1:14" x14ac:dyDescent="0.25">
      <c r="A1101" s="5">
        <v>37881</v>
      </c>
      <c r="B1101" s="1">
        <v>64.239735103993894</v>
      </c>
      <c r="C1101" s="1">
        <v>65.153399049811597</v>
      </c>
      <c r="D1101" s="1">
        <v>64.027258509578701</v>
      </c>
      <c r="E1101" s="1">
        <v>64.452217102050696</v>
      </c>
      <c r="F1101" s="1">
        <v>3188300</v>
      </c>
      <c r="G1101" s="1">
        <v>0</v>
      </c>
      <c r="H1101" s="1">
        <v>0</v>
      </c>
      <c r="I1101" s="1">
        <f>YEAR(GS_Stock_Data[[#This Row],[Date]])</f>
        <v>2003</v>
      </c>
      <c r="J1101" s="1">
        <f>MONTH(GS_Stock_Data[[#This Row],[Date]])</f>
        <v>9</v>
      </c>
      <c r="K1101" s="1" t="str">
        <f>_xlfn.CONCAT("Q",CEILING(GS_Stock_Data[[#This Row],[MonthNumber]]/3,1))</f>
        <v>Q3</v>
      </c>
      <c r="L1101" s="1" t="str">
        <f>TEXT(GS_Stock_Data[[#This Row],[Date]],"mmm")</f>
        <v>Sep</v>
      </c>
      <c r="M1101" s="1">
        <f>WEEKDAY(GS_Stock_Data[[#This Row],[Date]])</f>
        <v>4</v>
      </c>
      <c r="N1101" s="1" t="str" cm="1">
        <f t="array" ref="N1101">_xlfn.IFS(GS_Stock_Data[[#This Row],[DayNumber]]=2,"MON",GS_Stock_Data[[#This Row],[DayNumber]]=3,"TUE",GS_Stock_Data[[#This Row],[DayNumber]]=4,"WED",GS_Stock_Data[[#This Row],[DayNumber]]=5,"THU",GS_Stock_Data[[#This Row],[DayNumber]]=6,"FRI")</f>
        <v>WED</v>
      </c>
    </row>
    <row r="1102" spans="1:14" x14ac:dyDescent="0.25">
      <c r="A1102" s="5">
        <v>37882</v>
      </c>
      <c r="B1102" s="1">
        <v>64.948029896562701</v>
      </c>
      <c r="C1102" s="1">
        <v>66.215827463035495</v>
      </c>
      <c r="D1102" s="1">
        <v>64.494739810673906</v>
      </c>
      <c r="E1102" s="1">
        <v>66.045845031738196</v>
      </c>
      <c r="F1102" s="1">
        <v>5804300</v>
      </c>
      <c r="G1102" s="1">
        <v>0</v>
      </c>
      <c r="H1102" s="1">
        <v>0</v>
      </c>
      <c r="I1102" s="1">
        <f>YEAR(GS_Stock_Data[[#This Row],[Date]])</f>
        <v>2003</v>
      </c>
      <c r="J1102" s="1">
        <f>MONTH(GS_Stock_Data[[#This Row],[Date]])</f>
        <v>9</v>
      </c>
      <c r="K1102" s="1" t="str">
        <f>_xlfn.CONCAT("Q",CEILING(GS_Stock_Data[[#This Row],[MonthNumber]]/3,1))</f>
        <v>Q3</v>
      </c>
      <c r="L1102" s="1" t="str">
        <f>TEXT(GS_Stock_Data[[#This Row],[Date]],"mmm")</f>
        <v>Sep</v>
      </c>
      <c r="M1102" s="1">
        <f>WEEKDAY(GS_Stock_Data[[#This Row],[Date]])</f>
        <v>5</v>
      </c>
      <c r="N1102" s="1" t="str" cm="1">
        <f t="array" ref="N1102">_xlfn.IFS(GS_Stock_Data[[#This Row],[DayNumber]]=2,"MON",GS_Stock_Data[[#This Row],[DayNumber]]=3,"TUE",GS_Stock_Data[[#This Row],[DayNumber]]=4,"WED",GS_Stock_Data[[#This Row],[DayNumber]]=5,"THU",GS_Stock_Data[[#This Row],[DayNumber]]=6,"FRI")</f>
        <v>THU</v>
      </c>
    </row>
    <row r="1103" spans="1:14" x14ac:dyDescent="0.25">
      <c r="A1103" s="5">
        <v>37883</v>
      </c>
      <c r="B1103" s="1">
        <v>66.0458330182569</v>
      </c>
      <c r="C1103" s="1">
        <v>66.3928819950914</v>
      </c>
      <c r="D1103" s="1">
        <v>65.727115342092503</v>
      </c>
      <c r="E1103" s="1">
        <v>66.385803222656193</v>
      </c>
      <c r="F1103" s="1">
        <v>3771500</v>
      </c>
      <c r="G1103" s="1">
        <v>0</v>
      </c>
      <c r="H1103" s="1">
        <v>0</v>
      </c>
      <c r="I1103" s="1">
        <f>YEAR(GS_Stock_Data[[#This Row],[Date]])</f>
        <v>2003</v>
      </c>
      <c r="J1103" s="1">
        <f>MONTH(GS_Stock_Data[[#This Row],[Date]])</f>
        <v>9</v>
      </c>
      <c r="K1103" s="1" t="str">
        <f>_xlfn.CONCAT("Q",CEILING(GS_Stock_Data[[#This Row],[MonthNumber]]/3,1))</f>
        <v>Q3</v>
      </c>
      <c r="L1103" s="1" t="str">
        <f>TEXT(GS_Stock_Data[[#This Row],[Date]],"mmm")</f>
        <v>Sep</v>
      </c>
      <c r="M1103" s="1">
        <f>WEEKDAY(GS_Stock_Data[[#This Row],[Date]])</f>
        <v>6</v>
      </c>
      <c r="N1103" s="1" t="str" cm="1">
        <f t="array" ref="N1103">_xlfn.IFS(GS_Stock_Data[[#This Row],[DayNumber]]=2,"MON",GS_Stock_Data[[#This Row],[DayNumber]]=3,"TUE",GS_Stock_Data[[#This Row],[DayNumber]]=4,"WED",GS_Stock_Data[[#This Row],[DayNumber]]=5,"THU",GS_Stock_Data[[#This Row],[DayNumber]]=6,"FRI")</f>
        <v>FRI</v>
      </c>
    </row>
    <row r="1104" spans="1:14" x14ac:dyDescent="0.25">
      <c r="A1104" s="5">
        <v>37886</v>
      </c>
      <c r="B1104" s="1">
        <v>65.797980855671199</v>
      </c>
      <c r="C1104" s="1">
        <v>65.939632041413802</v>
      </c>
      <c r="D1104" s="1">
        <v>65.203033987530105</v>
      </c>
      <c r="E1104" s="1">
        <v>65.627998352050696</v>
      </c>
      <c r="F1104" s="1">
        <v>3700400</v>
      </c>
      <c r="G1104" s="1">
        <v>0</v>
      </c>
      <c r="H1104" s="1">
        <v>0</v>
      </c>
      <c r="I1104" s="1">
        <f>YEAR(GS_Stock_Data[[#This Row],[Date]])</f>
        <v>2003</v>
      </c>
      <c r="J1104" s="1">
        <f>MONTH(GS_Stock_Data[[#This Row],[Date]])</f>
        <v>9</v>
      </c>
      <c r="K1104" s="1" t="str">
        <f>_xlfn.CONCAT("Q",CEILING(GS_Stock_Data[[#This Row],[MonthNumber]]/3,1))</f>
        <v>Q3</v>
      </c>
      <c r="L1104" s="1" t="str">
        <f>TEXT(GS_Stock_Data[[#This Row],[Date]],"mmm")</f>
        <v>Sep</v>
      </c>
      <c r="M1104" s="1">
        <f>WEEKDAY(GS_Stock_Data[[#This Row],[Date]])</f>
        <v>2</v>
      </c>
      <c r="N1104" s="1" t="str" cm="1">
        <f t="array" ref="N1104">_xlfn.IFS(GS_Stock_Data[[#This Row],[DayNumber]]=2,"MON",GS_Stock_Data[[#This Row],[DayNumber]]=3,"TUE",GS_Stock_Data[[#This Row],[DayNumber]]=4,"WED",GS_Stock_Data[[#This Row],[DayNumber]]=5,"THU",GS_Stock_Data[[#This Row],[DayNumber]]=6,"FRI")</f>
        <v>MON</v>
      </c>
    </row>
    <row r="1105" spans="1:14" x14ac:dyDescent="0.25">
      <c r="A1105" s="5">
        <v>37887</v>
      </c>
      <c r="B1105" s="1">
        <v>64.310565335175198</v>
      </c>
      <c r="C1105" s="1">
        <v>64.700108455826594</v>
      </c>
      <c r="D1105" s="1">
        <v>63.028599993909999</v>
      </c>
      <c r="E1105" s="1">
        <v>63.078178405761697</v>
      </c>
      <c r="F1105" s="1">
        <v>10655700</v>
      </c>
      <c r="G1105" s="1">
        <v>0</v>
      </c>
      <c r="H1105" s="1">
        <v>0</v>
      </c>
      <c r="I1105" s="1">
        <f>YEAR(GS_Stock_Data[[#This Row],[Date]])</f>
        <v>2003</v>
      </c>
      <c r="J1105" s="1">
        <f>MONTH(GS_Stock_Data[[#This Row],[Date]])</f>
        <v>9</v>
      </c>
      <c r="K1105" s="1" t="str">
        <f>_xlfn.CONCAT("Q",CEILING(GS_Stock_Data[[#This Row],[MonthNumber]]/3,1))</f>
        <v>Q3</v>
      </c>
      <c r="L1105" s="1" t="str">
        <f>TEXT(GS_Stock_Data[[#This Row],[Date]],"mmm")</f>
        <v>Sep</v>
      </c>
      <c r="M1105" s="1">
        <f>WEEKDAY(GS_Stock_Data[[#This Row],[Date]])</f>
        <v>3</v>
      </c>
      <c r="N1105" s="1" t="str" cm="1">
        <f t="array" ref="N1105">_xlfn.IFS(GS_Stock_Data[[#This Row],[DayNumber]]=2,"MON",GS_Stock_Data[[#This Row],[DayNumber]]=3,"TUE",GS_Stock_Data[[#This Row],[DayNumber]]=4,"WED",GS_Stock_Data[[#This Row],[DayNumber]]=5,"THU",GS_Stock_Data[[#This Row],[DayNumber]]=6,"FRI")</f>
        <v>TUE</v>
      </c>
    </row>
    <row r="1106" spans="1:14" x14ac:dyDescent="0.25">
      <c r="A1106" s="5">
        <v>37888</v>
      </c>
      <c r="B1106" s="1">
        <v>63.085278381215602</v>
      </c>
      <c r="C1106" s="1">
        <v>63.085278381215602</v>
      </c>
      <c r="D1106" s="1">
        <v>60.705503208976502</v>
      </c>
      <c r="E1106" s="1">
        <v>60.783412933349602</v>
      </c>
      <c r="F1106" s="1">
        <v>9448500</v>
      </c>
      <c r="G1106" s="1">
        <v>0</v>
      </c>
      <c r="H1106" s="1">
        <v>0</v>
      </c>
      <c r="I1106" s="1">
        <f>YEAR(GS_Stock_Data[[#This Row],[Date]])</f>
        <v>2003</v>
      </c>
      <c r="J1106" s="1">
        <f>MONTH(GS_Stock_Data[[#This Row],[Date]])</f>
        <v>9</v>
      </c>
      <c r="K1106" s="1" t="str">
        <f>_xlfn.CONCAT("Q",CEILING(GS_Stock_Data[[#This Row],[MonthNumber]]/3,1))</f>
        <v>Q3</v>
      </c>
      <c r="L1106" s="1" t="str">
        <f>TEXT(GS_Stock_Data[[#This Row],[Date]],"mmm")</f>
        <v>Sep</v>
      </c>
      <c r="M1106" s="1">
        <f>WEEKDAY(GS_Stock_Data[[#This Row],[Date]])</f>
        <v>4</v>
      </c>
      <c r="N1106" s="1" t="str" cm="1">
        <f t="array" ref="N1106">_xlfn.IFS(GS_Stock_Data[[#This Row],[DayNumber]]=2,"MON",GS_Stock_Data[[#This Row],[DayNumber]]=3,"TUE",GS_Stock_Data[[#This Row],[DayNumber]]=4,"WED",GS_Stock_Data[[#This Row],[DayNumber]]=5,"THU",GS_Stock_Data[[#This Row],[DayNumber]]=6,"FRI")</f>
        <v>WED</v>
      </c>
    </row>
    <row r="1107" spans="1:14" x14ac:dyDescent="0.25">
      <c r="A1107" s="5">
        <v>37889</v>
      </c>
      <c r="B1107" s="1">
        <v>60.783431668890103</v>
      </c>
      <c r="C1107" s="1">
        <v>61.236721802974898</v>
      </c>
      <c r="D1107" s="1">
        <v>60.365557021761298</v>
      </c>
      <c r="E1107" s="1">
        <v>60.570949554443303</v>
      </c>
      <c r="F1107" s="1">
        <v>5768300</v>
      </c>
      <c r="G1107" s="1">
        <v>0</v>
      </c>
      <c r="H1107" s="1">
        <v>0</v>
      </c>
      <c r="I1107" s="1">
        <f>YEAR(GS_Stock_Data[[#This Row],[Date]])</f>
        <v>2003</v>
      </c>
      <c r="J1107" s="1">
        <f>MONTH(GS_Stock_Data[[#This Row],[Date]])</f>
        <v>9</v>
      </c>
      <c r="K1107" s="1" t="str">
        <f>_xlfn.CONCAT("Q",CEILING(GS_Stock_Data[[#This Row],[MonthNumber]]/3,1))</f>
        <v>Q3</v>
      </c>
      <c r="L1107" s="1" t="str">
        <f>TEXT(GS_Stock_Data[[#This Row],[Date]],"mmm")</f>
        <v>Sep</v>
      </c>
      <c r="M1107" s="1">
        <f>WEEKDAY(GS_Stock_Data[[#This Row],[Date]])</f>
        <v>5</v>
      </c>
      <c r="N1107" s="1" t="str" cm="1">
        <f t="array" ref="N1107">_xlfn.IFS(GS_Stock_Data[[#This Row],[DayNumber]]=2,"MON",GS_Stock_Data[[#This Row],[DayNumber]]=3,"TUE",GS_Stock_Data[[#This Row],[DayNumber]]=4,"WED",GS_Stock_Data[[#This Row],[DayNumber]]=5,"THU",GS_Stock_Data[[#This Row],[DayNumber]]=6,"FRI")</f>
        <v>THU</v>
      </c>
    </row>
    <row r="1108" spans="1:14" x14ac:dyDescent="0.25">
      <c r="A1108" s="5">
        <v>37890</v>
      </c>
      <c r="B1108" s="1">
        <v>60.9250926979864</v>
      </c>
      <c r="C1108" s="1">
        <v>61.059665085887701</v>
      </c>
      <c r="D1108" s="1">
        <v>59.636047656778402</v>
      </c>
      <c r="E1108" s="1">
        <v>59.990180969238203</v>
      </c>
      <c r="F1108" s="1">
        <v>4020600</v>
      </c>
      <c r="G1108" s="1">
        <v>0</v>
      </c>
      <c r="H1108" s="1">
        <v>0</v>
      </c>
      <c r="I1108" s="1">
        <f>YEAR(GS_Stock_Data[[#This Row],[Date]])</f>
        <v>2003</v>
      </c>
      <c r="J1108" s="1">
        <f>MONTH(GS_Stock_Data[[#This Row],[Date]])</f>
        <v>9</v>
      </c>
      <c r="K1108" s="1" t="str">
        <f>_xlfn.CONCAT("Q",CEILING(GS_Stock_Data[[#This Row],[MonthNumber]]/3,1))</f>
        <v>Q3</v>
      </c>
      <c r="L1108" s="1" t="str">
        <f>TEXT(GS_Stock_Data[[#This Row],[Date]],"mmm")</f>
        <v>Sep</v>
      </c>
      <c r="M1108" s="1">
        <f>WEEKDAY(GS_Stock_Data[[#This Row],[Date]])</f>
        <v>6</v>
      </c>
      <c r="N1108" s="1" t="str" cm="1">
        <f t="array" ref="N1108">_xlfn.IFS(GS_Stock_Data[[#This Row],[DayNumber]]=2,"MON",GS_Stock_Data[[#This Row],[DayNumber]]=3,"TUE",GS_Stock_Data[[#This Row],[DayNumber]]=4,"WED",GS_Stock_Data[[#This Row],[DayNumber]]=5,"THU",GS_Stock_Data[[#This Row],[DayNumber]]=6,"FRI")</f>
        <v>FRI</v>
      </c>
    </row>
    <row r="1109" spans="1:14" x14ac:dyDescent="0.25">
      <c r="A1109" s="5">
        <v>37893</v>
      </c>
      <c r="B1109" s="1">
        <v>60.3088624609127</v>
      </c>
      <c r="C1109" s="1">
        <v>60.903803420415997</v>
      </c>
      <c r="D1109" s="1">
        <v>59.898066805841303</v>
      </c>
      <c r="E1109" s="1">
        <v>60.202621459960902</v>
      </c>
      <c r="F1109" s="1">
        <v>4695800</v>
      </c>
      <c r="G1109" s="1">
        <v>0</v>
      </c>
      <c r="H1109" s="1">
        <v>0</v>
      </c>
      <c r="I1109" s="1">
        <f>YEAR(GS_Stock_Data[[#This Row],[Date]])</f>
        <v>2003</v>
      </c>
      <c r="J1109" s="1">
        <f>MONTH(GS_Stock_Data[[#This Row],[Date]])</f>
        <v>9</v>
      </c>
      <c r="K1109" s="1" t="str">
        <f>_xlfn.CONCAT("Q",CEILING(GS_Stock_Data[[#This Row],[MonthNumber]]/3,1))</f>
        <v>Q3</v>
      </c>
      <c r="L1109" s="1" t="str">
        <f>TEXT(GS_Stock_Data[[#This Row],[Date]],"mmm")</f>
        <v>Sep</v>
      </c>
      <c r="M1109" s="1">
        <f>WEEKDAY(GS_Stock_Data[[#This Row],[Date]])</f>
        <v>2</v>
      </c>
      <c r="N1109" s="1" t="str" cm="1">
        <f t="array" ref="N1109">_xlfn.IFS(GS_Stock_Data[[#This Row],[DayNumber]]=2,"MON",GS_Stock_Data[[#This Row],[DayNumber]]=3,"TUE",GS_Stock_Data[[#This Row],[DayNumber]]=4,"WED",GS_Stock_Data[[#This Row],[DayNumber]]=5,"THU",GS_Stock_Data[[#This Row],[DayNumber]]=6,"FRI")</f>
        <v>MON</v>
      </c>
    </row>
    <row r="1110" spans="1:14" x14ac:dyDescent="0.25">
      <c r="A1110" s="5">
        <v>37894</v>
      </c>
      <c r="B1110" s="1">
        <v>60.025578840515699</v>
      </c>
      <c r="C1110" s="1">
        <v>60.103488578676902</v>
      </c>
      <c r="D1110" s="1">
        <v>59.239402685357298</v>
      </c>
      <c r="E1110" s="1">
        <v>59.423553466796797</v>
      </c>
      <c r="F1110" s="1">
        <v>5257900</v>
      </c>
      <c r="G1110" s="1">
        <v>0</v>
      </c>
      <c r="H1110" s="1">
        <v>0</v>
      </c>
      <c r="I1110" s="1">
        <f>YEAR(GS_Stock_Data[[#This Row],[Date]])</f>
        <v>2003</v>
      </c>
      <c r="J1110" s="1">
        <f>MONTH(GS_Stock_Data[[#This Row],[Date]])</f>
        <v>9</v>
      </c>
      <c r="K1110" s="1" t="str">
        <f>_xlfn.CONCAT("Q",CEILING(GS_Stock_Data[[#This Row],[MonthNumber]]/3,1))</f>
        <v>Q3</v>
      </c>
      <c r="L1110" s="1" t="str">
        <f>TEXT(GS_Stock_Data[[#This Row],[Date]],"mmm")</f>
        <v>Sep</v>
      </c>
      <c r="M1110" s="1">
        <f>WEEKDAY(GS_Stock_Data[[#This Row],[Date]])</f>
        <v>3</v>
      </c>
      <c r="N1110" s="1" t="str" cm="1">
        <f t="array" ref="N1110">_xlfn.IFS(GS_Stock_Data[[#This Row],[DayNumber]]=2,"MON",GS_Stock_Data[[#This Row],[DayNumber]]=3,"TUE",GS_Stock_Data[[#This Row],[DayNumber]]=4,"WED",GS_Stock_Data[[#This Row],[DayNumber]]=5,"THU",GS_Stock_Data[[#This Row],[DayNumber]]=6,"FRI")</f>
        <v>TUE</v>
      </c>
    </row>
    <row r="1111" spans="1:14" x14ac:dyDescent="0.25">
      <c r="A1111" s="5">
        <v>37895</v>
      </c>
      <c r="B1111" s="1">
        <v>59.423553172460302</v>
      </c>
      <c r="C1111" s="1">
        <v>61.002984248500297</v>
      </c>
      <c r="D1111" s="1">
        <v>59.423553172460302</v>
      </c>
      <c r="E1111" s="1">
        <v>60.910911560058501</v>
      </c>
      <c r="F1111" s="1">
        <v>4332500</v>
      </c>
      <c r="G1111" s="1">
        <v>0</v>
      </c>
      <c r="H1111" s="1">
        <v>0</v>
      </c>
      <c r="I1111" s="1">
        <f>YEAR(GS_Stock_Data[[#This Row],[Date]])</f>
        <v>2003</v>
      </c>
      <c r="J1111" s="1">
        <f>MONTH(GS_Stock_Data[[#This Row],[Date]])</f>
        <v>10</v>
      </c>
      <c r="K1111" s="1" t="str">
        <f>_xlfn.CONCAT("Q",CEILING(GS_Stock_Data[[#This Row],[MonthNumber]]/3,1))</f>
        <v>Q4</v>
      </c>
      <c r="L1111" s="1" t="str">
        <f>TEXT(GS_Stock_Data[[#This Row],[Date]],"mmm")</f>
        <v>Oct</v>
      </c>
      <c r="M1111" s="1">
        <f>WEEKDAY(GS_Stock_Data[[#This Row],[Date]])</f>
        <v>4</v>
      </c>
      <c r="N1111" s="1" t="str" cm="1">
        <f t="array" ref="N1111">_xlfn.IFS(GS_Stock_Data[[#This Row],[DayNumber]]=2,"MON",GS_Stock_Data[[#This Row],[DayNumber]]=3,"TUE",GS_Stock_Data[[#This Row],[DayNumber]]=4,"WED",GS_Stock_Data[[#This Row],[DayNumber]]=5,"THU",GS_Stock_Data[[#This Row],[DayNumber]]=6,"FRI")</f>
        <v>WED</v>
      </c>
    </row>
    <row r="1112" spans="1:14" x14ac:dyDescent="0.25">
      <c r="A1112" s="5">
        <v>37896</v>
      </c>
      <c r="B1112" s="1">
        <v>60.910903475288599</v>
      </c>
      <c r="C1112" s="1">
        <v>61.201295260024203</v>
      </c>
      <c r="D1112" s="1">
        <v>60.485944764329197</v>
      </c>
      <c r="E1112" s="1">
        <v>60.882572174072202</v>
      </c>
      <c r="F1112" s="1">
        <v>2957500</v>
      </c>
      <c r="G1112" s="1">
        <v>0</v>
      </c>
      <c r="H1112" s="1">
        <v>0</v>
      </c>
      <c r="I1112" s="1">
        <f>YEAR(GS_Stock_Data[[#This Row],[Date]])</f>
        <v>2003</v>
      </c>
      <c r="J1112" s="1">
        <f>MONTH(GS_Stock_Data[[#This Row],[Date]])</f>
        <v>10</v>
      </c>
      <c r="K1112" s="1" t="str">
        <f>_xlfn.CONCAT("Q",CEILING(GS_Stock_Data[[#This Row],[MonthNumber]]/3,1))</f>
        <v>Q4</v>
      </c>
      <c r="L1112" s="1" t="str">
        <f>TEXT(GS_Stock_Data[[#This Row],[Date]],"mmm")</f>
        <v>Oct</v>
      </c>
      <c r="M1112" s="1">
        <f>WEEKDAY(GS_Stock_Data[[#This Row],[Date]])</f>
        <v>5</v>
      </c>
      <c r="N1112" s="1" t="str" cm="1">
        <f t="array" ref="N1112">_xlfn.IFS(GS_Stock_Data[[#This Row],[DayNumber]]=2,"MON",GS_Stock_Data[[#This Row],[DayNumber]]=3,"TUE",GS_Stock_Data[[#This Row],[DayNumber]]=4,"WED",GS_Stock_Data[[#This Row],[DayNumber]]=5,"THU",GS_Stock_Data[[#This Row],[DayNumber]]=6,"FRI")</f>
        <v>THU</v>
      </c>
    </row>
    <row r="1113" spans="1:14" x14ac:dyDescent="0.25">
      <c r="A1113" s="5">
        <v>37897</v>
      </c>
      <c r="B1113" s="1">
        <v>61.0809113660939</v>
      </c>
      <c r="C1113" s="1">
        <v>62.405371881489103</v>
      </c>
      <c r="D1113" s="1">
        <v>61.0809113660939</v>
      </c>
      <c r="E1113" s="1">
        <v>61.378387451171797</v>
      </c>
      <c r="F1113" s="1">
        <v>4120100</v>
      </c>
      <c r="G1113" s="1">
        <v>0</v>
      </c>
      <c r="H1113" s="1">
        <v>0</v>
      </c>
      <c r="I1113" s="1">
        <f>YEAR(GS_Stock_Data[[#This Row],[Date]])</f>
        <v>2003</v>
      </c>
      <c r="J1113" s="1">
        <f>MONTH(GS_Stock_Data[[#This Row],[Date]])</f>
        <v>10</v>
      </c>
      <c r="K1113" s="1" t="str">
        <f>_xlfn.CONCAT("Q",CEILING(GS_Stock_Data[[#This Row],[MonthNumber]]/3,1))</f>
        <v>Q4</v>
      </c>
      <c r="L1113" s="1" t="str">
        <f>TEXT(GS_Stock_Data[[#This Row],[Date]],"mmm")</f>
        <v>Oct</v>
      </c>
      <c r="M1113" s="1">
        <f>WEEKDAY(GS_Stock_Data[[#This Row],[Date]])</f>
        <v>6</v>
      </c>
      <c r="N1113" s="1" t="str" cm="1">
        <f t="array" ref="N1113">_xlfn.IFS(GS_Stock_Data[[#This Row],[DayNumber]]=2,"MON",GS_Stock_Data[[#This Row],[DayNumber]]=3,"TUE",GS_Stock_Data[[#This Row],[DayNumber]]=4,"WED",GS_Stock_Data[[#This Row],[DayNumber]]=5,"THU",GS_Stock_Data[[#This Row],[DayNumber]]=6,"FRI")</f>
        <v>FRI</v>
      </c>
    </row>
    <row r="1114" spans="1:14" x14ac:dyDescent="0.25">
      <c r="A1114" s="5">
        <v>37900</v>
      </c>
      <c r="B1114" s="1">
        <v>61.378354601443903</v>
      </c>
      <c r="C1114" s="1">
        <v>62.327428763872703</v>
      </c>
      <c r="D1114" s="1">
        <v>61.229613936688303</v>
      </c>
      <c r="E1114" s="1">
        <v>61.420848846435497</v>
      </c>
      <c r="F1114" s="1">
        <v>3215900</v>
      </c>
      <c r="G1114" s="1">
        <v>0</v>
      </c>
      <c r="H1114" s="1">
        <v>0</v>
      </c>
      <c r="I1114" s="1">
        <f>YEAR(GS_Stock_Data[[#This Row],[Date]])</f>
        <v>2003</v>
      </c>
      <c r="J1114" s="1">
        <f>MONTH(GS_Stock_Data[[#This Row],[Date]])</f>
        <v>10</v>
      </c>
      <c r="K1114" s="1" t="str">
        <f>_xlfn.CONCAT("Q",CEILING(GS_Stock_Data[[#This Row],[MonthNumber]]/3,1))</f>
        <v>Q4</v>
      </c>
      <c r="L1114" s="1" t="str">
        <f>TEXT(GS_Stock_Data[[#This Row],[Date]],"mmm")</f>
        <v>Oct</v>
      </c>
      <c r="M1114" s="1">
        <f>WEEKDAY(GS_Stock_Data[[#This Row],[Date]])</f>
        <v>2</v>
      </c>
      <c r="N1114" s="1" t="str" cm="1">
        <f t="array" ref="N1114">_xlfn.IFS(GS_Stock_Data[[#This Row],[DayNumber]]=2,"MON",GS_Stock_Data[[#This Row],[DayNumber]]=3,"TUE",GS_Stock_Data[[#This Row],[DayNumber]]=4,"WED",GS_Stock_Data[[#This Row],[DayNumber]]=5,"THU",GS_Stock_Data[[#This Row],[DayNumber]]=6,"FRI")</f>
        <v>MON</v>
      </c>
    </row>
    <row r="1115" spans="1:14" x14ac:dyDescent="0.25">
      <c r="A1115" s="5">
        <v>37901</v>
      </c>
      <c r="B1115" s="1">
        <v>61.420897520546902</v>
      </c>
      <c r="C1115" s="1">
        <v>61.845856518156801</v>
      </c>
      <c r="D1115" s="1">
        <v>60.797619280648803</v>
      </c>
      <c r="E1115" s="1">
        <v>61.505886077880803</v>
      </c>
      <c r="F1115" s="1">
        <v>3785600</v>
      </c>
      <c r="G1115" s="1">
        <v>0</v>
      </c>
      <c r="H1115" s="1">
        <v>0</v>
      </c>
      <c r="I1115" s="1">
        <f>YEAR(GS_Stock_Data[[#This Row],[Date]])</f>
        <v>2003</v>
      </c>
      <c r="J1115" s="1">
        <f>MONTH(GS_Stock_Data[[#This Row],[Date]])</f>
        <v>10</v>
      </c>
      <c r="K1115" s="1" t="str">
        <f>_xlfn.CONCAT("Q",CEILING(GS_Stock_Data[[#This Row],[MonthNumber]]/3,1))</f>
        <v>Q4</v>
      </c>
      <c r="L1115" s="1" t="str">
        <f>TEXT(GS_Stock_Data[[#This Row],[Date]],"mmm")</f>
        <v>Oct</v>
      </c>
      <c r="M1115" s="1">
        <f>WEEKDAY(GS_Stock_Data[[#This Row],[Date]])</f>
        <v>3</v>
      </c>
      <c r="N1115" s="1" t="str" cm="1">
        <f t="array" ref="N1115">_xlfn.IFS(GS_Stock_Data[[#This Row],[DayNumber]]=2,"MON",GS_Stock_Data[[#This Row],[DayNumber]]=3,"TUE",GS_Stock_Data[[#This Row],[DayNumber]]=4,"WED",GS_Stock_Data[[#This Row],[DayNumber]]=5,"THU",GS_Stock_Data[[#This Row],[DayNumber]]=6,"FRI")</f>
        <v>TUE</v>
      </c>
    </row>
    <row r="1116" spans="1:14" x14ac:dyDescent="0.25">
      <c r="A1116" s="5">
        <v>37902</v>
      </c>
      <c r="B1116" s="1">
        <v>61.5129445270669</v>
      </c>
      <c r="C1116" s="1">
        <v>61.7041795083653</v>
      </c>
      <c r="D1116" s="1">
        <v>60.592201318014403</v>
      </c>
      <c r="E1116" s="1">
        <v>61.095069885253899</v>
      </c>
      <c r="F1116" s="1">
        <v>2808000</v>
      </c>
      <c r="G1116" s="1">
        <v>0</v>
      </c>
      <c r="H1116" s="1">
        <v>0</v>
      </c>
      <c r="I1116" s="1">
        <f>YEAR(GS_Stock_Data[[#This Row],[Date]])</f>
        <v>2003</v>
      </c>
      <c r="J1116" s="1">
        <f>MONTH(GS_Stock_Data[[#This Row],[Date]])</f>
        <v>10</v>
      </c>
      <c r="K1116" s="1" t="str">
        <f>_xlfn.CONCAT("Q",CEILING(GS_Stock_Data[[#This Row],[MonthNumber]]/3,1))</f>
        <v>Q4</v>
      </c>
      <c r="L1116" s="1" t="str">
        <f>TEXT(GS_Stock_Data[[#This Row],[Date]],"mmm")</f>
        <v>Oct</v>
      </c>
      <c r="M1116" s="1">
        <f>WEEKDAY(GS_Stock_Data[[#This Row],[Date]])</f>
        <v>4</v>
      </c>
      <c r="N1116" s="1" t="str" cm="1">
        <f t="array" ref="N1116">_xlfn.IFS(GS_Stock_Data[[#This Row],[DayNumber]]=2,"MON",GS_Stock_Data[[#This Row],[DayNumber]]=3,"TUE",GS_Stock_Data[[#This Row],[DayNumber]]=4,"WED",GS_Stock_Data[[#This Row],[DayNumber]]=5,"THU",GS_Stock_Data[[#This Row],[DayNumber]]=6,"FRI")</f>
        <v>WED</v>
      </c>
    </row>
    <row r="1117" spans="1:14" x14ac:dyDescent="0.25">
      <c r="A1117" s="5">
        <v>37903</v>
      </c>
      <c r="B1117" s="1">
        <v>62.100800155531502</v>
      </c>
      <c r="C1117" s="1">
        <v>62.646162923381198</v>
      </c>
      <c r="D1117" s="1">
        <v>61.484606422499901</v>
      </c>
      <c r="E1117" s="1">
        <v>61.619178771972599</v>
      </c>
      <c r="F1117" s="1">
        <v>4164200</v>
      </c>
      <c r="G1117" s="1">
        <v>0</v>
      </c>
      <c r="H1117" s="1">
        <v>0</v>
      </c>
      <c r="I1117" s="1">
        <f>YEAR(GS_Stock_Data[[#This Row],[Date]])</f>
        <v>2003</v>
      </c>
      <c r="J1117" s="1">
        <f>MONTH(GS_Stock_Data[[#This Row],[Date]])</f>
        <v>10</v>
      </c>
      <c r="K1117" s="1" t="str">
        <f>_xlfn.CONCAT("Q",CEILING(GS_Stock_Data[[#This Row],[MonthNumber]]/3,1))</f>
        <v>Q4</v>
      </c>
      <c r="L1117" s="1" t="str">
        <f>TEXT(GS_Stock_Data[[#This Row],[Date]],"mmm")</f>
        <v>Oct</v>
      </c>
      <c r="M1117" s="1">
        <f>WEEKDAY(GS_Stock_Data[[#This Row],[Date]])</f>
        <v>5</v>
      </c>
      <c r="N1117" s="1" t="str" cm="1">
        <f t="array" ref="N1117">_xlfn.IFS(GS_Stock_Data[[#This Row],[DayNumber]]=2,"MON",GS_Stock_Data[[#This Row],[DayNumber]]=3,"TUE",GS_Stock_Data[[#This Row],[DayNumber]]=4,"WED",GS_Stock_Data[[#This Row],[DayNumber]]=5,"THU",GS_Stock_Data[[#This Row],[DayNumber]]=6,"FRI")</f>
        <v>THU</v>
      </c>
    </row>
    <row r="1118" spans="1:14" x14ac:dyDescent="0.25">
      <c r="A1118" s="5">
        <v>37904</v>
      </c>
      <c r="B1118" s="1">
        <v>61.626269112227099</v>
      </c>
      <c r="C1118" s="1">
        <v>61.852914174000503</v>
      </c>
      <c r="D1118" s="1">
        <v>61.215473249124003</v>
      </c>
      <c r="E1118" s="1">
        <v>61.576690673828097</v>
      </c>
      <c r="F1118" s="1">
        <v>2729900</v>
      </c>
      <c r="G1118" s="1">
        <v>0</v>
      </c>
      <c r="H1118" s="1">
        <v>0</v>
      </c>
      <c r="I1118" s="1">
        <f>YEAR(GS_Stock_Data[[#This Row],[Date]])</f>
        <v>2003</v>
      </c>
      <c r="J1118" s="1">
        <f>MONTH(GS_Stock_Data[[#This Row],[Date]])</f>
        <v>10</v>
      </c>
      <c r="K1118" s="1" t="str">
        <f>_xlfn.CONCAT("Q",CEILING(GS_Stock_Data[[#This Row],[MonthNumber]]/3,1))</f>
        <v>Q4</v>
      </c>
      <c r="L1118" s="1" t="str">
        <f>TEXT(GS_Stock_Data[[#This Row],[Date]],"mmm")</f>
        <v>Oct</v>
      </c>
      <c r="M1118" s="1">
        <f>WEEKDAY(GS_Stock_Data[[#This Row],[Date]])</f>
        <v>6</v>
      </c>
      <c r="N1118" s="1" t="str" cm="1">
        <f t="array" ref="N1118">_xlfn.IFS(GS_Stock_Data[[#This Row],[DayNumber]]=2,"MON",GS_Stock_Data[[#This Row],[DayNumber]]=3,"TUE",GS_Stock_Data[[#This Row],[DayNumber]]=4,"WED",GS_Stock_Data[[#This Row],[DayNumber]]=5,"THU",GS_Stock_Data[[#This Row],[DayNumber]]=6,"FRI")</f>
        <v>FRI</v>
      </c>
    </row>
    <row r="1119" spans="1:14" x14ac:dyDescent="0.25">
      <c r="A1119" s="5">
        <v>37907</v>
      </c>
      <c r="B1119" s="1">
        <v>62.114963189997297</v>
      </c>
      <c r="C1119" s="1">
        <v>62.809066662748002</v>
      </c>
      <c r="D1119" s="1">
        <v>62.058305982877101</v>
      </c>
      <c r="E1119" s="1">
        <v>62.447849273681598</v>
      </c>
      <c r="F1119" s="1">
        <v>1987100</v>
      </c>
      <c r="G1119" s="1">
        <v>0</v>
      </c>
      <c r="H1119" s="1">
        <v>0</v>
      </c>
      <c r="I1119" s="1">
        <f>YEAR(GS_Stock_Data[[#This Row],[Date]])</f>
        <v>2003</v>
      </c>
      <c r="J1119" s="1">
        <f>MONTH(GS_Stock_Data[[#This Row],[Date]])</f>
        <v>10</v>
      </c>
      <c r="K1119" s="1" t="str">
        <f>_xlfn.CONCAT("Q",CEILING(GS_Stock_Data[[#This Row],[MonthNumber]]/3,1))</f>
        <v>Q4</v>
      </c>
      <c r="L1119" s="1" t="str">
        <f>TEXT(GS_Stock_Data[[#This Row],[Date]],"mmm")</f>
        <v>Oct</v>
      </c>
      <c r="M1119" s="1">
        <f>WEEKDAY(GS_Stock_Data[[#This Row],[Date]])</f>
        <v>2</v>
      </c>
      <c r="N1119" s="1" t="str" cm="1">
        <f t="array" ref="N1119">_xlfn.IFS(GS_Stock_Data[[#This Row],[DayNumber]]=2,"MON",GS_Stock_Data[[#This Row],[DayNumber]]=3,"TUE",GS_Stock_Data[[#This Row],[DayNumber]]=4,"WED",GS_Stock_Data[[#This Row],[DayNumber]]=5,"THU",GS_Stock_Data[[#This Row],[DayNumber]]=6,"FRI")</f>
        <v>MON</v>
      </c>
    </row>
    <row r="1120" spans="1:14" x14ac:dyDescent="0.25">
      <c r="A1120" s="5">
        <v>37908</v>
      </c>
      <c r="B1120" s="1">
        <v>62.447860317406601</v>
      </c>
      <c r="C1120" s="1">
        <v>62.872819166002401</v>
      </c>
      <c r="D1120" s="1">
        <v>61.675852372882801</v>
      </c>
      <c r="E1120" s="1">
        <v>62.780746459960902</v>
      </c>
      <c r="F1120" s="1">
        <v>3297900</v>
      </c>
      <c r="G1120" s="1">
        <v>0</v>
      </c>
      <c r="H1120" s="1">
        <v>0</v>
      </c>
      <c r="I1120" s="1">
        <f>YEAR(GS_Stock_Data[[#This Row],[Date]])</f>
        <v>2003</v>
      </c>
      <c r="J1120" s="1">
        <f>MONTH(GS_Stock_Data[[#This Row],[Date]])</f>
        <v>10</v>
      </c>
      <c r="K1120" s="1" t="str">
        <f>_xlfn.CONCAT("Q",CEILING(GS_Stock_Data[[#This Row],[MonthNumber]]/3,1))</f>
        <v>Q4</v>
      </c>
      <c r="L1120" s="1" t="str">
        <f>TEXT(GS_Stock_Data[[#This Row],[Date]],"mmm")</f>
        <v>Oct</v>
      </c>
      <c r="M1120" s="1">
        <f>WEEKDAY(GS_Stock_Data[[#This Row],[Date]])</f>
        <v>3</v>
      </c>
      <c r="N1120" s="1" t="str" cm="1">
        <f t="array" ref="N1120">_xlfn.IFS(GS_Stock_Data[[#This Row],[DayNumber]]=2,"MON",GS_Stock_Data[[#This Row],[DayNumber]]=3,"TUE",GS_Stock_Data[[#This Row],[DayNumber]]=4,"WED",GS_Stock_Data[[#This Row],[DayNumber]]=5,"THU",GS_Stock_Data[[#This Row],[DayNumber]]=6,"FRI")</f>
        <v>TUE</v>
      </c>
    </row>
    <row r="1121" spans="1:14" x14ac:dyDescent="0.25">
      <c r="A1121" s="5">
        <v>37909</v>
      </c>
      <c r="B1121" s="1">
        <v>63.354430738124897</v>
      </c>
      <c r="C1121" s="1">
        <v>63.481918913151901</v>
      </c>
      <c r="D1121" s="1">
        <v>62.7169952666341</v>
      </c>
      <c r="E1121" s="1">
        <v>62.858646392822202</v>
      </c>
      <c r="F1121" s="1">
        <v>4037000</v>
      </c>
      <c r="G1121" s="1">
        <v>0</v>
      </c>
      <c r="H1121" s="1">
        <v>0</v>
      </c>
      <c r="I1121" s="1">
        <f>YEAR(GS_Stock_Data[[#This Row],[Date]])</f>
        <v>2003</v>
      </c>
      <c r="J1121" s="1">
        <f>MONTH(GS_Stock_Data[[#This Row],[Date]])</f>
        <v>10</v>
      </c>
      <c r="K1121" s="1" t="str">
        <f>_xlfn.CONCAT("Q",CEILING(GS_Stock_Data[[#This Row],[MonthNumber]]/3,1))</f>
        <v>Q4</v>
      </c>
      <c r="L1121" s="1" t="str">
        <f>TEXT(GS_Stock_Data[[#This Row],[Date]],"mmm")</f>
        <v>Oct</v>
      </c>
      <c r="M1121" s="1">
        <f>WEEKDAY(GS_Stock_Data[[#This Row],[Date]])</f>
        <v>4</v>
      </c>
      <c r="N1121" s="1" t="str" cm="1">
        <f t="array" ref="N1121">_xlfn.IFS(GS_Stock_Data[[#This Row],[DayNumber]]=2,"MON",GS_Stock_Data[[#This Row],[DayNumber]]=3,"TUE",GS_Stock_Data[[#This Row],[DayNumber]]=4,"WED",GS_Stock_Data[[#This Row],[DayNumber]]=5,"THU",GS_Stock_Data[[#This Row],[DayNumber]]=6,"FRI")</f>
        <v>WED</v>
      </c>
    </row>
    <row r="1122" spans="1:14" x14ac:dyDescent="0.25">
      <c r="A1122" s="5">
        <v>37910</v>
      </c>
      <c r="B1122" s="1">
        <v>62.504482269395901</v>
      </c>
      <c r="C1122" s="1">
        <v>62.759458493380997</v>
      </c>
      <c r="D1122" s="1">
        <v>62.079523697301099</v>
      </c>
      <c r="E1122" s="1">
        <v>62.3203315734863</v>
      </c>
      <c r="F1122" s="1">
        <v>4122900</v>
      </c>
      <c r="G1122" s="1">
        <v>0</v>
      </c>
      <c r="H1122" s="1">
        <v>0</v>
      </c>
      <c r="I1122" s="1">
        <f>YEAR(GS_Stock_Data[[#This Row],[Date]])</f>
        <v>2003</v>
      </c>
      <c r="J1122" s="1">
        <f>MONTH(GS_Stock_Data[[#This Row],[Date]])</f>
        <v>10</v>
      </c>
      <c r="K1122" s="1" t="str">
        <f>_xlfn.CONCAT("Q",CEILING(GS_Stock_Data[[#This Row],[MonthNumber]]/3,1))</f>
        <v>Q4</v>
      </c>
      <c r="L1122" s="1" t="str">
        <f>TEXT(GS_Stock_Data[[#This Row],[Date]],"mmm")</f>
        <v>Oct</v>
      </c>
      <c r="M1122" s="1">
        <f>WEEKDAY(GS_Stock_Data[[#This Row],[Date]])</f>
        <v>5</v>
      </c>
      <c r="N1122" s="1" t="str" cm="1">
        <f t="array" ref="N1122">_xlfn.IFS(GS_Stock_Data[[#This Row],[DayNumber]]=2,"MON",GS_Stock_Data[[#This Row],[DayNumber]]=3,"TUE",GS_Stock_Data[[#This Row],[DayNumber]]=4,"WED",GS_Stock_Data[[#This Row],[DayNumber]]=5,"THU",GS_Stock_Data[[#This Row],[DayNumber]]=6,"FRI")</f>
        <v>THU</v>
      </c>
    </row>
    <row r="1123" spans="1:14" x14ac:dyDescent="0.25">
      <c r="A1123" s="5">
        <v>37911</v>
      </c>
      <c r="B1123" s="1">
        <v>62.348676201265903</v>
      </c>
      <c r="C1123" s="1">
        <v>62.7169776718615</v>
      </c>
      <c r="D1123" s="1">
        <v>61.427933332062103</v>
      </c>
      <c r="E1123" s="1">
        <v>61.739566802978501</v>
      </c>
      <c r="F1123" s="1">
        <v>3340500</v>
      </c>
      <c r="G1123" s="1">
        <v>0</v>
      </c>
      <c r="H1123" s="1">
        <v>0</v>
      </c>
      <c r="I1123" s="1">
        <f>YEAR(GS_Stock_Data[[#This Row],[Date]])</f>
        <v>2003</v>
      </c>
      <c r="J1123" s="1">
        <f>MONTH(GS_Stock_Data[[#This Row],[Date]])</f>
        <v>10</v>
      </c>
      <c r="K1123" s="1" t="str">
        <f>_xlfn.CONCAT("Q",CEILING(GS_Stock_Data[[#This Row],[MonthNumber]]/3,1))</f>
        <v>Q4</v>
      </c>
      <c r="L1123" s="1" t="str">
        <f>TEXT(GS_Stock_Data[[#This Row],[Date]],"mmm")</f>
        <v>Oct</v>
      </c>
      <c r="M1123" s="1">
        <f>WEEKDAY(GS_Stock_Data[[#This Row],[Date]])</f>
        <v>6</v>
      </c>
      <c r="N1123" s="1" t="str" cm="1">
        <f t="array" ref="N1123">_xlfn.IFS(GS_Stock_Data[[#This Row],[DayNumber]]=2,"MON",GS_Stock_Data[[#This Row],[DayNumber]]=3,"TUE",GS_Stock_Data[[#This Row],[DayNumber]]=4,"WED",GS_Stock_Data[[#This Row],[DayNumber]]=5,"THU",GS_Stock_Data[[#This Row],[DayNumber]]=6,"FRI")</f>
        <v>FRI</v>
      </c>
    </row>
    <row r="1124" spans="1:14" x14ac:dyDescent="0.25">
      <c r="A1124" s="5">
        <v>37914</v>
      </c>
      <c r="B1124" s="1">
        <v>61.619174673321801</v>
      </c>
      <c r="C1124" s="1">
        <v>61.782078317302798</v>
      </c>
      <c r="D1124" s="1">
        <v>60.868414044399003</v>
      </c>
      <c r="E1124" s="1">
        <v>61.626258850097599</v>
      </c>
      <c r="F1124" s="1">
        <v>3232600</v>
      </c>
      <c r="G1124" s="1">
        <v>0</v>
      </c>
      <c r="H1124" s="1">
        <v>0</v>
      </c>
      <c r="I1124" s="1">
        <f>YEAR(GS_Stock_Data[[#This Row],[Date]])</f>
        <v>2003</v>
      </c>
      <c r="J1124" s="1">
        <f>MONTH(GS_Stock_Data[[#This Row],[Date]])</f>
        <v>10</v>
      </c>
      <c r="K1124" s="1" t="str">
        <f>_xlfn.CONCAT("Q",CEILING(GS_Stock_Data[[#This Row],[MonthNumber]]/3,1))</f>
        <v>Q4</v>
      </c>
      <c r="L1124" s="1" t="str">
        <f>TEXT(GS_Stock_Data[[#This Row],[Date]],"mmm")</f>
        <v>Oct</v>
      </c>
      <c r="M1124" s="1">
        <f>WEEKDAY(GS_Stock_Data[[#This Row],[Date]])</f>
        <v>2</v>
      </c>
      <c r="N1124" s="1" t="str" cm="1">
        <f t="array" ref="N1124">_xlfn.IFS(GS_Stock_Data[[#This Row],[DayNumber]]=2,"MON",GS_Stock_Data[[#This Row],[DayNumber]]=3,"TUE",GS_Stock_Data[[#This Row],[DayNumber]]=4,"WED",GS_Stock_Data[[#This Row],[DayNumber]]=5,"THU",GS_Stock_Data[[#This Row],[DayNumber]]=6,"FRI")</f>
        <v>MON</v>
      </c>
    </row>
    <row r="1125" spans="1:14" x14ac:dyDescent="0.25">
      <c r="A1125" s="5">
        <v>37915</v>
      </c>
      <c r="B1125" s="1">
        <v>61.633313150618299</v>
      </c>
      <c r="C1125" s="1">
        <v>62.971941040243998</v>
      </c>
      <c r="D1125" s="1">
        <v>61.633313150618299</v>
      </c>
      <c r="E1125" s="1">
        <v>62.058277130126903</v>
      </c>
      <c r="F1125" s="1">
        <v>3029500</v>
      </c>
      <c r="G1125" s="1">
        <v>0</v>
      </c>
      <c r="H1125" s="1">
        <v>0</v>
      </c>
      <c r="I1125" s="1">
        <f>YEAR(GS_Stock_Data[[#This Row],[Date]])</f>
        <v>2003</v>
      </c>
      <c r="J1125" s="1">
        <f>MONTH(GS_Stock_Data[[#This Row],[Date]])</f>
        <v>10</v>
      </c>
      <c r="K1125" s="1" t="str">
        <f>_xlfn.CONCAT("Q",CEILING(GS_Stock_Data[[#This Row],[MonthNumber]]/3,1))</f>
        <v>Q4</v>
      </c>
      <c r="L1125" s="1" t="str">
        <f>TEXT(GS_Stock_Data[[#This Row],[Date]],"mmm")</f>
        <v>Oct</v>
      </c>
      <c r="M1125" s="1">
        <f>WEEKDAY(GS_Stock_Data[[#This Row],[Date]])</f>
        <v>3</v>
      </c>
      <c r="N1125" s="1" t="str" cm="1">
        <f t="array" ref="N1125">_xlfn.IFS(GS_Stock_Data[[#This Row],[DayNumber]]=2,"MON",GS_Stock_Data[[#This Row],[DayNumber]]=3,"TUE",GS_Stock_Data[[#This Row],[DayNumber]]=4,"WED",GS_Stock_Data[[#This Row],[DayNumber]]=5,"THU",GS_Stock_Data[[#This Row],[DayNumber]]=6,"FRI")</f>
        <v>TUE</v>
      </c>
    </row>
    <row r="1126" spans="1:14" x14ac:dyDescent="0.25">
      <c r="A1126" s="5">
        <v>37916</v>
      </c>
      <c r="B1126" s="1">
        <v>61.2650291658681</v>
      </c>
      <c r="C1126" s="1">
        <v>61.512921266735603</v>
      </c>
      <c r="D1126" s="1">
        <v>60.939227347064801</v>
      </c>
      <c r="E1126" s="1">
        <v>61.243782043457003</v>
      </c>
      <c r="F1126" s="1">
        <v>3431700</v>
      </c>
      <c r="G1126" s="1">
        <v>0</v>
      </c>
      <c r="H1126" s="1">
        <v>0</v>
      </c>
      <c r="I1126" s="1">
        <f>YEAR(GS_Stock_Data[[#This Row],[Date]])</f>
        <v>2003</v>
      </c>
      <c r="J1126" s="1">
        <f>MONTH(GS_Stock_Data[[#This Row],[Date]])</f>
        <v>10</v>
      </c>
      <c r="K1126" s="1" t="str">
        <f>_xlfn.CONCAT("Q",CEILING(GS_Stock_Data[[#This Row],[MonthNumber]]/3,1))</f>
        <v>Q4</v>
      </c>
      <c r="L1126" s="1" t="str">
        <f>TEXT(GS_Stock_Data[[#This Row],[Date]],"mmm")</f>
        <v>Oct</v>
      </c>
      <c r="M1126" s="1">
        <f>WEEKDAY(GS_Stock_Data[[#This Row],[Date]])</f>
        <v>4</v>
      </c>
      <c r="N1126" s="1" t="str" cm="1">
        <f t="array" ref="N1126">_xlfn.IFS(GS_Stock_Data[[#This Row],[DayNumber]]=2,"MON",GS_Stock_Data[[#This Row],[DayNumber]]=3,"TUE",GS_Stock_Data[[#This Row],[DayNumber]]=4,"WED",GS_Stock_Data[[#This Row],[DayNumber]]=5,"THU",GS_Stock_Data[[#This Row],[DayNumber]]=6,"FRI")</f>
        <v>WED</v>
      </c>
    </row>
    <row r="1127" spans="1:14" x14ac:dyDescent="0.25">
      <c r="A1127" s="5">
        <v>37917</v>
      </c>
      <c r="B1127" s="1">
        <v>61.243798945429603</v>
      </c>
      <c r="C1127" s="1">
        <v>62.4513409290985</v>
      </c>
      <c r="D1127" s="1">
        <v>61.1017316760312</v>
      </c>
      <c r="E1127" s="1">
        <v>61.797847747802699</v>
      </c>
      <c r="F1127" s="1">
        <v>3889600</v>
      </c>
      <c r="G1127" s="1">
        <v>0.25</v>
      </c>
      <c r="H1127" s="1">
        <v>0</v>
      </c>
      <c r="I1127" s="1">
        <f>YEAR(GS_Stock_Data[[#This Row],[Date]])</f>
        <v>2003</v>
      </c>
      <c r="J1127" s="1">
        <f>MONTH(GS_Stock_Data[[#This Row],[Date]])</f>
        <v>10</v>
      </c>
      <c r="K1127" s="1" t="str">
        <f>_xlfn.CONCAT("Q",CEILING(GS_Stock_Data[[#This Row],[MonthNumber]]/3,1))</f>
        <v>Q4</v>
      </c>
      <c r="L1127" s="1" t="str">
        <f>TEXT(GS_Stock_Data[[#This Row],[Date]],"mmm")</f>
        <v>Oct</v>
      </c>
      <c r="M1127" s="1">
        <f>WEEKDAY(GS_Stock_Data[[#This Row],[Date]])</f>
        <v>5</v>
      </c>
      <c r="N1127" s="1" t="str" cm="1">
        <f t="array" ref="N1127">_xlfn.IFS(GS_Stock_Data[[#This Row],[DayNumber]]=2,"MON",GS_Stock_Data[[#This Row],[DayNumber]]=3,"TUE",GS_Stock_Data[[#This Row],[DayNumber]]=4,"WED",GS_Stock_Data[[#This Row],[DayNumber]]=5,"THU",GS_Stock_Data[[#This Row],[DayNumber]]=6,"FRI")</f>
        <v>THU</v>
      </c>
    </row>
    <row r="1128" spans="1:14" x14ac:dyDescent="0.25">
      <c r="A1128" s="5">
        <v>37918</v>
      </c>
      <c r="B1128" s="1">
        <v>61.7978566930868</v>
      </c>
      <c r="C1128" s="1">
        <v>61.7978566930868</v>
      </c>
      <c r="D1128" s="1">
        <v>60.384321028664097</v>
      </c>
      <c r="E1128" s="1">
        <v>60.959678649902301</v>
      </c>
      <c r="F1128" s="1">
        <v>3396700</v>
      </c>
      <c r="G1128" s="1">
        <v>0</v>
      </c>
      <c r="H1128" s="1">
        <v>0</v>
      </c>
      <c r="I1128" s="1">
        <f>YEAR(GS_Stock_Data[[#This Row],[Date]])</f>
        <v>2003</v>
      </c>
      <c r="J1128" s="1">
        <f>MONTH(GS_Stock_Data[[#This Row],[Date]])</f>
        <v>10</v>
      </c>
      <c r="K1128" s="1" t="str">
        <f>_xlfn.CONCAT("Q",CEILING(GS_Stock_Data[[#This Row],[MonthNumber]]/3,1))</f>
        <v>Q4</v>
      </c>
      <c r="L1128" s="1" t="str">
        <f>TEXT(GS_Stock_Data[[#This Row],[Date]],"mmm")</f>
        <v>Oct</v>
      </c>
      <c r="M1128" s="1">
        <f>WEEKDAY(GS_Stock_Data[[#This Row],[Date]])</f>
        <v>6</v>
      </c>
      <c r="N1128" s="1" t="str" cm="1">
        <f t="array" ref="N1128">_xlfn.IFS(GS_Stock_Data[[#This Row],[DayNumber]]=2,"MON",GS_Stock_Data[[#This Row],[DayNumber]]=3,"TUE",GS_Stock_Data[[#This Row],[DayNumber]]=4,"WED",GS_Stock_Data[[#This Row],[DayNumber]]=5,"THU",GS_Stock_Data[[#This Row],[DayNumber]]=6,"FRI")</f>
        <v>FRI</v>
      </c>
    </row>
    <row r="1129" spans="1:14" x14ac:dyDescent="0.25">
      <c r="A1129" s="5">
        <v>37921</v>
      </c>
      <c r="B1129" s="1">
        <v>62.153004868832198</v>
      </c>
      <c r="C1129" s="1">
        <v>62.877528941091597</v>
      </c>
      <c r="D1129" s="1">
        <v>61.655782997606302</v>
      </c>
      <c r="E1129" s="1">
        <v>62.6431274414062</v>
      </c>
      <c r="F1129" s="1">
        <v>4347800</v>
      </c>
      <c r="G1129" s="1">
        <v>0</v>
      </c>
      <c r="H1129" s="1">
        <v>0</v>
      </c>
      <c r="I1129" s="1">
        <f>YEAR(GS_Stock_Data[[#This Row],[Date]])</f>
        <v>2003</v>
      </c>
      <c r="J1129" s="1">
        <f>MONTH(GS_Stock_Data[[#This Row],[Date]])</f>
        <v>10</v>
      </c>
      <c r="K1129" s="1" t="str">
        <f>_xlfn.CONCAT("Q",CEILING(GS_Stock_Data[[#This Row],[MonthNumber]]/3,1))</f>
        <v>Q4</v>
      </c>
      <c r="L1129" s="1" t="str">
        <f>TEXT(GS_Stock_Data[[#This Row],[Date]],"mmm")</f>
        <v>Oct</v>
      </c>
      <c r="M1129" s="1">
        <f>WEEKDAY(GS_Stock_Data[[#This Row],[Date]])</f>
        <v>2</v>
      </c>
      <c r="N1129" s="1" t="str" cm="1">
        <f t="array" ref="N1129">_xlfn.IFS(GS_Stock_Data[[#This Row],[DayNumber]]=2,"MON",GS_Stock_Data[[#This Row],[DayNumber]]=3,"TUE",GS_Stock_Data[[#This Row],[DayNumber]]=4,"WED",GS_Stock_Data[[#This Row],[DayNumber]]=5,"THU",GS_Stock_Data[[#This Row],[DayNumber]]=6,"FRI")</f>
        <v>MON</v>
      </c>
    </row>
    <row r="1130" spans="1:14" x14ac:dyDescent="0.25">
      <c r="A1130" s="5">
        <v>37922</v>
      </c>
      <c r="B1130" s="1">
        <v>63.182979742049902</v>
      </c>
      <c r="C1130" s="1">
        <v>65.527038574218693</v>
      </c>
      <c r="D1130" s="1">
        <v>62.998300391605198</v>
      </c>
      <c r="E1130" s="1">
        <v>65.527038574218693</v>
      </c>
      <c r="F1130" s="1">
        <v>7022300</v>
      </c>
      <c r="G1130" s="1">
        <v>0</v>
      </c>
      <c r="H1130" s="1">
        <v>0</v>
      </c>
      <c r="I1130" s="1">
        <f>YEAR(GS_Stock_Data[[#This Row],[Date]])</f>
        <v>2003</v>
      </c>
      <c r="J1130" s="1">
        <f>MONTH(GS_Stock_Data[[#This Row],[Date]])</f>
        <v>10</v>
      </c>
      <c r="K1130" s="1" t="str">
        <f>_xlfn.CONCAT("Q",CEILING(GS_Stock_Data[[#This Row],[MonthNumber]]/3,1))</f>
        <v>Q4</v>
      </c>
      <c r="L1130" s="1" t="str">
        <f>TEXT(GS_Stock_Data[[#This Row],[Date]],"mmm")</f>
        <v>Oct</v>
      </c>
      <c r="M1130" s="1">
        <f>WEEKDAY(GS_Stock_Data[[#This Row],[Date]])</f>
        <v>3</v>
      </c>
      <c r="N1130" s="1" t="str" cm="1">
        <f t="array" ref="N1130">_xlfn.IFS(GS_Stock_Data[[#This Row],[DayNumber]]=2,"MON",GS_Stock_Data[[#This Row],[DayNumber]]=3,"TUE",GS_Stock_Data[[#This Row],[DayNumber]]=4,"WED",GS_Stock_Data[[#This Row],[DayNumber]]=5,"THU",GS_Stock_Data[[#This Row],[DayNumber]]=6,"FRI")</f>
        <v>TUE</v>
      </c>
    </row>
    <row r="1131" spans="1:14" x14ac:dyDescent="0.25">
      <c r="A1131" s="5">
        <v>37923</v>
      </c>
      <c r="B1131" s="1">
        <v>65.811172485351506</v>
      </c>
      <c r="C1131" s="1">
        <v>66.173437331574803</v>
      </c>
      <c r="D1131" s="1">
        <v>65.349463237312193</v>
      </c>
      <c r="E1131" s="1">
        <v>65.811172485351506</v>
      </c>
      <c r="F1131" s="1">
        <v>5216600</v>
      </c>
      <c r="G1131" s="1">
        <v>0</v>
      </c>
      <c r="H1131" s="1">
        <v>0</v>
      </c>
      <c r="I1131" s="1">
        <f>YEAR(GS_Stock_Data[[#This Row],[Date]])</f>
        <v>2003</v>
      </c>
      <c r="J1131" s="1">
        <f>MONTH(GS_Stock_Data[[#This Row],[Date]])</f>
        <v>10</v>
      </c>
      <c r="K1131" s="1" t="str">
        <f>_xlfn.CONCAT("Q",CEILING(GS_Stock_Data[[#This Row],[MonthNumber]]/3,1))</f>
        <v>Q4</v>
      </c>
      <c r="L1131" s="1" t="str">
        <f>TEXT(GS_Stock_Data[[#This Row],[Date]],"mmm")</f>
        <v>Oct</v>
      </c>
      <c r="M1131" s="1">
        <f>WEEKDAY(GS_Stock_Data[[#This Row],[Date]])</f>
        <v>4</v>
      </c>
      <c r="N1131" s="1" t="str" cm="1">
        <f t="array" ref="N1131">_xlfn.IFS(GS_Stock_Data[[#This Row],[DayNumber]]=2,"MON",GS_Stock_Data[[#This Row],[DayNumber]]=3,"TUE",GS_Stock_Data[[#This Row],[DayNumber]]=4,"WED",GS_Stock_Data[[#This Row],[DayNumber]]=5,"THU",GS_Stock_Data[[#This Row],[DayNumber]]=6,"FRI")</f>
        <v>WED</v>
      </c>
    </row>
    <row r="1132" spans="1:14" x14ac:dyDescent="0.25">
      <c r="A1132" s="5">
        <v>37924</v>
      </c>
      <c r="B1132" s="1">
        <v>66.379415505245106</v>
      </c>
      <c r="C1132" s="1">
        <v>66.770093753442396</v>
      </c>
      <c r="D1132" s="1">
        <v>66.180526731367394</v>
      </c>
      <c r="E1132" s="1">
        <v>66.365211486816406</v>
      </c>
      <c r="F1132" s="1">
        <v>4359700</v>
      </c>
      <c r="G1132" s="1">
        <v>0</v>
      </c>
      <c r="H1132" s="1">
        <v>0</v>
      </c>
      <c r="I1132" s="1">
        <f>YEAR(GS_Stock_Data[[#This Row],[Date]])</f>
        <v>2003</v>
      </c>
      <c r="J1132" s="1">
        <f>MONTH(GS_Stock_Data[[#This Row],[Date]])</f>
        <v>10</v>
      </c>
      <c r="K1132" s="1" t="str">
        <f>_xlfn.CONCAT("Q",CEILING(GS_Stock_Data[[#This Row],[MonthNumber]]/3,1))</f>
        <v>Q4</v>
      </c>
      <c r="L1132" s="1" t="str">
        <f>TEXT(GS_Stock_Data[[#This Row],[Date]],"mmm")</f>
        <v>Oct</v>
      </c>
      <c r="M1132" s="1">
        <f>WEEKDAY(GS_Stock_Data[[#This Row],[Date]])</f>
        <v>5</v>
      </c>
      <c r="N1132" s="1" t="str" cm="1">
        <f t="array" ref="N1132">_xlfn.IFS(GS_Stock_Data[[#This Row],[DayNumber]]=2,"MON",GS_Stock_Data[[#This Row],[DayNumber]]=3,"TUE",GS_Stock_Data[[#This Row],[DayNumber]]=4,"WED",GS_Stock_Data[[#This Row],[DayNumber]]=5,"THU",GS_Stock_Data[[#This Row],[DayNumber]]=6,"FRI")</f>
        <v>THU</v>
      </c>
    </row>
    <row r="1133" spans="1:14" x14ac:dyDescent="0.25">
      <c r="A1133" s="5">
        <v>37925</v>
      </c>
      <c r="B1133" s="1">
        <v>66.365207218330298</v>
      </c>
      <c r="C1133" s="1">
        <v>67.402273914927804</v>
      </c>
      <c r="D1133" s="1">
        <v>66.365207218330298</v>
      </c>
      <c r="E1133" s="1">
        <v>66.699058532714801</v>
      </c>
      <c r="F1133" s="1">
        <v>3561200</v>
      </c>
      <c r="G1133" s="1">
        <v>0</v>
      </c>
      <c r="H1133" s="1">
        <v>0</v>
      </c>
      <c r="I1133" s="1">
        <f>YEAR(GS_Stock_Data[[#This Row],[Date]])</f>
        <v>2003</v>
      </c>
      <c r="J1133" s="1">
        <f>MONTH(GS_Stock_Data[[#This Row],[Date]])</f>
        <v>10</v>
      </c>
      <c r="K1133" s="1" t="str">
        <f>_xlfn.CONCAT("Q",CEILING(GS_Stock_Data[[#This Row],[MonthNumber]]/3,1))</f>
        <v>Q4</v>
      </c>
      <c r="L1133" s="1" t="str">
        <f>TEXT(GS_Stock_Data[[#This Row],[Date]],"mmm")</f>
        <v>Oct</v>
      </c>
      <c r="M1133" s="1">
        <f>WEEKDAY(GS_Stock_Data[[#This Row],[Date]])</f>
        <v>6</v>
      </c>
      <c r="N1133" s="1" t="str" cm="1">
        <f t="array" ref="N1133">_xlfn.IFS(GS_Stock_Data[[#This Row],[DayNumber]]=2,"MON",GS_Stock_Data[[#This Row],[DayNumber]]=3,"TUE",GS_Stock_Data[[#This Row],[DayNumber]]=4,"WED",GS_Stock_Data[[#This Row],[DayNumber]]=5,"THU",GS_Stock_Data[[#This Row],[DayNumber]]=6,"FRI")</f>
        <v>FRI</v>
      </c>
    </row>
    <row r="1134" spans="1:14" x14ac:dyDescent="0.25">
      <c r="A1134" s="5">
        <v>37928</v>
      </c>
      <c r="B1134" s="1">
        <v>67.231797633716894</v>
      </c>
      <c r="C1134" s="1">
        <v>68.758986911791496</v>
      </c>
      <c r="D1134" s="1">
        <v>67.160766708546205</v>
      </c>
      <c r="E1134" s="1">
        <v>68.325691223144503</v>
      </c>
      <c r="F1134" s="1">
        <v>5128000</v>
      </c>
      <c r="G1134" s="1">
        <v>0</v>
      </c>
      <c r="H1134" s="1">
        <v>0</v>
      </c>
      <c r="I1134" s="1">
        <f>YEAR(GS_Stock_Data[[#This Row],[Date]])</f>
        <v>2003</v>
      </c>
      <c r="J1134" s="1">
        <f>MONTH(GS_Stock_Data[[#This Row],[Date]])</f>
        <v>11</v>
      </c>
      <c r="K1134" s="1" t="str">
        <f>_xlfn.CONCAT("Q",CEILING(GS_Stock_Data[[#This Row],[MonthNumber]]/3,1))</f>
        <v>Q4</v>
      </c>
      <c r="L1134" s="1" t="str">
        <f>TEXT(GS_Stock_Data[[#This Row],[Date]],"mmm")</f>
        <v>Nov</v>
      </c>
      <c r="M1134" s="1">
        <f>WEEKDAY(GS_Stock_Data[[#This Row],[Date]])</f>
        <v>2</v>
      </c>
      <c r="N1134" s="1" t="str" cm="1">
        <f t="array" ref="N1134">_xlfn.IFS(GS_Stock_Data[[#This Row],[DayNumber]]=2,"MON",GS_Stock_Data[[#This Row],[DayNumber]]=3,"TUE",GS_Stock_Data[[#This Row],[DayNumber]]=4,"WED",GS_Stock_Data[[#This Row],[DayNumber]]=5,"THU",GS_Stock_Data[[#This Row],[DayNumber]]=6,"FRI")</f>
        <v>MON</v>
      </c>
    </row>
    <row r="1135" spans="1:14" x14ac:dyDescent="0.25">
      <c r="A1135" s="5">
        <v>37929</v>
      </c>
      <c r="B1135" s="1">
        <v>68.332823026976698</v>
      </c>
      <c r="C1135" s="1">
        <v>68.332823026976698</v>
      </c>
      <c r="D1135" s="1">
        <v>67.274447106338002</v>
      </c>
      <c r="E1135" s="1">
        <v>68.155242919921804</v>
      </c>
      <c r="F1135" s="1">
        <v>3024200</v>
      </c>
      <c r="G1135" s="1">
        <v>0</v>
      </c>
      <c r="H1135" s="1">
        <v>0</v>
      </c>
      <c r="I1135" s="1">
        <f>YEAR(GS_Stock_Data[[#This Row],[Date]])</f>
        <v>2003</v>
      </c>
      <c r="J1135" s="1">
        <f>MONTH(GS_Stock_Data[[#This Row],[Date]])</f>
        <v>11</v>
      </c>
      <c r="K1135" s="1" t="str">
        <f>_xlfn.CONCAT("Q",CEILING(GS_Stock_Data[[#This Row],[MonthNumber]]/3,1))</f>
        <v>Q4</v>
      </c>
      <c r="L1135" s="1" t="str">
        <f>TEXT(GS_Stock_Data[[#This Row],[Date]],"mmm")</f>
        <v>Nov</v>
      </c>
      <c r="M1135" s="1">
        <f>WEEKDAY(GS_Stock_Data[[#This Row],[Date]])</f>
        <v>3</v>
      </c>
      <c r="N1135" s="1" t="str" cm="1">
        <f t="array" ref="N1135">_xlfn.IFS(GS_Stock_Data[[#This Row],[DayNumber]]=2,"MON",GS_Stock_Data[[#This Row],[DayNumber]]=3,"TUE",GS_Stock_Data[[#This Row],[DayNumber]]=4,"WED",GS_Stock_Data[[#This Row],[DayNumber]]=5,"THU",GS_Stock_Data[[#This Row],[DayNumber]]=6,"FRI")</f>
        <v>TUE</v>
      </c>
    </row>
    <row r="1136" spans="1:14" x14ac:dyDescent="0.25">
      <c r="A1136" s="5">
        <v>37930</v>
      </c>
      <c r="B1136" s="1">
        <v>68.155213011245706</v>
      </c>
      <c r="C1136" s="1">
        <v>68.368311213923107</v>
      </c>
      <c r="D1136" s="1">
        <v>66.9547756994791</v>
      </c>
      <c r="E1136" s="1">
        <v>67.814262390136705</v>
      </c>
      <c r="F1136" s="1">
        <v>4089800</v>
      </c>
      <c r="G1136" s="1">
        <v>0</v>
      </c>
      <c r="H1136" s="1">
        <v>0</v>
      </c>
      <c r="I1136" s="1">
        <f>YEAR(GS_Stock_Data[[#This Row],[Date]])</f>
        <v>2003</v>
      </c>
      <c r="J1136" s="1">
        <f>MONTH(GS_Stock_Data[[#This Row],[Date]])</f>
        <v>11</v>
      </c>
      <c r="K1136" s="1" t="str">
        <f>_xlfn.CONCAT("Q",CEILING(GS_Stock_Data[[#This Row],[MonthNumber]]/3,1))</f>
        <v>Q4</v>
      </c>
      <c r="L1136" s="1" t="str">
        <f>TEXT(GS_Stock_Data[[#This Row],[Date]],"mmm")</f>
        <v>Nov</v>
      </c>
      <c r="M1136" s="1">
        <f>WEEKDAY(GS_Stock_Data[[#This Row],[Date]])</f>
        <v>4</v>
      </c>
      <c r="N1136" s="1" t="str" cm="1">
        <f t="array" ref="N1136">_xlfn.IFS(GS_Stock_Data[[#This Row],[DayNumber]]=2,"MON",GS_Stock_Data[[#This Row],[DayNumber]]=3,"TUE",GS_Stock_Data[[#This Row],[DayNumber]]=4,"WED",GS_Stock_Data[[#This Row],[DayNumber]]=5,"THU",GS_Stock_Data[[#This Row],[DayNumber]]=6,"FRI")</f>
        <v>WED</v>
      </c>
    </row>
    <row r="1137" spans="1:14" x14ac:dyDescent="0.25">
      <c r="A1137" s="5">
        <v>37931</v>
      </c>
      <c r="B1137" s="1">
        <v>67.814247029471801</v>
      </c>
      <c r="C1137" s="1">
        <v>68.680838242409607</v>
      </c>
      <c r="D1137" s="1">
        <v>67.231784882641506</v>
      </c>
      <c r="E1137" s="1">
        <v>68.567184448242102</v>
      </c>
      <c r="F1137" s="1">
        <v>3294500</v>
      </c>
      <c r="G1137" s="1">
        <v>0</v>
      </c>
      <c r="H1137" s="1">
        <v>0</v>
      </c>
      <c r="I1137" s="1">
        <f>YEAR(GS_Stock_Data[[#This Row],[Date]])</f>
        <v>2003</v>
      </c>
      <c r="J1137" s="1">
        <f>MONTH(GS_Stock_Data[[#This Row],[Date]])</f>
        <v>11</v>
      </c>
      <c r="K1137" s="1" t="str">
        <f>_xlfn.CONCAT("Q",CEILING(GS_Stock_Data[[#This Row],[MonthNumber]]/3,1))</f>
        <v>Q4</v>
      </c>
      <c r="L1137" s="1" t="str">
        <f>TEXT(GS_Stock_Data[[#This Row],[Date]],"mmm")</f>
        <v>Nov</v>
      </c>
      <c r="M1137" s="1">
        <f>WEEKDAY(GS_Stock_Data[[#This Row],[Date]])</f>
        <v>5</v>
      </c>
      <c r="N1137" s="1" t="str" cm="1">
        <f t="array" ref="N1137">_xlfn.IFS(GS_Stock_Data[[#This Row],[DayNumber]]=2,"MON",GS_Stock_Data[[#This Row],[DayNumber]]=3,"TUE",GS_Stock_Data[[#This Row],[DayNumber]]=4,"WED",GS_Stock_Data[[#This Row],[DayNumber]]=5,"THU",GS_Stock_Data[[#This Row],[DayNumber]]=6,"FRI")</f>
        <v>THU</v>
      </c>
    </row>
    <row r="1138" spans="1:14" x14ac:dyDescent="0.25">
      <c r="A1138" s="5">
        <v>37932</v>
      </c>
      <c r="B1138" s="1">
        <v>68.567231516250402</v>
      </c>
      <c r="C1138" s="1">
        <v>69.178107530958698</v>
      </c>
      <c r="D1138" s="1">
        <v>68.332824469354506</v>
      </c>
      <c r="E1138" s="1">
        <v>68.886878967285099</v>
      </c>
      <c r="F1138" s="1">
        <v>3537700</v>
      </c>
      <c r="G1138" s="1">
        <v>0</v>
      </c>
      <c r="H1138" s="1">
        <v>0</v>
      </c>
      <c r="I1138" s="1">
        <f>YEAR(GS_Stock_Data[[#This Row],[Date]])</f>
        <v>2003</v>
      </c>
      <c r="J1138" s="1">
        <f>MONTH(GS_Stock_Data[[#This Row],[Date]])</f>
        <v>11</v>
      </c>
      <c r="K1138" s="1" t="str">
        <f>_xlfn.CONCAT("Q",CEILING(GS_Stock_Data[[#This Row],[MonthNumber]]/3,1))</f>
        <v>Q4</v>
      </c>
      <c r="L1138" s="1" t="str">
        <f>TEXT(GS_Stock_Data[[#This Row],[Date]],"mmm")</f>
        <v>Nov</v>
      </c>
      <c r="M1138" s="1">
        <f>WEEKDAY(GS_Stock_Data[[#This Row],[Date]])</f>
        <v>6</v>
      </c>
      <c r="N1138" s="1" t="str" cm="1">
        <f t="array" ref="N1138">_xlfn.IFS(GS_Stock_Data[[#This Row],[DayNumber]]=2,"MON",GS_Stock_Data[[#This Row],[DayNumber]]=3,"TUE",GS_Stock_Data[[#This Row],[DayNumber]]=4,"WED",GS_Stock_Data[[#This Row],[DayNumber]]=5,"THU",GS_Stock_Data[[#This Row],[DayNumber]]=6,"FRI")</f>
        <v>FRI</v>
      </c>
    </row>
    <row r="1139" spans="1:14" x14ac:dyDescent="0.25">
      <c r="A1139" s="5">
        <v>37935</v>
      </c>
      <c r="B1139" s="1">
        <v>68.886847787144106</v>
      </c>
      <c r="C1139" s="1">
        <v>68.886847787144106</v>
      </c>
      <c r="D1139" s="1">
        <v>67.892398532898994</v>
      </c>
      <c r="E1139" s="1">
        <v>68.24755859375</v>
      </c>
      <c r="F1139" s="1">
        <v>3144100</v>
      </c>
      <c r="G1139" s="1">
        <v>0</v>
      </c>
      <c r="H1139" s="1">
        <v>0</v>
      </c>
      <c r="I1139" s="1">
        <f>YEAR(GS_Stock_Data[[#This Row],[Date]])</f>
        <v>2003</v>
      </c>
      <c r="J1139" s="1">
        <f>MONTH(GS_Stock_Data[[#This Row],[Date]])</f>
        <v>11</v>
      </c>
      <c r="K1139" s="1" t="str">
        <f>_xlfn.CONCAT("Q",CEILING(GS_Stock_Data[[#This Row],[MonthNumber]]/3,1))</f>
        <v>Q4</v>
      </c>
      <c r="L1139" s="1" t="str">
        <f>TEXT(GS_Stock_Data[[#This Row],[Date]],"mmm")</f>
        <v>Nov</v>
      </c>
      <c r="M1139" s="1">
        <f>WEEKDAY(GS_Stock_Data[[#This Row],[Date]])</f>
        <v>2</v>
      </c>
      <c r="N1139" s="1" t="str" cm="1">
        <f t="array" ref="N1139">_xlfn.IFS(GS_Stock_Data[[#This Row],[DayNumber]]=2,"MON",GS_Stock_Data[[#This Row],[DayNumber]]=3,"TUE",GS_Stock_Data[[#This Row],[DayNumber]]=4,"WED",GS_Stock_Data[[#This Row],[DayNumber]]=5,"THU",GS_Stock_Data[[#This Row],[DayNumber]]=6,"FRI")</f>
        <v>MON</v>
      </c>
    </row>
    <row r="1140" spans="1:14" x14ac:dyDescent="0.25">
      <c r="A1140" s="5">
        <v>37936</v>
      </c>
      <c r="B1140" s="1">
        <v>68.254636921742005</v>
      </c>
      <c r="C1140" s="1">
        <v>68.439321614047302</v>
      </c>
      <c r="D1140" s="1">
        <v>67.800032617075502</v>
      </c>
      <c r="E1140" s="1">
        <v>68.261741638183594</v>
      </c>
      <c r="F1140" s="1">
        <v>1801200</v>
      </c>
      <c r="G1140" s="1">
        <v>0</v>
      </c>
      <c r="H1140" s="1">
        <v>0</v>
      </c>
      <c r="I1140" s="1">
        <f>YEAR(GS_Stock_Data[[#This Row],[Date]])</f>
        <v>2003</v>
      </c>
      <c r="J1140" s="1">
        <f>MONTH(GS_Stock_Data[[#This Row],[Date]])</f>
        <v>11</v>
      </c>
      <c r="K1140" s="1" t="str">
        <f>_xlfn.CONCAT("Q",CEILING(GS_Stock_Data[[#This Row],[MonthNumber]]/3,1))</f>
        <v>Q4</v>
      </c>
      <c r="L1140" s="1" t="str">
        <f>TEXT(GS_Stock_Data[[#This Row],[Date]],"mmm")</f>
        <v>Nov</v>
      </c>
      <c r="M1140" s="1">
        <f>WEEKDAY(GS_Stock_Data[[#This Row],[Date]])</f>
        <v>3</v>
      </c>
      <c r="N1140" s="1" t="str" cm="1">
        <f t="array" ref="N1140">_xlfn.IFS(GS_Stock_Data[[#This Row],[DayNumber]]=2,"MON",GS_Stock_Data[[#This Row],[DayNumber]]=3,"TUE",GS_Stock_Data[[#This Row],[DayNumber]]=4,"WED",GS_Stock_Data[[#This Row],[DayNumber]]=5,"THU",GS_Stock_Data[[#This Row],[DayNumber]]=6,"FRI")</f>
        <v>TUE</v>
      </c>
    </row>
    <row r="1141" spans="1:14" x14ac:dyDescent="0.25">
      <c r="A1141" s="5">
        <v>37937</v>
      </c>
      <c r="B1141" s="1">
        <v>68.155210069887403</v>
      </c>
      <c r="C1141" s="1">
        <v>68.794499231017696</v>
      </c>
      <c r="D1141" s="1">
        <v>67.963426031204406</v>
      </c>
      <c r="E1141" s="1">
        <v>68.687950134277301</v>
      </c>
      <c r="F1141" s="1">
        <v>2237700</v>
      </c>
      <c r="G1141" s="1">
        <v>0</v>
      </c>
      <c r="H1141" s="1">
        <v>0</v>
      </c>
      <c r="I1141" s="1">
        <f>YEAR(GS_Stock_Data[[#This Row],[Date]])</f>
        <v>2003</v>
      </c>
      <c r="J1141" s="1">
        <f>MONTH(GS_Stock_Data[[#This Row],[Date]])</f>
        <v>11</v>
      </c>
      <c r="K1141" s="1" t="str">
        <f>_xlfn.CONCAT("Q",CEILING(GS_Stock_Data[[#This Row],[MonthNumber]]/3,1))</f>
        <v>Q4</v>
      </c>
      <c r="L1141" s="1" t="str">
        <f>TEXT(GS_Stock_Data[[#This Row],[Date]],"mmm")</f>
        <v>Nov</v>
      </c>
      <c r="M1141" s="1">
        <f>WEEKDAY(GS_Stock_Data[[#This Row],[Date]])</f>
        <v>4</v>
      </c>
      <c r="N1141" s="1" t="str" cm="1">
        <f t="array" ref="N1141">_xlfn.IFS(GS_Stock_Data[[#This Row],[DayNumber]]=2,"MON",GS_Stock_Data[[#This Row],[DayNumber]]=3,"TUE",GS_Stock_Data[[#This Row],[DayNumber]]=4,"WED",GS_Stock_Data[[#This Row],[DayNumber]]=5,"THU",GS_Stock_Data[[#This Row],[DayNumber]]=6,"FRI")</f>
        <v>WED</v>
      </c>
    </row>
    <row r="1142" spans="1:14" x14ac:dyDescent="0.25">
      <c r="A1142" s="5">
        <v>37938</v>
      </c>
      <c r="B1142" s="1">
        <v>68.695055766442906</v>
      </c>
      <c r="C1142" s="1">
        <v>68.695055766442906</v>
      </c>
      <c r="D1142" s="1">
        <v>67.139453023549294</v>
      </c>
      <c r="E1142" s="1">
        <v>68.204933166503906</v>
      </c>
      <c r="F1142" s="1">
        <v>1991600</v>
      </c>
      <c r="G1142" s="1">
        <v>0</v>
      </c>
      <c r="H1142" s="1">
        <v>0</v>
      </c>
      <c r="I1142" s="1">
        <f>YEAR(GS_Stock_Data[[#This Row],[Date]])</f>
        <v>2003</v>
      </c>
      <c r="J1142" s="1">
        <f>MONTH(GS_Stock_Data[[#This Row],[Date]])</f>
        <v>11</v>
      </c>
      <c r="K1142" s="1" t="str">
        <f>_xlfn.CONCAT("Q",CEILING(GS_Stock_Data[[#This Row],[MonthNumber]]/3,1))</f>
        <v>Q4</v>
      </c>
      <c r="L1142" s="1" t="str">
        <f>TEXT(GS_Stock_Data[[#This Row],[Date]],"mmm")</f>
        <v>Nov</v>
      </c>
      <c r="M1142" s="1">
        <f>WEEKDAY(GS_Stock_Data[[#This Row],[Date]])</f>
        <v>5</v>
      </c>
      <c r="N1142" s="1" t="str" cm="1">
        <f t="array" ref="N1142">_xlfn.IFS(GS_Stock_Data[[#This Row],[DayNumber]]=2,"MON",GS_Stock_Data[[#This Row],[DayNumber]]=3,"TUE",GS_Stock_Data[[#This Row],[DayNumber]]=4,"WED",GS_Stock_Data[[#This Row],[DayNumber]]=5,"THU",GS_Stock_Data[[#This Row],[DayNumber]]=6,"FRI")</f>
        <v>THU</v>
      </c>
    </row>
    <row r="1143" spans="1:14" x14ac:dyDescent="0.25">
      <c r="A1143" s="5">
        <v>37939</v>
      </c>
      <c r="B1143" s="1">
        <v>68.254657161906493</v>
      </c>
      <c r="C1143" s="1">
        <v>68.680853565812001</v>
      </c>
      <c r="D1143" s="1">
        <v>66.379412494246495</v>
      </c>
      <c r="E1143" s="1">
        <v>66.628028869628906</v>
      </c>
      <c r="F1143" s="1">
        <v>3642800</v>
      </c>
      <c r="G1143" s="1">
        <v>0</v>
      </c>
      <c r="H1143" s="1">
        <v>0</v>
      </c>
      <c r="I1143" s="1">
        <f>YEAR(GS_Stock_Data[[#This Row],[Date]])</f>
        <v>2003</v>
      </c>
      <c r="J1143" s="1">
        <f>MONTH(GS_Stock_Data[[#This Row],[Date]])</f>
        <v>11</v>
      </c>
      <c r="K1143" s="1" t="str">
        <f>_xlfn.CONCAT("Q",CEILING(GS_Stock_Data[[#This Row],[MonthNumber]]/3,1))</f>
        <v>Q4</v>
      </c>
      <c r="L1143" s="1" t="str">
        <f>TEXT(GS_Stock_Data[[#This Row],[Date]],"mmm")</f>
        <v>Nov</v>
      </c>
      <c r="M1143" s="1">
        <f>WEEKDAY(GS_Stock_Data[[#This Row],[Date]])</f>
        <v>6</v>
      </c>
      <c r="N1143" s="1" t="str" cm="1">
        <f t="array" ref="N1143">_xlfn.IFS(GS_Stock_Data[[#This Row],[DayNumber]]=2,"MON",GS_Stock_Data[[#This Row],[DayNumber]]=3,"TUE",GS_Stock_Data[[#This Row],[DayNumber]]=4,"WED",GS_Stock_Data[[#This Row],[DayNumber]]=5,"THU",GS_Stock_Data[[#This Row],[DayNumber]]=6,"FRI")</f>
        <v>FRI</v>
      </c>
    </row>
    <row r="1144" spans="1:14" x14ac:dyDescent="0.25">
      <c r="A1144" s="5">
        <v>37942</v>
      </c>
      <c r="B1144" s="1">
        <v>66.635104620794607</v>
      </c>
      <c r="C1144" s="1">
        <v>67.267288865385595</v>
      </c>
      <c r="D1144" s="1">
        <v>66.159191613169497</v>
      </c>
      <c r="E1144" s="1">
        <v>66.947647094726506</v>
      </c>
      <c r="F1144" s="1">
        <v>3130100</v>
      </c>
      <c r="G1144" s="1">
        <v>0</v>
      </c>
      <c r="H1144" s="1">
        <v>0</v>
      </c>
      <c r="I1144" s="1">
        <f>YEAR(GS_Stock_Data[[#This Row],[Date]])</f>
        <v>2003</v>
      </c>
      <c r="J1144" s="1">
        <f>MONTH(GS_Stock_Data[[#This Row],[Date]])</f>
        <v>11</v>
      </c>
      <c r="K1144" s="1" t="str">
        <f>_xlfn.CONCAT("Q",CEILING(GS_Stock_Data[[#This Row],[MonthNumber]]/3,1))</f>
        <v>Q4</v>
      </c>
      <c r="L1144" s="1" t="str">
        <f>TEXT(GS_Stock_Data[[#This Row],[Date]],"mmm")</f>
        <v>Nov</v>
      </c>
      <c r="M1144" s="1">
        <f>WEEKDAY(GS_Stock_Data[[#This Row],[Date]])</f>
        <v>2</v>
      </c>
      <c r="N1144" s="1" t="str" cm="1">
        <f t="array" ref="N1144">_xlfn.IFS(GS_Stock_Data[[#This Row],[DayNumber]]=2,"MON",GS_Stock_Data[[#This Row],[DayNumber]]=3,"TUE",GS_Stock_Data[[#This Row],[DayNumber]]=4,"WED",GS_Stock_Data[[#This Row],[DayNumber]]=5,"THU",GS_Stock_Data[[#This Row],[DayNumber]]=6,"FRI")</f>
        <v>MON</v>
      </c>
    </row>
    <row r="1145" spans="1:14" x14ac:dyDescent="0.25">
      <c r="A1145" s="5">
        <v>37943</v>
      </c>
      <c r="B1145" s="1">
        <v>67.480396819666694</v>
      </c>
      <c r="C1145" s="1">
        <v>67.515914985717302</v>
      </c>
      <c r="D1145" s="1">
        <v>66.308367791041803</v>
      </c>
      <c r="E1145" s="1">
        <v>66.578292846679602</v>
      </c>
      <c r="F1145" s="1">
        <v>2454400</v>
      </c>
      <c r="G1145" s="1">
        <v>0</v>
      </c>
      <c r="H1145" s="1">
        <v>0</v>
      </c>
      <c r="I1145" s="1">
        <f>YEAR(GS_Stock_Data[[#This Row],[Date]])</f>
        <v>2003</v>
      </c>
      <c r="J1145" s="1">
        <f>MONTH(GS_Stock_Data[[#This Row],[Date]])</f>
        <v>11</v>
      </c>
      <c r="K1145" s="1" t="str">
        <f>_xlfn.CONCAT("Q",CEILING(GS_Stock_Data[[#This Row],[MonthNumber]]/3,1))</f>
        <v>Q4</v>
      </c>
      <c r="L1145" s="1" t="str">
        <f>TEXT(GS_Stock_Data[[#This Row],[Date]],"mmm")</f>
        <v>Nov</v>
      </c>
      <c r="M1145" s="1">
        <f>WEEKDAY(GS_Stock_Data[[#This Row],[Date]])</f>
        <v>3</v>
      </c>
      <c r="N1145" s="1" t="str" cm="1">
        <f t="array" ref="N1145">_xlfn.IFS(GS_Stock_Data[[#This Row],[DayNumber]]=2,"MON",GS_Stock_Data[[#This Row],[DayNumber]]=3,"TUE",GS_Stock_Data[[#This Row],[DayNumber]]=4,"WED",GS_Stock_Data[[#This Row],[DayNumber]]=5,"THU",GS_Stock_Data[[#This Row],[DayNumber]]=6,"FRI")</f>
        <v>TUE</v>
      </c>
    </row>
    <row r="1146" spans="1:14" x14ac:dyDescent="0.25">
      <c r="A1146" s="5">
        <v>37944</v>
      </c>
      <c r="B1146" s="1">
        <v>66.272860139881402</v>
      </c>
      <c r="C1146" s="1">
        <v>66.784286002878801</v>
      </c>
      <c r="D1146" s="1">
        <v>66.201823802318302</v>
      </c>
      <c r="E1146" s="1">
        <v>66.720359802246094</v>
      </c>
      <c r="F1146" s="1">
        <v>2768900</v>
      </c>
      <c r="G1146" s="1">
        <v>0</v>
      </c>
      <c r="H1146" s="1">
        <v>0</v>
      </c>
      <c r="I1146" s="1">
        <f>YEAR(GS_Stock_Data[[#This Row],[Date]])</f>
        <v>2003</v>
      </c>
      <c r="J1146" s="1">
        <f>MONTH(GS_Stock_Data[[#This Row],[Date]])</f>
        <v>11</v>
      </c>
      <c r="K1146" s="1" t="str">
        <f>_xlfn.CONCAT("Q",CEILING(GS_Stock_Data[[#This Row],[MonthNumber]]/3,1))</f>
        <v>Q4</v>
      </c>
      <c r="L1146" s="1" t="str">
        <f>TEXT(GS_Stock_Data[[#This Row],[Date]],"mmm")</f>
        <v>Nov</v>
      </c>
      <c r="M1146" s="1">
        <f>WEEKDAY(GS_Stock_Data[[#This Row],[Date]])</f>
        <v>4</v>
      </c>
      <c r="N1146" s="1" t="str" cm="1">
        <f t="array" ref="N1146">_xlfn.IFS(GS_Stock_Data[[#This Row],[DayNumber]]=2,"MON",GS_Stock_Data[[#This Row],[DayNumber]]=3,"TUE",GS_Stock_Data[[#This Row],[DayNumber]]=4,"WED",GS_Stock_Data[[#This Row],[DayNumber]]=5,"THU",GS_Stock_Data[[#This Row],[DayNumber]]=6,"FRI")</f>
        <v>WED</v>
      </c>
    </row>
    <row r="1147" spans="1:14" x14ac:dyDescent="0.25">
      <c r="A1147" s="5">
        <v>37945</v>
      </c>
      <c r="B1147" s="1">
        <v>66.592497946523807</v>
      </c>
      <c r="C1147" s="1">
        <v>66.720355759353595</v>
      </c>
      <c r="D1147" s="1">
        <v>65.136339823702002</v>
      </c>
      <c r="E1147" s="1">
        <v>65.178962707519503</v>
      </c>
      <c r="F1147" s="1">
        <v>3723700</v>
      </c>
      <c r="G1147" s="1">
        <v>0</v>
      </c>
      <c r="H1147" s="1">
        <v>0</v>
      </c>
      <c r="I1147" s="1">
        <f>YEAR(GS_Stock_Data[[#This Row],[Date]])</f>
        <v>2003</v>
      </c>
      <c r="J1147" s="1">
        <f>MONTH(GS_Stock_Data[[#This Row],[Date]])</f>
        <v>11</v>
      </c>
      <c r="K1147" s="1" t="str">
        <f>_xlfn.CONCAT("Q",CEILING(GS_Stock_Data[[#This Row],[MonthNumber]]/3,1))</f>
        <v>Q4</v>
      </c>
      <c r="L1147" s="1" t="str">
        <f>TEXT(GS_Stock_Data[[#This Row],[Date]],"mmm")</f>
        <v>Nov</v>
      </c>
      <c r="M1147" s="1">
        <f>WEEKDAY(GS_Stock_Data[[#This Row],[Date]])</f>
        <v>5</v>
      </c>
      <c r="N1147" s="1" t="str" cm="1">
        <f t="array" ref="N1147">_xlfn.IFS(GS_Stock_Data[[#This Row],[DayNumber]]=2,"MON",GS_Stock_Data[[#This Row],[DayNumber]]=3,"TUE",GS_Stock_Data[[#This Row],[DayNumber]]=4,"WED",GS_Stock_Data[[#This Row],[DayNumber]]=5,"THU",GS_Stock_Data[[#This Row],[DayNumber]]=6,"FRI")</f>
        <v>THU</v>
      </c>
    </row>
    <row r="1148" spans="1:14" x14ac:dyDescent="0.25">
      <c r="A1148" s="5">
        <v>37946</v>
      </c>
      <c r="B1148" s="1">
        <v>65.598051791607702</v>
      </c>
      <c r="C1148" s="1">
        <v>66.272859052200602</v>
      </c>
      <c r="D1148" s="1">
        <v>65.413367071735706</v>
      </c>
      <c r="E1148" s="1">
        <v>66.0384521484375</v>
      </c>
      <c r="F1148" s="1">
        <v>3075500</v>
      </c>
      <c r="G1148" s="1">
        <v>0</v>
      </c>
      <c r="H1148" s="1">
        <v>0</v>
      </c>
      <c r="I1148" s="1">
        <f>YEAR(GS_Stock_Data[[#This Row],[Date]])</f>
        <v>2003</v>
      </c>
      <c r="J1148" s="1">
        <f>MONTH(GS_Stock_Data[[#This Row],[Date]])</f>
        <v>11</v>
      </c>
      <c r="K1148" s="1" t="str">
        <f>_xlfn.CONCAT("Q",CEILING(GS_Stock_Data[[#This Row],[MonthNumber]]/3,1))</f>
        <v>Q4</v>
      </c>
      <c r="L1148" s="1" t="str">
        <f>TEXT(GS_Stock_Data[[#This Row],[Date]],"mmm")</f>
        <v>Nov</v>
      </c>
      <c r="M1148" s="1">
        <f>WEEKDAY(GS_Stock_Data[[#This Row],[Date]])</f>
        <v>6</v>
      </c>
      <c r="N1148" s="1" t="str" cm="1">
        <f t="array" ref="N1148">_xlfn.IFS(GS_Stock_Data[[#This Row],[DayNumber]]=2,"MON",GS_Stock_Data[[#This Row],[DayNumber]]=3,"TUE",GS_Stock_Data[[#This Row],[DayNumber]]=4,"WED",GS_Stock_Data[[#This Row],[DayNumber]]=5,"THU",GS_Stock_Data[[#This Row],[DayNumber]]=6,"FRI")</f>
        <v>FRI</v>
      </c>
    </row>
    <row r="1149" spans="1:14" x14ac:dyDescent="0.25">
      <c r="A1149" s="5">
        <v>37949</v>
      </c>
      <c r="B1149" s="1">
        <v>66.734572606049596</v>
      </c>
      <c r="C1149" s="1">
        <v>67.544337103234795</v>
      </c>
      <c r="D1149" s="1">
        <v>66.414930722170595</v>
      </c>
      <c r="E1149" s="1">
        <v>67.423583984375</v>
      </c>
      <c r="F1149" s="1">
        <v>2544200</v>
      </c>
      <c r="G1149" s="1">
        <v>0</v>
      </c>
      <c r="H1149" s="1">
        <v>0</v>
      </c>
      <c r="I1149" s="1">
        <f>YEAR(GS_Stock_Data[[#This Row],[Date]])</f>
        <v>2003</v>
      </c>
      <c r="J1149" s="1">
        <f>MONTH(GS_Stock_Data[[#This Row],[Date]])</f>
        <v>11</v>
      </c>
      <c r="K1149" s="1" t="str">
        <f>_xlfn.CONCAT("Q",CEILING(GS_Stock_Data[[#This Row],[MonthNumber]]/3,1))</f>
        <v>Q4</v>
      </c>
      <c r="L1149" s="1" t="str">
        <f>TEXT(GS_Stock_Data[[#This Row],[Date]],"mmm")</f>
        <v>Nov</v>
      </c>
      <c r="M1149" s="1">
        <f>WEEKDAY(GS_Stock_Data[[#This Row],[Date]])</f>
        <v>2</v>
      </c>
      <c r="N1149" s="1" t="str" cm="1">
        <f t="array" ref="N1149">_xlfn.IFS(GS_Stock_Data[[#This Row],[DayNumber]]=2,"MON",GS_Stock_Data[[#This Row],[DayNumber]]=3,"TUE",GS_Stock_Data[[#This Row],[DayNumber]]=4,"WED",GS_Stock_Data[[#This Row],[DayNumber]]=5,"THU",GS_Stock_Data[[#This Row],[DayNumber]]=6,"FRI")</f>
        <v>MON</v>
      </c>
    </row>
    <row r="1150" spans="1:14" x14ac:dyDescent="0.25">
      <c r="A1150" s="5">
        <v>37950</v>
      </c>
      <c r="B1150" s="1">
        <v>68.155210825153802</v>
      </c>
      <c r="C1150" s="1">
        <v>68.645333424003695</v>
      </c>
      <c r="D1150" s="1">
        <v>67.899495157867904</v>
      </c>
      <c r="E1150" s="1">
        <v>68.368309020996094</v>
      </c>
      <c r="F1150" s="1">
        <v>3013900</v>
      </c>
      <c r="G1150" s="1">
        <v>0</v>
      </c>
      <c r="H1150" s="1">
        <v>0</v>
      </c>
      <c r="I1150" s="1">
        <f>YEAR(GS_Stock_Data[[#This Row],[Date]])</f>
        <v>2003</v>
      </c>
      <c r="J1150" s="1">
        <f>MONTH(GS_Stock_Data[[#This Row],[Date]])</f>
        <v>11</v>
      </c>
      <c r="K1150" s="1" t="str">
        <f>_xlfn.CONCAT("Q",CEILING(GS_Stock_Data[[#This Row],[MonthNumber]]/3,1))</f>
        <v>Q4</v>
      </c>
      <c r="L1150" s="1" t="str">
        <f>TEXT(GS_Stock_Data[[#This Row],[Date]],"mmm")</f>
        <v>Nov</v>
      </c>
      <c r="M1150" s="1">
        <f>WEEKDAY(GS_Stock_Data[[#This Row],[Date]])</f>
        <v>3</v>
      </c>
      <c r="N1150" s="1" t="str" cm="1">
        <f t="array" ref="N1150">_xlfn.IFS(GS_Stock_Data[[#This Row],[DayNumber]]=2,"MON",GS_Stock_Data[[#This Row],[DayNumber]]=3,"TUE",GS_Stock_Data[[#This Row],[DayNumber]]=4,"WED",GS_Stock_Data[[#This Row],[DayNumber]]=5,"THU",GS_Stock_Data[[#This Row],[DayNumber]]=6,"FRI")</f>
        <v>TUE</v>
      </c>
    </row>
    <row r="1151" spans="1:14" x14ac:dyDescent="0.25">
      <c r="A1151" s="5">
        <v>37951</v>
      </c>
      <c r="B1151" s="1">
        <v>68.538791018618298</v>
      </c>
      <c r="C1151" s="1">
        <v>68.687957602548494</v>
      </c>
      <c r="D1151" s="1">
        <v>67.743235904323797</v>
      </c>
      <c r="E1151" s="1">
        <v>68.666648864746094</v>
      </c>
      <c r="F1151" s="1">
        <v>2038900</v>
      </c>
      <c r="G1151" s="1">
        <v>0</v>
      </c>
      <c r="H1151" s="1">
        <v>0</v>
      </c>
      <c r="I1151" s="1">
        <f>YEAR(GS_Stock_Data[[#This Row],[Date]])</f>
        <v>2003</v>
      </c>
      <c r="J1151" s="1">
        <f>MONTH(GS_Stock_Data[[#This Row],[Date]])</f>
        <v>11</v>
      </c>
      <c r="K1151" s="1" t="str">
        <f>_xlfn.CONCAT("Q",CEILING(GS_Stock_Data[[#This Row],[MonthNumber]]/3,1))</f>
        <v>Q4</v>
      </c>
      <c r="L1151" s="1" t="str">
        <f>TEXT(GS_Stock_Data[[#This Row],[Date]],"mmm")</f>
        <v>Nov</v>
      </c>
      <c r="M1151" s="1">
        <f>WEEKDAY(GS_Stock_Data[[#This Row],[Date]])</f>
        <v>4</v>
      </c>
      <c r="N1151" s="1" t="str" cm="1">
        <f t="array" ref="N1151">_xlfn.IFS(GS_Stock_Data[[#This Row],[DayNumber]]=2,"MON",GS_Stock_Data[[#This Row],[DayNumber]]=3,"TUE",GS_Stock_Data[[#This Row],[DayNumber]]=4,"WED",GS_Stock_Data[[#This Row],[DayNumber]]=5,"THU",GS_Stock_Data[[#This Row],[DayNumber]]=6,"FRI")</f>
        <v>WED</v>
      </c>
    </row>
    <row r="1152" spans="1:14" x14ac:dyDescent="0.25">
      <c r="A1152" s="5">
        <v>37953</v>
      </c>
      <c r="B1152" s="1">
        <v>68.666644864284095</v>
      </c>
      <c r="C1152" s="1">
        <v>68.972082733388405</v>
      </c>
      <c r="D1152" s="1">
        <v>68.020256371577901</v>
      </c>
      <c r="E1152" s="1">
        <v>68.24755859375</v>
      </c>
      <c r="F1152" s="1">
        <v>1040000</v>
      </c>
      <c r="G1152" s="1">
        <v>0</v>
      </c>
      <c r="H1152" s="1">
        <v>0</v>
      </c>
      <c r="I1152" s="1">
        <f>YEAR(GS_Stock_Data[[#This Row],[Date]])</f>
        <v>2003</v>
      </c>
      <c r="J1152" s="1">
        <f>MONTH(GS_Stock_Data[[#This Row],[Date]])</f>
        <v>11</v>
      </c>
      <c r="K1152" s="1" t="str">
        <f>_xlfn.CONCAT("Q",CEILING(GS_Stock_Data[[#This Row],[MonthNumber]]/3,1))</f>
        <v>Q4</v>
      </c>
      <c r="L1152" s="1" t="str">
        <f>TEXT(GS_Stock_Data[[#This Row],[Date]],"mmm")</f>
        <v>Nov</v>
      </c>
      <c r="M1152" s="1">
        <f>WEEKDAY(GS_Stock_Data[[#This Row],[Date]])</f>
        <v>6</v>
      </c>
      <c r="N1152" s="1" t="str" cm="1">
        <f t="array" ref="N1152">_xlfn.IFS(GS_Stock_Data[[#This Row],[DayNumber]]=2,"MON",GS_Stock_Data[[#This Row],[DayNumber]]=3,"TUE",GS_Stock_Data[[#This Row],[DayNumber]]=4,"WED",GS_Stock_Data[[#This Row],[DayNumber]]=5,"THU",GS_Stock_Data[[#This Row],[DayNumber]]=6,"FRI")</f>
        <v>FRI</v>
      </c>
    </row>
    <row r="1153" spans="1:14" x14ac:dyDescent="0.25">
      <c r="A1153" s="5">
        <v>37956</v>
      </c>
      <c r="B1153" s="1">
        <v>68.354111818249905</v>
      </c>
      <c r="C1153" s="1">
        <v>69.448000102647299</v>
      </c>
      <c r="D1153" s="1">
        <v>68.354111818249905</v>
      </c>
      <c r="E1153" s="1">
        <v>69.242012023925696</v>
      </c>
      <c r="F1153" s="1">
        <v>3381800</v>
      </c>
      <c r="G1153" s="1">
        <v>0</v>
      </c>
      <c r="H1153" s="1">
        <v>0</v>
      </c>
      <c r="I1153" s="1">
        <f>YEAR(GS_Stock_Data[[#This Row],[Date]])</f>
        <v>2003</v>
      </c>
      <c r="J1153" s="1">
        <f>MONTH(GS_Stock_Data[[#This Row],[Date]])</f>
        <v>12</v>
      </c>
      <c r="K1153" s="1" t="str">
        <f>_xlfn.CONCAT("Q",CEILING(GS_Stock_Data[[#This Row],[MonthNumber]]/3,1))</f>
        <v>Q4</v>
      </c>
      <c r="L1153" s="1" t="str">
        <f>TEXT(GS_Stock_Data[[#This Row],[Date]],"mmm")</f>
        <v>Dec</v>
      </c>
      <c r="M1153" s="1">
        <f>WEEKDAY(GS_Stock_Data[[#This Row],[Date]])</f>
        <v>2</v>
      </c>
      <c r="N1153" s="1" t="str" cm="1">
        <f t="array" ref="N1153">_xlfn.IFS(GS_Stock_Data[[#This Row],[DayNumber]]=2,"MON",GS_Stock_Data[[#This Row],[DayNumber]]=3,"TUE",GS_Stock_Data[[#This Row],[DayNumber]]=4,"WED",GS_Stock_Data[[#This Row],[DayNumber]]=5,"THU",GS_Stock_Data[[#This Row],[DayNumber]]=6,"FRI")</f>
        <v>MON</v>
      </c>
    </row>
    <row r="1154" spans="1:14" x14ac:dyDescent="0.25">
      <c r="A1154" s="5">
        <v>37957</v>
      </c>
      <c r="B1154" s="1">
        <v>69.469294474028501</v>
      </c>
      <c r="C1154" s="1">
        <v>70.144096270424598</v>
      </c>
      <c r="D1154" s="1">
        <v>69.085721044105796</v>
      </c>
      <c r="E1154" s="1">
        <v>69.185165405273395</v>
      </c>
      <c r="F1154" s="1">
        <v>3055100</v>
      </c>
      <c r="G1154" s="1">
        <v>0</v>
      </c>
      <c r="H1154" s="1">
        <v>0</v>
      </c>
      <c r="I1154" s="1">
        <f>YEAR(GS_Stock_Data[[#This Row],[Date]])</f>
        <v>2003</v>
      </c>
      <c r="J1154" s="1">
        <f>MONTH(GS_Stock_Data[[#This Row],[Date]])</f>
        <v>12</v>
      </c>
      <c r="K1154" s="1" t="str">
        <f>_xlfn.CONCAT("Q",CEILING(GS_Stock_Data[[#This Row],[MonthNumber]]/3,1))</f>
        <v>Q4</v>
      </c>
      <c r="L1154" s="1" t="str">
        <f>TEXT(GS_Stock_Data[[#This Row],[Date]],"mmm")</f>
        <v>Dec</v>
      </c>
      <c r="M1154" s="1">
        <f>WEEKDAY(GS_Stock_Data[[#This Row],[Date]])</f>
        <v>3</v>
      </c>
      <c r="N1154" s="1" t="str" cm="1">
        <f t="array" ref="N1154">_xlfn.IFS(GS_Stock_Data[[#This Row],[DayNumber]]=2,"MON",GS_Stock_Data[[#This Row],[DayNumber]]=3,"TUE",GS_Stock_Data[[#This Row],[DayNumber]]=4,"WED",GS_Stock_Data[[#This Row],[DayNumber]]=5,"THU",GS_Stock_Data[[#This Row],[DayNumber]]=6,"FRI")</f>
        <v>TUE</v>
      </c>
    </row>
    <row r="1155" spans="1:14" x14ac:dyDescent="0.25">
      <c r="A1155" s="5">
        <v>37958</v>
      </c>
      <c r="B1155" s="1">
        <v>69.788953479749907</v>
      </c>
      <c r="C1155" s="1">
        <v>71.032013719847299</v>
      </c>
      <c r="D1155" s="1">
        <v>69.540342515592997</v>
      </c>
      <c r="E1155" s="1">
        <v>70.527687072753906</v>
      </c>
      <c r="F1155" s="1">
        <v>4459800</v>
      </c>
      <c r="G1155" s="1">
        <v>0</v>
      </c>
      <c r="H1155" s="1">
        <v>0</v>
      </c>
      <c r="I1155" s="1">
        <f>YEAR(GS_Stock_Data[[#This Row],[Date]])</f>
        <v>2003</v>
      </c>
      <c r="J1155" s="1">
        <f>MONTH(GS_Stock_Data[[#This Row],[Date]])</f>
        <v>12</v>
      </c>
      <c r="K1155" s="1" t="str">
        <f>_xlfn.CONCAT("Q",CEILING(GS_Stock_Data[[#This Row],[MonthNumber]]/3,1))</f>
        <v>Q4</v>
      </c>
      <c r="L1155" s="1" t="str">
        <f>TEXT(GS_Stock_Data[[#This Row],[Date]],"mmm")</f>
        <v>Dec</v>
      </c>
      <c r="M1155" s="1">
        <f>WEEKDAY(GS_Stock_Data[[#This Row],[Date]])</f>
        <v>4</v>
      </c>
      <c r="N1155" s="1" t="str" cm="1">
        <f t="array" ref="N1155">_xlfn.IFS(GS_Stock_Data[[#This Row],[DayNumber]]=2,"MON",GS_Stock_Data[[#This Row],[DayNumber]]=3,"TUE",GS_Stock_Data[[#This Row],[DayNumber]]=4,"WED",GS_Stock_Data[[#This Row],[DayNumber]]=5,"THU",GS_Stock_Data[[#This Row],[DayNumber]]=6,"FRI")</f>
        <v>WED</v>
      </c>
    </row>
    <row r="1156" spans="1:14" x14ac:dyDescent="0.25">
      <c r="A1156" s="5">
        <v>37959</v>
      </c>
      <c r="B1156" s="1">
        <v>70.591617108824394</v>
      </c>
      <c r="C1156" s="1">
        <v>70.676857480859397</v>
      </c>
      <c r="D1156" s="1">
        <v>69.838679456776205</v>
      </c>
      <c r="E1156" s="1">
        <v>70.129913330078097</v>
      </c>
      <c r="F1156" s="1">
        <v>2085400</v>
      </c>
      <c r="G1156" s="1">
        <v>0</v>
      </c>
      <c r="H1156" s="1">
        <v>0</v>
      </c>
      <c r="I1156" s="1">
        <f>YEAR(GS_Stock_Data[[#This Row],[Date]])</f>
        <v>2003</v>
      </c>
      <c r="J1156" s="1">
        <f>MONTH(GS_Stock_Data[[#This Row],[Date]])</f>
        <v>12</v>
      </c>
      <c r="K1156" s="1" t="str">
        <f>_xlfn.CONCAT("Q",CEILING(GS_Stock_Data[[#This Row],[MonthNumber]]/3,1))</f>
        <v>Q4</v>
      </c>
      <c r="L1156" s="1" t="str">
        <f>TEXT(GS_Stock_Data[[#This Row],[Date]],"mmm")</f>
        <v>Dec</v>
      </c>
      <c r="M1156" s="1">
        <f>WEEKDAY(GS_Stock_Data[[#This Row],[Date]])</f>
        <v>5</v>
      </c>
      <c r="N1156" s="1" t="str" cm="1">
        <f t="array" ref="N1156">_xlfn.IFS(GS_Stock_Data[[#This Row],[DayNumber]]=2,"MON",GS_Stock_Data[[#This Row],[DayNumber]]=3,"TUE",GS_Stock_Data[[#This Row],[DayNumber]]=4,"WED",GS_Stock_Data[[#This Row],[DayNumber]]=5,"THU",GS_Stock_Data[[#This Row],[DayNumber]]=6,"FRI")</f>
        <v>THU</v>
      </c>
    </row>
    <row r="1157" spans="1:14" x14ac:dyDescent="0.25">
      <c r="A1157" s="5">
        <v>37960</v>
      </c>
      <c r="B1157" s="1">
        <v>70.1299255200788</v>
      </c>
      <c r="C1157" s="1">
        <v>70.541907174910307</v>
      </c>
      <c r="D1157" s="1">
        <v>69.327260113672693</v>
      </c>
      <c r="E1157" s="1">
        <v>69.632698059082003</v>
      </c>
      <c r="F1157" s="1">
        <v>2558100</v>
      </c>
      <c r="G1157" s="1">
        <v>0</v>
      </c>
      <c r="H1157" s="1">
        <v>0</v>
      </c>
      <c r="I1157" s="1">
        <f>YEAR(GS_Stock_Data[[#This Row],[Date]])</f>
        <v>2003</v>
      </c>
      <c r="J1157" s="1">
        <f>MONTH(GS_Stock_Data[[#This Row],[Date]])</f>
        <v>12</v>
      </c>
      <c r="K1157" s="1" t="str">
        <f>_xlfn.CONCAT("Q",CEILING(GS_Stock_Data[[#This Row],[MonthNumber]]/3,1))</f>
        <v>Q4</v>
      </c>
      <c r="L1157" s="1" t="str">
        <f>TEXT(GS_Stock_Data[[#This Row],[Date]],"mmm")</f>
        <v>Dec</v>
      </c>
      <c r="M1157" s="1">
        <f>WEEKDAY(GS_Stock_Data[[#This Row],[Date]])</f>
        <v>6</v>
      </c>
      <c r="N1157" s="1" t="str" cm="1">
        <f t="array" ref="N1157">_xlfn.IFS(GS_Stock_Data[[#This Row],[DayNumber]]=2,"MON",GS_Stock_Data[[#This Row],[DayNumber]]=3,"TUE",GS_Stock_Data[[#This Row],[DayNumber]]=4,"WED",GS_Stock_Data[[#This Row],[DayNumber]]=5,"THU",GS_Stock_Data[[#This Row],[DayNumber]]=6,"FRI")</f>
        <v>FRI</v>
      </c>
    </row>
    <row r="1158" spans="1:14" x14ac:dyDescent="0.25">
      <c r="A1158" s="5">
        <v>37963</v>
      </c>
      <c r="B1158" s="1">
        <v>69.469298828690796</v>
      </c>
      <c r="C1158" s="1">
        <v>70.179618835449205</v>
      </c>
      <c r="D1158" s="1">
        <v>69.2206824908762</v>
      </c>
      <c r="E1158" s="1">
        <v>70.179618835449205</v>
      </c>
      <c r="F1158" s="1">
        <v>1822500</v>
      </c>
      <c r="G1158" s="1">
        <v>0</v>
      </c>
      <c r="H1158" s="1">
        <v>0</v>
      </c>
      <c r="I1158" s="1">
        <f>YEAR(GS_Stock_Data[[#This Row],[Date]])</f>
        <v>2003</v>
      </c>
      <c r="J1158" s="1">
        <f>MONTH(GS_Stock_Data[[#This Row],[Date]])</f>
        <v>12</v>
      </c>
      <c r="K1158" s="1" t="str">
        <f>_xlfn.CONCAT("Q",CEILING(GS_Stock_Data[[#This Row],[MonthNumber]]/3,1))</f>
        <v>Q4</v>
      </c>
      <c r="L1158" s="1" t="str">
        <f>TEXT(GS_Stock_Data[[#This Row],[Date]],"mmm")</f>
        <v>Dec</v>
      </c>
      <c r="M1158" s="1">
        <f>WEEKDAY(GS_Stock_Data[[#This Row],[Date]])</f>
        <v>2</v>
      </c>
      <c r="N1158" s="1" t="str" cm="1">
        <f t="array" ref="N1158">_xlfn.IFS(GS_Stock_Data[[#This Row],[DayNumber]]=2,"MON",GS_Stock_Data[[#This Row],[DayNumber]]=3,"TUE",GS_Stock_Data[[#This Row],[DayNumber]]=4,"WED",GS_Stock_Data[[#This Row],[DayNumber]]=5,"THU",GS_Stock_Data[[#This Row],[DayNumber]]=6,"FRI")</f>
        <v>MON</v>
      </c>
    </row>
    <row r="1159" spans="1:14" x14ac:dyDescent="0.25">
      <c r="A1159" s="5">
        <v>37964</v>
      </c>
      <c r="B1159" s="1">
        <v>70.179629632613796</v>
      </c>
      <c r="C1159" s="1">
        <v>70.250660560355399</v>
      </c>
      <c r="D1159" s="1">
        <v>69.327242241776702</v>
      </c>
      <c r="E1159" s="1">
        <v>69.753433227539006</v>
      </c>
      <c r="F1159" s="1">
        <v>2408100</v>
      </c>
      <c r="G1159" s="1">
        <v>0</v>
      </c>
      <c r="H1159" s="1">
        <v>0</v>
      </c>
      <c r="I1159" s="1">
        <f>YEAR(GS_Stock_Data[[#This Row],[Date]])</f>
        <v>2003</v>
      </c>
      <c r="J1159" s="1">
        <f>MONTH(GS_Stock_Data[[#This Row],[Date]])</f>
        <v>12</v>
      </c>
      <c r="K1159" s="1" t="str">
        <f>_xlfn.CONCAT("Q",CEILING(GS_Stock_Data[[#This Row],[MonthNumber]]/3,1))</f>
        <v>Q4</v>
      </c>
      <c r="L1159" s="1" t="str">
        <f>TEXT(GS_Stock_Data[[#This Row],[Date]],"mmm")</f>
        <v>Dec</v>
      </c>
      <c r="M1159" s="1">
        <f>WEEKDAY(GS_Stock_Data[[#This Row],[Date]])</f>
        <v>3</v>
      </c>
      <c r="N1159" s="1" t="str" cm="1">
        <f t="array" ref="N1159">_xlfn.IFS(GS_Stock_Data[[#This Row],[DayNumber]]=2,"MON",GS_Stock_Data[[#This Row],[DayNumber]]=3,"TUE",GS_Stock_Data[[#This Row],[DayNumber]]=4,"WED",GS_Stock_Data[[#This Row],[DayNumber]]=5,"THU",GS_Stock_Data[[#This Row],[DayNumber]]=6,"FRI")</f>
        <v>TUE</v>
      </c>
    </row>
    <row r="1160" spans="1:14" x14ac:dyDescent="0.25">
      <c r="A1160" s="5">
        <v>37965</v>
      </c>
      <c r="B1160" s="1">
        <v>69.753430962155306</v>
      </c>
      <c r="C1160" s="1">
        <v>70.676849250744198</v>
      </c>
      <c r="D1160" s="1">
        <v>69.071524323219293</v>
      </c>
      <c r="E1160" s="1">
        <v>69.327239990234304</v>
      </c>
      <c r="F1160" s="1">
        <v>2995400</v>
      </c>
      <c r="G1160" s="1">
        <v>0</v>
      </c>
      <c r="H1160" s="1">
        <v>0</v>
      </c>
      <c r="I1160" s="1">
        <f>YEAR(GS_Stock_Data[[#This Row],[Date]])</f>
        <v>2003</v>
      </c>
      <c r="J1160" s="1">
        <f>MONTH(GS_Stock_Data[[#This Row],[Date]])</f>
        <v>12</v>
      </c>
      <c r="K1160" s="1" t="str">
        <f>_xlfn.CONCAT("Q",CEILING(GS_Stock_Data[[#This Row],[MonthNumber]]/3,1))</f>
        <v>Q4</v>
      </c>
      <c r="L1160" s="1" t="str">
        <f>TEXT(GS_Stock_Data[[#This Row],[Date]],"mmm")</f>
        <v>Dec</v>
      </c>
      <c r="M1160" s="1">
        <f>WEEKDAY(GS_Stock_Data[[#This Row],[Date]])</f>
        <v>4</v>
      </c>
      <c r="N1160" s="1" t="str" cm="1">
        <f t="array" ref="N1160">_xlfn.IFS(GS_Stock_Data[[#This Row],[DayNumber]]=2,"MON",GS_Stock_Data[[#This Row],[DayNumber]]=3,"TUE",GS_Stock_Data[[#This Row],[DayNumber]]=4,"WED",GS_Stock_Data[[#This Row],[DayNumber]]=5,"THU",GS_Stock_Data[[#This Row],[DayNumber]]=6,"FRI")</f>
        <v>WED</v>
      </c>
    </row>
    <row r="1161" spans="1:14" x14ac:dyDescent="0.25">
      <c r="A1161" s="5">
        <v>37966</v>
      </c>
      <c r="B1161" s="1">
        <v>69.590014187885401</v>
      </c>
      <c r="C1161" s="1">
        <v>70.399778122879198</v>
      </c>
      <c r="D1161" s="1">
        <v>69.220644949879699</v>
      </c>
      <c r="E1161" s="1">
        <v>69.852828979492102</v>
      </c>
      <c r="F1161" s="1">
        <v>2323600</v>
      </c>
      <c r="G1161" s="1">
        <v>0</v>
      </c>
      <c r="H1161" s="1">
        <v>0</v>
      </c>
      <c r="I1161" s="1">
        <f>YEAR(GS_Stock_Data[[#This Row],[Date]])</f>
        <v>2003</v>
      </c>
      <c r="J1161" s="1">
        <f>MONTH(GS_Stock_Data[[#This Row],[Date]])</f>
        <v>12</v>
      </c>
      <c r="K1161" s="1" t="str">
        <f>_xlfn.CONCAT("Q",CEILING(GS_Stock_Data[[#This Row],[MonthNumber]]/3,1))</f>
        <v>Q4</v>
      </c>
      <c r="L1161" s="1" t="str">
        <f>TEXT(GS_Stock_Data[[#This Row],[Date]],"mmm")</f>
        <v>Dec</v>
      </c>
      <c r="M1161" s="1">
        <f>WEEKDAY(GS_Stock_Data[[#This Row],[Date]])</f>
        <v>5</v>
      </c>
      <c r="N1161" s="1" t="str" cm="1">
        <f t="array" ref="N1161">_xlfn.IFS(GS_Stock_Data[[#This Row],[DayNumber]]=2,"MON",GS_Stock_Data[[#This Row],[DayNumber]]=3,"TUE",GS_Stock_Data[[#This Row],[DayNumber]]=4,"WED",GS_Stock_Data[[#This Row],[DayNumber]]=5,"THU",GS_Stock_Data[[#This Row],[DayNumber]]=6,"FRI")</f>
        <v>THU</v>
      </c>
    </row>
    <row r="1162" spans="1:14" x14ac:dyDescent="0.25">
      <c r="A1162" s="5">
        <v>37967</v>
      </c>
      <c r="B1162" s="1">
        <v>69.966543932038206</v>
      </c>
      <c r="C1162" s="1">
        <v>70.577419774533098</v>
      </c>
      <c r="D1162" s="1">
        <v>69.590075070357003</v>
      </c>
      <c r="E1162" s="1">
        <v>70.428253173828097</v>
      </c>
      <c r="F1162" s="1">
        <v>1720300</v>
      </c>
      <c r="G1162" s="1">
        <v>0</v>
      </c>
      <c r="H1162" s="1">
        <v>0</v>
      </c>
      <c r="I1162" s="1">
        <f>YEAR(GS_Stock_Data[[#This Row],[Date]])</f>
        <v>2003</v>
      </c>
      <c r="J1162" s="1">
        <f>MONTH(GS_Stock_Data[[#This Row],[Date]])</f>
        <v>12</v>
      </c>
      <c r="K1162" s="1" t="str">
        <f>_xlfn.CONCAT("Q",CEILING(GS_Stock_Data[[#This Row],[MonthNumber]]/3,1))</f>
        <v>Q4</v>
      </c>
      <c r="L1162" s="1" t="str">
        <f>TEXT(GS_Stock_Data[[#This Row],[Date]],"mmm")</f>
        <v>Dec</v>
      </c>
      <c r="M1162" s="1">
        <f>WEEKDAY(GS_Stock_Data[[#This Row],[Date]])</f>
        <v>6</v>
      </c>
      <c r="N1162" s="1" t="str" cm="1">
        <f t="array" ref="N1162">_xlfn.IFS(GS_Stock_Data[[#This Row],[DayNumber]]=2,"MON",GS_Stock_Data[[#This Row],[DayNumber]]=3,"TUE",GS_Stock_Data[[#This Row],[DayNumber]]=4,"WED",GS_Stock_Data[[#This Row],[DayNumber]]=5,"THU",GS_Stock_Data[[#This Row],[DayNumber]]=6,"FRI")</f>
        <v>FRI</v>
      </c>
    </row>
    <row r="1163" spans="1:14" x14ac:dyDescent="0.25">
      <c r="A1163" s="5">
        <v>37970</v>
      </c>
      <c r="B1163" s="1">
        <v>70.982282401656207</v>
      </c>
      <c r="C1163" s="1">
        <v>71.586053356792604</v>
      </c>
      <c r="D1163" s="1">
        <v>69.433784484863196</v>
      </c>
      <c r="E1163" s="1">
        <v>69.433784484863196</v>
      </c>
      <c r="F1163" s="1">
        <v>3164600</v>
      </c>
      <c r="G1163" s="1">
        <v>0</v>
      </c>
      <c r="H1163" s="1">
        <v>0</v>
      </c>
      <c r="I1163" s="1">
        <f>YEAR(GS_Stock_Data[[#This Row],[Date]])</f>
        <v>2003</v>
      </c>
      <c r="J1163" s="1">
        <f>MONTH(GS_Stock_Data[[#This Row],[Date]])</f>
        <v>12</v>
      </c>
      <c r="K1163" s="1" t="str">
        <f>_xlfn.CONCAT("Q",CEILING(GS_Stock_Data[[#This Row],[MonthNumber]]/3,1))</f>
        <v>Q4</v>
      </c>
      <c r="L1163" s="1" t="str">
        <f>TEXT(GS_Stock_Data[[#This Row],[Date]],"mmm")</f>
        <v>Dec</v>
      </c>
      <c r="M1163" s="1">
        <f>WEEKDAY(GS_Stock_Data[[#This Row],[Date]])</f>
        <v>2</v>
      </c>
      <c r="N1163" s="1" t="str" cm="1">
        <f t="array" ref="N1163">_xlfn.IFS(GS_Stock_Data[[#This Row],[DayNumber]]=2,"MON",GS_Stock_Data[[#This Row],[DayNumber]]=3,"TUE",GS_Stock_Data[[#This Row],[DayNumber]]=4,"WED",GS_Stock_Data[[#This Row],[DayNumber]]=5,"THU",GS_Stock_Data[[#This Row],[DayNumber]]=6,"FRI")</f>
        <v>MON</v>
      </c>
    </row>
    <row r="1164" spans="1:14" x14ac:dyDescent="0.25">
      <c r="A1164" s="5">
        <v>37971</v>
      </c>
      <c r="B1164" s="1">
        <v>69.440874047290606</v>
      </c>
      <c r="C1164" s="1">
        <v>69.895478343892293</v>
      </c>
      <c r="D1164" s="1">
        <v>68.837103223926903</v>
      </c>
      <c r="E1164" s="1">
        <v>69.270393371582003</v>
      </c>
      <c r="F1164" s="1">
        <v>3629200</v>
      </c>
      <c r="G1164" s="1">
        <v>0</v>
      </c>
      <c r="H1164" s="1">
        <v>0</v>
      </c>
      <c r="I1164" s="1">
        <f>YEAR(GS_Stock_Data[[#This Row],[Date]])</f>
        <v>2003</v>
      </c>
      <c r="J1164" s="1">
        <f>MONTH(GS_Stock_Data[[#This Row],[Date]])</f>
        <v>12</v>
      </c>
      <c r="K1164" s="1" t="str">
        <f>_xlfn.CONCAT("Q",CEILING(GS_Stock_Data[[#This Row],[MonthNumber]]/3,1))</f>
        <v>Q4</v>
      </c>
      <c r="L1164" s="1" t="str">
        <f>TEXT(GS_Stock_Data[[#This Row],[Date]],"mmm")</f>
        <v>Dec</v>
      </c>
      <c r="M1164" s="1">
        <f>WEEKDAY(GS_Stock_Data[[#This Row],[Date]])</f>
        <v>3</v>
      </c>
      <c r="N1164" s="1" t="str" cm="1">
        <f t="array" ref="N1164">_xlfn.IFS(GS_Stock_Data[[#This Row],[DayNumber]]=2,"MON",GS_Stock_Data[[#This Row],[DayNumber]]=3,"TUE",GS_Stock_Data[[#This Row],[DayNumber]]=4,"WED",GS_Stock_Data[[#This Row],[DayNumber]]=5,"THU",GS_Stock_Data[[#This Row],[DayNumber]]=6,"FRI")</f>
        <v>TUE</v>
      </c>
    </row>
    <row r="1165" spans="1:14" x14ac:dyDescent="0.25">
      <c r="A1165" s="5">
        <v>37972</v>
      </c>
      <c r="B1165" s="1">
        <v>68.922340393599598</v>
      </c>
      <c r="C1165" s="1">
        <v>69.966511534349195</v>
      </c>
      <c r="D1165" s="1">
        <v>68.737655698538404</v>
      </c>
      <c r="E1165" s="1">
        <v>69.859962463378906</v>
      </c>
      <c r="F1165" s="1">
        <v>4086700</v>
      </c>
      <c r="G1165" s="1">
        <v>0</v>
      </c>
      <c r="H1165" s="1">
        <v>0</v>
      </c>
      <c r="I1165" s="1">
        <f>YEAR(GS_Stock_Data[[#This Row],[Date]])</f>
        <v>2003</v>
      </c>
      <c r="J1165" s="1">
        <f>MONTH(GS_Stock_Data[[#This Row],[Date]])</f>
        <v>12</v>
      </c>
      <c r="K1165" s="1" t="str">
        <f>_xlfn.CONCAT("Q",CEILING(GS_Stock_Data[[#This Row],[MonthNumber]]/3,1))</f>
        <v>Q4</v>
      </c>
      <c r="L1165" s="1" t="str">
        <f>TEXT(GS_Stock_Data[[#This Row],[Date]],"mmm")</f>
        <v>Dec</v>
      </c>
      <c r="M1165" s="1">
        <f>WEEKDAY(GS_Stock_Data[[#This Row],[Date]])</f>
        <v>4</v>
      </c>
      <c r="N1165" s="1" t="str" cm="1">
        <f t="array" ref="N1165">_xlfn.IFS(GS_Stock_Data[[#This Row],[DayNumber]]=2,"MON",GS_Stock_Data[[#This Row],[DayNumber]]=3,"TUE",GS_Stock_Data[[#This Row],[DayNumber]]=4,"WED",GS_Stock_Data[[#This Row],[DayNumber]]=5,"THU",GS_Stock_Data[[#This Row],[DayNumber]]=6,"FRI")</f>
        <v>WED</v>
      </c>
    </row>
    <row r="1166" spans="1:14" x14ac:dyDescent="0.25">
      <c r="A1166" s="5">
        <v>37973</v>
      </c>
      <c r="B1166" s="1">
        <v>68.901047260788602</v>
      </c>
      <c r="C1166" s="1">
        <v>69.419583299929002</v>
      </c>
      <c r="D1166" s="1">
        <v>67.998943150222004</v>
      </c>
      <c r="E1166" s="1">
        <v>69.149658203125</v>
      </c>
      <c r="F1166" s="1">
        <v>5603100</v>
      </c>
      <c r="G1166" s="1">
        <v>0</v>
      </c>
      <c r="H1166" s="1">
        <v>0</v>
      </c>
      <c r="I1166" s="1">
        <f>YEAR(GS_Stock_Data[[#This Row],[Date]])</f>
        <v>2003</v>
      </c>
      <c r="J1166" s="1">
        <f>MONTH(GS_Stock_Data[[#This Row],[Date]])</f>
        <v>12</v>
      </c>
      <c r="K1166" s="1" t="str">
        <f>_xlfn.CONCAT("Q",CEILING(GS_Stock_Data[[#This Row],[MonthNumber]]/3,1))</f>
        <v>Q4</v>
      </c>
      <c r="L1166" s="1" t="str">
        <f>TEXT(GS_Stock_Data[[#This Row],[Date]],"mmm")</f>
        <v>Dec</v>
      </c>
      <c r="M1166" s="1">
        <f>WEEKDAY(GS_Stock_Data[[#This Row],[Date]])</f>
        <v>5</v>
      </c>
      <c r="N1166" s="1" t="str" cm="1">
        <f t="array" ref="N1166">_xlfn.IFS(GS_Stock_Data[[#This Row],[DayNumber]]=2,"MON",GS_Stock_Data[[#This Row],[DayNumber]]=3,"TUE",GS_Stock_Data[[#This Row],[DayNumber]]=4,"WED",GS_Stock_Data[[#This Row],[DayNumber]]=5,"THU",GS_Stock_Data[[#This Row],[DayNumber]]=6,"FRI")</f>
        <v>THU</v>
      </c>
    </row>
    <row r="1167" spans="1:14" x14ac:dyDescent="0.25">
      <c r="A1167" s="5">
        <v>37974</v>
      </c>
      <c r="B1167" s="1">
        <v>68.972094282146799</v>
      </c>
      <c r="C1167" s="1">
        <v>69.178087802249607</v>
      </c>
      <c r="D1167" s="1">
        <v>68.077089261534397</v>
      </c>
      <c r="E1167" s="1">
        <v>68.460662841796804</v>
      </c>
      <c r="F1167" s="1">
        <v>5135600</v>
      </c>
      <c r="G1167" s="1">
        <v>0</v>
      </c>
      <c r="H1167" s="1">
        <v>0</v>
      </c>
      <c r="I1167" s="1">
        <f>YEAR(GS_Stock_Data[[#This Row],[Date]])</f>
        <v>2003</v>
      </c>
      <c r="J1167" s="1">
        <f>MONTH(GS_Stock_Data[[#This Row],[Date]])</f>
        <v>12</v>
      </c>
      <c r="K1167" s="1" t="str">
        <f>_xlfn.CONCAT("Q",CEILING(GS_Stock_Data[[#This Row],[MonthNumber]]/3,1))</f>
        <v>Q4</v>
      </c>
      <c r="L1167" s="1" t="str">
        <f>TEXT(GS_Stock_Data[[#This Row],[Date]],"mmm")</f>
        <v>Dec</v>
      </c>
      <c r="M1167" s="1">
        <f>WEEKDAY(GS_Stock_Data[[#This Row],[Date]])</f>
        <v>6</v>
      </c>
      <c r="N1167" s="1" t="str" cm="1">
        <f t="array" ref="N1167">_xlfn.IFS(GS_Stock_Data[[#This Row],[DayNumber]]=2,"MON",GS_Stock_Data[[#This Row],[DayNumber]]=3,"TUE",GS_Stock_Data[[#This Row],[DayNumber]]=4,"WED",GS_Stock_Data[[#This Row],[DayNumber]]=5,"THU",GS_Stock_Data[[#This Row],[DayNumber]]=6,"FRI")</f>
        <v>FRI</v>
      </c>
    </row>
    <row r="1168" spans="1:14" x14ac:dyDescent="0.25">
      <c r="A1168" s="5">
        <v>37977</v>
      </c>
      <c r="B1168" s="1">
        <v>68.4606413014411</v>
      </c>
      <c r="C1168" s="1">
        <v>69.916799504312095</v>
      </c>
      <c r="D1168" s="1">
        <v>68.439332568016596</v>
      </c>
      <c r="E1168" s="1">
        <v>69.717910766601506</v>
      </c>
      <c r="F1168" s="1">
        <v>3618000</v>
      </c>
      <c r="G1168" s="1">
        <v>0</v>
      </c>
      <c r="H1168" s="1">
        <v>0</v>
      </c>
      <c r="I1168" s="1">
        <f>YEAR(GS_Stock_Data[[#This Row],[Date]])</f>
        <v>2003</v>
      </c>
      <c r="J1168" s="1">
        <f>MONTH(GS_Stock_Data[[#This Row],[Date]])</f>
        <v>12</v>
      </c>
      <c r="K1168" s="1" t="str">
        <f>_xlfn.CONCAT("Q",CEILING(GS_Stock_Data[[#This Row],[MonthNumber]]/3,1))</f>
        <v>Q4</v>
      </c>
      <c r="L1168" s="1" t="str">
        <f>TEXT(GS_Stock_Data[[#This Row],[Date]],"mmm")</f>
        <v>Dec</v>
      </c>
      <c r="M1168" s="1">
        <f>WEEKDAY(GS_Stock_Data[[#This Row],[Date]])</f>
        <v>2</v>
      </c>
      <c r="N1168" s="1" t="str" cm="1">
        <f t="array" ref="N1168">_xlfn.IFS(GS_Stock_Data[[#This Row],[DayNumber]]=2,"MON",GS_Stock_Data[[#This Row],[DayNumber]]=3,"TUE",GS_Stock_Data[[#This Row],[DayNumber]]=4,"WED",GS_Stock_Data[[#This Row],[DayNumber]]=5,"THU",GS_Stock_Data[[#This Row],[DayNumber]]=6,"FRI")</f>
        <v>MON</v>
      </c>
    </row>
    <row r="1169" spans="1:14" x14ac:dyDescent="0.25">
      <c r="A1169" s="5">
        <v>37978</v>
      </c>
      <c r="B1169" s="1">
        <v>69.852874101439795</v>
      </c>
      <c r="C1169" s="1">
        <v>70.179626107400594</v>
      </c>
      <c r="D1169" s="1">
        <v>69.717916971303396</v>
      </c>
      <c r="E1169" s="1">
        <v>69.767639160156193</v>
      </c>
      <c r="F1169" s="1">
        <v>2257200</v>
      </c>
      <c r="G1169" s="1">
        <v>0</v>
      </c>
      <c r="H1169" s="1">
        <v>0</v>
      </c>
      <c r="I1169" s="1">
        <f>YEAR(GS_Stock_Data[[#This Row],[Date]])</f>
        <v>2003</v>
      </c>
      <c r="J1169" s="1">
        <f>MONTH(GS_Stock_Data[[#This Row],[Date]])</f>
        <v>12</v>
      </c>
      <c r="K1169" s="1" t="str">
        <f>_xlfn.CONCAT("Q",CEILING(GS_Stock_Data[[#This Row],[MonthNumber]]/3,1))</f>
        <v>Q4</v>
      </c>
      <c r="L1169" s="1" t="str">
        <f>TEXT(GS_Stock_Data[[#This Row],[Date]],"mmm")</f>
        <v>Dec</v>
      </c>
      <c r="M1169" s="1">
        <f>WEEKDAY(GS_Stock_Data[[#This Row],[Date]])</f>
        <v>3</v>
      </c>
      <c r="N1169" s="1" t="str" cm="1">
        <f t="array" ref="N1169">_xlfn.IFS(GS_Stock_Data[[#This Row],[DayNumber]]=2,"MON",GS_Stock_Data[[#This Row],[DayNumber]]=3,"TUE",GS_Stock_Data[[#This Row],[DayNumber]]=4,"WED",GS_Stock_Data[[#This Row],[DayNumber]]=5,"THU",GS_Stock_Data[[#This Row],[DayNumber]]=6,"FRI")</f>
        <v>TUE</v>
      </c>
    </row>
    <row r="1170" spans="1:14" x14ac:dyDescent="0.25">
      <c r="A1170" s="5">
        <v>37979</v>
      </c>
      <c r="B1170" s="1">
        <v>69.483516844054705</v>
      </c>
      <c r="C1170" s="1">
        <v>69.575856512586</v>
      </c>
      <c r="D1170" s="1">
        <v>69.220696437648201</v>
      </c>
      <c r="E1170" s="1">
        <v>69.291732788085895</v>
      </c>
      <c r="F1170" s="1">
        <v>985900</v>
      </c>
      <c r="G1170" s="1">
        <v>0</v>
      </c>
      <c r="H1170" s="1">
        <v>0</v>
      </c>
      <c r="I1170" s="1">
        <f>YEAR(GS_Stock_Data[[#This Row],[Date]])</f>
        <v>2003</v>
      </c>
      <c r="J1170" s="1">
        <f>MONTH(GS_Stock_Data[[#This Row],[Date]])</f>
        <v>12</v>
      </c>
      <c r="K1170" s="1" t="str">
        <f>_xlfn.CONCAT("Q",CEILING(GS_Stock_Data[[#This Row],[MonthNumber]]/3,1))</f>
        <v>Q4</v>
      </c>
      <c r="L1170" s="1" t="str">
        <f>TEXT(GS_Stock_Data[[#This Row],[Date]],"mmm")</f>
        <v>Dec</v>
      </c>
      <c r="M1170" s="1">
        <f>WEEKDAY(GS_Stock_Data[[#This Row],[Date]])</f>
        <v>4</v>
      </c>
      <c r="N1170" s="1" t="str" cm="1">
        <f t="array" ref="N1170">_xlfn.IFS(GS_Stock_Data[[#This Row],[DayNumber]]=2,"MON",GS_Stock_Data[[#This Row],[DayNumber]]=3,"TUE",GS_Stock_Data[[#This Row],[DayNumber]]=4,"WED",GS_Stock_Data[[#This Row],[DayNumber]]=5,"THU",GS_Stock_Data[[#This Row],[DayNumber]]=6,"FRI")</f>
        <v>WED</v>
      </c>
    </row>
    <row r="1171" spans="1:14" x14ac:dyDescent="0.25">
      <c r="A1171" s="5">
        <v>37981</v>
      </c>
      <c r="B1171" s="1">
        <v>69.291716484998901</v>
      </c>
      <c r="C1171" s="1">
        <v>69.916796118866898</v>
      </c>
      <c r="D1171" s="1">
        <v>69.291716484998901</v>
      </c>
      <c r="E1171" s="1">
        <v>69.568740844726506</v>
      </c>
      <c r="F1171" s="1">
        <v>887100</v>
      </c>
      <c r="G1171" s="1">
        <v>0</v>
      </c>
      <c r="H1171" s="1">
        <v>0</v>
      </c>
      <c r="I1171" s="1">
        <f>YEAR(GS_Stock_Data[[#This Row],[Date]])</f>
        <v>2003</v>
      </c>
      <c r="J1171" s="1">
        <f>MONTH(GS_Stock_Data[[#This Row],[Date]])</f>
        <v>12</v>
      </c>
      <c r="K1171" s="1" t="str">
        <f>_xlfn.CONCAT("Q",CEILING(GS_Stock_Data[[#This Row],[MonthNumber]]/3,1))</f>
        <v>Q4</v>
      </c>
      <c r="L1171" s="1" t="str">
        <f>TEXT(GS_Stock_Data[[#This Row],[Date]],"mmm")</f>
        <v>Dec</v>
      </c>
      <c r="M1171" s="1">
        <f>WEEKDAY(GS_Stock_Data[[#This Row],[Date]])</f>
        <v>6</v>
      </c>
      <c r="N1171" s="1" t="str" cm="1">
        <f t="array" ref="N1171">_xlfn.IFS(GS_Stock_Data[[#This Row],[DayNumber]]=2,"MON",GS_Stock_Data[[#This Row],[DayNumber]]=3,"TUE",GS_Stock_Data[[#This Row],[DayNumber]]=4,"WED",GS_Stock_Data[[#This Row],[DayNumber]]=5,"THU",GS_Stock_Data[[#This Row],[DayNumber]]=6,"FRI")</f>
        <v>FRI</v>
      </c>
    </row>
    <row r="1172" spans="1:14" x14ac:dyDescent="0.25">
      <c r="A1172" s="5">
        <v>37984</v>
      </c>
      <c r="B1172" s="1">
        <v>69.952329656249702</v>
      </c>
      <c r="C1172" s="1">
        <v>70.854433848063294</v>
      </c>
      <c r="D1172" s="1">
        <v>69.753435465155306</v>
      </c>
      <c r="E1172" s="1">
        <v>70.733680725097599</v>
      </c>
      <c r="F1172" s="1">
        <v>2480400</v>
      </c>
      <c r="G1172" s="1">
        <v>0</v>
      </c>
      <c r="H1172" s="1">
        <v>0</v>
      </c>
      <c r="I1172" s="1">
        <f>YEAR(GS_Stock_Data[[#This Row],[Date]])</f>
        <v>2003</v>
      </c>
      <c r="J1172" s="1">
        <f>MONTH(GS_Stock_Data[[#This Row],[Date]])</f>
        <v>12</v>
      </c>
      <c r="K1172" s="1" t="str">
        <f>_xlfn.CONCAT("Q",CEILING(GS_Stock_Data[[#This Row],[MonthNumber]]/3,1))</f>
        <v>Q4</v>
      </c>
      <c r="L1172" s="1" t="str">
        <f>TEXT(GS_Stock_Data[[#This Row],[Date]],"mmm")</f>
        <v>Dec</v>
      </c>
      <c r="M1172" s="1">
        <f>WEEKDAY(GS_Stock_Data[[#This Row],[Date]])</f>
        <v>2</v>
      </c>
      <c r="N1172" s="1" t="str" cm="1">
        <f t="array" ref="N1172">_xlfn.IFS(GS_Stock_Data[[#This Row],[DayNumber]]=2,"MON",GS_Stock_Data[[#This Row],[DayNumber]]=3,"TUE",GS_Stock_Data[[#This Row],[DayNumber]]=4,"WED",GS_Stock_Data[[#This Row],[DayNumber]]=5,"THU",GS_Stock_Data[[#This Row],[DayNumber]]=6,"FRI")</f>
        <v>MON</v>
      </c>
    </row>
    <row r="1173" spans="1:14" x14ac:dyDescent="0.25">
      <c r="A1173" s="5">
        <v>37985</v>
      </c>
      <c r="B1173" s="1">
        <v>70.960968530446493</v>
      </c>
      <c r="C1173" s="1">
        <v>70.960968530446493</v>
      </c>
      <c r="D1173" s="1">
        <v>70.158303468347</v>
      </c>
      <c r="E1173" s="1">
        <v>70.435333251953097</v>
      </c>
      <c r="F1173" s="1">
        <v>1768300</v>
      </c>
      <c r="G1173" s="1">
        <v>0</v>
      </c>
      <c r="H1173" s="1">
        <v>0</v>
      </c>
      <c r="I1173" s="1">
        <f>YEAR(GS_Stock_Data[[#This Row],[Date]])</f>
        <v>2003</v>
      </c>
      <c r="J1173" s="1">
        <f>MONTH(GS_Stock_Data[[#This Row],[Date]])</f>
        <v>12</v>
      </c>
      <c r="K1173" s="1" t="str">
        <f>_xlfn.CONCAT("Q",CEILING(GS_Stock_Data[[#This Row],[MonthNumber]]/3,1))</f>
        <v>Q4</v>
      </c>
      <c r="L1173" s="1" t="str">
        <f>TEXT(GS_Stock_Data[[#This Row],[Date]],"mmm")</f>
        <v>Dec</v>
      </c>
      <c r="M1173" s="1">
        <f>WEEKDAY(GS_Stock_Data[[#This Row],[Date]])</f>
        <v>3</v>
      </c>
      <c r="N1173" s="1" t="str" cm="1">
        <f t="array" ref="N1173">_xlfn.IFS(GS_Stock_Data[[#This Row],[DayNumber]]=2,"MON",GS_Stock_Data[[#This Row],[DayNumber]]=3,"TUE",GS_Stock_Data[[#This Row],[DayNumber]]=4,"WED",GS_Stock_Data[[#This Row],[DayNumber]]=5,"THU",GS_Stock_Data[[#This Row],[DayNumber]]=6,"FRI")</f>
        <v>TUE</v>
      </c>
    </row>
    <row r="1174" spans="1:14" x14ac:dyDescent="0.25">
      <c r="A1174" s="5">
        <v>37986</v>
      </c>
      <c r="B1174" s="1">
        <v>70.726579676385001</v>
      </c>
      <c r="C1174" s="1">
        <v>70.733684395549503</v>
      </c>
      <c r="D1174" s="1">
        <v>69.611377217328894</v>
      </c>
      <c r="E1174" s="1">
        <v>70.129913330078097</v>
      </c>
      <c r="F1174" s="1">
        <v>2877800</v>
      </c>
      <c r="G1174" s="1">
        <v>0</v>
      </c>
      <c r="H1174" s="1">
        <v>0</v>
      </c>
      <c r="I1174" s="1">
        <f>YEAR(GS_Stock_Data[[#This Row],[Date]])</f>
        <v>2003</v>
      </c>
      <c r="J1174" s="1">
        <f>MONTH(GS_Stock_Data[[#This Row],[Date]])</f>
        <v>12</v>
      </c>
      <c r="K1174" s="1" t="str">
        <f>_xlfn.CONCAT("Q",CEILING(GS_Stock_Data[[#This Row],[MonthNumber]]/3,1))</f>
        <v>Q4</v>
      </c>
      <c r="L1174" s="1" t="str">
        <f>TEXT(GS_Stock_Data[[#This Row],[Date]],"mmm")</f>
        <v>Dec</v>
      </c>
      <c r="M1174" s="1">
        <f>WEEKDAY(GS_Stock_Data[[#This Row],[Date]])</f>
        <v>4</v>
      </c>
      <c r="N1174" s="1" t="str" cm="1">
        <f t="array" ref="N1174">_xlfn.IFS(GS_Stock_Data[[#This Row],[DayNumber]]=2,"MON",GS_Stock_Data[[#This Row],[DayNumber]]=3,"TUE",GS_Stock_Data[[#This Row],[DayNumber]]=4,"WED",GS_Stock_Data[[#This Row],[DayNumber]]=5,"THU",GS_Stock_Data[[#This Row],[DayNumber]]=6,"FRI")</f>
        <v>WED</v>
      </c>
    </row>
    <row r="1175" spans="1:14" x14ac:dyDescent="0.25">
      <c r="A1175" s="5">
        <v>37988</v>
      </c>
      <c r="B1175" s="1">
        <v>70.179623931034698</v>
      </c>
      <c r="C1175" s="1">
        <v>70.385611978956803</v>
      </c>
      <c r="D1175" s="1">
        <v>68.602712534445303</v>
      </c>
      <c r="E1175" s="1">
        <v>68.993385314941406</v>
      </c>
      <c r="F1175" s="1">
        <v>3042300</v>
      </c>
      <c r="G1175" s="1">
        <v>0</v>
      </c>
      <c r="H1175" s="1">
        <v>0</v>
      </c>
      <c r="I1175" s="1">
        <f>YEAR(GS_Stock_Data[[#This Row],[Date]])</f>
        <v>2004</v>
      </c>
      <c r="J1175" s="1">
        <f>MONTH(GS_Stock_Data[[#This Row],[Date]])</f>
        <v>1</v>
      </c>
      <c r="K1175" s="1" t="str">
        <f>_xlfn.CONCAT("Q",CEILING(GS_Stock_Data[[#This Row],[MonthNumber]]/3,1))</f>
        <v>Q1</v>
      </c>
      <c r="L1175" s="1" t="str">
        <f>TEXT(GS_Stock_Data[[#This Row],[Date]],"mmm")</f>
        <v>Jan</v>
      </c>
      <c r="M1175" s="1">
        <f>WEEKDAY(GS_Stock_Data[[#This Row],[Date]])</f>
        <v>6</v>
      </c>
      <c r="N1175" s="1" t="str" cm="1">
        <f t="array" ref="N1175">_xlfn.IFS(GS_Stock_Data[[#This Row],[DayNumber]]=2,"MON",GS_Stock_Data[[#This Row],[DayNumber]]=3,"TUE",GS_Stock_Data[[#This Row],[DayNumber]]=4,"WED",GS_Stock_Data[[#This Row],[DayNumber]]=5,"THU",GS_Stock_Data[[#This Row],[DayNumber]]=6,"FRI")</f>
        <v>FRI</v>
      </c>
    </row>
    <row r="1176" spans="1:14" x14ac:dyDescent="0.25">
      <c r="A1176" s="5">
        <v>37991</v>
      </c>
      <c r="B1176" s="1">
        <v>69.114148139129</v>
      </c>
      <c r="C1176" s="1">
        <v>69.568752571171899</v>
      </c>
      <c r="D1176" s="1">
        <v>68.297278937413395</v>
      </c>
      <c r="E1176" s="1">
        <v>69.028907775878906</v>
      </c>
      <c r="F1176" s="1">
        <v>4817700</v>
      </c>
      <c r="G1176" s="1">
        <v>0</v>
      </c>
      <c r="H1176" s="1">
        <v>0</v>
      </c>
      <c r="I1176" s="1">
        <f>YEAR(GS_Stock_Data[[#This Row],[Date]])</f>
        <v>2004</v>
      </c>
      <c r="J1176" s="1">
        <f>MONTH(GS_Stock_Data[[#This Row],[Date]])</f>
        <v>1</v>
      </c>
      <c r="K1176" s="1" t="str">
        <f>_xlfn.CONCAT("Q",CEILING(GS_Stock_Data[[#This Row],[MonthNumber]]/3,1))</f>
        <v>Q1</v>
      </c>
      <c r="L1176" s="1" t="str">
        <f>TEXT(GS_Stock_Data[[#This Row],[Date]],"mmm")</f>
        <v>Jan</v>
      </c>
      <c r="M1176" s="1">
        <f>WEEKDAY(GS_Stock_Data[[#This Row],[Date]])</f>
        <v>2</v>
      </c>
      <c r="N1176" s="1" t="str" cm="1">
        <f t="array" ref="N1176">_xlfn.IFS(GS_Stock_Data[[#This Row],[DayNumber]]=2,"MON",GS_Stock_Data[[#This Row],[DayNumber]]=3,"TUE",GS_Stock_Data[[#This Row],[DayNumber]]=4,"WED",GS_Stock_Data[[#This Row],[DayNumber]]=5,"THU",GS_Stock_Data[[#This Row],[DayNumber]]=6,"FRI")</f>
        <v>MON</v>
      </c>
    </row>
    <row r="1177" spans="1:14" x14ac:dyDescent="0.25">
      <c r="A1177" s="5">
        <v>37992</v>
      </c>
      <c r="B1177" s="1">
        <v>69.156780642610997</v>
      </c>
      <c r="C1177" s="1">
        <v>69.376978188061003</v>
      </c>
      <c r="D1177" s="1">
        <v>68.460664406378399</v>
      </c>
      <c r="E1177" s="1">
        <v>68.616935729980398</v>
      </c>
      <c r="F1177" s="1">
        <v>4077800</v>
      </c>
      <c r="G1177" s="1">
        <v>0</v>
      </c>
      <c r="H1177" s="1">
        <v>0</v>
      </c>
      <c r="I1177" s="1">
        <f>YEAR(GS_Stock_Data[[#This Row],[Date]])</f>
        <v>2004</v>
      </c>
      <c r="J1177" s="1">
        <f>MONTH(GS_Stock_Data[[#This Row],[Date]])</f>
        <v>1</v>
      </c>
      <c r="K1177" s="1" t="str">
        <f>_xlfn.CONCAT("Q",CEILING(GS_Stock_Data[[#This Row],[MonthNumber]]/3,1))</f>
        <v>Q1</v>
      </c>
      <c r="L1177" s="1" t="str">
        <f>TEXT(GS_Stock_Data[[#This Row],[Date]],"mmm")</f>
        <v>Jan</v>
      </c>
      <c r="M1177" s="1">
        <f>WEEKDAY(GS_Stock_Data[[#This Row],[Date]])</f>
        <v>3</v>
      </c>
      <c r="N1177" s="1" t="str" cm="1">
        <f t="array" ref="N1177">_xlfn.IFS(GS_Stock_Data[[#This Row],[DayNumber]]=2,"MON",GS_Stock_Data[[#This Row],[DayNumber]]=3,"TUE",GS_Stock_Data[[#This Row],[DayNumber]]=4,"WED",GS_Stock_Data[[#This Row],[DayNumber]]=5,"THU",GS_Stock_Data[[#This Row],[DayNumber]]=6,"FRI")</f>
        <v>TUE</v>
      </c>
    </row>
    <row r="1178" spans="1:14" x14ac:dyDescent="0.25">
      <c r="A1178" s="5">
        <v>37993</v>
      </c>
      <c r="B1178" s="1">
        <v>68.730573310491494</v>
      </c>
      <c r="C1178" s="1">
        <v>70.222244413126305</v>
      </c>
      <c r="D1178" s="1">
        <v>68.510370397828694</v>
      </c>
      <c r="E1178" s="1">
        <v>70.058868408203097</v>
      </c>
      <c r="F1178" s="1">
        <v>4457800</v>
      </c>
      <c r="G1178" s="1">
        <v>0</v>
      </c>
      <c r="H1178" s="1">
        <v>0</v>
      </c>
      <c r="I1178" s="1">
        <f>YEAR(GS_Stock_Data[[#This Row],[Date]])</f>
        <v>2004</v>
      </c>
      <c r="J1178" s="1">
        <f>MONTH(GS_Stock_Data[[#This Row],[Date]])</f>
        <v>1</v>
      </c>
      <c r="K1178" s="1" t="str">
        <f>_xlfn.CONCAT("Q",CEILING(GS_Stock_Data[[#This Row],[MonthNumber]]/3,1))</f>
        <v>Q1</v>
      </c>
      <c r="L1178" s="1" t="str">
        <f>TEXT(GS_Stock_Data[[#This Row],[Date]],"mmm")</f>
        <v>Jan</v>
      </c>
      <c r="M1178" s="1">
        <f>WEEKDAY(GS_Stock_Data[[#This Row],[Date]])</f>
        <v>4</v>
      </c>
      <c r="N1178" s="1" t="str" cm="1">
        <f t="array" ref="N1178">_xlfn.IFS(GS_Stock_Data[[#This Row],[DayNumber]]=2,"MON",GS_Stock_Data[[#This Row],[DayNumber]]=3,"TUE",GS_Stock_Data[[#This Row],[DayNumber]]=4,"WED",GS_Stock_Data[[#This Row],[DayNumber]]=5,"THU",GS_Stock_Data[[#This Row],[DayNumber]]=6,"FRI")</f>
        <v>WED</v>
      </c>
    </row>
    <row r="1179" spans="1:14" x14ac:dyDescent="0.25">
      <c r="A1179" s="5">
        <v>37994</v>
      </c>
      <c r="B1179" s="1">
        <v>70.129869476194102</v>
      </c>
      <c r="C1179" s="1">
        <v>70.307449409070898</v>
      </c>
      <c r="D1179" s="1">
        <v>69.398235600521801</v>
      </c>
      <c r="E1179" s="1">
        <v>70.144073486328097</v>
      </c>
      <c r="F1179" s="1">
        <v>3687800</v>
      </c>
      <c r="G1179" s="1">
        <v>0</v>
      </c>
      <c r="H1179" s="1">
        <v>0</v>
      </c>
      <c r="I1179" s="1">
        <f>YEAR(GS_Stock_Data[[#This Row],[Date]])</f>
        <v>2004</v>
      </c>
      <c r="J1179" s="1">
        <f>MONTH(GS_Stock_Data[[#This Row],[Date]])</f>
        <v>1</v>
      </c>
      <c r="K1179" s="1" t="str">
        <f>_xlfn.CONCAT("Q",CEILING(GS_Stock_Data[[#This Row],[MonthNumber]]/3,1))</f>
        <v>Q1</v>
      </c>
      <c r="L1179" s="1" t="str">
        <f>TEXT(GS_Stock_Data[[#This Row],[Date]],"mmm")</f>
        <v>Jan</v>
      </c>
      <c r="M1179" s="1">
        <f>WEEKDAY(GS_Stock_Data[[#This Row],[Date]])</f>
        <v>5</v>
      </c>
      <c r="N1179" s="1" t="str" cm="1">
        <f t="array" ref="N1179">_xlfn.IFS(GS_Stock_Data[[#This Row],[DayNumber]]=2,"MON",GS_Stock_Data[[#This Row],[DayNumber]]=3,"TUE",GS_Stock_Data[[#This Row],[DayNumber]]=4,"WED",GS_Stock_Data[[#This Row],[DayNumber]]=5,"THU",GS_Stock_Data[[#This Row],[DayNumber]]=6,"FRI")</f>
        <v>THU</v>
      </c>
    </row>
    <row r="1180" spans="1:14" x14ac:dyDescent="0.25">
      <c r="A1180" s="5">
        <v>37995</v>
      </c>
      <c r="B1180" s="1">
        <v>70.137005741081097</v>
      </c>
      <c r="C1180" s="1">
        <v>70.144110459547704</v>
      </c>
      <c r="D1180" s="1">
        <v>69.107043755222804</v>
      </c>
      <c r="E1180" s="1">
        <v>69.256210327148395</v>
      </c>
      <c r="F1180" s="1">
        <v>3297300</v>
      </c>
      <c r="G1180" s="1">
        <v>0</v>
      </c>
      <c r="H1180" s="1">
        <v>0</v>
      </c>
      <c r="I1180" s="1">
        <f>YEAR(GS_Stock_Data[[#This Row],[Date]])</f>
        <v>2004</v>
      </c>
      <c r="J1180" s="1">
        <f>MONTH(GS_Stock_Data[[#This Row],[Date]])</f>
        <v>1</v>
      </c>
      <c r="K1180" s="1" t="str">
        <f>_xlfn.CONCAT("Q",CEILING(GS_Stock_Data[[#This Row],[MonthNumber]]/3,1))</f>
        <v>Q1</v>
      </c>
      <c r="L1180" s="1" t="str">
        <f>TEXT(GS_Stock_Data[[#This Row],[Date]],"mmm")</f>
        <v>Jan</v>
      </c>
      <c r="M1180" s="1">
        <f>WEEKDAY(GS_Stock_Data[[#This Row],[Date]])</f>
        <v>6</v>
      </c>
      <c r="N1180" s="1" t="str" cm="1">
        <f t="array" ref="N1180">_xlfn.IFS(GS_Stock_Data[[#This Row],[DayNumber]]=2,"MON",GS_Stock_Data[[#This Row],[DayNumber]]=3,"TUE",GS_Stock_Data[[#This Row],[DayNumber]]=4,"WED",GS_Stock_Data[[#This Row],[DayNumber]]=5,"THU",GS_Stock_Data[[#This Row],[DayNumber]]=6,"FRI")</f>
        <v>FRI</v>
      </c>
    </row>
    <row r="1181" spans="1:14" x14ac:dyDescent="0.25">
      <c r="A1181" s="5">
        <v>37998</v>
      </c>
      <c r="B1181" s="1">
        <v>69.327250789154505</v>
      </c>
      <c r="C1181" s="1">
        <v>69.504830840058702</v>
      </c>
      <c r="D1181" s="1">
        <v>68.510381471132405</v>
      </c>
      <c r="E1181" s="1">
        <v>69.455108642578097</v>
      </c>
      <c r="F1181" s="1">
        <v>2844700</v>
      </c>
      <c r="G1181" s="1">
        <v>0</v>
      </c>
      <c r="H1181" s="1">
        <v>0</v>
      </c>
      <c r="I1181" s="1">
        <f>YEAR(GS_Stock_Data[[#This Row],[Date]])</f>
        <v>2004</v>
      </c>
      <c r="J1181" s="1">
        <f>MONTH(GS_Stock_Data[[#This Row],[Date]])</f>
        <v>1</v>
      </c>
      <c r="K1181" s="1" t="str">
        <f>_xlfn.CONCAT("Q",CEILING(GS_Stock_Data[[#This Row],[MonthNumber]]/3,1))</f>
        <v>Q1</v>
      </c>
      <c r="L1181" s="1" t="str">
        <f>TEXT(GS_Stock_Data[[#This Row],[Date]],"mmm")</f>
        <v>Jan</v>
      </c>
      <c r="M1181" s="1">
        <f>WEEKDAY(GS_Stock_Data[[#This Row],[Date]])</f>
        <v>2</v>
      </c>
      <c r="N1181" s="1" t="str" cm="1">
        <f t="array" ref="N1181">_xlfn.IFS(GS_Stock_Data[[#This Row],[DayNumber]]=2,"MON",GS_Stock_Data[[#This Row],[DayNumber]]=3,"TUE",GS_Stock_Data[[#This Row],[DayNumber]]=4,"WED",GS_Stock_Data[[#This Row],[DayNumber]]=5,"THU",GS_Stock_Data[[#This Row],[DayNumber]]=6,"FRI")</f>
        <v>MON</v>
      </c>
    </row>
    <row r="1182" spans="1:14" x14ac:dyDescent="0.25">
      <c r="A1182" s="5">
        <v>37999</v>
      </c>
      <c r="B1182" s="1">
        <v>69.504833872184903</v>
      </c>
      <c r="C1182" s="1">
        <v>69.575864811782694</v>
      </c>
      <c r="D1182" s="1">
        <v>68.929476216335502</v>
      </c>
      <c r="E1182" s="1">
        <v>69.376976013183594</v>
      </c>
      <c r="F1182" s="1">
        <v>3257500</v>
      </c>
      <c r="G1182" s="1">
        <v>0</v>
      </c>
      <c r="H1182" s="1">
        <v>0</v>
      </c>
      <c r="I1182" s="1">
        <f>YEAR(GS_Stock_Data[[#This Row],[Date]])</f>
        <v>2004</v>
      </c>
      <c r="J1182" s="1">
        <f>MONTH(GS_Stock_Data[[#This Row],[Date]])</f>
        <v>1</v>
      </c>
      <c r="K1182" s="1" t="str">
        <f>_xlfn.CONCAT("Q",CEILING(GS_Stock_Data[[#This Row],[MonthNumber]]/3,1))</f>
        <v>Q1</v>
      </c>
      <c r="L1182" s="1" t="str">
        <f>TEXT(GS_Stock_Data[[#This Row],[Date]],"mmm")</f>
        <v>Jan</v>
      </c>
      <c r="M1182" s="1">
        <f>WEEKDAY(GS_Stock_Data[[#This Row],[Date]])</f>
        <v>3</v>
      </c>
      <c r="N1182" s="1" t="str" cm="1">
        <f t="array" ref="N1182">_xlfn.IFS(GS_Stock_Data[[#This Row],[DayNumber]]=2,"MON",GS_Stock_Data[[#This Row],[DayNumber]]=3,"TUE",GS_Stock_Data[[#This Row],[DayNumber]]=4,"WED",GS_Stock_Data[[#This Row],[DayNumber]]=5,"THU",GS_Stock_Data[[#This Row],[DayNumber]]=6,"FRI")</f>
        <v>TUE</v>
      </c>
    </row>
    <row r="1183" spans="1:14" x14ac:dyDescent="0.25">
      <c r="A1183" s="5">
        <v>38000</v>
      </c>
      <c r="B1183" s="1">
        <v>69.256228823497096</v>
      </c>
      <c r="C1183" s="1">
        <v>70.676869414748296</v>
      </c>
      <c r="D1183" s="1">
        <v>69.227815361354402</v>
      </c>
      <c r="E1183" s="1">
        <v>70.591629028320298</v>
      </c>
      <c r="F1183" s="1">
        <v>4243200</v>
      </c>
      <c r="G1183" s="1">
        <v>0</v>
      </c>
      <c r="H1183" s="1">
        <v>0</v>
      </c>
      <c r="I1183" s="1">
        <f>YEAR(GS_Stock_Data[[#This Row],[Date]])</f>
        <v>2004</v>
      </c>
      <c r="J1183" s="1">
        <f>MONTH(GS_Stock_Data[[#This Row],[Date]])</f>
        <v>1</v>
      </c>
      <c r="K1183" s="1" t="str">
        <f>_xlfn.CONCAT("Q",CEILING(GS_Stock_Data[[#This Row],[MonthNumber]]/3,1))</f>
        <v>Q1</v>
      </c>
      <c r="L1183" s="1" t="str">
        <f>TEXT(GS_Stock_Data[[#This Row],[Date]],"mmm")</f>
        <v>Jan</v>
      </c>
      <c r="M1183" s="1">
        <f>WEEKDAY(GS_Stock_Data[[#This Row],[Date]])</f>
        <v>4</v>
      </c>
      <c r="N1183" s="1" t="str" cm="1">
        <f t="array" ref="N1183">_xlfn.IFS(GS_Stock_Data[[#This Row],[DayNumber]]=2,"MON",GS_Stock_Data[[#This Row],[DayNumber]]=3,"TUE",GS_Stock_Data[[#This Row],[DayNumber]]=4,"WED",GS_Stock_Data[[#This Row],[DayNumber]]=5,"THU",GS_Stock_Data[[#This Row],[DayNumber]]=6,"FRI")</f>
        <v>WED</v>
      </c>
    </row>
    <row r="1184" spans="1:14" x14ac:dyDescent="0.25">
      <c r="A1184" s="5">
        <v>38001</v>
      </c>
      <c r="B1184" s="1">
        <v>71.316100765967903</v>
      </c>
      <c r="C1184" s="1">
        <v>72.4526112308248</v>
      </c>
      <c r="D1184" s="1">
        <v>70.996453641305095</v>
      </c>
      <c r="E1184" s="1">
        <v>71.841735839843693</v>
      </c>
      <c r="F1184" s="1">
        <v>8331000</v>
      </c>
      <c r="G1184" s="1">
        <v>0</v>
      </c>
      <c r="H1184" s="1">
        <v>0</v>
      </c>
      <c r="I1184" s="1">
        <f>YEAR(GS_Stock_Data[[#This Row],[Date]])</f>
        <v>2004</v>
      </c>
      <c r="J1184" s="1">
        <f>MONTH(GS_Stock_Data[[#This Row],[Date]])</f>
        <v>1</v>
      </c>
      <c r="K1184" s="1" t="str">
        <f>_xlfn.CONCAT("Q",CEILING(GS_Stock_Data[[#This Row],[MonthNumber]]/3,1))</f>
        <v>Q1</v>
      </c>
      <c r="L1184" s="1" t="str">
        <f>TEXT(GS_Stock_Data[[#This Row],[Date]],"mmm")</f>
        <v>Jan</v>
      </c>
      <c r="M1184" s="1">
        <f>WEEKDAY(GS_Stock_Data[[#This Row],[Date]])</f>
        <v>5</v>
      </c>
      <c r="N1184" s="1" t="str" cm="1">
        <f t="array" ref="N1184">_xlfn.IFS(GS_Stock_Data[[#This Row],[DayNumber]]=2,"MON",GS_Stock_Data[[#This Row],[DayNumber]]=3,"TUE",GS_Stock_Data[[#This Row],[DayNumber]]=4,"WED",GS_Stock_Data[[#This Row],[DayNumber]]=5,"THU",GS_Stock_Data[[#This Row],[DayNumber]]=6,"FRI")</f>
        <v>THU</v>
      </c>
    </row>
    <row r="1185" spans="1:14" x14ac:dyDescent="0.25">
      <c r="A1185" s="5">
        <v>38002</v>
      </c>
      <c r="B1185" s="1">
        <v>71.848883777749407</v>
      </c>
      <c r="C1185" s="1">
        <v>72.161420956534798</v>
      </c>
      <c r="D1185" s="1">
        <v>71.053323264096306</v>
      </c>
      <c r="E1185" s="1">
        <v>71.372970581054602</v>
      </c>
      <c r="F1185" s="1">
        <v>6035000</v>
      </c>
      <c r="G1185" s="1">
        <v>0</v>
      </c>
      <c r="H1185" s="1">
        <v>0</v>
      </c>
      <c r="I1185" s="1">
        <f>YEAR(GS_Stock_Data[[#This Row],[Date]])</f>
        <v>2004</v>
      </c>
      <c r="J1185" s="1">
        <f>MONTH(GS_Stock_Data[[#This Row],[Date]])</f>
        <v>1</v>
      </c>
      <c r="K1185" s="1" t="str">
        <f>_xlfn.CONCAT("Q",CEILING(GS_Stock_Data[[#This Row],[MonthNumber]]/3,1))</f>
        <v>Q1</v>
      </c>
      <c r="L1185" s="1" t="str">
        <f>TEXT(GS_Stock_Data[[#This Row],[Date]],"mmm")</f>
        <v>Jan</v>
      </c>
      <c r="M1185" s="1">
        <f>WEEKDAY(GS_Stock_Data[[#This Row],[Date]])</f>
        <v>6</v>
      </c>
      <c r="N1185" s="1" t="str" cm="1">
        <f t="array" ref="N1185">_xlfn.IFS(GS_Stock_Data[[#This Row],[DayNumber]]=2,"MON",GS_Stock_Data[[#This Row],[DayNumber]]=3,"TUE",GS_Stock_Data[[#This Row],[DayNumber]]=4,"WED",GS_Stock_Data[[#This Row],[DayNumber]]=5,"THU",GS_Stock_Data[[#This Row],[DayNumber]]=6,"FRI")</f>
        <v>FRI</v>
      </c>
    </row>
    <row r="1186" spans="1:14" x14ac:dyDescent="0.25">
      <c r="A1186" s="5">
        <v>38006</v>
      </c>
      <c r="B1186" s="1">
        <v>71.863075626533799</v>
      </c>
      <c r="C1186" s="1">
        <v>72.133000704385495</v>
      </c>
      <c r="D1186" s="1">
        <v>70.747873404088594</v>
      </c>
      <c r="E1186" s="1">
        <v>71.316131591796804</v>
      </c>
      <c r="F1186" s="1">
        <v>3095900</v>
      </c>
      <c r="G1186" s="1">
        <v>0</v>
      </c>
      <c r="H1186" s="1">
        <v>0</v>
      </c>
      <c r="I1186" s="1">
        <f>YEAR(GS_Stock_Data[[#This Row],[Date]])</f>
        <v>2004</v>
      </c>
      <c r="J1186" s="1">
        <f>MONTH(GS_Stock_Data[[#This Row],[Date]])</f>
        <v>1</v>
      </c>
      <c r="K1186" s="1" t="str">
        <f>_xlfn.CONCAT("Q",CEILING(GS_Stock_Data[[#This Row],[MonthNumber]]/3,1))</f>
        <v>Q1</v>
      </c>
      <c r="L1186" s="1" t="str">
        <f>TEXT(GS_Stock_Data[[#This Row],[Date]],"mmm")</f>
        <v>Jan</v>
      </c>
      <c r="M1186" s="1">
        <f>WEEKDAY(GS_Stock_Data[[#This Row],[Date]])</f>
        <v>3</v>
      </c>
      <c r="N1186" s="1" t="str" cm="1">
        <f t="array" ref="N1186">_xlfn.IFS(GS_Stock_Data[[#This Row],[DayNumber]]=2,"MON",GS_Stock_Data[[#This Row],[DayNumber]]=3,"TUE",GS_Stock_Data[[#This Row],[DayNumber]]=4,"WED",GS_Stock_Data[[#This Row],[DayNumber]]=5,"THU",GS_Stock_Data[[#This Row],[DayNumber]]=6,"FRI")</f>
        <v>TUE</v>
      </c>
    </row>
    <row r="1187" spans="1:14" x14ac:dyDescent="0.25">
      <c r="A1187" s="5">
        <v>38007</v>
      </c>
      <c r="B1187" s="1">
        <v>71.245083854110504</v>
      </c>
      <c r="C1187" s="1">
        <v>72.097465515136705</v>
      </c>
      <c r="D1187" s="1">
        <v>70.584486170056493</v>
      </c>
      <c r="E1187" s="1">
        <v>72.097465515136705</v>
      </c>
      <c r="F1187" s="1">
        <v>3296000</v>
      </c>
      <c r="G1187" s="1">
        <v>0</v>
      </c>
      <c r="H1187" s="1">
        <v>0</v>
      </c>
      <c r="I1187" s="1">
        <f>YEAR(GS_Stock_Data[[#This Row],[Date]])</f>
        <v>2004</v>
      </c>
      <c r="J1187" s="1">
        <f>MONTH(GS_Stock_Data[[#This Row],[Date]])</f>
        <v>1</v>
      </c>
      <c r="K1187" s="1" t="str">
        <f>_xlfn.CONCAT("Q",CEILING(GS_Stock_Data[[#This Row],[MonthNumber]]/3,1))</f>
        <v>Q1</v>
      </c>
      <c r="L1187" s="1" t="str">
        <f>TEXT(GS_Stock_Data[[#This Row],[Date]],"mmm")</f>
        <v>Jan</v>
      </c>
      <c r="M1187" s="1">
        <f>WEEKDAY(GS_Stock_Data[[#This Row],[Date]])</f>
        <v>4</v>
      </c>
      <c r="N1187" s="1" t="str" cm="1">
        <f t="array" ref="N1187">_xlfn.IFS(GS_Stock_Data[[#This Row],[DayNumber]]=2,"MON",GS_Stock_Data[[#This Row],[DayNumber]]=3,"TUE",GS_Stock_Data[[#This Row],[DayNumber]]=4,"WED",GS_Stock_Data[[#This Row],[DayNumber]]=5,"THU",GS_Stock_Data[[#This Row],[DayNumber]]=6,"FRI")</f>
        <v>WED</v>
      </c>
    </row>
    <row r="1188" spans="1:14" x14ac:dyDescent="0.25">
      <c r="A1188" s="5">
        <v>38008</v>
      </c>
      <c r="B1188" s="1">
        <v>71.792054320515803</v>
      </c>
      <c r="C1188" s="1">
        <v>72.360312584311202</v>
      </c>
      <c r="D1188" s="1">
        <v>71.316141140691897</v>
      </c>
      <c r="E1188" s="1">
        <v>71.515029907226506</v>
      </c>
      <c r="F1188" s="1">
        <v>3893900</v>
      </c>
      <c r="G1188" s="1">
        <v>0</v>
      </c>
      <c r="H1188" s="1">
        <v>0</v>
      </c>
      <c r="I1188" s="1">
        <f>YEAR(GS_Stock_Data[[#This Row],[Date]])</f>
        <v>2004</v>
      </c>
      <c r="J1188" s="1">
        <f>MONTH(GS_Stock_Data[[#This Row],[Date]])</f>
        <v>1</v>
      </c>
      <c r="K1188" s="1" t="str">
        <f>_xlfn.CONCAT("Q",CEILING(GS_Stock_Data[[#This Row],[MonthNumber]]/3,1))</f>
        <v>Q1</v>
      </c>
      <c r="L1188" s="1" t="str">
        <f>TEXT(GS_Stock_Data[[#This Row],[Date]],"mmm")</f>
        <v>Jan</v>
      </c>
      <c r="M1188" s="1">
        <f>WEEKDAY(GS_Stock_Data[[#This Row],[Date]])</f>
        <v>5</v>
      </c>
      <c r="N1188" s="1" t="str" cm="1">
        <f t="array" ref="N1188">_xlfn.IFS(GS_Stock_Data[[#This Row],[DayNumber]]=2,"MON",GS_Stock_Data[[#This Row],[DayNumber]]=3,"TUE",GS_Stock_Data[[#This Row],[DayNumber]]=4,"WED",GS_Stock_Data[[#This Row],[DayNumber]]=5,"THU",GS_Stock_Data[[#This Row],[DayNumber]]=6,"FRI")</f>
        <v>THU</v>
      </c>
    </row>
    <row r="1189" spans="1:14" x14ac:dyDescent="0.25">
      <c r="A1189" s="5">
        <v>38009</v>
      </c>
      <c r="B1189" s="1">
        <v>71.977876228421906</v>
      </c>
      <c r="C1189" s="1">
        <v>71.977876228421906</v>
      </c>
      <c r="D1189" s="1">
        <v>70.347193605994804</v>
      </c>
      <c r="E1189" s="1">
        <v>70.852775573730398</v>
      </c>
      <c r="F1189" s="1">
        <v>3742700</v>
      </c>
      <c r="G1189" s="1">
        <v>0.25</v>
      </c>
      <c r="H1189" s="1">
        <v>0</v>
      </c>
      <c r="I1189" s="1">
        <f>YEAR(GS_Stock_Data[[#This Row],[Date]])</f>
        <v>2004</v>
      </c>
      <c r="J1189" s="1">
        <f>MONTH(GS_Stock_Data[[#This Row],[Date]])</f>
        <v>1</v>
      </c>
      <c r="K1189" s="1" t="str">
        <f>_xlfn.CONCAT("Q",CEILING(GS_Stock_Data[[#This Row],[MonthNumber]]/3,1))</f>
        <v>Q1</v>
      </c>
      <c r="L1189" s="1" t="str">
        <f>TEXT(GS_Stock_Data[[#This Row],[Date]],"mmm")</f>
        <v>Jan</v>
      </c>
      <c r="M1189" s="1">
        <f>WEEKDAY(GS_Stock_Data[[#This Row],[Date]])</f>
        <v>6</v>
      </c>
      <c r="N1189" s="1" t="str" cm="1">
        <f t="array" ref="N1189">_xlfn.IFS(GS_Stock_Data[[#This Row],[DayNumber]]=2,"MON",GS_Stock_Data[[#This Row],[DayNumber]]=3,"TUE",GS_Stock_Data[[#This Row],[DayNumber]]=4,"WED",GS_Stock_Data[[#This Row],[DayNumber]]=5,"THU",GS_Stock_Data[[#This Row],[DayNumber]]=6,"FRI")</f>
        <v>FRI</v>
      </c>
    </row>
    <row r="1190" spans="1:14" x14ac:dyDescent="0.25">
      <c r="A1190" s="5">
        <v>38012</v>
      </c>
      <c r="B1190" s="1">
        <v>70.795839124518807</v>
      </c>
      <c r="C1190" s="1">
        <v>72.981950656504196</v>
      </c>
      <c r="D1190" s="1">
        <v>70.745993145592905</v>
      </c>
      <c r="E1190" s="1">
        <v>72.832412719726506</v>
      </c>
      <c r="F1190" s="1">
        <v>4096200</v>
      </c>
      <c r="G1190" s="1">
        <v>0</v>
      </c>
      <c r="H1190" s="1">
        <v>0</v>
      </c>
      <c r="I1190" s="1">
        <f>YEAR(GS_Stock_Data[[#This Row],[Date]])</f>
        <v>2004</v>
      </c>
      <c r="J1190" s="1">
        <f>MONTH(GS_Stock_Data[[#This Row],[Date]])</f>
        <v>1</v>
      </c>
      <c r="K1190" s="1" t="str">
        <f>_xlfn.CONCAT("Q",CEILING(GS_Stock_Data[[#This Row],[MonthNumber]]/3,1))</f>
        <v>Q1</v>
      </c>
      <c r="L1190" s="1" t="str">
        <f>TEXT(GS_Stock_Data[[#This Row],[Date]],"mmm")</f>
        <v>Jan</v>
      </c>
      <c r="M1190" s="1">
        <f>WEEKDAY(GS_Stock_Data[[#This Row],[Date]])</f>
        <v>2</v>
      </c>
      <c r="N1190" s="1" t="str" cm="1">
        <f t="array" ref="N1190">_xlfn.IFS(GS_Stock_Data[[#This Row],[DayNumber]]=2,"MON",GS_Stock_Data[[#This Row],[DayNumber]]=3,"TUE",GS_Stock_Data[[#This Row],[DayNumber]]=4,"WED",GS_Stock_Data[[#This Row],[DayNumber]]=5,"THU",GS_Stock_Data[[#This Row],[DayNumber]]=6,"FRI")</f>
        <v>MON</v>
      </c>
    </row>
    <row r="1191" spans="1:14" x14ac:dyDescent="0.25">
      <c r="A1191" s="5">
        <v>38013</v>
      </c>
      <c r="B1191" s="1">
        <v>72.768323400103</v>
      </c>
      <c r="C1191" s="1">
        <v>73.167091209805207</v>
      </c>
      <c r="D1191" s="1">
        <v>71.778520849018093</v>
      </c>
      <c r="E1191" s="1">
        <v>71.95654296875</v>
      </c>
      <c r="F1191" s="1">
        <v>3231600</v>
      </c>
      <c r="G1191" s="1">
        <v>0</v>
      </c>
      <c r="H1191" s="1">
        <v>0</v>
      </c>
      <c r="I1191" s="1">
        <f>YEAR(GS_Stock_Data[[#This Row],[Date]])</f>
        <v>2004</v>
      </c>
      <c r="J1191" s="1">
        <f>MONTH(GS_Stock_Data[[#This Row],[Date]])</f>
        <v>1</v>
      </c>
      <c r="K1191" s="1" t="str">
        <f>_xlfn.CONCAT("Q",CEILING(GS_Stock_Data[[#This Row],[MonthNumber]]/3,1))</f>
        <v>Q1</v>
      </c>
      <c r="L1191" s="1" t="str">
        <f>TEXT(GS_Stock_Data[[#This Row],[Date]],"mmm")</f>
        <v>Jan</v>
      </c>
      <c r="M1191" s="1">
        <f>WEEKDAY(GS_Stock_Data[[#This Row],[Date]])</f>
        <v>3</v>
      </c>
      <c r="N1191" s="1" t="str" cm="1">
        <f t="array" ref="N1191">_xlfn.IFS(GS_Stock_Data[[#This Row],[DayNumber]]=2,"MON",GS_Stock_Data[[#This Row],[DayNumber]]=3,"TUE",GS_Stock_Data[[#This Row],[DayNumber]]=4,"WED",GS_Stock_Data[[#This Row],[DayNumber]]=5,"THU",GS_Stock_Data[[#This Row],[DayNumber]]=6,"FRI")</f>
        <v>TUE</v>
      </c>
    </row>
    <row r="1192" spans="1:14" x14ac:dyDescent="0.25">
      <c r="A1192" s="5">
        <v>38014</v>
      </c>
      <c r="B1192" s="1">
        <v>72.134548326610201</v>
      </c>
      <c r="C1192" s="1">
        <v>72.276963816181095</v>
      </c>
      <c r="D1192" s="1">
        <v>69.571026051912298</v>
      </c>
      <c r="E1192" s="1">
        <v>69.998283386230398</v>
      </c>
      <c r="F1192" s="1">
        <v>4070300</v>
      </c>
      <c r="G1192" s="1">
        <v>0</v>
      </c>
      <c r="H1192" s="1">
        <v>0</v>
      </c>
      <c r="I1192" s="1">
        <f>YEAR(GS_Stock_Data[[#This Row],[Date]])</f>
        <v>2004</v>
      </c>
      <c r="J1192" s="1">
        <f>MONTH(GS_Stock_Data[[#This Row],[Date]])</f>
        <v>1</v>
      </c>
      <c r="K1192" s="1" t="str">
        <f>_xlfn.CONCAT("Q",CEILING(GS_Stock_Data[[#This Row],[MonthNumber]]/3,1))</f>
        <v>Q1</v>
      </c>
      <c r="L1192" s="1" t="str">
        <f>TEXT(GS_Stock_Data[[#This Row],[Date]],"mmm")</f>
        <v>Jan</v>
      </c>
      <c r="M1192" s="1">
        <f>WEEKDAY(GS_Stock_Data[[#This Row],[Date]])</f>
        <v>4</v>
      </c>
      <c r="N1192" s="1" t="str" cm="1">
        <f t="array" ref="N1192">_xlfn.IFS(GS_Stock_Data[[#This Row],[DayNumber]]=2,"MON",GS_Stock_Data[[#This Row],[DayNumber]]=3,"TUE",GS_Stock_Data[[#This Row],[DayNumber]]=4,"WED",GS_Stock_Data[[#This Row],[DayNumber]]=5,"THU",GS_Stock_Data[[#This Row],[DayNumber]]=6,"FRI")</f>
        <v>WED</v>
      </c>
    </row>
    <row r="1193" spans="1:14" x14ac:dyDescent="0.25">
      <c r="A1193" s="5">
        <v>38015</v>
      </c>
      <c r="B1193" s="1">
        <v>70.674771350349801</v>
      </c>
      <c r="C1193" s="1">
        <v>70.988091974430205</v>
      </c>
      <c r="D1193" s="1">
        <v>69.649362349943402</v>
      </c>
      <c r="E1193" s="1">
        <v>70.781585693359304</v>
      </c>
      <c r="F1193" s="1">
        <v>3872500</v>
      </c>
      <c r="G1193" s="1">
        <v>0</v>
      </c>
      <c r="H1193" s="1">
        <v>0</v>
      </c>
      <c r="I1193" s="1">
        <f>YEAR(GS_Stock_Data[[#This Row],[Date]])</f>
        <v>2004</v>
      </c>
      <c r="J1193" s="1">
        <f>MONTH(GS_Stock_Data[[#This Row],[Date]])</f>
        <v>1</v>
      </c>
      <c r="K1193" s="1" t="str">
        <f>_xlfn.CONCAT("Q",CEILING(GS_Stock_Data[[#This Row],[MonthNumber]]/3,1))</f>
        <v>Q1</v>
      </c>
      <c r="L1193" s="1" t="str">
        <f>TEXT(GS_Stock_Data[[#This Row],[Date]],"mmm")</f>
        <v>Jan</v>
      </c>
      <c r="M1193" s="1">
        <f>WEEKDAY(GS_Stock_Data[[#This Row],[Date]])</f>
        <v>5</v>
      </c>
      <c r="N1193" s="1" t="str" cm="1">
        <f t="array" ref="N1193">_xlfn.IFS(GS_Stock_Data[[#This Row],[DayNumber]]=2,"MON",GS_Stock_Data[[#This Row],[DayNumber]]=3,"TUE",GS_Stock_Data[[#This Row],[DayNumber]]=4,"WED",GS_Stock_Data[[#This Row],[DayNumber]]=5,"THU",GS_Stock_Data[[#This Row],[DayNumber]]=6,"FRI")</f>
        <v>THU</v>
      </c>
    </row>
    <row r="1194" spans="1:14" x14ac:dyDescent="0.25">
      <c r="A1194" s="5">
        <v>38016</v>
      </c>
      <c r="B1194" s="1">
        <v>70.788705282700704</v>
      </c>
      <c r="C1194" s="1">
        <v>71.515033007230201</v>
      </c>
      <c r="D1194" s="1">
        <v>70.368570332321497</v>
      </c>
      <c r="E1194" s="1">
        <v>70.888397216796804</v>
      </c>
      <c r="F1194" s="1">
        <v>2982100</v>
      </c>
      <c r="G1194" s="1">
        <v>0</v>
      </c>
      <c r="H1194" s="1">
        <v>0</v>
      </c>
      <c r="I1194" s="1">
        <f>YEAR(GS_Stock_Data[[#This Row],[Date]])</f>
        <v>2004</v>
      </c>
      <c r="J1194" s="1">
        <f>MONTH(GS_Stock_Data[[#This Row],[Date]])</f>
        <v>1</v>
      </c>
      <c r="K1194" s="1" t="str">
        <f>_xlfn.CONCAT("Q",CEILING(GS_Stock_Data[[#This Row],[MonthNumber]]/3,1))</f>
        <v>Q1</v>
      </c>
      <c r="L1194" s="1" t="str">
        <f>TEXT(GS_Stock_Data[[#This Row],[Date]],"mmm")</f>
        <v>Jan</v>
      </c>
      <c r="M1194" s="1">
        <f>WEEKDAY(GS_Stock_Data[[#This Row],[Date]])</f>
        <v>6</v>
      </c>
      <c r="N1194" s="1" t="str" cm="1">
        <f t="array" ref="N1194">_xlfn.IFS(GS_Stock_Data[[#This Row],[DayNumber]]=2,"MON",GS_Stock_Data[[#This Row],[DayNumber]]=3,"TUE",GS_Stock_Data[[#This Row],[DayNumber]]=4,"WED",GS_Stock_Data[[#This Row],[DayNumber]]=5,"THU",GS_Stock_Data[[#This Row],[DayNumber]]=6,"FRI")</f>
        <v>FRI</v>
      </c>
    </row>
    <row r="1195" spans="1:14" x14ac:dyDescent="0.25">
      <c r="A1195" s="5">
        <v>38019</v>
      </c>
      <c r="B1195" s="1">
        <v>70.660487090518103</v>
      </c>
      <c r="C1195" s="1">
        <v>71.536352194689698</v>
      </c>
      <c r="D1195" s="1">
        <v>70.119298747082198</v>
      </c>
      <c r="E1195" s="1">
        <v>71.073493957519503</v>
      </c>
      <c r="F1195" s="1">
        <v>3416300</v>
      </c>
      <c r="G1195" s="1">
        <v>0</v>
      </c>
      <c r="H1195" s="1">
        <v>0</v>
      </c>
      <c r="I1195" s="1">
        <f>YEAR(GS_Stock_Data[[#This Row],[Date]])</f>
        <v>2004</v>
      </c>
      <c r="J1195" s="1">
        <f>MONTH(GS_Stock_Data[[#This Row],[Date]])</f>
        <v>2</v>
      </c>
      <c r="K1195" s="1" t="str">
        <f>_xlfn.CONCAT("Q",CEILING(GS_Stock_Data[[#This Row],[MonthNumber]]/3,1))</f>
        <v>Q1</v>
      </c>
      <c r="L1195" s="1" t="str">
        <f>TEXT(GS_Stock_Data[[#This Row],[Date]],"mmm")</f>
        <v>Feb</v>
      </c>
      <c r="M1195" s="1">
        <f>WEEKDAY(GS_Stock_Data[[#This Row],[Date]])</f>
        <v>2</v>
      </c>
      <c r="N1195" s="1" t="str" cm="1">
        <f t="array" ref="N1195">_xlfn.IFS(GS_Stock_Data[[#This Row],[DayNumber]]=2,"MON",GS_Stock_Data[[#This Row],[DayNumber]]=3,"TUE",GS_Stock_Data[[#This Row],[DayNumber]]=4,"WED",GS_Stock_Data[[#This Row],[DayNumber]]=5,"THU",GS_Stock_Data[[#This Row],[DayNumber]]=6,"FRI")</f>
        <v>MON</v>
      </c>
    </row>
    <row r="1196" spans="1:14" x14ac:dyDescent="0.25">
      <c r="A1196" s="5">
        <v>38020</v>
      </c>
      <c r="B1196" s="1">
        <v>71.045017413937003</v>
      </c>
      <c r="C1196" s="1">
        <v>72.177240159700304</v>
      </c>
      <c r="D1196" s="1">
        <v>70.639127470995604</v>
      </c>
      <c r="E1196" s="1">
        <v>72.027702331542898</v>
      </c>
      <c r="F1196" s="1">
        <v>3663000</v>
      </c>
      <c r="G1196" s="1">
        <v>0</v>
      </c>
      <c r="H1196" s="1">
        <v>0</v>
      </c>
      <c r="I1196" s="1">
        <f>YEAR(GS_Stock_Data[[#This Row],[Date]])</f>
        <v>2004</v>
      </c>
      <c r="J1196" s="1">
        <f>MONTH(GS_Stock_Data[[#This Row],[Date]])</f>
        <v>2</v>
      </c>
      <c r="K1196" s="1" t="str">
        <f>_xlfn.CONCAT("Q",CEILING(GS_Stock_Data[[#This Row],[MonthNumber]]/3,1))</f>
        <v>Q1</v>
      </c>
      <c r="L1196" s="1" t="str">
        <f>TEXT(GS_Stock_Data[[#This Row],[Date]],"mmm")</f>
        <v>Feb</v>
      </c>
      <c r="M1196" s="1">
        <f>WEEKDAY(GS_Stock_Data[[#This Row],[Date]])</f>
        <v>3</v>
      </c>
      <c r="N1196" s="1" t="str" cm="1">
        <f t="array" ref="N1196">_xlfn.IFS(GS_Stock_Data[[#This Row],[DayNumber]]=2,"MON",GS_Stock_Data[[#This Row],[DayNumber]]=3,"TUE",GS_Stock_Data[[#This Row],[DayNumber]]=4,"WED",GS_Stock_Data[[#This Row],[DayNumber]]=5,"THU",GS_Stock_Data[[#This Row],[DayNumber]]=6,"FRI")</f>
        <v>TUE</v>
      </c>
    </row>
    <row r="1197" spans="1:14" x14ac:dyDescent="0.25">
      <c r="A1197" s="5">
        <v>38021</v>
      </c>
      <c r="B1197" s="1">
        <v>72.027716722696496</v>
      </c>
      <c r="C1197" s="1">
        <v>72.063317870151593</v>
      </c>
      <c r="D1197" s="1">
        <v>70.995185656071499</v>
      </c>
      <c r="E1197" s="1">
        <v>71.030792236328097</v>
      </c>
      <c r="F1197" s="1">
        <v>3228600</v>
      </c>
      <c r="G1197" s="1">
        <v>0</v>
      </c>
      <c r="H1197" s="1">
        <v>0</v>
      </c>
      <c r="I1197" s="1">
        <f>YEAR(GS_Stock_Data[[#This Row],[Date]])</f>
        <v>2004</v>
      </c>
      <c r="J1197" s="1">
        <f>MONTH(GS_Stock_Data[[#This Row],[Date]])</f>
        <v>2</v>
      </c>
      <c r="K1197" s="1" t="str">
        <f>_xlfn.CONCAT("Q",CEILING(GS_Stock_Data[[#This Row],[MonthNumber]]/3,1))</f>
        <v>Q1</v>
      </c>
      <c r="L1197" s="1" t="str">
        <f>TEXT(GS_Stock_Data[[#This Row],[Date]],"mmm")</f>
        <v>Feb</v>
      </c>
      <c r="M1197" s="1">
        <f>WEEKDAY(GS_Stock_Data[[#This Row],[Date]])</f>
        <v>4</v>
      </c>
      <c r="N1197" s="1" t="str" cm="1">
        <f t="array" ref="N1197">_xlfn.IFS(GS_Stock_Data[[#This Row],[DayNumber]]=2,"MON",GS_Stock_Data[[#This Row],[DayNumber]]=3,"TUE",GS_Stock_Data[[#This Row],[DayNumber]]=4,"WED",GS_Stock_Data[[#This Row],[DayNumber]]=5,"THU",GS_Stock_Data[[#This Row],[DayNumber]]=6,"FRI")</f>
        <v>WED</v>
      </c>
    </row>
    <row r="1198" spans="1:14" x14ac:dyDescent="0.25">
      <c r="A1198" s="5">
        <v>38022</v>
      </c>
      <c r="B1198" s="1">
        <v>71.045047206036401</v>
      </c>
      <c r="C1198" s="1">
        <v>71.329883612217898</v>
      </c>
      <c r="D1198" s="1">
        <v>70.090851493051204</v>
      </c>
      <c r="E1198" s="1">
        <v>70.382804870605398</v>
      </c>
      <c r="F1198" s="1">
        <v>2803100</v>
      </c>
      <c r="G1198" s="1">
        <v>0</v>
      </c>
      <c r="H1198" s="1">
        <v>0</v>
      </c>
      <c r="I1198" s="1">
        <f>YEAR(GS_Stock_Data[[#This Row],[Date]])</f>
        <v>2004</v>
      </c>
      <c r="J1198" s="1">
        <f>MONTH(GS_Stock_Data[[#This Row],[Date]])</f>
        <v>2</v>
      </c>
      <c r="K1198" s="1" t="str">
        <f>_xlfn.CONCAT("Q",CEILING(GS_Stock_Data[[#This Row],[MonthNumber]]/3,1))</f>
        <v>Q1</v>
      </c>
      <c r="L1198" s="1" t="str">
        <f>TEXT(GS_Stock_Data[[#This Row],[Date]],"mmm")</f>
        <v>Feb</v>
      </c>
      <c r="M1198" s="1">
        <f>WEEKDAY(GS_Stock_Data[[#This Row],[Date]])</f>
        <v>5</v>
      </c>
      <c r="N1198" s="1" t="str" cm="1">
        <f t="array" ref="N1198">_xlfn.IFS(GS_Stock_Data[[#This Row],[DayNumber]]=2,"MON",GS_Stock_Data[[#This Row],[DayNumber]]=3,"TUE",GS_Stock_Data[[#This Row],[DayNumber]]=4,"WED",GS_Stock_Data[[#This Row],[DayNumber]]=5,"THU",GS_Stock_Data[[#This Row],[DayNumber]]=6,"FRI")</f>
        <v>THU</v>
      </c>
    </row>
    <row r="1199" spans="1:14" x14ac:dyDescent="0.25">
      <c r="A1199" s="5">
        <v>38023</v>
      </c>
      <c r="B1199" s="1">
        <v>70.703262113570005</v>
      </c>
      <c r="C1199" s="1">
        <v>72.3197004877442</v>
      </c>
      <c r="D1199" s="1">
        <v>70.596447760625495</v>
      </c>
      <c r="E1199" s="1">
        <v>72.163040161132798</v>
      </c>
      <c r="F1199" s="1">
        <v>3196000</v>
      </c>
      <c r="G1199" s="1">
        <v>0</v>
      </c>
      <c r="H1199" s="1">
        <v>0</v>
      </c>
      <c r="I1199" s="1">
        <f>YEAR(GS_Stock_Data[[#This Row],[Date]])</f>
        <v>2004</v>
      </c>
      <c r="J1199" s="1">
        <f>MONTH(GS_Stock_Data[[#This Row],[Date]])</f>
        <v>2</v>
      </c>
      <c r="K1199" s="1" t="str">
        <f>_xlfn.CONCAT("Q",CEILING(GS_Stock_Data[[#This Row],[MonthNumber]]/3,1))</f>
        <v>Q1</v>
      </c>
      <c r="L1199" s="1" t="str">
        <f>TEXT(GS_Stock_Data[[#This Row],[Date]],"mmm")</f>
        <v>Feb</v>
      </c>
      <c r="M1199" s="1">
        <f>WEEKDAY(GS_Stock_Data[[#This Row],[Date]])</f>
        <v>6</v>
      </c>
      <c r="N1199" s="1" t="str" cm="1">
        <f t="array" ref="N1199">_xlfn.IFS(GS_Stock_Data[[#This Row],[DayNumber]]=2,"MON",GS_Stock_Data[[#This Row],[DayNumber]]=3,"TUE",GS_Stock_Data[[#This Row],[DayNumber]]=4,"WED",GS_Stock_Data[[#This Row],[DayNumber]]=5,"THU",GS_Stock_Data[[#This Row],[DayNumber]]=6,"FRI")</f>
        <v>FRI</v>
      </c>
    </row>
    <row r="1200" spans="1:14" x14ac:dyDescent="0.25">
      <c r="A1200" s="5">
        <v>38026</v>
      </c>
      <c r="B1200" s="1">
        <v>72.163009255749998</v>
      </c>
      <c r="C1200" s="1">
        <v>72.967672328220999</v>
      </c>
      <c r="D1200" s="1">
        <v>71.828332394635297</v>
      </c>
      <c r="E1200" s="1">
        <v>72.540420532226506</v>
      </c>
      <c r="F1200" s="1">
        <v>2518600</v>
      </c>
      <c r="G1200" s="1">
        <v>0</v>
      </c>
      <c r="H1200" s="1">
        <v>0</v>
      </c>
      <c r="I1200" s="1">
        <f>YEAR(GS_Stock_Data[[#This Row],[Date]])</f>
        <v>2004</v>
      </c>
      <c r="J1200" s="1">
        <f>MONTH(GS_Stock_Data[[#This Row],[Date]])</f>
        <v>2</v>
      </c>
      <c r="K1200" s="1" t="str">
        <f>_xlfn.CONCAT("Q",CEILING(GS_Stock_Data[[#This Row],[MonthNumber]]/3,1))</f>
        <v>Q1</v>
      </c>
      <c r="L1200" s="1" t="str">
        <f>TEXT(GS_Stock_Data[[#This Row],[Date]],"mmm")</f>
        <v>Feb</v>
      </c>
      <c r="M1200" s="1">
        <f>WEEKDAY(GS_Stock_Data[[#This Row],[Date]])</f>
        <v>2</v>
      </c>
      <c r="N1200" s="1" t="str" cm="1">
        <f t="array" ref="N1200">_xlfn.IFS(GS_Stock_Data[[#This Row],[DayNumber]]=2,"MON",GS_Stock_Data[[#This Row],[DayNumber]]=3,"TUE",GS_Stock_Data[[#This Row],[DayNumber]]=4,"WED",GS_Stock_Data[[#This Row],[DayNumber]]=5,"THU",GS_Stock_Data[[#This Row],[DayNumber]]=6,"FRI")</f>
        <v>MON</v>
      </c>
    </row>
    <row r="1201" spans="1:14" x14ac:dyDescent="0.25">
      <c r="A1201" s="5">
        <v>38027</v>
      </c>
      <c r="B1201" s="1">
        <v>72.383801521820104</v>
      </c>
      <c r="C1201" s="1">
        <v>72.946352123032199</v>
      </c>
      <c r="D1201" s="1">
        <v>72.227141173026297</v>
      </c>
      <c r="E1201" s="1">
        <v>72.761207580566406</v>
      </c>
      <c r="F1201" s="1">
        <v>2557900</v>
      </c>
      <c r="G1201" s="1">
        <v>0</v>
      </c>
      <c r="H1201" s="1">
        <v>0</v>
      </c>
      <c r="I1201" s="1">
        <f>YEAR(GS_Stock_Data[[#This Row],[Date]])</f>
        <v>2004</v>
      </c>
      <c r="J1201" s="1">
        <f>MONTH(GS_Stock_Data[[#This Row],[Date]])</f>
        <v>2</v>
      </c>
      <c r="K1201" s="1" t="str">
        <f>_xlfn.CONCAT("Q",CEILING(GS_Stock_Data[[#This Row],[MonthNumber]]/3,1))</f>
        <v>Q1</v>
      </c>
      <c r="L1201" s="1" t="str">
        <f>TEXT(GS_Stock_Data[[#This Row],[Date]],"mmm")</f>
        <v>Feb</v>
      </c>
      <c r="M1201" s="1">
        <f>WEEKDAY(GS_Stock_Data[[#This Row],[Date]])</f>
        <v>3</v>
      </c>
      <c r="N1201" s="1" t="str" cm="1">
        <f t="array" ref="N1201">_xlfn.IFS(GS_Stock_Data[[#This Row],[DayNumber]]=2,"MON",GS_Stock_Data[[#This Row],[DayNumber]]=3,"TUE",GS_Stock_Data[[#This Row],[DayNumber]]=4,"WED",GS_Stock_Data[[#This Row],[DayNumber]]=5,"THU",GS_Stock_Data[[#This Row],[DayNumber]]=6,"FRI")</f>
        <v>TUE</v>
      </c>
    </row>
    <row r="1202" spans="1:14" x14ac:dyDescent="0.25">
      <c r="A1202" s="5">
        <v>38028</v>
      </c>
      <c r="B1202" s="1">
        <v>73.772336290991007</v>
      </c>
      <c r="C1202" s="1">
        <v>76.378581705703397</v>
      </c>
      <c r="D1202" s="1">
        <v>73.686889184149095</v>
      </c>
      <c r="E1202" s="1">
        <v>76.257522583007798</v>
      </c>
      <c r="F1202" s="1">
        <v>7277700</v>
      </c>
      <c r="G1202" s="1">
        <v>0</v>
      </c>
      <c r="H1202" s="1">
        <v>0</v>
      </c>
      <c r="I1202" s="1">
        <f>YEAR(GS_Stock_Data[[#This Row],[Date]])</f>
        <v>2004</v>
      </c>
      <c r="J1202" s="1">
        <f>MONTH(GS_Stock_Data[[#This Row],[Date]])</f>
        <v>2</v>
      </c>
      <c r="K1202" s="1" t="str">
        <f>_xlfn.CONCAT("Q",CEILING(GS_Stock_Data[[#This Row],[MonthNumber]]/3,1))</f>
        <v>Q1</v>
      </c>
      <c r="L1202" s="1" t="str">
        <f>TEXT(GS_Stock_Data[[#This Row],[Date]],"mmm")</f>
        <v>Feb</v>
      </c>
      <c r="M1202" s="1">
        <f>WEEKDAY(GS_Stock_Data[[#This Row],[Date]])</f>
        <v>4</v>
      </c>
      <c r="N1202" s="1" t="str" cm="1">
        <f t="array" ref="N1202">_xlfn.IFS(GS_Stock_Data[[#This Row],[DayNumber]]=2,"MON",GS_Stock_Data[[#This Row],[DayNumber]]=3,"TUE",GS_Stock_Data[[#This Row],[DayNumber]]=4,"WED",GS_Stock_Data[[#This Row],[DayNumber]]=5,"THU",GS_Stock_Data[[#This Row],[DayNumber]]=6,"FRI")</f>
        <v>WED</v>
      </c>
    </row>
    <row r="1203" spans="1:14" x14ac:dyDescent="0.25">
      <c r="A1203" s="5">
        <v>38029</v>
      </c>
      <c r="B1203" s="1">
        <v>76.428456026862307</v>
      </c>
      <c r="C1203" s="1">
        <v>76.763138473673607</v>
      </c>
      <c r="D1203" s="1">
        <v>75.8374212987829</v>
      </c>
      <c r="E1203" s="1">
        <v>76.478302001953097</v>
      </c>
      <c r="F1203" s="1">
        <v>4058900</v>
      </c>
      <c r="G1203" s="1">
        <v>0</v>
      </c>
      <c r="H1203" s="1">
        <v>0</v>
      </c>
      <c r="I1203" s="1">
        <f>YEAR(GS_Stock_Data[[#This Row],[Date]])</f>
        <v>2004</v>
      </c>
      <c r="J1203" s="1">
        <f>MONTH(GS_Stock_Data[[#This Row],[Date]])</f>
        <v>2</v>
      </c>
      <c r="K1203" s="1" t="str">
        <f>_xlfn.CONCAT("Q",CEILING(GS_Stock_Data[[#This Row],[MonthNumber]]/3,1))</f>
        <v>Q1</v>
      </c>
      <c r="L1203" s="1" t="str">
        <f>TEXT(GS_Stock_Data[[#This Row],[Date]],"mmm")</f>
        <v>Feb</v>
      </c>
      <c r="M1203" s="1">
        <f>WEEKDAY(GS_Stock_Data[[#This Row],[Date]])</f>
        <v>5</v>
      </c>
      <c r="N1203" s="1" t="str" cm="1">
        <f t="array" ref="N1203">_xlfn.IFS(GS_Stock_Data[[#This Row],[DayNumber]]=2,"MON",GS_Stock_Data[[#This Row],[DayNumber]]=3,"TUE",GS_Stock_Data[[#This Row],[DayNumber]]=4,"WED",GS_Stock_Data[[#This Row],[DayNumber]]=5,"THU",GS_Stock_Data[[#This Row],[DayNumber]]=6,"FRI")</f>
        <v>THU</v>
      </c>
    </row>
    <row r="1204" spans="1:14" x14ac:dyDescent="0.25">
      <c r="A1204" s="5">
        <v>38030</v>
      </c>
      <c r="B1204" s="1">
        <v>76.442659165504494</v>
      </c>
      <c r="C1204" s="1">
        <v>76.834309807545694</v>
      </c>
      <c r="D1204" s="1">
        <v>74.790614932096602</v>
      </c>
      <c r="E1204" s="1">
        <v>75.374526977539006</v>
      </c>
      <c r="F1204" s="1">
        <v>4110200</v>
      </c>
      <c r="G1204" s="1">
        <v>0</v>
      </c>
      <c r="H1204" s="1">
        <v>0</v>
      </c>
      <c r="I1204" s="1">
        <f>YEAR(GS_Stock_Data[[#This Row],[Date]])</f>
        <v>2004</v>
      </c>
      <c r="J1204" s="1">
        <f>MONTH(GS_Stock_Data[[#This Row],[Date]])</f>
        <v>2</v>
      </c>
      <c r="K1204" s="1" t="str">
        <f>_xlfn.CONCAT("Q",CEILING(GS_Stock_Data[[#This Row],[MonthNumber]]/3,1))</f>
        <v>Q1</v>
      </c>
      <c r="L1204" s="1" t="str">
        <f>TEXT(GS_Stock_Data[[#This Row],[Date]],"mmm")</f>
        <v>Feb</v>
      </c>
      <c r="M1204" s="1">
        <f>WEEKDAY(GS_Stock_Data[[#This Row],[Date]])</f>
        <v>6</v>
      </c>
      <c r="N1204" s="1" t="str" cm="1">
        <f t="array" ref="N1204">_xlfn.IFS(GS_Stock_Data[[#This Row],[DayNumber]]=2,"MON",GS_Stock_Data[[#This Row],[DayNumber]]=3,"TUE",GS_Stock_Data[[#This Row],[DayNumber]]=4,"WED",GS_Stock_Data[[#This Row],[DayNumber]]=5,"THU",GS_Stock_Data[[#This Row],[DayNumber]]=6,"FRI")</f>
        <v>FRI</v>
      </c>
    </row>
    <row r="1205" spans="1:14" x14ac:dyDescent="0.25">
      <c r="A1205" s="5">
        <v>38034</v>
      </c>
      <c r="B1205" s="1">
        <v>75.944197951486899</v>
      </c>
      <c r="C1205" s="1">
        <v>76.777339735584306</v>
      </c>
      <c r="D1205" s="1">
        <v>75.887229598864593</v>
      </c>
      <c r="E1205" s="1">
        <v>76.136459350585895</v>
      </c>
      <c r="F1205" s="1">
        <v>2640300</v>
      </c>
      <c r="G1205" s="1">
        <v>0</v>
      </c>
      <c r="H1205" s="1">
        <v>0</v>
      </c>
      <c r="I1205" s="1">
        <f>YEAR(GS_Stock_Data[[#This Row],[Date]])</f>
        <v>2004</v>
      </c>
      <c r="J1205" s="1">
        <f>MONTH(GS_Stock_Data[[#This Row],[Date]])</f>
        <v>2</v>
      </c>
      <c r="K1205" s="1" t="str">
        <f>_xlfn.CONCAT("Q",CEILING(GS_Stock_Data[[#This Row],[MonthNumber]]/3,1))</f>
        <v>Q1</v>
      </c>
      <c r="L1205" s="1" t="str">
        <f>TEXT(GS_Stock_Data[[#This Row],[Date]],"mmm")</f>
        <v>Feb</v>
      </c>
      <c r="M1205" s="1">
        <f>WEEKDAY(GS_Stock_Data[[#This Row],[Date]])</f>
        <v>3</v>
      </c>
      <c r="N1205" s="1" t="str" cm="1">
        <f t="array" ref="N1205">_xlfn.IFS(GS_Stock_Data[[#This Row],[DayNumber]]=2,"MON",GS_Stock_Data[[#This Row],[DayNumber]]=3,"TUE",GS_Stock_Data[[#This Row],[DayNumber]]=4,"WED",GS_Stock_Data[[#This Row],[DayNumber]]=5,"THU",GS_Stock_Data[[#This Row],[DayNumber]]=6,"FRI")</f>
        <v>TUE</v>
      </c>
    </row>
    <row r="1206" spans="1:14" x14ac:dyDescent="0.25">
      <c r="A1206" s="5">
        <v>38035</v>
      </c>
      <c r="B1206" s="1">
        <v>76.3074055768721</v>
      </c>
      <c r="C1206" s="1">
        <v>76.905557303710594</v>
      </c>
      <c r="D1206" s="1">
        <v>75.680764225551002</v>
      </c>
      <c r="E1206" s="1">
        <v>76.122261047363196</v>
      </c>
      <c r="F1206" s="1">
        <v>2413600</v>
      </c>
      <c r="G1206" s="1">
        <v>0</v>
      </c>
      <c r="H1206" s="1">
        <v>0</v>
      </c>
      <c r="I1206" s="1">
        <f>YEAR(GS_Stock_Data[[#This Row],[Date]])</f>
        <v>2004</v>
      </c>
      <c r="J1206" s="1">
        <f>MONTH(GS_Stock_Data[[#This Row],[Date]])</f>
        <v>2</v>
      </c>
      <c r="K1206" s="1" t="str">
        <f>_xlfn.CONCAT("Q",CEILING(GS_Stock_Data[[#This Row],[MonthNumber]]/3,1))</f>
        <v>Q1</v>
      </c>
      <c r="L1206" s="1" t="str">
        <f>TEXT(GS_Stock_Data[[#This Row],[Date]],"mmm")</f>
        <v>Feb</v>
      </c>
      <c r="M1206" s="1">
        <f>WEEKDAY(GS_Stock_Data[[#This Row],[Date]])</f>
        <v>4</v>
      </c>
      <c r="N1206" s="1" t="str" cm="1">
        <f t="array" ref="N1206">_xlfn.IFS(GS_Stock_Data[[#This Row],[DayNumber]]=2,"MON",GS_Stock_Data[[#This Row],[DayNumber]]=3,"TUE",GS_Stock_Data[[#This Row],[DayNumber]]=4,"WED",GS_Stock_Data[[#This Row],[DayNumber]]=5,"THU",GS_Stock_Data[[#This Row],[DayNumber]]=6,"FRI")</f>
        <v>WED</v>
      </c>
    </row>
    <row r="1207" spans="1:14" x14ac:dyDescent="0.25">
      <c r="A1207" s="5">
        <v>38036</v>
      </c>
      <c r="B1207" s="1">
        <v>76.264690872206899</v>
      </c>
      <c r="C1207" s="1">
        <v>76.535288027487198</v>
      </c>
      <c r="D1207" s="1">
        <v>75.168073734588603</v>
      </c>
      <c r="E1207" s="1">
        <v>75.317611694335895</v>
      </c>
      <c r="F1207" s="1">
        <v>2114600</v>
      </c>
      <c r="G1207" s="1">
        <v>0</v>
      </c>
      <c r="H1207" s="1">
        <v>0</v>
      </c>
      <c r="I1207" s="1">
        <f>YEAR(GS_Stock_Data[[#This Row],[Date]])</f>
        <v>2004</v>
      </c>
      <c r="J1207" s="1">
        <f>MONTH(GS_Stock_Data[[#This Row],[Date]])</f>
        <v>2</v>
      </c>
      <c r="K1207" s="1" t="str">
        <f>_xlfn.CONCAT("Q",CEILING(GS_Stock_Data[[#This Row],[MonthNumber]]/3,1))</f>
        <v>Q1</v>
      </c>
      <c r="L1207" s="1" t="str">
        <f>TEXT(GS_Stock_Data[[#This Row],[Date]],"mmm")</f>
        <v>Feb</v>
      </c>
      <c r="M1207" s="1">
        <f>WEEKDAY(GS_Stock_Data[[#This Row],[Date]])</f>
        <v>5</v>
      </c>
      <c r="N1207" s="1" t="str" cm="1">
        <f t="array" ref="N1207">_xlfn.IFS(GS_Stock_Data[[#This Row],[DayNumber]]=2,"MON",GS_Stock_Data[[#This Row],[DayNumber]]=3,"TUE",GS_Stock_Data[[#This Row],[DayNumber]]=4,"WED",GS_Stock_Data[[#This Row],[DayNumber]]=5,"THU",GS_Stock_Data[[#This Row],[DayNumber]]=6,"FRI")</f>
        <v>THU</v>
      </c>
    </row>
    <row r="1208" spans="1:14" x14ac:dyDescent="0.25">
      <c r="A1208" s="5">
        <v>38037</v>
      </c>
      <c r="B1208" s="1">
        <v>75.730577476831499</v>
      </c>
      <c r="C1208" s="1">
        <v>76.1934358841836</v>
      </c>
      <c r="D1208" s="1">
        <v>75.054095873410304</v>
      </c>
      <c r="E1208" s="1">
        <v>75.851631164550696</v>
      </c>
      <c r="F1208" s="1">
        <v>2800500</v>
      </c>
      <c r="G1208" s="1">
        <v>0</v>
      </c>
      <c r="H1208" s="1">
        <v>0</v>
      </c>
      <c r="I1208" s="1">
        <f>YEAR(GS_Stock_Data[[#This Row],[Date]])</f>
        <v>2004</v>
      </c>
      <c r="J1208" s="1">
        <f>MONTH(GS_Stock_Data[[#This Row],[Date]])</f>
        <v>2</v>
      </c>
      <c r="K1208" s="1" t="str">
        <f>_xlfn.CONCAT("Q",CEILING(GS_Stock_Data[[#This Row],[MonthNumber]]/3,1))</f>
        <v>Q1</v>
      </c>
      <c r="L1208" s="1" t="str">
        <f>TEXT(GS_Stock_Data[[#This Row],[Date]],"mmm")</f>
        <v>Feb</v>
      </c>
      <c r="M1208" s="1">
        <f>WEEKDAY(GS_Stock_Data[[#This Row],[Date]])</f>
        <v>6</v>
      </c>
      <c r="N1208" s="1" t="str" cm="1">
        <f t="array" ref="N1208">_xlfn.IFS(GS_Stock_Data[[#This Row],[DayNumber]]=2,"MON",GS_Stock_Data[[#This Row],[DayNumber]]=3,"TUE",GS_Stock_Data[[#This Row],[DayNumber]]=4,"WED",GS_Stock_Data[[#This Row],[DayNumber]]=5,"THU",GS_Stock_Data[[#This Row],[DayNumber]]=6,"FRI")</f>
        <v>FRI</v>
      </c>
    </row>
    <row r="1209" spans="1:14" x14ac:dyDescent="0.25">
      <c r="A1209" s="5">
        <v>38040</v>
      </c>
      <c r="B1209" s="1">
        <v>75.887265447550902</v>
      </c>
      <c r="C1209" s="1">
        <v>76.506784351173195</v>
      </c>
      <c r="D1209" s="1">
        <v>75.424406871244798</v>
      </c>
      <c r="E1209" s="1">
        <v>75.958473205566406</v>
      </c>
      <c r="F1209" s="1">
        <v>2724600</v>
      </c>
      <c r="G1209" s="1">
        <v>0</v>
      </c>
      <c r="H1209" s="1">
        <v>0</v>
      </c>
      <c r="I1209" s="1">
        <f>YEAR(GS_Stock_Data[[#This Row],[Date]])</f>
        <v>2004</v>
      </c>
      <c r="J1209" s="1">
        <f>MONTH(GS_Stock_Data[[#This Row],[Date]])</f>
        <v>2</v>
      </c>
      <c r="K1209" s="1" t="str">
        <f>_xlfn.CONCAT("Q",CEILING(GS_Stock_Data[[#This Row],[MonthNumber]]/3,1))</f>
        <v>Q1</v>
      </c>
      <c r="L1209" s="1" t="str">
        <f>TEXT(GS_Stock_Data[[#This Row],[Date]],"mmm")</f>
        <v>Feb</v>
      </c>
      <c r="M1209" s="1">
        <f>WEEKDAY(GS_Stock_Data[[#This Row],[Date]])</f>
        <v>2</v>
      </c>
      <c r="N1209" s="1" t="str" cm="1">
        <f t="array" ref="N1209">_xlfn.IFS(GS_Stock_Data[[#This Row],[DayNumber]]=2,"MON",GS_Stock_Data[[#This Row],[DayNumber]]=3,"TUE",GS_Stock_Data[[#This Row],[DayNumber]]=4,"WED",GS_Stock_Data[[#This Row],[DayNumber]]=5,"THU",GS_Stock_Data[[#This Row],[DayNumber]]=6,"FRI")</f>
        <v>MON</v>
      </c>
    </row>
    <row r="1210" spans="1:14" x14ac:dyDescent="0.25">
      <c r="A1210" s="5">
        <v>38041</v>
      </c>
      <c r="B1210" s="1">
        <v>75.232135885061396</v>
      </c>
      <c r="C1210" s="1">
        <v>75.623781221112395</v>
      </c>
      <c r="D1210" s="1">
        <v>74.057189011302199</v>
      </c>
      <c r="E1210" s="1">
        <v>74.285057067871094</v>
      </c>
      <c r="F1210" s="1">
        <v>3547500</v>
      </c>
      <c r="G1210" s="1">
        <v>0</v>
      </c>
      <c r="H1210" s="1">
        <v>0</v>
      </c>
      <c r="I1210" s="1">
        <f>YEAR(GS_Stock_Data[[#This Row],[Date]])</f>
        <v>2004</v>
      </c>
      <c r="J1210" s="1">
        <f>MONTH(GS_Stock_Data[[#This Row],[Date]])</f>
        <v>2</v>
      </c>
      <c r="K1210" s="1" t="str">
        <f>_xlfn.CONCAT("Q",CEILING(GS_Stock_Data[[#This Row],[MonthNumber]]/3,1))</f>
        <v>Q1</v>
      </c>
      <c r="L1210" s="1" t="str">
        <f>TEXT(GS_Stock_Data[[#This Row],[Date]],"mmm")</f>
        <v>Feb</v>
      </c>
      <c r="M1210" s="1">
        <f>WEEKDAY(GS_Stock_Data[[#This Row],[Date]])</f>
        <v>3</v>
      </c>
      <c r="N1210" s="1" t="str" cm="1">
        <f t="array" ref="N1210">_xlfn.IFS(GS_Stock_Data[[#This Row],[DayNumber]]=2,"MON",GS_Stock_Data[[#This Row],[DayNumber]]=3,"TUE",GS_Stock_Data[[#This Row],[DayNumber]]=4,"WED",GS_Stock_Data[[#This Row],[DayNumber]]=5,"THU",GS_Stock_Data[[#This Row],[DayNumber]]=6,"FRI")</f>
        <v>TUE</v>
      </c>
    </row>
    <row r="1211" spans="1:14" x14ac:dyDescent="0.25">
      <c r="A1211" s="5">
        <v>38042</v>
      </c>
      <c r="B1211" s="1">
        <v>74.463046983204094</v>
      </c>
      <c r="C1211" s="1">
        <v>75.481333109445401</v>
      </c>
      <c r="D1211" s="1">
        <v>74.370477492746005</v>
      </c>
      <c r="E1211" s="1">
        <v>75.353157043457003</v>
      </c>
      <c r="F1211" s="1">
        <v>2810400</v>
      </c>
      <c r="G1211" s="1">
        <v>0</v>
      </c>
      <c r="H1211" s="1">
        <v>0</v>
      </c>
      <c r="I1211" s="1">
        <f>YEAR(GS_Stock_Data[[#This Row],[Date]])</f>
        <v>2004</v>
      </c>
      <c r="J1211" s="1">
        <f>MONTH(GS_Stock_Data[[#This Row],[Date]])</f>
        <v>2</v>
      </c>
      <c r="K1211" s="1" t="str">
        <f>_xlfn.CONCAT("Q",CEILING(GS_Stock_Data[[#This Row],[MonthNumber]]/3,1))</f>
        <v>Q1</v>
      </c>
      <c r="L1211" s="1" t="str">
        <f>TEXT(GS_Stock_Data[[#This Row],[Date]],"mmm")</f>
        <v>Feb</v>
      </c>
      <c r="M1211" s="1">
        <f>WEEKDAY(GS_Stock_Data[[#This Row],[Date]])</f>
        <v>4</v>
      </c>
      <c r="N1211" s="1" t="str" cm="1">
        <f t="array" ref="N1211">_xlfn.IFS(GS_Stock_Data[[#This Row],[DayNumber]]=2,"MON",GS_Stock_Data[[#This Row],[DayNumber]]=3,"TUE",GS_Stock_Data[[#This Row],[DayNumber]]=4,"WED",GS_Stock_Data[[#This Row],[DayNumber]]=5,"THU",GS_Stock_Data[[#This Row],[DayNumber]]=6,"FRI")</f>
        <v>WED</v>
      </c>
    </row>
    <row r="1212" spans="1:14" x14ac:dyDescent="0.25">
      <c r="A1212" s="5">
        <v>38043</v>
      </c>
      <c r="B1212" s="1">
        <v>75.360291051463506</v>
      </c>
      <c r="C1212" s="1">
        <v>75.830266410602206</v>
      </c>
      <c r="D1212" s="1">
        <v>74.4060900948582</v>
      </c>
      <c r="E1212" s="1">
        <v>75.687850952148395</v>
      </c>
      <c r="F1212" s="1">
        <v>2160000</v>
      </c>
      <c r="G1212" s="1">
        <v>0</v>
      </c>
      <c r="H1212" s="1">
        <v>0</v>
      </c>
      <c r="I1212" s="1">
        <f>YEAR(GS_Stock_Data[[#This Row],[Date]])</f>
        <v>2004</v>
      </c>
      <c r="J1212" s="1">
        <f>MONTH(GS_Stock_Data[[#This Row],[Date]])</f>
        <v>2</v>
      </c>
      <c r="K1212" s="1" t="str">
        <f>_xlfn.CONCAT("Q",CEILING(GS_Stock_Data[[#This Row],[MonthNumber]]/3,1))</f>
        <v>Q1</v>
      </c>
      <c r="L1212" s="1" t="str">
        <f>TEXT(GS_Stock_Data[[#This Row],[Date]],"mmm")</f>
        <v>Feb</v>
      </c>
      <c r="M1212" s="1">
        <f>WEEKDAY(GS_Stock_Data[[#This Row],[Date]])</f>
        <v>5</v>
      </c>
      <c r="N1212" s="1" t="str" cm="1">
        <f t="array" ref="N1212">_xlfn.IFS(GS_Stock_Data[[#This Row],[DayNumber]]=2,"MON",GS_Stock_Data[[#This Row],[DayNumber]]=3,"TUE",GS_Stock_Data[[#This Row],[DayNumber]]=4,"WED",GS_Stock_Data[[#This Row],[DayNumber]]=5,"THU",GS_Stock_Data[[#This Row],[DayNumber]]=6,"FRI")</f>
        <v>THU</v>
      </c>
    </row>
    <row r="1213" spans="1:14" x14ac:dyDescent="0.25">
      <c r="A1213" s="5">
        <v>38044</v>
      </c>
      <c r="B1213" s="1">
        <v>76.043921605011803</v>
      </c>
      <c r="C1213" s="1">
        <v>76.763132416978706</v>
      </c>
      <c r="D1213" s="1">
        <v>75.203657067776206</v>
      </c>
      <c r="E1213" s="1">
        <v>75.388801574707003</v>
      </c>
      <c r="F1213" s="1">
        <v>3598000</v>
      </c>
      <c r="G1213" s="1">
        <v>0</v>
      </c>
      <c r="H1213" s="1">
        <v>0</v>
      </c>
      <c r="I1213" s="1">
        <f>YEAR(GS_Stock_Data[[#This Row],[Date]])</f>
        <v>2004</v>
      </c>
      <c r="J1213" s="1">
        <f>MONTH(GS_Stock_Data[[#This Row],[Date]])</f>
        <v>2</v>
      </c>
      <c r="K1213" s="1" t="str">
        <f>_xlfn.CONCAT("Q",CEILING(GS_Stock_Data[[#This Row],[MonthNumber]]/3,1))</f>
        <v>Q1</v>
      </c>
      <c r="L1213" s="1" t="str">
        <f>TEXT(GS_Stock_Data[[#This Row],[Date]],"mmm")</f>
        <v>Feb</v>
      </c>
      <c r="M1213" s="1">
        <f>WEEKDAY(GS_Stock_Data[[#This Row],[Date]])</f>
        <v>6</v>
      </c>
      <c r="N1213" s="1" t="str" cm="1">
        <f t="array" ref="N1213">_xlfn.IFS(GS_Stock_Data[[#This Row],[DayNumber]]=2,"MON",GS_Stock_Data[[#This Row],[DayNumber]]=3,"TUE",GS_Stock_Data[[#This Row],[DayNumber]]=4,"WED",GS_Stock_Data[[#This Row],[DayNumber]]=5,"THU",GS_Stock_Data[[#This Row],[DayNumber]]=6,"FRI")</f>
        <v>FRI</v>
      </c>
    </row>
    <row r="1214" spans="1:14" x14ac:dyDescent="0.25">
      <c r="A1214" s="5">
        <v>38047</v>
      </c>
      <c r="B1214" s="1">
        <v>76.407063950749006</v>
      </c>
      <c r="C1214" s="1">
        <v>76.905523504043401</v>
      </c>
      <c r="D1214" s="1">
        <v>75.986929099142202</v>
      </c>
      <c r="E1214" s="1">
        <v>76.442665100097599</v>
      </c>
      <c r="F1214" s="1">
        <v>2849600</v>
      </c>
      <c r="G1214" s="1">
        <v>0</v>
      </c>
      <c r="H1214" s="1">
        <v>0</v>
      </c>
      <c r="I1214" s="1">
        <f>YEAR(GS_Stock_Data[[#This Row],[Date]])</f>
        <v>2004</v>
      </c>
      <c r="J1214" s="1">
        <f>MONTH(GS_Stock_Data[[#This Row],[Date]])</f>
        <v>3</v>
      </c>
      <c r="K1214" s="1" t="str">
        <f>_xlfn.CONCAT("Q",CEILING(GS_Stock_Data[[#This Row],[MonthNumber]]/3,1))</f>
        <v>Q1</v>
      </c>
      <c r="L1214" s="1" t="str">
        <f>TEXT(GS_Stock_Data[[#This Row],[Date]],"mmm")</f>
        <v>Mar</v>
      </c>
      <c r="M1214" s="1">
        <f>WEEKDAY(GS_Stock_Data[[#This Row],[Date]])</f>
        <v>2</v>
      </c>
      <c r="N1214" s="1" t="str" cm="1">
        <f t="array" ref="N1214">_xlfn.IFS(GS_Stock_Data[[#This Row],[DayNumber]]=2,"MON",GS_Stock_Data[[#This Row],[DayNumber]]=3,"TUE",GS_Stock_Data[[#This Row],[DayNumber]]=4,"WED",GS_Stock_Data[[#This Row],[DayNumber]]=5,"THU",GS_Stock_Data[[#This Row],[DayNumber]]=6,"FRI")</f>
        <v>MON</v>
      </c>
    </row>
    <row r="1215" spans="1:14" x14ac:dyDescent="0.25">
      <c r="A1215" s="5">
        <v>38048</v>
      </c>
      <c r="B1215" s="1">
        <v>76.122233694032801</v>
      </c>
      <c r="C1215" s="1">
        <v>76.820077124585296</v>
      </c>
      <c r="D1215" s="1">
        <v>75.766189575195298</v>
      </c>
      <c r="E1215" s="1">
        <v>75.766189575195298</v>
      </c>
      <c r="F1215" s="1">
        <v>2993100</v>
      </c>
      <c r="G1215" s="1">
        <v>0</v>
      </c>
      <c r="H1215" s="1">
        <v>0</v>
      </c>
      <c r="I1215" s="1">
        <f>YEAR(GS_Stock_Data[[#This Row],[Date]])</f>
        <v>2004</v>
      </c>
      <c r="J1215" s="1">
        <f>MONTH(GS_Stock_Data[[#This Row],[Date]])</f>
        <v>3</v>
      </c>
      <c r="K1215" s="1" t="str">
        <f>_xlfn.CONCAT("Q",CEILING(GS_Stock_Data[[#This Row],[MonthNumber]]/3,1))</f>
        <v>Q1</v>
      </c>
      <c r="L1215" s="1" t="str">
        <f>TEXT(GS_Stock_Data[[#This Row],[Date]],"mmm")</f>
        <v>Mar</v>
      </c>
      <c r="M1215" s="1">
        <f>WEEKDAY(GS_Stock_Data[[#This Row],[Date]])</f>
        <v>3</v>
      </c>
      <c r="N1215" s="1" t="str" cm="1">
        <f t="array" ref="N1215">_xlfn.IFS(GS_Stock_Data[[#This Row],[DayNumber]]=2,"MON",GS_Stock_Data[[#This Row],[DayNumber]]=3,"TUE",GS_Stock_Data[[#This Row],[DayNumber]]=4,"WED",GS_Stock_Data[[#This Row],[DayNumber]]=5,"THU",GS_Stock_Data[[#This Row],[DayNumber]]=6,"FRI")</f>
        <v>TUE</v>
      </c>
    </row>
    <row r="1216" spans="1:14" x14ac:dyDescent="0.25">
      <c r="A1216" s="5">
        <v>38049</v>
      </c>
      <c r="B1216" s="1">
        <v>75.766198048713406</v>
      </c>
      <c r="C1216" s="1">
        <v>76.022550277570502</v>
      </c>
      <c r="D1216" s="1">
        <v>75.153801661199694</v>
      </c>
      <c r="E1216" s="1">
        <v>75.844528198242102</v>
      </c>
      <c r="F1216" s="1">
        <v>3033000</v>
      </c>
      <c r="G1216" s="1">
        <v>0</v>
      </c>
      <c r="H1216" s="1">
        <v>0</v>
      </c>
      <c r="I1216" s="1">
        <f>YEAR(GS_Stock_Data[[#This Row],[Date]])</f>
        <v>2004</v>
      </c>
      <c r="J1216" s="1">
        <f>MONTH(GS_Stock_Data[[#This Row],[Date]])</f>
        <v>3</v>
      </c>
      <c r="K1216" s="1" t="str">
        <f>_xlfn.CONCAT("Q",CEILING(GS_Stock_Data[[#This Row],[MonthNumber]]/3,1))</f>
        <v>Q1</v>
      </c>
      <c r="L1216" s="1" t="str">
        <f>TEXT(GS_Stock_Data[[#This Row],[Date]],"mmm")</f>
        <v>Mar</v>
      </c>
      <c r="M1216" s="1">
        <f>WEEKDAY(GS_Stock_Data[[#This Row],[Date]])</f>
        <v>4</v>
      </c>
      <c r="N1216" s="1" t="str" cm="1">
        <f t="array" ref="N1216">_xlfn.IFS(GS_Stock_Data[[#This Row],[DayNumber]]=2,"MON",GS_Stock_Data[[#This Row],[DayNumber]]=3,"TUE",GS_Stock_Data[[#This Row],[DayNumber]]=4,"WED",GS_Stock_Data[[#This Row],[DayNumber]]=5,"THU",GS_Stock_Data[[#This Row],[DayNumber]]=6,"FRI")</f>
        <v>WED</v>
      </c>
    </row>
    <row r="1217" spans="1:14" x14ac:dyDescent="0.25">
      <c r="A1217" s="5">
        <v>38050</v>
      </c>
      <c r="B1217" s="1">
        <v>76.214822902769995</v>
      </c>
      <c r="C1217" s="1">
        <v>77.510823612908794</v>
      </c>
      <c r="D1217" s="1">
        <v>76.072407391556098</v>
      </c>
      <c r="E1217" s="1">
        <v>77.275833129882798</v>
      </c>
      <c r="F1217" s="1">
        <v>3631900</v>
      </c>
      <c r="G1217" s="1">
        <v>0</v>
      </c>
      <c r="H1217" s="1">
        <v>0</v>
      </c>
      <c r="I1217" s="1">
        <f>YEAR(GS_Stock_Data[[#This Row],[Date]])</f>
        <v>2004</v>
      </c>
      <c r="J1217" s="1">
        <f>MONTH(GS_Stock_Data[[#This Row],[Date]])</f>
        <v>3</v>
      </c>
      <c r="K1217" s="1" t="str">
        <f>_xlfn.CONCAT("Q",CEILING(GS_Stock_Data[[#This Row],[MonthNumber]]/3,1))</f>
        <v>Q1</v>
      </c>
      <c r="L1217" s="1" t="str">
        <f>TEXT(GS_Stock_Data[[#This Row],[Date]],"mmm")</f>
        <v>Mar</v>
      </c>
      <c r="M1217" s="1">
        <f>WEEKDAY(GS_Stock_Data[[#This Row],[Date]])</f>
        <v>5</v>
      </c>
      <c r="N1217" s="1" t="str" cm="1">
        <f t="array" ref="N1217">_xlfn.IFS(GS_Stock_Data[[#This Row],[DayNumber]]=2,"MON",GS_Stock_Data[[#This Row],[DayNumber]]=3,"TUE",GS_Stock_Data[[#This Row],[DayNumber]]=4,"WED",GS_Stock_Data[[#This Row],[DayNumber]]=5,"THU",GS_Stock_Data[[#This Row],[DayNumber]]=6,"FRI")</f>
        <v>THU</v>
      </c>
    </row>
    <row r="1218" spans="1:14" x14ac:dyDescent="0.25">
      <c r="A1218" s="5">
        <v>38051</v>
      </c>
      <c r="B1218" s="1">
        <v>76.421328667161902</v>
      </c>
      <c r="C1218" s="1">
        <v>77.817021312034797</v>
      </c>
      <c r="D1218" s="1">
        <v>76.250428968329402</v>
      </c>
      <c r="E1218" s="1">
        <v>77.653244018554602</v>
      </c>
      <c r="F1218" s="1">
        <v>3893200</v>
      </c>
      <c r="G1218" s="1">
        <v>0</v>
      </c>
      <c r="H1218" s="1">
        <v>0</v>
      </c>
      <c r="I1218" s="1">
        <f>YEAR(GS_Stock_Data[[#This Row],[Date]])</f>
        <v>2004</v>
      </c>
      <c r="J1218" s="1">
        <f>MONTH(GS_Stock_Data[[#This Row],[Date]])</f>
        <v>3</v>
      </c>
      <c r="K1218" s="1" t="str">
        <f>_xlfn.CONCAT("Q",CEILING(GS_Stock_Data[[#This Row],[MonthNumber]]/3,1))</f>
        <v>Q1</v>
      </c>
      <c r="L1218" s="1" t="str">
        <f>TEXT(GS_Stock_Data[[#This Row],[Date]],"mmm")</f>
        <v>Mar</v>
      </c>
      <c r="M1218" s="1">
        <f>WEEKDAY(GS_Stock_Data[[#This Row],[Date]])</f>
        <v>6</v>
      </c>
      <c r="N1218" s="1" t="str" cm="1">
        <f t="array" ref="N1218">_xlfn.IFS(GS_Stock_Data[[#This Row],[DayNumber]]=2,"MON",GS_Stock_Data[[#This Row],[DayNumber]]=3,"TUE",GS_Stock_Data[[#This Row],[DayNumber]]=4,"WED",GS_Stock_Data[[#This Row],[DayNumber]]=5,"THU",GS_Stock_Data[[#This Row],[DayNumber]]=6,"FRI")</f>
        <v>FRI</v>
      </c>
    </row>
    <row r="1219" spans="1:14" x14ac:dyDescent="0.25">
      <c r="A1219" s="5">
        <v>38054</v>
      </c>
      <c r="B1219" s="1">
        <v>77.660335236975399</v>
      </c>
      <c r="C1219" s="1">
        <v>77.824117908944601</v>
      </c>
      <c r="D1219" s="1">
        <v>76.314489010278805</v>
      </c>
      <c r="E1219" s="1">
        <v>76.442665100097599</v>
      </c>
      <c r="F1219" s="1">
        <v>2860100</v>
      </c>
      <c r="G1219" s="1">
        <v>0</v>
      </c>
      <c r="H1219" s="1">
        <v>0</v>
      </c>
      <c r="I1219" s="1">
        <f>YEAR(GS_Stock_Data[[#This Row],[Date]])</f>
        <v>2004</v>
      </c>
      <c r="J1219" s="1">
        <f>MONTH(GS_Stock_Data[[#This Row],[Date]])</f>
        <v>3</v>
      </c>
      <c r="K1219" s="1" t="str">
        <f>_xlfn.CONCAT("Q",CEILING(GS_Stock_Data[[#This Row],[MonthNumber]]/3,1))</f>
        <v>Q1</v>
      </c>
      <c r="L1219" s="1" t="str">
        <f>TEXT(GS_Stock_Data[[#This Row],[Date]],"mmm")</f>
        <v>Mar</v>
      </c>
      <c r="M1219" s="1">
        <f>WEEKDAY(GS_Stock_Data[[#This Row],[Date]])</f>
        <v>2</v>
      </c>
      <c r="N1219" s="1" t="str" cm="1">
        <f t="array" ref="N1219">_xlfn.IFS(GS_Stock_Data[[#This Row],[DayNumber]]=2,"MON",GS_Stock_Data[[#This Row],[DayNumber]]=3,"TUE",GS_Stock_Data[[#This Row],[DayNumber]]=4,"WED",GS_Stock_Data[[#This Row],[DayNumber]]=5,"THU",GS_Stock_Data[[#This Row],[DayNumber]]=6,"FRI")</f>
        <v>MON</v>
      </c>
    </row>
    <row r="1220" spans="1:14" x14ac:dyDescent="0.25">
      <c r="A1220" s="5">
        <v>38055</v>
      </c>
      <c r="B1220" s="1">
        <v>76.442696271537798</v>
      </c>
      <c r="C1220" s="1">
        <v>76.442696271537798</v>
      </c>
      <c r="D1220" s="1">
        <v>74.804896048000501</v>
      </c>
      <c r="E1220" s="1">
        <v>75.310478210449205</v>
      </c>
      <c r="F1220" s="1">
        <v>3070800</v>
      </c>
      <c r="G1220" s="1">
        <v>0</v>
      </c>
      <c r="H1220" s="1">
        <v>0</v>
      </c>
      <c r="I1220" s="1">
        <f>YEAR(GS_Stock_Data[[#This Row],[Date]])</f>
        <v>2004</v>
      </c>
      <c r="J1220" s="1">
        <f>MONTH(GS_Stock_Data[[#This Row],[Date]])</f>
        <v>3</v>
      </c>
      <c r="K1220" s="1" t="str">
        <f>_xlfn.CONCAT("Q",CEILING(GS_Stock_Data[[#This Row],[MonthNumber]]/3,1))</f>
        <v>Q1</v>
      </c>
      <c r="L1220" s="1" t="str">
        <f>TEXT(GS_Stock_Data[[#This Row],[Date]],"mmm")</f>
        <v>Mar</v>
      </c>
      <c r="M1220" s="1">
        <f>WEEKDAY(GS_Stock_Data[[#This Row],[Date]])</f>
        <v>3</v>
      </c>
      <c r="N1220" s="1" t="str" cm="1">
        <f t="array" ref="N1220">_xlfn.IFS(GS_Stock_Data[[#This Row],[DayNumber]]=2,"MON",GS_Stock_Data[[#This Row],[DayNumber]]=3,"TUE",GS_Stock_Data[[#This Row],[DayNumber]]=4,"WED",GS_Stock_Data[[#This Row],[DayNumber]]=5,"THU",GS_Stock_Data[[#This Row],[DayNumber]]=6,"FRI")</f>
        <v>TUE</v>
      </c>
    </row>
    <row r="1221" spans="1:14" x14ac:dyDescent="0.25">
      <c r="A1221" s="5">
        <v>38056</v>
      </c>
      <c r="B1221" s="1">
        <v>75.310477862105401</v>
      </c>
      <c r="C1221" s="1">
        <v>75.410169812955104</v>
      </c>
      <c r="D1221" s="1">
        <v>73.558740883570394</v>
      </c>
      <c r="E1221" s="1">
        <v>73.736763000488196</v>
      </c>
      <c r="F1221" s="1">
        <v>3450200</v>
      </c>
      <c r="G1221" s="1">
        <v>0</v>
      </c>
      <c r="H1221" s="1">
        <v>0</v>
      </c>
      <c r="I1221" s="1">
        <f>YEAR(GS_Stock_Data[[#This Row],[Date]])</f>
        <v>2004</v>
      </c>
      <c r="J1221" s="1">
        <f>MONTH(GS_Stock_Data[[#This Row],[Date]])</f>
        <v>3</v>
      </c>
      <c r="K1221" s="1" t="str">
        <f>_xlfn.CONCAT("Q",CEILING(GS_Stock_Data[[#This Row],[MonthNumber]]/3,1))</f>
        <v>Q1</v>
      </c>
      <c r="L1221" s="1" t="str">
        <f>TEXT(GS_Stock_Data[[#This Row],[Date]],"mmm")</f>
        <v>Mar</v>
      </c>
      <c r="M1221" s="1">
        <f>WEEKDAY(GS_Stock_Data[[#This Row],[Date]])</f>
        <v>4</v>
      </c>
      <c r="N1221" s="1" t="str" cm="1">
        <f t="array" ref="N1221">_xlfn.IFS(GS_Stock_Data[[#This Row],[DayNumber]]=2,"MON",GS_Stock_Data[[#This Row],[DayNumber]]=3,"TUE",GS_Stock_Data[[#This Row],[DayNumber]]=4,"WED",GS_Stock_Data[[#This Row],[DayNumber]]=5,"THU",GS_Stock_Data[[#This Row],[DayNumber]]=6,"FRI")</f>
        <v>WED</v>
      </c>
    </row>
    <row r="1222" spans="1:14" x14ac:dyDescent="0.25">
      <c r="A1222" s="5">
        <v>38057</v>
      </c>
      <c r="B1222" s="1">
        <v>73.743880016626505</v>
      </c>
      <c r="C1222" s="1">
        <v>74.904587696603301</v>
      </c>
      <c r="D1222" s="1">
        <v>73.252542667952895</v>
      </c>
      <c r="E1222" s="1">
        <v>73.337989807128906</v>
      </c>
      <c r="F1222" s="1">
        <v>3427600</v>
      </c>
      <c r="G1222" s="1">
        <v>0</v>
      </c>
      <c r="H1222" s="1">
        <v>0</v>
      </c>
      <c r="I1222" s="1">
        <f>YEAR(GS_Stock_Data[[#This Row],[Date]])</f>
        <v>2004</v>
      </c>
      <c r="J1222" s="1">
        <f>MONTH(GS_Stock_Data[[#This Row],[Date]])</f>
        <v>3</v>
      </c>
      <c r="K1222" s="1" t="str">
        <f>_xlfn.CONCAT("Q",CEILING(GS_Stock_Data[[#This Row],[MonthNumber]]/3,1))</f>
        <v>Q1</v>
      </c>
      <c r="L1222" s="1" t="str">
        <f>TEXT(GS_Stock_Data[[#This Row],[Date]],"mmm")</f>
        <v>Mar</v>
      </c>
      <c r="M1222" s="1">
        <f>WEEKDAY(GS_Stock_Data[[#This Row],[Date]])</f>
        <v>5</v>
      </c>
      <c r="N1222" s="1" t="str" cm="1">
        <f t="array" ref="N1222">_xlfn.IFS(GS_Stock_Data[[#This Row],[DayNumber]]=2,"MON",GS_Stock_Data[[#This Row],[DayNumber]]=3,"TUE",GS_Stock_Data[[#This Row],[DayNumber]]=4,"WED",GS_Stock_Data[[#This Row],[DayNumber]]=5,"THU",GS_Stock_Data[[#This Row],[DayNumber]]=6,"FRI")</f>
        <v>THU</v>
      </c>
    </row>
    <row r="1223" spans="1:14" x14ac:dyDescent="0.25">
      <c r="A1223" s="5">
        <v>38058</v>
      </c>
      <c r="B1223" s="1">
        <v>74.163978267450602</v>
      </c>
      <c r="C1223" s="1">
        <v>74.854704608282702</v>
      </c>
      <c r="D1223" s="1">
        <v>73.644151553042505</v>
      </c>
      <c r="E1223" s="1">
        <v>74.719406127929602</v>
      </c>
      <c r="F1223" s="1">
        <v>3167300</v>
      </c>
      <c r="G1223" s="1">
        <v>0</v>
      </c>
      <c r="H1223" s="1">
        <v>0</v>
      </c>
      <c r="I1223" s="1">
        <f>YEAR(GS_Stock_Data[[#This Row],[Date]])</f>
        <v>2004</v>
      </c>
      <c r="J1223" s="1">
        <f>MONTH(GS_Stock_Data[[#This Row],[Date]])</f>
        <v>3</v>
      </c>
      <c r="K1223" s="1" t="str">
        <f>_xlfn.CONCAT("Q",CEILING(GS_Stock_Data[[#This Row],[MonthNumber]]/3,1))</f>
        <v>Q1</v>
      </c>
      <c r="L1223" s="1" t="str">
        <f>TEXT(GS_Stock_Data[[#This Row],[Date]],"mmm")</f>
        <v>Mar</v>
      </c>
      <c r="M1223" s="1">
        <f>WEEKDAY(GS_Stock_Data[[#This Row],[Date]])</f>
        <v>6</v>
      </c>
      <c r="N1223" s="1" t="str" cm="1">
        <f t="array" ref="N1223">_xlfn.IFS(GS_Stock_Data[[#This Row],[DayNumber]]=2,"MON",GS_Stock_Data[[#This Row],[DayNumber]]=3,"TUE",GS_Stock_Data[[#This Row],[DayNumber]]=4,"WED",GS_Stock_Data[[#This Row],[DayNumber]]=5,"THU",GS_Stock_Data[[#This Row],[DayNumber]]=6,"FRI")</f>
        <v>FRI</v>
      </c>
    </row>
    <row r="1224" spans="1:14" x14ac:dyDescent="0.25">
      <c r="A1224" s="5">
        <v>38061</v>
      </c>
      <c r="B1224" s="1">
        <v>74.626825067506999</v>
      </c>
      <c r="C1224" s="1">
        <v>74.633942035937906</v>
      </c>
      <c r="D1224" s="1">
        <v>72.882206196269095</v>
      </c>
      <c r="E1224" s="1">
        <v>73.216888427734304</v>
      </c>
      <c r="F1224" s="1">
        <v>3343000</v>
      </c>
      <c r="G1224" s="1">
        <v>0</v>
      </c>
      <c r="H1224" s="1">
        <v>0</v>
      </c>
      <c r="I1224" s="1">
        <f>YEAR(GS_Stock_Data[[#This Row],[Date]])</f>
        <v>2004</v>
      </c>
      <c r="J1224" s="1">
        <f>MONTH(GS_Stock_Data[[#This Row],[Date]])</f>
        <v>3</v>
      </c>
      <c r="K1224" s="1" t="str">
        <f>_xlfn.CONCAT("Q",CEILING(GS_Stock_Data[[#This Row],[MonthNumber]]/3,1))</f>
        <v>Q1</v>
      </c>
      <c r="L1224" s="1" t="str">
        <f>TEXT(GS_Stock_Data[[#This Row],[Date]],"mmm")</f>
        <v>Mar</v>
      </c>
      <c r="M1224" s="1">
        <f>WEEKDAY(GS_Stock_Data[[#This Row],[Date]])</f>
        <v>2</v>
      </c>
      <c r="N1224" s="1" t="str" cm="1">
        <f t="array" ref="N1224">_xlfn.IFS(GS_Stock_Data[[#This Row],[DayNumber]]=2,"MON",GS_Stock_Data[[#This Row],[DayNumber]]=3,"TUE",GS_Stock_Data[[#This Row],[DayNumber]]=4,"WED",GS_Stock_Data[[#This Row],[DayNumber]]=5,"THU",GS_Stock_Data[[#This Row],[DayNumber]]=6,"FRI")</f>
        <v>MON</v>
      </c>
    </row>
    <row r="1225" spans="1:14" x14ac:dyDescent="0.25">
      <c r="A1225" s="5">
        <v>38062</v>
      </c>
      <c r="B1225" s="1">
        <v>73.701160954614494</v>
      </c>
      <c r="C1225" s="1">
        <v>74.584149187861399</v>
      </c>
      <c r="D1225" s="1">
        <v>72.818172721367503</v>
      </c>
      <c r="E1225" s="1">
        <v>73.387840270996094</v>
      </c>
      <c r="F1225" s="1">
        <v>4360800</v>
      </c>
      <c r="G1225" s="1">
        <v>0</v>
      </c>
      <c r="H1225" s="1">
        <v>0</v>
      </c>
      <c r="I1225" s="1">
        <f>YEAR(GS_Stock_Data[[#This Row],[Date]])</f>
        <v>2004</v>
      </c>
      <c r="J1225" s="1">
        <f>MONTH(GS_Stock_Data[[#This Row],[Date]])</f>
        <v>3</v>
      </c>
      <c r="K1225" s="1" t="str">
        <f>_xlfn.CONCAT("Q",CEILING(GS_Stock_Data[[#This Row],[MonthNumber]]/3,1))</f>
        <v>Q1</v>
      </c>
      <c r="L1225" s="1" t="str">
        <f>TEXT(GS_Stock_Data[[#This Row],[Date]],"mmm")</f>
        <v>Mar</v>
      </c>
      <c r="M1225" s="1">
        <f>WEEKDAY(GS_Stock_Data[[#This Row],[Date]])</f>
        <v>3</v>
      </c>
      <c r="N1225" s="1" t="str" cm="1">
        <f t="array" ref="N1225">_xlfn.IFS(GS_Stock_Data[[#This Row],[DayNumber]]=2,"MON",GS_Stock_Data[[#This Row],[DayNumber]]=3,"TUE",GS_Stock_Data[[#This Row],[DayNumber]]=4,"WED",GS_Stock_Data[[#This Row],[DayNumber]]=5,"THU",GS_Stock_Data[[#This Row],[DayNumber]]=6,"FRI")</f>
        <v>TUE</v>
      </c>
    </row>
    <row r="1226" spans="1:14" x14ac:dyDescent="0.25">
      <c r="A1226" s="5">
        <v>38063</v>
      </c>
      <c r="B1226" s="1">
        <v>73.751002759405907</v>
      </c>
      <c r="C1226" s="1">
        <v>74.441729445854705</v>
      </c>
      <c r="D1226" s="1">
        <v>72.9463447426008</v>
      </c>
      <c r="E1226" s="1">
        <v>74.064323425292898</v>
      </c>
      <c r="F1226" s="1">
        <v>3272900</v>
      </c>
      <c r="G1226" s="1">
        <v>0</v>
      </c>
      <c r="H1226" s="1">
        <v>0</v>
      </c>
      <c r="I1226" s="1">
        <f>YEAR(GS_Stock_Data[[#This Row],[Date]])</f>
        <v>2004</v>
      </c>
      <c r="J1226" s="1">
        <f>MONTH(GS_Stock_Data[[#This Row],[Date]])</f>
        <v>3</v>
      </c>
      <c r="K1226" s="1" t="str">
        <f>_xlfn.CONCAT("Q",CEILING(GS_Stock_Data[[#This Row],[MonthNumber]]/3,1))</f>
        <v>Q1</v>
      </c>
      <c r="L1226" s="1" t="str">
        <f>TEXT(GS_Stock_Data[[#This Row],[Date]],"mmm")</f>
        <v>Mar</v>
      </c>
      <c r="M1226" s="1">
        <f>WEEKDAY(GS_Stock_Data[[#This Row],[Date]])</f>
        <v>4</v>
      </c>
      <c r="N1226" s="1" t="str" cm="1">
        <f t="array" ref="N1226">_xlfn.IFS(GS_Stock_Data[[#This Row],[DayNumber]]=2,"MON",GS_Stock_Data[[#This Row],[DayNumber]]=3,"TUE",GS_Stock_Data[[#This Row],[DayNumber]]=4,"WED",GS_Stock_Data[[#This Row],[DayNumber]]=5,"THU",GS_Stock_Data[[#This Row],[DayNumber]]=6,"FRI")</f>
        <v>WED</v>
      </c>
    </row>
    <row r="1227" spans="1:14" x14ac:dyDescent="0.25">
      <c r="A1227" s="5">
        <v>38064</v>
      </c>
      <c r="B1227" s="1">
        <v>73.950343041814904</v>
      </c>
      <c r="C1227" s="1">
        <v>74.114125684048204</v>
      </c>
      <c r="D1227" s="1">
        <v>72.917817540538095</v>
      </c>
      <c r="E1227" s="1">
        <v>73.843528747558594</v>
      </c>
      <c r="F1227" s="1">
        <v>3203800</v>
      </c>
      <c r="G1227" s="1">
        <v>0</v>
      </c>
      <c r="H1227" s="1">
        <v>0</v>
      </c>
      <c r="I1227" s="1">
        <f>YEAR(GS_Stock_Data[[#This Row],[Date]])</f>
        <v>2004</v>
      </c>
      <c r="J1227" s="1">
        <f>MONTH(GS_Stock_Data[[#This Row],[Date]])</f>
        <v>3</v>
      </c>
      <c r="K1227" s="1" t="str">
        <f>_xlfn.CONCAT("Q",CEILING(GS_Stock_Data[[#This Row],[MonthNumber]]/3,1))</f>
        <v>Q1</v>
      </c>
      <c r="L1227" s="1" t="str">
        <f>TEXT(GS_Stock_Data[[#This Row],[Date]],"mmm")</f>
        <v>Mar</v>
      </c>
      <c r="M1227" s="1">
        <f>WEEKDAY(GS_Stock_Data[[#This Row],[Date]])</f>
        <v>5</v>
      </c>
      <c r="N1227" s="1" t="str" cm="1">
        <f t="array" ref="N1227">_xlfn.IFS(GS_Stock_Data[[#This Row],[DayNumber]]=2,"MON",GS_Stock_Data[[#This Row],[DayNumber]]=3,"TUE",GS_Stock_Data[[#This Row],[DayNumber]]=4,"WED",GS_Stock_Data[[#This Row],[DayNumber]]=5,"THU",GS_Stock_Data[[#This Row],[DayNumber]]=6,"FRI")</f>
        <v>THU</v>
      </c>
    </row>
    <row r="1228" spans="1:14" x14ac:dyDescent="0.25">
      <c r="A1228" s="5">
        <v>38065</v>
      </c>
      <c r="B1228" s="1">
        <v>73.423449754667402</v>
      </c>
      <c r="C1228" s="1">
        <v>74.285076235668996</v>
      </c>
      <c r="D1228" s="1">
        <v>73.103012084960895</v>
      </c>
      <c r="E1228" s="1">
        <v>73.103012084960895</v>
      </c>
      <c r="F1228" s="1">
        <v>3018900</v>
      </c>
      <c r="G1228" s="1">
        <v>0</v>
      </c>
      <c r="H1228" s="1">
        <v>0</v>
      </c>
      <c r="I1228" s="1">
        <f>YEAR(GS_Stock_Data[[#This Row],[Date]])</f>
        <v>2004</v>
      </c>
      <c r="J1228" s="1">
        <f>MONTH(GS_Stock_Data[[#This Row],[Date]])</f>
        <v>3</v>
      </c>
      <c r="K1228" s="1" t="str">
        <f>_xlfn.CONCAT("Q",CEILING(GS_Stock_Data[[#This Row],[MonthNumber]]/3,1))</f>
        <v>Q1</v>
      </c>
      <c r="L1228" s="1" t="str">
        <f>TEXT(GS_Stock_Data[[#This Row],[Date]],"mmm")</f>
        <v>Mar</v>
      </c>
      <c r="M1228" s="1">
        <f>WEEKDAY(GS_Stock_Data[[#This Row],[Date]])</f>
        <v>6</v>
      </c>
      <c r="N1228" s="1" t="str" cm="1">
        <f t="array" ref="N1228">_xlfn.IFS(GS_Stock_Data[[#This Row],[DayNumber]]=2,"MON",GS_Stock_Data[[#This Row],[DayNumber]]=3,"TUE",GS_Stock_Data[[#This Row],[DayNumber]]=4,"WED",GS_Stock_Data[[#This Row],[DayNumber]]=5,"THU",GS_Stock_Data[[#This Row],[DayNumber]]=6,"FRI")</f>
        <v>FRI</v>
      </c>
    </row>
    <row r="1229" spans="1:14" x14ac:dyDescent="0.25">
      <c r="A1229" s="5">
        <v>38068</v>
      </c>
      <c r="B1229" s="1">
        <v>72.746948417355199</v>
      </c>
      <c r="C1229" s="1">
        <v>72.746948417355199</v>
      </c>
      <c r="D1229" s="1">
        <v>71.094898230463599</v>
      </c>
      <c r="E1229" s="1">
        <v>72.134552001953097</v>
      </c>
      <c r="F1229" s="1">
        <v>4648000</v>
      </c>
      <c r="G1229" s="1">
        <v>0</v>
      </c>
      <c r="H1229" s="1">
        <v>0</v>
      </c>
      <c r="I1229" s="1">
        <f>YEAR(GS_Stock_Data[[#This Row],[Date]])</f>
        <v>2004</v>
      </c>
      <c r="J1229" s="1">
        <f>MONTH(GS_Stock_Data[[#This Row],[Date]])</f>
        <v>3</v>
      </c>
      <c r="K1229" s="1" t="str">
        <f>_xlfn.CONCAT("Q",CEILING(GS_Stock_Data[[#This Row],[MonthNumber]]/3,1))</f>
        <v>Q1</v>
      </c>
      <c r="L1229" s="1" t="str">
        <f>TEXT(GS_Stock_Data[[#This Row],[Date]],"mmm")</f>
        <v>Mar</v>
      </c>
      <c r="M1229" s="1">
        <f>WEEKDAY(GS_Stock_Data[[#This Row],[Date]])</f>
        <v>2</v>
      </c>
      <c r="N1229" s="1" t="str" cm="1">
        <f t="array" ref="N1229">_xlfn.IFS(GS_Stock_Data[[#This Row],[DayNumber]]=2,"MON",GS_Stock_Data[[#This Row],[DayNumber]]=3,"TUE",GS_Stock_Data[[#This Row],[DayNumber]]=4,"WED",GS_Stock_Data[[#This Row],[DayNumber]]=5,"THU",GS_Stock_Data[[#This Row],[DayNumber]]=6,"FRI")</f>
        <v>MON</v>
      </c>
    </row>
    <row r="1230" spans="1:14" x14ac:dyDescent="0.25">
      <c r="A1230" s="5">
        <v>38069</v>
      </c>
      <c r="B1230" s="1">
        <v>73.523108171255402</v>
      </c>
      <c r="C1230" s="1">
        <v>73.5373475451172</v>
      </c>
      <c r="D1230" s="1">
        <v>72.198623657226506</v>
      </c>
      <c r="E1230" s="1">
        <v>72.198623657226506</v>
      </c>
      <c r="F1230" s="1">
        <v>6971100</v>
      </c>
      <c r="G1230" s="1">
        <v>0</v>
      </c>
      <c r="H1230" s="1">
        <v>0</v>
      </c>
      <c r="I1230" s="1">
        <f>YEAR(GS_Stock_Data[[#This Row],[Date]])</f>
        <v>2004</v>
      </c>
      <c r="J1230" s="1">
        <f>MONTH(GS_Stock_Data[[#This Row],[Date]])</f>
        <v>3</v>
      </c>
      <c r="K1230" s="1" t="str">
        <f>_xlfn.CONCAT("Q",CEILING(GS_Stock_Data[[#This Row],[MonthNumber]]/3,1))</f>
        <v>Q1</v>
      </c>
      <c r="L1230" s="1" t="str">
        <f>TEXT(GS_Stock_Data[[#This Row],[Date]],"mmm")</f>
        <v>Mar</v>
      </c>
      <c r="M1230" s="1">
        <f>WEEKDAY(GS_Stock_Data[[#This Row],[Date]])</f>
        <v>3</v>
      </c>
      <c r="N1230" s="1" t="str" cm="1">
        <f t="array" ref="N1230">_xlfn.IFS(GS_Stock_Data[[#This Row],[DayNumber]]=2,"MON",GS_Stock_Data[[#This Row],[DayNumber]]=3,"TUE",GS_Stock_Data[[#This Row],[DayNumber]]=4,"WED",GS_Stock_Data[[#This Row],[DayNumber]]=5,"THU",GS_Stock_Data[[#This Row],[DayNumber]]=6,"FRI")</f>
        <v>TUE</v>
      </c>
    </row>
    <row r="1231" spans="1:14" x14ac:dyDescent="0.25">
      <c r="A1231" s="5">
        <v>38070</v>
      </c>
      <c r="B1231" s="1">
        <v>72.276985159043704</v>
      </c>
      <c r="C1231" s="1">
        <v>72.348192924856306</v>
      </c>
      <c r="D1231" s="1">
        <v>70.055267009182799</v>
      </c>
      <c r="E1231" s="1">
        <v>70.667663574218693</v>
      </c>
      <c r="F1231" s="1">
        <v>6796300</v>
      </c>
      <c r="G1231" s="1">
        <v>0</v>
      </c>
      <c r="H1231" s="1">
        <v>0</v>
      </c>
      <c r="I1231" s="1">
        <f>YEAR(GS_Stock_Data[[#This Row],[Date]])</f>
        <v>2004</v>
      </c>
      <c r="J1231" s="1">
        <f>MONTH(GS_Stock_Data[[#This Row],[Date]])</f>
        <v>3</v>
      </c>
      <c r="K1231" s="1" t="str">
        <f>_xlfn.CONCAT("Q",CEILING(GS_Stock_Data[[#This Row],[MonthNumber]]/3,1))</f>
        <v>Q1</v>
      </c>
      <c r="L1231" s="1" t="str">
        <f>TEXT(GS_Stock_Data[[#This Row],[Date]],"mmm")</f>
        <v>Mar</v>
      </c>
      <c r="M1231" s="1">
        <f>WEEKDAY(GS_Stock_Data[[#This Row],[Date]])</f>
        <v>4</v>
      </c>
      <c r="N1231" s="1" t="str" cm="1">
        <f t="array" ref="N1231">_xlfn.IFS(GS_Stock_Data[[#This Row],[DayNumber]]=2,"MON",GS_Stock_Data[[#This Row],[DayNumber]]=3,"TUE",GS_Stock_Data[[#This Row],[DayNumber]]=4,"WED",GS_Stock_Data[[#This Row],[DayNumber]]=5,"THU",GS_Stock_Data[[#This Row],[DayNumber]]=6,"FRI")</f>
        <v>WED</v>
      </c>
    </row>
    <row r="1232" spans="1:14" x14ac:dyDescent="0.25">
      <c r="A1232" s="5">
        <v>38071</v>
      </c>
      <c r="B1232" s="1">
        <v>71.208814471474696</v>
      </c>
      <c r="C1232" s="1">
        <v>72.618751388442504</v>
      </c>
      <c r="D1232" s="1">
        <v>70.923978127028505</v>
      </c>
      <c r="E1232" s="1">
        <v>72.526176452636705</v>
      </c>
      <c r="F1232" s="1">
        <v>4840900</v>
      </c>
      <c r="G1232" s="1">
        <v>0</v>
      </c>
      <c r="H1232" s="1">
        <v>0</v>
      </c>
      <c r="I1232" s="1">
        <f>YEAR(GS_Stock_Data[[#This Row],[Date]])</f>
        <v>2004</v>
      </c>
      <c r="J1232" s="1">
        <f>MONTH(GS_Stock_Data[[#This Row],[Date]])</f>
        <v>3</v>
      </c>
      <c r="K1232" s="1" t="str">
        <f>_xlfn.CONCAT("Q",CEILING(GS_Stock_Data[[#This Row],[MonthNumber]]/3,1))</f>
        <v>Q1</v>
      </c>
      <c r="L1232" s="1" t="str">
        <f>TEXT(GS_Stock_Data[[#This Row],[Date]],"mmm")</f>
        <v>Mar</v>
      </c>
      <c r="M1232" s="1">
        <f>WEEKDAY(GS_Stock_Data[[#This Row],[Date]])</f>
        <v>5</v>
      </c>
      <c r="N1232" s="1" t="str" cm="1">
        <f t="array" ref="N1232">_xlfn.IFS(GS_Stock_Data[[#This Row],[DayNumber]]=2,"MON",GS_Stock_Data[[#This Row],[DayNumber]]=3,"TUE",GS_Stock_Data[[#This Row],[DayNumber]]=4,"WED",GS_Stock_Data[[#This Row],[DayNumber]]=5,"THU",GS_Stock_Data[[#This Row],[DayNumber]]=6,"FRI")</f>
        <v>THU</v>
      </c>
    </row>
    <row r="1233" spans="1:14" x14ac:dyDescent="0.25">
      <c r="A1233" s="5">
        <v>38072</v>
      </c>
      <c r="B1233" s="1">
        <v>72.526181730645902</v>
      </c>
      <c r="C1233" s="1">
        <v>74.213832712245207</v>
      </c>
      <c r="D1233" s="1">
        <v>72.284074351568506</v>
      </c>
      <c r="E1233" s="1">
        <v>73.879150390625</v>
      </c>
      <c r="F1233" s="1">
        <v>4545500</v>
      </c>
      <c r="G1233" s="1">
        <v>0</v>
      </c>
      <c r="H1233" s="1">
        <v>0</v>
      </c>
      <c r="I1233" s="1">
        <f>YEAR(GS_Stock_Data[[#This Row],[Date]])</f>
        <v>2004</v>
      </c>
      <c r="J1233" s="1">
        <f>MONTH(GS_Stock_Data[[#This Row],[Date]])</f>
        <v>3</v>
      </c>
      <c r="K1233" s="1" t="str">
        <f>_xlfn.CONCAT("Q",CEILING(GS_Stock_Data[[#This Row],[MonthNumber]]/3,1))</f>
        <v>Q1</v>
      </c>
      <c r="L1233" s="1" t="str">
        <f>TEXT(GS_Stock_Data[[#This Row],[Date]],"mmm")</f>
        <v>Mar</v>
      </c>
      <c r="M1233" s="1">
        <f>WEEKDAY(GS_Stock_Data[[#This Row],[Date]])</f>
        <v>6</v>
      </c>
      <c r="N1233" s="1" t="str" cm="1">
        <f t="array" ref="N1233">_xlfn.IFS(GS_Stock_Data[[#This Row],[DayNumber]]=2,"MON",GS_Stock_Data[[#This Row],[DayNumber]]=3,"TUE",GS_Stock_Data[[#This Row],[DayNumber]]=4,"WED",GS_Stock_Data[[#This Row],[DayNumber]]=5,"THU",GS_Stock_Data[[#This Row],[DayNumber]]=6,"FRI")</f>
        <v>FRI</v>
      </c>
    </row>
    <row r="1234" spans="1:14" x14ac:dyDescent="0.25">
      <c r="A1234" s="5">
        <v>38075</v>
      </c>
      <c r="B1234" s="1">
        <v>74.192490146531796</v>
      </c>
      <c r="C1234" s="1">
        <v>74.840487748111201</v>
      </c>
      <c r="D1234" s="1">
        <v>73.701147425200105</v>
      </c>
      <c r="E1234" s="1">
        <v>74.213851928710895</v>
      </c>
      <c r="F1234" s="1">
        <v>3612300</v>
      </c>
      <c r="G1234" s="1">
        <v>0</v>
      </c>
      <c r="H1234" s="1">
        <v>0</v>
      </c>
      <c r="I1234" s="1">
        <f>YEAR(GS_Stock_Data[[#This Row],[Date]])</f>
        <v>2004</v>
      </c>
      <c r="J1234" s="1">
        <f>MONTH(GS_Stock_Data[[#This Row],[Date]])</f>
        <v>3</v>
      </c>
      <c r="K1234" s="1" t="str">
        <f>_xlfn.CONCAT("Q",CEILING(GS_Stock_Data[[#This Row],[MonthNumber]]/3,1))</f>
        <v>Q1</v>
      </c>
      <c r="L1234" s="1" t="str">
        <f>TEXT(GS_Stock_Data[[#This Row],[Date]],"mmm")</f>
        <v>Mar</v>
      </c>
      <c r="M1234" s="1">
        <f>WEEKDAY(GS_Stock_Data[[#This Row],[Date]])</f>
        <v>2</v>
      </c>
      <c r="N1234" s="1" t="str" cm="1">
        <f t="array" ref="N1234">_xlfn.IFS(GS_Stock_Data[[#This Row],[DayNumber]]=2,"MON",GS_Stock_Data[[#This Row],[DayNumber]]=3,"TUE",GS_Stock_Data[[#This Row],[DayNumber]]=4,"WED",GS_Stock_Data[[#This Row],[DayNumber]]=5,"THU",GS_Stock_Data[[#This Row],[DayNumber]]=6,"FRI")</f>
        <v>MON</v>
      </c>
    </row>
    <row r="1235" spans="1:14" x14ac:dyDescent="0.25">
      <c r="A1235" s="5">
        <v>38076</v>
      </c>
      <c r="B1235" s="1">
        <v>73.843551702104193</v>
      </c>
      <c r="C1235" s="1">
        <v>74.520038820816197</v>
      </c>
      <c r="D1235" s="1">
        <v>73.572960114300898</v>
      </c>
      <c r="E1235" s="1">
        <v>74.242324829101506</v>
      </c>
      <c r="F1235" s="1">
        <v>3067700</v>
      </c>
      <c r="G1235" s="1">
        <v>0</v>
      </c>
      <c r="H1235" s="1">
        <v>0</v>
      </c>
      <c r="I1235" s="1">
        <f>YEAR(GS_Stock_Data[[#This Row],[Date]])</f>
        <v>2004</v>
      </c>
      <c r="J1235" s="1">
        <f>MONTH(GS_Stock_Data[[#This Row],[Date]])</f>
        <v>3</v>
      </c>
      <c r="K1235" s="1" t="str">
        <f>_xlfn.CONCAT("Q",CEILING(GS_Stock_Data[[#This Row],[MonthNumber]]/3,1))</f>
        <v>Q1</v>
      </c>
      <c r="L1235" s="1" t="str">
        <f>TEXT(GS_Stock_Data[[#This Row],[Date]],"mmm")</f>
        <v>Mar</v>
      </c>
      <c r="M1235" s="1">
        <f>WEEKDAY(GS_Stock_Data[[#This Row],[Date]])</f>
        <v>3</v>
      </c>
      <c r="N1235" s="1" t="str" cm="1">
        <f t="array" ref="N1235">_xlfn.IFS(GS_Stock_Data[[#This Row],[DayNumber]]=2,"MON",GS_Stock_Data[[#This Row],[DayNumber]]=3,"TUE",GS_Stock_Data[[#This Row],[DayNumber]]=4,"WED",GS_Stock_Data[[#This Row],[DayNumber]]=5,"THU",GS_Stock_Data[[#This Row],[DayNumber]]=6,"FRI")</f>
        <v>TUE</v>
      </c>
    </row>
    <row r="1236" spans="1:14" x14ac:dyDescent="0.25">
      <c r="A1236" s="5">
        <v>38077</v>
      </c>
      <c r="B1236" s="1">
        <v>74.2494586233598</v>
      </c>
      <c r="C1236" s="1">
        <v>74.527178110801401</v>
      </c>
      <c r="D1236" s="1">
        <v>73.836451460567105</v>
      </c>
      <c r="E1236" s="1">
        <v>74.306427001953097</v>
      </c>
      <c r="F1236" s="1">
        <v>2480200</v>
      </c>
      <c r="G1236" s="1">
        <v>0</v>
      </c>
      <c r="H1236" s="1">
        <v>0</v>
      </c>
      <c r="I1236" s="1">
        <f>YEAR(GS_Stock_Data[[#This Row],[Date]])</f>
        <v>2004</v>
      </c>
      <c r="J1236" s="1">
        <f>MONTH(GS_Stock_Data[[#This Row],[Date]])</f>
        <v>3</v>
      </c>
      <c r="K1236" s="1" t="str">
        <f>_xlfn.CONCAT("Q",CEILING(GS_Stock_Data[[#This Row],[MonthNumber]]/3,1))</f>
        <v>Q1</v>
      </c>
      <c r="L1236" s="1" t="str">
        <f>TEXT(GS_Stock_Data[[#This Row],[Date]],"mmm")</f>
        <v>Mar</v>
      </c>
      <c r="M1236" s="1">
        <f>WEEKDAY(GS_Stock_Data[[#This Row],[Date]])</f>
        <v>4</v>
      </c>
      <c r="N1236" s="1" t="str" cm="1">
        <f t="array" ref="N1236">_xlfn.IFS(GS_Stock_Data[[#This Row],[DayNumber]]=2,"MON",GS_Stock_Data[[#This Row],[DayNumber]]=3,"TUE",GS_Stock_Data[[#This Row],[DayNumber]]=4,"WED",GS_Stock_Data[[#This Row],[DayNumber]]=5,"THU",GS_Stock_Data[[#This Row],[DayNumber]]=6,"FRI")</f>
        <v>WED</v>
      </c>
    </row>
    <row r="1237" spans="1:14" x14ac:dyDescent="0.25">
      <c r="A1237" s="5">
        <v>38078</v>
      </c>
      <c r="B1237" s="1">
        <v>74.228076930871694</v>
      </c>
      <c r="C1237" s="1">
        <v>75.509837941422504</v>
      </c>
      <c r="D1237" s="1">
        <v>74.228076930871694</v>
      </c>
      <c r="E1237" s="1">
        <v>75.481353759765597</v>
      </c>
      <c r="F1237" s="1">
        <v>3358700</v>
      </c>
      <c r="G1237" s="1">
        <v>0</v>
      </c>
      <c r="H1237" s="1">
        <v>0</v>
      </c>
      <c r="I1237" s="1">
        <f>YEAR(GS_Stock_Data[[#This Row],[Date]])</f>
        <v>2004</v>
      </c>
      <c r="J1237" s="1">
        <f>MONTH(GS_Stock_Data[[#This Row],[Date]])</f>
        <v>4</v>
      </c>
      <c r="K1237" s="1" t="str">
        <f>_xlfn.CONCAT("Q",CEILING(GS_Stock_Data[[#This Row],[MonthNumber]]/3,1))</f>
        <v>Q2</v>
      </c>
      <c r="L1237" s="1" t="str">
        <f>TEXT(GS_Stock_Data[[#This Row],[Date]],"mmm")</f>
        <v>Apr</v>
      </c>
      <c r="M1237" s="1">
        <f>WEEKDAY(GS_Stock_Data[[#This Row],[Date]])</f>
        <v>5</v>
      </c>
      <c r="N1237" s="1" t="str" cm="1">
        <f t="array" ref="N1237">_xlfn.IFS(GS_Stock_Data[[#This Row],[DayNumber]]=2,"MON",GS_Stock_Data[[#This Row],[DayNumber]]=3,"TUE",GS_Stock_Data[[#This Row],[DayNumber]]=4,"WED",GS_Stock_Data[[#This Row],[DayNumber]]=5,"THU",GS_Stock_Data[[#This Row],[DayNumber]]=6,"FRI")</f>
        <v>THU</v>
      </c>
    </row>
    <row r="1238" spans="1:14" x14ac:dyDescent="0.25">
      <c r="A1238" s="5">
        <v>38079</v>
      </c>
      <c r="B1238" s="1">
        <v>76.193457615777703</v>
      </c>
      <c r="C1238" s="1">
        <v>76.549501810243996</v>
      </c>
      <c r="D1238" s="1">
        <v>74.655344087938005</v>
      </c>
      <c r="E1238" s="1">
        <v>75.445762634277301</v>
      </c>
      <c r="F1238" s="1">
        <v>3951700</v>
      </c>
      <c r="G1238" s="1">
        <v>0</v>
      </c>
      <c r="H1238" s="1">
        <v>0</v>
      </c>
      <c r="I1238" s="1">
        <f>YEAR(GS_Stock_Data[[#This Row],[Date]])</f>
        <v>2004</v>
      </c>
      <c r="J1238" s="1">
        <f>MONTH(GS_Stock_Data[[#This Row],[Date]])</f>
        <v>4</v>
      </c>
      <c r="K1238" s="1" t="str">
        <f>_xlfn.CONCAT("Q",CEILING(GS_Stock_Data[[#This Row],[MonthNumber]]/3,1))</f>
        <v>Q2</v>
      </c>
      <c r="L1238" s="1" t="str">
        <f>TEXT(GS_Stock_Data[[#This Row],[Date]],"mmm")</f>
        <v>Apr</v>
      </c>
      <c r="M1238" s="1">
        <f>WEEKDAY(GS_Stock_Data[[#This Row],[Date]])</f>
        <v>6</v>
      </c>
      <c r="N1238" s="1" t="str" cm="1">
        <f t="array" ref="N1238">_xlfn.IFS(GS_Stock_Data[[#This Row],[DayNumber]]=2,"MON",GS_Stock_Data[[#This Row],[DayNumber]]=3,"TUE",GS_Stock_Data[[#This Row],[DayNumber]]=4,"WED",GS_Stock_Data[[#This Row],[DayNumber]]=5,"THU",GS_Stock_Data[[#This Row],[DayNumber]]=6,"FRI")</f>
        <v>FRI</v>
      </c>
    </row>
    <row r="1239" spans="1:14" x14ac:dyDescent="0.25">
      <c r="A1239" s="5">
        <v>38082</v>
      </c>
      <c r="B1239" s="1">
        <v>75.445775729206105</v>
      </c>
      <c r="C1239" s="1">
        <v>75.695011054834296</v>
      </c>
      <c r="D1239" s="1">
        <v>74.868985772555902</v>
      </c>
      <c r="E1239" s="1">
        <v>75.267753601074205</v>
      </c>
      <c r="F1239" s="1">
        <v>2880900</v>
      </c>
      <c r="G1239" s="1">
        <v>0</v>
      </c>
      <c r="H1239" s="1">
        <v>0</v>
      </c>
      <c r="I1239" s="1">
        <f>YEAR(GS_Stock_Data[[#This Row],[Date]])</f>
        <v>2004</v>
      </c>
      <c r="J1239" s="1">
        <f>MONTH(GS_Stock_Data[[#This Row],[Date]])</f>
        <v>4</v>
      </c>
      <c r="K1239" s="1" t="str">
        <f>_xlfn.CONCAT("Q",CEILING(GS_Stock_Data[[#This Row],[MonthNumber]]/3,1))</f>
        <v>Q2</v>
      </c>
      <c r="L1239" s="1" t="str">
        <f>TEXT(GS_Stock_Data[[#This Row],[Date]],"mmm")</f>
        <v>Apr</v>
      </c>
      <c r="M1239" s="1">
        <f>WEEKDAY(GS_Stock_Data[[#This Row],[Date]])</f>
        <v>2</v>
      </c>
      <c r="N1239" s="1" t="str" cm="1">
        <f t="array" ref="N1239">_xlfn.IFS(GS_Stock_Data[[#This Row],[DayNumber]]=2,"MON",GS_Stock_Data[[#This Row],[DayNumber]]=3,"TUE",GS_Stock_Data[[#This Row],[DayNumber]]=4,"WED",GS_Stock_Data[[#This Row],[DayNumber]]=5,"THU",GS_Stock_Data[[#This Row],[DayNumber]]=6,"FRI")</f>
        <v>MON</v>
      </c>
    </row>
    <row r="1240" spans="1:14" x14ac:dyDescent="0.25">
      <c r="A1240" s="5">
        <v>38083</v>
      </c>
      <c r="B1240" s="1">
        <v>75.267751524475401</v>
      </c>
      <c r="C1240" s="1">
        <v>75.474257839347601</v>
      </c>
      <c r="D1240" s="1">
        <v>74.534301246055904</v>
      </c>
      <c r="E1240" s="1">
        <v>75.182304382324205</v>
      </c>
      <c r="F1240" s="1">
        <v>2920000</v>
      </c>
      <c r="G1240" s="1">
        <v>0</v>
      </c>
      <c r="H1240" s="1">
        <v>0</v>
      </c>
      <c r="I1240" s="1">
        <f>YEAR(GS_Stock_Data[[#This Row],[Date]])</f>
        <v>2004</v>
      </c>
      <c r="J1240" s="1">
        <f>MONTH(GS_Stock_Data[[#This Row],[Date]])</f>
        <v>4</v>
      </c>
      <c r="K1240" s="1" t="str">
        <f>_xlfn.CONCAT("Q",CEILING(GS_Stock_Data[[#This Row],[MonthNumber]]/3,1))</f>
        <v>Q2</v>
      </c>
      <c r="L1240" s="1" t="str">
        <f>TEXT(GS_Stock_Data[[#This Row],[Date]],"mmm")</f>
        <v>Apr</v>
      </c>
      <c r="M1240" s="1">
        <f>WEEKDAY(GS_Stock_Data[[#This Row],[Date]])</f>
        <v>3</v>
      </c>
      <c r="N1240" s="1" t="str" cm="1">
        <f t="array" ref="N1240">_xlfn.IFS(GS_Stock_Data[[#This Row],[DayNumber]]=2,"MON",GS_Stock_Data[[#This Row],[DayNumber]]=3,"TUE",GS_Stock_Data[[#This Row],[DayNumber]]=4,"WED",GS_Stock_Data[[#This Row],[DayNumber]]=5,"THU",GS_Stock_Data[[#This Row],[DayNumber]]=6,"FRI")</f>
        <v>TUE</v>
      </c>
    </row>
    <row r="1241" spans="1:14" x14ac:dyDescent="0.25">
      <c r="A1241" s="5">
        <v>38084</v>
      </c>
      <c r="B1241" s="1">
        <v>75.032748697314503</v>
      </c>
      <c r="C1241" s="1">
        <v>75.317579680830306</v>
      </c>
      <c r="D1241" s="1">
        <v>74.612613760863994</v>
      </c>
      <c r="E1241" s="1">
        <v>74.947296142578097</v>
      </c>
      <c r="F1241" s="1">
        <v>2307100</v>
      </c>
      <c r="G1241" s="1">
        <v>0</v>
      </c>
      <c r="H1241" s="1">
        <v>0</v>
      </c>
      <c r="I1241" s="1">
        <f>YEAR(GS_Stock_Data[[#This Row],[Date]])</f>
        <v>2004</v>
      </c>
      <c r="J1241" s="1">
        <f>MONTH(GS_Stock_Data[[#This Row],[Date]])</f>
        <v>4</v>
      </c>
      <c r="K1241" s="1" t="str">
        <f>_xlfn.CONCAT("Q",CEILING(GS_Stock_Data[[#This Row],[MonthNumber]]/3,1))</f>
        <v>Q2</v>
      </c>
      <c r="L1241" s="1" t="str">
        <f>TEXT(GS_Stock_Data[[#This Row],[Date]],"mmm")</f>
        <v>Apr</v>
      </c>
      <c r="M1241" s="1">
        <f>WEEKDAY(GS_Stock_Data[[#This Row],[Date]])</f>
        <v>4</v>
      </c>
      <c r="N1241" s="1" t="str" cm="1">
        <f t="array" ref="N1241">_xlfn.IFS(GS_Stock_Data[[#This Row],[DayNumber]]=2,"MON",GS_Stock_Data[[#This Row],[DayNumber]]=3,"TUE",GS_Stock_Data[[#This Row],[DayNumber]]=4,"WED",GS_Stock_Data[[#This Row],[DayNumber]]=5,"THU",GS_Stock_Data[[#This Row],[DayNumber]]=6,"FRI")</f>
        <v>WED</v>
      </c>
    </row>
    <row r="1242" spans="1:14" x14ac:dyDescent="0.25">
      <c r="A1242" s="5">
        <v>38085</v>
      </c>
      <c r="B1242" s="1">
        <v>75.766218819526202</v>
      </c>
      <c r="C1242" s="1">
        <v>75.823187204401407</v>
      </c>
      <c r="D1242" s="1">
        <v>74.947315943558294</v>
      </c>
      <c r="E1242" s="1">
        <v>75.267753601074205</v>
      </c>
      <c r="F1242" s="1">
        <v>3014400</v>
      </c>
      <c r="G1242" s="1">
        <v>0</v>
      </c>
      <c r="H1242" s="1">
        <v>0</v>
      </c>
      <c r="I1242" s="1">
        <f>YEAR(GS_Stock_Data[[#This Row],[Date]])</f>
        <v>2004</v>
      </c>
      <c r="J1242" s="1">
        <f>MONTH(GS_Stock_Data[[#This Row],[Date]])</f>
        <v>4</v>
      </c>
      <c r="K1242" s="1" t="str">
        <f>_xlfn.CONCAT("Q",CEILING(GS_Stock_Data[[#This Row],[MonthNumber]]/3,1))</f>
        <v>Q2</v>
      </c>
      <c r="L1242" s="1" t="str">
        <f>TEXT(GS_Stock_Data[[#This Row],[Date]],"mmm")</f>
        <v>Apr</v>
      </c>
      <c r="M1242" s="1">
        <f>WEEKDAY(GS_Stock_Data[[#This Row],[Date]])</f>
        <v>5</v>
      </c>
      <c r="N1242" s="1" t="str" cm="1">
        <f t="array" ref="N1242">_xlfn.IFS(GS_Stock_Data[[#This Row],[DayNumber]]=2,"MON",GS_Stock_Data[[#This Row],[DayNumber]]=3,"TUE",GS_Stock_Data[[#This Row],[DayNumber]]=4,"WED",GS_Stock_Data[[#This Row],[DayNumber]]=5,"THU",GS_Stock_Data[[#This Row],[DayNumber]]=6,"FRI")</f>
        <v>THU</v>
      </c>
    </row>
    <row r="1243" spans="1:14" x14ac:dyDescent="0.25">
      <c r="A1243" s="5">
        <v>38089</v>
      </c>
      <c r="B1243" s="1">
        <v>75.338917672925206</v>
      </c>
      <c r="C1243" s="1">
        <v>75.581025001569699</v>
      </c>
      <c r="D1243" s="1">
        <v>75.267704521864502</v>
      </c>
      <c r="E1243" s="1">
        <v>75.353157043457003</v>
      </c>
      <c r="F1243" s="1">
        <v>1771200</v>
      </c>
      <c r="G1243" s="1">
        <v>0</v>
      </c>
      <c r="H1243" s="1">
        <v>0</v>
      </c>
      <c r="I1243" s="1">
        <f>YEAR(GS_Stock_Data[[#This Row],[Date]])</f>
        <v>2004</v>
      </c>
      <c r="J1243" s="1">
        <f>MONTH(GS_Stock_Data[[#This Row],[Date]])</f>
        <v>4</v>
      </c>
      <c r="K1243" s="1" t="str">
        <f>_xlfn.CONCAT("Q",CEILING(GS_Stock_Data[[#This Row],[MonthNumber]]/3,1))</f>
        <v>Q2</v>
      </c>
      <c r="L1243" s="1" t="str">
        <f>TEXT(GS_Stock_Data[[#This Row],[Date]],"mmm")</f>
        <v>Apr</v>
      </c>
      <c r="M1243" s="1">
        <f>WEEKDAY(GS_Stock_Data[[#This Row],[Date]])</f>
        <v>2</v>
      </c>
      <c r="N1243" s="1" t="str" cm="1">
        <f t="array" ref="N1243">_xlfn.IFS(GS_Stock_Data[[#This Row],[DayNumber]]=2,"MON",GS_Stock_Data[[#This Row],[DayNumber]]=3,"TUE",GS_Stock_Data[[#This Row],[DayNumber]]=4,"WED",GS_Stock_Data[[#This Row],[DayNumber]]=5,"THU",GS_Stock_Data[[#This Row],[DayNumber]]=6,"FRI")</f>
        <v>MON</v>
      </c>
    </row>
    <row r="1244" spans="1:14" x14ac:dyDescent="0.25">
      <c r="A1244" s="5">
        <v>38090</v>
      </c>
      <c r="B1244" s="1">
        <v>75.353178086116799</v>
      </c>
      <c r="C1244" s="1">
        <v>75.616652693336206</v>
      </c>
      <c r="D1244" s="1">
        <v>73.167067384968107</v>
      </c>
      <c r="E1244" s="1">
        <v>73.4305419921875</v>
      </c>
      <c r="F1244" s="1">
        <v>3977600</v>
      </c>
      <c r="G1244" s="1">
        <v>0</v>
      </c>
      <c r="H1244" s="1">
        <v>0</v>
      </c>
      <c r="I1244" s="1">
        <f>YEAR(GS_Stock_Data[[#This Row],[Date]])</f>
        <v>2004</v>
      </c>
      <c r="J1244" s="1">
        <f>MONTH(GS_Stock_Data[[#This Row],[Date]])</f>
        <v>4</v>
      </c>
      <c r="K1244" s="1" t="str">
        <f>_xlfn.CONCAT("Q",CEILING(GS_Stock_Data[[#This Row],[MonthNumber]]/3,1))</f>
        <v>Q2</v>
      </c>
      <c r="L1244" s="1" t="str">
        <f>TEXT(GS_Stock_Data[[#This Row],[Date]],"mmm")</f>
        <v>Apr</v>
      </c>
      <c r="M1244" s="1">
        <f>WEEKDAY(GS_Stock_Data[[#This Row],[Date]])</f>
        <v>3</v>
      </c>
      <c r="N1244" s="1" t="str" cm="1">
        <f t="array" ref="N1244">_xlfn.IFS(GS_Stock_Data[[#This Row],[DayNumber]]=2,"MON",GS_Stock_Data[[#This Row],[DayNumber]]=3,"TUE",GS_Stock_Data[[#This Row],[DayNumber]]=4,"WED",GS_Stock_Data[[#This Row],[DayNumber]]=5,"THU",GS_Stock_Data[[#This Row],[DayNumber]]=6,"FRI")</f>
        <v>TUE</v>
      </c>
    </row>
    <row r="1245" spans="1:14" x14ac:dyDescent="0.25">
      <c r="A1245" s="5">
        <v>38091</v>
      </c>
      <c r="B1245" s="1">
        <v>72.633020192879698</v>
      </c>
      <c r="C1245" s="1">
        <v>73.024671004296096</v>
      </c>
      <c r="D1245" s="1">
        <v>71.557765137466802</v>
      </c>
      <c r="E1245" s="1">
        <v>72.212890625</v>
      </c>
      <c r="F1245" s="1">
        <v>5584300</v>
      </c>
      <c r="G1245" s="1">
        <v>0</v>
      </c>
      <c r="H1245" s="1">
        <v>0</v>
      </c>
      <c r="I1245" s="1">
        <f>YEAR(GS_Stock_Data[[#This Row],[Date]])</f>
        <v>2004</v>
      </c>
      <c r="J1245" s="1">
        <f>MONTH(GS_Stock_Data[[#This Row],[Date]])</f>
        <v>4</v>
      </c>
      <c r="K1245" s="1" t="str">
        <f>_xlfn.CONCAT("Q",CEILING(GS_Stock_Data[[#This Row],[MonthNumber]]/3,1))</f>
        <v>Q2</v>
      </c>
      <c r="L1245" s="1" t="str">
        <f>TEXT(GS_Stock_Data[[#This Row],[Date]],"mmm")</f>
        <v>Apr</v>
      </c>
      <c r="M1245" s="1">
        <f>WEEKDAY(GS_Stock_Data[[#This Row],[Date]])</f>
        <v>4</v>
      </c>
      <c r="N1245" s="1" t="str" cm="1">
        <f t="array" ref="N1245">_xlfn.IFS(GS_Stock_Data[[#This Row],[DayNumber]]=2,"MON",GS_Stock_Data[[#This Row],[DayNumber]]=3,"TUE",GS_Stock_Data[[#This Row],[DayNumber]]=4,"WED",GS_Stock_Data[[#This Row],[DayNumber]]=5,"THU",GS_Stock_Data[[#This Row],[DayNumber]]=6,"FRI")</f>
        <v>WED</v>
      </c>
    </row>
    <row r="1246" spans="1:14" x14ac:dyDescent="0.25">
      <c r="A1246" s="5">
        <v>38092</v>
      </c>
      <c r="B1246" s="1">
        <v>72.383804620471096</v>
      </c>
      <c r="C1246" s="1">
        <v>73.152861584124096</v>
      </c>
      <c r="D1246" s="1">
        <v>71.3726401494485</v>
      </c>
      <c r="E1246" s="1">
        <v>72.440773010253906</v>
      </c>
      <c r="F1246" s="1">
        <v>3763400</v>
      </c>
      <c r="G1246" s="1">
        <v>0</v>
      </c>
      <c r="H1246" s="1">
        <v>0</v>
      </c>
      <c r="I1246" s="1">
        <f>YEAR(GS_Stock_Data[[#This Row],[Date]])</f>
        <v>2004</v>
      </c>
      <c r="J1246" s="1">
        <f>MONTH(GS_Stock_Data[[#This Row],[Date]])</f>
        <v>4</v>
      </c>
      <c r="K1246" s="1" t="str">
        <f>_xlfn.CONCAT("Q",CEILING(GS_Stock_Data[[#This Row],[MonthNumber]]/3,1))</f>
        <v>Q2</v>
      </c>
      <c r="L1246" s="1" t="str">
        <f>TEXT(GS_Stock_Data[[#This Row],[Date]],"mmm")</f>
        <v>Apr</v>
      </c>
      <c r="M1246" s="1">
        <f>WEEKDAY(GS_Stock_Data[[#This Row],[Date]])</f>
        <v>5</v>
      </c>
      <c r="N1246" s="1" t="str" cm="1">
        <f t="array" ref="N1246">_xlfn.IFS(GS_Stock_Data[[#This Row],[DayNumber]]=2,"MON",GS_Stock_Data[[#This Row],[DayNumber]]=3,"TUE",GS_Stock_Data[[#This Row],[DayNumber]]=4,"WED",GS_Stock_Data[[#This Row],[DayNumber]]=5,"THU",GS_Stock_Data[[#This Row],[DayNumber]]=6,"FRI")</f>
        <v>THU</v>
      </c>
    </row>
    <row r="1247" spans="1:14" x14ac:dyDescent="0.25">
      <c r="A1247" s="5">
        <v>38093</v>
      </c>
      <c r="B1247" s="1">
        <v>72.811052243784502</v>
      </c>
      <c r="C1247" s="1">
        <v>73.843578439889995</v>
      </c>
      <c r="D1247" s="1">
        <v>72.504853958356705</v>
      </c>
      <c r="E1247" s="1">
        <v>73.601470947265597</v>
      </c>
      <c r="F1247" s="1">
        <v>3314300</v>
      </c>
      <c r="G1247" s="1">
        <v>0</v>
      </c>
      <c r="H1247" s="1">
        <v>0</v>
      </c>
      <c r="I1247" s="1">
        <f>YEAR(GS_Stock_Data[[#This Row],[Date]])</f>
        <v>2004</v>
      </c>
      <c r="J1247" s="1">
        <f>MONTH(GS_Stock_Data[[#This Row],[Date]])</f>
        <v>4</v>
      </c>
      <c r="K1247" s="1" t="str">
        <f>_xlfn.CONCAT("Q",CEILING(GS_Stock_Data[[#This Row],[MonthNumber]]/3,1))</f>
        <v>Q2</v>
      </c>
      <c r="L1247" s="1" t="str">
        <f>TEXT(GS_Stock_Data[[#This Row],[Date]],"mmm")</f>
        <v>Apr</v>
      </c>
      <c r="M1247" s="1">
        <f>WEEKDAY(GS_Stock_Data[[#This Row],[Date]])</f>
        <v>6</v>
      </c>
      <c r="N1247" s="1" t="str" cm="1">
        <f t="array" ref="N1247">_xlfn.IFS(GS_Stock_Data[[#This Row],[DayNumber]]=2,"MON",GS_Stock_Data[[#This Row],[DayNumber]]=3,"TUE",GS_Stock_Data[[#This Row],[DayNumber]]=4,"WED",GS_Stock_Data[[#This Row],[DayNumber]]=5,"THU",GS_Stock_Data[[#This Row],[DayNumber]]=6,"FRI")</f>
        <v>FRI</v>
      </c>
    </row>
    <row r="1248" spans="1:14" x14ac:dyDescent="0.25">
      <c r="A1248" s="5">
        <v>38096</v>
      </c>
      <c r="B1248" s="1">
        <v>73.523113312511299</v>
      </c>
      <c r="C1248" s="1">
        <v>73.558719898858598</v>
      </c>
      <c r="D1248" s="1">
        <v>72.454980915719304</v>
      </c>
      <c r="E1248" s="1">
        <v>72.974807739257798</v>
      </c>
      <c r="F1248" s="1">
        <v>2497200</v>
      </c>
      <c r="G1248" s="1">
        <v>0</v>
      </c>
      <c r="H1248" s="1">
        <v>0</v>
      </c>
      <c r="I1248" s="1">
        <f>YEAR(GS_Stock_Data[[#This Row],[Date]])</f>
        <v>2004</v>
      </c>
      <c r="J1248" s="1">
        <f>MONTH(GS_Stock_Data[[#This Row],[Date]])</f>
        <v>4</v>
      </c>
      <c r="K1248" s="1" t="str">
        <f>_xlfn.CONCAT("Q",CEILING(GS_Stock_Data[[#This Row],[MonthNumber]]/3,1))</f>
        <v>Q2</v>
      </c>
      <c r="L1248" s="1" t="str">
        <f>TEXT(GS_Stock_Data[[#This Row],[Date]],"mmm")</f>
        <v>Apr</v>
      </c>
      <c r="M1248" s="1">
        <f>WEEKDAY(GS_Stock_Data[[#This Row],[Date]])</f>
        <v>2</v>
      </c>
      <c r="N1248" s="1" t="str" cm="1">
        <f t="array" ref="N1248">_xlfn.IFS(GS_Stock_Data[[#This Row],[DayNumber]]=2,"MON",GS_Stock_Data[[#This Row],[DayNumber]]=3,"TUE",GS_Stock_Data[[#This Row],[DayNumber]]=4,"WED",GS_Stock_Data[[#This Row],[DayNumber]]=5,"THU",GS_Stock_Data[[#This Row],[DayNumber]]=6,"FRI")</f>
        <v>MON</v>
      </c>
    </row>
    <row r="1249" spans="1:14" x14ac:dyDescent="0.25">
      <c r="A1249" s="5">
        <v>38097</v>
      </c>
      <c r="B1249" s="1">
        <v>73.095880976940606</v>
      </c>
      <c r="C1249" s="1">
        <v>73.394956824104796</v>
      </c>
      <c r="D1249" s="1">
        <v>71.144760131835895</v>
      </c>
      <c r="E1249" s="1">
        <v>71.144760131835895</v>
      </c>
      <c r="F1249" s="1">
        <v>2761100</v>
      </c>
      <c r="G1249" s="1">
        <v>0</v>
      </c>
      <c r="H1249" s="1">
        <v>0</v>
      </c>
      <c r="I1249" s="1">
        <f>YEAR(GS_Stock_Data[[#This Row],[Date]])</f>
        <v>2004</v>
      </c>
      <c r="J1249" s="1">
        <f>MONTH(GS_Stock_Data[[#This Row],[Date]])</f>
        <v>4</v>
      </c>
      <c r="K1249" s="1" t="str">
        <f>_xlfn.CONCAT("Q",CEILING(GS_Stock_Data[[#This Row],[MonthNumber]]/3,1))</f>
        <v>Q2</v>
      </c>
      <c r="L1249" s="1" t="str">
        <f>TEXT(GS_Stock_Data[[#This Row],[Date]],"mmm")</f>
        <v>Apr</v>
      </c>
      <c r="M1249" s="1">
        <f>WEEKDAY(GS_Stock_Data[[#This Row],[Date]])</f>
        <v>3</v>
      </c>
      <c r="N1249" s="1" t="str" cm="1">
        <f t="array" ref="N1249">_xlfn.IFS(GS_Stock_Data[[#This Row],[DayNumber]]=2,"MON",GS_Stock_Data[[#This Row],[DayNumber]]=3,"TUE",GS_Stock_Data[[#This Row],[DayNumber]]=4,"WED",GS_Stock_Data[[#This Row],[DayNumber]]=5,"THU",GS_Stock_Data[[#This Row],[DayNumber]]=6,"FRI")</f>
        <v>TUE</v>
      </c>
    </row>
    <row r="1250" spans="1:14" x14ac:dyDescent="0.25">
      <c r="A1250" s="5">
        <v>38098</v>
      </c>
      <c r="B1250" s="1">
        <v>71.3868309211731</v>
      </c>
      <c r="C1250" s="1">
        <v>71.671667243328997</v>
      </c>
      <c r="D1250" s="1">
        <v>70.603535109845097</v>
      </c>
      <c r="E1250" s="1">
        <v>71.208808898925696</v>
      </c>
      <c r="F1250" s="1">
        <v>4035800</v>
      </c>
      <c r="G1250" s="1">
        <v>0</v>
      </c>
      <c r="H1250" s="1">
        <v>0</v>
      </c>
      <c r="I1250" s="1">
        <f>YEAR(GS_Stock_Data[[#This Row],[Date]])</f>
        <v>2004</v>
      </c>
      <c r="J1250" s="1">
        <f>MONTH(GS_Stock_Data[[#This Row],[Date]])</f>
        <v>4</v>
      </c>
      <c r="K1250" s="1" t="str">
        <f>_xlfn.CONCAT("Q",CEILING(GS_Stock_Data[[#This Row],[MonthNumber]]/3,1))</f>
        <v>Q2</v>
      </c>
      <c r="L1250" s="1" t="str">
        <f>TEXT(GS_Stock_Data[[#This Row],[Date]],"mmm")</f>
        <v>Apr</v>
      </c>
      <c r="M1250" s="1">
        <f>WEEKDAY(GS_Stock_Data[[#This Row],[Date]])</f>
        <v>4</v>
      </c>
      <c r="N1250" s="1" t="str" cm="1">
        <f t="array" ref="N1250">_xlfn.IFS(GS_Stock_Data[[#This Row],[DayNumber]]=2,"MON",GS_Stock_Data[[#This Row],[DayNumber]]=3,"TUE",GS_Stock_Data[[#This Row],[DayNumber]]=4,"WED",GS_Stock_Data[[#This Row],[DayNumber]]=5,"THU",GS_Stock_Data[[#This Row],[DayNumber]]=6,"FRI")</f>
        <v>WED</v>
      </c>
    </row>
    <row r="1251" spans="1:14" x14ac:dyDescent="0.25">
      <c r="A1251" s="5">
        <v>38099</v>
      </c>
      <c r="B1251" s="1">
        <v>71.215954215192795</v>
      </c>
      <c r="C1251" s="1">
        <v>72.882238271820896</v>
      </c>
      <c r="D1251" s="1">
        <v>71.208831810826993</v>
      </c>
      <c r="E1251" s="1">
        <v>72.490592956542898</v>
      </c>
      <c r="F1251" s="1">
        <v>3700200</v>
      </c>
      <c r="G1251" s="1">
        <v>0</v>
      </c>
      <c r="H1251" s="1">
        <v>0</v>
      </c>
      <c r="I1251" s="1">
        <f>YEAR(GS_Stock_Data[[#This Row],[Date]])</f>
        <v>2004</v>
      </c>
      <c r="J1251" s="1">
        <f>MONTH(GS_Stock_Data[[#This Row],[Date]])</f>
        <v>4</v>
      </c>
      <c r="K1251" s="1" t="str">
        <f>_xlfn.CONCAT("Q",CEILING(GS_Stock_Data[[#This Row],[MonthNumber]]/3,1))</f>
        <v>Q2</v>
      </c>
      <c r="L1251" s="1" t="str">
        <f>TEXT(GS_Stock_Data[[#This Row],[Date]],"mmm")</f>
        <v>Apr</v>
      </c>
      <c r="M1251" s="1">
        <f>WEEKDAY(GS_Stock_Data[[#This Row],[Date]])</f>
        <v>5</v>
      </c>
      <c r="N1251" s="1" t="str" cm="1">
        <f t="array" ref="N1251">_xlfn.IFS(GS_Stock_Data[[#This Row],[DayNumber]]=2,"MON",GS_Stock_Data[[#This Row],[DayNumber]]=3,"TUE",GS_Stock_Data[[#This Row],[DayNumber]]=4,"WED",GS_Stock_Data[[#This Row],[DayNumber]]=5,"THU",GS_Stock_Data[[#This Row],[DayNumber]]=6,"FRI")</f>
        <v>THU</v>
      </c>
    </row>
    <row r="1252" spans="1:14" x14ac:dyDescent="0.25">
      <c r="A1252" s="5">
        <v>38100</v>
      </c>
      <c r="B1252" s="1">
        <v>72.1336692379666</v>
      </c>
      <c r="C1252" s="1">
        <v>72.147943668379796</v>
      </c>
      <c r="D1252" s="1">
        <v>71.248502059383299</v>
      </c>
      <c r="E1252" s="1">
        <v>71.676811218261705</v>
      </c>
      <c r="F1252" s="1">
        <v>3034500</v>
      </c>
      <c r="G1252" s="1">
        <v>0.25</v>
      </c>
      <c r="H1252" s="1">
        <v>0</v>
      </c>
      <c r="I1252" s="1">
        <f>YEAR(GS_Stock_Data[[#This Row],[Date]])</f>
        <v>2004</v>
      </c>
      <c r="J1252" s="1">
        <f>MONTH(GS_Stock_Data[[#This Row],[Date]])</f>
        <v>4</v>
      </c>
      <c r="K1252" s="1" t="str">
        <f>_xlfn.CONCAT("Q",CEILING(GS_Stock_Data[[#This Row],[MonthNumber]]/3,1))</f>
        <v>Q2</v>
      </c>
      <c r="L1252" s="1" t="str">
        <f>TEXT(GS_Stock_Data[[#This Row],[Date]],"mmm")</f>
        <v>Apr</v>
      </c>
      <c r="M1252" s="1">
        <f>WEEKDAY(GS_Stock_Data[[#This Row],[Date]])</f>
        <v>6</v>
      </c>
      <c r="N1252" s="1" t="str" cm="1">
        <f t="array" ref="N1252">_xlfn.IFS(GS_Stock_Data[[#This Row],[DayNumber]]=2,"MON",GS_Stock_Data[[#This Row],[DayNumber]]=3,"TUE",GS_Stock_Data[[#This Row],[DayNumber]]=4,"WED",GS_Stock_Data[[#This Row],[DayNumber]]=5,"THU",GS_Stock_Data[[#This Row],[DayNumber]]=6,"FRI")</f>
        <v>FRI</v>
      </c>
    </row>
    <row r="1253" spans="1:14" x14ac:dyDescent="0.25">
      <c r="A1253" s="5">
        <v>38103</v>
      </c>
      <c r="B1253" s="1">
        <v>72.097955088474194</v>
      </c>
      <c r="C1253" s="1">
        <v>73.004530939308907</v>
      </c>
      <c r="D1253" s="1">
        <v>72.069400789353494</v>
      </c>
      <c r="E1253" s="1">
        <v>72.205032348632798</v>
      </c>
      <c r="F1253" s="1">
        <v>2243900</v>
      </c>
      <c r="G1253" s="1">
        <v>0</v>
      </c>
      <c r="H1253" s="1">
        <v>0</v>
      </c>
      <c r="I1253" s="1">
        <f>YEAR(GS_Stock_Data[[#This Row],[Date]])</f>
        <v>2004</v>
      </c>
      <c r="J1253" s="1">
        <f>MONTH(GS_Stock_Data[[#This Row],[Date]])</f>
        <v>4</v>
      </c>
      <c r="K1253" s="1" t="str">
        <f>_xlfn.CONCAT("Q",CEILING(GS_Stock_Data[[#This Row],[MonthNumber]]/3,1))</f>
        <v>Q2</v>
      </c>
      <c r="L1253" s="1" t="str">
        <f>TEXT(GS_Stock_Data[[#This Row],[Date]],"mmm")</f>
        <v>Apr</v>
      </c>
      <c r="M1253" s="1">
        <f>WEEKDAY(GS_Stock_Data[[#This Row],[Date]])</f>
        <v>2</v>
      </c>
      <c r="N1253" s="1" t="str" cm="1">
        <f t="array" ref="N1253">_xlfn.IFS(GS_Stock_Data[[#This Row],[DayNumber]]=2,"MON",GS_Stock_Data[[#This Row],[DayNumber]]=3,"TUE",GS_Stock_Data[[#This Row],[DayNumber]]=4,"WED",GS_Stock_Data[[#This Row],[DayNumber]]=5,"THU",GS_Stock_Data[[#This Row],[DayNumber]]=6,"FRI")</f>
        <v>MON</v>
      </c>
    </row>
    <row r="1254" spans="1:14" x14ac:dyDescent="0.25">
      <c r="A1254" s="5">
        <v>38104</v>
      </c>
      <c r="B1254" s="1">
        <v>71.776746244690699</v>
      </c>
      <c r="C1254" s="1">
        <v>72.861782644799007</v>
      </c>
      <c r="D1254" s="1">
        <v>71.776746244690699</v>
      </c>
      <c r="E1254" s="1">
        <v>72.033729553222599</v>
      </c>
      <c r="F1254" s="1">
        <v>1888400</v>
      </c>
      <c r="G1254" s="1">
        <v>0</v>
      </c>
      <c r="H1254" s="1">
        <v>0</v>
      </c>
      <c r="I1254" s="1">
        <f>YEAR(GS_Stock_Data[[#This Row],[Date]])</f>
        <v>2004</v>
      </c>
      <c r="J1254" s="1">
        <f>MONTH(GS_Stock_Data[[#This Row],[Date]])</f>
        <v>4</v>
      </c>
      <c r="K1254" s="1" t="str">
        <f>_xlfn.CONCAT("Q",CEILING(GS_Stock_Data[[#This Row],[MonthNumber]]/3,1))</f>
        <v>Q2</v>
      </c>
      <c r="L1254" s="1" t="str">
        <f>TEXT(GS_Stock_Data[[#This Row],[Date]],"mmm")</f>
        <v>Apr</v>
      </c>
      <c r="M1254" s="1">
        <f>WEEKDAY(GS_Stock_Data[[#This Row],[Date]])</f>
        <v>3</v>
      </c>
      <c r="N1254" s="1" t="str" cm="1">
        <f t="array" ref="N1254">_xlfn.IFS(GS_Stock_Data[[#This Row],[DayNumber]]=2,"MON",GS_Stock_Data[[#This Row],[DayNumber]]=3,"TUE",GS_Stock_Data[[#This Row],[DayNumber]]=4,"WED",GS_Stock_Data[[#This Row],[DayNumber]]=5,"THU",GS_Stock_Data[[#This Row],[DayNumber]]=6,"FRI")</f>
        <v>TUE</v>
      </c>
    </row>
    <row r="1255" spans="1:14" x14ac:dyDescent="0.25">
      <c r="A1255" s="5">
        <v>38105</v>
      </c>
      <c r="B1255" s="1">
        <v>71.562586756255101</v>
      </c>
      <c r="C1255" s="1">
        <v>71.562586756255101</v>
      </c>
      <c r="D1255" s="1">
        <v>70.241981506347599</v>
      </c>
      <c r="E1255" s="1">
        <v>70.241981506347599</v>
      </c>
      <c r="F1255" s="1">
        <v>3360600</v>
      </c>
      <c r="G1255" s="1">
        <v>0</v>
      </c>
      <c r="H1255" s="1">
        <v>0</v>
      </c>
      <c r="I1255" s="1">
        <f>YEAR(GS_Stock_Data[[#This Row],[Date]])</f>
        <v>2004</v>
      </c>
      <c r="J1255" s="1">
        <f>MONTH(GS_Stock_Data[[#This Row],[Date]])</f>
        <v>4</v>
      </c>
      <c r="K1255" s="1" t="str">
        <f>_xlfn.CONCAT("Q",CEILING(GS_Stock_Data[[#This Row],[MonthNumber]]/3,1))</f>
        <v>Q2</v>
      </c>
      <c r="L1255" s="1" t="str">
        <f>TEXT(GS_Stock_Data[[#This Row],[Date]],"mmm")</f>
        <v>Apr</v>
      </c>
      <c r="M1255" s="1">
        <f>WEEKDAY(GS_Stock_Data[[#This Row],[Date]])</f>
        <v>4</v>
      </c>
      <c r="N1255" s="1" t="str" cm="1">
        <f t="array" ref="N1255">_xlfn.IFS(GS_Stock_Data[[#This Row],[DayNumber]]=2,"MON",GS_Stock_Data[[#This Row],[DayNumber]]=3,"TUE",GS_Stock_Data[[#This Row],[DayNumber]]=4,"WED",GS_Stock_Data[[#This Row],[DayNumber]]=5,"THU",GS_Stock_Data[[#This Row],[DayNumber]]=6,"FRI")</f>
        <v>WED</v>
      </c>
    </row>
    <row r="1256" spans="1:14" x14ac:dyDescent="0.25">
      <c r="A1256" s="5">
        <v>38106</v>
      </c>
      <c r="B1256" s="1">
        <v>70.6131918304999</v>
      </c>
      <c r="C1256" s="1">
        <v>71.269924628619194</v>
      </c>
      <c r="D1256" s="1">
        <v>69.670921375665998</v>
      </c>
      <c r="E1256" s="1">
        <v>70.142059326171804</v>
      </c>
      <c r="F1256" s="1">
        <v>3899400</v>
      </c>
      <c r="G1256" s="1">
        <v>0</v>
      </c>
      <c r="H1256" s="1">
        <v>0</v>
      </c>
      <c r="I1256" s="1">
        <f>YEAR(GS_Stock_Data[[#This Row],[Date]])</f>
        <v>2004</v>
      </c>
      <c r="J1256" s="1">
        <f>MONTH(GS_Stock_Data[[#This Row],[Date]])</f>
        <v>4</v>
      </c>
      <c r="K1256" s="1" t="str">
        <f>_xlfn.CONCAT("Q",CEILING(GS_Stock_Data[[#This Row],[MonthNumber]]/3,1))</f>
        <v>Q2</v>
      </c>
      <c r="L1256" s="1" t="str">
        <f>TEXT(GS_Stock_Data[[#This Row],[Date]],"mmm")</f>
        <v>Apr</v>
      </c>
      <c r="M1256" s="1">
        <f>WEEKDAY(GS_Stock_Data[[#This Row],[Date]])</f>
        <v>5</v>
      </c>
      <c r="N1256" s="1" t="str" cm="1">
        <f t="array" ref="N1256">_xlfn.IFS(GS_Stock_Data[[#This Row],[DayNumber]]=2,"MON",GS_Stock_Data[[#This Row],[DayNumber]]=3,"TUE",GS_Stock_Data[[#This Row],[DayNumber]]=4,"WED",GS_Stock_Data[[#This Row],[DayNumber]]=5,"THU",GS_Stock_Data[[#This Row],[DayNumber]]=6,"FRI")</f>
        <v>THU</v>
      </c>
    </row>
    <row r="1257" spans="1:14" x14ac:dyDescent="0.25">
      <c r="A1257" s="5">
        <v>38107</v>
      </c>
      <c r="B1257" s="1">
        <v>70.320517969882602</v>
      </c>
      <c r="C1257" s="1">
        <v>70.670298731604205</v>
      </c>
      <c r="D1257" s="1">
        <v>68.750063619251506</v>
      </c>
      <c r="E1257" s="1">
        <v>69.064155578613196</v>
      </c>
      <c r="F1257" s="1">
        <v>3462600</v>
      </c>
      <c r="G1257" s="1">
        <v>0</v>
      </c>
      <c r="H1257" s="1">
        <v>0</v>
      </c>
      <c r="I1257" s="1">
        <f>YEAR(GS_Stock_Data[[#This Row],[Date]])</f>
        <v>2004</v>
      </c>
      <c r="J1257" s="1">
        <f>MONTH(GS_Stock_Data[[#This Row],[Date]])</f>
        <v>4</v>
      </c>
      <c r="K1257" s="1" t="str">
        <f>_xlfn.CONCAT("Q",CEILING(GS_Stock_Data[[#This Row],[MonthNumber]]/3,1))</f>
        <v>Q2</v>
      </c>
      <c r="L1257" s="1" t="str">
        <f>TEXT(GS_Stock_Data[[#This Row],[Date]],"mmm")</f>
        <v>Apr</v>
      </c>
      <c r="M1257" s="1">
        <f>WEEKDAY(GS_Stock_Data[[#This Row],[Date]])</f>
        <v>6</v>
      </c>
      <c r="N1257" s="1" t="str" cm="1">
        <f t="array" ref="N1257">_xlfn.IFS(GS_Stock_Data[[#This Row],[DayNumber]]=2,"MON",GS_Stock_Data[[#This Row],[DayNumber]]=3,"TUE",GS_Stock_Data[[#This Row],[DayNumber]]=4,"WED",GS_Stock_Data[[#This Row],[DayNumber]]=5,"THU",GS_Stock_Data[[#This Row],[DayNumber]]=6,"FRI")</f>
        <v>FRI</v>
      </c>
    </row>
    <row r="1258" spans="1:14" x14ac:dyDescent="0.25">
      <c r="A1258" s="5">
        <v>38110</v>
      </c>
      <c r="B1258" s="1">
        <v>69.206884940337801</v>
      </c>
      <c r="C1258" s="1">
        <v>69.642328399677695</v>
      </c>
      <c r="D1258" s="1">
        <v>68.678644108712703</v>
      </c>
      <c r="E1258" s="1">
        <v>69.185470581054602</v>
      </c>
      <c r="F1258" s="1">
        <v>3267000</v>
      </c>
      <c r="G1258" s="1">
        <v>0</v>
      </c>
      <c r="H1258" s="1">
        <v>0</v>
      </c>
      <c r="I1258" s="1">
        <f>YEAR(GS_Stock_Data[[#This Row],[Date]])</f>
        <v>2004</v>
      </c>
      <c r="J1258" s="1">
        <f>MONTH(GS_Stock_Data[[#This Row],[Date]])</f>
        <v>5</v>
      </c>
      <c r="K1258" s="1" t="str">
        <f>_xlfn.CONCAT("Q",CEILING(GS_Stock_Data[[#This Row],[MonthNumber]]/3,1))</f>
        <v>Q2</v>
      </c>
      <c r="L1258" s="1" t="str">
        <f>TEXT(GS_Stock_Data[[#This Row],[Date]],"mmm")</f>
        <v>May</v>
      </c>
      <c r="M1258" s="1">
        <f>WEEKDAY(GS_Stock_Data[[#This Row],[Date]])</f>
        <v>2</v>
      </c>
      <c r="N1258" s="1" t="str" cm="1">
        <f t="array" ref="N1258">_xlfn.IFS(GS_Stock_Data[[#This Row],[DayNumber]]=2,"MON",GS_Stock_Data[[#This Row],[DayNumber]]=3,"TUE",GS_Stock_Data[[#This Row],[DayNumber]]=4,"WED",GS_Stock_Data[[#This Row],[DayNumber]]=5,"THU",GS_Stock_Data[[#This Row],[DayNumber]]=6,"FRI")</f>
        <v>MON</v>
      </c>
    </row>
    <row r="1259" spans="1:14" x14ac:dyDescent="0.25">
      <c r="A1259" s="5">
        <v>38111</v>
      </c>
      <c r="B1259" s="1">
        <v>69.777963881003998</v>
      </c>
      <c r="C1259" s="1">
        <v>70.313344678044899</v>
      </c>
      <c r="D1259" s="1">
        <v>69.085537178776306</v>
      </c>
      <c r="E1259" s="1">
        <v>69.506706237792898</v>
      </c>
      <c r="F1259" s="1">
        <v>3875200</v>
      </c>
      <c r="G1259" s="1">
        <v>0</v>
      </c>
      <c r="H1259" s="1">
        <v>0</v>
      </c>
      <c r="I1259" s="1">
        <f>YEAR(GS_Stock_Data[[#This Row],[Date]])</f>
        <v>2004</v>
      </c>
      <c r="J1259" s="1">
        <f>MONTH(GS_Stock_Data[[#This Row],[Date]])</f>
        <v>5</v>
      </c>
      <c r="K1259" s="1" t="str">
        <f>_xlfn.CONCAT("Q",CEILING(GS_Stock_Data[[#This Row],[MonthNumber]]/3,1))</f>
        <v>Q2</v>
      </c>
      <c r="L1259" s="1" t="str">
        <f>TEXT(GS_Stock_Data[[#This Row],[Date]],"mmm")</f>
        <v>May</v>
      </c>
      <c r="M1259" s="1">
        <f>WEEKDAY(GS_Stock_Data[[#This Row],[Date]])</f>
        <v>3</v>
      </c>
      <c r="N1259" s="1" t="str" cm="1">
        <f t="array" ref="N1259">_xlfn.IFS(GS_Stock_Data[[#This Row],[DayNumber]]=2,"MON",GS_Stock_Data[[#This Row],[DayNumber]]=3,"TUE",GS_Stock_Data[[#This Row],[DayNumber]]=4,"WED",GS_Stock_Data[[#This Row],[DayNumber]]=5,"THU",GS_Stock_Data[[#This Row],[DayNumber]]=6,"FRI")</f>
        <v>TUE</v>
      </c>
    </row>
    <row r="1260" spans="1:14" x14ac:dyDescent="0.25">
      <c r="A1260" s="5">
        <v>38112</v>
      </c>
      <c r="B1260" s="1">
        <v>69.599502815813807</v>
      </c>
      <c r="C1260" s="1">
        <v>70.134883606704705</v>
      </c>
      <c r="D1260" s="1">
        <v>68.343141034927598</v>
      </c>
      <c r="E1260" s="1">
        <v>68.635818481445298</v>
      </c>
      <c r="F1260" s="1">
        <v>4822000</v>
      </c>
      <c r="G1260" s="1">
        <v>0</v>
      </c>
      <c r="H1260" s="1">
        <v>0</v>
      </c>
      <c r="I1260" s="1">
        <f>YEAR(GS_Stock_Data[[#This Row],[Date]])</f>
        <v>2004</v>
      </c>
      <c r="J1260" s="1">
        <f>MONTH(GS_Stock_Data[[#This Row],[Date]])</f>
        <v>5</v>
      </c>
      <c r="K1260" s="1" t="str">
        <f>_xlfn.CONCAT("Q",CEILING(GS_Stock_Data[[#This Row],[MonthNumber]]/3,1))</f>
        <v>Q2</v>
      </c>
      <c r="L1260" s="1" t="str">
        <f>TEXT(GS_Stock_Data[[#This Row],[Date]],"mmm")</f>
        <v>May</v>
      </c>
      <c r="M1260" s="1">
        <f>WEEKDAY(GS_Stock_Data[[#This Row],[Date]])</f>
        <v>4</v>
      </c>
      <c r="N1260" s="1" t="str" cm="1">
        <f t="array" ref="N1260">_xlfn.IFS(GS_Stock_Data[[#This Row],[DayNumber]]=2,"MON",GS_Stock_Data[[#This Row],[DayNumber]]=3,"TUE",GS_Stock_Data[[#This Row],[DayNumber]]=4,"WED",GS_Stock_Data[[#This Row],[DayNumber]]=5,"THU",GS_Stock_Data[[#This Row],[DayNumber]]=6,"FRI")</f>
        <v>WED</v>
      </c>
    </row>
    <row r="1261" spans="1:14" x14ac:dyDescent="0.25">
      <c r="A1261" s="5">
        <v>38113</v>
      </c>
      <c r="B1261" s="1">
        <v>67.921989440917898</v>
      </c>
      <c r="C1261" s="1">
        <v>68.200387065729998</v>
      </c>
      <c r="D1261" s="1">
        <v>66.979719300128906</v>
      </c>
      <c r="E1261" s="1">
        <v>67.921989440917898</v>
      </c>
      <c r="F1261" s="1">
        <v>5482900</v>
      </c>
      <c r="G1261" s="1">
        <v>0</v>
      </c>
      <c r="H1261" s="1">
        <v>0</v>
      </c>
      <c r="I1261" s="1">
        <f>YEAR(GS_Stock_Data[[#This Row],[Date]])</f>
        <v>2004</v>
      </c>
      <c r="J1261" s="1">
        <f>MONTH(GS_Stock_Data[[#This Row],[Date]])</f>
        <v>5</v>
      </c>
      <c r="K1261" s="1" t="str">
        <f>_xlfn.CONCAT("Q",CEILING(GS_Stock_Data[[#This Row],[MonthNumber]]/3,1))</f>
        <v>Q2</v>
      </c>
      <c r="L1261" s="1" t="str">
        <f>TEXT(GS_Stock_Data[[#This Row],[Date]],"mmm")</f>
        <v>May</v>
      </c>
      <c r="M1261" s="1">
        <f>WEEKDAY(GS_Stock_Data[[#This Row],[Date]])</f>
        <v>5</v>
      </c>
      <c r="N1261" s="1" t="str" cm="1">
        <f t="array" ref="N1261">_xlfn.IFS(GS_Stock_Data[[#This Row],[DayNumber]]=2,"MON",GS_Stock_Data[[#This Row],[DayNumber]]=3,"TUE",GS_Stock_Data[[#This Row],[DayNumber]]=4,"WED",GS_Stock_Data[[#This Row],[DayNumber]]=5,"THU",GS_Stock_Data[[#This Row],[DayNumber]]=6,"FRI")</f>
        <v>THU</v>
      </c>
    </row>
    <row r="1262" spans="1:14" x14ac:dyDescent="0.25">
      <c r="A1262" s="5">
        <v>38114</v>
      </c>
      <c r="B1262" s="1">
        <v>67.457978756597299</v>
      </c>
      <c r="C1262" s="1">
        <v>68.171819801640595</v>
      </c>
      <c r="D1262" s="1">
        <v>66.301554303003996</v>
      </c>
      <c r="E1262" s="1">
        <v>66.415771484375</v>
      </c>
      <c r="F1262" s="1">
        <v>5480900</v>
      </c>
      <c r="G1262" s="1">
        <v>0</v>
      </c>
      <c r="H1262" s="1">
        <v>0</v>
      </c>
      <c r="I1262" s="1">
        <f>YEAR(GS_Stock_Data[[#This Row],[Date]])</f>
        <v>2004</v>
      </c>
      <c r="J1262" s="1">
        <f>MONTH(GS_Stock_Data[[#This Row],[Date]])</f>
        <v>5</v>
      </c>
      <c r="K1262" s="1" t="str">
        <f>_xlfn.CONCAT("Q",CEILING(GS_Stock_Data[[#This Row],[MonthNumber]]/3,1))</f>
        <v>Q2</v>
      </c>
      <c r="L1262" s="1" t="str">
        <f>TEXT(GS_Stock_Data[[#This Row],[Date]],"mmm")</f>
        <v>May</v>
      </c>
      <c r="M1262" s="1">
        <f>WEEKDAY(GS_Stock_Data[[#This Row],[Date]])</f>
        <v>6</v>
      </c>
      <c r="N1262" s="1" t="str" cm="1">
        <f t="array" ref="N1262">_xlfn.IFS(GS_Stock_Data[[#This Row],[DayNumber]]=2,"MON",GS_Stock_Data[[#This Row],[DayNumber]]=3,"TUE",GS_Stock_Data[[#This Row],[DayNumber]]=4,"WED",GS_Stock_Data[[#This Row],[DayNumber]]=5,"THU",GS_Stock_Data[[#This Row],[DayNumber]]=6,"FRI")</f>
        <v>FRI</v>
      </c>
    </row>
    <row r="1263" spans="1:14" x14ac:dyDescent="0.25">
      <c r="A1263" s="5">
        <v>38117</v>
      </c>
      <c r="B1263" s="1">
        <v>64.781119397872601</v>
      </c>
      <c r="C1263" s="1">
        <v>65.766218757017498</v>
      </c>
      <c r="D1263" s="1">
        <v>64.302846875792099</v>
      </c>
      <c r="E1263" s="1">
        <v>65.744804382324205</v>
      </c>
      <c r="F1263" s="1">
        <v>6861800</v>
      </c>
      <c r="G1263" s="1">
        <v>0</v>
      </c>
      <c r="H1263" s="1">
        <v>0</v>
      </c>
      <c r="I1263" s="1">
        <f>YEAR(GS_Stock_Data[[#This Row],[Date]])</f>
        <v>2004</v>
      </c>
      <c r="J1263" s="1">
        <f>MONTH(GS_Stock_Data[[#This Row],[Date]])</f>
        <v>5</v>
      </c>
      <c r="K1263" s="1" t="str">
        <f>_xlfn.CONCAT("Q",CEILING(GS_Stock_Data[[#This Row],[MonthNumber]]/3,1))</f>
        <v>Q2</v>
      </c>
      <c r="L1263" s="1" t="str">
        <f>TEXT(GS_Stock_Data[[#This Row],[Date]],"mmm")</f>
        <v>May</v>
      </c>
      <c r="M1263" s="1">
        <f>WEEKDAY(GS_Stock_Data[[#This Row],[Date]])</f>
        <v>2</v>
      </c>
      <c r="N1263" s="1" t="str" cm="1">
        <f t="array" ref="N1263">_xlfn.IFS(GS_Stock_Data[[#This Row],[DayNumber]]=2,"MON",GS_Stock_Data[[#This Row],[DayNumber]]=3,"TUE",GS_Stock_Data[[#This Row],[DayNumber]]=4,"WED",GS_Stock_Data[[#This Row],[DayNumber]]=5,"THU",GS_Stock_Data[[#This Row],[DayNumber]]=6,"FRI")</f>
        <v>MON</v>
      </c>
    </row>
    <row r="1264" spans="1:14" x14ac:dyDescent="0.25">
      <c r="A1264" s="5">
        <v>38118</v>
      </c>
      <c r="B1264" s="1">
        <v>65.851878042928803</v>
      </c>
      <c r="C1264" s="1">
        <v>66.465782165527301</v>
      </c>
      <c r="D1264" s="1">
        <v>65.4092943545363</v>
      </c>
      <c r="E1264" s="1">
        <v>66.465782165527301</v>
      </c>
      <c r="F1264" s="1">
        <v>5288200</v>
      </c>
      <c r="G1264" s="1">
        <v>0</v>
      </c>
      <c r="H1264" s="1">
        <v>0</v>
      </c>
      <c r="I1264" s="1">
        <f>YEAR(GS_Stock_Data[[#This Row],[Date]])</f>
        <v>2004</v>
      </c>
      <c r="J1264" s="1">
        <f>MONTH(GS_Stock_Data[[#This Row],[Date]])</f>
        <v>5</v>
      </c>
      <c r="K1264" s="1" t="str">
        <f>_xlfn.CONCAT("Q",CEILING(GS_Stock_Data[[#This Row],[MonthNumber]]/3,1))</f>
        <v>Q2</v>
      </c>
      <c r="L1264" s="1" t="str">
        <f>TEXT(GS_Stock_Data[[#This Row],[Date]],"mmm")</f>
        <v>May</v>
      </c>
      <c r="M1264" s="1">
        <f>WEEKDAY(GS_Stock_Data[[#This Row],[Date]])</f>
        <v>3</v>
      </c>
      <c r="N1264" s="1" t="str" cm="1">
        <f t="array" ref="N1264">_xlfn.IFS(GS_Stock_Data[[#This Row],[DayNumber]]=2,"MON",GS_Stock_Data[[#This Row],[DayNumber]]=3,"TUE",GS_Stock_Data[[#This Row],[DayNumber]]=4,"WED",GS_Stock_Data[[#This Row],[DayNumber]]=5,"THU",GS_Stock_Data[[#This Row],[DayNumber]]=6,"FRI")</f>
        <v>TUE</v>
      </c>
    </row>
    <row r="1265" spans="1:14" x14ac:dyDescent="0.25">
      <c r="A1265" s="5">
        <v>38119</v>
      </c>
      <c r="B1265" s="1">
        <v>65.566329107879099</v>
      </c>
      <c r="C1265" s="1">
        <v>66.437216455483906</v>
      </c>
      <c r="D1265" s="1">
        <v>64.409909567637001</v>
      </c>
      <c r="E1265" s="1">
        <v>66.330139160156193</v>
      </c>
      <c r="F1265" s="1">
        <v>6639300</v>
      </c>
      <c r="G1265" s="1">
        <v>0</v>
      </c>
      <c r="H1265" s="1">
        <v>0</v>
      </c>
      <c r="I1265" s="1">
        <f>YEAR(GS_Stock_Data[[#This Row],[Date]])</f>
        <v>2004</v>
      </c>
      <c r="J1265" s="1">
        <f>MONTH(GS_Stock_Data[[#This Row],[Date]])</f>
        <v>5</v>
      </c>
      <c r="K1265" s="1" t="str">
        <f>_xlfn.CONCAT("Q",CEILING(GS_Stock_Data[[#This Row],[MonthNumber]]/3,1))</f>
        <v>Q2</v>
      </c>
      <c r="L1265" s="1" t="str">
        <f>TEXT(GS_Stock_Data[[#This Row],[Date]],"mmm")</f>
        <v>May</v>
      </c>
      <c r="M1265" s="1">
        <f>WEEKDAY(GS_Stock_Data[[#This Row],[Date]])</f>
        <v>4</v>
      </c>
      <c r="N1265" s="1" t="str" cm="1">
        <f t="array" ref="N1265">_xlfn.IFS(GS_Stock_Data[[#This Row],[DayNumber]]=2,"MON",GS_Stock_Data[[#This Row],[DayNumber]]=3,"TUE",GS_Stock_Data[[#This Row],[DayNumber]]=4,"WED",GS_Stock_Data[[#This Row],[DayNumber]]=5,"THU",GS_Stock_Data[[#This Row],[DayNumber]]=6,"FRI")</f>
        <v>WED</v>
      </c>
    </row>
    <row r="1266" spans="1:14" x14ac:dyDescent="0.25">
      <c r="A1266" s="5">
        <v>38120</v>
      </c>
      <c r="B1266" s="1">
        <v>66.472932502189906</v>
      </c>
      <c r="C1266" s="1">
        <v>67.593663608980293</v>
      </c>
      <c r="D1266" s="1">
        <v>66.137426075017899</v>
      </c>
      <c r="E1266" s="1">
        <v>66.70849609375</v>
      </c>
      <c r="F1266" s="1">
        <v>4692400</v>
      </c>
      <c r="G1266" s="1">
        <v>0</v>
      </c>
      <c r="H1266" s="1">
        <v>0</v>
      </c>
      <c r="I1266" s="1">
        <f>YEAR(GS_Stock_Data[[#This Row],[Date]])</f>
        <v>2004</v>
      </c>
      <c r="J1266" s="1">
        <f>MONTH(GS_Stock_Data[[#This Row],[Date]])</f>
        <v>5</v>
      </c>
      <c r="K1266" s="1" t="str">
        <f>_xlfn.CONCAT("Q",CEILING(GS_Stock_Data[[#This Row],[MonthNumber]]/3,1))</f>
        <v>Q2</v>
      </c>
      <c r="L1266" s="1" t="str">
        <f>TEXT(GS_Stock_Data[[#This Row],[Date]],"mmm")</f>
        <v>May</v>
      </c>
      <c r="M1266" s="1">
        <f>WEEKDAY(GS_Stock_Data[[#This Row],[Date]])</f>
        <v>5</v>
      </c>
      <c r="N1266" s="1" t="str" cm="1">
        <f t="array" ref="N1266">_xlfn.IFS(GS_Stock_Data[[#This Row],[DayNumber]]=2,"MON",GS_Stock_Data[[#This Row],[DayNumber]]=3,"TUE",GS_Stock_Data[[#This Row],[DayNumber]]=4,"WED",GS_Stock_Data[[#This Row],[DayNumber]]=5,"THU",GS_Stock_Data[[#This Row],[DayNumber]]=6,"FRI")</f>
        <v>THU</v>
      </c>
    </row>
    <row r="1267" spans="1:14" x14ac:dyDescent="0.25">
      <c r="A1267" s="5">
        <v>38121</v>
      </c>
      <c r="B1267" s="1">
        <v>67.1867230261185</v>
      </c>
      <c r="C1267" s="1">
        <v>67.543643558765694</v>
      </c>
      <c r="D1267" s="1">
        <v>66.101681557013194</v>
      </c>
      <c r="E1267" s="1">
        <v>67.108200073242102</v>
      </c>
      <c r="F1267" s="1">
        <v>4569700</v>
      </c>
      <c r="G1267" s="1">
        <v>0</v>
      </c>
      <c r="H1267" s="1">
        <v>0</v>
      </c>
      <c r="I1267" s="1">
        <f>YEAR(GS_Stock_Data[[#This Row],[Date]])</f>
        <v>2004</v>
      </c>
      <c r="J1267" s="1">
        <f>MONTH(GS_Stock_Data[[#This Row],[Date]])</f>
        <v>5</v>
      </c>
      <c r="K1267" s="1" t="str">
        <f>_xlfn.CONCAT("Q",CEILING(GS_Stock_Data[[#This Row],[MonthNumber]]/3,1))</f>
        <v>Q2</v>
      </c>
      <c r="L1267" s="1" t="str">
        <f>TEXT(GS_Stock_Data[[#This Row],[Date]],"mmm")</f>
        <v>May</v>
      </c>
      <c r="M1267" s="1">
        <f>WEEKDAY(GS_Stock_Data[[#This Row],[Date]])</f>
        <v>6</v>
      </c>
      <c r="N1267" s="1" t="str" cm="1">
        <f t="array" ref="N1267">_xlfn.IFS(GS_Stock_Data[[#This Row],[DayNumber]]=2,"MON",GS_Stock_Data[[#This Row],[DayNumber]]=3,"TUE",GS_Stock_Data[[#This Row],[DayNumber]]=4,"WED",GS_Stock_Data[[#This Row],[DayNumber]]=5,"THU",GS_Stock_Data[[#This Row],[DayNumber]]=6,"FRI")</f>
        <v>FRI</v>
      </c>
    </row>
    <row r="1268" spans="1:14" x14ac:dyDescent="0.25">
      <c r="A1268" s="5">
        <v>38124</v>
      </c>
      <c r="B1268" s="1">
        <v>66.244476395225107</v>
      </c>
      <c r="C1268" s="1">
        <v>66.522874073157396</v>
      </c>
      <c r="D1268" s="1">
        <v>65.280786260345806</v>
      </c>
      <c r="E1268" s="1">
        <v>66.1588134765625</v>
      </c>
      <c r="F1268" s="1">
        <v>4520600</v>
      </c>
      <c r="G1268" s="1">
        <v>0</v>
      </c>
      <c r="H1268" s="1">
        <v>0</v>
      </c>
      <c r="I1268" s="1">
        <f>YEAR(GS_Stock_Data[[#This Row],[Date]])</f>
        <v>2004</v>
      </c>
      <c r="J1268" s="1">
        <f>MONTH(GS_Stock_Data[[#This Row],[Date]])</f>
        <v>5</v>
      </c>
      <c r="K1268" s="1" t="str">
        <f>_xlfn.CONCAT("Q",CEILING(GS_Stock_Data[[#This Row],[MonthNumber]]/3,1))</f>
        <v>Q2</v>
      </c>
      <c r="L1268" s="1" t="str">
        <f>TEXT(GS_Stock_Data[[#This Row],[Date]],"mmm")</f>
        <v>May</v>
      </c>
      <c r="M1268" s="1">
        <f>WEEKDAY(GS_Stock_Data[[#This Row],[Date]])</f>
        <v>2</v>
      </c>
      <c r="N1268" s="1" t="str" cm="1">
        <f t="array" ref="N1268">_xlfn.IFS(GS_Stock_Data[[#This Row],[DayNumber]]=2,"MON",GS_Stock_Data[[#This Row],[DayNumber]]=3,"TUE",GS_Stock_Data[[#This Row],[DayNumber]]=4,"WED",GS_Stock_Data[[#This Row],[DayNumber]]=5,"THU",GS_Stock_Data[[#This Row],[DayNumber]]=6,"FRI")</f>
        <v>MON</v>
      </c>
    </row>
    <row r="1269" spans="1:14" x14ac:dyDescent="0.25">
      <c r="A1269" s="5">
        <v>38125</v>
      </c>
      <c r="B1269" s="1">
        <v>66.458622121850993</v>
      </c>
      <c r="C1269" s="1">
        <v>67.108220301236997</v>
      </c>
      <c r="D1269" s="1">
        <v>66.044592872100196</v>
      </c>
      <c r="E1269" s="1">
        <v>66.608528137207003</v>
      </c>
      <c r="F1269" s="1">
        <v>3325600</v>
      </c>
      <c r="G1269" s="1">
        <v>0</v>
      </c>
      <c r="H1269" s="1">
        <v>0</v>
      </c>
      <c r="I1269" s="1">
        <f>YEAR(GS_Stock_Data[[#This Row],[Date]])</f>
        <v>2004</v>
      </c>
      <c r="J1269" s="1">
        <f>MONTH(GS_Stock_Data[[#This Row],[Date]])</f>
        <v>5</v>
      </c>
      <c r="K1269" s="1" t="str">
        <f>_xlfn.CONCAT("Q",CEILING(GS_Stock_Data[[#This Row],[MonthNumber]]/3,1))</f>
        <v>Q2</v>
      </c>
      <c r="L1269" s="1" t="str">
        <f>TEXT(GS_Stock_Data[[#This Row],[Date]],"mmm")</f>
        <v>May</v>
      </c>
      <c r="M1269" s="1">
        <f>WEEKDAY(GS_Stock_Data[[#This Row],[Date]])</f>
        <v>3</v>
      </c>
      <c r="N1269" s="1" t="str" cm="1">
        <f t="array" ref="N1269">_xlfn.IFS(GS_Stock_Data[[#This Row],[DayNumber]]=2,"MON",GS_Stock_Data[[#This Row],[DayNumber]]=3,"TUE",GS_Stock_Data[[#This Row],[DayNumber]]=4,"WED",GS_Stock_Data[[#This Row],[DayNumber]]=5,"THU",GS_Stock_Data[[#This Row],[DayNumber]]=6,"FRI")</f>
        <v>TUE</v>
      </c>
    </row>
    <row r="1270" spans="1:14" x14ac:dyDescent="0.25">
      <c r="A1270" s="5">
        <v>38126</v>
      </c>
      <c r="B1270" s="1">
        <v>67.636464784886499</v>
      </c>
      <c r="C1270" s="1">
        <v>67.686433459228795</v>
      </c>
      <c r="D1270" s="1">
        <v>66.101704864120705</v>
      </c>
      <c r="E1270" s="1">
        <v>66.1588134765625</v>
      </c>
      <c r="F1270" s="1">
        <v>4751400</v>
      </c>
      <c r="G1270" s="1">
        <v>0</v>
      </c>
      <c r="H1270" s="1">
        <v>0</v>
      </c>
      <c r="I1270" s="1">
        <f>YEAR(GS_Stock_Data[[#This Row],[Date]])</f>
        <v>2004</v>
      </c>
      <c r="J1270" s="1">
        <f>MONTH(GS_Stock_Data[[#This Row],[Date]])</f>
        <v>5</v>
      </c>
      <c r="K1270" s="1" t="str">
        <f>_xlfn.CONCAT("Q",CEILING(GS_Stock_Data[[#This Row],[MonthNumber]]/3,1))</f>
        <v>Q2</v>
      </c>
      <c r="L1270" s="1" t="str">
        <f>TEXT(GS_Stock_Data[[#This Row],[Date]],"mmm")</f>
        <v>May</v>
      </c>
      <c r="M1270" s="1">
        <f>WEEKDAY(GS_Stock_Data[[#This Row],[Date]])</f>
        <v>4</v>
      </c>
      <c r="N1270" s="1" t="str" cm="1">
        <f t="array" ref="N1270">_xlfn.IFS(GS_Stock_Data[[#This Row],[DayNumber]]=2,"MON",GS_Stock_Data[[#This Row],[DayNumber]]=3,"TUE",GS_Stock_Data[[#This Row],[DayNumber]]=4,"WED",GS_Stock_Data[[#This Row],[DayNumber]]=5,"THU",GS_Stock_Data[[#This Row],[DayNumber]]=6,"FRI")</f>
        <v>WED</v>
      </c>
    </row>
    <row r="1271" spans="1:14" x14ac:dyDescent="0.25">
      <c r="A1271" s="5">
        <v>38127</v>
      </c>
      <c r="B1271" s="1">
        <v>66.422928859577397</v>
      </c>
      <c r="C1271" s="1">
        <v>66.915475606580102</v>
      </c>
      <c r="D1271" s="1">
        <v>65.759056295535501</v>
      </c>
      <c r="E1271" s="1">
        <v>65.958930969238196</v>
      </c>
      <c r="F1271" s="1">
        <v>3904600</v>
      </c>
      <c r="G1271" s="1">
        <v>0</v>
      </c>
      <c r="H1271" s="1">
        <v>0</v>
      </c>
      <c r="I1271" s="1">
        <f>YEAR(GS_Stock_Data[[#This Row],[Date]])</f>
        <v>2004</v>
      </c>
      <c r="J1271" s="1">
        <f>MONTH(GS_Stock_Data[[#This Row],[Date]])</f>
        <v>5</v>
      </c>
      <c r="K1271" s="1" t="str">
        <f>_xlfn.CONCAT("Q",CEILING(GS_Stock_Data[[#This Row],[MonthNumber]]/3,1))</f>
        <v>Q2</v>
      </c>
      <c r="L1271" s="1" t="str">
        <f>TEXT(GS_Stock_Data[[#This Row],[Date]],"mmm")</f>
        <v>May</v>
      </c>
      <c r="M1271" s="1">
        <f>WEEKDAY(GS_Stock_Data[[#This Row],[Date]])</f>
        <v>5</v>
      </c>
      <c r="N1271" s="1" t="str" cm="1">
        <f t="array" ref="N1271">_xlfn.IFS(GS_Stock_Data[[#This Row],[DayNumber]]=2,"MON",GS_Stock_Data[[#This Row],[DayNumber]]=3,"TUE",GS_Stock_Data[[#This Row],[DayNumber]]=4,"WED",GS_Stock_Data[[#This Row],[DayNumber]]=5,"THU",GS_Stock_Data[[#This Row],[DayNumber]]=6,"FRI")</f>
        <v>THU</v>
      </c>
    </row>
    <row r="1272" spans="1:14" x14ac:dyDescent="0.25">
      <c r="A1272" s="5">
        <v>38128</v>
      </c>
      <c r="B1272" s="1">
        <v>66.116007547530202</v>
      </c>
      <c r="C1272" s="1">
        <v>66.565725771744297</v>
      </c>
      <c r="D1272" s="1">
        <v>65.280808779448193</v>
      </c>
      <c r="E1272" s="1">
        <v>65.487823486328097</v>
      </c>
      <c r="F1272" s="1">
        <v>4060800</v>
      </c>
      <c r="G1272" s="1">
        <v>0</v>
      </c>
      <c r="H1272" s="1">
        <v>0</v>
      </c>
      <c r="I1272" s="1">
        <f>YEAR(GS_Stock_Data[[#This Row],[Date]])</f>
        <v>2004</v>
      </c>
      <c r="J1272" s="1">
        <f>MONTH(GS_Stock_Data[[#This Row],[Date]])</f>
        <v>5</v>
      </c>
      <c r="K1272" s="1" t="str">
        <f>_xlfn.CONCAT("Q",CEILING(GS_Stock_Data[[#This Row],[MonthNumber]]/3,1))</f>
        <v>Q2</v>
      </c>
      <c r="L1272" s="1" t="str">
        <f>TEXT(GS_Stock_Data[[#This Row],[Date]],"mmm")</f>
        <v>May</v>
      </c>
      <c r="M1272" s="1">
        <f>WEEKDAY(GS_Stock_Data[[#This Row],[Date]])</f>
        <v>6</v>
      </c>
      <c r="N1272" s="1" t="str" cm="1">
        <f t="array" ref="N1272">_xlfn.IFS(GS_Stock_Data[[#This Row],[DayNumber]]=2,"MON",GS_Stock_Data[[#This Row],[DayNumber]]=3,"TUE",GS_Stock_Data[[#This Row],[DayNumber]]=4,"WED",GS_Stock_Data[[#This Row],[DayNumber]]=5,"THU",GS_Stock_Data[[#This Row],[DayNumber]]=6,"FRI")</f>
        <v>FRI</v>
      </c>
    </row>
    <row r="1273" spans="1:14" x14ac:dyDescent="0.25">
      <c r="A1273" s="5">
        <v>38131</v>
      </c>
      <c r="B1273" s="1">
        <v>65.994635982556204</v>
      </c>
      <c r="C1273" s="1">
        <v>66.472913864949206</v>
      </c>
      <c r="D1273" s="1">
        <v>65.209411523093806</v>
      </c>
      <c r="E1273" s="1">
        <v>65.480674743652301</v>
      </c>
      <c r="F1273" s="1">
        <v>3687700</v>
      </c>
      <c r="G1273" s="1">
        <v>0</v>
      </c>
      <c r="H1273" s="1">
        <v>0</v>
      </c>
      <c r="I1273" s="1">
        <f>YEAR(GS_Stock_Data[[#This Row],[Date]])</f>
        <v>2004</v>
      </c>
      <c r="J1273" s="1">
        <f>MONTH(GS_Stock_Data[[#This Row],[Date]])</f>
        <v>5</v>
      </c>
      <c r="K1273" s="1" t="str">
        <f>_xlfn.CONCAT("Q",CEILING(GS_Stock_Data[[#This Row],[MonthNumber]]/3,1))</f>
        <v>Q2</v>
      </c>
      <c r="L1273" s="1" t="str">
        <f>TEXT(GS_Stock_Data[[#This Row],[Date]],"mmm")</f>
        <v>May</v>
      </c>
      <c r="M1273" s="1">
        <f>WEEKDAY(GS_Stock_Data[[#This Row],[Date]])</f>
        <v>2</v>
      </c>
      <c r="N1273" s="1" t="str" cm="1">
        <f t="array" ref="N1273">_xlfn.IFS(GS_Stock_Data[[#This Row],[DayNumber]]=2,"MON",GS_Stock_Data[[#This Row],[DayNumber]]=3,"TUE",GS_Stock_Data[[#This Row],[DayNumber]]=4,"WED",GS_Stock_Data[[#This Row],[DayNumber]]=5,"THU",GS_Stock_Data[[#This Row],[DayNumber]]=6,"FRI")</f>
        <v>MON</v>
      </c>
    </row>
    <row r="1274" spans="1:14" x14ac:dyDescent="0.25">
      <c r="A1274" s="5">
        <v>38132</v>
      </c>
      <c r="B1274" s="1">
        <v>65.480682861119107</v>
      </c>
      <c r="C1274" s="1">
        <v>66.572859479222998</v>
      </c>
      <c r="D1274" s="1">
        <v>64.816810051619697</v>
      </c>
      <c r="E1274" s="1">
        <v>66.465782165527301</v>
      </c>
      <c r="F1274" s="1">
        <v>3927500</v>
      </c>
      <c r="G1274" s="1">
        <v>0</v>
      </c>
      <c r="H1274" s="1">
        <v>0</v>
      </c>
      <c r="I1274" s="1">
        <f>YEAR(GS_Stock_Data[[#This Row],[Date]])</f>
        <v>2004</v>
      </c>
      <c r="J1274" s="1">
        <f>MONTH(GS_Stock_Data[[#This Row],[Date]])</f>
        <v>5</v>
      </c>
      <c r="K1274" s="1" t="str">
        <f>_xlfn.CONCAT("Q",CEILING(GS_Stock_Data[[#This Row],[MonthNumber]]/3,1))</f>
        <v>Q2</v>
      </c>
      <c r="L1274" s="1" t="str">
        <f>TEXT(GS_Stock_Data[[#This Row],[Date]],"mmm")</f>
        <v>May</v>
      </c>
      <c r="M1274" s="1">
        <f>WEEKDAY(GS_Stock_Data[[#This Row],[Date]])</f>
        <v>3</v>
      </c>
      <c r="N1274" s="1" t="str" cm="1">
        <f t="array" ref="N1274">_xlfn.IFS(GS_Stock_Data[[#This Row],[DayNumber]]=2,"MON",GS_Stock_Data[[#This Row],[DayNumber]]=3,"TUE",GS_Stock_Data[[#This Row],[DayNumber]]=4,"WED",GS_Stock_Data[[#This Row],[DayNumber]]=5,"THU",GS_Stock_Data[[#This Row],[DayNumber]]=6,"FRI")</f>
        <v>TUE</v>
      </c>
    </row>
    <row r="1275" spans="1:14" x14ac:dyDescent="0.25">
      <c r="A1275" s="5">
        <v>38133</v>
      </c>
      <c r="B1275" s="1">
        <v>66.408650868602194</v>
      </c>
      <c r="C1275" s="1">
        <v>66.922617441944595</v>
      </c>
      <c r="D1275" s="1">
        <v>66.030315876052001</v>
      </c>
      <c r="E1275" s="1">
        <v>66.665634155273395</v>
      </c>
      <c r="F1275" s="1">
        <v>2978600</v>
      </c>
      <c r="G1275" s="1">
        <v>0</v>
      </c>
      <c r="H1275" s="1">
        <v>0</v>
      </c>
      <c r="I1275" s="1">
        <f>YEAR(GS_Stock_Data[[#This Row],[Date]])</f>
        <v>2004</v>
      </c>
      <c r="J1275" s="1">
        <f>MONTH(GS_Stock_Data[[#This Row],[Date]])</f>
        <v>5</v>
      </c>
      <c r="K1275" s="1" t="str">
        <f>_xlfn.CONCAT("Q",CEILING(GS_Stock_Data[[#This Row],[MonthNumber]]/3,1))</f>
        <v>Q2</v>
      </c>
      <c r="L1275" s="1" t="str">
        <f>TEXT(GS_Stock_Data[[#This Row],[Date]],"mmm")</f>
        <v>May</v>
      </c>
      <c r="M1275" s="1">
        <f>WEEKDAY(GS_Stock_Data[[#This Row],[Date]])</f>
        <v>4</v>
      </c>
      <c r="N1275" s="1" t="str" cm="1">
        <f t="array" ref="N1275">_xlfn.IFS(GS_Stock_Data[[#This Row],[DayNumber]]=2,"MON",GS_Stock_Data[[#This Row],[DayNumber]]=3,"TUE",GS_Stock_Data[[#This Row],[DayNumber]]=4,"WED",GS_Stock_Data[[#This Row],[DayNumber]]=5,"THU",GS_Stock_Data[[#This Row],[DayNumber]]=6,"FRI")</f>
        <v>WED</v>
      </c>
    </row>
    <row r="1276" spans="1:14" x14ac:dyDescent="0.25">
      <c r="A1276" s="5">
        <v>38134</v>
      </c>
      <c r="B1276" s="1">
        <v>67.243838567795294</v>
      </c>
      <c r="C1276" s="1">
        <v>67.315227044424404</v>
      </c>
      <c r="D1276" s="1">
        <v>65.787607318791501</v>
      </c>
      <c r="E1276" s="1">
        <v>66.594245910644503</v>
      </c>
      <c r="F1276" s="1">
        <v>4652200</v>
      </c>
      <c r="G1276" s="1">
        <v>0</v>
      </c>
      <c r="H1276" s="1">
        <v>0</v>
      </c>
      <c r="I1276" s="1">
        <f>YEAR(GS_Stock_Data[[#This Row],[Date]])</f>
        <v>2004</v>
      </c>
      <c r="J1276" s="1">
        <f>MONTH(GS_Stock_Data[[#This Row],[Date]])</f>
        <v>5</v>
      </c>
      <c r="K1276" s="1" t="str">
        <f>_xlfn.CONCAT("Q",CEILING(GS_Stock_Data[[#This Row],[MonthNumber]]/3,1))</f>
        <v>Q2</v>
      </c>
      <c r="L1276" s="1" t="str">
        <f>TEXT(GS_Stock_Data[[#This Row],[Date]],"mmm")</f>
        <v>May</v>
      </c>
      <c r="M1276" s="1">
        <f>WEEKDAY(GS_Stock_Data[[#This Row],[Date]])</f>
        <v>5</v>
      </c>
      <c r="N1276" s="1" t="str" cm="1">
        <f t="array" ref="N1276">_xlfn.IFS(GS_Stock_Data[[#This Row],[DayNumber]]=2,"MON",GS_Stock_Data[[#This Row],[DayNumber]]=3,"TUE",GS_Stock_Data[[#This Row],[DayNumber]]=4,"WED",GS_Stock_Data[[#This Row],[DayNumber]]=5,"THU",GS_Stock_Data[[#This Row],[DayNumber]]=6,"FRI")</f>
        <v>THU</v>
      </c>
    </row>
    <row r="1277" spans="1:14" x14ac:dyDescent="0.25">
      <c r="A1277" s="5">
        <v>38135</v>
      </c>
      <c r="B1277" s="1">
        <v>66.594281495190899</v>
      </c>
      <c r="C1277" s="1">
        <v>67.0654141048703</v>
      </c>
      <c r="D1277" s="1">
        <v>66.380126843222797</v>
      </c>
      <c r="E1277" s="1">
        <v>67.036865234375</v>
      </c>
      <c r="F1277" s="1">
        <v>2425800</v>
      </c>
      <c r="G1277" s="1">
        <v>0</v>
      </c>
      <c r="H1277" s="1">
        <v>0</v>
      </c>
      <c r="I1277" s="1">
        <f>YEAR(GS_Stock_Data[[#This Row],[Date]])</f>
        <v>2004</v>
      </c>
      <c r="J1277" s="1">
        <f>MONTH(GS_Stock_Data[[#This Row],[Date]])</f>
        <v>5</v>
      </c>
      <c r="K1277" s="1" t="str">
        <f>_xlfn.CONCAT("Q",CEILING(GS_Stock_Data[[#This Row],[MonthNumber]]/3,1))</f>
        <v>Q2</v>
      </c>
      <c r="L1277" s="1" t="str">
        <f>TEXT(GS_Stock_Data[[#This Row],[Date]],"mmm")</f>
        <v>May</v>
      </c>
      <c r="M1277" s="1">
        <f>WEEKDAY(GS_Stock_Data[[#This Row],[Date]])</f>
        <v>6</v>
      </c>
      <c r="N1277" s="1" t="str" cm="1">
        <f t="array" ref="N1277">_xlfn.IFS(GS_Stock_Data[[#This Row],[DayNumber]]=2,"MON",GS_Stock_Data[[#This Row],[DayNumber]]=3,"TUE",GS_Stock_Data[[#This Row],[DayNumber]]=4,"WED",GS_Stock_Data[[#This Row],[DayNumber]]=5,"THU",GS_Stock_Data[[#This Row],[DayNumber]]=6,"FRI")</f>
        <v>FRI</v>
      </c>
    </row>
    <row r="1278" spans="1:14" x14ac:dyDescent="0.25">
      <c r="A1278" s="5">
        <v>38139</v>
      </c>
      <c r="B1278" s="1">
        <v>66.958320433495402</v>
      </c>
      <c r="C1278" s="1">
        <v>67.029703478860199</v>
      </c>
      <c r="D1278" s="1">
        <v>65.494943495719596</v>
      </c>
      <c r="E1278" s="1">
        <v>66.387245178222599</v>
      </c>
      <c r="F1278" s="1">
        <v>4142600</v>
      </c>
      <c r="G1278" s="1">
        <v>0</v>
      </c>
      <c r="H1278" s="1">
        <v>0</v>
      </c>
      <c r="I1278" s="1">
        <f>YEAR(GS_Stock_Data[[#This Row],[Date]])</f>
        <v>2004</v>
      </c>
      <c r="J1278" s="1">
        <f>MONTH(GS_Stock_Data[[#This Row],[Date]])</f>
        <v>6</v>
      </c>
      <c r="K1278" s="1" t="str">
        <f>_xlfn.CONCAT("Q",CEILING(GS_Stock_Data[[#This Row],[MonthNumber]]/3,1))</f>
        <v>Q2</v>
      </c>
      <c r="L1278" s="1" t="str">
        <f>TEXT(GS_Stock_Data[[#This Row],[Date]],"mmm")</f>
        <v>Jun</v>
      </c>
      <c r="M1278" s="1">
        <f>WEEKDAY(GS_Stock_Data[[#This Row],[Date]])</f>
        <v>3</v>
      </c>
      <c r="N1278" s="1" t="str" cm="1">
        <f t="array" ref="N1278">_xlfn.IFS(GS_Stock_Data[[#This Row],[DayNumber]]=2,"MON",GS_Stock_Data[[#This Row],[DayNumber]]=3,"TUE",GS_Stock_Data[[#This Row],[DayNumber]]=4,"WED",GS_Stock_Data[[#This Row],[DayNumber]]=5,"THU",GS_Stock_Data[[#This Row],[DayNumber]]=6,"FRI")</f>
        <v>TUE</v>
      </c>
    </row>
    <row r="1279" spans="1:14" x14ac:dyDescent="0.25">
      <c r="A1279" s="5">
        <v>38140</v>
      </c>
      <c r="B1279" s="1">
        <v>66.387251270464205</v>
      </c>
      <c r="C1279" s="1">
        <v>66.394391209509095</v>
      </c>
      <c r="D1279" s="1">
        <v>65.423566454160806</v>
      </c>
      <c r="E1279" s="1">
        <v>65.509223937988196</v>
      </c>
      <c r="F1279" s="1">
        <v>4320100</v>
      </c>
      <c r="G1279" s="1">
        <v>0</v>
      </c>
      <c r="H1279" s="1">
        <v>0</v>
      </c>
      <c r="I1279" s="1">
        <f>YEAR(GS_Stock_Data[[#This Row],[Date]])</f>
        <v>2004</v>
      </c>
      <c r="J1279" s="1">
        <f>MONTH(GS_Stock_Data[[#This Row],[Date]])</f>
        <v>6</v>
      </c>
      <c r="K1279" s="1" t="str">
        <f>_xlfn.CONCAT("Q",CEILING(GS_Stock_Data[[#This Row],[MonthNumber]]/3,1))</f>
        <v>Q2</v>
      </c>
      <c r="L1279" s="1" t="str">
        <f>TEXT(GS_Stock_Data[[#This Row],[Date]],"mmm")</f>
        <v>Jun</v>
      </c>
      <c r="M1279" s="1">
        <f>WEEKDAY(GS_Stock_Data[[#This Row],[Date]])</f>
        <v>4</v>
      </c>
      <c r="N1279" s="1" t="str" cm="1">
        <f t="array" ref="N1279">_xlfn.IFS(GS_Stock_Data[[#This Row],[DayNumber]]=2,"MON",GS_Stock_Data[[#This Row],[DayNumber]]=3,"TUE",GS_Stock_Data[[#This Row],[DayNumber]]=4,"WED",GS_Stock_Data[[#This Row],[DayNumber]]=5,"THU",GS_Stock_Data[[#This Row],[DayNumber]]=6,"FRI")</f>
        <v>WED</v>
      </c>
    </row>
    <row r="1280" spans="1:14" x14ac:dyDescent="0.25">
      <c r="A1280" s="5">
        <v>38141</v>
      </c>
      <c r="B1280" s="1">
        <v>65.516365722059604</v>
      </c>
      <c r="C1280" s="1">
        <v>65.530645600551495</v>
      </c>
      <c r="D1280" s="1">
        <v>64.438463635394001</v>
      </c>
      <c r="E1280" s="1">
        <v>64.638343811035099</v>
      </c>
      <c r="F1280" s="1">
        <v>4224700</v>
      </c>
      <c r="G1280" s="1">
        <v>0</v>
      </c>
      <c r="H1280" s="1">
        <v>0</v>
      </c>
      <c r="I1280" s="1">
        <f>YEAR(GS_Stock_Data[[#This Row],[Date]])</f>
        <v>2004</v>
      </c>
      <c r="J1280" s="1">
        <f>MONTH(GS_Stock_Data[[#This Row],[Date]])</f>
        <v>6</v>
      </c>
      <c r="K1280" s="1" t="str">
        <f>_xlfn.CONCAT("Q",CEILING(GS_Stock_Data[[#This Row],[MonthNumber]]/3,1))</f>
        <v>Q2</v>
      </c>
      <c r="L1280" s="1" t="str">
        <f>TEXT(GS_Stock_Data[[#This Row],[Date]],"mmm")</f>
        <v>Jun</v>
      </c>
      <c r="M1280" s="1">
        <f>WEEKDAY(GS_Stock_Data[[#This Row],[Date]])</f>
        <v>5</v>
      </c>
      <c r="N1280" s="1" t="str" cm="1">
        <f t="array" ref="N1280">_xlfn.IFS(GS_Stock_Data[[#This Row],[DayNumber]]=2,"MON",GS_Stock_Data[[#This Row],[DayNumber]]=3,"TUE",GS_Stock_Data[[#This Row],[DayNumber]]=4,"WED",GS_Stock_Data[[#This Row],[DayNumber]]=5,"THU",GS_Stock_Data[[#This Row],[DayNumber]]=6,"FRI")</f>
        <v>THU</v>
      </c>
    </row>
    <row r="1281" spans="1:14" x14ac:dyDescent="0.25">
      <c r="A1281" s="5">
        <v>38142</v>
      </c>
      <c r="B1281" s="1">
        <v>65.316497966064304</v>
      </c>
      <c r="C1281" s="1">
        <v>65.666278779969005</v>
      </c>
      <c r="D1281" s="1">
        <v>65.123763155269899</v>
      </c>
      <c r="E1281" s="1">
        <v>65.330772399902301</v>
      </c>
      <c r="F1281" s="1">
        <v>3165000</v>
      </c>
      <c r="G1281" s="1">
        <v>0</v>
      </c>
      <c r="H1281" s="1">
        <v>0</v>
      </c>
      <c r="I1281" s="1">
        <f>YEAR(GS_Stock_Data[[#This Row],[Date]])</f>
        <v>2004</v>
      </c>
      <c r="J1281" s="1">
        <f>MONTH(GS_Stock_Data[[#This Row],[Date]])</f>
        <v>6</v>
      </c>
      <c r="K1281" s="1" t="str">
        <f>_xlfn.CONCAT("Q",CEILING(GS_Stock_Data[[#This Row],[MonthNumber]]/3,1))</f>
        <v>Q2</v>
      </c>
      <c r="L1281" s="1" t="str">
        <f>TEXT(GS_Stock_Data[[#This Row],[Date]],"mmm")</f>
        <v>Jun</v>
      </c>
      <c r="M1281" s="1">
        <f>WEEKDAY(GS_Stock_Data[[#This Row],[Date]])</f>
        <v>6</v>
      </c>
      <c r="N1281" s="1" t="str" cm="1">
        <f t="array" ref="N1281">_xlfn.IFS(GS_Stock_Data[[#This Row],[DayNumber]]=2,"MON",GS_Stock_Data[[#This Row],[DayNumber]]=3,"TUE",GS_Stock_Data[[#This Row],[DayNumber]]=4,"WED",GS_Stock_Data[[#This Row],[DayNumber]]=5,"THU",GS_Stock_Data[[#This Row],[DayNumber]]=6,"FRI")</f>
        <v>FRI</v>
      </c>
    </row>
    <row r="1282" spans="1:14" x14ac:dyDescent="0.25">
      <c r="A1282" s="5">
        <v>38145</v>
      </c>
      <c r="B1282" s="1">
        <v>65.923227285981</v>
      </c>
      <c r="C1282" s="1">
        <v>66.886911722534094</v>
      </c>
      <c r="D1282" s="1">
        <v>65.716212704678</v>
      </c>
      <c r="E1282" s="1">
        <v>66.801254272460895</v>
      </c>
      <c r="F1282" s="1">
        <v>3493300</v>
      </c>
      <c r="G1282" s="1">
        <v>0</v>
      </c>
      <c r="H1282" s="1">
        <v>0</v>
      </c>
      <c r="I1282" s="1">
        <f>YEAR(GS_Stock_Data[[#This Row],[Date]])</f>
        <v>2004</v>
      </c>
      <c r="J1282" s="1">
        <f>MONTH(GS_Stock_Data[[#This Row],[Date]])</f>
        <v>6</v>
      </c>
      <c r="K1282" s="1" t="str">
        <f>_xlfn.CONCAT("Q",CEILING(GS_Stock_Data[[#This Row],[MonthNumber]]/3,1))</f>
        <v>Q2</v>
      </c>
      <c r="L1282" s="1" t="str">
        <f>TEXT(GS_Stock_Data[[#This Row],[Date]],"mmm")</f>
        <v>Jun</v>
      </c>
      <c r="M1282" s="1">
        <f>WEEKDAY(GS_Stock_Data[[#This Row],[Date]])</f>
        <v>2</v>
      </c>
      <c r="N1282" s="1" t="str" cm="1">
        <f t="array" ref="N1282">_xlfn.IFS(GS_Stock_Data[[#This Row],[DayNumber]]=2,"MON",GS_Stock_Data[[#This Row],[DayNumber]]=3,"TUE",GS_Stock_Data[[#This Row],[DayNumber]]=4,"WED",GS_Stock_Data[[#This Row],[DayNumber]]=5,"THU",GS_Stock_Data[[#This Row],[DayNumber]]=6,"FRI")</f>
        <v>MON</v>
      </c>
    </row>
    <row r="1283" spans="1:14" x14ac:dyDescent="0.25">
      <c r="A1283" s="5">
        <v>38146</v>
      </c>
      <c r="B1283" s="1">
        <v>66.801239429575503</v>
      </c>
      <c r="C1283" s="1">
        <v>67.172434338491698</v>
      </c>
      <c r="D1283" s="1">
        <v>66.130227173494006</v>
      </c>
      <c r="E1283" s="1">
        <v>67.101051330566406</v>
      </c>
      <c r="F1283" s="1">
        <v>2949300</v>
      </c>
      <c r="G1283" s="1">
        <v>0</v>
      </c>
      <c r="H1283" s="1">
        <v>0</v>
      </c>
      <c r="I1283" s="1">
        <f>YEAR(GS_Stock_Data[[#This Row],[Date]])</f>
        <v>2004</v>
      </c>
      <c r="J1283" s="1">
        <f>MONTH(GS_Stock_Data[[#This Row],[Date]])</f>
        <v>6</v>
      </c>
      <c r="K1283" s="1" t="str">
        <f>_xlfn.CONCAT("Q",CEILING(GS_Stock_Data[[#This Row],[MonthNumber]]/3,1))</f>
        <v>Q2</v>
      </c>
      <c r="L1283" s="1" t="str">
        <f>TEXT(GS_Stock_Data[[#This Row],[Date]],"mmm")</f>
        <v>Jun</v>
      </c>
      <c r="M1283" s="1">
        <f>WEEKDAY(GS_Stock_Data[[#This Row],[Date]])</f>
        <v>3</v>
      </c>
      <c r="N1283" s="1" t="str" cm="1">
        <f t="array" ref="N1283">_xlfn.IFS(GS_Stock_Data[[#This Row],[DayNumber]]=2,"MON",GS_Stock_Data[[#This Row],[DayNumber]]=3,"TUE",GS_Stock_Data[[#This Row],[DayNumber]]=4,"WED",GS_Stock_Data[[#This Row],[DayNumber]]=5,"THU",GS_Stock_Data[[#This Row],[DayNumber]]=6,"FRI")</f>
        <v>TUE</v>
      </c>
    </row>
    <row r="1284" spans="1:14" x14ac:dyDescent="0.25">
      <c r="A1284" s="5">
        <v>38147</v>
      </c>
      <c r="B1284" s="1">
        <v>67.108226462614695</v>
      </c>
      <c r="C1284" s="1">
        <v>67.151055200598094</v>
      </c>
      <c r="D1284" s="1">
        <v>65.937527090864904</v>
      </c>
      <c r="E1284" s="1">
        <v>66.387245178222599</v>
      </c>
      <c r="F1284" s="1">
        <v>1996500</v>
      </c>
      <c r="G1284" s="1">
        <v>0</v>
      </c>
      <c r="H1284" s="1">
        <v>0</v>
      </c>
      <c r="I1284" s="1">
        <f>YEAR(GS_Stock_Data[[#This Row],[Date]])</f>
        <v>2004</v>
      </c>
      <c r="J1284" s="1">
        <f>MONTH(GS_Stock_Data[[#This Row],[Date]])</f>
        <v>6</v>
      </c>
      <c r="K1284" s="1" t="str">
        <f>_xlfn.CONCAT("Q",CEILING(GS_Stock_Data[[#This Row],[MonthNumber]]/3,1))</f>
        <v>Q2</v>
      </c>
      <c r="L1284" s="1" t="str">
        <f>TEXT(GS_Stock_Data[[#This Row],[Date]],"mmm")</f>
        <v>Jun</v>
      </c>
      <c r="M1284" s="1">
        <f>WEEKDAY(GS_Stock_Data[[#This Row],[Date]])</f>
        <v>4</v>
      </c>
      <c r="N1284" s="1" t="str" cm="1">
        <f t="array" ref="N1284">_xlfn.IFS(GS_Stock_Data[[#This Row],[DayNumber]]=2,"MON",GS_Stock_Data[[#This Row],[DayNumber]]=3,"TUE",GS_Stock_Data[[#This Row],[DayNumber]]=4,"WED",GS_Stock_Data[[#This Row],[DayNumber]]=5,"THU",GS_Stock_Data[[#This Row],[DayNumber]]=6,"FRI")</f>
        <v>WED</v>
      </c>
    </row>
    <row r="1285" spans="1:14" x14ac:dyDescent="0.25">
      <c r="A1285" s="5">
        <v>38148</v>
      </c>
      <c r="B1285" s="1">
        <v>66.394393920898395</v>
      </c>
      <c r="C1285" s="1">
        <v>66.394393920898395</v>
      </c>
      <c r="D1285" s="1">
        <v>65.773349906898403</v>
      </c>
      <c r="E1285" s="1">
        <v>66.394393920898395</v>
      </c>
      <c r="F1285" s="1">
        <v>1702500</v>
      </c>
      <c r="G1285" s="1">
        <v>0</v>
      </c>
      <c r="H1285" s="1">
        <v>0</v>
      </c>
      <c r="I1285" s="1">
        <f>YEAR(GS_Stock_Data[[#This Row],[Date]])</f>
        <v>2004</v>
      </c>
      <c r="J1285" s="1">
        <f>MONTH(GS_Stock_Data[[#This Row],[Date]])</f>
        <v>6</v>
      </c>
      <c r="K1285" s="1" t="str">
        <f>_xlfn.CONCAT("Q",CEILING(GS_Stock_Data[[#This Row],[MonthNumber]]/3,1))</f>
        <v>Q2</v>
      </c>
      <c r="L1285" s="1" t="str">
        <f>TEXT(GS_Stock_Data[[#This Row],[Date]],"mmm")</f>
        <v>Jun</v>
      </c>
      <c r="M1285" s="1">
        <f>WEEKDAY(GS_Stock_Data[[#This Row],[Date]])</f>
        <v>5</v>
      </c>
      <c r="N1285" s="1" t="str" cm="1">
        <f t="array" ref="N1285">_xlfn.IFS(GS_Stock_Data[[#This Row],[DayNumber]]=2,"MON",GS_Stock_Data[[#This Row],[DayNumber]]=3,"TUE",GS_Stock_Data[[#This Row],[DayNumber]]=4,"WED",GS_Stock_Data[[#This Row],[DayNumber]]=5,"THU",GS_Stock_Data[[#This Row],[DayNumber]]=6,"FRI")</f>
        <v>THU</v>
      </c>
    </row>
    <row r="1286" spans="1:14" x14ac:dyDescent="0.25">
      <c r="A1286" s="5">
        <v>38152</v>
      </c>
      <c r="B1286" s="1">
        <v>65.780489535532993</v>
      </c>
      <c r="C1286" s="1">
        <v>65.780489535532993</v>
      </c>
      <c r="D1286" s="1">
        <v>64.702587440294906</v>
      </c>
      <c r="E1286" s="1">
        <v>65.337905883789006</v>
      </c>
      <c r="F1286" s="1">
        <v>3043300</v>
      </c>
      <c r="G1286" s="1">
        <v>0</v>
      </c>
      <c r="H1286" s="1">
        <v>0</v>
      </c>
      <c r="I1286" s="1">
        <f>YEAR(GS_Stock_Data[[#This Row],[Date]])</f>
        <v>2004</v>
      </c>
      <c r="J1286" s="1">
        <f>MONTH(GS_Stock_Data[[#This Row],[Date]])</f>
        <v>6</v>
      </c>
      <c r="K1286" s="1" t="str">
        <f>_xlfn.CONCAT("Q",CEILING(GS_Stock_Data[[#This Row],[MonthNumber]]/3,1))</f>
        <v>Q2</v>
      </c>
      <c r="L1286" s="1" t="str">
        <f>TEXT(GS_Stock_Data[[#This Row],[Date]],"mmm")</f>
        <v>Jun</v>
      </c>
      <c r="M1286" s="1">
        <f>WEEKDAY(GS_Stock_Data[[#This Row],[Date]])</f>
        <v>2</v>
      </c>
      <c r="N1286" s="1" t="str" cm="1">
        <f t="array" ref="N1286">_xlfn.IFS(GS_Stock_Data[[#This Row],[DayNumber]]=2,"MON",GS_Stock_Data[[#This Row],[DayNumber]]=3,"TUE",GS_Stock_Data[[#This Row],[DayNumber]]=4,"WED",GS_Stock_Data[[#This Row],[DayNumber]]=5,"THU",GS_Stock_Data[[#This Row],[DayNumber]]=6,"FRI")</f>
        <v>MON</v>
      </c>
    </row>
    <row r="1287" spans="1:14" x14ac:dyDescent="0.25">
      <c r="A1287" s="5">
        <v>38153</v>
      </c>
      <c r="B1287" s="1">
        <v>65.801906061087195</v>
      </c>
      <c r="C1287" s="1">
        <v>65.9660919933564</v>
      </c>
      <c r="D1287" s="1">
        <v>64.231457026115905</v>
      </c>
      <c r="E1287" s="1">
        <v>64.395637512207003</v>
      </c>
      <c r="F1287" s="1">
        <v>5510300</v>
      </c>
      <c r="G1287" s="1">
        <v>0</v>
      </c>
      <c r="H1287" s="1">
        <v>0</v>
      </c>
      <c r="I1287" s="1">
        <f>YEAR(GS_Stock_Data[[#This Row],[Date]])</f>
        <v>2004</v>
      </c>
      <c r="J1287" s="1">
        <f>MONTH(GS_Stock_Data[[#This Row],[Date]])</f>
        <v>6</v>
      </c>
      <c r="K1287" s="1" t="str">
        <f>_xlfn.CONCAT("Q",CEILING(GS_Stock_Data[[#This Row],[MonthNumber]]/3,1))</f>
        <v>Q2</v>
      </c>
      <c r="L1287" s="1" t="str">
        <f>TEXT(GS_Stock_Data[[#This Row],[Date]],"mmm")</f>
        <v>Jun</v>
      </c>
      <c r="M1287" s="1">
        <f>WEEKDAY(GS_Stock_Data[[#This Row],[Date]])</f>
        <v>3</v>
      </c>
      <c r="N1287" s="1" t="str" cm="1">
        <f t="array" ref="N1287">_xlfn.IFS(GS_Stock_Data[[#This Row],[DayNumber]]=2,"MON",GS_Stock_Data[[#This Row],[DayNumber]]=3,"TUE",GS_Stock_Data[[#This Row],[DayNumber]]=4,"WED",GS_Stock_Data[[#This Row],[DayNumber]]=5,"THU",GS_Stock_Data[[#This Row],[DayNumber]]=6,"FRI")</f>
        <v>TUE</v>
      </c>
    </row>
    <row r="1288" spans="1:14" x14ac:dyDescent="0.25">
      <c r="A1288" s="5">
        <v>38154</v>
      </c>
      <c r="B1288" s="1">
        <v>64.595515815068694</v>
      </c>
      <c r="C1288" s="1">
        <v>64.945302071344301</v>
      </c>
      <c r="D1288" s="1">
        <v>63.810291254243602</v>
      </c>
      <c r="E1288" s="1">
        <v>64.231460571289006</v>
      </c>
      <c r="F1288" s="1">
        <v>4149900</v>
      </c>
      <c r="G1288" s="1">
        <v>0</v>
      </c>
      <c r="H1288" s="1">
        <v>0</v>
      </c>
      <c r="I1288" s="1">
        <f>YEAR(GS_Stock_Data[[#This Row],[Date]])</f>
        <v>2004</v>
      </c>
      <c r="J1288" s="1">
        <f>MONTH(GS_Stock_Data[[#This Row],[Date]])</f>
        <v>6</v>
      </c>
      <c r="K1288" s="1" t="str">
        <f>_xlfn.CONCAT("Q",CEILING(GS_Stock_Data[[#This Row],[MonthNumber]]/3,1))</f>
        <v>Q2</v>
      </c>
      <c r="L1288" s="1" t="str">
        <f>TEXT(GS_Stock_Data[[#This Row],[Date]],"mmm")</f>
        <v>Jun</v>
      </c>
      <c r="M1288" s="1">
        <f>WEEKDAY(GS_Stock_Data[[#This Row],[Date]])</f>
        <v>4</v>
      </c>
      <c r="N1288" s="1" t="str" cm="1">
        <f t="array" ref="N1288">_xlfn.IFS(GS_Stock_Data[[#This Row],[DayNumber]]=2,"MON",GS_Stock_Data[[#This Row],[DayNumber]]=3,"TUE",GS_Stock_Data[[#This Row],[DayNumber]]=4,"WED",GS_Stock_Data[[#This Row],[DayNumber]]=5,"THU",GS_Stock_Data[[#This Row],[DayNumber]]=6,"FRI")</f>
        <v>WED</v>
      </c>
    </row>
    <row r="1289" spans="1:14" x14ac:dyDescent="0.25">
      <c r="A1289" s="5">
        <v>38155</v>
      </c>
      <c r="B1289" s="1">
        <v>63.710319749270099</v>
      </c>
      <c r="C1289" s="1">
        <v>63.995857285560703</v>
      </c>
      <c r="D1289" s="1">
        <v>63.196353273181998</v>
      </c>
      <c r="E1289" s="1">
        <v>63.774562835693303</v>
      </c>
      <c r="F1289" s="1">
        <v>3500700</v>
      </c>
      <c r="G1289" s="1">
        <v>0</v>
      </c>
      <c r="H1289" s="1">
        <v>0</v>
      </c>
      <c r="I1289" s="1">
        <f>YEAR(GS_Stock_Data[[#This Row],[Date]])</f>
        <v>2004</v>
      </c>
      <c r="J1289" s="1">
        <f>MONTH(GS_Stock_Data[[#This Row],[Date]])</f>
        <v>6</v>
      </c>
      <c r="K1289" s="1" t="str">
        <f>_xlfn.CONCAT("Q",CEILING(GS_Stock_Data[[#This Row],[MonthNumber]]/3,1))</f>
        <v>Q2</v>
      </c>
      <c r="L1289" s="1" t="str">
        <f>TEXT(GS_Stock_Data[[#This Row],[Date]],"mmm")</f>
        <v>Jun</v>
      </c>
      <c r="M1289" s="1">
        <f>WEEKDAY(GS_Stock_Data[[#This Row],[Date]])</f>
        <v>5</v>
      </c>
      <c r="N1289" s="1" t="str" cm="1">
        <f t="array" ref="N1289">_xlfn.IFS(GS_Stock_Data[[#This Row],[DayNumber]]=2,"MON",GS_Stock_Data[[#This Row],[DayNumber]]=3,"TUE",GS_Stock_Data[[#This Row],[DayNumber]]=4,"WED",GS_Stock_Data[[#This Row],[DayNumber]]=5,"THU",GS_Stock_Data[[#This Row],[DayNumber]]=6,"FRI")</f>
        <v>THU</v>
      </c>
    </row>
    <row r="1290" spans="1:14" x14ac:dyDescent="0.25">
      <c r="A1290" s="5">
        <v>38156</v>
      </c>
      <c r="B1290" s="1">
        <v>63.531862988120103</v>
      </c>
      <c r="C1290" s="1">
        <v>64.424164434582494</v>
      </c>
      <c r="D1290" s="1">
        <v>63.317708462498899</v>
      </c>
      <c r="E1290" s="1">
        <v>63.660354614257798</v>
      </c>
      <c r="F1290" s="1">
        <v>3823000</v>
      </c>
      <c r="G1290" s="1">
        <v>0</v>
      </c>
      <c r="H1290" s="1">
        <v>0</v>
      </c>
      <c r="I1290" s="1">
        <f>YEAR(GS_Stock_Data[[#This Row],[Date]])</f>
        <v>2004</v>
      </c>
      <c r="J1290" s="1">
        <f>MONTH(GS_Stock_Data[[#This Row],[Date]])</f>
        <v>6</v>
      </c>
      <c r="K1290" s="1" t="str">
        <f>_xlfn.CONCAT("Q",CEILING(GS_Stock_Data[[#This Row],[MonthNumber]]/3,1))</f>
        <v>Q2</v>
      </c>
      <c r="L1290" s="1" t="str">
        <f>TEXT(GS_Stock_Data[[#This Row],[Date]],"mmm")</f>
        <v>Jun</v>
      </c>
      <c r="M1290" s="1">
        <f>WEEKDAY(GS_Stock_Data[[#This Row],[Date]])</f>
        <v>6</v>
      </c>
      <c r="N1290" s="1" t="str" cm="1">
        <f t="array" ref="N1290">_xlfn.IFS(GS_Stock_Data[[#This Row],[DayNumber]]=2,"MON",GS_Stock_Data[[#This Row],[DayNumber]]=3,"TUE",GS_Stock_Data[[#This Row],[DayNumber]]=4,"WED",GS_Stock_Data[[#This Row],[DayNumber]]=5,"THU",GS_Stock_Data[[#This Row],[DayNumber]]=6,"FRI")</f>
        <v>FRI</v>
      </c>
    </row>
    <row r="1291" spans="1:14" x14ac:dyDescent="0.25">
      <c r="A1291" s="5">
        <v>38159</v>
      </c>
      <c r="B1291" s="1">
        <v>64.167186065923005</v>
      </c>
      <c r="C1291" s="1">
        <v>64.245709034881997</v>
      </c>
      <c r="D1291" s="1">
        <v>63.246330249548599</v>
      </c>
      <c r="E1291" s="1">
        <v>63.381961822509702</v>
      </c>
      <c r="F1291" s="1">
        <v>3217900</v>
      </c>
      <c r="G1291" s="1">
        <v>0</v>
      </c>
      <c r="H1291" s="1">
        <v>0</v>
      </c>
      <c r="I1291" s="1">
        <f>YEAR(GS_Stock_Data[[#This Row],[Date]])</f>
        <v>2004</v>
      </c>
      <c r="J1291" s="1">
        <f>MONTH(GS_Stock_Data[[#This Row],[Date]])</f>
        <v>6</v>
      </c>
      <c r="K1291" s="1" t="str">
        <f>_xlfn.CONCAT("Q",CEILING(GS_Stock_Data[[#This Row],[MonthNumber]]/3,1))</f>
        <v>Q2</v>
      </c>
      <c r="L1291" s="1" t="str">
        <f>TEXT(GS_Stock_Data[[#This Row],[Date]],"mmm")</f>
        <v>Jun</v>
      </c>
      <c r="M1291" s="1">
        <f>WEEKDAY(GS_Stock_Data[[#This Row],[Date]])</f>
        <v>2</v>
      </c>
      <c r="N1291" s="1" t="str" cm="1">
        <f t="array" ref="N1291">_xlfn.IFS(GS_Stock_Data[[#This Row],[DayNumber]]=2,"MON",GS_Stock_Data[[#This Row],[DayNumber]]=3,"TUE",GS_Stock_Data[[#This Row],[DayNumber]]=4,"WED",GS_Stock_Data[[#This Row],[DayNumber]]=5,"THU",GS_Stock_Data[[#This Row],[DayNumber]]=6,"FRI")</f>
        <v>MON</v>
      </c>
    </row>
    <row r="1292" spans="1:14" x14ac:dyDescent="0.25">
      <c r="A1292" s="5">
        <v>38160</v>
      </c>
      <c r="B1292" s="1">
        <v>63.067898300101099</v>
      </c>
      <c r="C1292" s="1">
        <v>65.073796709603698</v>
      </c>
      <c r="D1292" s="1">
        <v>62.589625780462299</v>
      </c>
      <c r="E1292" s="1">
        <v>64.674041748046804</v>
      </c>
      <c r="F1292" s="1">
        <v>8249500</v>
      </c>
      <c r="G1292" s="1">
        <v>0</v>
      </c>
      <c r="H1292" s="1">
        <v>0</v>
      </c>
      <c r="I1292" s="1">
        <f>YEAR(GS_Stock_Data[[#This Row],[Date]])</f>
        <v>2004</v>
      </c>
      <c r="J1292" s="1">
        <f>MONTH(GS_Stock_Data[[#This Row],[Date]])</f>
        <v>6</v>
      </c>
      <c r="K1292" s="1" t="str">
        <f>_xlfn.CONCAT("Q",CEILING(GS_Stock_Data[[#This Row],[MonthNumber]]/3,1))</f>
        <v>Q2</v>
      </c>
      <c r="L1292" s="1" t="str">
        <f>TEXT(GS_Stock_Data[[#This Row],[Date]],"mmm")</f>
        <v>Jun</v>
      </c>
      <c r="M1292" s="1">
        <f>WEEKDAY(GS_Stock_Data[[#This Row],[Date]])</f>
        <v>3</v>
      </c>
      <c r="N1292" s="1" t="str" cm="1">
        <f t="array" ref="N1292">_xlfn.IFS(GS_Stock_Data[[#This Row],[DayNumber]]=2,"MON",GS_Stock_Data[[#This Row],[DayNumber]]=3,"TUE",GS_Stock_Data[[#This Row],[DayNumber]]=4,"WED",GS_Stock_Data[[#This Row],[DayNumber]]=5,"THU",GS_Stock_Data[[#This Row],[DayNumber]]=6,"FRI")</f>
        <v>TUE</v>
      </c>
    </row>
    <row r="1293" spans="1:14" x14ac:dyDescent="0.25">
      <c r="A1293" s="5">
        <v>38161</v>
      </c>
      <c r="B1293" s="1">
        <v>64.959559385003601</v>
      </c>
      <c r="C1293" s="1">
        <v>65.666260758877897</v>
      </c>
      <c r="D1293" s="1">
        <v>64.624053097011398</v>
      </c>
      <c r="E1293" s="1">
        <v>65.473526000976506</v>
      </c>
      <c r="F1293" s="1">
        <v>6149000</v>
      </c>
      <c r="G1293" s="1">
        <v>0</v>
      </c>
      <c r="H1293" s="1">
        <v>0</v>
      </c>
      <c r="I1293" s="1">
        <f>YEAR(GS_Stock_Data[[#This Row],[Date]])</f>
        <v>2004</v>
      </c>
      <c r="J1293" s="1">
        <f>MONTH(GS_Stock_Data[[#This Row],[Date]])</f>
        <v>6</v>
      </c>
      <c r="K1293" s="1" t="str">
        <f>_xlfn.CONCAT("Q",CEILING(GS_Stock_Data[[#This Row],[MonthNumber]]/3,1))</f>
        <v>Q2</v>
      </c>
      <c r="L1293" s="1" t="str">
        <f>TEXT(GS_Stock_Data[[#This Row],[Date]],"mmm")</f>
        <v>Jun</v>
      </c>
      <c r="M1293" s="1">
        <f>WEEKDAY(GS_Stock_Data[[#This Row],[Date]])</f>
        <v>4</v>
      </c>
      <c r="N1293" s="1" t="str" cm="1">
        <f t="array" ref="N1293">_xlfn.IFS(GS_Stock_Data[[#This Row],[DayNumber]]=2,"MON",GS_Stock_Data[[#This Row],[DayNumber]]=3,"TUE",GS_Stock_Data[[#This Row],[DayNumber]]=4,"WED",GS_Stock_Data[[#This Row],[DayNumber]]=5,"THU",GS_Stock_Data[[#This Row],[DayNumber]]=6,"FRI")</f>
        <v>WED</v>
      </c>
    </row>
    <row r="1294" spans="1:14" x14ac:dyDescent="0.25">
      <c r="A1294" s="5">
        <v>38162</v>
      </c>
      <c r="B1294" s="1">
        <v>65.851830145890901</v>
      </c>
      <c r="C1294" s="1">
        <v>67.222403515016197</v>
      </c>
      <c r="D1294" s="1">
        <v>65.494909657295295</v>
      </c>
      <c r="E1294" s="1">
        <v>66.522842407226506</v>
      </c>
      <c r="F1294" s="1">
        <v>5519100</v>
      </c>
      <c r="G1294" s="1">
        <v>0</v>
      </c>
      <c r="H1294" s="1">
        <v>0</v>
      </c>
      <c r="I1294" s="1">
        <f>YEAR(GS_Stock_Data[[#This Row],[Date]])</f>
        <v>2004</v>
      </c>
      <c r="J1294" s="1">
        <f>MONTH(GS_Stock_Data[[#This Row],[Date]])</f>
        <v>6</v>
      </c>
      <c r="K1294" s="1" t="str">
        <f>_xlfn.CONCAT("Q",CEILING(GS_Stock_Data[[#This Row],[MonthNumber]]/3,1))</f>
        <v>Q2</v>
      </c>
      <c r="L1294" s="1" t="str">
        <f>TEXT(GS_Stock_Data[[#This Row],[Date]],"mmm")</f>
        <v>Jun</v>
      </c>
      <c r="M1294" s="1">
        <f>WEEKDAY(GS_Stock_Data[[#This Row],[Date]])</f>
        <v>5</v>
      </c>
      <c r="N1294" s="1" t="str" cm="1">
        <f t="array" ref="N1294">_xlfn.IFS(GS_Stock_Data[[#This Row],[DayNumber]]=2,"MON",GS_Stock_Data[[#This Row],[DayNumber]]=3,"TUE",GS_Stock_Data[[#This Row],[DayNumber]]=4,"WED",GS_Stock_Data[[#This Row],[DayNumber]]=5,"THU",GS_Stock_Data[[#This Row],[DayNumber]]=6,"FRI")</f>
        <v>THU</v>
      </c>
    </row>
    <row r="1295" spans="1:14" x14ac:dyDescent="0.25">
      <c r="A1295" s="5">
        <v>38163</v>
      </c>
      <c r="B1295" s="1">
        <v>66.530000473056603</v>
      </c>
      <c r="C1295" s="1">
        <v>67.707839592066804</v>
      </c>
      <c r="D1295" s="1">
        <v>66.344405674460305</v>
      </c>
      <c r="E1295" s="1">
        <v>67.493690490722599</v>
      </c>
      <c r="F1295" s="1">
        <v>8047400</v>
      </c>
      <c r="G1295" s="1">
        <v>0</v>
      </c>
      <c r="H1295" s="1">
        <v>0</v>
      </c>
      <c r="I1295" s="1">
        <f>YEAR(GS_Stock_Data[[#This Row],[Date]])</f>
        <v>2004</v>
      </c>
      <c r="J1295" s="1">
        <f>MONTH(GS_Stock_Data[[#This Row],[Date]])</f>
        <v>6</v>
      </c>
      <c r="K1295" s="1" t="str">
        <f>_xlfn.CONCAT("Q",CEILING(GS_Stock_Data[[#This Row],[MonthNumber]]/3,1))</f>
        <v>Q2</v>
      </c>
      <c r="L1295" s="1" t="str">
        <f>TEXT(GS_Stock_Data[[#This Row],[Date]],"mmm")</f>
        <v>Jun</v>
      </c>
      <c r="M1295" s="1">
        <f>WEEKDAY(GS_Stock_Data[[#This Row],[Date]])</f>
        <v>6</v>
      </c>
      <c r="N1295" s="1" t="str" cm="1">
        <f t="array" ref="N1295">_xlfn.IFS(GS_Stock_Data[[#This Row],[DayNumber]]=2,"MON",GS_Stock_Data[[#This Row],[DayNumber]]=3,"TUE",GS_Stock_Data[[#This Row],[DayNumber]]=4,"WED",GS_Stock_Data[[#This Row],[DayNumber]]=5,"THU",GS_Stock_Data[[#This Row],[DayNumber]]=6,"FRI")</f>
        <v>FRI</v>
      </c>
    </row>
    <row r="1296" spans="1:14" x14ac:dyDescent="0.25">
      <c r="A1296" s="5">
        <v>38166</v>
      </c>
      <c r="B1296" s="1">
        <v>67.921989599331297</v>
      </c>
      <c r="C1296" s="1">
        <v>67.921989599331297</v>
      </c>
      <c r="D1296" s="1">
        <v>66.251598400387294</v>
      </c>
      <c r="E1296" s="1">
        <v>66.572830200195298</v>
      </c>
      <c r="F1296" s="1">
        <v>4380100</v>
      </c>
      <c r="G1296" s="1">
        <v>0</v>
      </c>
      <c r="H1296" s="1">
        <v>0</v>
      </c>
      <c r="I1296" s="1">
        <f>YEAR(GS_Stock_Data[[#This Row],[Date]])</f>
        <v>2004</v>
      </c>
      <c r="J1296" s="1">
        <f>MONTH(GS_Stock_Data[[#This Row],[Date]])</f>
        <v>6</v>
      </c>
      <c r="K1296" s="1" t="str">
        <f>_xlfn.CONCAT("Q",CEILING(GS_Stock_Data[[#This Row],[MonthNumber]]/3,1))</f>
        <v>Q2</v>
      </c>
      <c r="L1296" s="1" t="str">
        <f>TEXT(GS_Stock_Data[[#This Row],[Date]],"mmm")</f>
        <v>Jun</v>
      </c>
      <c r="M1296" s="1">
        <f>WEEKDAY(GS_Stock_Data[[#This Row],[Date]])</f>
        <v>2</v>
      </c>
      <c r="N1296" s="1" t="str" cm="1">
        <f t="array" ref="N1296">_xlfn.IFS(GS_Stock_Data[[#This Row],[DayNumber]]=2,"MON",GS_Stock_Data[[#This Row],[DayNumber]]=3,"TUE",GS_Stock_Data[[#This Row],[DayNumber]]=4,"WED",GS_Stock_Data[[#This Row],[DayNumber]]=5,"THU",GS_Stock_Data[[#This Row],[DayNumber]]=6,"FRI")</f>
        <v>MON</v>
      </c>
    </row>
    <row r="1297" spans="1:14" x14ac:dyDescent="0.25">
      <c r="A1297" s="5">
        <v>38167</v>
      </c>
      <c r="B1297" s="1">
        <v>66.387210358964595</v>
      </c>
      <c r="C1297" s="1">
        <v>67.243817346417003</v>
      </c>
      <c r="D1297" s="1">
        <v>66.230164473824303</v>
      </c>
      <c r="E1297" s="1">
        <v>67.101051330566406</v>
      </c>
      <c r="F1297" s="1">
        <v>3359300</v>
      </c>
      <c r="G1297" s="1">
        <v>0</v>
      </c>
      <c r="H1297" s="1">
        <v>0</v>
      </c>
      <c r="I1297" s="1">
        <f>YEAR(GS_Stock_Data[[#This Row],[Date]])</f>
        <v>2004</v>
      </c>
      <c r="J1297" s="1">
        <f>MONTH(GS_Stock_Data[[#This Row],[Date]])</f>
        <v>6</v>
      </c>
      <c r="K1297" s="1" t="str">
        <f>_xlfn.CONCAT("Q",CEILING(GS_Stock_Data[[#This Row],[MonthNumber]]/3,1))</f>
        <v>Q2</v>
      </c>
      <c r="L1297" s="1" t="str">
        <f>TEXT(GS_Stock_Data[[#This Row],[Date]],"mmm")</f>
        <v>Jun</v>
      </c>
      <c r="M1297" s="1">
        <f>WEEKDAY(GS_Stock_Data[[#This Row],[Date]])</f>
        <v>3</v>
      </c>
      <c r="N1297" s="1" t="str" cm="1">
        <f t="array" ref="N1297">_xlfn.IFS(GS_Stock_Data[[#This Row],[DayNumber]]=2,"MON",GS_Stock_Data[[#This Row],[DayNumber]]=3,"TUE",GS_Stock_Data[[#This Row],[DayNumber]]=4,"WED",GS_Stock_Data[[#This Row],[DayNumber]]=5,"THU",GS_Stock_Data[[#This Row],[DayNumber]]=6,"FRI")</f>
        <v>TUE</v>
      </c>
    </row>
    <row r="1298" spans="1:14" x14ac:dyDescent="0.25">
      <c r="A1298" s="5">
        <v>38168</v>
      </c>
      <c r="B1298" s="1">
        <v>67.101053822232501</v>
      </c>
      <c r="C1298" s="1">
        <v>67.707817581390103</v>
      </c>
      <c r="D1298" s="1">
        <v>66.786962040288699</v>
      </c>
      <c r="E1298" s="1">
        <v>67.215270996093693</v>
      </c>
      <c r="F1298" s="1">
        <v>4135600</v>
      </c>
      <c r="G1298" s="1">
        <v>0</v>
      </c>
      <c r="H1298" s="1">
        <v>0</v>
      </c>
      <c r="I1298" s="1">
        <f>YEAR(GS_Stock_Data[[#This Row],[Date]])</f>
        <v>2004</v>
      </c>
      <c r="J1298" s="1">
        <f>MONTH(GS_Stock_Data[[#This Row],[Date]])</f>
        <v>6</v>
      </c>
      <c r="K1298" s="1" t="str">
        <f>_xlfn.CONCAT("Q",CEILING(GS_Stock_Data[[#This Row],[MonthNumber]]/3,1))</f>
        <v>Q2</v>
      </c>
      <c r="L1298" s="1" t="str">
        <f>TEXT(GS_Stock_Data[[#This Row],[Date]],"mmm")</f>
        <v>Jun</v>
      </c>
      <c r="M1298" s="1">
        <f>WEEKDAY(GS_Stock_Data[[#This Row],[Date]])</f>
        <v>4</v>
      </c>
      <c r="N1298" s="1" t="str" cm="1">
        <f t="array" ref="N1298">_xlfn.IFS(GS_Stock_Data[[#This Row],[DayNumber]]=2,"MON",GS_Stock_Data[[#This Row],[DayNumber]]=3,"TUE",GS_Stock_Data[[#This Row],[DayNumber]]=4,"WED",GS_Stock_Data[[#This Row],[DayNumber]]=5,"THU",GS_Stock_Data[[#This Row],[DayNumber]]=6,"FRI")</f>
        <v>WED</v>
      </c>
    </row>
    <row r="1299" spans="1:14" x14ac:dyDescent="0.25">
      <c r="A1299" s="5">
        <v>38169</v>
      </c>
      <c r="B1299" s="1">
        <v>67.222460178324596</v>
      </c>
      <c r="C1299" s="1">
        <v>67.350951880374595</v>
      </c>
      <c r="D1299" s="1">
        <v>66.158837750687496</v>
      </c>
      <c r="E1299" s="1">
        <v>66.851264953613196</v>
      </c>
      <c r="F1299" s="1">
        <v>4569500</v>
      </c>
      <c r="G1299" s="1">
        <v>0</v>
      </c>
      <c r="H1299" s="1">
        <v>0</v>
      </c>
      <c r="I1299" s="1">
        <f>YEAR(GS_Stock_Data[[#This Row],[Date]])</f>
        <v>2004</v>
      </c>
      <c r="J1299" s="1">
        <f>MONTH(GS_Stock_Data[[#This Row],[Date]])</f>
        <v>7</v>
      </c>
      <c r="K1299" s="1" t="str">
        <f>_xlfn.CONCAT("Q",CEILING(GS_Stock_Data[[#This Row],[MonthNumber]]/3,1))</f>
        <v>Q3</v>
      </c>
      <c r="L1299" s="1" t="str">
        <f>TEXT(GS_Stock_Data[[#This Row],[Date]],"mmm")</f>
        <v>Jul</v>
      </c>
      <c r="M1299" s="1">
        <f>WEEKDAY(GS_Stock_Data[[#This Row],[Date]])</f>
        <v>5</v>
      </c>
      <c r="N1299" s="1" t="str" cm="1">
        <f t="array" ref="N1299">_xlfn.IFS(GS_Stock_Data[[#This Row],[DayNumber]]=2,"MON",GS_Stock_Data[[#This Row],[DayNumber]]=3,"TUE",GS_Stock_Data[[#This Row],[DayNumber]]=4,"WED",GS_Stock_Data[[#This Row],[DayNumber]]=5,"THU",GS_Stock_Data[[#This Row],[DayNumber]]=6,"FRI")</f>
        <v>THU</v>
      </c>
    </row>
    <row r="1300" spans="1:14" x14ac:dyDescent="0.25">
      <c r="A1300" s="5">
        <v>38170</v>
      </c>
      <c r="B1300" s="1">
        <v>66.993997981642806</v>
      </c>
      <c r="C1300" s="1">
        <v>67.079660889400103</v>
      </c>
      <c r="D1300" s="1">
        <v>66.030313415623098</v>
      </c>
      <c r="E1300" s="1">
        <v>66.822677612304602</v>
      </c>
      <c r="F1300" s="1">
        <v>3330600</v>
      </c>
      <c r="G1300" s="1">
        <v>0</v>
      </c>
      <c r="H1300" s="1">
        <v>0</v>
      </c>
      <c r="I1300" s="1">
        <f>YEAR(GS_Stock_Data[[#This Row],[Date]])</f>
        <v>2004</v>
      </c>
      <c r="J1300" s="1">
        <f>MONTH(GS_Stock_Data[[#This Row],[Date]])</f>
        <v>7</v>
      </c>
      <c r="K1300" s="1" t="str">
        <f>_xlfn.CONCAT("Q",CEILING(GS_Stock_Data[[#This Row],[MonthNumber]]/3,1))</f>
        <v>Q3</v>
      </c>
      <c r="L1300" s="1" t="str">
        <f>TEXT(GS_Stock_Data[[#This Row],[Date]],"mmm")</f>
        <v>Jul</v>
      </c>
      <c r="M1300" s="1">
        <f>WEEKDAY(GS_Stock_Data[[#This Row],[Date]])</f>
        <v>6</v>
      </c>
      <c r="N1300" s="1" t="str" cm="1">
        <f t="array" ref="N1300">_xlfn.IFS(GS_Stock_Data[[#This Row],[DayNumber]]=2,"MON",GS_Stock_Data[[#This Row],[DayNumber]]=3,"TUE",GS_Stock_Data[[#This Row],[DayNumber]]=4,"WED",GS_Stock_Data[[#This Row],[DayNumber]]=5,"THU",GS_Stock_Data[[#This Row],[DayNumber]]=6,"FRI")</f>
        <v>FRI</v>
      </c>
    </row>
    <row r="1301" spans="1:14" x14ac:dyDescent="0.25">
      <c r="A1301" s="5">
        <v>38174</v>
      </c>
      <c r="B1301" s="1">
        <v>66.108831977333196</v>
      </c>
      <c r="C1301" s="1">
        <v>66.358675300575896</v>
      </c>
      <c r="D1301" s="1">
        <v>65.594865457419203</v>
      </c>
      <c r="E1301" s="1">
        <v>65.816154479980398</v>
      </c>
      <c r="F1301" s="1">
        <v>2603700</v>
      </c>
      <c r="G1301" s="1">
        <v>0</v>
      </c>
      <c r="H1301" s="1">
        <v>0</v>
      </c>
      <c r="I1301" s="1">
        <f>YEAR(GS_Stock_Data[[#This Row],[Date]])</f>
        <v>2004</v>
      </c>
      <c r="J1301" s="1">
        <f>MONTH(GS_Stock_Data[[#This Row],[Date]])</f>
        <v>7</v>
      </c>
      <c r="K1301" s="1" t="str">
        <f>_xlfn.CONCAT("Q",CEILING(GS_Stock_Data[[#This Row],[MonthNumber]]/3,1))</f>
        <v>Q3</v>
      </c>
      <c r="L1301" s="1" t="str">
        <f>TEXT(GS_Stock_Data[[#This Row],[Date]],"mmm")</f>
        <v>Jul</v>
      </c>
      <c r="M1301" s="1">
        <f>WEEKDAY(GS_Stock_Data[[#This Row],[Date]])</f>
        <v>3</v>
      </c>
      <c r="N1301" s="1" t="str" cm="1">
        <f t="array" ref="N1301">_xlfn.IFS(GS_Stock_Data[[#This Row],[DayNumber]]=2,"MON",GS_Stock_Data[[#This Row],[DayNumber]]=3,"TUE",GS_Stock_Data[[#This Row],[DayNumber]]=4,"WED",GS_Stock_Data[[#This Row],[DayNumber]]=5,"THU",GS_Stock_Data[[#This Row],[DayNumber]]=6,"FRI")</f>
        <v>TUE</v>
      </c>
    </row>
    <row r="1302" spans="1:14" x14ac:dyDescent="0.25">
      <c r="A1302" s="5">
        <v>38175</v>
      </c>
      <c r="B1302" s="1">
        <v>65.387851064773599</v>
      </c>
      <c r="C1302" s="1">
        <v>65.530622568623301</v>
      </c>
      <c r="D1302" s="1">
        <v>64.545518253676207</v>
      </c>
      <c r="E1302" s="1">
        <v>64.652595520019503</v>
      </c>
      <c r="F1302" s="1">
        <v>4501900</v>
      </c>
      <c r="G1302" s="1">
        <v>0</v>
      </c>
      <c r="H1302" s="1">
        <v>0</v>
      </c>
      <c r="I1302" s="1">
        <f>YEAR(GS_Stock_Data[[#This Row],[Date]])</f>
        <v>2004</v>
      </c>
      <c r="J1302" s="1">
        <f>MONTH(GS_Stock_Data[[#This Row],[Date]])</f>
        <v>7</v>
      </c>
      <c r="K1302" s="1" t="str">
        <f>_xlfn.CONCAT("Q",CEILING(GS_Stock_Data[[#This Row],[MonthNumber]]/3,1))</f>
        <v>Q3</v>
      </c>
      <c r="L1302" s="1" t="str">
        <f>TEXT(GS_Stock_Data[[#This Row],[Date]],"mmm")</f>
        <v>Jul</v>
      </c>
      <c r="M1302" s="1">
        <f>WEEKDAY(GS_Stock_Data[[#This Row],[Date]])</f>
        <v>4</v>
      </c>
      <c r="N1302" s="1" t="str" cm="1">
        <f t="array" ref="N1302">_xlfn.IFS(GS_Stock_Data[[#This Row],[DayNumber]]=2,"MON",GS_Stock_Data[[#This Row],[DayNumber]]=3,"TUE",GS_Stock_Data[[#This Row],[DayNumber]]=4,"WED",GS_Stock_Data[[#This Row],[DayNumber]]=5,"THU",GS_Stock_Data[[#This Row],[DayNumber]]=6,"FRI")</f>
        <v>WED</v>
      </c>
    </row>
    <row r="1303" spans="1:14" x14ac:dyDescent="0.25">
      <c r="A1303" s="5">
        <v>38176</v>
      </c>
      <c r="B1303" s="1">
        <v>64.174359728423099</v>
      </c>
      <c r="C1303" s="1">
        <v>65.123770345740994</v>
      </c>
      <c r="D1303" s="1">
        <v>64.124391035205207</v>
      </c>
      <c r="E1303" s="1">
        <v>64.245742797851506</v>
      </c>
      <c r="F1303" s="1">
        <v>3493200</v>
      </c>
      <c r="G1303" s="1">
        <v>0</v>
      </c>
      <c r="H1303" s="1">
        <v>0</v>
      </c>
      <c r="I1303" s="1">
        <f>YEAR(GS_Stock_Data[[#This Row],[Date]])</f>
        <v>2004</v>
      </c>
      <c r="J1303" s="1">
        <f>MONTH(GS_Stock_Data[[#This Row],[Date]])</f>
        <v>7</v>
      </c>
      <c r="K1303" s="1" t="str">
        <f>_xlfn.CONCAT("Q",CEILING(GS_Stock_Data[[#This Row],[MonthNumber]]/3,1))</f>
        <v>Q3</v>
      </c>
      <c r="L1303" s="1" t="str">
        <f>TEXT(GS_Stock_Data[[#This Row],[Date]],"mmm")</f>
        <v>Jul</v>
      </c>
      <c r="M1303" s="1">
        <f>WEEKDAY(GS_Stock_Data[[#This Row],[Date]])</f>
        <v>5</v>
      </c>
      <c r="N1303" s="1" t="str" cm="1">
        <f t="array" ref="N1303">_xlfn.IFS(GS_Stock_Data[[#This Row],[DayNumber]]=2,"MON",GS_Stock_Data[[#This Row],[DayNumber]]=3,"TUE",GS_Stock_Data[[#This Row],[DayNumber]]=4,"WED",GS_Stock_Data[[#This Row],[DayNumber]]=5,"THU",GS_Stock_Data[[#This Row],[DayNumber]]=6,"FRI")</f>
        <v>THU</v>
      </c>
    </row>
    <row r="1304" spans="1:14" x14ac:dyDescent="0.25">
      <c r="A1304" s="5">
        <v>38177</v>
      </c>
      <c r="B1304" s="1">
        <v>64.745402697936399</v>
      </c>
      <c r="C1304" s="1">
        <v>64.945282833534193</v>
      </c>
      <c r="D1304" s="1">
        <v>64.252855912199706</v>
      </c>
      <c r="E1304" s="1">
        <v>64.281410217285099</v>
      </c>
      <c r="F1304" s="1">
        <v>2518900</v>
      </c>
      <c r="G1304" s="1">
        <v>0</v>
      </c>
      <c r="H1304" s="1">
        <v>0</v>
      </c>
      <c r="I1304" s="1">
        <f>YEAR(GS_Stock_Data[[#This Row],[Date]])</f>
        <v>2004</v>
      </c>
      <c r="J1304" s="1">
        <f>MONTH(GS_Stock_Data[[#This Row],[Date]])</f>
        <v>7</v>
      </c>
      <c r="K1304" s="1" t="str">
        <f>_xlfn.CONCAT("Q",CEILING(GS_Stock_Data[[#This Row],[MonthNumber]]/3,1))</f>
        <v>Q3</v>
      </c>
      <c r="L1304" s="1" t="str">
        <f>TEXT(GS_Stock_Data[[#This Row],[Date]],"mmm")</f>
        <v>Jul</v>
      </c>
      <c r="M1304" s="1">
        <f>WEEKDAY(GS_Stock_Data[[#This Row],[Date]])</f>
        <v>6</v>
      </c>
      <c r="N1304" s="1" t="str" cm="1">
        <f t="array" ref="N1304">_xlfn.IFS(GS_Stock_Data[[#This Row],[DayNumber]]=2,"MON",GS_Stock_Data[[#This Row],[DayNumber]]=3,"TUE",GS_Stock_Data[[#This Row],[DayNumber]]=4,"WED",GS_Stock_Data[[#This Row],[DayNumber]]=5,"THU",GS_Stock_Data[[#This Row],[DayNumber]]=6,"FRI")</f>
        <v>FRI</v>
      </c>
    </row>
    <row r="1305" spans="1:14" x14ac:dyDescent="0.25">
      <c r="A1305" s="5">
        <v>38180</v>
      </c>
      <c r="B1305" s="1">
        <v>64.2813915268393</v>
      </c>
      <c r="C1305" s="1">
        <v>64.816772337625295</v>
      </c>
      <c r="D1305" s="1">
        <v>63.389090175529397</v>
      </c>
      <c r="E1305" s="1">
        <v>64.716835021972599</v>
      </c>
      <c r="F1305" s="1">
        <v>3509600</v>
      </c>
      <c r="G1305" s="1">
        <v>0</v>
      </c>
      <c r="H1305" s="1">
        <v>0</v>
      </c>
      <c r="I1305" s="1">
        <f>YEAR(GS_Stock_Data[[#This Row],[Date]])</f>
        <v>2004</v>
      </c>
      <c r="J1305" s="1">
        <f>MONTH(GS_Stock_Data[[#This Row],[Date]])</f>
        <v>7</v>
      </c>
      <c r="K1305" s="1" t="str">
        <f>_xlfn.CONCAT("Q",CEILING(GS_Stock_Data[[#This Row],[MonthNumber]]/3,1))</f>
        <v>Q3</v>
      </c>
      <c r="L1305" s="1" t="str">
        <f>TEXT(GS_Stock_Data[[#This Row],[Date]],"mmm")</f>
        <v>Jul</v>
      </c>
      <c r="M1305" s="1">
        <f>WEEKDAY(GS_Stock_Data[[#This Row],[Date]])</f>
        <v>2</v>
      </c>
      <c r="N1305" s="1" t="str" cm="1">
        <f t="array" ref="N1305">_xlfn.IFS(GS_Stock_Data[[#This Row],[DayNumber]]=2,"MON",GS_Stock_Data[[#This Row],[DayNumber]]=3,"TUE",GS_Stock_Data[[#This Row],[DayNumber]]=4,"WED",GS_Stock_Data[[#This Row],[DayNumber]]=5,"THU",GS_Stock_Data[[#This Row],[DayNumber]]=6,"FRI")</f>
        <v>MON</v>
      </c>
    </row>
    <row r="1306" spans="1:14" x14ac:dyDescent="0.25">
      <c r="A1306" s="5">
        <v>38181</v>
      </c>
      <c r="B1306" s="1">
        <v>64.245725098968506</v>
      </c>
      <c r="C1306" s="1">
        <v>64.852489191223199</v>
      </c>
      <c r="D1306" s="1">
        <v>63.667515315854601</v>
      </c>
      <c r="E1306" s="1">
        <v>64.502708435058594</v>
      </c>
      <c r="F1306" s="1">
        <v>3744000</v>
      </c>
      <c r="G1306" s="1">
        <v>0</v>
      </c>
      <c r="H1306" s="1">
        <v>0</v>
      </c>
      <c r="I1306" s="1">
        <f>YEAR(GS_Stock_Data[[#This Row],[Date]])</f>
        <v>2004</v>
      </c>
      <c r="J1306" s="1">
        <f>MONTH(GS_Stock_Data[[#This Row],[Date]])</f>
        <v>7</v>
      </c>
      <c r="K1306" s="1" t="str">
        <f>_xlfn.CONCAT("Q",CEILING(GS_Stock_Data[[#This Row],[MonthNumber]]/3,1))</f>
        <v>Q3</v>
      </c>
      <c r="L1306" s="1" t="str">
        <f>TEXT(GS_Stock_Data[[#This Row],[Date]],"mmm")</f>
        <v>Jul</v>
      </c>
      <c r="M1306" s="1">
        <f>WEEKDAY(GS_Stock_Data[[#This Row],[Date]])</f>
        <v>3</v>
      </c>
      <c r="N1306" s="1" t="str" cm="1">
        <f t="array" ref="N1306">_xlfn.IFS(GS_Stock_Data[[#This Row],[DayNumber]]=2,"MON",GS_Stock_Data[[#This Row],[DayNumber]]=3,"TUE",GS_Stock_Data[[#This Row],[DayNumber]]=4,"WED",GS_Stock_Data[[#This Row],[DayNumber]]=5,"THU",GS_Stock_Data[[#This Row],[DayNumber]]=6,"FRI")</f>
        <v>TUE</v>
      </c>
    </row>
    <row r="1307" spans="1:14" x14ac:dyDescent="0.25">
      <c r="A1307" s="5">
        <v>38182</v>
      </c>
      <c r="B1307" s="1">
        <v>63.931606425641199</v>
      </c>
      <c r="C1307" s="1">
        <v>65.302185460707705</v>
      </c>
      <c r="D1307" s="1">
        <v>63.917332000125299</v>
      </c>
      <c r="E1307" s="1">
        <v>64.167175292968693</v>
      </c>
      <c r="F1307" s="1">
        <v>3447500</v>
      </c>
      <c r="G1307" s="1">
        <v>0</v>
      </c>
      <c r="H1307" s="1">
        <v>0</v>
      </c>
      <c r="I1307" s="1">
        <f>YEAR(GS_Stock_Data[[#This Row],[Date]])</f>
        <v>2004</v>
      </c>
      <c r="J1307" s="1">
        <f>MONTH(GS_Stock_Data[[#This Row],[Date]])</f>
        <v>7</v>
      </c>
      <c r="K1307" s="1" t="str">
        <f>_xlfn.CONCAT("Q",CEILING(GS_Stock_Data[[#This Row],[MonthNumber]]/3,1))</f>
        <v>Q3</v>
      </c>
      <c r="L1307" s="1" t="str">
        <f>TEXT(GS_Stock_Data[[#This Row],[Date]],"mmm")</f>
        <v>Jul</v>
      </c>
      <c r="M1307" s="1">
        <f>WEEKDAY(GS_Stock_Data[[#This Row],[Date]])</f>
        <v>4</v>
      </c>
      <c r="N1307" s="1" t="str" cm="1">
        <f t="array" ref="N1307">_xlfn.IFS(GS_Stock_Data[[#This Row],[DayNumber]]=2,"MON",GS_Stock_Data[[#This Row],[DayNumber]]=3,"TUE",GS_Stock_Data[[#This Row],[DayNumber]]=4,"WED",GS_Stock_Data[[#This Row],[DayNumber]]=5,"THU",GS_Stock_Data[[#This Row],[DayNumber]]=6,"FRI")</f>
        <v>WED</v>
      </c>
    </row>
    <row r="1308" spans="1:14" x14ac:dyDescent="0.25">
      <c r="A1308" s="5">
        <v>38183</v>
      </c>
      <c r="B1308" s="1">
        <v>64.388491679058802</v>
      </c>
      <c r="C1308" s="1">
        <v>64.395631617941703</v>
      </c>
      <c r="D1308" s="1">
        <v>62.896565777013002</v>
      </c>
      <c r="E1308" s="1">
        <v>63.053611755371001</v>
      </c>
      <c r="F1308" s="1">
        <v>3899700</v>
      </c>
      <c r="G1308" s="1">
        <v>0</v>
      </c>
      <c r="H1308" s="1">
        <v>0</v>
      </c>
      <c r="I1308" s="1">
        <f>YEAR(GS_Stock_Data[[#This Row],[Date]])</f>
        <v>2004</v>
      </c>
      <c r="J1308" s="1">
        <f>MONTH(GS_Stock_Data[[#This Row],[Date]])</f>
        <v>7</v>
      </c>
      <c r="K1308" s="1" t="str">
        <f>_xlfn.CONCAT("Q",CEILING(GS_Stock_Data[[#This Row],[MonthNumber]]/3,1))</f>
        <v>Q3</v>
      </c>
      <c r="L1308" s="1" t="str">
        <f>TEXT(GS_Stock_Data[[#This Row],[Date]],"mmm")</f>
        <v>Jul</v>
      </c>
      <c r="M1308" s="1">
        <f>WEEKDAY(GS_Stock_Data[[#This Row],[Date]])</f>
        <v>5</v>
      </c>
      <c r="N1308" s="1" t="str" cm="1">
        <f t="array" ref="N1308">_xlfn.IFS(GS_Stock_Data[[#This Row],[DayNumber]]=2,"MON",GS_Stock_Data[[#This Row],[DayNumber]]=3,"TUE",GS_Stock_Data[[#This Row],[DayNumber]]=4,"WED",GS_Stock_Data[[#This Row],[DayNumber]]=5,"THU",GS_Stock_Data[[#This Row],[DayNumber]]=6,"FRI")</f>
        <v>THU</v>
      </c>
    </row>
    <row r="1309" spans="1:14" x14ac:dyDescent="0.25">
      <c r="A1309" s="5">
        <v>38184</v>
      </c>
      <c r="B1309" s="1">
        <v>63.910195453700801</v>
      </c>
      <c r="C1309" s="1">
        <v>63.945889688646602</v>
      </c>
      <c r="D1309" s="1">
        <v>62.211255526088699</v>
      </c>
      <c r="E1309" s="1">
        <v>62.282638549804602</v>
      </c>
      <c r="F1309" s="1">
        <v>3562400</v>
      </c>
      <c r="G1309" s="1">
        <v>0</v>
      </c>
      <c r="H1309" s="1">
        <v>0</v>
      </c>
      <c r="I1309" s="1">
        <f>YEAR(GS_Stock_Data[[#This Row],[Date]])</f>
        <v>2004</v>
      </c>
      <c r="J1309" s="1">
        <f>MONTH(GS_Stock_Data[[#This Row],[Date]])</f>
        <v>7</v>
      </c>
      <c r="K1309" s="1" t="str">
        <f>_xlfn.CONCAT("Q",CEILING(GS_Stock_Data[[#This Row],[MonthNumber]]/3,1))</f>
        <v>Q3</v>
      </c>
      <c r="L1309" s="1" t="str">
        <f>TEXT(GS_Stock_Data[[#This Row],[Date]],"mmm")</f>
        <v>Jul</v>
      </c>
      <c r="M1309" s="1">
        <f>WEEKDAY(GS_Stock_Data[[#This Row],[Date]])</f>
        <v>6</v>
      </c>
      <c r="N1309" s="1" t="str" cm="1">
        <f t="array" ref="N1309">_xlfn.IFS(GS_Stock_Data[[#This Row],[DayNumber]]=2,"MON",GS_Stock_Data[[#This Row],[DayNumber]]=3,"TUE",GS_Stock_Data[[#This Row],[DayNumber]]=4,"WED",GS_Stock_Data[[#This Row],[DayNumber]]=5,"THU",GS_Stock_Data[[#This Row],[DayNumber]]=6,"FRI")</f>
        <v>FRI</v>
      </c>
    </row>
    <row r="1310" spans="1:14" x14ac:dyDescent="0.25">
      <c r="A1310" s="5">
        <v>38187</v>
      </c>
      <c r="B1310" s="1">
        <v>62.461116790771399</v>
      </c>
      <c r="C1310" s="1">
        <v>62.910834871041203</v>
      </c>
      <c r="D1310" s="1">
        <v>61.868627175844999</v>
      </c>
      <c r="E1310" s="1">
        <v>62.461116790771399</v>
      </c>
      <c r="F1310" s="1">
        <v>3308600</v>
      </c>
      <c r="G1310" s="1">
        <v>0</v>
      </c>
      <c r="H1310" s="1">
        <v>0</v>
      </c>
      <c r="I1310" s="1">
        <f>YEAR(GS_Stock_Data[[#This Row],[Date]])</f>
        <v>2004</v>
      </c>
      <c r="J1310" s="1">
        <f>MONTH(GS_Stock_Data[[#This Row],[Date]])</f>
        <v>7</v>
      </c>
      <c r="K1310" s="1" t="str">
        <f>_xlfn.CONCAT("Q",CEILING(GS_Stock_Data[[#This Row],[MonthNumber]]/3,1))</f>
        <v>Q3</v>
      </c>
      <c r="L1310" s="1" t="str">
        <f>TEXT(GS_Stock_Data[[#This Row],[Date]],"mmm")</f>
        <v>Jul</v>
      </c>
      <c r="M1310" s="1">
        <f>WEEKDAY(GS_Stock_Data[[#This Row],[Date]])</f>
        <v>2</v>
      </c>
      <c r="N1310" s="1" t="str" cm="1">
        <f t="array" ref="N1310">_xlfn.IFS(GS_Stock_Data[[#This Row],[DayNumber]]=2,"MON",GS_Stock_Data[[#This Row],[DayNumber]]=3,"TUE",GS_Stock_Data[[#This Row],[DayNumber]]=4,"WED",GS_Stock_Data[[#This Row],[DayNumber]]=5,"THU",GS_Stock_Data[[#This Row],[DayNumber]]=6,"FRI")</f>
        <v>MON</v>
      </c>
    </row>
    <row r="1311" spans="1:14" x14ac:dyDescent="0.25">
      <c r="A1311" s="5">
        <v>38188</v>
      </c>
      <c r="B1311" s="1">
        <v>62.282661209452101</v>
      </c>
      <c r="C1311" s="1">
        <v>64.138647732188801</v>
      </c>
      <c r="D1311" s="1">
        <v>62.254106900342002</v>
      </c>
      <c r="E1311" s="1">
        <v>64.031570434570298</v>
      </c>
      <c r="F1311" s="1">
        <v>4131100</v>
      </c>
      <c r="G1311" s="1">
        <v>0</v>
      </c>
      <c r="H1311" s="1">
        <v>0</v>
      </c>
      <c r="I1311" s="1">
        <f>YEAR(GS_Stock_Data[[#This Row],[Date]])</f>
        <v>2004</v>
      </c>
      <c r="J1311" s="1">
        <f>MONTH(GS_Stock_Data[[#This Row],[Date]])</f>
        <v>7</v>
      </c>
      <c r="K1311" s="1" t="str">
        <f>_xlfn.CONCAT("Q",CEILING(GS_Stock_Data[[#This Row],[MonthNumber]]/3,1))</f>
        <v>Q3</v>
      </c>
      <c r="L1311" s="1" t="str">
        <f>TEXT(GS_Stock_Data[[#This Row],[Date]],"mmm")</f>
        <v>Jul</v>
      </c>
      <c r="M1311" s="1">
        <f>WEEKDAY(GS_Stock_Data[[#This Row],[Date]])</f>
        <v>3</v>
      </c>
      <c r="N1311" s="1" t="str" cm="1">
        <f t="array" ref="N1311">_xlfn.IFS(GS_Stock_Data[[#This Row],[DayNumber]]=2,"MON",GS_Stock_Data[[#This Row],[DayNumber]]=3,"TUE",GS_Stock_Data[[#This Row],[DayNumber]]=4,"WED",GS_Stock_Data[[#This Row],[DayNumber]]=5,"THU",GS_Stock_Data[[#This Row],[DayNumber]]=6,"FRI")</f>
        <v>TUE</v>
      </c>
    </row>
    <row r="1312" spans="1:14" x14ac:dyDescent="0.25">
      <c r="A1312" s="5">
        <v>38189</v>
      </c>
      <c r="B1312" s="1">
        <v>64.031544727121698</v>
      </c>
      <c r="C1312" s="1">
        <v>64.745385829748102</v>
      </c>
      <c r="D1312" s="1">
        <v>62.389713458786098</v>
      </c>
      <c r="E1312" s="1">
        <v>62.403987884521399</v>
      </c>
      <c r="F1312" s="1">
        <v>4535400</v>
      </c>
      <c r="G1312" s="1">
        <v>0</v>
      </c>
      <c r="H1312" s="1">
        <v>0</v>
      </c>
      <c r="I1312" s="1">
        <f>YEAR(GS_Stock_Data[[#This Row],[Date]])</f>
        <v>2004</v>
      </c>
      <c r="J1312" s="1">
        <f>MONTH(GS_Stock_Data[[#This Row],[Date]])</f>
        <v>7</v>
      </c>
      <c r="K1312" s="1" t="str">
        <f>_xlfn.CONCAT("Q",CEILING(GS_Stock_Data[[#This Row],[MonthNumber]]/3,1))</f>
        <v>Q3</v>
      </c>
      <c r="L1312" s="1" t="str">
        <f>TEXT(GS_Stock_Data[[#This Row],[Date]],"mmm")</f>
        <v>Jul</v>
      </c>
      <c r="M1312" s="1">
        <f>WEEKDAY(GS_Stock_Data[[#This Row],[Date]])</f>
        <v>4</v>
      </c>
      <c r="N1312" s="1" t="str" cm="1">
        <f t="array" ref="N1312">_xlfn.IFS(GS_Stock_Data[[#This Row],[DayNumber]]=2,"MON",GS_Stock_Data[[#This Row],[DayNumber]]=3,"TUE",GS_Stock_Data[[#This Row],[DayNumber]]=4,"WED",GS_Stock_Data[[#This Row],[DayNumber]]=5,"THU",GS_Stock_Data[[#This Row],[DayNumber]]=6,"FRI")</f>
        <v>WED</v>
      </c>
    </row>
    <row r="1313" spans="1:14" x14ac:dyDescent="0.25">
      <c r="A1313" s="5">
        <v>38190</v>
      </c>
      <c r="B1313" s="1">
        <v>62.1184629974328</v>
      </c>
      <c r="C1313" s="1">
        <v>63.174950440667899</v>
      </c>
      <c r="D1313" s="1">
        <v>61.190472642846501</v>
      </c>
      <c r="E1313" s="1">
        <v>62.646709442138601</v>
      </c>
      <c r="F1313" s="1">
        <v>4883400</v>
      </c>
      <c r="G1313" s="1">
        <v>0</v>
      </c>
      <c r="H1313" s="1">
        <v>0</v>
      </c>
      <c r="I1313" s="1">
        <f>YEAR(GS_Stock_Data[[#This Row],[Date]])</f>
        <v>2004</v>
      </c>
      <c r="J1313" s="1">
        <f>MONTH(GS_Stock_Data[[#This Row],[Date]])</f>
        <v>7</v>
      </c>
      <c r="K1313" s="1" t="str">
        <f>_xlfn.CONCAT("Q",CEILING(GS_Stock_Data[[#This Row],[MonthNumber]]/3,1))</f>
        <v>Q3</v>
      </c>
      <c r="L1313" s="1" t="str">
        <f>TEXT(GS_Stock_Data[[#This Row],[Date]],"mmm")</f>
        <v>Jul</v>
      </c>
      <c r="M1313" s="1">
        <f>WEEKDAY(GS_Stock_Data[[#This Row],[Date]])</f>
        <v>5</v>
      </c>
      <c r="N1313" s="1" t="str" cm="1">
        <f t="array" ref="N1313">_xlfn.IFS(GS_Stock_Data[[#This Row],[DayNumber]]=2,"MON",GS_Stock_Data[[#This Row],[DayNumber]]=3,"TUE",GS_Stock_Data[[#This Row],[DayNumber]]=4,"WED",GS_Stock_Data[[#This Row],[DayNumber]]=5,"THU",GS_Stock_Data[[#This Row],[DayNumber]]=6,"FRI")</f>
        <v>THU</v>
      </c>
    </row>
    <row r="1314" spans="1:14" x14ac:dyDescent="0.25">
      <c r="A1314" s="5">
        <v>38191</v>
      </c>
      <c r="B1314" s="1">
        <v>62.145587035388203</v>
      </c>
      <c r="C1314" s="1">
        <v>63.1406605347306</v>
      </c>
      <c r="D1314" s="1">
        <v>62.145587035388203</v>
      </c>
      <c r="E1314" s="1">
        <v>62.675342559814403</v>
      </c>
      <c r="F1314" s="1">
        <v>3096600</v>
      </c>
      <c r="G1314" s="1">
        <v>0.25</v>
      </c>
      <c r="H1314" s="1">
        <v>0</v>
      </c>
      <c r="I1314" s="1">
        <f>YEAR(GS_Stock_Data[[#This Row],[Date]])</f>
        <v>2004</v>
      </c>
      <c r="J1314" s="1">
        <f>MONTH(GS_Stock_Data[[#This Row],[Date]])</f>
        <v>7</v>
      </c>
      <c r="K1314" s="1" t="str">
        <f>_xlfn.CONCAT("Q",CEILING(GS_Stock_Data[[#This Row],[MonthNumber]]/3,1))</f>
        <v>Q3</v>
      </c>
      <c r="L1314" s="1" t="str">
        <f>TEXT(GS_Stock_Data[[#This Row],[Date]],"mmm")</f>
        <v>Jul</v>
      </c>
      <c r="M1314" s="1">
        <f>WEEKDAY(GS_Stock_Data[[#This Row],[Date]])</f>
        <v>6</v>
      </c>
      <c r="N1314" s="1" t="str" cm="1">
        <f t="array" ref="N1314">_xlfn.IFS(GS_Stock_Data[[#This Row],[DayNumber]]=2,"MON",GS_Stock_Data[[#This Row],[DayNumber]]=3,"TUE",GS_Stock_Data[[#This Row],[DayNumber]]=4,"WED",GS_Stock_Data[[#This Row],[DayNumber]]=5,"THU",GS_Stock_Data[[#This Row],[DayNumber]]=6,"FRI")</f>
        <v>FRI</v>
      </c>
    </row>
    <row r="1315" spans="1:14" x14ac:dyDescent="0.25">
      <c r="A1315" s="5">
        <v>38194</v>
      </c>
      <c r="B1315" s="1">
        <v>62.7970562045655</v>
      </c>
      <c r="C1315" s="1">
        <v>63.1335210091937</v>
      </c>
      <c r="D1315" s="1">
        <v>62.016743397403197</v>
      </c>
      <c r="E1315" s="1">
        <v>62.303096771240199</v>
      </c>
      <c r="F1315" s="1">
        <v>3805400</v>
      </c>
      <c r="G1315" s="1">
        <v>0</v>
      </c>
      <c r="H1315" s="1">
        <v>0</v>
      </c>
      <c r="I1315" s="1">
        <f>YEAR(GS_Stock_Data[[#This Row],[Date]])</f>
        <v>2004</v>
      </c>
      <c r="J1315" s="1">
        <f>MONTH(GS_Stock_Data[[#This Row],[Date]])</f>
        <v>7</v>
      </c>
      <c r="K1315" s="1" t="str">
        <f>_xlfn.CONCAT("Q",CEILING(GS_Stock_Data[[#This Row],[MonthNumber]]/3,1))</f>
        <v>Q3</v>
      </c>
      <c r="L1315" s="1" t="str">
        <f>TEXT(GS_Stock_Data[[#This Row],[Date]],"mmm")</f>
        <v>Jul</v>
      </c>
      <c r="M1315" s="1">
        <f>WEEKDAY(GS_Stock_Data[[#This Row],[Date]])</f>
        <v>2</v>
      </c>
      <c r="N1315" s="1" t="str" cm="1">
        <f t="array" ref="N1315">_xlfn.IFS(GS_Stock_Data[[#This Row],[DayNumber]]=2,"MON",GS_Stock_Data[[#This Row],[DayNumber]]=3,"TUE",GS_Stock_Data[[#This Row],[DayNumber]]=4,"WED",GS_Stock_Data[[#This Row],[DayNumber]]=5,"THU",GS_Stock_Data[[#This Row],[DayNumber]]=6,"FRI")</f>
        <v>MON</v>
      </c>
    </row>
    <row r="1316" spans="1:14" x14ac:dyDescent="0.25">
      <c r="A1316" s="5">
        <v>38195</v>
      </c>
      <c r="B1316" s="1">
        <v>62.303082772864599</v>
      </c>
      <c r="C1316" s="1">
        <v>63.699053108519301</v>
      </c>
      <c r="D1316" s="1">
        <v>62.295922438150001</v>
      </c>
      <c r="E1316" s="1">
        <v>63.563034057617102</v>
      </c>
      <c r="F1316" s="1">
        <v>4131900</v>
      </c>
      <c r="G1316" s="1">
        <v>0</v>
      </c>
      <c r="H1316" s="1">
        <v>0</v>
      </c>
      <c r="I1316" s="1">
        <f>YEAR(GS_Stock_Data[[#This Row],[Date]])</f>
        <v>2004</v>
      </c>
      <c r="J1316" s="1">
        <f>MONTH(GS_Stock_Data[[#This Row],[Date]])</f>
        <v>7</v>
      </c>
      <c r="K1316" s="1" t="str">
        <f>_xlfn.CONCAT("Q",CEILING(GS_Stock_Data[[#This Row],[MonthNumber]]/3,1))</f>
        <v>Q3</v>
      </c>
      <c r="L1316" s="1" t="str">
        <f>TEXT(GS_Stock_Data[[#This Row],[Date]],"mmm")</f>
        <v>Jul</v>
      </c>
      <c r="M1316" s="1">
        <f>WEEKDAY(GS_Stock_Data[[#This Row],[Date]])</f>
        <v>3</v>
      </c>
      <c r="N1316" s="1" t="str" cm="1">
        <f t="array" ref="N1316">_xlfn.IFS(GS_Stock_Data[[#This Row],[DayNumber]]=2,"MON",GS_Stock_Data[[#This Row],[DayNumber]]=3,"TUE",GS_Stock_Data[[#This Row],[DayNumber]]=4,"WED",GS_Stock_Data[[#This Row],[DayNumber]]=5,"THU",GS_Stock_Data[[#This Row],[DayNumber]]=6,"FRI")</f>
        <v>TUE</v>
      </c>
    </row>
    <row r="1317" spans="1:14" x14ac:dyDescent="0.25">
      <c r="A1317" s="5">
        <v>38196</v>
      </c>
      <c r="B1317" s="1">
        <v>63.190805178704203</v>
      </c>
      <c r="C1317" s="1">
        <v>63.928167099851997</v>
      </c>
      <c r="D1317" s="1">
        <v>62.517880840947498</v>
      </c>
      <c r="E1317" s="1">
        <v>63.505794525146399</v>
      </c>
      <c r="F1317" s="1">
        <v>4273500</v>
      </c>
      <c r="G1317" s="1">
        <v>0</v>
      </c>
      <c r="H1317" s="1">
        <v>0</v>
      </c>
      <c r="I1317" s="1">
        <f>YEAR(GS_Stock_Data[[#This Row],[Date]])</f>
        <v>2004</v>
      </c>
      <c r="J1317" s="1">
        <f>MONTH(GS_Stock_Data[[#This Row],[Date]])</f>
        <v>7</v>
      </c>
      <c r="K1317" s="1" t="str">
        <f>_xlfn.CONCAT("Q",CEILING(GS_Stock_Data[[#This Row],[MonthNumber]]/3,1))</f>
        <v>Q3</v>
      </c>
      <c r="L1317" s="1" t="str">
        <f>TEXT(GS_Stock_Data[[#This Row],[Date]],"mmm")</f>
        <v>Jul</v>
      </c>
      <c r="M1317" s="1">
        <f>WEEKDAY(GS_Stock_Data[[#This Row],[Date]])</f>
        <v>4</v>
      </c>
      <c r="N1317" s="1" t="str" cm="1">
        <f t="array" ref="N1317">_xlfn.IFS(GS_Stock_Data[[#This Row],[DayNumber]]=2,"MON",GS_Stock_Data[[#This Row],[DayNumber]]=3,"TUE",GS_Stock_Data[[#This Row],[DayNumber]]=4,"WED",GS_Stock_Data[[#This Row],[DayNumber]]=5,"THU",GS_Stock_Data[[#This Row],[DayNumber]]=6,"FRI")</f>
        <v>WED</v>
      </c>
    </row>
    <row r="1318" spans="1:14" x14ac:dyDescent="0.25">
      <c r="A1318" s="5">
        <v>38197</v>
      </c>
      <c r="B1318" s="1">
        <v>64.178715796722599</v>
      </c>
      <c r="C1318" s="1">
        <v>64.465069213462101</v>
      </c>
      <c r="D1318" s="1">
        <v>63.770663952933397</v>
      </c>
      <c r="E1318" s="1">
        <v>64.207351684570298</v>
      </c>
      <c r="F1318" s="1">
        <v>3588700</v>
      </c>
      <c r="G1318" s="1">
        <v>0</v>
      </c>
      <c r="H1318" s="1">
        <v>0</v>
      </c>
      <c r="I1318" s="1">
        <f>YEAR(GS_Stock_Data[[#This Row],[Date]])</f>
        <v>2004</v>
      </c>
      <c r="J1318" s="1">
        <f>MONTH(GS_Stock_Data[[#This Row],[Date]])</f>
        <v>7</v>
      </c>
      <c r="K1318" s="1" t="str">
        <f>_xlfn.CONCAT("Q",CEILING(GS_Stock_Data[[#This Row],[MonthNumber]]/3,1))</f>
        <v>Q3</v>
      </c>
      <c r="L1318" s="1" t="str">
        <f>TEXT(GS_Stock_Data[[#This Row],[Date]],"mmm")</f>
        <v>Jul</v>
      </c>
      <c r="M1318" s="1">
        <f>WEEKDAY(GS_Stock_Data[[#This Row],[Date]])</f>
        <v>5</v>
      </c>
      <c r="N1318" s="1" t="str" cm="1">
        <f t="array" ref="N1318">_xlfn.IFS(GS_Stock_Data[[#This Row],[DayNumber]]=2,"MON",GS_Stock_Data[[#This Row],[DayNumber]]=3,"TUE",GS_Stock_Data[[#This Row],[DayNumber]]=4,"WED",GS_Stock_Data[[#This Row],[DayNumber]]=5,"THU",GS_Stock_Data[[#This Row],[DayNumber]]=6,"FRI")</f>
        <v>THU</v>
      </c>
    </row>
    <row r="1319" spans="1:14" x14ac:dyDescent="0.25">
      <c r="A1319" s="5">
        <v>38198</v>
      </c>
      <c r="B1319" s="1">
        <v>63.7491798858237</v>
      </c>
      <c r="C1319" s="1">
        <v>63.971101159823803</v>
      </c>
      <c r="D1319" s="1">
        <v>62.7898968871636</v>
      </c>
      <c r="E1319" s="1">
        <v>63.133522033691399</v>
      </c>
      <c r="F1319" s="1">
        <v>3706400</v>
      </c>
      <c r="G1319" s="1">
        <v>0</v>
      </c>
      <c r="H1319" s="1">
        <v>0</v>
      </c>
      <c r="I1319" s="1">
        <f>YEAR(GS_Stock_Data[[#This Row],[Date]])</f>
        <v>2004</v>
      </c>
      <c r="J1319" s="1">
        <f>MONTH(GS_Stock_Data[[#This Row],[Date]])</f>
        <v>7</v>
      </c>
      <c r="K1319" s="1" t="str">
        <f>_xlfn.CONCAT("Q",CEILING(GS_Stock_Data[[#This Row],[MonthNumber]]/3,1))</f>
        <v>Q3</v>
      </c>
      <c r="L1319" s="1" t="str">
        <f>TEXT(GS_Stock_Data[[#This Row],[Date]],"mmm")</f>
        <v>Jul</v>
      </c>
      <c r="M1319" s="1">
        <f>WEEKDAY(GS_Stock_Data[[#This Row],[Date]])</f>
        <v>6</v>
      </c>
      <c r="N1319" s="1" t="str" cm="1">
        <f t="array" ref="N1319">_xlfn.IFS(GS_Stock_Data[[#This Row],[DayNumber]]=2,"MON",GS_Stock_Data[[#This Row],[DayNumber]]=3,"TUE",GS_Stock_Data[[#This Row],[DayNumber]]=4,"WED",GS_Stock_Data[[#This Row],[DayNumber]]=5,"THU",GS_Stock_Data[[#This Row],[DayNumber]]=6,"FRI")</f>
        <v>FRI</v>
      </c>
    </row>
    <row r="1320" spans="1:14" x14ac:dyDescent="0.25">
      <c r="A1320" s="5">
        <v>38201</v>
      </c>
      <c r="B1320" s="1">
        <v>62.839970613374902</v>
      </c>
      <c r="C1320" s="1">
        <v>63.455628096098899</v>
      </c>
      <c r="D1320" s="1">
        <v>62.517826669459502</v>
      </c>
      <c r="E1320" s="1">
        <v>63.312454223632798</v>
      </c>
      <c r="F1320" s="1">
        <v>3020400</v>
      </c>
      <c r="G1320" s="1">
        <v>0</v>
      </c>
      <c r="H1320" s="1">
        <v>0</v>
      </c>
      <c r="I1320" s="1">
        <f>YEAR(GS_Stock_Data[[#This Row],[Date]])</f>
        <v>2004</v>
      </c>
      <c r="J1320" s="1">
        <f>MONTH(GS_Stock_Data[[#This Row],[Date]])</f>
        <v>8</v>
      </c>
      <c r="K1320" s="1" t="str">
        <f>_xlfn.CONCAT("Q",CEILING(GS_Stock_Data[[#This Row],[MonthNumber]]/3,1))</f>
        <v>Q3</v>
      </c>
      <c r="L1320" s="1" t="str">
        <f>TEXT(GS_Stock_Data[[#This Row],[Date]],"mmm")</f>
        <v>Aug</v>
      </c>
      <c r="M1320" s="1">
        <f>WEEKDAY(GS_Stock_Data[[#This Row],[Date]])</f>
        <v>2</v>
      </c>
      <c r="N1320" s="1" t="str" cm="1">
        <f t="array" ref="N1320">_xlfn.IFS(GS_Stock_Data[[#This Row],[DayNumber]]=2,"MON",GS_Stock_Data[[#This Row],[DayNumber]]=3,"TUE",GS_Stock_Data[[#This Row],[DayNumber]]=4,"WED",GS_Stock_Data[[#This Row],[DayNumber]]=5,"THU",GS_Stock_Data[[#This Row],[DayNumber]]=6,"FRI")</f>
        <v>MON</v>
      </c>
    </row>
    <row r="1321" spans="1:14" x14ac:dyDescent="0.25">
      <c r="A1321" s="5">
        <v>38202</v>
      </c>
      <c r="B1321" s="1">
        <v>63.283863852696797</v>
      </c>
      <c r="C1321" s="1">
        <v>63.756342340894697</v>
      </c>
      <c r="D1321" s="1">
        <v>62.625254827093698</v>
      </c>
      <c r="E1321" s="1">
        <v>62.768428802490199</v>
      </c>
      <c r="F1321" s="1">
        <v>2726800</v>
      </c>
      <c r="G1321" s="1">
        <v>0</v>
      </c>
      <c r="H1321" s="1">
        <v>0</v>
      </c>
      <c r="I1321" s="1">
        <f>YEAR(GS_Stock_Data[[#This Row],[Date]])</f>
        <v>2004</v>
      </c>
      <c r="J1321" s="1">
        <f>MONTH(GS_Stock_Data[[#This Row],[Date]])</f>
        <v>8</v>
      </c>
      <c r="K1321" s="1" t="str">
        <f>_xlfn.CONCAT("Q",CEILING(GS_Stock_Data[[#This Row],[MonthNumber]]/3,1))</f>
        <v>Q3</v>
      </c>
      <c r="L1321" s="1" t="str">
        <f>TEXT(GS_Stock_Data[[#This Row],[Date]],"mmm")</f>
        <v>Aug</v>
      </c>
      <c r="M1321" s="1">
        <f>WEEKDAY(GS_Stock_Data[[#This Row],[Date]])</f>
        <v>3</v>
      </c>
      <c r="N1321" s="1" t="str" cm="1">
        <f t="array" ref="N1321">_xlfn.IFS(GS_Stock_Data[[#This Row],[DayNumber]]=2,"MON",GS_Stock_Data[[#This Row],[DayNumber]]=3,"TUE",GS_Stock_Data[[#This Row],[DayNumber]]=4,"WED",GS_Stock_Data[[#This Row],[DayNumber]]=5,"THU",GS_Stock_Data[[#This Row],[DayNumber]]=6,"FRI")</f>
        <v>TUE</v>
      </c>
    </row>
    <row r="1322" spans="1:14" x14ac:dyDescent="0.25">
      <c r="A1322" s="5">
        <v>38203</v>
      </c>
      <c r="B1322" s="1">
        <v>62.532166627941997</v>
      </c>
      <c r="C1322" s="1">
        <v>63.3196341617233</v>
      </c>
      <c r="D1322" s="1">
        <v>62.102639378764401</v>
      </c>
      <c r="E1322" s="1">
        <v>62.746932983398402</v>
      </c>
      <c r="F1322" s="1">
        <v>3460200</v>
      </c>
      <c r="G1322" s="1">
        <v>0</v>
      </c>
      <c r="H1322" s="1">
        <v>0</v>
      </c>
      <c r="I1322" s="1">
        <f>YEAR(GS_Stock_Data[[#This Row],[Date]])</f>
        <v>2004</v>
      </c>
      <c r="J1322" s="1">
        <f>MONTH(GS_Stock_Data[[#This Row],[Date]])</f>
        <v>8</v>
      </c>
      <c r="K1322" s="1" t="str">
        <f>_xlfn.CONCAT("Q",CEILING(GS_Stock_Data[[#This Row],[MonthNumber]]/3,1))</f>
        <v>Q3</v>
      </c>
      <c r="L1322" s="1" t="str">
        <f>TEXT(GS_Stock_Data[[#This Row],[Date]],"mmm")</f>
        <v>Aug</v>
      </c>
      <c r="M1322" s="1">
        <f>WEEKDAY(GS_Stock_Data[[#This Row],[Date]])</f>
        <v>4</v>
      </c>
      <c r="N1322" s="1" t="str" cm="1">
        <f t="array" ref="N1322">_xlfn.IFS(GS_Stock_Data[[#This Row],[DayNumber]]=2,"MON",GS_Stock_Data[[#This Row],[DayNumber]]=3,"TUE",GS_Stock_Data[[#This Row],[DayNumber]]=4,"WED",GS_Stock_Data[[#This Row],[DayNumber]]=5,"THU",GS_Stock_Data[[#This Row],[DayNumber]]=6,"FRI")</f>
        <v>WED</v>
      </c>
    </row>
    <row r="1323" spans="1:14" x14ac:dyDescent="0.25">
      <c r="A1323" s="5">
        <v>38204</v>
      </c>
      <c r="B1323" s="1">
        <v>63.069079938222202</v>
      </c>
      <c r="C1323" s="1">
        <v>63.069079938222202</v>
      </c>
      <c r="D1323" s="1">
        <v>61.343810527658697</v>
      </c>
      <c r="E1323" s="1">
        <v>61.422557830810497</v>
      </c>
      <c r="F1323" s="1">
        <v>3203000</v>
      </c>
      <c r="G1323" s="1">
        <v>0</v>
      </c>
      <c r="H1323" s="1">
        <v>0</v>
      </c>
      <c r="I1323" s="1">
        <f>YEAR(GS_Stock_Data[[#This Row],[Date]])</f>
        <v>2004</v>
      </c>
      <c r="J1323" s="1">
        <f>MONTH(GS_Stock_Data[[#This Row],[Date]])</f>
        <v>8</v>
      </c>
      <c r="K1323" s="1" t="str">
        <f>_xlfn.CONCAT("Q",CEILING(GS_Stock_Data[[#This Row],[MonthNumber]]/3,1))</f>
        <v>Q3</v>
      </c>
      <c r="L1323" s="1" t="str">
        <f>TEXT(GS_Stock_Data[[#This Row],[Date]],"mmm")</f>
        <v>Aug</v>
      </c>
      <c r="M1323" s="1">
        <f>WEEKDAY(GS_Stock_Data[[#This Row],[Date]])</f>
        <v>5</v>
      </c>
      <c r="N1323" s="1" t="str" cm="1">
        <f t="array" ref="N1323">_xlfn.IFS(GS_Stock_Data[[#This Row],[DayNumber]]=2,"MON",GS_Stock_Data[[#This Row],[DayNumber]]=3,"TUE",GS_Stock_Data[[#This Row],[DayNumber]]=4,"WED",GS_Stock_Data[[#This Row],[DayNumber]]=5,"THU",GS_Stock_Data[[#This Row],[DayNumber]]=6,"FRI")</f>
        <v>THU</v>
      </c>
    </row>
    <row r="1324" spans="1:14" x14ac:dyDescent="0.25">
      <c r="A1324" s="5">
        <v>38205</v>
      </c>
      <c r="B1324" s="1">
        <v>60.849861732456297</v>
      </c>
      <c r="C1324" s="1">
        <v>61.6731256600074</v>
      </c>
      <c r="D1324" s="1">
        <v>60.277154966750302</v>
      </c>
      <c r="E1324" s="1">
        <v>60.527717590332003</v>
      </c>
      <c r="F1324" s="1">
        <v>5065600</v>
      </c>
      <c r="G1324" s="1">
        <v>0</v>
      </c>
      <c r="H1324" s="1">
        <v>0</v>
      </c>
      <c r="I1324" s="1">
        <f>YEAR(GS_Stock_Data[[#This Row],[Date]])</f>
        <v>2004</v>
      </c>
      <c r="J1324" s="1">
        <f>MONTH(GS_Stock_Data[[#This Row],[Date]])</f>
        <v>8</v>
      </c>
      <c r="K1324" s="1" t="str">
        <f>_xlfn.CONCAT("Q",CEILING(GS_Stock_Data[[#This Row],[MonthNumber]]/3,1))</f>
        <v>Q3</v>
      </c>
      <c r="L1324" s="1" t="str">
        <f>TEXT(GS_Stock_Data[[#This Row],[Date]],"mmm")</f>
        <v>Aug</v>
      </c>
      <c r="M1324" s="1">
        <f>WEEKDAY(GS_Stock_Data[[#This Row],[Date]])</f>
        <v>6</v>
      </c>
      <c r="N1324" s="1" t="str" cm="1">
        <f t="array" ref="N1324">_xlfn.IFS(GS_Stock_Data[[#This Row],[DayNumber]]=2,"MON",GS_Stock_Data[[#This Row],[DayNumber]]=3,"TUE",GS_Stock_Data[[#This Row],[DayNumber]]=4,"WED",GS_Stock_Data[[#This Row],[DayNumber]]=5,"THU",GS_Stock_Data[[#This Row],[DayNumber]]=6,"FRI")</f>
        <v>FRI</v>
      </c>
    </row>
    <row r="1325" spans="1:14" x14ac:dyDescent="0.25">
      <c r="A1325" s="5">
        <v>38208</v>
      </c>
      <c r="B1325" s="1">
        <v>60.527717590332003</v>
      </c>
      <c r="C1325" s="1">
        <v>60.993035693014498</v>
      </c>
      <c r="D1325" s="1">
        <v>60.155456554102201</v>
      </c>
      <c r="E1325" s="1">
        <v>60.527717590332003</v>
      </c>
      <c r="F1325" s="1">
        <v>2916200</v>
      </c>
      <c r="G1325" s="1">
        <v>0</v>
      </c>
      <c r="H1325" s="1">
        <v>0</v>
      </c>
      <c r="I1325" s="1">
        <f>YEAR(GS_Stock_Data[[#This Row],[Date]])</f>
        <v>2004</v>
      </c>
      <c r="J1325" s="1">
        <f>MONTH(GS_Stock_Data[[#This Row],[Date]])</f>
        <v>8</v>
      </c>
      <c r="K1325" s="1" t="str">
        <f>_xlfn.CONCAT("Q",CEILING(GS_Stock_Data[[#This Row],[MonthNumber]]/3,1))</f>
        <v>Q3</v>
      </c>
      <c r="L1325" s="1" t="str">
        <f>TEXT(GS_Stock_Data[[#This Row],[Date]],"mmm")</f>
        <v>Aug</v>
      </c>
      <c r="M1325" s="1">
        <f>WEEKDAY(GS_Stock_Data[[#This Row],[Date]])</f>
        <v>2</v>
      </c>
      <c r="N1325" s="1" t="str" cm="1">
        <f t="array" ref="N1325">_xlfn.IFS(GS_Stock_Data[[#This Row],[DayNumber]]=2,"MON",GS_Stock_Data[[#This Row],[DayNumber]]=3,"TUE",GS_Stock_Data[[#This Row],[DayNumber]]=4,"WED",GS_Stock_Data[[#This Row],[DayNumber]]=5,"THU",GS_Stock_Data[[#This Row],[DayNumber]]=6,"FRI")</f>
        <v>MON</v>
      </c>
    </row>
    <row r="1326" spans="1:14" x14ac:dyDescent="0.25">
      <c r="A1326" s="5">
        <v>38209</v>
      </c>
      <c r="B1326" s="1">
        <v>60.635085916884101</v>
      </c>
      <c r="C1326" s="1">
        <v>61.229268138259201</v>
      </c>
      <c r="D1326" s="1">
        <v>60.327257033908403</v>
      </c>
      <c r="E1326" s="1">
        <v>61.071773529052699</v>
      </c>
      <c r="F1326" s="1">
        <v>5453300</v>
      </c>
      <c r="G1326" s="1">
        <v>0</v>
      </c>
      <c r="H1326" s="1">
        <v>0</v>
      </c>
      <c r="I1326" s="1">
        <f>YEAR(GS_Stock_Data[[#This Row],[Date]])</f>
        <v>2004</v>
      </c>
      <c r="J1326" s="1">
        <f>MONTH(GS_Stock_Data[[#This Row],[Date]])</f>
        <v>8</v>
      </c>
      <c r="K1326" s="1" t="str">
        <f>_xlfn.CONCAT("Q",CEILING(GS_Stock_Data[[#This Row],[MonthNumber]]/3,1))</f>
        <v>Q3</v>
      </c>
      <c r="L1326" s="1" t="str">
        <f>TEXT(GS_Stock_Data[[#This Row],[Date]],"mmm")</f>
        <v>Aug</v>
      </c>
      <c r="M1326" s="1">
        <f>WEEKDAY(GS_Stock_Data[[#This Row],[Date]])</f>
        <v>3</v>
      </c>
      <c r="N1326" s="1" t="str" cm="1">
        <f t="array" ref="N1326">_xlfn.IFS(GS_Stock_Data[[#This Row],[DayNumber]]=2,"MON",GS_Stock_Data[[#This Row],[DayNumber]]=3,"TUE",GS_Stock_Data[[#This Row],[DayNumber]]=4,"WED",GS_Stock_Data[[#This Row],[DayNumber]]=5,"THU",GS_Stock_Data[[#This Row],[DayNumber]]=6,"FRI")</f>
        <v>TUE</v>
      </c>
    </row>
    <row r="1327" spans="1:14" x14ac:dyDescent="0.25">
      <c r="A1327" s="5">
        <v>38210</v>
      </c>
      <c r="B1327" s="1">
        <v>60.706695042761503</v>
      </c>
      <c r="C1327" s="1">
        <v>61.279396415323603</v>
      </c>
      <c r="D1327" s="1">
        <v>60.262846973092699</v>
      </c>
      <c r="E1327" s="1">
        <v>60.599311828613203</v>
      </c>
      <c r="F1327" s="1">
        <v>3995400</v>
      </c>
      <c r="G1327" s="1">
        <v>0</v>
      </c>
      <c r="H1327" s="1">
        <v>0</v>
      </c>
      <c r="I1327" s="1">
        <f>YEAR(GS_Stock_Data[[#This Row],[Date]])</f>
        <v>2004</v>
      </c>
      <c r="J1327" s="1">
        <f>MONTH(GS_Stock_Data[[#This Row],[Date]])</f>
        <v>8</v>
      </c>
      <c r="K1327" s="1" t="str">
        <f>_xlfn.CONCAT("Q",CEILING(GS_Stock_Data[[#This Row],[MonthNumber]]/3,1))</f>
        <v>Q3</v>
      </c>
      <c r="L1327" s="1" t="str">
        <f>TEXT(GS_Stock_Data[[#This Row],[Date]],"mmm")</f>
        <v>Aug</v>
      </c>
      <c r="M1327" s="1">
        <f>WEEKDAY(GS_Stock_Data[[#This Row],[Date]])</f>
        <v>4</v>
      </c>
      <c r="N1327" s="1" t="str" cm="1">
        <f t="array" ref="N1327">_xlfn.IFS(GS_Stock_Data[[#This Row],[DayNumber]]=2,"MON",GS_Stock_Data[[#This Row],[DayNumber]]=3,"TUE",GS_Stock_Data[[#This Row],[DayNumber]]=4,"WED",GS_Stock_Data[[#This Row],[DayNumber]]=5,"THU",GS_Stock_Data[[#This Row],[DayNumber]]=6,"FRI")</f>
        <v>WED</v>
      </c>
    </row>
    <row r="1328" spans="1:14" x14ac:dyDescent="0.25">
      <c r="A1328" s="5">
        <v>38211</v>
      </c>
      <c r="B1328" s="1">
        <v>60.599283414332099</v>
      </c>
      <c r="C1328" s="1">
        <v>60.993014399277001</v>
      </c>
      <c r="D1328" s="1">
        <v>59.70443281891</v>
      </c>
      <c r="E1328" s="1">
        <v>60.033737182617102</v>
      </c>
      <c r="F1328" s="1">
        <v>4773500</v>
      </c>
      <c r="G1328" s="1">
        <v>0</v>
      </c>
      <c r="H1328" s="1">
        <v>0</v>
      </c>
      <c r="I1328" s="1">
        <f>YEAR(GS_Stock_Data[[#This Row],[Date]])</f>
        <v>2004</v>
      </c>
      <c r="J1328" s="1">
        <f>MONTH(GS_Stock_Data[[#This Row],[Date]])</f>
        <v>8</v>
      </c>
      <c r="K1328" s="1" t="str">
        <f>_xlfn.CONCAT("Q",CEILING(GS_Stock_Data[[#This Row],[MonthNumber]]/3,1))</f>
        <v>Q3</v>
      </c>
      <c r="L1328" s="1" t="str">
        <f>TEXT(GS_Stock_Data[[#This Row],[Date]],"mmm")</f>
        <v>Aug</v>
      </c>
      <c r="M1328" s="1">
        <f>WEEKDAY(GS_Stock_Data[[#This Row],[Date]])</f>
        <v>5</v>
      </c>
      <c r="N1328" s="1" t="str" cm="1">
        <f t="array" ref="N1328">_xlfn.IFS(GS_Stock_Data[[#This Row],[DayNumber]]=2,"MON",GS_Stock_Data[[#This Row],[DayNumber]]=3,"TUE",GS_Stock_Data[[#This Row],[DayNumber]]=4,"WED",GS_Stock_Data[[#This Row],[DayNumber]]=5,"THU",GS_Stock_Data[[#This Row],[DayNumber]]=6,"FRI")</f>
        <v>THU</v>
      </c>
    </row>
    <row r="1329" spans="1:14" x14ac:dyDescent="0.25">
      <c r="A1329" s="5">
        <v>38212</v>
      </c>
      <c r="B1329" s="1">
        <v>60.033726716539803</v>
      </c>
      <c r="C1329" s="1">
        <v>60.312919616699197</v>
      </c>
      <c r="D1329" s="1">
        <v>59.625675134635003</v>
      </c>
      <c r="E1329" s="1">
        <v>60.312919616699197</v>
      </c>
      <c r="F1329" s="1">
        <v>2533900</v>
      </c>
      <c r="G1329" s="1">
        <v>0</v>
      </c>
      <c r="H1329" s="1">
        <v>0</v>
      </c>
      <c r="I1329" s="1">
        <f>YEAR(GS_Stock_Data[[#This Row],[Date]])</f>
        <v>2004</v>
      </c>
      <c r="J1329" s="1">
        <f>MONTH(GS_Stock_Data[[#This Row],[Date]])</f>
        <v>8</v>
      </c>
      <c r="K1329" s="1" t="str">
        <f>_xlfn.CONCAT("Q",CEILING(GS_Stock_Data[[#This Row],[MonthNumber]]/3,1))</f>
        <v>Q3</v>
      </c>
      <c r="L1329" s="1" t="str">
        <f>TEXT(GS_Stock_Data[[#This Row],[Date]],"mmm")</f>
        <v>Aug</v>
      </c>
      <c r="M1329" s="1">
        <f>WEEKDAY(GS_Stock_Data[[#This Row],[Date]])</f>
        <v>6</v>
      </c>
      <c r="N1329" s="1" t="str" cm="1">
        <f t="array" ref="N1329">_xlfn.IFS(GS_Stock_Data[[#This Row],[DayNumber]]=2,"MON",GS_Stock_Data[[#This Row],[DayNumber]]=3,"TUE",GS_Stock_Data[[#This Row],[DayNumber]]=4,"WED",GS_Stock_Data[[#This Row],[DayNumber]]=5,"THU",GS_Stock_Data[[#This Row],[DayNumber]]=6,"FRI")</f>
        <v>FRI</v>
      </c>
    </row>
    <row r="1330" spans="1:14" x14ac:dyDescent="0.25">
      <c r="A1330" s="5">
        <v>38215</v>
      </c>
      <c r="B1330" s="1">
        <v>60.312945783292598</v>
      </c>
      <c r="C1330" s="1">
        <v>61.773342989418097</v>
      </c>
      <c r="D1330" s="1">
        <v>60.312945783292598</v>
      </c>
      <c r="E1330" s="1">
        <v>61.436878204345703</v>
      </c>
      <c r="F1330" s="1">
        <v>2990100</v>
      </c>
      <c r="G1330" s="1">
        <v>0</v>
      </c>
      <c r="H1330" s="1">
        <v>0</v>
      </c>
      <c r="I1330" s="1">
        <f>YEAR(GS_Stock_Data[[#This Row],[Date]])</f>
        <v>2004</v>
      </c>
      <c r="J1330" s="1">
        <f>MONTH(GS_Stock_Data[[#This Row],[Date]])</f>
        <v>8</v>
      </c>
      <c r="K1330" s="1" t="str">
        <f>_xlfn.CONCAT("Q",CEILING(GS_Stock_Data[[#This Row],[MonthNumber]]/3,1))</f>
        <v>Q3</v>
      </c>
      <c r="L1330" s="1" t="str">
        <f>TEXT(GS_Stock_Data[[#This Row],[Date]],"mmm")</f>
        <v>Aug</v>
      </c>
      <c r="M1330" s="1">
        <f>WEEKDAY(GS_Stock_Data[[#This Row],[Date]])</f>
        <v>2</v>
      </c>
      <c r="N1330" s="1" t="str" cm="1">
        <f t="array" ref="N1330">_xlfn.IFS(GS_Stock_Data[[#This Row],[DayNumber]]=2,"MON",GS_Stock_Data[[#This Row],[DayNumber]]=3,"TUE",GS_Stock_Data[[#This Row],[DayNumber]]=4,"WED",GS_Stock_Data[[#This Row],[DayNumber]]=5,"THU",GS_Stock_Data[[#This Row],[DayNumber]]=6,"FRI")</f>
        <v>MON</v>
      </c>
    </row>
    <row r="1331" spans="1:14" x14ac:dyDescent="0.25">
      <c r="A1331" s="5">
        <v>38216</v>
      </c>
      <c r="B1331" s="1">
        <v>62.396163747664502</v>
      </c>
      <c r="C1331" s="1">
        <v>62.4605903883228</v>
      </c>
      <c r="D1331" s="1">
        <v>61.7375493599856</v>
      </c>
      <c r="E1331" s="1">
        <v>61.844932556152301</v>
      </c>
      <c r="F1331" s="1">
        <v>3122600</v>
      </c>
      <c r="G1331" s="1">
        <v>0</v>
      </c>
      <c r="H1331" s="1">
        <v>0</v>
      </c>
      <c r="I1331" s="1">
        <f>YEAR(GS_Stock_Data[[#This Row],[Date]])</f>
        <v>2004</v>
      </c>
      <c r="J1331" s="1">
        <f>MONTH(GS_Stock_Data[[#This Row],[Date]])</f>
        <v>8</v>
      </c>
      <c r="K1331" s="1" t="str">
        <f>_xlfn.CONCAT("Q",CEILING(GS_Stock_Data[[#This Row],[MonthNumber]]/3,1))</f>
        <v>Q3</v>
      </c>
      <c r="L1331" s="1" t="str">
        <f>TEXT(GS_Stock_Data[[#This Row],[Date]],"mmm")</f>
        <v>Aug</v>
      </c>
      <c r="M1331" s="1">
        <f>WEEKDAY(GS_Stock_Data[[#This Row],[Date]])</f>
        <v>3</v>
      </c>
      <c r="N1331" s="1" t="str" cm="1">
        <f t="array" ref="N1331">_xlfn.IFS(GS_Stock_Data[[#This Row],[DayNumber]]=2,"MON",GS_Stock_Data[[#This Row],[DayNumber]]=3,"TUE",GS_Stock_Data[[#This Row],[DayNumber]]=4,"WED",GS_Stock_Data[[#This Row],[DayNumber]]=5,"THU",GS_Stock_Data[[#This Row],[DayNumber]]=6,"FRI")</f>
        <v>TUE</v>
      </c>
    </row>
    <row r="1332" spans="1:14" x14ac:dyDescent="0.25">
      <c r="A1332" s="5">
        <v>38217</v>
      </c>
      <c r="B1332" s="1">
        <v>61.7805149805083</v>
      </c>
      <c r="C1332" s="1">
        <v>62.639569752418097</v>
      </c>
      <c r="D1332" s="1">
        <v>61.608699656736697</v>
      </c>
      <c r="E1332" s="1">
        <v>62.5966186523437</v>
      </c>
      <c r="F1332" s="1">
        <v>2979700</v>
      </c>
      <c r="G1332" s="1">
        <v>0</v>
      </c>
      <c r="H1332" s="1">
        <v>0</v>
      </c>
      <c r="I1332" s="1">
        <f>YEAR(GS_Stock_Data[[#This Row],[Date]])</f>
        <v>2004</v>
      </c>
      <c r="J1332" s="1">
        <f>MONTH(GS_Stock_Data[[#This Row],[Date]])</f>
        <v>8</v>
      </c>
      <c r="K1332" s="1" t="str">
        <f>_xlfn.CONCAT("Q",CEILING(GS_Stock_Data[[#This Row],[MonthNumber]]/3,1))</f>
        <v>Q3</v>
      </c>
      <c r="L1332" s="1" t="str">
        <f>TEXT(GS_Stock_Data[[#This Row],[Date]],"mmm")</f>
        <v>Aug</v>
      </c>
      <c r="M1332" s="1">
        <f>WEEKDAY(GS_Stock_Data[[#This Row],[Date]])</f>
        <v>4</v>
      </c>
      <c r="N1332" s="1" t="str" cm="1">
        <f t="array" ref="N1332">_xlfn.IFS(GS_Stock_Data[[#This Row],[DayNumber]]=2,"MON",GS_Stock_Data[[#This Row],[DayNumber]]=3,"TUE",GS_Stock_Data[[#This Row],[DayNumber]]=4,"WED",GS_Stock_Data[[#This Row],[DayNumber]]=5,"THU",GS_Stock_Data[[#This Row],[DayNumber]]=6,"FRI")</f>
        <v>WED</v>
      </c>
    </row>
    <row r="1333" spans="1:14" x14ac:dyDescent="0.25">
      <c r="A1333" s="5">
        <v>38218</v>
      </c>
      <c r="B1333" s="1">
        <v>62.503521359575799</v>
      </c>
      <c r="C1333" s="1">
        <v>62.775559430515798</v>
      </c>
      <c r="D1333" s="1">
        <v>61.529923494782601</v>
      </c>
      <c r="E1333" s="1">
        <v>61.995246887207003</v>
      </c>
      <c r="F1333" s="1">
        <v>2669200</v>
      </c>
      <c r="G1333" s="1">
        <v>0</v>
      </c>
      <c r="H1333" s="1">
        <v>0</v>
      </c>
      <c r="I1333" s="1">
        <f>YEAR(GS_Stock_Data[[#This Row],[Date]])</f>
        <v>2004</v>
      </c>
      <c r="J1333" s="1">
        <f>MONTH(GS_Stock_Data[[#This Row],[Date]])</f>
        <v>8</v>
      </c>
      <c r="K1333" s="1" t="str">
        <f>_xlfn.CONCAT("Q",CEILING(GS_Stock_Data[[#This Row],[MonthNumber]]/3,1))</f>
        <v>Q3</v>
      </c>
      <c r="L1333" s="1" t="str">
        <f>TEXT(GS_Stock_Data[[#This Row],[Date]],"mmm")</f>
        <v>Aug</v>
      </c>
      <c r="M1333" s="1">
        <f>WEEKDAY(GS_Stock_Data[[#This Row],[Date]])</f>
        <v>5</v>
      </c>
      <c r="N1333" s="1" t="str" cm="1">
        <f t="array" ref="N1333">_xlfn.IFS(GS_Stock_Data[[#This Row],[DayNumber]]=2,"MON",GS_Stock_Data[[#This Row],[DayNumber]]=3,"TUE",GS_Stock_Data[[#This Row],[DayNumber]]=4,"WED",GS_Stock_Data[[#This Row],[DayNumber]]=5,"THU",GS_Stock_Data[[#This Row],[DayNumber]]=6,"FRI")</f>
        <v>THU</v>
      </c>
    </row>
    <row r="1334" spans="1:14" x14ac:dyDescent="0.25">
      <c r="A1334" s="5">
        <v>38219</v>
      </c>
      <c r="B1334" s="1">
        <v>61.995269508321798</v>
      </c>
      <c r="C1334" s="1">
        <v>63.047615044820603</v>
      </c>
      <c r="D1334" s="1">
        <v>61.837774875412201</v>
      </c>
      <c r="E1334" s="1">
        <v>62.861484527587798</v>
      </c>
      <c r="F1334" s="1">
        <v>2651200</v>
      </c>
      <c r="G1334" s="1">
        <v>0</v>
      </c>
      <c r="H1334" s="1">
        <v>0</v>
      </c>
      <c r="I1334" s="1">
        <f>YEAR(GS_Stock_Data[[#This Row],[Date]])</f>
        <v>2004</v>
      </c>
      <c r="J1334" s="1">
        <f>MONTH(GS_Stock_Data[[#This Row],[Date]])</f>
        <v>8</v>
      </c>
      <c r="K1334" s="1" t="str">
        <f>_xlfn.CONCAT("Q",CEILING(GS_Stock_Data[[#This Row],[MonthNumber]]/3,1))</f>
        <v>Q3</v>
      </c>
      <c r="L1334" s="1" t="str">
        <f>TEXT(GS_Stock_Data[[#This Row],[Date]],"mmm")</f>
        <v>Aug</v>
      </c>
      <c r="M1334" s="1">
        <f>WEEKDAY(GS_Stock_Data[[#This Row],[Date]])</f>
        <v>6</v>
      </c>
      <c r="N1334" s="1" t="str" cm="1">
        <f t="array" ref="N1334">_xlfn.IFS(GS_Stock_Data[[#This Row],[DayNumber]]=2,"MON",GS_Stock_Data[[#This Row],[DayNumber]]=3,"TUE",GS_Stock_Data[[#This Row],[DayNumber]]=4,"WED",GS_Stock_Data[[#This Row],[DayNumber]]=5,"THU",GS_Stock_Data[[#This Row],[DayNumber]]=6,"FRI")</f>
        <v>FRI</v>
      </c>
    </row>
    <row r="1335" spans="1:14" x14ac:dyDescent="0.25">
      <c r="A1335" s="5">
        <v>38222</v>
      </c>
      <c r="B1335" s="1">
        <v>62.861481966756799</v>
      </c>
      <c r="C1335" s="1">
        <v>63.240897860544301</v>
      </c>
      <c r="D1335" s="1">
        <v>62.482066072969197</v>
      </c>
      <c r="E1335" s="1">
        <v>62.639560699462798</v>
      </c>
      <c r="F1335" s="1">
        <v>4164200</v>
      </c>
      <c r="G1335" s="1">
        <v>0</v>
      </c>
      <c r="H1335" s="1">
        <v>0</v>
      </c>
      <c r="I1335" s="1">
        <f>YEAR(GS_Stock_Data[[#This Row],[Date]])</f>
        <v>2004</v>
      </c>
      <c r="J1335" s="1">
        <f>MONTH(GS_Stock_Data[[#This Row],[Date]])</f>
        <v>8</v>
      </c>
      <c r="K1335" s="1" t="str">
        <f>_xlfn.CONCAT("Q",CEILING(GS_Stock_Data[[#This Row],[MonthNumber]]/3,1))</f>
        <v>Q3</v>
      </c>
      <c r="L1335" s="1" t="str">
        <f>TEXT(GS_Stock_Data[[#This Row],[Date]],"mmm")</f>
        <v>Aug</v>
      </c>
      <c r="M1335" s="1">
        <f>WEEKDAY(GS_Stock_Data[[#This Row],[Date]])</f>
        <v>2</v>
      </c>
      <c r="N1335" s="1" t="str" cm="1">
        <f t="array" ref="N1335">_xlfn.IFS(GS_Stock_Data[[#This Row],[DayNumber]]=2,"MON",GS_Stock_Data[[#This Row],[DayNumber]]=3,"TUE",GS_Stock_Data[[#This Row],[DayNumber]]=4,"WED",GS_Stock_Data[[#This Row],[DayNumber]]=5,"THU",GS_Stock_Data[[#This Row],[DayNumber]]=6,"FRI")</f>
        <v>MON</v>
      </c>
    </row>
    <row r="1336" spans="1:14" x14ac:dyDescent="0.25">
      <c r="A1336" s="5">
        <v>38223</v>
      </c>
      <c r="B1336" s="1">
        <v>63.104893133318903</v>
      </c>
      <c r="C1336" s="1">
        <v>63.262387782001298</v>
      </c>
      <c r="D1336" s="1">
        <v>62.610933637312698</v>
      </c>
      <c r="E1336" s="1">
        <v>62.661045074462798</v>
      </c>
      <c r="F1336" s="1">
        <v>2371300</v>
      </c>
      <c r="G1336" s="1">
        <v>0</v>
      </c>
      <c r="H1336" s="1">
        <v>0</v>
      </c>
      <c r="I1336" s="1">
        <f>YEAR(GS_Stock_Data[[#This Row],[Date]])</f>
        <v>2004</v>
      </c>
      <c r="J1336" s="1">
        <f>MONTH(GS_Stock_Data[[#This Row],[Date]])</f>
        <v>8</v>
      </c>
      <c r="K1336" s="1" t="str">
        <f>_xlfn.CONCAT("Q",CEILING(GS_Stock_Data[[#This Row],[MonthNumber]]/3,1))</f>
        <v>Q3</v>
      </c>
      <c r="L1336" s="1" t="str">
        <f>TEXT(GS_Stock_Data[[#This Row],[Date]],"mmm")</f>
        <v>Aug</v>
      </c>
      <c r="M1336" s="1">
        <f>WEEKDAY(GS_Stock_Data[[#This Row],[Date]])</f>
        <v>3</v>
      </c>
      <c r="N1336" s="1" t="str" cm="1">
        <f t="array" ref="N1336">_xlfn.IFS(GS_Stock_Data[[#This Row],[DayNumber]]=2,"MON",GS_Stock_Data[[#This Row],[DayNumber]]=3,"TUE",GS_Stock_Data[[#This Row],[DayNumber]]=4,"WED",GS_Stock_Data[[#This Row],[DayNumber]]=5,"THU",GS_Stock_Data[[#This Row],[DayNumber]]=6,"FRI")</f>
        <v>TUE</v>
      </c>
    </row>
    <row r="1337" spans="1:14" x14ac:dyDescent="0.25">
      <c r="A1337" s="5">
        <v>38224</v>
      </c>
      <c r="B1337" s="1">
        <v>62.840005463189001</v>
      </c>
      <c r="C1337" s="1">
        <v>64.608231623607693</v>
      </c>
      <c r="D1337" s="1">
        <v>62.682510839092998</v>
      </c>
      <c r="E1337" s="1">
        <v>64.450736999511705</v>
      </c>
      <c r="F1337" s="1">
        <v>4104300</v>
      </c>
      <c r="G1337" s="1">
        <v>0</v>
      </c>
      <c r="H1337" s="1">
        <v>0</v>
      </c>
      <c r="I1337" s="1">
        <f>YEAR(GS_Stock_Data[[#This Row],[Date]])</f>
        <v>2004</v>
      </c>
      <c r="J1337" s="1">
        <f>MONTH(GS_Stock_Data[[#This Row],[Date]])</f>
        <v>8</v>
      </c>
      <c r="K1337" s="1" t="str">
        <f>_xlfn.CONCAT("Q",CEILING(GS_Stock_Data[[#This Row],[MonthNumber]]/3,1))</f>
        <v>Q3</v>
      </c>
      <c r="L1337" s="1" t="str">
        <f>TEXT(GS_Stock_Data[[#This Row],[Date]],"mmm")</f>
        <v>Aug</v>
      </c>
      <c r="M1337" s="1">
        <f>WEEKDAY(GS_Stock_Data[[#This Row],[Date]])</f>
        <v>4</v>
      </c>
      <c r="N1337" s="1" t="str" cm="1">
        <f t="array" ref="N1337">_xlfn.IFS(GS_Stock_Data[[#This Row],[DayNumber]]=2,"MON",GS_Stock_Data[[#This Row],[DayNumber]]=3,"TUE",GS_Stock_Data[[#This Row],[DayNumber]]=4,"WED",GS_Stock_Data[[#This Row],[DayNumber]]=5,"THU",GS_Stock_Data[[#This Row],[DayNumber]]=6,"FRI")</f>
        <v>WED</v>
      </c>
    </row>
    <row r="1338" spans="1:14" x14ac:dyDescent="0.25">
      <c r="A1338" s="5">
        <v>38225</v>
      </c>
      <c r="B1338" s="1">
        <v>64.379148839355096</v>
      </c>
      <c r="C1338" s="1">
        <v>65.553192700628699</v>
      </c>
      <c r="D1338" s="1">
        <v>64.257450436332604</v>
      </c>
      <c r="E1338" s="1">
        <v>65.231048583984304</v>
      </c>
      <c r="F1338" s="1">
        <v>3366000</v>
      </c>
      <c r="G1338" s="1">
        <v>0</v>
      </c>
      <c r="H1338" s="1">
        <v>0</v>
      </c>
      <c r="I1338" s="1">
        <f>YEAR(GS_Stock_Data[[#This Row],[Date]])</f>
        <v>2004</v>
      </c>
      <c r="J1338" s="1">
        <f>MONTH(GS_Stock_Data[[#This Row],[Date]])</f>
        <v>8</v>
      </c>
      <c r="K1338" s="1" t="str">
        <f>_xlfn.CONCAT("Q",CEILING(GS_Stock_Data[[#This Row],[MonthNumber]]/3,1))</f>
        <v>Q3</v>
      </c>
      <c r="L1338" s="1" t="str">
        <f>TEXT(GS_Stock_Data[[#This Row],[Date]],"mmm")</f>
        <v>Aug</v>
      </c>
      <c r="M1338" s="1">
        <f>WEEKDAY(GS_Stock_Data[[#This Row],[Date]])</f>
        <v>5</v>
      </c>
      <c r="N1338" s="1" t="str" cm="1">
        <f t="array" ref="N1338">_xlfn.IFS(GS_Stock_Data[[#This Row],[DayNumber]]=2,"MON",GS_Stock_Data[[#This Row],[DayNumber]]=3,"TUE",GS_Stock_Data[[#This Row],[DayNumber]]=4,"WED",GS_Stock_Data[[#This Row],[DayNumber]]=5,"THU",GS_Stock_Data[[#This Row],[DayNumber]]=6,"FRI")</f>
        <v>THU</v>
      </c>
    </row>
    <row r="1339" spans="1:14" x14ac:dyDescent="0.25">
      <c r="A1339" s="5">
        <v>38226</v>
      </c>
      <c r="B1339" s="1">
        <v>65.231028344888699</v>
      </c>
      <c r="C1339" s="1">
        <v>65.288294629772693</v>
      </c>
      <c r="D1339" s="1">
        <v>64.550938642697403</v>
      </c>
      <c r="E1339" s="1">
        <v>64.772865295410099</v>
      </c>
      <c r="F1339" s="1">
        <v>1642400</v>
      </c>
      <c r="G1339" s="1">
        <v>0</v>
      </c>
      <c r="H1339" s="1">
        <v>0</v>
      </c>
      <c r="I1339" s="1">
        <f>YEAR(GS_Stock_Data[[#This Row],[Date]])</f>
        <v>2004</v>
      </c>
      <c r="J1339" s="1">
        <f>MONTH(GS_Stock_Data[[#This Row],[Date]])</f>
        <v>8</v>
      </c>
      <c r="K1339" s="1" t="str">
        <f>_xlfn.CONCAT("Q",CEILING(GS_Stock_Data[[#This Row],[MonthNumber]]/3,1))</f>
        <v>Q3</v>
      </c>
      <c r="L1339" s="1" t="str">
        <f>TEXT(GS_Stock_Data[[#This Row],[Date]],"mmm")</f>
        <v>Aug</v>
      </c>
      <c r="M1339" s="1">
        <f>WEEKDAY(GS_Stock_Data[[#This Row],[Date]])</f>
        <v>6</v>
      </c>
      <c r="N1339" s="1" t="str" cm="1">
        <f t="array" ref="N1339">_xlfn.IFS(GS_Stock_Data[[#This Row],[DayNumber]]=2,"MON",GS_Stock_Data[[#This Row],[DayNumber]]=3,"TUE",GS_Stock_Data[[#This Row],[DayNumber]]=4,"WED",GS_Stock_Data[[#This Row],[DayNumber]]=5,"THU",GS_Stock_Data[[#This Row],[DayNumber]]=6,"FRI")</f>
        <v>FRI</v>
      </c>
    </row>
    <row r="1340" spans="1:14" x14ac:dyDescent="0.25">
      <c r="A1340" s="5">
        <v>38229</v>
      </c>
      <c r="B1340" s="1">
        <v>64.5939305100502</v>
      </c>
      <c r="C1340" s="1">
        <v>64.679832715223498</v>
      </c>
      <c r="D1340" s="1">
        <v>63.7205550125393</v>
      </c>
      <c r="E1340" s="1">
        <v>63.820777893066399</v>
      </c>
      <c r="F1340" s="1">
        <v>1824400</v>
      </c>
      <c r="G1340" s="1">
        <v>0</v>
      </c>
      <c r="H1340" s="1">
        <v>0</v>
      </c>
      <c r="I1340" s="1">
        <f>YEAR(GS_Stock_Data[[#This Row],[Date]])</f>
        <v>2004</v>
      </c>
      <c r="J1340" s="1">
        <f>MONTH(GS_Stock_Data[[#This Row],[Date]])</f>
        <v>8</v>
      </c>
      <c r="K1340" s="1" t="str">
        <f>_xlfn.CONCAT("Q",CEILING(GS_Stock_Data[[#This Row],[MonthNumber]]/3,1))</f>
        <v>Q3</v>
      </c>
      <c r="L1340" s="1" t="str">
        <f>TEXT(GS_Stock_Data[[#This Row],[Date]],"mmm")</f>
        <v>Aug</v>
      </c>
      <c r="M1340" s="1">
        <f>WEEKDAY(GS_Stock_Data[[#This Row],[Date]])</f>
        <v>2</v>
      </c>
      <c r="N1340" s="1" t="str" cm="1">
        <f t="array" ref="N1340">_xlfn.IFS(GS_Stock_Data[[#This Row],[DayNumber]]=2,"MON",GS_Stock_Data[[#This Row],[DayNumber]]=3,"TUE",GS_Stock_Data[[#This Row],[DayNumber]]=4,"WED",GS_Stock_Data[[#This Row],[DayNumber]]=5,"THU",GS_Stock_Data[[#This Row],[DayNumber]]=6,"FRI")</f>
        <v>MON</v>
      </c>
    </row>
    <row r="1341" spans="1:14" x14ac:dyDescent="0.25">
      <c r="A1341" s="5">
        <v>38230</v>
      </c>
      <c r="B1341" s="1">
        <v>64.114233098876795</v>
      </c>
      <c r="C1341" s="1">
        <v>64.293203160418301</v>
      </c>
      <c r="D1341" s="1">
        <v>63.3267659204407</v>
      </c>
      <c r="E1341" s="1">
        <v>64.178665161132798</v>
      </c>
      <c r="F1341" s="1">
        <v>2403900</v>
      </c>
      <c r="G1341" s="1">
        <v>0</v>
      </c>
      <c r="H1341" s="1">
        <v>0</v>
      </c>
      <c r="I1341" s="1">
        <f>YEAR(GS_Stock_Data[[#This Row],[Date]])</f>
        <v>2004</v>
      </c>
      <c r="J1341" s="1">
        <f>MONTH(GS_Stock_Data[[#This Row],[Date]])</f>
        <v>8</v>
      </c>
      <c r="K1341" s="1" t="str">
        <f>_xlfn.CONCAT("Q",CEILING(GS_Stock_Data[[#This Row],[MonthNumber]]/3,1))</f>
        <v>Q3</v>
      </c>
      <c r="L1341" s="1" t="str">
        <f>TEXT(GS_Stock_Data[[#This Row],[Date]],"mmm")</f>
        <v>Aug</v>
      </c>
      <c r="M1341" s="1">
        <f>WEEKDAY(GS_Stock_Data[[#This Row],[Date]])</f>
        <v>3</v>
      </c>
      <c r="N1341" s="1" t="str" cm="1">
        <f t="array" ref="N1341">_xlfn.IFS(GS_Stock_Data[[#This Row],[DayNumber]]=2,"MON",GS_Stock_Data[[#This Row],[DayNumber]]=3,"TUE",GS_Stock_Data[[#This Row],[DayNumber]]=4,"WED",GS_Stock_Data[[#This Row],[DayNumber]]=5,"THU",GS_Stock_Data[[#This Row],[DayNumber]]=6,"FRI")</f>
        <v>TUE</v>
      </c>
    </row>
    <row r="1342" spans="1:14" x14ac:dyDescent="0.25">
      <c r="A1342" s="5">
        <v>38231</v>
      </c>
      <c r="B1342" s="1">
        <v>64.3218433887929</v>
      </c>
      <c r="C1342" s="1">
        <v>64.787166672711507</v>
      </c>
      <c r="D1342" s="1">
        <v>63.677550031192801</v>
      </c>
      <c r="E1342" s="1">
        <v>63.849365234375</v>
      </c>
      <c r="F1342" s="1">
        <v>1913900</v>
      </c>
      <c r="G1342" s="1">
        <v>0</v>
      </c>
      <c r="H1342" s="1">
        <v>0</v>
      </c>
      <c r="I1342" s="1">
        <f>YEAR(GS_Stock_Data[[#This Row],[Date]])</f>
        <v>2004</v>
      </c>
      <c r="J1342" s="1">
        <f>MONTH(GS_Stock_Data[[#This Row],[Date]])</f>
        <v>9</v>
      </c>
      <c r="K1342" s="1" t="str">
        <f>_xlfn.CONCAT("Q",CEILING(GS_Stock_Data[[#This Row],[MonthNumber]]/3,1))</f>
        <v>Q3</v>
      </c>
      <c r="L1342" s="1" t="str">
        <f>TEXT(GS_Stock_Data[[#This Row],[Date]],"mmm")</f>
        <v>Sep</v>
      </c>
      <c r="M1342" s="1">
        <f>WEEKDAY(GS_Stock_Data[[#This Row],[Date]])</f>
        <v>4</v>
      </c>
      <c r="N1342" s="1" t="str" cm="1">
        <f t="array" ref="N1342">_xlfn.IFS(GS_Stock_Data[[#This Row],[DayNumber]]=2,"MON",GS_Stock_Data[[#This Row],[DayNumber]]=3,"TUE",GS_Stock_Data[[#This Row],[DayNumber]]=4,"WED",GS_Stock_Data[[#This Row],[DayNumber]]=5,"THU",GS_Stock_Data[[#This Row],[DayNumber]]=6,"FRI")</f>
        <v>WED</v>
      </c>
    </row>
    <row r="1343" spans="1:14" x14ac:dyDescent="0.25">
      <c r="A1343" s="5">
        <v>38232</v>
      </c>
      <c r="B1343" s="1">
        <v>63.856571494848197</v>
      </c>
      <c r="C1343" s="1">
        <v>65.359925693016805</v>
      </c>
      <c r="D1343" s="1">
        <v>63.634650172641699</v>
      </c>
      <c r="E1343" s="1">
        <v>65.1881103515625</v>
      </c>
      <c r="F1343" s="1">
        <v>2361400</v>
      </c>
      <c r="G1343" s="1">
        <v>0</v>
      </c>
      <c r="H1343" s="1">
        <v>0</v>
      </c>
      <c r="I1343" s="1">
        <f>YEAR(GS_Stock_Data[[#This Row],[Date]])</f>
        <v>2004</v>
      </c>
      <c r="J1343" s="1">
        <f>MONTH(GS_Stock_Data[[#This Row],[Date]])</f>
        <v>9</v>
      </c>
      <c r="K1343" s="1" t="str">
        <f>_xlfn.CONCAT("Q",CEILING(GS_Stock_Data[[#This Row],[MonthNumber]]/3,1))</f>
        <v>Q3</v>
      </c>
      <c r="L1343" s="1" t="str">
        <f>TEXT(GS_Stock_Data[[#This Row],[Date]],"mmm")</f>
        <v>Sep</v>
      </c>
      <c r="M1343" s="1">
        <f>WEEKDAY(GS_Stock_Data[[#This Row],[Date]])</f>
        <v>5</v>
      </c>
      <c r="N1343" s="1" t="str" cm="1">
        <f t="array" ref="N1343">_xlfn.IFS(GS_Stock_Data[[#This Row],[DayNumber]]=2,"MON",GS_Stock_Data[[#This Row],[DayNumber]]=3,"TUE",GS_Stock_Data[[#This Row],[DayNumber]]=4,"WED",GS_Stock_Data[[#This Row],[DayNumber]]=5,"THU",GS_Stock_Data[[#This Row],[DayNumber]]=6,"FRI")</f>
        <v>THU</v>
      </c>
    </row>
    <row r="1344" spans="1:14" x14ac:dyDescent="0.25">
      <c r="A1344" s="5">
        <v>38233</v>
      </c>
      <c r="B1344" s="1">
        <v>65.188075873132306</v>
      </c>
      <c r="C1344" s="1">
        <v>65.660559619625303</v>
      </c>
      <c r="D1344" s="1">
        <v>64.429244299141899</v>
      </c>
      <c r="E1344" s="1">
        <v>64.572418212890597</v>
      </c>
      <c r="F1344" s="1">
        <v>1667700</v>
      </c>
      <c r="G1344" s="1">
        <v>0</v>
      </c>
      <c r="H1344" s="1">
        <v>0</v>
      </c>
      <c r="I1344" s="1">
        <f>YEAR(GS_Stock_Data[[#This Row],[Date]])</f>
        <v>2004</v>
      </c>
      <c r="J1344" s="1">
        <f>MONTH(GS_Stock_Data[[#This Row],[Date]])</f>
        <v>9</v>
      </c>
      <c r="K1344" s="1" t="str">
        <f>_xlfn.CONCAT("Q",CEILING(GS_Stock_Data[[#This Row],[MonthNumber]]/3,1))</f>
        <v>Q3</v>
      </c>
      <c r="L1344" s="1" t="str">
        <f>TEXT(GS_Stock_Data[[#This Row],[Date]],"mmm")</f>
        <v>Sep</v>
      </c>
      <c r="M1344" s="1">
        <f>WEEKDAY(GS_Stock_Data[[#This Row],[Date]])</f>
        <v>6</v>
      </c>
      <c r="N1344" s="1" t="str" cm="1">
        <f t="array" ref="N1344">_xlfn.IFS(GS_Stock_Data[[#This Row],[DayNumber]]=2,"MON",GS_Stock_Data[[#This Row],[DayNumber]]=3,"TUE",GS_Stock_Data[[#This Row],[DayNumber]]=4,"WED",GS_Stock_Data[[#This Row],[DayNumber]]=5,"THU",GS_Stock_Data[[#This Row],[DayNumber]]=6,"FRI")</f>
        <v>FRI</v>
      </c>
    </row>
    <row r="1345" spans="1:14" x14ac:dyDescent="0.25">
      <c r="A1345" s="5">
        <v>38237</v>
      </c>
      <c r="B1345" s="1">
        <v>65.288303731598006</v>
      </c>
      <c r="C1345" s="1">
        <v>66.419396307192301</v>
      </c>
      <c r="D1345" s="1">
        <v>65.1880808919109</v>
      </c>
      <c r="E1345" s="1">
        <v>66.025665283203097</v>
      </c>
      <c r="F1345" s="1">
        <v>3903300</v>
      </c>
      <c r="G1345" s="1">
        <v>0</v>
      </c>
      <c r="H1345" s="1">
        <v>0</v>
      </c>
      <c r="I1345" s="1">
        <f>YEAR(GS_Stock_Data[[#This Row],[Date]])</f>
        <v>2004</v>
      </c>
      <c r="J1345" s="1">
        <f>MONTH(GS_Stock_Data[[#This Row],[Date]])</f>
        <v>9</v>
      </c>
      <c r="K1345" s="1" t="str">
        <f>_xlfn.CONCAT("Q",CEILING(GS_Stock_Data[[#This Row],[MonthNumber]]/3,1))</f>
        <v>Q3</v>
      </c>
      <c r="L1345" s="1" t="str">
        <f>TEXT(GS_Stock_Data[[#This Row],[Date]],"mmm")</f>
        <v>Sep</v>
      </c>
      <c r="M1345" s="1">
        <f>WEEKDAY(GS_Stock_Data[[#This Row],[Date]])</f>
        <v>3</v>
      </c>
      <c r="N1345" s="1" t="str" cm="1">
        <f t="array" ref="N1345">_xlfn.IFS(GS_Stock_Data[[#This Row],[DayNumber]]=2,"MON",GS_Stock_Data[[#This Row],[DayNumber]]=3,"TUE",GS_Stock_Data[[#This Row],[DayNumber]]=4,"WED",GS_Stock_Data[[#This Row],[DayNumber]]=5,"THU",GS_Stock_Data[[#This Row],[DayNumber]]=6,"FRI")</f>
        <v>TUE</v>
      </c>
    </row>
    <row r="1346" spans="1:14" x14ac:dyDescent="0.25">
      <c r="A1346" s="5">
        <v>38238</v>
      </c>
      <c r="B1346" s="1">
        <v>66.068618547739604</v>
      </c>
      <c r="C1346" s="1">
        <v>66.254749025470701</v>
      </c>
      <c r="D1346" s="1">
        <v>65.402849398293199</v>
      </c>
      <c r="E1346" s="1">
        <v>65.460121154785099</v>
      </c>
      <c r="F1346" s="1">
        <v>2901400</v>
      </c>
      <c r="G1346" s="1">
        <v>0</v>
      </c>
      <c r="H1346" s="1">
        <v>0</v>
      </c>
      <c r="I1346" s="1">
        <f>YEAR(GS_Stock_Data[[#This Row],[Date]])</f>
        <v>2004</v>
      </c>
      <c r="J1346" s="1">
        <f>MONTH(GS_Stock_Data[[#This Row],[Date]])</f>
        <v>9</v>
      </c>
      <c r="K1346" s="1" t="str">
        <f>_xlfn.CONCAT("Q",CEILING(GS_Stock_Data[[#This Row],[MonthNumber]]/3,1))</f>
        <v>Q3</v>
      </c>
      <c r="L1346" s="1" t="str">
        <f>TEXT(GS_Stock_Data[[#This Row],[Date]],"mmm")</f>
        <v>Sep</v>
      </c>
      <c r="M1346" s="1">
        <f>WEEKDAY(GS_Stock_Data[[#This Row],[Date]])</f>
        <v>4</v>
      </c>
      <c r="N1346" s="1" t="str" cm="1">
        <f t="array" ref="N1346">_xlfn.IFS(GS_Stock_Data[[#This Row],[DayNumber]]=2,"MON",GS_Stock_Data[[#This Row],[DayNumber]]=3,"TUE",GS_Stock_Data[[#This Row],[DayNumber]]=4,"WED",GS_Stock_Data[[#This Row],[DayNumber]]=5,"THU",GS_Stock_Data[[#This Row],[DayNumber]]=6,"FRI")</f>
        <v>WED</v>
      </c>
    </row>
    <row r="1347" spans="1:14" x14ac:dyDescent="0.25">
      <c r="A1347" s="5">
        <v>38239</v>
      </c>
      <c r="B1347" s="1">
        <v>65.932609091445002</v>
      </c>
      <c r="C1347" s="1">
        <v>65.975565645936101</v>
      </c>
      <c r="D1347" s="1">
        <v>64.865948414717494</v>
      </c>
      <c r="E1347" s="1">
        <v>65.767959594726506</v>
      </c>
      <c r="F1347" s="1">
        <v>3081200</v>
      </c>
      <c r="G1347" s="1">
        <v>0</v>
      </c>
      <c r="H1347" s="1">
        <v>0</v>
      </c>
      <c r="I1347" s="1">
        <f>YEAR(GS_Stock_Data[[#This Row],[Date]])</f>
        <v>2004</v>
      </c>
      <c r="J1347" s="1">
        <f>MONTH(GS_Stock_Data[[#This Row],[Date]])</f>
        <v>9</v>
      </c>
      <c r="K1347" s="1" t="str">
        <f>_xlfn.CONCAT("Q",CEILING(GS_Stock_Data[[#This Row],[MonthNumber]]/3,1))</f>
        <v>Q3</v>
      </c>
      <c r="L1347" s="1" t="str">
        <f>TEXT(GS_Stock_Data[[#This Row],[Date]],"mmm")</f>
        <v>Sep</v>
      </c>
      <c r="M1347" s="1">
        <f>WEEKDAY(GS_Stock_Data[[#This Row],[Date]])</f>
        <v>5</v>
      </c>
      <c r="N1347" s="1" t="str" cm="1">
        <f t="array" ref="N1347">_xlfn.IFS(GS_Stock_Data[[#This Row],[DayNumber]]=2,"MON",GS_Stock_Data[[#This Row],[DayNumber]]=3,"TUE",GS_Stock_Data[[#This Row],[DayNumber]]=4,"WED",GS_Stock_Data[[#This Row],[DayNumber]]=5,"THU",GS_Stock_Data[[#This Row],[DayNumber]]=6,"FRI")</f>
        <v>THU</v>
      </c>
    </row>
    <row r="1348" spans="1:14" x14ac:dyDescent="0.25">
      <c r="A1348" s="5">
        <v>38240</v>
      </c>
      <c r="B1348" s="1">
        <v>65.767961901457497</v>
      </c>
      <c r="C1348" s="1">
        <v>66.741560090784702</v>
      </c>
      <c r="D1348" s="1">
        <v>65.646258031489396</v>
      </c>
      <c r="E1348" s="1">
        <v>66.669967651367102</v>
      </c>
      <c r="F1348" s="1">
        <v>2846100</v>
      </c>
      <c r="G1348" s="1">
        <v>0</v>
      </c>
      <c r="H1348" s="1">
        <v>0</v>
      </c>
      <c r="I1348" s="1">
        <f>YEAR(GS_Stock_Data[[#This Row],[Date]])</f>
        <v>2004</v>
      </c>
      <c r="J1348" s="1">
        <f>MONTH(GS_Stock_Data[[#This Row],[Date]])</f>
        <v>9</v>
      </c>
      <c r="K1348" s="1" t="str">
        <f>_xlfn.CONCAT("Q",CEILING(GS_Stock_Data[[#This Row],[MonthNumber]]/3,1))</f>
        <v>Q3</v>
      </c>
      <c r="L1348" s="1" t="str">
        <f>TEXT(GS_Stock_Data[[#This Row],[Date]],"mmm")</f>
        <v>Sep</v>
      </c>
      <c r="M1348" s="1">
        <f>WEEKDAY(GS_Stock_Data[[#This Row],[Date]])</f>
        <v>6</v>
      </c>
      <c r="N1348" s="1" t="str" cm="1">
        <f t="array" ref="N1348">_xlfn.IFS(GS_Stock_Data[[#This Row],[DayNumber]]=2,"MON",GS_Stock_Data[[#This Row],[DayNumber]]=3,"TUE",GS_Stock_Data[[#This Row],[DayNumber]]=4,"WED",GS_Stock_Data[[#This Row],[DayNumber]]=5,"THU",GS_Stock_Data[[#This Row],[DayNumber]]=6,"FRI")</f>
        <v>FRI</v>
      </c>
    </row>
    <row r="1349" spans="1:14" x14ac:dyDescent="0.25">
      <c r="A1349" s="5">
        <v>38243</v>
      </c>
      <c r="B1349" s="1">
        <v>66.863234786818396</v>
      </c>
      <c r="C1349" s="1">
        <v>67.006408691406193</v>
      </c>
      <c r="D1349" s="1">
        <v>66.412226610071599</v>
      </c>
      <c r="E1349" s="1">
        <v>67.006408691406193</v>
      </c>
      <c r="F1349" s="1">
        <v>2957800</v>
      </c>
      <c r="G1349" s="1">
        <v>0</v>
      </c>
      <c r="H1349" s="1">
        <v>0</v>
      </c>
      <c r="I1349" s="1">
        <f>YEAR(GS_Stock_Data[[#This Row],[Date]])</f>
        <v>2004</v>
      </c>
      <c r="J1349" s="1">
        <f>MONTH(GS_Stock_Data[[#This Row],[Date]])</f>
        <v>9</v>
      </c>
      <c r="K1349" s="1" t="str">
        <f>_xlfn.CONCAT("Q",CEILING(GS_Stock_Data[[#This Row],[MonthNumber]]/3,1))</f>
        <v>Q3</v>
      </c>
      <c r="L1349" s="1" t="str">
        <f>TEXT(GS_Stock_Data[[#This Row],[Date]],"mmm")</f>
        <v>Sep</v>
      </c>
      <c r="M1349" s="1">
        <f>WEEKDAY(GS_Stock_Data[[#This Row],[Date]])</f>
        <v>2</v>
      </c>
      <c r="N1349" s="1" t="str" cm="1">
        <f t="array" ref="N1349">_xlfn.IFS(GS_Stock_Data[[#This Row],[DayNumber]]=2,"MON",GS_Stock_Data[[#This Row],[DayNumber]]=3,"TUE",GS_Stock_Data[[#This Row],[DayNumber]]=4,"WED",GS_Stock_Data[[#This Row],[DayNumber]]=5,"THU",GS_Stock_Data[[#This Row],[DayNumber]]=6,"FRI")</f>
        <v>MON</v>
      </c>
    </row>
    <row r="1350" spans="1:14" x14ac:dyDescent="0.25">
      <c r="A1350" s="5">
        <v>38244</v>
      </c>
      <c r="B1350" s="1">
        <v>66.777342739544594</v>
      </c>
      <c r="C1350" s="1">
        <v>67.471747808373195</v>
      </c>
      <c r="D1350" s="1">
        <v>66.505310072695906</v>
      </c>
      <c r="E1350" s="1">
        <v>67.364364624023395</v>
      </c>
      <c r="F1350" s="1">
        <v>2900100</v>
      </c>
      <c r="G1350" s="1">
        <v>0</v>
      </c>
      <c r="H1350" s="1">
        <v>0</v>
      </c>
      <c r="I1350" s="1">
        <f>YEAR(GS_Stock_Data[[#This Row],[Date]])</f>
        <v>2004</v>
      </c>
      <c r="J1350" s="1">
        <f>MONTH(GS_Stock_Data[[#This Row],[Date]])</f>
        <v>9</v>
      </c>
      <c r="K1350" s="1" t="str">
        <f>_xlfn.CONCAT("Q",CEILING(GS_Stock_Data[[#This Row],[MonthNumber]]/3,1))</f>
        <v>Q3</v>
      </c>
      <c r="L1350" s="1" t="str">
        <f>TEXT(GS_Stock_Data[[#This Row],[Date]],"mmm")</f>
        <v>Sep</v>
      </c>
      <c r="M1350" s="1">
        <f>WEEKDAY(GS_Stock_Data[[#This Row],[Date]])</f>
        <v>3</v>
      </c>
      <c r="N1350" s="1" t="str" cm="1">
        <f t="array" ref="N1350">_xlfn.IFS(GS_Stock_Data[[#This Row],[DayNumber]]=2,"MON",GS_Stock_Data[[#This Row],[DayNumber]]=3,"TUE",GS_Stock_Data[[#This Row],[DayNumber]]=4,"WED",GS_Stock_Data[[#This Row],[DayNumber]]=5,"THU",GS_Stock_Data[[#This Row],[DayNumber]]=6,"FRI")</f>
        <v>TUE</v>
      </c>
    </row>
    <row r="1351" spans="1:14" x14ac:dyDescent="0.25">
      <c r="A1351" s="5">
        <v>38245</v>
      </c>
      <c r="B1351" s="1">
        <v>67.292812039004104</v>
      </c>
      <c r="C1351" s="1">
        <v>67.299972378082202</v>
      </c>
      <c r="D1351" s="1">
        <v>66.154563903808594</v>
      </c>
      <c r="E1351" s="1">
        <v>66.154563903808594</v>
      </c>
      <c r="F1351" s="1">
        <v>2768000</v>
      </c>
      <c r="G1351" s="1">
        <v>0</v>
      </c>
      <c r="H1351" s="1">
        <v>0</v>
      </c>
      <c r="I1351" s="1">
        <f>YEAR(GS_Stock_Data[[#This Row],[Date]])</f>
        <v>2004</v>
      </c>
      <c r="J1351" s="1">
        <f>MONTH(GS_Stock_Data[[#This Row],[Date]])</f>
        <v>9</v>
      </c>
      <c r="K1351" s="1" t="str">
        <f>_xlfn.CONCAT("Q",CEILING(GS_Stock_Data[[#This Row],[MonthNumber]]/3,1))</f>
        <v>Q3</v>
      </c>
      <c r="L1351" s="1" t="str">
        <f>TEXT(GS_Stock_Data[[#This Row],[Date]],"mmm")</f>
        <v>Sep</v>
      </c>
      <c r="M1351" s="1">
        <f>WEEKDAY(GS_Stock_Data[[#This Row],[Date]])</f>
        <v>4</v>
      </c>
      <c r="N1351" s="1" t="str" cm="1">
        <f t="array" ref="N1351">_xlfn.IFS(GS_Stock_Data[[#This Row],[DayNumber]]=2,"MON",GS_Stock_Data[[#This Row],[DayNumber]]=3,"TUE",GS_Stock_Data[[#This Row],[DayNumber]]=4,"WED",GS_Stock_Data[[#This Row],[DayNumber]]=5,"THU",GS_Stock_Data[[#This Row],[DayNumber]]=6,"FRI")</f>
        <v>WED</v>
      </c>
    </row>
    <row r="1352" spans="1:14" x14ac:dyDescent="0.25">
      <c r="A1352" s="5">
        <v>38246</v>
      </c>
      <c r="B1352" s="1">
        <v>66.326358909135095</v>
      </c>
      <c r="C1352" s="1">
        <v>67.020764176777604</v>
      </c>
      <c r="D1352" s="1">
        <v>66.147388704556704</v>
      </c>
      <c r="E1352" s="1">
        <v>66.691459655761705</v>
      </c>
      <c r="F1352" s="1">
        <v>2530000</v>
      </c>
      <c r="G1352" s="1">
        <v>0</v>
      </c>
      <c r="H1352" s="1">
        <v>0</v>
      </c>
      <c r="I1352" s="1">
        <f>YEAR(GS_Stock_Data[[#This Row],[Date]])</f>
        <v>2004</v>
      </c>
      <c r="J1352" s="1">
        <f>MONTH(GS_Stock_Data[[#This Row],[Date]])</f>
        <v>9</v>
      </c>
      <c r="K1352" s="1" t="str">
        <f>_xlfn.CONCAT("Q",CEILING(GS_Stock_Data[[#This Row],[MonthNumber]]/3,1))</f>
        <v>Q3</v>
      </c>
      <c r="L1352" s="1" t="str">
        <f>TEXT(GS_Stock_Data[[#This Row],[Date]],"mmm")</f>
        <v>Sep</v>
      </c>
      <c r="M1352" s="1">
        <f>WEEKDAY(GS_Stock_Data[[#This Row],[Date]])</f>
        <v>5</v>
      </c>
      <c r="N1352" s="1" t="str" cm="1">
        <f t="array" ref="N1352">_xlfn.IFS(GS_Stock_Data[[#This Row],[DayNumber]]=2,"MON",GS_Stock_Data[[#This Row],[DayNumber]]=3,"TUE",GS_Stock_Data[[#This Row],[DayNumber]]=4,"WED",GS_Stock_Data[[#This Row],[DayNumber]]=5,"THU",GS_Stock_Data[[#This Row],[DayNumber]]=6,"FRI")</f>
        <v>THU</v>
      </c>
    </row>
    <row r="1353" spans="1:14" x14ac:dyDescent="0.25">
      <c r="A1353" s="5">
        <v>38247</v>
      </c>
      <c r="B1353" s="1">
        <v>66.784518331815605</v>
      </c>
      <c r="C1353" s="1">
        <v>66.906216753070694</v>
      </c>
      <c r="D1353" s="1">
        <v>65.725012378848803</v>
      </c>
      <c r="E1353" s="1">
        <v>65.896827697753906</v>
      </c>
      <c r="F1353" s="1">
        <v>2890900</v>
      </c>
      <c r="G1353" s="1">
        <v>0</v>
      </c>
      <c r="H1353" s="1">
        <v>0</v>
      </c>
      <c r="I1353" s="1">
        <f>YEAR(GS_Stock_Data[[#This Row],[Date]])</f>
        <v>2004</v>
      </c>
      <c r="J1353" s="1">
        <f>MONTH(GS_Stock_Data[[#This Row],[Date]])</f>
        <v>9</v>
      </c>
      <c r="K1353" s="1" t="str">
        <f>_xlfn.CONCAT("Q",CEILING(GS_Stock_Data[[#This Row],[MonthNumber]]/3,1))</f>
        <v>Q3</v>
      </c>
      <c r="L1353" s="1" t="str">
        <f>TEXT(GS_Stock_Data[[#This Row],[Date]],"mmm")</f>
        <v>Sep</v>
      </c>
      <c r="M1353" s="1">
        <f>WEEKDAY(GS_Stock_Data[[#This Row],[Date]])</f>
        <v>6</v>
      </c>
      <c r="N1353" s="1" t="str" cm="1">
        <f t="array" ref="N1353">_xlfn.IFS(GS_Stock_Data[[#This Row],[DayNumber]]=2,"MON",GS_Stock_Data[[#This Row],[DayNumber]]=3,"TUE",GS_Stock_Data[[#This Row],[DayNumber]]=4,"WED",GS_Stock_Data[[#This Row],[DayNumber]]=5,"THU",GS_Stock_Data[[#This Row],[DayNumber]]=6,"FRI")</f>
        <v>FRI</v>
      </c>
    </row>
    <row r="1354" spans="1:14" x14ac:dyDescent="0.25">
      <c r="A1354" s="5">
        <v>38250</v>
      </c>
      <c r="B1354" s="1">
        <v>65.145128509277995</v>
      </c>
      <c r="C1354" s="1">
        <v>65.946916672539899</v>
      </c>
      <c r="D1354" s="1">
        <v>65.123652967163594</v>
      </c>
      <c r="E1354" s="1">
        <v>65.631927490234304</v>
      </c>
      <c r="F1354" s="1">
        <v>3017600</v>
      </c>
      <c r="G1354" s="1">
        <v>0</v>
      </c>
      <c r="H1354" s="1">
        <v>0</v>
      </c>
      <c r="I1354" s="1">
        <f>YEAR(GS_Stock_Data[[#This Row],[Date]])</f>
        <v>2004</v>
      </c>
      <c r="J1354" s="1">
        <f>MONTH(GS_Stock_Data[[#This Row],[Date]])</f>
        <v>9</v>
      </c>
      <c r="K1354" s="1" t="str">
        <f>_xlfn.CONCAT("Q",CEILING(GS_Stock_Data[[#This Row],[MonthNumber]]/3,1))</f>
        <v>Q3</v>
      </c>
      <c r="L1354" s="1" t="str">
        <f>TEXT(GS_Stock_Data[[#This Row],[Date]],"mmm")</f>
        <v>Sep</v>
      </c>
      <c r="M1354" s="1">
        <f>WEEKDAY(GS_Stock_Data[[#This Row],[Date]])</f>
        <v>2</v>
      </c>
      <c r="N1354" s="1" t="str" cm="1">
        <f t="array" ref="N1354">_xlfn.IFS(GS_Stock_Data[[#This Row],[DayNumber]]=2,"MON",GS_Stock_Data[[#This Row],[DayNumber]]=3,"TUE",GS_Stock_Data[[#This Row],[DayNumber]]=4,"WED",GS_Stock_Data[[#This Row],[DayNumber]]=5,"THU",GS_Stock_Data[[#This Row],[DayNumber]]=6,"FRI")</f>
        <v>MON</v>
      </c>
    </row>
    <row r="1355" spans="1:14" x14ac:dyDescent="0.25">
      <c r="A1355" s="5">
        <v>38251</v>
      </c>
      <c r="B1355" s="1">
        <v>66.576905943716298</v>
      </c>
      <c r="C1355" s="1">
        <v>67.980031478089401</v>
      </c>
      <c r="D1355" s="1">
        <v>66.3979357664482</v>
      </c>
      <c r="E1355" s="1">
        <v>67.937080383300696</v>
      </c>
      <c r="F1355" s="1">
        <v>6120400</v>
      </c>
      <c r="G1355" s="1">
        <v>0</v>
      </c>
      <c r="H1355" s="1">
        <v>0</v>
      </c>
      <c r="I1355" s="1">
        <f>YEAR(GS_Stock_Data[[#This Row],[Date]])</f>
        <v>2004</v>
      </c>
      <c r="J1355" s="1">
        <f>MONTH(GS_Stock_Data[[#This Row],[Date]])</f>
        <v>9</v>
      </c>
      <c r="K1355" s="1" t="str">
        <f>_xlfn.CONCAT("Q",CEILING(GS_Stock_Data[[#This Row],[MonthNumber]]/3,1))</f>
        <v>Q3</v>
      </c>
      <c r="L1355" s="1" t="str">
        <f>TEXT(GS_Stock_Data[[#This Row],[Date]],"mmm")</f>
        <v>Sep</v>
      </c>
      <c r="M1355" s="1">
        <f>WEEKDAY(GS_Stock_Data[[#This Row],[Date]])</f>
        <v>3</v>
      </c>
      <c r="N1355" s="1" t="str" cm="1">
        <f t="array" ref="N1355">_xlfn.IFS(GS_Stock_Data[[#This Row],[DayNumber]]=2,"MON",GS_Stock_Data[[#This Row],[DayNumber]]=3,"TUE",GS_Stock_Data[[#This Row],[DayNumber]]=4,"WED",GS_Stock_Data[[#This Row],[DayNumber]]=5,"THU",GS_Stock_Data[[#This Row],[DayNumber]]=6,"FRI")</f>
        <v>TUE</v>
      </c>
    </row>
    <row r="1356" spans="1:14" x14ac:dyDescent="0.25">
      <c r="A1356" s="5">
        <v>38252</v>
      </c>
      <c r="B1356" s="1">
        <v>66.634211123988294</v>
      </c>
      <c r="C1356" s="1">
        <v>67.421679206484498</v>
      </c>
      <c r="D1356" s="1">
        <v>66.218998793707598</v>
      </c>
      <c r="E1356" s="1">
        <v>66.856132507324205</v>
      </c>
      <c r="F1356" s="1">
        <v>6459600</v>
      </c>
      <c r="G1356" s="1">
        <v>0</v>
      </c>
      <c r="H1356" s="1">
        <v>0</v>
      </c>
      <c r="I1356" s="1">
        <f>YEAR(GS_Stock_Data[[#This Row],[Date]])</f>
        <v>2004</v>
      </c>
      <c r="J1356" s="1">
        <f>MONTH(GS_Stock_Data[[#This Row],[Date]])</f>
        <v>9</v>
      </c>
      <c r="K1356" s="1" t="str">
        <f>_xlfn.CONCAT("Q",CEILING(GS_Stock_Data[[#This Row],[MonthNumber]]/3,1))</f>
        <v>Q3</v>
      </c>
      <c r="L1356" s="1" t="str">
        <f>TEXT(GS_Stock_Data[[#This Row],[Date]],"mmm")</f>
        <v>Sep</v>
      </c>
      <c r="M1356" s="1">
        <f>WEEKDAY(GS_Stock_Data[[#This Row],[Date]])</f>
        <v>4</v>
      </c>
      <c r="N1356" s="1" t="str" cm="1">
        <f t="array" ref="N1356">_xlfn.IFS(GS_Stock_Data[[#This Row],[DayNumber]]=2,"MON",GS_Stock_Data[[#This Row],[DayNumber]]=3,"TUE",GS_Stock_Data[[#This Row],[DayNumber]]=4,"WED",GS_Stock_Data[[#This Row],[DayNumber]]=5,"THU",GS_Stock_Data[[#This Row],[DayNumber]]=6,"FRI")</f>
        <v>WED</v>
      </c>
    </row>
    <row r="1357" spans="1:14" x14ac:dyDescent="0.25">
      <c r="A1357" s="5">
        <v>38253</v>
      </c>
      <c r="B1357" s="1">
        <v>66.218939646136107</v>
      </c>
      <c r="C1357" s="1">
        <v>67.035042897809205</v>
      </c>
      <c r="D1357" s="1">
        <v>66.218939646136107</v>
      </c>
      <c r="E1357" s="1">
        <v>66.626991271972599</v>
      </c>
      <c r="F1357" s="1">
        <v>4313900</v>
      </c>
      <c r="G1357" s="1">
        <v>0</v>
      </c>
      <c r="H1357" s="1">
        <v>0</v>
      </c>
      <c r="I1357" s="1">
        <f>YEAR(GS_Stock_Data[[#This Row],[Date]])</f>
        <v>2004</v>
      </c>
      <c r="J1357" s="1">
        <f>MONTH(GS_Stock_Data[[#This Row],[Date]])</f>
        <v>9</v>
      </c>
      <c r="K1357" s="1" t="str">
        <f>_xlfn.CONCAT("Q",CEILING(GS_Stock_Data[[#This Row],[MonthNumber]]/3,1))</f>
        <v>Q3</v>
      </c>
      <c r="L1357" s="1" t="str">
        <f>TEXT(GS_Stock_Data[[#This Row],[Date]],"mmm")</f>
        <v>Sep</v>
      </c>
      <c r="M1357" s="1">
        <f>WEEKDAY(GS_Stock_Data[[#This Row],[Date]])</f>
        <v>5</v>
      </c>
      <c r="N1357" s="1" t="str" cm="1">
        <f t="array" ref="N1357">_xlfn.IFS(GS_Stock_Data[[#This Row],[DayNumber]]=2,"MON",GS_Stock_Data[[#This Row],[DayNumber]]=3,"TUE",GS_Stock_Data[[#This Row],[DayNumber]]=4,"WED",GS_Stock_Data[[#This Row],[DayNumber]]=5,"THU",GS_Stock_Data[[#This Row],[DayNumber]]=6,"FRI")</f>
        <v>THU</v>
      </c>
    </row>
    <row r="1358" spans="1:14" x14ac:dyDescent="0.25">
      <c r="A1358" s="5">
        <v>38254</v>
      </c>
      <c r="B1358" s="1">
        <v>67.056522914918105</v>
      </c>
      <c r="C1358" s="1">
        <v>67.128109870212597</v>
      </c>
      <c r="D1358" s="1">
        <v>66.462340808677794</v>
      </c>
      <c r="E1358" s="1">
        <v>66.920509338378906</v>
      </c>
      <c r="F1358" s="1">
        <v>2614100</v>
      </c>
      <c r="G1358" s="1">
        <v>0</v>
      </c>
      <c r="H1358" s="1">
        <v>0</v>
      </c>
      <c r="I1358" s="1">
        <f>YEAR(GS_Stock_Data[[#This Row],[Date]])</f>
        <v>2004</v>
      </c>
      <c r="J1358" s="1">
        <f>MONTH(GS_Stock_Data[[#This Row],[Date]])</f>
        <v>9</v>
      </c>
      <c r="K1358" s="1" t="str">
        <f>_xlfn.CONCAT("Q",CEILING(GS_Stock_Data[[#This Row],[MonthNumber]]/3,1))</f>
        <v>Q3</v>
      </c>
      <c r="L1358" s="1" t="str">
        <f>TEXT(GS_Stock_Data[[#This Row],[Date]],"mmm")</f>
        <v>Sep</v>
      </c>
      <c r="M1358" s="1">
        <f>WEEKDAY(GS_Stock_Data[[#This Row],[Date]])</f>
        <v>6</v>
      </c>
      <c r="N1358" s="1" t="str" cm="1">
        <f t="array" ref="N1358">_xlfn.IFS(GS_Stock_Data[[#This Row],[DayNumber]]=2,"MON",GS_Stock_Data[[#This Row],[DayNumber]]=3,"TUE",GS_Stock_Data[[#This Row],[DayNumber]]=4,"WED",GS_Stock_Data[[#This Row],[DayNumber]]=5,"THU",GS_Stock_Data[[#This Row],[DayNumber]]=6,"FRI")</f>
        <v>FRI</v>
      </c>
    </row>
    <row r="1359" spans="1:14" x14ac:dyDescent="0.25">
      <c r="A1359" s="5">
        <v>38257</v>
      </c>
      <c r="B1359" s="1">
        <v>66.9205292665294</v>
      </c>
      <c r="C1359" s="1">
        <v>66.927684140975202</v>
      </c>
      <c r="D1359" s="1">
        <v>65.946931091740893</v>
      </c>
      <c r="E1359" s="1">
        <v>66.397933959960895</v>
      </c>
      <c r="F1359" s="1">
        <v>3414700</v>
      </c>
      <c r="G1359" s="1">
        <v>0</v>
      </c>
      <c r="H1359" s="1">
        <v>0</v>
      </c>
      <c r="I1359" s="1">
        <f>YEAR(GS_Stock_Data[[#This Row],[Date]])</f>
        <v>2004</v>
      </c>
      <c r="J1359" s="1">
        <f>MONTH(GS_Stock_Data[[#This Row],[Date]])</f>
        <v>9</v>
      </c>
      <c r="K1359" s="1" t="str">
        <f>_xlfn.CONCAT("Q",CEILING(GS_Stock_Data[[#This Row],[MonthNumber]]/3,1))</f>
        <v>Q3</v>
      </c>
      <c r="L1359" s="1" t="str">
        <f>TEXT(GS_Stock_Data[[#This Row],[Date]],"mmm")</f>
        <v>Sep</v>
      </c>
      <c r="M1359" s="1">
        <f>WEEKDAY(GS_Stock_Data[[#This Row],[Date]])</f>
        <v>2</v>
      </c>
      <c r="N1359" s="1" t="str" cm="1">
        <f t="array" ref="N1359">_xlfn.IFS(GS_Stock_Data[[#This Row],[DayNumber]]=2,"MON",GS_Stock_Data[[#This Row],[DayNumber]]=3,"TUE",GS_Stock_Data[[#This Row],[DayNumber]]=4,"WED",GS_Stock_Data[[#This Row],[DayNumber]]=5,"THU",GS_Stock_Data[[#This Row],[DayNumber]]=6,"FRI")</f>
        <v>MON</v>
      </c>
    </row>
    <row r="1360" spans="1:14" x14ac:dyDescent="0.25">
      <c r="A1360" s="5">
        <v>38258</v>
      </c>
      <c r="B1360" s="1">
        <v>66.397928909552405</v>
      </c>
      <c r="C1360" s="1">
        <v>66.748708891486601</v>
      </c>
      <c r="D1360" s="1">
        <v>65.696363483948105</v>
      </c>
      <c r="E1360" s="1">
        <v>66.619850158691406</v>
      </c>
      <c r="F1360" s="1">
        <v>2806600</v>
      </c>
      <c r="G1360" s="1">
        <v>0</v>
      </c>
      <c r="H1360" s="1">
        <v>0</v>
      </c>
      <c r="I1360" s="1">
        <f>YEAR(GS_Stock_Data[[#This Row],[Date]])</f>
        <v>2004</v>
      </c>
      <c r="J1360" s="1">
        <f>MONTH(GS_Stock_Data[[#This Row],[Date]])</f>
        <v>9</v>
      </c>
      <c r="K1360" s="1" t="str">
        <f>_xlfn.CONCAT("Q",CEILING(GS_Stock_Data[[#This Row],[MonthNumber]]/3,1))</f>
        <v>Q3</v>
      </c>
      <c r="L1360" s="1" t="str">
        <f>TEXT(GS_Stock_Data[[#This Row],[Date]],"mmm")</f>
        <v>Sep</v>
      </c>
      <c r="M1360" s="1">
        <f>WEEKDAY(GS_Stock_Data[[#This Row],[Date]])</f>
        <v>3</v>
      </c>
      <c r="N1360" s="1" t="str" cm="1">
        <f t="array" ref="N1360">_xlfn.IFS(GS_Stock_Data[[#This Row],[DayNumber]]=2,"MON",GS_Stock_Data[[#This Row],[DayNumber]]=3,"TUE",GS_Stock_Data[[#This Row],[DayNumber]]=4,"WED",GS_Stock_Data[[#This Row],[DayNumber]]=5,"THU",GS_Stock_Data[[#This Row],[DayNumber]]=6,"FRI")</f>
        <v>TUE</v>
      </c>
    </row>
    <row r="1361" spans="1:14" x14ac:dyDescent="0.25">
      <c r="A1361" s="5">
        <v>38259</v>
      </c>
      <c r="B1361" s="1">
        <v>66.619902418605804</v>
      </c>
      <c r="C1361" s="1">
        <v>66.913416330894506</v>
      </c>
      <c r="D1361" s="1">
        <v>66.147423668878304</v>
      </c>
      <c r="E1361" s="1">
        <v>66.777397155761705</v>
      </c>
      <c r="F1361" s="1">
        <v>3005900</v>
      </c>
      <c r="G1361" s="1">
        <v>0</v>
      </c>
      <c r="H1361" s="1">
        <v>0</v>
      </c>
      <c r="I1361" s="1">
        <f>YEAR(GS_Stock_Data[[#This Row],[Date]])</f>
        <v>2004</v>
      </c>
      <c r="J1361" s="1">
        <f>MONTH(GS_Stock_Data[[#This Row],[Date]])</f>
        <v>9</v>
      </c>
      <c r="K1361" s="1" t="str">
        <f>_xlfn.CONCAT("Q",CEILING(GS_Stock_Data[[#This Row],[MonthNumber]]/3,1))</f>
        <v>Q3</v>
      </c>
      <c r="L1361" s="1" t="str">
        <f>TEXT(GS_Stock_Data[[#This Row],[Date]],"mmm")</f>
        <v>Sep</v>
      </c>
      <c r="M1361" s="1">
        <f>WEEKDAY(GS_Stock_Data[[#This Row],[Date]])</f>
        <v>4</v>
      </c>
      <c r="N1361" s="1" t="str" cm="1">
        <f t="array" ref="N1361">_xlfn.IFS(GS_Stock_Data[[#This Row],[DayNumber]]=2,"MON",GS_Stock_Data[[#This Row],[DayNumber]]=3,"TUE",GS_Stock_Data[[#This Row],[DayNumber]]=4,"WED",GS_Stock_Data[[#This Row],[DayNumber]]=5,"THU",GS_Stock_Data[[#This Row],[DayNumber]]=6,"FRI")</f>
        <v>WED</v>
      </c>
    </row>
    <row r="1362" spans="1:14" x14ac:dyDescent="0.25">
      <c r="A1362" s="5">
        <v>38260</v>
      </c>
      <c r="B1362" s="1">
        <v>66.827450302787199</v>
      </c>
      <c r="C1362" s="1">
        <v>66.984944902502306</v>
      </c>
      <c r="D1362" s="1">
        <v>66.183156695650396</v>
      </c>
      <c r="E1362" s="1">
        <v>66.748703002929602</v>
      </c>
      <c r="F1362" s="1">
        <v>2721700</v>
      </c>
      <c r="G1362" s="1">
        <v>0</v>
      </c>
      <c r="H1362" s="1">
        <v>0</v>
      </c>
      <c r="I1362" s="1">
        <f>YEAR(GS_Stock_Data[[#This Row],[Date]])</f>
        <v>2004</v>
      </c>
      <c r="J1362" s="1">
        <f>MONTH(GS_Stock_Data[[#This Row],[Date]])</f>
        <v>9</v>
      </c>
      <c r="K1362" s="1" t="str">
        <f>_xlfn.CONCAT("Q",CEILING(GS_Stock_Data[[#This Row],[MonthNumber]]/3,1))</f>
        <v>Q3</v>
      </c>
      <c r="L1362" s="1" t="str">
        <f>TEXT(GS_Stock_Data[[#This Row],[Date]],"mmm")</f>
        <v>Sep</v>
      </c>
      <c r="M1362" s="1">
        <f>WEEKDAY(GS_Stock_Data[[#This Row],[Date]])</f>
        <v>5</v>
      </c>
      <c r="N1362" s="1" t="str" cm="1">
        <f t="array" ref="N1362">_xlfn.IFS(GS_Stock_Data[[#This Row],[DayNumber]]=2,"MON",GS_Stock_Data[[#This Row],[DayNumber]]=3,"TUE",GS_Stock_Data[[#This Row],[DayNumber]]=4,"WED",GS_Stock_Data[[#This Row],[DayNumber]]=5,"THU",GS_Stock_Data[[#This Row],[DayNumber]]=6,"FRI")</f>
        <v>THU</v>
      </c>
    </row>
    <row r="1363" spans="1:14" x14ac:dyDescent="0.25">
      <c r="A1363" s="5">
        <v>38261</v>
      </c>
      <c r="B1363" s="1">
        <v>66.906207324230095</v>
      </c>
      <c r="C1363" s="1">
        <v>67.786742958882897</v>
      </c>
      <c r="D1363" s="1">
        <v>66.820299676884204</v>
      </c>
      <c r="E1363" s="1">
        <v>67.235511779785099</v>
      </c>
      <c r="F1363" s="1">
        <v>3184800</v>
      </c>
      <c r="G1363" s="1">
        <v>0</v>
      </c>
      <c r="H1363" s="1">
        <v>0</v>
      </c>
      <c r="I1363" s="1">
        <f>YEAR(GS_Stock_Data[[#This Row],[Date]])</f>
        <v>2004</v>
      </c>
      <c r="J1363" s="1">
        <f>MONTH(GS_Stock_Data[[#This Row],[Date]])</f>
        <v>10</v>
      </c>
      <c r="K1363" s="1" t="str">
        <f>_xlfn.CONCAT("Q",CEILING(GS_Stock_Data[[#This Row],[MonthNumber]]/3,1))</f>
        <v>Q4</v>
      </c>
      <c r="L1363" s="1" t="str">
        <f>TEXT(GS_Stock_Data[[#This Row],[Date]],"mmm")</f>
        <v>Oct</v>
      </c>
      <c r="M1363" s="1">
        <f>WEEKDAY(GS_Stock_Data[[#This Row],[Date]])</f>
        <v>6</v>
      </c>
      <c r="N1363" s="1" t="str" cm="1">
        <f t="array" ref="N1363">_xlfn.IFS(GS_Stock_Data[[#This Row],[DayNumber]]=2,"MON",GS_Stock_Data[[#This Row],[DayNumber]]=3,"TUE",GS_Stock_Data[[#This Row],[DayNumber]]=4,"WED",GS_Stock_Data[[#This Row],[DayNumber]]=5,"THU",GS_Stock_Data[[#This Row],[DayNumber]]=6,"FRI")</f>
        <v>FRI</v>
      </c>
    </row>
    <row r="1364" spans="1:14" x14ac:dyDescent="0.25">
      <c r="A1364" s="5">
        <v>38264</v>
      </c>
      <c r="B1364" s="1">
        <v>67.865476959883395</v>
      </c>
      <c r="C1364" s="1">
        <v>68.330794938637496</v>
      </c>
      <c r="D1364" s="1">
        <v>67.607759530127396</v>
      </c>
      <c r="E1364" s="1">
        <v>67.915588378906193</v>
      </c>
      <c r="F1364" s="1">
        <v>3640600</v>
      </c>
      <c r="G1364" s="1">
        <v>0</v>
      </c>
      <c r="H1364" s="1">
        <v>0</v>
      </c>
      <c r="I1364" s="1">
        <f>YEAR(GS_Stock_Data[[#This Row],[Date]])</f>
        <v>2004</v>
      </c>
      <c r="J1364" s="1">
        <f>MONTH(GS_Stock_Data[[#This Row],[Date]])</f>
        <v>10</v>
      </c>
      <c r="K1364" s="1" t="str">
        <f>_xlfn.CONCAT("Q",CEILING(GS_Stock_Data[[#This Row],[MonthNumber]]/3,1))</f>
        <v>Q4</v>
      </c>
      <c r="L1364" s="1" t="str">
        <f>TEXT(GS_Stock_Data[[#This Row],[Date]],"mmm")</f>
        <v>Oct</v>
      </c>
      <c r="M1364" s="1">
        <f>WEEKDAY(GS_Stock_Data[[#This Row],[Date]])</f>
        <v>2</v>
      </c>
      <c r="N1364" s="1" t="str" cm="1">
        <f t="array" ref="N1364">_xlfn.IFS(GS_Stock_Data[[#This Row],[DayNumber]]=2,"MON",GS_Stock_Data[[#This Row],[DayNumber]]=3,"TUE",GS_Stock_Data[[#This Row],[DayNumber]]=4,"WED",GS_Stock_Data[[#This Row],[DayNumber]]=5,"THU",GS_Stock_Data[[#This Row],[DayNumber]]=6,"FRI")</f>
        <v>MON</v>
      </c>
    </row>
    <row r="1365" spans="1:14" x14ac:dyDescent="0.25">
      <c r="A1365" s="5">
        <v>38265</v>
      </c>
      <c r="B1365" s="1">
        <v>67.972876242237106</v>
      </c>
      <c r="C1365" s="1">
        <v>68.080259449002995</v>
      </c>
      <c r="D1365" s="1">
        <v>67.142457397503605</v>
      </c>
      <c r="E1365" s="1">
        <v>67.342903137207003</v>
      </c>
      <c r="F1365" s="1">
        <v>3938300</v>
      </c>
      <c r="G1365" s="1">
        <v>0</v>
      </c>
      <c r="H1365" s="1">
        <v>0</v>
      </c>
      <c r="I1365" s="1">
        <f>YEAR(GS_Stock_Data[[#This Row],[Date]])</f>
        <v>2004</v>
      </c>
      <c r="J1365" s="1">
        <f>MONTH(GS_Stock_Data[[#This Row],[Date]])</f>
        <v>10</v>
      </c>
      <c r="K1365" s="1" t="str">
        <f>_xlfn.CONCAT("Q",CEILING(GS_Stock_Data[[#This Row],[MonthNumber]]/3,1))</f>
        <v>Q4</v>
      </c>
      <c r="L1365" s="1" t="str">
        <f>TEXT(GS_Stock_Data[[#This Row],[Date]],"mmm")</f>
        <v>Oct</v>
      </c>
      <c r="M1365" s="1">
        <f>WEEKDAY(GS_Stock_Data[[#This Row],[Date]])</f>
        <v>3</v>
      </c>
      <c r="N1365" s="1" t="str" cm="1">
        <f t="array" ref="N1365">_xlfn.IFS(GS_Stock_Data[[#This Row],[DayNumber]]=2,"MON",GS_Stock_Data[[#This Row],[DayNumber]]=3,"TUE",GS_Stock_Data[[#This Row],[DayNumber]]=4,"WED",GS_Stock_Data[[#This Row],[DayNumber]]=5,"THU",GS_Stock_Data[[#This Row],[DayNumber]]=6,"FRI")</f>
        <v>TUE</v>
      </c>
    </row>
    <row r="1366" spans="1:14" x14ac:dyDescent="0.25">
      <c r="A1366" s="5">
        <v>38266</v>
      </c>
      <c r="B1366" s="1">
        <v>67.342891701448195</v>
      </c>
      <c r="C1366" s="1">
        <v>68.481144761096601</v>
      </c>
      <c r="D1366" s="1">
        <v>67.113810114725993</v>
      </c>
      <c r="E1366" s="1">
        <v>68.388076782226506</v>
      </c>
      <c r="F1366" s="1">
        <v>3445200</v>
      </c>
      <c r="G1366" s="1">
        <v>0</v>
      </c>
      <c r="H1366" s="1">
        <v>0</v>
      </c>
      <c r="I1366" s="1">
        <f>YEAR(GS_Stock_Data[[#This Row],[Date]])</f>
        <v>2004</v>
      </c>
      <c r="J1366" s="1">
        <f>MONTH(GS_Stock_Data[[#This Row],[Date]])</f>
        <v>10</v>
      </c>
      <c r="K1366" s="1" t="str">
        <f>_xlfn.CONCAT("Q",CEILING(GS_Stock_Data[[#This Row],[MonthNumber]]/3,1))</f>
        <v>Q4</v>
      </c>
      <c r="L1366" s="1" t="str">
        <f>TEXT(GS_Stock_Data[[#This Row],[Date]],"mmm")</f>
        <v>Oct</v>
      </c>
      <c r="M1366" s="1">
        <f>WEEKDAY(GS_Stock_Data[[#This Row],[Date]])</f>
        <v>4</v>
      </c>
      <c r="N1366" s="1" t="str" cm="1">
        <f t="array" ref="N1366">_xlfn.IFS(GS_Stock_Data[[#This Row],[DayNumber]]=2,"MON",GS_Stock_Data[[#This Row],[DayNumber]]=3,"TUE",GS_Stock_Data[[#This Row],[DayNumber]]=4,"WED",GS_Stock_Data[[#This Row],[DayNumber]]=5,"THU",GS_Stock_Data[[#This Row],[DayNumber]]=6,"FRI")</f>
        <v>WED</v>
      </c>
    </row>
    <row r="1367" spans="1:14" x14ac:dyDescent="0.25">
      <c r="A1367" s="5">
        <v>38267</v>
      </c>
      <c r="B1367" s="1">
        <v>68.008643537066106</v>
      </c>
      <c r="C1367" s="1">
        <v>68.3093120187295</v>
      </c>
      <c r="D1367" s="1">
        <v>67.550480480702603</v>
      </c>
      <c r="E1367" s="1">
        <v>67.901260375976506</v>
      </c>
      <c r="F1367" s="1">
        <v>2758300</v>
      </c>
      <c r="G1367" s="1">
        <v>0</v>
      </c>
      <c r="H1367" s="1">
        <v>0</v>
      </c>
      <c r="I1367" s="1">
        <f>YEAR(GS_Stock_Data[[#This Row],[Date]])</f>
        <v>2004</v>
      </c>
      <c r="J1367" s="1">
        <f>MONTH(GS_Stock_Data[[#This Row],[Date]])</f>
        <v>10</v>
      </c>
      <c r="K1367" s="1" t="str">
        <f>_xlfn.CONCAT("Q",CEILING(GS_Stock_Data[[#This Row],[MonthNumber]]/3,1))</f>
        <v>Q4</v>
      </c>
      <c r="L1367" s="1" t="str">
        <f>TEXT(GS_Stock_Data[[#This Row],[Date]],"mmm")</f>
        <v>Oct</v>
      </c>
      <c r="M1367" s="1">
        <f>WEEKDAY(GS_Stock_Data[[#This Row],[Date]])</f>
        <v>5</v>
      </c>
      <c r="N1367" s="1" t="str" cm="1">
        <f t="array" ref="N1367">_xlfn.IFS(GS_Stock_Data[[#This Row],[DayNumber]]=2,"MON",GS_Stock_Data[[#This Row],[DayNumber]]=3,"TUE",GS_Stock_Data[[#This Row],[DayNumber]]=4,"WED",GS_Stock_Data[[#This Row],[DayNumber]]=5,"THU",GS_Stock_Data[[#This Row],[DayNumber]]=6,"FRI")</f>
        <v>THU</v>
      </c>
    </row>
    <row r="1368" spans="1:14" x14ac:dyDescent="0.25">
      <c r="A1368" s="5">
        <v>38268</v>
      </c>
      <c r="B1368" s="1">
        <v>67.901264262680101</v>
      </c>
      <c r="C1368" s="1">
        <v>68.366587679547607</v>
      </c>
      <c r="D1368" s="1">
        <v>67.228340307353207</v>
      </c>
      <c r="E1368" s="1">
        <v>67.464576721191406</v>
      </c>
      <c r="F1368" s="1">
        <v>3029400</v>
      </c>
      <c r="G1368" s="1">
        <v>0</v>
      </c>
      <c r="H1368" s="1">
        <v>0</v>
      </c>
      <c r="I1368" s="1">
        <f>YEAR(GS_Stock_Data[[#This Row],[Date]])</f>
        <v>2004</v>
      </c>
      <c r="J1368" s="1">
        <f>MONTH(GS_Stock_Data[[#This Row],[Date]])</f>
        <v>10</v>
      </c>
      <c r="K1368" s="1" t="str">
        <f>_xlfn.CONCAT("Q",CEILING(GS_Stock_Data[[#This Row],[MonthNumber]]/3,1))</f>
        <v>Q4</v>
      </c>
      <c r="L1368" s="1" t="str">
        <f>TEXT(GS_Stock_Data[[#This Row],[Date]],"mmm")</f>
        <v>Oct</v>
      </c>
      <c r="M1368" s="1">
        <f>WEEKDAY(GS_Stock_Data[[#This Row],[Date]])</f>
        <v>6</v>
      </c>
      <c r="N1368" s="1" t="str" cm="1">
        <f t="array" ref="N1368">_xlfn.IFS(GS_Stock_Data[[#This Row],[DayNumber]]=2,"MON",GS_Stock_Data[[#This Row],[DayNumber]]=3,"TUE",GS_Stock_Data[[#This Row],[DayNumber]]=4,"WED",GS_Stock_Data[[#This Row],[DayNumber]]=5,"THU",GS_Stock_Data[[#This Row],[DayNumber]]=6,"FRI")</f>
        <v>FRI</v>
      </c>
    </row>
    <row r="1369" spans="1:14" x14ac:dyDescent="0.25">
      <c r="A1369" s="5">
        <v>38271</v>
      </c>
      <c r="B1369" s="1">
        <v>67.865535328961101</v>
      </c>
      <c r="C1369" s="1">
        <v>67.944282692544505</v>
      </c>
      <c r="D1369" s="1">
        <v>67.321464124677803</v>
      </c>
      <c r="E1369" s="1">
        <v>67.393051147460895</v>
      </c>
      <c r="F1369" s="1">
        <v>1624700</v>
      </c>
      <c r="G1369" s="1">
        <v>0</v>
      </c>
      <c r="H1369" s="1">
        <v>0</v>
      </c>
      <c r="I1369" s="1">
        <f>YEAR(GS_Stock_Data[[#This Row],[Date]])</f>
        <v>2004</v>
      </c>
      <c r="J1369" s="1">
        <f>MONTH(GS_Stock_Data[[#This Row],[Date]])</f>
        <v>10</v>
      </c>
      <c r="K1369" s="1" t="str">
        <f>_xlfn.CONCAT("Q",CEILING(GS_Stock_Data[[#This Row],[MonthNumber]]/3,1))</f>
        <v>Q4</v>
      </c>
      <c r="L1369" s="1" t="str">
        <f>TEXT(GS_Stock_Data[[#This Row],[Date]],"mmm")</f>
        <v>Oct</v>
      </c>
      <c r="M1369" s="1">
        <f>WEEKDAY(GS_Stock_Data[[#This Row],[Date]])</f>
        <v>2</v>
      </c>
      <c r="N1369" s="1" t="str" cm="1">
        <f t="array" ref="N1369">_xlfn.IFS(GS_Stock_Data[[#This Row],[DayNumber]]=2,"MON",GS_Stock_Data[[#This Row],[DayNumber]]=3,"TUE",GS_Stock_Data[[#This Row],[DayNumber]]=4,"WED",GS_Stock_Data[[#This Row],[DayNumber]]=5,"THU",GS_Stock_Data[[#This Row],[DayNumber]]=6,"FRI")</f>
        <v>MON</v>
      </c>
    </row>
    <row r="1370" spans="1:14" x14ac:dyDescent="0.25">
      <c r="A1370" s="5">
        <v>38272</v>
      </c>
      <c r="B1370" s="1">
        <v>66.755856421548401</v>
      </c>
      <c r="C1370" s="1">
        <v>67.865473377860596</v>
      </c>
      <c r="D1370" s="1">
        <v>66.7486960872845</v>
      </c>
      <c r="E1370" s="1">
        <v>67.715133666992102</v>
      </c>
      <c r="F1370" s="1">
        <v>2613100</v>
      </c>
      <c r="G1370" s="1">
        <v>0</v>
      </c>
      <c r="H1370" s="1">
        <v>0</v>
      </c>
      <c r="I1370" s="1">
        <f>YEAR(GS_Stock_Data[[#This Row],[Date]])</f>
        <v>2004</v>
      </c>
      <c r="J1370" s="1">
        <f>MONTH(GS_Stock_Data[[#This Row],[Date]])</f>
        <v>10</v>
      </c>
      <c r="K1370" s="1" t="str">
        <f>_xlfn.CONCAT("Q",CEILING(GS_Stock_Data[[#This Row],[MonthNumber]]/3,1))</f>
        <v>Q4</v>
      </c>
      <c r="L1370" s="1" t="str">
        <f>TEXT(GS_Stock_Data[[#This Row],[Date]],"mmm")</f>
        <v>Oct</v>
      </c>
      <c r="M1370" s="1">
        <f>WEEKDAY(GS_Stock_Data[[#This Row],[Date]])</f>
        <v>3</v>
      </c>
      <c r="N1370" s="1" t="str" cm="1">
        <f t="array" ref="N1370">_xlfn.IFS(GS_Stock_Data[[#This Row],[DayNumber]]=2,"MON",GS_Stock_Data[[#This Row],[DayNumber]]=3,"TUE",GS_Stock_Data[[#This Row],[DayNumber]]=4,"WED",GS_Stock_Data[[#This Row],[DayNumber]]=5,"THU",GS_Stock_Data[[#This Row],[DayNumber]]=6,"FRI")</f>
        <v>TUE</v>
      </c>
    </row>
    <row r="1371" spans="1:14" x14ac:dyDescent="0.25">
      <c r="A1371" s="5">
        <v>38273</v>
      </c>
      <c r="B1371" s="1">
        <v>68.008680933118697</v>
      </c>
      <c r="C1371" s="1">
        <v>68.187651146100606</v>
      </c>
      <c r="D1371" s="1">
        <v>67.4288191908134</v>
      </c>
      <c r="E1371" s="1">
        <v>67.808235168457003</v>
      </c>
      <c r="F1371" s="1">
        <v>2924600</v>
      </c>
      <c r="G1371" s="1">
        <v>0</v>
      </c>
      <c r="H1371" s="1">
        <v>0</v>
      </c>
      <c r="I1371" s="1">
        <f>YEAR(GS_Stock_Data[[#This Row],[Date]])</f>
        <v>2004</v>
      </c>
      <c r="J1371" s="1">
        <f>MONTH(GS_Stock_Data[[#This Row],[Date]])</f>
        <v>10</v>
      </c>
      <c r="K1371" s="1" t="str">
        <f>_xlfn.CONCAT("Q",CEILING(GS_Stock_Data[[#This Row],[MonthNumber]]/3,1))</f>
        <v>Q4</v>
      </c>
      <c r="L1371" s="1" t="str">
        <f>TEXT(GS_Stock_Data[[#This Row],[Date]],"mmm")</f>
        <v>Oct</v>
      </c>
      <c r="M1371" s="1">
        <f>WEEKDAY(GS_Stock_Data[[#This Row],[Date]])</f>
        <v>4</v>
      </c>
      <c r="N1371" s="1" t="str" cm="1">
        <f t="array" ref="N1371">_xlfn.IFS(GS_Stock_Data[[#This Row],[DayNumber]]=2,"MON",GS_Stock_Data[[#This Row],[DayNumber]]=3,"TUE",GS_Stock_Data[[#This Row],[DayNumber]]=4,"WED",GS_Stock_Data[[#This Row],[DayNumber]]=5,"THU",GS_Stock_Data[[#This Row],[DayNumber]]=6,"FRI")</f>
        <v>WED</v>
      </c>
    </row>
    <row r="1372" spans="1:14" x14ac:dyDescent="0.25">
      <c r="A1372" s="5">
        <v>38274</v>
      </c>
      <c r="B1372" s="1">
        <v>67.292771138443001</v>
      </c>
      <c r="C1372" s="1">
        <v>67.407314647120103</v>
      </c>
      <c r="D1372" s="1">
        <v>66.147363360348507</v>
      </c>
      <c r="E1372" s="1">
        <v>66.526779174804602</v>
      </c>
      <c r="F1372" s="1">
        <v>3915000</v>
      </c>
      <c r="G1372" s="1">
        <v>0</v>
      </c>
      <c r="H1372" s="1">
        <v>0</v>
      </c>
      <c r="I1372" s="1">
        <f>YEAR(GS_Stock_Data[[#This Row],[Date]])</f>
        <v>2004</v>
      </c>
      <c r="J1372" s="1">
        <f>MONTH(GS_Stock_Data[[#This Row],[Date]])</f>
        <v>10</v>
      </c>
      <c r="K1372" s="1" t="str">
        <f>_xlfn.CONCAT("Q",CEILING(GS_Stock_Data[[#This Row],[MonthNumber]]/3,1))</f>
        <v>Q4</v>
      </c>
      <c r="L1372" s="1" t="str">
        <f>TEXT(GS_Stock_Data[[#This Row],[Date]],"mmm")</f>
        <v>Oct</v>
      </c>
      <c r="M1372" s="1">
        <f>WEEKDAY(GS_Stock_Data[[#This Row],[Date]])</f>
        <v>5</v>
      </c>
      <c r="N1372" s="1" t="str" cm="1">
        <f t="array" ref="N1372">_xlfn.IFS(GS_Stock_Data[[#This Row],[DayNumber]]=2,"MON",GS_Stock_Data[[#This Row],[DayNumber]]=3,"TUE",GS_Stock_Data[[#This Row],[DayNumber]]=4,"WED",GS_Stock_Data[[#This Row],[DayNumber]]=5,"THU",GS_Stock_Data[[#This Row],[DayNumber]]=6,"FRI")</f>
        <v>THU</v>
      </c>
    </row>
    <row r="1373" spans="1:14" x14ac:dyDescent="0.25">
      <c r="A1373" s="5">
        <v>38275</v>
      </c>
      <c r="B1373" s="1">
        <v>67.078038610200807</v>
      </c>
      <c r="C1373" s="1">
        <v>67.521886737502598</v>
      </c>
      <c r="D1373" s="1">
        <v>66.641350821235307</v>
      </c>
      <c r="E1373" s="1">
        <v>67.4073486328125</v>
      </c>
      <c r="F1373" s="1">
        <v>3188100</v>
      </c>
      <c r="G1373" s="1">
        <v>0</v>
      </c>
      <c r="H1373" s="1">
        <v>0</v>
      </c>
      <c r="I1373" s="1">
        <f>YEAR(GS_Stock_Data[[#This Row],[Date]])</f>
        <v>2004</v>
      </c>
      <c r="J1373" s="1">
        <f>MONTH(GS_Stock_Data[[#This Row],[Date]])</f>
        <v>10</v>
      </c>
      <c r="K1373" s="1" t="str">
        <f>_xlfn.CONCAT("Q",CEILING(GS_Stock_Data[[#This Row],[MonthNumber]]/3,1))</f>
        <v>Q4</v>
      </c>
      <c r="L1373" s="1" t="str">
        <f>TEXT(GS_Stock_Data[[#This Row],[Date]],"mmm")</f>
        <v>Oct</v>
      </c>
      <c r="M1373" s="1">
        <f>WEEKDAY(GS_Stock_Data[[#This Row],[Date]])</f>
        <v>6</v>
      </c>
      <c r="N1373" s="1" t="str" cm="1">
        <f t="array" ref="N1373">_xlfn.IFS(GS_Stock_Data[[#This Row],[DayNumber]]=2,"MON",GS_Stock_Data[[#This Row],[DayNumber]]=3,"TUE",GS_Stock_Data[[#This Row],[DayNumber]]=4,"WED",GS_Stock_Data[[#This Row],[DayNumber]]=5,"THU",GS_Stock_Data[[#This Row],[DayNumber]]=6,"FRI")</f>
        <v>FRI</v>
      </c>
    </row>
    <row r="1374" spans="1:14" x14ac:dyDescent="0.25">
      <c r="A1374" s="5">
        <v>38278</v>
      </c>
      <c r="B1374" s="1">
        <v>67.407329340072593</v>
      </c>
      <c r="C1374" s="1">
        <v>67.614929936764398</v>
      </c>
      <c r="D1374" s="1">
        <v>66.641331747732494</v>
      </c>
      <c r="E1374" s="1">
        <v>67.471755981445298</v>
      </c>
      <c r="F1374" s="1">
        <v>2572100</v>
      </c>
      <c r="G1374" s="1">
        <v>0</v>
      </c>
      <c r="H1374" s="1">
        <v>0</v>
      </c>
      <c r="I1374" s="1">
        <f>YEAR(GS_Stock_Data[[#This Row],[Date]])</f>
        <v>2004</v>
      </c>
      <c r="J1374" s="1">
        <f>MONTH(GS_Stock_Data[[#This Row],[Date]])</f>
        <v>10</v>
      </c>
      <c r="K1374" s="1" t="str">
        <f>_xlfn.CONCAT("Q",CEILING(GS_Stock_Data[[#This Row],[MonthNumber]]/3,1))</f>
        <v>Q4</v>
      </c>
      <c r="L1374" s="1" t="str">
        <f>TEXT(GS_Stock_Data[[#This Row],[Date]],"mmm")</f>
        <v>Oct</v>
      </c>
      <c r="M1374" s="1">
        <f>WEEKDAY(GS_Stock_Data[[#This Row],[Date]])</f>
        <v>2</v>
      </c>
      <c r="N1374" s="1" t="str" cm="1">
        <f t="array" ref="N1374">_xlfn.IFS(GS_Stock_Data[[#This Row],[DayNumber]]=2,"MON",GS_Stock_Data[[#This Row],[DayNumber]]=3,"TUE",GS_Stock_Data[[#This Row],[DayNumber]]=4,"WED",GS_Stock_Data[[#This Row],[DayNumber]]=5,"THU",GS_Stock_Data[[#This Row],[DayNumber]]=6,"FRI")</f>
        <v>MON</v>
      </c>
    </row>
    <row r="1375" spans="1:14" x14ac:dyDescent="0.25">
      <c r="A1375" s="5">
        <v>38279</v>
      </c>
      <c r="B1375" s="1">
        <v>67.471749862267501</v>
      </c>
      <c r="C1375" s="1">
        <v>68.008660338625106</v>
      </c>
      <c r="D1375" s="1">
        <v>66.290545721933697</v>
      </c>
      <c r="E1375" s="1">
        <v>66.619850158691406</v>
      </c>
      <c r="F1375" s="1">
        <v>4144600</v>
      </c>
      <c r="G1375" s="1">
        <v>0</v>
      </c>
      <c r="H1375" s="1">
        <v>0</v>
      </c>
      <c r="I1375" s="1">
        <f>YEAR(GS_Stock_Data[[#This Row],[Date]])</f>
        <v>2004</v>
      </c>
      <c r="J1375" s="1">
        <f>MONTH(GS_Stock_Data[[#This Row],[Date]])</f>
        <v>10</v>
      </c>
      <c r="K1375" s="1" t="str">
        <f>_xlfn.CONCAT("Q",CEILING(GS_Stock_Data[[#This Row],[MonthNumber]]/3,1))</f>
        <v>Q4</v>
      </c>
      <c r="L1375" s="1" t="str">
        <f>TEXT(GS_Stock_Data[[#This Row],[Date]],"mmm")</f>
        <v>Oct</v>
      </c>
      <c r="M1375" s="1">
        <f>WEEKDAY(GS_Stock_Data[[#This Row],[Date]])</f>
        <v>3</v>
      </c>
      <c r="N1375" s="1" t="str" cm="1">
        <f t="array" ref="N1375">_xlfn.IFS(GS_Stock_Data[[#This Row],[DayNumber]]=2,"MON",GS_Stock_Data[[#This Row],[DayNumber]]=3,"TUE",GS_Stock_Data[[#This Row],[DayNumber]]=4,"WED",GS_Stock_Data[[#This Row],[DayNumber]]=5,"THU",GS_Stock_Data[[#This Row],[DayNumber]]=6,"FRI")</f>
        <v>TUE</v>
      </c>
    </row>
    <row r="1376" spans="1:14" x14ac:dyDescent="0.25">
      <c r="A1376" s="5">
        <v>38280</v>
      </c>
      <c r="B1376" s="1">
        <v>65.939774014776404</v>
      </c>
      <c r="C1376" s="1">
        <v>66.354986146081103</v>
      </c>
      <c r="D1376" s="1">
        <v>64.959015455329705</v>
      </c>
      <c r="E1376" s="1">
        <v>66.104423522949205</v>
      </c>
      <c r="F1376" s="1">
        <v>3934700</v>
      </c>
      <c r="G1376" s="1">
        <v>0</v>
      </c>
      <c r="H1376" s="1">
        <v>0</v>
      </c>
      <c r="I1376" s="1">
        <f>YEAR(GS_Stock_Data[[#This Row],[Date]])</f>
        <v>2004</v>
      </c>
      <c r="J1376" s="1">
        <f>MONTH(GS_Stock_Data[[#This Row],[Date]])</f>
        <v>10</v>
      </c>
      <c r="K1376" s="1" t="str">
        <f>_xlfn.CONCAT("Q",CEILING(GS_Stock_Data[[#This Row],[MonthNumber]]/3,1))</f>
        <v>Q4</v>
      </c>
      <c r="L1376" s="1" t="str">
        <f>TEXT(GS_Stock_Data[[#This Row],[Date]],"mmm")</f>
        <v>Oct</v>
      </c>
      <c r="M1376" s="1">
        <f>WEEKDAY(GS_Stock_Data[[#This Row],[Date]])</f>
        <v>4</v>
      </c>
      <c r="N1376" s="1" t="str" cm="1">
        <f t="array" ref="N1376">_xlfn.IFS(GS_Stock_Data[[#This Row],[DayNumber]]=2,"MON",GS_Stock_Data[[#This Row],[DayNumber]]=3,"TUE",GS_Stock_Data[[#This Row],[DayNumber]]=4,"WED",GS_Stock_Data[[#This Row],[DayNumber]]=5,"THU",GS_Stock_Data[[#This Row],[DayNumber]]=6,"FRI")</f>
        <v>WED</v>
      </c>
    </row>
    <row r="1377" spans="1:14" x14ac:dyDescent="0.25">
      <c r="A1377" s="5">
        <v>38281</v>
      </c>
      <c r="B1377" s="1">
        <v>66.039836752018104</v>
      </c>
      <c r="C1377" s="1">
        <v>67.367810634870693</v>
      </c>
      <c r="D1377" s="1">
        <v>66.025482675456203</v>
      </c>
      <c r="E1377" s="1">
        <v>67.095039367675696</v>
      </c>
      <c r="F1377" s="1">
        <v>4023000</v>
      </c>
      <c r="G1377" s="1">
        <v>0.25</v>
      </c>
      <c r="H1377" s="1">
        <v>0</v>
      </c>
      <c r="I1377" s="1">
        <f>YEAR(GS_Stock_Data[[#This Row],[Date]])</f>
        <v>2004</v>
      </c>
      <c r="J1377" s="1">
        <f>MONTH(GS_Stock_Data[[#This Row],[Date]])</f>
        <v>10</v>
      </c>
      <c r="K1377" s="1" t="str">
        <f>_xlfn.CONCAT("Q",CEILING(GS_Stock_Data[[#This Row],[MonthNumber]]/3,1))</f>
        <v>Q4</v>
      </c>
      <c r="L1377" s="1" t="str">
        <f>TEXT(GS_Stock_Data[[#This Row],[Date]],"mmm")</f>
        <v>Oct</v>
      </c>
      <c r="M1377" s="1">
        <f>WEEKDAY(GS_Stock_Data[[#This Row],[Date]])</f>
        <v>5</v>
      </c>
      <c r="N1377" s="1" t="str" cm="1">
        <f t="array" ref="N1377">_xlfn.IFS(GS_Stock_Data[[#This Row],[DayNumber]]=2,"MON",GS_Stock_Data[[#This Row],[DayNumber]]=3,"TUE",GS_Stock_Data[[#This Row],[DayNumber]]=4,"WED",GS_Stock_Data[[#This Row],[DayNumber]]=5,"THU",GS_Stock_Data[[#This Row],[DayNumber]]=6,"FRI")</f>
        <v>THU</v>
      </c>
    </row>
    <row r="1378" spans="1:14" x14ac:dyDescent="0.25">
      <c r="A1378" s="5">
        <v>38282</v>
      </c>
      <c r="B1378" s="1">
        <v>66.772000875149104</v>
      </c>
      <c r="C1378" s="1">
        <v>67.288835145992707</v>
      </c>
      <c r="D1378" s="1">
        <v>66.047002417525803</v>
      </c>
      <c r="E1378" s="1">
        <v>66.542297363281193</v>
      </c>
      <c r="F1378" s="1">
        <v>3515900</v>
      </c>
      <c r="G1378" s="1">
        <v>0</v>
      </c>
      <c r="H1378" s="1">
        <v>0</v>
      </c>
      <c r="I1378" s="1">
        <f>YEAR(GS_Stock_Data[[#This Row],[Date]])</f>
        <v>2004</v>
      </c>
      <c r="J1378" s="1">
        <f>MONTH(GS_Stock_Data[[#This Row],[Date]])</f>
        <v>10</v>
      </c>
      <c r="K1378" s="1" t="str">
        <f>_xlfn.CONCAT("Q",CEILING(GS_Stock_Data[[#This Row],[MonthNumber]]/3,1))</f>
        <v>Q4</v>
      </c>
      <c r="L1378" s="1" t="str">
        <f>TEXT(GS_Stock_Data[[#This Row],[Date]],"mmm")</f>
        <v>Oct</v>
      </c>
      <c r="M1378" s="1">
        <f>WEEKDAY(GS_Stock_Data[[#This Row],[Date]])</f>
        <v>6</v>
      </c>
      <c r="N1378" s="1" t="str" cm="1">
        <f t="array" ref="N1378">_xlfn.IFS(GS_Stock_Data[[#This Row],[DayNumber]]=2,"MON",GS_Stock_Data[[#This Row],[DayNumber]]=3,"TUE",GS_Stock_Data[[#This Row],[DayNumber]]=4,"WED",GS_Stock_Data[[#This Row],[DayNumber]]=5,"THU",GS_Stock_Data[[#This Row],[DayNumber]]=6,"FRI")</f>
        <v>FRI</v>
      </c>
    </row>
    <row r="1379" spans="1:14" x14ac:dyDescent="0.25">
      <c r="A1379" s="5">
        <v>38285</v>
      </c>
      <c r="B1379" s="1">
        <v>65.860375287464393</v>
      </c>
      <c r="C1379" s="1">
        <v>66.549485913938398</v>
      </c>
      <c r="D1379" s="1">
        <v>65.400968203148395</v>
      </c>
      <c r="E1379" s="1">
        <v>66.341316223144503</v>
      </c>
      <c r="F1379" s="1">
        <v>3019600</v>
      </c>
      <c r="G1379" s="1">
        <v>0</v>
      </c>
      <c r="H1379" s="1">
        <v>0</v>
      </c>
      <c r="I1379" s="1">
        <f>YEAR(GS_Stock_Data[[#This Row],[Date]])</f>
        <v>2004</v>
      </c>
      <c r="J1379" s="1">
        <f>MONTH(GS_Stock_Data[[#This Row],[Date]])</f>
        <v>10</v>
      </c>
      <c r="K1379" s="1" t="str">
        <f>_xlfn.CONCAT("Q",CEILING(GS_Stock_Data[[#This Row],[MonthNumber]]/3,1))</f>
        <v>Q4</v>
      </c>
      <c r="L1379" s="1" t="str">
        <f>TEXT(GS_Stock_Data[[#This Row],[Date]],"mmm")</f>
        <v>Oct</v>
      </c>
      <c r="M1379" s="1">
        <f>WEEKDAY(GS_Stock_Data[[#This Row],[Date]])</f>
        <v>2</v>
      </c>
      <c r="N1379" s="1" t="str" cm="1">
        <f t="array" ref="N1379">_xlfn.IFS(GS_Stock_Data[[#This Row],[DayNumber]]=2,"MON",GS_Stock_Data[[#This Row],[DayNumber]]=3,"TUE",GS_Stock_Data[[#This Row],[DayNumber]]=4,"WED",GS_Stock_Data[[#This Row],[DayNumber]]=5,"THU",GS_Stock_Data[[#This Row],[DayNumber]]=6,"FRI")</f>
        <v>MON</v>
      </c>
    </row>
    <row r="1380" spans="1:14" x14ac:dyDescent="0.25">
      <c r="A1380" s="5">
        <v>38286</v>
      </c>
      <c r="B1380" s="1">
        <v>66.614058975419098</v>
      </c>
      <c r="C1380" s="1">
        <v>68.035347206323607</v>
      </c>
      <c r="D1380" s="1">
        <v>66.614058975419098</v>
      </c>
      <c r="E1380" s="1">
        <v>67.303169250488196</v>
      </c>
      <c r="F1380" s="1">
        <v>3445400</v>
      </c>
      <c r="G1380" s="1">
        <v>0</v>
      </c>
      <c r="H1380" s="1">
        <v>0</v>
      </c>
      <c r="I1380" s="1">
        <f>YEAR(GS_Stock_Data[[#This Row],[Date]])</f>
        <v>2004</v>
      </c>
      <c r="J1380" s="1">
        <f>MONTH(GS_Stock_Data[[#This Row],[Date]])</f>
        <v>10</v>
      </c>
      <c r="K1380" s="1" t="str">
        <f>_xlfn.CONCAT("Q",CEILING(GS_Stock_Data[[#This Row],[MonthNumber]]/3,1))</f>
        <v>Q4</v>
      </c>
      <c r="L1380" s="1" t="str">
        <f>TEXT(GS_Stock_Data[[#This Row],[Date]],"mmm")</f>
        <v>Oct</v>
      </c>
      <c r="M1380" s="1">
        <f>WEEKDAY(GS_Stock_Data[[#This Row],[Date]])</f>
        <v>3</v>
      </c>
      <c r="N1380" s="1" t="str" cm="1">
        <f t="array" ref="N1380">_xlfn.IFS(GS_Stock_Data[[#This Row],[DayNumber]]=2,"MON",GS_Stock_Data[[#This Row],[DayNumber]]=3,"TUE",GS_Stock_Data[[#This Row],[DayNumber]]=4,"WED",GS_Stock_Data[[#This Row],[DayNumber]]=5,"THU",GS_Stock_Data[[#This Row],[DayNumber]]=6,"FRI")</f>
        <v>TUE</v>
      </c>
    </row>
    <row r="1381" spans="1:14" x14ac:dyDescent="0.25">
      <c r="A1381" s="5">
        <v>38287</v>
      </c>
      <c r="B1381" s="1">
        <v>66.958631155028897</v>
      </c>
      <c r="C1381" s="1">
        <v>69.126463003363</v>
      </c>
      <c r="D1381" s="1">
        <v>66.757641283329207</v>
      </c>
      <c r="E1381" s="1">
        <v>68.982894897460895</v>
      </c>
      <c r="F1381" s="1">
        <v>4620900</v>
      </c>
      <c r="G1381" s="1">
        <v>0</v>
      </c>
      <c r="H1381" s="1">
        <v>0</v>
      </c>
      <c r="I1381" s="1">
        <f>YEAR(GS_Stock_Data[[#This Row],[Date]])</f>
        <v>2004</v>
      </c>
      <c r="J1381" s="1">
        <f>MONTH(GS_Stock_Data[[#This Row],[Date]])</f>
        <v>10</v>
      </c>
      <c r="K1381" s="1" t="str">
        <f>_xlfn.CONCAT("Q",CEILING(GS_Stock_Data[[#This Row],[MonthNumber]]/3,1))</f>
        <v>Q4</v>
      </c>
      <c r="L1381" s="1" t="str">
        <f>TEXT(GS_Stock_Data[[#This Row],[Date]],"mmm")</f>
        <v>Oct</v>
      </c>
      <c r="M1381" s="1">
        <f>WEEKDAY(GS_Stock_Data[[#This Row],[Date]])</f>
        <v>4</v>
      </c>
      <c r="N1381" s="1" t="str" cm="1">
        <f t="array" ref="N1381">_xlfn.IFS(GS_Stock_Data[[#This Row],[DayNumber]]=2,"MON",GS_Stock_Data[[#This Row],[DayNumber]]=3,"TUE",GS_Stock_Data[[#This Row],[DayNumber]]=4,"WED",GS_Stock_Data[[#This Row],[DayNumber]]=5,"THU",GS_Stock_Data[[#This Row],[DayNumber]]=6,"FRI")</f>
        <v>WED</v>
      </c>
    </row>
    <row r="1382" spans="1:14" x14ac:dyDescent="0.25">
      <c r="A1382" s="5">
        <v>38288</v>
      </c>
      <c r="B1382" s="1">
        <v>68.982921958057801</v>
      </c>
      <c r="C1382" s="1">
        <v>70.447284353319304</v>
      </c>
      <c r="D1382" s="1">
        <v>68.767577929574401</v>
      </c>
      <c r="E1382" s="1">
        <v>69.937629699707003</v>
      </c>
      <c r="F1382" s="1">
        <v>5321900</v>
      </c>
      <c r="G1382" s="1">
        <v>0</v>
      </c>
      <c r="H1382" s="1">
        <v>0</v>
      </c>
      <c r="I1382" s="1">
        <f>YEAR(GS_Stock_Data[[#This Row],[Date]])</f>
        <v>2004</v>
      </c>
      <c r="J1382" s="1">
        <f>MONTH(GS_Stock_Data[[#This Row],[Date]])</f>
        <v>10</v>
      </c>
      <c r="K1382" s="1" t="str">
        <f>_xlfn.CONCAT("Q",CEILING(GS_Stock_Data[[#This Row],[MonthNumber]]/3,1))</f>
        <v>Q4</v>
      </c>
      <c r="L1382" s="1" t="str">
        <f>TEXT(GS_Stock_Data[[#This Row],[Date]],"mmm")</f>
        <v>Oct</v>
      </c>
      <c r="M1382" s="1">
        <f>WEEKDAY(GS_Stock_Data[[#This Row],[Date]])</f>
        <v>5</v>
      </c>
      <c r="N1382" s="1" t="str" cm="1">
        <f t="array" ref="N1382">_xlfn.IFS(GS_Stock_Data[[#This Row],[DayNumber]]=2,"MON",GS_Stock_Data[[#This Row],[DayNumber]]=3,"TUE",GS_Stock_Data[[#This Row],[DayNumber]]=4,"WED",GS_Stock_Data[[#This Row],[DayNumber]]=5,"THU",GS_Stock_Data[[#This Row],[DayNumber]]=6,"FRI")</f>
        <v>THU</v>
      </c>
    </row>
    <row r="1383" spans="1:14" x14ac:dyDescent="0.25">
      <c r="A1383" s="5">
        <v>38289</v>
      </c>
      <c r="B1383" s="1">
        <v>69.937568828360497</v>
      </c>
      <c r="C1383" s="1">
        <v>70.669746650445205</v>
      </c>
      <c r="D1383" s="1">
        <v>69.937568828360497</v>
      </c>
      <c r="E1383" s="1">
        <v>70.619499206542898</v>
      </c>
      <c r="F1383" s="1">
        <v>3862600</v>
      </c>
      <c r="G1383" s="1">
        <v>0</v>
      </c>
      <c r="H1383" s="1">
        <v>0</v>
      </c>
      <c r="I1383" s="1">
        <f>YEAR(GS_Stock_Data[[#This Row],[Date]])</f>
        <v>2004</v>
      </c>
      <c r="J1383" s="1">
        <f>MONTH(GS_Stock_Data[[#This Row],[Date]])</f>
        <v>10</v>
      </c>
      <c r="K1383" s="1" t="str">
        <f>_xlfn.CONCAT("Q",CEILING(GS_Stock_Data[[#This Row],[MonthNumber]]/3,1))</f>
        <v>Q4</v>
      </c>
      <c r="L1383" s="1" t="str">
        <f>TEXT(GS_Stock_Data[[#This Row],[Date]],"mmm")</f>
        <v>Oct</v>
      </c>
      <c r="M1383" s="1">
        <f>WEEKDAY(GS_Stock_Data[[#This Row],[Date]])</f>
        <v>6</v>
      </c>
      <c r="N1383" s="1" t="str" cm="1">
        <f t="array" ref="N1383">_xlfn.IFS(GS_Stock_Data[[#This Row],[DayNumber]]=2,"MON",GS_Stock_Data[[#This Row],[DayNumber]]=3,"TUE",GS_Stock_Data[[#This Row],[DayNumber]]=4,"WED",GS_Stock_Data[[#This Row],[DayNumber]]=5,"THU",GS_Stock_Data[[#This Row],[DayNumber]]=6,"FRI")</f>
        <v>FRI</v>
      </c>
    </row>
    <row r="1384" spans="1:14" x14ac:dyDescent="0.25">
      <c r="A1384" s="5">
        <v>38292</v>
      </c>
      <c r="B1384" s="1">
        <v>70.490305692537206</v>
      </c>
      <c r="C1384" s="1">
        <v>70.9999654874416</v>
      </c>
      <c r="D1384" s="1">
        <v>70.203180510107799</v>
      </c>
      <c r="E1384" s="1">
        <v>70.576446533203097</v>
      </c>
      <c r="F1384" s="1">
        <v>2519900</v>
      </c>
      <c r="G1384" s="1">
        <v>0</v>
      </c>
      <c r="H1384" s="1">
        <v>0</v>
      </c>
      <c r="I1384" s="1">
        <f>YEAR(GS_Stock_Data[[#This Row],[Date]])</f>
        <v>2004</v>
      </c>
      <c r="J1384" s="1">
        <f>MONTH(GS_Stock_Data[[#This Row],[Date]])</f>
        <v>11</v>
      </c>
      <c r="K1384" s="1" t="str">
        <f>_xlfn.CONCAT("Q",CEILING(GS_Stock_Data[[#This Row],[MonthNumber]]/3,1))</f>
        <v>Q4</v>
      </c>
      <c r="L1384" s="1" t="str">
        <f>TEXT(GS_Stock_Data[[#This Row],[Date]],"mmm")</f>
        <v>Nov</v>
      </c>
      <c r="M1384" s="1">
        <f>WEEKDAY(GS_Stock_Data[[#This Row],[Date]])</f>
        <v>2</v>
      </c>
      <c r="N1384" s="1" t="str" cm="1">
        <f t="array" ref="N1384">_xlfn.IFS(GS_Stock_Data[[#This Row],[DayNumber]]=2,"MON",GS_Stock_Data[[#This Row],[DayNumber]]=3,"TUE",GS_Stock_Data[[#This Row],[DayNumber]]=4,"WED",GS_Stock_Data[[#This Row],[DayNumber]]=5,"THU",GS_Stock_Data[[#This Row],[DayNumber]]=6,"FRI")</f>
        <v>MON</v>
      </c>
    </row>
    <row r="1385" spans="1:14" x14ac:dyDescent="0.25">
      <c r="A1385" s="5">
        <v>38293</v>
      </c>
      <c r="B1385" s="1">
        <v>70.956928775263705</v>
      </c>
      <c r="C1385" s="1">
        <v>71.588617644818498</v>
      </c>
      <c r="D1385" s="1">
        <v>70.705691373311097</v>
      </c>
      <c r="E1385" s="1">
        <v>70.741584777832003</v>
      </c>
      <c r="F1385" s="1">
        <v>4270100</v>
      </c>
      <c r="G1385" s="1">
        <v>0</v>
      </c>
      <c r="H1385" s="1">
        <v>0</v>
      </c>
      <c r="I1385" s="1">
        <f>YEAR(GS_Stock_Data[[#This Row],[Date]])</f>
        <v>2004</v>
      </c>
      <c r="J1385" s="1">
        <f>MONTH(GS_Stock_Data[[#This Row],[Date]])</f>
        <v>11</v>
      </c>
      <c r="K1385" s="1" t="str">
        <f>_xlfn.CONCAT("Q",CEILING(GS_Stock_Data[[#This Row],[MonthNumber]]/3,1))</f>
        <v>Q4</v>
      </c>
      <c r="L1385" s="1" t="str">
        <f>TEXT(GS_Stock_Data[[#This Row],[Date]],"mmm")</f>
        <v>Nov</v>
      </c>
      <c r="M1385" s="1">
        <f>WEEKDAY(GS_Stock_Data[[#This Row],[Date]])</f>
        <v>3</v>
      </c>
      <c r="N1385" s="1" t="str" cm="1">
        <f t="array" ref="N1385">_xlfn.IFS(GS_Stock_Data[[#This Row],[DayNumber]]=2,"MON",GS_Stock_Data[[#This Row],[DayNumber]]=3,"TUE",GS_Stock_Data[[#This Row],[DayNumber]]=4,"WED",GS_Stock_Data[[#This Row],[DayNumber]]=5,"THU",GS_Stock_Data[[#This Row],[DayNumber]]=6,"FRI")</f>
        <v>TUE</v>
      </c>
    </row>
    <row r="1386" spans="1:14" x14ac:dyDescent="0.25">
      <c r="A1386" s="5">
        <v>38294</v>
      </c>
      <c r="B1386" s="1">
        <v>71.7895612221037</v>
      </c>
      <c r="C1386" s="1">
        <v>72.141293357774202</v>
      </c>
      <c r="D1386" s="1">
        <v>70.834854234437103</v>
      </c>
      <c r="E1386" s="1">
        <v>71.330154418945298</v>
      </c>
      <c r="F1386" s="1">
        <v>4333900</v>
      </c>
      <c r="G1386" s="1">
        <v>0</v>
      </c>
      <c r="H1386" s="1">
        <v>0</v>
      </c>
      <c r="I1386" s="1">
        <f>YEAR(GS_Stock_Data[[#This Row],[Date]])</f>
        <v>2004</v>
      </c>
      <c r="J1386" s="1">
        <f>MONTH(GS_Stock_Data[[#This Row],[Date]])</f>
        <v>11</v>
      </c>
      <c r="K1386" s="1" t="str">
        <f>_xlfn.CONCAT("Q",CEILING(GS_Stock_Data[[#This Row],[MonthNumber]]/3,1))</f>
        <v>Q4</v>
      </c>
      <c r="L1386" s="1" t="str">
        <f>TEXT(GS_Stock_Data[[#This Row],[Date]],"mmm")</f>
        <v>Nov</v>
      </c>
      <c r="M1386" s="1">
        <f>WEEKDAY(GS_Stock_Data[[#This Row],[Date]])</f>
        <v>4</v>
      </c>
      <c r="N1386" s="1" t="str" cm="1">
        <f t="array" ref="N1386">_xlfn.IFS(GS_Stock_Data[[#This Row],[DayNumber]]=2,"MON",GS_Stock_Data[[#This Row],[DayNumber]]=3,"TUE",GS_Stock_Data[[#This Row],[DayNumber]]=4,"WED",GS_Stock_Data[[#This Row],[DayNumber]]=5,"THU",GS_Stock_Data[[#This Row],[DayNumber]]=6,"FRI")</f>
        <v>WED</v>
      </c>
    </row>
    <row r="1387" spans="1:14" x14ac:dyDescent="0.25">
      <c r="A1387" s="5">
        <v>38295</v>
      </c>
      <c r="B1387" s="1">
        <v>71.3301748772937</v>
      </c>
      <c r="C1387" s="1">
        <v>72.177207440411394</v>
      </c>
      <c r="D1387" s="1">
        <v>70.669772616351196</v>
      </c>
      <c r="E1387" s="1">
        <v>71.782402038574205</v>
      </c>
      <c r="F1387" s="1">
        <v>4381500</v>
      </c>
      <c r="G1387" s="1">
        <v>0</v>
      </c>
      <c r="H1387" s="1">
        <v>0</v>
      </c>
      <c r="I1387" s="1">
        <f>YEAR(GS_Stock_Data[[#This Row],[Date]])</f>
        <v>2004</v>
      </c>
      <c r="J1387" s="1">
        <f>MONTH(GS_Stock_Data[[#This Row],[Date]])</f>
        <v>11</v>
      </c>
      <c r="K1387" s="1" t="str">
        <f>_xlfn.CONCAT("Q",CEILING(GS_Stock_Data[[#This Row],[MonthNumber]]/3,1))</f>
        <v>Q4</v>
      </c>
      <c r="L1387" s="1" t="str">
        <f>TEXT(GS_Stock_Data[[#This Row],[Date]],"mmm")</f>
        <v>Nov</v>
      </c>
      <c r="M1387" s="1">
        <f>WEEKDAY(GS_Stock_Data[[#This Row],[Date]])</f>
        <v>5</v>
      </c>
      <c r="N1387" s="1" t="str" cm="1">
        <f t="array" ref="N1387">_xlfn.IFS(GS_Stock_Data[[#This Row],[DayNumber]]=2,"MON",GS_Stock_Data[[#This Row],[DayNumber]]=3,"TUE",GS_Stock_Data[[#This Row],[DayNumber]]=4,"WED",GS_Stock_Data[[#This Row],[DayNumber]]=5,"THU",GS_Stock_Data[[#This Row],[DayNumber]]=6,"FRI")</f>
        <v>THU</v>
      </c>
    </row>
    <row r="1388" spans="1:14" x14ac:dyDescent="0.25">
      <c r="A1388" s="5">
        <v>38296</v>
      </c>
      <c r="B1388" s="1">
        <v>72.141333117375197</v>
      </c>
      <c r="C1388" s="1">
        <v>73.031433604489905</v>
      </c>
      <c r="D1388" s="1">
        <v>71.315834180420694</v>
      </c>
      <c r="E1388" s="1">
        <v>72.392570495605398</v>
      </c>
      <c r="F1388" s="1">
        <v>5101400</v>
      </c>
      <c r="G1388" s="1">
        <v>0</v>
      </c>
      <c r="H1388" s="1">
        <v>0</v>
      </c>
      <c r="I1388" s="1">
        <f>YEAR(GS_Stock_Data[[#This Row],[Date]])</f>
        <v>2004</v>
      </c>
      <c r="J1388" s="1">
        <f>MONTH(GS_Stock_Data[[#This Row],[Date]])</f>
        <v>11</v>
      </c>
      <c r="K1388" s="1" t="str">
        <f>_xlfn.CONCAT("Q",CEILING(GS_Stock_Data[[#This Row],[MonthNumber]]/3,1))</f>
        <v>Q4</v>
      </c>
      <c r="L1388" s="1" t="str">
        <f>TEXT(GS_Stock_Data[[#This Row],[Date]],"mmm")</f>
        <v>Nov</v>
      </c>
      <c r="M1388" s="1">
        <f>WEEKDAY(GS_Stock_Data[[#This Row],[Date]])</f>
        <v>6</v>
      </c>
      <c r="N1388" s="1" t="str" cm="1">
        <f t="array" ref="N1388">_xlfn.IFS(GS_Stock_Data[[#This Row],[DayNumber]]=2,"MON",GS_Stock_Data[[#This Row],[DayNumber]]=3,"TUE",GS_Stock_Data[[#This Row],[DayNumber]]=4,"WED",GS_Stock_Data[[#This Row],[DayNumber]]=5,"THU",GS_Stock_Data[[#This Row],[DayNumber]]=6,"FRI")</f>
        <v>FRI</v>
      </c>
    </row>
    <row r="1389" spans="1:14" x14ac:dyDescent="0.25">
      <c r="A1389" s="5">
        <v>38299</v>
      </c>
      <c r="B1389" s="1">
        <v>72.069501355119499</v>
      </c>
      <c r="C1389" s="1">
        <v>72.356631933538395</v>
      </c>
      <c r="D1389" s="1">
        <v>71.624448684742305</v>
      </c>
      <c r="E1389" s="1">
        <v>71.933113098144503</v>
      </c>
      <c r="F1389" s="1">
        <v>2819200</v>
      </c>
      <c r="G1389" s="1">
        <v>0</v>
      </c>
      <c r="H1389" s="1">
        <v>0</v>
      </c>
      <c r="I1389" s="1">
        <f>YEAR(GS_Stock_Data[[#This Row],[Date]])</f>
        <v>2004</v>
      </c>
      <c r="J1389" s="1">
        <f>MONTH(GS_Stock_Data[[#This Row],[Date]])</f>
        <v>11</v>
      </c>
      <c r="K1389" s="1" t="str">
        <f>_xlfn.CONCAT("Q",CEILING(GS_Stock_Data[[#This Row],[MonthNumber]]/3,1))</f>
        <v>Q4</v>
      </c>
      <c r="L1389" s="1" t="str">
        <f>TEXT(GS_Stock_Data[[#This Row],[Date]],"mmm")</f>
        <v>Nov</v>
      </c>
      <c r="M1389" s="1">
        <f>WEEKDAY(GS_Stock_Data[[#This Row],[Date]])</f>
        <v>2</v>
      </c>
      <c r="N1389" s="1" t="str" cm="1">
        <f t="array" ref="N1389">_xlfn.IFS(GS_Stock_Data[[#This Row],[DayNumber]]=2,"MON",GS_Stock_Data[[#This Row],[DayNumber]]=3,"TUE",GS_Stock_Data[[#This Row],[DayNumber]]=4,"WED",GS_Stock_Data[[#This Row],[DayNumber]]=5,"THU",GS_Stock_Data[[#This Row],[DayNumber]]=6,"FRI")</f>
        <v>MON</v>
      </c>
    </row>
    <row r="1390" spans="1:14" x14ac:dyDescent="0.25">
      <c r="A1390" s="5">
        <v>38300</v>
      </c>
      <c r="B1390" s="1">
        <v>71.940319450168104</v>
      </c>
      <c r="C1390" s="1">
        <v>72.701211109046696</v>
      </c>
      <c r="D1390" s="1">
        <v>71.703436224703594</v>
      </c>
      <c r="E1390" s="1">
        <v>72.406906127929602</v>
      </c>
      <c r="F1390" s="1">
        <v>2826500</v>
      </c>
      <c r="G1390" s="1">
        <v>0</v>
      </c>
      <c r="H1390" s="1">
        <v>0</v>
      </c>
      <c r="I1390" s="1">
        <f>YEAR(GS_Stock_Data[[#This Row],[Date]])</f>
        <v>2004</v>
      </c>
      <c r="J1390" s="1">
        <f>MONTH(GS_Stock_Data[[#This Row],[Date]])</f>
        <v>11</v>
      </c>
      <c r="K1390" s="1" t="str">
        <f>_xlfn.CONCAT("Q",CEILING(GS_Stock_Data[[#This Row],[MonthNumber]]/3,1))</f>
        <v>Q4</v>
      </c>
      <c r="L1390" s="1" t="str">
        <f>TEXT(GS_Stock_Data[[#This Row],[Date]],"mmm")</f>
        <v>Nov</v>
      </c>
      <c r="M1390" s="1">
        <f>WEEKDAY(GS_Stock_Data[[#This Row],[Date]])</f>
        <v>3</v>
      </c>
      <c r="N1390" s="1" t="str" cm="1">
        <f t="array" ref="N1390">_xlfn.IFS(GS_Stock_Data[[#This Row],[DayNumber]]=2,"MON",GS_Stock_Data[[#This Row],[DayNumber]]=3,"TUE",GS_Stock_Data[[#This Row],[DayNumber]]=4,"WED",GS_Stock_Data[[#This Row],[DayNumber]]=5,"THU",GS_Stock_Data[[#This Row],[DayNumber]]=6,"FRI")</f>
        <v>TUE</v>
      </c>
    </row>
    <row r="1391" spans="1:14" x14ac:dyDescent="0.25">
      <c r="A1391" s="5">
        <v>38301</v>
      </c>
      <c r="B1391" s="1">
        <v>72.435632377527796</v>
      </c>
      <c r="C1391" s="1">
        <v>72.737117184394194</v>
      </c>
      <c r="D1391" s="1">
        <v>72.055181005171704</v>
      </c>
      <c r="E1391" s="1">
        <v>72.320777893066406</v>
      </c>
      <c r="F1391" s="1">
        <v>2612000</v>
      </c>
      <c r="G1391" s="1">
        <v>0</v>
      </c>
      <c r="H1391" s="1">
        <v>0</v>
      </c>
      <c r="I1391" s="1">
        <f>YEAR(GS_Stock_Data[[#This Row],[Date]])</f>
        <v>2004</v>
      </c>
      <c r="J1391" s="1">
        <f>MONTH(GS_Stock_Data[[#This Row],[Date]])</f>
        <v>11</v>
      </c>
      <c r="K1391" s="1" t="str">
        <f>_xlfn.CONCAT("Q",CEILING(GS_Stock_Data[[#This Row],[MonthNumber]]/3,1))</f>
        <v>Q4</v>
      </c>
      <c r="L1391" s="1" t="str">
        <f>TEXT(GS_Stock_Data[[#This Row],[Date]],"mmm")</f>
        <v>Nov</v>
      </c>
      <c r="M1391" s="1">
        <f>WEEKDAY(GS_Stock_Data[[#This Row],[Date]])</f>
        <v>4</v>
      </c>
      <c r="N1391" s="1" t="str" cm="1">
        <f t="array" ref="N1391">_xlfn.IFS(GS_Stock_Data[[#This Row],[DayNumber]]=2,"MON",GS_Stock_Data[[#This Row],[DayNumber]]=3,"TUE",GS_Stock_Data[[#This Row],[DayNumber]]=4,"WED",GS_Stock_Data[[#This Row],[DayNumber]]=5,"THU",GS_Stock_Data[[#This Row],[DayNumber]]=6,"FRI")</f>
        <v>WED</v>
      </c>
    </row>
    <row r="1392" spans="1:14" x14ac:dyDescent="0.25">
      <c r="A1392" s="5">
        <v>38302</v>
      </c>
      <c r="B1392" s="1">
        <v>72.679660389724205</v>
      </c>
      <c r="C1392" s="1">
        <v>74.1512013833011</v>
      </c>
      <c r="D1392" s="1">
        <v>72.650946780284201</v>
      </c>
      <c r="E1392" s="1">
        <v>73.935852050781193</v>
      </c>
      <c r="F1392" s="1">
        <v>3966100</v>
      </c>
      <c r="G1392" s="1">
        <v>0</v>
      </c>
      <c r="H1392" s="1">
        <v>0</v>
      </c>
      <c r="I1392" s="1">
        <f>YEAR(GS_Stock_Data[[#This Row],[Date]])</f>
        <v>2004</v>
      </c>
      <c r="J1392" s="1">
        <f>MONTH(GS_Stock_Data[[#This Row],[Date]])</f>
        <v>11</v>
      </c>
      <c r="K1392" s="1" t="str">
        <f>_xlfn.CONCAT("Q",CEILING(GS_Stock_Data[[#This Row],[MonthNumber]]/3,1))</f>
        <v>Q4</v>
      </c>
      <c r="L1392" s="1" t="str">
        <f>TEXT(GS_Stock_Data[[#This Row],[Date]],"mmm")</f>
        <v>Nov</v>
      </c>
      <c r="M1392" s="1">
        <f>WEEKDAY(GS_Stock_Data[[#This Row],[Date]])</f>
        <v>5</v>
      </c>
      <c r="N1392" s="1" t="str" cm="1">
        <f t="array" ref="N1392">_xlfn.IFS(GS_Stock_Data[[#This Row],[DayNumber]]=2,"MON",GS_Stock_Data[[#This Row],[DayNumber]]=3,"TUE",GS_Stock_Data[[#This Row],[DayNumber]]=4,"WED",GS_Stock_Data[[#This Row],[DayNumber]]=5,"THU",GS_Stock_Data[[#This Row],[DayNumber]]=6,"FRI")</f>
        <v>THU</v>
      </c>
    </row>
    <row r="1393" spans="1:14" x14ac:dyDescent="0.25">
      <c r="A1393" s="5">
        <v>38303</v>
      </c>
      <c r="B1393" s="1">
        <v>74.258892413951301</v>
      </c>
      <c r="C1393" s="1">
        <v>75.2997405251826</v>
      </c>
      <c r="D1393" s="1">
        <v>74.129683871748796</v>
      </c>
      <c r="E1393" s="1">
        <v>75.127464294433594</v>
      </c>
      <c r="F1393" s="1">
        <v>4435100</v>
      </c>
      <c r="G1393" s="1">
        <v>0</v>
      </c>
      <c r="H1393" s="1">
        <v>0</v>
      </c>
      <c r="I1393" s="1">
        <f>YEAR(GS_Stock_Data[[#This Row],[Date]])</f>
        <v>2004</v>
      </c>
      <c r="J1393" s="1">
        <f>MONTH(GS_Stock_Data[[#This Row],[Date]])</f>
        <v>11</v>
      </c>
      <c r="K1393" s="1" t="str">
        <f>_xlfn.CONCAT("Q",CEILING(GS_Stock_Data[[#This Row],[MonthNumber]]/3,1))</f>
        <v>Q4</v>
      </c>
      <c r="L1393" s="1" t="str">
        <f>TEXT(GS_Stock_Data[[#This Row],[Date]],"mmm")</f>
        <v>Nov</v>
      </c>
      <c r="M1393" s="1">
        <f>WEEKDAY(GS_Stock_Data[[#This Row],[Date]])</f>
        <v>6</v>
      </c>
      <c r="N1393" s="1" t="str" cm="1">
        <f t="array" ref="N1393">_xlfn.IFS(GS_Stock_Data[[#This Row],[DayNumber]]=2,"MON",GS_Stock_Data[[#This Row],[DayNumber]]=3,"TUE",GS_Stock_Data[[#This Row],[DayNumber]]=4,"WED",GS_Stock_Data[[#This Row],[DayNumber]]=5,"THU",GS_Stock_Data[[#This Row],[DayNumber]]=6,"FRI")</f>
        <v>FRI</v>
      </c>
    </row>
    <row r="1394" spans="1:14" x14ac:dyDescent="0.25">
      <c r="A1394" s="5">
        <v>38306</v>
      </c>
      <c r="B1394" s="1">
        <v>75.263881933864198</v>
      </c>
      <c r="C1394" s="1">
        <v>75.443338021201299</v>
      </c>
      <c r="D1394" s="1">
        <v>74.402494905272206</v>
      </c>
      <c r="E1394" s="1">
        <v>75.098785400390597</v>
      </c>
      <c r="F1394" s="1">
        <v>3208200</v>
      </c>
      <c r="G1394" s="1">
        <v>0</v>
      </c>
      <c r="H1394" s="1">
        <v>0</v>
      </c>
      <c r="I1394" s="1">
        <f>YEAR(GS_Stock_Data[[#This Row],[Date]])</f>
        <v>2004</v>
      </c>
      <c r="J1394" s="1">
        <f>MONTH(GS_Stock_Data[[#This Row],[Date]])</f>
        <v>11</v>
      </c>
      <c r="K1394" s="1" t="str">
        <f>_xlfn.CONCAT("Q",CEILING(GS_Stock_Data[[#This Row],[MonthNumber]]/3,1))</f>
        <v>Q4</v>
      </c>
      <c r="L1394" s="1" t="str">
        <f>TEXT(GS_Stock_Data[[#This Row],[Date]],"mmm")</f>
        <v>Nov</v>
      </c>
      <c r="M1394" s="1">
        <f>WEEKDAY(GS_Stock_Data[[#This Row],[Date]])</f>
        <v>2</v>
      </c>
      <c r="N1394" s="1" t="str" cm="1">
        <f t="array" ref="N1394">_xlfn.IFS(GS_Stock_Data[[#This Row],[DayNumber]]=2,"MON",GS_Stock_Data[[#This Row],[DayNumber]]=3,"TUE",GS_Stock_Data[[#This Row],[DayNumber]]=4,"WED",GS_Stock_Data[[#This Row],[DayNumber]]=5,"THU",GS_Stock_Data[[#This Row],[DayNumber]]=6,"FRI")</f>
        <v>MON</v>
      </c>
    </row>
    <row r="1395" spans="1:14" x14ac:dyDescent="0.25">
      <c r="A1395" s="5">
        <v>38307</v>
      </c>
      <c r="B1395" s="1">
        <v>75.105960850364994</v>
      </c>
      <c r="C1395" s="1">
        <v>75.105960850364994</v>
      </c>
      <c r="D1395" s="1">
        <v>74.2373940315466</v>
      </c>
      <c r="E1395" s="1">
        <v>74.452743530273395</v>
      </c>
      <c r="F1395" s="1">
        <v>3694200</v>
      </c>
      <c r="G1395" s="1">
        <v>0</v>
      </c>
      <c r="H1395" s="1">
        <v>0</v>
      </c>
      <c r="I1395" s="1">
        <f>YEAR(GS_Stock_Data[[#This Row],[Date]])</f>
        <v>2004</v>
      </c>
      <c r="J1395" s="1">
        <f>MONTH(GS_Stock_Data[[#This Row],[Date]])</f>
        <v>11</v>
      </c>
      <c r="K1395" s="1" t="str">
        <f>_xlfn.CONCAT("Q",CEILING(GS_Stock_Data[[#This Row],[MonthNumber]]/3,1))</f>
        <v>Q4</v>
      </c>
      <c r="L1395" s="1" t="str">
        <f>TEXT(GS_Stock_Data[[#This Row],[Date]],"mmm")</f>
        <v>Nov</v>
      </c>
      <c r="M1395" s="1">
        <f>WEEKDAY(GS_Stock_Data[[#This Row],[Date]])</f>
        <v>3</v>
      </c>
      <c r="N1395" s="1" t="str" cm="1">
        <f t="array" ref="N1395">_xlfn.IFS(GS_Stock_Data[[#This Row],[DayNumber]]=2,"MON",GS_Stock_Data[[#This Row],[DayNumber]]=3,"TUE",GS_Stock_Data[[#This Row],[DayNumber]]=4,"WED",GS_Stock_Data[[#This Row],[DayNumber]]=5,"THU",GS_Stock_Data[[#This Row],[DayNumber]]=6,"FRI")</f>
        <v>TUE</v>
      </c>
    </row>
    <row r="1396" spans="1:14" x14ac:dyDescent="0.25">
      <c r="A1396" s="5">
        <v>38308</v>
      </c>
      <c r="B1396" s="1">
        <v>74.689591957837095</v>
      </c>
      <c r="C1396" s="1">
        <v>75.658653295832906</v>
      </c>
      <c r="D1396" s="1">
        <v>74.610630876998002</v>
      </c>
      <c r="E1396" s="1">
        <v>75.163352966308594</v>
      </c>
      <c r="F1396" s="1">
        <v>3666000</v>
      </c>
      <c r="G1396" s="1">
        <v>0</v>
      </c>
      <c r="H1396" s="1">
        <v>0</v>
      </c>
      <c r="I1396" s="1">
        <f>YEAR(GS_Stock_Data[[#This Row],[Date]])</f>
        <v>2004</v>
      </c>
      <c r="J1396" s="1">
        <f>MONTH(GS_Stock_Data[[#This Row],[Date]])</f>
        <v>11</v>
      </c>
      <c r="K1396" s="1" t="str">
        <f>_xlfn.CONCAT("Q",CEILING(GS_Stock_Data[[#This Row],[MonthNumber]]/3,1))</f>
        <v>Q4</v>
      </c>
      <c r="L1396" s="1" t="str">
        <f>TEXT(GS_Stock_Data[[#This Row],[Date]],"mmm")</f>
        <v>Nov</v>
      </c>
      <c r="M1396" s="1">
        <f>WEEKDAY(GS_Stock_Data[[#This Row],[Date]])</f>
        <v>4</v>
      </c>
      <c r="N1396" s="1" t="str" cm="1">
        <f t="array" ref="N1396">_xlfn.IFS(GS_Stock_Data[[#This Row],[DayNumber]]=2,"MON",GS_Stock_Data[[#This Row],[DayNumber]]=3,"TUE",GS_Stock_Data[[#This Row],[DayNumber]]=4,"WED",GS_Stock_Data[[#This Row],[DayNumber]]=5,"THU",GS_Stock_Data[[#This Row],[DayNumber]]=6,"FRI")</f>
        <v>WED</v>
      </c>
    </row>
    <row r="1397" spans="1:14" x14ac:dyDescent="0.25">
      <c r="A1397" s="5">
        <v>38309</v>
      </c>
      <c r="B1397" s="1">
        <v>75.299751558876807</v>
      </c>
      <c r="C1397" s="1">
        <v>75.357178803062197</v>
      </c>
      <c r="D1397" s="1">
        <v>74.739849619477894</v>
      </c>
      <c r="E1397" s="1">
        <v>75.249504089355398</v>
      </c>
      <c r="F1397" s="1">
        <v>2086700</v>
      </c>
      <c r="G1397" s="1">
        <v>0</v>
      </c>
      <c r="H1397" s="1">
        <v>0</v>
      </c>
      <c r="I1397" s="1">
        <f>YEAR(GS_Stock_Data[[#This Row],[Date]])</f>
        <v>2004</v>
      </c>
      <c r="J1397" s="1">
        <f>MONTH(GS_Stock_Data[[#This Row],[Date]])</f>
        <v>11</v>
      </c>
      <c r="K1397" s="1" t="str">
        <f>_xlfn.CONCAT("Q",CEILING(GS_Stock_Data[[#This Row],[MonthNumber]]/3,1))</f>
        <v>Q4</v>
      </c>
      <c r="L1397" s="1" t="str">
        <f>TEXT(GS_Stock_Data[[#This Row],[Date]],"mmm")</f>
        <v>Nov</v>
      </c>
      <c r="M1397" s="1">
        <f>WEEKDAY(GS_Stock_Data[[#This Row],[Date]])</f>
        <v>5</v>
      </c>
      <c r="N1397" s="1" t="str" cm="1">
        <f t="array" ref="N1397">_xlfn.IFS(GS_Stock_Data[[#This Row],[DayNumber]]=2,"MON",GS_Stock_Data[[#This Row],[DayNumber]]=3,"TUE",GS_Stock_Data[[#This Row],[DayNumber]]=4,"WED",GS_Stock_Data[[#This Row],[DayNumber]]=5,"THU",GS_Stock_Data[[#This Row],[DayNumber]]=6,"FRI")</f>
        <v>THU</v>
      </c>
    </row>
    <row r="1398" spans="1:14" x14ac:dyDescent="0.25">
      <c r="A1398" s="5">
        <v>38310</v>
      </c>
      <c r="B1398" s="1">
        <v>75.206401267467896</v>
      </c>
      <c r="C1398" s="1">
        <v>75.206401267467896</v>
      </c>
      <c r="D1398" s="1">
        <v>73.153430124586507</v>
      </c>
      <c r="E1398" s="1">
        <v>73.964569091796804</v>
      </c>
      <c r="F1398" s="1">
        <v>3579400</v>
      </c>
      <c r="G1398" s="1">
        <v>0</v>
      </c>
      <c r="H1398" s="1">
        <v>0</v>
      </c>
      <c r="I1398" s="1">
        <f>YEAR(GS_Stock_Data[[#This Row],[Date]])</f>
        <v>2004</v>
      </c>
      <c r="J1398" s="1">
        <f>MONTH(GS_Stock_Data[[#This Row],[Date]])</f>
        <v>11</v>
      </c>
      <c r="K1398" s="1" t="str">
        <f>_xlfn.CONCAT("Q",CEILING(GS_Stock_Data[[#This Row],[MonthNumber]]/3,1))</f>
        <v>Q4</v>
      </c>
      <c r="L1398" s="1" t="str">
        <f>TEXT(GS_Stock_Data[[#This Row],[Date]],"mmm")</f>
        <v>Nov</v>
      </c>
      <c r="M1398" s="1">
        <f>WEEKDAY(GS_Stock_Data[[#This Row],[Date]])</f>
        <v>6</v>
      </c>
      <c r="N1398" s="1" t="str" cm="1">
        <f t="array" ref="N1398">_xlfn.IFS(GS_Stock_Data[[#This Row],[DayNumber]]=2,"MON",GS_Stock_Data[[#This Row],[DayNumber]]=3,"TUE",GS_Stock_Data[[#This Row],[DayNumber]]=4,"WED",GS_Stock_Data[[#This Row],[DayNumber]]=5,"THU",GS_Stock_Data[[#This Row],[DayNumber]]=6,"FRI")</f>
        <v>FRI</v>
      </c>
    </row>
    <row r="1399" spans="1:14" x14ac:dyDescent="0.25">
      <c r="A1399" s="5">
        <v>38313</v>
      </c>
      <c r="B1399" s="1">
        <v>73.756402159099494</v>
      </c>
      <c r="C1399" s="1">
        <v>74.581900699501404</v>
      </c>
      <c r="D1399" s="1">
        <v>73.318529163144404</v>
      </c>
      <c r="E1399" s="1">
        <v>74.237342834472599</v>
      </c>
      <c r="F1399" s="1">
        <v>2344000</v>
      </c>
      <c r="G1399" s="1">
        <v>0</v>
      </c>
      <c r="H1399" s="1">
        <v>0</v>
      </c>
      <c r="I1399" s="1">
        <f>YEAR(GS_Stock_Data[[#This Row],[Date]])</f>
        <v>2004</v>
      </c>
      <c r="J1399" s="1">
        <f>MONTH(GS_Stock_Data[[#This Row],[Date]])</f>
        <v>11</v>
      </c>
      <c r="K1399" s="1" t="str">
        <f>_xlfn.CONCAT("Q",CEILING(GS_Stock_Data[[#This Row],[MonthNumber]]/3,1))</f>
        <v>Q4</v>
      </c>
      <c r="L1399" s="1" t="str">
        <f>TEXT(GS_Stock_Data[[#This Row],[Date]],"mmm")</f>
        <v>Nov</v>
      </c>
      <c r="M1399" s="1">
        <f>WEEKDAY(GS_Stock_Data[[#This Row],[Date]])</f>
        <v>2</v>
      </c>
      <c r="N1399" s="1" t="str" cm="1">
        <f t="array" ref="N1399">_xlfn.IFS(GS_Stock_Data[[#This Row],[DayNumber]]=2,"MON",GS_Stock_Data[[#This Row],[DayNumber]]=3,"TUE",GS_Stock_Data[[#This Row],[DayNumber]]=4,"WED",GS_Stock_Data[[#This Row],[DayNumber]]=5,"THU",GS_Stock_Data[[#This Row],[DayNumber]]=6,"FRI")</f>
        <v>MON</v>
      </c>
    </row>
    <row r="1400" spans="1:14" x14ac:dyDescent="0.25">
      <c r="A1400" s="5">
        <v>38314</v>
      </c>
      <c r="B1400" s="1">
        <v>74.474273906661594</v>
      </c>
      <c r="C1400" s="1">
        <v>74.703977472178593</v>
      </c>
      <c r="D1400" s="1">
        <v>73.993332922073705</v>
      </c>
      <c r="E1400" s="1">
        <v>74.517341613769503</v>
      </c>
      <c r="F1400" s="1">
        <v>2628300</v>
      </c>
      <c r="G1400" s="1">
        <v>0</v>
      </c>
      <c r="H1400" s="1">
        <v>0</v>
      </c>
      <c r="I1400" s="1">
        <f>YEAR(GS_Stock_Data[[#This Row],[Date]])</f>
        <v>2004</v>
      </c>
      <c r="J1400" s="1">
        <f>MONTH(GS_Stock_Data[[#This Row],[Date]])</f>
        <v>11</v>
      </c>
      <c r="K1400" s="1" t="str">
        <f>_xlfn.CONCAT("Q",CEILING(GS_Stock_Data[[#This Row],[MonthNumber]]/3,1))</f>
        <v>Q4</v>
      </c>
      <c r="L1400" s="1" t="str">
        <f>TEXT(GS_Stock_Data[[#This Row],[Date]],"mmm")</f>
        <v>Nov</v>
      </c>
      <c r="M1400" s="1">
        <f>WEEKDAY(GS_Stock_Data[[#This Row],[Date]])</f>
        <v>3</v>
      </c>
      <c r="N1400" s="1" t="str" cm="1">
        <f t="array" ref="N1400">_xlfn.IFS(GS_Stock_Data[[#This Row],[DayNumber]]=2,"MON",GS_Stock_Data[[#This Row],[DayNumber]]=3,"TUE",GS_Stock_Data[[#This Row],[DayNumber]]=4,"WED",GS_Stock_Data[[#This Row],[DayNumber]]=5,"THU",GS_Stock_Data[[#This Row],[DayNumber]]=6,"FRI")</f>
        <v>TUE</v>
      </c>
    </row>
    <row r="1401" spans="1:14" x14ac:dyDescent="0.25">
      <c r="A1401" s="5">
        <v>38315</v>
      </c>
      <c r="B1401" s="1">
        <v>74.725485856242898</v>
      </c>
      <c r="C1401" s="1">
        <v>75.529450799810803</v>
      </c>
      <c r="D1401" s="1">
        <v>74.725485856242898</v>
      </c>
      <c r="E1401" s="1">
        <v>75.371528625488196</v>
      </c>
      <c r="F1401" s="1">
        <v>2427600</v>
      </c>
      <c r="G1401" s="1">
        <v>0</v>
      </c>
      <c r="H1401" s="1">
        <v>0</v>
      </c>
      <c r="I1401" s="1">
        <f>YEAR(GS_Stock_Data[[#This Row],[Date]])</f>
        <v>2004</v>
      </c>
      <c r="J1401" s="1">
        <f>MONTH(GS_Stock_Data[[#This Row],[Date]])</f>
        <v>11</v>
      </c>
      <c r="K1401" s="1" t="str">
        <f>_xlfn.CONCAT("Q",CEILING(GS_Stock_Data[[#This Row],[MonthNumber]]/3,1))</f>
        <v>Q4</v>
      </c>
      <c r="L1401" s="1" t="str">
        <f>TEXT(GS_Stock_Data[[#This Row],[Date]],"mmm")</f>
        <v>Nov</v>
      </c>
      <c r="M1401" s="1">
        <f>WEEKDAY(GS_Stock_Data[[#This Row],[Date]])</f>
        <v>4</v>
      </c>
      <c r="N1401" s="1" t="str" cm="1">
        <f t="array" ref="N1401">_xlfn.IFS(GS_Stock_Data[[#This Row],[DayNumber]]=2,"MON",GS_Stock_Data[[#This Row],[DayNumber]]=3,"TUE",GS_Stock_Data[[#This Row],[DayNumber]]=4,"WED",GS_Stock_Data[[#This Row],[DayNumber]]=5,"THU",GS_Stock_Data[[#This Row],[DayNumber]]=6,"FRI")</f>
        <v>WED</v>
      </c>
    </row>
    <row r="1402" spans="1:14" x14ac:dyDescent="0.25">
      <c r="A1402" s="5">
        <v>38317</v>
      </c>
      <c r="B1402" s="1">
        <v>75.335613896831902</v>
      </c>
      <c r="C1402" s="1">
        <v>75.658637928260504</v>
      </c>
      <c r="D1402" s="1">
        <v>75.249478536366794</v>
      </c>
      <c r="E1402" s="1">
        <v>75.256652832031193</v>
      </c>
      <c r="F1402" s="1">
        <v>796200</v>
      </c>
      <c r="G1402" s="1">
        <v>0</v>
      </c>
      <c r="H1402" s="1">
        <v>0</v>
      </c>
      <c r="I1402" s="1">
        <f>YEAR(GS_Stock_Data[[#This Row],[Date]])</f>
        <v>2004</v>
      </c>
      <c r="J1402" s="1">
        <f>MONTH(GS_Stock_Data[[#This Row],[Date]])</f>
        <v>11</v>
      </c>
      <c r="K1402" s="1" t="str">
        <f>_xlfn.CONCAT("Q",CEILING(GS_Stock_Data[[#This Row],[MonthNumber]]/3,1))</f>
        <v>Q4</v>
      </c>
      <c r="L1402" s="1" t="str">
        <f>TEXT(GS_Stock_Data[[#This Row],[Date]],"mmm")</f>
        <v>Nov</v>
      </c>
      <c r="M1402" s="1">
        <f>WEEKDAY(GS_Stock_Data[[#This Row],[Date]])</f>
        <v>6</v>
      </c>
      <c r="N1402" s="1" t="str" cm="1">
        <f t="array" ref="N1402">_xlfn.IFS(GS_Stock_Data[[#This Row],[DayNumber]]=2,"MON",GS_Stock_Data[[#This Row],[DayNumber]]=3,"TUE",GS_Stock_Data[[#This Row],[DayNumber]]=4,"WED",GS_Stock_Data[[#This Row],[DayNumber]]=5,"THU",GS_Stock_Data[[#This Row],[DayNumber]]=6,"FRI")</f>
        <v>FRI</v>
      </c>
    </row>
    <row r="1403" spans="1:14" x14ac:dyDescent="0.25">
      <c r="A1403" s="5">
        <v>38320</v>
      </c>
      <c r="B1403" s="1">
        <v>75.680215373357399</v>
      </c>
      <c r="C1403" s="1">
        <v>75.795064412337695</v>
      </c>
      <c r="D1403" s="1">
        <v>75.019818338667605</v>
      </c>
      <c r="E1403" s="1">
        <v>75.428977966308594</v>
      </c>
      <c r="F1403" s="1">
        <v>2881900</v>
      </c>
      <c r="G1403" s="1">
        <v>0</v>
      </c>
      <c r="H1403" s="1">
        <v>0</v>
      </c>
      <c r="I1403" s="1">
        <f>YEAR(GS_Stock_Data[[#This Row],[Date]])</f>
        <v>2004</v>
      </c>
      <c r="J1403" s="1">
        <f>MONTH(GS_Stock_Data[[#This Row],[Date]])</f>
        <v>11</v>
      </c>
      <c r="K1403" s="1" t="str">
        <f>_xlfn.CONCAT("Q",CEILING(GS_Stock_Data[[#This Row],[MonthNumber]]/3,1))</f>
        <v>Q4</v>
      </c>
      <c r="L1403" s="1" t="str">
        <f>TEXT(GS_Stock_Data[[#This Row],[Date]],"mmm")</f>
        <v>Nov</v>
      </c>
      <c r="M1403" s="1">
        <f>WEEKDAY(GS_Stock_Data[[#This Row],[Date]])</f>
        <v>2</v>
      </c>
      <c r="N1403" s="1" t="str" cm="1">
        <f t="array" ref="N1403">_xlfn.IFS(GS_Stock_Data[[#This Row],[DayNumber]]=2,"MON",GS_Stock_Data[[#This Row],[DayNumber]]=3,"TUE",GS_Stock_Data[[#This Row],[DayNumber]]=4,"WED",GS_Stock_Data[[#This Row],[DayNumber]]=5,"THU",GS_Stock_Data[[#This Row],[DayNumber]]=6,"FRI")</f>
        <v>MON</v>
      </c>
    </row>
    <row r="1404" spans="1:14" x14ac:dyDescent="0.25">
      <c r="A1404" s="5">
        <v>38321</v>
      </c>
      <c r="B1404" s="1">
        <v>75.048537330155597</v>
      </c>
      <c r="C1404" s="1">
        <v>75.594079888282096</v>
      </c>
      <c r="D1404" s="1">
        <v>75.041357553279795</v>
      </c>
      <c r="E1404" s="1">
        <v>75.199279785156193</v>
      </c>
      <c r="F1404" s="1">
        <v>2966500</v>
      </c>
      <c r="G1404" s="1">
        <v>0</v>
      </c>
      <c r="H1404" s="1">
        <v>0</v>
      </c>
      <c r="I1404" s="1">
        <f>YEAR(GS_Stock_Data[[#This Row],[Date]])</f>
        <v>2004</v>
      </c>
      <c r="J1404" s="1">
        <f>MONTH(GS_Stock_Data[[#This Row],[Date]])</f>
        <v>11</v>
      </c>
      <c r="K1404" s="1" t="str">
        <f>_xlfn.CONCAT("Q",CEILING(GS_Stock_Data[[#This Row],[MonthNumber]]/3,1))</f>
        <v>Q4</v>
      </c>
      <c r="L1404" s="1" t="str">
        <f>TEXT(GS_Stock_Data[[#This Row],[Date]],"mmm")</f>
        <v>Nov</v>
      </c>
      <c r="M1404" s="1">
        <f>WEEKDAY(GS_Stock_Data[[#This Row],[Date]])</f>
        <v>3</v>
      </c>
      <c r="N1404" s="1" t="str" cm="1">
        <f t="array" ref="N1404">_xlfn.IFS(GS_Stock_Data[[#This Row],[DayNumber]]=2,"MON",GS_Stock_Data[[#This Row],[DayNumber]]=3,"TUE",GS_Stock_Data[[#This Row],[DayNumber]]=4,"WED",GS_Stock_Data[[#This Row],[DayNumber]]=5,"THU",GS_Stock_Data[[#This Row],[DayNumber]]=6,"FRI")</f>
        <v>TUE</v>
      </c>
    </row>
    <row r="1405" spans="1:14" x14ac:dyDescent="0.25">
      <c r="A1405" s="5">
        <v>38322</v>
      </c>
      <c r="B1405" s="1">
        <v>75.550979812190207</v>
      </c>
      <c r="C1405" s="1">
        <v>76.197022540101003</v>
      </c>
      <c r="D1405" s="1">
        <v>75.342810184498703</v>
      </c>
      <c r="E1405" s="1">
        <v>76.089347839355398</v>
      </c>
      <c r="F1405" s="1">
        <v>3123200</v>
      </c>
      <c r="G1405" s="1">
        <v>0</v>
      </c>
      <c r="H1405" s="1">
        <v>0</v>
      </c>
      <c r="I1405" s="1">
        <f>YEAR(GS_Stock_Data[[#This Row],[Date]])</f>
        <v>2004</v>
      </c>
      <c r="J1405" s="1">
        <f>MONTH(GS_Stock_Data[[#This Row],[Date]])</f>
        <v>12</v>
      </c>
      <c r="K1405" s="1" t="str">
        <f>_xlfn.CONCAT("Q",CEILING(GS_Stock_Data[[#This Row],[MonthNumber]]/3,1))</f>
        <v>Q4</v>
      </c>
      <c r="L1405" s="1" t="str">
        <f>TEXT(GS_Stock_Data[[#This Row],[Date]],"mmm")</f>
        <v>Dec</v>
      </c>
      <c r="M1405" s="1">
        <f>WEEKDAY(GS_Stock_Data[[#This Row],[Date]])</f>
        <v>4</v>
      </c>
      <c r="N1405" s="1" t="str" cm="1">
        <f t="array" ref="N1405">_xlfn.IFS(GS_Stock_Data[[#This Row],[DayNumber]]=2,"MON",GS_Stock_Data[[#This Row],[DayNumber]]=3,"TUE",GS_Stock_Data[[#This Row],[DayNumber]]=4,"WED",GS_Stock_Data[[#This Row],[DayNumber]]=5,"THU",GS_Stock_Data[[#This Row],[DayNumber]]=6,"FRI")</f>
        <v>WED</v>
      </c>
    </row>
    <row r="1406" spans="1:14" x14ac:dyDescent="0.25">
      <c r="A1406" s="5">
        <v>38323</v>
      </c>
      <c r="B1406" s="1">
        <v>76.1036879814624</v>
      </c>
      <c r="C1406" s="1">
        <v>77.137356156931901</v>
      </c>
      <c r="D1406" s="1">
        <v>75.996018776985807</v>
      </c>
      <c r="E1406" s="1">
        <v>76.520027160644503</v>
      </c>
      <c r="F1406" s="1">
        <v>3503400</v>
      </c>
      <c r="G1406" s="1">
        <v>0</v>
      </c>
      <c r="H1406" s="1">
        <v>0</v>
      </c>
      <c r="I1406" s="1">
        <f>YEAR(GS_Stock_Data[[#This Row],[Date]])</f>
        <v>2004</v>
      </c>
      <c r="J1406" s="1">
        <f>MONTH(GS_Stock_Data[[#This Row],[Date]])</f>
        <v>12</v>
      </c>
      <c r="K1406" s="1" t="str">
        <f>_xlfn.CONCAT("Q",CEILING(GS_Stock_Data[[#This Row],[MonthNumber]]/3,1))</f>
        <v>Q4</v>
      </c>
      <c r="L1406" s="1" t="str">
        <f>TEXT(GS_Stock_Data[[#This Row],[Date]],"mmm")</f>
        <v>Dec</v>
      </c>
      <c r="M1406" s="1">
        <f>WEEKDAY(GS_Stock_Data[[#This Row],[Date]])</f>
        <v>5</v>
      </c>
      <c r="N1406" s="1" t="str" cm="1">
        <f t="array" ref="N1406">_xlfn.IFS(GS_Stock_Data[[#This Row],[DayNumber]]=2,"MON",GS_Stock_Data[[#This Row],[DayNumber]]=3,"TUE",GS_Stock_Data[[#This Row],[DayNumber]]=4,"WED",GS_Stock_Data[[#This Row],[DayNumber]]=5,"THU",GS_Stock_Data[[#This Row],[DayNumber]]=6,"FRI")</f>
        <v>THU</v>
      </c>
    </row>
    <row r="1407" spans="1:14" x14ac:dyDescent="0.25">
      <c r="A1407" s="5">
        <v>38324</v>
      </c>
      <c r="B1407" s="1">
        <v>76.520042449633493</v>
      </c>
      <c r="C1407" s="1">
        <v>76.864600402487895</v>
      </c>
      <c r="D1407" s="1">
        <v>75.737616865775905</v>
      </c>
      <c r="E1407" s="1">
        <v>76.426727294921804</v>
      </c>
      <c r="F1407" s="1">
        <v>2728700</v>
      </c>
      <c r="G1407" s="1">
        <v>0</v>
      </c>
      <c r="H1407" s="1">
        <v>0</v>
      </c>
      <c r="I1407" s="1">
        <f>YEAR(GS_Stock_Data[[#This Row],[Date]])</f>
        <v>2004</v>
      </c>
      <c r="J1407" s="1">
        <f>MONTH(GS_Stock_Data[[#This Row],[Date]])</f>
        <v>12</v>
      </c>
      <c r="K1407" s="1" t="str">
        <f>_xlfn.CONCAT("Q",CEILING(GS_Stock_Data[[#This Row],[MonthNumber]]/3,1))</f>
        <v>Q4</v>
      </c>
      <c r="L1407" s="1" t="str">
        <f>TEXT(GS_Stock_Data[[#This Row],[Date]],"mmm")</f>
        <v>Dec</v>
      </c>
      <c r="M1407" s="1">
        <f>WEEKDAY(GS_Stock_Data[[#This Row],[Date]])</f>
        <v>6</v>
      </c>
      <c r="N1407" s="1" t="str" cm="1">
        <f t="array" ref="N1407">_xlfn.IFS(GS_Stock_Data[[#This Row],[DayNumber]]=2,"MON",GS_Stock_Data[[#This Row],[DayNumber]]=3,"TUE",GS_Stock_Data[[#This Row],[DayNumber]]=4,"WED",GS_Stock_Data[[#This Row],[DayNumber]]=5,"THU",GS_Stock_Data[[#This Row],[DayNumber]]=6,"FRI")</f>
        <v>FRI</v>
      </c>
    </row>
    <row r="1408" spans="1:14" x14ac:dyDescent="0.25">
      <c r="A1408" s="5">
        <v>38327</v>
      </c>
      <c r="B1408" s="1">
        <v>76.843056220151098</v>
      </c>
      <c r="C1408" s="1">
        <v>77.331176726369904</v>
      </c>
      <c r="D1408" s="1">
        <v>76.340576168023603</v>
      </c>
      <c r="E1408" s="1">
        <v>76.929191589355398</v>
      </c>
      <c r="F1408" s="1">
        <v>2334600</v>
      </c>
      <c r="G1408" s="1">
        <v>0</v>
      </c>
      <c r="H1408" s="1">
        <v>0</v>
      </c>
      <c r="I1408" s="1">
        <f>YEAR(GS_Stock_Data[[#This Row],[Date]])</f>
        <v>2004</v>
      </c>
      <c r="J1408" s="1">
        <f>MONTH(GS_Stock_Data[[#This Row],[Date]])</f>
        <v>12</v>
      </c>
      <c r="K1408" s="1" t="str">
        <f>_xlfn.CONCAT("Q",CEILING(GS_Stock_Data[[#This Row],[MonthNumber]]/3,1))</f>
        <v>Q4</v>
      </c>
      <c r="L1408" s="1" t="str">
        <f>TEXT(GS_Stock_Data[[#This Row],[Date]],"mmm")</f>
        <v>Dec</v>
      </c>
      <c r="M1408" s="1">
        <f>WEEKDAY(GS_Stock_Data[[#This Row],[Date]])</f>
        <v>2</v>
      </c>
      <c r="N1408" s="1" t="str" cm="1">
        <f t="array" ref="N1408">_xlfn.IFS(GS_Stock_Data[[#This Row],[DayNumber]]=2,"MON",GS_Stock_Data[[#This Row],[DayNumber]]=3,"TUE",GS_Stock_Data[[#This Row],[DayNumber]]=4,"WED",GS_Stock_Data[[#This Row],[DayNumber]]=5,"THU",GS_Stock_Data[[#This Row],[DayNumber]]=6,"FRI")</f>
        <v>MON</v>
      </c>
    </row>
    <row r="1409" spans="1:14" x14ac:dyDescent="0.25">
      <c r="A1409" s="5">
        <v>38328</v>
      </c>
      <c r="B1409" s="1">
        <v>77.324010300483494</v>
      </c>
      <c r="C1409" s="1">
        <v>77.374257766713399</v>
      </c>
      <c r="D1409" s="1">
        <v>76.153953552246094</v>
      </c>
      <c r="E1409" s="1">
        <v>76.153953552246094</v>
      </c>
      <c r="F1409" s="1">
        <v>2280000</v>
      </c>
      <c r="G1409" s="1">
        <v>0</v>
      </c>
      <c r="H1409" s="1">
        <v>0</v>
      </c>
      <c r="I1409" s="1">
        <f>YEAR(GS_Stock_Data[[#This Row],[Date]])</f>
        <v>2004</v>
      </c>
      <c r="J1409" s="1">
        <f>MONTH(GS_Stock_Data[[#This Row],[Date]])</f>
        <v>12</v>
      </c>
      <c r="K1409" s="1" t="str">
        <f>_xlfn.CONCAT("Q",CEILING(GS_Stock_Data[[#This Row],[MonthNumber]]/3,1))</f>
        <v>Q4</v>
      </c>
      <c r="L1409" s="1" t="str">
        <f>TEXT(GS_Stock_Data[[#This Row],[Date]],"mmm")</f>
        <v>Dec</v>
      </c>
      <c r="M1409" s="1">
        <f>WEEKDAY(GS_Stock_Data[[#This Row],[Date]])</f>
        <v>3</v>
      </c>
      <c r="N1409" s="1" t="str" cm="1">
        <f t="array" ref="N1409">_xlfn.IFS(GS_Stock_Data[[#This Row],[DayNumber]]=2,"MON",GS_Stock_Data[[#This Row],[DayNumber]]=3,"TUE",GS_Stock_Data[[#This Row],[DayNumber]]=4,"WED",GS_Stock_Data[[#This Row],[DayNumber]]=5,"THU",GS_Stock_Data[[#This Row],[DayNumber]]=6,"FRI")</f>
        <v>TUE</v>
      </c>
    </row>
    <row r="1410" spans="1:14" x14ac:dyDescent="0.25">
      <c r="A1410" s="5">
        <v>38329</v>
      </c>
      <c r="B1410" s="1">
        <v>76.469794170665196</v>
      </c>
      <c r="C1410" s="1">
        <v>77.295292912687103</v>
      </c>
      <c r="D1410" s="1">
        <v>76.082168531544497</v>
      </c>
      <c r="E1410" s="1">
        <v>76.577468872070298</v>
      </c>
      <c r="F1410" s="1">
        <v>3038900</v>
      </c>
      <c r="G1410" s="1">
        <v>0</v>
      </c>
      <c r="H1410" s="1">
        <v>0</v>
      </c>
      <c r="I1410" s="1">
        <f>YEAR(GS_Stock_Data[[#This Row],[Date]])</f>
        <v>2004</v>
      </c>
      <c r="J1410" s="1">
        <f>MONTH(GS_Stock_Data[[#This Row],[Date]])</f>
        <v>12</v>
      </c>
      <c r="K1410" s="1" t="str">
        <f>_xlfn.CONCAT("Q",CEILING(GS_Stock_Data[[#This Row],[MonthNumber]]/3,1))</f>
        <v>Q4</v>
      </c>
      <c r="L1410" s="1" t="str">
        <f>TEXT(GS_Stock_Data[[#This Row],[Date]],"mmm")</f>
        <v>Dec</v>
      </c>
      <c r="M1410" s="1">
        <f>WEEKDAY(GS_Stock_Data[[#This Row],[Date]])</f>
        <v>4</v>
      </c>
      <c r="N1410" s="1" t="str" cm="1">
        <f t="array" ref="N1410">_xlfn.IFS(GS_Stock_Data[[#This Row],[DayNumber]]=2,"MON",GS_Stock_Data[[#This Row],[DayNumber]]=3,"TUE",GS_Stock_Data[[#This Row],[DayNumber]]=4,"WED",GS_Stock_Data[[#This Row],[DayNumber]]=5,"THU",GS_Stock_Data[[#This Row],[DayNumber]]=6,"FRI")</f>
        <v>WED</v>
      </c>
    </row>
    <row r="1411" spans="1:14" x14ac:dyDescent="0.25">
      <c r="A1411" s="5">
        <v>38330</v>
      </c>
      <c r="B1411" s="1">
        <v>76.584656652102595</v>
      </c>
      <c r="C1411" s="1">
        <v>77.395795931233906</v>
      </c>
      <c r="D1411" s="1">
        <v>76.225744594273394</v>
      </c>
      <c r="E1411" s="1">
        <v>77.158912658691406</v>
      </c>
      <c r="F1411" s="1">
        <v>2581600</v>
      </c>
      <c r="G1411" s="1">
        <v>0</v>
      </c>
      <c r="H1411" s="1">
        <v>0</v>
      </c>
      <c r="I1411" s="1">
        <f>YEAR(GS_Stock_Data[[#This Row],[Date]])</f>
        <v>2004</v>
      </c>
      <c r="J1411" s="1">
        <f>MONTH(GS_Stock_Data[[#This Row],[Date]])</f>
        <v>12</v>
      </c>
      <c r="K1411" s="1" t="str">
        <f>_xlfn.CONCAT("Q",CEILING(GS_Stock_Data[[#This Row],[MonthNumber]]/3,1))</f>
        <v>Q4</v>
      </c>
      <c r="L1411" s="1" t="str">
        <f>TEXT(GS_Stock_Data[[#This Row],[Date]],"mmm")</f>
        <v>Dec</v>
      </c>
      <c r="M1411" s="1">
        <f>WEEKDAY(GS_Stock_Data[[#This Row],[Date]])</f>
        <v>5</v>
      </c>
      <c r="N1411" s="1" t="str" cm="1">
        <f t="array" ref="N1411">_xlfn.IFS(GS_Stock_Data[[#This Row],[DayNumber]]=2,"MON",GS_Stock_Data[[#This Row],[DayNumber]]=3,"TUE",GS_Stock_Data[[#This Row],[DayNumber]]=4,"WED",GS_Stock_Data[[#This Row],[DayNumber]]=5,"THU",GS_Stock_Data[[#This Row],[DayNumber]]=6,"FRI")</f>
        <v>THU</v>
      </c>
    </row>
    <row r="1412" spans="1:14" x14ac:dyDescent="0.25">
      <c r="A1412" s="5">
        <v>38331</v>
      </c>
      <c r="B1412" s="1">
        <v>77.883864855947706</v>
      </c>
      <c r="C1412" s="1">
        <v>78.910352879102305</v>
      </c>
      <c r="D1412" s="1">
        <v>76.979405537087104</v>
      </c>
      <c r="E1412" s="1">
        <v>78.5299072265625</v>
      </c>
      <c r="F1412" s="1">
        <v>3898700</v>
      </c>
      <c r="G1412" s="1">
        <v>0</v>
      </c>
      <c r="H1412" s="1">
        <v>0</v>
      </c>
      <c r="I1412" s="1">
        <f>YEAR(GS_Stock_Data[[#This Row],[Date]])</f>
        <v>2004</v>
      </c>
      <c r="J1412" s="1">
        <f>MONTH(GS_Stock_Data[[#This Row],[Date]])</f>
        <v>12</v>
      </c>
      <c r="K1412" s="1" t="str">
        <f>_xlfn.CONCAT("Q",CEILING(GS_Stock_Data[[#This Row],[MonthNumber]]/3,1))</f>
        <v>Q4</v>
      </c>
      <c r="L1412" s="1" t="str">
        <f>TEXT(GS_Stock_Data[[#This Row],[Date]],"mmm")</f>
        <v>Dec</v>
      </c>
      <c r="M1412" s="1">
        <f>WEEKDAY(GS_Stock_Data[[#This Row],[Date]])</f>
        <v>6</v>
      </c>
      <c r="N1412" s="1" t="str" cm="1">
        <f t="array" ref="N1412">_xlfn.IFS(GS_Stock_Data[[#This Row],[DayNumber]]=2,"MON",GS_Stock_Data[[#This Row],[DayNumber]]=3,"TUE",GS_Stock_Data[[#This Row],[DayNumber]]=4,"WED",GS_Stock_Data[[#This Row],[DayNumber]]=5,"THU",GS_Stock_Data[[#This Row],[DayNumber]]=6,"FRI")</f>
        <v>FRI</v>
      </c>
    </row>
    <row r="1413" spans="1:14" x14ac:dyDescent="0.25">
      <c r="A1413" s="5">
        <v>38334</v>
      </c>
      <c r="B1413" s="1">
        <v>78.924771662923902</v>
      </c>
      <c r="C1413" s="1">
        <v>79.592348413899103</v>
      </c>
      <c r="D1413" s="1">
        <v>78.558685249839897</v>
      </c>
      <c r="E1413" s="1">
        <v>79.283683776855398</v>
      </c>
      <c r="F1413" s="1">
        <v>4202500</v>
      </c>
      <c r="G1413" s="1">
        <v>0</v>
      </c>
      <c r="H1413" s="1">
        <v>0</v>
      </c>
      <c r="I1413" s="1">
        <f>YEAR(GS_Stock_Data[[#This Row],[Date]])</f>
        <v>2004</v>
      </c>
      <c r="J1413" s="1">
        <f>MONTH(GS_Stock_Data[[#This Row],[Date]])</f>
        <v>12</v>
      </c>
      <c r="K1413" s="1" t="str">
        <f>_xlfn.CONCAT("Q",CEILING(GS_Stock_Data[[#This Row],[MonthNumber]]/3,1))</f>
        <v>Q4</v>
      </c>
      <c r="L1413" s="1" t="str">
        <f>TEXT(GS_Stock_Data[[#This Row],[Date]],"mmm")</f>
        <v>Dec</v>
      </c>
      <c r="M1413" s="1">
        <f>WEEKDAY(GS_Stock_Data[[#This Row],[Date]])</f>
        <v>2</v>
      </c>
      <c r="N1413" s="1" t="str" cm="1">
        <f t="array" ref="N1413">_xlfn.IFS(GS_Stock_Data[[#This Row],[DayNumber]]=2,"MON",GS_Stock_Data[[#This Row],[DayNumber]]=3,"TUE",GS_Stock_Data[[#This Row],[DayNumber]]=4,"WED",GS_Stock_Data[[#This Row],[DayNumber]]=5,"THU",GS_Stock_Data[[#This Row],[DayNumber]]=6,"FRI")</f>
        <v>MON</v>
      </c>
    </row>
    <row r="1414" spans="1:14" x14ac:dyDescent="0.25">
      <c r="A1414" s="5">
        <v>38335</v>
      </c>
      <c r="B1414" s="1">
        <v>79.283663575923796</v>
      </c>
      <c r="C1414" s="1">
        <v>79.283663575923796</v>
      </c>
      <c r="D1414" s="1">
        <v>78.709407625888304</v>
      </c>
      <c r="E1414" s="1">
        <v>78.874504089355398</v>
      </c>
      <c r="F1414" s="1">
        <v>4179100</v>
      </c>
      <c r="G1414" s="1">
        <v>0</v>
      </c>
      <c r="H1414" s="1">
        <v>0</v>
      </c>
      <c r="I1414" s="1">
        <f>YEAR(GS_Stock_Data[[#This Row],[Date]])</f>
        <v>2004</v>
      </c>
      <c r="J1414" s="1">
        <f>MONTH(GS_Stock_Data[[#This Row],[Date]])</f>
        <v>12</v>
      </c>
      <c r="K1414" s="1" t="str">
        <f>_xlfn.CONCAT("Q",CEILING(GS_Stock_Data[[#This Row],[MonthNumber]]/3,1))</f>
        <v>Q4</v>
      </c>
      <c r="L1414" s="1" t="str">
        <f>TEXT(GS_Stock_Data[[#This Row],[Date]],"mmm")</f>
        <v>Dec</v>
      </c>
      <c r="M1414" s="1">
        <f>WEEKDAY(GS_Stock_Data[[#This Row],[Date]])</f>
        <v>3</v>
      </c>
      <c r="N1414" s="1" t="str" cm="1">
        <f t="array" ref="N1414">_xlfn.IFS(GS_Stock_Data[[#This Row],[DayNumber]]=2,"MON",GS_Stock_Data[[#This Row],[DayNumber]]=3,"TUE",GS_Stock_Data[[#This Row],[DayNumber]]=4,"WED",GS_Stock_Data[[#This Row],[DayNumber]]=5,"THU",GS_Stock_Data[[#This Row],[DayNumber]]=6,"FRI")</f>
        <v>TUE</v>
      </c>
    </row>
    <row r="1415" spans="1:14" x14ac:dyDescent="0.25">
      <c r="A1415" s="5">
        <v>38336</v>
      </c>
      <c r="B1415" s="1">
        <v>78.709417737490796</v>
      </c>
      <c r="C1415" s="1">
        <v>79.254965615188098</v>
      </c>
      <c r="D1415" s="1">
        <v>77.998773375116798</v>
      </c>
      <c r="E1415" s="1">
        <v>78.422286987304602</v>
      </c>
      <c r="F1415" s="1">
        <v>4820700</v>
      </c>
      <c r="G1415" s="1">
        <v>0</v>
      </c>
      <c r="H1415" s="1">
        <v>0</v>
      </c>
      <c r="I1415" s="1">
        <f>YEAR(GS_Stock_Data[[#This Row],[Date]])</f>
        <v>2004</v>
      </c>
      <c r="J1415" s="1">
        <f>MONTH(GS_Stock_Data[[#This Row],[Date]])</f>
        <v>12</v>
      </c>
      <c r="K1415" s="1" t="str">
        <f>_xlfn.CONCAT("Q",CEILING(GS_Stock_Data[[#This Row],[MonthNumber]]/3,1))</f>
        <v>Q4</v>
      </c>
      <c r="L1415" s="1" t="str">
        <f>TEXT(GS_Stock_Data[[#This Row],[Date]],"mmm")</f>
        <v>Dec</v>
      </c>
      <c r="M1415" s="1">
        <f>WEEKDAY(GS_Stock_Data[[#This Row],[Date]])</f>
        <v>4</v>
      </c>
      <c r="N1415" s="1" t="str" cm="1">
        <f t="array" ref="N1415">_xlfn.IFS(GS_Stock_Data[[#This Row],[DayNumber]]=2,"MON",GS_Stock_Data[[#This Row],[DayNumber]]=3,"TUE",GS_Stock_Data[[#This Row],[DayNumber]]=4,"WED",GS_Stock_Data[[#This Row],[DayNumber]]=5,"THU",GS_Stock_Data[[#This Row],[DayNumber]]=6,"FRI")</f>
        <v>WED</v>
      </c>
    </row>
    <row r="1416" spans="1:14" x14ac:dyDescent="0.25">
      <c r="A1416" s="5">
        <v>38337</v>
      </c>
      <c r="B1416" s="1">
        <v>76.232901505498205</v>
      </c>
      <c r="C1416" s="1">
        <v>76.807162857675806</v>
      </c>
      <c r="D1416" s="1">
        <v>75.156165577586904</v>
      </c>
      <c r="E1416" s="1">
        <v>75.658645629882798</v>
      </c>
      <c r="F1416" s="1">
        <v>8113500</v>
      </c>
      <c r="G1416" s="1">
        <v>0</v>
      </c>
      <c r="H1416" s="1">
        <v>0</v>
      </c>
      <c r="I1416" s="1">
        <f>YEAR(GS_Stock_Data[[#This Row],[Date]])</f>
        <v>2004</v>
      </c>
      <c r="J1416" s="1">
        <f>MONTH(GS_Stock_Data[[#This Row],[Date]])</f>
        <v>12</v>
      </c>
      <c r="K1416" s="1" t="str">
        <f>_xlfn.CONCAT("Q",CEILING(GS_Stock_Data[[#This Row],[MonthNumber]]/3,1))</f>
        <v>Q4</v>
      </c>
      <c r="L1416" s="1" t="str">
        <f>TEXT(GS_Stock_Data[[#This Row],[Date]],"mmm")</f>
        <v>Dec</v>
      </c>
      <c r="M1416" s="1">
        <f>WEEKDAY(GS_Stock_Data[[#This Row],[Date]])</f>
        <v>5</v>
      </c>
      <c r="N1416" s="1" t="str" cm="1">
        <f t="array" ref="N1416">_xlfn.IFS(GS_Stock_Data[[#This Row],[DayNumber]]=2,"MON",GS_Stock_Data[[#This Row],[DayNumber]]=3,"TUE",GS_Stock_Data[[#This Row],[DayNumber]]=4,"WED",GS_Stock_Data[[#This Row],[DayNumber]]=5,"THU",GS_Stock_Data[[#This Row],[DayNumber]]=6,"FRI")</f>
        <v>THU</v>
      </c>
    </row>
    <row r="1417" spans="1:14" x14ac:dyDescent="0.25">
      <c r="A1417" s="5">
        <v>38338</v>
      </c>
      <c r="B1417" s="1">
        <v>74.653722115022504</v>
      </c>
      <c r="C1417" s="1">
        <v>75.795060045530093</v>
      </c>
      <c r="D1417" s="1">
        <v>73.935897863916594</v>
      </c>
      <c r="E1417" s="1">
        <v>74.474266052246094</v>
      </c>
      <c r="F1417" s="1">
        <v>7853300</v>
      </c>
      <c r="G1417" s="1">
        <v>0</v>
      </c>
      <c r="H1417" s="1">
        <v>0</v>
      </c>
      <c r="I1417" s="1">
        <f>YEAR(GS_Stock_Data[[#This Row],[Date]])</f>
        <v>2004</v>
      </c>
      <c r="J1417" s="1">
        <f>MONTH(GS_Stock_Data[[#This Row],[Date]])</f>
        <v>12</v>
      </c>
      <c r="K1417" s="1" t="str">
        <f>_xlfn.CONCAT("Q",CEILING(GS_Stock_Data[[#This Row],[MonthNumber]]/3,1))</f>
        <v>Q4</v>
      </c>
      <c r="L1417" s="1" t="str">
        <f>TEXT(GS_Stock_Data[[#This Row],[Date]],"mmm")</f>
        <v>Dec</v>
      </c>
      <c r="M1417" s="1">
        <f>WEEKDAY(GS_Stock_Data[[#This Row],[Date]])</f>
        <v>6</v>
      </c>
      <c r="N1417" s="1" t="str" cm="1">
        <f t="array" ref="N1417">_xlfn.IFS(GS_Stock_Data[[#This Row],[DayNumber]]=2,"MON",GS_Stock_Data[[#This Row],[DayNumber]]=3,"TUE",GS_Stock_Data[[#This Row],[DayNumber]]=4,"WED",GS_Stock_Data[[#This Row],[DayNumber]]=5,"THU",GS_Stock_Data[[#This Row],[DayNumber]]=6,"FRI")</f>
        <v>FRI</v>
      </c>
    </row>
    <row r="1418" spans="1:14" x14ac:dyDescent="0.25">
      <c r="A1418" s="5">
        <v>38341</v>
      </c>
      <c r="B1418" s="1">
        <v>74.481426359424006</v>
      </c>
      <c r="C1418" s="1">
        <v>75.393060510347297</v>
      </c>
      <c r="D1418" s="1">
        <v>73.986126003127296</v>
      </c>
      <c r="E1418" s="1">
        <v>74.502960205078097</v>
      </c>
      <c r="F1418" s="1">
        <v>4836200</v>
      </c>
      <c r="G1418" s="1">
        <v>0</v>
      </c>
      <c r="H1418" s="1">
        <v>0</v>
      </c>
      <c r="I1418" s="1">
        <f>YEAR(GS_Stock_Data[[#This Row],[Date]])</f>
        <v>2004</v>
      </c>
      <c r="J1418" s="1">
        <f>MONTH(GS_Stock_Data[[#This Row],[Date]])</f>
        <v>12</v>
      </c>
      <c r="K1418" s="1" t="str">
        <f>_xlfn.CONCAT("Q",CEILING(GS_Stock_Data[[#This Row],[MonthNumber]]/3,1))</f>
        <v>Q4</v>
      </c>
      <c r="L1418" s="1" t="str">
        <f>TEXT(GS_Stock_Data[[#This Row],[Date]],"mmm")</f>
        <v>Dec</v>
      </c>
      <c r="M1418" s="1">
        <f>WEEKDAY(GS_Stock_Data[[#This Row],[Date]])</f>
        <v>2</v>
      </c>
      <c r="N1418" s="1" t="str" cm="1">
        <f t="array" ref="N1418">_xlfn.IFS(GS_Stock_Data[[#This Row],[DayNumber]]=2,"MON",GS_Stock_Data[[#This Row],[DayNumber]]=3,"TUE",GS_Stock_Data[[#This Row],[DayNumber]]=4,"WED",GS_Stock_Data[[#This Row],[DayNumber]]=5,"THU",GS_Stock_Data[[#This Row],[DayNumber]]=6,"FRI")</f>
        <v>MON</v>
      </c>
    </row>
    <row r="1419" spans="1:14" x14ac:dyDescent="0.25">
      <c r="A1419" s="5">
        <v>38342</v>
      </c>
      <c r="B1419" s="1">
        <v>74.653704034279301</v>
      </c>
      <c r="C1419" s="1">
        <v>75.507916438710197</v>
      </c>
      <c r="D1419" s="1">
        <v>74.424000548620896</v>
      </c>
      <c r="E1419" s="1">
        <v>75.378707885742102</v>
      </c>
      <c r="F1419" s="1">
        <v>5247400</v>
      </c>
      <c r="G1419" s="1">
        <v>0</v>
      </c>
      <c r="H1419" s="1">
        <v>0</v>
      </c>
      <c r="I1419" s="1">
        <f>YEAR(GS_Stock_Data[[#This Row],[Date]])</f>
        <v>2004</v>
      </c>
      <c r="J1419" s="1">
        <f>MONTH(GS_Stock_Data[[#This Row],[Date]])</f>
        <v>12</v>
      </c>
      <c r="K1419" s="1" t="str">
        <f>_xlfn.CONCAT("Q",CEILING(GS_Stock_Data[[#This Row],[MonthNumber]]/3,1))</f>
        <v>Q4</v>
      </c>
      <c r="L1419" s="1" t="str">
        <f>TEXT(GS_Stock_Data[[#This Row],[Date]],"mmm")</f>
        <v>Dec</v>
      </c>
      <c r="M1419" s="1">
        <f>WEEKDAY(GS_Stock_Data[[#This Row],[Date]])</f>
        <v>3</v>
      </c>
      <c r="N1419" s="1" t="str" cm="1">
        <f t="array" ref="N1419">_xlfn.IFS(GS_Stock_Data[[#This Row],[DayNumber]]=2,"MON",GS_Stock_Data[[#This Row],[DayNumber]]=3,"TUE",GS_Stock_Data[[#This Row],[DayNumber]]=4,"WED",GS_Stock_Data[[#This Row],[DayNumber]]=5,"THU",GS_Stock_Data[[#This Row],[DayNumber]]=6,"FRI")</f>
        <v>TUE</v>
      </c>
    </row>
    <row r="1420" spans="1:14" x14ac:dyDescent="0.25">
      <c r="A1420" s="5">
        <v>38343</v>
      </c>
      <c r="B1420" s="1">
        <v>74.976729596040599</v>
      </c>
      <c r="C1420" s="1">
        <v>75.730447137321804</v>
      </c>
      <c r="D1420" s="1">
        <v>74.818812884788002</v>
      </c>
      <c r="E1420" s="1">
        <v>74.940841674804602</v>
      </c>
      <c r="F1420" s="1">
        <v>3505200</v>
      </c>
      <c r="G1420" s="1">
        <v>0</v>
      </c>
      <c r="H1420" s="1">
        <v>0</v>
      </c>
      <c r="I1420" s="1">
        <f>YEAR(GS_Stock_Data[[#This Row],[Date]])</f>
        <v>2004</v>
      </c>
      <c r="J1420" s="1">
        <f>MONTH(GS_Stock_Data[[#This Row],[Date]])</f>
        <v>12</v>
      </c>
      <c r="K1420" s="1" t="str">
        <f>_xlfn.CONCAT("Q",CEILING(GS_Stock_Data[[#This Row],[MonthNumber]]/3,1))</f>
        <v>Q4</v>
      </c>
      <c r="L1420" s="1" t="str">
        <f>TEXT(GS_Stock_Data[[#This Row],[Date]],"mmm")</f>
        <v>Dec</v>
      </c>
      <c r="M1420" s="1">
        <f>WEEKDAY(GS_Stock_Data[[#This Row],[Date]])</f>
        <v>4</v>
      </c>
      <c r="N1420" s="1" t="str" cm="1">
        <f t="array" ref="N1420">_xlfn.IFS(GS_Stock_Data[[#This Row],[DayNumber]]=2,"MON",GS_Stock_Data[[#This Row],[DayNumber]]=3,"TUE",GS_Stock_Data[[#This Row],[DayNumber]]=4,"WED",GS_Stock_Data[[#This Row],[DayNumber]]=5,"THU",GS_Stock_Data[[#This Row],[DayNumber]]=6,"FRI")</f>
        <v>WED</v>
      </c>
    </row>
    <row r="1421" spans="1:14" x14ac:dyDescent="0.25">
      <c r="A1421" s="5">
        <v>38344</v>
      </c>
      <c r="B1421" s="1">
        <v>75.120310101515301</v>
      </c>
      <c r="C1421" s="1">
        <v>75.665858073985504</v>
      </c>
      <c r="D1421" s="1">
        <v>74.904960632324205</v>
      </c>
      <c r="E1421" s="1">
        <v>74.904960632324205</v>
      </c>
      <c r="F1421" s="1">
        <v>2011800</v>
      </c>
      <c r="G1421" s="1">
        <v>0</v>
      </c>
      <c r="H1421" s="1">
        <v>0</v>
      </c>
      <c r="I1421" s="1">
        <f>YEAR(GS_Stock_Data[[#This Row],[Date]])</f>
        <v>2004</v>
      </c>
      <c r="J1421" s="1">
        <f>MONTH(GS_Stock_Data[[#This Row],[Date]])</f>
        <v>12</v>
      </c>
      <c r="K1421" s="1" t="str">
        <f>_xlfn.CONCAT("Q",CEILING(GS_Stock_Data[[#This Row],[MonthNumber]]/3,1))</f>
        <v>Q4</v>
      </c>
      <c r="L1421" s="1" t="str">
        <f>TEXT(GS_Stock_Data[[#This Row],[Date]],"mmm")</f>
        <v>Dec</v>
      </c>
      <c r="M1421" s="1">
        <f>WEEKDAY(GS_Stock_Data[[#This Row],[Date]])</f>
        <v>5</v>
      </c>
      <c r="N1421" s="1" t="str" cm="1">
        <f t="array" ref="N1421">_xlfn.IFS(GS_Stock_Data[[#This Row],[DayNumber]]=2,"MON",GS_Stock_Data[[#This Row],[DayNumber]]=3,"TUE",GS_Stock_Data[[#This Row],[DayNumber]]=4,"WED",GS_Stock_Data[[#This Row],[DayNumber]]=5,"THU",GS_Stock_Data[[#This Row],[DayNumber]]=6,"FRI")</f>
        <v>THU</v>
      </c>
    </row>
    <row r="1422" spans="1:14" x14ac:dyDescent="0.25">
      <c r="A1422" s="5">
        <v>38348</v>
      </c>
      <c r="B1422" s="1">
        <v>75.335616770017396</v>
      </c>
      <c r="C1422" s="1">
        <v>75.400223769391701</v>
      </c>
      <c r="D1422" s="1">
        <v>74.510123659082495</v>
      </c>
      <c r="E1422" s="1">
        <v>74.797248840332003</v>
      </c>
      <c r="F1422" s="1">
        <v>1716700</v>
      </c>
      <c r="G1422" s="1">
        <v>0</v>
      </c>
      <c r="H1422" s="1">
        <v>0</v>
      </c>
      <c r="I1422" s="1">
        <f>YEAR(GS_Stock_Data[[#This Row],[Date]])</f>
        <v>2004</v>
      </c>
      <c r="J1422" s="1">
        <f>MONTH(GS_Stock_Data[[#This Row],[Date]])</f>
        <v>12</v>
      </c>
      <c r="K1422" s="1" t="str">
        <f>_xlfn.CONCAT("Q",CEILING(GS_Stock_Data[[#This Row],[MonthNumber]]/3,1))</f>
        <v>Q4</v>
      </c>
      <c r="L1422" s="1" t="str">
        <f>TEXT(GS_Stock_Data[[#This Row],[Date]],"mmm")</f>
        <v>Dec</v>
      </c>
      <c r="M1422" s="1">
        <f>WEEKDAY(GS_Stock_Data[[#This Row],[Date]])</f>
        <v>2</v>
      </c>
      <c r="N1422" s="1" t="str" cm="1">
        <f t="array" ref="N1422">_xlfn.IFS(GS_Stock_Data[[#This Row],[DayNumber]]=2,"MON",GS_Stock_Data[[#This Row],[DayNumber]]=3,"TUE",GS_Stock_Data[[#This Row],[DayNumber]]=4,"WED",GS_Stock_Data[[#This Row],[DayNumber]]=5,"THU",GS_Stock_Data[[#This Row],[DayNumber]]=6,"FRI")</f>
        <v>MON</v>
      </c>
    </row>
    <row r="1423" spans="1:14" x14ac:dyDescent="0.25">
      <c r="A1423" s="5">
        <v>38349</v>
      </c>
      <c r="B1423" s="1">
        <v>74.797296357989495</v>
      </c>
      <c r="C1423" s="1">
        <v>75.522300497321297</v>
      </c>
      <c r="D1423" s="1">
        <v>74.797296357989495</v>
      </c>
      <c r="E1423" s="1">
        <v>75.479232788085895</v>
      </c>
      <c r="F1423" s="1">
        <v>1806500</v>
      </c>
      <c r="G1423" s="1">
        <v>0</v>
      </c>
      <c r="H1423" s="1">
        <v>0</v>
      </c>
      <c r="I1423" s="1">
        <f>YEAR(GS_Stock_Data[[#This Row],[Date]])</f>
        <v>2004</v>
      </c>
      <c r="J1423" s="1">
        <f>MONTH(GS_Stock_Data[[#This Row],[Date]])</f>
        <v>12</v>
      </c>
      <c r="K1423" s="1" t="str">
        <f>_xlfn.CONCAT("Q",CEILING(GS_Stock_Data[[#This Row],[MonthNumber]]/3,1))</f>
        <v>Q4</v>
      </c>
      <c r="L1423" s="1" t="str">
        <f>TEXT(GS_Stock_Data[[#This Row],[Date]],"mmm")</f>
        <v>Dec</v>
      </c>
      <c r="M1423" s="1">
        <f>WEEKDAY(GS_Stock_Data[[#This Row],[Date]])</f>
        <v>3</v>
      </c>
      <c r="N1423" s="1" t="str" cm="1">
        <f t="array" ref="N1423">_xlfn.IFS(GS_Stock_Data[[#This Row],[DayNumber]]=2,"MON",GS_Stock_Data[[#This Row],[DayNumber]]=3,"TUE",GS_Stock_Data[[#This Row],[DayNumber]]=4,"WED",GS_Stock_Data[[#This Row],[DayNumber]]=5,"THU",GS_Stock_Data[[#This Row],[DayNumber]]=6,"FRI")</f>
        <v>TUE</v>
      </c>
    </row>
    <row r="1424" spans="1:14" x14ac:dyDescent="0.25">
      <c r="A1424" s="5">
        <v>38350</v>
      </c>
      <c r="B1424" s="1">
        <v>75.299718096905494</v>
      </c>
      <c r="C1424" s="1">
        <v>75.486353819288396</v>
      </c>
      <c r="D1424" s="1">
        <v>74.890558747894403</v>
      </c>
      <c r="E1424" s="1">
        <v>75.120262145996094</v>
      </c>
      <c r="F1424" s="1">
        <v>1588100</v>
      </c>
      <c r="G1424" s="1">
        <v>0</v>
      </c>
      <c r="H1424" s="1">
        <v>0</v>
      </c>
      <c r="I1424" s="1">
        <f>YEAR(GS_Stock_Data[[#This Row],[Date]])</f>
        <v>2004</v>
      </c>
      <c r="J1424" s="1">
        <f>MONTH(GS_Stock_Data[[#This Row],[Date]])</f>
        <v>12</v>
      </c>
      <c r="K1424" s="1" t="str">
        <f>_xlfn.CONCAT("Q",CEILING(GS_Stock_Data[[#This Row],[MonthNumber]]/3,1))</f>
        <v>Q4</v>
      </c>
      <c r="L1424" s="1" t="str">
        <f>TEXT(GS_Stock_Data[[#This Row],[Date]],"mmm")</f>
        <v>Dec</v>
      </c>
      <c r="M1424" s="1">
        <f>WEEKDAY(GS_Stock_Data[[#This Row],[Date]])</f>
        <v>4</v>
      </c>
      <c r="N1424" s="1" t="str" cm="1">
        <f t="array" ref="N1424">_xlfn.IFS(GS_Stock_Data[[#This Row],[DayNumber]]=2,"MON",GS_Stock_Data[[#This Row],[DayNumber]]=3,"TUE",GS_Stock_Data[[#This Row],[DayNumber]]=4,"WED",GS_Stock_Data[[#This Row],[DayNumber]]=5,"THU",GS_Stock_Data[[#This Row],[DayNumber]]=6,"FRI")</f>
        <v>WED</v>
      </c>
    </row>
    <row r="1425" spans="1:14" x14ac:dyDescent="0.25">
      <c r="A1425" s="5">
        <v>38351</v>
      </c>
      <c r="B1425" s="1">
        <v>75.2997481007461</v>
      </c>
      <c r="C1425" s="1">
        <v>75.795042998549206</v>
      </c>
      <c r="D1425" s="1">
        <v>75.213607238424004</v>
      </c>
      <c r="E1425" s="1">
        <v>75.314102172851506</v>
      </c>
      <c r="F1425" s="1">
        <v>1629000</v>
      </c>
      <c r="G1425" s="1">
        <v>0</v>
      </c>
      <c r="H1425" s="1">
        <v>0</v>
      </c>
      <c r="I1425" s="1">
        <f>YEAR(GS_Stock_Data[[#This Row],[Date]])</f>
        <v>2004</v>
      </c>
      <c r="J1425" s="1">
        <f>MONTH(GS_Stock_Data[[#This Row],[Date]])</f>
        <v>12</v>
      </c>
      <c r="K1425" s="1" t="str">
        <f>_xlfn.CONCAT("Q",CEILING(GS_Stock_Data[[#This Row],[MonthNumber]]/3,1))</f>
        <v>Q4</v>
      </c>
      <c r="L1425" s="1" t="str">
        <f>TEXT(GS_Stock_Data[[#This Row],[Date]],"mmm")</f>
        <v>Dec</v>
      </c>
      <c r="M1425" s="1">
        <f>WEEKDAY(GS_Stock_Data[[#This Row],[Date]])</f>
        <v>5</v>
      </c>
      <c r="N1425" s="1" t="str" cm="1">
        <f t="array" ref="N1425">_xlfn.IFS(GS_Stock_Data[[#This Row],[DayNumber]]=2,"MON",GS_Stock_Data[[#This Row],[DayNumber]]=3,"TUE",GS_Stock_Data[[#This Row],[DayNumber]]=4,"WED",GS_Stock_Data[[#This Row],[DayNumber]]=5,"THU",GS_Stock_Data[[#This Row],[DayNumber]]=6,"FRI")</f>
        <v>THU</v>
      </c>
    </row>
    <row r="1426" spans="1:14" x14ac:dyDescent="0.25">
      <c r="A1426" s="5">
        <v>38352</v>
      </c>
      <c r="B1426" s="1">
        <v>75.314078967769106</v>
      </c>
      <c r="C1426" s="1">
        <v>75.371506191623197</v>
      </c>
      <c r="D1426" s="1">
        <v>74.682395935058594</v>
      </c>
      <c r="E1426" s="1">
        <v>74.682395935058594</v>
      </c>
      <c r="F1426" s="1">
        <v>1487400</v>
      </c>
      <c r="G1426" s="1">
        <v>0</v>
      </c>
      <c r="H1426" s="1">
        <v>0</v>
      </c>
      <c r="I1426" s="1">
        <f>YEAR(GS_Stock_Data[[#This Row],[Date]])</f>
        <v>2004</v>
      </c>
      <c r="J1426" s="1">
        <f>MONTH(GS_Stock_Data[[#This Row],[Date]])</f>
        <v>12</v>
      </c>
      <c r="K1426" s="1" t="str">
        <f>_xlfn.CONCAT("Q",CEILING(GS_Stock_Data[[#This Row],[MonthNumber]]/3,1))</f>
        <v>Q4</v>
      </c>
      <c r="L1426" s="1" t="str">
        <f>TEXT(GS_Stock_Data[[#This Row],[Date]],"mmm")</f>
        <v>Dec</v>
      </c>
      <c r="M1426" s="1">
        <f>WEEKDAY(GS_Stock_Data[[#This Row],[Date]])</f>
        <v>6</v>
      </c>
      <c r="N1426" s="1" t="str" cm="1">
        <f t="array" ref="N1426">_xlfn.IFS(GS_Stock_Data[[#This Row],[DayNumber]]=2,"MON",GS_Stock_Data[[#This Row],[DayNumber]]=3,"TUE",GS_Stock_Data[[#This Row],[DayNumber]]=4,"WED",GS_Stock_Data[[#This Row],[DayNumber]]=5,"THU",GS_Stock_Data[[#This Row],[DayNumber]]=6,"FRI")</f>
        <v>FRI</v>
      </c>
    </row>
    <row r="1427" spans="1:14" x14ac:dyDescent="0.25">
      <c r="A1427" s="5">
        <v>38355</v>
      </c>
      <c r="B1427" s="1">
        <v>75.299767284714093</v>
      </c>
      <c r="C1427" s="1">
        <v>75.551004684790001</v>
      </c>
      <c r="D1427" s="1">
        <v>74.897781968027999</v>
      </c>
      <c r="E1427" s="1">
        <v>75.335655212402301</v>
      </c>
      <c r="F1427" s="1">
        <v>4225300</v>
      </c>
      <c r="G1427" s="1">
        <v>0</v>
      </c>
      <c r="H1427" s="1">
        <v>0</v>
      </c>
      <c r="I1427" s="1">
        <f>YEAR(GS_Stock_Data[[#This Row],[Date]])</f>
        <v>2005</v>
      </c>
      <c r="J1427" s="1">
        <f>MONTH(GS_Stock_Data[[#This Row],[Date]])</f>
        <v>1</v>
      </c>
      <c r="K1427" s="1" t="str">
        <f>_xlfn.CONCAT("Q",CEILING(GS_Stock_Data[[#This Row],[MonthNumber]]/3,1))</f>
        <v>Q1</v>
      </c>
      <c r="L1427" s="1" t="str">
        <f>TEXT(GS_Stock_Data[[#This Row],[Date]],"mmm")</f>
        <v>Jan</v>
      </c>
      <c r="M1427" s="1">
        <f>WEEKDAY(GS_Stock_Data[[#This Row],[Date]])</f>
        <v>2</v>
      </c>
      <c r="N1427" s="1" t="str" cm="1">
        <f t="array" ref="N1427">_xlfn.IFS(GS_Stock_Data[[#This Row],[DayNumber]]=2,"MON",GS_Stock_Data[[#This Row],[DayNumber]]=3,"TUE",GS_Stock_Data[[#This Row],[DayNumber]]=4,"WED",GS_Stock_Data[[#This Row],[DayNumber]]=5,"THU",GS_Stock_Data[[#This Row],[DayNumber]]=6,"FRI")</f>
        <v>MON</v>
      </c>
    </row>
    <row r="1428" spans="1:14" x14ac:dyDescent="0.25">
      <c r="A1428" s="5">
        <v>38356</v>
      </c>
      <c r="B1428" s="1">
        <v>75.228008647405105</v>
      </c>
      <c r="C1428" s="1">
        <v>75.5151340617887</v>
      </c>
      <c r="D1428" s="1">
        <v>74.589145290239102</v>
      </c>
      <c r="E1428" s="1">
        <v>74.847557067871094</v>
      </c>
      <c r="F1428" s="1">
        <v>5154200</v>
      </c>
      <c r="G1428" s="1">
        <v>0</v>
      </c>
      <c r="H1428" s="1">
        <v>0</v>
      </c>
      <c r="I1428" s="1">
        <f>YEAR(GS_Stock_Data[[#This Row],[Date]])</f>
        <v>2005</v>
      </c>
      <c r="J1428" s="1">
        <f>MONTH(GS_Stock_Data[[#This Row],[Date]])</f>
        <v>1</v>
      </c>
      <c r="K1428" s="1" t="str">
        <f>_xlfn.CONCAT("Q",CEILING(GS_Stock_Data[[#This Row],[MonthNumber]]/3,1))</f>
        <v>Q1</v>
      </c>
      <c r="L1428" s="1" t="str">
        <f>TEXT(GS_Stock_Data[[#This Row],[Date]],"mmm")</f>
        <v>Jan</v>
      </c>
      <c r="M1428" s="1">
        <f>WEEKDAY(GS_Stock_Data[[#This Row],[Date]])</f>
        <v>3</v>
      </c>
      <c r="N1428" s="1" t="str" cm="1">
        <f t="array" ref="N1428">_xlfn.IFS(GS_Stock_Data[[#This Row],[DayNumber]]=2,"MON",GS_Stock_Data[[#This Row],[DayNumber]]=3,"TUE",GS_Stock_Data[[#This Row],[DayNumber]]=4,"WED",GS_Stock_Data[[#This Row],[DayNumber]]=5,"THU",GS_Stock_Data[[#This Row],[DayNumber]]=6,"FRI")</f>
        <v>TUE</v>
      </c>
    </row>
    <row r="1429" spans="1:14" x14ac:dyDescent="0.25">
      <c r="A1429" s="5">
        <v>38357</v>
      </c>
      <c r="B1429" s="1">
        <v>74.474276574657694</v>
      </c>
      <c r="C1429" s="1">
        <v>75.357202937954398</v>
      </c>
      <c r="D1429" s="1">
        <v>74.352247749103796</v>
      </c>
      <c r="E1429" s="1">
        <v>74.510169982910099</v>
      </c>
      <c r="F1429" s="1">
        <v>3649300</v>
      </c>
      <c r="G1429" s="1">
        <v>0</v>
      </c>
      <c r="H1429" s="1">
        <v>0</v>
      </c>
      <c r="I1429" s="1">
        <f>YEAR(GS_Stock_Data[[#This Row],[Date]])</f>
        <v>2005</v>
      </c>
      <c r="J1429" s="1">
        <f>MONTH(GS_Stock_Data[[#This Row],[Date]])</f>
        <v>1</v>
      </c>
      <c r="K1429" s="1" t="str">
        <f>_xlfn.CONCAT("Q",CEILING(GS_Stock_Data[[#This Row],[MonthNumber]]/3,1))</f>
        <v>Q1</v>
      </c>
      <c r="L1429" s="1" t="str">
        <f>TEXT(GS_Stock_Data[[#This Row],[Date]],"mmm")</f>
        <v>Jan</v>
      </c>
      <c r="M1429" s="1">
        <f>WEEKDAY(GS_Stock_Data[[#This Row],[Date]])</f>
        <v>4</v>
      </c>
      <c r="N1429" s="1" t="str" cm="1">
        <f t="array" ref="N1429">_xlfn.IFS(GS_Stock_Data[[#This Row],[DayNumber]]=2,"MON",GS_Stock_Data[[#This Row],[DayNumber]]=3,"TUE",GS_Stock_Data[[#This Row],[DayNumber]]=4,"WED",GS_Stock_Data[[#This Row],[DayNumber]]=5,"THU",GS_Stock_Data[[#This Row],[DayNumber]]=6,"FRI")</f>
        <v>WED</v>
      </c>
    </row>
    <row r="1430" spans="1:14" x14ac:dyDescent="0.25">
      <c r="A1430" s="5">
        <v>38358</v>
      </c>
      <c r="B1430" s="1">
        <v>74.625011706230097</v>
      </c>
      <c r="C1430" s="1">
        <v>75.551005687280906</v>
      </c>
      <c r="D1430" s="1">
        <v>74.589123778065598</v>
      </c>
      <c r="E1430" s="1">
        <v>75.536651611328097</v>
      </c>
      <c r="F1430" s="1">
        <v>3590100</v>
      </c>
      <c r="G1430" s="1">
        <v>0</v>
      </c>
      <c r="H1430" s="1">
        <v>0</v>
      </c>
      <c r="I1430" s="1">
        <f>YEAR(GS_Stock_Data[[#This Row],[Date]])</f>
        <v>2005</v>
      </c>
      <c r="J1430" s="1">
        <f>MONTH(GS_Stock_Data[[#This Row],[Date]])</f>
        <v>1</v>
      </c>
      <c r="K1430" s="1" t="str">
        <f>_xlfn.CONCAT("Q",CEILING(GS_Stock_Data[[#This Row],[MonthNumber]]/3,1))</f>
        <v>Q1</v>
      </c>
      <c r="L1430" s="1" t="str">
        <f>TEXT(GS_Stock_Data[[#This Row],[Date]],"mmm")</f>
        <v>Jan</v>
      </c>
      <c r="M1430" s="1">
        <f>WEEKDAY(GS_Stock_Data[[#This Row],[Date]])</f>
        <v>5</v>
      </c>
      <c r="N1430" s="1" t="str" cm="1">
        <f t="array" ref="N1430">_xlfn.IFS(GS_Stock_Data[[#This Row],[DayNumber]]=2,"MON",GS_Stock_Data[[#This Row],[DayNumber]]=3,"TUE",GS_Stock_Data[[#This Row],[DayNumber]]=4,"WED",GS_Stock_Data[[#This Row],[DayNumber]]=5,"THU",GS_Stock_Data[[#This Row],[DayNumber]]=6,"FRI")</f>
        <v>THU</v>
      </c>
    </row>
    <row r="1431" spans="1:14" x14ac:dyDescent="0.25">
      <c r="A1431" s="5">
        <v>38359</v>
      </c>
      <c r="B1431" s="1">
        <v>75.536639578892803</v>
      </c>
      <c r="C1431" s="1">
        <v>75.701736070592801</v>
      </c>
      <c r="D1431" s="1">
        <v>74.940844205309702</v>
      </c>
      <c r="E1431" s="1">
        <v>75.213615417480398</v>
      </c>
      <c r="F1431" s="1">
        <v>3075000</v>
      </c>
      <c r="G1431" s="1">
        <v>0</v>
      </c>
      <c r="H1431" s="1">
        <v>0</v>
      </c>
      <c r="I1431" s="1">
        <f>YEAR(GS_Stock_Data[[#This Row],[Date]])</f>
        <v>2005</v>
      </c>
      <c r="J1431" s="1">
        <f>MONTH(GS_Stock_Data[[#This Row],[Date]])</f>
        <v>1</v>
      </c>
      <c r="K1431" s="1" t="str">
        <f>_xlfn.CONCAT("Q",CEILING(GS_Stock_Data[[#This Row],[MonthNumber]]/3,1))</f>
        <v>Q1</v>
      </c>
      <c r="L1431" s="1" t="str">
        <f>TEXT(GS_Stock_Data[[#This Row],[Date]],"mmm")</f>
        <v>Jan</v>
      </c>
      <c r="M1431" s="1">
        <f>WEEKDAY(GS_Stock_Data[[#This Row],[Date]])</f>
        <v>6</v>
      </c>
      <c r="N1431" s="1" t="str" cm="1">
        <f t="array" ref="N1431">_xlfn.IFS(GS_Stock_Data[[#This Row],[DayNumber]]=2,"MON",GS_Stock_Data[[#This Row],[DayNumber]]=3,"TUE",GS_Stock_Data[[#This Row],[DayNumber]]=4,"WED",GS_Stock_Data[[#This Row],[DayNumber]]=5,"THU",GS_Stock_Data[[#This Row],[DayNumber]]=6,"FRI")</f>
        <v>FRI</v>
      </c>
    </row>
    <row r="1432" spans="1:14" x14ac:dyDescent="0.25">
      <c r="A1432" s="5">
        <v>38362</v>
      </c>
      <c r="B1432" s="1">
        <v>74.854705148245898</v>
      </c>
      <c r="C1432" s="1">
        <v>75.680204056448702</v>
      </c>
      <c r="D1432" s="1">
        <v>74.847525372956795</v>
      </c>
      <c r="E1432" s="1">
        <v>75.357185363769503</v>
      </c>
      <c r="F1432" s="1">
        <v>2686200</v>
      </c>
      <c r="G1432" s="1">
        <v>0</v>
      </c>
      <c r="H1432" s="1">
        <v>0</v>
      </c>
      <c r="I1432" s="1">
        <f>YEAR(GS_Stock_Data[[#This Row],[Date]])</f>
        <v>2005</v>
      </c>
      <c r="J1432" s="1">
        <f>MONTH(GS_Stock_Data[[#This Row],[Date]])</f>
        <v>1</v>
      </c>
      <c r="K1432" s="1" t="str">
        <f>_xlfn.CONCAT("Q",CEILING(GS_Stock_Data[[#This Row],[MonthNumber]]/3,1))</f>
        <v>Q1</v>
      </c>
      <c r="L1432" s="1" t="str">
        <f>TEXT(GS_Stock_Data[[#This Row],[Date]],"mmm")</f>
        <v>Jan</v>
      </c>
      <c r="M1432" s="1">
        <f>WEEKDAY(GS_Stock_Data[[#This Row],[Date]])</f>
        <v>2</v>
      </c>
      <c r="N1432" s="1" t="str" cm="1">
        <f t="array" ref="N1432">_xlfn.IFS(GS_Stock_Data[[#This Row],[DayNumber]]=2,"MON",GS_Stock_Data[[#This Row],[DayNumber]]=3,"TUE",GS_Stock_Data[[#This Row],[DayNumber]]=4,"WED",GS_Stock_Data[[#This Row],[DayNumber]]=5,"THU",GS_Stock_Data[[#This Row],[DayNumber]]=6,"FRI")</f>
        <v>MON</v>
      </c>
    </row>
    <row r="1433" spans="1:14" x14ac:dyDescent="0.25">
      <c r="A1433" s="5">
        <v>38363</v>
      </c>
      <c r="B1433" s="1">
        <v>74.689598562176798</v>
      </c>
      <c r="C1433" s="1">
        <v>75.1418257661458</v>
      </c>
      <c r="D1433" s="1">
        <v>74.223011809569499</v>
      </c>
      <c r="E1433" s="1">
        <v>74.775733947753906</v>
      </c>
      <c r="F1433" s="1">
        <v>3132600</v>
      </c>
      <c r="G1433" s="1">
        <v>0</v>
      </c>
      <c r="H1433" s="1">
        <v>0</v>
      </c>
      <c r="I1433" s="1">
        <f>YEAR(GS_Stock_Data[[#This Row],[Date]])</f>
        <v>2005</v>
      </c>
      <c r="J1433" s="1">
        <f>MONTH(GS_Stock_Data[[#This Row],[Date]])</f>
        <v>1</v>
      </c>
      <c r="K1433" s="1" t="str">
        <f>_xlfn.CONCAT("Q",CEILING(GS_Stock_Data[[#This Row],[MonthNumber]]/3,1))</f>
        <v>Q1</v>
      </c>
      <c r="L1433" s="1" t="str">
        <f>TEXT(GS_Stock_Data[[#This Row],[Date]],"mmm")</f>
        <v>Jan</v>
      </c>
      <c r="M1433" s="1">
        <f>WEEKDAY(GS_Stock_Data[[#This Row],[Date]])</f>
        <v>3</v>
      </c>
      <c r="N1433" s="1" t="str" cm="1">
        <f t="array" ref="N1433">_xlfn.IFS(GS_Stock_Data[[#This Row],[DayNumber]]=2,"MON",GS_Stock_Data[[#This Row],[DayNumber]]=3,"TUE",GS_Stock_Data[[#This Row],[DayNumber]]=4,"WED",GS_Stock_Data[[#This Row],[DayNumber]]=5,"THU",GS_Stock_Data[[#This Row],[DayNumber]]=6,"FRI")</f>
        <v>TUE</v>
      </c>
    </row>
    <row r="1434" spans="1:14" x14ac:dyDescent="0.25">
      <c r="A1434" s="5">
        <v>38364</v>
      </c>
      <c r="B1434" s="1">
        <v>74.725502773869593</v>
      </c>
      <c r="C1434" s="1">
        <v>74.840357281766202</v>
      </c>
      <c r="D1434" s="1">
        <v>73.512383524456695</v>
      </c>
      <c r="E1434" s="1">
        <v>74.129707336425696</v>
      </c>
      <c r="F1434" s="1">
        <v>3975800</v>
      </c>
      <c r="G1434" s="1">
        <v>0</v>
      </c>
      <c r="H1434" s="1">
        <v>0</v>
      </c>
      <c r="I1434" s="1">
        <f>YEAR(GS_Stock_Data[[#This Row],[Date]])</f>
        <v>2005</v>
      </c>
      <c r="J1434" s="1">
        <f>MONTH(GS_Stock_Data[[#This Row],[Date]])</f>
        <v>1</v>
      </c>
      <c r="K1434" s="1" t="str">
        <f>_xlfn.CONCAT("Q",CEILING(GS_Stock_Data[[#This Row],[MonthNumber]]/3,1))</f>
        <v>Q1</v>
      </c>
      <c r="L1434" s="1" t="str">
        <f>TEXT(GS_Stock_Data[[#This Row],[Date]],"mmm")</f>
        <v>Jan</v>
      </c>
      <c r="M1434" s="1">
        <f>WEEKDAY(GS_Stock_Data[[#This Row],[Date]])</f>
        <v>4</v>
      </c>
      <c r="N1434" s="1" t="str" cm="1">
        <f t="array" ref="N1434">_xlfn.IFS(GS_Stock_Data[[#This Row],[DayNumber]]=2,"MON",GS_Stock_Data[[#This Row],[DayNumber]]=3,"TUE",GS_Stock_Data[[#This Row],[DayNumber]]=4,"WED",GS_Stock_Data[[#This Row],[DayNumber]]=5,"THU",GS_Stock_Data[[#This Row],[DayNumber]]=6,"FRI")</f>
        <v>WED</v>
      </c>
    </row>
    <row r="1435" spans="1:14" x14ac:dyDescent="0.25">
      <c r="A1435" s="5">
        <v>38365</v>
      </c>
      <c r="B1435" s="1">
        <v>73.792296843259606</v>
      </c>
      <c r="C1435" s="1">
        <v>74.624969693862496</v>
      </c>
      <c r="D1435" s="1">
        <v>73.777937298826203</v>
      </c>
      <c r="E1435" s="1">
        <v>73.892791748046804</v>
      </c>
      <c r="F1435" s="1">
        <v>3256300</v>
      </c>
      <c r="G1435" s="1">
        <v>0</v>
      </c>
      <c r="H1435" s="1">
        <v>0</v>
      </c>
      <c r="I1435" s="1">
        <f>YEAR(GS_Stock_Data[[#This Row],[Date]])</f>
        <v>2005</v>
      </c>
      <c r="J1435" s="1">
        <f>MONTH(GS_Stock_Data[[#This Row],[Date]])</f>
        <v>1</v>
      </c>
      <c r="K1435" s="1" t="str">
        <f>_xlfn.CONCAT("Q",CEILING(GS_Stock_Data[[#This Row],[MonthNumber]]/3,1))</f>
        <v>Q1</v>
      </c>
      <c r="L1435" s="1" t="str">
        <f>TEXT(GS_Stock_Data[[#This Row],[Date]],"mmm")</f>
        <v>Jan</v>
      </c>
      <c r="M1435" s="1">
        <f>WEEKDAY(GS_Stock_Data[[#This Row],[Date]])</f>
        <v>5</v>
      </c>
      <c r="N1435" s="1" t="str" cm="1">
        <f t="array" ref="N1435">_xlfn.IFS(GS_Stock_Data[[#This Row],[DayNumber]]=2,"MON",GS_Stock_Data[[#This Row],[DayNumber]]=3,"TUE",GS_Stock_Data[[#This Row],[DayNumber]]=4,"WED",GS_Stock_Data[[#This Row],[DayNumber]]=5,"THU",GS_Stock_Data[[#This Row],[DayNumber]]=6,"FRI")</f>
        <v>THU</v>
      </c>
    </row>
    <row r="1436" spans="1:14" x14ac:dyDescent="0.25">
      <c r="A1436" s="5">
        <v>38366</v>
      </c>
      <c r="B1436" s="1">
        <v>74.007650172695506</v>
      </c>
      <c r="C1436" s="1">
        <v>74.904930134722704</v>
      </c>
      <c r="D1436" s="1">
        <v>73.892801185368398</v>
      </c>
      <c r="E1436" s="1">
        <v>74.811614990234304</v>
      </c>
      <c r="F1436" s="1">
        <v>2794400</v>
      </c>
      <c r="G1436" s="1">
        <v>0</v>
      </c>
      <c r="H1436" s="1">
        <v>0</v>
      </c>
      <c r="I1436" s="1">
        <f>YEAR(GS_Stock_Data[[#This Row],[Date]])</f>
        <v>2005</v>
      </c>
      <c r="J1436" s="1">
        <f>MONTH(GS_Stock_Data[[#This Row],[Date]])</f>
        <v>1</v>
      </c>
      <c r="K1436" s="1" t="str">
        <f>_xlfn.CONCAT("Q",CEILING(GS_Stock_Data[[#This Row],[MonthNumber]]/3,1))</f>
        <v>Q1</v>
      </c>
      <c r="L1436" s="1" t="str">
        <f>TEXT(GS_Stock_Data[[#This Row],[Date]],"mmm")</f>
        <v>Jan</v>
      </c>
      <c r="M1436" s="1">
        <f>WEEKDAY(GS_Stock_Data[[#This Row],[Date]])</f>
        <v>6</v>
      </c>
      <c r="N1436" s="1" t="str" cm="1">
        <f t="array" ref="N1436">_xlfn.IFS(GS_Stock_Data[[#This Row],[DayNumber]]=2,"MON",GS_Stock_Data[[#This Row],[DayNumber]]=3,"TUE",GS_Stock_Data[[#This Row],[DayNumber]]=4,"WED",GS_Stock_Data[[#This Row],[DayNumber]]=5,"THU",GS_Stock_Data[[#This Row],[DayNumber]]=6,"FRI")</f>
        <v>FRI</v>
      </c>
    </row>
    <row r="1437" spans="1:14" x14ac:dyDescent="0.25">
      <c r="A1437" s="5">
        <v>38370</v>
      </c>
      <c r="B1437" s="1">
        <v>74.366573815169104</v>
      </c>
      <c r="C1437" s="1">
        <v>75.500737179337307</v>
      </c>
      <c r="D1437" s="1">
        <v>74.337860194695594</v>
      </c>
      <c r="E1437" s="1">
        <v>75.371528625488196</v>
      </c>
      <c r="F1437" s="1">
        <v>3224800</v>
      </c>
      <c r="G1437" s="1">
        <v>0</v>
      </c>
      <c r="H1437" s="1">
        <v>0</v>
      </c>
      <c r="I1437" s="1">
        <f>YEAR(GS_Stock_Data[[#This Row],[Date]])</f>
        <v>2005</v>
      </c>
      <c r="J1437" s="1">
        <f>MONTH(GS_Stock_Data[[#This Row],[Date]])</f>
        <v>1</v>
      </c>
      <c r="K1437" s="1" t="str">
        <f>_xlfn.CONCAT("Q",CEILING(GS_Stock_Data[[#This Row],[MonthNumber]]/3,1))</f>
        <v>Q1</v>
      </c>
      <c r="L1437" s="1" t="str">
        <f>TEXT(GS_Stock_Data[[#This Row],[Date]],"mmm")</f>
        <v>Jan</v>
      </c>
      <c r="M1437" s="1">
        <f>WEEKDAY(GS_Stock_Data[[#This Row],[Date]])</f>
        <v>3</v>
      </c>
      <c r="N1437" s="1" t="str" cm="1">
        <f t="array" ref="N1437">_xlfn.IFS(GS_Stock_Data[[#This Row],[DayNumber]]=2,"MON",GS_Stock_Data[[#This Row],[DayNumber]]=3,"TUE",GS_Stock_Data[[#This Row],[DayNumber]]=4,"WED",GS_Stock_Data[[#This Row],[DayNumber]]=5,"THU",GS_Stock_Data[[#This Row],[DayNumber]]=6,"FRI")</f>
        <v>TUE</v>
      </c>
    </row>
    <row r="1438" spans="1:14" x14ac:dyDescent="0.25">
      <c r="A1438" s="5">
        <v>38371</v>
      </c>
      <c r="B1438" s="1">
        <v>74.890615873630296</v>
      </c>
      <c r="C1438" s="1">
        <v>75.170566932467693</v>
      </c>
      <c r="D1438" s="1">
        <v>74.517344144136999</v>
      </c>
      <c r="E1438" s="1">
        <v>74.696800231933594</v>
      </c>
      <c r="F1438" s="1">
        <v>3550400</v>
      </c>
      <c r="G1438" s="1">
        <v>0</v>
      </c>
      <c r="H1438" s="1">
        <v>0</v>
      </c>
      <c r="I1438" s="1">
        <f>YEAR(GS_Stock_Data[[#This Row],[Date]])</f>
        <v>2005</v>
      </c>
      <c r="J1438" s="1">
        <f>MONTH(GS_Stock_Data[[#This Row],[Date]])</f>
        <v>1</v>
      </c>
      <c r="K1438" s="1" t="str">
        <f>_xlfn.CONCAT("Q",CEILING(GS_Stock_Data[[#This Row],[MonthNumber]]/3,1))</f>
        <v>Q1</v>
      </c>
      <c r="L1438" s="1" t="str">
        <f>TEXT(GS_Stock_Data[[#This Row],[Date]],"mmm")</f>
        <v>Jan</v>
      </c>
      <c r="M1438" s="1">
        <f>WEEKDAY(GS_Stock_Data[[#This Row],[Date]])</f>
        <v>4</v>
      </c>
      <c r="N1438" s="1" t="str" cm="1">
        <f t="array" ref="N1438">_xlfn.IFS(GS_Stock_Data[[#This Row],[DayNumber]]=2,"MON",GS_Stock_Data[[#This Row],[DayNumber]]=3,"TUE",GS_Stock_Data[[#This Row],[DayNumber]]=4,"WED",GS_Stock_Data[[#This Row],[DayNumber]]=5,"THU",GS_Stock_Data[[#This Row],[DayNumber]]=6,"FRI")</f>
        <v>WED</v>
      </c>
    </row>
    <row r="1439" spans="1:14" x14ac:dyDescent="0.25">
      <c r="A1439" s="5">
        <v>38372</v>
      </c>
      <c r="B1439" s="1">
        <v>74.294819058286194</v>
      </c>
      <c r="C1439" s="1">
        <v>74.488629220053994</v>
      </c>
      <c r="D1439" s="1">
        <v>73.849765996711795</v>
      </c>
      <c r="E1439" s="1">
        <v>74.223037719726506</v>
      </c>
      <c r="F1439" s="1">
        <v>3252100</v>
      </c>
      <c r="G1439" s="1">
        <v>0</v>
      </c>
      <c r="H1439" s="1">
        <v>0</v>
      </c>
      <c r="I1439" s="1">
        <f>YEAR(GS_Stock_Data[[#This Row],[Date]])</f>
        <v>2005</v>
      </c>
      <c r="J1439" s="1">
        <f>MONTH(GS_Stock_Data[[#This Row],[Date]])</f>
        <v>1</v>
      </c>
      <c r="K1439" s="1" t="str">
        <f>_xlfn.CONCAT("Q",CEILING(GS_Stock_Data[[#This Row],[MonthNumber]]/3,1))</f>
        <v>Q1</v>
      </c>
      <c r="L1439" s="1" t="str">
        <f>TEXT(GS_Stock_Data[[#This Row],[Date]],"mmm")</f>
        <v>Jan</v>
      </c>
      <c r="M1439" s="1">
        <f>WEEKDAY(GS_Stock_Data[[#This Row],[Date]])</f>
        <v>5</v>
      </c>
      <c r="N1439" s="1" t="str" cm="1">
        <f t="array" ref="N1439">_xlfn.IFS(GS_Stock_Data[[#This Row],[DayNumber]]=2,"MON",GS_Stock_Data[[#This Row],[DayNumber]]=3,"TUE",GS_Stock_Data[[#This Row],[DayNumber]]=4,"WED",GS_Stock_Data[[#This Row],[DayNumber]]=5,"THU",GS_Stock_Data[[#This Row],[DayNumber]]=6,"FRI")</f>
        <v>THU</v>
      </c>
    </row>
    <row r="1440" spans="1:14" x14ac:dyDescent="0.25">
      <c r="A1440" s="5">
        <v>38373</v>
      </c>
      <c r="B1440" s="1">
        <v>74.258992242057303</v>
      </c>
      <c r="C1440" s="1">
        <v>75.223210722226995</v>
      </c>
      <c r="D1440" s="1">
        <v>73.963973897939297</v>
      </c>
      <c r="E1440" s="1">
        <v>74.3525390625</v>
      </c>
      <c r="F1440" s="1">
        <v>4581000</v>
      </c>
      <c r="G1440" s="1">
        <v>0.25</v>
      </c>
      <c r="H1440" s="1">
        <v>0</v>
      </c>
      <c r="I1440" s="1">
        <f>YEAR(GS_Stock_Data[[#This Row],[Date]])</f>
        <v>2005</v>
      </c>
      <c r="J1440" s="1">
        <f>MONTH(GS_Stock_Data[[#This Row],[Date]])</f>
        <v>1</v>
      </c>
      <c r="K1440" s="1" t="str">
        <f>_xlfn.CONCAT("Q",CEILING(GS_Stock_Data[[#This Row],[MonthNumber]]/3,1))</f>
        <v>Q1</v>
      </c>
      <c r="L1440" s="1" t="str">
        <f>TEXT(GS_Stock_Data[[#This Row],[Date]],"mmm")</f>
        <v>Jan</v>
      </c>
      <c r="M1440" s="1">
        <f>WEEKDAY(GS_Stock_Data[[#This Row],[Date]])</f>
        <v>6</v>
      </c>
      <c r="N1440" s="1" t="str" cm="1">
        <f t="array" ref="N1440">_xlfn.IFS(GS_Stock_Data[[#This Row],[DayNumber]]=2,"MON",GS_Stock_Data[[#This Row],[DayNumber]]=3,"TUE",GS_Stock_Data[[#This Row],[DayNumber]]=4,"WED",GS_Stock_Data[[#This Row],[DayNumber]]=5,"THU",GS_Stock_Data[[#This Row],[DayNumber]]=6,"FRI")</f>
        <v>FRI</v>
      </c>
    </row>
    <row r="1441" spans="1:14" x14ac:dyDescent="0.25">
      <c r="A1441" s="5">
        <v>38376</v>
      </c>
      <c r="B1441" s="1">
        <v>74.352513827838905</v>
      </c>
      <c r="C1441" s="1">
        <v>75.223185192066893</v>
      </c>
      <c r="D1441" s="1">
        <v>74.143839708998897</v>
      </c>
      <c r="E1441" s="1">
        <v>74.287750244140597</v>
      </c>
      <c r="F1441" s="1">
        <v>3895400</v>
      </c>
      <c r="G1441" s="1">
        <v>0</v>
      </c>
      <c r="H1441" s="1">
        <v>0</v>
      </c>
      <c r="I1441" s="1">
        <f>YEAR(GS_Stock_Data[[#This Row],[Date]])</f>
        <v>2005</v>
      </c>
      <c r="J1441" s="1">
        <f>MONTH(GS_Stock_Data[[#This Row],[Date]])</f>
        <v>1</v>
      </c>
      <c r="K1441" s="1" t="str">
        <f>_xlfn.CONCAT("Q",CEILING(GS_Stock_Data[[#This Row],[MonthNumber]]/3,1))</f>
        <v>Q1</v>
      </c>
      <c r="L1441" s="1" t="str">
        <f>TEXT(GS_Stock_Data[[#This Row],[Date]],"mmm")</f>
        <v>Jan</v>
      </c>
      <c r="M1441" s="1">
        <f>WEEKDAY(GS_Stock_Data[[#This Row],[Date]])</f>
        <v>2</v>
      </c>
      <c r="N1441" s="1" t="str" cm="1">
        <f t="array" ref="N1441">_xlfn.IFS(GS_Stock_Data[[#This Row],[DayNumber]]=2,"MON",GS_Stock_Data[[#This Row],[DayNumber]]=3,"TUE",GS_Stock_Data[[#This Row],[DayNumber]]=4,"WED",GS_Stock_Data[[#This Row],[DayNumber]]=5,"THU",GS_Stock_Data[[#This Row],[DayNumber]]=6,"FRI")</f>
        <v>MON</v>
      </c>
    </row>
    <row r="1442" spans="1:14" x14ac:dyDescent="0.25">
      <c r="A1442" s="5">
        <v>38377</v>
      </c>
      <c r="B1442" s="1">
        <v>74.906577797285294</v>
      </c>
      <c r="C1442" s="1">
        <v>75.338314906207401</v>
      </c>
      <c r="D1442" s="1">
        <v>73.834429453997998</v>
      </c>
      <c r="E1442" s="1">
        <v>74.014320373535099</v>
      </c>
      <c r="F1442" s="1">
        <v>3365000</v>
      </c>
      <c r="G1442" s="1">
        <v>0</v>
      </c>
      <c r="H1442" s="1">
        <v>0</v>
      </c>
      <c r="I1442" s="1">
        <f>YEAR(GS_Stock_Data[[#This Row],[Date]])</f>
        <v>2005</v>
      </c>
      <c r="J1442" s="1">
        <f>MONTH(GS_Stock_Data[[#This Row],[Date]])</f>
        <v>1</v>
      </c>
      <c r="K1442" s="1" t="str">
        <f>_xlfn.CONCAT("Q",CEILING(GS_Stock_Data[[#This Row],[MonthNumber]]/3,1))</f>
        <v>Q1</v>
      </c>
      <c r="L1442" s="1" t="str">
        <f>TEXT(GS_Stock_Data[[#This Row],[Date]],"mmm")</f>
        <v>Jan</v>
      </c>
      <c r="M1442" s="1">
        <f>WEEKDAY(GS_Stock_Data[[#This Row],[Date]])</f>
        <v>3</v>
      </c>
      <c r="N1442" s="1" t="str" cm="1">
        <f t="array" ref="N1442">_xlfn.IFS(GS_Stock_Data[[#This Row],[DayNumber]]=2,"MON",GS_Stock_Data[[#This Row],[DayNumber]]=3,"TUE",GS_Stock_Data[[#This Row],[DayNumber]]=4,"WED",GS_Stock_Data[[#This Row],[DayNumber]]=5,"THU",GS_Stock_Data[[#This Row],[DayNumber]]=6,"FRI")</f>
        <v>TUE</v>
      </c>
    </row>
    <row r="1443" spans="1:14" x14ac:dyDescent="0.25">
      <c r="A1443" s="5">
        <v>38378</v>
      </c>
      <c r="B1443" s="1">
        <v>74.244603370283599</v>
      </c>
      <c r="C1443" s="1">
        <v>74.489252460992802</v>
      </c>
      <c r="D1443" s="1">
        <v>73.244409989161795</v>
      </c>
      <c r="E1443" s="1">
        <v>74.302169799804602</v>
      </c>
      <c r="F1443" s="1">
        <v>3979900</v>
      </c>
      <c r="G1443" s="1">
        <v>0</v>
      </c>
      <c r="H1443" s="1">
        <v>0</v>
      </c>
      <c r="I1443" s="1">
        <f>YEAR(GS_Stock_Data[[#This Row],[Date]])</f>
        <v>2005</v>
      </c>
      <c r="J1443" s="1">
        <f>MONTH(GS_Stock_Data[[#This Row],[Date]])</f>
        <v>1</v>
      </c>
      <c r="K1443" s="1" t="str">
        <f>_xlfn.CONCAT("Q",CEILING(GS_Stock_Data[[#This Row],[MonthNumber]]/3,1))</f>
        <v>Q1</v>
      </c>
      <c r="L1443" s="1" t="str">
        <f>TEXT(GS_Stock_Data[[#This Row],[Date]],"mmm")</f>
        <v>Jan</v>
      </c>
      <c r="M1443" s="1">
        <f>WEEKDAY(GS_Stock_Data[[#This Row],[Date]])</f>
        <v>4</v>
      </c>
      <c r="N1443" s="1" t="str" cm="1">
        <f t="array" ref="N1443">_xlfn.IFS(GS_Stock_Data[[#This Row],[DayNumber]]=2,"MON",GS_Stock_Data[[#This Row],[DayNumber]]=3,"TUE",GS_Stock_Data[[#This Row],[DayNumber]]=4,"WED",GS_Stock_Data[[#This Row],[DayNumber]]=5,"THU",GS_Stock_Data[[#This Row],[DayNumber]]=6,"FRI")</f>
        <v>WED</v>
      </c>
    </row>
    <row r="1444" spans="1:14" x14ac:dyDescent="0.25">
      <c r="A1444" s="5">
        <v>38379</v>
      </c>
      <c r="B1444" s="1">
        <v>74.381324836325504</v>
      </c>
      <c r="C1444" s="1">
        <v>75.079297231481107</v>
      </c>
      <c r="D1444" s="1">
        <v>74.122281384372798</v>
      </c>
      <c r="E1444" s="1">
        <v>74.834648132324205</v>
      </c>
      <c r="F1444" s="1">
        <v>3479100</v>
      </c>
      <c r="G1444" s="1">
        <v>0</v>
      </c>
      <c r="H1444" s="1">
        <v>0</v>
      </c>
      <c r="I1444" s="1">
        <f>YEAR(GS_Stock_Data[[#This Row],[Date]])</f>
        <v>2005</v>
      </c>
      <c r="J1444" s="1">
        <f>MONTH(GS_Stock_Data[[#This Row],[Date]])</f>
        <v>1</v>
      </c>
      <c r="K1444" s="1" t="str">
        <f>_xlfn.CONCAT("Q",CEILING(GS_Stock_Data[[#This Row],[MonthNumber]]/3,1))</f>
        <v>Q1</v>
      </c>
      <c r="L1444" s="1" t="str">
        <f>TEXT(GS_Stock_Data[[#This Row],[Date]],"mmm")</f>
        <v>Jan</v>
      </c>
      <c r="M1444" s="1">
        <f>WEEKDAY(GS_Stock_Data[[#This Row],[Date]])</f>
        <v>5</v>
      </c>
      <c r="N1444" s="1" t="str" cm="1">
        <f t="array" ref="N1444">_xlfn.IFS(GS_Stock_Data[[#This Row],[DayNumber]]=2,"MON",GS_Stock_Data[[#This Row],[DayNumber]]=3,"TUE",GS_Stock_Data[[#This Row],[DayNumber]]=4,"WED",GS_Stock_Data[[#This Row],[DayNumber]]=5,"THU",GS_Stock_Data[[#This Row],[DayNumber]]=6,"FRI")</f>
        <v>THU</v>
      </c>
    </row>
    <row r="1445" spans="1:14" x14ac:dyDescent="0.25">
      <c r="A1445" s="5">
        <v>38380</v>
      </c>
      <c r="B1445" s="1">
        <v>75.302340303197198</v>
      </c>
      <c r="C1445" s="1">
        <v>76.7846397290851</v>
      </c>
      <c r="D1445" s="1">
        <v>74.834622812651105</v>
      </c>
      <c r="E1445" s="1">
        <v>76.360099792480398</v>
      </c>
      <c r="F1445" s="1">
        <v>5854200</v>
      </c>
      <c r="G1445" s="1">
        <v>0</v>
      </c>
      <c r="H1445" s="1">
        <v>0</v>
      </c>
      <c r="I1445" s="1">
        <f>YEAR(GS_Stock_Data[[#This Row],[Date]])</f>
        <v>2005</v>
      </c>
      <c r="J1445" s="1">
        <f>MONTH(GS_Stock_Data[[#This Row],[Date]])</f>
        <v>1</v>
      </c>
      <c r="K1445" s="1" t="str">
        <f>_xlfn.CONCAT("Q",CEILING(GS_Stock_Data[[#This Row],[MonthNumber]]/3,1))</f>
        <v>Q1</v>
      </c>
      <c r="L1445" s="1" t="str">
        <f>TEXT(GS_Stock_Data[[#This Row],[Date]],"mmm")</f>
        <v>Jan</v>
      </c>
      <c r="M1445" s="1">
        <f>WEEKDAY(GS_Stock_Data[[#This Row],[Date]])</f>
        <v>6</v>
      </c>
      <c r="N1445" s="1" t="str" cm="1">
        <f t="array" ref="N1445">_xlfn.IFS(GS_Stock_Data[[#This Row],[DayNumber]]=2,"MON",GS_Stock_Data[[#This Row],[DayNumber]]=3,"TUE",GS_Stock_Data[[#This Row],[DayNumber]]=4,"WED",GS_Stock_Data[[#This Row],[DayNumber]]=5,"THU",GS_Stock_Data[[#This Row],[DayNumber]]=6,"FRI")</f>
        <v>FRI</v>
      </c>
    </row>
    <row r="1446" spans="1:14" x14ac:dyDescent="0.25">
      <c r="A1446" s="5">
        <v>38383</v>
      </c>
      <c r="B1446" s="1">
        <v>77.266738915340099</v>
      </c>
      <c r="C1446" s="1">
        <v>77.691284302425998</v>
      </c>
      <c r="D1446" s="1">
        <v>77.1012423583839</v>
      </c>
      <c r="E1446" s="1">
        <v>77.604934692382798</v>
      </c>
      <c r="F1446" s="1">
        <v>3826500</v>
      </c>
      <c r="G1446" s="1">
        <v>0</v>
      </c>
      <c r="H1446" s="1">
        <v>0</v>
      </c>
      <c r="I1446" s="1">
        <f>YEAR(GS_Stock_Data[[#This Row],[Date]])</f>
        <v>2005</v>
      </c>
      <c r="J1446" s="1">
        <f>MONTH(GS_Stock_Data[[#This Row],[Date]])</f>
        <v>1</v>
      </c>
      <c r="K1446" s="1" t="str">
        <f>_xlfn.CONCAT("Q",CEILING(GS_Stock_Data[[#This Row],[MonthNumber]]/3,1))</f>
        <v>Q1</v>
      </c>
      <c r="L1446" s="1" t="str">
        <f>TEXT(GS_Stock_Data[[#This Row],[Date]],"mmm")</f>
        <v>Jan</v>
      </c>
      <c r="M1446" s="1">
        <f>WEEKDAY(GS_Stock_Data[[#This Row],[Date]])</f>
        <v>2</v>
      </c>
      <c r="N1446" s="1" t="str" cm="1">
        <f t="array" ref="N1446">_xlfn.IFS(GS_Stock_Data[[#This Row],[DayNumber]]=2,"MON",GS_Stock_Data[[#This Row],[DayNumber]]=3,"TUE",GS_Stock_Data[[#This Row],[DayNumber]]=4,"WED",GS_Stock_Data[[#This Row],[DayNumber]]=5,"THU",GS_Stock_Data[[#This Row],[DayNumber]]=6,"FRI")</f>
        <v>MON</v>
      </c>
    </row>
    <row r="1447" spans="1:14" x14ac:dyDescent="0.25">
      <c r="A1447" s="5">
        <v>38384</v>
      </c>
      <c r="B1447" s="1">
        <v>77.461051888689994</v>
      </c>
      <c r="C1447" s="1">
        <v>78.38928994199</v>
      </c>
      <c r="D1447" s="1">
        <v>77.209205631555093</v>
      </c>
      <c r="E1447" s="1">
        <v>78.000724792480398</v>
      </c>
      <c r="F1447" s="1">
        <v>3369200</v>
      </c>
      <c r="G1447" s="1">
        <v>0</v>
      </c>
      <c r="H1447" s="1">
        <v>0</v>
      </c>
      <c r="I1447" s="1">
        <f>YEAR(GS_Stock_Data[[#This Row],[Date]])</f>
        <v>2005</v>
      </c>
      <c r="J1447" s="1">
        <f>MONTH(GS_Stock_Data[[#This Row],[Date]])</f>
        <v>2</v>
      </c>
      <c r="K1447" s="1" t="str">
        <f>_xlfn.CONCAT("Q",CEILING(GS_Stock_Data[[#This Row],[MonthNumber]]/3,1))</f>
        <v>Q1</v>
      </c>
      <c r="L1447" s="1" t="str">
        <f>TEXT(GS_Stock_Data[[#This Row],[Date]],"mmm")</f>
        <v>Feb</v>
      </c>
      <c r="M1447" s="1">
        <f>WEEKDAY(GS_Stock_Data[[#This Row],[Date]])</f>
        <v>3</v>
      </c>
      <c r="N1447" s="1" t="str" cm="1">
        <f t="array" ref="N1447">_xlfn.IFS(GS_Stock_Data[[#This Row],[DayNumber]]=2,"MON",GS_Stock_Data[[#This Row],[DayNumber]]=3,"TUE",GS_Stock_Data[[#This Row],[DayNumber]]=4,"WED",GS_Stock_Data[[#This Row],[DayNumber]]=5,"THU",GS_Stock_Data[[#This Row],[DayNumber]]=6,"FRI")</f>
        <v>TUE</v>
      </c>
    </row>
    <row r="1448" spans="1:14" x14ac:dyDescent="0.25">
      <c r="A1448" s="5">
        <v>38385</v>
      </c>
      <c r="B1448" s="1">
        <v>77.820816354901794</v>
      </c>
      <c r="C1448" s="1">
        <v>78.410858377663303</v>
      </c>
      <c r="D1448" s="1">
        <v>77.705683526150594</v>
      </c>
      <c r="E1448" s="1">
        <v>78.137420654296804</v>
      </c>
      <c r="F1448" s="1">
        <v>2858400</v>
      </c>
      <c r="G1448" s="1">
        <v>0</v>
      </c>
      <c r="H1448" s="1">
        <v>0</v>
      </c>
      <c r="I1448" s="1">
        <f>YEAR(GS_Stock_Data[[#This Row],[Date]])</f>
        <v>2005</v>
      </c>
      <c r="J1448" s="1">
        <f>MONTH(GS_Stock_Data[[#This Row],[Date]])</f>
        <v>2</v>
      </c>
      <c r="K1448" s="1" t="str">
        <f>_xlfn.CONCAT("Q",CEILING(GS_Stock_Data[[#This Row],[MonthNumber]]/3,1))</f>
        <v>Q1</v>
      </c>
      <c r="L1448" s="1" t="str">
        <f>TEXT(GS_Stock_Data[[#This Row],[Date]],"mmm")</f>
        <v>Feb</v>
      </c>
      <c r="M1448" s="1">
        <f>WEEKDAY(GS_Stock_Data[[#This Row],[Date]])</f>
        <v>4</v>
      </c>
      <c r="N1448" s="1" t="str" cm="1">
        <f t="array" ref="N1448">_xlfn.IFS(GS_Stock_Data[[#This Row],[DayNumber]]=2,"MON",GS_Stock_Data[[#This Row],[DayNumber]]=3,"TUE",GS_Stock_Data[[#This Row],[DayNumber]]=4,"WED",GS_Stock_Data[[#This Row],[DayNumber]]=5,"THU",GS_Stock_Data[[#This Row],[DayNumber]]=6,"FRI")</f>
        <v>WED</v>
      </c>
    </row>
    <row r="1449" spans="1:14" x14ac:dyDescent="0.25">
      <c r="A1449" s="5">
        <v>38386</v>
      </c>
      <c r="B1449" s="1">
        <v>78.000727497167404</v>
      </c>
      <c r="C1449" s="1">
        <v>78.389292660150502</v>
      </c>
      <c r="D1449" s="1">
        <v>77.856811423930907</v>
      </c>
      <c r="E1449" s="1">
        <v>78.245376586914006</v>
      </c>
      <c r="F1449" s="1">
        <v>2933200</v>
      </c>
      <c r="G1449" s="1">
        <v>0</v>
      </c>
      <c r="H1449" s="1">
        <v>0</v>
      </c>
      <c r="I1449" s="1">
        <f>YEAR(GS_Stock_Data[[#This Row],[Date]])</f>
        <v>2005</v>
      </c>
      <c r="J1449" s="1">
        <f>MONTH(GS_Stock_Data[[#This Row],[Date]])</f>
        <v>2</v>
      </c>
      <c r="K1449" s="1" t="str">
        <f>_xlfn.CONCAT("Q",CEILING(GS_Stock_Data[[#This Row],[MonthNumber]]/3,1))</f>
        <v>Q1</v>
      </c>
      <c r="L1449" s="1" t="str">
        <f>TEXT(GS_Stock_Data[[#This Row],[Date]],"mmm")</f>
        <v>Feb</v>
      </c>
      <c r="M1449" s="1">
        <f>WEEKDAY(GS_Stock_Data[[#This Row],[Date]])</f>
        <v>5</v>
      </c>
      <c r="N1449" s="1" t="str" cm="1">
        <f t="array" ref="N1449">_xlfn.IFS(GS_Stock_Data[[#This Row],[DayNumber]]=2,"MON",GS_Stock_Data[[#This Row],[DayNumber]]=3,"TUE",GS_Stock_Data[[#This Row],[DayNumber]]=4,"WED",GS_Stock_Data[[#This Row],[DayNumber]]=5,"THU",GS_Stock_Data[[#This Row],[DayNumber]]=6,"FRI")</f>
        <v>THU</v>
      </c>
    </row>
    <row r="1450" spans="1:14" x14ac:dyDescent="0.25">
      <c r="A1450" s="5">
        <v>38387</v>
      </c>
      <c r="B1450" s="1">
        <v>78.245341341452601</v>
      </c>
      <c r="C1450" s="1">
        <v>79.389450276513998</v>
      </c>
      <c r="D1450" s="1">
        <v>78.2237553126497</v>
      </c>
      <c r="E1450" s="1">
        <v>79.1663818359375</v>
      </c>
      <c r="F1450" s="1">
        <v>3726700</v>
      </c>
      <c r="G1450" s="1">
        <v>0</v>
      </c>
      <c r="H1450" s="1">
        <v>0</v>
      </c>
      <c r="I1450" s="1">
        <f>YEAR(GS_Stock_Data[[#This Row],[Date]])</f>
        <v>2005</v>
      </c>
      <c r="J1450" s="1">
        <f>MONTH(GS_Stock_Data[[#This Row],[Date]])</f>
        <v>2</v>
      </c>
      <c r="K1450" s="1" t="str">
        <f>_xlfn.CONCAT("Q",CEILING(GS_Stock_Data[[#This Row],[MonthNumber]]/3,1))</f>
        <v>Q1</v>
      </c>
      <c r="L1450" s="1" t="str">
        <f>TEXT(GS_Stock_Data[[#This Row],[Date]],"mmm")</f>
        <v>Feb</v>
      </c>
      <c r="M1450" s="1">
        <f>WEEKDAY(GS_Stock_Data[[#This Row],[Date]])</f>
        <v>6</v>
      </c>
      <c r="N1450" s="1" t="str" cm="1">
        <f t="array" ref="N1450">_xlfn.IFS(GS_Stock_Data[[#This Row],[DayNumber]]=2,"MON",GS_Stock_Data[[#This Row],[DayNumber]]=3,"TUE",GS_Stock_Data[[#This Row],[DayNumber]]=4,"WED",GS_Stock_Data[[#This Row],[DayNumber]]=5,"THU",GS_Stock_Data[[#This Row],[DayNumber]]=6,"FRI")</f>
        <v>FRI</v>
      </c>
    </row>
    <row r="1451" spans="1:14" x14ac:dyDescent="0.25">
      <c r="A1451" s="5">
        <v>38390</v>
      </c>
      <c r="B1451" s="1">
        <v>79.166414943485705</v>
      </c>
      <c r="C1451" s="1">
        <v>79.303133836192501</v>
      </c>
      <c r="D1451" s="1">
        <v>78.669919603881297</v>
      </c>
      <c r="E1451" s="1">
        <v>78.857002258300696</v>
      </c>
      <c r="F1451" s="1">
        <v>2684800</v>
      </c>
      <c r="G1451" s="1">
        <v>0</v>
      </c>
      <c r="H1451" s="1">
        <v>0</v>
      </c>
      <c r="I1451" s="1">
        <f>YEAR(GS_Stock_Data[[#This Row],[Date]])</f>
        <v>2005</v>
      </c>
      <c r="J1451" s="1">
        <f>MONTH(GS_Stock_Data[[#This Row],[Date]])</f>
        <v>2</v>
      </c>
      <c r="K1451" s="1" t="str">
        <f>_xlfn.CONCAT("Q",CEILING(GS_Stock_Data[[#This Row],[MonthNumber]]/3,1))</f>
        <v>Q1</v>
      </c>
      <c r="L1451" s="1" t="str">
        <f>TEXT(GS_Stock_Data[[#This Row],[Date]],"mmm")</f>
        <v>Feb</v>
      </c>
      <c r="M1451" s="1">
        <f>WEEKDAY(GS_Stock_Data[[#This Row],[Date]])</f>
        <v>2</v>
      </c>
      <c r="N1451" s="1" t="str" cm="1">
        <f t="array" ref="N1451">_xlfn.IFS(GS_Stock_Data[[#This Row],[DayNumber]]=2,"MON",GS_Stock_Data[[#This Row],[DayNumber]]=3,"TUE",GS_Stock_Data[[#This Row],[DayNumber]]=4,"WED",GS_Stock_Data[[#This Row],[DayNumber]]=5,"THU",GS_Stock_Data[[#This Row],[DayNumber]]=6,"FRI")</f>
        <v>MON</v>
      </c>
    </row>
    <row r="1452" spans="1:14" x14ac:dyDescent="0.25">
      <c r="A1452" s="5">
        <v>38391</v>
      </c>
      <c r="B1452" s="1">
        <v>79.130429527224706</v>
      </c>
      <c r="C1452" s="1">
        <v>80.540773873006998</v>
      </c>
      <c r="D1452" s="1">
        <v>79.087257457302002</v>
      </c>
      <c r="E1452" s="1">
        <v>80.267341613769503</v>
      </c>
      <c r="F1452" s="1">
        <v>4222400</v>
      </c>
      <c r="G1452" s="1">
        <v>0</v>
      </c>
      <c r="H1452" s="1">
        <v>0</v>
      </c>
      <c r="I1452" s="1">
        <f>YEAR(GS_Stock_Data[[#This Row],[Date]])</f>
        <v>2005</v>
      </c>
      <c r="J1452" s="1">
        <f>MONTH(GS_Stock_Data[[#This Row],[Date]])</f>
        <v>2</v>
      </c>
      <c r="K1452" s="1" t="str">
        <f>_xlfn.CONCAT("Q",CEILING(GS_Stock_Data[[#This Row],[MonthNumber]]/3,1))</f>
        <v>Q1</v>
      </c>
      <c r="L1452" s="1" t="str">
        <f>TEXT(GS_Stock_Data[[#This Row],[Date]],"mmm")</f>
        <v>Feb</v>
      </c>
      <c r="M1452" s="1">
        <f>WEEKDAY(GS_Stock_Data[[#This Row],[Date]])</f>
        <v>3</v>
      </c>
      <c r="N1452" s="1" t="str" cm="1">
        <f t="array" ref="N1452">_xlfn.IFS(GS_Stock_Data[[#This Row],[DayNumber]]=2,"MON",GS_Stock_Data[[#This Row],[DayNumber]]=3,"TUE",GS_Stock_Data[[#This Row],[DayNumber]]=4,"WED",GS_Stock_Data[[#This Row],[DayNumber]]=5,"THU",GS_Stock_Data[[#This Row],[DayNumber]]=6,"FRI")</f>
        <v>TUE</v>
      </c>
    </row>
    <row r="1453" spans="1:14" x14ac:dyDescent="0.25">
      <c r="A1453" s="5">
        <v>38392</v>
      </c>
      <c r="B1453" s="1">
        <v>80.591128105786595</v>
      </c>
      <c r="C1453" s="1">
        <v>81.562537926951805</v>
      </c>
      <c r="D1453" s="1">
        <v>80.123410639348506</v>
      </c>
      <c r="E1453" s="1">
        <v>80.195365905761705</v>
      </c>
      <c r="F1453" s="1">
        <v>4589600</v>
      </c>
      <c r="G1453" s="1">
        <v>0</v>
      </c>
      <c r="H1453" s="1">
        <v>0</v>
      </c>
      <c r="I1453" s="1">
        <f>YEAR(GS_Stock_Data[[#This Row],[Date]])</f>
        <v>2005</v>
      </c>
      <c r="J1453" s="1">
        <f>MONTH(GS_Stock_Data[[#This Row],[Date]])</f>
        <v>2</v>
      </c>
      <c r="K1453" s="1" t="str">
        <f>_xlfn.CONCAT("Q",CEILING(GS_Stock_Data[[#This Row],[MonthNumber]]/3,1))</f>
        <v>Q1</v>
      </c>
      <c r="L1453" s="1" t="str">
        <f>TEXT(GS_Stock_Data[[#This Row],[Date]],"mmm")</f>
        <v>Feb</v>
      </c>
      <c r="M1453" s="1">
        <f>WEEKDAY(GS_Stock_Data[[#This Row],[Date]])</f>
        <v>4</v>
      </c>
      <c r="N1453" s="1" t="str" cm="1">
        <f t="array" ref="N1453">_xlfn.IFS(GS_Stock_Data[[#This Row],[DayNumber]]=2,"MON",GS_Stock_Data[[#This Row],[DayNumber]]=3,"TUE",GS_Stock_Data[[#This Row],[DayNumber]]=4,"WED",GS_Stock_Data[[#This Row],[DayNumber]]=5,"THU",GS_Stock_Data[[#This Row],[DayNumber]]=6,"FRI")</f>
        <v>WED</v>
      </c>
    </row>
    <row r="1454" spans="1:14" x14ac:dyDescent="0.25">
      <c r="A1454" s="5">
        <v>38393</v>
      </c>
      <c r="B1454" s="1">
        <v>80.447237966152599</v>
      </c>
      <c r="C1454" s="1">
        <v>81.296323500673196</v>
      </c>
      <c r="D1454" s="1">
        <v>80.411257578907595</v>
      </c>
      <c r="E1454" s="1">
        <v>81.145210266113196</v>
      </c>
      <c r="F1454" s="1">
        <v>3585900</v>
      </c>
      <c r="G1454" s="1">
        <v>0</v>
      </c>
      <c r="H1454" s="1">
        <v>0</v>
      </c>
      <c r="I1454" s="1">
        <f>YEAR(GS_Stock_Data[[#This Row],[Date]])</f>
        <v>2005</v>
      </c>
      <c r="J1454" s="1">
        <f>MONTH(GS_Stock_Data[[#This Row],[Date]])</f>
        <v>2</v>
      </c>
      <c r="K1454" s="1" t="str">
        <f>_xlfn.CONCAT("Q",CEILING(GS_Stock_Data[[#This Row],[MonthNumber]]/3,1))</f>
        <v>Q1</v>
      </c>
      <c r="L1454" s="1" t="str">
        <f>TEXT(GS_Stock_Data[[#This Row],[Date]],"mmm")</f>
        <v>Feb</v>
      </c>
      <c r="M1454" s="1">
        <f>WEEKDAY(GS_Stock_Data[[#This Row],[Date]])</f>
        <v>5</v>
      </c>
      <c r="N1454" s="1" t="str" cm="1">
        <f t="array" ref="N1454">_xlfn.IFS(GS_Stock_Data[[#This Row],[DayNumber]]=2,"MON",GS_Stock_Data[[#This Row],[DayNumber]]=3,"TUE",GS_Stock_Data[[#This Row],[DayNumber]]=4,"WED",GS_Stock_Data[[#This Row],[DayNumber]]=5,"THU",GS_Stock_Data[[#This Row],[DayNumber]]=6,"FRI")</f>
        <v>THU</v>
      </c>
    </row>
    <row r="1455" spans="1:14" x14ac:dyDescent="0.25">
      <c r="A1455" s="5">
        <v>38394</v>
      </c>
      <c r="B1455" s="1">
        <v>81.152407441529505</v>
      </c>
      <c r="C1455" s="1">
        <v>81.979906939637601</v>
      </c>
      <c r="D1455" s="1">
        <v>80.641517783701104</v>
      </c>
      <c r="E1455" s="1">
        <v>81.145210266113196</v>
      </c>
      <c r="F1455" s="1">
        <v>3942900</v>
      </c>
      <c r="G1455" s="1">
        <v>0</v>
      </c>
      <c r="H1455" s="1">
        <v>0</v>
      </c>
      <c r="I1455" s="1">
        <f>YEAR(GS_Stock_Data[[#This Row],[Date]])</f>
        <v>2005</v>
      </c>
      <c r="J1455" s="1">
        <f>MONTH(GS_Stock_Data[[#This Row],[Date]])</f>
        <v>2</v>
      </c>
      <c r="K1455" s="1" t="str">
        <f>_xlfn.CONCAT("Q",CEILING(GS_Stock_Data[[#This Row],[MonthNumber]]/3,1))</f>
        <v>Q1</v>
      </c>
      <c r="L1455" s="1" t="str">
        <f>TEXT(GS_Stock_Data[[#This Row],[Date]],"mmm")</f>
        <v>Feb</v>
      </c>
      <c r="M1455" s="1">
        <f>WEEKDAY(GS_Stock_Data[[#This Row],[Date]])</f>
        <v>6</v>
      </c>
      <c r="N1455" s="1" t="str" cm="1">
        <f t="array" ref="N1455">_xlfn.IFS(GS_Stock_Data[[#This Row],[DayNumber]]=2,"MON",GS_Stock_Data[[#This Row],[DayNumber]]=3,"TUE",GS_Stock_Data[[#This Row],[DayNumber]]=4,"WED",GS_Stock_Data[[#This Row],[DayNumber]]=5,"THU",GS_Stock_Data[[#This Row],[DayNumber]]=6,"FRI")</f>
        <v>FRI</v>
      </c>
    </row>
    <row r="1456" spans="1:14" x14ac:dyDescent="0.25">
      <c r="A1456" s="5">
        <v>38397</v>
      </c>
      <c r="B1456" s="1">
        <v>81.152394409430997</v>
      </c>
      <c r="C1456" s="1">
        <v>81.584131537857601</v>
      </c>
      <c r="D1456" s="1">
        <v>80.368072599936795</v>
      </c>
      <c r="E1456" s="1">
        <v>80.569549560546804</v>
      </c>
      <c r="F1456" s="1">
        <v>2267900</v>
      </c>
      <c r="G1456" s="1">
        <v>0</v>
      </c>
      <c r="H1456" s="1">
        <v>0</v>
      </c>
      <c r="I1456" s="1">
        <f>YEAR(GS_Stock_Data[[#This Row],[Date]])</f>
        <v>2005</v>
      </c>
      <c r="J1456" s="1">
        <f>MONTH(GS_Stock_Data[[#This Row],[Date]])</f>
        <v>2</v>
      </c>
      <c r="K1456" s="1" t="str">
        <f>_xlfn.CONCAT("Q",CEILING(GS_Stock_Data[[#This Row],[MonthNumber]]/3,1))</f>
        <v>Q1</v>
      </c>
      <c r="L1456" s="1" t="str">
        <f>TEXT(GS_Stock_Data[[#This Row],[Date]],"mmm")</f>
        <v>Feb</v>
      </c>
      <c r="M1456" s="1">
        <f>WEEKDAY(GS_Stock_Data[[#This Row],[Date]])</f>
        <v>2</v>
      </c>
      <c r="N1456" s="1" t="str" cm="1">
        <f t="array" ref="N1456">_xlfn.IFS(GS_Stock_Data[[#This Row],[DayNumber]]=2,"MON",GS_Stock_Data[[#This Row],[DayNumber]]=3,"TUE",GS_Stock_Data[[#This Row],[DayNumber]]=4,"WED",GS_Stock_Data[[#This Row],[DayNumber]]=5,"THU",GS_Stock_Data[[#This Row],[DayNumber]]=6,"FRI")</f>
        <v>MON</v>
      </c>
    </row>
    <row r="1457" spans="1:14" x14ac:dyDescent="0.25">
      <c r="A1457" s="5">
        <v>38398</v>
      </c>
      <c r="B1457" s="1">
        <v>80.950958243431899</v>
      </c>
      <c r="C1457" s="1">
        <v>81.447459210739794</v>
      </c>
      <c r="D1457" s="1">
        <v>80.7710672251131</v>
      </c>
      <c r="E1457" s="1">
        <v>81.102066040039006</v>
      </c>
      <c r="F1457" s="1">
        <v>2459000</v>
      </c>
      <c r="G1457" s="1">
        <v>0</v>
      </c>
      <c r="H1457" s="1">
        <v>0</v>
      </c>
      <c r="I1457" s="1">
        <f>YEAR(GS_Stock_Data[[#This Row],[Date]])</f>
        <v>2005</v>
      </c>
      <c r="J1457" s="1">
        <f>MONTH(GS_Stock_Data[[#This Row],[Date]])</f>
        <v>2</v>
      </c>
      <c r="K1457" s="1" t="str">
        <f>_xlfn.CONCAT("Q",CEILING(GS_Stock_Data[[#This Row],[MonthNumber]]/3,1))</f>
        <v>Q1</v>
      </c>
      <c r="L1457" s="1" t="str">
        <f>TEXT(GS_Stock_Data[[#This Row],[Date]],"mmm")</f>
        <v>Feb</v>
      </c>
      <c r="M1457" s="1">
        <f>WEEKDAY(GS_Stock_Data[[#This Row],[Date]])</f>
        <v>3</v>
      </c>
      <c r="N1457" s="1" t="str" cm="1">
        <f t="array" ref="N1457">_xlfn.IFS(GS_Stock_Data[[#This Row],[DayNumber]]=2,"MON",GS_Stock_Data[[#This Row],[DayNumber]]=3,"TUE",GS_Stock_Data[[#This Row],[DayNumber]]=4,"WED",GS_Stock_Data[[#This Row],[DayNumber]]=5,"THU",GS_Stock_Data[[#This Row],[DayNumber]]=6,"FRI")</f>
        <v>TUE</v>
      </c>
    </row>
    <row r="1458" spans="1:14" x14ac:dyDescent="0.25">
      <c r="A1458" s="5">
        <v>38399</v>
      </c>
      <c r="B1458" s="1">
        <v>80.842997333681396</v>
      </c>
      <c r="C1458" s="1">
        <v>81.037282647211399</v>
      </c>
      <c r="D1458" s="1">
        <v>80.3105216225986</v>
      </c>
      <c r="E1458" s="1">
        <v>80.785430908203097</v>
      </c>
      <c r="F1458" s="1">
        <v>2228800</v>
      </c>
      <c r="G1458" s="1">
        <v>0</v>
      </c>
      <c r="H1458" s="1">
        <v>0</v>
      </c>
      <c r="I1458" s="1">
        <f>YEAR(GS_Stock_Data[[#This Row],[Date]])</f>
        <v>2005</v>
      </c>
      <c r="J1458" s="1">
        <f>MONTH(GS_Stock_Data[[#This Row],[Date]])</f>
        <v>2</v>
      </c>
      <c r="K1458" s="1" t="str">
        <f>_xlfn.CONCAT("Q",CEILING(GS_Stock_Data[[#This Row],[MonthNumber]]/3,1))</f>
        <v>Q1</v>
      </c>
      <c r="L1458" s="1" t="str">
        <f>TEXT(GS_Stock_Data[[#This Row],[Date]],"mmm")</f>
        <v>Feb</v>
      </c>
      <c r="M1458" s="1">
        <f>WEEKDAY(GS_Stock_Data[[#This Row],[Date]])</f>
        <v>4</v>
      </c>
      <c r="N1458" s="1" t="str" cm="1">
        <f t="array" ref="N1458">_xlfn.IFS(GS_Stock_Data[[#This Row],[DayNumber]]=2,"MON",GS_Stock_Data[[#This Row],[DayNumber]]=3,"TUE",GS_Stock_Data[[#This Row],[DayNumber]]=4,"WED",GS_Stock_Data[[#This Row],[DayNumber]]=5,"THU",GS_Stock_Data[[#This Row],[DayNumber]]=6,"FRI")</f>
        <v>WED</v>
      </c>
    </row>
    <row r="1459" spans="1:14" x14ac:dyDescent="0.25">
      <c r="A1459" s="5">
        <v>38400</v>
      </c>
      <c r="B1459" s="1">
        <v>81.022859796715494</v>
      </c>
      <c r="C1459" s="1">
        <v>81.173967493067494</v>
      </c>
      <c r="D1459" s="1">
        <v>79.540560545975396</v>
      </c>
      <c r="E1459" s="1">
        <v>79.583732604980398</v>
      </c>
      <c r="F1459" s="1">
        <v>2349400</v>
      </c>
      <c r="G1459" s="1">
        <v>0</v>
      </c>
      <c r="H1459" s="1">
        <v>0</v>
      </c>
      <c r="I1459" s="1">
        <f>YEAR(GS_Stock_Data[[#This Row],[Date]])</f>
        <v>2005</v>
      </c>
      <c r="J1459" s="1">
        <f>MONTH(GS_Stock_Data[[#This Row],[Date]])</f>
        <v>2</v>
      </c>
      <c r="K1459" s="1" t="str">
        <f>_xlfn.CONCAT("Q",CEILING(GS_Stock_Data[[#This Row],[MonthNumber]]/3,1))</f>
        <v>Q1</v>
      </c>
      <c r="L1459" s="1" t="str">
        <f>TEXT(GS_Stock_Data[[#This Row],[Date]],"mmm")</f>
        <v>Feb</v>
      </c>
      <c r="M1459" s="1">
        <f>WEEKDAY(GS_Stock_Data[[#This Row],[Date]])</f>
        <v>5</v>
      </c>
      <c r="N1459" s="1" t="str" cm="1">
        <f t="array" ref="N1459">_xlfn.IFS(GS_Stock_Data[[#This Row],[DayNumber]]=2,"MON",GS_Stock_Data[[#This Row],[DayNumber]]=3,"TUE",GS_Stock_Data[[#This Row],[DayNumber]]=4,"WED",GS_Stock_Data[[#This Row],[DayNumber]]=5,"THU",GS_Stock_Data[[#This Row],[DayNumber]]=6,"FRI")</f>
        <v>THU</v>
      </c>
    </row>
    <row r="1460" spans="1:14" x14ac:dyDescent="0.25">
      <c r="A1460" s="5">
        <v>38401</v>
      </c>
      <c r="B1460" s="1">
        <v>79.619769359658406</v>
      </c>
      <c r="C1460" s="1">
        <v>79.727705073435004</v>
      </c>
      <c r="D1460" s="1">
        <v>78.144660747668198</v>
      </c>
      <c r="E1460" s="1">
        <v>78.432487487792898</v>
      </c>
      <c r="F1460" s="1">
        <v>3331900</v>
      </c>
      <c r="G1460" s="1">
        <v>0</v>
      </c>
      <c r="H1460" s="1">
        <v>0</v>
      </c>
      <c r="I1460" s="1">
        <f>YEAR(GS_Stock_Data[[#This Row],[Date]])</f>
        <v>2005</v>
      </c>
      <c r="J1460" s="1">
        <f>MONTH(GS_Stock_Data[[#This Row],[Date]])</f>
        <v>2</v>
      </c>
      <c r="K1460" s="1" t="str">
        <f>_xlfn.CONCAT("Q",CEILING(GS_Stock_Data[[#This Row],[MonthNumber]]/3,1))</f>
        <v>Q1</v>
      </c>
      <c r="L1460" s="1" t="str">
        <f>TEXT(GS_Stock_Data[[#This Row],[Date]],"mmm")</f>
        <v>Feb</v>
      </c>
      <c r="M1460" s="1">
        <f>WEEKDAY(GS_Stock_Data[[#This Row],[Date]])</f>
        <v>6</v>
      </c>
      <c r="N1460" s="1" t="str" cm="1">
        <f t="array" ref="N1460">_xlfn.IFS(GS_Stock_Data[[#This Row],[DayNumber]]=2,"MON",GS_Stock_Data[[#This Row],[DayNumber]]=3,"TUE",GS_Stock_Data[[#This Row],[DayNumber]]=4,"WED",GS_Stock_Data[[#This Row],[DayNumber]]=5,"THU",GS_Stock_Data[[#This Row],[DayNumber]]=6,"FRI")</f>
        <v>FRI</v>
      </c>
    </row>
    <row r="1461" spans="1:14" x14ac:dyDescent="0.25">
      <c r="A1461" s="5">
        <v>38405</v>
      </c>
      <c r="B1461" s="1">
        <v>77.748878621530096</v>
      </c>
      <c r="C1461" s="1">
        <v>78.619550248496694</v>
      </c>
      <c r="D1461" s="1">
        <v>77.367505157632607</v>
      </c>
      <c r="E1461" s="1">
        <v>77.612159729003906</v>
      </c>
      <c r="F1461" s="1">
        <v>2515000</v>
      </c>
      <c r="G1461" s="1">
        <v>0</v>
      </c>
      <c r="H1461" s="1">
        <v>0</v>
      </c>
      <c r="I1461" s="1">
        <f>YEAR(GS_Stock_Data[[#This Row],[Date]])</f>
        <v>2005</v>
      </c>
      <c r="J1461" s="1">
        <f>MONTH(GS_Stock_Data[[#This Row],[Date]])</f>
        <v>2</v>
      </c>
      <c r="K1461" s="1" t="str">
        <f>_xlfn.CONCAT("Q",CEILING(GS_Stock_Data[[#This Row],[MonthNumber]]/3,1))</f>
        <v>Q1</v>
      </c>
      <c r="L1461" s="1" t="str">
        <f>TEXT(GS_Stock_Data[[#This Row],[Date]],"mmm")</f>
        <v>Feb</v>
      </c>
      <c r="M1461" s="1">
        <f>WEEKDAY(GS_Stock_Data[[#This Row],[Date]])</f>
        <v>3</v>
      </c>
      <c r="N1461" s="1" t="str" cm="1">
        <f t="array" ref="N1461">_xlfn.IFS(GS_Stock_Data[[#This Row],[DayNumber]]=2,"MON",GS_Stock_Data[[#This Row],[DayNumber]]=3,"TUE",GS_Stock_Data[[#This Row],[DayNumber]]=4,"WED",GS_Stock_Data[[#This Row],[DayNumber]]=5,"THU",GS_Stock_Data[[#This Row],[DayNumber]]=6,"FRI")</f>
        <v>TUE</v>
      </c>
    </row>
    <row r="1462" spans="1:14" x14ac:dyDescent="0.25">
      <c r="A1462" s="5">
        <v>38406</v>
      </c>
      <c r="B1462" s="1">
        <v>78.159049975309003</v>
      </c>
      <c r="C1462" s="1">
        <v>78.727506240047802</v>
      </c>
      <c r="D1462" s="1">
        <v>77.835242855227406</v>
      </c>
      <c r="E1462" s="1">
        <v>78.511634826660099</v>
      </c>
      <c r="F1462" s="1">
        <v>2764100</v>
      </c>
      <c r="G1462" s="1">
        <v>0</v>
      </c>
      <c r="H1462" s="1">
        <v>0</v>
      </c>
      <c r="I1462" s="1">
        <f>YEAR(GS_Stock_Data[[#This Row],[Date]])</f>
        <v>2005</v>
      </c>
      <c r="J1462" s="1">
        <f>MONTH(GS_Stock_Data[[#This Row],[Date]])</f>
        <v>2</v>
      </c>
      <c r="K1462" s="1" t="str">
        <f>_xlfn.CONCAT("Q",CEILING(GS_Stock_Data[[#This Row],[MonthNumber]]/3,1))</f>
        <v>Q1</v>
      </c>
      <c r="L1462" s="1" t="str">
        <f>TEXT(GS_Stock_Data[[#This Row],[Date]],"mmm")</f>
        <v>Feb</v>
      </c>
      <c r="M1462" s="1">
        <f>WEEKDAY(GS_Stock_Data[[#This Row],[Date]])</f>
        <v>4</v>
      </c>
      <c r="N1462" s="1" t="str" cm="1">
        <f t="array" ref="N1462">_xlfn.IFS(GS_Stock_Data[[#This Row],[DayNumber]]=2,"MON",GS_Stock_Data[[#This Row],[DayNumber]]=3,"TUE",GS_Stock_Data[[#This Row],[DayNumber]]=4,"WED",GS_Stock_Data[[#This Row],[DayNumber]]=5,"THU",GS_Stock_Data[[#This Row],[DayNumber]]=6,"FRI")</f>
        <v>WED</v>
      </c>
    </row>
    <row r="1463" spans="1:14" x14ac:dyDescent="0.25">
      <c r="A1463" s="5">
        <v>38407</v>
      </c>
      <c r="B1463" s="1">
        <v>78.180613287616097</v>
      </c>
      <c r="C1463" s="1">
        <v>78.583567286286794</v>
      </c>
      <c r="D1463" s="1">
        <v>77.806437011847805</v>
      </c>
      <c r="E1463" s="1">
        <v>78.072677612304602</v>
      </c>
      <c r="F1463" s="1">
        <v>1995900</v>
      </c>
      <c r="G1463" s="1">
        <v>0</v>
      </c>
      <c r="H1463" s="1">
        <v>0</v>
      </c>
      <c r="I1463" s="1">
        <f>YEAR(GS_Stock_Data[[#This Row],[Date]])</f>
        <v>2005</v>
      </c>
      <c r="J1463" s="1">
        <f>MONTH(GS_Stock_Data[[#This Row],[Date]])</f>
        <v>2</v>
      </c>
      <c r="K1463" s="1" t="str">
        <f>_xlfn.CONCAT("Q",CEILING(GS_Stock_Data[[#This Row],[MonthNumber]]/3,1))</f>
        <v>Q1</v>
      </c>
      <c r="L1463" s="1" t="str">
        <f>TEXT(GS_Stock_Data[[#This Row],[Date]],"mmm")</f>
        <v>Feb</v>
      </c>
      <c r="M1463" s="1">
        <f>WEEKDAY(GS_Stock_Data[[#This Row],[Date]])</f>
        <v>5</v>
      </c>
      <c r="N1463" s="1" t="str" cm="1">
        <f t="array" ref="N1463">_xlfn.IFS(GS_Stock_Data[[#This Row],[DayNumber]]=2,"MON",GS_Stock_Data[[#This Row],[DayNumber]]=3,"TUE",GS_Stock_Data[[#This Row],[DayNumber]]=4,"WED",GS_Stock_Data[[#This Row],[DayNumber]]=5,"THU",GS_Stock_Data[[#This Row],[DayNumber]]=6,"FRI")</f>
        <v>THU</v>
      </c>
    </row>
    <row r="1464" spans="1:14" x14ac:dyDescent="0.25">
      <c r="A1464" s="5">
        <v>38408</v>
      </c>
      <c r="B1464" s="1">
        <v>78.238162138324697</v>
      </c>
      <c r="C1464" s="1">
        <v>79.331896527530503</v>
      </c>
      <c r="D1464" s="1">
        <v>78.094246106958707</v>
      </c>
      <c r="E1464" s="1">
        <v>79.223960876464801</v>
      </c>
      <c r="F1464" s="1">
        <v>2222200</v>
      </c>
      <c r="G1464" s="1">
        <v>0</v>
      </c>
      <c r="H1464" s="1">
        <v>0</v>
      </c>
      <c r="I1464" s="1">
        <f>YEAR(GS_Stock_Data[[#This Row],[Date]])</f>
        <v>2005</v>
      </c>
      <c r="J1464" s="1">
        <f>MONTH(GS_Stock_Data[[#This Row],[Date]])</f>
        <v>2</v>
      </c>
      <c r="K1464" s="1" t="str">
        <f>_xlfn.CONCAT("Q",CEILING(GS_Stock_Data[[#This Row],[MonthNumber]]/3,1))</f>
        <v>Q1</v>
      </c>
      <c r="L1464" s="1" t="str">
        <f>TEXT(GS_Stock_Data[[#This Row],[Date]],"mmm")</f>
        <v>Feb</v>
      </c>
      <c r="M1464" s="1">
        <f>WEEKDAY(GS_Stock_Data[[#This Row],[Date]])</f>
        <v>6</v>
      </c>
      <c r="N1464" s="1" t="str" cm="1">
        <f t="array" ref="N1464">_xlfn.IFS(GS_Stock_Data[[#This Row],[DayNumber]]=2,"MON",GS_Stock_Data[[#This Row],[DayNumber]]=3,"TUE",GS_Stock_Data[[#This Row],[DayNumber]]=4,"WED",GS_Stock_Data[[#This Row],[DayNumber]]=5,"THU",GS_Stock_Data[[#This Row],[DayNumber]]=6,"FRI")</f>
        <v>FRI</v>
      </c>
    </row>
    <row r="1465" spans="1:14" x14ac:dyDescent="0.25">
      <c r="A1465" s="5">
        <v>38411</v>
      </c>
      <c r="B1465" s="1">
        <v>79.152025779498999</v>
      </c>
      <c r="C1465" s="1">
        <v>79.231178244465397</v>
      </c>
      <c r="D1465" s="1">
        <v>77.964744294839093</v>
      </c>
      <c r="E1465" s="1">
        <v>78.288551330566406</v>
      </c>
      <c r="F1465" s="1">
        <v>2650000</v>
      </c>
      <c r="G1465" s="1">
        <v>0</v>
      </c>
      <c r="H1465" s="1">
        <v>0</v>
      </c>
      <c r="I1465" s="1">
        <f>YEAR(GS_Stock_Data[[#This Row],[Date]])</f>
        <v>2005</v>
      </c>
      <c r="J1465" s="1">
        <f>MONTH(GS_Stock_Data[[#This Row],[Date]])</f>
        <v>2</v>
      </c>
      <c r="K1465" s="1" t="str">
        <f>_xlfn.CONCAT("Q",CEILING(GS_Stock_Data[[#This Row],[MonthNumber]]/3,1))</f>
        <v>Q1</v>
      </c>
      <c r="L1465" s="1" t="str">
        <f>TEXT(GS_Stock_Data[[#This Row],[Date]],"mmm")</f>
        <v>Feb</v>
      </c>
      <c r="M1465" s="1">
        <f>WEEKDAY(GS_Stock_Data[[#This Row],[Date]])</f>
        <v>2</v>
      </c>
      <c r="N1465" s="1" t="str" cm="1">
        <f t="array" ref="N1465">_xlfn.IFS(GS_Stock_Data[[#This Row],[DayNumber]]=2,"MON",GS_Stock_Data[[#This Row],[DayNumber]]=3,"TUE",GS_Stock_Data[[#This Row],[DayNumber]]=4,"WED",GS_Stock_Data[[#This Row],[DayNumber]]=5,"THU",GS_Stock_Data[[#This Row],[DayNumber]]=6,"FRI")</f>
        <v>MON</v>
      </c>
    </row>
    <row r="1466" spans="1:14" x14ac:dyDescent="0.25">
      <c r="A1466" s="5">
        <v>38412</v>
      </c>
      <c r="B1466" s="1">
        <v>77.993495189028494</v>
      </c>
      <c r="C1466" s="1">
        <v>79.698862832301899</v>
      </c>
      <c r="D1466" s="1">
        <v>77.993495189028494</v>
      </c>
      <c r="E1466" s="1">
        <v>79.1663818359375</v>
      </c>
      <c r="F1466" s="1">
        <v>2504400</v>
      </c>
      <c r="G1466" s="1">
        <v>0</v>
      </c>
      <c r="H1466" s="1">
        <v>0</v>
      </c>
      <c r="I1466" s="1">
        <f>YEAR(GS_Stock_Data[[#This Row],[Date]])</f>
        <v>2005</v>
      </c>
      <c r="J1466" s="1">
        <f>MONTH(GS_Stock_Data[[#This Row],[Date]])</f>
        <v>3</v>
      </c>
      <c r="K1466" s="1" t="str">
        <f>_xlfn.CONCAT("Q",CEILING(GS_Stock_Data[[#This Row],[MonthNumber]]/3,1))</f>
        <v>Q1</v>
      </c>
      <c r="L1466" s="1" t="str">
        <f>TEXT(GS_Stock_Data[[#This Row],[Date]],"mmm")</f>
        <v>Mar</v>
      </c>
      <c r="M1466" s="1">
        <f>WEEKDAY(GS_Stock_Data[[#This Row],[Date]])</f>
        <v>3</v>
      </c>
      <c r="N1466" s="1" t="str" cm="1">
        <f t="array" ref="N1466">_xlfn.IFS(GS_Stock_Data[[#This Row],[DayNumber]]=2,"MON",GS_Stock_Data[[#This Row],[DayNumber]]=3,"TUE",GS_Stock_Data[[#This Row],[DayNumber]]=4,"WED",GS_Stock_Data[[#This Row],[DayNumber]]=5,"THU",GS_Stock_Data[[#This Row],[DayNumber]]=6,"FRI")</f>
        <v>TUE</v>
      </c>
    </row>
    <row r="1467" spans="1:14" x14ac:dyDescent="0.25">
      <c r="A1467" s="5">
        <v>38413</v>
      </c>
      <c r="B1467" s="1">
        <v>78.612362924856498</v>
      </c>
      <c r="C1467" s="1">
        <v>80.101860108049806</v>
      </c>
      <c r="D1467" s="1">
        <v>78.590776884349495</v>
      </c>
      <c r="E1467" s="1">
        <v>78.957756042480398</v>
      </c>
      <c r="F1467" s="1">
        <v>2217100</v>
      </c>
      <c r="G1467" s="1">
        <v>0</v>
      </c>
      <c r="H1467" s="1">
        <v>0</v>
      </c>
      <c r="I1467" s="1">
        <f>YEAR(GS_Stock_Data[[#This Row],[Date]])</f>
        <v>2005</v>
      </c>
      <c r="J1467" s="1">
        <f>MONTH(GS_Stock_Data[[#This Row],[Date]])</f>
        <v>3</v>
      </c>
      <c r="K1467" s="1" t="str">
        <f>_xlfn.CONCAT("Q",CEILING(GS_Stock_Data[[#This Row],[MonthNumber]]/3,1))</f>
        <v>Q1</v>
      </c>
      <c r="L1467" s="1" t="str">
        <f>TEXT(GS_Stock_Data[[#This Row],[Date]],"mmm")</f>
        <v>Mar</v>
      </c>
      <c r="M1467" s="1">
        <f>WEEKDAY(GS_Stock_Data[[#This Row],[Date]])</f>
        <v>4</v>
      </c>
      <c r="N1467" s="1" t="str" cm="1">
        <f t="array" ref="N1467">_xlfn.IFS(GS_Stock_Data[[#This Row],[DayNumber]]=2,"MON",GS_Stock_Data[[#This Row],[DayNumber]]=3,"TUE",GS_Stock_Data[[#This Row],[DayNumber]]=4,"WED",GS_Stock_Data[[#This Row],[DayNumber]]=5,"THU",GS_Stock_Data[[#This Row],[DayNumber]]=6,"FRI")</f>
        <v>WED</v>
      </c>
    </row>
    <row r="1468" spans="1:14" x14ac:dyDescent="0.25">
      <c r="A1468" s="5">
        <v>38414</v>
      </c>
      <c r="B1468" s="1">
        <v>79.439836954070003</v>
      </c>
      <c r="C1468" s="1">
        <v>79.770835611356901</v>
      </c>
      <c r="D1468" s="1">
        <v>78.432446633289999</v>
      </c>
      <c r="E1468" s="1">
        <v>78.727470397949205</v>
      </c>
      <c r="F1468" s="1">
        <v>2061300</v>
      </c>
      <c r="G1468" s="1">
        <v>0</v>
      </c>
      <c r="H1468" s="1">
        <v>0</v>
      </c>
      <c r="I1468" s="1">
        <f>YEAR(GS_Stock_Data[[#This Row],[Date]])</f>
        <v>2005</v>
      </c>
      <c r="J1468" s="1">
        <f>MONTH(GS_Stock_Data[[#This Row],[Date]])</f>
        <v>3</v>
      </c>
      <c r="K1468" s="1" t="str">
        <f>_xlfn.CONCAT("Q",CEILING(GS_Stock_Data[[#This Row],[MonthNumber]]/3,1))</f>
        <v>Q1</v>
      </c>
      <c r="L1468" s="1" t="str">
        <f>TEXT(GS_Stock_Data[[#This Row],[Date]],"mmm")</f>
        <v>Mar</v>
      </c>
      <c r="M1468" s="1">
        <f>WEEKDAY(GS_Stock_Data[[#This Row],[Date]])</f>
        <v>5</v>
      </c>
      <c r="N1468" s="1" t="str" cm="1">
        <f t="array" ref="N1468">_xlfn.IFS(GS_Stock_Data[[#This Row],[DayNumber]]=2,"MON",GS_Stock_Data[[#This Row],[DayNumber]]=3,"TUE",GS_Stock_Data[[#This Row],[DayNumber]]=4,"WED",GS_Stock_Data[[#This Row],[DayNumber]]=5,"THU",GS_Stock_Data[[#This Row],[DayNumber]]=6,"FRI")</f>
        <v>THU</v>
      </c>
    </row>
    <row r="1469" spans="1:14" x14ac:dyDescent="0.25">
      <c r="A1469" s="5">
        <v>38415</v>
      </c>
      <c r="B1469" s="1">
        <v>79.295961523909199</v>
      </c>
      <c r="C1469" s="1">
        <v>81.188418618015504</v>
      </c>
      <c r="D1469" s="1">
        <v>79.173636944625002</v>
      </c>
      <c r="E1469" s="1">
        <v>80.252983093261705</v>
      </c>
      <c r="F1469" s="1">
        <v>3103600</v>
      </c>
      <c r="G1469" s="1">
        <v>0</v>
      </c>
      <c r="H1469" s="1">
        <v>0</v>
      </c>
      <c r="I1469" s="1">
        <f>YEAR(GS_Stock_Data[[#This Row],[Date]])</f>
        <v>2005</v>
      </c>
      <c r="J1469" s="1">
        <f>MONTH(GS_Stock_Data[[#This Row],[Date]])</f>
        <v>3</v>
      </c>
      <c r="K1469" s="1" t="str">
        <f>_xlfn.CONCAT("Q",CEILING(GS_Stock_Data[[#This Row],[MonthNumber]]/3,1))</f>
        <v>Q1</v>
      </c>
      <c r="L1469" s="1" t="str">
        <f>TEXT(GS_Stock_Data[[#This Row],[Date]],"mmm")</f>
        <v>Mar</v>
      </c>
      <c r="M1469" s="1">
        <f>WEEKDAY(GS_Stock_Data[[#This Row],[Date]])</f>
        <v>6</v>
      </c>
      <c r="N1469" s="1" t="str" cm="1">
        <f t="array" ref="N1469">_xlfn.IFS(GS_Stock_Data[[#This Row],[DayNumber]]=2,"MON",GS_Stock_Data[[#This Row],[DayNumber]]=3,"TUE",GS_Stock_Data[[#This Row],[DayNumber]]=4,"WED",GS_Stock_Data[[#This Row],[DayNumber]]=5,"THU",GS_Stock_Data[[#This Row],[DayNumber]]=6,"FRI")</f>
        <v>FRI</v>
      </c>
    </row>
    <row r="1470" spans="1:14" x14ac:dyDescent="0.25">
      <c r="A1470" s="5">
        <v>38418</v>
      </c>
      <c r="B1470" s="1">
        <v>80.555160239146502</v>
      </c>
      <c r="C1470" s="1">
        <v>81.397054005428302</v>
      </c>
      <c r="D1470" s="1">
        <v>80.252944779371305</v>
      </c>
      <c r="E1470" s="1">
        <v>81.166793823242102</v>
      </c>
      <c r="F1470" s="1">
        <v>2543300</v>
      </c>
      <c r="G1470" s="1">
        <v>0</v>
      </c>
      <c r="H1470" s="1">
        <v>0</v>
      </c>
      <c r="I1470" s="1">
        <f>YEAR(GS_Stock_Data[[#This Row],[Date]])</f>
        <v>2005</v>
      </c>
      <c r="J1470" s="1">
        <f>MONTH(GS_Stock_Data[[#This Row],[Date]])</f>
        <v>3</v>
      </c>
      <c r="K1470" s="1" t="str">
        <f>_xlfn.CONCAT("Q",CEILING(GS_Stock_Data[[#This Row],[MonthNumber]]/3,1))</f>
        <v>Q1</v>
      </c>
      <c r="L1470" s="1" t="str">
        <f>TEXT(GS_Stock_Data[[#This Row],[Date]],"mmm")</f>
        <v>Mar</v>
      </c>
      <c r="M1470" s="1">
        <f>WEEKDAY(GS_Stock_Data[[#This Row],[Date]])</f>
        <v>2</v>
      </c>
      <c r="N1470" s="1" t="str" cm="1">
        <f t="array" ref="N1470">_xlfn.IFS(GS_Stock_Data[[#This Row],[DayNumber]]=2,"MON",GS_Stock_Data[[#This Row],[DayNumber]]=3,"TUE",GS_Stock_Data[[#This Row],[DayNumber]]=4,"WED",GS_Stock_Data[[#This Row],[DayNumber]]=5,"THU",GS_Stock_Data[[#This Row],[DayNumber]]=6,"FRI")</f>
        <v>MON</v>
      </c>
    </row>
    <row r="1471" spans="1:14" x14ac:dyDescent="0.25">
      <c r="A1471" s="5">
        <v>38419</v>
      </c>
      <c r="B1471" s="1">
        <v>81.166801763410206</v>
      </c>
      <c r="C1471" s="1">
        <v>81.433036865517494</v>
      </c>
      <c r="D1471" s="1">
        <v>80.663103791341399</v>
      </c>
      <c r="E1471" s="1">
        <v>81.044471740722599</v>
      </c>
      <c r="F1471" s="1">
        <v>2702600</v>
      </c>
      <c r="G1471" s="1">
        <v>0</v>
      </c>
      <c r="H1471" s="1">
        <v>0</v>
      </c>
      <c r="I1471" s="1">
        <f>YEAR(GS_Stock_Data[[#This Row],[Date]])</f>
        <v>2005</v>
      </c>
      <c r="J1471" s="1">
        <f>MONTH(GS_Stock_Data[[#This Row],[Date]])</f>
        <v>3</v>
      </c>
      <c r="K1471" s="1" t="str">
        <f>_xlfn.CONCAT("Q",CEILING(GS_Stock_Data[[#This Row],[MonthNumber]]/3,1))</f>
        <v>Q1</v>
      </c>
      <c r="L1471" s="1" t="str">
        <f>TEXT(GS_Stock_Data[[#This Row],[Date]],"mmm")</f>
        <v>Mar</v>
      </c>
      <c r="M1471" s="1">
        <f>WEEKDAY(GS_Stock_Data[[#This Row],[Date]])</f>
        <v>3</v>
      </c>
      <c r="N1471" s="1" t="str" cm="1">
        <f t="array" ref="N1471">_xlfn.IFS(GS_Stock_Data[[#This Row],[DayNumber]]=2,"MON",GS_Stock_Data[[#This Row],[DayNumber]]=3,"TUE",GS_Stock_Data[[#This Row],[DayNumber]]=4,"WED",GS_Stock_Data[[#This Row],[DayNumber]]=5,"THU",GS_Stock_Data[[#This Row],[DayNumber]]=6,"FRI")</f>
        <v>TUE</v>
      </c>
    </row>
    <row r="1472" spans="1:14" x14ac:dyDescent="0.25">
      <c r="A1472" s="5">
        <v>38420</v>
      </c>
      <c r="B1472" s="1">
        <v>80.950948231115206</v>
      </c>
      <c r="C1472" s="1">
        <v>80.950948231115206</v>
      </c>
      <c r="D1472" s="1">
        <v>79.742080517937097</v>
      </c>
      <c r="E1472" s="1">
        <v>79.778060913085895</v>
      </c>
      <c r="F1472" s="1">
        <v>2718500</v>
      </c>
      <c r="G1472" s="1">
        <v>0</v>
      </c>
      <c r="H1472" s="1">
        <v>0</v>
      </c>
      <c r="I1472" s="1">
        <f>YEAR(GS_Stock_Data[[#This Row],[Date]])</f>
        <v>2005</v>
      </c>
      <c r="J1472" s="1">
        <f>MONTH(GS_Stock_Data[[#This Row],[Date]])</f>
        <v>3</v>
      </c>
      <c r="K1472" s="1" t="str">
        <f>_xlfn.CONCAT("Q",CEILING(GS_Stock_Data[[#This Row],[MonthNumber]]/3,1))</f>
        <v>Q1</v>
      </c>
      <c r="L1472" s="1" t="str">
        <f>TEXT(GS_Stock_Data[[#This Row],[Date]],"mmm")</f>
        <v>Mar</v>
      </c>
      <c r="M1472" s="1">
        <f>WEEKDAY(GS_Stock_Data[[#This Row],[Date]])</f>
        <v>4</v>
      </c>
      <c r="N1472" s="1" t="str" cm="1">
        <f t="array" ref="N1472">_xlfn.IFS(GS_Stock_Data[[#This Row],[DayNumber]]=2,"MON",GS_Stock_Data[[#This Row],[DayNumber]]=3,"TUE",GS_Stock_Data[[#This Row],[DayNumber]]=4,"WED",GS_Stock_Data[[#This Row],[DayNumber]]=5,"THU",GS_Stock_Data[[#This Row],[DayNumber]]=6,"FRI")</f>
        <v>WED</v>
      </c>
    </row>
    <row r="1473" spans="1:14" x14ac:dyDescent="0.25">
      <c r="A1473" s="5">
        <v>38421</v>
      </c>
      <c r="B1473" s="1">
        <v>80.1953834492911</v>
      </c>
      <c r="C1473" s="1">
        <v>80.591145735892795</v>
      </c>
      <c r="D1473" s="1">
        <v>79.742060230867693</v>
      </c>
      <c r="E1473" s="1">
        <v>80.109039306640597</v>
      </c>
      <c r="F1473" s="1">
        <v>2430800</v>
      </c>
      <c r="G1473" s="1">
        <v>0</v>
      </c>
      <c r="H1473" s="1">
        <v>0</v>
      </c>
      <c r="I1473" s="1">
        <f>YEAR(GS_Stock_Data[[#This Row],[Date]])</f>
        <v>2005</v>
      </c>
      <c r="J1473" s="1">
        <f>MONTH(GS_Stock_Data[[#This Row],[Date]])</f>
        <v>3</v>
      </c>
      <c r="K1473" s="1" t="str">
        <f>_xlfn.CONCAT("Q",CEILING(GS_Stock_Data[[#This Row],[MonthNumber]]/3,1))</f>
        <v>Q1</v>
      </c>
      <c r="L1473" s="1" t="str">
        <f>TEXT(GS_Stock_Data[[#This Row],[Date]],"mmm")</f>
        <v>Mar</v>
      </c>
      <c r="M1473" s="1">
        <f>WEEKDAY(GS_Stock_Data[[#This Row],[Date]])</f>
        <v>5</v>
      </c>
      <c r="N1473" s="1" t="str" cm="1">
        <f t="array" ref="N1473">_xlfn.IFS(GS_Stock_Data[[#This Row],[DayNumber]]=2,"MON",GS_Stock_Data[[#This Row],[DayNumber]]=3,"TUE",GS_Stock_Data[[#This Row],[DayNumber]]=4,"WED",GS_Stock_Data[[#This Row],[DayNumber]]=5,"THU",GS_Stock_Data[[#This Row],[DayNumber]]=6,"FRI")</f>
        <v>THU</v>
      </c>
    </row>
    <row r="1474" spans="1:14" x14ac:dyDescent="0.25">
      <c r="A1474" s="5">
        <v>38422</v>
      </c>
      <c r="B1474" s="1">
        <v>80.116230924769994</v>
      </c>
      <c r="C1474" s="1">
        <v>80.2673441539539</v>
      </c>
      <c r="D1474" s="1">
        <v>78.367696159530993</v>
      </c>
      <c r="E1474" s="1">
        <v>78.828216552734304</v>
      </c>
      <c r="F1474" s="1">
        <v>2983800</v>
      </c>
      <c r="G1474" s="1">
        <v>0</v>
      </c>
      <c r="H1474" s="1">
        <v>0</v>
      </c>
      <c r="I1474" s="1">
        <f>YEAR(GS_Stock_Data[[#This Row],[Date]])</f>
        <v>2005</v>
      </c>
      <c r="J1474" s="1">
        <f>MONTH(GS_Stock_Data[[#This Row],[Date]])</f>
        <v>3</v>
      </c>
      <c r="K1474" s="1" t="str">
        <f>_xlfn.CONCAT("Q",CEILING(GS_Stock_Data[[#This Row],[MonthNumber]]/3,1))</f>
        <v>Q1</v>
      </c>
      <c r="L1474" s="1" t="str">
        <f>TEXT(GS_Stock_Data[[#This Row],[Date]],"mmm")</f>
        <v>Mar</v>
      </c>
      <c r="M1474" s="1">
        <f>WEEKDAY(GS_Stock_Data[[#This Row],[Date]])</f>
        <v>6</v>
      </c>
      <c r="N1474" s="1" t="str" cm="1">
        <f t="array" ref="N1474">_xlfn.IFS(GS_Stock_Data[[#This Row],[DayNumber]]=2,"MON",GS_Stock_Data[[#This Row],[DayNumber]]=3,"TUE",GS_Stock_Data[[#This Row],[DayNumber]]=4,"WED",GS_Stock_Data[[#This Row],[DayNumber]]=5,"THU",GS_Stock_Data[[#This Row],[DayNumber]]=6,"FRI")</f>
        <v>FRI</v>
      </c>
    </row>
    <row r="1475" spans="1:14" x14ac:dyDescent="0.25">
      <c r="A1475" s="5">
        <v>38425</v>
      </c>
      <c r="B1475" s="1">
        <v>79.015319659933397</v>
      </c>
      <c r="C1475" s="1">
        <v>79.691711564497496</v>
      </c>
      <c r="D1475" s="1">
        <v>78.475646669654594</v>
      </c>
      <c r="E1475" s="1">
        <v>79.152038574218693</v>
      </c>
      <c r="F1475" s="1">
        <v>2701400</v>
      </c>
      <c r="G1475" s="1">
        <v>0</v>
      </c>
      <c r="H1475" s="1">
        <v>0</v>
      </c>
      <c r="I1475" s="1">
        <f>YEAR(GS_Stock_Data[[#This Row],[Date]])</f>
        <v>2005</v>
      </c>
      <c r="J1475" s="1">
        <f>MONTH(GS_Stock_Data[[#This Row],[Date]])</f>
        <v>3</v>
      </c>
      <c r="K1475" s="1" t="str">
        <f>_xlfn.CONCAT("Q",CEILING(GS_Stock_Data[[#This Row],[MonthNumber]]/3,1))</f>
        <v>Q1</v>
      </c>
      <c r="L1475" s="1" t="str">
        <f>TEXT(GS_Stock_Data[[#This Row],[Date]],"mmm")</f>
        <v>Mar</v>
      </c>
      <c r="M1475" s="1">
        <f>WEEKDAY(GS_Stock_Data[[#This Row],[Date]])</f>
        <v>2</v>
      </c>
      <c r="N1475" s="1" t="str" cm="1">
        <f t="array" ref="N1475">_xlfn.IFS(GS_Stock_Data[[#This Row],[DayNumber]]=2,"MON",GS_Stock_Data[[#This Row],[DayNumber]]=3,"TUE",GS_Stock_Data[[#This Row],[DayNumber]]=4,"WED",GS_Stock_Data[[#This Row],[DayNumber]]=5,"THU",GS_Stock_Data[[#This Row],[DayNumber]]=6,"FRI")</f>
        <v>MON</v>
      </c>
    </row>
    <row r="1476" spans="1:14" x14ac:dyDescent="0.25">
      <c r="A1476" s="5">
        <v>38426</v>
      </c>
      <c r="B1476" s="1">
        <v>80.375295006387901</v>
      </c>
      <c r="C1476" s="1">
        <v>80.519211097429803</v>
      </c>
      <c r="D1476" s="1">
        <v>79.461451160081594</v>
      </c>
      <c r="E1476" s="1">
        <v>79.540603637695298</v>
      </c>
      <c r="F1476" s="1">
        <v>3080300</v>
      </c>
      <c r="G1476" s="1">
        <v>0</v>
      </c>
      <c r="H1476" s="1">
        <v>0</v>
      </c>
      <c r="I1476" s="1">
        <f>YEAR(GS_Stock_Data[[#This Row],[Date]])</f>
        <v>2005</v>
      </c>
      <c r="J1476" s="1">
        <f>MONTH(GS_Stock_Data[[#This Row],[Date]])</f>
        <v>3</v>
      </c>
      <c r="K1476" s="1" t="str">
        <f>_xlfn.CONCAT("Q",CEILING(GS_Stock_Data[[#This Row],[MonthNumber]]/3,1))</f>
        <v>Q1</v>
      </c>
      <c r="L1476" s="1" t="str">
        <f>TEXT(GS_Stock_Data[[#This Row],[Date]],"mmm")</f>
        <v>Mar</v>
      </c>
      <c r="M1476" s="1">
        <f>WEEKDAY(GS_Stock_Data[[#This Row],[Date]])</f>
        <v>3</v>
      </c>
      <c r="N1476" s="1" t="str" cm="1">
        <f t="array" ref="N1476">_xlfn.IFS(GS_Stock_Data[[#This Row],[DayNumber]]=2,"MON",GS_Stock_Data[[#This Row],[DayNumber]]=3,"TUE",GS_Stock_Data[[#This Row],[DayNumber]]=4,"WED",GS_Stock_Data[[#This Row],[DayNumber]]=5,"THU",GS_Stock_Data[[#This Row],[DayNumber]]=6,"FRI")</f>
        <v>TUE</v>
      </c>
    </row>
    <row r="1477" spans="1:14" x14ac:dyDescent="0.25">
      <c r="A1477" s="5">
        <v>38427</v>
      </c>
      <c r="B1477" s="1">
        <v>79.540575607226103</v>
      </c>
      <c r="C1477" s="1">
        <v>79.569358815291196</v>
      </c>
      <c r="D1477" s="1">
        <v>78.144620210167702</v>
      </c>
      <c r="E1477" s="1">
        <v>79.130424499511705</v>
      </c>
      <c r="F1477" s="1">
        <v>3160100</v>
      </c>
      <c r="G1477" s="1">
        <v>0</v>
      </c>
      <c r="H1477" s="1">
        <v>0</v>
      </c>
      <c r="I1477" s="1">
        <f>YEAR(GS_Stock_Data[[#This Row],[Date]])</f>
        <v>2005</v>
      </c>
      <c r="J1477" s="1">
        <f>MONTH(GS_Stock_Data[[#This Row],[Date]])</f>
        <v>3</v>
      </c>
      <c r="K1477" s="1" t="str">
        <f>_xlfn.CONCAT("Q",CEILING(GS_Stock_Data[[#This Row],[MonthNumber]]/3,1))</f>
        <v>Q1</v>
      </c>
      <c r="L1477" s="1" t="str">
        <f>TEXT(GS_Stock_Data[[#This Row],[Date]],"mmm")</f>
        <v>Mar</v>
      </c>
      <c r="M1477" s="1">
        <f>WEEKDAY(GS_Stock_Data[[#This Row],[Date]])</f>
        <v>4</v>
      </c>
      <c r="N1477" s="1" t="str" cm="1">
        <f t="array" ref="N1477">_xlfn.IFS(GS_Stock_Data[[#This Row],[DayNumber]]=2,"MON",GS_Stock_Data[[#This Row],[DayNumber]]=3,"TUE",GS_Stock_Data[[#This Row],[DayNumber]]=4,"WED",GS_Stock_Data[[#This Row],[DayNumber]]=5,"THU",GS_Stock_Data[[#This Row],[DayNumber]]=6,"FRI")</f>
        <v>WED</v>
      </c>
    </row>
    <row r="1478" spans="1:14" x14ac:dyDescent="0.25">
      <c r="A1478" s="5">
        <v>38428</v>
      </c>
      <c r="B1478" s="1">
        <v>79.130424520538696</v>
      </c>
      <c r="C1478" s="1">
        <v>80.044268045045101</v>
      </c>
      <c r="D1478" s="1">
        <v>78.036684573119103</v>
      </c>
      <c r="E1478" s="1">
        <v>79.180793762207003</v>
      </c>
      <c r="F1478" s="1">
        <v>5540200</v>
      </c>
      <c r="G1478" s="1">
        <v>0</v>
      </c>
      <c r="H1478" s="1">
        <v>0</v>
      </c>
      <c r="I1478" s="1">
        <f>YEAR(GS_Stock_Data[[#This Row],[Date]])</f>
        <v>2005</v>
      </c>
      <c r="J1478" s="1">
        <f>MONTH(GS_Stock_Data[[#This Row],[Date]])</f>
        <v>3</v>
      </c>
      <c r="K1478" s="1" t="str">
        <f>_xlfn.CONCAT("Q",CEILING(GS_Stock_Data[[#This Row],[MonthNumber]]/3,1))</f>
        <v>Q1</v>
      </c>
      <c r="L1478" s="1" t="str">
        <f>TEXT(GS_Stock_Data[[#This Row],[Date]],"mmm")</f>
        <v>Mar</v>
      </c>
      <c r="M1478" s="1">
        <f>WEEKDAY(GS_Stock_Data[[#This Row],[Date]])</f>
        <v>5</v>
      </c>
      <c r="N1478" s="1" t="str" cm="1">
        <f t="array" ref="N1478">_xlfn.IFS(GS_Stock_Data[[#This Row],[DayNumber]]=2,"MON",GS_Stock_Data[[#This Row],[DayNumber]]=3,"TUE",GS_Stock_Data[[#This Row],[DayNumber]]=4,"WED",GS_Stock_Data[[#This Row],[DayNumber]]=5,"THU",GS_Stock_Data[[#This Row],[DayNumber]]=6,"FRI")</f>
        <v>THU</v>
      </c>
    </row>
    <row r="1479" spans="1:14" x14ac:dyDescent="0.25">
      <c r="A1479" s="5">
        <v>38429</v>
      </c>
      <c r="B1479" s="1">
        <v>78.936136568860107</v>
      </c>
      <c r="C1479" s="1">
        <v>79.655700276834494</v>
      </c>
      <c r="D1479" s="1">
        <v>78.835398088930503</v>
      </c>
      <c r="E1479" s="1">
        <v>79.137619018554602</v>
      </c>
      <c r="F1479" s="1">
        <v>7553500</v>
      </c>
      <c r="G1479" s="1">
        <v>0</v>
      </c>
      <c r="H1479" s="1">
        <v>0</v>
      </c>
      <c r="I1479" s="1">
        <f>YEAR(GS_Stock_Data[[#This Row],[Date]])</f>
        <v>2005</v>
      </c>
      <c r="J1479" s="1">
        <f>MONTH(GS_Stock_Data[[#This Row],[Date]])</f>
        <v>3</v>
      </c>
      <c r="K1479" s="1" t="str">
        <f>_xlfn.CONCAT("Q",CEILING(GS_Stock_Data[[#This Row],[MonthNumber]]/3,1))</f>
        <v>Q1</v>
      </c>
      <c r="L1479" s="1" t="str">
        <f>TEXT(GS_Stock_Data[[#This Row],[Date]],"mmm")</f>
        <v>Mar</v>
      </c>
      <c r="M1479" s="1">
        <f>WEEKDAY(GS_Stock_Data[[#This Row],[Date]])</f>
        <v>6</v>
      </c>
      <c r="N1479" s="1" t="str" cm="1">
        <f t="array" ref="N1479">_xlfn.IFS(GS_Stock_Data[[#This Row],[DayNumber]]=2,"MON",GS_Stock_Data[[#This Row],[DayNumber]]=3,"TUE",GS_Stock_Data[[#This Row],[DayNumber]]=4,"WED",GS_Stock_Data[[#This Row],[DayNumber]]=5,"THU",GS_Stock_Data[[#This Row],[DayNumber]]=6,"FRI")</f>
        <v>FRI</v>
      </c>
    </row>
    <row r="1480" spans="1:14" x14ac:dyDescent="0.25">
      <c r="A1480" s="5">
        <v>38432</v>
      </c>
      <c r="B1480" s="1">
        <v>79.223986366157504</v>
      </c>
      <c r="C1480" s="1">
        <v>79.756462128943696</v>
      </c>
      <c r="D1480" s="1">
        <v>78.864204406738196</v>
      </c>
      <c r="E1480" s="1">
        <v>78.864204406738196</v>
      </c>
      <c r="F1480" s="1">
        <v>3944600</v>
      </c>
      <c r="G1480" s="1">
        <v>0</v>
      </c>
      <c r="H1480" s="1">
        <v>0</v>
      </c>
      <c r="I1480" s="1">
        <f>YEAR(GS_Stock_Data[[#This Row],[Date]])</f>
        <v>2005</v>
      </c>
      <c r="J1480" s="1">
        <f>MONTH(GS_Stock_Data[[#This Row],[Date]])</f>
        <v>3</v>
      </c>
      <c r="K1480" s="1" t="str">
        <f>_xlfn.CONCAT("Q",CEILING(GS_Stock_Data[[#This Row],[MonthNumber]]/3,1))</f>
        <v>Q1</v>
      </c>
      <c r="L1480" s="1" t="str">
        <f>TEXT(GS_Stock_Data[[#This Row],[Date]],"mmm")</f>
        <v>Mar</v>
      </c>
      <c r="M1480" s="1">
        <f>WEEKDAY(GS_Stock_Data[[#This Row],[Date]])</f>
        <v>2</v>
      </c>
      <c r="N1480" s="1" t="str" cm="1">
        <f t="array" ref="N1480">_xlfn.IFS(GS_Stock_Data[[#This Row],[DayNumber]]=2,"MON",GS_Stock_Data[[#This Row],[DayNumber]]=3,"TUE",GS_Stock_Data[[#This Row],[DayNumber]]=4,"WED",GS_Stock_Data[[#This Row],[DayNumber]]=5,"THU",GS_Stock_Data[[#This Row],[DayNumber]]=6,"FRI")</f>
        <v>MON</v>
      </c>
    </row>
    <row r="1481" spans="1:14" x14ac:dyDescent="0.25">
      <c r="A1481" s="5">
        <v>38433</v>
      </c>
      <c r="B1481" s="1">
        <v>78.972122224329894</v>
      </c>
      <c r="C1481" s="1">
        <v>79.864379744653505</v>
      </c>
      <c r="D1481" s="1">
        <v>77.475428294226205</v>
      </c>
      <c r="E1481" s="1">
        <v>77.7056884765625</v>
      </c>
      <c r="F1481" s="1">
        <v>5687400</v>
      </c>
      <c r="G1481" s="1">
        <v>0</v>
      </c>
      <c r="H1481" s="1">
        <v>0</v>
      </c>
      <c r="I1481" s="1">
        <f>YEAR(GS_Stock_Data[[#This Row],[Date]])</f>
        <v>2005</v>
      </c>
      <c r="J1481" s="1">
        <f>MONTH(GS_Stock_Data[[#This Row],[Date]])</f>
        <v>3</v>
      </c>
      <c r="K1481" s="1" t="str">
        <f>_xlfn.CONCAT("Q",CEILING(GS_Stock_Data[[#This Row],[MonthNumber]]/3,1))</f>
        <v>Q1</v>
      </c>
      <c r="L1481" s="1" t="str">
        <f>TEXT(GS_Stock_Data[[#This Row],[Date]],"mmm")</f>
        <v>Mar</v>
      </c>
      <c r="M1481" s="1">
        <f>WEEKDAY(GS_Stock_Data[[#This Row],[Date]])</f>
        <v>3</v>
      </c>
      <c r="N1481" s="1" t="str" cm="1">
        <f t="array" ref="N1481">_xlfn.IFS(GS_Stock_Data[[#This Row],[DayNumber]]=2,"MON",GS_Stock_Data[[#This Row],[DayNumber]]=3,"TUE",GS_Stock_Data[[#This Row],[DayNumber]]=4,"WED",GS_Stock_Data[[#This Row],[DayNumber]]=5,"THU",GS_Stock_Data[[#This Row],[DayNumber]]=6,"FRI")</f>
        <v>TUE</v>
      </c>
    </row>
    <row r="1482" spans="1:14" x14ac:dyDescent="0.25">
      <c r="A1482" s="5">
        <v>38434</v>
      </c>
      <c r="B1482" s="1">
        <v>77.425074264015805</v>
      </c>
      <c r="C1482" s="1">
        <v>78.374898389011705</v>
      </c>
      <c r="D1482" s="1">
        <v>77.353118972241603</v>
      </c>
      <c r="E1482" s="1">
        <v>77.756072998046804</v>
      </c>
      <c r="F1482" s="1">
        <v>4449100</v>
      </c>
      <c r="G1482" s="1">
        <v>0</v>
      </c>
      <c r="H1482" s="1">
        <v>0</v>
      </c>
      <c r="I1482" s="1">
        <f>YEAR(GS_Stock_Data[[#This Row],[Date]])</f>
        <v>2005</v>
      </c>
      <c r="J1482" s="1">
        <f>MONTH(GS_Stock_Data[[#This Row],[Date]])</f>
        <v>3</v>
      </c>
      <c r="K1482" s="1" t="str">
        <f>_xlfn.CONCAT("Q",CEILING(GS_Stock_Data[[#This Row],[MonthNumber]]/3,1))</f>
        <v>Q1</v>
      </c>
      <c r="L1482" s="1" t="str">
        <f>TEXT(GS_Stock_Data[[#This Row],[Date]],"mmm")</f>
        <v>Mar</v>
      </c>
      <c r="M1482" s="1">
        <f>WEEKDAY(GS_Stock_Data[[#This Row],[Date]])</f>
        <v>4</v>
      </c>
      <c r="N1482" s="1" t="str" cm="1">
        <f t="array" ref="N1482">_xlfn.IFS(GS_Stock_Data[[#This Row],[DayNumber]]=2,"MON",GS_Stock_Data[[#This Row],[DayNumber]]=3,"TUE",GS_Stock_Data[[#This Row],[DayNumber]]=4,"WED",GS_Stock_Data[[#This Row],[DayNumber]]=5,"THU",GS_Stock_Data[[#This Row],[DayNumber]]=6,"FRI")</f>
        <v>WED</v>
      </c>
    </row>
    <row r="1483" spans="1:14" x14ac:dyDescent="0.25">
      <c r="A1483" s="5">
        <v>38435</v>
      </c>
      <c r="B1483" s="1">
        <v>78.274157087392993</v>
      </c>
      <c r="C1483" s="1">
        <v>78.792243953405801</v>
      </c>
      <c r="D1483" s="1">
        <v>77.979138754702703</v>
      </c>
      <c r="E1483" s="1">
        <v>78.000724792480398</v>
      </c>
      <c r="F1483" s="1">
        <v>2915600</v>
      </c>
      <c r="G1483" s="1">
        <v>0</v>
      </c>
      <c r="H1483" s="1">
        <v>0</v>
      </c>
      <c r="I1483" s="1">
        <f>YEAR(GS_Stock_Data[[#This Row],[Date]])</f>
        <v>2005</v>
      </c>
      <c r="J1483" s="1">
        <f>MONTH(GS_Stock_Data[[#This Row],[Date]])</f>
        <v>3</v>
      </c>
      <c r="K1483" s="1" t="str">
        <f>_xlfn.CONCAT("Q",CEILING(GS_Stock_Data[[#This Row],[MonthNumber]]/3,1))</f>
        <v>Q1</v>
      </c>
      <c r="L1483" s="1" t="str">
        <f>TEXT(GS_Stock_Data[[#This Row],[Date]],"mmm")</f>
        <v>Mar</v>
      </c>
      <c r="M1483" s="1">
        <f>WEEKDAY(GS_Stock_Data[[#This Row],[Date]])</f>
        <v>5</v>
      </c>
      <c r="N1483" s="1" t="str" cm="1">
        <f t="array" ref="N1483">_xlfn.IFS(GS_Stock_Data[[#This Row],[DayNumber]]=2,"MON",GS_Stock_Data[[#This Row],[DayNumber]]=3,"TUE",GS_Stock_Data[[#This Row],[DayNumber]]=4,"WED",GS_Stock_Data[[#This Row],[DayNumber]]=5,"THU",GS_Stock_Data[[#This Row],[DayNumber]]=6,"FRI")</f>
        <v>THU</v>
      </c>
    </row>
    <row r="1484" spans="1:14" x14ac:dyDescent="0.25">
      <c r="A1484" s="5">
        <v>38439</v>
      </c>
      <c r="B1484" s="1">
        <v>78.396491708444501</v>
      </c>
      <c r="C1484" s="1">
        <v>79.144838890038699</v>
      </c>
      <c r="D1484" s="1">
        <v>78.108670514616804</v>
      </c>
      <c r="E1484" s="1">
        <v>78.921775817871094</v>
      </c>
      <c r="F1484" s="1">
        <v>2543200</v>
      </c>
      <c r="G1484" s="1">
        <v>0</v>
      </c>
      <c r="H1484" s="1">
        <v>0</v>
      </c>
      <c r="I1484" s="1">
        <f>YEAR(GS_Stock_Data[[#This Row],[Date]])</f>
        <v>2005</v>
      </c>
      <c r="J1484" s="1">
        <f>MONTH(GS_Stock_Data[[#This Row],[Date]])</f>
        <v>3</v>
      </c>
      <c r="K1484" s="1" t="str">
        <f>_xlfn.CONCAT("Q",CEILING(GS_Stock_Data[[#This Row],[MonthNumber]]/3,1))</f>
        <v>Q1</v>
      </c>
      <c r="L1484" s="1" t="str">
        <f>TEXT(GS_Stock_Data[[#This Row],[Date]],"mmm")</f>
        <v>Mar</v>
      </c>
      <c r="M1484" s="1">
        <f>WEEKDAY(GS_Stock_Data[[#This Row],[Date]])</f>
        <v>2</v>
      </c>
      <c r="N1484" s="1" t="str" cm="1">
        <f t="array" ref="N1484">_xlfn.IFS(GS_Stock_Data[[#This Row],[DayNumber]]=2,"MON",GS_Stock_Data[[#This Row],[DayNumber]]=3,"TUE",GS_Stock_Data[[#This Row],[DayNumber]]=4,"WED",GS_Stock_Data[[#This Row],[DayNumber]]=5,"THU",GS_Stock_Data[[#This Row],[DayNumber]]=6,"FRI")</f>
        <v>MON</v>
      </c>
    </row>
    <row r="1485" spans="1:14" x14ac:dyDescent="0.25">
      <c r="A1485" s="5">
        <v>38440</v>
      </c>
      <c r="B1485" s="1">
        <v>78.921763339303197</v>
      </c>
      <c r="C1485" s="1">
        <v>79.6053468013165</v>
      </c>
      <c r="D1485" s="1">
        <v>77.9791364519333</v>
      </c>
      <c r="E1485" s="1">
        <v>78.036697387695298</v>
      </c>
      <c r="F1485" s="1">
        <v>3836100</v>
      </c>
      <c r="G1485" s="1">
        <v>0</v>
      </c>
      <c r="H1485" s="1">
        <v>0</v>
      </c>
      <c r="I1485" s="1">
        <f>YEAR(GS_Stock_Data[[#This Row],[Date]])</f>
        <v>2005</v>
      </c>
      <c r="J1485" s="1">
        <f>MONTH(GS_Stock_Data[[#This Row],[Date]])</f>
        <v>3</v>
      </c>
      <c r="K1485" s="1" t="str">
        <f>_xlfn.CONCAT("Q",CEILING(GS_Stock_Data[[#This Row],[MonthNumber]]/3,1))</f>
        <v>Q1</v>
      </c>
      <c r="L1485" s="1" t="str">
        <f>TEXT(GS_Stock_Data[[#This Row],[Date]],"mmm")</f>
        <v>Mar</v>
      </c>
      <c r="M1485" s="1">
        <f>WEEKDAY(GS_Stock_Data[[#This Row],[Date]])</f>
        <v>3</v>
      </c>
      <c r="N1485" s="1" t="str" cm="1">
        <f t="array" ref="N1485">_xlfn.IFS(GS_Stock_Data[[#This Row],[DayNumber]]=2,"MON",GS_Stock_Data[[#This Row],[DayNumber]]=3,"TUE",GS_Stock_Data[[#This Row],[DayNumber]]=4,"WED",GS_Stock_Data[[#This Row],[DayNumber]]=5,"THU",GS_Stock_Data[[#This Row],[DayNumber]]=6,"FRI")</f>
        <v>TUE</v>
      </c>
    </row>
    <row r="1486" spans="1:14" x14ac:dyDescent="0.25">
      <c r="A1486" s="5">
        <v>38441</v>
      </c>
      <c r="B1486" s="1">
        <v>77.849619368447193</v>
      </c>
      <c r="C1486" s="1">
        <v>79.080072967139799</v>
      </c>
      <c r="D1486" s="1">
        <v>77.849619368447193</v>
      </c>
      <c r="E1486" s="1">
        <v>79.008117675781193</v>
      </c>
      <c r="F1486" s="1">
        <v>4057300</v>
      </c>
      <c r="G1486" s="1">
        <v>0</v>
      </c>
      <c r="H1486" s="1">
        <v>0</v>
      </c>
      <c r="I1486" s="1">
        <f>YEAR(GS_Stock_Data[[#This Row],[Date]])</f>
        <v>2005</v>
      </c>
      <c r="J1486" s="1">
        <f>MONTH(GS_Stock_Data[[#This Row],[Date]])</f>
        <v>3</v>
      </c>
      <c r="K1486" s="1" t="str">
        <f>_xlfn.CONCAT("Q",CEILING(GS_Stock_Data[[#This Row],[MonthNumber]]/3,1))</f>
        <v>Q1</v>
      </c>
      <c r="L1486" s="1" t="str">
        <f>TEXT(GS_Stock_Data[[#This Row],[Date]],"mmm")</f>
        <v>Mar</v>
      </c>
      <c r="M1486" s="1">
        <f>WEEKDAY(GS_Stock_Data[[#This Row],[Date]])</f>
        <v>4</v>
      </c>
      <c r="N1486" s="1" t="str" cm="1">
        <f t="array" ref="N1486">_xlfn.IFS(GS_Stock_Data[[#This Row],[DayNumber]]=2,"MON",GS_Stock_Data[[#This Row],[DayNumber]]=3,"TUE",GS_Stock_Data[[#This Row],[DayNumber]]=4,"WED",GS_Stock_Data[[#This Row],[DayNumber]]=5,"THU",GS_Stock_Data[[#This Row],[DayNumber]]=6,"FRI")</f>
        <v>WED</v>
      </c>
    </row>
    <row r="1487" spans="1:14" x14ac:dyDescent="0.25">
      <c r="A1487" s="5">
        <v>38442</v>
      </c>
      <c r="B1487" s="1">
        <v>79.152041232442301</v>
      </c>
      <c r="C1487" s="1">
        <v>79.339129412509905</v>
      </c>
      <c r="D1487" s="1">
        <v>78.475649305162506</v>
      </c>
      <c r="E1487" s="1">
        <v>79.144844055175696</v>
      </c>
      <c r="F1487" s="1">
        <v>3790100</v>
      </c>
      <c r="G1487" s="1">
        <v>0</v>
      </c>
      <c r="H1487" s="1">
        <v>0</v>
      </c>
      <c r="I1487" s="1">
        <f>YEAR(GS_Stock_Data[[#This Row],[Date]])</f>
        <v>2005</v>
      </c>
      <c r="J1487" s="1">
        <f>MONTH(GS_Stock_Data[[#This Row],[Date]])</f>
        <v>3</v>
      </c>
      <c r="K1487" s="1" t="str">
        <f>_xlfn.CONCAT("Q",CEILING(GS_Stock_Data[[#This Row],[MonthNumber]]/3,1))</f>
        <v>Q1</v>
      </c>
      <c r="L1487" s="1" t="str">
        <f>TEXT(GS_Stock_Data[[#This Row],[Date]],"mmm")</f>
        <v>Mar</v>
      </c>
      <c r="M1487" s="1">
        <f>WEEKDAY(GS_Stock_Data[[#This Row],[Date]])</f>
        <v>5</v>
      </c>
      <c r="N1487" s="1" t="str" cm="1">
        <f t="array" ref="N1487">_xlfn.IFS(GS_Stock_Data[[#This Row],[DayNumber]]=2,"MON",GS_Stock_Data[[#This Row],[DayNumber]]=3,"TUE",GS_Stock_Data[[#This Row],[DayNumber]]=4,"WED",GS_Stock_Data[[#This Row],[DayNumber]]=5,"THU",GS_Stock_Data[[#This Row],[DayNumber]]=6,"FRI")</f>
        <v>THU</v>
      </c>
    </row>
    <row r="1488" spans="1:14" x14ac:dyDescent="0.25">
      <c r="A1488" s="5">
        <v>38443</v>
      </c>
      <c r="B1488" s="1">
        <v>79.684514355090201</v>
      </c>
      <c r="C1488" s="1">
        <v>79.914774611255396</v>
      </c>
      <c r="D1488" s="1">
        <v>77.935973647704103</v>
      </c>
      <c r="E1488" s="1">
        <v>78.648345947265597</v>
      </c>
      <c r="F1488" s="1">
        <v>5625700</v>
      </c>
      <c r="G1488" s="1">
        <v>0</v>
      </c>
      <c r="H1488" s="1">
        <v>0</v>
      </c>
      <c r="I1488" s="1">
        <f>YEAR(GS_Stock_Data[[#This Row],[Date]])</f>
        <v>2005</v>
      </c>
      <c r="J1488" s="1">
        <f>MONTH(GS_Stock_Data[[#This Row],[Date]])</f>
        <v>4</v>
      </c>
      <c r="K1488" s="1" t="str">
        <f>_xlfn.CONCAT("Q",CEILING(GS_Stock_Data[[#This Row],[MonthNumber]]/3,1))</f>
        <v>Q2</v>
      </c>
      <c r="L1488" s="1" t="str">
        <f>TEXT(GS_Stock_Data[[#This Row],[Date]],"mmm")</f>
        <v>Apr</v>
      </c>
      <c r="M1488" s="1">
        <f>WEEKDAY(GS_Stock_Data[[#This Row],[Date]])</f>
        <v>6</v>
      </c>
      <c r="N1488" s="1" t="str" cm="1">
        <f t="array" ref="N1488">_xlfn.IFS(GS_Stock_Data[[#This Row],[DayNumber]]=2,"MON",GS_Stock_Data[[#This Row],[DayNumber]]=3,"TUE",GS_Stock_Data[[#This Row],[DayNumber]]=4,"WED",GS_Stock_Data[[#This Row],[DayNumber]]=5,"THU",GS_Stock_Data[[#This Row],[DayNumber]]=6,"FRI")</f>
        <v>FRI</v>
      </c>
    </row>
    <row r="1489" spans="1:14" x14ac:dyDescent="0.25">
      <c r="A1489" s="5">
        <v>38446</v>
      </c>
      <c r="B1489" s="1">
        <v>78.540420104315302</v>
      </c>
      <c r="C1489" s="1">
        <v>80.109070011804704</v>
      </c>
      <c r="D1489" s="1">
        <v>78.130268800009404</v>
      </c>
      <c r="E1489" s="1">
        <v>79.871612548828097</v>
      </c>
      <c r="F1489" s="1">
        <v>6114600</v>
      </c>
      <c r="G1489" s="1">
        <v>0</v>
      </c>
      <c r="H1489" s="1">
        <v>0</v>
      </c>
      <c r="I1489" s="1">
        <f>YEAR(GS_Stock_Data[[#This Row],[Date]])</f>
        <v>2005</v>
      </c>
      <c r="J1489" s="1">
        <f>MONTH(GS_Stock_Data[[#This Row],[Date]])</f>
        <v>4</v>
      </c>
      <c r="K1489" s="1" t="str">
        <f>_xlfn.CONCAT("Q",CEILING(GS_Stock_Data[[#This Row],[MonthNumber]]/3,1))</f>
        <v>Q2</v>
      </c>
      <c r="L1489" s="1" t="str">
        <f>TEXT(GS_Stock_Data[[#This Row],[Date]],"mmm")</f>
        <v>Apr</v>
      </c>
      <c r="M1489" s="1">
        <f>WEEKDAY(GS_Stock_Data[[#This Row],[Date]])</f>
        <v>2</v>
      </c>
      <c r="N1489" s="1" t="str" cm="1">
        <f t="array" ref="N1489">_xlfn.IFS(GS_Stock_Data[[#This Row],[DayNumber]]=2,"MON",GS_Stock_Data[[#This Row],[DayNumber]]=3,"TUE",GS_Stock_Data[[#This Row],[DayNumber]]=4,"WED",GS_Stock_Data[[#This Row],[DayNumber]]=5,"THU",GS_Stock_Data[[#This Row],[DayNumber]]=6,"FRI")</f>
        <v>MON</v>
      </c>
    </row>
    <row r="1490" spans="1:14" x14ac:dyDescent="0.25">
      <c r="A1490" s="5">
        <v>38447</v>
      </c>
      <c r="B1490" s="1">
        <v>79.835619699427696</v>
      </c>
      <c r="C1490" s="1">
        <v>80.519208759896998</v>
      </c>
      <c r="D1490" s="1">
        <v>79.475837717024106</v>
      </c>
      <c r="E1490" s="1">
        <v>79.576576232910099</v>
      </c>
      <c r="F1490" s="1">
        <v>4656300</v>
      </c>
      <c r="G1490" s="1">
        <v>0</v>
      </c>
      <c r="H1490" s="1">
        <v>0</v>
      </c>
      <c r="I1490" s="1">
        <f>YEAR(GS_Stock_Data[[#This Row],[Date]])</f>
        <v>2005</v>
      </c>
      <c r="J1490" s="1">
        <f>MONTH(GS_Stock_Data[[#This Row],[Date]])</f>
        <v>4</v>
      </c>
      <c r="K1490" s="1" t="str">
        <f>_xlfn.CONCAT("Q",CEILING(GS_Stock_Data[[#This Row],[MonthNumber]]/3,1))</f>
        <v>Q2</v>
      </c>
      <c r="L1490" s="1" t="str">
        <f>TEXT(GS_Stock_Data[[#This Row],[Date]],"mmm")</f>
        <v>Apr</v>
      </c>
      <c r="M1490" s="1">
        <f>WEEKDAY(GS_Stock_Data[[#This Row],[Date]])</f>
        <v>3</v>
      </c>
      <c r="N1490" s="1" t="str" cm="1">
        <f t="array" ref="N1490">_xlfn.IFS(GS_Stock_Data[[#This Row],[DayNumber]]=2,"MON",GS_Stock_Data[[#This Row],[DayNumber]]=3,"TUE",GS_Stock_Data[[#This Row],[DayNumber]]=4,"WED",GS_Stock_Data[[#This Row],[DayNumber]]=5,"THU",GS_Stock_Data[[#This Row],[DayNumber]]=6,"FRI")</f>
        <v>TUE</v>
      </c>
    </row>
    <row r="1491" spans="1:14" x14ac:dyDescent="0.25">
      <c r="A1491" s="5">
        <v>38448</v>
      </c>
      <c r="B1491" s="1">
        <v>79.835594120933095</v>
      </c>
      <c r="C1491" s="1">
        <v>81.051658588590897</v>
      </c>
      <c r="D1491" s="1">
        <v>79.720466778165004</v>
      </c>
      <c r="E1491" s="1">
        <v>80.950920104980398</v>
      </c>
      <c r="F1491" s="1">
        <v>5276800</v>
      </c>
      <c r="G1491" s="1">
        <v>0</v>
      </c>
      <c r="H1491" s="1">
        <v>0</v>
      </c>
      <c r="I1491" s="1">
        <f>YEAR(GS_Stock_Data[[#This Row],[Date]])</f>
        <v>2005</v>
      </c>
      <c r="J1491" s="1">
        <f>MONTH(GS_Stock_Data[[#This Row],[Date]])</f>
        <v>4</v>
      </c>
      <c r="K1491" s="1" t="str">
        <f>_xlfn.CONCAT("Q",CEILING(GS_Stock_Data[[#This Row],[MonthNumber]]/3,1))</f>
        <v>Q2</v>
      </c>
      <c r="L1491" s="1" t="str">
        <f>TEXT(GS_Stock_Data[[#This Row],[Date]],"mmm")</f>
        <v>Apr</v>
      </c>
      <c r="M1491" s="1">
        <f>WEEKDAY(GS_Stock_Data[[#This Row],[Date]])</f>
        <v>4</v>
      </c>
      <c r="N1491" s="1" t="str" cm="1">
        <f t="array" ref="N1491">_xlfn.IFS(GS_Stock_Data[[#This Row],[DayNumber]]=2,"MON",GS_Stock_Data[[#This Row],[DayNumber]]=3,"TUE",GS_Stock_Data[[#This Row],[DayNumber]]=4,"WED",GS_Stock_Data[[#This Row],[DayNumber]]=5,"THU",GS_Stock_Data[[#This Row],[DayNumber]]=6,"FRI")</f>
        <v>WED</v>
      </c>
    </row>
    <row r="1492" spans="1:14" x14ac:dyDescent="0.25">
      <c r="A1492" s="5">
        <v>38449</v>
      </c>
      <c r="B1492" s="1">
        <v>80.950942918714802</v>
      </c>
      <c r="C1492" s="1">
        <v>81.979919568297305</v>
      </c>
      <c r="D1492" s="1">
        <v>80.735071541663402</v>
      </c>
      <c r="E1492" s="1">
        <v>81.692092895507798</v>
      </c>
      <c r="F1492" s="1">
        <v>4735900</v>
      </c>
      <c r="G1492" s="1">
        <v>0</v>
      </c>
      <c r="H1492" s="1">
        <v>0</v>
      </c>
      <c r="I1492" s="1">
        <f>YEAR(GS_Stock_Data[[#This Row],[Date]])</f>
        <v>2005</v>
      </c>
      <c r="J1492" s="1">
        <f>MONTH(GS_Stock_Data[[#This Row],[Date]])</f>
        <v>4</v>
      </c>
      <c r="K1492" s="1" t="str">
        <f>_xlfn.CONCAT("Q",CEILING(GS_Stock_Data[[#This Row],[MonthNumber]]/3,1))</f>
        <v>Q2</v>
      </c>
      <c r="L1492" s="1" t="str">
        <f>TEXT(GS_Stock_Data[[#This Row],[Date]],"mmm")</f>
        <v>Apr</v>
      </c>
      <c r="M1492" s="1">
        <f>WEEKDAY(GS_Stock_Data[[#This Row],[Date]])</f>
        <v>5</v>
      </c>
      <c r="N1492" s="1" t="str" cm="1">
        <f t="array" ref="N1492">_xlfn.IFS(GS_Stock_Data[[#This Row],[DayNumber]]=2,"MON",GS_Stock_Data[[#This Row],[DayNumber]]=3,"TUE",GS_Stock_Data[[#This Row],[DayNumber]]=4,"WED",GS_Stock_Data[[#This Row],[DayNumber]]=5,"THU",GS_Stock_Data[[#This Row],[DayNumber]]=6,"FRI")</f>
        <v>THU</v>
      </c>
    </row>
    <row r="1493" spans="1:14" x14ac:dyDescent="0.25">
      <c r="A1493" s="5">
        <v>38450</v>
      </c>
      <c r="B1493" s="1">
        <v>81.490605670424301</v>
      </c>
      <c r="C1493" s="1">
        <v>82.210169517403799</v>
      </c>
      <c r="D1493" s="1">
        <v>81.1524097839701</v>
      </c>
      <c r="E1493" s="1">
        <v>81.260345458984304</v>
      </c>
      <c r="F1493" s="1">
        <v>3801400</v>
      </c>
      <c r="G1493" s="1">
        <v>0</v>
      </c>
      <c r="H1493" s="1">
        <v>0</v>
      </c>
      <c r="I1493" s="1">
        <f>YEAR(GS_Stock_Data[[#This Row],[Date]])</f>
        <v>2005</v>
      </c>
      <c r="J1493" s="1">
        <f>MONTH(GS_Stock_Data[[#This Row],[Date]])</f>
        <v>4</v>
      </c>
      <c r="K1493" s="1" t="str">
        <f>_xlfn.CONCAT("Q",CEILING(GS_Stock_Data[[#This Row],[MonthNumber]]/3,1))</f>
        <v>Q2</v>
      </c>
      <c r="L1493" s="1" t="str">
        <f>TEXT(GS_Stock_Data[[#This Row],[Date]],"mmm")</f>
        <v>Apr</v>
      </c>
      <c r="M1493" s="1">
        <f>WEEKDAY(GS_Stock_Data[[#This Row],[Date]])</f>
        <v>6</v>
      </c>
      <c r="N1493" s="1" t="str" cm="1">
        <f t="array" ref="N1493">_xlfn.IFS(GS_Stock_Data[[#This Row],[DayNumber]]=2,"MON",GS_Stock_Data[[#This Row],[DayNumber]]=3,"TUE",GS_Stock_Data[[#This Row],[DayNumber]]=4,"WED",GS_Stock_Data[[#This Row],[DayNumber]]=5,"THU",GS_Stock_Data[[#This Row],[DayNumber]]=6,"FRI")</f>
        <v>FRI</v>
      </c>
    </row>
    <row r="1494" spans="1:14" x14ac:dyDescent="0.25">
      <c r="A1494" s="5">
        <v>38453</v>
      </c>
      <c r="B1494" s="1">
        <v>81.634513920472799</v>
      </c>
      <c r="C1494" s="1">
        <v>81.893557337199596</v>
      </c>
      <c r="D1494" s="1">
        <v>80.533582144301803</v>
      </c>
      <c r="E1494" s="1">
        <v>80.655906677246094</v>
      </c>
      <c r="F1494" s="1">
        <v>3599100</v>
      </c>
      <c r="G1494" s="1">
        <v>0</v>
      </c>
      <c r="H1494" s="1">
        <v>0</v>
      </c>
      <c r="I1494" s="1">
        <f>YEAR(GS_Stock_Data[[#This Row],[Date]])</f>
        <v>2005</v>
      </c>
      <c r="J1494" s="1">
        <f>MONTH(GS_Stock_Data[[#This Row],[Date]])</f>
        <v>4</v>
      </c>
      <c r="K1494" s="1" t="str">
        <f>_xlfn.CONCAT("Q",CEILING(GS_Stock_Data[[#This Row],[MonthNumber]]/3,1))</f>
        <v>Q2</v>
      </c>
      <c r="L1494" s="1" t="str">
        <f>TEXT(GS_Stock_Data[[#This Row],[Date]],"mmm")</f>
        <v>Apr</v>
      </c>
      <c r="M1494" s="1">
        <f>WEEKDAY(GS_Stock_Data[[#This Row],[Date]])</f>
        <v>2</v>
      </c>
      <c r="N1494" s="1" t="str" cm="1">
        <f t="array" ref="N1494">_xlfn.IFS(GS_Stock_Data[[#This Row],[DayNumber]]=2,"MON",GS_Stock_Data[[#This Row],[DayNumber]]=3,"TUE",GS_Stock_Data[[#This Row],[DayNumber]]=4,"WED",GS_Stock_Data[[#This Row],[DayNumber]]=5,"THU",GS_Stock_Data[[#This Row],[DayNumber]]=6,"FRI")</f>
        <v>MON</v>
      </c>
    </row>
    <row r="1495" spans="1:14" x14ac:dyDescent="0.25">
      <c r="A1495" s="5">
        <v>38454</v>
      </c>
      <c r="B1495" s="1">
        <v>80.267364512365504</v>
      </c>
      <c r="C1495" s="1">
        <v>80.929362059269906</v>
      </c>
      <c r="D1495" s="1">
        <v>79.252776661051897</v>
      </c>
      <c r="E1495" s="1">
        <v>80.418472290039006</v>
      </c>
      <c r="F1495" s="1">
        <v>5921800</v>
      </c>
      <c r="G1495" s="1">
        <v>0</v>
      </c>
      <c r="H1495" s="1">
        <v>0</v>
      </c>
      <c r="I1495" s="1">
        <f>YEAR(GS_Stock_Data[[#This Row],[Date]])</f>
        <v>2005</v>
      </c>
      <c r="J1495" s="1">
        <f>MONTH(GS_Stock_Data[[#This Row],[Date]])</f>
        <v>4</v>
      </c>
      <c r="K1495" s="1" t="str">
        <f>_xlfn.CONCAT("Q",CEILING(GS_Stock_Data[[#This Row],[MonthNumber]]/3,1))</f>
        <v>Q2</v>
      </c>
      <c r="L1495" s="1" t="str">
        <f>TEXT(GS_Stock_Data[[#This Row],[Date]],"mmm")</f>
        <v>Apr</v>
      </c>
      <c r="M1495" s="1">
        <f>WEEKDAY(GS_Stock_Data[[#This Row],[Date]])</f>
        <v>3</v>
      </c>
      <c r="N1495" s="1" t="str" cm="1">
        <f t="array" ref="N1495">_xlfn.IFS(GS_Stock_Data[[#This Row],[DayNumber]]=2,"MON",GS_Stock_Data[[#This Row],[DayNumber]]=3,"TUE",GS_Stock_Data[[#This Row],[DayNumber]]=4,"WED",GS_Stock_Data[[#This Row],[DayNumber]]=5,"THU",GS_Stock_Data[[#This Row],[DayNumber]]=6,"FRI")</f>
        <v>TUE</v>
      </c>
    </row>
    <row r="1496" spans="1:14" x14ac:dyDescent="0.25">
      <c r="A1496" s="5">
        <v>38455</v>
      </c>
      <c r="B1496" s="1">
        <v>80.425646212335707</v>
      </c>
      <c r="C1496" s="1">
        <v>80.591148307423595</v>
      </c>
      <c r="D1496" s="1">
        <v>78.957740842077897</v>
      </c>
      <c r="E1496" s="1">
        <v>79.159217834472599</v>
      </c>
      <c r="F1496" s="1">
        <v>4684700</v>
      </c>
      <c r="G1496" s="1">
        <v>0</v>
      </c>
      <c r="H1496" s="1">
        <v>0</v>
      </c>
      <c r="I1496" s="1">
        <f>YEAR(GS_Stock_Data[[#This Row],[Date]])</f>
        <v>2005</v>
      </c>
      <c r="J1496" s="1">
        <f>MONTH(GS_Stock_Data[[#This Row],[Date]])</f>
        <v>4</v>
      </c>
      <c r="K1496" s="1" t="str">
        <f>_xlfn.CONCAT("Q",CEILING(GS_Stock_Data[[#This Row],[MonthNumber]]/3,1))</f>
        <v>Q2</v>
      </c>
      <c r="L1496" s="1" t="str">
        <f>TEXT(GS_Stock_Data[[#This Row],[Date]],"mmm")</f>
        <v>Apr</v>
      </c>
      <c r="M1496" s="1">
        <f>WEEKDAY(GS_Stock_Data[[#This Row],[Date]])</f>
        <v>4</v>
      </c>
      <c r="N1496" s="1" t="str" cm="1">
        <f t="array" ref="N1496">_xlfn.IFS(GS_Stock_Data[[#This Row],[DayNumber]]=2,"MON",GS_Stock_Data[[#This Row],[DayNumber]]=3,"TUE",GS_Stock_Data[[#This Row],[DayNumber]]=4,"WED",GS_Stock_Data[[#This Row],[DayNumber]]=5,"THU",GS_Stock_Data[[#This Row],[DayNumber]]=6,"FRI")</f>
        <v>WED</v>
      </c>
    </row>
    <row r="1497" spans="1:14" x14ac:dyDescent="0.25">
      <c r="A1497" s="5">
        <v>38456</v>
      </c>
      <c r="B1497" s="1">
        <v>79.259930773780496</v>
      </c>
      <c r="C1497" s="1">
        <v>79.439821671819104</v>
      </c>
      <c r="D1497" s="1">
        <v>78.022280516901304</v>
      </c>
      <c r="E1497" s="1">
        <v>78.065452575683594</v>
      </c>
      <c r="F1497" s="1">
        <v>4350600</v>
      </c>
      <c r="G1497" s="1">
        <v>0</v>
      </c>
      <c r="H1497" s="1">
        <v>0</v>
      </c>
      <c r="I1497" s="1">
        <f>YEAR(GS_Stock_Data[[#This Row],[Date]])</f>
        <v>2005</v>
      </c>
      <c r="J1497" s="1">
        <f>MONTH(GS_Stock_Data[[#This Row],[Date]])</f>
        <v>4</v>
      </c>
      <c r="K1497" s="1" t="str">
        <f>_xlfn.CONCAT("Q",CEILING(GS_Stock_Data[[#This Row],[MonthNumber]]/3,1))</f>
        <v>Q2</v>
      </c>
      <c r="L1497" s="1" t="str">
        <f>TEXT(GS_Stock_Data[[#This Row],[Date]],"mmm")</f>
        <v>Apr</v>
      </c>
      <c r="M1497" s="1">
        <f>WEEKDAY(GS_Stock_Data[[#This Row],[Date]])</f>
        <v>5</v>
      </c>
      <c r="N1497" s="1" t="str" cm="1">
        <f t="array" ref="N1497">_xlfn.IFS(GS_Stock_Data[[#This Row],[DayNumber]]=2,"MON",GS_Stock_Data[[#This Row],[DayNumber]]=3,"TUE",GS_Stock_Data[[#This Row],[DayNumber]]=4,"WED",GS_Stock_Data[[#This Row],[DayNumber]]=5,"THU",GS_Stock_Data[[#This Row],[DayNumber]]=6,"FRI")</f>
        <v>THU</v>
      </c>
    </row>
    <row r="1498" spans="1:14" x14ac:dyDescent="0.25">
      <c r="A1498" s="5">
        <v>38457</v>
      </c>
      <c r="B1498" s="1">
        <v>77.964724034981302</v>
      </c>
      <c r="C1498" s="1">
        <v>78.482810765645894</v>
      </c>
      <c r="D1498" s="1">
        <v>76.626335144042898</v>
      </c>
      <c r="E1498" s="1">
        <v>76.626335144042898</v>
      </c>
      <c r="F1498" s="1">
        <v>5600500</v>
      </c>
      <c r="G1498" s="1">
        <v>0</v>
      </c>
      <c r="H1498" s="1">
        <v>0</v>
      </c>
      <c r="I1498" s="1">
        <f>YEAR(GS_Stock_Data[[#This Row],[Date]])</f>
        <v>2005</v>
      </c>
      <c r="J1498" s="1">
        <f>MONTH(GS_Stock_Data[[#This Row],[Date]])</f>
        <v>4</v>
      </c>
      <c r="K1498" s="1" t="str">
        <f>_xlfn.CONCAT("Q",CEILING(GS_Stock_Data[[#This Row],[MonthNumber]]/3,1))</f>
        <v>Q2</v>
      </c>
      <c r="L1498" s="1" t="str">
        <f>TEXT(GS_Stock_Data[[#This Row],[Date]],"mmm")</f>
        <v>Apr</v>
      </c>
      <c r="M1498" s="1">
        <f>WEEKDAY(GS_Stock_Data[[#This Row],[Date]])</f>
        <v>6</v>
      </c>
      <c r="N1498" s="1" t="str" cm="1">
        <f t="array" ref="N1498">_xlfn.IFS(GS_Stock_Data[[#This Row],[DayNumber]]=2,"MON",GS_Stock_Data[[#This Row],[DayNumber]]=3,"TUE",GS_Stock_Data[[#This Row],[DayNumber]]=4,"WED",GS_Stock_Data[[#This Row],[DayNumber]]=5,"THU",GS_Stock_Data[[#This Row],[DayNumber]]=6,"FRI")</f>
        <v>FRI</v>
      </c>
    </row>
    <row r="1499" spans="1:14" x14ac:dyDescent="0.25">
      <c r="A1499" s="5">
        <v>38460</v>
      </c>
      <c r="B1499" s="1">
        <v>76.770268936229002</v>
      </c>
      <c r="C1499" s="1">
        <v>77.705698647607093</v>
      </c>
      <c r="D1499" s="1">
        <v>76.4896394738319</v>
      </c>
      <c r="E1499" s="1">
        <v>77.245178222656193</v>
      </c>
      <c r="F1499" s="1">
        <v>4059600</v>
      </c>
      <c r="G1499" s="1">
        <v>0</v>
      </c>
      <c r="H1499" s="1">
        <v>0</v>
      </c>
      <c r="I1499" s="1">
        <f>YEAR(GS_Stock_Data[[#This Row],[Date]])</f>
        <v>2005</v>
      </c>
      <c r="J1499" s="1">
        <f>MONTH(GS_Stock_Data[[#This Row],[Date]])</f>
        <v>4</v>
      </c>
      <c r="K1499" s="1" t="str">
        <f>_xlfn.CONCAT("Q",CEILING(GS_Stock_Data[[#This Row],[MonthNumber]]/3,1))</f>
        <v>Q2</v>
      </c>
      <c r="L1499" s="1" t="str">
        <f>TEXT(GS_Stock_Data[[#This Row],[Date]],"mmm")</f>
        <v>Apr</v>
      </c>
      <c r="M1499" s="1">
        <f>WEEKDAY(GS_Stock_Data[[#This Row],[Date]])</f>
        <v>2</v>
      </c>
      <c r="N1499" s="1" t="str" cm="1">
        <f t="array" ref="N1499">_xlfn.IFS(GS_Stock_Data[[#This Row],[DayNumber]]=2,"MON",GS_Stock_Data[[#This Row],[DayNumber]]=3,"TUE",GS_Stock_Data[[#This Row],[DayNumber]]=4,"WED",GS_Stock_Data[[#This Row],[DayNumber]]=5,"THU",GS_Stock_Data[[#This Row],[DayNumber]]=6,"FRI")</f>
        <v>MON</v>
      </c>
    </row>
    <row r="1500" spans="1:14" x14ac:dyDescent="0.25">
      <c r="A1500" s="5">
        <v>38461</v>
      </c>
      <c r="B1500" s="1">
        <v>77.353108593834406</v>
      </c>
      <c r="C1500" s="1">
        <v>77.655324072640397</v>
      </c>
      <c r="D1500" s="1">
        <v>76.748677636222595</v>
      </c>
      <c r="E1500" s="1">
        <v>76.770263671875</v>
      </c>
      <c r="F1500" s="1">
        <v>4613900</v>
      </c>
      <c r="G1500" s="1">
        <v>0</v>
      </c>
      <c r="H1500" s="1">
        <v>0</v>
      </c>
      <c r="I1500" s="1">
        <f>YEAR(GS_Stock_Data[[#This Row],[Date]])</f>
        <v>2005</v>
      </c>
      <c r="J1500" s="1">
        <f>MONTH(GS_Stock_Data[[#This Row],[Date]])</f>
        <v>4</v>
      </c>
      <c r="K1500" s="1" t="str">
        <f>_xlfn.CONCAT("Q",CEILING(GS_Stock_Data[[#This Row],[MonthNumber]]/3,1))</f>
        <v>Q2</v>
      </c>
      <c r="L1500" s="1" t="str">
        <f>TEXT(GS_Stock_Data[[#This Row],[Date]],"mmm")</f>
        <v>Apr</v>
      </c>
      <c r="M1500" s="1">
        <f>WEEKDAY(GS_Stock_Data[[#This Row],[Date]])</f>
        <v>3</v>
      </c>
      <c r="N1500" s="1" t="str" cm="1">
        <f t="array" ref="N1500">_xlfn.IFS(GS_Stock_Data[[#This Row],[DayNumber]]=2,"MON",GS_Stock_Data[[#This Row],[DayNumber]]=3,"TUE",GS_Stock_Data[[#This Row],[DayNumber]]=4,"WED",GS_Stock_Data[[#This Row],[DayNumber]]=5,"THU",GS_Stock_Data[[#This Row],[DayNumber]]=6,"FRI")</f>
        <v>TUE</v>
      </c>
    </row>
    <row r="1501" spans="1:14" x14ac:dyDescent="0.25">
      <c r="A1501" s="5">
        <v>38462</v>
      </c>
      <c r="B1501" s="1">
        <v>76.777452786397205</v>
      </c>
      <c r="C1501" s="1">
        <v>76.914171660732805</v>
      </c>
      <c r="D1501" s="1">
        <v>74.885002029809101</v>
      </c>
      <c r="E1501" s="1">
        <v>75.072090148925696</v>
      </c>
      <c r="F1501" s="1">
        <v>5484400</v>
      </c>
      <c r="G1501" s="1">
        <v>0</v>
      </c>
      <c r="H1501" s="1">
        <v>0</v>
      </c>
      <c r="I1501" s="1">
        <f>YEAR(GS_Stock_Data[[#This Row],[Date]])</f>
        <v>2005</v>
      </c>
      <c r="J1501" s="1">
        <f>MONTH(GS_Stock_Data[[#This Row],[Date]])</f>
        <v>4</v>
      </c>
      <c r="K1501" s="1" t="str">
        <f>_xlfn.CONCAT("Q",CEILING(GS_Stock_Data[[#This Row],[MonthNumber]]/3,1))</f>
        <v>Q2</v>
      </c>
      <c r="L1501" s="1" t="str">
        <f>TEXT(GS_Stock_Data[[#This Row],[Date]],"mmm")</f>
        <v>Apr</v>
      </c>
      <c r="M1501" s="1">
        <f>WEEKDAY(GS_Stock_Data[[#This Row],[Date]])</f>
        <v>4</v>
      </c>
      <c r="N1501" s="1" t="str" cm="1">
        <f t="array" ref="N1501">_xlfn.IFS(GS_Stock_Data[[#This Row],[DayNumber]]=2,"MON",GS_Stock_Data[[#This Row],[DayNumber]]=3,"TUE",GS_Stock_Data[[#This Row],[DayNumber]]=4,"WED",GS_Stock_Data[[#This Row],[DayNumber]]=5,"THU",GS_Stock_Data[[#This Row],[DayNumber]]=6,"FRI")</f>
        <v>WED</v>
      </c>
    </row>
    <row r="1502" spans="1:14" x14ac:dyDescent="0.25">
      <c r="A1502" s="5">
        <v>38463</v>
      </c>
      <c r="B1502" s="1">
        <v>75.913991297656096</v>
      </c>
      <c r="C1502" s="1">
        <v>76.935770716044701</v>
      </c>
      <c r="D1502" s="1">
        <v>74.438883109681598</v>
      </c>
      <c r="E1502" s="1">
        <v>75.633361816406193</v>
      </c>
      <c r="F1502" s="1">
        <v>7066500</v>
      </c>
      <c r="G1502" s="1">
        <v>0</v>
      </c>
      <c r="H1502" s="1">
        <v>0</v>
      </c>
      <c r="I1502" s="1">
        <f>YEAR(GS_Stock_Data[[#This Row],[Date]])</f>
        <v>2005</v>
      </c>
      <c r="J1502" s="1">
        <f>MONTH(GS_Stock_Data[[#This Row],[Date]])</f>
        <v>4</v>
      </c>
      <c r="K1502" s="1" t="str">
        <f>_xlfn.CONCAT("Q",CEILING(GS_Stock_Data[[#This Row],[MonthNumber]]/3,1))</f>
        <v>Q2</v>
      </c>
      <c r="L1502" s="1" t="str">
        <f>TEXT(GS_Stock_Data[[#This Row],[Date]],"mmm")</f>
        <v>Apr</v>
      </c>
      <c r="M1502" s="1">
        <f>WEEKDAY(GS_Stock_Data[[#This Row],[Date]])</f>
        <v>5</v>
      </c>
      <c r="N1502" s="1" t="str" cm="1">
        <f t="array" ref="N1502">_xlfn.IFS(GS_Stock_Data[[#This Row],[DayNumber]]=2,"MON",GS_Stock_Data[[#This Row],[DayNumber]]=3,"TUE",GS_Stock_Data[[#This Row],[DayNumber]]=4,"WED",GS_Stock_Data[[#This Row],[DayNumber]]=5,"THU",GS_Stock_Data[[#This Row],[DayNumber]]=6,"FRI")</f>
        <v>THU</v>
      </c>
    </row>
    <row r="1503" spans="1:14" x14ac:dyDescent="0.25">
      <c r="A1503" s="5">
        <v>38464</v>
      </c>
      <c r="B1503" s="1">
        <v>75.734342936260106</v>
      </c>
      <c r="C1503" s="1">
        <v>76.275302528661996</v>
      </c>
      <c r="D1503" s="1">
        <v>74.443252048709994</v>
      </c>
      <c r="E1503" s="1">
        <v>75.150108337402301</v>
      </c>
      <c r="F1503" s="1">
        <v>7265000</v>
      </c>
      <c r="G1503" s="1">
        <v>0.25</v>
      </c>
      <c r="H1503" s="1">
        <v>0</v>
      </c>
      <c r="I1503" s="1">
        <f>YEAR(GS_Stock_Data[[#This Row],[Date]])</f>
        <v>2005</v>
      </c>
      <c r="J1503" s="1">
        <f>MONTH(GS_Stock_Data[[#This Row],[Date]])</f>
        <v>4</v>
      </c>
      <c r="K1503" s="1" t="str">
        <f>_xlfn.CONCAT("Q",CEILING(GS_Stock_Data[[#This Row],[MonthNumber]]/3,1))</f>
        <v>Q2</v>
      </c>
      <c r="L1503" s="1" t="str">
        <f>TEXT(GS_Stock_Data[[#This Row],[Date]],"mmm")</f>
        <v>Apr</v>
      </c>
      <c r="M1503" s="1">
        <f>WEEKDAY(GS_Stock_Data[[#This Row],[Date]])</f>
        <v>6</v>
      </c>
      <c r="N1503" s="1" t="str" cm="1">
        <f t="array" ref="N1503">_xlfn.IFS(GS_Stock_Data[[#This Row],[DayNumber]]=2,"MON",GS_Stock_Data[[#This Row],[DayNumber]]=3,"TUE",GS_Stock_Data[[#This Row],[DayNumber]]=4,"WED",GS_Stock_Data[[#This Row],[DayNumber]]=5,"THU",GS_Stock_Data[[#This Row],[DayNumber]]=6,"FRI")</f>
        <v>FRI</v>
      </c>
    </row>
    <row r="1504" spans="1:14" x14ac:dyDescent="0.25">
      <c r="A1504" s="5">
        <v>38467</v>
      </c>
      <c r="B1504" s="1">
        <v>76.094968539028599</v>
      </c>
      <c r="C1504" s="1">
        <v>76.751335364039093</v>
      </c>
      <c r="D1504" s="1">
        <v>75.409755383685805</v>
      </c>
      <c r="E1504" s="1">
        <v>76.268074035644503</v>
      </c>
      <c r="F1504" s="1">
        <v>3600400</v>
      </c>
      <c r="G1504" s="1">
        <v>0</v>
      </c>
      <c r="H1504" s="1">
        <v>0</v>
      </c>
      <c r="I1504" s="1">
        <f>YEAR(GS_Stock_Data[[#This Row],[Date]])</f>
        <v>2005</v>
      </c>
      <c r="J1504" s="1">
        <f>MONTH(GS_Stock_Data[[#This Row],[Date]])</f>
        <v>4</v>
      </c>
      <c r="K1504" s="1" t="str">
        <f>_xlfn.CONCAT("Q",CEILING(GS_Stock_Data[[#This Row],[MonthNumber]]/3,1))</f>
        <v>Q2</v>
      </c>
      <c r="L1504" s="1" t="str">
        <f>TEXT(GS_Stock_Data[[#This Row],[Date]],"mmm")</f>
        <v>Apr</v>
      </c>
      <c r="M1504" s="1">
        <f>WEEKDAY(GS_Stock_Data[[#This Row],[Date]])</f>
        <v>2</v>
      </c>
      <c r="N1504" s="1" t="str" cm="1">
        <f t="array" ref="N1504">_xlfn.IFS(GS_Stock_Data[[#This Row],[DayNumber]]=2,"MON",GS_Stock_Data[[#This Row],[DayNumber]]=3,"TUE",GS_Stock_Data[[#This Row],[DayNumber]]=4,"WED",GS_Stock_Data[[#This Row],[DayNumber]]=5,"THU",GS_Stock_Data[[#This Row],[DayNumber]]=6,"FRI")</f>
        <v>MON</v>
      </c>
    </row>
    <row r="1505" spans="1:14" x14ac:dyDescent="0.25">
      <c r="A1505" s="5">
        <v>38468</v>
      </c>
      <c r="B1505" s="1">
        <v>76.268070014991693</v>
      </c>
      <c r="C1505" s="1">
        <v>77.313928279446401</v>
      </c>
      <c r="D1505" s="1">
        <v>75.820880380398194</v>
      </c>
      <c r="E1505" s="1">
        <v>76.253646850585895</v>
      </c>
      <c r="F1505" s="1">
        <v>3703400</v>
      </c>
      <c r="G1505" s="1">
        <v>0</v>
      </c>
      <c r="H1505" s="1">
        <v>0</v>
      </c>
      <c r="I1505" s="1">
        <f>YEAR(GS_Stock_Data[[#This Row],[Date]])</f>
        <v>2005</v>
      </c>
      <c r="J1505" s="1">
        <f>MONTH(GS_Stock_Data[[#This Row],[Date]])</f>
        <v>4</v>
      </c>
      <c r="K1505" s="1" t="str">
        <f>_xlfn.CONCAT("Q",CEILING(GS_Stock_Data[[#This Row],[MonthNumber]]/3,1))</f>
        <v>Q2</v>
      </c>
      <c r="L1505" s="1" t="str">
        <f>TEXT(GS_Stock_Data[[#This Row],[Date]],"mmm")</f>
        <v>Apr</v>
      </c>
      <c r="M1505" s="1">
        <f>WEEKDAY(GS_Stock_Data[[#This Row],[Date]])</f>
        <v>3</v>
      </c>
      <c r="N1505" s="1" t="str" cm="1">
        <f t="array" ref="N1505">_xlfn.IFS(GS_Stock_Data[[#This Row],[DayNumber]]=2,"MON",GS_Stock_Data[[#This Row],[DayNumber]]=3,"TUE",GS_Stock_Data[[#This Row],[DayNumber]]=4,"WED",GS_Stock_Data[[#This Row],[DayNumber]]=5,"THU",GS_Stock_Data[[#This Row],[DayNumber]]=6,"FRI")</f>
        <v>TUE</v>
      </c>
    </row>
    <row r="1506" spans="1:14" x14ac:dyDescent="0.25">
      <c r="A1506" s="5">
        <v>38469</v>
      </c>
      <c r="B1506" s="1">
        <v>76.217582899110795</v>
      </c>
      <c r="C1506" s="1">
        <v>78.013572332091002</v>
      </c>
      <c r="D1506" s="1">
        <v>75.885795078898497</v>
      </c>
      <c r="E1506" s="1">
        <v>77.725059509277301</v>
      </c>
      <c r="F1506" s="1">
        <v>3631200</v>
      </c>
      <c r="G1506" s="1">
        <v>0</v>
      </c>
      <c r="H1506" s="1">
        <v>0</v>
      </c>
      <c r="I1506" s="1">
        <f>YEAR(GS_Stock_Data[[#This Row],[Date]])</f>
        <v>2005</v>
      </c>
      <c r="J1506" s="1">
        <f>MONTH(GS_Stock_Data[[#This Row],[Date]])</f>
        <v>4</v>
      </c>
      <c r="K1506" s="1" t="str">
        <f>_xlfn.CONCAT("Q",CEILING(GS_Stock_Data[[#This Row],[MonthNumber]]/3,1))</f>
        <v>Q2</v>
      </c>
      <c r="L1506" s="1" t="str">
        <f>TEXT(GS_Stock_Data[[#This Row],[Date]],"mmm")</f>
        <v>Apr</v>
      </c>
      <c r="M1506" s="1">
        <f>WEEKDAY(GS_Stock_Data[[#This Row],[Date]])</f>
        <v>4</v>
      </c>
      <c r="N1506" s="1" t="str" cm="1">
        <f t="array" ref="N1506">_xlfn.IFS(GS_Stock_Data[[#This Row],[DayNumber]]=2,"MON",GS_Stock_Data[[#This Row],[DayNumber]]=3,"TUE",GS_Stock_Data[[#This Row],[DayNumber]]=4,"WED",GS_Stock_Data[[#This Row],[DayNumber]]=5,"THU",GS_Stock_Data[[#This Row],[DayNumber]]=6,"FRI")</f>
        <v>WED</v>
      </c>
    </row>
    <row r="1507" spans="1:14" x14ac:dyDescent="0.25">
      <c r="A1507" s="5">
        <v>38470</v>
      </c>
      <c r="B1507" s="1">
        <v>77.140845276371294</v>
      </c>
      <c r="C1507" s="1">
        <v>77.818849810836397</v>
      </c>
      <c r="D1507" s="1">
        <v>76.412356896708005</v>
      </c>
      <c r="E1507" s="1">
        <v>76.621528625488196</v>
      </c>
      <c r="F1507" s="1">
        <v>3574100</v>
      </c>
      <c r="G1507" s="1">
        <v>0</v>
      </c>
      <c r="H1507" s="1">
        <v>0</v>
      </c>
      <c r="I1507" s="1">
        <f>YEAR(GS_Stock_Data[[#This Row],[Date]])</f>
        <v>2005</v>
      </c>
      <c r="J1507" s="1">
        <f>MONTH(GS_Stock_Data[[#This Row],[Date]])</f>
        <v>4</v>
      </c>
      <c r="K1507" s="1" t="str">
        <f>_xlfn.CONCAT("Q",CEILING(GS_Stock_Data[[#This Row],[MonthNumber]]/3,1))</f>
        <v>Q2</v>
      </c>
      <c r="L1507" s="1" t="str">
        <f>TEXT(GS_Stock_Data[[#This Row],[Date]],"mmm")</f>
        <v>Apr</v>
      </c>
      <c r="M1507" s="1">
        <f>WEEKDAY(GS_Stock_Data[[#This Row],[Date]])</f>
        <v>5</v>
      </c>
      <c r="N1507" s="1" t="str" cm="1">
        <f t="array" ref="N1507">_xlfn.IFS(GS_Stock_Data[[#This Row],[DayNumber]]=2,"MON",GS_Stock_Data[[#This Row],[DayNumber]]=3,"TUE",GS_Stock_Data[[#This Row],[DayNumber]]=4,"WED",GS_Stock_Data[[#This Row],[DayNumber]]=5,"THU",GS_Stock_Data[[#This Row],[DayNumber]]=6,"FRI")</f>
        <v>THU</v>
      </c>
    </row>
    <row r="1508" spans="1:14" x14ac:dyDescent="0.25">
      <c r="A1508" s="5">
        <v>38471</v>
      </c>
      <c r="B1508" s="1">
        <v>77.270653476021707</v>
      </c>
      <c r="C1508" s="1">
        <v>77.378846477274607</v>
      </c>
      <c r="D1508" s="1">
        <v>75.373690798695904</v>
      </c>
      <c r="E1508" s="1">
        <v>77.025421142578097</v>
      </c>
      <c r="F1508" s="1">
        <v>4585000</v>
      </c>
      <c r="G1508" s="1">
        <v>0</v>
      </c>
      <c r="H1508" s="1">
        <v>0</v>
      </c>
      <c r="I1508" s="1">
        <f>YEAR(GS_Stock_Data[[#This Row],[Date]])</f>
        <v>2005</v>
      </c>
      <c r="J1508" s="1">
        <f>MONTH(GS_Stock_Data[[#This Row],[Date]])</f>
        <v>4</v>
      </c>
      <c r="K1508" s="1" t="str">
        <f>_xlfn.CONCAT("Q",CEILING(GS_Stock_Data[[#This Row],[MonthNumber]]/3,1))</f>
        <v>Q2</v>
      </c>
      <c r="L1508" s="1" t="str">
        <f>TEXT(GS_Stock_Data[[#This Row],[Date]],"mmm")</f>
        <v>Apr</v>
      </c>
      <c r="M1508" s="1">
        <f>WEEKDAY(GS_Stock_Data[[#This Row],[Date]])</f>
        <v>6</v>
      </c>
      <c r="N1508" s="1" t="str" cm="1">
        <f t="array" ref="N1508">_xlfn.IFS(GS_Stock_Data[[#This Row],[DayNumber]]=2,"MON",GS_Stock_Data[[#This Row],[DayNumber]]=3,"TUE",GS_Stock_Data[[#This Row],[DayNumber]]=4,"WED",GS_Stock_Data[[#This Row],[DayNumber]]=5,"THU",GS_Stock_Data[[#This Row],[DayNumber]]=6,"FRI")</f>
        <v>FRI</v>
      </c>
    </row>
    <row r="1509" spans="1:14" x14ac:dyDescent="0.25">
      <c r="A1509" s="5">
        <v>38474</v>
      </c>
      <c r="B1509" s="1">
        <v>76.347426600749003</v>
      </c>
      <c r="C1509" s="1">
        <v>76.347426600749003</v>
      </c>
      <c r="D1509" s="1">
        <v>74.291781324869206</v>
      </c>
      <c r="E1509" s="1">
        <v>75.3448486328125</v>
      </c>
      <c r="F1509" s="1">
        <v>6286100</v>
      </c>
      <c r="G1509" s="1">
        <v>0</v>
      </c>
      <c r="H1509" s="1">
        <v>0</v>
      </c>
      <c r="I1509" s="1">
        <f>YEAR(GS_Stock_Data[[#This Row],[Date]])</f>
        <v>2005</v>
      </c>
      <c r="J1509" s="1">
        <f>MONTH(GS_Stock_Data[[#This Row],[Date]])</f>
        <v>5</v>
      </c>
      <c r="K1509" s="1" t="str">
        <f>_xlfn.CONCAT("Q",CEILING(GS_Stock_Data[[#This Row],[MonthNumber]]/3,1))</f>
        <v>Q2</v>
      </c>
      <c r="L1509" s="1" t="str">
        <f>TEXT(GS_Stock_Data[[#This Row],[Date]],"mmm")</f>
        <v>May</v>
      </c>
      <c r="M1509" s="1">
        <f>WEEKDAY(GS_Stock_Data[[#This Row],[Date]])</f>
        <v>2</v>
      </c>
      <c r="N1509" s="1" t="str" cm="1">
        <f t="array" ref="N1509">_xlfn.IFS(GS_Stock_Data[[#This Row],[DayNumber]]=2,"MON",GS_Stock_Data[[#This Row],[DayNumber]]=3,"TUE",GS_Stock_Data[[#This Row],[DayNumber]]=4,"WED",GS_Stock_Data[[#This Row],[DayNumber]]=5,"THU",GS_Stock_Data[[#This Row],[DayNumber]]=6,"FRI")</f>
        <v>MON</v>
      </c>
    </row>
    <row r="1510" spans="1:14" x14ac:dyDescent="0.25">
      <c r="A1510" s="5">
        <v>38475</v>
      </c>
      <c r="B1510" s="1">
        <v>74.688488818662805</v>
      </c>
      <c r="C1510" s="1">
        <v>75.6622149699716</v>
      </c>
      <c r="D1510" s="1">
        <v>74.327849095739097</v>
      </c>
      <c r="E1510" s="1">
        <v>75.279937744140597</v>
      </c>
      <c r="F1510" s="1">
        <v>5618200</v>
      </c>
      <c r="G1510" s="1">
        <v>0</v>
      </c>
      <c r="H1510" s="1">
        <v>0</v>
      </c>
      <c r="I1510" s="1">
        <f>YEAR(GS_Stock_Data[[#This Row],[Date]])</f>
        <v>2005</v>
      </c>
      <c r="J1510" s="1">
        <f>MONTH(GS_Stock_Data[[#This Row],[Date]])</f>
        <v>5</v>
      </c>
      <c r="K1510" s="1" t="str">
        <f>_xlfn.CONCAT("Q",CEILING(GS_Stock_Data[[#This Row],[MonthNumber]]/3,1))</f>
        <v>Q2</v>
      </c>
      <c r="L1510" s="1" t="str">
        <f>TEXT(GS_Stock_Data[[#This Row],[Date]],"mmm")</f>
        <v>May</v>
      </c>
      <c r="M1510" s="1">
        <f>WEEKDAY(GS_Stock_Data[[#This Row],[Date]])</f>
        <v>3</v>
      </c>
      <c r="N1510" s="1" t="str" cm="1">
        <f t="array" ref="N1510">_xlfn.IFS(GS_Stock_Data[[#This Row],[DayNumber]]=2,"MON",GS_Stock_Data[[#This Row],[DayNumber]]=3,"TUE",GS_Stock_Data[[#This Row],[DayNumber]]=4,"WED",GS_Stock_Data[[#This Row],[DayNumber]]=5,"THU",GS_Stock_Data[[#This Row],[DayNumber]]=6,"FRI")</f>
        <v>TUE</v>
      </c>
    </row>
    <row r="1511" spans="1:14" x14ac:dyDescent="0.25">
      <c r="A1511" s="5">
        <v>38476</v>
      </c>
      <c r="B1511" s="1">
        <v>75.878576257431305</v>
      </c>
      <c r="C1511" s="1">
        <v>77.285074121868902</v>
      </c>
      <c r="D1511" s="1">
        <v>75.481875964582798</v>
      </c>
      <c r="E1511" s="1">
        <v>76.650344848632798</v>
      </c>
      <c r="F1511" s="1">
        <v>5198800</v>
      </c>
      <c r="G1511" s="1">
        <v>0</v>
      </c>
      <c r="H1511" s="1">
        <v>0</v>
      </c>
      <c r="I1511" s="1">
        <f>YEAR(GS_Stock_Data[[#This Row],[Date]])</f>
        <v>2005</v>
      </c>
      <c r="J1511" s="1">
        <f>MONTH(GS_Stock_Data[[#This Row],[Date]])</f>
        <v>5</v>
      </c>
      <c r="K1511" s="1" t="str">
        <f>_xlfn.CONCAT("Q",CEILING(GS_Stock_Data[[#This Row],[MonthNumber]]/3,1))</f>
        <v>Q2</v>
      </c>
      <c r="L1511" s="1" t="str">
        <f>TEXT(GS_Stock_Data[[#This Row],[Date]],"mmm")</f>
        <v>May</v>
      </c>
      <c r="M1511" s="1">
        <f>WEEKDAY(GS_Stock_Data[[#This Row],[Date]])</f>
        <v>4</v>
      </c>
      <c r="N1511" s="1" t="str" cm="1">
        <f t="array" ref="N1511">_xlfn.IFS(GS_Stock_Data[[#This Row],[DayNumber]]=2,"MON",GS_Stock_Data[[#This Row],[DayNumber]]=3,"TUE",GS_Stock_Data[[#This Row],[DayNumber]]=4,"WED",GS_Stock_Data[[#This Row],[DayNumber]]=5,"THU",GS_Stock_Data[[#This Row],[DayNumber]]=6,"FRI")</f>
        <v>WED</v>
      </c>
    </row>
    <row r="1512" spans="1:14" x14ac:dyDescent="0.25">
      <c r="A1512" s="5">
        <v>38477</v>
      </c>
      <c r="B1512" s="1">
        <v>77.032633084407294</v>
      </c>
      <c r="C1512" s="1">
        <v>77.386058408127596</v>
      </c>
      <c r="D1512" s="1">
        <v>75.416963455836694</v>
      </c>
      <c r="E1512" s="1">
        <v>75.950714111328097</v>
      </c>
      <c r="F1512" s="1">
        <v>4722400</v>
      </c>
      <c r="G1512" s="1">
        <v>0</v>
      </c>
      <c r="H1512" s="1">
        <v>0</v>
      </c>
      <c r="I1512" s="1">
        <f>YEAR(GS_Stock_Data[[#This Row],[Date]])</f>
        <v>2005</v>
      </c>
      <c r="J1512" s="1">
        <f>MONTH(GS_Stock_Data[[#This Row],[Date]])</f>
        <v>5</v>
      </c>
      <c r="K1512" s="1" t="str">
        <f>_xlfn.CONCAT("Q",CEILING(GS_Stock_Data[[#This Row],[MonthNumber]]/3,1))</f>
        <v>Q2</v>
      </c>
      <c r="L1512" s="1" t="str">
        <f>TEXT(GS_Stock_Data[[#This Row],[Date]],"mmm")</f>
        <v>May</v>
      </c>
      <c r="M1512" s="1">
        <f>WEEKDAY(GS_Stock_Data[[#This Row],[Date]])</f>
        <v>5</v>
      </c>
      <c r="N1512" s="1" t="str" cm="1">
        <f t="array" ref="N1512">_xlfn.IFS(GS_Stock_Data[[#This Row],[DayNumber]]=2,"MON",GS_Stock_Data[[#This Row],[DayNumber]]=3,"TUE",GS_Stock_Data[[#This Row],[DayNumber]]=4,"WED",GS_Stock_Data[[#This Row],[DayNumber]]=5,"THU",GS_Stock_Data[[#This Row],[DayNumber]]=6,"FRI")</f>
        <v>THU</v>
      </c>
    </row>
    <row r="1513" spans="1:14" x14ac:dyDescent="0.25">
      <c r="A1513" s="5">
        <v>38478</v>
      </c>
      <c r="B1513" s="1">
        <v>76.275270365028007</v>
      </c>
      <c r="C1513" s="1">
        <v>76.585420620671798</v>
      </c>
      <c r="D1513" s="1">
        <v>75.373671424543005</v>
      </c>
      <c r="E1513" s="1">
        <v>75.503501892089801</v>
      </c>
      <c r="F1513" s="1">
        <v>3804000</v>
      </c>
      <c r="G1513" s="1">
        <v>0</v>
      </c>
      <c r="H1513" s="1">
        <v>0</v>
      </c>
      <c r="I1513" s="1">
        <f>YEAR(GS_Stock_Data[[#This Row],[Date]])</f>
        <v>2005</v>
      </c>
      <c r="J1513" s="1">
        <f>MONTH(GS_Stock_Data[[#This Row],[Date]])</f>
        <v>5</v>
      </c>
      <c r="K1513" s="1" t="str">
        <f>_xlfn.CONCAT("Q",CEILING(GS_Stock_Data[[#This Row],[MonthNumber]]/3,1))</f>
        <v>Q2</v>
      </c>
      <c r="L1513" s="1" t="str">
        <f>TEXT(GS_Stock_Data[[#This Row],[Date]],"mmm")</f>
        <v>May</v>
      </c>
      <c r="M1513" s="1">
        <f>WEEKDAY(GS_Stock_Data[[#This Row],[Date]])</f>
        <v>6</v>
      </c>
      <c r="N1513" s="1" t="str" cm="1">
        <f t="array" ref="N1513">_xlfn.IFS(GS_Stock_Data[[#This Row],[DayNumber]]=2,"MON",GS_Stock_Data[[#This Row],[DayNumber]]=3,"TUE",GS_Stock_Data[[#This Row],[DayNumber]]=4,"WED",GS_Stock_Data[[#This Row],[DayNumber]]=5,"THU",GS_Stock_Data[[#This Row],[DayNumber]]=6,"FRI")</f>
        <v>FRI</v>
      </c>
    </row>
    <row r="1514" spans="1:14" x14ac:dyDescent="0.25">
      <c r="A1514" s="5">
        <v>38481</v>
      </c>
      <c r="B1514" s="1">
        <v>75.359313528182497</v>
      </c>
      <c r="C1514" s="1">
        <v>76.123868330925802</v>
      </c>
      <c r="D1514" s="1">
        <v>75.171779245327897</v>
      </c>
      <c r="E1514" s="1">
        <v>76.095016479492102</v>
      </c>
      <c r="F1514" s="1">
        <v>3631100</v>
      </c>
      <c r="G1514" s="1">
        <v>0</v>
      </c>
      <c r="H1514" s="1">
        <v>0</v>
      </c>
      <c r="I1514" s="1">
        <f>YEAR(GS_Stock_Data[[#This Row],[Date]])</f>
        <v>2005</v>
      </c>
      <c r="J1514" s="1">
        <f>MONTH(GS_Stock_Data[[#This Row],[Date]])</f>
        <v>5</v>
      </c>
      <c r="K1514" s="1" t="str">
        <f>_xlfn.CONCAT("Q",CEILING(GS_Stock_Data[[#This Row],[MonthNumber]]/3,1))</f>
        <v>Q2</v>
      </c>
      <c r="L1514" s="1" t="str">
        <f>TEXT(GS_Stock_Data[[#This Row],[Date]],"mmm")</f>
        <v>May</v>
      </c>
      <c r="M1514" s="1">
        <f>WEEKDAY(GS_Stock_Data[[#This Row],[Date]])</f>
        <v>2</v>
      </c>
      <c r="N1514" s="1" t="str" cm="1">
        <f t="array" ref="N1514">_xlfn.IFS(GS_Stock_Data[[#This Row],[DayNumber]]=2,"MON",GS_Stock_Data[[#This Row],[DayNumber]]=3,"TUE",GS_Stock_Data[[#This Row],[DayNumber]]=4,"WED",GS_Stock_Data[[#This Row],[DayNumber]]=5,"THU",GS_Stock_Data[[#This Row],[DayNumber]]=6,"FRI")</f>
        <v>MON</v>
      </c>
    </row>
    <row r="1515" spans="1:14" x14ac:dyDescent="0.25">
      <c r="A1515" s="5">
        <v>38482</v>
      </c>
      <c r="B1515" s="1">
        <v>75.171756884497498</v>
      </c>
      <c r="C1515" s="1">
        <v>75.2078175608669</v>
      </c>
      <c r="D1515" s="1">
        <v>73.4334704974614</v>
      </c>
      <c r="E1515" s="1">
        <v>73.649856567382798</v>
      </c>
      <c r="F1515" s="1">
        <v>6365100</v>
      </c>
      <c r="G1515" s="1">
        <v>0</v>
      </c>
      <c r="H1515" s="1">
        <v>0</v>
      </c>
      <c r="I1515" s="1">
        <f>YEAR(GS_Stock_Data[[#This Row],[Date]])</f>
        <v>2005</v>
      </c>
      <c r="J1515" s="1">
        <f>MONTH(GS_Stock_Data[[#This Row],[Date]])</f>
        <v>5</v>
      </c>
      <c r="K1515" s="1" t="str">
        <f>_xlfn.CONCAT("Q",CEILING(GS_Stock_Data[[#This Row],[MonthNumber]]/3,1))</f>
        <v>Q2</v>
      </c>
      <c r="L1515" s="1" t="str">
        <f>TEXT(GS_Stock_Data[[#This Row],[Date]],"mmm")</f>
        <v>May</v>
      </c>
      <c r="M1515" s="1">
        <f>WEEKDAY(GS_Stock_Data[[#This Row],[Date]])</f>
        <v>3</v>
      </c>
      <c r="N1515" s="1" t="str" cm="1">
        <f t="array" ref="N1515">_xlfn.IFS(GS_Stock_Data[[#This Row],[DayNumber]]=2,"MON",GS_Stock_Data[[#This Row],[DayNumber]]=3,"TUE",GS_Stock_Data[[#This Row],[DayNumber]]=4,"WED",GS_Stock_Data[[#This Row],[DayNumber]]=5,"THU",GS_Stock_Data[[#This Row],[DayNumber]]=6,"FRI")</f>
        <v>TUE</v>
      </c>
    </row>
    <row r="1516" spans="1:14" x14ac:dyDescent="0.25">
      <c r="A1516" s="5">
        <v>38483</v>
      </c>
      <c r="B1516" s="1">
        <v>73.967207669773003</v>
      </c>
      <c r="C1516" s="1">
        <v>75.041912478522093</v>
      </c>
      <c r="D1516" s="1">
        <v>73.548864280111502</v>
      </c>
      <c r="E1516" s="1">
        <v>74.832740783691406</v>
      </c>
      <c r="F1516" s="1">
        <v>5132100</v>
      </c>
      <c r="G1516" s="1">
        <v>0</v>
      </c>
      <c r="H1516" s="1">
        <v>0</v>
      </c>
      <c r="I1516" s="1">
        <f>YEAR(GS_Stock_Data[[#This Row],[Date]])</f>
        <v>2005</v>
      </c>
      <c r="J1516" s="1">
        <f>MONTH(GS_Stock_Data[[#This Row],[Date]])</f>
        <v>5</v>
      </c>
      <c r="K1516" s="1" t="str">
        <f>_xlfn.CONCAT("Q",CEILING(GS_Stock_Data[[#This Row],[MonthNumber]]/3,1))</f>
        <v>Q2</v>
      </c>
      <c r="L1516" s="1" t="str">
        <f>TEXT(GS_Stock_Data[[#This Row],[Date]],"mmm")</f>
        <v>May</v>
      </c>
      <c r="M1516" s="1">
        <f>WEEKDAY(GS_Stock_Data[[#This Row],[Date]])</f>
        <v>4</v>
      </c>
      <c r="N1516" s="1" t="str" cm="1">
        <f t="array" ref="N1516">_xlfn.IFS(GS_Stock_Data[[#This Row],[DayNumber]]=2,"MON",GS_Stock_Data[[#This Row],[DayNumber]]=3,"TUE",GS_Stock_Data[[#This Row],[DayNumber]]=4,"WED",GS_Stock_Data[[#This Row],[DayNumber]]=5,"THU",GS_Stock_Data[[#This Row],[DayNumber]]=6,"FRI")</f>
        <v>WED</v>
      </c>
    </row>
    <row r="1517" spans="1:14" x14ac:dyDescent="0.25">
      <c r="A1517" s="5">
        <v>38484</v>
      </c>
      <c r="B1517" s="1">
        <v>74.652377208771298</v>
      </c>
      <c r="C1517" s="1">
        <v>74.818273801632103</v>
      </c>
      <c r="D1517" s="1">
        <v>71.651853898880901</v>
      </c>
      <c r="E1517" s="1">
        <v>72.286582946777301</v>
      </c>
      <c r="F1517" s="1">
        <v>7465400</v>
      </c>
      <c r="G1517" s="1">
        <v>0</v>
      </c>
      <c r="H1517" s="1">
        <v>0</v>
      </c>
      <c r="I1517" s="1">
        <f>YEAR(GS_Stock_Data[[#This Row],[Date]])</f>
        <v>2005</v>
      </c>
      <c r="J1517" s="1">
        <f>MONTH(GS_Stock_Data[[#This Row],[Date]])</f>
        <v>5</v>
      </c>
      <c r="K1517" s="1" t="str">
        <f>_xlfn.CONCAT("Q",CEILING(GS_Stock_Data[[#This Row],[MonthNumber]]/3,1))</f>
        <v>Q2</v>
      </c>
      <c r="L1517" s="1" t="str">
        <f>TEXT(GS_Stock_Data[[#This Row],[Date]],"mmm")</f>
        <v>May</v>
      </c>
      <c r="M1517" s="1">
        <f>WEEKDAY(GS_Stock_Data[[#This Row],[Date]])</f>
        <v>5</v>
      </c>
      <c r="N1517" s="1" t="str" cm="1">
        <f t="array" ref="N1517">_xlfn.IFS(GS_Stock_Data[[#This Row],[DayNumber]]=2,"MON",GS_Stock_Data[[#This Row],[DayNumber]]=3,"TUE",GS_Stock_Data[[#This Row],[DayNumber]]=4,"WED",GS_Stock_Data[[#This Row],[DayNumber]]=5,"THU",GS_Stock_Data[[#This Row],[DayNumber]]=6,"FRI")</f>
        <v>THU</v>
      </c>
    </row>
    <row r="1518" spans="1:14" x14ac:dyDescent="0.25">
      <c r="A1518" s="5">
        <v>38485</v>
      </c>
      <c r="B1518" s="1">
        <v>71.767283694536204</v>
      </c>
      <c r="C1518" s="1">
        <v>72.2721769565443</v>
      </c>
      <c r="D1518" s="1">
        <v>69.545742335852907</v>
      </c>
      <c r="E1518" s="1">
        <v>70.555534362792898</v>
      </c>
      <c r="F1518" s="1">
        <v>9189000</v>
      </c>
      <c r="G1518" s="1">
        <v>0</v>
      </c>
      <c r="H1518" s="1">
        <v>0</v>
      </c>
      <c r="I1518" s="1">
        <f>YEAR(GS_Stock_Data[[#This Row],[Date]])</f>
        <v>2005</v>
      </c>
      <c r="J1518" s="1">
        <f>MONTH(GS_Stock_Data[[#This Row],[Date]])</f>
        <v>5</v>
      </c>
      <c r="K1518" s="1" t="str">
        <f>_xlfn.CONCAT("Q",CEILING(GS_Stock_Data[[#This Row],[MonthNumber]]/3,1))</f>
        <v>Q2</v>
      </c>
      <c r="L1518" s="1" t="str">
        <f>TEXT(GS_Stock_Data[[#This Row],[Date]],"mmm")</f>
        <v>May</v>
      </c>
      <c r="M1518" s="1">
        <f>WEEKDAY(GS_Stock_Data[[#This Row],[Date]])</f>
        <v>6</v>
      </c>
      <c r="N1518" s="1" t="str" cm="1">
        <f t="array" ref="N1518">_xlfn.IFS(GS_Stock_Data[[#This Row],[DayNumber]]=2,"MON",GS_Stock_Data[[#This Row],[DayNumber]]=3,"TUE",GS_Stock_Data[[#This Row],[DayNumber]]=4,"WED",GS_Stock_Data[[#This Row],[DayNumber]]=5,"THU",GS_Stock_Data[[#This Row],[DayNumber]]=6,"FRI")</f>
        <v>FRI</v>
      </c>
    </row>
    <row r="1519" spans="1:14" x14ac:dyDescent="0.25">
      <c r="A1519" s="5">
        <v>38488</v>
      </c>
      <c r="B1519" s="1">
        <v>70.685375763578904</v>
      </c>
      <c r="C1519" s="1">
        <v>71.615826778368898</v>
      </c>
      <c r="D1519" s="1">
        <v>70.541122095843605</v>
      </c>
      <c r="E1519" s="1">
        <v>70.988311767578097</v>
      </c>
      <c r="F1519" s="1">
        <v>4893300</v>
      </c>
      <c r="G1519" s="1">
        <v>0</v>
      </c>
      <c r="H1519" s="1">
        <v>0</v>
      </c>
      <c r="I1519" s="1">
        <f>YEAR(GS_Stock_Data[[#This Row],[Date]])</f>
        <v>2005</v>
      </c>
      <c r="J1519" s="1">
        <f>MONTH(GS_Stock_Data[[#This Row],[Date]])</f>
        <v>5</v>
      </c>
      <c r="K1519" s="1" t="str">
        <f>_xlfn.CONCAT("Q",CEILING(GS_Stock_Data[[#This Row],[MonthNumber]]/3,1))</f>
        <v>Q2</v>
      </c>
      <c r="L1519" s="1" t="str">
        <f>TEXT(GS_Stock_Data[[#This Row],[Date]],"mmm")</f>
        <v>May</v>
      </c>
      <c r="M1519" s="1">
        <f>WEEKDAY(GS_Stock_Data[[#This Row],[Date]])</f>
        <v>2</v>
      </c>
      <c r="N1519" s="1" t="str" cm="1">
        <f t="array" ref="N1519">_xlfn.IFS(GS_Stock_Data[[#This Row],[DayNumber]]=2,"MON",GS_Stock_Data[[#This Row],[DayNumber]]=3,"TUE",GS_Stock_Data[[#This Row],[DayNumber]]=4,"WED",GS_Stock_Data[[#This Row],[DayNumber]]=5,"THU",GS_Stock_Data[[#This Row],[DayNumber]]=6,"FRI")</f>
        <v>MON</v>
      </c>
    </row>
    <row r="1520" spans="1:14" x14ac:dyDescent="0.25">
      <c r="A1520" s="5">
        <v>38489</v>
      </c>
      <c r="B1520" s="1">
        <v>70.324741673041302</v>
      </c>
      <c r="C1520" s="1">
        <v>71.132576584082102</v>
      </c>
      <c r="D1520" s="1">
        <v>70.144421822597593</v>
      </c>
      <c r="E1520" s="1">
        <v>70.937828063964801</v>
      </c>
      <c r="F1520" s="1">
        <v>5396100</v>
      </c>
      <c r="G1520" s="1">
        <v>0</v>
      </c>
      <c r="H1520" s="1">
        <v>0</v>
      </c>
      <c r="I1520" s="1">
        <f>YEAR(GS_Stock_Data[[#This Row],[Date]])</f>
        <v>2005</v>
      </c>
      <c r="J1520" s="1">
        <f>MONTH(GS_Stock_Data[[#This Row],[Date]])</f>
        <v>5</v>
      </c>
      <c r="K1520" s="1" t="str">
        <f>_xlfn.CONCAT("Q",CEILING(GS_Stock_Data[[#This Row],[MonthNumber]]/3,1))</f>
        <v>Q2</v>
      </c>
      <c r="L1520" s="1" t="str">
        <f>TEXT(GS_Stock_Data[[#This Row],[Date]],"mmm")</f>
        <v>May</v>
      </c>
      <c r="M1520" s="1">
        <f>WEEKDAY(GS_Stock_Data[[#This Row],[Date]])</f>
        <v>3</v>
      </c>
      <c r="N1520" s="1" t="str" cm="1">
        <f t="array" ref="N1520">_xlfn.IFS(GS_Stock_Data[[#This Row],[DayNumber]]=2,"MON",GS_Stock_Data[[#This Row],[DayNumber]]=3,"TUE",GS_Stock_Data[[#This Row],[DayNumber]]=4,"WED",GS_Stock_Data[[#This Row],[DayNumber]]=5,"THU",GS_Stock_Data[[#This Row],[DayNumber]]=6,"FRI")</f>
        <v>TUE</v>
      </c>
    </row>
    <row r="1521" spans="1:14" x14ac:dyDescent="0.25">
      <c r="A1521" s="5">
        <v>38490</v>
      </c>
      <c r="B1521" s="1">
        <v>71.406630861582201</v>
      </c>
      <c r="C1521" s="1">
        <v>72.106272468673396</v>
      </c>
      <c r="D1521" s="1">
        <v>71.045991311776206</v>
      </c>
      <c r="E1521" s="1">
        <v>71.824974060058594</v>
      </c>
      <c r="F1521" s="1">
        <v>5248400</v>
      </c>
      <c r="G1521" s="1">
        <v>0</v>
      </c>
      <c r="H1521" s="1">
        <v>0</v>
      </c>
      <c r="I1521" s="1">
        <f>YEAR(GS_Stock_Data[[#This Row],[Date]])</f>
        <v>2005</v>
      </c>
      <c r="J1521" s="1">
        <f>MONTH(GS_Stock_Data[[#This Row],[Date]])</f>
        <v>5</v>
      </c>
      <c r="K1521" s="1" t="str">
        <f>_xlfn.CONCAT("Q",CEILING(GS_Stock_Data[[#This Row],[MonthNumber]]/3,1))</f>
        <v>Q2</v>
      </c>
      <c r="L1521" s="1" t="str">
        <f>TEXT(GS_Stock_Data[[#This Row],[Date]],"mmm")</f>
        <v>May</v>
      </c>
      <c r="M1521" s="1">
        <f>WEEKDAY(GS_Stock_Data[[#This Row],[Date]])</f>
        <v>4</v>
      </c>
      <c r="N1521" s="1" t="str" cm="1">
        <f t="array" ref="N1521">_xlfn.IFS(GS_Stock_Data[[#This Row],[DayNumber]]=2,"MON",GS_Stock_Data[[#This Row],[DayNumber]]=3,"TUE",GS_Stock_Data[[#This Row],[DayNumber]]=4,"WED",GS_Stock_Data[[#This Row],[DayNumber]]=5,"THU",GS_Stock_Data[[#This Row],[DayNumber]]=6,"FRI")</f>
        <v>WED</v>
      </c>
    </row>
    <row r="1522" spans="1:14" x14ac:dyDescent="0.25">
      <c r="A1522" s="5">
        <v>38491</v>
      </c>
      <c r="B1522" s="1">
        <v>72.127960152798195</v>
      </c>
      <c r="C1522" s="1">
        <v>72.488599953562201</v>
      </c>
      <c r="D1522" s="1">
        <v>71.5725772809093</v>
      </c>
      <c r="E1522" s="1">
        <v>72.214515686035099</v>
      </c>
      <c r="F1522" s="1">
        <v>3734500</v>
      </c>
      <c r="G1522" s="1">
        <v>0</v>
      </c>
      <c r="H1522" s="1">
        <v>0</v>
      </c>
      <c r="I1522" s="1">
        <f>YEAR(GS_Stock_Data[[#This Row],[Date]])</f>
        <v>2005</v>
      </c>
      <c r="J1522" s="1">
        <f>MONTH(GS_Stock_Data[[#This Row],[Date]])</f>
        <v>5</v>
      </c>
      <c r="K1522" s="1" t="str">
        <f>_xlfn.CONCAT("Q",CEILING(GS_Stock_Data[[#This Row],[MonthNumber]]/3,1))</f>
        <v>Q2</v>
      </c>
      <c r="L1522" s="1" t="str">
        <f>TEXT(GS_Stock_Data[[#This Row],[Date]],"mmm")</f>
        <v>May</v>
      </c>
      <c r="M1522" s="1">
        <f>WEEKDAY(GS_Stock_Data[[#This Row],[Date]])</f>
        <v>5</v>
      </c>
      <c r="N1522" s="1" t="str" cm="1">
        <f t="array" ref="N1522">_xlfn.IFS(GS_Stock_Data[[#This Row],[DayNumber]]=2,"MON",GS_Stock_Data[[#This Row],[DayNumber]]=3,"TUE",GS_Stock_Data[[#This Row],[DayNumber]]=4,"WED",GS_Stock_Data[[#This Row],[DayNumber]]=5,"THU",GS_Stock_Data[[#This Row],[DayNumber]]=6,"FRI")</f>
        <v>THU</v>
      </c>
    </row>
    <row r="1523" spans="1:14" x14ac:dyDescent="0.25">
      <c r="A1523" s="5">
        <v>38492</v>
      </c>
      <c r="B1523" s="1">
        <v>72.0918495293853</v>
      </c>
      <c r="C1523" s="1">
        <v>72.993448475490297</v>
      </c>
      <c r="D1523" s="1">
        <v>71.803342268970297</v>
      </c>
      <c r="E1523" s="1">
        <v>72.906898498535099</v>
      </c>
      <c r="F1523" s="1">
        <v>3495500</v>
      </c>
      <c r="G1523" s="1">
        <v>0</v>
      </c>
      <c r="H1523" s="1">
        <v>0</v>
      </c>
      <c r="I1523" s="1">
        <f>YEAR(GS_Stock_Data[[#This Row],[Date]])</f>
        <v>2005</v>
      </c>
      <c r="J1523" s="1">
        <f>MONTH(GS_Stock_Data[[#This Row],[Date]])</f>
        <v>5</v>
      </c>
      <c r="K1523" s="1" t="str">
        <f>_xlfn.CONCAT("Q",CEILING(GS_Stock_Data[[#This Row],[MonthNumber]]/3,1))</f>
        <v>Q2</v>
      </c>
      <c r="L1523" s="1" t="str">
        <f>TEXT(GS_Stock_Data[[#This Row],[Date]],"mmm")</f>
        <v>May</v>
      </c>
      <c r="M1523" s="1">
        <f>WEEKDAY(GS_Stock_Data[[#This Row],[Date]])</f>
        <v>6</v>
      </c>
      <c r="N1523" s="1" t="str" cm="1">
        <f t="array" ref="N1523">_xlfn.IFS(GS_Stock_Data[[#This Row],[DayNumber]]=2,"MON",GS_Stock_Data[[#This Row],[DayNumber]]=3,"TUE",GS_Stock_Data[[#This Row],[DayNumber]]=4,"WED",GS_Stock_Data[[#This Row],[DayNumber]]=5,"THU",GS_Stock_Data[[#This Row],[DayNumber]]=6,"FRI")</f>
        <v>FRI</v>
      </c>
    </row>
    <row r="1524" spans="1:14" x14ac:dyDescent="0.25">
      <c r="A1524" s="5">
        <v>38495</v>
      </c>
      <c r="B1524" s="1">
        <v>73.318030077735102</v>
      </c>
      <c r="C1524" s="1">
        <v>73.318030077735102</v>
      </c>
      <c r="D1524" s="1">
        <v>72.344304280935106</v>
      </c>
      <c r="E1524" s="1">
        <v>72.625602722167898</v>
      </c>
      <c r="F1524" s="1">
        <v>3706200</v>
      </c>
      <c r="G1524" s="1">
        <v>0</v>
      </c>
      <c r="H1524" s="1">
        <v>0</v>
      </c>
      <c r="I1524" s="1">
        <f>YEAR(GS_Stock_Data[[#This Row],[Date]])</f>
        <v>2005</v>
      </c>
      <c r="J1524" s="1">
        <f>MONTH(GS_Stock_Data[[#This Row],[Date]])</f>
        <v>5</v>
      </c>
      <c r="K1524" s="1" t="str">
        <f>_xlfn.CONCAT("Q",CEILING(GS_Stock_Data[[#This Row],[MonthNumber]]/3,1))</f>
        <v>Q2</v>
      </c>
      <c r="L1524" s="1" t="str">
        <f>TEXT(GS_Stock_Data[[#This Row],[Date]],"mmm")</f>
        <v>May</v>
      </c>
      <c r="M1524" s="1">
        <f>WEEKDAY(GS_Stock_Data[[#This Row],[Date]])</f>
        <v>2</v>
      </c>
      <c r="N1524" s="1" t="str" cm="1">
        <f t="array" ref="N1524">_xlfn.IFS(GS_Stock_Data[[#This Row],[DayNumber]]=2,"MON",GS_Stock_Data[[#This Row],[DayNumber]]=3,"TUE",GS_Stock_Data[[#This Row],[DayNumber]]=4,"WED",GS_Stock_Data[[#This Row],[DayNumber]]=5,"THU",GS_Stock_Data[[#This Row],[DayNumber]]=6,"FRI")</f>
        <v>MON</v>
      </c>
    </row>
    <row r="1525" spans="1:14" x14ac:dyDescent="0.25">
      <c r="A1525" s="5">
        <v>38496</v>
      </c>
      <c r="B1525" s="1">
        <v>72.488549511000102</v>
      </c>
      <c r="C1525" s="1">
        <v>72.488549511000102</v>
      </c>
      <c r="D1525" s="1">
        <v>71.190244930529403</v>
      </c>
      <c r="E1525" s="1">
        <v>71.824974060058594</v>
      </c>
      <c r="F1525" s="1">
        <v>4118500</v>
      </c>
      <c r="G1525" s="1">
        <v>0</v>
      </c>
      <c r="H1525" s="1">
        <v>0</v>
      </c>
      <c r="I1525" s="1">
        <f>YEAR(GS_Stock_Data[[#This Row],[Date]])</f>
        <v>2005</v>
      </c>
      <c r="J1525" s="1">
        <f>MONTH(GS_Stock_Data[[#This Row],[Date]])</f>
        <v>5</v>
      </c>
      <c r="K1525" s="1" t="str">
        <f>_xlfn.CONCAT("Q",CEILING(GS_Stock_Data[[#This Row],[MonthNumber]]/3,1))</f>
        <v>Q2</v>
      </c>
      <c r="L1525" s="1" t="str">
        <f>TEXT(GS_Stock_Data[[#This Row],[Date]],"mmm")</f>
        <v>May</v>
      </c>
      <c r="M1525" s="1">
        <f>WEEKDAY(GS_Stock_Data[[#This Row],[Date]])</f>
        <v>3</v>
      </c>
      <c r="N1525" s="1" t="str" cm="1">
        <f t="array" ref="N1525">_xlfn.IFS(GS_Stock_Data[[#This Row],[DayNumber]]=2,"MON",GS_Stock_Data[[#This Row],[DayNumber]]=3,"TUE",GS_Stock_Data[[#This Row],[DayNumber]]=4,"WED",GS_Stock_Data[[#This Row],[DayNumber]]=5,"THU",GS_Stock_Data[[#This Row],[DayNumber]]=6,"FRI")</f>
        <v>TUE</v>
      </c>
    </row>
    <row r="1526" spans="1:14" x14ac:dyDescent="0.25">
      <c r="A1526" s="5">
        <v>38497</v>
      </c>
      <c r="B1526" s="1">
        <v>71.911533372755599</v>
      </c>
      <c r="C1526" s="1">
        <v>71.911533372755599</v>
      </c>
      <c r="D1526" s="1">
        <v>70.129978387712896</v>
      </c>
      <c r="E1526" s="1">
        <v>70.144401550292898</v>
      </c>
      <c r="F1526" s="1">
        <v>6690600</v>
      </c>
      <c r="G1526" s="1">
        <v>0</v>
      </c>
      <c r="H1526" s="1">
        <v>0</v>
      </c>
      <c r="I1526" s="1">
        <f>YEAR(GS_Stock_Data[[#This Row],[Date]])</f>
        <v>2005</v>
      </c>
      <c r="J1526" s="1">
        <f>MONTH(GS_Stock_Data[[#This Row],[Date]])</f>
        <v>5</v>
      </c>
      <c r="K1526" s="1" t="str">
        <f>_xlfn.CONCAT("Q",CEILING(GS_Stock_Data[[#This Row],[MonthNumber]]/3,1))</f>
        <v>Q2</v>
      </c>
      <c r="L1526" s="1" t="str">
        <f>TEXT(GS_Stock_Data[[#This Row],[Date]],"mmm")</f>
        <v>May</v>
      </c>
      <c r="M1526" s="1">
        <f>WEEKDAY(GS_Stock_Data[[#This Row],[Date]])</f>
        <v>4</v>
      </c>
      <c r="N1526" s="1" t="str" cm="1">
        <f t="array" ref="N1526">_xlfn.IFS(GS_Stock_Data[[#This Row],[DayNumber]]=2,"MON",GS_Stock_Data[[#This Row],[DayNumber]]=3,"TUE",GS_Stock_Data[[#This Row],[DayNumber]]=4,"WED",GS_Stock_Data[[#This Row],[DayNumber]]=5,"THU",GS_Stock_Data[[#This Row],[DayNumber]]=6,"FRI")</f>
        <v>WED</v>
      </c>
    </row>
    <row r="1527" spans="1:14" x14ac:dyDescent="0.25">
      <c r="A1527" s="5">
        <v>38498</v>
      </c>
      <c r="B1527" s="1">
        <v>70.721410250969996</v>
      </c>
      <c r="C1527" s="1">
        <v>70.800751383559501</v>
      </c>
      <c r="D1527" s="1">
        <v>69.2716378771064</v>
      </c>
      <c r="E1527" s="1">
        <v>69.675552368164006</v>
      </c>
      <c r="F1527" s="1">
        <v>7984100</v>
      </c>
      <c r="G1527" s="1">
        <v>0</v>
      </c>
      <c r="H1527" s="1">
        <v>0</v>
      </c>
      <c r="I1527" s="1">
        <f>YEAR(GS_Stock_Data[[#This Row],[Date]])</f>
        <v>2005</v>
      </c>
      <c r="J1527" s="1">
        <f>MONTH(GS_Stock_Data[[#This Row],[Date]])</f>
        <v>5</v>
      </c>
      <c r="K1527" s="1" t="str">
        <f>_xlfn.CONCAT("Q",CEILING(GS_Stock_Data[[#This Row],[MonthNumber]]/3,1))</f>
        <v>Q2</v>
      </c>
      <c r="L1527" s="1" t="str">
        <f>TEXT(GS_Stock_Data[[#This Row],[Date]],"mmm")</f>
        <v>May</v>
      </c>
      <c r="M1527" s="1">
        <f>WEEKDAY(GS_Stock_Data[[#This Row],[Date]])</f>
        <v>5</v>
      </c>
      <c r="N1527" s="1" t="str" cm="1">
        <f t="array" ref="N1527">_xlfn.IFS(GS_Stock_Data[[#This Row],[DayNumber]]=2,"MON",GS_Stock_Data[[#This Row],[DayNumber]]=3,"TUE",GS_Stock_Data[[#This Row],[DayNumber]]=4,"WED",GS_Stock_Data[[#This Row],[DayNumber]]=5,"THU",GS_Stock_Data[[#This Row],[DayNumber]]=6,"FRI")</f>
        <v>THU</v>
      </c>
    </row>
    <row r="1528" spans="1:14" x14ac:dyDescent="0.25">
      <c r="A1528" s="5">
        <v>38499</v>
      </c>
      <c r="B1528" s="1">
        <v>69.928024391624106</v>
      </c>
      <c r="C1528" s="1">
        <v>69.942453058943599</v>
      </c>
      <c r="D1528" s="1">
        <v>68.636939315671398</v>
      </c>
      <c r="E1528" s="1">
        <v>68.882171630859304</v>
      </c>
      <c r="F1528" s="1">
        <v>6726800</v>
      </c>
      <c r="G1528" s="1">
        <v>0</v>
      </c>
      <c r="H1528" s="1">
        <v>0</v>
      </c>
      <c r="I1528" s="1">
        <f>YEAR(GS_Stock_Data[[#This Row],[Date]])</f>
        <v>2005</v>
      </c>
      <c r="J1528" s="1">
        <f>MONTH(GS_Stock_Data[[#This Row],[Date]])</f>
        <v>5</v>
      </c>
      <c r="K1528" s="1" t="str">
        <f>_xlfn.CONCAT("Q",CEILING(GS_Stock_Data[[#This Row],[MonthNumber]]/3,1))</f>
        <v>Q2</v>
      </c>
      <c r="L1528" s="1" t="str">
        <f>TEXT(GS_Stock_Data[[#This Row],[Date]],"mmm")</f>
        <v>May</v>
      </c>
      <c r="M1528" s="1">
        <f>WEEKDAY(GS_Stock_Data[[#This Row],[Date]])</f>
        <v>6</v>
      </c>
      <c r="N1528" s="1" t="str" cm="1">
        <f t="array" ref="N1528">_xlfn.IFS(GS_Stock_Data[[#This Row],[DayNumber]]=2,"MON",GS_Stock_Data[[#This Row],[DayNumber]]=3,"TUE",GS_Stock_Data[[#This Row],[DayNumber]]=4,"WED",GS_Stock_Data[[#This Row],[DayNumber]]=5,"THU",GS_Stock_Data[[#This Row],[DayNumber]]=6,"FRI")</f>
        <v>FRI</v>
      </c>
    </row>
    <row r="1529" spans="1:14" x14ac:dyDescent="0.25">
      <c r="A1529" s="5">
        <v>38503</v>
      </c>
      <c r="B1529" s="1">
        <v>68.449449444498299</v>
      </c>
      <c r="C1529" s="1">
        <v>70.375265058234504</v>
      </c>
      <c r="D1529" s="1">
        <v>68.341256381303793</v>
      </c>
      <c r="E1529" s="1">
        <v>70.324775695800696</v>
      </c>
      <c r="F1529" s="1">
        <v>7687500</v>
      </c>
      <c r="G1529" s="1">
        <v>0</v>
      </c>
      <c r="H1529" s="1">
        <v>0</v>
      </c>
      <c r="I1529" s="1">
        <f>YEAR(GS_Stock_Data[[#This Row],[Date]])</f>
        <v>2005</v>
      </c>
      <c r="J1529" s="1">
        <f>MONTH(GS_Stock_Data[[#This Row],[Date]])</f>
        <v>5</v>
      </c>
      <c r="K1529" s="1" t="str">
        <f>_xlfn.CONCAT("Q",CEILING(GS_Stock_Data[[#This Row],[MonthNumber]]/3,1))</f>
        <v>Q2</v>
      </c>
      <c r="L1529" s="1" t="str">
        <f>TEXT(GS_Stock_Data[[#This Row],[Date]],"mmm")</f>
        <v>May</v>
      </c>
      <c r="M1529" s="1">
        <f>WEEKDAY(GS_Stock_Data[[#This Row],[Date]])</f>
        <v>3</v>
      </c>
      <c r="N1529" s="1" t="str" cm="1">
        <f t="array" ref="N1529">_xlfn.IFS(GS_Stock_Data[[#This Row],[DayNumber]]=2,"MON",GS_Stock_Data[[#This Row],[DayNumber]]=3,"TUE",GS_Stock_Data[[#This Row],[DayNumber]]=4,"WED",GS_Stock_Data[[#This Row],[DayNumber]]=5,"THU",GS_Stock_Data[[#This Row],[DayNumber]]=6,"FRI")</f>
        <v>TUE</v>
      </c>
    </row>
    <row r="1530" spans="1:14" x14ac:dyDescent="0.25">
      <c r="A1530" s="5">
        <v>38504</v>
      </c>
      <c r="B1530" s="1">
        <v>70.252618213416099</v>
      </c>
      <c r="C1530" s="1">
        <v>71.969261291177503</v>
      </c>
      <c r="D1530" s="1">
        <v>69.754933641310998</v>
      </c>
      <c r="E1530" s="1">
        <v>71.147003173828097</v>
      </c>
      <c r="F1530" s="1">
        <v>6487000</v>
      </c>
      <c r="G1530" s="1">
        <v>0</v>
      </c>
      <c r="H1530" s="1">
        <v>0</v>
      </c>
      <c r="I1530" s="1">
        <f>YEAR(GS_Stock_Data[[#This Row],[Date]])</f>
        <v>2005</v>
      </c>
      <c r="J1530" s="1">
        <f>MONTH(GS_Stock_Data[[#This Row],[Date]])</f>
        <v>6</v>
      </c>
      <c r="K1530" s="1" t="str">
        <f>_xlfn.CONCAT("Q",CEILING(GS_Stock_Data[[#This Row],[MonthNumber]]/3,1))</f>
        <v>Q2</v>
      </c>
      <c r="L1530" s="1" t="str">
        <f>TEXT(GS_Stock_Data[[#This Row],[Date]],"mmm")</f>
        <v>Jun</v>
      </c>
      <c r="M1530" s="1">
        <f>WEEKDAY(GS_Stock_Data[[#This Row],[Date]])</f>
        <v>4</v>
      </c>
      <c r="N1530" s="1" t="str" cm="1">
        <f t="array" ref="N1530">_xlfn.IFS(GS_Stock_Data[[#This Row],[DayNumber]]=2,"MON",GS_Stock_Data[[#This Row],[DayNumber]]=3,"TUE",GS_Stock_Data[[#This Row],[DayNumber]]=4,"WED",GS_Stock_Data[[#This Row],[DayNumber]]=5,"THU",GS_Stock_Data[[#This Row],[DayNumber]]=6,"FRI")</f>
        <v>WED</v>
      </c>
    </row>
    <row r="1531" spans="1:14" x14ac:dyDescent="0.25">
      <c r="A1531" s="5">
        <v>38505</v>
      </c>
      <c r="B1531" s="1">
        <v>70.685396009093097</v>
      </c>
      <c r="C1531" s="1">
        <v>71.031612614914906</v>
      </c>
      <c r="D1531" s="1">
        <v>70.130013176023496</v>
      </c>
      <c r="E1531" s="1">
        <v>70.447372436523395</v>
      </c>
      <c r="F1531" s="1">
        <v>3975200</v>
      </c>
      <c r="G1531" s="1">
        <v>0</v>
      </c>
      <c r="H1531" s="1">
        <v>0</v>
      </c>
      <c r="I1531" s="1">
        <f>YEAR(GS_Stock_Data[[#This Row],[Date]])</f>
        <v>2005</v>
      </c>
      <c r="J1531" s="1">
        <f>MONTH(GS_Stock_Data[[#This Row],[Date]])</f>
        <v>6</v>
      </c>
      <c r="K1531" s="1" t="str">
        <f>_xlfn.CONCAT("Q",CEILING(GS_Stock_Data[[#This Row],[MonthNumber]]/3,1))</f>
        <v>Q2</v>
      </c>
      <c r="L1531" s="1" t="str">
        <f>TEXT(GS_Stock_Data[[#This Row],[Date]],"mmm")</f>
        <v>Jun</v>
      </c>
      <c r="M1531" s="1">
        <f>WEEKDAY(GS_Stock_Data[[#This Row],[Date]])</f>
        <v>5</v>
      </c>
      <c r="N1531" s="1" t="str" cm="1">
        <f t="array" ref="N1531">_xlfn.IFS(GS_Stock_Data[[#This Row],[DayNumber]]=2,"MON",GS_Stock_Data[[#This Row],[DayNumber]]=3,"TUE",GS_Stock_Data[[#This Row],[DayNumber]]=4,"WED",GS_Stock_Data[[#This Row],[DayNumber]]=5,"THU",GS_Stock_Data[[#This Row],[DayNumber]]=6,"FRI")</f>
        <v>THU</v>
      </c>
    </row>
    <row r="1532" spans="1:14" x14ac:dyDescent="0.25">
      <c r="A1532" s="5">
        <v>38506</v>
      </c>
      <c r="B1532" s="1">
        <v>70.360800789394702</v>
      </c>
      <c r="C1532" s="1">
        <v>70.779138618255203</v>
      </c>
      <c r="D1532" s="1">
        <v>69.718862626414705</v>
      </c>
      <c r="E1532" s="1">
        <v>70.180480957031193</v>
      </c>
      <c r="F1532" s="1">
        <v>3299100</v>
      </c>
      <c r="G1532" s="1">
        <v>0</v>
      </c>
      <c r="H1532" s="1">
        <v>0</v>
      </c>
      <c r="I1532" s="1">
        <f>YEAR(GS_Stock_Data[[#This Row],[Date]])</f>
        <v>2005</v>
      </c>
      <c r="J1532" s="1">
        <f>MONTH(GS_Stock_Data[[#This Row],[Date]])</f>
        <v>6</v>
      </c>
      <c r="K1532" s="1" t="str">
        <f>_xlfn.CONCAT("Q",CEILING(GS_Stock_Data[[#This Row],[MonthNumber]]/3,1))</f>
        <v>Q2</v>
      </c>
      <c r="L1532" s="1" t="str">
        <f>TEXT(GS_Stock_Data[[#This Row],[Date]],"mmm")</f>
        <v>Jun</v>
      </c>
      <c r="M1532" s="1">
        <f>WEEKDAY(GS_Stock_Data[[#This Row],[Date]])</f>
        <v>6</v>
      </c>
      <c r="N1532" s="1" t="str" cm="1">
        <f t="array" ref="N1532">_xlfn.IFS(GS_Stock_Data[[#This Row],[DayNumber]]=2,"MON",GS_Stock_Data[[#This Row],[DayNumber]]=3,"TUE",GS_Stock_Data[[#This Row],[DayNumber]]=4,"WED",GS_Stock_Data[[#This Row],[DayNumber]]=5,"THU",GS_Stock_Data[[#This Row],[DayNumber]]=6,"FRI")</f>
        <v>FRI</v>
      </c>
    </row>
    <row r="1533" spans="1:14" x14ac:dyDescent="0.25">
      <c r="A1533" s="5">
        <v>38509</v>
      </c>
      <c r="B1533" s="1">
        <v>69.783776582921007</v>
      </c>
      <c r="C1533" s="1">
        <v>71.247972771841503</v>
      </c>
      <c r="D1533" s="1">
        <v>69.552967412789599</v>
      </c>
      <c r="E1533" s="1">
        <v>70.988311767578097</v>
      </c>
      <c r="F1533" s="1">
        <v>3379800</v>
      </c>
      <c r="G1533" s="1">
        <v>0</v>
      </c>
      <c r="H1533" s="1">
        <v>0</v>
      </c>
      <c r="I1533" s="1">
        <f>YEAR(GS_Stock_Data[[#This Row],[Date]])</f>
        <v>2005</v>
      </c>
      <c r="J1533" s="1">
        <f>MONTH(GS_Stock_Data[[#This Row],[Date]])</f>
        <v>6</v>
      </c>
      <c r="K1533" s="1" t="str">
        <f>_xlfn.CONCAT("Q",CEILING(GS_Stock_Data[[#This Row],[MonthNumber]]/3,1))</f>
        <v>Q2</v>
      </c>
      <c r="L1533" s="1" t="str">
        <f>TEXT(GS_Stock_Data[[#This Row],[Date]],"mmm")</f>
        <v>Jun</v>
      </c>
      <c r="M1533" s="1">
        <f>WEEKDAY(GS_Stock_Data[[#This Row],[Date]])</f>
        <v>2</v>
      </c>
      <c r="N1533" s="1" t="str" cm="1">
        <f t="array" ref="N1533">_xlfn.IFS(GS_Stock_Data[[#This Row],[DayNumber]]=2,"MON",GS_Stock_Data[[#This Row],[DayNumber]]=3,"TUE",GS_Stock_Data[[#This Row],[DayNumber]]=4,"WED",GS_Stock_Data[[#This Row],[DayNumber]]=5,"THU",GS_Stock_Data[[#This Row],[DayNumber]]=6,"FRI")</f>
        <v>MON</v>
      </c>
    </row>
    <row r="1534" spans="1:14" x14ac:dyDescent="0.25">
      <c r="A1534" s="5">
        <v>38510</v>
      </c>
      <c r="B1534" s="1">
        <v>71.550935489394504</v>
      </c>
      <c r="C1534" s="1">
        <v>71.7456840667639</v>
      </c>
      <c r="D1534" s="1">
        <v>70.887359565386006</v>
      </c>
      <c r="E1534" s="1">
        <v>70.973915100097599</v>
      </c>
      <c r="F1534" s="1">
        <v>3734200</v>
      </c>
      <c r="G1534" s="1">
        <v>0</v>
      </c>
      <c r="H1534" s="1">
        <v>0</v>
      </c>
      <c r="I1534" s="1">
        <f>YEAR(GS_Stock_Data[[#This Row],[Date]])</f>
        <v>2005</v>
      </c>
      <c r="J1534" s="1">
        <f>MONTH(GS_Stock_Data[[#This Row],[Date]])</f>
        <v>6</v>
      </c>
      <c r="K1534" s="1" t="str">
        <f>_xlfn.CONCAT("Q",CEILING(GS_Stock_Data[[#This Row],[MonthNumber]]/3,1))</f>
        <v>Q2</v>
      </c>
      <c r="L1534" s="1" t="str">
        <f>TEXT(GS_Stock_Data[[#This Row],[Date]],"mmm")</f>
        <v>Jun</v>
      </c>
      <c r="M1534" s="1">
        <f>WEEKDAY(GS_Stock_Data[[#This Row],[Date]])</f>
        <v>3</v>
      </c>
      <c r="N1534" s="1" t="str" cm="1">
        <f t="array" ref="N1534">_xlfn.IFS(GS_Stock_Data[[#This Row],[DayNumber]]=2,"MON",GS_Stock_Data[[#This Row],[DayNumber]]=3,"TUE",GS_Stock_Data[[#This Row],[DayNumber]]=4,"WED",GS_Stock_Data[[#This Row],[DayNumber]]=5,"THU",GS_Stock_Data[[#This Row],[DayNumber]]=6,"FRI")</f>
        <v>TUE</v>
      </c>
    </row>
    <row r="1535" spans="1:14" x14ac:dyDescent="0.25">
      <c r="A1535" s="5">
        <v>38511</v>
      </c>
      <c r="B1535" s="1">
        <v>71.4787876152959</v>
      </c>
      <c r="C1535" s="1">
        <v>71.572557459398695</v>
      </c>
      <c r="D1535" s="1">
        <v>70.937828063964801</v>
      </c>
      <c r="E1535" s="1">
        <v>70.937828063964801</v>
      </c>
      <c r="F1535" s="1">
        <v>3018700</v>
      </c>
      <c r="G1535" s="1">
        <v>0</v>
      </c>
      <c r="H1535" s="1">
        <v>0</v>
      </c>
      <c r="I1535" s="1">
        <f>YEAR(GS_Stock_Data[[#This Row],[Date]])</f>
        <v>2005</v>
      </c>
      <c r="J1535" s="1">
        <f>MONTH(GS_Stock_Data[[#This Row],[Date]])</f>
        <v>6</v>
      </c>
      <c r="K1535" s="1" t="str">
        <f>_xlfn.CONCAT("Q",CEILING(GS_Stock_Data[[#This Row],[MonthNumber]]/3,1))</f>
        <v>Q2</v>
      </c>
      <c r="L1535" s="1" t="str">
        <f>TEXT(GS_Stock_Data[[#This Row],[Date]],"mmm")</f>
        <v>Jun</v>
      </c>
      <c r="M1535" s="1">
        <f>WEEKDAY(GS_Stock_Data[[#This Row],[Date]])</f>
        <v>4</v>
      </c>
      <c r="N1535" s="1" t="str" cm="1">
        <f t="array" ref="N1535">_xlfn.IFS(GS_Stock_Data[[#This Row],[DayNumber]]=2,"MON",GS_Stock_Data[[#This Row],[DayNumber]]=3,"TUE",GS_Stock_Data[[#This Row],[DayNumber]]=4,"WED",GS_Stock_Data[[#This Row],[DayNumber]]=5,"THU",GS_Stock_Data[[#This Row],[DayNumber]]=6,"FRI")</f>
        <v>WED</v>
      </c>
    </row>
    <row r="1536" spans="1:14" x14ac:dyDescent="0.25">
      <c r="A1536" s="5">
        <v>38512</v>
      </c>
      <c r="B1536" s="1">
        <v>71.550913623896903</v>
      </c>
      <c r="C1536" s="1">
        <v>72.387600361642399</v>
      </c>
      <c r="D1536" s="1">
        <v>71.125361423196196</v>
      </c>
      <c r="E1536" s="1">
        <v>72.091873168945298</v>
      </c>
      <c r="F1536" s="1">
        <v>4091100</v>
      </c>
      <c r="G1536" s="1">
        <v>0</v>
      </c>
      <c r="H1536" s="1">
        <v>0</v>
      </c>
      <c r="I1536" s="1">
        <f>YEAR(GS_Stock_Data[[#This Row],[Date]])</f>
        <v>2005</v>
      </c>
      <c r="J1536" s="1">
        <f>MONTH(GS_Stock_Data[[#This Row],[Date]])</f>
        <v>6</v>
      </c>
      <c r="K1536" s="1" t="str">
        <f>_xlfn.CONCAT("Q",CEILING(GS_Stock_Data[[#This Row],[MonthNumber]]/3,1))</f>
        <v>Q2</v>
      </c>
      <c r="L1536" s="1" t="str">
        <f>TEXT(GS_Stock_Data[[#This Row],[Date]],"mmm")</f>
        <v>Jun</v>
      </c>
      <c r="M1536" s="1">
        <f>WEEKDAY(GS_Stock_Data[[#This Row],[Date]])</f>
        <v>5</v>
      </c>
      <c r="N1536" s="1" t="str" cm="1">
        <f t="array" ref="N1536">_xlfn.IFS(GS_Stock_Data[[#This Row],[DayNumber]]=2,"MON",GS_Stock_Data[[#This Row],[DayNumber]]=3,"TUE",GS_Stock_Data[[#This Row],[DayNumber]]=4,"WED",GS_Stock_Data[[#This Row],[DayNumber]]=5,"THU",GS_Stock_Data[[#This Row],[DayNumber]]=6,"FRI")</f>
        <v>THU</v>
      </c>
    </row>
    <row r="1537" spans="1:14" x14ac:dyDescent="0.25">
      <c r="A1537" s="5">
        <v>38513</v>
      </c>
      <c r="B1537" s="1">
        <v>72.221711410678907</v>
      </c>
      <c r="C1537" s="1">
        <v>72.221711410678907</v>
      </c>
      <c r="D1537" s="1">
        <v>71.175858379471094</v>
      </c>
      <c r="E1537" s="1">
        <v>71.442733764648395</v>
      </c>
      <c r="F1537" s="1">
        <v>1879100</v>
      </c>
      <c r="G1537" s="1">
        <v>0</v>
      </c>
      <c r="H1537" s="1">
        <v>0</v>
      </c>
      <c r="I1537" s="1">
        <f>YEAR(GS_Stock_Data[[#This Row],[Date]])</f>
        <v>2005</v>
      </c>
      <c r="J1537" s="1">
        <f>MONTH(GS_Stock_Data[[#This Row],[Date]])</f>
        <v>6</v>
      </c>
      <c r="K1537" s="1" t="str">
        <f>_xlfn.CONCAT("Q",CEILING(GS_Stock_Data[[#This Row],[MonthNumber]]/3,1))</f>
        <v>Q2</v>
      </c>
      <c r="L1537" s="1" t="str">
        <f>TEXT(GS_Stock_Data[[#This Row],[Date]],"mmm")</f>
        <v>Jun</v>
      </c>
      <c r="M1537" s="1">
        <f>WEEKDAY(GS_Stock_Data[[#This Row],[Date]])</f>
        <v>6</v>
      </c>
      <c r="N1537" s="1" t="str" cm="1">
        <f t="array" ref="N1537">_xlfn.IFS(GS_Stock_Data[[#This Row],[DayNumber]]=2,"MON",GS_Stock_Data[[#This Row],[DayNumber]]=3,"TUE",GS_Stock_Data[[#This Row],[DayNumber]]=4,"WED",GS_Stock_Data[[#This Row],[DayNumber]]=5,"THU",GS_Stock_Data[[#This Row],[DayNumber]]=6,"FRI")</f>
        <v>FRI</v>
      </c>
    </row>
    <row r="1538" spans="1:14" x14ac:dyDescent="0.25">
      <c r="A1538" s="5">
        <v>38516</v>
      </c>
      <c r="B1538" s="1">
        <v>71.247983575121197</v>
      </c>
      <c r="C1538" s="1">
        <v>71.962048693656598</v>
      </c>
      <c r="D1538" s="1">
        <v>70.981113699052997</v>
      </c>
      <c r="E1538" s="1">
        <v>71.594200134277301</v>
      </c>
      <c r="F1538" s="1">
        <v>4434400</v>
      </c>
      <c r="G1538" s="1">
        <v>0</v>
      </c>
      <c r="H1538" s="1">
        <v>0</v>
      </c>
      <c r="I1538" s="1">
        <f>YEAR(GS_Stock_Data[[#This Row],[Date]])</f>
        <v>2005</v>
      </c>
      <c r="J1538" s="1">
        <f>MONTH(GS_Stock_Data[[#This Row],[Date]])</f>
        <v>6</v>
      </c>
      <c r="K1538" s="1" t="str">
        <f>_xlfn.CONCAT("Q",CEILING(GS_Stock_Data[[#This Row],[MonthNumber]]/3,1))</f>
        <v>Q2</v>
      </c>
      <c r="L1538" s="1" t="str">
        <f>TEXT(GS_Stock_Data[[#This Row],[Date]],"mmm")</f>
        <v>Jun</v>
      </c>
      <c r="M1538" s="1">
        <f>WEEKDAY(GS_Stock_Data[[#This Row],[Date]])</f>
        <v>2</v>
      </c>
      <c r="N1538" s="1" t="str" cm="1">
        <f t="array" ref="N1538">_xlfn.IFS(GS_Stock_Data[[#This Row],[DayNumber]]=2,"MON",GS_Stock_Data[[#This Row],[DayNumber]]=3,"TUE",GS_Stock_Data[[#This Row],[DayNumber]]=4,"WED",GS_Stock_Data[[#This Row],[DayNumber]]=5,"THU",GS_Stock_Data[[#This Row],[DayNumber]]=6,"FRI")</f>
        <v>MON</v>
      </c>
    </row>
    <row r="1539" spans="1:14" x14ac:dyDescent="0.25">
      <c r="A1539" s="5">
        <v>38517</v>
      </c>
      <c r="B1539" s="1">
        <v>71.875482225866904</v>
      </c>
      <c r="C1539" s="1">
        <v>72.2505450347373</v>
      </c>
      <c r="D1539" s="1">
        <v>70.865690121013202</v>
      </c>
      <c r="E1539" s="1">
        <v>70.901756286621094</v>
      </c>
      <c r="F1539" s="1">
        <v>4687900</v>
      </c>
      <c r="G1539" s="1">
        <v>0</v>
      </c>
      <c r="H1539" s="1">
        <v>0</v>
      </c>
      <c r="I1539" s="1">
        <f>YEAR(GS_Stock_Data[[#This Row],[Date]])</f>
        <v>2005</v>
      </c>
      <c r="J1539" s="1">
        <f>MONTH(GS_Stock_Data[[#This Row],[Date]])</f>
        <v>6</v>
      </c>
      <c r="K1539" s="1" t="str">
        <f>_xlfn.CONCAT("Q",CEILING(GS_Stock_Data[[#This Row],[MonthNumber]]/3,1))</f>
        <v>Q2</v>
      </c>
      <c r="L1539" s="1" t="str">
        <f>TEXT(GS_Stock_Data[[#This Row],[Date]],"mmm")</f>
        <v>Jun</v>
      </c>
      <c r="M1539" s="1">
        <f>WEEKDAY(GS_Stock_Data[[#This Row],[Date]])</f>
        <v>3</v>
      </c>
      <c r="N1539" s="1" t="str" cm="1">
        <f t="array" ref="N1539">_xlfn.IFS(GS_Stock_Data[[#This Row],[DayNumber]]=2,"MON",GS_Stock_Data[[#This Row],[DayNumber]]=3,"TUE",GS_Stock_Data[[#This Row],[DayNumber]]=4,"WED",GS_Stock_Data[[#This Row],[DayNumber]]=5,"THU",GS_Stock_Data[[#This Row],[DayNumber]]=6,"FRI")</f>
        <v>TUE</v>
      </c>
    </row>
    <row r="1540" spans="1:14" x14ac:dyDescent="0.25">
      <c r="A1540" s="5">
        <v>38518</v>
      </c>
      <c r="B1540" s="1">
        <v>71.118158657809303</v>
      </c>
      <c r="C1540" s="1">
        <v>71.861075673397394</v>
      </c>
      <c r="D1540" s="1">
        <v>70.548347183978194</v>
      </c>
      <c r="E1540" s="1">
        <v>71.543716430664006</v>
      </c>
      <c r="F1540" s="1">
        <v>6113000</v>
      </c>
      <c r="G1540" s="1">
        <v>0</v>
      </c>
      <c r="H1540" s="1">
        <v>0</v>
      </c>
      <c r="I1540" s="1">
        <f>YEAR(GS_Stock_Data[[#This Row],[Date]])</f>
        <v>2005</v>
      </c>
      <c r="J1540" s="1">
        <f>MONTH(GS_Stock_Data[[#This Row],[Date]])</f>
        <v>6</v>
      </c>
      <c r="K1540" s="1" t="str">
        <f>_xlfn.CONCAT("Q",CEILING(GS_Stock_Data[[#This Row],[MonthNumber]]/3,1))</f>
        <v>Q2</v>
      </c>
      <c r="L1540" s="1" t="str">
        <f>TEXT(GS_Stock_Data[[#This Row],[Date]],"mmm")</f>
        <v>Jun</v>
      </c>
      <c r="M1540" s="1">
        <f>WEEKDAY(GS_Stock_Data[[#This Row],[Date]])</f>
        <v>4</v>
      </c>
      <c r="N1540" s="1" t="str" cm="1">
        <f t="array" ref="N1540">_xlfn.IFS(GS_Stock_Data[[#This Row],[DayNumber]]=2,"MON",GS_Stock_Data[[#This Row],[DayNumber]]=3,"TUE",GS_Stock_Data[[#This Row],[DayNumber]]=4,"WED",GS_Stock_Data[[#This Row],[DayNumber]]=5,"THU",GS_Stock_Data[[#This Row],[DayNumber]]=6,"FRI")</f>
        <v>WED</v>
      </c>
    </row>
    <row r="1541" spans="1:14" x14ac:dyDescent="0.25">
      <c r="A1541" s="5">
        <v>38519</v>
      </c>
      <c r="B1541" s="1">
        <v>72.127930636949998</v>
      </c>
      <c r="C1541" s="1">
        <v>74.508154549139107</v>
      </c>
      <c r="D1541" s="1">
        <v>71.190265337499895</v>
      </c>
      <c r="E1541" s="1">
        <v>74.039321899414006</v>
      </c>
      <c r="F1541" s="1">
        <v>10327600</v>
      </c>
      <c r="G1541" s="1">
        <v>0</v>
      </c>
      <c r="H1541" s="1">
        <v>0</v>
      </c>
      <c r="I1541" s="1">
        <f>YEAR(GS_Stock_Data[[#This Row],[Date]])</f>
        <v>2005</v>
      </c>
      <c r="J1541" s="1">
        <f>MONTH(GS_Stock_Data[[#This Row],[Date]])</f>
        <v>6</v>
      </c>
      <c r="K1541" s="1" t="str">
        <f>_xlfn.CONCAT("Q",CEILING(GS_Stock_Data[[#This Row],[MonthNumber]]/3,1))</f>
        <v>Q2</v>
      </c>
      <c r="L1541" s="1" t="str">
        <f>TEXT(GS_Stock_Data[[#This Row],[Date]],"mmm")</f>
        <v>Jun</v>
      </c>
      <c r="M1541" s="1">
        <f>WEEKDAY(GS_Stock_Data[[#This Row],[Date]])</f>
        <v>5</v>
      </c>
      <c r="N1541" s="1" t="str" cm="1">
        <f t="array" ref="N1541">_xlfn.IFS(GS_Stock_Data[[#This Row],[DayNumber]]=2,"MON",GS_Stock_Data[[#This Row],[DayNumber]]=3,"TUE",GS_Stock_Data[[#This Row],[DayNumber]]=4,"WED",GS_Stock_Data[[#This Row],[DayNumber]]=5,"THU",GS_Stock_Data[[#This Row],[DayNumber]]=6,"FRI")</f>
        <v>THU</v>
      </c>
    </row>
    <row r="1542" spans="1:14" x14ac:dyDescent="0.25">
      <c r="A1542" s="5">
        <v>38520</v>
      </c>
      <c r="B1542" s="1">
        <v>74.111459350249007</v>
      </c>
      <c r="C1542" s="1">
        <v>75.186164129934795</v>
      </c>
      <c r="D1542" s="1">
        <v>73.786885817038396</v>
      </c>
      <c r="E1542" s="1">
        <v>74.868804931640597</v>
      </c>
      <c r="F1542" s="1">
        <v>6254200</v>
      </c>
      <c r="G1542" s="1">
        <v>0</v>
      </c>
      <c r="H1542" s="1">
        <v>0</v>
      </c>
      <c r="I1542" s="1">
        <f>YEAR(GS_Stock_Data[[#This Row],[Date]])</f>
        <v>2005</v>
      </c>
      <c r="J1542" s="1">
        <f>MONTH(GS_Stock_Data[[#This Row],[Date]])</f>
        <v>6</v>
      </c>
      <c r="K1542" s="1" t="str">
        <f>_xlfn.CONCAT("Q",CEILING(GS_Stock_Data[[#This Row],[MonthNumber]]/3,1))</f>
        <v>Q2</v>
      </c>
      <c r="L1542" s="1" t="str">
        <f>TEXT(GS_Stock_Data[[#This Row],[Date]],"mmm")</f>
        <v>Jun</v>
      </c>
      <c r="M1542" s="1">
        <f>WEEKDAY(GS_Stock_Data[[#This Row],[Date]])</f>
        <v>6</v>
      </c>
      <c r="N1542" s="1" t="str" cm="1">
        <f t="array" ref="N1542">_xlfn.IFS(GS_Stock_Data[[#This Row],[DayNumber]]=2,"MON",GS_Stock_Data[[#This Row],[DayNumber]]=3,"TUE",GS_Stock_Data[[#This Row],[DayNumber]]=4,"WED",GS_Stock_Data[[#This Row],[DayNumber]]=5,"THU",GS_Stock_Data[[#This Row],[DayNumber]]=6,"FRI")</f>
        <v>FRI</v>
      </c>
    </row>
    <row r="1543" spans="1:14" x14ac:dyDescent="0.25">
      <c r="A1543" s="5">
        <v>38523</v>
      </c>
      <c r="B1543" s="1">
        <v>74.472114562988196</v>
      </c>
      <c r="C1543" s="1">
        <v>74.904881198362204</v>
      </c>
      <c r="D1543" s="1">
        <v>74.0465622640329</v>
      </c>
      <c r="E1543" s="1">
        <v>74.472114562988196</v>
      </c>
      <c r="F1543" s="1">
        <v>3718500</v>
      </c>
      <c r="G1543" s="1">
        <v>0</v>
      </c>
      <c r="H1543" s="1">
        <v>0</v>
      </c>
      <c r="I1543" s="1">
        <f>YEAR(GS_Stock_Data[[#This Row],[Date]])</f>
        <v>2005</v>
      </c>
      <c r="J1543" s="1">
        <f>MONTH(GS_Stock_Data[[#This Row],[Date]])</f>
        <v>6</v>
      </c>
      <c r="K1543" s="1" t="str">
        <f>_xlfn.CONCAT("Q",CEILING(GS_Stock_Data[[#This Row],[MonthNumber]]/3,1))</f>
        <v>Q2</v>
      </c>
      <c r="L1543" s="1" t="str">
        <f>TEXT(GS_Stock_Data[[#This Row],[Date]],"mmm")</f>
        <v>Jun</v>
      </c>
      <c r="M1543" s="1">
        <f>WEEKDAY(GS_Stock_Data[[#This Row],[Date]])</f>
        <v>2</v>
      </c>
      <c r="N1543" s="1" t="str" cm="1">
        <f t="array" ref="N1543">_xlfn.IFS(GS_Stock_Data[[#This Row],[DayNumber]]=2,"MON",GS_Stock_Data[[#This Row],[DayNumber]]=3,"TUE",GS_Stock_Data[[#This Row],[DayNumber]]=4,"WED",GS_Stock_Data[[#This Row],[DayNumber]]=5,"THU",GS_Stock_Data[[#This Row],[DayNumber]]=6,"FRI")</f>
        <v>MON</v>
      </c>
    </row>
    <row r="1544" spans="1:14" x14ac:dyDescent="0.25">
      <c r="A1544" s="5">
        <v>38524</v>
      </c>
      <c r="B1544" s="1">
        <v>74.291796096550698</v>
      </c>
      <c r="C1544" s="1">
        <v>74.868821956723707</v>
      </c>
      <c r="D1544" s="1">
        <v>73.974431323163003</v>
      </c>
      <c r="E1544" s="1">
        <v>74.032135009765597</v>
      </c>
      <c r="F1544" s="1">
        <v>3704600</v>
      </c>
      <c r="G1544" s="1">
        <v>0</v>
      </c>
      <c r="H1544" s="1">
        <v>0</v>
      </c>
      <c r="I1544" s="1">
        <f>YEAR(GS_Stock_Data[[#This Row],[Date]])</f>
        <v>2005</v>
      </c>
      <c r="J1544" s="1">
        <f>MONTH(GS_Stock_Data[[#This Row],[Date]])</f>
        <v>6</v>
      </c>
      <c r="K1544" s="1" t="str">
        <f>_xlfn.CONCAT("Q",CEILING(GS_Stock_Data[[#This Row],[MonthNumber]]/3,1))</f>
        <v>Q2</v>
      </c>
      <c r="L1544" s="1" t="str">
        <f>TEXT(GS_Stock_Data[[#This Row],[Date]],"mmm")</f>
        <v>Jun</v>
      </c>
      <c r="M1544" s="1">
        <f>WEEKDAY(GS_Stock_Data[[#This Row],[Date]])</f>
        <v>3</v>
      </c>
      <c r="N1544" s="1" t="str" cm="1">
        <f t="array" ref="N1544">_xlfn.IFS(GS_Stock_Data[[#This Row],[DayNumber]]=2,"MON",GS_Stock_Data[[#This Row],[DayNumber]]=3,"TUE",GS_Stock_Data[[#This Row],[DayNumber]]=4,"WED",GS_Stock_Data[[#This Row],[DayNumber]]=5,"THU",GS_Stock_Data[[#This Row],[DayNumber]]=6,"FRI")</f>
        <v>TUE</v>
      </c>
    </row>
    <row r="1545" spans="1:14" x14ac:dyDescent="0.25">
      <c r="A1545" s="5">
        <v>38525</v>
      </c>
      <c r="B1545" s="1">
        <v>74.053761443474997</v>
      </c>
      <c r="C1545" s="1">
        <v>74.580297874870894</v>
      </c>
      <c r="D1545" s="1">
        <v>73.815737899025095</v>
      </c>
      <c r="E1545" s="1">
        <v>73.909507751464801</v>
      </c>
      <c r="F1545" s="1">
        <v>3564400</v>
      </c>
      <c r="G1545" s="1">
        <v>0</v>
      </c>
      <c r="H1545" s="1">
        <v>0</v>
      </c>
      <c r="I1545" s="1">
        <f>YEAR(GS_Stock_Data[[#This Row],[Date]])</f>
        <v>2005</v>
      </c>
      <c r="J1545" s="1">
        <f>MONTH(GS_Stock_Data[[#This Row],[Date]])</f>
        <v>6</v>
      </c>
      <c r="K1545" s="1" t="str">
        <f>_xlfn.CONCAT("Q",CEILING(GS_Stock_Data[[#This Row],[MonthNumber]]/3,1))</f>
        <v>Q2</v>
      </c>
      <c r="L1545" s="1" t="str">
        <f>TEXT(GS_Stock_Data[[#This Row],[Date]],"mmm")</f>
        <v>Jun</v>
      </c>
      <c r="M1545" s="1">
        <f>WEEKDAY(GS_Stock_Data[[#This Row],[Date]])</f>
        <v>4</v>
      </c>
      <c r="N1545" s="1" t="str" cm="1">
        <f t="array" ref="N1545">_xlfn.IFS(GS_Stock_Data[[#This Row],[DayNumber]]=2,"MON",GS_Stock_Data[[#This Row],[DayNumber]]=3,"TUE",GS_Stock_Data[[#This Row],[DayNumber]]=4,"WED",GS_Stock_Data[[#This Row],[DayNumber]]=5,"THU",GS_Stock_Data[[#This Row],[DayNumber]]=6,"FRI")</f>
        <v>WED</v>
      </c>
    </row>
    <row r="1546" spans="1:14" x14ac:dyDescent="0.25">
      <c r="A1546" s="5">
        <v>38526</v>
      </c>
      <c r="B1546" s="1">
        <v>73.786885647245498</v>
      </c>
      <c r="C1546" s="1">
        <v>74.385543373724602</v>
      </c>
      <c r="D1546" s="1">
        <v>73.498372783430398</v>
      </c>
      <c r="E1546" s="1">
        <v>73.584922790527301</v>
      </c>
      <c r="F1546" s="1">
        <v>3857400</v>
      </c>
      <c r="G1546" s="1">
        <v>0</v>
      </c>
      <c r="H1546" s="1">
        <v>0</v>
      </c>
      <c r="I1546" s="1">
        <f>YEAR(GS_Stock_Data[[#This Row],[Date]])</f>
        <v>2005</v>
      </c>
      <c r="J1546" s="1">
        <f>MONTH(GS_Stock_Data[[#This Row],[Date]])</f>
        <v>6</v>
      </c>
      <c r="K1546" s="1" t="str">
        <f>_xlfn.CONCAT("Q",CEILING(GS_Stock_Data[[#This Row],[MonthNumber]]/3,1))</f>
        <v>Q2</v>
      </c>
      <c r="L1546" s="1" t="str">
        <f>TEXT(GS_Stock_Data[[#This Row],[Date]],"mmm")</f>
        <v>Jun</v>
      </c>
      <c r="M1546" s="1">
        <f>WEEKDAY(GS_Stock_Data[[#This Row],[Date]])</f>
        <v>5</v>
      </c>
      <c r="N1546" s="1" t="str" cm="1">
        <f t="array" ref="N1546">_xlfn.IFS(GS_Stock_Data[[#This Row],[DayNumber]]=2,"MON",GS_Stock_Data[[#This Row],[DayNumber]]=3,"TUE",GS_Stock_Data[[#This Row],[DayNumber]]=4,"WED",GS_Stock_Data[[#This Row],[DayNumber]]=5,"THU",GS_Stock_Data[[#This Row],[DayNumber]]=6,"FRI")</f>
        <v>THU</v>
      </c>
    </row>
    <row r="1547" spans="1:14" x14ac:dyDescent="0.25">
      <c r="A1547" s="5">
        <v>38527</v>
      </c>
      <c r="B1547" s="1">
        <v>73.685866549839801</v>
      </c>
      <c r="C1547" s="1">
        <v>74.796631386389294</v>
      </c>
      <c r="D1547" s="1">
        <v>73.5199699556984</v>
      </c>
      <c r="E1547" s="1">
        <v>74.774993896484304</v>
      </c>
      <c r="F1547" s="1">
        <v>5214000</v>
      </c>
      <c r="G1547" s="1">
        <v>0</v>
      </c>
      <c r="H1547" s="1">
        <v>0</v>
      </c>
      <c r="I1547" s="1">
        <f>YEAR(GS_Stock_Data[[#This Row],[Date]])</f>
        <v>2005</v>
      </c>
      <c r="J1547" s="1">
        <f>MONTH(GS_Stock_Data[[#This Row],[Date]])</f>
        <v>6</v>
      </c>
      <c r="K1547" s="1" t="str">
        <f>_xlfn.CONCAT("Q",CEILING(GS_Stock_Data[[#This Row],[MonthNumber]]/3,1))</f>
        <v>Q2</v>
      </c>
      <c r="L1547" s="1" t="str">
        <f>TEXT(GS_Stock_Data[[#This Row],[Date]],"mmm")</f>
        <v>Jun</v>
      </c>
      <c r="M1547" s="1">
        <f>WEEKDAY(GS_Stock_Data[[#This Row],[Date]])</f>
        <v>6</v>
      </c>
      <c r="N1547" s="1" t="str" cm="1">
        <f t="array" ref="N1547">_xlfn.IFS(GS_Stock_Data[[#This Row],[DayNumber]]=2,"MON",GS_Stock_Data[[#This Row],[DayNumber]]=3,"TUE",GS_Stock_Data[[#This Row],[DayNumber]]=4,"WED",GS_Stock_Data[[#This Row],[DayNumber]]=5,"THU",GS_Stock_Data[[#This Row],[DayNumber]]=6,"FRI")</f>
        <v>FRI</v>
      </c>
    </row>
    <row r="1548" spans="1:14" x14ac:dyDescent="0.25">
      <c r="A1548" s="5">
        <v>38530</v>
      </c>
      <c r="B1548" s="1">
        <v>74.291751012632105</v>
      </c>
      <c r="C1548" s="1">
        <v>74.789435377438494</v>
      </c>
      <c r="D1548" s="1">
        <v>73.570471876587106</v>
      </c>
      <c r="E1548" s="1">
        <v>74.436004638671804</v>
      </c>
      <c r="F1548" s="1">
        <v>3099900</v>
      </c>
      <c r="G1548" s="1">
        <v>0</v>
      </c>
      <c r="H1548" s="1">
        <v>0</v>
      </c>
      <c r="I1548" s="1">
        <f>YEAR(GS_Stock_Data[[#This Row],[Date]])</f>
        <v>2005</v>
      </c>
      <c r="J1548" s="1">
        <f>MONTH(GS_Stock_Data[[#This Row],[Date]])</f>
        <v>6</v>
      </c>
      <c r="K1548" s="1" t="str">
        <f>_xlfn.CONCAT("Q",CEILING(GS_Stock_Data[[#This Row],[MonthNumber]]/3,1))</f>
        <v>Q2</v>
      </c>
      <c r="L1548" s="1" t="str">
        <f>TEXT(GS_Stock_Data[[#This Row],[Date]],"mmm")</f>
        <v>Jun</v>
      </c>
      <c r="M1548" s="1">
        <f>WEEKDAY(GS_Stock_Data[[#This Row],[Date]])</f>
        <v>2</v>
      </c>
      <c r="N1548" s="1" t="str" cm="1">
        <f t="array" ref="N1548">_xlfn.IFS(GS_Stock_Data[[#This Row],[DayNumber]]=2,"MON",GS_Stock_Data[[#This Row],[DayNumber]]=3,"TUE",GS_Stock_Data[[#This Row],[DayNumber]]=4,"WED",GS_Stock_Data[[#This Row],[DayNumber]]=5,"THU",GS_Stock_Data[[#This Row],[DayNumber]]=6,"FRI")</f>
        <v>MON</v>
      </c>
    </row>
    <row r="1549" spans="1:14" x14ac:dyDescent="0.25">
      <c r="A1549" s="5">
        <v>38531</v>
      </c>
      <c r="B1549" s="1">
        <v>74.652404092249895</v>
      </c>
      <c r="C1549" s="1">
        <v>75.705471161123</v>
      </c>
      <c r="D1549" s="1">
        <v>74.508150440101204</v>
      </c>
      <c r="E1549" s="1">
        <v>74.984191894531193</v>
      </c>
      <c r="F1549" s="1">
        <v>3477400</v>
      </c>
      <c r="G1549" s="1">
        <v>0</v>
      </c>
      <c r="H1549" s="1">
        <v>0</v>
      </c>
      <c r="I1549" s="1">
        <f>YEAR(GS_Stock_Data[[#This Row],[Date]])</f>
        <v>2005</v>
      </c>
      <c r="J1549" s="1">
        <f>MONTH(GS_Stock_Data[[#This Row],[Date]])</f>
        <v>6</v>
      </c>
      <c r="K1549" s="1" t="str">
        <f>_xlfn.CONCAT("Q",CEILING(GS_Stock_Data[[#This Row],[MonthNumber]]/3,1))</f>
        <v>Q2</v>
      </c>
      <c r="L1549" s="1" t="str">
        <f>TEXT(GS_Stock_Data[[#This Row],[Date]],"mmm")</f>
        <v>Jun</v>
      </c>
      <c r="M1549" s="1">
        <f>WEEKDAY(GS_Stock_Data[[#This Row],[Date]])</f>
        <v>3</v>
      </c>
      <c r="N1549" s="1" t="str" cm="1">
        <f t="array" ref="N1549">_xlfn.IFS(GS_Stock_Data[[#This Row],[DayNumber]]=2,"MON",GS_Stock_Data[[#This Row],[DayNumber]]=3,"TUE",GS_Stock_Data[[#This Row],[DayNumber]]=4,"WED",GS_Stock_Data[[#This Row],[DayNumber]]=5,"THU",GS_Stock_Data[[#This Row],[DayNumber]]=6,"FRI")</f>
        <v>TUE</v>
      </c>
    </row>
    <row r="1550" spans="1:14" x14ac:dyDescent="0.25">
      <c r="A1550" s="5">
        <v>38532</v>
      </c>
      <c r="B1550" s="1">
        <v>75.164527649868305</v>
      </c>
      <c r="C1550" s="1">
        <v>75.337633169738695</v>
      </c>
      <c r="D1550" s="1">
        <v>74.010481679189994</v>
      </c>
      <c r="E1550" s="1">
        <v>74.140312194824205</v>
      </c>
      <c r="F1550" s="1">
        <v>3225900</v>
      </c>
      <c r="G1550" s="1">
        <v>0</v>
      </c>
      <c r="H1550" s="1">
        <v>0</v>
      </c>
      <c r="I1550" s="1">
        <f>YEAR(GS_Stock_Data[[#This Row],[Date]])</f>
        <v>2005</v>
      </c>
      <c r="J1550" s="1">
        <f>MONTH(GS_Stock_Data[[#This Row],[Date]])</f>
        <v>6</v>
      </c>
      <c r="K1550" s="1" t="str">
        <f>_xlfn.CONCAT("Q",CEILING(GS_Stock_Data[[#This Row],[MonthNumber]]/3,1))</f>
        <v>Q2</v>
      </c>
      <c r="L1550" s="1" t="str">
        <f>TEXT(GS_Stock_Data[[#This Row],[Date]],"mmm")</f>
        <v>Jun</v>
      </c>
      <c r="M1550" s="1">
        <f>WEEKDAY(GS_Stock_Data[[#This Row],[Date]])</f>
        <v>4</v>
      </c>
      <c r="N1550" s="1" t="str" cm="1">
        <f t="array" ref="N1550">_xlfn.IFS(GS_Stock_Data[[#This Row],[DayNumber]]=2,"MON",GS_Stock_Data[[#This Row],[DayNumber]]=3,"TUE",GS_Stock_Data[[#This Row],[DayNumber]]=4,"WED",GS_Stock_Data[[#This Row],[DayNumber]]=5,"THU",GS_Stock_Data[[#This Row],[DayNumber]]=6,"FRI")</f>
        <v>WED</v>
      </c>
    </row>
    <row r="1551" spans="1:14" x14ac:dyDescent="0.25">
      <c r="A1551" s="5">
        <v>38533</v>
      </c>
      <c r="B1551" s="1">
        <v>74.493736385520904</v>
      </c>
      <c r="C1551" s="1">
        <v>74.623566899091401</v>
      </c>
      <c r="D1551" s="1">
        <v>73.404602938508503</v>
      </c>
      <c r="E1551" s="1">
        <v>73.584922790527301</v>
      </c>
      <c r="F1551" s="1">
        <v>3062500</v>
      </c>
      <c r="G1551" s="1">
        <v>0</v>
      </c>
      <c r="H1551" s="1">
        <v>0</v>
      </c>
      <c r="I1551" s="1">
        <f>YEAR(GS_Stock_Data[[#This Row],[Date]])</f>
        <v>2005</v>
      </c>
      <c r="J1551" s="1">
        <f>MONTH(GS_Stock_Data[[#This Row],[Date]])</f>
        <v>6</v>
      </c>
      <c r="K1551" s="1" t="str">
        <f>_xlfn.CONCAT("Q",CEILING(GS_Stock_Data[[#This Row],[MonthNumber]]/3,1))</f>
        <v>Q2</v>
      </c>
      <c r="L1551" s="1" t="str">
        <f>TEXT(GS_Stock_Data[[#This Row],[Date]],"mmm")</f>
        <v>Jun</v>
      </c>
      <c r="M1551" s="1">
        <f>WEEKDAY(GS_Stock_Data[[#This Row],[Date]])</f>
        <v>5</v>
      </c>
      <c r="N1551" s="1" t="str" cm="1">
        <f t="array" ref="N1551">_xlfn.IFS(GS_Stock_Data[[#This Row],[DayNumber]]=2,"MON",GS_Stock_Data[[#This Row],[DayNumber]]=3,"TUE",GS_Stock_Data[[#This Row],[DayNumber]]=4,"WED",GS_Stock_Data[[#This Row],[DayNumber]]=5,"THU",GS_Stock_Data[[#This Row],[DayNumber]]=6,"FRI")</f>
        <v>THU</v>
      </c>
    </row>
    <row r="1552" spans="1:14" x14ac:dyDescent="0.25">
      <c r="A1552" s="5">
        <v>38534</v>
      </c>
      <c r="B1552" s="1">
        <v>73.693134702170198</v>
      </c>
      <c r="C1552" s="1">
        <v>74.753416584435598</v>
      </c>
      <c r="D1552" s="1">
        <v>73.693134702170198</v>
      </c>
      <c r="E1552" s="1">
        <v>74.082626342773395</v>
      </c>
      <c r="F1552" s="1">
        <v>2433500</v>
      </c>
      <c r="G1552" s="1">
        <v>0</v>
      </c>
      <c r="H1552" s="1">
        <v>0</v>
      </c>
      <c r="I1552" s="1">
        <f>YEAR(GS_Stock_Data[[#This Row],[Date]])</f>
        <v>2005</v>
      </c>
      <c r="J1552" s="1">
        <f>MONTH(GS_Stock_Data[[#This Row],[Date]])</f>
        <v>7</v>
      </c>
      <c r="K1552" s="1" t="str">
        <f>_xlfn.CONCAT("Q",CEILING(GS_Stock_Data[[#This Row],[MonthNumber]]/3,1))</f>
        <v>Q3</v>
      </c>
      <c r="L1552" s="1" t="str">
        <f>TEXT(GS_Stock_Data[[#This Row],[Date]],"mmm")</f>
        <v>Jul</v>
      </c>
      <c r="M1552" s="1">
        <f>WEEKDAY(GS_Stock_Data[[#This Row],[Date]])</f>
        <v>6</v>
      </c>
      <c r="N1552" s="1" t="str" cm="1">
        <f t="array" ref="N1552">_xlfn.IFS(GS_Stock_Data[[#This Row],[DayNumber]]=2,"MON",GS_Stock_Data[[#This Row],[DayNumber]]=3,"TUE",GS_Stock_Data[[#This Row],[DayNumber]]=4,"WED",GS_Stock_Data[[#This Row],[DayNumber]]=5,"THU",GS_Stock_Data[[#This Row],[DayNumber]]=6,"FRI")</f>
        <v>FRI</v>
      </c>
    </row>
    <row r="1553" spans="1:14" x14ac:dyDescent="0.25">
      <c r="A1553" s="5">
        <v>38538</v>
      </c>
      <c r="B1553" s="1">
        <v>73.750840597636397</v>
      </c>
      <c r="C1553" s="1">
        <v>74.796693837703501</v>
      </c>
      <c r="D1553" s="1">
        <v>73.685928073723005</v>
      </c>
      <c r="E1553" s="1">
        <v>74.421630859375</v>
      </c>
      <c r="F1553" s="1">
        <v>2487800</v>
      </c>
      <c r="G1553" s="1">
        <v>0</v>
      </c>
      <c r="H1553" s="1">
        <v>0</v>
      </c>
      <c r="I1553" s="1">
        <f>YEAR(GS_Stock_Data[[#This Row],[Date]])</f>
        <v>2005</v>
      </c>
      <c r="J1553" s="1">
        <f>MONTH(GS_Stock_Data[[#This Row],[Date]])</f>
        <v>7</v>
      </c>
      <c r="K1553" s="1" t="str">
        <f>_xlfn.CONCAT("Q",CEILING(GS_Stock_Data[[#This Row],[MonthNumber]]/3,1))</f>
        <v>Q3</v>
      </c>
      <c r="L1553" s="1" t="str">
        <f>TEXT(GS_Stock_Data[[#This Row],[Date]],"mmm")</f>
        <v>Jul</v>
      </c>
      <c r="M1553" s="1">
        <f>WEEKDAY(GS_Stock_Data[[#This Row],[Date]])</f>
        <v>3</v>
      </c>
      <c r="N1553" s="1" t="str" cm="1">
        <f t="array" ref="N1553">_xlfn.IFS(GS_Stock_Data[[#This Row],[DayNumber]]=2,"MON",GS_Stock_Data[[#This Row],[DayNumber]]=3,"TUE",GS_Stock_Data[[#This Row],[DayNumber]]=4,"WED",GS_Stock_Data[[#This Row],[DayNumber]]=5,"THU",GS_Stock_Data[[#This Row],[DayNumber]]=6,"FRI")</f>
        <v>TUE</v>
      </c>
    </row>
    <row r="1554" spans="1:14" x14ac:dyDescent="0.25">
      <c r="A1554" s="5">
        <v>38539</v>
      </c>
      <c r="B1554" s="1">
        <v>74.313408230568697</v>
      </c>
      <c r="C1554" s="1">
        <v>75.063539391506694</v>
      </c>
      <c r="D1554" s="1">
        <v>74.313408230568697</v>
      </c>
      <c r="E1554" s="1">
        <v>74.6884765625</v>
      </c>
      <c r="F1554" s="1">
        <v>4302800</v>
      </c>
      <c r="G1554" s="1">
        <v>0</v>
      </c>
      <c r="H1554" s="1">
        <v>0</v>
      </c>
      <c r="I1554" s="1">
        <f>YEAR(GS_Stock_Data[[#This Row],[Date]])</f>
        <v>2005</v>
      </c>
      <c r="J1554" s="1">
        <f>MONTH(GS_Stock_Data[[#This Row],[Date]])</f>
        <v>7</v>
      </c>
      <c r="K1554" s="1" t="str">
        <f>_xlfn.CONCAT("Q",CEILING(GS_Stock_Data[[#This Row],[MonthNumber]]/3,1))</f>
        <v>Q3</v>
      </c>
      <c r="L1554" s="1" t="str">
        <f>TEXT(GS_Stock_Data[[#This Row],[Date]],"mmm")</f>
        <v>Jul</v>
      </c>
      <c r="M1554" s="1">
        <f>WEEKDAY(GS_Stock_Data[[#This Row],[Date]])</f>
        <v>4</v>
      </c>
      <c r="N1554" s="1" t="str" cm="1">
        <f t="array" ref="N1554">_xlfn.IFS(GS_Stock_Data[[#This Row],[DayNumber]]=2,"MON",GS_Stock_Data[[#This Row],[DayNumber]]=3,"TUE",GS_Stock_Data[[#This Row],[DayNumber]]=4,"WED",GS_Stock_Data[[#This Row],[DayNumber]]=5,"THU",GS_Stock_Data[[#This Row],[DayNumber]]=6,"FRI")</f>
        <v>WED</v>
      </c>
    </row>
    <row r="1555" spans="1:14" x14ac:dyDescent="0.25">
      <c r="A1555" s="5">
        <v>38540</v>
      </c>
      <c r="B1555" s="1">
        <v>73.822935776618095</v>
      </c>
      <c r="C1555" s="1">
        <v>75.164515724341996</v>
      </c>
      <c r="D1555" s="1">
        <v>73.584912285232505</v>
      </c>
      <c r="E1555" s="1">
        <v>75.085174560546804</v>
      </c>
      <c r="F1555" s="1">
        <v>4250300</v>
      </c>
      <c r="G1555" s="1">
        <v>0</v>
      </c>
      <c r="H1555" s="1">
        <v>0</v>
      </c>
      <c r="I1555" s="1">
        <f>YEAR(GS_Stock_Data[[#This Row],[Date]])</f>
        <v>2005</v>
      </c>
      <c r="J1555" s="1">
        <f>MONTH(GS_Stock_Data[[#This Row],[Date]])</f>
        <v>7</v>
      </c>
      <c r="K1555" s="1" t="str">
        <f>_xlfn.CONCAT("Q",CEILING(GS_Stock_Data[[#This Row],[MonthNumber]]/3,1))</f>
        <v>Q3</v>
      </c>
      <c r="L1555" s="1" t="str">
        <f>TEXT(GS_Stock_Data[[#This Row],[Date]],"mmm")</f>
        <v>Jul</v>
      </c>
      <c r="M1555" s="1">
        <f>WEEKDAY(GS_Stock_Data[[#This Row],[Date]])</f>
        <v>5</v>
      </c>
      <c r="N1555" s="1" t="str" cm="1">
        <f t="array" ref="N1555">_xlfn.IFS(GS_Stock_Data[[#This Row],[DayNumber]]=2,"MON",GS_Stock_Data[[#This Row],[DayNumber]]=3,"TUE",GS_Stock_Data[[#This Row],[DayNumber]]=4,"WED",GS_Stock_Data[[#This Row],[DayNumber]]=5,"THU",GS_Stock_Data[[#This Row],[DayNumber]]=6,"FRI")</f>
        <v>THU</v>
      </c>
    </row>
    <row r="1556" spans="1:14" x14ac:dyDescent="0.25">
      <c r="A1556" s="5">
        <v>38541</v>
      </c>
      <c r="B1556" s="1">
        <v>75.085193007023705</v>
      </c>
      <c r="C1556" s="1">
        <v>76.340217765409506</v>
      </c>
      <c r="D1556" s="1">
        <v>74.782256945159205</v>
      </c>
      <c r="E1556" s="1">
        <v>76.203178405761705</v>
      </c>
      <c r="F1556" s="1">
        <v>3191900</v>
      </c>
      <c r="G1556" s="1">
        <v>0</v>
      </c>
      <c r="H1556" s="1">
        <v>0</v>
      </c>
      <c r="I1556" s="1">
        <f>YEAR(GS_Stock_Data[[#This Row],[Date]])</f>
        <v>2005</v>
      </c>
      <c r="J1556" s="1">
        <f>MONTH(GS_Stock_Data[[#This Row],[Date]])</f>
        <v>7</v>
      </c>
      <c r="K1556" s="1" t="str">
        <f>_xlfn.CONCAT("Q",CEILING(GS_Stock_Data[[#This Row],[MonthNumber]]/3,1))</f>
        <v>Q3</v>
      </c>
      <c r="L1556" s="1" t="str">
        <f>TEXT(GS_Stock_Data[[#This Row],[Date]],"mmm")</f>
        <v>Jul</v>
      </c>
      <c r="M1556" s="1">
        <f>WEEKDAY(GS_Stock_Data[[#This Row],[Date]])</f>
        <v>6</v>
      </c>
      <c r="N1556" s="1" t="str" cm="1">
        <f t="array" ref="N1556">_xlfn.IFS(GS_Stock_Data[[#This Row],[DayNumber]]=2,"MON",GS_Stock_Data[[#This Row],[DayNumber]]=3,"TUE",GS_Stock_Data[[#This Row],[DayNumber]]=4,"WED",GS_Stock_Data[[#This Row],[DayNumber]]=5,"THU",GS_Stock_Data[[#This Row],[DayNumber]]=6,"FRI")</f>
        <v>FRI</v>
      </c>
    </row>
    <row r="1557" spans="1:14" x14ac:dyDescent="0.25">
      <c r="A1557" s="5">
        <v>38544</v>
      </c>
      <c r="B1557" s="1">
        <v>76.210368188305395</v>
      </c>
      <c r="C1557" s="1">
        <v>77.5086675364131</v>
      </c>
      <c r="D1557" s="1">
        <v>76.181516357957605</v>
      </c>
      <c r="E1557" s="1">
        <v>77.400474548339801</v>
      </c>
      <c r="F1557" s="1">
        <v>4440500</v>
      </c>
      <c r="G1557" s="1">
        <v>0</v>
      </c>
      <c r="H1557" s="1">
        <v>0</v>
      </c>
      <c r="I1557" s="1">
        <f>YEAR(GS_Stock_Data[[#This Row],[Date]])</f>
        <v>2005</v>
      </c>
      <c r="J1557" s="1">
        <f>MONTH(GS_Stock_Data[[#This Row],[Date]])</f>
        <v>7</v>
      </c>
      <c r="K1557" s="1" t="str">
        <f>_xlfn.CONCAT("Q",CEILING(GS_Stock_Data[[#This Row],[MonthNumber]]/3,1))</f>
        <v>Q3</v>
      </c>
      <c r="L1557" s="1" t="str">
        <f>TEXT(GS_Stock_Data[[#This Row],[Date]],"mmm")</f>
        <v>Jul</v>
      </c>
      <c r="M1557" s="1">
        <f>WEEKDAY(GS_Stock_Data[[#This Row],[Date]])</f>
        <v>2</v>
      </c>
      <c r="N1557" s="1" t="str" cm="1">
        <f t="array" ref="N1557">_xlfn.IFS(GS_Stock_Data[[#This Row],[DayNumber]]=2,"MON",GS_Stock_Data[[#This Row],[DayNumber]]=3,"TUE",GS_Stock_Data[[#This Row],[DayNumber]]=4,"WED",GS_Stock_Data[[#This Row],[DayNumber]]=5,"THU",GS_Stock_Data[[#This Row],[DayNumber]]=6,"FRI")</f>
        <v>MON</v>
      </c>
    </row>
    <row r="1558" spans="1:14" x14ac:dyDescent="0.25">
      <c r="A1558" s="5">
        <v>38545</v>
      </c>
      <c r="B1558" s="1">
        <v>77.176923414579505</v>
      </c>
      <c r="C1558" s="1">
        <v>78.388673460271306</v>
      </c>
      <c r="D1558" s="1">
        <v>77.176923414579505</v>
      </c>
      <c r="E1558" s="1">
        <v>77.350028991699205</v>
      </c>
      <c r="F1558" s="1">
        <v>4383200</v>
      </c>
      <c r="G1558" s="1">
        <v>0</v>
      </c>
      <c r="H1558" s="1">
        <v>0</v>
      </c>
      <c r="I1558" s="1">
        <f>YEAR(GS_Stock_Data[[#This Row],[Date]])</f>
        <v>2005</v>
      </c>
      <c r="J1558" s="1">
        <f>MONTH(GS_Stock_Data[[#This Row],[Date]])</f>
        <v>7</v>
      </c>
      <c r="K1558" s="1" t="str">
        <f>_xlfn.CONCAT("Q",CEILING(GS_Stock_Data[[#This Row],[MonthNumber]]/3,1))</f>
        <v>Q3</v>
      </c>
      <c r="L1558" s="1" t="str">
        <f>TEXT(GS_Stock_Data[[#This Row],[Date]],"mmm")</f>
        <v>Jul</v>
      </c>
      <c r="M1558" s="1">
        <f>WEEKDAY(GS_Stock_Data[[#This Row],[Date]])</f>
        <v>3</v>
      </c>
      <c r="N1558" s="1" t="str" cm="1">
        <f t="array" ref="N1558">_xlfn.IFS(GS_Stock_Data[[#This Row],[DayNumber]]=2,"MON",GS_Stock_Data[[#This Row],[DayNumber]]=3,"TUE",GS_Stock_Data[[#This Row],[DayNumber]]=4,"WED",GS_Stock_Data[[#This Row],[DayNumber]]=5,"THU",GS_Stock_Data[[#This Row],[DayNumber]]=6,"FRI")</f>
        <v>TUE</v>
      </c>
    </row>
    <row r="1559" spans="1:14" x14ac:dyDescent="0.25">
      <c r="A1559" s="5">
        <v>38546</v>
      </c>
      <c r="B1559" s="1">
        <v>77.407685126133202</v>
      </c>
      <c r="C1559" s="1">
        <v>78.229942990919099</v>
      </c>
      <c r="D1559" s="1">
        <v>77.349981468237104</v>
      </c>
      <c r="E1559" s="1">
        <v>77.898155212402301</v>
      </c>
      <c r="F1559" s="1">
        <v>3890400</v>
      </c>
      <c r="G1559" s="1">
        <v>0</v>
      </c>
      <c r="H1559" s="1">
        <v>0</v>
      </c>
      <c r="I1559" s="1">
        <f>YEAR(GS_Stock_Data[[#This Row],[Date]])</f>
        <v>2005</v>
      </c>
      <c r="J1559" s="1">
        <f>MONTH(GS_Stock_Data[[#This Row],[Date]])</f>
        <v>7</v>
      </c>
      <c r="K1559" s="1" t="str">
        <f>_xlfn.CONCAT("Q",CEILING(GS_Stock_Data[[#This Row],[MonthNumber]]/3,1))</f>
        <v>Q3</v>
      </c>
      <c r="L1559" s="1" t="str">
        <f>TEXT(GS_Stock_Data[[#This Row],[Date]],"mmm")</f>
        <v>Jul</v>
      </c>
      <c r="M1559" s="1">
        <f>WEEKDAY(GS_Stock_Data[[#This Row],[Date]])</f>
        <v>4</v>
      </c>
      <c r="N1559" s="1" t="str" cm="1">
        <f t="array" ref="N1559">_xlfn.IFS(GS_Stock_Data[[#This Row],[DayNumber]]=2,"MON",GS_Stock_Data[[#This Row],[DayNumber]]=3,"TUE",GS_Stock_Data[[#This Row],[DayNumber]]=4,"WED",GS_Stock_Data[[#This Row],[DayNumber]]=5,"THU",GS_Stock_Data[[#This Row],[DayNumber]]=6,"FRI")</f>
        <v>WED</v>
      </c>
    </row>
    <row r="1560" spans="1:14" x14ac:dyDescent="0.25">
      <c r="A1560" s="5">
        <v>38547</v>
      </c>
      <c r="B1560" s="1">
        <v>78.583391095477396</v>
      </c>
      <c r="C1560" s="1">
        <v>78.763710951596394</v>
      </c>
      <c r="D1560" s="1">
        <v>78.056860197248199</v>
      </c>
      <c r="E1560" s="1">
        <v>78.294883728027301</v>
      </c>
      <c r="F1560" s="1">
        <v>3750300</v>
      </c>
      <c r="G1560" s="1">
        <v>0</v>
      </c>
      <c r="H1560" s="1">
        <v>0</v>
      </c>
      <c r="I1560" s="1">
        <f>YEAR(GS_Stock_Data[[#This Row],[Date]])</f>
        <v>2005</v>
      </c>
      <c r="J1560" s="1">
        <f>MONTH(GS_Stock_Data[[#This Row],[Date]])</f>
        <v>7</v>
      </c>
      <c r="K1560" s="1" t="str">
        <f>_xlfn.CONCAT("Q",CEILING(GS_Stock_Data[[#This Row],[MonthNumber]]/3,1))</f>
        <v>Q3</v>
      </c>
      <c r="L1560" s="1" t="str">
        <f>TEXT(GS_Stock_Data[[#This Row],[Date]],"mmm")</f>
        <v>Jul</v>
      </c>
      <c r="M1560" s="1">
        <f>WEEKDAY(GS_Stock_Data[[#This Row],[Date]])</f>
        <v>5</v>
      </c>
      <c r="N1560" s="1" t="str" cm="1">
        <f t="array" ref="N1560">_xlfn.IFS(GS_Stock_Data[[#This Row],[DayNumber]]=2,"MON",GS_Stock_Data[[#This Row],[DayNumber]]=3,"TUE",GS_Stock_Data[[#This Row],[DayNumber]]=4,"WED",GS_Stock_Data[[#This Row],[DayNumber]]=5,"THU",GS_Stock_Data[[#This Row],[DayNumber]]=6,"FRI")</f>
        <v>THU</v>
      </c>
    </row>
    <row r="1561" spans="1:14" x14ac:dyDescent="0.25">
      <c r="A1561" s="5">
        <v>38548</v>
      </c>
      <c r="B1561" s="1">
        <v>78.078499719294499</v>
      </c>
      <c r="C1561" s="1">
        <v>78.467991278938101</v>
      </c>
      <c r="D1561" s="1">
        <v>77.732283165302803</v>
      </c>
      <c r="E1561" s="1">
        <v>78.258819580078097</v>
      </c>
      <c r="F1561" s="1">
        <v>2968100</v>
      </c>
      <c r="G1561" s="1">
        <v>0</v>
      </c>
      <c r="H1561" s="1">
        <v>0</v>
      </c>
      <c r="I1561" s="1">
        <f>YEAR(GS_Stock_Data[[#This Row],[Date]])</f>
        <v>2005</v>
      </c>
      <c r="J1561" s="1">
        <f>MONTH(GS_Stock_Data[[#This Row],[Date]])</f>
        <v>7</v>
      </c>
      <c r="K1561" s="1" t="str">
        <f>_xlfn.CONCAT("Q",CEILING(GS_Stock_Data[[#This Row],[MonthNumber]]/3,1))</f>
        <v>Q3</v>
      </c>
      <c r="L1561" s="1" t="str">
        <f>TEXT(GS_Stock_Data[[#This Row],[Date]],"mmm")</f>
        <v>Jul</v>
      </c>
      <c r="M1561" s="1">
        <f>WEEKDAY(GS_Stock_Data[[#This Row],[Date]])</f>
        <v>6</v>
      </c>
      <c r="N1561" s="1" t="str" cm="1">
        <f t="array" ref="N1561">_xlfn.IFS(GS_Stock_Data[[#This Row],[DayNumber]]=2,"MON",GS_Stock_Data[[#This Row],[DayNumber]]=3,"TUE",GS_Stock_Data[[#This Row],[DayNumber]]=4,"WED",GS_Stock_Data[[#This Row],[DayNumber]]=5,"THU",GS_Stock_Data[[#This Row],[DayNumber]]=6,"FRI")</f>
        <v>FRI</v>
      </c>
    </row>
    <row r="1562" spans="1:14" x14ac:dyDescent="0.25">
      <c r="A1562" s="5">
        <v>38551</v>
      </c>
      <c r="B1562" s="1">
        <v>77.862109744830903</v>
      </c>
      <c r="C1562" s="1">
        <v>78.388646132959906</v>
      </c>
      <c r="D1562" s="1">
        <v>77.530321878130906</v>
      </c>
      <c r="E1562" s="1">
        <v>78.071281433105398</v>
      </c>
      <c r="F1562" s="1">
        <v>2687900</v>
      </c>
      <c r="G1562" s="1">
        <v>0</v>
      </c>
      <c r="H1562" s="1">
        <v>0</v>
      </c>
      <c r="I1562" s="1">
        <f>YEAR(GS_Stock_Data[[#This Row],[Date]])</f>
        <v>2005</v>
      </c>
      <c r="J1562" s="1">
        <f>MONTH(GS_Stock_Data[[#This Row],[Date]])</f>
        <v>7</v>
      </c>
      <c r="K1562" s="1" t="str">
        <f>_xlfn.CONCAT("Q",CEILING(GS_Stock_Data[[#This Row],[MonthNumber]]/3,1))</f>
        <v>Q3</v>
      </c>
      <c r="L1562" s="1" t="str">
        <f>TEXT(GS_Stock_Data[[#This Row],[Date]],"mmm")</f>
        <v>Jul</v>
      </c>
      <c r="M1562" s="1">
        <f>WEEKDAY(GS_Stock_Data[[#This Row],[Date]])</f>
        <v>2</v>
      </c>
      <c r="N1562" s="1" t="str" cm="1">
        <f t="array" ref="N1562">_xlfn.IFS(GS_Stock_Data[[#This Row],[DayNumber]]=2,"MON",GS_Stock_Data[[#This Row],[DayNumber]]=3,"TUE",GS_Stock_Data[[#This Row],[DayNumber]]=4,"WED",GS_Stock_Data[[#This Row],[DayNumber]]=5,"THU",GS_Stock_Data[[#This Row],[DayNumber]]=6,"FRI")</f>
        <v>MON</v>
      </c>
    </row>
    <row r="1563" spans="1:14" x14ac:dyDescent="0.25">
      <c r="A1563" s="5">
        <v>38552</v>
      </c>
      <c r="B1563" s="1">
        <v>78.3670099287651</v>
      </c>
      <c r="C1563" s="1">
        <v>79.254180531974299</v>
      </c>
      <c r="D1563" s="1">
        <v>78.345372426675894</v>
      </c>
      <c r="E1563" s="1">
        <v>79.138778686523395</v>
      </c>
      <c r="F1563" s="1">
        <v>3630700</v>
      </c>
      <c r="G1563" s="1">
        <v>0</v>
      </c>
      <c r="H1563" s="1">
        <v>0</v>
      </c>
      <c r="I1563" s="1">
        <f>YEAR(GS_Stock_Data[[#This Row],[Date]])</f>
        <v>2005</v>
      </c>
      <c r="J1563" s="1">
        <f>MONTH(GS_Stock_Data[[#This Row],[Date]])</f>
        <v>7</v>
      </c>
      <c r="K1563" s="1" t="str">
        <f>_xlfn.CONCAT("Q",CEILING(GS_Stock_Data[[#This Row],[MonthNumber]]/3,1))</f>
        <v>Q3</v>
      </c>
      <c r="L1563" s="1" t="str">
        <f>TEXT(GS_Stock_Data[[#This Row],[Date]],"mmm")</f>
        <v>Jul</v>
      </c>
      <c r="M1563" s="1">
        <f>WEEKDAY(GS_Stock_Data[[#This Row],[Date]])</f>
        <v>3</v>
      </c>
      <c r="N1563" s="1" t="str" cm="1">
        <f t="array" ref="N1563">_xlfn.IFS(GS_Stock_Data[[#This Row],[DayNumber]]=2,"MON",GS_Stock_Data[[#This Row],[DayNumber]]=3,"TUE",GS_Stock_Data[[#This Row],[DayNumber]]=4,"WED",GS_Stock_Data[[#This Row],[DayNumber]]=5,"THU",GS_Stock_Data[[#This Row],[DayNumber]]=6,"FRI")</f>
        <v>TUE</v>
      </c>
    </row>
    <row r="1564" spans="1:14" x14ac:dyDescent="0.25">
      <c r="A1564" s="5">
        <v>38553</v>
      </c>
      <c r="B1564" s="1">
        <v>77.717867901290703</v>
      </c>
      <c r="C1564" s="1">
        <v>79.326323644340405</v>
      </c>
      <c r="D1564" s="1">
        <v>77.703444732248499</v>
      </c>
      <c r="E1564" s="1">
        <v>79.0594482421875</v>
      </c>
      <c r="F1564" s="1">
        <v>4081500</v>
      </c>
      <c r="G1564" s="1">
        <v>0</v>
      </c>
      <c r="H1564" s="1">
        <v>0</v>
      </c>
      <c r="I1564" s="1">
        <f>YEAR(GS_Stock_Data[[#This Row],[Date]])</f>
        <v>2005</v>
      </c>
      <c r="J1564" s="1">
        <f>MONTH(GS_Stock_Data[[#This Row],[Date]])</f>
        <v>7</v>
      </c>
      <c r="K1564" s="1" t="str">
        <f>_xlfn.CONCAT("Q",CEILING(GS_Stock_Data[[#This Row],[MonthNumber]]/3,1))</f>
        <v>Q3</v>
      </c>
      <c r="L1564" s="1" t="str">
        <f>TEXT(GS_Stock_Data[[#This Row],[Date]],"mmm")</f>
        <v>Jul</v>
      </c>
      <c r="M1564" s="1">
        <f>WEEKDAY(GS_Stock_Data[[#This Row],[Date]])</f>
        <v>4</v>
      </c>
      <c r="N1564" s="1" t="str" cm="1">
        <f t="array" ref="N1564">_xlfn.IFS(GS_Stock_Data[[#This Row],[DayNumber]]=2,"MON",GS_Stock_Data[[#This Row],[DayNumber]]=3,"TUE",GS_Stock_Data[[#This Row],[DayNumber]]=4,"WED",GS_Stock_Data[[#This Row],[DayNumber]]=5,"THU",GS_Stock_Data[[#This Row],[DayNumber]]=6,"FRI")</f>
        <v>WED</v>
      </c>
    </row>
    <row r="1565" spans="1:14" x14ac:dyDescent="0.25">
      <c r="A1565" s="5">
        <v>38554</v>
      </c>
      <c r="B1565" s="1">
        <v>78.799762875598702</v>
      </c>
      <c r="C1565" s="1">
        <v>79.081061360046604</v>
      </c>
      <c r="D1565" s="1">
        <v>77.8116082616895</v>
      </c>
      <c r="E1565" s="1">
        <v>78.078483581542898</v>
      </c>
      <c r="F1565" s="1">
        <v>3921800</v>
      </c>
      <c r="G1565" s="1">
        <v>0</v>
      </c>
      <c r="H1565" s="1">
        <v>0</v>
      </c>
      <c r="I1565" s="1">
        <f>YEAR(GS_Stock_Data[[#This Row],[Date]])</f>
        <v>2005</v>
      </c>
      <c r="J1565" s="1">
        <f>MONTH(GS_Stock_Data[[#This Row],[Date]])</f>
        <v>7</v>
      </c>
      <c r="K1565" s="1" t="str">
        <f>_xlfn.CONCAT("Q",CEILING(GS_Stock_Data[[#This Row],[MonthNumber]]/3,1))</f>
        <v>Q3</v>
      </c>
      <c r="L1565" s="1" t="str">
        <f>TEXT(GS_Stock_Data[[#This Row],[Date]],"mmm")</f>
        <v>Jul</v>
      </c>
      <c r="M1565" s="1">
        <f>WEEKDAY(GS_Stock_Data[[#This Row],[Date]])</f>
        <v>5</v>
      </c>
      <c r="N1565" s="1" t="str" cm="1">
        <f t="array" ref="N1565">_xlfn.IFS(GS_Stock_Data[[#This Row],[DayNumber]]=2,"MON",GS_Stock_Data[[#This Row],[DayNumber]]=3,"TUE",GS_Stock_Data[[#This Row],[DayNumber]]=4,"WED",GS_Stock_Data[[#This Row],[DayNumber]]=5,"THU",GS_Stock_Data[[#This Row],[DayNumber]]=6,"FRI")</f>
        <v>THU</v>
      </c>
    </row>
    <row r="1566" spans="1:14" x14ac:dyDescent="0.25">
      <c r="A1566" s="5">
        <v>38555</v>
      </c>
      <c r="B1566" s="1">
        <v>78.035110767201402</v>
      </c>
      <c r="C1566" s="1">
        <v>78.974941084845199</v>
      </c>
      <c r="D1566" s="1">
        <v>77.847142497407603</v>
      </c>
      <c r="E1566" s="1">
        <v>78.895416259765597</v>
      </c>
      <c r="F1566" s="1">
        <v>2310700</v>
      </c>
      <c r="G1566" s="1">
        <v>0.25</v>
      </c>
      <c r="H1566" s="1">
        <v>0</v>
      </c>
      <c r="I1566" s="1">
        <f>YEAR(GS_Stock_Data[[#This Row],[Date]])</f>
        <v>2005</v>
      </c>
      <c r="J1566" s="1">
        <f>MONTH(GS_Stock_Data[[#This Row],[Date]])</f>
        <v>7</v>
      </c>
      <c r="K1566" s="1" t="str">
        <f>_xlfn.CONCAT("Q",CEILING(GS_Stock_Data[[#This Row],[MonthNumber]]/3,1))</f>
        <v>Q3</v>
      </c>
      <c r="L1566" s="1" t="str">
        <f>TEXT(GS_Stock_Data[[#This Row],[Date]],"mmm")</f>
        <v>Jul</v>
      </c>
      <c r="M1566" s="1">
        <f>WEEKDAY(GS_Stock_Data[[#This Row],[Date]])</f>
        <v>6</v>
      </c>
      <c r="N1566" s="1" t="str" cm="1">
        <f t="array" ref="N1566">_xlfn.IFS(GS_Stock_Data[[#This Row],[DayNumber]]=2,"MON",GS_Stock_Data[[#This Row],[DayNumber]]=3,"TUE",GS_Stock_Data[[#This Row],[DayNumber]]=4,"WED",GS_Stock_Data[[#This Row],[DayNumber]]=5,"THU",GS_Stock_Data[[#This Row],[DayNumber]]=6,"FRI")</f>
        <v>FRI</v>
      </c>
    </row>
    <row r="1567" spans="1:14" x14ac:dyDescent="0.25">
      <c r="A1567" s="5">
        <v>38558</v>
      </c>
      <c r="B1567" s="1">
        <v>78.852072150998694</v>
      </c>
      <c r="C1567" s="1">
        <v>79.329221289443595</v>
      </c>
      <c r="D1567" s="1">
        <v>78.302629192819197</v>
      </c>
      <c r="E1567" s="1">
        <v>78.309860229492102</v>
      </c>
      <c r="F1567" s="1">
        <v>1873000</v>
      </c>
      <c r="G1567" s="1">
        <v>0</v>
      </c>
      <c r="H1567" s="1">
        <v>0</v>
      </c>
      <c r="I1567" s="1">
        <f>YEAR(GS_Stock_Data[[#This Row],[Date]])</f>
        <v>2005</v>
      </c>
      <c r="J1567" s="1">
        <f>MONTH(GS_Stock_Data[[#This Row],[Date]])</f>
        <v>7</v>
      </c>
      <c r="K1567" s="1" t="str">
        <f>_xlfn.CONCAT("Q",CEILING(GS_Stock_Data[[#This Row],[MonthNumber]]/3,1))</f>
        <v>Q3</v>
      </c>
      <c r="L1567" s="1" t="str">
        <f>TEXT(GS_Stock_Data[[#This Row],[Date]],"mmm")</f>
        <v>Jul</v>
      </c>
      <c r="M1567" s="1">
        <f>WEEKDAY(GS_Stock_Data[[#This Row],[Date]])</f>
        <v>2</v>
      </c>
      <c r="N1567" s="1" t="str" cm="1">
        <f t="array" ref="N1567">_xlfn.IFS(GS_Stock_Data[[#This Row],[DayNumber]]=2,"MON",GS_Stock_Data[[#This Row],[DayNumber]]=3,"TUE",GS_Stock_Data[[#This Row],[DayNumber]]=4,"WED",GS_Stock_Data[[#This Row],[DayNumber]]=5,"THU",GS_Stock_Data[[#This Row],[DayNumber]]=6,"FRI")</f>
        <v>MON</v>
      </c>
    </row>
    <row r="1568" spans="1:14" x14ac:dyDescent="0.25">
      <c r="A1568" s="5">
        <v>38559</v>
      </c>
      <c r="B1568" s="1">
        <v>78.461655047386103</v>
      </c>
      <c r="C1568" s="1">
        <v>78.599017124078799</v>
      </c>
      <c r="D1568" s="1">
        <v>77.767624660774999</v>
      </c>
      <c r="E1568" s="1">
        <v>77.876068115234304</v>
      </c>
      <c r="F1568" s="1">
        <v>2000700</v>
      </c>
      <c r="G1568" s="1">
        <v>0</v>
      </c>
      <c r="H1568" s="1">
        <v>0</v>
      </c>
      <c r="I1568" s="1">
        <f>YEAR(GS_Stock_Data[[#This Row],[Date]])</f>
        <v>2005</v>
      </c>
      <c r="J1568" s="1">
        <f>MONTH(GS_Stock_Data[[#This Row],[Date]])</f>
        <v>7</v>
      </c>
      <c r="K1568" s="1" t="str">
        <f>_xlfn.CONCAT("Q",CEILING(GS_Stock_Data[[#This Row],[MonthNumber]]/3,1))</f>
        <v>Q3</v>
      </c>
      <c r="L1568" s="1" t="str">
        <f>TEXT(GS_Stock_Data[[#This Row],[Date]],"mmm")</f>
        <v>Jul</v>
      </c>
      <c r="M1568" s="1">
        <f>WEEKDAY(GS_Stock_Data[[#This Row],[Date]])</f>
        <v>3</v>
      </c>
      <c r="N1568" s="1" t="str" cm="1">
        <f t="array" ref="N1568">_xlfn.IFS(GS_Stock_Data[[#This Row],[DayNumber]]=2,"MON",GS_Stock_Data[[#This Row],[DayNumber]]=3,"TUE",GS_Stock_Data[[#This Row],[DayNumber]]=4,"WED",GS_Stock_Data[[#This Row],[DayNumber]]=5,"THU",GS_Stock_Data[[#This Row],[DayNumber]]=6,"FRI")</f>
        <v>TUE</v>
      </c>
    </row>
    <row r="1569" spans="1:14" x14ac:dyDescent="0.25">
      <c r="A1569" s="5">
        <v>38560</v>
      </c>
      <c r="B1569" s="1">
        <v>78.042331968340406</v>
      </c>
      <c r="C1569" s="1">
        <v>78.931561547012905</v>
      </c>
      <c r="D1569" s="1">
        <v>77.557957526495102</v>
      </c>
      <c r="E1569" s="1">
        <v>78.909873962402301</v>
      </c>
      <c r="F1569" s="1">
        <v>2389200</v>
      </c>
      <c r="G1569" s="1">
        <v>0</v>
      </c>
      <c r="H1569" s="1">
        <v>0</v>
      </c>
      <c r="I1569" s="1">
        <f>YEAR(GS_Stock_Data[[#This Row],[Date]])</f>
        <v>2005</v>
      </c>
      <c r="J1569" s="1">
        <f>MONTH(GS_Stock_Data[[#This Row],[Date]])</f>
        <v>7</v>
      </c>
      <c r="K1569" s="1" t="str">
        <f>_xlfn.CONCAT("Q",CEILING(GS_Stock_Data[[#This Row],[MonthNumber]]/3,1))</f>
        <v>Q3</v>
      </c>
      <c r="L1569" s="1" t="str">
        <f>TEXT(GS_Stock_Data[[#This Row],[Date]],"mmm")</f>
        <v>Jul</v>
      </c>
      <c r="M1569" s="1">
        <f>WEEKDAY(GS_Stock_Data[[#This Row],[Date]])</f>
        <v>4</v>
      </c>
      <c r="N1569" s="1" t="str" cm="1">
        <f t="array" ref="N1569">_xlfn.IFS(GS_Stock_Data[[#This Row],[DayNumber]]=2,"MON",GS_Stock_Data[[#This Row],[DayNumber]]=3,"TUE",GS_Stock_Data[[#This Row],[DayNumber]]=4,"WED",GS_Stock_Data[[#This Row],[DayNumber]]=5,"THU",GS_Stock_Data[[#This Row],[DayNumber]]=6,"FRI")</f>
        <v>WED</v>
      </c>
    </row>
    <row r="1570" spans="1:14" x14ac:dyDescent="0.25">
      <c r="A1570" s="5">
        <v>38561</v>
      </c>
      <c r="B1570" s="1">
        <v>78.946078655716505</v>
      </c>
      <c r="C1570" s="1">
        <v>79.452146586026601</v>
      </c>
      <c r="D1570" s="1">
        <v>78.150835354562403</v>
      </c>
      <c r="E1570" s="1">
        <v>79.285865783691406</v>
      </c>
      <c r="F1570" s="1">
        <v>2342500</v>
      </c>
      <c r="G1570" s="1">
        <v>0</v>
      </c>
      <c r="H1570" s="1">
        <v>0</v>
      </c>
      <c r="I1570" s="1">
        <f>YEAR(GS_Stock_Data[[#This Row],[Date]])</f>
        <v>2005</v>
      </c>
      <c r="J1570" s="1">
        <f>MONTH(GS_Stock_Data[[#This Row],[Date]])</f>
        <v>7</v>
      </c>
      <c r="K1570" s="1" t="str">
        <f>_xlfn.CONCAT("Q",CEILING(GS_Stock_Data[[#This Row],[MonthNumber]]/3,1))</f>
        <v>Q3</v>
      </c>
      <c r="L1570" s="1" t="str">
        <f>TEXT(GS_Stock_Data[[#This Row],[Date]],"mmm")</f>
        <v>Jul</v>
      </c>
      <c r="M1570" s="1">
        <f>WEEKDAY(GS_Stock_Data[[#This Row],[Date]])</f>
        <v>5</v>
      </c>
      <c r="N1570" s="1" t="str" cm="1">
        <f t="array" ref="N1570">_xlfn.IFS(GS_Stock_Data[[#This Row],[DayNumber]]=2,"MON",GS_Stock_Data[[#This Row],[DayNumber]]=3,"TUE",GS_Stock_Data[[#This Row],[DayNumber]]=4,"WED",GS_Stock_Data[[#This Row],[DayNumber]]=5,"THU",GS_Stock_Data[[#This Row],[DayNumber]]=6,"FRI")</f>
        <v>THU</v>
      </c>
    </row>
    <row r="1571" spans="1:14" x14ac:dyDescent="0.25">
      <c r="A1571" s="5">
        <v>38562</v>
      </c>
      <c r="B1571" s="1">
        <v>79.105069957626398</v>
      </c>
      <c r="C1571" s="1">
        <v>79.162907195318098</v>
      </c>
      <c r="D1571" s="1">
        <v>77.673634176564306</v>
      </c>
      <c r="E1571" s="1">
        <v>77.702552795410099</v>
      </c>
      <c r="F1571" s="1">
        <v>2087800</v>
      </c>
      <c r="G1571" s="1">
        <v>0</v>
      </c>
      <c r="H1571" s="1">
        <v>0</v>
      </c>
      <c r="I1571" s="1">
        <f>YEAR(GS_Stock_Data[[#This Row],[Date]])</f>
        <v>2005</v>
      </c>
      <c r="J1571" s="1">
        <f>MONTH(GS_Stock_Data[[#This Row],[Date]])</f>
        <v>7</v>
      </c>
      <c r="K1571" s="1" t="str">
        <f>_xlfn.CONCAT("Q",CEILING(GS_Stock_Data[[#This Row],[MonthNumber]]/3,1))</f>
        <v>Q3</v>
      </c>
      <c r="L1571" s="1" t="str">
        <f>TEXT(GS_Stock_Data[[#This Row],[Date]],"mmm")</f>
        <v>Jul</v>
      </c>
      <c r="M1571" s="1">
        <f>WEEKDAY(GS_Stock_Data[[#This Row],[Date]])</f>
        <v>6</v>
      </c>
      <c r="N1571" s="1" t="str" cm="1">
        <f t="array" ref="N1571">_xlfn.IFS(GS_Stock_Data[[#This Row],[DayNumber]]=2,"MON",GS_Stock_Data[[#This Row],[DayNumber]]=3,"TUE",GS_Stock_Data[[#This Row],[DayNumber]]=4,"WED",GS_Stock_Data[[#This Row],[DayNumber]]=5,"THU",GS_Stock_Data[[#This Row],[DayNumber]]=6,"FRI")</f>
        <v>FRI</v>
      </c>
    </row>
    <row r="1572" spans="1:14" x14ac:dyDescent="0.25">
      <c r="A1572" s="5">
        <v>38565</v>
      </c>
      <c r="B1572" s="1">
        <v>77.789295993331706</v>
      </c>
      <c r="C1572" s="1">
        <v>78.273670404281305</v>
      </c>
      <c r="D1572" s="1">
        <v>77.131415400901801</v>
      </c>
      <c r="E1572" s="1">
        <v>77.442283630371094</v>
      </c>
      <c r="F1572" s="1">
        <v>2459600</v>
      </c>
      <c r="G1572" s="1">
        <v>0</v>
      </c>
      <c r="H1572" s="1">
        <v>0</v>
      </c>
      <c r="I1572" s="1">
        <f>YEAR(GS_Stock_Data[[#This Row],[Date]])</f>
        <v>2005</v>
      </c>
      <c r="J1572" s="1">
        <f>MONTH(GS_Stock_Data[[#This Row],[Date]])</f>
        <v>8</v>
      </c>
      <c r="K1572" s="1" t="str">
        <f>_xlfn.CONCAT("Q",CEILING(GS_Stock_Data[[#This Row],[MonthNumber]]/3,1))</f>
        <v>Q3</v>
      </c>
      <c r="L1572" s="1" t="str">
        <f>TEXT(GS_Stock_Data[[#This Row],[Date]],"mmm")</f>
        <v>Aug</v>
      </c>
      <c r="M1572" s="1">
        <f>WEEKDAY(GS_Stock_Data[[#This Row],[Date]])</f>
        <v>2</v>
      </c>
      <c r="N1572" s="1" t="str" cm="1">
        <f t="array" ref="N1572">_xlfn.IFS(GS_Stock_Data[[#This Row],[DayNumber]]=2,"MON",GS_Stock_Data[[#This Row],[DayNumber]]=3,"TUE",GS_Stock_Data[[#This Row],[DayNumber]]=4,"WED",GS_Stock_Data[[#This Row],[DayNumber]]=5,"THU",GS_Stock_Data[[#This Row],[DayNumber]]=6,"FRI")</f>
        <v>MON</v>
      </c>
    </row>
    <row r="1573" spans="1:14" x14ac:dyDescent="0.25">
      <c r="A1573" s="5">
        <v>38566</v>
      </c>
      <c r="B1573" s="1">
        <v>77.536298855346899</v>
      </c>
      <c r="C1573" s="1">
        <v>79.293065567521197</v>
      </c>
      <c r="D1573" s="1">
        <v>77.536298855346899</v>
      </c>
      <c r="E1573" s="1">
        <v>79.177391052246094</v>
      </c>
      <c r="F1573" s="1">
        <v>2682200</v>
      </c>
      <c r="G1573" s="1">
        <v>0</v>
      </c>
      <c r="H1573" s="1">
        <v>0</v>
      </c>
      <c r="I1573" s="1">
        <f>YEAR(GS_Stock_Data[[#This Row],[Date]])</f>
        <v>2005</v>
      </c>
      <c r="J1573" s="1">
        <f>MONTH(GS_Stock_Data[[#This Row],[Date]])</f>
        <v>8</v>
      </c>
      <c r="K1573" s="1" t="str">
        <f>_xlfn.CONCAT("Q",CEILING(GS_Stock_Data[[#This Row],[MonthNumber]]/3,1))</f>
        <v>Q3</v>
      </c>
      <c r="L1573" s="1" t="str">
        <f>TEXT(GS_Stock_Data[[#This Row],[Date]],"mmm")</f>
        <v>Aug</v>
      </c>
      <c r="M1573" s="1">
        <f>WEEKDAY(GS_Stock_Data[[#This Row],[Date]])</f>
        <v>3</v>
      </c>
      <c r="N1573" s="1" t="str" cm="1">
        <f t="array" ref="N1573">_xlfn.IFS(GS_Stock_Data[[#This Row],[DayNumber]]=2,"MON",GS_Stock_Data[[#This Row],[DayNumber]]=3,"TUE",GS_Stock_Data[[#This Row],[DayNumber]]=4,"WED",GS_Stock_Data[[#This Row],[DayNumber]]=5,"THU",GS_Stock_Data[[#This Row],[DayNumber]]=6,"FRI")</f>
        <v>TUE</v>
      </c>
    </row>
    <row r="1574" spans="1:14" x14ac:dyDescent="0.25">
      <c r="A1574" s="5">
        <v>38567</v>
      </c>
      <c r="B1574" s="1">
        <v>78.859286580186904</v>
      </c>
      <c r="C1574" s="1">
        <v>80.319641287673207</v>
      </c>
      <c r="D1574" s="1">
        <v>78.635168615843895</v>
      </c>
      <c r="E1574" s="1">
        <v>80.153366088867102</v>
      </c>
      <c r="F1574" s="1">
        <v>3367900</v>
      </c>
      <c r="G1574" s="1">
        <v>0</v>
      </c>
      <c r="H1574" s="1">
        <v>0</v>
      </c>
      <c r="I1574" s="1">
        <f>YEAR(GS_Stock_Data[[#This Row],[Date]])</f>
        <v>2005</v>
      </c>
      <c r="J1574" s="1">
        <f>MONTH(GS_Stock_Data[[#This Row],[Date]])</f>
        <v>8</v>
      </c>
      <c r="K1574" s="1" t="str">
        <f>_xlfn.CONCAT("Q",CEILING(GS_Stock_Data[[#This Row],[MonthNumber]]/3,1))</f>
        <v>Q3</v>
      </c>
      <c r="L1574" s="1" t="str">
        <f>TEXT(GS_Stock_Data[[#This Row],[Date]],"mmm")</f>
        <v>Aug</v>
      </c>
      <c r="M1574" s="1">
        <f>WEEKDAY(GS_Stock_Data[[#This Row],[Date]])</f>
        <v>4</v>
      </c>
      <c r="N1574" s="1" t="str" cm="1">
        <f t="array" ref="N1574">_xlfn.IFS(GS_Stock_Data[[#This Row],[DayNumber]]=2,"MON",GS_Stock_Data[[#This Row],[DayNumber]]=3,"TUE",GS_Stock_Data[[#This Row],[DayNumber]]=4,"WED",GS_Stock_Data[[#This Row],[DayNumber]]=5,"THU",GS_Stock_Data[[#This Row],[DayNumber]]=6,"FRI")</f>
        <v>WED</v>
      </c>
    </row>
    <row r="1575" spans="1:14" x14ac:dyDescent="0.25">
      <c r="A1575" s="5">
        <v>38568</v>
      </c>
      <c r="B1575" s="1">
        <v>79.524404844375695</v>
      </c>
      <c r="C1575" s="1">
        <v>79.575011063195504</v>
      </c>
      <c r="D1575" s="1">
        <v>78.620718425689603</v>
      </c>
      <c r="E1575" s="1">
        <v>78.982192993164006</v>
      </c>
      <c r="F1575" s="1">
        <v>2082300</v>
      </c>
      <c r="G1575" s="1">
        <v>0</v>
      </c>
      <c r="H1575" s="1">
        <v>0</v>
      </c>
      <c r="I1575" s="1">
        <f>YEAR(GS_Stock_Data[[#This Row],[Date]])</f>
        <v>2005</v>
      </c>
      <c r="J1575" s="1">
        <f>MONTH(GS_Stock_Data[[#This Row],[Date]])</f>
        <v>8</v>
      </c>
      <c r="K1575" s="1" t="str">
        <f>_xlfn.CONCAT("Q",CEILING(GS_Stock_Data[[#This Row],[MonthNumber]]/3,1))</f>
        <v>Q3</v>
      </c>
      <c r="L1575" s="1" t="str">
        <f>TEXT(GS_Stock_Data[[#This Row],[Date]],"mmm")</f>
        <v>Aug</v>
      </c>
      <c r="M1575" s="1">
        <f>WEEKDAY(GS_Stock_Data[[#This Row],[Date]])</f>
        <v>5</v>
      </c>
      <c r="N1575" s="1" t="str" cm="1">
        <f t="array" ref="N1575">_xlfn.IFS(GS_Stock_Data[[#This Row],[DayNumber]]=2,"MON",GS_Stock_Data[[#This Row],[DayNumber]]=3,"TUE",GS_Stock_Data[[#This Row],[DayNumber]]=4,"WED",GS_Stock_Data[[#This Row],[DayNumber]]=5,"THU",GS_Stock_Data[[#This Row],[DayNumber]]=6,"FRI")</f>
        <v>THU</v>
      </c>
    </row>
    <row r="1576" spans="1:14" x14ac:dyDescent="0.25">
      <c r="A1576" s="5">
        <v>38569</v>
      </c>
      <c r="B1576" s="1">
        <v>78.620695842529301</v>
      </c>
      <c r="C1576" s="1">
        <v>79.379794422446295</v>
      </c>
      <c r="D1576" s="1">
        <v>78.2592213788854</v>
      </c>
      <c r="E1576" s="1">
        <v>79.3074951171875</v>
      </c>
      <c r="F1576" s="1">
        <v>3261500</v>
      </c>
      <c r="G1576" s="1">
        <v>0</v>
      </c>
      <c r="H1576" s="1">
        <v>0</v>
      </c>
      <c r="I1576" s="1">
        <f>YEAR(GS_Stock_Data[[#This Row],[Date]])</f>
        <v>2005</v>
      </c>
      <c r="J1576" s="1">
        <f>MONTH(GS_Stock_Data[[#This Row],[Date]])</f>
        <v>8</v>
      </c>
      <c r="K1576" s="1" t="str">
        <f>_xlfn.CONCAT("Q",CEILING(GS_Stock_Data[[#This Row],[MonthNumber]]/3,1))</f>
        <v>Q3</v>
      </c>
      <c r="L1576" s="1" t="str">
        <f>TEXT(GS_Stock_Data[[#This Row],[Date]],"mmm")</f>
        <v>Aug</v>
      </c>
      <c r="M1576" s="1">
        <f>WEEKDAY(GS_Stock_Data[[#This Row],[Date]])</f>
        <v>6</v>
      </c>
      <c r="N1576" s="1" t="str" cm="1">
        <f t="array" ref="N1576">_xlfn.IFS(GS_Stock_Data[[#This Row],[DayNumber]]=2,"MON",GS_Stock_Data[[#This Row],[DayNumber]]=3,"TUE",GS_Stock_Data[[#This Row],[DayNumber]]=4,"WED",GS_Stock_Data[[#This Row],[DayNumber]]=5,"THU",GS_Stock_Data[[#This Row],[DayNumber]]=6,"FRI")</f>
        <v>FRI</v>
      </c>
    </row>
    <row r="1577" spans="1:14" x14ac:dyDescent="0.25">
      <c r="A1577" s="5">
        <v>38572</v>
      </c>
      <c r="B1577" s="1">
        <v>79.546055135060001</v>
      </c>
      <c r="C1577" s="1">
        <v>80.218397735913101</v>
      </c>
      <c r="D1577" s="1">
        <v>79.271336578239897</v>
      </c>
      <c r="E1577" s="1">
        <v>79.459304809570298</v>
      </c>
      <c r="F1577" s="1">
        <v>2777500</v>
      </c>
      <c r="G1577" s="1">
        <v>0</v>
      </c>
      <c r="H1577" s="1">
        <v>0</v>
      </c>
      <c r="I1577" s="1">
        <f>YEAR(GS_Stock_Data[[#This Row],[Date]])</f>
        <v>2005</v>
      </c>
      <c r="J1577" s="1">
        <f>MONTH(GS_Stock_Data[[#This Row],[Date]])</f>
        <v>8</v>
      </c>
      <c r="K1577" s="1" t="str">
        <f>_xlfn.CONCAT("Q",CEILING(GS_Stock_Data[[#This Row],[MonthNumber]]/3,1))</f>
        <v>Q3</v>
      </c>
      <c r="L1577" s="1" t="str">
        <f>TEXT(GS_Stock_Data[[#This Row],[Date]],"mmm")</f>
        <v>Aug</v>
      </c>
      <c r="M1577" s="1">
        <f>WEEKDAY(GS_Stock_Data[[#This Row],[Date]])</f>
        <v>2</v>
      </c>
      <c r="N1577" s="1" t="str" cm="1">
        <f t="array" ref="N1577">_xlfn.IFS(GS_Stock_Data[[#This Row],[DayNumber]]=2,"MON",GS_Stock_Data[[#This Row],[DayNumber]]=3,"TUE",GS_Stock_Data[[#This Row],[DayNumber]]=4,"WED",GS_Stock_Data[[#This Row],[DayNumber]]=5,"THU",GS_Stock_Data[[#This Row],[DayNumber]]=6,"FRI")</f>
        <v>MON</v>
      </c>
    </row>
    <row r="1578" spans="1:14" x14ac:dyDescent="0.25">
      <c r="A1578" s="5">
        <v>38573</v>
      </c>
      <c r="B1578" s="1">
        <v>79.546058357400298</v>
      </c>
      <c r="C1578" s="1">
        <v>80.695549857657895</v>
      </c>
      <c r="D1578" s="1">
        <v>79.538827324762707</v>
      </c>
      <c r="E1578" s="1">
        <v>80.594337463378906</v>
      </c>
      <c r="F1578" s="1">
        <v>3613500</v>
      </c>
      <c r="G1578" s="1">
        <v>0</v>
      </c>
      <c r="H1578" s="1">
        <v>0</v>
      </c>
      <c r="I1578" s="1">
        <f>YEAR(GS_Stock_Data[[#This Row],[Date]])</f>
        <v>2005</v>
      </c>
      <c r="J1578" s="1">
        <f>MONTH(GS_Stock_Data[[#This Row],[Date]])</f>
        <v>8</v>
      </c>
      <c r="K1578" s="1" t="str">
        <f>_xlfn.CONCAT("Q",CEILING(GS_Stock_Data[[#This Row],[MonthNumber]]/3,1))</f>
        <v>Q3</v>
      </c>
      <c r="L1578" s="1" t="str">
        <f>TEXT(GS_Stock_Data[[#This Row],[Date]],"mmm")</f>
        <v>Aug</v>
      </c>
      <c r="M1578" s="1">
        <f>WEEKDAY(GS_Stock_Data[[#This Row],[Date]])</f>
        <v>3</v>
      </c>
      <c r="N1578" s="1" t="str" cm="1">
        <f t="array" ref="N1578">_xlfn.IFS(GS_Stock_Data[[#This Row],[DayNumber]]=2,"MON",GS_Stock_Data[[#This Row],[DayNumber]]=3,"TUE",GS_Stock_Data[[#This Row],[DayNumber]]=4,"WED",GS_Stock_Data[[#This Row],[DayNumber]]=5,"THU",GS_Stock_Data[[#This Row],[DayNumber]]=6,"FRI")</f>
        <v>TUE</v>
      </c>
    </row>
    <row r="1579" spans="1:14" x14ac:dyDescent="0.25">
      <c r="A1579" s="5">
        <v>38574</v>
      </c>
      <c r="B1579" s="1">
        <v>80.955837363104095</v>
      </c>
      <c r="C1579" s="1">
        <v>82.286060972797898</v>
      </c>
      <c r="D1579" s="1">
        <v>80.840162867132406</v>
      </c>
      <c r="E1579" s="1">
        <v>80.991981506347599</v>
      </c>
      <c r="F1579" s="1">
        <v>4273100</v>
      </c>
      <c r="G1579" s="1">
        <v>0</v>
      </c>
      <c r="H1579" s="1">
        <v>0</v>
      </c>
      <c r="I1579" s="1">
        <f>YEAR(GS_Stock_Data[[#This Row],[Date]])</f>
        <v>2005</v>
      </c>
      <c r="J1579" s="1">
        <f>MONTH(GS_Stock_Data[[#This Row],[Date]])</f>
        <v>8</v>
      </c>
      <c r="K1579" s="1" t="str">
        <f>_xlfn.CONCAT("Q",CEILING(GS_Stock_Data[[#This Row],[MonthNumber]]/3,1))</f>
        <v>Q3</v>
      </c>
      <c r="L1579" s="1" t="str">
        <f>TEXT(GS_Stock_Data[[#This Row],[Date]],"mmm")</f>
        <v>Aug</v>
      </c>
      <c r="M1579" s="1">
        <f>WEEKDAY(GS_Stock_Data[[#This Row],[Date]])</f>
        <v>4</v>
      </c>
      <c r="N1579" s="1" t="str" cm="1">
        <f t="array" ref="N1579">_xlfn.IFS(GS_Stock_Data[[#This Row],[DayNumber]]=2,"MON",GS_Stock_Data[[#This Row],[DayNumber]]=3,"TUE",GS_Stock_Data[[#This Row],[DayNumber]]=4,"WED",GS_Stock_Data[[#This Row],[DayNumber]]=5,"THU",GS_Stock_Data[[#This Row],[DayNumber]]=6,"FRI")</f>
        <v>WED</v>
      </c>
    </row>
    <row r="1580" spans="1:14" x14ac:dyDescent="0.25">
      <c r="A1580" s="5">
        <v>38575</v>
      </c>
      <c r="B1580" s="1">
        <v>81.028129397591698</v>
      </c>
      <c r="C1580" s="1">
        <v>82.618615072861203</v>
      </c>
      <c r="D1580" s="1">
        <v>80.926916973656205</v>
      </c>
      <c r="E1580" s="1">
        <v>82.517402648925696</v>
      </c>
      <c r="F1580" s="1">
        <v>4167700</v>
      </c>
      <c r="G1580" s="1">
        <v>0</v>
      </c>
      <c r="H1580" s="1">
        <v>0</v>
      </c>
      <c r="I1580" s="1">
        <f>YEAR(GS_Stock_Data[[#This Row],[Date]])</f>
        <v>2005</v>
      </c>
      <c r="J1580" s="1">
        <f>MONTH(GS_Stock_Data[[#This Row],[Date]])</f>
        <v>8</v>
      </c>
      <c r="K1580" s="1" t="str">
        <f>_xlfn.CONCAT("Q",CEILING(GS_Stock_Data[[#This Row],[MonthNumber]]/3,1))</f>
        <v>Q3</v>
      </c>
      <c r="L1580" s="1" t="str">
        <f>TEXT(GS_Stock_Data[[#This Row],[Date]],"mmm")</f>
        <v>Aug</v>
      </c>
      <c r="M1580" s="1">
        <f>WEEKDAY(GS_Stock_Data[[#This Row],[Date]])</f>
        <v>5</v>
      </c>
      <c r="N1580" s="1" t="str" cm="1">
        <f t="array" ref="N1580">_xlfn.IFS(GS_Stock_Data[[#This Row],[DayNumber]]=2,"MON",GS_Stock_Data[[#This Row],[DayNumber]]=3,"TUE",GS_Stock_Data[[#This Row],[DayNumber]]=4,"WED",GS_Stock_Data[[#This Row],[DayNumber]]=5,"THU",GS_Stock_Data[[#This Row],[DayNumber]]=6,"FRI")</f>
        <v>THU</v>
      </c>
    </row>
    <row r="1581" spans="1:14" x14ac:dyDescent="0.25">
      <c r="A1581" s="5">
        <v>38576</v>
      </c>
      <c r="B1581" s="1">
        <v>81.8234132780549</v>
      </c>
      <c r="C1581" s="1">
        <v>82.669262751937595</v>
      </c>
      <c r="D1581" s="1">
        <v>81.620988328647002</v>
      </c>
      <c r="E1581" s="1">
        <v>82.163200378417898</v>
      </c>
      <c r="F1581" s="1">
        <v>3031100</v>
      </c>
      <c r="G1581" s="1">
        <v>0</v>
      </c>
      <c r="H1581" s="1">
        <v>0</v>
      </c>
      <c r="I1581" s="1">
        <f>YEAR(GS_Stock_Data[[#This Row],[Date]])</f>
        <v>2005</v>
      </c>
      <c r="J1581" s="1">
        <f>MONTH(GS_Stock_Data[[#This Row],[Date]])</f>
        <v>8</v>
      </c>
      <c r="K1581" s="1" t="str">
        <f>_xlfn.CONCAT("Q",CEILING(GS_Stock_Data[[#This Row],[MonthNumber]]/3,1))</f>
        <v>Q3</v>
      </c>
      <c r="L1581" s="1" t="str">
        <f>TEXT(GS_Stock_Data[[#This Row],[Date]],"mmm")</f>
        <v>Aug</v>
      </c>
      <c r="M1581" s="1">
        <f>WEEKDAY(GS_Stock_Data[[#This Row],[Date]])</f>
        <v>6</v>
      </c>
      <c r="N1581" s="1" t="str" cm="1">
        <f t="array" ref="N1581">_xlfn.IFS(GS_Stock_Data[[#This Row],[DayNumber]]=2,"MON",GS_Stock_Data[[#This Row],[DayNumber]]=3,"TUE",GS_Stock_Data[[#This Row],[DayNumber]]=4,"WED",GS_Stock_Data[[#This Row],[DayNumber]]=5,"THU",GS_Stock_Data[[#This Row],[DayNumber]]=6,"FRI")</f>
        <v>FRI</v>
      </c>
    </row>
    <row r="1582" spans="1:14" x14ac:dyDescent="0.25">
      <c r="A1582" s="5">
        <v>38579</v>
      </c>
      <c r="B1582" s="1">
        <v>81.873949635882198</v>
      </c>
      <c r="C1582" s="1">
        <v>83.008979004026898</v>
      </c>
      <c r="D1582" s="1">
        <v>81.678755891455907</v>
      </c>
      <c r="E1582" s="1">
        <v>82.900535583496094</v>
      </c>
      <c r="F1582" s="1">
        <v>2315000</v>
      </c>
      <c r="G1582" s="1">
        <v>0</v>
      </c>
      <c r="H1582" s="1">
        <v>0</v>
      </c>
      <c r="I1582" s="1">
        <f>YEAR(GS_Stock_Data[[#This Row],[Date]])</f>
        <v>2005</v>
      </c>
      <c r="J1582" s="1">
        <f>MONTH(GS_Stock_Data[[#This Row],[Date]])</f>
        <v>8</v>
      </c>
      <c r="K1582" s="1" t="str">
        <f>_xlfn.CONCAT("Q",CEILING(GS_Stock_Data[[#This Row],[MonthNumber]]/3,1))</f>
        <v>Q3</v>
      </c>
      <c r="L1582" s="1" t="str">
        <f>TEXT(GS_Stock_Data[[#This Row],[Date]],"mmm")</f>
        <v>Aug</v>
      </c>
      <c r="M1582" s="1">
        <f>WEEKDAY(GS_Stock_Data[[#This Row],[Date]])</f>
        <v>2</v>
      </c>
      <c r="N1582" s="1" t="str" cm="1">
        <f t="array" ref="N1582">_xlfn.IFS(GS_Stock_Data[[#This Row],[DayNumber]]=2,"MON",GS_Stock_Data[[#This Row],[DayNumber]]=3,"TUE",GS_Stock_Data[[#This Row],[DayNumber]]=4,"WED",GS_Stock_Data[[#This Row],[DayNumber]]=5,"THU",GS_Stock_Data[[#This Row],[DayNumber]]=6,"FRI")</f>
        <v>MON</v>
      </c>
    </row>
    <row r="1583" spans="1:14" x14ac:dyDescent="0.25">
      <c r="A1583" s="5">
        <v>38580</v>
      </c>
      <c r="B1583" s="1">
        <v>82.813814585652096</v>
      </c>
      <c r="C1583" s="1">
        <v>83.045158057399206</v>
      </c>
      <c r="D1583" s="1">
        <v>80.970292330784005</v>
      </c>
      <c r="E1583" s="1">
        <v>81.028129577636705</v>
      </c>
      <c r="F1583" s="1">
        <v>2684000</v>
      </c>
      <c r="G1583" s="1">
        <v>0</v>
      </c>
      <c r="H1583" s="1">
        <v>0</v>
      </c>
      <c r="I1583" s="1">
        <f>YEAR(GS_Stock_Data[[#This Row],[Date]])</f>
        <v>2005</v>
      </c>
      <c r="J1583" s="1">
        <f>MONTH(GS_Stock_Data[[#This Row],[Date]])</f>
        <v>8</v>
      </c>
      <c r="K1583" s="1" t="str">
        <f>_xlfn.CONCAT("Q",CEILING(GS_Stock_Data[[#This Row],[MonthNumber]]/3,1))</f>
        <v>Q3</v>
      </c>
      <c r="L1583" s="1" t="str">
        <f>TEXT(GS_Stock_Data[[#This Row],[Date]],"mmm")</f>
        <v>Aug</v>
      </c>
      <c r="M1583" s="1">
        <f>WEEKDAY(GS_Stock_Data[[#This Row],[Date]])</f>
        <v>3</v>
      </c>
      <c r="N1583" s="1" t="str" cm="1">
        <f t="array" ref="N1583">_xlfn.IFS(GS_Stock_Data[[#This Row],[DayNumber]]=2,"MON",GS_Stock_Data[[#This Row],[DayNumber]]=3,"TUE",GS_Stock_Data[[#This Row],[DayNumber]]=4,"WED",GS_Stock_Data[[#This Row],[DayNumber]]=5,"THU",GS_Stock_Data[[#This Row],[DayNumber]]=6,"FRI")</f>
        <v>TUE</v>
      </c>
    </row>
    <row r="1584" spans="1:14" x14ac:dyDescent="0.25">
      <c r="A1584" s="5">
        <v>38581</v>
      </c>
      <c r="B1584" s="1">
        <v>80.861825001041097</v>
      </c>
      <c r="C1584" s="1">
        <v>81.020874625101897</v>
      </c>
      <c r="D1584" s="1">
        <v>79.676189368884593</v>
      </c>
      <c r="E1584" s="1">
        <v>80.341300964355398</v>
      </c>
      <c r="F1584" s="1">
        <v>4218100</v>
      </c>
      <c r="G1584" s="1">
        <v>0</v>
      </c>
      <c r="H1584" s="1">
        <v>0</v>
      </c>
      <c r="I1584" s="1">
        <f>YEAR(GS_Stock_Data[[#This Row],[Date]])</f>
        <v>2005</v>
      </c>
      <c r="J1584" s="1">
        <f>MONTH(GS_Stock_Data[[#This Row],[Date]])</f>
        <v>8</v>
      </c>
      <c r="K1584" s="1" t="str">
        <f>_xlfn.CONCAT("Q",CEILING(GS_Stock_Data[[#This Row],[MonthNumber]]/3,1))</f>
        <v>Q3</v>
      </c>
      <c r="L1584" s="1" t="str">
        <f>TEXT(GS_Stock_Data[[#This Row],[Date]],"mmm")</f>
        <v>Aug</v>
      </c>
      <c r="M1584" s="1">
        <f>WEEKDAY(GS_Stock_Data[[#This Row],[Date]])</f>
        <v>4</v>
      </c>
      <c r="N1584" s="1" t="str" cm="1">
        <f t="array" ref="N1584">_xlfn.IFS(GS_Stock_Data[[#This Row],[DayNumber]]=2,"MON",GS_Stock_Data[[#This Row],[DayNumber]]=3,"TUE",GS_Stock_Data[[#This Row],[DayNumber]]=4,"WED",GS_Stock_Data[[#This Row],[DayNumber]]=5,"THU",GS_Stock_Data[[#This Row],[DayNumber]]=6,"FRI")</f>
        <v>WED</v>
      </c>
    </row>
    <row r="1585" spans="1:14" x14ac:dyDescent="0.25">
      <c r="A1585" s="5">
        <v>38582</v>
      </c>
      <c r="B1585" s="1">
        <v>80.167834644890803</v>
      </c>
      <c r="C1585" s="1">
        <v>80.485934051150707</v>
      </c>
      <c r="D1585" s="1">
        <v>79.683460014933004</v>
      </c>
      <c r="E1585" s="1">
        <v>80.138916015625</v>
      </c>
      <c r="F1585" s="1">
        <v>2042200</v>
      </c>
      <c r="G1585" s="1">
        <v>0</v>
      </c>
      <c r="H1585" s="1">
        <v>0</v>
      </c>
      <c r="I1585" s="1">
        <f>YEAR(GS_Stock_Data[[#This Row],[Date]])</f>
        <v>2005</v>
      </c>
      <c r="J1585" s="1">
        <f>MONTH(GS_Stock_Data[[#This Row],[Date]])</f>
        <v>8</v>
      </c>
      <c r="K1585" s="1" t="str">
        <f>_xlfn.CONCAT("Q",CEILING(GS_Stock_Data[[#This Row],[MonthNumber]]/3,1))</f>
        <v>Q3</v>
      </c>
      <c r="L1585" s="1" t="str">
        <f>TEXT(GS_Stock_Data[[#This Row],[Date]],"mmm")</f>
        <v>Aug</v>
      </c>
      <c r="M1585" s="1">
        <f>WEEKDAY(GS_Stock_Data[[#This Row],[Date]])</f>
        <v>5</v>
      </c>
      <c r="N1585" s="1" t="str" cm="1">
        <f t="array" ref="N1585">_xlfn.IFS(GS_Stock_Data[[#This Row],[DayNumber]]=2,"MON",GS_Stock_Data[[#This Row],[DayNumber]]=3,"TUE",GS_Stock_Data[[#This Row],[DayNumber]]=4,"WED",GS_Stock_Data[[#This Row],[DayNumber]]=5,"THU",GS_Stock_Data[[#This Row],[DayNumber]]=6,"FRI")</f>
        <v>THU</v>
      </c>
    </row>
    <row r="1586" spans="1:14" x14ac:dyDescent="0.25">
      <c r="A1586" s="5">
        <v>38583</v>
      </c>
      <c r="B1586" s="1">
        <v>80.3340898403099</v>
      </c>
      <c r="C1586" s="1">
        <v>80.854608454591698</v>
      </c>
      <c r="D1586" s="1">
        <v>80.211184326094397</v>
      </c>
      <c r="E1586" s="1">
        <v>80.442527770996094</v>
      </c>
      <c r="F1586" s="1">
        <v>1450300</v>
      </c>
      <c r="G1586" s="1">
        <v>0</v>
      </c>
      <c r="H1586" s="1">
        <v>0</v>
      </c>
      <c r="I1586" s="1">
        <f>YEAR(GS_Stock_Data[[#This Row],[Date]])</f>
        <v>2005</v>
      </c>
      <c r="J1586" s="1">
        <f>MONTH(GS_Stock_Data[[#This Row],[Date]])</f>
        <v>8</v>
      </c>
      <c r="K1586" s="1" t="str">
        <f>_xlfn.CONCAT("Q",CEILING(GS_Stock_Data[[#This Row],[MonthNumber]]/3,1))</f>
        <v>Q3</v>
      </c>
      <c r="L1586" s="1" t="str">
        <f>TEXT(GS_Stock_Data[[#This Row],[Date]],"mmm")</f>
        <v>Aug</v>
      </c>
      <c r="M1586" s="1">
        <f>WEEKDAY(GS_Stock_Data[[#This Row],[Date]])</f>
        <v>6</v>
      </c>
      <c r="N1586" s="1" t="str" cm="1">
        <f t="array" ref="N1586">_xlfn.IFS(GS_Stock_Data[[#This Row],[DayNumber]]=2,"MON",GS_Stock_Data[[#This Row],[DayNumber]]=3,"TUE",GS_Stock_Data[[#This Row],[DayNumber]]=4,"WED",GS_Stock_Data[[#This Row],[DayNumber]]=5,"THU",GS_Stock_Data[[#This Row],[DayNumber]]=6,"FRI")</f>
        <v>FRI</v>
      </c>
    </row>
    <row r="1587" spans="1:14" x14ac:dyDescent="0.25">
      <c r="A1587" s="5">
        <v>38586</v>
      </c>
      <c r="B1587" s="1">
        <v>80.825702023938405</v>
      </c>
      <c r="C1587" s="1">
        <v>81.266701364017806</v>
      </c>
      <c r="D1587" s="1">
        <v>80.305177851014406</v>
      </c>
      <c r="E1587" s="1">
        <v>80.753402709960895</v>
      </c>
      <c r="F1587" s="1">
        <v>1682400</v>
      </c>
      <c r="G1587" s="1">
        <v>0</v>
      </c>
      <c r="H1587" s="1">
        <v>0</v>
      </c>
      <c r="I1587" s="1">
        <f>YEAR(GS_Stock_Data[[#This Row],[Date]])</f>
        <v>2005</v>
      </c>
      <c r="J1587" s="1">
        <f>MONTH(GS_Stock_Data[[#This Row],[Date]])</f>
        <v>8</v>
      </c>
      <c r="K1587" s="1" t="str">
        <f>_xlfn.CONCAT("Q",CEILING(GS_Stock_Data[[#This Row],[MonthNumber]]/3,1))</f>
        <v>Q3</v>
      </c>
      <c r="L1587" s="1" t="str">
        <f>TEXT(GS_Stock_Data[[#This Row],[Date]],"mmm")</f>
        <v>Aug</v>
      </c>
      <c r="M1587" s="1">
        <f>WEEKDAY(GS_Stock_Data[[#This Row],[Date]])</f>
        <v>2</v>
      </c>
      <c r="N1587" s="1" t="str" cm="1">
        <f t="array" ref="N1587">_xlfn.IFS(GS_Stock_Data[[#This Row],[DayNumber]]=2,"MON",GS_Stock_Data[[#This Row],[DayNumber]]=3,"TUE",GS_Stock_Data[[#This Row],[DayNumber]]=4,"WED",GS_Stock_Data[[#This Row],[DayNumber]]=5,"THU",GS_Stock_Data[[#This Row],[DayNumber]]=6,"FRI")</f>
        <v>MON</v>
      </c>
    </row>
    <row r="1588" spans="1:14" x14ac:dyDescent="0.25">
      <c r="A1588" s="5">
        <v>38587</v>
      </c>
      <c r="B1588" s="1">
        <v>80.608827168286794</v>
      </c>
      <c r="C1588" s="1">
        <v>80.970301729579603</v>
      </c>
      <c r="D1588" s="1">
        <v>80.297958824948495</v>
      </c>
      <c r="E1588" s="1">
        <v>80.825714111328097</v>
      </c>
      <c r="F1588" s="1">
        <v>1927000</v>
      </c>
      <c r="G1588" s="1">
        <v>0</v>
      </c>
      <c r="H1588" s="1">
        <v>0</v>
      </c>
      <c r="I1588" s="1">
        <f>YEAR(GS_Stock_Data[[#This Row],[Date]])</f>
        <v>2005</v>
      </c>
      <c r="J1588" s="1">
        <f>MONTH(GS_Stock_Data[[#This Row],[Date]])</f>
        <v>8</v>
      </c>
      <c r="K1588" s="1" t="str">
        <f>_xlfn.CONCAT("Q",CEILING(GS_Stock_Data[[#This Row],[MonthNumber]]/3,1))</f>
        <v>Q3</v>
      </c>
      <c r="L1588" s="1" t="str">
        <f>TEXT(GS_Stock_Data[[#This Row],[Date]],"mmm")</f>
        <v>Aug</v>
      </c>
      <c r="M1588" s="1">
        <f>WEEKDAY(GS_Stock_Data[[#This Row],[Date]])</f>
        <v>3</v>
      </c>
      <c r="N1588" s="1" t="str" cm="1">
        <f t="array" ref="N1588">_xlfn.IFS(GS_Stock_Data[[#This Row],[DayNumber]]=2,"MON",GS_Stock_Data[[#This Row],[DayNumber]]=3,"TUE",GS_Stock_Data[[#This Row],[DayNumber]]=4,"WED",GS_Stock_Data[[#This Row],[DayNumber]]=5,"THU",GS_Stock_Data[[#This Row],[DayNumber]]=6,"FRI")</f>
        <v>TUE</v>
      </c>
    </row>
    <row r="1589" spans="1:14" x14ac:dyDescent="0.25">
      <c r="A1589" s="5">
        <v>38588</v>
      </c>
      <c r="B1589" s="1">
        <v>80.818476661332696</v>
      </c>
      <c r="C1589" s="1">
        <v>81.4835884775636</v>
      </c>
      <c r="D1589" s="1">
        <v>79.517166137695298</v>
      </c>
      <c r="E1589" s="1">
        <v>79.517166137695298</v>
      </c>
      <c r="F1589" s="1">
        <v>2245400</v>
      </c>
      <c r="G1589" s="1">
        <v>0</v>
      </c>
      <c r="H1589" s="1">
        <v>0</v>
      </c>
      <c r="I1589" s="1">
        <f>YEAR(GS_Stock_Data[[#This Row],[Date]])</f>
        <v>2005</v>
      </c>
      <c r="J1589" s="1">
        <f>MONTH(GS_Stock_Data[[#This Row],[Date]])</f>
        <v>8</v>
      </c>
      <c r="K1589" s="1" t="str">
        <f>_xlfn.CONCAT("Q",CEILING(GS_Stock_Data[[#This Row],[MonthNumber]]/3,1))</f>
        <v>Q3</v>
      </c>
      <c r="L1589" s="1" t="str">
        <f>TEXT(GS_Stock_Data[[#This Row],[Date]],"mmm")</f>
        <v>Aug</v>
      </c>
      <c r="M1589" s="1">
        <f>WEEKDAY(GS_Stock_Data[[#This Row],[Date]])</f>
        <v>4</v>
      </c>
      <c r="N1589" s="1" t="str" cm="1">
        <f t="array" ref="N1589">_xlfn.IFS(GS_Stock_Data[[#This Row],[DayNumber]]=2,"MON",GS_Stock_Data[[#This Row],[DayNumber]]=3,"TUE",GS_Stock_Data[[#This Row],[DayNumber]]=4,"WED",GS_Stock_Data[[#This Row],[DayNumber]]=5,"THU",GS_Stock_Data[[#This Row],[DayNumber]]=6,"FRI")</f>
        <v>WED</v>
      </c>
    </row>
    <row r="1590" spans="1:14" x14ac:dyDescent="0.25">
      <c r="A1590" s="5">
        <v>38589</v>
      </c>
      <c r="B1590" s="1">
        <v>79.697918808325198</v>
      </c>
      <c r="C1590" s="1">
        <v>80.066624447231305</v>
      </c>
      <c r="D1590" s="1">
        <v>78.801463338584298</v>
      </c>
      <c r="E1590" s="1">
        <v>79.885887145996094</v>
      </c>
      <c r="F1590" s="1">
        <v>1968300</v>
      </c>
      <c r="G1590" s="1">
        <v>0</v>
      </c>
      <c r="H1590" s="1">
        <v>0</v>
      </c>
      <c r="I1590" s="1">
        <f>YEAR(GS_Stock_Data[[#This Row],[Date]])</f>
        <v>2005</v>
      </c>
      <c r="J1590" s="1">
        <f>MONTH(GS_Stock_Data[[#This Row],[Date]])</f>
        <v>8</v>
      </c>
      <c r="K1590" s="1" t="str">
        <f>_xlfn.CONCAT("Q",CEILING(GS_Stock_Data[[#This Row],[MonthNumber]]/3,1))</f>
        <v>Q3</v>
      </c>
      <c r="L1590" s="1" t="str">
        <f>TEXT(GS_Stock_Data[[#This Row],[Date]],"mmm")</f>
        <v>Aug</v>
      </c>
      <c r="M1590" s="1">
        <f>WEEKDAY(GS_Stock_Data[[#This Row],[Date]])</f>
        <v>5</v>
      </c>
      <c r="N1590" s="1" t="str" cm="1">
        <f t="array" ref="N1590">_xlfn.IFS(GS_Stock_Data[[#This Row],[DayNumber]]=2,"MON",GS_Stock_Data[[#This Row],[DayNumber]]=3,"TUE",GS_Stock_Data[[#This Row],[DayNumber]]=4,"WED",GS_Stock_Data[[#This Row],[DayNumber]]=5,"THU",GS_Stock_Data[[#This Row],[DayNumber]]=6,"FRI")</f>
        <v>THU</v>
      </c>
    </row>
    <row r="1591" spans="1:14" x14ac:dyDescent="0.25">
      <c r="A1591" s="5">
        <v>38590</v>
      </c>
      <c r="B1591" s="1">
        <v>79.885847191604199</v>
      </c>
      <c r="C1591" s="1">
        <v>80.030434754012006</v>
      </c>
      <c r="D1591" s="1">
        <v>78.823111509354803</v>
      </c>
      <c r="E1591" s="1">
        <v>79.343635559082003</v>
      </c>
      <c r="F1591" s="1">
        <v>1660700</v>
      </c>
      <c r="G1591" s="1">
        <v>0</v>
      </c>
      <c r="H1591" s="1">
        <v>0</v>
      </c>
      <c r="I1591" s="1">
        <f>YEAR(GS_Stock_Data[[#This Row],[Date]])</f>
        <v>2005</v>
      </c>
      <c r="J1591" s="1">
        <f>MONTH(GS_Stock_Data[[#This Row],[Date]])</f>
        <v>8</v>
      </c>
      <c r="K1591" s="1" t="str">
        <f>_xlfn.CONCAT("Q",CEILING(GS_Stock_Data[[#This Row],[MonthNumber]]/3,1))</f>
        <v>Q3</v>
      </c>
      <c r="L1591" s="1" t="str">
        <f>TEXT(GS_Stock_Data[[#This Row],[Date]],"mmm")</f>
        <v>Aug</v>
      </c>
      <c r="M1591" s="1">
        <f>WEEKDAY(GS_Stock_Data[[#This Row],[Date]])</f>
        <v>6</v>
      </c>
      <c r="N1591" s="1" t="str" cm="1">
        <f t="array" ref="N1591">_xlfn.IFS(GS_Stock_Data[[#This Row],[DayNumber]]=2,"MON",GS_Stock_Data[[#This Row],[DayNumber]]=3,"TUE",GS_Stock_Data[[#This Row],[DayNumber]]=4,"WED",GS_Stock_Data[[#This Row],[DayNumber]]=5,"THU",GS_Stock_Data[[#This Row],[DayNumber]]=6,"FRI")</f>
        <v>FRI</v>
      </c>
    </row>
    <row r="1592" spans="1:14" x14ac:dyDescent="0.25">
      <c r="A1592" s="5">
        <v>38593</v>
      </c>
      <c r="B1592" s="1">
        <v>79.162894670512998</v>
      </c>
      <c r="C1592" s="1">
        <v>79.820780734927098</v>
      </c>
      <c r="D1592" s="1">
        <v>79.003845049856295</v>
      </c>
      <c r="E1592" s="1">
        <v>79.6328125</v>
      </c>
      <c r="F1592" s="1">
        <v>1613800</v>
      </c>
      <c r="G1592" s="1">
        <v>0</v>
      </c>
      <c r="H1592" s="1">
        <v>0</v>
      </c>
      <c r="I1592" s="1">
        <f>YEAR(GS_Stock_Data[[#This Row],[Date]])</f>
        <v>2005</v>
      </c>
      <c r="J1592" s="1">
        <f>MONTH(GS_Stock_Data[[#This Row],[Date]])</f>
        <v>8</v>
      </c>
      <c r="K1592" s="1" t="str">
        <f>_xlfn.CONCAT("Q",CEILING(GS_Stock_Data[[#This Row],[MonthNumber]]/3,1))</f>
        <v>Q3</v>
      </c>
      <c r="L1592" s="1" t="str">
        <f>TEXT(GS_Stock_Data[[#This Row],[Date]],"mmm")</f>
        <v>Aug</v>
      </c>
      <c r="M1592" s="1">
        <f>WEEKDAY(GS_Stock_Data[[#This Row],[Date]])</f>
        <v>2</v>
      </c>
      <c r="N1592" s="1" t="str" cm="1">
        <f t="array" ref="N1592">_xlfn.IFS(GS_Stock_Data[[#This Row],[DayNumber]]=2,"MON",GS_Stock_Data[[#This Row],[DayNumber]]=3,"TUE",GS_Stock_Data[[#This Row],[DayNumber]]=4,"WED",GS_Stock_Data[[#This Row],[DayNumber]]=5,"THU",GS_Stock_Data[[#This Row],[DayNumber]]=6,"FRI")</f>
        <v>MON</v>
      </c>
    </row>
    <row r="1593" spans="1:14" x14ac:dyDescent="0.25">
      <c r="A1593" s="5">
        <v>38594</v>
      </c>
      <c r="B1593" s="1">
        <v>79.452087350856601</v>
      </c>
      <c r="C1593" s="1">
        <v>79.524381139669302</v>
      </c>
      <c r="D1593" s="1">
        <v>78.700219812747505</v>
      </c>
      <c r="E1593" s="1">
        <v>79.408706665039006</v>
      </c>
      <c r="F1593" s="1">
        <v>1804400</v>
      </c>
      <c r="G1593" s="1">
        <v>0</v>
      </c>
      <c r="H1593" s="1">
        <v>0</v>
      </c>
      <c r="I1593" s="1">
        <f>YEAR(GS_Stock_Data[[#This Row],[Date]])</f>
        <v>2005</v>
      </c>
      <c r="J1593" s="1">
        <f>MONTH(GS_Stock_Data[[#This Row],[Date]])</f>
        <v>8</v>
      </c>
      <c r="K1593" s="1" t="str">
        <f>_xlfn.CONCAT("Q",CEILING(GS_Stock_Data[[#This Row],[MonthNumber]]/3,1))</f>
        <v>Q3</v>
      </c>
      <c r="L1593" s="1" t="str">
        <f>TEXT(GS_Stock_Data[[#This Row],[Date]],"mmm")</f>
        <v>Aug</v>
      </c>
      <c r="M1593" s="1">
        <f>WEEKDAY(GS_Stock_Data[[#This Row],[Date]])</f>
        <v>3</v>
      </c>
      <c r="N1593" s="1" t="str" cm="1">
        <f t="array" ref="N1593">_xlfn.IFS(GS_Stock_Data[[#This Row],[DayNumber]]=2,"MON",GS_Stock_Data[[#This Row],[DayNumber]]=3,"TUE",GS_Stock_Data[[#This Row],[DayNumber]]=4,"WED",GS_Stock_Data[[#This Row],[DayNumber]]=5,"THU",GS_Stock_Data[[#This Row],[DayNumber]]=6,"FRI")</f>
        <v>TUE</v>
      </c>
    </row>
    <row r="1594" spans="1:14" x14ac:dyDescent="0.25">
      <c r="A1594" s="5">
        <v>38595</v>
      </c>
      <c r="B1594" s="1">
        <v>79.408709835545096</v>
      </c>
      <c r="C1594" s="1">
        <v>80.608807737268293</v>
      </c>
      <c r="D1594" s="1">
        <v>79.408709835545096</v>
      </c>
      <c r="E1594" s="1">
        <v>80.377464294433594</v>
      </c>
      <c r="F1594" s="1">
        <v>2130100</v>
      </c>
      <c r="G1594" s="1">
        <v>0</v>
      </c>
      <c r="H1594" s="1">
        <v>0</v>
      </c>
      <c r="I1594" s="1">
        <f>YEAR(GS_Stock_Data[[#This Row],[Date]])</f>
        <v>2005</v>
      </c>
      <c r="J1594" s="1">
        <f>MONTH(GS_Stock_Data[[#This Row],[Date]])</f>
        <v>8</v>
      </c>
      <c r="K1594" s="1" t="str">
        <f>_xlfn.CONCAT("Q",CEILING(GS_Stock_Data[[#This Row],[MonthNumber]]/3,1))</f>
        <v>Q3</v>
      </c>
      <c r="L1594" s="1" t="str">
        <f>TEXT(GS_Stock_Data[[#This Row],[Date]],"mmm")</f>
        <v>Aug</v>
      </c>
      <c r="M1594" s="1">
        <f>WEEKDAY(GS_Stock_Data[[#This Row],[Date]])</f>
        <v>4</v>
      </c>
      <c r="N1594" s="1" t="str" cm="1">
        <f t="array" ref="N1594">_xlfn.IFS(GS_Stock_Data[[#This Row],[DayNumber]]=2,"MON",GS_Stock_Data[[#This Row],[DayNumber]]=3,"TUE",GS_Stock_Data[[#This Row],[DayNumber]]=4,"WED",GS_Stock_Data[[#This Row],[DayNumber]]=5,"THU",GS_Stock_Data[[#This Row],[DayNumber]]=6,"FRI")</f>
        <v>WED</v>
      </c>
    </row>
    <row r="1595" spans="1:14" x14ac:dyDescent="0.25">
      <c r="A1595" s="5">
        <v>38596</v>
      </c>
      <c r="B1595" s="1">
        <v>80.753422000402196</v>
      </c>
      <c r="C1595" s="1">
        <v>82.734306744521106</v>
      </c>
      <c r="D1595" s="1">
        <v>80.681128184818306</v>
      </c>
      <c r="E1595" s="1">
        <v>81.780014038085895</v>
      </c>
      <c r="F1595" s="1">
        <v>3080700</v>
      </c>
      <c r="G1595" s="1">
        <v>0</v>
      </c>
      <c r="H1595" s="1">
        <v>0</v>
      </c>
      <c r="I1595" s="1">
        <f>YEAR(GS_Stock_Data[[#This Row],[Date]])</f>
        <v>2005</v>
      </c>
      <c r="J1595" s="1">
        <f>MONTH(GS_Stock_Data[[#This Row],[Date]])</f>
        <v>9</v>
      </c>
      <c r="K1595" s="1" t="str">
        <f>_xlfn.CONCAT("Q",CEILING(GS_Stock_Data[[#This Row],[MonthNumber]]/3,1))</f>
        <v>Q3</v>
      </c>
      <c r="L1595" s="1" t="str">
        <f>TEXT(GS_Stock_Data[[#This Row],[Date]],"mmm")</f>
        <v>Sep</v>
      </c>
      <c r="M1595" s="1">
        <f>WEEKDAY(GS_Stock_Data[[#This Row],[Date]])</f>
        <v>5</v>
      </c>
      <c r="N1595" s="1" t="str" cm="1">
        <f t="array" ref="N1595">_xlfn.IFS(GS_Stock_Data[[#This Row],[DayNumber]]=2,"MON",GS_Stock_Data[[#This Row],[DayNumber]]=3,"TUE",GS_Stock_Data[[#This Row],[DayNumber]]=4,"WED",GS_Stock_Data[[#This Row],[DayNumber]]=5,"THU",GS_Stock_Data[[#This Row],[DayNumber]]=6,"FRI")</f>
        <v>THU</v>
      </c>
    </row>
    <row r="1596" spans="1:14" x14ac:dyDescent="0.25">
      <c r="A1596" s="5">
        <v>38597</v>
      </c>
      <c r="B1596" s="1">
        <v>81.910145810193399</v>
      </c>
      <c r="C1596" s="1">
        <v>82.264389370537501</v>
      </c>
      <c r="D1596" s="1">
        <v>81.498064990623703</v>
      </c>
      <c r="E1596" s="1">
        <v>81.845077514648395</v>
      </c>
      <c r="F1596" s="1">
        <v>1472900</v>
      </c>
      <c r="G1596" s="1">
        <v>0</v>
      </c>
      <c r="H1596" s="1">
        <v>0</v>
      </c>
      <c r="I1596" s="1">
        <f>YEAR(GS_Stock_Data[[#This Row],[Date]])</f>
        <v>2005</v>
      </c>
      <c r="J1596" s="1">
        <f>MONTH(GS_Stock_Data[[#This Row],[Date]])</f>
        <v>9</v>
      </c>
      <c r="K1596" s="1" t="str">
        <f>_xlfn.CONCAT("Q",CEILING(GS_Stock_Data[[#This Row],[MonthNumber]]/3,1))</f>
        <v>Q3</v>
      </c>
      <c r="L1596" s="1" t="str">
        <f>TEXT(GS_Stock_Data[[#This Row],[Date]],"mmm")</f>
        <v>Sep</v>
      </c>
      <c r="M1596" s="1">
        <f>WEEKDAY(GS_Stock_Data[[#This Row],[Date]])</f>
        <v>6</v>
      </c>
      <c r="N1596" s="1" t="str" cm="1">
        <f t="array" ref="N1596">_xlfn.IFS(GS_Stock_Data[[#This Row],[DayNumber]]=2,"MON",GS_Stock_Data[[#This Row],[DayNumber]]=3,"TUE",GS_Stock_Data[[#This Row],[DayNumber]]=4,"WED",GS_Stock_Data[[#This Row],[DayNumber]]=5,"THU",GS_Stock_Data[[#This Row],[DayNumber]]=6,"FRI")</f>
        <v>FRI</v>
      </c>
    </row>
    <row r="1597" spans="1:14" x14ac:dyDescent="0.25">
      <c r="A1597" s="5">
        <v>38601</v>
      </c>
      <c r="B1597" s="1">
        <v>82.2643565875603</v>
      </c>
      <c r="C1597" s="1">
        <v>83.081286864827305</v>
      </c>
      <c r="D1597" s="1">
        <v>82.1486821152061</v>
      </c>
      <c r="E1597" s="1">
        <v>82.842712402343693</v>
      </c>
      <c r="F1597" s="1">
        <v>2199100</v>
      </c>
      <c r="G1597" s="1">
        <v>0</v>
      </c>
      <c r="H1597" s="1">
        <v>0</v>
      </c>
      <c r="I1597" s="1">
        <f>YEAR(GS_Stock_Data[[#This Row],[Date]])</f>
        <v>2005</v>
      </c>
      <c r="J1597" s="1">
        <f>MONTH(GS_Stock_Data[[#This Row],[Date]])</f>
        <v>9</v>
      </c>
      <c r="K1597" s="1" t="str">
        <f>_xlfn.CONCAT("Q",CEILING(GS_Stock_Data[[#This Row],[MonthNumber]]/3,1))</f>
        <v>Q3</v>
      </c>
      <c r="L1597" s="1" t="str">
        <f>TEXT(GS_Stock_Data[[#This Row],[Date]],"mmm")</f>
        <v>Sep</v>
      </c>
      <c r="M1597" s="1">
        <f>WEEKDAY(GS_Stock_Data[[#This Row],[Date]])</f>
        <v>3</v>
      </c>
      <c r="N1597" s="1" t="str" cm="1">
        <f t="array" ref="N1597">_xlfn.IFS(GS_Stock_Data[[#This Row],[DayNumber]]=2,"MON",GS_Stock_Data[[#This Row],[DayNumber]]=3,"TUE",GS_Stock_Data[[#This Row],[DayNumber]]=4,"WED",GS_Stock_Data[[#This Row],[DayNumber]]=5,"THU",GS_Stock_Data[[#This Row],[DayNumber]]=6,"FRI")</f>
        <v>TUE</v>
      </c>
    </row>
    <row r="1598" spans="1:14" x14ac:dyDescent="0.25">
      <c r="A1598" s="5">
        <v>38602</v>
      </c>
      <c r="B1598" s="1">
        <v>82.842686771400594</v>
      </c>
      <c r="C1598" s="1">
        <v>83.175248018695498</v>
      </c>
      <c r="D1598" s="1">
        <v>82.654724085473106</v>
      </c>
      <c r="E1598" s="1">
        <v>83.074035644531193</v>
      </c>
      <c r="F1598" s="1">
        <v>2098200</v>
      </c>
      <c r="G1598" s="1">
        <v>0</v>
      </c>
      <c r="H1598" s="1">
        <v>0</v>
      </c>
      <c r="I1598" s="1">
        <f>YEAR(GS_Stock_Data[[#This Row],[Date]])</f>
        <v>2005</v>
      </c>
      <c r="J1598" s="1">
        <f>MONTH(GS_Stock_Data[[#This Row],[Date]])</f>
        <v>9</v>
      </c>
      <c r="K1598" s="1" t="str">
        <f>_xlfn.CONCAT("Q",CEILING(GS_Stock_Data[[#This Row],[MonthNumber]]/3,1))</f>
        <v>Q3</v>
      </c>
      <c r="L1598" s="1" t="str">
        <f>TEXT(GS_Stock_Data[[#This Row],[Date]],"mmm")</f>
        <v>Sep</v>
      </c>
      <c r="M1598" s="1">
        <f>WEEKDAY(GS_Stock_Data[[#This Row],[Date]])</f>
        <v>4</v>
      </c>
      <c r="N1598" s="1" t="str" cm="1">
        <f t="array" ref="N1598">_xlfn.IFS(GS_Stock_Data[[#This Row],[DayNumber]]=2,"MON",GS_Stock_Data[[#This Row],[DayNumber]]=3,"TUE",GS_Stock_Data[[#This Row],[DayNumber]]=4,"WED",GS_Stock_Data[[#This Row],[DayNumber]]=5,"THU",GS_Stock_Data[[#This Row],[DayNumber]]=6,"FRI")</f>
        <v>WED</v>
      </c>
    </row>
    <row r="1599" spans="1:14" x14ac:dyDescent="0.25">
      <c r="A1599" s="5">
        <v>38603</v>
      </c>
      <c r="B1599" s="1">
        <v>82.943961041734596</v>
      </c>
      <c r="C1599" s="1">
        <v>83.645217106357293</v>
      </c>
      <c r="D1599" s="1">
        <v>82.712617527010806</v>
      </c>
      <c r="E1599" s="1">
        <v>83.254829406738196</v>
      </c>
      <c r="F1599" s="1">
        <v>2281000</v>
      </c>
      <c r="G1599" s="1">
        <v>0</v>
      </c>
      <c r="H1599" s="1">
        <v>0</v>
      </c>
      <c r="I1599" s="1">
        <f>YEAR(GS_Stock_Data[[#This Row],[Date]])</f>
        <v>2005</v>
      </c>
      <c r="J1599" s="1">
        <f>MONTH(GS_Stock_Data[[#This Row],[Date]])</f>
        <v>9</v>
      </c>
      <c r="K1599" s="1" t="str">
        <f>_xlfn.CONCAT("Q",CEILING(GS_Stock_Data[[#This Row],[MonthNumber]]/3,1))</f>
        <v>Q3</v>
      </c>
      <c r="L1599" s="1" t="str">
        <f>TEXT(GS_Stock_Data[[#This Row],[Date]],"mmm")</f>
        <v>Sep</v>
      </c>
      <c r="M1599" s="1">
        <f>WEEKDAY(GS_Stock_Data[[#This Row],[Date]])</f>
        <v>5</v>
      </c>
      <c r="N1599" s="1" t="str" cm="1">
        <f t="array" ref="N1599">_xlfn.IFS(GS_Stock_Data[[#This Row],[DayNumber]]=2,"MON",GS_Stock_Data[[#This Row],[DayNumber]]=3,"TUE",GS_Stock_Data[[#This Row],[DayNumber]]=4,"WED",GS_Stock_Data[[#This Row],[DayNumber]]=5,"THU",GS_Stock_Data[[#This Row],[DayNumber]]=6,"FRI")</f>
        <v>THU</v>
      </c>
    </row>
    <row r="1600" spans="1:14" x14ac:dyDescent="0.25">
      <c r="A1600" s="5">
        <v>38604</v>
      </c>
      <c r="B1600" s="1">
        <v>83.500595666777002</v>
      </c>
      <c r="C1600" s="1">
        <v>84.064494910851906</v>
      </c>
      <c r="D1600" s="1">
        <v>83.428301881886298</v>
      </c>
      <c r="E1600" s="1">
        <v>83.984970092773395</v>
      </c>
      <c r="F1600" s="1">
        <v>2357100</v>
      </c>
      <c r="G1600" s="1">
        <v>0</v>
      </c>
      <c r="H1600" s="1">
        <v>0</v>
      </c>
      <c r="I1600" s="1">
        <f>YEAR(GS_Stock_Data[[#This Row],[Date]])</f>
        <v>2005</v>
      </c>
      <c r="J1600" s="1">
        <f>MONTH(GS_Stock_Data[[#This Row],[Date]])</f>
        <v>9</v>
      </c>
      <c r="K1600" s="1" t="str">
        <f>_xlfn.CONCAT("Q",CEILING(GS_Stock_Data[[#This Row],[MonthNumber]]/3,1))</f>
        <v>Q3</v>
      </c>
      <c r="L1600" s="1" t="str">
        <f>TEXT(GS_Stock_Data[[#This Row],[Date]],"mmm")</f>
        <v>Sep</v>
      </c>
      <c r="M1600" s="1">
        <f>WEEKDAY(GS_Stock_Data[[#This Row],[Date]])</f>
        <v>6</v>
      </c>
      <c r="N1600" s="1" t="str" cm="1">
        <f t="array" ref="N1600">_xlfn.IFS(GS_Stock_Data[[#This Row],[DayNumber]]=2,"MON",GS_Stock_Data[[#This Row],[DayNumber]]=3,"TUE",GS_Stock_Data[[#This Row],[DayNumber]]=4,"WED",GS_Stock_Data[[#This Row],[DayNumber]]=5,"THU",GS_Stock_Data[[#This Row],[DayNumber]]=6,"FRI")</f>
        <v>FRI</v>
      </c>
    </row>
    <row r="1601" spans="1:14" x14ac:dyDescent="0.25">
      <c r="A1601" s="5">
        <v>38607</v>
      </c>
      <c r="B1601" s="1">
        <v>84.375348327316402</v>
      </c>
      <c r="C1601" s="1">
        <v>85.654970709299505</v>
      </c>
      <c r="D1601" s="1">
        <v>84.2741359431174</v>
      </c>
      <c r="E1601" s="1">
        <v>85.307952880859304</v>
      </c>
      <c r="F1601" s="1">
        <v>3124300</v>
      </c>
      <c r="G1601" s="1">
        <v>0</v>
      </c>
      <c r="H1601" s="1">
        <v>0</v>
      </c>
      <c r="I1601" s="1">
        <f>YEAR(GS_Stock_Data[[#This Row],[Date]])</f>
        <v>2005</v>
      </c>
      <c r="J1601" s="1">
        <f>MONTH(GS_Stock_Data[[#This Row],[Date]])</f>
        <v>9</v>
      </c>
      <c r="K1601" s="1" t="str">
        <f>_xlfn.CONCAT("Q",CEILING(GS_Stock_Data[[#This Row],[MonthNumber]]/3,1))</f>
        <v>Q3</v>
      </c>
      <c r="L1601" s="1" t="str">
        <f>TEXT(GS_Stock_Data[[#This Row],[Date]],"mmm")</f>
        <v>Sep</v>
      </c>
      <c r="M1601" s="1">
        <f>WEEKDAY(GS_Stock_Data[[#This Row],[Date]])</f>
        <v>2</v>
      </c>
      <c r="N1601" s="1" t="str" cm="1">
        <f t="array" ref="N1601">_xlfn.IFS(GS_Stock_Data[[#This Row],[DayNumber]]=2,"MON",GS_Stock_Data[[#This Row],[DayNumber]]=3,"TUE",GS_Stock_Data[[#This Row],[DayNumber]]=4,"WED",GS_Stock_Data[[#This Row],[DayNumber]]=5,"THU",GS_Stock_Data[[#This Row],[DayNumber]]=6,"FRI")</f>
        <v>MON</v>
      </c>
    </row>
    <row r="1602" spans="1:14" x14ac:dyDescent="0.25">
      <c r="A1602" s="5">
        <v>38608</v>
      </c>
      <c r="B1602" s="1">
        <v>85.127215388749505</v>
      </c>
      <c r="C1602" s="1">
        <v>85.228427772587295</v>
      </c>
      <c r="D1602" s="1">
        <v>84.397035606210295</v>
      </c>
      <c r="E1602" s="1">
        <v>84.729591369628906</v>
      </c>
      <c r="F1602" s="1">
        <v>2378500</v>
      </c>
      <c r="G1602" s="1">
        <v>0</v>
      </c>
      <c r="H1602" s="1">
        <v>0</v>
      </c>
      <c r="I1602" s="1">
        <f>YEAR(GS_Stock_Data[[#This Row],[Date]])</f>
        <v>2005</v>
      </c>
      <c r="J1602" s="1">
        <f>MONTH(GS_Stock_Data[[#This Row],[Date]])</f>
        <v>9</v>
      </c>
      <c r="K1602" s="1" t="str">
        <f>_xlfn.CONCAT("Q",CEILING(GS_Stock_Data[[#This Row],[MonthNumber]]/3,1))</f>
        <v>Q3</v>
      </c>
      <c r="L1602" s="1" t="str">
        <f>TEXT(GS_Stock_Data[[#This Row],[Date]],"mmm")</f>
        <v>Sep</v>
      </c>
      <c r="M1602" s="1">
        <f>WEEKDAY(GS_Stock_Data[[#This Row],[Date]])</f>
        <v>3</v>
      </c>
      <c r="N1602" s="1" t="str" cm="1">
        <f t="array" ref="N1602">_xlfn.IFS(GS_Stock_Data[[#This Row],[DayNumber]]=2,"MON",GS_Stock_Data[[#This Row],[DayNumber]]=3,"TUE",GS_Stock_Data[[#This Row],[DayNumber]]=4,"WED",GS_Stock_Data[[#This Row],[DayNumber]]=5,"THU",GS_Stock_Data[[#This Row],[DayNumber]]=6,"FRI")</f>
        <v>TUE</v>
      </c>
    </row>
    <row r="1603" spans="1:14" x14ac:dyDescent="0.25">
      <c r="A1603" s="5">
        <v>38609</v>
      </c>
      <c r="B1603" s="1">
        <v>85.127249544063005</v>
      </c>
      <c r="C1603" s="1">
        <v>85.669461324598402</v>
      </c>
      <c r="D1603" s="1">
        <v>83.515070756379103</v>
      </c>
      <c r="E1603" s="1">
        <v>83.789794921875</v>
      </c>
      <c r="F1603" s="1">
        <v>3492100</v>
      </c>
      <c r="G1603" s="1">
        <v>0</v>
      </c>
      <c r="H1603" s="1">
        <v>0</v>
      </c>
      <c r="I1603" s="1">
        <f>YEAR(GS_Stock_Data[[#This Row],[Date]])</f>
        <v>2005</v>
      </c>
      <c r="J1603" s="1">
        <f>MONTH(GS_Stock_Data[[#This Row],[Date]])</f>
        <v>9</v>
      </c>
      <c r="K1603" s="1" t="str">
        <f>_xlfn.CONCAT("Q",CEILING(GS_Stock_Data[[#This Row],[MonthNumber]]/3,1))</f>
        <v>Q3</v>
      </c>
      <c r="L1603" s="1" t="str">
        <f>TEXT(GS_Stock_Data[[#This Row],[Date]],"mmm")</f>
        <v>Sep</v>
      </c>
      <c r="M1603" s="1">
        <f>WEEKDAY(GS_Stock_Data[[#This Row],[Date]])</f>
        <v>4</v>
      </c>
      <c r="N1603" s="1" t="str" cm="1">
        <f t="array" ref="N1603">_xlfn.IFS(GS_Stock_Data[[#This Row],[DayNumber]]=2,"MON",GS_Stock_Data[[#This Row],[DayNumber]]=3,"TUE",GS_Stock_Data[[#This Row],[DayNumber]]=4,"WED",GS_Stock_Data[[#This Row],[DayNumber]]=5,"THU",GS_Stock_Data[[#This Row],[DayNumber]]=6,"FRI")</f>
        <v>WED</v>
      </c>
    </row>
    <row r="1604" spans="1:14" x14ac:dyDescent="0.25">
      <c r="A1604" s="5">
        <v>38610</v>
      </c>
      <c r="B1604" s="1">
        <v>83.139136011677394</v>
      </c>
      <c r="C1604" s="1">
        <v>83.970528474926894</v>
      </c>
      <c r="D1604" s="1">
        <v>83.037923591698899</v>
      </c>
      <c r="E1604" s="1">
        <v>83.825935363769503</v>
      </c>
      <c r="F1604" s="1">
        <v>2979300</v>
      </c>
      <c r="G1604" s="1">
        <v>0</v>
      </c>
      <c r="H1604" s="1">
        <v>0</v>
      </c>
      <c r="I1604" s="1">
        <f>YEAR(GS_Stock_Data[[#This Row],[Date]])</f>
        <v>2005</v>
      </c>
      <c r="J1604" s="1">
        <f>MONTH(GS_Stock_Data[[#This Row],[Date]])</f>
        <v>9</v>
      </c>
      <c r="K1604" s="1" t="str">
        <f>_xlfn.CONCAT("Q",CEILING(GS_Stock_Data[[#This Row],[MonthNumber]]/3,1))</f>
        <v>Q3</v>
      </c>
      <c r="L1604" s="1" t="str">
        <f>TEXT(GS_Stock_Data[[#This Row],[Date]],"mmm")</f>
        <v>Sep</v>
      </c>
      <c r="M1604" s="1">
        <f>WEEKDAY(GS_Stock_Data[[#This Row],[Date]])</f>
        <v>5</v>
      </c>
      <c r="N1604" s="1" t="str" cm="1">
        <f t="array" ref="N1604">_xlfn.IFS(GS_Stock_Data[[#This Row],[DayNumber]]=2,"MON",GS_Stock_Data[[#This Row],[DayNumber]]=3,"TUE",GS_Stock_Data[[#This Row],[DayNumber]]=4,"WED",GS_Stock_Data[[#This Row],[DayNumber]]=5,"THU",GS_Stock_Data[[#This Row],[DayNumber]]=6,"FRI")</f>
        <v>THU</v>
      </c>
    </row>
    <row r="1605" spans="1:14" x14ac:dyDescent="0.25">
      <c r="A1605" s="5">
        <v>38611</v>
      </c>
      <c r="B1605" s="1">
        <v>84.223548667191807</v>
      </c>
      <c r="C1605" s="1">
        <v>85.669446498388197</v>
      </c>
      <c r="D1605" s="1">
        <v>84.078961090337103</v>
      </c>
      <c r="E1605" s="1">
        <v>85.597152709960895</v>
      </c>
      <c r="F1605" s="1">
        <v>6335500</v>
      </c>
      <c r="G1605" s="1">
        <v>0</v>
      </c>
      <c r="H1605" s="1">
        <v>0</v>
      </c>
      <c r="I1605" s="1">
        <f>YEAR(GS_Stock_Data[[#This Row],[Date]])</f>
        <v>2005</v>
      </c>
      <c r="J1605" s="1">
        <f>MONTH(GS_Stock_Data[[#This Row],[Date]])</f>
        <v>9</v>
      </c>
      <c r="K1605" s="1" t="str">
        <f>_xlfn.CONCAT("Q",CEILING(GS_Stock_Data[[#This Row],[MonthNumber]]/3,1))</f>
        <v>Q3</v>
      </c>
      <c r="L1605" s="1" t="str">
        <f>TEXT(GS_Stock_Data[[#This Row],[Date]],"mmm")</f>
        <v>Sep</v>
      </c>
      <c r="M1605" s="1">
        <f>WEEKDAY(GS_Stock_Data[[#This Row],[Date]])</f>
        <v>6</v>
      </c>
      <c r="N1605" s="1" t="str" cm="1">
        <f t="array" ref="N1605">_xlfn.IFS(GS_Stock_Data[[#This Row],[DayNumber]]=2,"MON",GS_Stock_Data[[#This Row],[DayNumber]]=3,"TUE",GS_Stock_Data[[#This Row],[DayNumber]]=4,"WED",GS_Stock_Data[[#This Row],[DayNumber]]=5,"THU",GS_Stock_Data[[#This Row],[DayNumber]]=6,"FRI")</f>
        <v>FRI</v>
      </c>
    </row>
    <row r="1606" spans="1:14" x14ac:dyDescent="0.25">
      <c r="A1606" s="5">
        <v>38614</v>
      </c>
      <c r="B1606" s="1">
        <v>85.380260218468607</v>
      </c>
      <c r="C1606" s="1">
        <v>85.756196718646905</v>
      </c>
      <c r="D1606" s="1">
        <v>84.599474117170899</v>
      </c>
      <c r="E1606" s="1">
        <v>85.510391235351506</v>
      </c>
      <c r="F1606" s="1">
        <v>3313100</v>
      </c>
      <c r="G1606" s="1">
        <v>0</v>
      </c>
      <c r="H1606" s="1">
        <v>0</v>
      </c>
      <c r="I1606" s="1">
        <f>YEAR(GS_Stock_Data[[#This Row],[Date]])</f>
        <v>2005</v>
      </c>
      <c r="J1606" s="1">
        <f>MONTH(GS_Stock_Data[[#This Row],[Date]])</f>
        <v>9</v>
      </c>
      <c r="K1606" s="1" t="str">
        <f>_xlfn.CONCAT("Q",CEILING(GS_Stock_Data[[#This Row],[MonthNumber]]/3,1))</f>
        <v>Q3</v>
      </c>
      <c r="L1606" s="1" t="str">
        <f>TEXT(GS_Stock_Data[[#This Row],[Date]],"mmm")</f>
        <v>Sep</v>
      </c>
      <c r="M1606" s="1">
        <f>WEEKDAY(GS_Stock_Data[[#This Row],[Date]])</f>
        <v>2</v>
      </c>
      <c r="N1606" s="1" t="str" cm="1">
        <f t="array" ref="N1606">_xlfn.IFS(GS_Stock_Data[[#This Row],[DayNumber]]=2,"MON",GS_Stock_Data[[#This Row],[DayNumber]]=3,"TUE",GS_Stock_Data[[#This Row],[DayNumber]]=4,"WED",GS_Stock_Data[[#This Row],[DayNumber]]=5,"THU",GS_Stock_Data[[#This Row],[DayNumber]]=6,"FRI")</f>
        <v>MON</v>
      </c>
    </row>
    <row r="1607" spans="1:14" x14ac:dyDescent="0.25">
      <c r="A1607" s="5">
        <v>38615</v>
      </c>
      <c r="B1607" s="1">
        <v>87.035837259135604</v>
      </c>
      <c r="C1607" s="1">
        <v>87.043068294151894</v>
      </c>
      <c r="D1607" s="1">
        <v>85.344139099121094</v>
      </c>
      <c r="E1607" s="1">
        <v>85.344139099121094</v>
      </c>
      <c r="F1607" s="1">
        <v>6741600</v>
      </c>
      <c r="G1607" s="1">
        <v>0</v>
      </c>
      <c r="H1607" s="1">
        <v>0</v>
      </c>
      <c r="I1607" s="1">
        <f>YEAR(GS_Stock_Data[[#This Row],[Date]])</f>
        <v>2005</v>
      </c>
      <c r="J1607" s="1">
        <f>MONTH(GS_Stock_Data[[#This Row],[Date]])</f>
        <v>9</v>
      </c>
      <c r="K1607" s="1" t="str">
        <f>_xlfn.CONCAT("Q",CEILING(GS_Stock_Data[[#This Row],[MonthNumber]]/3,1))</f>
        <v>Q3</v>
      </c>
      <c r="L1607" s="1" t="str">
        <f>TEXT(GS_Stock_Data[[#This Row],[Date]],"mmm")</f>
        <v>Sep</v>
      </c>
      <c r="M1607" s="1">
        <f>WEEKDAY(GS_Stock_Data[[#This Row],[Date]])</f>
        <v>3</v>
      </c>
      <c r="N1607" s="1" t="str" cm="1">
        <f t="array" ref="N1607">_xlfn.IFS(GS_Stock_Data[[#This Row],[DayNumber]]=2,"MON",GS_Stock_Data[[#This Row],[DayNumber]]=3,"TUE",GS_Stock_Data[[#This Row],[DayNumber]]=4,"WED",GS_Stock_Data[[#This Row],[DayNumber]]=5,"THU",GS_Stock_Data[[#This Row],[DayNumber]]=6,"FRI")</f>
        <v>TUE</v>
      </c>
    </row>
    <row r="1608" spans="1:14" x14ac:dyDescent="0.25">
      <c r="A1608" s="5">
        <v>38616</v>
      </c>
      <c r="B1608" s="1">
        <v>83.956069794907293</v>
      </c>
      <c r="C1608" s="1">
        <v>85.026036798008704</v>
      </c>
      <c r="D1608" s="1">
        <v>83.471695263220397</v>
      </c>
      <c r="E1608" s="1">
        <v>83.630744934082003</v>
      </c>
      <c r="F1608" s="1">
        <v>5870100</v>
      </c>
      <c r="G1608" s="1">
        <v>0</v>
      </c>
      <c r="H1608" s="1">
        <v>0</v>
      </c>
      <c r="I1608" s="1">
        <f>YEAR(GS_Stock_Data[[#This Row],[Date]])</f>
        <v>2005</v>
      </c>
      <c r="J1608" s="1">
        <f>MONTH(GS_Stock_Data[[#This Row],[Date]])</f>
        <v>9</v>
      </c>
      <c r="K1608" s="1" t="str">
        <f>_xlfn.CONCAT("Q",CEILING(GS_Stock_Data[[#This Row],[MonthNumber]]/3,1))</f>
        <v>Q3</v>
      </c>
      <c r="L1608" s="1" t="str">
        <f>TEXT(GS_Stock_Data[[#This Row],[Date]],"mmm")</f>
        <v>Sep</v>
      </c>
      <c r="M1608" s="1">
        <f>WEEKDAY(GS_Stock_Data[[#This Row],[Date]])</f>
        <v>4</v>
      </c>
      <c r="N1608" s="1" t="str" cm="1">
        <f t="array" ref="N1608">_xlfn.IFS(GS_Stock_Data[[#This Row],[DayNumber]]=2,"MON",GS_Stock_Data[[#This Row],[DayNumber]]=3,"TUE",GS_Stock_Data[[#This Row],[DayNumber]]=4,"WED",GS_Stock_Data[[#This Row],[DayNumber]]=5,"THU",GS_Stock_Data[[#This Row],[DayNumber]]=6,"FRI")</f>
        <v>WED</v>
      </c>
    </row>
    <row r="1609" spans="1:14" x14ac:dyDescent="0.25">
      <c r="A1609" s="5">
        <v>38617</v>
      </c>
      <c r="B1609" s="1">
        <v>83.630725627321496</v>
      </c>
      <c r="C1609" s="1">
        <v>86.059834275407894</v>
      </c>
      <c r="D1609" s="1">
        <v>83.102970524540694</v>
      </c>
      <c r="E1609" s="1">
        <v>85.669441223144503</v>
      </c>
      <c r="F1609" s="1">
        <v>4830800</v>
      </c>
      <c r="G1609" s="1">
        <v>0</v>
      </c>
      <c r="H1609" s="1">
        <v>0</v>
      </c>
      <c r="I1609" s="1">
        <f>YEAR(GS_Stock_Data[[#This Row],[Date]])</f>
        <v>2005</v>
      </c>
      <c r="J1609" s="1">
        <f>MONTH(GS_Stock_Data[[#This Row],[Date]])</f>
        <v>9</v>
      </c>
      <c r="K1609" s="1" t="str">
        <f>_xlfn.CONCAT("Q",CEILING(GS_Stock_Data[[#This Row],[MonthNumber]]/3,1))</f>
        <v>Q3</v>
      </c>
      <c r="L1609" s="1" t="str">
        <f>TEXT(GS_Stock_Data[[#This Row],[Date]],"mmm")</f>
        <v>Sep</v>
      </c>
      <c r="M1609" s="1">
        <f>WEEKDAY(GS_Stock_Data[[#This Row],[Date]])</f>
        <v>5</v>
      </c>
      <c r="N1609" s="1" t="str" cm="1">
        <f t="array" ref="N1609">_xlfn.IFS(GS_Stock_Data[[#This Row],[DayNumber]]=2,"MON",GS_Stock_Data[[#This Row],[DayNumber]]=3,"TUE",GS_Stock_Data[[#This Row],[DayNumber]]=4,"WED",GS_Stock_Data[[#This Row],[DayNumber]]=5,"THU",GS_Stock_Data[[#This Row],[DayNumber]]=6,"FRI")</f>
        <v>THU</v>
      </c>
    </row>
    <row r="1610" spans="1:14" x14ac:dyDescent="0.25">
      <c r="A1610" s="5">
        <v>38618</v>
      </c>
      <c r="B1610" s="1">
        <v>85.879091599765502</v>
      </c>
      <c r="C1610" s="1">
        <v>86.688796269555894</v>
      </c>
      <c r="D1610" s="1">
        <v>85.177830356877806</v>
      </c>
      <c r="E1610" s="1">
        <v>86.370697021484304</v>
      </c>
      <c r="F1610" s="1">
        <v>3835100</v>
      </c>
      <c r="G1610" s="1">
        <v>0</v>
      </c>
      <c r="H1610" s="1">
        <v>0</v>
      </c>
      <c r="I1610" s="1">
        <f>YEAR(GS_Stock_Data[[#This Row],[Date]])</f>
        <v>2005</v>
      </c>
      <c r="J1610" s="1">
        <f>MONTH(GS_Stock_Data[[#This Row],[Date]])</f>
        <v>9</v>
      </c>
      <c r="K1610" s="1" t="str">
        <f>_xlfn.CONCAT("Q",CEILING(GS_Stock_Data[[#This Row],[MonthNumber]]/3,1))</f>
        <v>Q3</v>
      </c>
      <c r="L1610" s="1" t="str">
        <f>TEXT(GS_Stock_Data[[#This Row],[Date]],"mmm")</f>
        <v>Sep</v>
      </c>
      <c r="M1610" s="1">
        <f>WEEKDAY(GS_Stock_Data[[#This Row],[Date]])</f>
        <v>6</v>
      </c>
      <c r="N1610" s="1" t="str" cm="1">
        <f t="array" ref="N1610">_xlfn.IFS(GS_Stock_Data[[#This Row],[DayNumber]]=2,"MON",GS_Stock_Data[[#This Row],[DayNumber]]=3,"TUE",GS_Stock_Data[[#This Row],[DayNumber]]=4,"WED",GS_Stock_Data[[#This Row],[DayNumber]]=5,"THU",GS_Stock_Data[[#This Row],[DayNumber]]=6,"FRI")</f>
        <v>FRI</v>
      </c>
    </row>
    <row r="1611" spans="1:14" x14ac:dyDescent="0.25">
      <c r="A1611" s="5">
        <v>38621</v>
      </c>
      <c r="B1611" s="1">
        <v>86.717710825504</v>
      </c>
      <c r="C1611" s="1">
        <v>86.855072869599098</v>
      </c>
      <c r="D1611" s="1">
        <v>86.247798493801298</v>
      </c>
      <c r="E1611" s="1">
        <v>86.753860473632798</v>
      </c>
      <c r="F1611" s="1">
        <v>3848700</v>
      </c>
      <c r="G1611" s="1">
        <v>0</v>
      </c>
      <c r="H1611" s="1">
        <v>0</v>
      </c>
      <c r="I1611" s="1">
        <f>YEAR(GS_Stock_Data[[#This Row],[Date]])</f>
        <v>2005</v>
      </c>
      <c r="J1611" s="1">
        <f>MONTH(GS_Stock_Data[[#This Row],[Date]])</f>
        <v>9</v>
      </c>
      <c r="K1611" s="1" t="str">
        <f>_xlfn.CONCAT("Q",CEILING(GS_Stock_Data[[#This Row],[MonthNumber]]/3,1))</f>
        <v>Q3</v>
      </c>
      <c r="L1611" s="1" t="str">
        <f>TEXT(GS_Stock_Data[[#This Row],[Date]],"mmm")</f>
        <v>Sep</v>
      </c>
      <c r="M1611" s="1">
        <f>WEEKDAY(GS_Stock_Data[[#This Row],[Date]])</f>
        <v>2</v>
      </c>
      <c r="N1611" s="1" t="str" cm="1">
        <f t="array" ref="N1611">_xlfn.IFS(GS_Stock_Data[[#This Row],[DayNumber]]=2,"MON",GS_Stock_Data[[#This Row],[DayNumber]]=3,"TUE",GS_Stock_Data[[#This Row],[DayNumber]]=4,"WED",GS_Stock_Data[[#This Row],[DayNumber]]=5,"THU",GS_Stock_Data[[#This Row],[DayNumber]]=6,"FRI")</f>
        <v>MON</v>
      </c>
    </row>
    <row r="1612" spans="1:14" x14ac:dyDescent="0.25">
      <c r="A1612" s="5">
        <v>38622</v>
      </c>
      <c r="B1612" s="1">
        <v>86.536992152687702</v>
      </c>
      <c r="C1612" s="1">
        <v>87.455140461474699</v>
      </c>
      <c r="D1612" s="1">
        <v>86.428554216397401</v>
      </c>
      <c r="E1612" s="1">
        <v>86.515304565429602</v>
      </c>
      <c r="F1612" s="1">
        <v>4065000</v>
      </c>
      <c r="G1612" s="1">
        <v>0</v>
      </c>
      <c r="H1612" s="1">
        <v>0</v>
      </c>
      <c r="I1612" s="1">
        <f>YEAR(GS_Stock_Data[[#This Row],[Date]])</f>
        <v>2005</v>
      </c>
      <c r="J1612" s="1">
        <f>MONTH(GS_Stock_Data[[#This Row],[Date]])</f>
        <v>9</v>
      </c>
      <c r="K1612" s="1" t="str">
        <f>_xlfn.CONCAT("Q",CEILING(GS_Stock_Data[[#This Row],[MonthNumber]]/3,1))</f>
        <v>Q3</v>
      </c>
      <c r="L1612" s="1" t="str">
        <f>TEXT(GS_Stock_Data[[#This Row],[Date]],"mmm")</f>
        <v>Sep</v>
      </c>
      <c r="M1612" s="1">
        <f>WEEKDAY(GS_Stock_Data[[#This Row],[Date]])</f>
        <v>3</v>
      </c>
      <c r="N1612" s="1" t="str" cm="1">
        <f t="array" ref="N1612">_xlfn.IFS(GS_Stock_Data[[#This Row],[DayNumber]]=2,"MON",GS_Stock_Data[[#This Row],[DayNumber]]=3,"TUE",GS_Stock_Data[[#This Row],[DayNumber]]=4,"WED",GS_Stock_Data[[#This Row],[DayNumber]]=5,"THU",GS_Stock_Data[[#This Row],[DayNumber]]=6,"FRI")</f>
        <v>TUE</v>
      </c>
    </row>
    <row r="1613" spans="1:14" x14ac:dyDescent="0.25">
      <c r="A1613" s="5">
        <v>38623</v>
      </c>
      <c r="B1613" s="1">
        <v>86.862313897894097</v>
      </c>
      <c r="C1613" s="1">
        <v>87.382838003140193</v>
      </c>
      <c r="D1613" s="1">
        <v>86.594820811680705</v>
      </c>
      <c r="E1613" s="1">
        <v>86.826164245605398</v>
      </c>
      <c r="F1613" s="1">
        <v>3630400</v>
      </c>
      <c r="G1613" s="1">
        <v>0</v>
      </c>
      <c r="H1613" s="1">
        <v>0</v>
      </c>
      <c r="I1613" s="1">
        <f>YEAR(GS_Stock_Data[[#This Row],[Date]])</f>
        <v>2005</v>
      </c>
      <c r="J1613" s="1">
        <f>MONTH(GS_Stock_Data[[#This Row],[Date]])</f>
        <v>9</v>
      </c>
      <c r="K1613" s="1" t="str">
        <f>_xlfn.CONCAT("Q",CEILING(GS_Stock_Data[[#This Row],[MonthNumber]]/3,1))</f>
        <v>Q3</v>
      </c>
      <c r="L1613" s="1" t="str">
        <f>TEXT(GS_Stock_Data[[#This Row],[Date]],"mmm")</f>
        <v>Sep</v>
      </c>
      <c r="M1613" s="1">
        <f>WEEKDAY(GS_Stock_Data[[#This Row],[Date]])</f>
        <v>4</v>
      </c>
      <c r="N1613" s="1" t="str" cm="1">
        <f t="array" ref="N1613">_xlfn.IFS(GS_Stock_Data[[#This Row],[DayNumber]]=2,"MON",GS_Stock_Data[[#This Row],[DayNumber]]=3,"TUE",GS_Stock_Data[[#This Row],[DayNumber]]=4,"WED",GS_Stock_Data[[#This Row],[DayNumber]]=5,"THU",GS_Stock_Data[[#This Row],[DayNumber]]=6,"FRI")</f>
        <v>WED</v>
      </c>
    </row>
    <row r="1614" spans="1:14" x14ac:dyDescent="0.25">
      <c r="A1614" s="5">
        <v>38624</v>
      </c>
      <c r="B1614" s="1">
        <v>86.103233131990507</v>
      </c>
      <c r="C1614" s="1">
        <v>87.816624413492093</v>
      </c>
      <c r="D1614" s="1">
        <v>86.0526269177182</v>
      </c>
      <c r="E1614" s="1">
        <v>87.635887145996094</v>
      </c>
      <c r="F1614" s="1">
        <v>4431100</v>
      </c>
      <c r="G1614" s="1">
        <v>0</v>
      </c>
      <c r="H1614" s="1">
        <v>0</v>
      </c>
      <c r="I1614" s="1">
        <f>YEAR(GS_Stock_Data[[#This Row],[Date]])</f>
        <v>2005</v>
      </c>
      <c r="J1614" s="1">
        <f>MONTH(GS_Stock_Data[[#This Row],[Date]])</f>
        <v>9</v>
      </c>
      <c r="K1614" s="1" t="str">
        <f>_xlfn.CONCAT("Q",CEILING(GS_Stock_Data[[#This Row],[MonthNumber]]/3,1))</f>
        <v>Q3</v>
      </c>
      <c r="L1614" s="1" t="str">
        <f>TEXT(GS_Stock_Data[[#This Row],[Date]],"mmm")</f>
        <v>Sep</v>
      </c>
      <c r="M1614" s="1">
        <f>WEEKDAY(GS_Stock_Data[[#This Row],[Date]])</f>
        <v>5</v>
      </c>
      <c r="N1614" s="1" t="str" cm="1">
        <f t="array" ref="N1614">_xlfn.IFS(GS_Stock_Data[[#This Row],[DayNumber]]=2,"MON",GS_Stock_Data[[#This Row],[DayNumber]]=3,"TUE",GS_Stock_Data[[#This Row],[DayNumber]]=4,"WED",GS_Stock_Data[[#This Row],[DayNumber]]=5,"THU",GS_Stock_Data[[#This Row],[DayNumber]]=6,"FRI")</f>
        <v>THU</v>
      </c>
    </row>
    <row r="1615" spans="1:14" x14ac:dyDescent="0.25">
      <c r="A1615" s="5">
        <v>38625</v>
      </c>
      <c r="B1615" s="1">
        <v>87.397304475483097</v>
      </c>
      <c r="C1615" s="1">
        <v>87.982891402526107</v>
      </c>
      <c r="D1615" s="1">
        <v>87.332241712773097</v>
      </c>
      <c r="E1615" s="1">
        <v>87.896141052246094</v>
      </c>
      <c r="F1615" s="1">
        <v>2643800</v>
      </c>
      <c r="G1615" s="1">
        <v>0</v>
      </c>
      <c r="H1615" s="1">
        <v>0</v>
      </c>
      <c r="I1615" s="1">
        <f>YEAR(GS_Stock_Data[[#This Row],[Date]])</f>
        <v>2005</v>
      </c>
      <c r="J1615" s="1">
        <f>MONTH(GS_Stock_Data[[#This Row],[Date]])</f>
        <v>9</v>
      </c>
      <c r="K1615" s="1" t="str">
        <f>_xlfn.CONCAT("Q",CEILING(GS_Stock_Data[[#This Row],[MonthNumber]]/3,1))</f>
        <v>Q3</v>
      </c>
      <c r="L1615" s="1" t="str">
        <f>TEXT(GS_Stock_Data[[#This Row],[Date]],"mmm")</f>
        <v>Sep</v>
      </c>
      <c r="M1615" s="1">
        <f>WEEKDAY(GS_Stock_Data[[#This Row],[Date]])</f>
        <v>6</v>
      </c>
      <c r="N1615" s="1" t="str" cm="1">
        <f t="array" ref="N1615">_xlfn.IFS(GS_Stock_Data[[#This Row],[DayNumber]]=2,"MON",GS_Stock_Data[[#This Row],[DayNumber]]=3,"TUE",GS_Stock_Data[[#This Row],[DayNumber]]=4,"WED",GS_Stock_Data[[#This Row],[DayNumber]]=5,"THU",GS_Stock_Data[[#This Row],[DayNumber]]=6,"FRI")</f>
        <v>FRI</v>
      </c>
    </row>
    <row r="1616" spans="1:14" x14ac:dyDescent="0.25">
      <c r="A1616" s="5">
        <v>38628</v>
      </c>
      <c r="B1616" s="1">
        <v>87.686477138477699</v>
      </c>
      <c r="C1616" s="1">
        <v>88.460032279628507</v>
      </c>
      <c r="D1616" s="1">
        <v>87.679246104729799</v>
      </c>
      <c r="E1616" s="1">
        <v>87.946739196777301</v>
      </c>
      <c r="F1616" s="1">
        <v>3418100</v>
      </c>
      <c r="G1616" s="1">
        <v>0</v>
      </c>
      <c r="H1616" s="1">
        <v>0</v>
      </c>
      <c r="I1616" s="1">
        <f>YEAR(GS_Stock_Data[[#This Row],[Date]])</f>
        <v>2005</v>
      </c>
      <c r="J1616" s="1">
        <f>MONTH(GS_Stock_Data[[#This Row],[Date]])</f>
        <v>10</v>
      </c>
      <c r="K1616" s="1" t="str">
        <f>_xlfn.CONCAT("Q",CEILING(GS_Stock_Data[[#This Row],[MonthNumber]]/3,1))</f>
        <v>Q4</v>
      </c>
      <c r="L1616" s="1" t="str">
        <f>TEXT(GS_Stock_Data[[#This Row],[Date]],"mmm")</f>
        <v>Oct</v>
      </c>
      <c r="M1616" s="1">
        <f>WEEKDAY(GS_Stock_Data[[#This Row],[Date]])</f>
        <v>2</v>
      </c>
      <c r="N1616" s="1" t="str" cm="1">
        <f t="array" ref="N1616">_xlfn.IFS(GS_Stock_Data[[#This Row],[DayNumber]]=2,"MON",GS_Stock_Data[[#This Row],[DayNumber]]=3,"TUE",GS_Stock_Data[[#This Row],[DayNumber]]=4,"WED",GS_Stock_Data[[#This Row],[DayNumber]]=5,"THU",GS_Stock_Data[[#This Row],[DayNumber]]=6,"FRI")</f>
        <v>MON</v>
      </c>
    </row>
    <row r="1617" spans="1:14" x14ac:dyDescent="0.25">
      <c r="A1617" s="5">
        <v>38629</v>
      </c>
      <c r="B1617" s="1">
        <v>87.404555797847394</v>
      </c>
      <c r="C1617" s="1">
        <v>87.946767675606097</v>
      </c>
      <c r="D1617" s="1">
        <v>85.814064313689599</v>
      </c>
      <c r="E1617" s="1">
        <v>85.973114013671804</v>
      </c>
      <c r="F1617" s="1">
        <v>3963800</v>
      </c>
      <c r="G1617" s="1">
        <v>0</v>
      </c>
      <c r="H1617" s="1">
        <v>0</v>
      </c>
      <c r="I1617" s="1">
        <f>YEAR(GS_Stock_Data[[#This Row],[Date]])</f>
        <v>2005</v>
      </c>
      <c r="J1617" s="1">
        <f>MONTH(GS_Stock_Data[[#This Row],[Date]])</f>
        <v>10</v>
      </c>
      <c r="K1617" s="1" t="str">
        <f>_xlfn.CONCAT("Q",CEILING(GS_Stock_Data[[#This Row],[MonthNumber]]/3,1))</f>
        <v>Q4</v>
      </c>
      <c r="L1617" s="1" t="str">
        <f>TEXT(GS_Stock_Data[[#This Row],[Date]],"mmm")</f>
        <v>Oct</v>
      </c>
      <c r="M1617" s="1">
        <f>WEEKDAY(GS_Stock_Data[[#This Row],[Date]])</f>
        <v>3</v>
      </c>
      <c r="N1617" s="1" t="str" cm="1">
        <f t="array" ref="N1617">_xlfn.IFS(GS_Stock_Data[[#This Row],[DayNumber]]=2,"MON",GS_Stock_Data[[#This Row],[DayNumber]]=3,"TUE",GS_Stock_Data[[#This Row],[DayNumber]]=4,"WED",GS_Stock_Data[[#This Row],[DayNumber]]=5,"THU",GS_Stock_Data[[#This Row],[DayNumber]]=6,"FRI")</f>
        <v>TUE</v>
      </c>
    </row>
    <row r="1618" spans="1:14" x14ac:dyDescent="0.25">
      <c r="A1618" s="5">
        <v>38630</v>
      </c>
      <c r="B1618" s="1">
        <v>85.973068915654494</v>
      </c>
      <c r="C1618" s="1">
        <v>86.168268178026096</v>
      </c>
      <c r="D1618" s="1">
        <v>84.295827940893801</v>
      </c>
      <c r="E1618" s="1">
        <v>85.127220153808594</v>
      </c>
      <c r="F1618" s="1">
        <v>4382500</v>
      </c>
      <c r="G1618" s="1">
        <v>0</v>
      </c>
      <c r="H1618" s="1">
        <v>0</v>
      </c>
      <c r="I1618" s="1">
        <f>YEAR(GS_Stock_Data[[#This Row],[Date]])</f>
        <v>2005</v>
      </c>
      <c r="J1618" s="1">
        <f>MONTH(GS_Stock_Data[[#This Row],[Date]])</f>
        <v>10</v>
      </c>
      <c r="K1618" s="1" t="str">
        <f>_xlfn.CONCAT("Q",CEILING(GS_Stock_Data[[#This Row],[MonthNumber]]/3,1))</f>
        <v>Q4</v>
      </c>
      <c r="L1618" s="1" t="str">
        <f>TEXT(GS_Stock_Data[[#This Row],[Date]],"mmm")</f>
        <v>Oct</v>
      </c>
      <c r="M1618" s="1">
        <f>WEEKDAY(GS_Stock_Data[[#This Row],[Date]])</f>
        <v>4</v>
      </c>
      <c r="N1618" s="1" t="str" cm="1">
        <f t="array" ref="N1618">_xlfn.IFS(GS_Stock_Data[[#This Row],[DayNumber]]=2,"MON",GS_Stock_Data[[#This Row],[DayNumber]]=3,"TUE",GS_Stock_Data[[#This Row],[DayNumber]]=4,"WED",GS_Stock_Data[[#This Row],[DayNumber]]=5,"THU",GS_Stock_Data[[#This Row],[DayNumber]]=6,"FRI")</f>
        <v>WED</v>
      </c>
    </row>
    <row r="1619" spans="1:14" x14ac:dyDescent="0.25">
      <c r="A1619" s="5">
        <v>38631</v>
      </c>
      <c r="B1619" s="1">
        <v>85.091076752454896</v>
      </c>
      <c r="C1619" s="1">
        <v>85.7128131996934</v>
      </c>
      <c r="D1619" s="1">
        <v>84.028346584682197</v>
      </c>
      <c r="E1619" s="1">
        <v>84.534408569335895</v>
      </c>
      <c r="F1619" s="1">
        <v>4138300</v>
      </c>
      <c r="G1619" s="1">
        <v>0</v>
      </c>
      <c r="H1619" s="1">
        <v>0</v>
      </c>
      <c r="I1619" s="1">
        <f>YEAR(GS_Stock_Data[[#This Row],[Date]])</f>
        <v>2005</v>
      </c>
      <c r="J1619" s="1">
        <f>MONTH(GS_Stock_Data[[#This Row],[Date]])</f>
        <v>10</v>
      </c>
      <c r="K1619" s="1" t="str">
        <f>_xlfn.CONCAT("Q",CEILING(GS_Stock_Data[[#This Row],[MonthNumber]]/3,1))</f>
        <v>Q4</v>
      </c>
      <c r="L1619" s="1" t="str">
        <f>TEXT(GS_Stock_Data[[#This Row],[Date]],"mmm")</f>
        <v>Oct</v>
      </c>
      <c r="M1619" s="1">
        <f>WEEKDAY(GS_Stock_Data[[#This Row],[Date]])</f>
        <v>5</v>
      </c>
      <c r="N1619" s="1" t="str" cm="1">
        <f t="array" ref="N1619">_xlfn.IFS(GS_Stock_Data[[#This Row],[DayNumber]]=2,"MON",GS_Stock_Data[[#This Row],[DayNumber]]=3,"TUE",GS_Stock_Data[[#This Row],[DayNumber]]=4,"WED",GS_Stock_Data[[#This Row],[DayNumber]]=5,"THU",GS_Stock_Data[[#This Row],[DayNumber]]=6,"FRI")</f>
        <v>THU</v>
      </c>
    </row>
    <row r="1620" spans="1:14" x14ac:dyDescent="0.25">
      <c r="A1620" s="5">
        <v>38632</v>
      </c>
      <c r="B1620" s="1">
        <v>84.765757405759203</v>
      </c>
      <c r="C1620" s="1">
        <v>85.344118724387499</v>
      </c>
      <c r="D1620" s="1">
        <v>84.729607754971596</v>
      </c>
      <c r="E1620" s="1">
        <v>84.997100830078097</v>
      </c>
      <c r="F1620" s="1">
        <v>3089500</v>
      </c>
      <c r="G1620" s="1">
        <v>0</v>
      </c>
      <c r="H1620" s="1">
        <v>0</v>
      </c>
      <c r="I1620" s="1">
        <f>YEAR(GS_Stock_Data[[#This Row],[Date]])</f>
        <v>2005</v>
      </c>
      <c r="J1620" s="1">
        <f>MONTH(GS_Stock_Data[[#This Row],[Date]])</f>
        <v>10</v>
      </c>
      <c r="K1620" s="1" t="str">
        <f>_xlfn.CONCAT("Q",CEILING(GS_Stock_Data[[#This Row],[MonthNumber]]/3,1))</f>
        <v>Q4</v>
      </c>
      <c r="L1620" s="1" t="str">
        <f>TEXT(GS_Stock_Data[[#This Row],[Date]],"mmm")</f>
        <v>Oct</v>
      </c>
      <c r="M1620" s="1">
        <f>WEEKDAY(GS_Stock_Data[[#This Row],[Date]])</f>
        <v>6</v>
      </c>
      <c r="N1620" s="1" t="str" cm="1">
        <f t="array" ref="N1620">_xlfn.IFS(GS_Stock_Data[[#This Row],[DayNumber]]=2,"MON",GS_Stock_Data[[#This Row],[DayNumber]]=3,"TUE",GS_Stock_Data[[#This Row],[DayNumber]]=4,"WED",GS_Stock_Data[[#This Row],[DayNumber]]=5,"THU",GS_Stock_Data[[#This Row],[DayNumber]]=6,"FRI")</f>
        <v>FRI</v>
      </c>
    </row>
    <row r="1621" spans="1:14" x14ac:dyDescent="0.25">
      <c r="A1621" s="5">
        <v>38635</v>
      </c>
      <c r="B1621" s="1">
        <v>85.307983606619601</v>
      </c>
      <c r="C1621" s="1">
        <v>86.298425740911497</v>
      </c>
      <c r="D1621" s="1">
        <v>84.982658756757999</v>
      </c>
      <c r="E1621" s="1">
        <v>85.676689147949205</v>
      </c>
      <c r="F1621" s="1">
        <v>3388000</v>
      </c>
      <c r="G1621" s="1">
        <v>0</v>
      </c>
      <c r="H1621" s="1">
        <v>0</v>
      </c>
      <c r="I1621" s="1">
        <f>YEAR(GS_Stock_Data[[#This Row],[Date]])</f>
        <v>2005</v>
      </c>
      <c r="J1621" s="1">
        <f>MONTH(GS_Stock_Data[[#This Row],[Date]])</f>
        <v>10</v>
      </c>
      <c r="K1621" s="1" t="str">
        <f>_xlfn.CONCAT("Q",CEILING(GS_Stock_Data[[#This Row],[MonthNumber]]/3,1))</f>
        <v>Q4</v>
      </c>
      <c r="L1621" s="1" t="str">
        <f>TEXT(GS_Stock_Data[[#This Row],[Date]],"mmm")</f>
        <v>Oct</v>
      </c>
      <c r="M1621" s="1">
        <f>WEEKDAY(GS_Stock_Data[[#This Row],[Date]])</f>
        <v>2</v>
      </c>
      <c r="N1621" s="1" t="str" cm="1">
        <f t="array" ref="N1621">_xlfn.IFS(GS_Stock_Data[[#This Row],[DayNumber]]=2,"MON",GS_Stock_Data[[#This Row],[DayNumber]]=3,"TUE",GS_Stock_Data[[#This Row],[DayNumber]]=4,"WED",GS_Stock_Data[[#This Row],[DayNumber]]=5,"THU",GS_Stock_Data[[#This Row],[DayNumber]]=6,"FRI")</f>
        <v>MON</v>
      </c>
    </row>
    <row r="1622" spans="1:14" x14ac:dyDescent="0.25">
      <c r="A1622" s="5">
        <v>38636</v>
      </c>
      <c r="B1622" s="1">
        <v>86.175488895025396</v>
      </c>
      <c r="C1622" s="1">
        <v>86.602031526170606</v>
      </c>
      <c r="D1622" s="1">
        <v>84.585003849420403</v>
      </c>
      <c r="E1622" s="1">
        <v>84.982627868652301</v>
      </c>
      <c r="F1622" s="1">
        <v>5395400</v>
      </c>
      <c r="G1622" s="1">
        <v>0</v>
      </c>
      <c r="H1622" s="1">
        <v>0</v>
      </c>
      <c r="I1622" s="1">
        <f>YEAR(GS_Stock_Data[[#This Row],[Date]])</f>
        <v>2005</v>
      </c>
      <c r="J1622" s="1">
        <f>MONTH(GS_Stock_Data[[#This Row],[Date]])</f>
        <v>10</v>
      </c>
      <c r="K1622" s="1" t="str">
        <f>_xlfn.CONCAT("Q",CEILING(GS_Stock_Data[[#This Row],[MonthNumber]]/3,1))</f>
        <v>Q4</v>
      </c>
      <c r="L1622" s="1" t="str">
        <f>TEXT(GS_Stock_Data[[#This Row],[Date]],"mmm")</f>
        <v>Oct</v>
      </c>
      <c r="M1622" s="1">
        <f>WEEKDAY(GS_Stock_Data[[#This Row],[Date]])</f>
        <v>3</v>
      </c>
      <c r="N1622" s="1" t="str" cm="1">
        <f t="array" ref="N1622">_xlfn.IFS(GS_Stock_Data[[#This Row],[DayNumber]]=2,"MON",GS_Stock_Data[[#This Row],[DayNumber]]=3,"TUE",GS_Stock_Data[[#This Row],[DayNumber]]=4,"WED",GS_Stock_Data[[#This Row],[DayNumber]]=5,"THU",GS_Stock_Data[[#This Row],[DayNumber]]=6,"FRI")</f>
        <v>TUE</v>
      </c>
    </row>
    <row r="1623" spans="1:14" x14ac:dyDescent="0.25">
      <c r="A1623" s="5">
        <v>38637</v>
      </c>
      <c r="B1623" s="1">
        <v>84.982651040313499</v>
      </c>
      <c r="C1623" s="1">
        <v>85.792350332017406</v>
      </c>
      <c r="D1623" s="1">
        <v>82.076393180696996</v>
      </c>
      <c r="E1623" s="1">
        <v>83.609046936035099</v>
      </c>
      <c r="F1623" s="1">
        <v>6656200</v>
      </c>
      <c r="G1623" s="1">
        <v>0</v>
      </c>
      <c r="H1623" s="1">
        <v>0</v>
      </c>
      <c r="I1623" s="1">
        <f>YEAR(GS_Stock_Data[[#This Row],[Date]])</f>
        <v>2005</v>
      </c>
      <c r="J1623" s="1">
        <f>MONTH(GS_Stock_Data[[#This Row],[Date]])</f>
        <v>10</v>
      </c>
      <c r="K1623" s="1" t="str">
        <f>_xlfn.CONCAT("Q",CEILING(GS_Stock_Data[[#This Row],[MonthNumber]]/3,1))</f>
        <v>Q4</v>
      </c>
      <c r="L1623" s="1" t="str">
        <f>TEXT(GS_Stock_Data[[#This Row],[Date]],"mmm")</f>
        <v>Oct</v>
      </c>
      <c r="M1623" s="1">
        <f>WEEKDAY(GS_Stock_Data[[#This Row],[Date]])</f>
        <v>4</v>
      </c>
      <c r="N1623" s="1" t="str" cm="1">
        <f t="array" ref="N1623">_xlfn.IFS(GS_Stock_Data[[#This Row],[DayNumber]]=2,"MON",GS_Stock_Data[[#This Row],[DayNumber]]=3,"TUE",GS_Stock_Data[[#This Row],[DayNumber]]=4,"WED",GS_Stock_Data[[#This Row],[DayNumber]]=5,"THU",GS_Stock_Data[[#This Row],[DayNumber]]=6,"FRI")</f>
        <v>WED</v>
      </c>
    </row>
    <row r="1624" spans="1:14" x14ac:dyDescent="0.25">
      <c r="A1624" s="5">
        <v>38638</v>
      </c>
      <c r="B1624" s="1">
        <v>83.283726508967604</v>
      </c>
      <c r="C1624" s="1">
        <v>84.028368647130904</v>
      </c>
      <c r="D1624" s="1">
        <v>79.690674443212501</v>
      </c>
      <c r="E1624" s="1">
        <v>81.823371887207003</v>
      </c>
      <c r="F1624" s="1">
        <v>9109200</v>
      </c>
      <c r="G1624" s="1">
        <v>0</v>
      </c>
      <c r="H1624" s="1">
        <v>0</v>
      </c>
      <c r="I1624" s="1">
        <f>YEAR(GS_Stock_Data[[#This Row],[Date]])</f>
        <v>2005</v>
      </c>
      <c r="J1624" s="1">
        <f>MONTH(GS_Stock_Data[[#This Row],[Date]])</f>
        <v>10</v>
      </c>
      <c r="K1624" s="1" t="str">
        <f>_xlfn.CONCAT("Q",CEILING(GS_Stock_Data[[#This Row],[MonthNumber]]/3,1))</f>
        <v>Q4</v>
      </c>
      <c r="L1624" s="1" t="str">
        <f>TEXT(GS_Stock_Data[[#This Row],[Date]],"mmm")</f>
        <v>Oct</v>
      </c>
      <c r="M1624" s="1">
        <f>WEEKDAY(GS_Stock_Data[[#This Row],[Date]])</f>
        <v>5</v>
      </c>
      <c r="N1624" s="1" t="str" cm="1">
        <f t="array" ref="N1624">_xlfn.IFS(GS_Stock_Data[[#This Row],[DayNumber]]=2,"MON",GS_Stock_Data[[#This Row],[DayNumber]]=3,"TUE",GS_Stock_Data[[#This Row],[DayNumber]]=4,"WED",GS_Stock_Data[[#This Row],[DayNumber]]=5,"THU",GS_Stock_Data[[#This Row],[DayNumber]]=6,"FRI")</f>
        <v>THU</v>
      </c>
    </row>
    <row r="1625" spans="1:14" x14ac:dyDescent="0.25">
      <c r="A1625" s="5">
        <v>38639</v>
      </c>
      <c r="B1625" s="1">
        <v>82.488474288790499</v>
      </c>
      <c r="C1625" s="1">
        <v>83.045148070390596</v>
      </c>
      <c r="D1625" s="1">
        <v>81.353444655207397</v>
      </c>
      <c r="E1625" s="1">
        <v>82.813804626464801</v>
      </c>
      <c r="F1625" s="1">
        <v>5705300</v>
      </c>
      <c r="G1625" s="1">
        <v>0</v>
      </c>
      <c r="H1625" s="1">
        <v>0</v>
      </c>
      <c r="I1625" s="1">
        <f>YEAR(GS_Stock_Data[[#This Row],[Date]])</f>
        <v>2005</v>
      </c>
      <c r="J1625" s="1">
        <f>MONTH(GS_Stock_Data[[#This Row],[Date]])</f>
        <v>10</v>
      </c>
      <c r="K1625" s="1" t="str">
        <f>_xlfn.CONCAT("Q",CEILING(GS_Stock_Data[[#This Row],[MonthNumber]]/3,1))</f>
        <v>Q4</v>
      </c>
      <c r="L1625" s="1" t="str">
        <f>TEXT(GS_Stock_Data[[#This Row],[Date]],"mmm")</f>
        <v>Oct</v>
      </c>
      <c r="M1625" s="1">
        <f>WEEKDAY(GS_Stock_Data[[#This Row],[Date]])</f>
        <v>6</v>
      </c>
      <c r="N1625" s="1" t="str" cm="1">
        <f t="array" ref="N1625">_xlfn.IFS(GS_Stock_Data[[#This Row],[DayNumber]]=2,"MON",GS_Stock_Data[[#This Row],[DayNumber]]=3,"TUE",GS_Stock_Data[[#This Row],[DayNumber]]=4,"WED",GS_Stock_Data[[#This Row],[DayNumber]]=5,"THU",GS_Stock_Data[[#This Row],[DayNumber]]=6,"FRI")</f>
        <v>FRI</v>
      </c>
    </row>
    <row r="1626" spans="1:14" x14ac:dyDescent="0.25">
      <c r="A1626" s="5">
        <v>38642</v>
      </c>
      <c r="B1626" s="1">
        <v>83.854848027814299</v>
      </c>
      <c r="C1626" s="1">
        <v>85.091090083138496</v>
      </c>
      <c r="D1626" s="1">
        <v>83.8114728553806</v>
      </c>
      <c r="E1626" s="1">
        <v>84.621177673339801</v>
      </c>
      <c r="F1626" s="1">
        <v>4296800</v>
      </c>
      <c r="G1626" s="1">
        <v>0</v>
      </c>
      <c r="H1626" s="1">
        <v>0</v>
      </c>
      <c r="I1626" s="1">
        <f>YEAR(GS_Stock_Data[[#This Row],[Date]])</f>
        <v>2005</v>
      </c>
      <c r="J1626" s="1">
        <f>MONTH(GS_Stock_Data[[#This Row],[Date]])</f>
        <v>10</v>
      </c>
      <c r="K1626" s="1" t="str">
        <f>_xlfn.CONCAT("Q",CEILING(GS_Stock_Data[[#This Row],[MonthNumber]]/3,1))</f>
        <v>Q4</v>
      </c>
      <c r="L1626" s="1" t="str">
        <f>TEXT(GS_Stock_Data[[#This Row],[Date]],"mmm")</f>
        <v>Oct</v>
      </c>
      <c r="M1626" s="1">
        <f>WEEKDAY(GS_Stock_Data[[#This Row],[Date]])</f>
        <v>2</v>
      </c>
      <c r="N1626" s="1" t="str" cm="1">
        <f t="array" ref="N1626">_xlfn.IFS(GS_Stock_Data[[#This Row],[DayNumber]]=2,"MON",GS_Stock_Data[[#This Row],[DayNumber]]=3,"TUE",GS_Stock_Data[[#This Row],[DayNumber]]=4,"WED",GS_Stock_Data[[#This Row],[DayNumber]]=5,"THU",GS_Stock_Data[[#This Row],[DayNumber]]=6,"FRI")</f>
        <v>MON</v>
      </c>
    </row>
    <row r="1627" spans="1:14" x14ac:dyDescent="0.25">
      <c r="A1627" s="5">
        <v>38643</v>
      </c>
      <c r="B1627" s="1">
        <v>84.259690296355302</v>
      </c>
      <c r="C1627" s="1">
        <v>85.5899135268793</v>
      </c>
      <c r="D1627" s="1">
        <v>84.245228230649403</v>
      </c>
      <c r="E1627" s="1">
        <v>84.650077819824205</v>
      </c>
      <c r="F1627" s="1">
        <v>4139600</v>
      </c>
      <c r="G1627" s="1">
        <v>0</v>
      </c>
      <c r="H1627" s="1">
        <v>0</v>
      </c>
      <c r="I1627" s="1">
        <f>YEAR(GS_Stock_Data[[#This Row],[Date]])</f>
        <v>2005</v>
      </c>
      <c r="J1627" s="1">
        <f>MONTH(GS_Stock_Data[[#This Row],[Date]])</f>
        <v>10</v>
      </c>
      <c r="K1627" s="1" t="str">
        <f>_xlfn.CONCAT("Q",CEILING(GS_Stock_Data[[#This Row],[MonthNumber]]/3,1))</f>
        <v>Q4</v>
      </c>
      <c r="L1627" s="1" t="str">
        <f>TEXT(GS_Stock_Data[[#This Row],[Date]],"mmm")</f>
        <v>Oct</v>
      </c>
      <c r="M1627" s="1">
        <f>WEEKDAY(GS_Stock_Data[[#This Row],[Date]])</f>
        <v>3</v>
      </c>
      <c r="N1627" s="1" t="str" cm="1">
        <f t="array" ref="N1627">_xlfn.IFS(GS_Stock_Data[[#This Row],[DayNumber]]=2,"MON",GS_Stock_Data[[#This Row],[DayNumber]]=3,"TUE",GS_Stock_Data[[#This Row],[DayNumber]]=4,"WED",GS_Stock_Data[[#This Row],[DayNumber]]=5,"THU",GS_Stock_Data[[#This Row],[DayNumber]]=6,"FRI")</f>
        <v>TUE</v>
      </c>
    </row>
    <row r="1628" spans="1:14" x14ac:dyDescent="0.25">
      <c r="A1628" s="5">
        <v>38644</v>
      </c>
      <c r="B1628" s="1">
        <v>84.042826257027698</v>
      </c>
      <c r="C1628" s="1">
        <v>87.715408719588694</v>
      </c>
      <c r="D1628" s="1">
        <v>83.876545550229395</v>
      </c>
      <c r="E1628" s="1">
        <v>87.621421813964801</v>
      </c>
      <c r="F1628" s="1">
        <v>6704500</v>
      </c>
      <c r="G1628" s="1">
        <v>0</v>
      </c>
      <c r="H1628" s="1">
        <v>0</v>
      </c>
      <c r="I1628" s="1">
        <f>YEAR(GS_Stock_Data[[#This Row],[Date]])</f>
        <v>2005</v>
      </c>
      <c r="J1628" s="1">
        <f>MONTH(GS_Stock_Data[[#This Row],[Date]])</f>
        <v>10</v>
      </c>
      <c r="K1628" s="1" t="str">
        <f>_xlfn.CONCAT("Q",CEILING(GS_Stock_Data[[#This Row],[MonthNumber]]/3,1))</f>
        <v>Q4</v>
      </c>
      <c r="L1628" s="1" t="str">
        <f>TEXT(GS_Stock_Data[[#This Row],[Date]],"mmm")</f>
        <v>Oct</v>
      </c>
      <c r="M1628" s="1">
        <f>WEEKDAY(GS_Stock_Data[[#This Row],[Date]])</f>
        <v>4</v>
      </c>
      <c r="N1628" s="1" t="str" cm="1">
        <f t="array" ref="N1628">_xlfn.IFS(GS_Stock_Data[[#This Row],[DayNumber]]=2,"MON",GS_Stock_Data[[#This Row],[DayNumber]]=3,"TUE",GS_Stock_Data[[#This Row],[DayNumber]]=4,"WED",GS_Stock_Data[[#This Row],[DayNumber]]=5,"THU",GS_Stock_Data[[#This Row],[DayNumber]]=6,"FRI")</f>
        <v>WED</v>
      </c>
    </row>
    <row r="1629" spans="1:14" x14ac:dyDescent="0.25">
      <c r="A1629" s="5">
        <v>38645</v>
      </c>
      <c r="B1629" s="1">
        <v>86.918701272882302</v>
      </c>
      <c r="C1629" s="1">
        <v>88.4400309523175</v>
      </c>
      <c r="D1629" s="1">
        <v>85.998655274509403</v>
      </c>
      <c r="E1629" s="1">
        <v>86.027633666992102</v>
      </c>
      <c r="F1629" s="1">
        <v>9035700</v>
      </c>
      <c r="G1629" s="1">
        <v>0.25</v>
      </c>
      <c r="H1629" s="1">
        <v>0</v>
      </c>
      <c r="I1629" s="1">
        <f>YEAR(GS_Stock_Data[[#This Row],[Date]])</f>
        <v>2005</v>
      </c>
      <c r="J1629" s="1">
        <f>MONTH(GS_Stock_Data[[#This Row],[Date]])</f>
        <v>10</v>
      </c>
      <c r="K1629" s="1" t="str">
        <f>_xlfn.CONCAT("Q",CEILING(GS_Stock_Data[[#This Row],[MonthNumber]]/3,1))</f>
        <v>Q4</v>
      </c>
      <c r="L1629" s="1" t="str">
        <f>TEXT(GS_Stock_Data[[#This Row],[Date]],"mmm")</f>
        <v>Oct</v>
      </c>
      <c r="M1629" s="1">
        <f>WEEKDAY(GS_Stock_Data[[#This Row],[Date]])</f>
        <v>5</v>
      </c>
      <c r="N1629" s="1" t="str" cm="1">
        <f t="array" ref="N1629">_xlfn.IFS(GS_Stock_Data[[#This Row],[DayNumber]]=2,"MON",GS_Stock_Data[[#This Row],[DayNumber]]=3,"TUE",GS_Stock_Data[[#This Row],[DayNumber]]=4,"WED",GS_Stock_Data[[#This Row],[DayNumber]]=5,"THU",GS_Stock_Data[[#This Row],[DayNumber]]=6,"FRI")</f>
        <v>THU</v>
      </c>
    </row>
    <row r="1630" spans="1:14" x14ac:dyDescent="0.25">
      <c r="A1630" s="5">
        <v>38646</v>
      </c>
      <c r="B1630" s="1">
        <v>86.788303073248201</v>
      </c>
      <c r="C1630" s="1">
        <v>86.918703078598099</v>
      </c>
      <c r="D1630" s="1">
        <v>85.498789452759397</v>
      </c>
      <c r="E1630" s="1">
        <v>86.042121887207003</v>
      </c>
      <c r="F1630" s="1">
        <v>5417800</v>
      </c>
      <c r="G1630" s="1">
        <v>0</v>
      </c>
      <c r="H1630" s="1">
        <v>0</v>
      </c>
      <c r="I1630" s="1">
        <f>YEAR(GS_Stock_Data[[#This Row],[Date]])</f>
        <v>2005</v>
      </c>
      <c r="J1630" s="1">
        <f>MONTH(GS_Stock_Data[[#This Row],[Date]])</f>
        <v>10</v>
      </c>
      <c r="K1630" s="1" t="str">
        <f>_xlfn.CONCAT("Q",CEILING(GS_Stock_Data[[#This Row],[MonthNumber]]/3,1))</f>
        <v>Q4</v>
      </c>
      <c r="L1630" s="1" t="str">
        <f>TEXT(GS_Stock_Data[[#This Row],[Date]],"mmm")</f>
        <v>Oct</v>
      </c>
      <c r="M1630" s="1">
        <f>WEEKDAY(GS_Stock_Data[[#This Row],[Date]])</f>
        <v>6</v>
      </c>
      <c r="N1630" s="1" t="str" cm="1">
        <f t="array" ref="N1630">_xlfn.IFS(GS_Stock_Data[[#This Row],[DayNumber]]=2,"MON",GS_Stock_Data[[#This Row],[DayNumber]]=3,"TUE",GS_Stock_Data[[#This Row],[DayNumber]]=4,"WED",GS_Stock_Data[[#This Row],[DayNumber]]=5,"THU",GS_Stock_Data[[#This Row],[DayNumber]]=6,"FRI")</f>
        <v>FRI</v>
      </c>
    </row>
    <row r="1631" spans="1:14" x14ac:dyDescent="0.25">
      <c r="A1631" s="5">
        <v>38649</v>
      </c>
      <c r="B1631" s="1">
        <v>86.715889520580902</v>
      </c>
      <c r="C1631" s="1">
        <v>89.447044761330005</v>
      </c>
      <c r="D1631" s="1">
        <v>86.353667750608494</v>
      </c>
      <c r="E1631" s="1">
        <v>89.323890686035099</v>
      </c>
      <c r="F1631" s="1">
        <v>5516500</v>
      </c>
      <c r="G1631" s="1">
        <v>0</v>
      </c>
      <c r="H1631" s="1">
        <v>0</v>
      </c>
      <c r="I1631" s="1">
        <f>YEAR(GS_Stock_Data[[#This Row],[Date]])</f>
        <v>2005</v>
      </c>
      <c r="J1631" s="1">
        <f>MONTH(GS_Stock_Data[[#This Row],[Date]])</f>
        <v>10</v>
      </c>
      <c r="K1631" s="1" t="str">
        <f>_xlfn.CONCAT("Q",CEILING(GS_Stock_Data[[#This Row],[MonthNumber]]/3,1))</f>
        <v>Q4</v>
      </c>
      <c r="L1631" s="1" t="str">
        <f>TEXT(GS_Stock_Data[[#This Row],[Date]],"mmm")</f>
        <v>Oct</v>
      </c>
      <c r="M1631" s="1">
        <f>WEEKDAY(GS_Stock_Data[[#This Row],[Date]])</f>
        <v>2</v>
      </c>
      <c r="N1631" s="1" t="str" cm="1">
        <f t="array" ref="N1631">_xlfn.IFS(GS_Stock_Data[[#This Row],[DayNumber]]=2,"MON",GS_Stock_Data[[#This Row],[DayNumber]]=3,"TUE",GS_Stock_Data[[#This Row],[DayNumber]]=4,"WED",GS_Stock_Data[[#This Row],[DayNumber]]=5,"THU",GS_Stock_Data[[#This Row],[DayNumber]]=6,"FRI")</f>
        <v>MON</v>
      </c>
    </row>
    <row r="1632" spans="1:14" x14ac:dyDescent="0.25">
      <c r="A1632" s="5">
        <v>38650</v>
      </c>
      <c r="B1632" s="1">
        <v>88.758785537373896</v>
      </c>
      <c r="C1632" s="1">
        <v>90.439493674834694</v>
      </c>
      <c r="D1632" s="1">
        <v>88.613899096600704</v>
      </c>
      <c r="E1632" s="1">
        <v>89.504966735839801</v>
      </c>
      <c r="F1632" s="1">
        <v>5102600</v>
      </c>
      <c r="G1632" s="1">
        <v>0</v>
      </c>
      <c r="H1632" s="1">
        <v>0</v>
      </c>
      <c r="I1632" s="1">
        <f>YEAR(GS_Stock_Data[[#This Row],[Date]])</f>
        <v>2005</v>
      </c>
      <c r="J1632" s="1">
        <f>MONTH(GS_Stock_Data[[#This Row],[Date]])</f>
        <v>10</v>
      </c>
      <c r="K1632" s="1" t="str">
        <f>_xlfn.CONCAT("Q",CEILING(GS_Stock_Data[[#This Row],[MonthNumber]]/3,1))</f>
        <v>Q4</v>
      </c>
      <c r="L1632" s="1" t="str">
        <f>TEXT(GS_Stock_Data[[#This Row],[Date]],"mmm")</f>
        <v>Oct</v>
      </c>
      <c r="M1632" s="1">
        <f>WEEKDAY(GS_Stock_Data[[#This Row],[Date]])</f>
        <v>3</v>
      </c>
      <c r="N1632" s="1" t="str" cm="1">
        <f t="array" ref="N1632">_xlfn.IFS(GS_Stock_Data[[#This Row],[DayNumber]]=2,"MON",GS_Stock_Data[[#This Row],[DayNumber]]=3,"TUE",GS_Stock_Data[[#This Row],[DayNumber]]=4,"WED",GS_Stock_Data[[#This Row],[DayNumber]]=5,"THU",GS_Stock_Data[[#This Row],[DayNumber]]=6,"FRI")</f>
        <v>TUE</v>
      </c>
    </row>
    <row r="1633" spans="1:14" x14ac:dyDescent="0.25">
      <c r="A1633" s="5">
        <v>38651</v>
      </c>
      <c r="B1633" s="1">
        <v>89.287641621211606</v>
      </c>
      <c r="C1633" s="1">
        <v>90.548171484756693</v>
      </c>
      <c r="D1633" s="1">
        <v>88.852976722788895</v>
      </c>
      <c r="E1633" s="1">
        <v>90.0120849609375</v>
      </c>
      <c r="F1633" s="1">
        <v>4170000</v>
      </c>
      <c r="G1633" s="1">
        <v>0</v>
      </c>
      <c r="H1633" s="1">
        <v>0</v>
      </c>
      <c r="I1633" s="1">
        <f>YEAR(GS_Stock_Data[[#This Row],[Date]])</f>
        <v>2005</v>
      </c>
      <c r="J1633" s="1">
        <f>MONTH(GS_Stock_Data[[#This Row],[Date]])</f>
        <v>10</v>
      </c>
      <c r="K1633" s="1" t="str">
        <f>_xlfn.CONCAT("Q",CEILING(GS_Stock_Data[[#This Row],[MonthNumber]]/3,1))</f>
        <v>Q4</v>
      </c>
      <c r="L1633" s="1" t="str">
        <f>TEXT(GS_Stock_Data[[#This Row],[Date]],"mmm")</f>
        <v>Oct</v>
      </c>
      <c r="M1633" s="1">
        <f>WEEKDAY(GS_Stock_Data[[#This Row],[Date]])</f>
        <v>4</v>
      </c>
      <c r="N1633" s="1" t="str" cm="1">
        <f t="array" ref="N1633">_xlfn.IFS(GS_Stock_Data[[#This Row],[DayNumber]]=2,"MON",GS_Stock_Data[[#This Row],[DayNumber]]=3,"TUE",GS_Stock_Data[[#This Row],[DayNumber]]=4,"WED",GS_Stock_Data[[#This Row],[DayNumber]]=5,"THU",GS_Stock_Data[[#This Row],[DayNumber]]=6,"FRI")</f>
        <v>WED</v>
      </c>
    </row>
    <row r="1634" spans="1:14" x14ac:dyDescent="0.25">
      <c r="A1634" s="5">
        <v>38652</v>
      </c>
      <c r="B1634" s="1">
        <v>89.686092939114104</v>
      </c>
      <c r="C1634" s="1">
        <v>90.482979554227299</v>
      </c>
      <c r="D1634" s="1">
        <v>88.396579075892504</v>
      </c>
      <c r="E1634" s="1">
        <v>88.693603515625</v>
      </c>
      <c r="F1634" s="1">
        <v>4132200</v>
      </c>
      <c r="G1634" s="1">
        <v>0</v>
      </c>
      <c r="H1634" s="1">
        <v>0</v>
      </c>
      <c r="I1634" s="1">
        <f>YEAR(GS_Stock_Data[[#This Row],[Date]])</f>
        <v>2005</v>
      </c>
      <c r="J1634" s="1">
        <f>MONTH(GS_Stock_Data[[#This Row],[Date]])</f>
        <v>10</v>
      </c>
      <c r="K1634" s="1" t="str">
        <f>_xlfn.CONCAT("Q",CEILING(GS_Stock_Data[[#This Row],[MonthNumber]]/3,1))</f>
        <v>Q4</v>
      </c>
      <c r="L1634" s="1" t="str">
        <f>TEXT(GS_Stock_Data[[#This Row],[Date]],"mmm")</f>
        <v>Oct</v>
      </c>
      <c r="M1634" s="1">
        <f>WEEKDAY(GS_Stock_Data[[#This Row],[Date]])</f>
        <v>5</v>
      </c>
      <c r="N1634" s="1" t="str" cm="1">
        <f t="array" ref="N1634">_xlfn.IFS(GS_Stock_Data[[#This Row],[DayNumber]]=2,"MON",GS_Stock_Data[[#This Row],[DayNumber]]=3,"TUE",GS_Stock_Data[[#This Row],[DayNumber]]=4,"WED",GS_Stock_Data[[#This Row],[DayNumber]]=5,"THU",GS_Stock_Data[[#This Row],[DayNumber]]=6,"FRI")</f>
        <v>THU</v>
      </c>
    </row>
    <row r="1635" spans="1:14" x14ac:dyDescent="0.25">
      <c r="A1635" s="5">
        <v>38653</v>
      </c>
      <c r="B1635" s="1">
        <v>89.613626928562297</v>
      </c>
      <c r="C1635" s="1">
        <v>90.374294544370301</v>
      </c>
      <c r="D1635" s="1">
        <v>88.809494486844102</v>
      </c>
      <c r="E1635" s="1">
        <v>90.236648559570298</v>
      </c>
      <c r="F1635" s="1">
        <v>3520700</v>
      </c>
      <c r="G1635" s="1">
        <v>0</v>
      </c>
      <c r="H1635" s="1">
        <v>0</v>
      </c>
      <c r="I1635" s="1">
        <f>YEAR(GS_Stock_Data[[#This Row],[Date]])</f>
        <v>2005</v>
      </c>
      <c r="J1635" s="1">
        <f>MONTH(GS_Stock_Data[[#This Row],[Date]])</f>
        <v>10</v>
      </c>
      <c r="K1635" s="1" t="str">
        <f>_xlfn.CONCAT("Q",CEILING(GS_Stock_Data[[#This Row],[MonthNumber]]/3,1))</f>
        <v>Q4</v>
      </c>
      <c r="L1635" s="1" t="str">
        <f>TEXT(GS_Stock_Data[[#This Row],[Date]],"mmm")</f>
        <v>Oct</v>
      </c>
      <c r="M1635" s="1">
        <f>WEEKDAY(GS_Stock_Data[[#This Row],[Date]])</f>
        <v>6</v>
      </c>
      <c r="N1635" s="1" t="str" cm="1">
        <f t="array" ref="N1635">_xlfn.IFS(GS_Stock_Data[[#This Row],[DayNumber]]=2,"MON",GS_Stock_Data[[#This Row],[DayNumber]]=3,"TUE",GS_Stock_Data[[#This Row],[DayNumber]]=4,"WED",GS_Stock_Data[[#This Row],[DayNumber]]=5,"THU",GS_Stock_Data[[#This Row],[DayNumber]]=6,"FRI")</f>
        <v>FRI</v>
      </c>
    </row>
    <row r="1636" spans="1:14" x14ac:dyDescent="0.25">
      <c r="A1636" s="5">
        <v>38656</v>
      </c>
      <c r="B1636" s="1">
        <v>90.555408076604706</v>
      </c>
      <c r="C1636" s="1">
        <v>92.279581056640396</v>
      </c>
      <c r="D1636" s="1">
        <v>90.519183702548702</v>
      </c>
      <c r="E1636" s="1">
        <v>91.547897338867102</v>
      </c>
      <c r="F1636" s="1">
        <v>3816000</v>
      </c>
      <c r="G1636" s="1">
        <v>0</v>
      </c>
      <c r="H1636" s="1">
        <v>0</v>
      </c>
      <c r="I1636" s="1">
        <f>YEAR(GS_Stock_Data[[#This Row],[Date]])</f>
        <v>2005</v>
      </c>
      <c r="J1636" s="1">
        <f>MONTH(GS_Stock_Data[[#This Row],[Date]])</f>
        <v>10</v>
      </c>
      <c r="K1636" s="1" t="str">
        <f>_xlfn.CONCAT("Q",CEILING(GS_Stock_Data[[#This Row],[MonthNumber]]/3,1))</f>
        <v>Q4</v>
      </c>
      <c r="L1636" s="1" t="str">
        <f>TEXT(GS_Stock_Data[[#This Row],[Date]],"mmm")</f>
        <v>Oct</v>
      </c>
      <c r="M1636" s="1">
        <f>WEEKDAY(GS_Stock_Data[[#This Row],[Date]])</f>
        <v>2</v>
      </c>
      <c r="N1636" s="1" t="str" cm="1">
        <f t="array" ref="N1636">_xlfn.IFS(GS_Stock_Data[[#This Row],[DayNumber]]=2,"MON",GS_Stock_Data[[#This Row],[DayNumber]]=3,"TUE",GS_Stock_Data[[#This Row],[DayNumber]]=4,"WED",GS_Stock_Data[[#This Row],[DayNumber]]=5,"THU",GS_Stock_Data[[#This Row],[DayNumber]]=6,"FRI")</f>
        <v>MON</v>
      </c>
    </row>
    <row r="1637" spans="1:14" x14ac:dyDescent="0.25">
      <c r="A1637" s="5">
        <v>38657</v>
      </c>
      <c r="B1637" s="1">
        <v>91.786943635840402</v>
      </c>
      <c r="C1637" s="1">
        <v>91.924589601113396</v>
      </c>
      <c r="D1637" s="1">
        <v>90.410506091360503</v>
      </c>
      <c r="E1637" s="1">
        <v>91.714500427246094</v>
      </c>
      <c r="F1637" s="1">
        <v>3914900</v>
      </c>
      <c r="G1637" s="1">
        <v>0</v>
      </c>
      <c r="H1637" s="1">
        <v>0</v>
      </c>
      <c r="I1637" s="1">
        <f>YEAR(GS_Stock_Data[[#This Row],[Date]])</f>
        <v>2005</v>
      </c>
      <c r="J1637" s="1">
        <f>MONTH(GS_Stock_Data[[#This Row],[Date]])</f>
        <v>11</v>
      </c>
      <c r="K1637" s="1" t="str">
        <f>_xlfn.CONCAT("Q",CEILING(GS_Stock_Data[[#This Row],[MonthNumber]]/3,1))</f>
        <v>Q4</v>
      </c>
      <c r="L1637" s="1" t="str">
        <f>TEXT(GS_Stock_Data[[#This Row],[Date]],"mmm")</f>
        <v>Nov</v>
      </c>
      <c r="M1637" s="1">
        <f>WEEKDAY(GS_Stock_Data[[#This Row],[Date]])</f>
        <v>3</v>
      </c>
      <c r="N1637" s="1" t="str" cm="1">
        <f t="array" ref="N1637">_xlfn.IFS(GS_Stock_Data[[#This Row],[DayNumber]]=2,"MON",GS_Stock_Data[[#This Row],[DayNumber]]=3,"TUE",GS_Stock_Data[[#This Row],[DayNumber]]=4,"WED",GS_Stock_Data[[#This Row],[DayNumber]]=5,"THU",GS_Stock_Data[[#This Row],[DayNumber]]=6,"FRI")</f>
        <v>TUE</v>
      </c>
    </row>
    <row r="1638" spans="1:14" x14ac:dyDescent="0.25">
      <c r="A1638" s="5">
        <v>38658</v>
      </c>
      <c r="B1638" s="1">
        <v>91.279837412899695</v>
      </c>
      <c r="C1638" s="1">
        <v>93.7719236315627</v>
      </c>
      <c r="D1638" s="1">
        <v>91.279837412899695</v>
      </c>
      <c r="E1638" s="1">
        <v>93.547348022460895</v>
      </c>
      <c r="F1638" s="1">
        <v>4266100</v>
      </c>
      <c r="G1638" s="1">
        <v>0</v>
      </c>
      <c r="H1638" s="1">
        <v>0</v>
      </c>
      <c r="I1638" s="1">
        <f>YEAR(GS_Stock_Data[[#This Row],[Date]])</f>
        <v>2005</v>
      </c>
      <c r="J1638" s="1">
        <f>MONTH(GS_Stock_Data[[#This Row],[Date]])</f>
        <v>11</v>
      </c>
      <c r="K1638" s="1" t="str">
        <f>_xlfn.CONCAT("Q",CEILING(GS_Stock_Data[[#This Row],[MonthNumber]]/3,1))</f>
        <v>Q4</v>
      </c>
      <c r="L1638" s="1" t="str">
        <f>TEXT(GS_Stock_Data[[#This Row],[Date]],"mmm")</f>
        <v>Nov</v>
      </c>
      <c r="M1638" s="1">
        <f>WEEKDAY(GS_Stock_Data[[#This Row],[Date]])</f>
        <v>4</v>
      </c>
      <c r="N1638" s="1" t="str" cm="1">
        <f t="array" ref="N1638">_xlfn.IFS(GS_Stock_Data[[#This Row],[DayNumber]]=2,"MON",GS_Stock_Data[[#This Row],[DayNumber]]=3,"TUE",GS_Stock_Data[[#This Row],[DayNumber]]=4,"WED",GS_Stock_Data[[#This Row],[DayNumber]]=5,"THU",GS_Stock_Data[[#This Row],[DayNumber]]=6,"FRI")</f>
        <v>WED</v>
      </c>
    </row>
    <row r="1639" spans="1:14" x14ac:dyDescent="0.25">
      <c r="A1639" s="5">
        <v>38659</v>
      </c>
      <c r="B1639" s="1">
        <v>94.177617387272406</v>
      </c>
      <c r="C1639" s="1">
        <v>94.177617387272406</v>
      </c>
      <c r="D1639" s="1">
        <v>92.793928201899902</v>
      </c>
      <c r="E1639" s="1">
        <v>93.598060607910099</v>
      </c>
      <c r="F1639" s="1">
        <v>5002600</v>
      </c>
      <c r="G1639" s="1">
        <v>0</v>
      </c>
      <c r="H1639" s="1">
        <v>0</v>
      </c>
      <c r="I1639" s="1">
        <f>YEAR(GS_Stock_Data[[#This Row],[Date]])</f>
        <v>2005</v>
      </c>
      <c r="J1639" s="1">
        <f>MONTH(GS_Stock_Data[[#This Row],[Date]])</f>
        <v>11</v>
      </c>
      <c r="K1639" s="1" t="str">
        <f>_xlfn.CONCAT("Q",CEILING(GS_Stock_Data[[#This Row],[MonthNumber]]/3,1))</f>
        <v>Q4</v>
      </c>
      <c r="L1639" s="1" t="str">
        <f>TEXT(GS_Stock_Data[[#This Row],[Date]],"mmm")</f>
        <v>Nov</v>
      </c>
      <c r="M1639" s="1">
        <f>WEEKDAY(GS_Stock_Data[[#This Row],[Date]])</f>
        <v>5</v>
      </c>
      <c r="N1639" s="1" t="str" cm="1">
        <f t="array" ref="N1639">_xlfn.IFS(GS_Stock_Data[[#This Row],[DayNumber]]=2,"MON",GS_Stock_Data[[#This Row],[DayNumber]]=3,"TUE",GS_Stock_Data[[#This Row],[DayNumber]]=4,"WED",GS_Stock_Data[[#This Row],[DayNumber]]=5,"THU",GS_Stock_Data[[#This Row],[DayNumber]]=6,"FRI")</f>
        <v>THU</v>
      </c>
    </row>
    <row r="1640" spans="1:14" x14ac:dyDescent="0.25">
      <c r="A1640" s="5">
        <v>38660</v>
      </c>
      <c r="B1640" s="1">
        <v>93.996526575004395</v>
      </c>
      <c r="C1640" s="1">
        <v>95.032475280600806</v>
      </c>
      <c r="D1640" s="1">
        <v>93.380745293324097</v>
      </c>
      <c r="E1640" s="1">
        <v>94.873107910156193</v>
      </c>
      <c r="F1640" s="1">
        <v>4093400</v>
      </c>
      <c r="G1640" s="1">
        <v>0</v>
      </c>
      <c r="H1640" s="1">
        <v>0</v>
      </c>
      <c r="I1640" s="1">
        <f>YEAR(GS_Stock_Data[[#This Row],[Date]])</f>
        <v>2005</v>
      </c>
      <c r="J1640" s="1">
        <f>MONTH(GS_Stock_Data[[#This Row],[Date]])</f>
        <v>11</v>
      </c>
      <c r="K1640" s="1" t="str">
        <f>_xlfn.CONCAT("Q",CEILING(GS_Stock_Data[[#This Row],[MonthNumber]]/3,1))</f>
        <v>Q4</v>
      </c>
      <c r="L1640" s="1" t="str">
        <f>TEXT(GS_Stock_Data[[#This Row],[Date]],"mmm")</f>
        <v>Nov</v>
      </c>
      <c r="M1640" s="1">
        <f>WEEKDAY(GS_Stock_Data[[#This Row],[Date]])</f>
        <v>6</v>
      </c>
      <c r="N1640" s="1" t="str" cm="1">
        <f t="array" ref="N1640">_xlfn.IFS(GS_Stock_Data[[#This Row],[DayNumber]]=2,"MON",GS_Stock_Data[[#This Row],[DayNumber]]=3,"TUE",GS_Stock_Data[[#This Row],[DayNumber]]=4,"WED",GS_Stock_Data[[#This Row],[DayNumber]]=5,"THU",GS_Stock_Data[[#This Row],[DayNumber]]=6,"FRI")</f>
        <v>FRI</v>
      </c>
    </row>
    <row r="1641" spans="1:14" x14ac:dyDescent="0.25">
      <c r="A1641" s="5">
        <v>38663</v>
      </c>
      <c r="B1641" s="1">
        <v>94.539838998796498</v>
      </c>
      <c r="C1641" s="1">
        <v>95.401928188211997</v>
      </c>
      <c r="D1641" s="1">
        <v>93.214106596686094</v>
      </c>
      <c r="E1641" s="1">
        <v>93.561836242675696</v>
      </c>
      <c r="F1641" s="1">
        <v>3561400</v>
      </c>
      <c r="G1641" s="1">
        <v>0</v>
      </c>
      <c r="H1641" s="1">
        <v>0</v>
      </c>
      <c r="I1641" s="1">
        <f>YEAR(GS_Stock_Data[[#This Row],[Date]])</f>
        <v>2005</v>
      </c>
      <c r="J1641" s="1">
        <f>MONTH(GS_Stock_Data[[#This Row],[Date]])</f>
        <v>11</v>
      </c>
      <c r="K1641" s="1" t="str">
        <f>_xlfn.CONCAT("Q",CEILING(GS_Stock_Data[[#This Row],[MonthNumber]]/3,1))</f>
        <v>Q4</v>
      </c>
      <c r="L1641" s="1" t="str">
        <f>TEXT(GS_Stock_Data[[#This Row],[Date]],"mmm")</f>
        <v>Nov</v>
      </c>
      <c r="M1641" s="1">
        <f>WEEKDAY(GS_Stock_Data[[#This Row],[Date]])</f>
        <v>2</v>
      </c>
      <c r="N1641" s="1" t="str" cm="1">
        <f t="array" ref="N1641">_xlfn.IFS(GS_Stock_Data[[#This Row],[DayNumber]]=2,"MON",GS_Stock_Data[[#This Row],[DayNumber]]=3,"TUE",GS_Stock_Data[[#This Row],[DayNumber]]=4,"WED",GS_Stock_Data[[#This Row],[DayNumber]]=5,"THU",GS_Stock_Data[[#This Row],[DayNumber]]=6,"FRI")</f>
        <v>MON</v>
      </c>
    </row>
    <row r="1642" spans="1:14" x14ac:dyDescent="0.25">
      <c r="A1642" s="5">
        <v>38664</v>
      </c>
      <c r="B1642" s="1">
        <v>92.982299107501007</v>
      </c>
      <c r="C1642" s="1">
        <v>92.989539560791698</v>
      </c>
      <c r="D1642" s="1">
        <v>92.1636746664404</v>
      </c>
      <c r="E1642" s="1">
        <v>92.381004333496094</v>
      </c>
      <c r="F1642" s="1">
        <v>2944500</v>
      </c>
      <c r="G1642" s="1">
        <v>0</v>
      </c>
      <c r="H1642" s="1">
        <v>0</v>
      </c>
      <c r="I1642" s="1">
        <f>YEAR(GS_Stock_Data[[#This Row],[Date]])</f>
        <v>2005</v>
      </c>
      <c r="J1642" s="1">
        <f>MONTH(GS_Stock_Data[[#This Row],[Date]])</f>
        <v>11</v>
      </c>
      <c r="K1642" s="1" t="str">
        <f>_xlfn.CONCAT("Q",CEILING(GS_Stock_Data[[#This Row],[MonthNumber]]/3,1))</f>
        <v>Q4</v>
      </c>
      <c r="L1642" s="1" t="str">
        <f>TEXT(GS_Stock_Data[[#This Row],[Date]],"mmm")</f>
        <v>Nov</v>
      </c>
      <c r="M1642" s="1">
        <f>WEEKDAY(GS_Stock_Data[[#This Row],[Date]])</f>
        <v>3</v>
      </c>
      <c r="N1642" s="1" t="str" cm="1">
        <f t="array" ref="N1642">_xlfn.IFS(GS_Stock_Data[[#This Row],[DayNumber]]=2,"MON",GS_Stock_Data[[#This Row],[DayNumber]]=3,"TUE",GS_Stock_Data[[#This Row],[DayNumber]]=4,"WED",GS_Stock_Data[[#This Row],[DayNumber]]=5,"THU",GS_Stock_Data[[#This Row],[DayNumber]]=6,"FRI")</f>
        <v>TUE</v>
      </c>
    </row>
    <row r="1643" spans="1:14" x14ac:dyDescent="0.25">
      <c r="A1643" s="5">
        <v>38665</v>
      </c>
      <c r="B1643" s="1">
        <v>92.6127803427202</v>
      </c>
      <c r="C1643" s="1">
        <v>93.981977020876698</v>
      </c>
      <c r="D1643" s="1">
        <v>92.366472402635694</v>
      </c>
      <c r="E1643" s="1">
        <v>93.235801696777301</v>
      </c>
      <c r="F1643" s="1">
        <v>2655400</v>
      </c>
      <c r="G1643" s="1">
        <v>0</v>
      </c>
      <c r="H1643" s="1">
        <v>0</v>
      </c>
      <c r="I1643" s="1">
        <f>YEAR(GS_Stock_Data[[#This Row],[Date]])</f>
        <v>2005</v>
      </c>
      <c r="J1643" s="1">
        <f>MONTH(GS_Stock_Data[[#This Row],[Date]])</f>
        <v>11</v>
      </c>
      <c r="K1643" s="1" t="str">
        <f>_xlfn.CONCAT("Q",CEILING(GS_Stock_Data[[#This Row],[MonthNumber]]/3,1))</f>
        <v>Q4</v>
      </c>
      <c r="L1643" s="1" t="str">
        <f>TEXT(GS_Stock_Data[[#This Row],[Date]],"mmm")</f>
        <v>Nov</v>
      </c>
      <c r="M1643" s="1">
        <f>WEEKDAY(GS_Stock_Data[[#This Row],[Date]])</f>
        <v>4</v>
      </c>
      <c r="N1643" s="1" t="str" cm="1">
        <f t="array" ref="N1643">_xlfn.IFS(GS_Stock_Data[[#This Row],[DayNumber]]=2,"MON",GS_Stock_Data[[#This Row],[DayNumber]]=3,"TUE",GS_Stock_Data[[#This Row],[DayNumber]]=4,"WED",GS_Stock_Data[[#This Row],[DayNumber]]=5,"THU",GS_Stock_Data[[#This Row],[DayNumber]]=6,"FRI")</f>
        <v>WED</v>
      </c>
    </row>
    <row r="1644" spans="1:14" x14ac:dyDescent="0.25">
      <c r="A1644" s="5">
        <v>38666</v>
      </c>
      <c r="B1644" s="1">
        <v>92.837391535550395</v>
      </c>
      <c r="C1644" s="1">
        <v>94.416683457606894</v>
      </c>
      <c r="D1644" s="1">
        <v>92.569351089225194</v>
      </c>
      <c r="E1644" s="1">
        <v>94.242813110351506</v>
      </c>
      <c r="F1644" s="1">
        <v>3174500</v>
      </c>
      <c r="G1644" s="1">
        <v>0</v>
      </c>
      <c r="H1644" s="1">
        <v>0</v>
      </c>
      <c r="I1644" s="1">
        <f>YEAR(GS_Stock_Data[[#This Row],[Date]])</f>
        <v>2005</v>
      </c>
      <c r="J1644" s="1">
        <f>MONTH(GS_Stock_Data[[#This Row],[Date]])</f>
        <v>11</v>
      </c>
      <c r="K1644" s="1" t="str">
        <f>_xlfn.CONCAT("Q",CEILING(GS_Stock_Data[[#This Row],[MonthNumber]]/3,1))</f>
        <v>Q4</v>
      </c>
      <c r="L1644" s="1" t="str">
        <f>TEXT(GS_Stock_Data[[#This Row],[Date]],"mmm")</f>
        <v>Nov</v>
      </c>
      <c r="M1644" s="1">
        <f>WEEKDAY(GS_Stock_Data[[#This Row],[Date]])</f>
        <v>5</v>
      </c>
      <c r="N1644" s="1" t="str" cm="1">
        <f t="array" ref="N1644">_xlfn.IFS(GS_Stock_Data[[#This Row],[DayNumber]]=2,"MON",GS_Stock_Data[[#This Row],[DayNumber]]=3,"TUE",GS_Stock_Data[[#This Row],[DayNumber]]=4,"WED",GS_Stock_Data[[#This Row],[DayNumber]]=5,"THU",GS_Stock_Data[[#This Row],[DayNumber]]=6,"FRI")</f>
        <v>THU</v>
      </c>
    </row>
    <row r="1645" spans="1:14" x14ac:dyDescent="0.25">
      <c r="A1645" s="5">
        <v>38667</v>
      </c>
      <c r="B1645" s="1">
        <v>93.779166349496407</v>
      </c>
      <c r="C1645" s="1">
        <v>94.634015040099598</v>
      </c>
      <c r="D1645" s="1">
        <v>93.648771884593202</v>
      </c>
      <c r="E1645" s="1">
        <v>94.1776123046875</v>
      </c>
      <c r="F1645" s="1">
        <v>2134000</v>
      </c>
      <c r="G1645" s="1">
        <v>0</v>
      </c>
      <c r="H1645" s="1">
        <v>0</v>
      </c>
      <c r="I1645" s="1">
        <f>YEAR(GS_Stock_Data[[#This Row],[Date]])</f>
        <v>2005</v>
      </c>
      <c r="J1645" s="1">
        <f>MONTH(GS_Stock_Data[[#This Row],[Date]])</f>
        <v>11</v>
      </c>
      <c r="K1645" s="1" t="str">
        <f>_xlfn.CONCAT("Q",CEILING(GS_Stock_Data[[#This Row],[MonthNumber]]/3,1))</f>
        <v>Q4</v>
      </c>
      <c r="L1645" s="1" t="str">
        <f>TEXT(GS_Stock_Data[[#This Row],[Date]],"mmm")</f>
        <v>Nov</v>
      </c>
      <c r="M1645" s="1">
        <f>WEEKDAY(GS_Stock_Data[[#This Row],[Date]])</f>
        <v>6</v>
      </c>
      <c r="N1645" s="1" t="str" cm="1">
        <f t="array" ref="N1645">_xlfn.IFS(GS_Stock_Data[[#This Row],[DayNumber]]=2,"MON",GS_Stock_Data[[#This Row],[DayNumber]]=3,"TUE",GS_Stock_Data[[#This Row],[DayNumber]]=4,"WED",GS_Stock_Data[[#This Row],[DayNumber]]=5,"THU",GS_Stock_Data[[#This Row],[DayNumber]]=6,"FRI")</f>
        <v>FRI</v>
      </c>
    </row>
    <row r="1646" spans="1:14" x14ac:dyDescent="0.25">
      <c r="A1646" s="5">
        <v>38670</v>
      </c>
      <c r="B1646" s="1">
        <v>94.409421593567004</v>
      </c>
      <c r="C1646" s="1">
        <v>94.409421593567004</v>
      </c>
      <c r="D1646" s="1">
        <v>93.163378689480794</v>
      </c>
      <c r="E1646" s="1">
        <v>93.627021789550696</v>
      </c>
      <c r="F1646" s="1">
        <v>1799300</v>
      </c>
      <c r="G1646" s="1">
        <v>0</v>
      </c>
      <c r="H1646" s="1">
        <v>0</v>
      </c>
      <c r="I1646" s="1">
        <f>YEAR(GS_Stock_Data[[#This Row],[Date]])</f>
        <v>2005</v>
      </c>
      <c r="J1646" s="1">
        <f>MONTH(GS_Stock_Data[[#This Row],[Date]])</f>
        <v>11</v>
      </c>
      <c r="K1646" s="1" t="str">
        <f>_xlfn.CONCAT("Q",CEILING(GS_Stock_Data[[#This Row],[MonthNumber]]/3,1))</f>
        <v>Q4</v>
      </c>
      <c r="L1646" s="1" t="str">
        <f>TEXT(GS_Stock_Data[[#This Row],[Date]],"mmm")</f>
        <v>Nov</v>
      </c>
      <c r="M1646" s="1">
        <f>WEEKDAY(GS_Stock_Data[[#This Row],[Date]])</f>
        <v>2</v>
      </c>
      <c r="N1646" s="1" t="str" cm="1">
        <f t="array" ref="N1646">_xlfn.IFS(GS_Stock_Data[[#This Row],[DayNumber]]=2,"MON",GS_Stock_Data[[#This Row],[DayNumber]]=3,"TUE",GS_Stock_Data[[#This Row],[DayNumber]]=4,"WED",GS_Stock_Data[[#This Row],[DayNumber]]=5,"THU",GS_Stock_Data[[#This Row],[DayNumber]]=6,"FRI")</f>
        <v>MON</v>
      </c>
    </row>
    <row r="1647" spans="1:14" x14ac:dyDescent="0.25">
      <c r="A1647" s="5">
        <v>38671</v>
      </c>
      <c r="B1647" s="1">
        <v>93.960307618781698</v>
      </c>
      <c r="C1647" s="1">
        <v>94.003772454514106</v>
      </c>
      <c r="D1647" s="1">
        <v>92.047777467653404</v>
      </c>
      <c r="E1647" s="1">
        <v>92.707023620605398</v>
      </c>
      <c r="F1647" s="1">
        <v>2356400</v>
      </c>
      <c r="G1647" s="1">
        <v>0</v>
      </c>
      <c r="H1647" s="1">
        <v>0</v>
      </c>
      <c r="I1647" s="1">
        <f>YEAR(GS_Stock_Data[[#This Row],[Date]])</f>
        <v>2005</v>
      </c>
      <c r="J1647" s="1">
        <f>MONTH(GS_Stock_Data[[#This Row],[Date]])</f>
        <v>11</v>
      </c>
      <c r="K1647" s="1" t="str">
        <f>_xlfn.CONCAT("Q",CEILING(GS_Stock_Data[[#This Row],[MonthNumber]]/3,1))</f>
        <v>Q4</v>
      </c>
      <c r="L1647" s="1" t="str">
        <f>TEXT(GS_Stock_Data[[#This Row],[Date]],"mmm")</f>
        <v>Nov</v>
      </c>
      <c r="M1647" s="1">
        <f>WEEKDAY(GS_Stock_Data[[#This Row],[Date]])</f>
        <v>3</v>
      </c>
      <c r="N1647" s="1" t="str" cm="1">
        <f t="array" ref="N1647">_xlfn.IFS(GS_Stock_Data[[#This Row],[DayNumber]]=2,"MON",GS_Stock_Data[[#This Row],[DayNumber]]=3,"TUE",GS_Stock_Data[[#This Row],[DayNumber]]=4,"WED",GS_Stock_Data[[#This Row],[DayNumber]]=5,"THU",GS_Stock_Data[[#This Row],[DayNumber]]=6,"FRI")</f>
        <v>TUE</v>
      </c>
    </row>
    <row r="1648" spans="1:14" x14ac:dyDescent="0.25">
      <c r="A1648" s="5">
        <v>38672</v>
      </c>
      <c r="B1648" s="1">
        <v>92.982280660983207</v>
      </c>
      <c r="C1648" s="1">
        <v>93.069210299734294</v>
      </c>
      <c r="D1648" s="1">
        <v>91.685521260946601</v>
      </c>
      <c r="E1648" s="1">
        <v>92.859115600585895</v>
      </c>
      <c r="F1648" s="1">
        <v>2538900</v>
      </c>
      <c r="G1648" s="1">
        <v>0</v>
      </c>
      <c r="H1648" s="1">
        <v>0</v>
      </c>
      <c r="I1648" s="1">
        <f>YEAR(GS_Stock_Data[[#This Row],[Date]])</f>
        <v>2005</v>
      </c>
      <c r="J1648" s="1">
        <f>MONTH(GS_Stock_Data[[#This Row],[Date]])</f>
        <v>11</v>
      </c>
      <c r="K1648" s="1" t="str">
        <f>_xlfn.CONCAT("Q",CEILING(GS_Stock_Data[[#This Row],[MonthNumber]]/3,1))</f>
        <v>Q4</v>
      </c>
      <c r="L1648" s="1" t="str">
        <f>TEXT(GS_Stock_Data[[#This Row],[Date]],"mmm")</f>
        <v>Nov</v>
      </c>
      <c r="M1648" s="1">
        <f>WEEKDAY(GS_Stock_Data[[#This Row],[Date]])</f>
        <v>4</v>
      </c>
      <c r="N1648" s="1" t="str" cm="1">
        <f t="array" ref="N1648">_xlfn.IFS(GS_Stock_Data[[#This Row],[DayNumber]]=2,"MON",GS_Stock_Data[[#This Row],[DayNumber]]=3,"TUE",GS_Stock_Data[[#This Row],[DayNumber]]=4,"WED",GS_Stock_Data[[#This Row],[DayNumber]]=5,"THU",GS_Stock_Data[[#This Row],[DayNumber]]=6,"FRI")</f>
        <v>WED</v>
      </c>
    </row>
    <row r="1649" spans="1:14" x14ac:dyDescent="0.25">
      <c r="A1649" s="5">
        <v>38673</v>
      </c>
      <c r="B1649" s="1">
        <v>92.7287366247199</v>
      </c>
      <c r="C1649" s="1">
        <v>94.474647521972599</v>
      </c>
      <c r="D1649" s="1">
        <v>92.627315011201702</v>
      </c>
      <c r="E1649" s="1">
        <v>94.474647521972599</v>
      </c>
      <c r="F1649" s="1">
        <v>2595400</v>
      </c>
      <c r="G1649" s="1">
        <v>0</v>
      </c>
      <c r="H1649" s="1">
        <v>0</v>
      </c>
      <c r="I1649" s="1">
        <f>YEAR(GS_Stock_Data[[#This Row],[Date]])</f>
        <v>2005</v>
      </c>
      <c r="J1649" s="1">
        <f>MONTH(GS_Stock_Data[[#This Row],[Date]])</f>
        <v>11</v>
      </c>
      <c r="K1649" s="1" t="str">
        <f>_xlfn.CONCAT("Q",CEILING(GS_Stock_Data[[#This Row],[MonthNumber]]/3,1))</f>
        <v>Q4</v>
      </c>
      <c r="L1649" s="1" t="str">
        <f>TEXT(GS_Stock_Data[[#This Row],[Date]],"mmm")</f>
        <v>Nov</v>
      </c>
      <c r="M1649" s="1">
        <f>WEEKDAY(GS_Stock_Data[[#This Row],[Date]])</f>
        <v>5</v>
      </c>
      <c r="N1649" s="1" t="str" cm="1">
        <f t="array" ref="N1649">_xlfn.IFS(GS_Stock_Data[[#This Row],[DayNumber]]=2,"MON",GS_Stock_Data[[#This Row],[DayNumber]]=3,"TUE",GS_Stock_Data[[#This Row],[DayNumber]]=4,"WED",GS_Stock_Data[[#This Row],[DayNumber]]=5,"THU",GS_Stock_Data[[#This Row],[DayNumber]]=6,"FRI")</f>
        <v>THU</v>
      </c>
    </row>
    <row r="1650" spans="1:14" x14ac:dyDescent="0.25">
      <c r="A1650" s="5">
        <v>38674</v>
      </c>
      <c r="B1650" s="1">
        <v>95.554035881359894</v>
      </c>
      <c r="C1650" s="1">
        <v>95.554035881359894</v>
      </c>
      <c r="D1650" s="1">
        <v>94.039952528032103</v>
      </c>
      <c r="E1650" s="1">
        <v>95.322219848632798</v>
      </c>
      <c r="F1650" s="1">
        <v>2616000</v>
      </c>
      <c r="G1650" s="1">
        <v>0</v>
      </c>
      <c r="H1650" s="1">
        <v>0</v>
      </c>
      <c r="I1650" s="1">
        <f>YEAR(GS_Stock_Data[[#This Row],[Date]])</f>
        <v>2005</v>
      </c>
      <c r="J1650" s="1">
        <f>MONTH(GS_Stock_Data[[#This Row],[Date]])</f>
        <v>11</v>
      </c>
      <c r="K1650" s="1" t="str">
        <f>_xlfn.CONCAT("Q",CEILING(GS_Stock_Data[[#This Row],[MonthNumber]]/3,1))</f>
        <v>Q4</v>
      </c>
      <c r="L1650" s="1" t="str">
        <f>TEXT(GS_Stock_Data[[#This Row],[Date]],"mmm")</f>
        <v>Nov</v>
      </c>
      <c r="M1650" s="1">
        <f>WEEKDAY(GS_Stock_Data[[#This Row],[Date]])</f>
        <v>6</v>
      </c>
      <c r="N1650" s="1" t="str" cm="1">
        <f t="array" ref="N1650">_xlfn.IFS(GS_Stock_Data[[#This Row],[DayNumber]]=2,"MON",GS_Stock_Data[[#This Row],[DayNumber]]=3,"TUE",GS_Stock_Data[[#This Row],[DayNumber]]=4,"WED",GS_Stock_Data[[#This Row],[DayNumber]]=5,"THU",GS_Stock_Data[[#This Row],[DayNumber]]=6,"FRI")</f>
        <v>FRI</v>
      </c>
    </row>
    <row r="1651" spans="1:14" x14ac:dyDescent="0.25">
      <c r="A1651" s="5">
        <v>38677</v>
      </c>
      <c r="B1651" s="1">
        <v>95.0831964678802</v>
      </c>
      <c r="C1651" s="1">
        <v>95.974258756765906</v>
      </c>
      <c r="D1651" s="1">
        <v>94.532623462105093</v>
      </c>
      <c r="E1651" s="1">
        <v>95.923553466796804</v>
      </c>
      <c r="F1651" s="1">
        <v>2084400</v>
      </c>
      <c r="G1651" s="1">
        <v>0</v>
      </c>
      <c r="H1651" s="1">
        <v>0</v>
      </c>
      <c r="I1651" s="1">
        <f>YEAR(GS_Stock_Data[[#This Row],[Date]])</f>
        <v>2005</v>
      </c>
      <c r="J1651" s="1">
        <f>MONTH(GS_Stock_Data[[#This Row],[Date]])</f>
        <v>11</v>
      </c>
      <c r="K1651" s="1" t="str">
        <f>_xlfn.CONCAT("Q",CEILING(GS_Stock_Data[[#This Row],[MonthNumber]]/3,1))</f>
        <v>Q4</v>
      </c>
      <c r="L1651" s="1" t="str">
        <f>TEXT(GS_Stock_Data[[#This Row],[Date]],"mmm")</f>
        <v>Nov</v>
      </c>
      <c r="M1651" s="1">
        <f>WEEKDAY(GS_Stock_Data[[#This Row],[Date]])</f>
        <v>2</v>
      </c>
      <c r="N1651" s="1" t="str" cm="1">
        <f t="array" ref="N1651">_xlfn.IFS(GS_Stock_Data[[#This Row],[DayNumber]]=2,"MON",GS_Stock_Data[[#This Row],[DayNumber]]=3,"TUE",GS_Stock_Data[[#This Row],[DayNumber]]=4,"WED",GS_Stock_Data[[#This Row],[DayNumber]]=5,"THU",GS_Stock_Data[[#This Row],[DayNumber]]=6,"FRI")</f>
        <v>MON</v>
      </c>
    </row>
    <row r="1652" spans="1:14" x14ac:dyDescent="0.25">
      <c r="A1652" s="5">
        <v>38678</v>
      </c>
      <c r="B1652" s="1">
        <v>95.481577799248498</v>
      </c>
      <c r="C1652" s="1">
        <v>96.343666631263204</v>
      </c>
      <c r="D1652" s="1">
        <v>94.764375338486005</v>
      </c>
      <c r="E1652" s="1">
        <v>96.061134338378906</v>
      </c>
      <c r="F1652" s="1">
        <v>2392300</v>
      </c>
      <c r="G1652" s="1">
        <v>0</v>
      </c>
      <c r="H1652" s="1">
        <v>0</v>
      </c>
      <c r="I1652" s="1">
        <f>YEAR(GS_Stock_Data[[#This Row],[Date]])</f>
        <v>2005</v>
      </c>
      <c r="J1652" s="1">
        <f>MONTH(GS_Stock_Data[[#This Row],[Date]])</f>
        <v>11</v>
      </c>
      <c r="K1652" s="1" t="str">
        <f>_xlfn.CONCAT("Q",CEILING(GS_Stock_Data[[#This Row],[MonthNumber]]/3,1))</f>
        <v>Q4</v>
      </c>
      <c r="L1652" s="1" t="str">
        <f>TEXT(GS_Stock_Data[[#This Row],[Date]],"mmm")</f>
        <v>Nov</v>
      </c>
      <c r="M1652" s="1">
        <f>WEEKDAY(GS_Stock_Data[[#This Row],[Date]])</f>
        <v>3</v>
      </c>
      <c r="N1652" s="1" t="str" cm="1">
        <f t="array" ref="N1652">_xlfn.IFS(GS_Stock_Data[[#This Row],[DayNumber]]=2,"MON",GS_Stock_Data[[#This Row],[DayNumber]]=3,"TUE",GS_Stock_Data[[#This Row],[DayNumber]]=4,"WED",GS_Stock_Data[[#This Row],[DayNumber]]=5,"THU",GS_Stock_Data[[#This Row],[DayNumber]]=6,"FRI")</f>
        <v>TUE</v>
      </c>
    </row>
    <row r="1653" spans="1:14" x14ac:dyDescent="0.25">
      <c r="A1653" s="5">
        <v>38679</v>
      </c>
      <c r="B1653" s="1">
        <v>96.068406612847397</v>
      </c>
      <c r="C1653" s="1">
        <v>97.792584848050197</v>
      </c>
      <c r="D1653" s="1">
        <v>96.068406612847397</v>
      </c>
      <c r="E1653" s="1">
        <v>97.133338928222599</v>
      </c>
      <c r="F1653" s="1">
        <v>3139800</v>
      </c>
      <c r="G1653" s="1">
        <v>0</v>
      </c>
      <c r="H1653" s="1">
        <v>0</v>
      </c>
      <c r="I1653" s="1">
        <f>YEAR(GS_Stock_Data[[#This Row],[Date]])</f>
        <v>2005</v>
      </c>
      <c r="J1653" s="1">
        <f>MONTH(GS_Stock_Data[[#This Row],[Date]])</f>
        <v>11</v>
      </c>
      <c r="K1653" s="1" t="str">
        <f>_xlfn.CONCAT("Q",CEILING(GS_Stock_Data[[#This Row],[MonthNumber]]/3,1))</f>
        <v>Q4</v>
      </c>
      <c r="L1653" s="1" t="str">
        <f>TEXT(GS_Stock_Data[[#This Row],[Date]],"mmm")</f>
        <v>Nov</v>
      </c>
      <c r="M1653" s="1">
        <f>WEEKDAY(GS_Stock_Data[[#This Row],[Date]])</f>
        <v>4</v>
      </c>
      <c r="N1653" s="1" t="str" cm="1">
        <f t="array" ref="N1653">_xlfn.IFS(GS_Stock_Data[[#This Row],[DayNumber]]=2,"MON",GS_Stock_Data[[#This Row],[DayNumber]]=3,"TUE",GS_Stock_Data[[#This Row],[DayNumber]]=4,"WED",GS_Stock_Data[[#This Row],[DayNumber]]=5,"THU",GS_Stock_Data[[#This Row],[DayNumber]]=6,"FRI")</f>
        <v>WED</v>
      </c>
    </row>
    <row r="1654" spans="1:14" x14ac:dyDescent="0.25">
      <c r="A1654" s="5">
        <v>38681</v>
      </c>
      <c r="B1654" s="1">
        <v>97.220295051147701</v>
      </c>
      <c r="C1654" s="1">
        <v>97.720162729724393</v>
      </c>
      <c r="D1654" s="1">
        <v>97.0971410085332</v>
      </c>
      <c r="E1654" s="1">
        <v>97.162338256835895</v>
      </c>
      <c r="F1654" s="1">
        <v>808200</v>
      </c>
      <c r="G1654" s="1">
        <v>0</v>
      </c>
      <c r="H1654" s="1">
        <v>0</v>
      </c>
      <c r="I1654" s="1">
        <f>YEAR(GS_Stock_Data[[#This Row],[Date]])</f>
        <v>2005</v>
      </c>
      <c r="J1654" s="1">
        <f>MONTH(GS_Stock_Data[[#This Row],[Date]])</f>
        <v>11</v>
      </c>
      <c r="K1654" s="1" t="str">
        <f>_xlfn.CONCAT("Q",CEILING(GS_Stock_Data[[#This Row],[MonthNumber]]/3,1))</f>
        <v>Q4</v>
      </c>
      <c r="L1654" s="1" t="str">
        <f>TEXT(GS_Stock_Data[[#This Row],[Date]],"mmm")</f>
        <v>Nov</v>
      </c>
      <c r="M1654" s="1">
        <f>WEEKDAY(GS_Stock_Data[[#This Row],[Date]])</f>
        <v>6</v>
      </c>
      <c r="N1654" s="1" t="str" cm="1">
        <f t="array" ref="N1654">_xlfn.IFS(GS_Stock_Data[[#This Row],[DayNumber]]=2,"MON",GS_Stock_Data[[#This Row],[DayNumber]]=3,"TUE",GS_Stock_Data[[#This Row],[DayNumber]]=4,"WED",GS_Stock_Data[[#This Row],[DayNumber]]=5,"THU",GS_Stock_Data[[#This Row],[DayNumber]]=6,"FRI")</f>
        <v>FRI</v>
      </c>
    </row>
    <row r="1655" spans="1:14" x14ac:dyDescent="0.25">
      <c r="A1655" s="5">
        <v>38684</v>
      </c>
      <c r="B1655" s="1">
        <v>97.292757539471793</v>
      </c>
      <c r="C1655" s="1">
        <v>97.292757539471793</v>
      </c>
      <c r="D1655" s="1">
        <v>94.786178338818402</v>
      </c>
      <c r="E1655" s="1">
        <v>94.974540710449205</v>
      </c>
      <c r="F1655" s="1">
        <v>2759900</v>
      </c>
      <c r="G1655" s="1">
        <v>0</v>
      </c>
      <c r="H1655" s="1">
        <v>0</v>
      </c>
      <c r="I1655" s="1">
        <f>YEAR(GS_Stock_Data[[#This Row],[Date]])</f>
        <v>2005</v>
      </c>
      <c r="J1655" s="1">
        <f>MONTH(GS_Stock_Data[[#This Row],[Date]])</f>
        <v>11</v>
      </c>
      <c r="K1655" s="1" t="str">
        <f>_xlfn.CONCAT("Q",CEILING(GS_Stock_Data[[#This Row],[MonthNumber]]/3,1))</f>
        <v>Q4</v>
      </c>
      <c r="L1655" s="1" t="str">
        <f>TEXT(GS_Stock_Data[[#This Row],[Date]],"mmm")</f>
        <v>Nov</v>
      </c>
      <c r="M1655" s="1">
        <f>WEEKDAY(GS_Stock_Data[[#This Row],[Date]])</f>
        <v>2</v>
      </c>
      <c r="N1655" s="1" t="str" cm="1">
        <f t="array" ref="N1655">_xlfn.IFS(GS_Stock_Data[[#This Row],[DayNumber]]=2,"MON",GS_Stock_Data[[#This Row],[DayNumber]]=3,"TUE",GS_Stock_Data[[#This Row],[DayNumber]]=4,"WED",GS_Stock_Data[[#This Row],[DayNumber]]=5,"THU",GS_Stock_Data[[#This Row],[DayNumber]]=6,"FRI")</f>
        <v>MON</v>
      </c>
    </row>
    <row r="1656" spans="1:14" x14ac:dyDescent="0.25">
      <c r="A1656" s="5">
        <v>38685</v>
      </c>
      <c r="B1656" s="1">
        <v>95.626490100619094</v>
      </c>
      <c r="C1656" s="1">
        <v>95.937995330573102</v>
      </c>
      <c r="D1656" s="1">
        <v>93.489385146316494</v>
      </c>
      <c r="E1656" s="1">
        <v>94.503601074218693</v>
      </c>
      <c r="F1656" s="1">
        <v>3095500</v>
      </c>
      <c r="G1656" s="1">
        <v>0</v>
      </c>
      <c r="H1656" s="1">
        <v>0</v>
      </c>
      <c r="I1656" s="1">
        <f>YEAR(GS_Stock_Data[[#This Row],[Date]])</f>
        <v>2005</v>
      </c>
      <c r="J1656" s="1">
        <f>MONTH(GS_Stock_Data[[#This Row],[Date]])</f>
        <v>11</v>
      </c>
      <c r="K1656" s="1" t="str">
        <f>_xlfn.CONCAT("Q",CEILING(GS_Stock_Data[[#This Row],[MonthNumber]]/3,1))</f>
        <v>Q4</v>
      </c>
      <c r="L1656" s="1" t="str">
        <f>TEXT(GS_Stock_Data[[#This Row],[Date]],"mmm")</f>
        <v>Nov</v>
      </c>
      <c r="M1656" s="1">
        <f>WEEKDAY(GS_Stock_Data[[#This Row],[Date]])</f>
        <v>3</v>
      </c>
      <c r="N1656" s="1" t="str" cm="1">
        <f t="array" ref="N1656">_xlfn.IFS(GS_Stock_Data[[#This Row],[DayNumber]]=2,"MON",GS_Stock_Data[[#This Row],[DayNumber]]=3,"TUE",GS_Stock_Data[[#This Row],[DayNumber]]=4,"WED",GS_Stock_Data[[#This Row],[DayNumber]]=5,"THU",GS_Stock_Data[[#This Row],[DayNumber]]=6,"FRI")</f>
        <v>TUE</v>
      </c>
    </row>
    <row r="1657" spans="1:14" x14ac:dyDescent="0.25">
      <c r="A1657" s="5">
        <v>38686</v>
      </c>
      <c r="B1657" s="1">
        <v>94.503622999683898</v>
      </c>
      <c r="C1657" s="1">
        <v>95.097671791081694</v>
      </c>
      <c r="D1657" s="1">
        <v>93.047495996623695</v>
      </c>
      <c r="E1657" s="1">
        <v>93.424209594726506</v>
      </c>
      <c r="F1657" s="1">
        <v>3016000</v>
      </c>
      <c r="G1657" s="1">
        <v>0</v>
      </c>
      <c r="H1657" s="1">
        <v>0</v>
      </c>
      <c r="I1657" s="1">
        <f>YEAR(GS_Stock_Data[[#This Row],[Date]])</f>
        <v>2005</v>
      </c>
      <c r="J1657" s="1">
        <f>MONTH(GS_Stock_Data[[#This Row],[Date]])</f>
        <v>11</v>
      </c>
      <c r="K1657" s="1" t="str">
        <f>_xlfn.CONCAT("Q",CEILING(GS_Stock_Data[[#This Row],[MonthNumber]]/3,1))</f>
        <v>Q4</v>
      </c>
      <c r="L1657" s="1" t="str">
        <f>TEXT(GS_Stock_Data[[#This Row],[Date]],"mmm")</f>
        <v>Nov</v>
      </c>
      <c r="M1657" s="1">
        <f>WEEKDAY(GS_Stock_Data[[#This Row],[Date]])</f>
        <v>4</v>
      </c>
      <c r="N1657" s="1" t="str" cm="1">
        <f t="array" ref="N1657">_xlfn.IFS(GS_Stock_Data[[#This Row],[DayNumber]]=2,"MON",GS_Stock_Data[[#This Row],[DayNumber]]=3,"TUE",GS_Stock_Data[[#This Row],[DayNumber]]=4,"WED",GS_Stock_Data[[#This Row],[DayNumber]]=5,"THU",GS_Stock_Data[[#This Row],[DayNumber]]=6,"FRI")</f>
        <v>WED</v>
      </c>
    </row>
    <row r="1658" spans="1:14" x14ac:dyDescent="0.25">
      <c r="A1658" s="5">
        <v>38687</v>
      </c>
      <c r="B1658" s="1">
        <v>94.539848682892895</v>
      </c>
      <c r="C1658" s="1">
        <v>95.380205546398003</v>
      </c>
      <c r="D1658" s="1">
        <v>93.895094601473502</v>
      </c>
      <c r="E1658" s="1">
        <v>94.380470275878906</v>
      </c>
      <c r="F1658" s="1">
        <v>2497400</v>
      </c>
      <c r="G1658" s="1">
        <v>0</v>
      </c>
      <c r="H1658" s="1">
        <v>0</v>
      </c>
      <c r="I1658" s="1">
        <f>YEAR(GS_Stock_Data[[#This Row],[Date]])</f>
        <v>2005</v>
      </c>
      <c r="J1658" s="1">
        <f>MONTH(GS_Stock_Data[[#This Row],[Date]])</f>
        <v>12</v>
      </c>
      <c r="K1658" s="1" t="str">
        <f>_xlfn.CONCAT("Q",CEILING(GS_Stock_Data[[#This Row],[MonthNumber]]/3,1))</f>
        <v>Q4</v>
      </c>
      <c r="L1658" s="1" t="str">
        <f>TEXT(GS_Stock_Data[[#This Row],[Date]],"mmm")</f>
        <v>Dec</v>
      </c>
      <c r="M1658" s="1">
        <f>WEEKDAY(GS_Stock_Data[[#This Row],[Date]])</f>
        <v>5</v>
      </c>
      <c r="N1658" s="1" t="str" cm="1">
        <f t="array" ref="N1658">_xlfn.IFS(GS_Stock_Data[[#This Row],[DayNumber]]=2,"MON",GS_Stock_Data[[#This Row],[DayNumber]]=3,"TUE",GS_Stock_Data[[#This Row],[DayNumber]]=4,"WED",GS_Stock_Data[[#This Row],[DayNumber]]=5,"THU",GS_Stock_Data[[#This Row],[DayNumber]]=6,"FRI")</f>
        <v>THU</v>
      </c>
    </row>
    <row r="1659" spans="1:14" x14ac:dyDescent="0.25">
      <c r="A1659" s="5">
        <v>38688</v>
      </c>
      <c r="B1659" s="1">
        <v>94.286268855482206</v>
      </c>
      <c r="C1659" s="1">
        <v>95.452622735804596</v>
      </c>
      <c r="D1659" s="1">
        <v>94.184847259546601</v>
      </c>
      <c r="E1659" s="1">
        <v>94.960006713867102</v>
      </c>
      <c r="F1659" s="1">
        <v>1891400</v>
      </c>
      <c r="G1659" s="1">
        <v>0</v>
      </c>
      <c r="H1659" s="1">
        <v>0</v>
      </c>
      <c r="I1659" s="1">
        <f>YEAR(GS_Stock_Data[[#This Row],[Date]])</f>
        <v>2005</v>
      </c>
      <c r="J1659" s="1">
        <f>MONTH(GS_Stock_Data[[#This Row],[Date]])</f>
        <v>12</v>
      </c>
      <c r="K1659" s="1" t="str">
        <f>_xlfn.CONCAT("Q",CEILING(GS_Stock_Data[[#This Row],[MonthNumber]]/3,1))</f>
        <v>Q4</v>
      </c>
      <c r="L1659" s="1" t="str">
        <f>TEXT(GS_Stock_Data[[#This Row],[Date]],"mmm")</f>
        <v>Dec</v>
      </c>
      <c r="M1659" s="1">
        <f>WEEKDAY(GS_Stock_Data[[#This Row],[Date]])</f>
        <v>6</v>
      </c>
      <c r="N1659" s="1" t="str" cm="1">
        <f t="array" ref="N1659">_xlfn.IFS(GS_Stock_Data[[#This Row],[DayNumber]]=2,"MON",GS_Stock_Data[[#This Row],[DayNumber]]=3,"TUE",GS_Stock_Data[[#This Row],[DayNumber]]=4,"WED",GS_Stock_Data[[#This Row],[DayNumber]]=5,"THU",GS_Stock_Data[[#This Row],[DayNumber]]=6,"FRI")</f>
        <v>FRI</v>
      </c>
    </row>
    <row r="1660" spans="1:14" x14ac:dyDescent="0.25">
      <c r="A1660" s="5">
        <v>38691</v>
      </c>
      <c r="B1660" s="1">
        <v>94.720932337220901</v>
      </c>
      <c r="C1660" s="1">
        <v>96.836304796000903</v>
      </c>
      <c r="D1660" s="1">
        <v>93.757421718117996</v>
      </c>
      <c r="E1660" s="1">
        <v>96.387153625488196</v>
      </c>
      <c r="F1660" s="1">
        <v>2709600</v>
      </c>
      <c r="G1660" s="1">
        <v>0</v>
      </c>
      <c r="H1660" s="1">
        <v>0</v>
      </c>
      <c r="I1660" s="1">
        <f>YEAR(GS_Stock_Data[[#This Row],[Date]])</f>
        <v>2005</v>
      </c>
      <c r="J1660" s="1">
        <f>MONTH(GS_Stock_Data[[#This Row],[Date]])</f>
        <v>12</v>
      </c>
      <c r="K1660" s="1" t="str">
        <f>_xlfn.CONCAT("Q",CEILING(GS_Stock_Data[[#This Row],[MonthNumber]]/3,1))</f>
        <v>Q4</v>
      </c>
      <c r="L1660" s="1" t="str">
        <f>TEXT(GS_Stock_Data[[#This Row],[Date]],"mmm")</f>
        <v>Dec</v>
      </c>
      <c r="M1660" s="1">
        <f>WEEKDAY(GS_Stock_Data[[#This Row],[Date]])</f>
        <v>2</v>
      </c>
      <c r="N1660" s="1" t="str" cm="1">
        <f t="array" ref="N1660">_xlfn.IFS(GS_Stock_Data[[#This Row],[DayNumber]]=2,"MON",GS_Stock_Data[[#This Row],[DayNumber]]=3,"TUE",GS_Stock_Data[[#This Row],[DayNumber]]=4,"WED",GS_Stock_Data[[#This Row],[DayNumber]]=5,"THU",GS_Stock_Data[[#This Row],[DayNumber]]=6,"FRI")</f>
        <v>MON</v>
      </c>
    </row>
    <row r="1661" spans="1:14" x14ac:dyDescent="0.25">
      <c r="A1661" s="5">
        <v>38692</v>
      </c>
      <c r="B1661" s="1">
        <v>97.039154470598106</v>
      </c>
      <c r="C1661" s="1">
        <v>97.191292390800399</v>
      </c>
      <c r="D1661" s="1">
        <v>94.793387413543996</v>
      </c>
      <c r="E1661" s="1">
        <v>95.126625061035099</v>
      </c>
      <c r="F1661" s="1">
        <v>3019000</v>
      </c>
      <c r="G1661" s="1">
        <v>0</v>
      </c>
      <c r="H1661" s="1">
        <v>0</v>
      </c>
      <c r="I1661" s="1">
        <f>YEAR(GS_Stock_Data[[#This Row],[Date]])</f>
        <v>2005</v>
      </c>
      <c r="J1661" s="1">
        <f>MONTH(GS_Stock_Data[[#This Row],[Date]])</f>
        <v>12</v>
      </c>
      <c r="K1661" s="1" t="str">
        <f>_xlfn.CONCAT("Q",CEILING(GS_Stock_Data[[#This Row],[MonthNumber]]/3,1))</f>
        <v>Q4</v>
      </c>
      <c r="L1661" s="1" t="str">
        <f>TEXT(GS_Stock_Data[[#This Row],[Date]],"mmm")</f>
        <v>Dec</v>
      </c>
      <c r="M1661" s="1">
        <f>WEEKDAY(GS_Stock_Data[[#This Row],[Date]])</f>
        <v>3</v>
      </c>
      <c r="N1661" s="1" t="str" cm="1">
        <f t="array" ref="N1661">_xlfn.IFS(GS_Stock_Data[[#This Row],[DayNumber]]=2,"MON",GS_Stock_Data[[#This Row],[DayNumber]]=3,"TUE",GS_Stock_Data[[#This Row],[DayNumber]]=4,"WED",GS_Stock_Data[[#This Row],[DayNumber]]=5,"THU",GS_Stock_Data[[#This Row],[DayNumber]]=6,"FRI")</f>
        <v>TUE</v>
      </c>
    </row>
    <row r="1662" spans="1:14" x14ac:dyDescent="0.25">
      <c r="A1662" s="5">
        <v>38693</v>
      </c>
      <c r="B1662" s="1">
        <v>94.670228521541702</v>
      </c>
      <c r="C1662" s="1">
        <v>94.974504381767503</v>
      </c>
      <c r="D1662" s="1">
        <v>93.344507242863898</v>
      </c>
      <c r="E1662" s="1">
        <v>94.097923278808594</v>
      </c>
      <c r="F1662" s="1">
        <v>2646300</v>
      </c>
      <c r="G1662" s="1">
        <v>0</v>
      </c>
      <c r="H1662" s="1">
        <v>0</v>
      </c>
      <c r="I1662" s="1">
        <f>YEAR(GS_Stock_Data[[#This Row],[Date]])</f>
        <v>2005</v>
      </c>
      <c r="J1662" s="1">
        <f>MONTH(GS_Stock_Data[[#This Row],[Date]])</f>
        <v>12</v>
      </c>
      <c r="K1662" s="1" t="str">
        <f>_xlfn.CONCAT("Q",CEILING(GS_Stock_Data[[#This Row],[MonthNumber]]/3,1))</f>
        <v>Q4</v>
      </c>
      <c r="L1662" s="1" t="str">
        <f>TEXT(GS_Stock_Data[[#This Row],[Date]],"mmm")</f>
        <v>Dec</v>
      </c>
      <c r="M1662" s="1">
        <f>WEEKDAY(GS_Stock_Data[[#This Row],[Date]])</f>
        <v>4</v>
      </c>
      <c r="N1662" s="1" t="str" cm="1">
        <f t="array" ref="N1662">_xlfn.IFS(GS_Stock_Data[[#This Row],[DayNumber]]=2,"MON",GS_Stock_Data[[#This Row],[DayNumber]]=3,"TUE",GS_Stock_Data[[#This Row],[DayNumber]]=4,"WED",GS_Stock_Data[[#This Row],[DayNumber]]=5,"THU",GS_Stock_Data[[#This Row],[DayNumber]]=6,"FRI")</f>
        <v>WED</v>
      </c>
    </row>
    <row r="1663" spans="1:14" x14ac:dyDescent="0.25">
      <c r="A1663" s="5">
        <v>38694</v>
      </c>
      <c r="B1663" s="1">
        <v>93.489422516805803</v>
      </c>
      <c r="C1663" s="1">
        <v>94.192133495648307</v>
      </c>
      <c r="D1663" s="1">
        <v>92.554889872196398</v>
      </c>
      <c r="E1663" s="1">
        <v>93.192398071289006</v>
      </c>
      <c r="F1663" s="1">
        <v>3191000</v>
      </c>
      <c r="G1663" s="1">
        <v>0</v>
      </c>
      <c r="H1663" s="1">
        <v>0</v>
      </c>
      <c r="I1663" s="1">
        <f>YEAR(GS_Stock_Data[[#This Row],[Date]])</f>
        <v>2005</v>
      </c>
      <c r="J1663" s="1">
        <f>MONTH(GS_Stock_Data[[#This Row],[Date]])</f>
        <v>12</v>
      </c>
      <c r="K1663" s="1" t="str">
        <f>_xlfn.CONCAT("Q",CEILING(GS_Stock_Data[[#This Row],[MonthNumber]]/3,1))</f>
        <v>Q4</v>
      </c>
      <c r="L1663" s="1" t="str">
        <f>TEXT(GS_Stock_Data[[#This Row],[Date]],"mmm")</f>
        <v>Dec</v>
      </c>
      <c r="M1663" s="1">
        <f>WEEKDAY(GS_Stock_Data[[#This Row],[Date]])</f>
        <v>5</v>
      </c>
      <c r="N1663" s="1" t="str" cm="1">
        <f t="array" ref="N1663">_xlfn.IFS(GS_Stock_Data[[#This Row],[DayNumber]]=2,"MON",GS_Stock_Data[[#This Row],[DayNumber]]=3,"TUE",GS_Stock_Data[[#This Row],[DayNumber]]=4,"WED",GS_Stock_Data[[#This Row],[DayNumber]]=5,"THU",GS_Stock_Data[[#This Row],[DayNumber]]=6,"FRI")</f>
        <v>THU</v>
      </c>
    </row>
    <row r="1664" spans="1:14" x14ac:dyDescent="0.25">
      <c r="A1664" s="5">
        <v>38695</v>
      </c>
      <c r="B1664" s="1">
        <v>93.561854635085794</v>
      </c>
      <c r="C1664" s="1">
        <v>94.213860285379695</v>
      </c>
      <c r="D1664" s="1">
        <v>93.047506044675302</v>
      </c>
      <c r="E1664" s="1">
        <v>93.931327819824205</v>
      </c>
      <c r="F1664" s="1">
        <v>1878800</v>
      </c>
      <c r="G1664" s="1">
        <v>0</v>
      </c>
      <c r="H1664" s="1">
        <v>0</v>
      </c>
      <c r="I1664" s="1">
        <f>YEAR(GS_Stock_Data[[#This Row],[Date]])</f>
        <v>2005</v>
      </c>
      <c r="J1664" s="1">
        <f>MONTH(GS_Stock_Data[[#This Row],[Date]])</f>
        <v>12</v>
      </c>
      <c r="K1664" s="1" t="str">
        <f>_xlfn.CONCAT("Q",CEILING(GS_Stock_Data[[#This Row],[MonthNumber]]/3,1))</f>
        <v>Q4</v>
      </c>
      <c r="L1664" s="1" t="str">
        <f>TEXT(GS_Stock_Data[[#This Row],[Date]],"mmm")</f>
        <v>Dec</v>
      </c>
      <c r="M1664" s="1">
        <f>WEEKDAY(GS_Stock_Data[[#This Row],[Date]])</f>
        <v>6</v>
      </c>
      <c r="N1664" s="1" t="str" cm="1">
        <f t="array" ref="N1664">_xlfn.IFS(GS_Stock_Data[[#This Row],[DayNumber]]=2,"MON",GS_Stock_Data[[#This Row],[DayNumber]]=3,"TUE",GS_Stock_Data[[#This Row],[DayNumber]]=4,"WED",GS_Stock_Data[[#This Row],[DayNumber]]=5,"THU",GS_Stock_Data[[#This Row],[DayNumber]]=6,"FRI")</f>
        <v>FRI</v>
      </c>
    </row>
    <row r="1665" spans="1:14" x14ac:dyDescent="0.25">
      <c r="A1665" s="5">
        <v>38698</v>
      </c>
      <c r="B1665" s="1">
        <v>94.467384994376204</v>
      </c>
      <c r="C1665" s="1">
        <v>94.916547276809894</v>
      </c>
      <c r="D1665" s="1">
        <v>93.098187844545194</v>
      </c>
      <c r="E1665" s="1">
        <v>94.184852600097599</v>
      </c>
      <c r="F1665" s="1">
        <v>2006300</v>
      </c>
      <c r="G1665" s="1">
        <v>0</v>
      </c>
      <c r="H1665" s="1">
        <v>0</v>
      </c>
      <c r="I1665" s="1">
        <f>YEAR(GS_Stock_Data[[#This Row],[Date]])</f>
        <v>2005</v>
      </c>
      <c r="J1665" s="1">
        <f>MONTH(GS_Stock_Data[[#This Row],[Date]])</f>
        <v>12</v>
      </c>
      <c r="K1665" s="1" t="str">
        <f>_xlfn.CONCAT("Q",CEILING(GS_Stock_Data[[#This Row],[MonthNumber]]/3,1))</f>
        <v>Q4</v>
      </c>
      <c r="L1665" s="1" t="str">
        <f>TEXT(GS_Stock_Data[[#This Row],[Date]],"mmm")</f>
        <v>Dec</v>
      </c>
      <c r="M1665" s="1">
        <f>WEEKDAY(GS_Stock_Data[[#This Row],[Date]])</f>
        <v>2</v>
      </c>
      <c r="N1665" s="1" t="str" cm="1">
        <f t="array" ref="N1665">_xlfn.IFS(GS_Stock_Data[[#This Row],[DayNumber]]=2,"MON",GS_Stock_Data[[#This Row],[DayNumber]]=3,"TUE",GS_Stock_Data[[#This Row],[DayNumber]]=4,"WED",GS_Stock_Data[[#This Row],[DayNumber]]=5,"THU",GS_Stock_Data[[#This Row],[DayNumber]]=6,"FRI")</f>
        <v>MON</v>
      </c>
    </row>
    <row r="1666" spans="1:14" x14ac:dyDescent="0.25">
      <c r="A1666" s="5">
        <v>38699</v>
      </c>
      <c r="B1666" s="1">
        <v>93.3083061843585</v>
      </c>
      <c r="C1666" s="1">
        <v>95.546833494707897</v>
      </c>
      <c r="D1666" s="1">
        <v>93.098211421435394</v>
      </c>
      <c r="E1666" s="1">
        <v>95.36572265625</v>
      </c>
      <c r="F1666" s="1">
        <v>3430800</v>
      </c>
      <c r="G1666" s="1">
        <v>0</v>
      </c>
      <c r="H1666" s="1">
        <v>0</v>
      </c>
      <c r="I1666" s="1">
        <f>YEAR(GS_Stock_Data[[#This Row],[Date]])</f>
        <v>2005</v>
      </c>
      <c r="J1666" s="1">
        <f>MONTH(GS_Stock_Data[[#This Row],[Date]])</f>
        <v>12</v>
      </c>
      <c r="K1666" s="1" t="str">
        <f>_xlfn.CONCAT("Q",CEILING(GS_Stock_Data[[#This Row],[MonthNumber]]/3,1))</f>
        <v>Q4</v>
      </c>
      <c r="L1666" s="1" t="str">
        <f>TEXT(GS_Stock_Data[[#This Row],[Date]],"mmm")</f>
        <v>Dec</v>
      </c>
      <c r="M1666" s="1">
        <f>WEEKDAY(GS_Stock_Data[[#This Row],[Date]])</f>
        <v>3</v>
      </c>
      <c r="N1666" s="1" t="str" cm="1">
        <f t="array" ref="N1666">_xlfn.IFS(GS_Stock_Data[[#This Row],[DayNumber]]=2,"MON",GS_Stock_Data[[#This Row],[DayNumber]]=3,"TUE",GS_Stock_Data[[#This Row],[DayNumber]]=4,"WED",GS_Stock_Data[[#This Row],[DayNumber]]=5,"THU",GS_Stock_Data[[#This Row],[DayNumber]]=6,"FRI")</f>
        <v>TUE</v>
      </c>
    </row>
    <row r="1667" spans="1:14" x14ac:dyDescent="0.25">
      <c r="A1667" s="5">
        <v>38700</v>
      </c>
      <c r="B1667" s="1">
        <v>94.960032284308895</v>
      </c>
      <c r="C1667" s="1">
        <v>95.554070062142003</v>
      </c>
      <c r="D1667" s="1">
        <v>93.706748428312594</v>
      </c>
      <c r="E1667" s="1">
        <v>93.909591674804602</v>
      </c>
      <c r="F1667" s="1">
        <v>3471600</v>
      </c>
      <c r="G1667" s="1">
        <v>0</v>
      </c>
      <c r="H1667" s="1">
        <v>0</v>
      </c>
      <c r="I1667" s="1">
        <f>YEAR(GS_Stock_Data[[#This Row],[Date]])</f>
        <v>2005</v>
      </c>
      <c r="J1667" s="1">
        <f>MONTH(GS_Stock_Data[[#This Row],[Date]])</f>
        <v>12</v>
      </c>
      <c r="K1667" s="1" t="str">
        <f>_xlfn.CONCAT("Q",CEILING(GS_Stock_Data[[#This Row],[MonthNumber]]/3,1))</f>
        <v>Q4</v>
      </c>
      <c r="L1667" s="1" t="str">
        <f>TEXT(GS_Stock_Data[[#This Row],[Date]],"mmm")</f>
        <v>Dec</v>
      </c>
      <c r="M1667" s="1">
        <f>WEEKDAY(GS_Stock_Data[[#This Row],[Date]])</f>
        <v>4</v>
      </c>
      <c r="N1667" s="1" t="str" cm="1">
        <f t="array" ref="N1667">_xlfn.IFS(GS_Stock_Data[[#This Row],[DayNumber]]=2,"MON",GS_Stock_Data[[#This Row],[DayNumber]]=3,"TUE",GS_Stock_Data[[#This Row],[DayNumber]]=4,"WED",GS_Stock_Data[[#This Row],[DayNumber]]=5,"THU",GS_Stock_Data[[#This Row],[DayNumber]]=6,"FRI")</f>
        <v>WED</v>
      </c>
    </row>
    <row r="1668" spans="1:14" x14ac:dyDescent="0.25">
      <c r="A1668" s="5">
        <v>38701</v>
      </c>
      <c r="B1668" s="1">
        <v>92.909873943733203</v>
      </c>
      <c r="C1668" s="1">
        <v>93.8878770384771</v>
      </c>
      <c r="D1668" s="1">
        <v>92.438984588313005</v>
      </c>
      <c r="E1668" s="1">
        <v>92.946098327636705</v>
      </c>
      <c r="F1668" s="1">
        <v>5480900</v>
      </c>
      <c r="G1668" s="1">
        <v>0</v>
      </c>
      <c r="H1668" s="1">
        <v>0</v>
      </c>
      <c r="I1668" s="1">
        <f>YEAR(GS_Stock_Data[[#This Row],[Date]])</f>
        <v>2005</v>
      </c>
      <c r="J1668" s="1">
        <f>MONTH(GS_Stock_Data[[#This Row],[Date]])</f>
        <v>12</v>
      </c>
      <c r="K1668" s="1" t="str">
        <f>_xlfn.CONCAT("Q",CEILING(GS_Stock_Data[[#This Row],[MonthNumber]]/3,1))</f>
        <v>Q4</v>
      </c>
      <c r="L1668" s="1" t="str">
        <f>TEXT(GS_Stock_Data[[#This Row],[Date]],"mmm")</f>
        <v>Dec</v>
      </c>
      <c r="M1668" s="1">
        <f>WEEKDAY(GS_Stock_Data[[#This Row],[Date]])</f>
        <v>5</v>
      </c>
      <c r="N1668" s="1" t="str" cm="1">
        <f t="array" ref="N1668">_xlfn.IFS(GS_Stock_Data[[#This Row],[DayNumber]]=2,"MON",GS_Stock_Data[[#This Row],[DayNumber]]=3,"TUE",GS_Stock_Data[[#This Row],[DayNumber]]=4,"WED",GS_Stock_Data[[#This Row],[DayNumber]]=5,"THU",GS_Stock_Data[[#This Row],[DayNumber]]=6,"FRI")</f>
        <v>THU</v>
      </c>
    </row>
    <row r="1669" spans="1:14" x14ac:dyDescent="0.25">
      <c r="A1669" s="5">
        <v>38702</v>
      </c>
      <c r="B1669" s="1">
        <v>92.482416040967095</v>
      </c>
      <c r="C1669" s="1">
        <v>92.627302461487801</v>
      </c>
      <c r="D1669" s="1">
        <v>91.359526937212706</v>
      </c>
      <c r="E1669" s="1">
        <v>91.642059326171804</v>
      </c>
      <c r="F1669" s="1">
        <v>5437100</v>
      </c>
      <c r="G1669" s="1">
        <v>0</v>
      </c>
      <c r="H1669" s="1">
        <v>0</v>
      </c>
      <c r="I1669" s="1">
        <f>YEAR(GS_Stock_Data[[#This Row],[Date]])</f>
        <v>2005</v>
      </c>
      <c r="J1669" s="1">
        <f>MONTH(GS_Stock_Data[[#This Row],[Date]])</f>
        <v>12</v>
      </c>
      <c r="K1669" s="1" t="str">
        <f>_xlfn.CONCAT("Q",CEILING(GS_Stock_Data[[#This Row],[MonthNumber]]/3,1))</f>
        <v>Q4</v>
      </c>
      <c r="L1669" s="1" t="str">
        <f>TEXT(GS_Stock_Data[[#This Row],[Date]],"mmm")</f>
        <v>Dec</v>
      </c>
      <c r="M1669" s="1">
        <f>WEEKDAY(GS_Stock_Data[[#This Row],[Date]])</f>
        <v>6</v>
      </c>
      <c r="N1669" s="1" t="str" cm="1">
        <f t="array" ref="N1669">_xlfn.IFS(GS_Stock_Data[[#This Row],[DayNumber]]=2,"MON",GS_Stock_Data[[#This Row],[DayNumber]]=3,"TUE",GS_Stock_Data[[#This Row],[DayNumber]]=4,"WED",GS_Stock_Data[[#This Row],[DayNumber]]=5,"THU",GS_Stock_Data[[#This Row],[DayNumber]]=6,"FRI")</f>
        <v>FRI</v>
      </c>
    </row>
    <row r="1670" spans="1:14" x14ac:dyDescent="0.25">
      <c r="A1670" s="5">
        <v>38705</v>
      </c>
      <c r="B1670" s="1">
        <v>92.221612439298895</v>
      </c>
      <c r="C1670" s="1">
        <v>92.294055646713105</v>
      </c>
      <c r="D1670" s="1">
        <v>90.156945102086098</v>
      </c>
      <c r="E1670" s="1">
        <v>90.649566650390597</v>
      </c>
      <c r="F1670" s="1">
        <v>4217400</v>
      </c>
      <c r="G1670" s="1">
        <v>0</v>
      </c>
      <c r="H1670" s="1">
        <v>0</v>
      </c>
      <c r="I1670" s="1">
        <f>YEAR(GS_Stock_Data[[#This Row],[Date]])</f>
        <v>2005</v>
      </c>
      <c r="J1670" s="1">
        <f>MONTH(GS_Stock_Data[[#This Row],[Date]])</f>
        <v>12</v>
      </c>
      <c r="K1670" s="1" t="str">
        <f>_xlfn.CONCAT("Q",CEILING(GS_Stock_Data[[#This Row],[MonthNumber]]/3,1))</f>
        <v>Q4</v>
      </c>
      <c r="L1670" s="1" t="str">
        <f>TEXT(GS_Stock_Data[[#This Row],[Date]],"mmm")</f>
        <v>Dec</v>
      </c>
      <c r="M1670" s="1">
        <f>WEEKDAY(GS_Stock_Data[[#This Row],[Date]])</f>
        <v>2</v>
      </c>
      <c r="N1670" s="1" t="str" cm="1">
        <f t="array" ref="N1670">_xlfn.IFS(GS_Stock_Data[[#This Row],[DayNumber]]=2,"MON",GS_Stock_Data[[#This Row],[DayNumber]]=3,"TUE",GS_Stock_Data[[#This Row],[DayNumber]]=4,"WED",GS_Stock_Data[[#This Row],[DayNumber]]=5,"THU",GS_Stock_Data[[#This Row],[DayNumber]]=6,"FRI")</f>
        <v>MON</v>
      </c>
    </row>
    <row r="1671" spans="1:14" x14ac:dyDescent="0.25">
      <c r="A1671" s="5">
        <v>38706</v>
      </c>
      <c r="B1671" s="1">
        <v>90.338086938036597</v>
      </c>
      <c r="C1671" s="1">
        <v>91.446489948034198</v>
      </c>
      <c r="D1671" s="1">
        <v>90.077286880044795</v>
      </c>
      <c r="E1671" s="1">
        <v>91.178443908691406</v>
      </c>
      <c r="F1671" s="1">
        <v>4094300</v>
      </c>
      <c r="G1671" s="1">
        <v>0</v>
      </c>
      <c r="H1671" s="1">
        <v>0</v>
      </c>
      <c r="I1671" s="1">
        <f>YEAR(GS_Stock_Data[[#This Row],[Date]])</f>
        <v>2005</v>
      </c>
      <c r="J1671" s="1">
        <f>MONTH(GS_Stock_Data[[#This Row],[Date]])</f>
        <v>12</v>
      </c>
      <c r="K1671" s="1" t="str">
        <f>_xlfn.CONCAT("Q",CEILING(GS_Stock_Data[[#This Row],[MonthNumber]]/3,1))</f>
        <v>Q4</v>
      </c>
      <c r="L1671" s="1" t="str">
        <f>TEXT(GS_Stock_Data[[#This Row],[Date]],"mmm")</f>
        <v>Dec</v>
      </c>
      <c r="M1671" s="1">
        <f>WEEKDAY(GS_Stock_Data[[#This Row],[Date]])</f>
        <v>3</v>
      </c>
      <c r="N1671" s="1" t="str" cm="1">
        <f t="array" ref="N1671">_xlfn.IFS(GS_Stock_Data[[#This Row],[DayNumber]]=2,"MON",GS_Stock_Data[[#This Row],[DayNumber]]=3,"TUE",GS_Stock_Data[[#This Row],[DayNumber]]=4,"WED",GS_Stock_Data[[#This Row],[DayNumber]]=5,"THU",GS_Stock_Data[[#This Row],[DayNumber]]=6,"FRI")</f>
        <v>TUE</v>
      </c>
    </row>
    <row r="1672" spans="1:14" x14ac:dyDescent="0.25">
      <c r="A1672" s="5">
        <v>38707</v>
      </c>
      <c r="B1672" s="1">
        <v>91.533409305921296</v>
      </c>
      <c r="C1672" s="1">
        <v>92.946077048768998</v>
      </c>
      <c r="D1672" s="1">
        <v>91.359544462531801</v>
      </c>
      <c r="E1672" s="1">
        <v>92.228874206542898</v>
      </c>
      <c r="F1672" s="1">
        <v>3694400</v>
      </c>
      <c r="G1672" s="1">
        <v>0</v>
      </c>
      <c r="H1672" s="1">
        <v>0</v>
      </c>
      <c r="I1672" s="1">
        <f>YEAR(GS_Stock_Data[[#This Row],[Date]])</f>
        <v>2005</v>
      </c>
      <c r="J1672" s="1">
        <f>MONTH(GS_Stock_Data[[#This Row],[Date]])</f>
        <v>12</v>
      </c>
      <c r="K1672" s="1" t="str">
        <f>_xlfn.CONCAT("Q",CEILING(GS_Stock_Data[[#This Row],[MonthNumber]]/3,1))</f>
        <v>Q4</v>
      </c>
      <c r="L1672" s="1" t="str">
        <f>TEXT(GS_Stock_Data[[#This Row],[Date]],"mmm")</f>
        <v>Dec</v>
      </c>
      <c r="M1672" s="1">
        <f>WEEKDAY(GS_Stock_Data[[#This Row],[Date]])</f>
        <v>4</v>
      </c>
      <c r="N1672" s="1" t="str" cm="1">
        <f t="array" ref="N1672">_xlfn.IFS(GS_Stock_Data[[#This Row],[DayNumber]]=2,"MON",GS_Stock_Data[[#This Row],[DayNumber]]=3,"TUE",GS_Stock_Data[[#This Row],[DayNumber]]=4,"WED",GS_Stock_Data[[#This Row],[DayNumber]]=5,"THU",GS_Stock_Data[[#This Row],[DayNumber]]=6,"FRI")</f>
        <v>WED</v>
      </c>
    </row>
    <row r="1673" spans="1:14" x14ac:dyDescent="0.25">
      <c r="A1673" s="5">
        <v>38708</v>
      </c>
      <c r="B1673" s="1">
        <v>92.402760494209005</v>
      </c>
      <c r="C1673" s="1">
        <v>92.909868677725498</v>
      </c>
      <c r="D1673" s="1">
        <v>91.779738710423302</v>
      </c>
      <c r="E1673" s="1">
        <v>92.721511840820298</v>
      </c>
      <c r="F1673" s="1">
        <v>2437100</v>
      </c>
      <c r="G1673" s="1">
        <v>0</v>
      </c>
      <c r="H1673" s="1">
        <v>0</v>
      </c>
      <c r="I1673" s="1">
        <f>YEAR(GS_Stock_Data[[#This Row],[Date]])</f>
        <v>2005</v>
      </c>
      <c r="J1673" s="1">
        <f>MONTH(GS_Stock_Data[[#This Row],[Date]])</f>
        <v>12</v>
      </c>
      <c r="K1673" s="1" t="str">
        <f>_xlfn.CONCAT("Q",CEILING(GS_Stock_Data[[#This Row],[MonthNumber]]/3,1))</f>
        <v>Q4</v>
      </c>
      <c r="L1673" s="1" t="str">
        <f>TEXT(GS_Stock_Data[[#This Row],[Date]],"mmm")</f>
        <v>Dec</v>
      </c>
      <c r="M1673" s="1">
        <f>WEEKDAY(GS_Stock_Data[[#This Row],[Date]])</f>
        <v>5</v>
      </c>
      <c r="N1673" s="1" t="str" cm="1">
        <f t="array" ref="N1673">_xlfn.IFS(GS_Stock_Data[[#This Row],[DayNumber]]=2,"MON",GS_Stock_Data[[#This Row],[DayNumber]]=3,"TUE",GS_Stock_Data[[#This Row],[DayNumber]]=4,"WED",GS_Stock_Data[[#This Row],[DayNumber]]=5,"THU",GS_Stock_Data[[#This Row],[DayNumber]]=6,"FRI")</f>
        <v>THU</v>
      </c>
    </row>
    <row r="1674" spans="1:14" x14ac:dyDescent="0.25">
      <c r="A1674" s="5">
        <v>38709</v>
      </c>
      <c r="B1674" s="1">
        <v>92.692527569182502</v>
      </c>
      <c r="C1674" s="1">
        <v>93.069241219130305</v>
      </c>
      <c r="D1674" s="1">
        <v>92.294087029391406</v>
      </c>
      <c r="E1674" s="1">
        <v>92.808441162109304</v>
      </c>
      <c r="F1674" s="1">
        <v>1670200</v>
      </c>
      <c r="G1674" s="1">
        <v>0</v>
      </c>
      <c r="H1674" s="1">
        <v>0</v>
      </c>
      <c r="I1674" s="1">
        <f>YEAR(GS_Stock_Data[[#This Row],[Date]])</f>
        <v>2005</v>
      </c>
      <c r="J1674" s="1">
        <f>MONTH(GS_Stock_Data[[#This Row],[Date]])</f>
        <v>12</v>
      </c>
      <c r="K1674" s="1" t="str">
        <f>_xlfn.CONCAT("Q",CEILING(GS_Stock_Data[[#This Row],[MonthNumber]]/3,1))</f>
        <v>Q4</v>
      </c>
      <c r="L1674" s="1" t="str">
        <f>TEXT(GS_Stock_Data[[#This Row],[Date]],"mmm")</f>
        <v>Dec</v>
      </c>
      <c r="M1674" s="1">
        <f>WEEKDAY(GS_Stock_Data[[#This Row],[Date]])</f>
        <v>6</v>
      </c>
      <c r="N1674" s="1" t="str" cm="1">
        <f t="array" ref="N1674">_xlfn.IFS(GS_Stock_Data[[#This Row],[DayNumber]]=2,"MON",GS_Stock_Data[[#This Row],[DayNumber]]=3,"TUE",GS_Stock_Data[[#This Row],[DayNumber]]=4,"WED",GS_Stock_Data[[#This Row],[DayNumber]]=5,"THU",GS_Stock_Data[[#This Row],[DayNumber]]=6,"FRI")</f>
        <v>FRI</v>
      </c>
    </row>
    <row r="1675" spans="1:14" x14ac:dyDescent="0.25">
      <c r="A1675" s="5">
        <v>38713</v>
      </c>
      <c r="B1675" s="1">
        <v>93.235863493503601</v>
      </c>
      <c r="C1675" s="1">
        <v>93.742971663354098</v>
      </c>
      <c r="D1675" s="1">
        <v>92.605601271984497</v>
      </c>
      <c r="E1675" s="1">
        <v>92.917106628417898</v>
      </c>
      <c r="F1675" s="1">
        <v>2826500</v>
      </c>
      <c r="G1675" s="1">
        <v>0</v>
      </c>
      <c r="H1675" s="1">
        <v>0</v>
      </c>
      <c r="I1675" s="1">
        <f>YEAR(GS_Stock_Data[[#This Row],[Date]])</f>
        <v>2005</v>
      </c>
      <c r="J1675" s="1">
        <f>MONTH(GS_Stock_Data[[#This Row],[Date]])</f>
        <v>12</v>
      </c>
      <c r="K1675" s="1" t="str">
        <f>_xlfn.CONCAT("Q",CEILING(GS_Stock_Data[[#This Row],[MonthNumber]]/3,1))</f>
        <v>Q4</v>
      </c>
      <c r="L1675" s="1" t="str">
        <f>TEXT(GS_Stock_Data[[#This Row],[Date]],"mmm")</f>
        <v>Dec</v>
      </c>
      <c r="M1675" s="1">
        <f>WEEKDAY(GS_Stock_Data[[#This Row],[Date]])</f>
        <v>3</v>
      </c>
      <c r="N1675" s="1" t="str" cm="1">
        <f t="array" ref="N1675">_xlfn.IFS(GS_Stock_Data[[#This Row],[DayNumber]]=2,"MON",GS_Stock_Data[[#This Row],[DayNumber]]=3,"TUE",GS_Stock_Data[[#This Row],[DayNumber]]=4,"WED",GS_Stock_Data[[#This Row],[DayNumber]]=5,"THU",GS_Stock_Data[[#This Row],[DayNumber]]=6,"FRI")</f>
        <v>TUE</v>
      </c>
    </row>
    <row r="1676" spans="1:14" x14ac:dyDescent="0.25">
      <c r="A1676" s="5">
        <v>38714</v>
      </c>
      <c r="B1676" s="1">
        <v>92.946047328456501</v>
      </c>
      <c r="C1676" s="1">
        <v>93.315509311637499</v>
      </c>
      <c r="D1676" s="1">
        <v>92.467912253193703</v>
      </c>
      <c r="E1676" s="1">
        <v>92.714225769042898</v>
      </c>
      <c r="F1676" s="1">
        <v>1809100</v>
      </c>
      <c r="G1676" s="1">
        <v>0</v>
      </c>
      <c r="H1676" s="1">
        <v>0</v>
      </c>
      <c r="I1676" s="1">
        <f>YEAR(GS_Stock_Data[[#This Row],[Date]])</f>
        <v>2005</v>
      </c>
      <c r="J1676" s="1">
        <f>MONTH(GS_Stock_Data[[#This Row],[Date]])</f>
        <v>12</v>
      </c>
      <c r="K1676" s="1" t="str">
        <f>_xlfn.CONCAT("Q",CEILING(GS_Stock_Data[[#This Row],[MonthNumber]]/3,1))</f>
        <v>Q4</v>
      </c>
      <c r="L1676" s="1" t="str">
        <f>TEXT(GS_Stock_Data[[#This Row],[Date]],"mmm")</f>
        <v>Dec</v>
      </c>
      <c r="M1676" s="1">
        <f>WEEKDAY(GS_Stock_Data[[#This Row],[Date]])</f>
        <v>4</v>
      </c>
      <c r="N1676" s="1" t="str" cm="1">
        <f t="array" ref="N1676">_xlfn.IFS(GS_Stock_Data[[#This Row],[DayNumber]]=2,"MON",GS_Stock_Data[[#This Row],[DayNumber]]=3,"TUE",GS_Stock_Data[[#This Row],[DayNumber]]=4,"WED",GS_Stock_Data[[#This Row],[DayNumber]]=5,"THU",GS_Stock_Data[[#This Row],[DayNumber]]=6,"FRI")</f>
        <v>WED</v>
      </c>
    </row>
    <row r="1677" spans="1:14" x14ac:dyDescent="0.25">
      <c r="A1677" s="5">
        <v>38715</v>
      </c>
      <c r="B1677" s="1">
        <v>92.3302643656463</v>
      </c>
      <c r="C1677" s="1">
        <v>93.264802088977603</v>
      </c>
      <c r="D1677" s="1">
        <v>92.3302643656463</v>
      </c>
      <c r="E1677" s="1">
        <v>92.743202209472599</v>
      </c>
      <c r="F1677" s="1">
        <v>1684500</v>
      </c>
      <c r="G1677" s="1">
        <v>0</v>
      </c>
      <c r="H1677" s="1">
        <v>0</v>
      </c>
      <c r="I1677" s="1">
        <f>YEAR(GS_Stock_Data[[#This Row],[Date]])</f>
        <v>2005</v>
      </c>
      <c r="J1677" s="1">
        <f>MONTH(GS_Stock_Data[[#This Row],[Date]])</f>
        <v>12</v>
      </c>
      <c r="K1677" s="1" t="str">
        <f>_xlfn.CONCAT("Q",CEILING(GS_Stock_Data[[#This Row],[MonthNumber]]/3,1))</f>
        <v>Q4</v>
      </c>
      <c r="L1677" s="1" t="str">
        <f>TEXT(GS_Stock_Data[[#This Row],[Date]],"mmm")</f>
        <v>Dec</v>
      </c>
      <c r="M1677" s="1">
        <f>WEEKDAY(GS_Stock_Data[[#This Row],[Date]])</f>
        <v>5</v>
      </c>
      <c r="N1677" s="1" t="str" cm="1">
        <f t="array" ref="N1677">_xlfn.IFS(GS_Stock_Data[[#This Row],[DayNumber]]=2,"MON",GS_Stock_Data[[#This Row],[DayNumber]]=3,"TUE",GS_Stock_Data[[#This Row],[DayNumber]]=4,"WED",GS_Stock_Data[[#This Row],[DayNumber]]=5,"THU",GS_Stock_Data[[#This Row],[DayNumber]]=6,"FRI")</f>
        <v>THU</v>
      </c>
    </row>
    <row r="1678" spans="1:14" x14ac:dyDescent="0.25">
      <c r="A1678" s="5">
        <v>38716</v>
      </c>
      <c r="B1678" s="1">
        <v>92.112974983204495</v>
      </c>
      <c r="C1678" s="1">
        <v>92.779467079703906</v>
      </c>
      <c r="D1678" s="1">
        <v>91.786972152652098</v>
      </c>
      <c r="E1678" s="1">
        <v>92.518661499023395</v>
      </c>
      <c r="F1678" s="1">
        <v>1962500</v>
      </c>
      <c r="G1678" s="1">
        <v>0</v>
      </c>
      <c r="H1678" s="1">
        <v>0</v>
      </c>
      <c r="I1678" s="1">
        <f>YEAR(GS_Stock_Data[[#This Row],[Date]])</f>
        <v>2005</v>
      </c>
      <c r="J1678" s="1">
        <f>MONTH(GS_Stock_Data[[#This Row],[Date]])</f>
        <v>12</v>
      </c>
      <c r="K1678" s="1" t="str">
        <f>_xlfn.CONCAT("Q",CEILING(GS_Stock_Data[[#This Row],[MonthNumber]]/3,1))</f>
        <v>Q4</v>
      </c>
      <c r="L1678" s="1" t="str">
        <f>TEXT(GS_Stock_Data[[#This Row],[Date]],"mmm")</f>
        <v>Dec</v>
      </c>
      <c r="M1678" s="1">
        <f>WEEKDAY(GS_Stock_Data[[#This Row],[Date]])</f>
        <v>6</v>
      </c>
      <c r="N1678" s="1" t="str" cm="1">
        <f t="array" ref="N1678">_xlfn.IFS(GS_Stock_Data[[#This Row],[DayNumber]]=2,"MON",GS_Stock_Data[[#This Row],[DayNumber]]=3,"TUE",GS_Stock_Data[[#This Row],[DayNumber]]=4,"WED",GS_Stock_Data[[#This Row],[DayNumber]]=5,"THU",GS_Stock_Data[[#This Row],[DayNumber]]=6,"FRI")</f>
        <v>FRI</v>
      </c>
    </row>
    <row r="1679" spans="1:14" x14ac:dyDescent="0.25">
      <c r="A1679" s="5">
        <v>38720</v>
      </c>
      <c r="B1679" s="1">
        <v>91.7869380791998</v>
      </c>
      <c r="C1679" s="1">
        <v>93.771916142304704</v>
      </c>
      <c r="D1679" s="1">
        <v>89.997568274289094</v>
      </c>
      <c r="E1679" s="1">
        <v>93.358978271484304</v>
      </c>
      <c r="F1679" s="1">
        <v>6188700</v>
      </c>
      <c r="G1679" s="1">
        <v>0</v>
      </c>
      <c r="H1679" s="1">
        <v>0</v>
      </c>
      <c r="I1679" s="1">
        <f>YEAR(GS_Stock_Data[[#This Row],[Date]])</f>
        <v>2006</v>
      </c>
      <c r="J1679" s="1">
        <f>MONTH(GS_Stock_Data[[#This Row],[Date]])</f>
        <v>1</v>
      </c>
      <c r="K1679" s="1" t="str">
        <f>_xlfn.CONCAT("Q",CEILING(GS_Stock_Data[[#This Row],[MonthNumber]]/3,1))</f>
        <v>Q1</v>
      </c>
      <c r="L1679" s="1" t="str">
        <f>TEXT(GS_Stock_Data[[#This Row],[Date]],"mmm")</f>
        <v>Jan</v>
      </c>
      <c r="M1679" s="1">
        <f>WEEKDAY(GS_Stock_Data[[#This Row],[Date]])</f>
        <v>3</v>
      </c>
      <c r="N1679" s="1" t="str" cm="1">
        <f t="array" ref="N1679">_xlfn.IFS(GS_Stock_Data[[#This Row],[DayNumber]]=2,"MON",GS_Stock_Data[[#This Row],[DayNumber]]=3,"TUE",GS_Stock_Data[[#This Row],[DayNumber]]=4,"WED",GS_Stock_Data[[#This Row],[DayNumber]]=5,"THU",GS_Stock_Data[[#This Row],[DayNumber]]=6,"FRI")</f>
        <v>TUE</v>
      </c>
    </row>
    <row r="1680" spans="1:14" x14ac:dyDescent="0.25">
      <c r="A1680" s="5">
        <v>38721</v>
      </c>
      <c r="B1680" s="1">
        <v>92.257868249981499</v>
      </c>
      <c r="C1680" s="1">
        <v>93.388003741360905</v>
      </c>
      <c r="D1680" s="1">
        <v>91.555157249634405</v>
      </c>
      <c r="E1680" s="1">
        <v>92.069511413574205</v>
      </c>
      <c r="F1680" s="1">
        <v>4861600</v>
      </c>
      <c r="G1680" s="1">
        <v>0</v>
      </c>
      <c r="H1680" s="1">
        <v>0</v>
      </c>
      <c r="I1680" s="1">
        <f>YEAR(GS_Stock_Data[[#This Row],[Date]])</f>
        <v>2006</v>
      </c>
      <c r="J1680" s="1">
        <f>MONTH(GS_Stock_Data[[#This Row],[Date]])</f>
        <v>1</v>
      </c>
      <c r="K1680" s="1" t="str">
        <f>_xlfn.CONCAT("Q",CEILING(GS_Stock_Data[[#This Row],[MonthNumber]]/3,1))</f>
        <v>Q1</v>
      </c>
      <c r="L1680" s="1" t="str">
        <f>TEXT(GS_Stock_Data[[#This Row],[Date]],"mmm")</f>
        <v>Jan</v>
      </c>
      <c r="M1680" s="1">
        <f>WEEKDAY(GS_Stock_Data[[#This Row],[Date]])</f>
        <v>4</v>
      </c>
      <c r="N1680" s="1" t="str" cm="1">
        <f t="array" ref="N1680">_xlfn.IFS(GS_Stock_Data[[#This Row],[DayNumber]]=2,"MON",GS_Stock_Data[[#This Row],[DayNumber]]=3,"TUE",GS_Stock_Data[[#This Row],[DayNumber]]=4,"WED",GS_Stock_Data[[#This Row],[DayNumber]]=5,"THU",GS_Stock_Data[[#This Row],[DayNumber]]=6,"FRI")</f>
        <v>WED</v>
      </c>
    </row>
    <row r="1681" spans="1:14" x14ac:dyDescent="0.25">
      <c r="A1681" s="5">
        <v>38722</v>
      </c>
      <c r="B1681" s="1">
        <v>91.279850141012204</v>
      </c>
      <c r="C1681" s="1">
        <v>92.236115016645101</v>
      </c>
      <c r="D1681" s="1">
        <v>90.997317713693207</v>
      </c>
      <c r="E1681" s="1">
        <v>92.033271789550696</v>
      </c>
      <c r="F1681" s="1">
        <v>3717400</v>
      </c>
      <c r="G1681" s="1">
        <v>0</v>
      </c>
      <c r="H1681" s="1">
        <v>0</v>
      </c>
      <c r="I1681" s="1">
        <f>YEAR(GS_Stock_Data[[#This Row],[Date]])</f>
        <v>2006</v>
      </c>
      <c r="J1681" s="1">
        <f>MONTH(GS_Stock_Data[[#This Row],[Date]])</f>
        <v>1</v>
      </c>
      <c r="K1681" s="1" t="str">
        <f>_xlfn.CONCAT("Q",CEILING(GS_Stock_Data[[#This Row],[MonthNumber]]/3,1))</f>
        <v>Q1</v>
      </c>
      <c r="L1681" s="1" t="str">
        <f>TEXT(GS_Stock_Data[[#This Row],[Date]],"mmm")</f>
        <v>Jan</v>
      </c>
      <c r="M1681" s="1">
        <f>WEEKDAY(GS_Stock_Data[[#This Row],[Date]])</f>
        <v>5</v>
      </c>
      <c r="N1681" s="1" t="str" cm="1">
        <f t="array" ref="N1681">_xlfn.IFS(GS_Stock_Data[[#This Row],[DayNumber]]=2,"MON",GS_Stock_Data[[#This Row],[DayNumber]]=3,"TUE",GS_Stock_Data[[#This Row],[DayNumber]]=4,"WED",GS_Stock_Data[[#This Row],[DayNumber]]=5,"THU",GS_Stock_Data[[#This Row],[DayNumber]]=6,"FRI")</f>
        <v>THU</v>
      </c>
    </row>
    <row r="1682" spans="1:14" x14ac:dyDescent="0.25">
      <c r="A1682" s="5">
        <v>38723</v>
      </c>
      <c r="B1682" s="1">
        <v>92.214381301354905</v>
      </c>
      <c r="C1682" s="1">
        <v>93.634289398031001</v>
      </c>
      <c r="D1682" s="1">
        <v>92.214381301354905</v>
      </c>
      <c r="E1682" s="1">
        <v>93.337265014648395</v>
      </c>
      <c r="F1682" s="1">
        <v>4319600</v>
      </c>
      <c r="G1682" s="1">
        <v>0</v>
      </c>
      <c r="H1682" s="1">
        <v>0</v>
      </c>
      <c r="I1682" s="1">
        <f>YEAR(GS_Stock_Data[[#This Row],[Date]])</f>
        <v>2006</v>
      </c>
      <c r="J1682" s="1">
        <f>MONTH(GS_Stock_Data[[#This Row],[Date]])</f>
        <v>1</v>
      </c>
      <c r="K1682" s="1" t="str">
        <f>_xlfn.CONCAT("Q",CEILING(GS_Stock_Data[[#This Row],[MonthNumber]]/3,1))</f>
        <v>Q1</v>
      </c>
      <c r="L1682" s="1" t="str">
        <f>TEXT(GS_Stock_Data[[#This Row],[Date]],"mmm")</f>
        <v>Jan</v>
      </c>
      <c r="M1682" s="1">
        <f>WEEKDAY(GS_Stock_Data[[#This Row],[Date]])</f>
        <v>6</v>
      </c>
      <c r="N1682" s="1" t="str" cm="1">
        <f t="array" ref="N1682">_xlfn.IFS(GS_Stock_Data[[#This Row],[DayNumber]]=2,"MON",GS_Stock_Data[[#This Row],[DayNumber]]=3,"TUE",GS_Stock_Data[[#This Row],[DayNumber]]=4,"WED",GS_Stock_Data[[#This Row],[DayNumber]]=5,"THU",GS_Stock_Data[[#This Row],[DayNumber]]=6,"FRI")</f>
        <v>FRI</v>
      </c>
    </row>
    <row r="1683" spans="1:14" x14ac:dyDescent="0.25">
      <c r="A1683" s="5">
        <v>38726</v>
      </c>
      <c r="B1683" s="1">
        <v>93.090939381566699</v>
      </c>
      <c r="C1683" s="1">
        <v>94.626755233265698</v>
      </c>
      <c r="D1683" s="1">
        <v>92.728717827552799</v>
      </c>
      <c r="E1683" s="1">
        <v>94.460136413574205</v>
      </c>
      <c r="F1683" s="1">
        <v>4723500</v>
      </c>
      <c r="G1683" s="1">
        <v>0</v>
      </c>
      <c r="H1683" s="1">
        <v>0</v>
      </c>
      <c r="I1683" s="1">
        <f>YEAR(GS_Stock_Data[[#This Row],[Date]])</f>
        <v>2006</v>
      </c>
      <c r="J1683" s="1">
        <f>MONTH(GS_Stock_Data[[#This Row],[Date]])</f>
        <v>1</v>
      </c>
      <c r="K1683" s="1" t="str">
        <f>_xlfn.CONCAT("Q",CEILING(GS_Stock_Data[[#This Row],[MonthNumber]]/3,1))</f>
        <v>Q1</v>
      </c>
      <c r="L1683" s="1" t="str">
        <f>TEXT(GS_Stock_Data[[#This Row],[Date]],"mmm")</f>
        <v>Jan</v>
      </c>
      <c r="M1683" s="1">
        <f>WEEKDAY(GS_Stock_Data[[#This Row],[Date]])</f>
        <v>2</v>
      </c>
      <c r="N1683" s="1" t="str" cm="1">
        <f t="array" ref="N1683">_xlfn.IFS(GS_Stock_Data[[#This Row],[DayNumber]]=2,"MON",GS_Stock_Data[[#This Row],[DayNumber]]=3,"TUE",GS_Stock_Data[[#This Row],[DayNumber]]=4,"WED",GS_Stock_Data[[#This Row],[DayNumber]]=5,"THU",GS_Stock_Data[[#This Row],[DayNumber]]=6,"FRI")</f>
        <v>MON</v>
      </c>
    </row>
    <row r="1684" spans="1:14" x14ac:dyDescent="0.25">
      <c r="A1684" s="5">
        <v>38727</v>
      </c>
      <c r="B1684" s="1">
        <v>94.213867174990796</v>
      </c>
      <c r="C1684" s="1">
        <v>96.314748631048303</v>
      </c>
      <c r="D1684" s="1">
        <v>94.192134757137893</v>
      </c>
      <c r="E1684" s="1">
        <v>95.648262023925696</v>
      </c>
      <c r="F1684" s="1">
        <v>5536800</v>
      </c>
      <c r="G1684" s="1">
        <v>0</v>
      </c>
      <c r="H1684" s="1">
        <v>0</v>
      </c>
      <c r="I1684" s="1">
        <f>YEAR(GS_Stock_Data[[#This Row],[Date]])</f>
        <v>2006</v>
      </c>
      <c r="J1684" s="1">
        <f>MONTH(GS_Stock_Data[[#This Row],[Date]])</f>
        <v>1</v>
      </c>
      <c r="K1684" s="1" t="str">
        <f>_xlfn.CONCAT("Q",CEILING(GS_Stock_Data[[#This Row],[MonthNumber]]/3,1))</f>
        <v>Q1</v>
      </c>
      <c r="L1684" s="1" t="str">
        <f>TEXT(GS_Stock_Data[[#This Row],[Date]],"mmm")</f>
        <v>Jan</v>
      </c>
      <c r="M1684" s="1">
        <f>WEEKDAY(GS_Stock_Data[[#This Row],[Date]])</f>
        <v>3</v>
      </c>
      <c r="N1684" s="1" t="str" cm="1">
        <f t="array" ref="N1684">_xlfn.IFS(GS_Stock_Data[[#This Row],[DayNumber]]=2,"MON",GS_Stock_Data[[#This Row],[DayNumber]]=3,"TUE",GS_Stock_Data[[#This Row],[DayNumber]]=4,"WED",GS_Stock_Data[[#This Row],[DayNumber]]=5,"THU",GS_Stock_Data[[#This Row],[DayNumber]]=6,"FRI")</f>
        <v>TUE</v>
      </c>
    </row>
    <row r="1685" spans="1:14" x14ac:dyDescent="0.25">
      <c r="A1685" s="5">
        <v>38728</v>
      </c>
      <c r="B1685" s="1">
        <v>95.228045699598496</v>
      </c>
      <c r="C1685" s="1">
        <v>96.930491449430207</v>
      </c>
      <c r="D1685" s="1">
        <v>95.206313290377196</v>
      </c>
      <c r="E1685" s="1">
        <v>95.604759216308594</v>
      </c>
      <c r="F1685" s="1">
        <v>4671400</v>
      </c>
      <c r="G1685" s="1">
        <v>0</v>
      </c>
      <c r="H1685" s="1">
        <v>0</v>
      </c>
      <c r="I1685" s="1">
        <f>YEAR(GS_Stock_Data[[#This Row],[Date]])</f>
        <v>2006</v>
      </c>
      <c r="J1685" s="1">
        <f>MONTH(GS_Stock_Data[[#This Row],[Date]])</f>
        <v>1</v>
      </c>
      <c r="K1685" s="1" t="str">
        <f>_xlfn.CONCAT("Q",CEILING(GS_Stock_Data[[#This Row],[MonthNumber]]/3,1))</f>
        <v>Q1</v>
      </c>
      <c r="L1685" s="1" t="str">
        <f>TEXT(GS_Stock_Data[[#This Row],[Date]],"mmm")</f>
        <v>Jan</v>
      </c>
      <c r="M1685" s="1">
        <f>WEEKDAY(GS_Stock_Data[[#This Row],[Date]])</f>
        <v>4</v>
      </c>
      <c r="N1685" s="1" t="str" cm="1">
        <f t="array" ref="N1685">_xlfn.IFS(GS_Stock_Data[[#This Row],[DayNumber]]=2,"MON",GS_Stock_Data[[#This Row],[DayNumber]]=3,"TUE",GS_Stock_Data[[#This Row],[DayNumber]]=4,"WED",GS_Stock_Data[[#This Row],[DayNumber]]=5,"THU",GS_Stock_Data[[#This Row],[DayNumber]]=6,"FRI")</f>
        <v>WED</v>
      </c>
    </row>
    <row r="1686" spans="1:14" x14ac:dyDescent="0.25">
      <c r="A1686" s="5">
        <v>38729</v>
      </c>
      <c r="B1686" s="1">
        <v>95.191828439862505</v>
      </c>
      <c r="C1686" s="1">
        <v>96.503079867484203</v>
      </c>
      <c r="D1686" s="1">
        <v>95.177347535383603</v>
      </c>
      <c r="E1686" s="1">
        <v>95.807609558105398</v>
      </c>
      <c r="F1686" s="1">
        <v>3725500</v>
      </c>
      <c r="G1686" s="1">
        <v>0</v>
      </c>
      <c r="H1686" s="1">
        <v>0</v>
      </c>
      <c r="I1686" s="1">
        <f>YEAR(GS_Stock_Data[[#This Row],[Date]])</f>
        <v>2006</v>
      </c>
      <c r="J1686" s="1">
        <f>MONTH(GS_Stock_Data[[#This Row],[Date]])</f>
        <v>1</v>
      </c>
      <c r="K1686" s="1" t="str">
        <f>_xlfn.CONCAT("Q",CEILING(GS_Stock_Data[[#This Row],[MonthNumber]]/3,1))</f>
        <v>Q1</v>
      </c>
      <c r="L1686" s="1" t="str">
        <f>TEXT(GS_Stock_Data[[#This Row],[Date]],"mmm")</f>
        <v>Jan</v>
      </c>
      <c r="M1686" s="1">
        <f>WEEKDAY(GS_Stock_Data[[#This Row],[Date]])</f>
        <v>5</v>
      </c>
      <c r="N1686" s="1" t="str" cm="1">
        <f t="array" ref="N1686">_xlfn.IFS(GS_Stock_Data[[#This Row],[DayNumber]]=2,"MON",GS_Stock_Data[[#This Row],[DayNumber]]=3,"TUE",GS_Stock_Data[[#This Row],[DayNumber]]=4,"WED",GS_Stock_Data[[#This Row],[DayNumber]]=5,"THU",GS_Stock_Data[[#This Row],[DayNumber]]=6,"FRI")</f>
        <v>THU</v>
      </c>
    </row>
    <row r="1687" spans="1:14" x14ac:dyDescent="0.25">
      <c r="A1687" s="5">
        <v>38730</v>
      </c>
      <c r="B1687" s="1">
        <v>95.640988939381401</v>
      </c>
      <c r="C1687" s="1">
        <v>96.829075277889999</v>
      </c>
      <c r="D1687" s="1">
        <v>95.554048243502507</v>
      </c>
      <c r="E1687" s="1">
        <v>96.539291381835895</v>
      </c>
      <c r="F1687" s="1">
        <v>2894900</v>
      </c>
      <c r="G1687" s="1">
        <v>0</v>
      </c>
      <c r="H1687" s="1">
        <v>0</v>
      </c>
      <c r="I1687" s="1">
        <f>YEAR(GS_Stock_Data[[#This Row],[Date]])</f>
        <v>2006</v>
      </c>
      <c r="J1687" s="1">
        <f>MONTH(GS_Stock_Data[[#This Row],[Date]])</f>
        <v>1</v>
      </c>
      <c r="K1687" s="1" t="str">
        <f>_xlfn.CONCAT("Q",CEILING(GS_Stock_Data[[#This Row],[MonthNumber]]/3,1))</f>
        <v>Q1</v>
      </c>
      <c r="L1687" s="1" t="str">
        <f>TEXT(GS_Stock_Data[[#This Row],[Date]],"mmm")</f>
        <v>Jan</v>
      </c>
      <c r="M1687" s="1">
        <f>WEEKDAY(GS_Stock_Data[[#This Row],[Date]])</f>
        <v>6</v>
      </c>
      <c r="N1687" s="1" t="str" cm="1">
        <f t="array" ref="N1687">_xlfn.IFS(GS_Stock_Data[[#This Row],[DayNumber]]=2,"MON",GS_Stock_Data[[#This Row],[DayNumber]]=3,"TUE",GS_Stock_Data[[#This Row],[DayNumber]]=4,"WED",GS_Stock_Data[[#This Row],[DayNumber]]=5,"THU",GS_Stock_Data[[#This Row],[DayNumber]]=6,"FRI")</f>
        <v>FRI</v>
      </c>
    </row>
    <row r="1688" spans="1:14" x14ac:dyDescent="0.25">
      <c r="A1688" s="5">
        <v>38734</v>
      </c>
      <c r="B1688" s="1">
        <v>94.902070023561905</v>
      </c>
      <c r="C1688" s="1">
        <v>96.445137752868803</v>
      </c>
      <c r="D1688" s="1">
        <v>94.605045624696103</v>
      </c>
      <c r="E1688" s="1">
        <v>96.053932189941406</v>
      </c>
      <c r="F1688" s="1">
        <v>3621600</v>
      </c>
      <c r="G1688" s="1">
        <v>0</v>
      </c>
      <c r="H1688" s="1">
        <v>0</v>
      </c>
      <c r="I1688" s="1">
        <f>YEAR(GS_Stock_Data[[#This Row],[Date]])</f>
        <v>2006</v>
      </c>
      <c r="J1688" s="1">
        <f>MONTH(GS_Stock_Data[[#This Row],[Date]])</f>
        <v>1</v>
      </c>
      <c r="K1688" s="1" t="str">
        <f>_xlfn.CONCAT("Q",CEILING(GS_Stock_Data[[#This Row],[MonthNumber]]/3,1))</f>
        <v>Q1</v>
      </c>
      <c r="L1688" s="1" t="str">
        <f>TEXT(GS_Stock_Data[[#This Row],[Date]],"mmm")</f>
        <v>Jan</v>
      </c>
      <c r="M1688" s="1">
        <f>WEEKDAY(GS_Stock_Data[[#This Row],[Date]])</f>
        <v>3</v>
      </c>
      <c r="N1688" s="1" t="str" cm="1">
        <f t="array" ref="N1688">_xlfn.IFS(GS_Stock_Data[[#This Row],[DayNumber]]=2,"MON",GS_Stock_Data[[#This Row],[DayNumber]]=3,"TUE",GS_Stock_Data[[#This Row],[DayNumber]]=4,"WED",GS_Stock_Data[[#This Row],[DayNumber]]=5,"THU",GS_Stock_Data[[#This Row],[DayNumber]]=6,"FRI")</f>
        <v>TUE</v>
      </c>
    </row>
    <row r="1689" spans="1:14" x14ac:dyDescent="0.25">
      <c r="A1689" s="5">
        <v>38735</v>
      </c>
      <c r="B1689" s="1">
        <v>94.945520095316795</v>
      </c>
      <c r="C1689" s="1">
        <v>96.119114493443305</v>
      </c>
      <c r="D1689" s="1">
        <v>94.909295725990305</v>
      </c>
      <c r="E1689" s="1">
        <v>95.894538879394503</v>
      </c>
      <c r="F1689" s="1">
        <v>4302700</v>
      </c>
      <c r="G1689" s="1">
        <v>0</v>
      </c>
      <c r="H1689" s="1">
        <v>0</v>
      </c>
      <c r="I1689" s="1">
        <f>YEAR(GS_Stock_Data[[#This Row],[Date]])</f>
        <v>2006</v>
      </c>
      <c r="J1689" s="1">
        <f>MONTH(GS_Stock_Data[[#This Row],[Date]])</f>
        <v>1</v>
      </c>
      <c r="K1689" s="1" t="str">
        <f>_xlfn.CONCAT("Q",CEILING(GS_Stock_Data[[#This Row],[MonthNumber]]/3,1))</f>
        <v>Q1</v>
      </c>
      <c r="L1689" s="1" t="str">
        <f>TEXT(GS_Stock_Data[[#This Row],[Date]],"mmm")</f>
        <v>Jan</v>
      </c>
      <c r="M1689" s="1">
        <f>WEEKDAY(GS_Stock_Data[[#This Row],[Date]])</f>
        <v>4</v>
      </c>
      <c r="N1689" s="1" t="str" cm="1">
        <f t="array" ref="N1689">_xlfn.IFS(GS_Stock_Data[[#This Row],[DayNumber]]=2,"MON",GS_Stock_Data[[#This Row],[DayNumber]]=3,"TUE",GS_Stock_Data[[#This Row],[DayNumber]]=4,"WED",GS_Stock_Data[[#This Row],[DayNumber]]=5,"THU",GS_Stock_Data[[#This Row],[DayNumber]]=6,"FRI")</f>
        <v>WED</v>
      </c>
    </row>
    <row r="1690" spans="1:14" x14ac:dyDescent="0.25">
      <c r="A1690" s="5">
        <v>38736</v>
      </c>
      <c r="B1690" s="1">
        <v>96.148153109158102</v>
      </c>
      <c r="C1690" s="1">
        <v>97.669489053355505</v>
      </c>
      <c r="D1690" s="1">
        <v>96.1409126528239</v>
      </c>
      <c r="E1690" s="1">
        <v>96.945045471191406</v>
      </c>
      <c r="F1690" s="1">
        <v>5010700</v>
      </c>
      <c r="G1690" s="1">
        <v>0</v>
      </c>
      <c r="H1690" s="1">
        <v>0</v>
      </c>
      <c r="I1690" s="1">
        <f>YEAR(GS_Stock_Data[[#This Row],[Date]])</f>
        <v>2006</v>
      </c>
      <c r="J1690" s="1">
        <f>MONTH(GS_Stock_Data[[#This Row],[Date]])</f>
        <v>1</v>
      </c>
      <c r="K1690" s="1" t="str">
        <f>_xlfn.CONCAT("Q",CEILING(GS_Stock_Data[[#This Row],[MonthNumber]]/3,1))</f>
        <v>Q1</v>
      </c>
      <c r="L1690" s="1" t="str">
        <f>TEXT(GS_Stock_Data[[#This Row],[Date]],"mmm")</f>
        <v>Jan</v>
      </c>
      <c r="M1690" s="1">
        <f>WEEKDAY(GS_Stock_Data[[#This Row],[Date]])</f>
        <v>5</v>
      </c>
      <c r="N1690" s="1" t="str" cm="1">
        <f t="array" ref="N1690">_xlfn.IFS(GS_Stock_Data[[#This Row],[DayNumber]]=2,"MON",GS_Stock_Data[[#This Row],[DayNumber]]=3,"TUE",GS_Stock_Data[[#This Row],[DayNumber]]=4,"WED",GS_Stock_Data[[#This Row],[DayNumber]]=5,"THU",GS_Stock_Data[[#This Row],[DayNumber]]=6,"FRI")</f>
        <v>THU</v>
      </c>
    </row>
    <row r="1691" spans="1:14" x14ac:dyDescent="0.25">
      <c r="A1691" s="5">
        <v>38737</v>
      </c>
      <c r="B1691" s="1">
        <v>96.422442795751095</v>
      </c>
      <c r="C1691" s="1">
        <v>97.300653759247098</v>
      </c>
      <c r="D1691" s="1">
        <v>95.261159469434304</v>
      </c>
      <c r="E1691" s="1">
        <v>95.399063110351506</v>
      </c>
      <c r="F1691" s="1">
        <v>5679900</v>
      </c>
      <c r="G1691" s="1">
        <v>0.25</v>
      </c>
      <c r="H1691" s="1">
        <v>0</v>
      </c>
      <c r="I1691" s="1">
        <f>YEAR(GS_Stock_Data[[#This Row],[Date]])</f>
        <v>2006</v>
      </c>
      <c r="J1691" s="1">
        <f>MONTH(GS_Stock_Data[[#This Row],[Date]])</f>
        <v>1</v>
      </c>
      <c r="K1691" s="1" t="str">
        <f>_xlfn.CONCAT("Q",CEILING(GS_Stock_Data[[#This Row],[MonthNumber]]/3,1))</f>
        <v>Q1</v>
      </c>
      <c r="L1691" s="1" t="str">
        <f>TEXT(GS_Stock_Data[[#This Row],[Date]],"mmm")</f>
        <v>Jan</v>
      </c>
      <c r="M1691" s="1">
        <f>WEEKDAY(GS_Stock_Data[[#This Row],[Date]])</f>
        <v>6</v>
      </c>
      <c r="N1691" s="1" t="str" cm="1">
        <f t="array" ref="N1691">_xlfn.IFS(GS_Stock_Data[[#This Row],[DayNumber]]=2,"MON",GS_Stock_Data[[#This Row],[DayNumber]]=3,"TUE",GS_Stock_Data[[#This Row],[DayNumber]]=4,"WED",GS_Stock_Data[[#This Row],[DayNumber]]=5,"THU",GS_Stock_Data[[#This Row],[DayNumber]]=6,"FRI")</f>
        <v>FRI</v>
      </c>
    </row>
    <row r="1692" spans="1:14" x14ac:dyDescent="0.25">
      <c r="A1692" s="5">
        <v>38740</v>
      </c>
      <c r="B1692" s="1">
        <v>95.544235751632499</v>
      </c>
      <c r="C1692" s="1">
        <v>97.387761416043205</v>
      </c>
      <c r="D1692" s="1">
        <v>95.544235751632499</v>
      </c>
      <c r="E1692" s="1">
        <v>96.436965942382798</v>
      </c>
      <c r="F1692" s="1">
        <v>3847900</v>
      </c>
      <c r="G1692" s="1">
        <v>0</v>
      </c>
      <c r="H1692" s="1">
        <v>0</v>
      </c>
      <c r="I1692" s="1">
        <f>YEAR(GS_Stock_Data[[#This Row],[Date]])</f>
        <v>2006</v>
      </c>
      <c r="J1692" s="1">
        <f>MONTH(GS_Stock_Data[[#This Row],[Date]])</f>
        <v>1</v>
      </c>
      <c r="K1692" s="1" t="str">
        <f>_xlfn.CONCAT("Q",CEILING(GS_Stock_Data[[#This Row],[MonthNumber]]/3,1))</f>
        <v>Q1</v>
      </c>
      <c r="L1692" s="1" t="str">
        <f>TEXT(GS_Stock_Data[[#This Row],[Date]],"mmm")</f>
        <v>Jan</v>
      </c>
      <c r="M1692" s="1">
        <f>WEEKDAY(GS_Stock_Data[[#This Row],[Date]])</f>
        <v>2</v>
      </c>
      <c r="N1692" s="1" t="str" cm="1">
        <f t="array" ref="N1692">_xlfn.IFS(GS_Stock_Data[[#This Row],[DayNumber]]=2,"MON",GS_Stock_Data[[#This Row],[DayNumber]]=3,"TUE",GS_Stock_Data[[#This Row],[DayNumber]]=4,"WED",GS_Stock_Data[[#This Row],[DayNumber]]=5,"THU",GS_Stock_Data[[#This Row],[DayNumber]]=6,"FRI")</f>
        <v>MON</v>
      </c>
    </row>
    <row r="1693" spans="1:14" x14ac:dyDescent="0.25">
      <c r="A1693" s="5">
        <v>38741</v>
      </c>
      <c r="B1693" s="1">
        <v>96.262776434764604</v>
      </c>
      <c r="C1693" s="1">
        <v>97.322437340010197</v>
      </c>
      <c r="D1693" s="1">
        <v>96.052288410213507</v>
      </c>
      <c r="E1693" s="1">
        <v>96.531318664550696</v>
      </c>
      <c r="F1693" s="1">
        <v>3758000</v>
      </c>
      <c r="G1693" s="1">
        <v>0</v>
      </c>
      <c r="H1693" s="1">
        <v>0</v>
      </c>
      <c r="I1693" s="1">
        <f>YEAR(GS_Stock_Data[[#This Row],[Date]])</f>
        <v>2006</v>
      </c>
      <c r="J1693" s="1">
        <f>MONTH(GS_Stock_Data[[#This Row],[Date]])</f>
        <v>1</v>
      </c>
      <c r="K1693" s="1" t="str">
        <f>_xlfn.CONCAT("Q",CEILING(GS_Stock_Data[[#This Row],[MonthNumber]]/3,1))</f>
        <v>Q1</v>
      </c>
      <c r="L1693" s="1" t="str">
        <f>TEXT(GS_Stock_Data[[#This Row],[Date]],"mmm")</f>
        <v>Jan</v>
      </c>
      <c r="M1693" s="1">
        <f>WEEKDAY(GS_Stock_Data[[#This Row],[Date]])</f>
        <v>3</v>
      </c>
      <c r="N1693" s="1" t="str" cm="1">
        <f t="array" ref="N1693">_xlfn.IFS(GS_Stock_Data[[#This Row],[DayNumber]]=2,"MON",GS_Stock_Data[[#This Row],[DayNumber]]=3,"TUE",GS_Stock_Data[[#This Row],[DayNumber]]=4,"WED",GS_Stock_Data[[#This Row],[DayNumber]]=5,"THU",GS_Stock_Data[[#This Row],[DayNumber]]=6,"FRI")</f>
        <v>TUE</v>
      </c>
    </row>
    <row r="1694" spans="1:14" x14ac:dyDescent="0.25">
      <c r="A1694" s="5">
        <v>38742</v>
      </c>
      <c r="B1694" s="1">
        <v>97.003055779341295</v>
      </c>
      <c r="C1694" s="1">
        <v>97.286117015971598</v>
      </c>
      <c r="D1694" s="1">
        <v>96.139364059747805</v>
      </c>
      <c r="E1694" s="1">
        <v>96.937736511230398</v>
      </c>
      <c r="F1694" s="1">
        <v>3740500</v>
      </c>
      <c r="G1694" s="1">
        <v>0</v>
      </c>
      <c r="H1694" s="1">
        <v>0</v>
      </c>
      <c r="I1694" s="1">
        <f>YEAR(GS_Stock_Data[[#This Row],[Date]])</f>
        <v>2006</v>
      </c>
      <c r="J1694" s="1">
        <f>MONTH(GS_Stock_Data[[#This Row],[Date]])</f>
        <v>1</v>
      </c>
      <c r="K1694" s="1" t="str">
        <f>_xlfn.CONCAT("Q",CEILING(GS_Stock_Data[[#This Row],[MonthNumber]]/3,1))</f>
        <v>Q1</v>
      </c>
      <c r="L1694" s="1" t="str">
        <f>TEXT(GS_Stock_Data[[#This Row],[Date]],"mmm")</f>
        <v>Jan</v>
      </c>
      <c r="M1694" s="1">
        <f>WEEKDAY(GS_Stock_Data[[#This Row],[Date]])</f>
        <v>4</v>
      </c>
      <c r="N1694" s="1" t="str" cm="1">
        <f t="array" ref="N1694">_xlfn.IFS(GS_Stock_Data[[#This Row],[DayNumber]]=2,"MON",GS_Stock_Data[[#This Row],[DayNumber]]=3,"TUE",GS_Stock_Data[[#This Row],[DayNumber]]=4,"WED",GS_Stock_Data[[#This Row],[DayNumber]]=5,"THU",GS_Stock_Data[[#This Row],[DayNumber]]=6,"FRI")</f>
        <v>WED</v>
      </c>
    </row>
    <row r="1695" spans="1:14" x14ac:dyDescent="0.25">
      <c r="A1695" s="5">
        <v>38743</v>
      </c>
      <c r="B1695" s="1">
        <v>96.538527470605402</v>
      </c>
      <c r="C1695" s="1">
        <v>100.421556810672</v>
      </c>
      <c r="D1695" s="1">
        <v>96.538527470605402</v>
      </c>
      <c r="E1695" s="1">
        <v>99.724784851074205</v>
      </c>
      <c r="F1695" s="1">
        <v>4808200</v>
      </c>
      <c r="G1695" s="1">
        <v>0</v>
      </c>
      <c r="H1695" s="1">
        <v>0</v>
      </c>
      <c r="I1695" s="1">
        <f>YEAR(GS_Stock_Data[[#This Row],[Date]])</f>
        <v>2006</v>
      </c>
      <c r="J1695" s="1">
        <f>MONTH(GS_Stock_Data[[#This Row],[Date]])</f>
        <v>1</v>
      </c>
      <c r="K1695" s="1" t="str">
        <f>_xlfn.CONCAT("Q",CEILING(GS_Stock_Data[[#This Row],[MonthNumber]]/3,1))</f>
        <v>Q1</v>
      </c>
      <c r="L1695" s="1" t="str">
        <f>TEXT(GS_Stock_Data[[#This Row],[Date]],"mmm")</f>
        <v>Jan</v>
      </c>
      <c r="M1695" s="1">
        <f>WEEKDAY(GS_Stock_Data[[#This Row],[Date]])</f>
        <v>5</v>
      </c>
      <c r="N1695" s="1" t="str" cm="1">
        <f t="array" ref="N1695">_xlfn.IFS(GS_Stock_Data[[#This Row],[DayNumber]]=2,"MON",GS_Stock_Data[[#This Row],[DayNumber]]=3,"TUE",GS_Stock_Data[[#This Row],[DayNumber]]=4,"WED",GS_Stock_Data[[#This Row],[DayNumber]]=5,"THU",GS_Stock_Data[[#This Row],[DayNumber]]=6,"FRI")</f>
        <v>THU</v>
      </c>
    </row>
    <row r="1696" spans="1:14" x14ac:dyDescent="0.25">
      <c r="A1696" s="5">
        <v>38744</v>
      </c>
      <c r="B1696" s="1">
        <v>100.109480261709</v>
      </c>
      <c r="C1696" s="1">
        <v>101.430440146978</v>
      </c>
      <c r="D1696" s="1">
        <v>99.507076659985501</v>
      </c>
      <c r="E1696" s="1">
        <v>100.84254455566401</v>
      </c>
      <c r="F1696" s="1">
        <v>3687900</v>
      </c>
      <c r="G1696" s="1">
        <v>0</v>
      </c>
      <c r="H1696" s="1">
        <v>0</v>
      </c>
      <c r="I1696" s="1">
        <f>YEAR(GS_Stock_Data[[#This Row],[Date]])</f>
        <v>2006</v>
      </c>
      <c r="J1696" s="1">
        <f>MONTH(GS_Stock_Data[[#This Row],[Date]])</f>
        <v>1</v>
      </c>
      <c r="K1696" s="1" t="str">
        <f>_xlfn.CONCAT("Q",CEILING(GS_Stock_Data[[#This Row],[MonthNumber]]/3,1))</f>
        <v>Q1</v>
      </c>
      <c r="L1696" s="1" t="str">
        <f>TEXT(GS_Stock_Data[[#This Row],[Date]],"mmm")</f>
        <v>Jan</v>
      </c>
      <c r="M1696" s="1">
        <f>WEEKDAY(GS_Stock_Data[[#This Row],[Date]])</f>
        <v>6</v>
      </c>
      <c r="N1696" s="1" t="str" cm="1">
        <f t="array" ref="N1696">_xlfn.IFS(GS_Stock_Data[[#This Row],[DayNumber]]=2,"MON",GS_Stock_Data[[#This Row],[DayNumber]]=3,"TUE",GS_Stock_Data[[#This Row],[DayNumber]]=4,"WED",GS_Stock_Data[[#This Row],[DayNumber]]=5,"THU",GS_Stock_Data[[#This Row],[DayNumber]]=6,"FRI")</f>
        <v>FRI</v>
      </c>
    </row>
    <row r="1697" spans="1:14" x14ac:dyDescent="0.25">
      <c r="A1697" s="5">
        <v>38747</v>
      </c>
      <c r="B1697" s="1">
        <v>101.28530519526601</v>
      </c>
      <c r="C1697" s="1">
        <v>102.076423857614</v>
      </c>
      <c r="D1697" s="1">
        <v>100.67563637702401</v>
      </c>
      <c r="E1697" s="1">
        <v>101.51755523681599</v>
      </c>
      <c r="F1697" s="1">
        <v>3168600</v>
      </c>
      <c r="G1697" s="1">
        <v>0</v>
      </c>
      <c r="H1697" s="1">
        <v>0</v>
      </c>
      <c r="I1697" s="1">
        <f>YEAR(GS_Stock_Data[[#This Row],[Date]])</f>
        <v>2006</v>
      </c>
      <c r="J1697" s="1">
        <f>MONTH(GS_Stock_Data[[#This Row],[Date]])</f>
        <v>1</v>
      </c>
      <c r="K1697" s="1" t="str">
        <f>_xlfn.CONCAT("Q",CEILING(GS_Stock_Data[[#This Row],[MonthNumber]]/3,1))</f>
        <v>Q1</v>
      </c>
      <c r="L1697" s="1" t="str">
        <f>TEXT(GS_Stock_Data[[#This Row],[Date]],"mmm")</f>
        <v>Jan</v>
      </c>
      <c r="M1697" s="1">
        <f>WEEKDAY(GS_Stock_Data[[#This Row],[Date]])</f>
        <v>2</v>
      </c>
      <c r="N1697" s="1" t="str" cm="1">
        <f t="array" ref="N1697">_xlfn.IFS(GS_Stock_Data[[#This Row],[DayNumber]]=2,"MON",GS_Stock_Data[[#This Row],[DayNumber]]=3,"TUE",GS_Stock_Data[[#This Row],[DayNumber]]=4,"WED",GS_Stock_Data[[#This Row],[DayNumber]]=5,"THU",GS_Stock_Data[[#This Row],[DayNumber]]=6,"FRI")</f>
        <v>MON</v>
      </c>
    </row>
    <row r="1698" spans="1:14" x14ac:dyDescent="0.25">
      <c r="A1698" s="5">
        <v>38748</v>
      </c>
      <c r="B1698" s="1">
        <v>101.41593175779499</v>
      </c>
      <c r="C1698" s="1">
        <v>102.96188779045799</v>
      </c>
      <c r="D1698" s="1">
        <v>100.48690955196599</v>
      </c>
      <c r="E1698" s="1">
        <v>102.519149780273</v>
      </c>
      <c r="F1698" s="1">
        <v>4906200</v>
      </c>
      <c r="G1698" s="1">
        <v>0</v>
      </c>
      <c r="H1698" s="1">
        <v>0</v>
      </c>
      <c r="I1698" s="1">
        <f>YEAR(GS_Stock_Data[[#This Row],[Date]])</f>
        <v>2006</v>
      </c>
      <c r="J1698" s="1">
        <f>MONTH(GS_Stock_Data[[#This Row],[Date]])</f>
        <v>1</v>
      </c>
      <c r="K1698" s="1" t="str">
        <f>_xlfn.CONCAT("Q",CEILING(GS_Stock_Data[[#This Row],[MonthNumber]]/3,1))</f>
        <v>Q1</v>
      </c>
      <c r="L1698" s="1" t="str">
        <f>TEXT(GS_Stock_Data[[#This Row],[Date]],"mmm")</f>
        <v>Jan</v>
      </c>
      <c r="M1698" s="1">
        <f>WEEKDAY(GS_Stock_Data[[#This Row],[Date]])</f>
        <v>3</v>
      </c>
      <c r="N1698" s="1" t="str" cm="1">
        <f t="array" ref="N1698">_xlfn.IFS(GS_Stock_Data[[#This Row],[DayNumber]]=2,"MON",GS_Stock_Data[[#This Row],[DayNumber]]=3,"TUE",GS_Stock_Data[[#This Row],[DayNumber]]=4,"WED",GS_Stock_Data[[#This Row],[DayNumber]]=5,"THU",GS_Stock_Data[[#This Row],[DayNumber]]=6,"FRI")</f>
        <v>TUE</v>
      </c>
    </row>
    <row r="1699" spans="1:14" x14ac:dyDescent="0.25">
      <c r="A1699" s="5">
        <v>38749</v>
      </c>
      <c r="B1699" s="1">
        <v>102.628035475286</v>
      </c>
      <c r="C1699" s="1">
        <v>103.753026812266</v>
      </c>
      <c r="D1699" s="1">
        <v>101.924009138748</v>
      </c>
      <c r="E1699" s="1">
        <v>102.85304260253901</v>
      </c>
      <c r="F1699" s="1">
        <v>3635900</v>
      </c>
      <c r="G1699" s="1">
        <v>0</v>
      </c>
      <c r="H1699" s="1">
        <v>0</v>
      </c>
      <c r="I1699" s="1">
        <f>YEAR(GS_Stock_Data[[#This Row],[Date]])</f>
        <v>2006</v>
      </c>
      <c r="J1699" s="1">
        <f>MONTH(GS_Stock_Data[[#This Row],[Date]])</f>
        <v>2</v>
      </c>
      <c r="K1699" s="1" t="str">
        <f>_xlfn.CONCAT("Q",CEILING(GS_Stock_Data[[#This Row],[MonthNumber]]/3,1))</f>
        <v>Q1</v>
      </c>
      <c r="L1699" s="1" t="str">
        <f>TEXT(GS_Stock_Data[[#This Row],[Date]],"mmm")</f>
        <v>Feb</v>
      </c>
      <c r="M1699" s="1">
        <f>WEEKDAY(GS_Stock_Data[[#This Row],[Date]])</f>
        <v>4</v>
      </c>
      <c r="N1699" s="1" t="str" cm="1">
        <f t="array" ref="N1699">_xlfn.IFS(GS_Stock_Data[[#This Row],[DayNumber]]=2,"MON",GS_Stock_Data[[#This Row],[DayNumber]]=3,"TUE",GS_Stock_Data[[#This Row],[DayNumber]]=4,"WED",GS_Stock_Data[[#This Row],[DayNumber]]=5,"THU",GS_Stock_Data[[#This Row],[DayNumber]]=6,"FRI")</f>
        <v>WED</v>
      </c>
    </row>
    <row r="1700" spans="1:14" x14ac:dyDescent="0.25">
      <c r="A1700" s="5">
        <v>38750</v>
      </c>
      <c r="B1700" s="1">
        <v>103.259475762161</v>
      </c>
      <c r="C1700" s="1">
        <v>104.348174778059</v>
      </c>
      <c r="D1700" s="1">
        <v>102.628022802063</v>
      </c>
      <c r="E1700" s="1">
        <v>103.44092559814401</v>
      </c>
      <c r="F1700" s="1">
        <v>3711000</v>
      </c>
      <c r="G1700" s="1">
        <v>0</v>
      </c>
      <c r="H1700" s="1">
        <v>0</v>
      </c>
      <c r="I1700" s="1">
        <f>YEAR(GS_Stock_Data[[#This Row],[Date]])</f>
        <v>2006</v>
      </c>
      <c r="J1700" s="1">
        <f>MONTH(GS_Stock_Data[[#This Row],[Date]])</f>
        <v>2</v>
      </c>
      <c r="K1700" s="1" t="str">
        <f>_xlfn.CONCAT("Q",CEILING(GS_Stock_Data[[#This Row],[MonthNumber]]/3,1))</f>
        <v>Q1</v>
      </c>
      <c r="L1700" s="1" t="str">
        <f>TEXT(GS_Stock_Data[[#This Row],[Date]],"mmm")</f>
        <v>Feb</v>
      </c>
      <c r="M1700" s="1">
        <f>WEEKDAY(GS_Stock_Data[[#This Row],[Date]])</f>
        <v>5</v>
      </c>
      <c r="N1700" s="1" t="str" cm="1">
        <f t="array" ref="N1700">_xlfn.IFS(GS_Stock_Data[[#This Row],[DayNumber]]=2,"MON",GS_Stock_Data[[#This Row],[DayNumber]]=3,"TUE",GS_Stock_Data[[#This Row],[DayNumber]]=4,"WED",GS_Stock_Data[[#This Row],[DayNumber]]=5,"THU",GS_Stock_Data[[#This Row],[DayNumber]]=6,"FRI")</f>
        <v>THU</v>
      </c>
    </row>
    <row r="1701" spans="1:14" x14ac:dyDescent="0.25">
      <c r="A1701" s="5">
        <v>38751</v>
      </c>
      <c r="B1701" s="1">
        <v>102.73691334615</v>
      </c>
      <c r="C1701" s="1">
        <v>103.87641271247099</v>
      </c>
      <c r="D1701" s="1">
        <v>102.11997938982501</v>
      </c>
      <c r="E1701" s="1">
        <v>103.600616455078</v>
      </c>
      <c r="F1701" s="1">
        <v>4178900</v>
      </c>
      <c r="G1701" s="1">
        <v>0</v>
      </c>
      <c r="H1701" s="1">
        <v>0</v>
      </c>
      <c r="I1701" s="1">
        <f>YEAR(GS_Stock_Data[[#This Row],[Date]])</f>
        <v>2006</v>
      </c>
      <c r="J1701" s="1">
        <f>MONTH(GS_Stock_Data[[#This Row],[Date]])</f>
        <v>2</v>
      </c>
      <c r="K1701" s="1" t="str">
        <f>_xlfn.CONCAT("Q",CEILING(GS_Stock_Data[[#This Row],[MonthNumber]]/3,1))</f>
        <v>Q1</v>
      </c>
      <c r="L1701" s="1" t="str">
        <f>TEXT(GS_Stock_Data[[#This Row],[Date]],"mmm")</f>
        <v>Feb</v>
      </c>
      <c r="M1701" s="1">
        <f>WEEKDAY(GS_Stock_Data[[#This Row],[Date]])</f>
        <v>6</v>
      </c>
      <c r="N1701" s="1" t="str" cm="1">
        <f t="array" ref="N1701">_xlfn.IFS(GS_Stock_Data[[#This Row],[DayNumber]]=2,"MON",GS_Stock_Data[[#This Row],[DayNumber]]=3,"TUE",GS_Stock_Data[[#This Row],[DayNumber]]=4,"WED",GS_Stock_Data[[#This Row],[DayNumber]]=5,"THU",GS_Stock_Data[[#This Row],[DayNumber]]=6,"FRI")</f>
        <v>FRI</v>
      </c>
    </row>
    <row r="1702" spans="1:14" x14ac:dyDescent="0.25">
      <c r="A1702" s="5">
        <v>38754</v>
      </c>
      <c r="B1702" s="1">
        <v>103.506245781594</v>
      </c>
      <c r="C1702" s="1">
        <v>104.58769080039499</v>
      </c>
      <c r="D1702" s="1">
        <v>102.77319242478001</v>
      </c>
      <c r="E1702" s="1">
        <v>103.65866851806599</v>
      </c>
      <c r="F1702" s="1">
        <v>3849300</v>
      </c>
      <c r="G1702" s="1">
        <v>0</v>
      </c>
      <c r="H1702" s="1">
        <v>0</v>
      </c>
      <c r="I1702" s="1">
        <f>YEAR(GS_Stock_Data[[#This Row],[Date]])</f>
        <v>2006</v>
      </c>
      <c r="J1702" s="1">
        <f>MONTH(GS_Stock_Data[[#This Row],[Date]])</f>
        <v>2</v>
      </c>
      <c r="K1702" s="1" t="str">
        <f>_xlfn.CONCAT("Q",CEILING(GS_Stock_Data[[#This Row],[MonthNumber]]/3,1))</f>
        <v>Q1</v>
      </c>
      <c r="L1702" s="1" t="str">
        <f>TEXT(GS_Stock_Data[[#This Row],[Date]],"mmm")</f>
        <v>Feb</v>
      </c>
      <c r="M1702" s="1">
        <f>WEEKDAY(GS_Stock_Data[[#This Row],[Date]])</f>
        <v>2</v>
      </c>
      <c r="N1702" s="1" t="str" cm="1">
        <f t="array" ref="N1702">_xlfn.IFS(GS_Stock_Data[[#This Row],[DayNumber]]=2,"MON",GS_Stock_Data[[#This Row],[DayNumber]]=3,"TUE",GS_Stock_Data[[#This Row],[DayNumber]]=4,"WED",GS_Stock_Data[[#This Row],[DayNumber]]=5,"THU",GS_Stock_Data[[#This Row],[DayNumber]]=6,"FRI")</f>
        <v>MON</v>
      </c>
    </row>
    <row r="1703" spans="1:14" x14ac:dyDescent="0.25">
      <c r="A1703" s="5">
        <v>38755</v>
      </c>
      <c r="B1703" s="1">
        <v>103.31754108991299</v>
      </c>
      <c r="C1703" s="1">
        <v>104.014302258535</v>
      </c>
      <c r="D1703" s="1">
        <v>101.234489440917</v>
      </c>
      <c r="E1703" s="1">
        <v>101.234489440917</v>
      </c>
      <c r="F1703" s="1">
        <v>5207700</v>
      </c>
      <c r="G1703" s="1">
        <v>0</v>
      </c>
      <c r="H1703" s="1">
        <v>0</v>
      </c>
      <c r="I1703" s="1">
        <f>YEAR(GS_Stock_Data[[#This Row],[Date]])</f>
        <v>2006</v>
      </c>
      <c r="J1703" s="1">
        <f>MONTH(GS_Stock_Data[[#This Row],[Date]])</f>
        <v>2</v>
      </c>
      <c r="K1703" s="1" t="str">
        <f>_xlfn.CONCAT("Q",CEILING(GS_Stock_Data[[#This Row],[MonthNumber]]/3,1))</f>
        <v>Q1</v>
      </c>
      <c r="L1703" s="1" t="str">
        <f>TEXT(GS_Stock_Data[[#This Row],[Date]],"mmm")</f>
        <v>Feb</v>
      </c>
      <c r="M1703" s="1">
        <f>WEEKDAY(GS_Stock_Data[[#This Row],[Date]])</f>
        <v>3</v>
      </c>
      <c r="N1703" s="1" t="str" cm="1">
        <f t="array" ref="N1703">_xlfn.IFS(GS_Stock_Data[[#This Row],[DayNumber]]=2,"MON",GS_Stock_Data[[#This Row],[DayNumber]]=3,"TUE",GS_Stock_Data[[#This Row],[DayNumber]]=4,"WED",GS_Stock_Data[[#This Row],[DayNumber]]=5,"THU",GS_Stock_Data[[#This Row],[DayNumber]]=6,"FRI")</f>
        <v>TUE</v>
      </c>
    </row>
    <row r="1704" spans="1:14" x14ac:dyDescent="0.25">
      <c r="A1704" s="5">
        <v>38756</v>
      </c>
      <c r="B1704" s="1">
        <v>101.684489374441</v>
      </c>
      <c r="C1704" s="1">
        <v>103.012692386976</v>
      </c>
      <c r="D1704" s="1">
        <v>101.11836678964301</v>
      </c>
      <c r="E1704" s="1">
        <v>102.439315795898</v>
      </c>
      <c r="F1704" s="1">
        <v>4481400</v>
      </c>
      <c r="G1704" s="1">
        <v>0</v>
      </c>
      <c r="H1704" s="1">
        <v>0</v>
      </c>
      <c r="I1704" s="1">
        <f>YEAR(GS_Stock_Data[[#This Row],[Date]])</f>
        <v>2006</v>
      </c>
      <c r="J1704" s="1">
        <f>MONTH(GS_Stock_Data[[#This Row],[Date]])</f>
        <v>2</v>
      </c>
      <c r="K1704" s="1" t="str">
        <f>_xlfn.CONCAT("Q",CEILING(GS_Stock_Data[[#This Row],[MonthNumber]]/3,1))</f>
        <v>Q1</v>
      </c>
      <c r="L1704" s="1" t="str">
        <f>TEXT(GS_Stock_Data[[#This Row],[Date]],"mmm")</f>
        <v>Feb</v>
      </c>
      <c r="M1704" s="1">
        <f>WEEKDAY(GS_Stock_Data[[#This Row],[Date]])</f>
        <v>4</v>
      </c>
      <c r="N1704" s="1" t="str" cm="1">
        <f t="array" ref="N1704">_xlfn.IFS(GS_Stock_Data[[#This Row],[DayNumber]]=2,"MON",GS_Stock_Data[[#This Row],[DayNumber]]=3,"TUE",GS_Stock_Data[[#This Row],[DayNumber]]=4,"WED",GS_Stock_Data[[#This Row],[DayNumber]]=5,"THU",GS_Stock_Data[[#This Row],[DayNumber]]=6,"FRI")</f>
        <v>WED</v>
      </c>
    </row>
    <row r="1705" spans="1:14" x14ac:dyDescent="0.25">
      <c r="A1705" s="5">
        <v>38757</v>
      </c>
      <c r="B1705" s="1">
        <v>102.439320629215</v>
      </c>
      <c r="C1705" s="1">
        <v>103.680442400488</v>
      </c>
      <c r="D1705" s="1">
        <v>101.96755547789699</v>
      </c>
      <c r="E1705" s="1">
        <v>102.22884368896401</v>
      </c>
      <c r="F1705" s="1">
        <v>3059500</v>
      </c>
      <c r="G1705" s="1">
        <v>0</v>
      </c>
      <c r="H1705" s="1">
        <v>0</v>
      </c>
      <c r="I1705" s="1">
        <f>YEAR(GS_Stock_Data[[#This Row],[Date]])</f>
        <v>2006</v>
      </c>
      <c r="J1705" s="1">
        <f>MONTH(GS_Stock_Data[[#This Row],[Date]])</f>
        <v>2</v>
      </c>
      <c r="K1705" s="1" t="str">
        <f>_xlfn.CONCAT("Q",CEILING(GS_Stock_Data[[#This Row],[MonthNumber]]/3,1))</f>
        <v>Q1</v>
      </c>
      <c r="L1705" s="1" t="str">
        <f>TEXT(GS_Stock_Data[[#This Row],[Date]],"mmm")</f>
        <v>Feb</v>
      </c>
      <c r="M1705" s="1">
        <f>WEEKDAY(GS_Stock_Data[[#This Row],[Date]])</f>
        <v>5</v>
      </c>
      <c r="N1705" s="1" t="str" cm="1">
        <f t="array" ref="N1705">_xlfn.IFS(GS_Stock_Data[[#This Row],[DayNumber]]=2,"MON",GS_Stock_Data[[#This Row],[DayNumber]]=3,"TUE",GS_Stock_Data[[#This Row],[DayNumber]]=4,"WED",GS_Stock_Data[[#This Row],[DayNumber]]=5,"THU",GS_Stock_Data[[#This Row],[DayNumber]]=6,"FRI")</f>
        <v>THU</v>
      </c>
    </row>
    <row r="1706" spans="1:14" x14ac:dyDescent="0.25">
      <c r="A1706" s="5">
        <v>38758</v>
      </c>
      <c r="B1706" s="1">
        <v>102.09815663682301</v>
      </c>
      <c r="C1706" s="1">
        <v>102.954605321721</v>
      </c>
      <c r="D1706" s="1">
        <v>100.015116792963</v>
      </c>
      <c r="E1706" s="1">
        <v>102.19976806640599</v>
      </c>
      <c r="F1706" s="1">
        <v>4433100</v>
      </c>
      <c r="G1706" s="1">
        <v>0</v>
      </c>
      <c r="H1706" s="1">
        <v>0</v>
      </c>
      <c r="I1706" s="1">
        <f>YEAR(GS_Stock_Data[[#This Row],[Date]])</f>
        <v>2006</v>
      </c>
      <c r="J1706" s="1">
        <f>MONTH(GS_Stock_Data[[#This Row],[Date]])</f>
        <v>2</v>
      </c>
      <c r="K1706" s="1" t="str">
        <f>_xlfn.CONCAT("Q",CEILING(GS_Stock_Data[[#This Row],[MonthNumber]]/3,1))</f>
        <v>Q1</v>
      </c>
      <c r="L1706" s="1" t="str">
        <f>TEXT(GS_Stock_Data[[#This Row],[Date]],"mmm")</f>
        <v>Feb</v>
      </c>
      <c r="M1706" s="1">
        <f>WEEKDAY(GS_Stock_Data[[#This Row],[Date]])</f>
        <v>6</v>
      </c>
      <c r="N1706" s="1" t="str" cm="1">
        <f t="array" ref="N1706">_xlfn.IFS(GS_Stock_Data[[#This Row],[DayNumber]]=2,"MON",GS_Stock_Data[[#This Row],[DayNumber]]=3,"TUE",GS_Stock_Data[[#This Row],[DayNumber]]=4,"WED",GS_Stock_Data[[#This Row],[DayNumber]]=5,"THU",GS_Stock_Data[[#This Row],[DayNumber]]=6,"FRI")</f>
        <v>FRI</v>
      </c>
    </row>
    <row r="1707" spans="1:14" x14ac:dyDescent="0.25">
      <c r="A1707" s="5">
        <v>38761</v>
      </c>
      <c r="B1707" s="1">
        <v>101.35782623291</v>
      </c>
      <c r="C1707" s="1">
        <v>102.918300732614</v>
      </c>
      <c r="D1707" s="1">
        <v>100.99492673179</v>
      </c>
      <c r="E1707" s="1">
        <v>101.35782623291</v>
      </c>
      <c r="F1707" s="1">
        <v>2155200</v>
      </c>
      <c r="G1707" s="1">
        <v>0</v>
      </c>
      <c r="H1707" s="1">
        <v>0</v>
      </c>
      <c r="I1707" s="1">
        <f>YEAR(GS_Stock_Data[[#This Row],[Date]])</f>
        <v>2006</v>
      </c>
      <c r="J1707" s="1">
        <f>MONTH(GS_Stock_Data[[#This Row],[Date]])</f>
        <v>2</v>
      </c>
      <c r="K1707" s="1" t="str">
        <f>_xlfn.CONCAT("Q",CEILING(GS_Stock_Data[[#This Row],[MonthNumber]]/3,1))</f>
        <v>Q1</v>
      </c>
      <c r="L1707" s="1" t="str">
        <f>TEXT(GS_Stock_Data[[#This Row],[Date]],"mmm")</f>
        <v>Feb</v>
      </c>
      <c r="M1707" s="1">
        <f>WEEKDAY(GS_Stock_Data[[#This Row],[Date]])</f>
        <v>2</v>
      </c>
      <c r="N1707" s="1" t="str" cm="1">
        <f t="array" ref="N1707">_xlfn.IFS(GS_Stock_Data[[#This Row],[DayNumber]]=2,"MON",GS_Stock_Data[[#This Row],[DayNumber]]=3,"TUE",GS_Stock_Data[[#This Row],[DayNumber]]=4,"WED",GS_Stock_Data[[#This Row],[DayNumber]]=5,"THU",GS_Stock_Data[[#This Row],[DayNumber]]=6,"FRI")</f>
        <v>MON</v>
      </c>
    </row>
    <row r="1708" spans="1:14" x14ac:dyDescent="0.25">
      <c r="A1708" s="5">
        <v>38762</v>
      </c>
      <c r="B1708" s="1">
        <v>102.482866527807</v>
      </c>
      <c r="C1708" s="1">
        <v>103.29576933483099</v>
      </c>
      <c r="D1708" s="1">
        <v>100.719179414224</v>
      </c>
      <c r="E1708" s="1">
        <v>102.903831481933</v>
      </c>
      <c r="F1708" s="1">
        <v>3003100</v>
      </c>
      <c r="G1708" s="1">
        <v>0</v>
      </c>
      <c r="H1708" s="1">
        <v>0</v>
      </c>
      <c r="I1708" s="1">
        <f>YEAR(GS_Stock_Data[[#This Row],[Date]])</f>
        <v>2006</v>
      </c>
      <c r="J1708" s="1">
        <f>MONTH(GS_Stock_Data[[#This Row],[Date]])</f>
        <v>2</v>
      </c>
      <c r="K1708" s="1" t="str">
        <f>_xlfn.CONCAT("Q",CEILING(GS_Stock_Data[[#This Row],[MonthNumber]]/3,1))</f>
        <v>Q1</v>
      </c>
      <c r="L1708" s="1" t="str">
        <f>TEXT(GS_Stock_Data[[#This Row],[Date]],"mmm")</f>
        <v>Feb</v>
      </c>
      <c r="M1708" s="1">
        <f>WEEKDAY(GS_Stock_Data[[#This Row],[Date]])</f>
        <v>3</v>
      </c>
      <c r="N1708" s="1" t="str" cm="1">
        <f t="array" ref="N1708">_xlfn.IFS(GS_Stock_Data[[#This Row],[DayNumber]]=2,"MON",GS_Stock_Data[[#This Row],[DayNumber]]=3,"TUE",GS_Stock_Data[[#This Row],[DayNumber]]=4,"WED",GS_Stock_Data[[#This Row],[DayNumber]]=5,"THU",GS_Stock_Data[[#This Row],[DayNumber]]=6,"FRI")</f>
        <v>TUE</v>
      </c>
    </row>
    <row r="1709" spans="1:14" x14ac:dyDescent="0.25">
      <c r="A1709" s="5">
        <v>38763</v>
      </c>
      <c r="B1709" s="1">
        <v>103.063474733478</v>
      </c>
      <c r="C1709" s="1">
        <v>105.603771645923</v>
      </c>
      <c r="D1709" s="1">
        <v>102.627990832847</v>
      </c>
      <c r="E1709" s="1">
        <v>105.342483520507</v>
      </c>
      <c r="F1709" s="1">
        <v>4330700</v>
      </c>
      <c r="G1709" s="1">
        <v>0</v>
      </c>
      <c r="H1709" s="1">
        <v>0</v>
      </c>
      <c r="I1709" s="1">
        <f>YEAR(GS_Stock_Data[[#This Row],[Date]])</f>
        <v>2006</v>
      </c>
      <c r="J1709" s="1">
        <f>MONTH(GS_Stock_Data[[#This Row],[Date]])</f>
        <v>2</v>
      </c>
      <c r="K1709" s="1" t="str">
        <f>_xlfn.CONCAT("Q",CEILING(GS_Stock_Data[[#This Row],[MonthNumber]]/3,1))</f>
        <v>Q1</v>
      </c>
      <c r="L1709" s="1" t="str">
        <f>TEXT(GS_Stock_Data[[#This Row],[Date]],"mmm")</f>
        <v>Feb</v>
      </c>
      <c r="M1709" s="1">
        <f>WEEKDAY(GS_Stock_Data[[#This Row],[Date]])</f>
        <v>4</v>
      </c>
      <c r="N1709" s="1" t="str" cm="1">
        <f t="array" ref="N1709">_xlfn.IFS(GS_Stock_Data[[#This Row],[DayNumber]]=2,"MON",GS_Stock_Data[[#This Row],[DayNumber]]=3,"TUE",GS_Stock_Data[[#This Row],[DayNumber]]=4,"WED",GS_Stock_Data[[#This Row],[DayNumber]]=5,"THU",GS_Stock_Data[[#This Row],[DayNumber]]=6,"FRI")</f>
        <v>WED</v>
      </c>
    </row>
    <row r="1710" spans="1:14" x14ac:dyDescent="0.25">
      <c r="A1710" s="5">
        <v>38764</v>
      </c>
      <c r="B1710" s="1">
        <v>106.03921159199599</v>
      </c>
      <c r="C1710" s="1">
        <v>106.22066129624299</v>
      </c>
      <c r="D1710" s="1">
        <v>104.66745227088001</v>
      </c>
      <c r="E1710" s="1">
        <v>105.89404296875</v>
      </c>
      <c r="F1710" s="1">
        <v>2847300</v>
      </c>
      <c r="G1710" s="1">
        <v>0</v>
      </c>
      <c r="H1710" s="1">
        <v>0</v>
      </c>
      <c r="I1710" s="1">
        <f>YEAR(GS_Stock_Data[[#This Row],[Date]])</f>
        <v>2006</v>
      </c>
      <c r="J1710" s="1">
        <f>MONTH(GS_Stock_Data[[#This Row],[Date]])</f>
        <v>2</v>
      </c>
      <c r="K1710" s="1" t="str">
        <f>_xlfn.CONCAT("Q",CEILING(GS_Stock_Data[[#This Row],[MonthNumber]]/3,1))</f>
        <v>Q1</v>
      </c>
      <c r="L1710" s="1" t="str">
        <f>TEXT(GS_Stock_Data[[#This Row],[Date]],"mmm")</f>
        <v>Feb</v>
      </c>
      <c r="M1710" s="1">
        <f>WEEKDAY(GS_Stock_Data[[#This Row],[Date]])</f>
        <v>5</v>
      </c>
      <c r="N1710" s="1" t="str" cm="1">
        <f t="array" ref="N1710">_xlfn.IFS(GS_Stock_Data[[#This Row],[DayNumber]]=2,"MON",GS_Stock_Data[[#This Row],[DayNumber]]=3,"TUE",GS_Stock_Data[[#This Row],[DayNumber]]=4,"WED",GS_Stock_Data[[#This Row],[DayNumber]]=5,"THU",GS_Stock_Data[[#This Row],[DayNumber]]=6,"FRI")</f>
        <v>THU</v>
      </c>
    </row>
    <row r="1711" spans="1:14" x14ac:dyDescent="0.25">
      <c r="A1711" s="5">
        <v>38765</v>
      </c>
      <c r="B1711" s="1">
        <v>106.10457330601299</v>
      </c>
      <c r="C1711" s="1">
        <v>106.12634639325501</v>
      </c>
      <c r="D1711" s="1">
        <v>104.558617662972</v>
      </c>
      <c r="E1711" s="1">
        <v>105.63279724121</v>
      </c>
      <c r="F1711" s="1">
        <v>2407200</v>
      </c>
      <c r="G1711" s="1">
        <v>0</v>
      </c>
      <c r="H1711" s="1">
        <v>0</v>
      </c>
      <c r="I1711" s="1">
        <f>YEAR(GS_Stock_Data[[#This Row],[Date]])</f>
        <v>2006</v>
      </c>
      <c r="J1711" s="1">
        <f>MONTH(GS_Stock_Data[[#This Row],[Date]])</f>
        <v>2</v>
      </c>
      <c r="K1711" s="1" t="str">
        <f>_xlfn.CONCAT("Q",CEILING(GS_Stock_Data[[#This Row],[MonthNumber]]/3,1))</f>
        <v>Q1</v>
      </c>
      <c r="L1711" s="1" t="str">
        <f>TEXT(GS_Stock_Data[[#This Row],[Date]],"mmm")</f>
        <v>Feb</v>
      </c>
      <c r="M1711" s="1">
        <f>WEEKDAY(GS_Stock_Data[[#This Row],[Date]])</f>
        <v>6</v>
      </c>
      <c r="N1711" s="1" t="str" cm="1">
        <f t="array" ref="N1711">_xlfn.IFS(GS_Stock_Data[[#This Row],[DayNumber]]=2,"MON",GS_Stock_Data[[#This Row],[DayNumber]]=3,"TUE",GS_Stock_Data[[#This Row],[DayNumber]]=4,"WED",GS_Stock_Data[[#This Row],[DayNumber]]=5,"THU",GS_Stock_Data[[#This Row],[DayNumber]]=6,"FRI")</f>
        <v>FRI</v>
      </c>
    </row>
    <row r="1712" spans="1:14" x14ac:dyDescent="0.25">
      <c r="A1712" s="5">
        <v>38769</v>
      </c>
      <c r="B1712" s="1">
        <v>105.647303995979</v>
      </c>
      <c r="C1712" s="1">
        <v>105.78520758229401</v>
      </c>
      <c r="D1712" s="1">
        <v>103.796514272716</v>
      </c>
      <c r="E1712" s="1">
        <v>104.11586761474599</v>
      </c>
      <c r="F1712" s="1">
        <v>2539800</v>
      </c>
      <c r="G1712" s="1">
        <v>0</v>
      </c>
      <c r="H1712" s="1">
        <v>0</v>
      </c>
      <c r="I1712" s="1">
        <f>YEAR(GS_Stock_Data[[#This Row],[Date]])</f>
        <v>2006</v>
      </c>
      <c r="J1712" s="1">
        <f>MONTH(GS_Stock_Data[[#This Row],[Date]])</f>
        <v>2</v>
      </c>
      <c r="K1712" s="1" t="str">
        <f>_xlfn.CONCAT("Q",CEILING(GS_Stock_Data[[#This Row],[MonthNumber]]/3,1))</f>
        <v>Q1</v>
      </c>
      <c r="L1712" s="1" t="str">
        <f>TEXT(GS_Stock_Data[[#This Row],[Date]],"mmm")</f>
        <v>Feb</v>
      </c>
      <c r="M1712" s="1">
        <f>WEEKDAY(GS_Stock_Data[[#This Row],[Date]])</f>
        <v>3</v>
      </c>
      <c r="N1712" s="1" t="str" cm="1">
        <f t="array" ref="N1712">_xlfn.IFS(GS_Stock_Data[[#This Row],[DayNumber]]=2,"MON",GS_Stock_Data[[#This Row],[DayNumber]]=3,"TUE",GS_Stock_Data[[#This Row],[DayNumber]]=4,"WED",GS_Stock_Data[[#This Row],[DayNumber]]=5,"THU",GS_Stock_Data[[#This Row],[DayNumber]]=6,"FRI")</f>
        <v>TUE</v>
      </c>
    </row>
    <row r="1713" spans="1:14" x14ac:dyDescent="0.25">
      <c r="A1713" s="5">
        <v>38770</v>
      </c>
      <c r="B1713" s="1">
        <v>104.115915838218</v>
      </c>
      <c r="C1713" s="1">
        <v>105.62557983398401</v>
      </c>
      <c r="D1713" s="1">
        <v>103.956239093246</v>
      </c>
      <c r="E1713" s="1">
        <v>105.62557983398401</v>
      </c>
      <c r="F1713" s="1">
        <v>2664200</v>
      </c>
      <c r="G1713" s="1">
        <v>0</v>
      </c>
      <c r="H1713" s="1">
        <v>0</v>
      </c>
      <c r="I1713" s="1">
        <f>YEAR(GS_Stock_Data[[#This Row],[Date]])</f>
        <v>2006</v>
      </c>
      <c r="J1713" s="1">
        <f>MONTH(GS_Stock_Data[[#This Row],[Date]])</f>
        <v>2</v>
      </c>
      <c r="K1713" s="1" t="str">
        <f>_xlfn.CONCAT("Q",CEILING(GS_Stock_Data[[#This Row],[MonthNumber]]/3,1))</f>
        <v>Q1</v>
      </c>
      <c r="L1713" s="1" t="str">
        <f>TEXT(GS_Stock_Data[[#This Row],[Date]],"mmm")</f>
        <v>Feb</v>
      </c>
      <c r="M1713" s="1">
        <f>WEEKDAY(GS_Stock_Data[[#This Row],[Date]])</f>
        <v>4</v>
      </c>
      <c r="N1713" s="1" t="str" cm="1">
        <f t="array" ref="N1713">_xlfn.IFS(GS_Stock_Data[[#This Row],[DayNumber]]=2,"MON",GS_Stock_Data[[#This Row],[DayNumber]]=3,"TUE",GS_Stock_Data[[#This Row],[DayNumber]]=4,"WED",GS_Stock_Data[[#This Row],[DayNumber]]=5,"THU",GS_Stock_Data[[#This Row],[DayNumber]]=6,"FRI")</f>
        <v>WED</v>
      </c>
    </row>
    <row r="1714" spans="1:14" x14ac:dyDescent="0.25">
      <c r="A1714" s="5">
        <v>38771</v>
      </c>
      <c r="B1714" s="1">
        <v>105.683617668294</v>
      </c>
      <c r="C1714" s="1">
        <v>105.683617668294</v>
      </c>
      <c r="D1714" s="1">
        <v>104.362657861963</v>
      </c>
      <c r="E1714" s="1">
        <v>104.48605346679599</v>
      </c>
      <c r="F1714" s="1">
        <v>2457400</v>
      </c>
      <c r="G1714" s="1">
        <v>0</v>
      </c>
      <c r="H1714" s="1">
        <v>0</v>
      </c>
      <c r="I1714" s="1">
        <f>YEAR(GS_Stock_Data[[#This Row],[Date]])</f>
        <v>2006</v>
      </c>
      <c r="J1714" s="1">
        <f>MONTH(GS_Stock_Data[[#This Row],[Date]])</f>
        <v>2</v>
      </c>
      <c r="K1714" s="1" t="str">
        <f>_xlfn.CONCAT("Q",CEILING(GS_Stock_Data[[#This Row],[MonthNumber]]/3,1))</f>
        <v>Q1</v>
      </c>
      <c r="L1714" s="1" t="str">
        <f>TEXT(GS_Stock_Data[[#This Row],[Date]],"mmm")</f>
        <v>Feb</v>
      </c>
      <c r="M1714" s="1">
        <f>WEEKDAY(GS_Stock_Data[[#This Row],[Date]])</f>
        <v>5</v>
      </c>
      <c r="N1714" s="1" t="str" cm="1">
        <f t="array" ref="N1714">_xlfn.IFS(GS_Stock_Data[[#This Row],[DayNumber]]=2,"MON",GS_Stock_Data[[#This Row],[DayNumber]]=3,"TUE",GS_Stock_Data[[#This Row],[DayNumber]]=4,"WED",GS_Stock_Data[[#This Row],[DayNumber]]=5,"THU",GS_Stock_Data[[#This Row],[DayNumber]]=6,"FRI")</f>
        <v>THU</v>
      </c>
    </row>
    <row r="1715" spans="1:14" x14ac:dyDescent="0.25">
      <c r="A1715" s="5">
        <v>38772</v>
      </c>
      <c r="B1715" s="1">
        <v>103.82559552262499</v>
      </c>
      <c r="C1715" s="1">
        <v>105.53121728929</v>
      </c>
      <c r="D1715" s="1">
        <v>103.82559552262499</v>
      </c>
      <c r="E1715" s="1">
        <v>104.631233215332</v>
      </c>
      <c r="F1715" s="1">
        <v>2314700</v>
      </c>
      <c r="G1715" s="1">
        <v>0</v>
      </c>
      <c r="H1715" s="1">
        <v>0</v>
      </c>
      <c r="I1715" s="1">
        <f>YEAR(GS_Stock_Data[[#This Row],[Date]])</f>
        <v>2006</v>
      </c>
      <c r="J1715" s="1">
        <f>MONTH(GS_Stock_Data[[#This Row],[Date]])</f>
        <v>2</v>
      </c>
      <c r="K1715" s="1" t="str">
        <f>_xlfn.CONCAT("Q",CEILING(GS_Stock_Data[[#This Row],[MonthNumber]]/3,1))</f>
        <v>Q1</v>
      </c>
      <c r="L1715" s="1" t="str">
        <f>TEXT(GS_Stock_Data[[#This Row],[Date]],"mmm")</f>
        <v>Feb</v>
      </c>
      <c r="M1715" s="1">
        <f>WEEKDAY(GS_Stock_Data[[#This Row],[Date]])</f>
        <v>6</v>
      </c>
      <c r="N1715" s="1" t="str" cm="1">
        <f t="array" ref="N1715">_xlfn.IFS(GS_Stock_Data[[#This Row],[DayNumber]]=2,"MON",GS_Stock_Data[[#This Row],[DayNumber]]=3,"TUE",GS_Stock_Data[[#This Row],[DayNumber]]=4,"WED",GS_Stock_Data[[#This Row],[DayNumber]]=5,"THU",GS_Stock_Data[[#This Row],[DayNumber]]=6,"FRI")</f>
        <v>FRI</v>
      </c>
    </row>
    <row r="1716" spans="1:14" x14ac:dyDescent="0.25">
      <c r="A1716" s="5">
        <v>38775</v>
      </c>
      <c r="B1716" s="1">
        <v>105.10295625744899</v>
      </c>
      <c r="C1716" s="1">
        <v>105.422309604124</v>
      </c>
      <c r="D1716" s="1">
        <v>104.036030792338</v>
      </c>
      <c r="E1716" s="1">
        <v>104.38442230224599</v>
      </c>
      <c r="F1716" s="1">
        <v>2282200</v>
      </c>
      <c r="G1716" s="1">
        <v>0</v>
      </c>
      <c r="H1716" s="1">
        <v>0</v>
      </c>
      <c r="I1716" s="1">
        <f>YEAR(GS_Stock_Data[[#This Row],[Date]])</f>
        <v>2006</v>
      </c>
      <c r="J1716" s="1">
        <f>MONTH(GS_Stock_Data[[#This Row],[Date]])</f>
        <v>2</v>
      </c>
      <c r="K1716" s="1" t="str">
        <f>_xlfn.CONCAT("Q",CEILING(GS_Stock_Data[[#This Row],[MonthNumber]]/3,1))</f>
        <v>Q1</v>
      </c>
      <c r="L1716" s="1" t="str">
        <f>TEXT(GS_Stock_Data[[#This Row],[Date]],"mmm")</f>
        <v>Feb</v>
      </c>
      <c r="M1716" s="1">
        <f>WEEKDAY(GS_Stock_Data[[#This Row],[Date]])</f>
        <v>2</v>
      </c>
      <c r="N1716" s="1" t="str" cm="1">
        <f t="array" ref="N1716">_xlfn.IFS(GS_Stock_Data[[#This Row],[DayNumber]]=2,"MON",GS_Stock_Data[[#This Row],[DayNumber]]=3,"TUE",GS_Stock_Data[[#This Row],[DayNumber]]=4,"WED",GS_Stock_Data[[#This Row],[DayNumber]]=5,"THU",GS_Stock_Data[[#This Row],[DayNumber]]=6,"FRI")</f>
        <v>MON</v>
      </c>
    </row>
    <row r="1717" spans="1:14" x14ac:dyDescent="0.25">
      <c r="A1717" s="5">
        <v>38776</v>
      </c>
      <c r="B1717" s="1">
        <v>104.22481635176401</v>
      </c>
      <c r="C1717" s="1">
        <v>104.631262314306</v>
      </c>
      <c r="D1717" s="1">
        <v>102.41757154529201</v>
      </c>
      <c r="E1717" s="1">
        <v>102.548210144042</v>
      </c>
      <c r="F1717" s="1">
        <v>3911700</v>
      </c>
      <c r="G1717" s="1">
        <v>0</v>
      </c>
      <c r="H1717" s="1">
        <v>0</v>
      </c>
      <c r="I1717" s="1">
        <f>YEAR(GS_Stock_Data[[#This Row],[Date]])</f>
        <v>2006</v>
      </c>
      <c r="J1717" s="1">
        <f>MONTH(GS_Stock_Data[[#This Row],[Date]])</f>
        <v>2</v>
      </c>
      <c r="K1717" s="1" t="str">
        <f>_xlfn.CONCAT("Q",CEILING(GS_Stock_Data[[#This Row],[MonthNumber]]/3,1))</f>
        <v>Q1</v>
      </c>
      <c r="L1717" s="1" t="str">
        <f>TEXT(GS_Stock_Data[[#This Row],[Date]],"mmm")</f>
        <v>Feb</v>
      </c>
      <c r="M1717" s="1">
        <f>WEEKDAY(GS_Stock_Data[[#This Row],[Date]])</f>
        <v>3</v>
      </c>
      <c r="N1717" s="1" t="str" cm="1">
        <f t="array" ref="N1717">_xlfn.IFS(GS_Stock_Data[[#This Row],[DayNumber]]=2,"MON",GS_Stock_Data[[#This Row],[DayNumber]]=3,"TUE",GS_Stock_Data[[#This Row],[DayNumber]]=4,"WED",GS_Stock_Data[[#This Row],[DayNumber]]=5,"THU",GS_Stock_Data[[#This Row],[DayNumber]]=6,"FRI")</f>
        <v>TUE</v>
      </c>
    </row>
    <row r="1718" spans="1:14" x14ac:dyDescent="0.25">
      <c r="A1718" s="5">
        <v>38777</v>
      </c>
      <c r="B1718" s="1">
        <v>103.048956309285</v>
      </c>
      <c r="C1718" s="1">
        <v>104.326369852738</v>
      </c>
      <c r="D1718" s="1">
        <v>102.744122006819</v>
      </c>
      <c r="E1718" s="1">
        <v>103.898139953613</v>
      </c>
      <c r="F1718" s="1">
        <v>2989900</v>
      </c>
      <c r="G1718" s="1">
        <v>0</v>
      </c>
      <c r="H1718" s="1">
        <v>0</v>
      </c>
      <c r="I1718" s="1">
        <f>YEAR(GS_Stock_Data[[#This Row],[Date]])</f>
        <v>2006</v>
      </c>
      <c r="J1718" s="1">
        <f>MONTH(GS_Stock_Data[[#This Row],[Date]])</f>
        <v>3</v>
      </c>
      <c r="K1718" s="1" t="str">
        <f>_xlfn.CONCAT("Q",CEILING(GS_Stock_Data[[#This Row],[MonthNumber]]/3,1))</f>
        <v>Q1</v>
      </c>
      <c r="L1718" s="1" t="str">
        <f>TEXT(GS_Stock_Data[[#This Row],[Date]],"mmm")</f>
        <v>Mar</v>
      </c>
      <c r="M1718" s="1">
        <f>WEEKDAY(GS_Stock_Data[[#This Row],[Date]])</f>
        <v>4</v>
      </c>
      <c r="N1718" s="1" t="str" cm="1">
        <f t="array" ref="N1718">_xlfn.IFS(GS_Stock_Data[[#This Row],[DayNumber]]=2,"MON",GS_Stock_Data[[#This Row],[DayNumber]]=3,"TUE",GS_Stock_Data[[#This Row],[DayNumber]]=4,"WED",GS_Stock_Data[[#This Row],[DayNumber]]=5,"THU",GS_Stock_Data[[#This Row],[DayNumber]]=6,"FRI")</f>
        <v>WED</v>
      </c>
    </row>
    <row r="1719" spans="1:14" x14ac:dyDescent="0.25">
      <c r="A1719" s="5">
        <v>38778</v>
      </c>
      <c r="B1719" s="1">
        <v>103.840049901773</v>
      </c>
      <c r="C1719" s="1">
        <v>105.13922500934601</v>
      </c>
      <c r="D1719" s="1">
        <v>103.23763550921601</v>
      </c>
      <c r="E1719" s="1">
        <v>104.51503753662099</v>
      </c>
      <c r="F1719" s="1">
        <v>2902300</v>
      </c>
      <c r="G1719" s="1">
        <v>0</v>
      </c>
      <c r="H1719" s="1">
        <v>0</v>
      </c>
      <c r="I1719" s="1">
        <f>YEAR(GS_Stock_Data[[#This Row],[Date]])</f>
        <v>2006</v>
      </c>
      <c r="J1719" s="1">
        <f>MONTH(GS_Stock_Data[[#This Row],[Date]])</f>
        <v>3</v>
      </c>
      <c r="K1719" s="1" t="str">
        <f>_xlfn.CONCAT("Q",CEILING(GS_Stock_Data[[#This Row],[MonthNumber]]/3,1))</f>
        <v>Q1</v>
      </c>
      <c r="L1719" s="1" t="str">
        <f>TEXT(GS_Stock_Data[[#This Row],[Date]],"mmm")</f>
        <v>Mar</v>
      </c>
      <c r="M1719" s="1">
        <f>WEEKDAY(GS_Stock_Data[[#This Row],[Date]])</f>
        <v>5</v>
      </c>
      <c r="N1719" s="1" t="str" cm="1">
        <f t="array" ref="N1719">_xlfn.IFS(GS_Stock_Data[[#This Row],[DayNumber]]=2,"MON",GS_Stock_Data[[#This Row],[DayNumber]]=3,"TUE",GS_Stock_Data[[#This Row],[DayNumber]]=4,"WED",GS_Stock_Data[[#This Row],[DayNumber]]=5,"THU",GS_Stock_Data[[#This Row],[DayNumber]]=6,"FRI")</f>
        <v>THU</v>
      </c>
    </row>
    <row r="1720" spans="1:14" x14ac:dyDescent="0.25">
      <c r="A1720" s="5">
        <v>38779</v>
      </c>
      <c r="B1720" s="1">
        <v>104.152184447197</v>
      </c>
      <c r="C1720" s="1">
        <v>107.040862141369</v>
      </c>
      <c r="D1720" s="1">
        <v>103.861869199222</v>
      </c>
      <c r="E1720" s="1">
        <v>105.966682434082</v>
      </c>
      <c r="F1720" s="1">
        <v>4042700</v>
      </c>
      <c r="G1720" s="1">
        <v>0</v>
      </c>
      <c r="H1720" s="1">
        <v>0</v>
      </c>
      <c r="I1720" s="1">
        <f>YEAR(GS_Stock_Data[[#This Row],[Date]])</f>
        <v>2006</v>
      </c>
      <c r="J1720" s="1">
        <f>MONTH(GS_Stock_Data[[#This Row],[Date]])</f>
        <v>3</v>
      </c>
      <c r="K1720" s="1" t="str">
        <f>_xlfn.CONCAT("Q",CEILING(GS_Stock_Data[[#This Row],[MonthNumber]]/3,1))</f>
        <v>Q1</v>
      </c>
      <c r="L1720" s="1" t="str">
        <f>TEXT(GS_Stock_Data[[#This Row],[Date]],"mmm")</f>
        <v>Mar</v>
      </c>
      <c r="M1720" s="1">
        <f>WEEKDAY(GS_Stock_Data[[#This Row],[Date]])</f>
        <v>6</v>
      </c>
      <c r="N1720" s="1" t="str" cm="1">
        <f t="array" ref="N1720">_xlfn.IFS(GS_Stock_Data[[#This Row],[DayNumber]]=2,"MON",GS_Stock_Data[[#This Row],[DayNumber]]=3,"TUE",GS_Stock_Data[[#This Row],[DayNumber]]=4,"WED",GS_Stock_Data[[#This Row],[DayNumber]]=5,"THU",GS_Stock_Data[[#This Row],[DayNumber]]=6,"FRI")</f>
        <v>FRI</v>
      </c>
    </row>
    <row r="1721" spans="1:14" x14ac:dyDescent="0.25">
      <c r="A1721" s="5">
        <v>38782</v>
      </c>
      <c r="B1721" s="1">
        <v>106.35860069665399</v>
      </c>
      <c r="C1721" s="1">
        <v>106.75053843265501</v>
      </c>
      <c r="D1721" s="1">
        <v>104.740071721581</v>
      </c>
      <c r="E1721" s="1">
        <v>105.255393981933</v>
      </c>
      <c r="F1721" s="1">
        <v>2900600</v>
      </c>
      <c r="G1721" s="1">
        <v>0</v>
      </c>
      <c r="H1721" s="1">
        <v>0</v>
      </c>
      <c r="I1721" s="1">
        <f>YEAR(GS_Stock_Data[[#This Row],[Date]])</f>
        <v>2006</v>
      </c>
      <c r="J1721" s="1">
        <f>MONTH(GS_Stock_Data[[#This Row],[Date]])</f>
        <v>3</v>
      </c>
      <c r="K1721" s="1" t="str">
        <f>_xlfn.CONCAT("Q",CEILING(GS_Stock_Data[[#This Row],[MonthNumber]]/3,1))</f>
        <v>Q1</v>
      </c>
      <c r="L1721" s="1" t="str">
        <f>TEXT(GS_Stock_Data[[#This Row],[Date]],"mmm")</f>
        <v>Mar</v>
      </c>
      <c r="M1721" s="1">
        <f>WEEKDAY(GS_Stock_Data[[#This Row],[Date]])</f>
        <v>2</v>
      </c>
      <c r="N1721" s="1" t="str" cm="1">
        <f t="array" ref="N1721">_xlfn.IFS(GS_Stock_Data[[#This Row],[DayNumber]]=2,"MON",GS_Stock_Data[[#This Row],[DayNumber]]=3,"TUE",GS_Stock_Data[[#This Row],[DayNumber]]=4,"WED",GS_Stock_Data[[#This Row],[DayNumber]]=5,"THU",GS_Stock_Data[[#This Row],[DayNumber]]=6,"FRI")</f>
        <v>MON</v>
      </c>
    </row>
    <row r="1722" spans="1:14" x14ac:dyDescent="0.25">
      <c r="A1722" s="5">
        <v>38783</v>
      </c>
      <c r="B1722" s="1">
        <v>104.783619130886</v>
      </c>
      <c r="C1722" s="1">
        <v>104.84894947086499</v>
      </c>
      <c r="D1722" s="1">
        <v>103.91266237092501</v>
      </c>
      <c r="E1722" s="1">
        <v>104.718299865722</v>
      </c>
      <c r="F1722" s="1">
        <v>2775400</v>
      </c>
      <c r="G1722" s="1">
        <v>0</v>
      </c>
      <c r="H1722" s="1">
        <v>0</v>
      </c>
      <c r="I1722" s="1">
        <f>YEAR(GS_Stock_Data[[#This Row],[Date]])</f>
        <v>2006</v>
      </c>
      <c r="J1722" s="1">
        <f>MONTH(GS_Stock_Data[[#This Row],[Date]])</f>
        <v>3</v>
      </c>
      <c r="K1722" s="1" t="str">
        <f>_xlfn.CONCAT("Q",CEILING(GS_Stock_Data[[#This Row],[MonthNumber]]/3,1))</f>
        <v>Q1</v>
      </c>
      <c r="L1722" s="1" t="str">
        <f>TEXT(GS_Stock_Data[[#This Row],[Date]],"mmm")</f>
        <v>Mar</v>
      </c>
      <c r="M1722" s="1">
        <f>WEEKDAY(GS_Stock_Data[[#This Row],[Date]])</f>
        <v>3</v>
      </c>
      <c r="N1722" s="1" t="str" cm="1">
        <f t="array" ref="N1722">_xlfn.IFS(GS_Stock_Data[[#This Row],[DayNumber]]=2,"MON",GS_Stock_Data[[#This Row],[DayNumber]]=3,"TUE",GS_Stock_Data[[#This Row],[DayNumber]]=4,"WED",GS_Stock_Data[[#This Row],[DayNumber]]=5,"THU",GS_Stock_Data[[#This Row],[DayNumber]]=6,"FRI")</f>
        <v>TUE</v>
      </c>
    </row>
    <row r="1723" spans="1:14" x14ac:dyDescent="0.25">
      <c r="A1723" s="5">
        <v>38784</v>
      </c>
      <c r="B1723" s="1">
        <v>104.188473771388</v>
      </c>
      <c r="C1723" s="1">
        <v>105.001365303331</v>
      </c>
      <c r="D1723" s="1">
        <v>102.526387458977</v>
      </c>
      <c r="E1723" s="1">
        <v>103.419128417968</v>
      </c>
      <c r="F1723" s="1">
        <v>3633100</v>
      </c>
      <c r="G1723" s="1">
        <v>0</v>
      </c>
      <c r="H1723" s="1">
        <v>0</v>
      </c>
      <c r="I1723" s="1">
        <f>YEAR(GS_Stock_Data[[#This Row],[Date]])</f>
        <v>2006</v>
      </c>
      <c r="J1723" s="1">
        <f>MONTH(GS_Stock_Data[[#This Row],[Date]])</f>
        <v>3</v>
      </c>
      <c r="K1723" s="1" t="str">
        <f>_xlfn.CONCAT("Q",CEILING(GS_Stock_Data[[#This Row],[MonthNumber]]/3,1))</f>
        <v>Q1</v>
      </c>
      <c r="L1723" s="1" t="str">
        <f>TEXT(GS_Stock_Data[[#This Row],[Date]],"mmm")</f>
        <v>Mar</v>
      </c>
      <c r="M1723" s="1">
        <f>WEEKDAY(GS_Stock_Data[[#This Row],[Date]])</f>
        <v>4</v>
      </c>
      <c r="N1723" s="1" t="str" cm="1">
        <f t="array" ref="N1723">_xlfn.IFS(GS_Stock_Data[[#This Row],[DayNumber]]=2,"MON",GS_Stock_Data[[#This Row],[DayNumber]]=3,"TUE",GS_Stock_Data[[#This Row],[DayNumber]]=4,"WED",GS_Stock_Data[[#This Row],[DayNumber]]=5,"THU",GS_Stock_Data[[#This Row],[DayNumber]]=6,"FRI")</f>
        <v>WED</v>
      </c>
    </row>
    <row r="1724" spans="1:14" x14ac:dyDescent="0.25">
      <c r="A1724" s="5">
        <v>38785</v>
      </c>
      <c r="B1724" s="1">
        <v>103.542505674447</v>
      </c>
      <c r="C1724" s="1">
        <v>104.079589938255</v>
      </c>
      <c r="D1724" s="1">
        <v>102.482834080624</v>
      </c>
      <c r="E1724" s="1">
        <v>102.845733642578</v>
      </c>
      <c r="F1724" s="1">
        <v>2262100</v>
      </c>
      <c r="G1724" s="1">
        <v>0</v>
      </c>
      <c r="H1724" s="1">
        <v>0</v>
      </c>
      <c r="I1724" s="1">
        <f>YEAR(GS_Stock_Data[[#This Row],[Date]])</f>
        <v>2006</v>
      </c>
      <c r="J1724" s="1">
        <f>MONTH(GS_Stock_Data[[#This Row],[Date]])</f>
        <v>3</v>
      </c>
      <c r="K1724" s="1" t="str">
        <f>_xlfn.CONCAT("Q",CEILING(GS_Stock_Data[[#This Row],[MonthNumber]]/3,1))</f>
        <v>Q1</v>
      </c>
      <c r="L1724" s="1" t="str">
        <f>TEXT(GS_Stock_Data[[#This Row],[Date]],"mmm")</f>
        <v>Mar</v>
      </c>
      <c r="M1724" s="1">
        <f>WEEKDAY(GS_Stock_Data[[#This Row],[Date]])</f>
        <v>5</v>
      </c>
      <c r="N1724" s="1" t="str" cm="1">
        <f t="array" ref="N1724">_xlfn.IFS(GS_Stock_Data[[#This Row],[DayNumber]]=2,"MON",GS_Stock_Data[[#This Row],[DayNumber]]=3,"TUE",GS_Stock_Data[[#This Row],[DayNumber]]=4,"WED",GS_Stock_Data[[#This Row],[DayNumber]]=5,"THU",GS_Stock_Data[[#This Row],[DayNumber]]=6,"FRI")</f>
        <v>THU</v>
      </c>
    </row>
    <row r="1725" spans="1:14" x14ac:dyDescent="0.25">
      <c r="A1725" s="5">
        <v>38786</v>
      </c>
      <c r="B1725" s="1">
        <v>102.79493541791599</v>
      </c>
      <c r="C1725" s="1">
        <v>103.390084951934</v>
      </c>
      <c r="D1725" s="1">
        <v>101.720744720236</v>
      </c>
      <c r="E1725" s="1">
        <v>102.722351074218</v>
      </c>
      <c r="F1725" s="1">
        <v>3247000</v>
      </c>
      <c r="G1725" s="1">
        <v>0</v>
      </c>
      <c r="H1725" s="1">
        <v>0</v>
      </c>
      <c r="I1725" s="1">
        <f>YEAR(GS_Stock_Data[[#This Row],[Date]])</f>
        <v>2006</v>
      </c>
      <c r="J1725" s="1">
        <f>MONTH(GS_Stock_Data[[#This Row],[Date]])</f>
        <v>3</v>
      </c>
      <c r="K1725" s="1" t="str">
        <f>_xlfn.CONCAT("Q",CEILING(GS_Stock_Data[[#This Row],[MonthNumber]]/3,1))</f>
        <v>Q1</v>
      </c>
      <c r="L1725" s="1" t="str">
        <f>TEXT(GS_Stock_Data[[#This Row],[Date]],"mmm")</f>
        <v>Mar</v>
      </c>
      <c r="M1725" s="1">
        <f>WEEKDAY(GS_Stock_Data[[#This Row],[Date]])</f>
        <v>6</v>
      </c>
      <c r="N1725" s="1" t="str" cm="1">
        <f t="array" ref="N1725">_xlfn.IFS(GS_Stock_Data[[#This Row],[DayNumber]]=2,"MON",GS_Stock_Data[[#This Row],[DayNumber]]=3,"TUE",GS_Stock_Data[[#This Row],[DayNumber]]=4,"WED",GS_Stock_Data[[#This Row],[DayNumber]]=5,"THU",GS_Stock_Data[[#This Row],[DayNumber]]=6,"FRI")</f>
        <v>FRI</v>
      </c>
    </row>
    <row r="1726" spans="1:14" x14ac:dyDescent="0.25">
      <c r="A1726" s="5">
        <v>38789</v>
      </c>
      <c r="B1726" s="1">
        <v>102.73685206824101</v>
      </c>
      <c r="C1726" s="1">
        <v>103.752966252194</v>
      </c>
      <c r="D1726" s="1">
        <v>101.01670088387201</v>
      </c>
      <c r="E1726" s="1">
        <v>102.134437561035</v>
      </c>
      <c r="F1726" s="1">
        <v>4945700</v>
      </c>
      <c r="G1726" s="1">
        <v>0</v>
      </c>
      <c r="H1726" s="1">
        <v>0</v>
      </c>
      <c r="I1726" s="1">
        <f>YEAR(GS_Stock_Data[[#This Row],[Date]])</f>
        <v>2006</v>
      </c>
      <c r="J1726" s="1">
        <f>MONTH(GS_Stock_Data[[#This Row],[Date]])</f>
        <v>3</v>
      </c>
      <c r="K1726" s="1" t="str">
        <f>_xlfn.CONCAT("Q",CEILING(GS_Stock_Data[[#This Row],[MonthNumber]]/3,1))</f>
        <v>Q1</v>
      </c>
      <c r="L1726" s="1" t="str">
        <f>TEXT(GS_Stock_Data[[#This Row],[Date]],"mmm")</f>
        <v>Mar</v>
      </c>
      <c r="M1726" s="1">
        <f>WEEKDAY(GS_Stock_Data[[#This Row],[Date]])</f>
        <v>2</v>
      </c>
      <c r="N1726" s="1" t="str" cm="1">
        <f t="array" ref="N1726">_xlfn.IFS(GS_Stock_Data[[#This Row],[DayNumber]]=2,"MON",GS_Stock_Data[[#This Row],[DayNumber]]=3,"TUE",GS_Stock_Data[[#This Row],[DayNumber]]=4,"WED",GS_Stock_Data[[#This Row],[DayNumber]]=5,"THU",GS_Stock_Data[[#This Row],[DayNumber]]=6,"FRI")</f>
        <v>MON</v>
      </c>
    </row>
    <row r="1727" spans="1:14" x14ac:dyDescent="0.25">
      <c r="A1727" s="5">
        <v>38790</v>
      </c>
      <c r="B1727" s="1">
        <v>105.908608960094</v>
      </c>
      <c r="C1727" s="1">
        <v>108.506971204881</v>
      </c>
      <c r="D1727" s="1">
        <v>105.69086700358299</v>
      </c>
      <c r="E1727" s="1">
        <v>108.44890594482401</v>
      </c>
      <c r="F1727" s="1">
        <v>11360100</v>
      </c>
      <c r="G1727" s="1">
        <v>0</v>
      </c>
      <c r="H1727" s="1">
        <v>0</v>
      </c>
      <c r="I1727" s="1">
        <f>YEAR(GS_Stock_Data[[#This Row],[Date]])</f>
        <v>2006</v>
      </c>
      <c r="J1727" s="1">
        <f>MONTH(GS_Stock_Data[[#This Row],[Date]])</f>
        <v>3</v>
      </c>
      <c r="K1727" s="1" t="str">
        <f>_xlfn.CONCAT("Q",CEILING(GS_Stock_Data[[#This Row],[MonthNumber]]/3,1))</f>
        <v>Q1</v>
      </c>
      <c r="L1727" s="1" t="str">
        <f>TEXT(GS_Stock_Data[[#This Row],[Date]],"mmm")</f>
        <v>Mar</v>
      </c>
      <c r="M1727" s="1">
        <f>WEEKDAY(GS_Stock_Data[[#This Row],[Date]])</f>
        <v>3</v>
      </c>
      <c r="N1727" s="1" t="str" cm="1">
        <f t="array" ref="N1727">_xlfn.IFS(GS_Stock_Data[[#This Row],[DayNumber]]=2,"MON",GS_Stock_Data[[#This Row],[DayNumber]]=3,"TUE",GS_Stock_Data[[#This Row],[DayNumber]]=4,"WED",GS_Stock_Data[[#This Row],[DayNumber]]=5,"THU",GS_Stock_Data[[#This Row],[DayNumber]]=6,"FRI")</f>
        <v>TUE</v>
      </c>
    </row>
    <row r="1728" spans="1:14" x14ac:dyDescent="0.25">
      <c r="A1728" s="5">
        <v>38791</v>
      </c>
      <c r="B1728" s="1">
        <v>107.63603907630601</v>
      </c>
      <c r="C1728" s="1">
        <v>108.60860748641601</v>
      </c>
      <c r="D1728" s="1">
        <v>107.120716697172</v>
      </c>
      <c r="E1728" s="1">
        <v>108.14409637451099</v>
      </c>
      <c r="F1728" s="1">
        <v>7557100</v>
      </c>
      <c r="G1728" s="1">
        <v>0</v>
      </c>
      <c r="H1728" s="1">
        <v>0</v>
      </c>
      <c r="I1728" s="1">
        <f>YEAR(GS_Stock_Data[[#This Row],[Date]])</f>
        <v>2006</v>
      </c>
      <c r="J1728" s="1">
        <f>MONTH(GS_Stock_Data[[#This Row],[Date]])</f>
        <v>3</v>
      </c>
      <c r="K1728" s="1" t="str">
        <f>_xlfn.CONCAT("Q",CEILING(GS_Stock_Data[[#This Row],[MonthNumber]]/3,1))</f>
        <v>Q1</v>
      </c>
      <c r="L1728" s="1" t="str">
        <f>TEXT(GS_Stock_Data[[#This Row],[Date]],"mmm")</f>
        <v>Mar</v>
      </c>
      <c r="M1728" s="1">
        <f>WEEKDAY(GS_Stock_Data[[#This Row],[Date]])</f>
        <v>4</v>
      </c>
      <c r="N1728" s="1" t="str" cm="1">
        <f t="array" ref="N1728">_xlfn.IFS(GS_Stock_Data[[#This Row],[DayNumber]]=2,"MON",GS_Stock_Data[[#This Row],[DayNumber]]=3,"TUE",GS_Stock_Data[[#This Row],[DayNumber]]=4,"WED",GS_Stock_Data[[#This Row],[DayNumber]]=5,"THU",GS_Stock_Data[[#This Row],[DayNumber]]=6,"FRI")</f>
        <v>WED</v>
      </c>
    </row>
    <row r="1729" spans="1:14" x14ac:dyDescent="0.25">
      <c r="A1729" s="5">
        <v>38792</v>
      </c>
      <c r="B1729" s="1">
        <v>108.21669339570199</v>
      </c>
      <c r="C1729" s="1">
        <v>108.64491237751599</v>
      </c>
      <c r="D1729" s="1">
        <v>107.019117758231</v>
      </c>
      <c r="E1729" s="1">
        <v>107.193313598632</v>
      </c>
      <c r="F1729" s="1">
        <v>6025800</v>
      </c>
      <c r="G1729" s="1">
        <v>0</v>
      </c>
      <c r="H1729" s="1">
        <v>0</v>
      </c>
      <c r="I1729" s="1">
        <f>YEAR(GS_Stock_Data[[#This Row],[Date]])</f>
        <v>2006</v>
      </c>
      <c r="J1729" s="1">
        <f>MONTH(GS_Stock_Data[[#This Row],[Date]])</f>
        <v>3</v>
      </c>
      <c r="K1729" s="1" t="str">
        <f>_xlfn.CONCAT("Q",CEILING(GS_Stock_Data[[#This Row],[MonthNumber]]/3,1))</f>
        <v>Q1</v>
      </c>
      <c r="L1729" s="1" t="str">
        <f>TEXT(GS_Stock_Data[[#This Row],[Date]],"mmm")</f>
        <v>Mar</v>
      </c>
      <c r="M1729" s="1">
        <f>WEEKDAY(GS_Stock_Data[[#This Row],[Date]])</f>
        <v>5</v>
      </c>
      <c r="N1729" s="1" t="str" cm="1">
        <f t="array" ref="N1729">_xlfn.IFS(GS_Stock_Data[[#This Row],[DayNumber]]=2,"MON",GS_Stock_Data[[#This Row],[DayNumber]]=3,"TUE",GS_Stock_Data[[#This Row],[DayNumber]]=4,"WED",GS_Stock_Data[[#This Row],[DayNumber]]=5,"THU",GS_Stock_Data[[#This Row],[DayNumber]]=6,"FRI")</f>
        <v>THU</v>
      </c>
    </row>
    <row r="1730" spans="1:14" x14ac:dyDescent="0.25">
      <c r="A1730" s="5">
        <v>38793</v>
      </c>
      <c r="B1730" s="1">
        <v>107.59975041336</v>
      </c>
      <c r="C1730" s="1">
        <v>109.98762533038899</v>
      </c>
      <c r="D1730" s="1">
        <v>107.440073675159</v>
      </c>
      <c r="E1730" s="1">
        <v>109.13118743896401</v>
      </c>
      <c r="F1730" s="1">
        <v>6670000</v>
      </c>
      <c r="G1730" s="1">
        <v>0</v>
      </c>
      <c r="H1730" s="1">
        <v>0</v>
      </c>
      <c r="I1730" s="1">
        <f>YEAR(GS_Stock_Data[[#This Row],[Date]])</f>
        <v>2006</v>
      </c>
      <c r="J1730" s="1">
        <f>MONTH(GS_Stock_Data[[#This Row],[Date]])</f>
        <v>3</v>
      </c>
      <c r="K1730" s="1" t="str">
        <f>_xlfn.CONCAT("Q",CEILING(GS_Stock_Data[[#This Row],[MonthNumber]]/3,1))</f>
        <v>Q1</v>
      </c>
      <c r="L1730" s="1" t="str">
        <f>TEXT(GS_Stock_Data[[#This Row],[Date]],"mmm")</f>
        <v>Mar</v>
      </c>
      <c r="M1730" s="1">
        <f>WEEKDAY(GS_Stock_Data[[#This Row],[Date]])</f>
        <v>6</v>
      </c>
      <c r="N1730" s="1" t="str" cm="1">
        <f t="array" ref="N1730">_xlfn.IFS(GS_Stock_Data[[#This Row],[DayNumber]]=2,"MON",GS_Stock_Data[[#This Row],[DayNumber]]=3,"TUE",GS_Stock_Data[[#This Row],[DayNumber]]=4,"WED",GS_Stock_Data[[#This Row],[DayNumber]]=5,"THU",GS_Stock_Data[[#This Row],[DayNumber]]=6,"FRI")</f>
        <v>FRI</v>
      </c>
    </row>
    <row r="1731" spans="1:14" x14ac:dyDescent="0.25">
      <c r="A1731" s="5">
        <v>38796</v>
      </c>
      <c r="B1731" s="1">
        <v>108.906143050644</v>
      </c>
      <c r="C1731" s="1">
        <v>110.800478899043</v>
      </c>
      <c r="D1731" s="1">
        <v>108.724693299169</v>
      </c>
      <c r="E1731" s="1">
        <v>110.452087402343</v>
      </c>
      <c r="F1731" s="1">
        <v>4896800</v>
      </c>
      <c r="G1731" s="1">
        <v>0</v>
      </c>
      <c r="H1731" s="1">
        <v>0</v>
      </c>
      <c r="I1731" s="1">
        <f>YEAR(GS_Stock_Data[[#This Row],[Date]])</f>
        <v>2006</v>
      </c>
      <c r="J1731" s="1">
        <f>MONTH(GS_Stock_Data[[#This Row],[Date]])</f>
        <v>3</v>
      </c>
      <c r="K1731" s="1" t="str">
        <f>_xlfn.CONCAT("Q",CEILING(GS_Stock_Data[[#This Row],[MonthNumber]]/3,1))</f>
        <v>Q1</v>
      </c>
      <c r="L1731" s="1" t="str">
        <f>TEXT(GS_Stock_Data[[#This Row],[Date]],"mmm")</f>
        <v>Mar</v>
      </c>
      <c r="M1731" s="1">
        <f>WEEKDAY(GS_Stock_Data[[#This Row],[Date]])</f>
        <v>2</v>
      </c>
      <c r="N1731" s="1" t="str" cm="1">
        <f t="array" ref="N1731">_xlfn.IFS(GS_Stock_Data[[#This Row],[DayNumber]]=2,"MON",GS_Stock_Data[[#This Row],[DayNumber]]=3,"TUE",GS_Stock_Data[[#This Row],[DayNumber]]=4,"WED",GS_Stock_Data[[#This Row],[DayNumber]]=5,"THU",GS_Stock_Data[[#This Row],[DayNumber]]=6,"FRI")</f>
        <v>MON</v>
      </c>
    </row>
    <row r="1732" spans="1:14" x14ac:dyDescent="0.25">
      <c r="A1732" s="5">
        <v>38797</v>
      </c>
      <c r="B1732" s="1">
        <v>110.038384954381</v>
      </c>
      <c r="C1732" s="1">
        <v>110.321446116556</v>
      </c>
      <c r="D1732" s="1">
        <v>108.151303156672</v>
      </c>
      <c r="E1732" s="1">
        <v>108.434364318847</v>
      </c>
      <c r="F1732" s="1">
        <v>4460600</v>
      </c>
      <c r="G1732" s="1">
        <v>0</v>
      </c>
      <c r="H1732" s="1">
        <v>0</v>
      </c>
      <c r="I1732" s="1">
        <f>YEAR(GS_Stock_Data[[#This Row],[Date]])</f>
        <v>2006</v>
      </c>
      <c r="J1732" s="1">
        <f>MONTH(GS_Stock_Data[[#This Row],[Date]])</f>
        <v>3</v>
      </c>
      <c r="K1732" s="1" t="str">
        <f>_xlfn.CONCAT("Q",CEILING(GS_Stock_Data[[#This Row],[MonthNumber]]/3,1))</f>
        <v>Q1</v>
      </c>
      <c r="L1732" s="1" t="str">
        <f>TEXT(GS_Stock_Data[[#This Row],[Date]],"mmm")</f>
        <v>Mar</v>
      </c>
      <c r="M1732" s="1">
        <f>WEEKDAY(GS_Stock_Data[[#This Row],[Date]])</f>
        <v>3</v>
      </c>
      <c r="N1732" s="1" t="str" cm="1">
        <f t="array" ref="N1732">_xlfn.IFS(GS_Stock_Data[[#This Row],[DayNumber]]=2,"MON",GS_Stock_Data[[#This Row],[DayNumber]]=3,"TUE",GS_Stock_Data[[#This Row],[DayNumber]]=4,"WED",GS_Stock_Data[[#This Row],[DayNumber]]=5,"THU",GS_Stock_Data[[#This Row],[DayNumber]]=6,"FRI")</f>
        <v>TUE</v>
      </c>
    </row>
    <row r="1733" spans="1:14" x14ac:dyDescent="0.25">
      <c r="A1733" s="5">
        <v>38798</v>
      </c>
      <c r="B1733" s="1">
        <v>107.636062610297</v>
      </c>
      <c r="C1733" s="1">
        <v>110.582806658994</v>
      </c>
      <c r="D1733" s="1">
        <v>107.636062610297</v>
      </c>
      <c r="E1733" s="1">
        <v>110.190879821777</v>
      </c>
      <c r="F1733" s="1">
        <v>3770800</v>
      </c>
      <c r="G1733" s="1">
        <v>0</v>
      </c>
      <c r="H1733" s="1">
        <v>0</v>
      </c>
      <c r="I1733" s="1">
        <f>YEAR(GS_Stock_Data[[#This Row],[Date]])</f>
        <v>2006</v>
      </c>
      <c r="J1733" s="1">
        <f>MONTH(GS_Stock_Data[[#This Row],[Date]])</f>
        <v>3</v>
      </c>
      <c r="K1733" s="1" t="str">
        <f>_xlfn.CONCAT("Q",CEILING(GS_Stock_Data[[#This Row],[MonthNumber]]/3,1))</f>
        <v>Q1</v>
      </c>
      <c r="L1733" s="1" t="str">
        <f>TEXT(GS_Stock_Data[[#This Row],[Date]],"mmm")</f>
        <v>Mar</v>
      </c>
      <c r="M1733" s="1">
        <f>WEEKDAY(GS_Stock_Data[[#This Row],[Date]])</f>
        <v>4</v>
      </c>
      <c r="N1733" s="1" t="str" cm="1">
        <f t="array" ref="N1733">_xlfn.IFS(GS_Stock_Data[[#This Row],[DayNumber]]=2,"MON",GS_Stock_Data[[#This Row],[DayNumber]]=3,"TUE",GS_Stock_Data[[#This Row],[DayNumber]]=4,"WED",GS_Stock_Data[[#This Row],[DayNumber]]=5,"THU",GS_Stock_Data[[#This Row],[DayNumber]]=6,"FRI")</f>
        <v>WED</v>
      </c>
    </row>
    <row r="1734" spans="1:14" x14ac:dyDescent="0.25">
      <c r="A1734" s="5">
        <v>38799</v>
      </c>
      <c r="B1734" s="1">
        <v>109.719093404893</v>
      </c>
      <c r="C1734" s="1">
        <v>110.29248112984401</v>
      </c>
      <c r="D1734" s="1">
        <v>109.196516953594</v>
      </c>
      <c r="E1734" s="1">
        <v>110.081993103027</v>
      </c>
      <c r="F1734" s="1">
        <v>3852700</v>
      </c>
      <c r="G1734" s="1">
        <v>0</v>
      </c>
      <c r="H1734" s="1">
        <v>0</v>
      </c>
      <c r="I1734" s="1">
        <f>YEAR(GS_Stock_Data[[#This Row],[Date]])</f>
        <v>2006</v>
      </c>
      <c r="J1734" s="1">
        <f>MONTH(GS_Stock_Data[[#This Row],[Date]])</f>
        <v>3</v>
      </c>
      <c r="K1734" s="1" t="str">
        <f>_xlfn.CONCAT("Q",CEILING(GS_Stock_Data[[#This Row],[MonthNumber]]/3,1))</f>
        <v>Q1</v>
      </c>
      <c r="L1734" s="1" t="str">
        <f>TEXT(GS_Stock_Data[[#This Row],[Date]],"mmm")</f>
        <v>Mar</v>
      </c>
      <c r="M1734" s="1">
        <f>WEEKDAY(GS_Stock_Data[[#This Row],[Date]])</f>
        <v>5</v>
      </c>
      <c r="N1734" s="1" t="str" cm="1">
        <f t="array" ref="N1734">_xlfn.IFS(GS_Stock_Data[[#This Row],[DayNumber]]=2,"MON",GS_Stock_Data[[#This Row],[DayNumber]]=3,"TUE",GS_Stock_Data[[#This Row],[DayNumber]]=4,"WED",GS_Stock_Data[[#This Row],[DayNumber]]=5,"THU",GS_Stock_Data[[#This Row],[DayNumber]]=6,"FRI")</f>
        <v>THU</v>
      </c>
    </row>
    <row r="1735" spans="1:14" x14ac:dyDescent="0.25">
      <c r="A1735" s="5">
        <v>38800</v>
      </c>
      <c r="B1735" s="1">
        <v>110.08919395814</v>
      </c>
      <c r="C1735" s="1">
        <v>110.73516574076601</v>
      </c>
      <c r="D1735" s="1">
        <v>109.508563581315</v>
      </c>
      <c r="E1735" s="1">
        <v>110.44483947753901</v>
      </c>
      <c r="F1735" s="1">
        <v>2651700</v>
      </c>
      <c r="G1735" s="1">
        <v>0</v>
      </c>
      <c r="H1735" s="1">
        <v>0</v>
      </c>
      <c r="I1735" s="1">
        <f>YEAR(GS_Stock_Data[[#This Row],[Date]])</f>
        <v>2006</v>
      </c>
      <c r="J1735" s="1">
        <f>MONTH(GS_Stock_Data[[#This Row],[Date]])</f>
        <v>3</v>
      </c>
      <c r="K1735" s="1" t="str">
        <f>_xlfn.CONCAT("Q",CEILING(GS_Stock_Data[[#This Row],[MonthNumber]]/3,1))</f>
        <v>Q1</v>
      </c>
      <c r="L1735" s="1" t="str">
        <f>TEXT(GS_Stock_Data[[#This Row],[Date]],"mmm")</f>
        <v>Mar</v>
      </c>
      <c r="M1735" s="1">
        <f>WEEKDAY(GS_Stock_Data[[#This Row],[Date]])</f>
        <v>6</v>
      </c>
      <c r="N1735" s="1" t="str" cm="1">
        <f t="array" ref="N1735">_xlfn.IFS(GS_Stock_Data[[#This Row],[DayNumber]]=2,"MON",GS_Stock_Data[[#This Row],[DayNumber]]=3,"TUE",GS_Stock_Data[[#This Row],[DayNumber]]=4,"WED",GS_Stock_Data[[#This Row],[DayNumber]]=5,"THU",GS_Stock_Data[[#This Row],[DayNumber]]=6,"FRI")</f>
        <v>FRI</v>
      </c>
    </row>
    <row r="1736" spans="1:14" x14ac:dyDescent="0.25">
      <c r="A1736" s="5">
        <v>38803</v>
      </c>
      <c r="B1736" s="1">
        <v>110.415845761171</v>
      </c>
      <c r="C1736" s="1">
        <v>112.76017428686799</v>
      </c>
      <c r="D1736" s="1">
        <v>110.415845761171</v>
      </c>
      <c r="E1736" s="1">
        <v>112.498886108398</v>
      </c>
      <c r="F1736" s="1">
        <v>4314600</v>
      </c>
      <c r="G1736" s="1">
        <v>0</v>
      </c>
      <c r="H1736" s="1">
        <v>0</v>
      </c>
      <c r="I1736" s="1">
        <f>YEAR(GS_Stock_Data[[#This Row],[Date]])</f>
        <v>2006</v>
      </c>
      <c r="J1736" s="1">
        <f>MONTH(GS_Stock_Data[[#This Row],[Date]])</f>
        <v>3</v>
      </c>
      <c r="K1736" s="1" t="str">
        <f>_xlfn.CONCAT("Q",CEILING(GS_Stock_Data[[#This Row],[MonthNumber]]/3,1))</f>
        <v>Q1</v>
      </c>
      <c r="L1736" s="1" t="str">
        <f>TEXT(GS_Stock_Data[[#This Row],[Date]],"mmm")</f>
        <v>Mar</v>
      </c>
      <c r="M1736" s="1">
        <f>WEEKDAY(GS_Stock_Data[[#This Row],[Date]])</f>
        <v>2</v>
      </c>
      <c r="N1736" s="1" t="str" cm="1">
        <f t="array" ref="N1736">_xlfn.IFS(GS_Stock_Data[[#This Row],[DayNumber]]=2,"MON",GS_Stock_Data[[#This Row],[DayNumber]]=3,"TUE",GS_Stock_Data[[#This Row],[DayNumber]]=4,"WED",GS_Stock_Data[[#This Row],[DayNumber]]=5,"THU",GS_Stock_Data[[#This Row],[DayNumber]]=6,"FRI")</f>
        <v>MON</v>
      </c>
    </row>
    <row r="1737" spans="1:14" x14ac:dyDescent="0.25">
      <c r="A1737" s="5">
        <v>38804</v>
      </c>
      <c r="B1737" s="1">
        <v>112.50616695732499</v>
      </c>
      <c r="C1737" s="1">
        <v>114.54567268204001</v>
      </c>
      <c r="D1737" s="1">
        <v>111.88924407958901</v>
      </c>
      <c r="E1737" s="1">
        <v>111.88924407958901</v>
      </c>
      <c r="F1737" s="1">
        <v>6481600</v>
      </c>
      <c r="G1737" s="1">
        <v>0</v>
      </c>
      <c r="H1737" s="1">
        <v>0</v>
      </c>
      <c r="I1737" s="1">
        <f>YEAR(GS_Stock_Data[[#This Row],[Date]])</f>
        <v>2006</v>
      </c>
      <c r="J1737" s="1">
        <f>MONTH(GS_Stock_Data[[#This Row],[Date]])</f>
        <v>3</v>
      </c>
      <c r="K1737" s="1" t="str">
        <f>_xlfn.CONCAT("Q",CEILING(GS_Stock_Data[[#This Row],[MonthNumber]]/3,1))</f>
        <v>Q1</v>
      </c>
      <c r="L1737" s="1" t="str">
        <f>TEXT(GS_Stock_Data[[#This Row],[Date]],"mmm")</f>
        <v>Mar</v>
      </c>
      <c r="M1737" s="1">
        <f>WEEKDAY(GS_Stock_Data[[#This Row],[Date]])</f>
        <v>3</v>
      </c>
      <c r="N1737" s="1" t="str" cm="1">
        <f t="array" ref="N1737">_xlfn.IFS(GS_Stock_Data[[#This Row],[DayNumber]]=2,"MON",GS_Stock_Data[[#This Row],[DayNumber]]=3,"TUE",GS_Stock_Data[[#This Row],[DayNumber]]=4,"WED",GS_Stock_Data[[#This Row],[DayNumber]]=5,"THU",GS_Stock_Data[[#This Row],[DayNumber]]=6,"FRI")</f>
        <v>TUE</v>
      </c>
    </row>
    <row r="1738" spans="1:14" x14ac:dyDescent="0.25">
      <c r="A1738" s="5">
        <v>38805</v>
      </c>
      <c r="B1738" s="1">
        <v>112.42634584652799</v>
      </c>
      <c r="C1738" s="1">
        <v>114.364240390552</v>
      </c>
      <c r="D1738" s="1">
        <v>112.38279964550701</v>
      </c>
      <c r="E1738" s="1">
        <v>113.87794494628901</v>
      </c>
      <c r="F1738" s="1">
        <v>4458100</v>
      </c>
      <c r="G1738" s="1">
        <v>0</v>
      </c>
      <c r="H1738" s="1">
        <v>0</v>
      </c>
      <c r="I1738" s="1">
        <f>YEAR(GS_Stock_Data[[#This Row],[Date]])</f>
        <v>2006</v>
      </c>
      <c r="J1738" s="1">
        <f>MONTH(GS_Stock_Data[[#This Row],[Date]])</f>
        <v>3</v>
      </c>
      <c r="K1738" s="1" t="str">
        <f>_xlfn.CONCAT("Q",CEILING(GS_Stock_Data[[#This Row],[MonthNumber]]/3,1))</f>
        <v>Q1</v>
      </c>
      <c r="L1738" s="1" t="str">
        <f>TEXT(GS_Stock_Data[[#This Row],[Date]],"mmm")</f>
        <v>Mar</v>
      </c>
      <c r="M1738" s="1">
        <f>WEEKDAY(GS_Stock_Data[[#This Row],[Date]])</f>
        <v>4</v>
      </c>
      <c r="N1738" s="1" t="str" cm="1">
        <f t="array" ref="N1738">_xlfn.IFS(GS_Stock_Data[[#This Row],[DayNumber]]=2,"MON",GS_Stock_Data[[#This Row],[DayNumber]]=3,"TUE",GS_Stock_Data[[#This Row],[DayNumber]]=4,"WED",GS_Stock_Data[[#This Row],[DayNumber]]=5,"THU",GS_Stock_Data[[#This Row],[DayNumber]]=6,"FRI")</f>
        <v>WED</v>
      </c>
    </row>
    <row r="1739" spans="1:14" x14ac:dyDescent="0.25">
      <c r="A1739" s="5">
        <v>38806</v>
      </c>
      <c r="B1739" s="1">
        <v>114.48027956469301</v>
      </c>
      <c r="C1739" s="1">
        <v>115.85930438662299</v>
      </c>
      <c r="D1739" s="1">
        <v>113.014173476653</v>
      </c>
      <c r="E1739" s="1">
        <v>113.812545776367</v>
      </c>
      <c r="F1739" s="1">
        <v>4771000</v>
      </c>
      <c r="G1739" s="1">
        <v>0</v>
      </c>
      <c r="H1739" s="1">
        <v>0</v>
      </c>
      <c r="I1739" s="1">
        <f>YEAR(GS_Stock_Data[[#This Row],[Date]])</f>
        <v>2006</v>
      </c>
      <c r="J1739" s="1">
        <f>MONTH(GS_Stock_Data[[#This Row],[Date]])</f>
        <v>3</v>
      </c>
      <c r="K1739" s="1" t="str">
        <f>_xlfn.CONCAT("Q",CEILING(GS_Stock_Data[[#This Row],[MonthNumber]]/3,1))</f>
        <v>Q1</v>
      </c>
      <c r="L1739" s="1" t="str">
        <f>TEXT(GS_Stock_Data[[#This Row],[Date]],"mmm")</f>
        <v>Mar</v>
      </c>
      <c r="M1739" s="1">
        <f>WEEKDAY(GS_Stock_Data[[#This Row],[Date]])</f>
        <v>5</v>
      </c>
      <c r="N1739" s="1" t="str" cm="1">
        <f t="array" ref="N1739">_xlfn.IFS(GS_Stock_Data[[#This Row],[DayNumber]]=2,"MON",GS_Stock_Data[[#This Row],[DayNumber]]=3,"TUE",GS_Stock_Data[[#This Row],[DayNumber]]=4,"WED",GS_Stock_Data[[#This Row],[DayNumber]]=5,"THU",GS_Stock_Data[[#This Row],[DayNumber]]=6,"FRI")</f>
        <v>THU</v>
      </c>
    </row>
    <row r="1740" spans="1:14" x14ac:dyDescent="0.25">
      <c r="A1740" s="5">
        <v>38807</v>
      </c>
      <c r="B1740" s="1">
        <v>113.950467217762</v>
      </c>
      <c r="C1740" s="1">
        <v>114.95207359457299</v>
      </c>
      <c r="D1740" s="1">
        <v>113.406117852072</v>
      </c>
      <c r="E1740" s="1">
        <v>113.92144012451099</v>
      </c>
      <c r="F1740" s="1">
        <v>3298400</v>
      </c>
      <c r="G1740" s="1">
        <v>0</v>
      </c>
      <c r="H1740" s="1">
        <v>0</v>
      </c>
      <c r="I1740" s="1">
        <f>YEAR(GS_Stock_Data[[#This Row],[Date]])</f>
        <v>2006</v>
      </c>
      <c r="J1740" s="1">
        <f>MONTH(GS_Stock_Data[[#This Row],[Date]])</f>
        <v>3</v>
      </c>
      <c r="K1740" s="1" t="str">
        <f>_xlfn.CONCAT("Q",CEILING(GS_Stock_Data[[#This Row],[MonthNumber]]/3,1))</f>
        <v>Q1</v>
      </c>
      <c r="L1740" s="1" t="str">
        <f>TEXT(GS_Stock_Data[[#This Row],[Date]],"mmm")</f>
        <v>Mar</v>
      </c>
      <c r="M1740" s="1">
        <f>WEEKDAY(GS_Stock_Data[[#This Row],[Date]])</f>
        <v>6</v>
      </c>
      <c r="N1740" s="1" t="str" cm="1">
        <f t="array" ref="N1740">_xlfn.IFS(GS_Stock_Data[[#This Row],[DayNumber]]=2,"MON",GS_Stock_Data[[#This Row],[DayNumber]]=3,"TUE",GS_Stock_Data[[#This Row],[DayNumber]]=4,"WED",GS_Stock_Data[[#This Row],[DayNumber]]=5,"THU",GS_Stock_Data[[#This Row],[DayNumber]]=6,"FRI")</f>
        <v>FRI</v>
      </c>
    </row>
    <row r="1741" spans="1:14" x14ac:dyDescent="0.25">
      <c r="A1741" s="5">
        <v>38810</v>
      </c>
      <c r="B1741" s="1">
        <v>114.669027956609</v>
      </c>
      <c r="C1741" s="1">
        <v>116.04078810164501</v>
      </c>
      <c r="D1741" s="1">
        <v>113.892417440066</v>
      </c>
      <c r="E1741" s="1">
        <v>114.763374328613</v>
      </c>
      <c r="F1741" s="1">
        <v>3979800</v>
      </c>
      <c r="G1741" s="1">
        <v>0</v>
      </c>
      <c r="H1741" s="1">
        <v>0</v>
      </c>
      <c r="I1741" s="1">
        <f>YEAR(GS_Stock_Data[[#This Row],[Date]])</f>
        <v>2006</v>
      </c>
      <c r="J1741" s="1">
        <f>MONTH(GS_Stock_Data[[#This Row],[Date]])</f>
        <v>4</v>
      </c>
      <c r="K1741" s="1" t="str">
        <f>_xlfn.CONCAT("Q",CEILING(GS_Stock_Data[[#This Row],[MonthNumber]]/3,1))</f>
        <v>Q2</v>
      </c>
      <c r="L1741" s="1" t="str">
        <f>TEXT(GS_Stock_Data[[#This Row],[Date]],"mmm")</f>
        <v>Apr</v>
      </c>
      <c r="M1741" s="1">
        <f>WEEKDAY(GS_Stock_Data[[#This Row],[Date]])</f>
        <v>2</v>
      </c>
      <c r="N1741" s="1" t="str" cm="1">
        <f t="array" ref="N1741">_xlfn.IFS(GS_Stock_Data[[#This Row],[DayNumber]]=2,"MON",GS_Stock_Data[[#This Row],[DayNumber]]=3,"TUE",GS_Stock_Data[[#This Row],[DayNumber]]=4,"WED",GS_Stock_Data[[#This Row],[DayNumber]]=5,"THU",GS_Stock_Data[[#This Row],[DayNumber]]=6,"FRI")</f>
        <v>MON</v>
      </c>
    </row>
    <row r="1742" spans="1:14" x14ac:dyDescent="0.25">
      <c r="A1742" s="5">
        <v>38811</v>
      </c>
      <c r="B1742" s="1">
        <v>114.763355533465</v>
      </c>
      <c r="C1742" s="1">
        <v>117.114948714749</v>
      </c>
      <c r="D1742" s="1">
        <v>114.763355533465</v>
      </c>
      <c r="E1742" s="1">
        <v>116.85366058349599</v>
      </c>
      <c r="F1742" s="1">
        <v>5088800</v>
      </c>
      <c r="G1742" s="1">
        <v>0</v>
      </c>
      <c r="H1742" s="1">
        <v>0</v>
      </c>
      <c r="I1742" s="1">
        <f>YEAR(GS_Stock_Data[[#This Row],[Date]])</f>
        <v>2006</v>
      </c>
      <c r="J1742" s="1">
        <f>MONTH(GS_Stock_Data[[#This Row],[Date]])</f>
        <v>4</v>
      </c>
      <c r="K1742" s="1" t="str">
        <f>_xlfn.CONCAT("Q",CEILING(GS_Stock_Data[[#This Row],[MonthNumber]]/3,1))</f>
        <v>Q2</v>
      </c>
      <c r="L1742" s="1" t="str">
        <f>TEXT(GS_Stock_Data[[#This Row],[Date]],"mmm")</f>
        <v>Apr</v>
      </c>
      <c r="M1742" s="1">
        <f>WEEKDAY(GS_Stock_Data[[#This Row],[Date]])</f>
        <v>3</v>
      </c>
      <c r="N1742" s="1" t="str" cm="1">
        <f t="array" ref="N1742">_xlfn.IFS(GS_Stock_Data[[#This Row],[DayNumber]]=2,"MON",GS_Stock_Data[[#This Row],[DayNumber]]=3,"TUE",GS_Stock_Data[[#This Row],[DayNumber]]=4,"WED",GS_Stock_Data[[#This Row],[DayNumber]]=5,"THU",GS_Stock_Data[[#This Row],[DayNumber]]=6,"FRI")</f>
        <v>TUE</v>
      </c>
    </row>
    <row r="1743" spans="1:14" x14ac:dyDescent="0.25">
      <c r="A1743" s="5">
        <v>38812</v>
      </c>
      <c r="B1743" s="1">
        <v>116.490776145068</v>
      </c>
      <c r="C1743" s="1">
        <v>117.521409720302</v>
      </c>
      <c r="D1743" s="1">
        <v>116.12787653090901</v>
      </c>
      <c r="E1743" s="1">
        <v>116.672225952148</v>
      </c>
      <c r="F1743" s="1">
        <v>4191500</v>
      </c>
      <c r="G1743" s="1">
        <v>0</v>
      </c>
      <c r="H1743" s="1">
        <v>0</v>
      </c>
      <c r="I1743" s="1">
        <f>YEAR(GS_Stock_Data[[#This Row],[Date]])</f>
        <v>2006</v>
      </c>
      <c r="J1743" s="1">
        <f>MONTH(GS_Stock_Data[[#This Row],[Date]])</f>
        <v>4</v>
      </c>
      <c r="K1743" s="1" t="str">
        <f>_xlfn.CONCAT("Q",CEILING(GS_Stock_Data[[#This Row],[MonthNumber]]/3,1))</f>
        <v>Q2</v>
      </c>
      <c r="L1743" s="1" t="str">
        <f>TEXT(GS_Stock_Data[[#This Row],[Date]],"mmm")</f>
        <v>Apr</v>
      </c>
      <c r="M1743" s="1">
        <f>WEEKDAY(GS_Stock_Data[[#This Row],[Date]])</f>
        <v>4</v>
      </c>
      <c r="N1743" s="1" t="str" cm="1">
        <f t="array" ref="N1743">_xlfn.IFS(GS_Stock_Data[[#This Row],[DayNumber]]=2,"MON",GS_Stock_Data[[#This Row],[DayNumber]]=3,"TUE",GS_Stock_Data[[#This Row],[DayNumber]]=4,"WED",GS_Stock_Data[[#This Row],[DayNumber]]=5,"THU",GS_Stock_Data[[#This Row],[DayNumber]]=6,"FRI")</f>
        <v>WED</v>
      </c>
    </row>
    <row r="1744" spans="1:14" x14ac:dyDescent="0.25">
      <c r="A1744" s="5">
        <v>38813</v>
      </c>
      <c r="B1744" s="1">
        <v>116.178653236382</v>
      </c>
      <c r="C1744" s="1">
        <v>117.630251261252</v>
      </c>
      <c r="D1744" s="1">
        <v>116.178653236382</v>
      </c>
      <c r="E1744" s="1">
        <v>117.60846710205</v>
      </c>
      <c r="F1744" s="1">
        <v>4180900</v>
      </c>
      <c r="G1744" s="1">
        <v>0</v>
      </c>
      <c r="H1744" s="1">
        <v>0</v>
      </c>
      <c r="I1744" s="1">
        <f>YEAR(GS_Stock_Data[[#This Row],[Date]])</f>
        <v>2006</v>
      </c>
      <c r="J1744" s="1">
        <f>MONTH(GS_Stock_Data[[#This Row],[Date]])</f>
        <v>4</v>
      </c>
      <c r="K1744" s="1" t="str">
        <f>_xlfn.CONCAT("Q",CEILING(GS_Stock_Data[[#This Row],[MonthNumber]]/3,1))</f>
        <v>Q2</v>
      </c>
      <c r="L1744" s="1" t="str">
        <f>TEXT(GS_Stock_Data[[#This Row],[Date]],"mmm")</f>
        <v>Apr</v>
      </c>
      <c r="M1744" s="1">
        <f>WEEKDAY(GS_Stock_Data[[#This Row],[Date]])</f>
        <v>5</v>
      </c>
      <c r="N1744" s="1" t="str" cm="1">
        <f t="array" ref="N1744">_xlfn.IFS(GS_Stock_Data[[#This Row],[DayNumber]]=2,"MON",GS_Stock_Data[[#This Row],[DayNumber]]=3,"TUE",GS_Stock_Data[[#This Row],[DayNumber]]=4,"WED",GS_Stock_Data[[#This Row],[DayNumber]]=5,"THU",GS_Stock_Data[[#This Row],[DayNumber]]=6,"FRI")</f>
        <v>THU</v>
      </c>
    </row>
    <row r="1745" spans="1:14" x14ac:dyDescent="0.25">
      <c r="A1745" s="5">
        <v>38814</v>
      </c>
      <c r="B1745" s="1">
        <v>117.60850181741699</v>
      </c>
      <c r="C1745" s="1">
        <v>118.421404482168</v>
      </c>
      <c r="D1745" s="1">
        <v>116.04803790999399</v>
      </c>
      <c r="E1745" s="1">
        <v>116.868194580078</v>
      </c>
      <c r="F1745" s="1">
        <v>4964100</v>
      </c>
      <c r="G1745" s="1">
        <v>0</v>
      </c>
      <c r="H1745" s="1">
        <v>0</v>
      </c>
      <c r="I1745" s="1">
        <f>YEAR(GS_Stock_Data[[#This Row],[Date]])</f>
        <v>2006</v>
      </c>
      <c r="J1745" s="1">
        <f>MONTH(GS_Stock_Data[[#This Row],[Date]])</f>
        <v>4</v>
      </c>
      <c r="K1745" s="1" t="str">
        <f>_xlfn.CONCAT("Q",CEILING(GS_Stock_Data[[#This Row],[MonthNumber]]/3,1))</f>
        <v>Q2</v>
      </c>
      <c r="L1745" s="1" t="str">
        <f>TEXT(GS_Stock_Data[[#This Row],[Date]],"mmm")</f>
        <v>Apr</v>
      </c>
      <c r="M1745" s="1">
        <f>WEEKDAY(GS_Stock_Data[[#This Row],[Date]])</f>
        <v>6</v>
      </c>
      <c r="N1745" s="1" t="str" cm="1">
        <f t="array" ref="N1745">_xlfn.IFS(GS_Stock_Data[[#This Row],[DayNumber]]=2,"MON",GS_Stock_Data[[#This Row],[DayNumber]]=3,"TUE",GS_Stock_Data[[#This Row],[DayNumber]]=4,"WED",GS_Stock_Data[[#This Row],[DayNumber]]=5,"THU",GS_Stock_Data[[#This Row],[DayNumber]]=6,"FRI")</f>
        <v>FRI</v>
      </c>
    </row>
    <row r="1746" spans="1:14" x14ac:dyDescent="0.25">
      <c r="A1746" s="5">
        <v>38817</v>
      </c>
      <c r="B1746" s="1">
        <v>117.942387695138</v>
      </c>
      <c r="C1746" s="1">
        <v>119.067378838886</v>
      </c>
      <c r="D1746" s="1">
        <v>117.180296205837</v>
      </c>
      <c r="E1746" s="1">
        <v>117.913360595703</v>
      </c>
      <c r="F1746" s="1">
        <v>4470700</v>
      </c>
      <c r="G1746" s="1">
        <v>0</v>
      </c>
      <c r="H1746" s="1">
        <v>0</v>
      </c>
      <c r="I1746" s="1">
        <f>YEAR(GS_Stock_Data[[#This Row],[Date]])</f>
        <v>2006</v>
      </c>
      <c r="J1746" s="1">
        <f>MONTH(GS_Stock_Data[[#This Row],[Date]])</f>
        <v>4</v>
      </c>
      <c r="K1746" s="1" t="str">
        <f>_xlfn.CONCAT("Q",CEILING(GS_Stock_Data[[#This Row],[MonthNumber]]/3,1))</f>
        <v>Q2</v>
      </c>
      <c r="L1746" s="1" t="str">
        <f>TEXT(GS_Stock_Data[[#This Row],[Date]],"mmm")</f>
        <v>Apr</v>
      </c>
      <c r="M1746" s="1">
        <f>WEEKDAY(GS_Stock_Data[[#This Row],[Date]])</f>
        <v>2</v>
      </c>
      <c r="N1746" s="1" t="str" cm="1">
        <f t="array" ref="N1746">_xlfn.IFS(GS_Stock_Data[[#This Row],[DayNumber]]=2,"MON",GS_Stock_Data[[#This Row],[DayNumber]]=3,"TUE",GS_Stock_Data[[#This Row],[DayNumber]]=4,"WED",GS_Stock_Data[[#This Row],[DayNumber]]=5,"THU",GS_Stock_Data[[#This Row],[DayNumber]]=6,"FRI")</f>
        <v>MON</v>
      </c>
    </row>
    <row r="1747" spans="1:14" x14ac:dyDescent="0.25">
      <c r="A1747" s="5">
        <v>38818</v>
      </c>
      <c r="B1747" s="1">
        <v>118.30528758528</v>
      </c>
      <c r="C1747" s="1">
        <v>118.523029593345</v>
      </c>
      <c r="D1747" s="1">
        <v>115.046444694922</v>
      </c>
      <c r="E1747" s="1">
        <v>115.51095581054599</v>
      </c>
      <c r="F1747" s="1">
        <v>4962800</v>
      </c>
      <c r="G1747" s="1">
        <v>0</v>
      </c>
      <c r="H1747" s="1">
        <v>0</v>
      </c>
      <c r="I1747" s="1">
        <f>YEAR(GS_Stock_Data[[#This Row],[Date]])</f>
        <v>2006</v>
      </c>
      <c r="J1747" s="1">
        <f>MONTH(GS_Stock_Data[[#This Row],[Date]])</f>
        <v>4</v>
      </c>
      <c r="K1747" s="1" t="str">
        <f>_xlfn.CONCAT("Q",CEILING(GS_Stock_Data[[#This Row],[MonthNumber]]/3,1))</f>
        <v>Q2</v>
      </c>
      <c r="L1747" s="1" t="str">
        <f>TEXT(GS_Stock_Data[[#This Row],[Date]],"mmm")</f>
        <v>Apr</v>
      </c>
      <c r="M1747" s="1">
        <f>WEEKDAY(GS_Stock_Data[[#This Row],[Date]])</f>
        <v>3</v>
      </c>
      <c r="N1747" s="1" t="str" cm="1">
        <f t="array" ref="N1747">_xlfn.IFS(GS_Stock_Data[[#This Row],[DayNumber]]=2,"MON",GS_Stock_Data[[#This Row],[DayNumber]]=3,"TUE",GS_Stock_Data[[#This Row],[DayNumber]]=4,"WED",GS_Stock_Data[[#This Row],[DayNumber]]=5,"THU",GS_Stock_Data[[#This Row],[DayNumber]]=6,"FRI")</f>
        <v>TUE</v>
      </c>
    </row>
    <row r="1748" spans="1:14" x14ac:dyDescent="0.25">
      <c r="A1748" s="5">
        <v>38819</v>
      </c>
      <c r="B1748" s="1">
        <v>115.859356500806</v>
      </c>
      <c r="C1748" s="1">
        <v>116.345640747728</v>
      </c>
      <c r="D1748" s="1">
        <v>114.966615305505</v>
      </c>
      <c r="E1748" s="1">
        <v>115.77951812744099</v>
      </c>
      <c r="F1748" s="1">
        <v>3404000</v>
      </c>
      <c r="G1748" s="1">
        <v>0</v>
      </c>
      <c r="H1748" s="1">
        <v>0</v>
      </c>
      <c r="I1748" s="1">
        <f>YEAR(GS_Stock_Data[[#This Row],[Date]])</f>
        <v>2006</v>
      </c>
      <c r="J1748" s="1">
        <f>MONTH(GS_Stock_Data[[#This Row],[Date]])</f>
        <v>4</v>
      </c>
      <c r="K1748" s="1" t="str">
        <f>_xlfn.CONCAT("Q",CEILING(GS_Stock_Data[[#This Row],[MonthNumber]]/3,1))</f>
        <v>Q2</v>
      </c>
      <c r="L1748" s="1" t="str">
        <f>TEXT(GS_Stock_Data[[#This Row],[Date]],"mmm")</f>
        <v>Apr</v>
      </c>
      <c r="M1748" s="1">
        <f>WEEKDAY(GS_Stock_Data[[#This Row],[Date]])</f>
        <v>4</v>
      </c>
      <c r="N1748" s="1" t="str" cm="1">
        <f t="array" ref="N1748">_xlfn.IFS(GS_Stock_Data[[#This Row],[DayNumber]]=2,"MON",GS_Stock_Data[[#This Row],[DayNumber]]=3,"TUE",GS_Stock_Data[[#This Row],[DayNumber]]=4,"WED",GS_Stock_Data[[#This Row],[DayNumber]]=5,"THU",GS_Stock_Data[[#This Row],[DayNumber]]=6,"FRI")</f>
        <v>WED</v>
      </c>
    </row>
    <row r="1749" spans="1:14" x14ac:dyDescent="0.25">
      <c r="A1749" s="5">
        <v>38820</v>
      </c>
      <c r="B1749" s="1">
        <v>115.00289976174</v>
      </c>
      <c r="C1749" s="1">
        <v>115.902894903304</v>
      </c>
      <c r="D1749" s="1">
        <v>114.821449932177</v>
      </c>
      <c r="E1749" s="1">
        <v>115.714179992675</v>
      </c>
      <c r="F1749" s="1">
        <v>2217100</v>
      </c>
      <c r="G1749" s="1">
        <v>0</v>
      </c>
      <c r="H1749" s="1">
        <v>0</v>
      </c>
      <c r="I1749" s="1">
        <f>YEAR(GS_Stock_Data[[#This Row],[Date]])</f>
        <v>2006</v>
      </c>
      <c r="J1749" s="1">
        <f>MONTH(GS_Stock_Data[[#This Row],[Date]])</f>
        <v>4</v>
      </c>
      <c r="K1749" s="1" t="str">
        <f>_xlfn.CONCAT("Q",CEILING(GS_Stock_Data[[#This Row],[MonthNumber]]/3,1))</f>
        <v>Q2</v>
      </c>
      <c r="L1749" s="1" t="str">
        <f>TEXT(GS_Stock_Data[[#This Row],[Date]],"mmm")</f>
        <v>Apr</v>
      </c>
      <c r="M1749" s="1">
        <f>WEEKDAY(GS_Stock_Data[[#This Row],[Date]])</f>
        <v>5</v>
      </c>
      <c r="N1749" s="1" t="str" cm="1">
        <f t="array" ref="N1749">_xlfn.IFS(GS_Stock_Data[[#This Row],[DayNumber]]=2,"MON",GS_Stock_Data[[#This Row],[DayNumber]]=3,"TUE",GS_Stock_Data[[#This Row],[DayNumber]]=4,"WED",GS_Stock_Data[[#This Row],[DayNumber]]=5,"THU",GS_Stock_Data[[#This Row],[DayNumber]]=6,"FRI")</f>
        <v>THU</v>
      </c>
    </row>
    <row r="1750" spans="1:14" x14ac:dyDescent="0.25">
      <c r="A1750" s="5">
        <v>38824</v>
      </c>
      <c r="B1750" s="1">
        <v>116.30931682198</v>
      </c>
      <c r="C1750" s="1">
        <v>118.45768723495</v>
      </c>
      <c r="D1750" s="1">
        <v>116.127867029746</v>
      </c>
      <c r="E1750" s="1">
        <v>117.535919189453</v>
      </c>
      <c r="F1750" s="1">
        <v>3381700</v>
      </c>
      <c r="G1750" s="1">
        <v>0</v>
      </c>
      <c r="H1750" s="1">
        <v>0</v>
      </c>
      <c r="I1750" s="1">
        <f>YEAR(GS_Stock_Data[[#This Row],[Date]])</f>
        <v>2006</v>
      </c>
      <c r="J1750" s="1">
        <f>MONTH(GS_Stock_Data[[#This Row],[Date]])</f>
        <v>4</v>
      </c>
      <c r="K1750" s="1" t="str">
        <f>_xlfn.CONCAT("Q",CEILING(GS_Stock_Data[[#This Row],[MonthNumber]]/3,1))</f>
        <v>Q2</v>
      </c>
      <c r="L1750" s="1" t="str">
        <f>TEXT(GS_Stock_Data[[#This Row],[Date]],"mmm")</f>
        <v>Apr</v>
      </c>
      <c r="M1750" s="1">
        <f>WEEKDAY(GS_Stock_Data[[#This Row],[Date]])</f>
        <v>2</v>
      </c>
      <c r="N1750" s="1" t="str" cm="1">
        <f t="array" ref="N1750">_xlfn.IFS(GS_Stock_Data[[#This Row],[DayNumber]]=2,"MON",GS_Stock_Data[[#This Row],[DayNumber]]=3,"TUE",GS_Stock_Data[[#This Row],[DayNumber]]=4,"WED",GS_Stock_Data[[#This Row],[DayNumber]]=5,"THU",GS_Stock_Data[[#This Row],[DayNumber]]=6,"FRI")</f>
        <v>MON</v>
      </c>
    </row>
    <row r="1751" spans="1:14" x14ac:dyDescent="0.25">
      <c r="A1751" s="5">
        <v>38825</v>
      </c>
      <c r="B1751" s="1">
        <v>118.123834299508</v>
      </c>
      <c r="C1751" s="1">
        <v>120.61332054517599</v>
      </c>
      <c r="D1751" s="1">
        <v>117.08594663202101</v>
      </c>
      <c r="E1751" s="1">
        <v>120.156074523925</v>
      </c>
      <c r="F1751" s="1">
        <v>4828300</v>
      </c>
      <c r="G1751" s="1">
        <v>0</v>
      </c>
      <c r="H1751" s="1">
        <v>0</v>
      </c>
      <c r="I1751" s="1">
        <f>YEAR(GS_Stock_Data[[#This Row],[Date]])</f>
        <v>2006</v>
      </c>
      <c r="J1751" s="1">
        <f>MONTH(GS_Stock_Data[[#This Row],[Date]])</f>
        <v>4</v>
      </c>
      <c r="K1751" s="1" t="str">
        <f>_xlfn.CONCAT("Q",CEILING(GS_Stock_Data[[#This Row],[MonthNumber]]/3,1))</f>
        <v>Q2</v>
      </c>
      <c r="L1751" s="1" t="str">
        <f>TEXT(GS_Stock_Data[[#This Row],[Date]],"mmm")</f>
        <v>Apr</v>
      </c>
      <c r="M1751" s="1">
        <f>WEEKDAY(GS_Stock_Data[[#This Row],[Date]])</f>
        <v>3</v>
      </c>
      <c r="N1751" s="1" t="str" cm="1">
        <f t="array" ref="N1751">_xlfn.IFS(GS_Stock_Data[[#This Row],[DayNumber]]=2,"MON",GS_Stock_Data[[#This Row],[DayNumber]]=3,"TUE",GS_Stock_Data[[#This Row],[DayNumber]]=4,"WED",GS_Stock_Data[[#This Row],[DayNumber]]=5,"THU",GS_Stock_Data[[#This Row],[DayNumber]]=6,"FRI")</f>
        <v>TUE</v>
      </c>
    </row>
    <row r="1752" spans="1:14" x14ac:dyDescent="0.25">
      <c r="A1752" s="5">
        <v>38826</v>
      </c>
      <c r="B1752" s="1">
        <v>119.43024557506</v>
      </c>
      <c r="C1752" s="1">
        <v>121.622161984714</v>
      </c>
      <c r="D1752" s="1">
        <v>118.74073863662301</v>
      </c>
      <c r="E1752" s="1">
        <v>121.244743347167</v>
      </c>
      <c r="F1752" s="1">
        <v>4670400</v>
      </c>
      <c r="G1752" s="1">
        <v>0</v>
      </c>
      <c r="H1752" s="1">
        <v>0</v>
      </c>
      <c r="I1752" s="1">
        <f>YEAR(GS_Stock_Data[[#This Row],[Date]])</f>
        <v>2006</v>
      </c>
      <c r="J1752" s="1">
        <f>MONTH(GS_Stock_Data[[#This Row],[Date]])</f>
        <v>4</v>
      </c>
      <c r="K1752" s="1" t="str">
        <f>_xlfn.CONCAT("Q",CEILING(GS_Stock_Data[[#This Row],[MonthNumber]]/3,1))</f>
        <v>Q2</v>
      </c>
      <c r="L1752" s="1" t="str">
        <f>TEXT(GS_Stock_Data[[#This Row],[Date]],"mmm")</f>
        <v>Apr</v>
      </c>
      <c r="M1752" s="1">
        <f>WEEKDAY(GS_Stock_Data[[#This Row],[Date]])</f>
        <v>4</v>
      </c>
      <c r="N1752" s="1" t="str" cm="1">
        <f t="array" ref="N1752">_xlfn.IFS(GS_Stock_Data[[#This Row],[DayNumber]]=2,"MON",GS_Stock_Data[[#This Row],[DayNumber]]=3,"TUE",GS_Stock_Data[[#This Row],[DayNumber]]=4,"WED",GS_Stock_Data[[#This Row],[DayNumber]]=5,"THU",GS_Stock_Data[[#This Row],[DayNumber]]=6,"FRI")</f>
        <v>WED</v>
      </c>
    </row>
    <row r="1753" spans="1:14" x14ac:dyDescent="0.25">
      <c r="A1753" s="5">
        <v>38827</v>
      </c>
      <c r="B1753" s="1">
        <v>120.526259043504</v>
      </c>
      <c r="C1753" s="1">
        <v>122.885107337195</v>
      </c>
      <c r="D1753" s="1">
        <v>120.526259043504</v>
      </c>
      <c r="E1753" s="1">
        <v>122.33350372314401</v>
      </c>
      <c r="F1753" s="1">
        <v>4893900</v>
      </c>
      <c r="G1753" s="1">
        <v>0</v>
      </c>
      <c r="H1753" s="1">
        <v>0</v>
      </c>
      <c r="I1753" s="1">
        <f>YEAR(GS_Stock_Data[[#This Row],[Date]])</f>
        <v>2006</v>
      </c>
      <c r="J1753" s="1">
        <f>MONTH(GS_Stock_Data[[#This Row],[Date]])</f>
        <v>4</v>
      </c>
      <c r="K1753" s="1" t="str">
        <f>_xlfn.CONCAT("Q",CEILING(GS_Stock_Data[[#This Row],[MonthNumber]]/3,1))</f>
        <v>Q2</v>
      </c>
      <c r="L1753" s="1" t="str">
        <f>TEXT(GS_Stock_Data[[#This Row],[Date]],"mmm")</f>
        <v>Apr</v>
      </c>
      <c r="M1753" s="1">
        <f>WEEKDAY(GS_Stock_Data[[#This Row],[Date]])</f>
        <v>5</v>
      </c>
      <c r="N1753" s="1" t="str" cm="1">
        <f t="array" ref="N1753">_xlfn.IFS(GS_Stock_Data[[#This Row],[DayNumber]]=2,"MON",GS_Stock_Data[[#This Row],[DayNumber]]=3,"TUE",GS_Stock_Data[[#This Row],[DayNumber]]=4,"WED",GS_Stock_Data[[#This Row],[DayNumber]]=5,"THU",GS_Stock_Data[[#This Row],[DayNumber]]=6,"FRI")</f>
        <v>THU</v>
      </c>
    </row>
    <row r="1754" spans="1:14" x14ac:dyDescent="0.25">
      <c r="A1754" s="5">
        <v>38828</v>
      </c>
      <c r="B1754" s="1">
        <v>122.638925565726</v>
      </c>
      <c r="C1754" s="1">
        <v>122.66802416082</v>
      </c>
      <c r="D1754" s="1">
        <v>120.238813070002</v>
      </c>
      <c r="E1754" s="1">
        <v>120.65337371826099</v>
      </c>
      <c r="F1754" s="1">
        <v>3591500</v>
      </c>
      <c r="G1754" s="1">
        <v>0.35</v>
      </c>
      <c r="H1754" s="1">
        <v>0</v>
      </c>
      <c r="I1754" s="1">
        <f>YEAR(GS_Stock_Data[[#This Row],[Date]])</f>
        <v>2006</v>
      </c>
      <c r="J1754" s="1">
        <f>MONTH(GS_Stock_Data[[#This Row],[Date]])</f>
        <v>4</v>
      </c>
      <c r="K1754" s="1" t="str">
        <f>_xlfn.CONCAT("Q",CEILING(GS_Stock_Data[[#This Row],[MonthNumber]]/3,1))</f>
        <v>Q2</v>
      </c>
      <c r="L1754" s="1" t="str">
        <f>TEXT(GS_Stock_Data[[#This Row],[Date]],"mmm")</f>
        <v>Apr</v>
      </c>
      <c r="M1754" s="1">
        <f>WEEKDAY(GS_Stock_Data[[#This Row],[Date]])</f>
        <v>6</v>
      </c>
      <c r="N1754" s="1" t="str" cm="1">
        <f t="array" ref="N1754">_xlfn.IFS(GS_Stock_Data[[#This Row],[DayNumber]]=2,"MON",GS_Stock_Data[[#This Row],[DayNumber]]=3,"TUE",GS_Stock_Data[[#This Row],[DayNumber]]=4,"WED",GS_Stock_Data[[#This Row],[DayNumber]]=5,"THU",GS_Stock_Data[[#This Row],[DayNumber]]=6,"FRI")</f>
        <v>FRI</v>
      </c>
    </row>
    <row r="1755" spans="1:14" x14ac:dyDescent="0.25">
      <c r="A1755" s="5">
        <v>38831</v>
      </c>
      <c r="B1755" s="1">
        <v>120.369689184891</v>
      </c>
      <c r="C1755" s="1">
        <v>120.929720453454</v>
      </c>
      <c r="D1755" s="1">
        <v>118.91507058447</v>
      </c>
      <c r="E1755" s="1">
        <v>120.260597229003</v>
      </c>
      <c r="F1755" s="1">
        <v>3431400</v>
      </c>
      <c r="G1755" s="1">
        <v>0</v>
      </c>
      <c r="H1755" s="1">
        <v>0</v>
      </c>
      <c r="I1755" s="1">
        <f>YEAR(GS_Stock_Data[[#This Row],[Date]])</f>
        <v>2006</v>
      </c>
      <c r="J1755" s="1">
        <f>MONTH(GS_Stock_Data[[#This Row],[Date]])</f>
        <v>4</v>
      </c>
      <c r="K1755" s="1" t="str">
        <f>_xlfn.CONCAT("Q",CEILING(GS_Stock_Data[[#This Row],[MonthNumber]]/3,1))</f>
        <v>Q2</v>
      </c>
      <c r="L1755" s="1" t="str">
        <f>TEXT(GS_Stock_Data[[#This Row],[Date]],"mmm")</f>
        <v>Apr</v>
      </c>
      <c r="M1755" s="1">
        <f>WEEKDAY(GS_Stock_Data[[#This Row],[Date]])</f>
        <v>2</v>
      </c>
      <c r="N1755" s="1" t="str" cm="1">
        <f t="array" ref="N1755">_xlfn.IFS(GS_Stock_Data[[#This Row],[DayNumber]]=2,"MON",GS_Stock_Data[[#This Row],[DayNumber]]=3,"TUE",GS_Stock_Data[[#This Row],[DayNumber]]=4,"WED",GS_Stock_Data[[#This Row],[DayNumber]]=5,"THU",GS_Stock_Data[[#This Row],[DayNumber]]=6,"FRI")</f>
        <v>MON</v>
      </c>
    </row>
    <row r="1756" spans="1:14" x14ac:dyDescent="0.25">
      <c r="A1756" s="5">
        <v>38832</v>
      </c>
      <c r="B1756" s="1">
        <v>120.260562332983</v>
      </c>
      <c r="C1756" s="1">
        <v>120.442389605275</v>
      </c>
      <c r="D1756" s="1">
        <v>117.64951426850099</v>
      </c>
      <c r="E1756" s="1">
        <v>118.405921936035</v>
      </c>
      <c r="F1756" s="1">
        <v>3361400</v>
      </c>
      <c r="G1756" s="1">
        <v>0</v>
      </c>
      <c r="H1756" s="1">
        <v>0</v>
      </c>
      <c r="I1756" s="1">
        <f>YEAR(GS_Stock_Data[[#This Row],[Date]])</f>
        <v>2006</v>
      </c>
      <c r="J1756" s="1">
        <f>MONTH(GS_Stock_Data[[#This Row],[Date]])</f>
        <v>4</v>
      </c>
      <c r="K1756" s="1" t="str">
        <f>_xlfn.CONCAT("Q",CEILING(GS_Stock_Data[[#This Row],[MonthNumber]]/3,1))</f>
        <v>Q2</v>
      </c>
      <c r="L1756" s="1" t="str">
        <f>TEXT(GS_Stock_Data[[#This Row],[Date]],"mmm")</f>
        <v>Apr</v>
      </c>
      <c r="M1756" s="1">
        <f>WEEKDAY(GS_Stock_Data[[#This Row],[Date]])</f>
        <v>3</v>
      </c>
      <c r="N1756" s="1" t="str" cm="1">
        <f t="array" ref="N1756">_xlfn.IFS(GS_Stock_Data[[#This Row],[DayNumber]]=2,"MON",GS_Stock_Data[[#This Row],[DayNumber]]=3,"TUE",GS_Stock_Data[[#This Row],[DayNumber]]=4,"WED",GS_Stock_Data[[#This Row],[DayNumber]]=5,"THU",GS_Stock_Data[[#This Row],[DayNumber]]=6,"FRI")</f>
        <v>TUE</v>
      </c>
    </row>
    <row r="1757" spans="1:14" x14ac:dyDescent="0.25">
      <c r="A1757" s="5">
        <v>38833</v>
      </c>
      <c r="B1757" s="1">
        <v>118.91506629916</v>
      </c>
      <c r="C1757" s="1">
        <v>119.751467525118</v>
      </c>
      <c r="D1757" s="1">
        <v>117.969562023387</v>
      </c>
      <c r="E1757" s="1">
        <v>118.842330932617</v>
      </c>
      <c r="F1757" s="1">
        <v>3032600</v>
      </c>
      <c r="G1757" s="1">
        <v>0</v>
      </c>
      <c r="H1757" s="1">
        <v>0</v>
      </c>
      <c r="I1757" s="1">
        <f>YEAR(GS_Stock_Data[[#This Row],[Date]])</f>
        <v>2006</v>
      </c>
      <c r="J1757" s="1">
        <f>MONTH(GS_Stock_Data[[#This Row],[Date]])</f>
        <v>4</v>
      </c>
      <c r="K1757" s="1" t="str">
        <f>_xlfn.CONCAT("Q",CEILING(GS_Stock_Data[[#This Row],[MonthNumber]]/3,1))</f>
        <v>Q2</v>
      </c>
      <c r="L1757" s="1" t="str">
        <f>TEXT(GS_Stock_Data[[#This Row],[Date]],"mmm")</f>
        <v>Apr</v>
      </c>
      <c r="M1757" s="1">
        <f>WEEKDAY(GS_Stock_Data[[#This Row],[Date]])</f>
        <v>4</v>
      </c>
      <c r="N1757" s="1" t="str" cm="1">
        <f t="array" ref="N1757">_xlfn.IFS(GS_Stock_Data[[#This Row],[DayNumber]]=2,"MON",GS_Stock_Data[[#This Row],[DayNumber]]=3,"TUE",GS_Stock_Data[[#This Row],[DayNumber]]=4,"WED",GS_Stock_Data[[#This Row],[DayNumber]]=5,"THU",GS_Stock_Data[[#This Row],[DayNumber]]=6,"FRI")</f>
        <v>WED</v>
      </c>
    </row>
    <row r="1758" spans="1:14" x14ac:dyDescent="0.25">
      <c r="A1758" s="5">
        <v>38834</v>
      </c>
      <c r="B1758" s="1">
        <v>118.805991596803</v>
      </c>
      <c r="C1758" s="1">
        <v>120.580617160824</v>
      </c>
      <c r="D1758" s="1">
        <v>117.896854872303</v>
      </c>
      <c r="E1758" s="1">
        <v>119.25691986083901</v>
      </c>
      <c r="F1758" s="1">
        <v>4063900</v>
      </c>
      <c r="G1758" s="1">
        <v>0</v>
      </c>
      <c r="H1758" s="1">
        <v>0</v>
      </c>
      <c r="I1758" s="1">
        <f>YEAR(GS_Stock_Data[[#This Row],[Date]])</f>
        <v>2006</v>
      </c>
      <c r="J1758" s="1">
        <f>MONTH(GS_Stock_Data[[#This Row],[Date]])</f>
        <v>4</v>
      </c>
      <c r="K1758" s="1" t="str">
        <f>_xlfn.CONCAT("Q",CEILING(GS_Stock_Data[[#This Row],[MonthNumber]]/3,1))</f>
        <v>Q2</v>
      </c>
      <c r="L1758" s="1" t="str">
        <f>TEXT(GS_Stock_Data[[#This Row],[Date]],"mmm")</f>
        <v>Apr</v>
      </c>
      <c r="M1758" s="1">
        <f>WEEKDAY(GS_Stock_Data[[#This Row],[Date]])</f>
        <v>5</v>
      </c>
      <c r="N1758" s="1" t="str" cm="1">
        <f t="array" ref="N1758">_xlfn.IFS(GS_Stock_Data[[#This Row],[DayNumber]]=2,"MON",GS_Stock_Data[[#This Row],[DayNumber]]=3,"TUE",GS_Stock_Data[[#This Row],[DayNumber]]=4,"WED",GS_Stock_Data[[#This Row],[DayNumber]]=5,"THU",GS_Stock_Data[[#This Row],[DayNumber]]=6,"FRI")</f>
        <v>THU</v>
      </c>
    </row>
    <row r="1759" spans="1:14" x14ac:dyDescent="0.25">
      <c r="A1759" s="5">
        <v>38835</v>
      </c>
      <c r="B1759" s="1">
        <v>119.140616075859</v>
      </c>
      <c r="C1759" s="1">
        <v>119.92611198839499</v>
      </c>
      <c r="D1759" s="1">
        <v>115.387694859695</v>
      </c>
      <c r="E1759" s="1">
        <v>116.58048248291</v>
      </c>
      <c r="F1759" s="1">
        <v>5349000</v>
      </c>
      <c r="G1759" s="1">
        <v>0</v>
      </c>
      <c r="H1759" s="1">
        <v>0</v>
      </c>
      <c r="I1759" s="1">
        <f>YEAR(GS_Stock_Data[[#This Row],[Date]])</f>
        <v>2006</v>
      </c>
      <c r="J1759" s="1">
        <f>MONTH(GS_Stock_Data[[#This Row],[Date]])</f>
        <v>4</v>
      </c>
      <c r="K1759" s="1" t="str">
        <f>_xlfn.CONCAT("Q",CEILING(GS_Stock_Data[[#This Row],[MonthNumber]]/3,1))</f>
        <v>Q2</v>
      </c>
      <c r="L1759" s="1" t="str">
        <f>TEXT(GS_Stock_Data[[#This Row],[Date]],"mmm")</f>
        <v>Apr</v>
      </c>
      <c r="M1759" s="1">
        <f>WEEKDAY(GS_Stock_Data[[#This Row],[Date]])</f>
        <v>6</v>
      </c>
      <c r="N1759" s="1" t="str" cm="1">
        <f t="array" ref="N1759">_xlfn.IFS(GS_Stock_Data[[#This Row],[DayNumber]]=2,"MON",GS_Stock_Data[[#This Row],[DayNumber]]=3,"TUE",GS_Stock_Data[[#This Row],[DayNumber]]=4,"WED",GS_Stock_Data[[#This Row],[DayNumber]]=5,"THU",GS_Stock_Data[[#This Row],[DayNumber]]=6,"FRI")</f>
        <v>FRI</v>
      </c>
    </row>
    <row r="1760" spans="1:14" x14ac:dyDescent="0.25">
      <c r="A1760" s="5">
        <v>38838</v>
      </c>
      <c r="B1760" s="1">
        <v>116.587681837077</v>
      </c>
      <c r="C1760" s="1">
        <v>117.584092016741</v>
      </c>
      <c r="D1760" s="1">
        <v>113.51843573411399</v>
      </c>
      <c r="E1760" s="1">
        <v>113.787536621093</v>
      </c>
      <c r="F1760" s="1">
        <v>5652300</v>
      </c>
      <c r="G1760" s="1">
        <v>0</v>
      </c>
      <c r="H1760" s="1">
        <v>0</v>
      </c>
      <c r="I1760" s="1">
        <f>YEAR(GS_Stock_Data[[#This Row],[Date]])</f>
        <v>2006</v>
      </c>
      <c r="J1760" s="1">
        <f>MONTH(GS_Stock_Data[[#This Row],[Date]])</f>
        <v>5</v>
      </c>
      <c r="K1760" s="1" t="str">
        <f>_xlfn.CONCAT("Q",CEILING(GS_Stock_Data[[#This Row],[MonthNumber]]/3,1))</f>
        <v>Q2</v>
      </c>
      <c r="L1760" s="1" t="str">
        <f>TEXT(GS_Stock_Data[[#This Row],[Date]],"mmm")</f>
        <v>May</v>
      </c>
      <c r="M1760" s="1">
        <f>WEEKDAY(GS_Stock_Data[[#This Row],[Date]])</f>
        <v>2</v>
      </c>
      <c r="N1760" s="1" t="str" cm="1">
        <f t="array" ref="N1760">_xlfn.IFS(GS_Stock_Data[[#This Row],[DayNumber]]=2,"MON",GS_Stock_Data[[#This Row],[DayNumber]]=3,"TUE",GS_Stock_Data[[#This Row],[DayNumber]]=4,"WED",GS_Stock_Data[[#This Row],[DayNumber]]=5,"THU",GS_Stock_Data[[#This Row],[DayNumber]]=6,"FRI")</f>
        <v>MON</v>
      </c>
    </row>
    <row r="1761" spans="1:14" x14ac:dyDescent="0.25">
      <c r="A1761" s="5">
        <v>38839</v>
      </c>
      <c r="B1761" s="1">
        <v>114.62393694117</v>
      </c>
      <c r="C1761" s="1">
        <v>116.369474621347</v>
      </c>
      <c r="D1761" s="1">
        <v>114.274820526848</v>
      </c>
      <c r="E1761" s="1">
        <v>115.51852416992099</v>
      </c>
      <c r="F1761" s="1">
        <v>3710700</v>
      </c>
      <c r="G1761" s="1">
        <v>0</v>
      </c>
      <c r="H1761" s="1">
        <v>0</v>
      </c>
      <c r="I1761" s="1">
        <f>YEAR(GS_Stock_Data[[#This Row],[Date]])</f>
        <v>2006</v>
      </c>
      <c r="J1761" s="1">
        <f>MONTH(GS_Stock_Data[[#This Row],[Date]])</f>
        <v>5</v>
      </c>
      <c r="K1761" s="1" t="str">
        <f>_xlfn.CONCAT("Q",CEILING(GS_Stock_Data[[#This Row],[MonthNumber]]/3,1))</f>
        <v>Q2</v>
      </c>
      <c r="L1761" s="1" t="str">
        <f>TEXT(GS_Stock_Data[[#This Row],[Date]],"mmm")</f>
        <v>May</v>
      </c>
      <c r="M1761" s="1">
        <f>WEEKDAY(GS_Stock_Data[[#This Row],[Date]])</f>
        <v>3</v>
      </c>
      <c r="N1761" s="1" t="str" cm="1">
        <f t="array" ref="N1761">_xlfn.IFS(GS_Stock_Data[[#This Row],[DayNumber]]=2,"MON",GS_Stock_Data[[#This Row],[DayNumber]]=3,"TUE",GS_Stock_Data[[#This Row],[DayNumber]]=4,"WED",GS_Stock_Data[[#This Row],[DayNumber]]=5,"THU",GS_Stock_Data[[#This Row],[DayNumber]]=6,"FRI")</f>
        <v>TUE</v>
      </c>
    </row>
    <row r="1762" spans="1:14" x14ac:dyDescent="0.25">
      <c r="A1762" s="5">
        <v>38840</v>
      </c>
      <c r="B1762" s="1">
        <v>116.005806225931</v>
      </c>
      <c r="C1762" s="1">
        <v>116.260368860554</v>
      </c>
      <c r="D1762" s="1">
        <v>114.73301524852999</v>
      </c>
      <c r="E1762" s="1">
        <v>115.751243591308</v>
      </c>
      <c r="F1762" s="1">
        <v>2521000</v>
      </c>
      <c r="G1762" s="1">
        <v>0</v>
      </c>
      <c r="H1762" s="1">
        <v>0</v>
      </c>
      <c r="I1762" s="1">
        <f>YEAR(GS_Stock_Data[[#This Row],[Date]])</f>
        <v>2006</v>
      </c>
      <c r="J1762" s="1">
        <f>MONTH(GS_Stock_Data[[#This Row],[Date]])</f>
        <v>5</v>
      </c>
      <c r="K1762" s="1" t="str">
        <f>_xlfn.CONCAT("Q",CEILING(GS_Stock_Data[[#This Row],[MonthNumber]]/3,1))</f>
        <v>Q2</v>
      </c>
      <c r="L1762" s="1" t="str">
        <f>TEXT(GS_Stock_Data[[#This Row],[Date]],"mmm")</f>
        <v>May</v>
      </c>
      <c r="M1762" s="1">
        <f>WEEKDAY(GS_Stock_Data[[#This Row],[Date]])</f>
        <v>4</v>
      </c>
      <c r="N1762" s="1" t="str" cm="1">
        <f t="array" ref="N1762">_xlfn.IFS(GS_Stock_Data[[#This Row],[DayNumber]]=2,"MON",GS_Stock_Data[[#This Row],[DayNumber]]=3,"TUE",GS_Stock_Data[[#This Row],[DayNumber]]=4,"WED",GS_Stock_Data[[#This Row],[DayNumber]]=5,"THU",GS_Stock_Data[[#This Row],[DayNumber]]=6,"FRI")</f>
        <v>WED</v>
      </c>
    </row>
    <row r="1763" spans="1:14" x14ac:dyDescent="0.25">
      <c r="A1763" s="5">
        <v>38841</v>
      </c>
      <c r="B1763" s="1">
        <v>115.75857914701101</v>
      </c>
      <c r="C1763" s="1">
        <v>116.609529904271</v>
      </c>
      <c r="D1763" s="1">
        <v>114.91489748929899</v>
      </c>
      <c r="E1763" s="1">
        <v>114.94398498535099</v>
      </c>
      <c r="F1763" s="1">
        <v>2554600</v>
      </c>
      <c r="G1763" s="1">
        <v>0</v>
      </c>
      <c r="H1763" s="1">
        <v>0</v>
      </c>
      <c r="I1763" s="1">
        <f>YEAR(GS_Stock_Data[[#This Row],[Date]])</f>
        <v>2006</v>
      </c>
      <c r="J1763" s="1">
        <f>MONTH(GS_Stock_Data[[#This Row],[Date]])</f>
        <v>5</v>
      </c>
      <c r="K1763" s="1" t="str">
        <f>_xlfn.CONCAT("Q",CEILING(GS_Stock_Data[[#This Row],[MonthNumber]]/3,1))</f>
        <v>Q2</v>
      </c>
      <c r="L1763" s="1" t="str">
        <f>TEXT(GS_Stock_Data[[#This Row],[Date]],"mmm")</f>
        <v>May</v>
      </c>
      <c r="M1763" s="1">
        <f>WEEKDAY(GS_Stock_Data[[#This Row],[Date]])</f>
        <v>5</v>
      </c>
      <c r="N1763" s="1" t="str" cm="1">
        <f t="array" ref="N1763">_xlfn.IFS(GS_Stock_Data[[#This Row],[DayNumber]]=2,"MON",GS_Stock_Data[[#This Row],[DayNumber]]=3,"TUE",GS_Stock_Data[[#This Row],[DayNumber]]=4,"WED",GS_Stock_Data[[#This Row],[DayNumber]]=5,"THU",GS_Stock_Data[[#This Row],[DayNumber]]=6,"FRI")</f>
        <v>THU</v>
      </c>
    </row>
    <row r="1764" spans="1:14" x14ac:dyDescent="0.25">
      <c r="A1764" s="5">
        <v>38842</v>
      </c>
      <c r="B1764" s="1">
        <v>116.187744704279</v>
      </c>
      <c r="C1764" s="1">
        <v>119.71520179954901</v>
      </c>
      <c r="D1764" s="1">
        <v>116.144107890377</v>
      </c>
      <c r="E1764" s="1">
        <v>119.562461853027</v>
      </c>
      <c r="F1764" s="1">
        <v>3737500</v>
      </c>
      <c r="G1764" s="1">
        <v>0</v>
      </c>
      <c r="H1764" s="1">
        <v>0</v>
      </c>
      <c r="I1764" s="1">
        <f>YEAR(GS_Stock_Data[[#This Row],[Date]])</f>
        <v>2006</v>
      </c>
      <c r="J1764" s="1">
        <f>MONTH(GS_Stock_Data[[#This Row],[Date]])</f>
        <v>5</v>
      </c>
      <c r="K1764" s="1" t="str">
        <f>_xlfn.CONCAT("Q",CEILING(GS_Stock_Data[[#This Row],[MonthNumber]]/3,1))</f>
        <v>Q2</v>
      </c>
      <c r="L1764" s="1" t="str">
        <f>TEXT(GS_Stock_Data[[#This Row],[Date]],"mmm")</f>
        <v>May</v>
      </c>
      <c r="M1764" s="1">
        <f>WEEKDAY(GS_Stock_Data[[#This Row],[Date]])</f>
        <v>6</v>
      </c>
      <c r="N1764" s="1" t="str" cm="1">
        <f t="array" ref="N1764">_xlfn.IFS(GS_Stock_Data[[#This Row],[DayNumber]]=2,"MON",GS_Stock_Data[[#This Row],[DayNumber]]=3,"TUE",GS_Stock_Data[[#This Row],[DayNumber]]=4,"WED",GS_Stock_Data[[#This Row],[DayNumber]]=5,"THU",GS_Stock_Data[[#This Row],[DayNumber]]=6,"FRI")</f>
        <v>FRI</v>
      </c>
    </row>
    <row r="1765" spans="1:14" x14ac:dyDescent="0.25">
      <c r="A1765" s="5">
        <v>38845</v>
      </c>
      <c r="B1765" s="1">
        <v>119.56240677213999</v>
      </c>
      <c r="C1765" s="1">
        <v>121.13339793606301</v>
      </c>
      <c r="D1765" s="1">
        <v>117.969597211318</v>
      </c>
      <c r="E1765" s="1">
        <v>118.936920166015</v>
      </c>
      <c r="F1765" s="1">
        <v>2395700</v>
      </c>
      <c r="G1765" s="1">
        <v>0</v>
      </c>
      <c r="H1765" s="1">
        <v>0</v>
      </c>
      <c r="I1765" s="1">
        <f>YEAR(GS_Stock_Data[[#This Row],[Date]])</f>
        <v>2006</v>
      </c>
      <c r="J1765" s="1">
        <f>MONTH(GS_Stock_Data[[#This Row],[Date]])</f>
        <v>5</v>
      </c>
      <c r="K1765" s="1" t="str">
        <f>_xlfn.CONCAT("Q",CEILING(GS_Stock_Data[[#This Row],[MonthNumber]]/3,1))</f>
        <v>Q2</v>
      </c>
      <c r="L1765" s="1" t="str">
        <f>TEXT(GS_Stock_Data[[#This Row],[Date]],"mmm")</f>
        <v>May</v>
      </c>
      <c r="M1765" s="1">
        <f>WEEKDAY(GS_Stock_Data[[#This Row],[Date]])</f>
        <v>2</v>
      </c>
      <c r="N1765" s="1" t="str" cm="1">
        <f t="array" ref="N1765">_xlfn.IFS(GS_Stock_Data[[#This Row],[DayNumber]]=2,"MON",GS_Stock_Data[[#This Row],[DayNumber]]=3,"TUE",GS_Stock_Data[[#This Row],[DayNumber]]=4,"WED",GS_Stock_Data[[#This Row],[DayNumber]]=5,"THU",GS_Stock_Data[[#This Row],[DayNumber]]=6,"FRI")</f>
        <v>MON</v>
      </c>
    </row>
    <row r="1766" spans="1:14" x14ac:dyDescent="0.25">
      <c r="A1766" s="5">
        <v>38846</v>
      </c>
      <c r="B1766" s="1">
        <v>119.096940329711</v>
      </c>
      <c r="C1766" s="1">
        <v>120.922483328236</v>
      </c>
      <c r="D1766" s="1">
        <v>119.060572632175</v>
      </c>
      <c r="E1766" s="1">
        <v>120.551559448242</v>
      </c>
      <c r="F1766" s="1">
        <v>2615300</v>
      </c>
      <c r="G1766" s="1">
        <v>0</v>
      </c>
      <c r="H1766" s="1">
        <v>0</v>
      </c>
      <c r="I1766" s="1">
        <f>YEAR(GS_Stock_Data[[#This Row],[Date]])</f>
        <v>2006</v>
      </c>
      <c r="J1766" s="1">
        <f>MONTH(GS_Stock_Data[[#This Row],[Date]])</f>
        <v>5</v>
      </c>
      <c r="K1766" s="1" t="str">
        <f>_xlfn.CONCAT("Q",CEILING(GS_Stock_Data[[#This Row],[MonthNumber]]/3,1))</f>
        <v>Q2</v>
      </c>
      <c r="L1766" s="1" t="str">
        <f>TEXT(GS_Stock_Data[[#This Row],[Date]],"mmm")</f>
        <v>May</v>
      </c>
      <c r="M1766" s="1">
        <f>WEEKDAY(GS_Stock_Data[[#This Row],[Date]])</f>
        <v>3</v>
      </c>
      <c r="N1766" s="1" t="str" cm="1">
        <f t="array" ref="N1766">_xlfn.IFS(GS_Stock_Data[[#This Row],[DayNumber]]=2,"MON",GS_Stock_Data[[#This Row],[DayNumber]]=3,"TUE",GS_Stock_Data[[#This Row],[DayNumber]]=4,"WED",GS_Stock_Data[[#This Row],[DayNumber]]=5,"THU",GS_Stock_Data[[#This Row],[DayNumber]]=6,"FRI")</f>
        <v>TUE</v>
      </c>
    </row>
    <row r="1767" spans="1:14" x14ac:dyDescent="0.25">
      <c r="A1767" s="5">
        <v>38847</v>
      </c>
      <c r="B1767" s="1">
        <v>119.896962396432</v>
      </c>
      <c r="C1767" s="1">
        <v>120.304253896213</v>
      </c>
      <c r="D1767" s="1">
        <v>117.860493799666</v>
      </c>
      <c r="E1767" s="1">
        <v>119.344200134277</v>
      </c>
      <c r="F1767" s="1">
        <v>3215800</v>
      </c>
      <c r="G1767" s="1">
        <v>0</v>
      </c>
      <c r="H1767" s="1">
        <v>0</v>
      </c>
      <c r="I1767" s="1">
        <f>YEAR(GS_Stock_Data[[#This Row],[Date]])</f>
        <v>2006</v>
      </c>
      <c r="J1767" s="1">
        <f>MONTH(GS_Stock_Data[[#This Row],[Date]])</f>
        <v>5</v>
      </c>
      <c r="K1767" s="1" t="str">
        <f>_xlfn.CONCAT("Q",CEILING(GS_Stock_Data[[#This Row],[MonthNumber]]/3,1))</f>
        <v>Q2</v>
      </c>
      <c r="L1767" s="1" t="str">
        <f>TEXT(GS_Stock_Data[[#This Row],[Date]],"mmm")</f>
        <v>May</v>
      </c>
      <c r="M1767" s="1">
        <f>WEEKDAY(GS_Stock_Data[[#This Row],[Date]])</f>
        <v>4</v>
      </c>
      <c r="N1767" s="1" t="str" cm="1">
        <f t="array" ref="N1767">_xlfn.IFS(GS_Stock_Data[[#This Row],[DayNumber]]=2,"MON",GS_Stock_Data[[#This Row],[DayNumber]]=3,"TUE",GS_Stock_Data[[#This Row],[DayNumber]]=4,"WED",GS_Stock_Data[[#This Row],[DayNumber]]=5,"THU",GS_Stock_Data[[#This Row],[DayNumber]]=6,"FRI")</f>
        <v>WED</v>
      </c>
    </row>
    <row r="1768" spans="1:14" x14ac:dyDescent="0.25">
      <c r="A1768" s="5">
        <v>38848</v>
      </c>
      <c r="B1768" s="1">
        <v>119.55508346836</v>
      </c>
      <c r="C1768" s="1">
        <v>119.635087920006</v>
      </c>
      <c r="D1768" s="1">
        <v>115.351237404488</v>
      </c>
      <c r="E1768" s="1">
        <v>115.845802307128</v>
      </c>
      <c r="F1768" s="1">
        <v>3639600</v>
      </c>
      <c r="G1768" s="1">
        <v>0</v>
      </c>
      <c r="H1768" s="1">
        <v>0</v>
      </c>
      <c r="I1768" s="1">
        <f>YEAR(GS_Stock_Data[[#This Row],[Date]])</f>
        <v>2006</v>
      </c>
      <c r="J1768" s="1">
        <f>MONTH(GS_Stock_Data[[#This Row],[Date]])</f>
        <v>5</v>
      </c>
      <c r="K1768" s="1" t="str">
        <f>_xlfn.CONCAT("Q",CEILING(GS_Stock_Data[[#This Row],[MonthNumber]]/3,1))</f>
        <v>Q2</v>
      </c>
      <c r="L1768" s="1" t="str">
        <f>TEXT(GS_Stock_Data[[#This Row],[Date]],"mmm")</f>
        <v>May</v>
      </c>
      <c r="M1768" s="1">
        <f>WEEKDAY(GS_Stock_Data[[#This Row],[Date]])</f>
        <v>5</v>
      </c>
      <c r="N1768" s="1" t="str" cm="1">
        <f t="array" ref="N1768">_xlfn.IFS(GS_Stock_Data[[#This Row],[DayNumber]]=2,"MON",GS_Stock_Data[[#This Row],[DayNumber]]=3,"TUE",GS_Stock_Data[[#This Row],[DayNumber]]=4,"WED",GS_Stock_Data[[#This Row],[DayNumber]]=5,"THU",GS_Stock_Data[[#This Row],[DayNumber]]=6,"FRI")</f>
        <v>THU</v>
      </c>
    </row>
    <row r="1769" spans="1:14" x14ac:dyDescent="0.25">
      <c r="A1769" s="5">
        <v>38849</v>
      </c>
      <c r="B1769" s="1">
        <v>115.46040305889299</v>
      </c>
      <c r="C1769" s="1">
        <v>116.15134498360899</v>
      </c>
      <c r="D1769" s="1">
        <v>113.511218589346</v>
      </c>
      <c r="E1769" s="1">
        <v>113.540306091308</v>
      </c>
      <c r="F1769" s="1">
        <v>4579300</v>
      </c>
      <c r="G1769" s="1">
        <v>0</v>
      </c>
      <c r="H1769" s="1">
        <v>0</v>
      </c>
      <c r="I1769" s="1">
        <f>YEAR(GS_Stock_Data[[#This Row],[Date]])</f>
        <v>2006</v>
      </c>
      <c r="J1769" s="1">
        <f>MONTH(GS_Stock_Data[[#This Row],[Date]])</f>
        <v>5</v>
      </c>
      <c r="K1769" s="1" t="str">
        <f>_xlfn.CONCAT("Q",CEILING(GS_Stock_Data[[#This Row],[MonthNumber]]/3,1))</f>
        <v>Q2</v>
      </c>
      <c r="L1769" s="1" t="str">
        <f>TEXT(GS_Stock_Data[[#This Row],[Date]],"mmm")</f>
        <v>May</v>
      </c>
      <c r="M1769" s="1">
        <f>WEEKDAY(GS_Stock_Data[[#This Row],[Date]])</f>
        <v>6</v>
      </c>
      <c r="N1769" s="1" t="str" cm="1">
        <f t="array" ref="N1769">_xlfn.IFS(GS_Stock_Data[[#This Row],[DayNumber]]=2,"MON",GS_Stock_Data[[#This Row],[DayNumber]]=3,"TUE",GS_Stock_Data[[#This Row],[DayNumber]]=4,"WED",GS_Stock_Data[[#This Row],[DayNumber]]=5,"THU",GS_Stock_Data[[#This Row],[DayNumber]]=6,"FRI")</f>
        <v>FRI</v>
      </c>
    </row>
    <row r="1770" spans="1:14" x14ac:dyDescent="0.25">
      <c r="A1770" s="5">
        <v>38852</v>
      </c>
      <c r="B1770" s="1">
        <v>112.44198783063599</v>
      </c>
      <c r="C1770" s="1">
        <v>114.18752517764899</v>
      </c>
      <c r="D1770" s="1">
        <v>109.903675154708</v>
      </c>
      <c r="E1770" s="1">
        <v>111.380111694335</v>
      </c>
      <c r="F1770" s="1">
        <v>6119200</v>
      </c>
      <c r="G1770" s="1">
        <v>0</v>
      </c>
      <c r="H1770" s="1">
        <v>0</v>
      </c>
      <c r="I1770" s="1">
        <f>YEAR(GS_Stock_Data[[#This Row],[Date]])</f>
        <v>2006</v>
      </c>
      <c r="J1770" s="1">
        <f>MONTH(GS_Stock_Data[[#This Row],[Date]])</f>
        <v>5</v>
      </c>
      <c r="K1770" s="1" t="str">
        <f>_xlfn.CONCAT("Q",CEILING(GS_Stock_Data[[#This Row],[MonthNumber]]/3,1))</f>
        <v>Q2</v>
      </c>
      <c r="L1770" s="1" t="str">
        <f>TEXT(GS_Stock_Data[[#This Row],[Date]],"mmm")</f>
        <v>May</v>
      </c>
      <c r="M1770" s="1">
        <f>WEEKDAY(GS_Stock_Data[[#This Row],[Date]])</f>
        <v>2</v>
      </c>
      <c r="N1770" s="1" t="str" cm="1">
        <f t="array" ref="N1770">_xlfn.IFS(GS_Stock_Data[[#This Row],[DayNumber]]=2,"MON",GS_Stock_Data[[#This Row],[DayNumber]]=3,"TUE",GS_Stock_Data[[#This Row],[DayNumber]]=4,"WED",GS_Stock_Data[[#This Row],[DayNumber]]=5,"THU",GS_Stock_Data[[#This Row],[DayNumber]]=6,"FRI")</f>
        <v>MON</v>
      </c>
    </row>
    <row r="1771" spans="1:14" x14ac:dyDescent="0.25">
      <c r="A1771" s="5">
        <v>38853</v>
      </c>
      <c r="B1771" s="1">
        <v>111.714689260204</v>
      </c>
      <c r="C1771" s="1">
        <v>112.812922075391</v>
      </c>
      <c r="D1771" s="1">
        <v>109.547300014755</v>
      </c>
      <c r="E1771" s="1">
        <v>111.060104370117</v>
      </c>
      <c r="F1771" s="1">
        <v>4016000</v>
      </c>
      <c r="G1771" s="1">
        <v>0</v>
      </c>
      <c r="H1771" s="1">
        <v>0</v>
      </c>
      <c r="I1771" s="1">
        <f>YEAR(GS_Stock_Data[[#This Row],[Date]])</f>
        <v>2006</v>
      </c>
      <c r="J1771" s="1">
        <f>MONTH(GS_Stock_Data[[#This Row],[Date]])</f>
        <v>5</v>
      </c>
      <c r="K1771" s="1" t="str">
        <f>_xlfn.CONCAT("Q",CEILING(GS_Stock_Data[[#This Row],[MonthNumber]]/3,1))</f>
        <v>Q2</v>
      </c>
      <c r="L1771" s="1" t="str">
        <f>TEXT(GS_Stock_Data[[#This Row],[Date]],"mmm")</f>
        <v>May</v>
      </c>
      <c r="M1771" s="1">
        <f>WEEKDAY(GS_Stock_Data[[#This Row],[Date]])</f>
        <v>3</v>
      </c>
      <c r="N1771" s="1" t="str" cm="1">
        <f t="array" ref="N1771">_xlfn.IFS(GS_Stock_Data[[#This Row],[DayNumber]]=2,"MON",GS_Stock_Data[[#This Row],[DayNumber]]=3,"TUE",GS_Stock_Data[[#This Row],[DayNumber]]=4,"WED",GS_Stock_Data[[#This Row],[DayNumber]]=5,"THU",GS_Stock_Data[[#This Row],[DayNumber]]=6,"FRI")</f>
        <v>TUE</v>
      </c>
    </row>
    <row r="1772" spans="1:14" x14ac:dyDescent="0.25">
      <c r="A1772" s="5">
        <v>38854</v>
      </c>
      <c r="B1772" s="1">
        <v>109.714644709168</v>
      </c>
      <c r="C1772" s="1">
        <v>109.932828685243</v>
      </c>
      <c r="D1772" s="1">
        <v>106.914498639001</v>
      </c>
      <c r="E1772" s="1">
        <v>107.794548034667</v>
      </c>
      <c r="F1772" s="1">
        <v>7477600</v>
      </c>
      <c r="G1772" s="1">
        <v>0</v>
      </c>
      <c r="H1772" s="1">
        <v>0</v>
      </c>
      <c r="I1772" s="1">
        <f>YEAR(GS_Stock_Data[[#This Row],[Date]])</f>
        <v>2006</v>
      </c>
      <c r="J1772" s="1">
        <f>MONTH(GS_Stock_Data[[#This Row],[Date]])</f>
        <v>5</v>
      </c>
      <c r="K1772" s="1" t="str">
        <f>_xlfn.CONCAT("Q",CEILING(GS_Stock_Data[[#This Row],[MonthNumber]]/3,1))</f>
        <v>Q2</v>
      </c>
      <c r="L1772" s="1" t="str">
        <f>TEXT(GS_Stock_Data[[#This Row],[Date]],"mmm")</f>
        <v>May</v>
      </c>
      <c r="M1772" s="1">
        <f>WEEKDAY(GS_Stock_Data[[#This Row],[Date]])</f>
        <v>4</v>
      </c>
      <c r="N1772" s="1" t="str" cm="1">
        <f t="array" ref="N1772">_xlfn.IFS(GS_Stock_Data[[#This Row],[DayNumber]]=2,"MON",GS_Stock_Data[[#This Row],[DayNumber]]=3,"TUE",GS_Stock_Data[[#This Row],[DayNumber]]=4,"WED",GS_Stock_Data[[#This Row],[DayNumber]]=5,"THU",GS_Stock_Data[[#This Row],[DayNumber]]=6,"FRI")</f>
        <v>WED</v>
      </c>
    </row>
    <row r="1773" spans="1:14" x14ac:dyDescent="0.25">
      <c r="A1773" s="5">
        <v>38855</v>
      </c>
      <c r="B1773" s="1">
        <v>108.630918949754</v>
      </c>
      <c r="C1773" s="1">
        <v>109.278223791527</v>
      </c>
      <c r="D1773" s="1">
        <v>106.368986552485</v>
      </c>
      <c r="E1773" s="1">
        <v>106.93628692626901</v>
      </c>
      <c r="F1773" s="1">
        <v>6076200</v>
      </c>
      <c r="G1773" s="1">
        <v>0</v>
      </c>
      <c r="H1773" s="1">
        <v>0</v>
      </c>
      <c r="I1773" s="1">
        <f>YEAR(GS_Stock_Data[[#This Row],[Date]])</f>
        <v>2006</v>
      </c>
      <c r="J1773" s="1">
        <f>MONTH(GS_Stock_Data[[#This Row],[Date]])</f>
        <v>5</v>
      </c>
      <c r="K1773" s="1" t="str">
        <f>_xlfn.CONCAT("Q",CEILING(GS_Stock_Data[[#This Row],[MonthNumber]]/3,1))</f>
        <v>Q2</v>
      </c>
      <c r="L1773" s="1" t="str">
        <f>TEXT(GS_Stock_Data[[#This Row],[Date]],"mmm")</f>
        <v>May</v>
      </c>
      <c r="M1773" s="1">
        <f>WEEKDAY(GS_Stock_Data[[#This Row],[Date]])</f>
        <v>5</v>
      </c>
      <c r="N1773" s="1" t="str" cm="1">
        <f t="array" ref="N1773">_xlfn.IFS(GS_Stock_Data[[#This Row],[DayNumber]]=2,"MON",GS_Stock_Data[[#This Row],[DayNumber]]=3,"TUE",GS_Stock_Data[[#This Row],[DayNumber]]=4,"WED",GS_Stock_Data[[#This Row],[DayNumber]]=5,"THU",GS_Stock_Data[[#This Row],[DayNumber]]=6,"FRI")</f>
        <v>THU</v>
      </c>
    </row>
    <row r="1774" spans="1:14" x14ac:dyDescent="0.25">
      <c r="A1774" s="5">
        <v>38856</v>
      </c>
      <c r="B1774" s="1">
        <v>107.859991078542</v>
      </c>
      <c r="C1774" s="1">
        <v>109.42370191955099</v>
      </c>
      <c r="D1774" s="1">
        <v>106.73265923839401</v>
      </c>
      <c r="E1774" s="1">
        <v>108.667304992675</v>
      </c>
      <c r="F1774" s="1">
        <v>6502500</v>
      </c>
      <c r="G1774" s="1">
        <v>0</v>
      </c>
      <c r="H1774" s="1">
        <v>0</v>
      </c>
      <c r="I1774" s="1">
        <f>YEAR(GS_Stock_Data[[#This Row],[Date]])</f>
        <v>2006</v>
      </c>
      <c r="J1774" s="1">
        <f>MONTH(GS_Stock_Data[[#This Row],[Date]])</f>
        <v>5</v>
      </c>
      <c r="K1774" s="1" t="str">
        <f>_xlfn.CONCAT("Q",CEILING(GS_Stock_Data[[#This Row],[MonthNumber]]/3,1))</f>
        <v>Q2</v>
      </c>
      <c r="L1774" s="1" t="str">
        <f>TEXT(GS_Stock_Data[[#This Row],[Date]],"mmm")</f>
        <v>May</v>
      </c>
      <c r="M1774" s="1">
        <f>WEEKDAY(GS_Stock_Data[[#This Row],[Date]])</f>
        <v>6</v>
      </c>
      <c r="N1774" s="1" t="str" cm="1">
        <f t="array" ref="N1774">_xlfn.IFS(GS_Stock_Data[[#This Row],[DayNumber]]=2,"MON",GS_Stock_Data[[#This Row],[DayNumber]]=3,"TUE",GS_Stock_Data[[#This Row],[DayNumber]]=4,"WED",GS_Stock_Data[[#This Row],[DayNumber]]=5,"THU",GS_Stock_Data[[#This Row],[DayNumber]]=6,"FRI")</f>
        <v>FRI</v>
      </c>
    </row>
    <row r="1775" spans="1:14" x14ac:dyDescent="0.25">
      <c r="A1775" s="5">
        <v>38859</v>
      </c>
      <c r="B1775" s="1">
        <v>108.012692023056</v>
      </c>
      <c r="C1775" s="1">
        <v>108.012692023056</v>
      </c>
      <c r="D1775" s="1">
        <v>104.252504556641</v>
      </c>
      <c r="E1775" s="1">
        <v>106.296241760253</v>
      </c>
      <c r="F1775" s="1">
        <v>8472600</v>
      </c>
      <c r="G1775" s="1">
        <v>0</v>
      </c>
      <c r="H1775" s="1">
        <v>0</v>
      </c>
      <c r="I1775" s="1">
        <f>YEAR(GS_Stock_Data[[#This Row],[Date]])</f>
        <v>2006</v>
      </c>
      <c r="J1775" s="1">
        <f>MONTH(GS_Stock_Data[[#This Row],[Date]])</f>
        <v>5</v>
      </c>
      <c r="K1775" s="1" t="str">
        <f>_xlfn.CONCAT("Q",CEILING(GS_Stock_Data[[#This Row],[MonthNumber]]/3,1))</f>
        <v>Q2</v>
      </c>
      <c r="L1775" s="1" t="str">
        <f>TEXT(GS_Stock_Data[[#This Row],[Date]],"mmm")</f>
        <v>May</v>
      </c>
      <c r="M1775" s="1">
        <f>WEEKDAY(GS_Stock_Data[[#This Row],[Date]])</f>
        <v>2</v>
      </c>
      <c r="N1775" s="1" t="str" cm="1">
        <f t="array" ref="N1775">_xlfn.IFS(GS_Stock_Data[[#This Row],[DayNumber]]=2,"MON",GS_Stock_Data[[#This Row],[DayNumber]]=3,"TUE",GS_Stock_Data[[#This Row],[DayNumber]]=4,"WED",GS_Stock_Data[[#This Row],[DayNumber]]=5,"THU",GS_Stock_Data[[#This Row],[DayNumber]]=6,"FRI")</f>
        <v>MON</v>
      </c>
    </row>
    <row r="1776" spans="1:14" x14ac:dyDescent="0.25">
      <c r="A1776" s="5">
        <v>38860</v>
      </c>
      <c r="B1776" s="1">
        <v>107.678190289832</v>
      </c>
      <c r="C1776" s="1">
        <v>108.281858599613</v>
      </c>
      <c r="D1776" s="1">
        <v>104.514389038085</v>
      </c>
      <c r="E1776" s="1">
        <v>104.514389038085</v>
      </c>
      <c r="F1776" s="1">
        <v>5606600</v>
      </c>
      <c r="G1776" s="1">
        <v>0</v>
      </c>
      <c r="H1776" s="1">
        <v>0</v>
      </c>
      <c r="I1776" s="1">
        <f>YEAR(GS_Stock_Data[[#This Row],[Date]])</f>
        <v>2006</v>
      </c>
      <c r="J1776" s="1">
        <f>MONTH(GS_Stock_Data[[#This Row],[Date]])</f>
        <v>5</v>
      </c>
      <c r="K1776" s="1" t="str">
        <f>_xlfn.CONCAT("Q",CEILING(GS_Stock_Data[[#This Row],[MonthNumber]]/3,1))</f>
        <v>Q2</v>
      </c>
      <c r="L1776" s="1" t="str">
        <f>TEXT(GS_Stock_Data[[#This Row],[Date]],"mmm")</f>
        <v>May</v>
      </c>
      <c r="M1776" s="1">
        <f>WEEKDAY(GS_Stock_Data[[#This Row],[Date]])</f>
        <v>3</v>
      </c>
      <c r="N1776" s="1" t="str" cm="1">
        <f t="array" ref="N1776">_xlfn.IFS(GS_Stock_Data[[#This Row],[DayNumber]]=2,"MON",GS_Stock_Data[[#This Row],[DayNumber]]=3,"TUE",GS_Stock_Data[[#This Row],[DayNumber]]=4,"WED",GS_Stock_Data[[#This Row],[DayNumber]]=5,"THU",GS_Stock_Data[[#This Row],[DayNumber]]=6,"FRI")</f>
        <v>TUE</v>
      </c>
    </row>
    <row r="1777" spans="1:14" x14ac:dyDescent="0.25">
      <c r="A1777" s="5">
        <v>38861</v>
      </c>
      <c r="B1777" s="1">
        <v>104.47800839246599</v>
      </c>
      <c r="C1777" s="1">
        <v>105.888990640754</v>
      </c>
      <c r="D1777" s="1">
        <v>102.12880174388999</v>
      </c>
      <c r="E1777" s="1">
        <v>104.6743850708</v>
      </c>
      <c r="F1777" s="1">
        <v>8759600</v>
      </c>
      <c r="G1777" s="1">
        <v>0</v>
      </c>
      <c r="H1777" s="1">
        <v>0</v>
      </c>
      <c r="I1777" s="1">
        <f>YEAR(GS_Stock_Data[[#This Row],[Date]])</f>
        <v>2006</v>
      </c>
      <c r="J1777" s="1">
        <f>MONTH(GS_Stock_Data[[#This Row],[Date]])</f>
        <v>5</v>
      </c>
      <c r="K1777" s="1" t="str">
        <f>_xlfn.CONCAT("Q",CEILING(GS_Stock_Data[[#This Row],[MonthNumber]]/3,1))</f>
        <v>Q2</v>
      </c>
      <c r="L1777" s="1" t="str">
        <f>TEXT(GS_Stock_Data[[#This Row],[Date]],"mmm")</f>
        <v>May</v>
      </c>
      <c r="M1777" s="1">
        <f>WEEKDAY(GS_Stock_Data[[#This Row],[Date]])</f>
        <v>4</v>
      </c>
      <c r="N1777" s="1" t="str" cm="1">
        <f t="array" ref="N1777">_xlfn.IFS(GS_Stock_Data[[#This Row],[DayNumber]]=2,"MON",GS_Stock_Data[[#This Row],[DayNumber]]=3,"TUE",GS_Stock_Data[[#This Row],[DayNumber]]=4,"WED",GS_Stock_Data[[#This Row],[DayNumber]]=5,"THU",GS_Stock_Data[[#This Row],[DayNumber]]=6,"FRI")</f>
        <v>WED</v>
      </c>
    </row>
    <row r="1778" spans="1:14" x14ac:dyDescent="0.25">
      <c r="A1778" s="5">
        <v>38862</v>
      </c>
      <c r="B1778" s="1">
        <v>105.605313456709</v>
      </c>
      <c r="C1778" s="1">
        <v>107.147216796875</v>
      </c>
      <c r="D1778" s="1">
        <v>105.227109494269</v>
      </c>
      <c r="E1778" s="1">
        <v>107.147216796875</v>
      </c>
      <c r="F1778" s="1">
        <v>5611300</v>
      </c>
      <c r="G1778" s="1">
        <v>0</v>
      </c>
      <c r="H1778" s="1">
        <v>0</v>
      </c>
      <c r="I1778" s="1">
        <f>YEAR(GS_Stock_Data[[#This Row],[Date]])</f>
        <v>2006</v>
      </c>
      <c r="J1778" s="1">
        <f>MONTH(GS_Stock_Data[[#This Row],[Date]])</f>
        <v>5</v>
      </c>
      <c r="K1778" s="1" t="str">
        <f>_xlfn.CONCAT("Q",CEILING(GS_Stock_Data[[#This Row],[MonthNumber]]/3,1))</f>
        <v>Q2</v>
      </c>
      <c r="L1778" s="1" t="str">
        <f>TEXT(GS_Stock_Data[[#This Row],[Date]],"mmm")</f>
        <v>May</v>
      </c>
      <c r="M1778" s="1">
        <f>WEEKDAY(GS_Stock_Data[[#This Row],[Date]])</f>
        <v>5</v>
      </c>
      <c r="N1778" s="1" t="str" cm="1">
        <f t="array" ref="N1778">_xlfn.IFS(GS_Stock_Data[[#This Row],[DayNumber]]=2,"MON",GS_Stock_Data[[#This Row],[DayNumber]]=3,"TUE",GS_Stock_Data[[#This Row],[DayNumber]]=4,"WED",GS_Stock_Data[[#This Row],[DayNumber]]=5,"THU",GS_Stock_Data[[#This Row],[DayNumber]]=6,"FRI")</f>
        <v>THU</v>
      </c>
    </row>
    <row r="1779" spans="1:14" x14ac:dyDescent="0.25">
      <c r="A1779" s="5">
        <v>38863</v>
      </c>
      <c r="B1779" s="1">
        <v>109.09640413781101</v>
      </c>
      <c r="C1779" s="1">
        <v>111.23469543457</v>
      </c>
      <c r="D1779" s="1">
        <v>108.71093106435301</v>
      </c>
      <c r="E1779" s="1">
        <v>111.23469543457</v>
      </c>
      <c r="F1779" s="1">
        <v>5749700</v>
      </c>
      <c r="G1779" s="1">
        <v>0</v>
      </c>
      <c r="H1779" s="1">
        <v>0</v>
      </c>
      <c r="I1779" s="1">
        <f>YEAR(GS_Stock_Data[[#This Row],[Date]])</f>
        <v>2006</v>
      </c>
      <c r="J1779" s="1">
        <f>MONTH(GS_Stock_Data[[#This Row],[Date]])</f>
        <v>5</v>
      </c>
      <c r="K1779" s="1" t="str">
        <f>_xlfn.CONCAT("Q",CEILING(GS_Stock_Data[[#This Row],[MonthNumber]]/3,1))</f>
        <v>Q2</v>
      </c>
      <c r="L1779" s="1" t="str">
        <f>TEXT(GS_Stock_Data[[#This Row],[Date]],"mmm")</f>
        <v>May</v>
      </c>
      <c r="M1779" s="1">
        <f>WEEKDAY(GS_Stock_Data[[#This Row],[Date]])</f>
        <v>6</v>
      </c>
      <c r="N1779" s="1" t="str" cm="1">
        <f t="array" ref="N1779">_xlfn.IFS(GS_Stock_Data[[#This Row],[DayNumber]]=2,"MON",GS_Stock_Data[[#This Row],[DayNumber]]=3,"TUE",GS_Stock_Data[[#This Row],[DayNumber]]=4,"WED",GS_Stock_Data[[#This Row],[DayNumber]]=5,"THU",GS_Stock_Data[[#This Row],[DayNumber]]=6,"FRI")</f>
        <v>FRI</v>
      </c>
    </row>
    <row r="1780" spans="1:14" x14ac:dyDescent="0.25">
      <c r="A1780" s="5">
        <v>38867</v>
      </c>
      <c r="B1780" s="1">
        <v>109.82372906142901</v>
      </c>
      <c r="C1780" s="1">
        <v>110.51467083263999</v>
      </c>
      <c r="D1780" s="1">
        <v>108.550937499458</v>
      </c>
      <c r="E1780" s="1">
        <v>108.972778320312</v>
      </c>
      <c r="F1780" s="1">
        <v>5217200</v>
      </c>
      <c r="G1780" s="1">
        <v>0</v>
      </c>
      <c r="H1780" s="1">
        <v>0</v>
      </c>
      <c r="I1780" s="1">
        <f>YEAR(GS_Stock_Data[[#This Row],[Date]])</f>
        <v>2006</v>
      </c>
      <c r="J1780" s="1">
        <f>MONTH(GS_Stock_Data[[#This Row],[Date]])</f>
        <v>5</v>
      </c>
      <c r="K1780" s="1" t="str">
        <f>_xlfn.CONCAT("Q",CEILING(GS_Stock_Data[[#This Row],[MonthNumber]]/3,1))</f>
        <v>Q2</v>
      </c>
      <c r="L1780" s="1" t="str">
        <f>TEXT(GS_Stock_Data[[#This Row],[Date]],"mmm")</f>
        <v>May</v>
      </c>
      <c r="M1780" s="1">
        <f>WEEKDAY(GS_Stock_Data[[#This Row],[Date]])</f>
        <v>3</v>
      </c>
      <c r="N1780" s="1" t="str" cm="1">
        <f t="array" ref="N1780">_xlfn.IFS(GS_Stock_Data[[#This Row],[DayNumber]]=2,"MON",GS_Stock_Data[[#This Row],[DayNumber]]=3,"TUE",GS_Stock_Data[[#This Row],[DayNumber]]=4,"WED",GS_Stock_Data[[#This Row],[DayNumber]]=5,"THU",GS_Stock_Data[[#This Row],[DayNumber]]=6,"FRI")</f>
        <v>TUE</v>
      </c>
    </row>
    <row r="1781" spans="1:14" x14ac:dyDescent="0.25">
      <c r="A1781" s="5">
        <v>38868</v>
      </c>
      <c r="B1781" s="1">
        <v>110.041954484378</v>
      </c>
      <c r="C1781" s="1">
        <v>110.834719355383</v>
      </c>
      <c r="D1781" s="1">
        <v>108.47823204661501</v>
      </c>
      <c r="E1781" s="1">
        <v>109.787391662597</v>
      </c>
      <c r="F1781" s="1">
        <v>5262200</v>
      </c>
      <c r="G1781" s="1">
        <v>0</v>
      </c>
      <c r="H1781" s="1">
        <v>0</v>
      </c>
      <c r="I1781" s="1">
        <f>YEAR(GS_Stock_Data[[#This Row],[Date]])</f>
        <v>2006</v>
      </c>
      <c r="J1781" s="1">
        <f>MONTH(GS_Stock_Data[[#This Row],[Date]])</f>
        <v>5</v>
      </c>
      <c r="K1781" s="1" t="str">
        <f>_xlfn.CONCAT("Q",CEILING(GS_Stock_Data[[#This Row],[MonthNumber]]/3,1))</f>
        <v>Q2</v>
      </c>
      <c r="L1781" s="1" t="str">
        <f>TEXT(GS_Stock_Data[[#This Row],[Date]],"mmm")</f>
        <v>May</v>
      </c>
      <c r="M1781" s="1">
        <f>WEEKDAY(GS_Stock_Data[[#This Row],[Date]])</f>
        <v>4</v>
      </c>
      <c r="N1781" s="1" t="str" cm="1">
        <f t="array" ref="N1781">_xlfn.IFS(GS_Stock_Data[[#This Row],[DayNumber]]=2,"MON",GS_Stock_Data[[#This Row],[DayNumber]]=3,"TUE",GS_Stock_Data[[#This Row],[DayNumber]]=4,"WED",GS_Stock_Data[[#This Row],[DayNumber]]=5,"THU",GS_Stock_Data[[#This Row],[DayNumber]]=6,"FRI")</f>
        <v>WED</v>
      </c>
    </row>
    <row r="1782" spans="1:14" x14ac:dyDescent="0.25">
      <c r="A1782" s="5">
        <v>38869</v>
      </c>
      <c r="B1782" s="1">
        <v>109.76556271725801</v>
      </c>
      <c r="C1782" s="1">
        <v>111.707478003662</v>
      </c>
      <c r="D1782" s="1">
        <v>109.234629820447</v>
      </c>
      <c r="E1782" s="1">
        <v>111.67839050292901</v>
      </c>
      <c r="F1782" s="1">
        <v>4206200</v>
      </c>
      <c r="G1782" s="1">
        <v>0</v>
      </c>
      <c r="H1782" s="1">
        <v>0</v>
      </c>
      <c r="I1782" s="1">
        <f>YEAR(GS_Stock_Data[[#This Row],[Date]])</f>
        <v>2006</v>
      </c>
      <c r="J1782" s="1">
        <f>MONTH(GS_Stock_Data[[#This Row],[Date]])</f>
        <v>6</v>
      </c>
      <c r="K1782" s="1" t="str">
        <f>_xlfn.CONCAT("Q",CEILING(GS_Stock_Data[[#This Row],[MonthNumber]]/3,1))</f>
        <v>Q2</v>
      </c>
      <c r="L1782" s="1" t="str">
        <f>TEXT(GS_Stock_Data[[#This Row],[Date]],"mmm")</f>
        <v>Jun</v>
      </c>
      <c r="M1782" s="1">
        <f>WEEKDAY(GS_Stock_Data[[#This Row],[Date]])</f>
        <v>5</v>
      </c>
      <c r="N1782" s="1" t="str" cm="1">
        <f t="array" ref="N1782">_xlfn.IFS(GS_Stock_Data[[#This Row],[DayNumber]]=2,"MON",GS_Stock_Data[[#This Row],[DayNumber]]=3,"TUE",GS_Stock_Data[[#This Row],[DayNumber]]=4,"WED",GS_Stock_Data[[#This Row],[DayNumber]]=5,"THU",GS_Stock_Data[[#This Row],[DayNumber]]=6,"FRI")</f>
        <v>THU</v>
      </c>
    </row>
    <row r="1783" spans="1:14" x14ac:dyDescent="0.25">
      <c r="A1783" s="5">
        <v>38870</v>
      </c>
      <c r="B1783" s="1">
        <v>113.096622602773</v>
      </c>
      <c r="C1783" s="1">
        <v>114.187586807945</v>
      </c>
      <c r="D1783" s="1">
        <v>111.71473904870101</v>
      </c>
      <c r="E1783" s="1">
        <v>112.071113586425</v>
      </c>
      <c r="F1783" s="1">
        <v>4253400</v>
      </c>
      <c r="G1783" s="1">
        <v>0</v>
      </c>
      <c r="H1783" s="1">
        <v>0</v>
      </c>
      <c r="I1783" s="1">
        <f>YEAR(GS_Stock_Data[[#This Row],[Date]])</f>
        <v>2006</v>
      </c>
      <c r="J1783" s="1">
        <f>MONTH(GS_Stock_Data[[#This Row],[Date]])</f>
        <v>6</v>
      </c>
      <c r="K1783" s="1" t="str">
        <f>_xlfn.CONCAT("Q",CEILING(GS_Stock_Data[[#This Row],[MonthNumber]]/3,1))</f>
        <v>Q2</v>
      </c>
      <c r="L1783" s="1" t="str">
        <f>TEXT(GS_Stock_Data[[#This Row],[Date]],"mmm")</f>
        <v>Jun</v>
      </c>
      <c r="M1783" s="1">
        <f>WEEKDAY(GS_Stock_Data[[#This Row],[Date]])</f>
        <v>6</v>
      </c>
      <c r="N1783" s="1" t="str" cm="1">
        <f t="array" ref="N1783">_xlfn.IFS(GS_Stock_Data[[#This Row],[DayNumber]]=2,"MON",GS_Stock_Data[[#This Row],[DayNumber]]=3,"TUE",GS_Stock_Data[[#This Row],[DayNumber]]=4,"WED",GS_Stock_Data[[#This Row],[DayNumber]]=5,"THU",GS_Stock_Data[[#This Row],[DayNumber]]=6,"FRI")</f>
        <v>FRI</v>
      </c>
    </row>
    <row r="1784" spans="1:14" x14ac:dyDescent="0.25">
      <c r="A1784" s="5">
        <v>38873</v>
      </c>
      <c r="B1784" s="1">
        <v>112.696596944704</v>
      </c>
      <c r="C1784" s="1">
        <v>113.67118894323799</v>
      </c>
      <c r="D1784" s="1">
        <v>108.987325412148</v>
      </c>
      <c r="E1784" s="1">
        <v>109.387336730957</v>
      </c>
      <c r="F1784" s="1">
        <v>5400000</v>
      </c>
      <c r="G1784" s="1">
        <v>0</v>
      </c>
      <c r="H1784" s="1">
        <v>0</v>
      </c>
      <c r="I1784" s="1">
        <f>YEAR(GS_Stock_Data[[#This Row],[Date]])</f>
        <v>2006</v>
      </c>
      <c r="J1784" s="1">
        <f>MONTH(GS_Stock_Data[[#This Row],[Date]])</f>
        <v>6</v>
      </c>
      <c r="K1784" s="1" t="str">
        <f>_xlfn.CONCAT("Q",CEILING(GS_Stock_Data[[#This Row],[MonthNumber]]/3,1))</f>
        <v>Q2</v>
      </c>
      <c r="L1784" s="1" t="str">
        <f>TEXT(GS_Stock_Data[[#This Row],[Date]],"mmm")</f>
        <v>Jun</v>
      </c>
      <c r="M1784" s="1">
        <f>WEEKDAY(GS_Stock_Data[[#This Row],[Date]])</f>
        <v>2</v>
      </c>
      <c r="N1784" s="1" t="str" cm="1">
        <f t="array" ref="N1784">_xlfn.IFS(GS_Stock_Data[[#This Row],[DayNumber]]=2,"MON",GS_Stock_Data[[#This Row],[DayNumber]]=3,"TUE",GS_Stock_Data[[#This Row],[DayNumber]]=4,"WED",GS_Stock_Data[[#This Row],[DayNumber]]=5,"THU",GS_Stock_Data[[#This Row],[DayNumber]]=6,"FRI")</f>
        <v>MON</v>
      </c>
    </row>
    <row r="1785" spans="1:14" x14ac:dyDescent="0.25">
      <c r="A1785" s="5">
        <v>38874</v>
      </c>
      <c r="B1785" s="1">
        <v>110.10738933449601</v>
      </c>
      <c r="C1785" s="1">
        <v>110.594685387993</v>
      </c>
      <c r="D1785" s="1">
        <v>107.278155705896</v>
      </c>
      <c r="E1785" s="1">
        <v>108.54367828369099</v>
      </c>
      <c r="F1785" s="1">
        <v>6562400</v>
      </c>
      <c r="G1785" s="1">
        <v>0</v>
      </c>
      <c r="H1785" s="1">
        <v>0</v>
      </c>
      <c r="I1785" s="1">
        <f>YEAR(GS_Stock_Data[[#This Row],[Date]])</f>
        <v>2006</v>
      </c>
      <c r="J1785" s="1">
        <f>MONTH(GS_Stock_Data[[#This Row],[Date]])</f>
        <v>6</v>
      </c>
      <c r="K1785" s="1" t="str">
        <f>_xlfn.CONCAT("Q",CEILING(GS_Stock_Data[[#This Row],[MonthNumber]]/3,1))</f>
        <v>Q2</v>
      </c>
      <c r="L1785" s="1" t="str">
        <f>TEXT(GS_Stock_Data[[#This Row],[Date]],"mmm")</f>
        <v>Jun</v>
      </c>
      <c r="M1785" s="1">
        <f>WEEKDAY(GS_Stock_Data[[#This Row],[Date]])</f>
        <v>3</v>
      </c>
      <c r="N1785" s="1" t="str" cm="1">
        <f t="array" ref="N1785">_xlfn.IFS(GS_Stock_Data[[#This Row],[DayNumber]]=2,"MON",GS_Stock_Data[[#This Row],[DayNumber]]=3,"TUE",GS_Stock_Data[[#This Row],[DayNumber]]=4,"WED",GS_Stock_Data[[#This Row],[DayNumber]]=5,"THU",GS_Stock_Data[[#This Row],[DayNumber]]=6,"FRI")</f>
        <v>TUE</v>
      </c>
    </row>
    <row r="1786" spans="1:14" x14ac:dyDescent="0.25">
      <c r="A1786" s="5">
        <v>38875</v>
      </c>
      <c r="B1786" s="1">
        <v>108.550883407076</v>
      </c>
      <c r="C1786" s="1">
        <v>110.936456372348</v>
      </c>
      <c r="D1786" s="1">
        <v>107.85994198017001</v>
      </c>
      <c r="E1786" s="1">
        <v>109.059997558593</v>
      </c>
      <c r="F1786" s="1">
        <v>4319900</v>
      </c>
      <c r="G1786" s="1">
        <v>0</v>
      </c>
      <c r="H1786" s="1">
        <v>0</v>
      </c>
      <c r="I1786" s="1">
        <f>YEAR(GS_Stock_Data[[#This Row],[Date]])</f>
        <v>2006</v>
      </c>
      <c r="J1786" s="1">
        <f>MONTH(GS_Stock_Data[[#This Row],[Date]])</f>
        <v>6</v>
      </c>
      <c r="K1786" s="1" t="str">
        <f>_xlfn.CONCAT("Q",CEILING(GS_Stock_Data[[#This Row],[MonthNumber]]/3,1))</f>
        <v>Q2</v>
      </c>
      <c r="L1786" s="1" t="str">
        <f>TEXT(GS_Stock_Data[[#This Row],[Date]],"mmm")</f>
        <v>Jun</v>
      </c>
      <c r="M1786" s="1">
        <f>WEEKDAY(GS_Stock_Data[[#This Row],[Date]])</f>
        <v>4</v>
      </c>
      <c r="N1786" s="1" t="str" cm="1">
        <f t="array" ref="N1786">_xlfn.IFS(GS_Stock_Data[[#This Row],[DayNumber]]=2,"MON",GS_Stock_Data[[#This Row],[DayNumber]]=3,"TUE",GS_Stock_Data[[#This Row],[DayNumber]]=4,"WED",GS_Stock_Data[[#This Row],[DayNumber]]=5,"THU",GS_Stock_Data[[#This Row],[DayNumber]]=6,"FRI")</f>
        <v>WED</v>
      </c>
    </row>
    <row r="1787" spans="1:14" x14ac:dyDescent="0.25">
      <c r="A1787" s="5">
        <v>38876</v>
      </c>
      <c r="B1787" s="1">
        <v>108.223679202734</v>
      </c>
      <c r="C1787" s="1">
        <v>109.583744710278</v>
      </c>
      <c r="D1787" s="1">
        <v>105.096245457438</v>
      </c>
      <c r="E1787" s="1">
        <v>108.92189025878901</v>
      </c>
      <c r="F1787" s="1">
        <v>7885500</v>
      </c>
      <c r="G1787" s="1">
        <v>0</v>
      </c>
      <c r="H1787" s="1">
        <v>0</v>
      </c>
      <c r="I1787" s="1">
        <f>YEAR(GS_Stock_Data[[#This Row],[Date]])</f>
        <v>2006</v>
      </c>
      <c r="J1787" s="1">
        <f>MONTH(GS_Stock_Data[[#This Row],[Date]])</f>
        <v>6</v>
      </c>
      <c r="K1787" s="1" t="str">
        <f>_xlfn.CONCAT("Q",CEILING(GS_Stock_Data[[#This Row],[MonthNumber]]/3,1))</f>
        <v>Q2</v>
      </c>
      <c r="L1787" s="1" t="str">
        <f>TEXT(GS_Stock_Data[[#This Row],[Date]],"mmm")</f>
        <v>Jun</v>
      </c>
      <c r="M1787" s="1">
        <f>WEEKDAY(GS_Stock_Data[[#This Row],[Date]])</f>
        <v>5</v>
      </c>
      <c r="N1787" s="1" t="str" cm="1">
        <f t="array" ref="N1787">_xlfn.IFS(GS_Stock_Data[[#This Row],[DayNumber]]=2,"MON",GS_Stock_Data[[#This Row],[DayNumber]]=3,"TUE",GS_Stock_Data[[#This Row],[DayNumber]]=4,"WED",GS_Stock_Data[[#This Row],[DayNumber]]=5,"THU",GS_Stock_Data[[#This Row],[DayNumber]]=6,"FRI")</f>
        <v>THU</v>
      </c>
    </row>
    <row r="1788" spans="1:14" x14ac:dyDescent="0.25">
      <c r="A1788" s="5">
        <v>38877</v>
      </c>
      <c r="B1788" s="1">
        <v>109.823724744841</v>
      </c>
      <c r="C1788" s="1">
        <v>110.623769562921</v>
      </c>
      <c r="D1788" s="1">
        <v>108.361836774924</v>
      </c>
      <c r="E1788" s="1">
        <v>109.01641082763599</v>
      </c>
      <c r="F1788" s="1">
        <v>4407300</v>
      </c>
      <c r="G1788" s="1">
        <v>0</v>
      </c>
      <c r="H1788" s="1">
        <v>0</v>
      </c>
      <c r="I1788" s="1">
        <f>YEAR(GS_Stock_Data[[#This Row],[Date]])</f>
        <v>2006</v>
      </c>
      <c r="J1788" s="1">
        <f>MONTH(GS_Stock_Data[[#This Row],[Date]])</f>
        <v>6</v>
      </c>
      <c r="K1788" s="1" t="str">
        <f>_xlfn.CONCAT("Q",CEILING(GS_Stock_Data[[#This Row],[MonthNumber]]/3,1))</f>
        <v>Q2</v>
      </c>
      <c r="L1788" s="1" t="str">
        <f>TEXT(GS_Stock_Data[[#This Row],[Date]],"mmm")</f>
        <v>Jun</v>
      </c>
      <c r="M1788" s="1">
        <f>WEEKDAY(GS_Stock_Data[[#This Row],[Date]])</f>
        <v>6</v>
      </c>
      <c r="N1788" s="1" t="str" cm="1">
        <f t="array" ref="N1788">_xlfn.IFS(GS_Stock_Data[[#This Row],[DayNumber]]=2,"MON",GS_Stock_Data[[#This Row],[DayNumber]]=3,"TUE",GS_Stock_Data[[#This Row],[DayNumber]]=4,"WED",GS_Stock_Data[[#This Row],[DayNumber]]=5,"THU",GS_Stock_Data[[#This Row],[DayNumber]]=6,"FRI")</f>
        <v>FRI</v>
      </c>
    </row>
    <row r="1789" spans="1:14" x14ac:dyDescent="0.25">
      <c r="A1789" s="5">
        <v>38880</v>
      </c>
      <c r="B1789" s="1">
        <v>109.314635382498</v>
      </c>
      <c r="C1789" s="1">
        <v>109.620104083545</v>
      </c>
      <c r="D1789" s="1">
        <v>105.45989227294901</v>
      </c>
      <c r="E1789" s="1">
        <v>105.45989227294901</v>
      </c>
      <c r="F1789" s="1">
        <v>5860300</v>
      </c>
      <c r="G1789" s="1">
        <v>0</v>
      </c>
      <c r="H1789" s="1">
        <v>0</v>
      </c>
      <c r="I1789" s="1">
        <f>YEAR(GS_Stock_Data[[#This Row],[Date]])</f>
        <v>2006</v>
      </c>
      <c r="J1789" s="1">
        <f>MONTH(GS_Stock_Data[[#This Row],[Date]])</f>
        <v>6</v>
      </c>
      <c r="K1789" s="1" t="str">
        <f>_xlfn.CONCAT("Q",CEILING(GS_Stock_Data[[#This Row],[MonthNumber]]/3,1))</f>
        <v>Q2</v>
      </c>
      <c r="L1789" s="1" t="str">
        <f>TEXT(GS_Stock_Data[[#This Row],[Date]],"mmm")</f>
        <v>Jun</v>
      </c>
      <c r="M1789" s="1">
        <f>WEEKDAY(GS_Stock_Data[[#This Row],[Date]])</f>
        <v>2</v>
      </c>
      <c r="N1789" s="1" t="str" cm="1">
        <f t="array" ref="N1789">_xlfn.IFS(GS_Stock_Data[[#This Row],[DayNumber]]=2,"MON",GS_Stock_Data[[#This Row],[DayNumber]]=3,"TUE",GS_Stock_Data[[#This Row],[DayNumber]]=4,"WED",GS_Stock_Data[[#This Row],[DayNumber]]=5,"THU",GS_Stock_Data[[#This Row],[DayNumber]]=6,"FRI")</f>
        <v>MON</v>
      </c>
    </row>
    <row r="1790" spans="1:14" x14ac:dyDescent="0.25">
      <c r="A1790" s="5">
        <v>38881</v>
      </c>
      <c r="B1790" s="1">
        <v>105.09619047483299</v>
      </c>
      <c r="C1790" s="1">
        <v>105.82349975147601</v>
      </c>
      <c r="D1790" s="1">
        <v>100.37594927419499</v>
      </c>
      <c r="E1790" s="1">
        <v>101.27781677246</v>
      </c>
      <c r="F1790" s="1">
        <v>15679700</v>
      </c>
      <c r="G1790" s="1">
        <v>0</v>
      </c>
      <c r="H1790" s="1">
        <v>0</v>
      </c>
      <c r="I1790" s="1">
        <f>YEAR(GS_Stock_Data[[#This Row],[Date]])</f>
        <v>2006</v>
      </c>
      <c r="J1790" s="1">
        <f>MONTH(GS_Stock_Data[[#This Row],[Date]])</f>
        <v>6</v>
      </c>
      <c r="K1790" s="1" t="str">
        <f>_xlfn.CONCAT("Q",CEILING(GS_Stock_Data[[#This Row],[MonthNumber]]/3,1))</f>
        <v>Q2</v>
      </c>
      <c r="L1790" s="1" t="str">
        <f>TEXT(GS_Stock_Data[[#This Row],[Date]],"mmm")</f>
        <v>Jun</v>
      </c>
      <c r="M1790" s="1">
        <f>WEEKDAY(GS_Stock_Data[[#This Row],[Date]])</f>
        <v>3</v>
      </c>
      <c r="N1790" s="1" t="str" cm="1">
        <f t="array" ref="N1790">_xlfn.IFS(GS_Stock_Data[[#This Row],[DayNumber]]=2,"MON",GS_Stock_Data[[#This Row],[DayNumber]]=3,"TUE",GS_Stock_Data[[#This Row],[DayNumber]]=4,"WED",GS_Stock_Data[[#This Row],[DayNumber]]=5,"THU",GS_Stock_Data[[#This Row],[DayNumber]]=6,"FRI")</f>
        <v>TUE</v>
      </c>
    </row>
    <row r="1791" spans="1:14" x14ac:dyDescent="0.25">
      <c r="A1791" s="5">
        <v>38882</v>
      </c>
      <c r="B1791" s="1">
        <v>101.64148997227601</v>
      </c>
      <c r="C1791" s="1">
        <v>103.103377890064</v>
      </c>
      <c r="D1791" s="1">
        <v>99.488649237210794</v>
      </c>
      <c r="E1791" s="1">
        <v>100.73235321044901</v>
      </c>
      <c r="F1791" s="1">
        <v>10541300</v>
      </c>
      <c r="G1791" s="1">
        <v>0</v>
      </c>
      <c r="H1791" s="1">
        <v>0</v>
      </c>
      <c r="I1791" s="1">
        <f>YEAR(GS_Stock_Data[[#This Row],[Date]])</f>
        <v>2006</v>
      </c>
      <c r="J1791" s="1">
        <f>MONTH(GS_Stock_Data[[#This Row],[Date]])</f>
        <v>6</v>
      </c>
      <c r="K1791" s="1" t="str">
        <f>_xlfn.CONCAT("Q",CEILING(GS_Stock_Data[[#This Row],[MonthNumber]]/3,1))</f>
        <v>Q2</v>
      </c>
      <c r="L1791" s="1" t="str">
        <f>TEXT(GS_Stock_Data[[#This Row],[Date]],"mmm")</f>
        <v>Jun</v>
      </c>
      <c r="M1791" s="1">
        <f>WEEKDAY(GS_Stock_Data[[#This Row],[Date]])</f>
        <v>4</v>
      </c>
      <c r="N1791" s="1" t="str" cm="1">
        <f t="array" ref="N1791">_xlfn.IFS(GS_Stock_Data[[#This Row],[DayNumber]]=2,"MON",GS_Stock_Data[[#This Row],[DayNumber]]=3,"TUE",GS_Stock_Data[[#This Row],[DayNumber]]=4,"WED",GS_Stock_Data[[#This Row],[DayNumber]]=5,"THU",GS_Stock_Data[[#This Row],[DayNumber]]=6,"FRI")</f>
        <v>WED</v>
      </c>
    </row>
    <row r="1792" spans="1:14" x14ac:dyDescent="0.25">
      <c r="A1792" s="5">
        <v>38883</v>
      </c>
      <c r="B1792" s="1">
        <v>102.11423243927</v>
      </c>
      <c r="C1792" s="1">
        <v>105.598050581762</v>
      </c>
      <c r="D1792" s="1">
        <v>101.87423011016</v>
      </c>
      <c r="E1792" s="1">
        <v>104.81982421875</v>
      </c>
      <c r="F1792" s="1">
        <v>10870200</v>
      </c>
      <c r="G1792" s="1">
        <v>0</v>
      </c>
      <c r="H1792" s="1">
        <v>0</v>
      </c>
      <c r="I1792" s="1">
        <f>YEAR(GS_Stock_Data[[#This Row],[Date]])</f>
        <v>2006</v>
      </c>
      <c r="J1792" s="1">
        <f>MONTH(GS_Stock_Data[[#This Row],[Date]])</f>
        <v>6</v>
      </c>
      <c r="K1792" s="1" t="str">
        <f>_xlfn.CONCAT("Q",CEILING(GS_Stock_Data[[#This Row],[MonthNumber]]/3,1))</f>
        <v>Q2</v>
      </c>
      <c r="L1792" s="1" t="str">
        <f>TEXT(GS_Stock_Data[[#This Row],[Date]],"mmm")</f>
        <v>Jun</v>
      </c>
      <c r="M1792" s="1">
        <f>WEEKDAY(GS_Stock_Data[[#This Row],[Date]])</f>
        <v>5</v>
      </c>
      <c r="N1792" s="1" t="str" cm="1">
        <f t="array" ref="N1792">_xlfn.IFS(GS_Stock_Data[[#This Row],[DayNumber]]=2,"MON",GS_Stock_Data[[#This Row],[DayNumber]]=3,"TUE",GS_Stock_Data[[#This Row],[DayNumber]]=4,"WED",GS_Stock_Data[[#This Row],[DayNumber]]=5,"THU",GS_Stock_Data[[#This Row],[DayNumber]]=6,"FRI")</f>
        <v>THU</v>
      </c>
    </row>
    <row r="1793" spans="1:14" x14ac:dyDescent="0.25">
      <c r="A1793" s="5">
        <v>38884</v>
      </c>
      <c r="B1793" s="1">
        <v>104.223437224124</v>
      </c>
      <c r="C1793" s="1">
        <v>105.161661448922</v>
      </c>
      <c r="D1793" s="1">
        <v>103.721591972171</v>
      </c>
      <c r="E1793" s="1">
        <v>104.732551574707</v>
      </c>
      <c r="F1793" s="1">
        <v>6368000</v>
      </c>
      <c r="G1793" s="1">
        <v>0</v>
      </c>
      <c r="H1793" s="1">
        <v>0</v>
      </c>
      <c r="I1793" s="1">
        <f>YEAR(GS_Stock_Data[[#This Row],[Date]])</f>
        <v>2006</v>
      </c>
      <c r="J1793" s="1">
        <f>MONTH(GS_Stock_Data[[#This Row],[Date]])</f>
        <v>6</v>
      </c>
      <c r="K1793" s="1" t="str">
        <f>_xlfn.CONCAT("Q",CEILING(GS_Stock_Data[[#This Row],[MonthNumber]]/3,1))</f>
        <v>Q2</v>
      </c>
      <c r="L1793" s="1" t="str">
        <f>TEXT(GS_Stock_Data[[#This Row],[Date]],"mmm")</f>
        <v>Jun</v>
      </c>
      <c r="M1793" s="1">
        <f>WEEKDAY(GS_Stock_Data[[#This Row],[Date]])</f>
        <v>6</v>
      </c>
      <c r="N1793" s="1" t="str" cm="1">
        <f t="array" ref="N1793">_xlfn.IFS(GS_Stock_Data[[#This Row],[DayNumber]]=2,"MON",GS_Stock_Data[[#This Row],[DayNumber]]=3,"TUE",GS_Stock_Data[[#This Row],[DayNumber]]=4,"WED",GS_Stock_Data[[#This Row],[DayNumber]]=5,"THU",GS_Stock_Data[[#This Row],[DayNumber]]=6,"FRI")</f>
        <v>FRI</v>
      </c>
    </row>
    <row r="1794" spans="1:14" x14ac:dyDescent="0.25">
      <c r="A1794" s="5">
        <v>38887</v>
      </c>
      <c r="B1794" s="1">
        <v>105.44526144975001</v>
      </c>
      <c r="C1794" s="1">
        <v>106.00529251762001</v>
      </c>
      <c r="D1794" s="1">
        <v>103.968824987247</v>
      </c>
      <c r="E1794" s="1">
        <v>104.55067443847599</v>
      </c>
      <c r="F1794" s="1">
        <v>6517300</v>
      </c>
      <c r="G1794" s="1">
        <v>0</v>
      </c>
      <c r="H1794" s="1">
        <v>0</v>
      </c>
      <c r="I1794" s="1">
        <f>YEAR(GS_Stock_Data[[#This Row],[Date]])</f>
        <v>2006</v>
      </c>
      <c r="J1794" s="1">
        <f>MONTH(GS_Stock_Data[[#This Row],[Date]])</f>
        <v>6</v>
      </c>
      <c r="K1794" s="1" t="str">
        <f>_xlfn.CONCAT("Q",CEILING(GS_Stock_Data[[#This Row],[MonthNumber]]/3,1))</f>
        <v>Q2</v>
      </c>
      <c r="L1794" s="1" t="str">
        <f>TEXT(GS_Stock_Data[[#This Row],[Date]],"mmm")</f>
        <v>Jun</v>
      </c>
      <c r="M1794" s="1">
        <f>WEEKDAY(GS_Stock_Data[[#This Row],[Date]])</f>
        <v>2</v>
      </c>
      <c r="N1794" s="1" t="str" cm="1">
        <f t="array" ref="N1794">_xlfn.IFS(GS_Stock_Data[[#This Row],[DayNumber]]=2,"MON",GS_Stock_Data[[#This Row],[DayNumber]]=3,"TUE",GS_Stock_Data[[#This Row],[DayNumber]]=4,"WED",GS_Stock_Data[[#This Row],[DayNumber]]=5,"THU",GS_Stock_Data[[#This Row],[DayNumber]]=6,"FRI")</f>
        <v>MON</v>
      </c>
    </row>
    <row r="1795" spans="1:14" x14ac:dyDescent="0.25">
      <c r="A1795" s="5">
        <v>38888</v>
      </c>
      <c r="B1795" s="1">
        <v>105.205289536785</v>
      </c>
      <c r="C1795" s="1">
        <v>106.179892467721</v>
      </c>
      <c r="D1795" s="1">
        <v>104.43434342710199</v>
      </c>
      <c r="E1795" s="1">
        <v>105.648948669433</v>
      </c>
      <c r="F1795" s="1">
        <v>5808700</v>
      </c>
      <c r="G1795" s="1">
        <v>0</v>
      </c>
      <c r="H1795" s="1">
        <v>0</v>
      </c>
      <c r="I1795" s="1">
        <f>YEAR(GS_Stock_Data[[#This Row],[Date]])</f>
        <v>2006</v>
      </c>
      <c r="J1795" s="1">
        <f>MONTH(GS_Stock_Data[[#This Row],[Date]])</f>
        <v>6</v>
      </c>
      <c r="K1795" s="1" t="str">
        <f>_xlfn.CONCAT("Q",CEILING(GS_Stock_Data[[#This Row],[MonthNumber]]/3,1))</f>
        <v>Q2</v>
      </c>
      <c r="L1795" s="1" t="str">
        <f>TEXT(GS_Stock_Data[[#This Row],[Date]],"mmm")</f>
        <v>Jun</v>
      </c>
      <c r="M1795" s="1">
        <f>WEEKDAY(GS_Stock_Data[[#This Row],[Date]])</f>
        <v>3</v>
      </c>
      <c r="N1795" s="1" t="str" cm="1">
        <f t="array" ref="N1795">_xlfn.IFS(GS_Stock_Data[[#This Row],[DayNumber]]=2,"MON",GS_Stock_Data[[#This Row],[DayNumber]]=3,"TUE",GS_Stock_Data[[#This Row],[DayNumber]]=4,"WED",GS_Stock_Data[[#This Row],[DayNumber]]=5,"THU",GS_Stock_Data[[#This Row],[DayNumber]]=6,"FRI")</f>
        <v>TUE</v>
      </c>
    </row>
    <row r="1796" spans="1:14" x14ac:dyDescent="0.25">
      <c r="A1796" s="5">
        <v>38889</v>
      </c>
      <c r="B1796" s="1">
        <v>106.01990367219901</v>
      </c>
      <c r="C1796" s="1">
        <v>109.32916395289401</v>
      </c>
      <c r="D1796" s="1">
        <v>105.823527009522</v>
      </c>
      <c r="E1796" s="1">
        <v>108.972778320312</v>
      </c>
      <c r="F1796" s="1">
        <v>7645900</v>
      </c>
      <c r="G1796" s="1">
        <v>0</v>
      </c>
      <c r="H1796" s="1">
        <v>0</v>
      </c>
      <c r="I1796" s="1">
        <f>YEAR(GS_Stock_Data[[#This Row],[Date]])</f>
        <v>2006</v>
      </c>
      <c r="J1796" s="1">
        <f>MONTH(GS_Stock_Data[[#This Row],[Date]])</f>
        <v>6</v>
      </c>
      <c r="K1796" s="1" t="str">
        <f>_xlfn.CONCAT("Q",CEILING(GS_Stock_Data[[#This Row],[MonthNumber]]/3,1))</f>
        <v>Q2</v>
      </c>
      <c r="L1796" s="1" t="str">
        <f>TEXT(GS_Stock_Data[[#This Row],[Date]],"mmm")</f>
        <v>Jun</v>
      </c>
      <c r="M1796" s="1">
        <f>WEEKDAY(GS_Stock_Data[[#This Row],[Date]])</f>
        <v>4</v>
      </c>
      <c r="N1796" s="1" t="str" cm="1">
        <f t="array" ref="N1796">_xlfn.IFS(GS_Stock_Data[[#This Row],[DayNumber]]=2,"MON",GS_Stock_Data[[#This Row],[DayNumber]]=3,"TUE",GS_Stock_Data[[#This Row],[DayNumber]]=4,"WED",GS_Stock_Data[[#This Row],[DayNumber]]=5,"THU",GS_Stock_Data[[#This Row],[DayNumber]]=6,"FRI")</f>
        <v>WED</v>
      </c>
    </row>
    <row r="1797" spans="1:14" x14ac:dyDescent="0.25">
      <c r="A1797" s="5">
        <v>38890</v>
      </c>
      <c r="B1797" s="1">
        <v>108.885480588238</v>
      </c>
      <c r="C1797" s="1">
        <v>109.460050054302</v>
      </c>
      <c r="D1797" s="1">
        <v>106.87809981019301</v>
      </c>
      <c r="E1797" s="1">
        <v>107.86724090576099</v>
      </c>
      <c r="F1797" s="1">
        <v>4402000</v>
      </c>
      <c r="G1797" s="1">
        <v>0</v>
      </c>
      <c r="H1797" s="1">
        <v>0</v>
      </c>
      <c r="I1797" s="1">
        <f>YEAR(GS_Stock_Data[[#This Row],[Date]])</f>
        <v>2006</v>
      </c>
      <c r="J1797" s="1">
        <f>MONTH(GS_Stock_Data[[#This Row],[Date]])</f>
        <v>6</v>
      </c>
      <c r="K1797" s="1" t="str">
        <f>_xlfn.CONCAT("Q",CEILING(GS_Stock_Data[[#This Row],[MonthNumber]]/3,1))</f>
        <v>Q2</v>
      </c>
      <c r="L1797" s="1" t="str">
        <f>TEXT(GS_Stock_Data[[#This Row],[Date]],"mmm")</f>
        <v>Jun</v>
      </c>
      <c r="M1797" s="1">
        <f>WEEKDAY(GS_Stock_Data[[#This Row],[Date]])</f>
        <v>5</v>
      </c>
      <c r="N1797" s="1" t="str" cm="1">
        <f t="array" ref="N1797">_xlfn.IFS(GS_Stock_Data[[#This Row],[DayNumber]]=2,"MON",GS_Stock_Data[[#This Row],[DayNumber]]=3,"TUE",GS_Stock_Data[[#This Row],[DayNumber]]=4,"WED",GS_Stock_Data[[#This Row],[DayNumber]]=5,"THU",GS_Stock_Data[[#This Row],[DayNumber]]=6,"FRI")</f>
        <v>THU</v>
      </c>
    </row>
    <row r="1798" spans="1:14" x14ac:dyDescent="0.25">
      <c r="A1798" s="5">
        <v>38891</v>
      </c>
      <c r="B1798" s="1">
        <v>107.53267414185299</v>
      </c>
      <c r="C1798" s="1">
        <v>108.65999457056201</v>
      </c>
      <c r="D1798" s="1">
        <v>107.067196678363</v>
      </c>
      <c r="E1798" s="1">
        <v>107.58358001708901</v>
      </c>
      <c r="F1798" s="1">
        <v>3488000</v>
      </c>
      <c r="G1798" s="1">
        <v>0</v>
      </c>
      <c r="H1798" s="1">
        <v>0</v>
      </c>
      <c r="I1798" s="1">
        <f>YEAR(GS_Stock_Data[[#This Row],[Date]])</f>
        <v>2006</v>
      </c>
      <c r="J1798" s="1">
        <f>MONTH(GS_Stock_Data[[#This Row],[Date]])</f>
        <v>6</v>
      </c>
      <c r="K1798" s="1" t="str">
        <f>_xlfn.CONCAT("Q",CEILING(GS_Stock_Data[[#This Row],[MonthNumber]]/3,1))</f>
        <v>Q2</v>
      </c>
      <c r="L1798" s="1" t="str">
        <f>TEXT(GS_Stock_Data[[#This Row],[Date]],"mmm")</f>
        <v>Jun</v>
      </c>
      <c r="M1798" s="1">
        <f>WEEKDAY(GS_Stock_Data[[#This Row],[Date]])</f>
        <v>6</v>
      </c>
      <c r="N1798" s="1" t="str" cm="1">
        <f t="array" ref="N1798">_xlfn.IFS(GS_Stock_Data[[#This Row],[DayNumber]]=2,"MON",GS_Stock_Data[[#This Row],[DayNumber]]=3,"TUE",GS_Stock_Data[[#This Row],[DayNumber]]=4,"WED",GS_Stock_Data[[#This Row],[DayNumber]]=5,"THU",GS_Stock_Data[[#This Row],[DayNumber]]=6,"FRI")</f>
        <v>FRI</v>
      </c>
    </row>
    <row r="1799" spans="1:14" x14ac:dyDescent="0.25">
      <c r="A1799" s="5">
        <v>38894</v>
      </c>
      <c r="B1799" s="1">
        <v>108.310883592552</v>
      </c>
      <c r="C1799" s="1">
        <v>109.060011172841</v>
      </c>
      <c r="D1799" s="1">
        <v>107.714495825714</v>
      </c>
      <c r="E1799" s="1">
        <v>109.023643493652</v>
      </c>
      <c r="F1799" s="1">
        <v>3799600</v>
      </c>
      <c r="G1799" s="1">
        <v>0</v>
      </c>
      <c r="H1799" s="1">
        <v>0</v>
      </c>
      <c r="I1799" s="1">
        <f>YEAR(GS_Stock_Data[[#This Row],[Date]])</f>
        <v>2006</v>
      </c>
      <c r="J1799" s="1">
        <f>MONTH(GS_Stock_Data[[#This Row],[Date]])</f>
        <v>6</v>
      </c>
      <c r="K1799" s="1" t="str">
        <f>_xlfn.CONCAT("Q",CEILING(GS_Stock_Data[[#This Row],[MonthNumber]]/3,1))</f>
        <v>Q2</v>
      </c>
      <c r="L1799" s="1" t="str">
        <f>TEXT(GS_Stock_Data[[#This Row],[Date]],"mmm")</f>
        <v>Jun</v>
      </c>
      <c r="M1799" s="1">
        <f>WEEKDAY(GS_Stock_Data[[#This Row],[Date]])</f>
        <v>2</v>
      </c>
      <c r="N1799" s="1" t="str" cm="1">
        <f t="array" ref="N1799">_xlfn.IFS(GS_Stock_Data[[#This Row],[DayNumber]]=2,"MON",GS_Stock_Data[[#This Row],[DayNumber]]=3,"TUE",GS_Stock_Data[[#This Row],[DayNumber]]=4,"WED",GS_Stock_Data[[#This Row],[DayNumber]]=5,"THU",GS_Stock_Data[[#This Row],[DayNumber]]=6,"FRI")</f>
        <v>MON</v>
      </c>
    </row>
    <row r="1800" spans="1:14" x14ac:dyDescent="0.25">
      <c r="A1800" s="5">
        <v>38895</v>
      </c>
      <c r="B1800" s="1">
        <v>108.405459857251</v>
      </c>
      <c r="C1800" s="1">
        <v>109.74370638566801</v>
      </c>
      <c r="D1800" s="1">
        <v>107.03084564208901</v>
      </c>
      <c r="E1800" s="1">
        <v>107.03084564208901</v>
      </c>
      <c r="F1800" s="1">
        <v>3666400</v>
      </c>
      <c r="G1800" s="1">
        <v>0</v>
      </c>
      <c r="H1800" s="1">
        <v>0</v>
      </c>
      <c r="I1800" s="1">
        <f>YEAR(GS_Stock_Data[[#This Row],[Date]])</f>
        <v>2006</v>
      </c>
      <c r="J1800" s="1">
        <f>MONTH(GS_Stock_Data[[#This Row],[Date]])</f>
        <v>6</v>
      </c>
      <c r="K1800" s="1" t="str">
        <f>_xlfn.CONCAT("Q",CEILING(GS_Stock_Data[[#This Row],[MonthNumber]]/3,1))</f>
        <v>Q2</v>
      </c>
      <c r="L1800" s="1" t="str">
        <f>TEXT(GS_Stock_Data[[#This Row],[Date]],"mmm")</f>
        <v>Jun</v>
      </c>
      <c r="M1800" s="1">
        <f>WEEKDAY(GS_Stock_Data[[#This Row],[Date]])</f>
        <v>3</v>
      </c>
      <c r="N1800" s="1" t="str" cm="1">
        <f t="array" ref="N1800">_xlfn.IFS(GS_Stock_Data[[#This Row],[DayNumber]]=2,"MON",GS_Stock_Data[[#This Row],[DayNumber]]=3,"TUE",GS_Stock_Data[[#This Row],[DayNumber]]=4,"WED",GS_Stock_Data[[#This Row],[DayNumber]]=5,"THU",GS_Stock_Data[[#This Row],[DayNumber]]=6,"FRI")</f>
        <v>TUE</v>
      </c>
    </row>
    <row r="1801" spans="1:14" x14ac:dyDescent="0.25">
      <c r="A1801" s="5">
        <v>38896</v>
      </c>
      <c r="B1801" s="1">
        <v>107.212733259572</v>
      </c>
      <c r="C1801" s="1">
        <v>108.005498226161</v>
      </c>
      <c r="D1801" s="1">
        <v>105.510831102526</v>
      </c>
      <c r="E1801" s="1">
        <v>106.54360961914</v>
      </c>
      <c r="F1801" s="1">
        <v>4907100</v>
      </c>
      <c r="G1801" s="1">
        <v>0</v>
      </c>
      <c r="H1801" s="1">
        <v>0</v>
      </c>
      <c r="I1801" s="1">
        <f>YEAR(GS_Stock_Data[[#This Row],[Date]])</f>
        <v>2006</v>
      </c>
      <c r="J1801" s="1">
        <f>MONTH(GS_Stock_Data[[#This Row],[Date]])</f>
        <v>6</v>
      </c>
      <c r="K1801" s="1" t="str">
        <f>_xlfn.CONCAT("Q",CEILING(GS_Stock_Data[[#This Row],[MonthNumber]]/3,1))</f>
        <v>Q2</v>
      </c>
      <c r="L1801" s="1" t="str">
        <f>TEXT(GS_Stock_Data[[#This Row],[Date]],"mmm")</f>
        <v>Jun</v>
      </c>
      <c r="M1801" s="1">
        <f>WEEKDAY(GS_Stock_Data[[#This Row],[Date]])</f>
        <v>4</v>
      </c>
      <c r="N1801" s="1" t="str" cm="1">
        <f t="array" ref="N1801">_xlfn.IFS(GS_Stock_Data[[#This Row],[DayNumber]]=2,"MON",GS_Stock_Data[[#This Row],[DayNumber]]=3,"TUE",GS_Stock_Data[[#This Row],[DayNumber]]=4,"WED",GS_Stock_Data[[#This Row],[DayNumber]]=5,"THU",GS_Stock_Data[[#This Row],[DayNumber]]=6,"FRI")</f>
        <v>WED</v>
      </c>
    </row>
    <row r="1802" spans="1:14" x14ac:dyDescent="0.25">
      <c r="A1802" s="5">
        <v>38897</v>
      </c>
      <c r="B1802" s="1">
        <v>107.714570116554</v>
      </c>
      <c r="C1802" s="1">
        <v>110.696533203125</v>
      </c>
      <c r="D1802" s="1">
        <v>106.44177815210099</v>
      </c>
      <c r="E1802" s="1">
        <v>110.696533203125</v>
      </c>
      <c r="F1802" s="1">
        <v>6656800</v>
      </c>
      <c r="G1802" s="1">
        <v>0</v>
      </c>
      <c r="H1802" s="1">
        <v>0</v>
      </c>
      <c r="I1802" s="1">
        <f>YEAR(GS_Stock_Data[[#This Row],[Date]])</f>
        <v>2006</v>
      </c>
      <c r="J1802" s="1">
        <f>MONTH(GS_Stock_Data[[#This Row],[Date]])</f>
        <v>6</v>
      </c>
      <c r="K1802" s="1" t="str">
        <f>_xlfn.CONCAT("Q",CEILING(GS_Stock_Data[[#This Row],[MonthNumber]]/3,1))</f>
        <v>Q2</v>
      </c>
      <c r="L1802" s="1" t="str">
        <f>TEXT(GS_Stock_Data[[#This Row],[Date]],"mmm")</f>
        <v>Jun</v>
      </c>
      <c r="M1802" s="1">
        <f>WEEKDAY(GS_Stock_Data[[#This Row],[Date]])</f>
        <v>5</v>
      </c>
      <c r="N1802" s="1" t="str" cm="1">
        <f t="array" ref="N1802">_xlfn.IFS(GS_Stock_Data[[#This Row],[DayNumber]]=2,"MON",GS_Stock_Data[[#This Row],[DayNumber]]=3,"TUE",GS_Stock_Data[[#This Row],[DayNumber]]=4,"WED",GS_Stock_Data[[#This Row],[DayNumber]]=5,"THU",GS_Stock_Data[[#This Row],[DayNumber]]=6,"FRI")</f>
        <v>THU</v>
      </c>
    </row>
    <row r="1803" spans="1:14" x14ac:dyDescent="0.25">
      <c r="A1803" s="5">
        <v>38898</v>
      </c>
      <c r="B1803" s="1">
        <v>110.69650537077</v>
      </c>
      <c r="C1803" s="1">
        <v>111.074709423946</v>
      </c>
      <c r="D1803" s="1">
        <v>108.73277191035601</v>
      </c>
      <c r="E1803" s="1">
        <v>109.40916442871</v>
      </c>
      <c r="F1803" s="1">
        <v>5973300</v>
      </c>
      <c r="G1803" s="1">
        <v>0</v>
      </c>
      <c r="H1803" s="1">
        <v>0</v>
      </c>
      <c r="I1803" s="1">
        <f>YEAR(GS_Stock_Data[[#This Row],[Date]])</f>
        <v>2006</v>
      </c>
      <c r="J1803" s="1">
        <f>MONTH(GS_Stock_Data[[#This Row],[Date]])</f>
        <v>6</v>
      </c>
      <c r="K1803" s="1" t="str">
        <f>_xlfn.CONCAT("Q",CEILING(GS_Stock_Data[[#This Row],[MonthNumber]]/3,1))</f>
        <v>Q2</v>
      </c>
      <c r="L1803" s="1" t="str">
        <f>TEXT(GS_Stock_Data[[#This Row],[Date]],"mmm")</f>
        <v>Jun</v>
      </c>
      <c r="M1803" s="1">
        <f>WEEKDAY(GS_Stock_Data[[#This Row],[Date]])</f>
        <v>6</v>
      </c>
      <c r="N1803" s="1" t="str" cm="1">
        <f t="array" ref="N1803">_xlfn.IFS(GS_Stock_Data[[#This Row],[DayNumber]]=2,"MON",GS_Stock_Data[[#This Row],[DayNumber]]=3,"TUE",GS_Stock_Data[[#This Row],[DayNumber]]=4,"WED",GS_Stock_Data[[#This Row],[DayNumber]]=5,"THU",GS_Stock_Data[[#This Row],[DayNumber]]=6,"FRI")</f>
        <v>FRI</v>
      </c>
    </row>
    <row r="1804" spans="1:14" x14ac:dyDescent="0.25">
      <c r="A1804" s="5">
        <v>38901</v>
      </c>
      <c r="B1804" s="1">
        <v>110.500107177697</v>
      </c>
      <c r="C1804" s="1">
        <v>111.125593679362</v>
      </c>
      <c r="D1804" s="1">
        <v>110.070997313192</v>
      </c>
      <c r="E1804" s="1">
        <v>110.87831115722599</v>
      </c>
      <c r="F1804" s="1">
        <v>3250500</v>
      </c>
      <c r="G1804" s="1">
        <v>0</v>
      </c>
      <c r="H1804" s="1">
        <v>0</v>
      </c>
      <c r="I1804" s="1">
        <f>YEAR(GS_Stock_Data[[#This Row],[Date]])</f>
        <v>2006</v>
      </c>
      <c r="J1804" s="1">
        <f>MONTH(GS_Stock_Data[[#This Row],[Date]])</f>
        <v>7</v>
      </c>
      <c r="K1804" s="1" t="str">
        <f>_xlfn.CONCAT("Q",CEILING(GS_Stock_Data[[#This Row],[MonthNumber]]/3,1))</f>
        <v>Q3</v>
      </c>
      <c r="L1804" s="1" t="str">
        <f>TEXT(GS_Stock_Data[[#This Row],[Date]],"mmm")</f>
        <v>Jul</v>
      </c>
      <c r="M1804" s="1">
        <f>WEEKDAY(GS_Stock_Data[[#This Row],[Date]])</f>
        <v>2</v>
      </c>
      <c r="N1804" s="1" t="str" cm="1">
        <f t="array" ref="N1804">_xlfn.IFS(GS_Stock_Data[[#This Row],[DayNumber]]=2,"MON",GS_Stock_Data[[#This Row],[DayNumber]]=3,"TUE",GS_Stock_Data[[#This Row],[DayNumber]]=4,"WED",GS_Stock_Data[[#This Row],[DayNumber]]=5,"THU",GS_Stock_Data[[#This Row],[DayNumber]]=6,"FRI")</f>
        <v>MON</v>
      </c>
    </row>
    <row r="1805" spans="1:14" x14ac:dyDescent="0.25">
      <c r="A1805" s="5">
        <v>38903</v>
      </c>
      <c r="B1805" s="1">
        <v>110.332873911101</v>
      </c>
      <c r="C1805" s="1">
        <v>110.332873911101</v>
      </c>
      <c r="D1805" s="1">
        <v>109.09644970073199</v>
      </c>
      <c r="E1805" s="1">
        <v>109.787391662597</v>
      </c>
      <c r="F1805" s="1">
        <v>4478600</v>
      </c>
      <c r="G1805" s="1">
        <v>0</v>
      </c>
      <c r="H1805" s="1">
        <v>0</v>
      </c>
      <c r="I1805" s="1">
        <f>YEAR(GS_Stock_Data[[#This Row],[Date]])</f>
        <v>2006</v>
      </c>
      <c r="J1805" s="1">
        <f>MONTH(GS_Stock_Data[[#This Row],[Date]])</f>
        <v>7</v>
      </c>
      <c r="K1805" s="1" t="str">
        <f>_xlfn.CONCAT("Q",CEILING(GS_Stock_Data[[#This Row],[MonthNumber]]/3,1))</f>
        <v>Q3</v>
      </c>
      <c r="L1805" s="1" t="str">
        <f>TEXT(GS_Stock_Data[[#This Row],[Date]],"mmm")</f>
        <v>Jul</v>
      </c>
      <c r="M1805" s="1">
        <f>WEEKDAY(GS_Stock_Data[[#This Row],[Date]])</f>
        <v>4</v>
      </c>
      <c r="N1805" s="1" t="str" cm="1">
        <f t="array" ref="N1805">_xlfn.IFS(GS_Stock_Data[[#This Row],[DayNumber]]=2,"MON",GS_Stock_Data[[#This Row],[DayNumber]]=3,"TUE",GS_Stock_Data[[#This Row],[DayNumber]]=4,"WED",GS_Stock_Data[[#This Row],[DayNumber]]=5,"THU",GS_Stock_Data[[#This Row],[DayNumber]]=6,"FRI")</f>
        <v>WED</v>
      </c>
    </row>
    <row r="1806" spans="1:14" x14ac:dyDescent="0.25">
      <c r="A1806" s="5">
        <v>38904</v>
      </c>
      <c r="B1806" s="1">
        <v>110.761980936642</v>
      </c>
      <c r="C1806" s="1">
        <v>110.76926113572399</v>
      </c>
      <c r="D1806" s="1">
        <v>109.241906442318</v>
      </c>
      <c r="E1806" s="1">
        <v>109.51828765869099</v>
      </c>
      <c r="F1806" s="1">
        <v>3441000</v>
      </c>
      <c r="G1806" s="1">
        <v>0</v>
      </c>
      <c r="H1806" s="1">
        <v>0</v>
      </c>
      <c r="I1806" s="1">
        <f>YEAR(GS_Stock_Data[[#This Row],[Date]])</f>
        <v>2006</v>
      </c>
      <c r="J1806" s="1">
        <f>MONTH(GS_Stock_Data[[#This Row],[Date]])</f>
        <v>7</v>
      </c>
      <c r="K1806" s="1" t="str">
        <f>_xlfn.CONCAT("Q",CEILING(GS_Stock_Data[[#This Row],[MonthNumber]]/3,1))</f>
        <v>Q3</v>
      </c>
      <c r="L1806" s="1" t="str">
        <f>TEXT(GS_Stock_Data[[#This Row],[Date]],"mmm")</f>
        <v>Jul</v>
      </c>
      <c r="M1806" s="1">
        <f>WEEKDAY(GS_Stock_Data[[#This Row],[Date]])</f>
        <v>5</v>
      </c>
      <c r="N1806" s="1" t="str" cm="1">
        <f t="array" ref="N1806">_xlfn.IFS(GS_Stock_Data[[#This Row],[DayNumber]]=2,"MON",GS_Stock_Data[[#This Row],[DayNumber]]=3,"TUE",GS_Stock_Data[[#This Row],[DayNumber]]=4,"WED",GS_Stock_Data[[#This Row],[DayNumber]]=5,"THU",GS_Stock_Data[[#This Row],[DayNumber]]=6,"FRI")</f>
        <v>THU</v>
      </c>
    </row>
    <row r="1807" spans="1:14" x14ac:dyDescent="0.25">
      <c r="A1807" s="5">
        <v>38905</v>
      </c>
      <c r="B1807" s="1">
        <v>109.10367462657</v>
      </c>
      <c r="C1807" s="1">
        <v>109.460060213191</v>
      </c>
      <c r="D1807" s="1">
        <v>107.96180468626299</v>
      </c>
      <c r="E1807" s="1">
        <v>108.01271057128901</v>
      </c>
      <c r="F1807" s="1">
        <v>3618700</v>
      </c>
      <c r="G1807" s="1">
        <v>0</v>
      </c>
      <c r="H1807" s="1">
        <v>0</v>
      </c>
      <c r="I1807" s="1">
        <f>YEAR(GS_Stock_Data[[#This Row],[Date]])</f>
        <v>2006</v>
      </c>
      <c r="J1807" s="1">
        <f>MONTH(GS_Stock_Data[[#This Row],[Date]])</f>
        <v>7</v>
      </c>
      <c r="K1807" s="1" t="str">
        <f>_xlfn.CONCAT("Q",CEILING(GS_Stock_Data[[#This Row],[MonthNumber]]/3,1))</f>
        <v>Q3</v>
      </c>
      <c r="L1807" s="1" t="str">
        <f>TEXT(GS_Stock_Data[[#This Row],[Date]],"mmm")</f>
        <v>Jul</v>
      </c>
      <c r="M1807" s="1">
        <f>WEEKDAY(GS_Stock_Data[[#This Row],[Date]])</f>
        <v>6</v>
      </c>
      <c r="N1807" s="1" t="str" cm="1">
        <f t="array" ref="N1807">_xlfn.IFS(GS_Stock_Data[[#This Row],[DayNumber]]=2,"MON",GS_Stock_Data[[#This Row],[DayNumber]]=3,"TUE",GS_Stock_Data[[#This Row],[DayNumber]]=4,"WED",GS_Stock_Data[[#This Row],[DayNumber]]=5,"THU",GS_Stock_Data[[#This Row],[DayNumber]]=6,"FRI")</f>
        <v>FRI</v>
      </c>
    </row>
    <row r="1808" spans="1:14" x14ac:dyDescent="0.25">
      <c r="A1808" s="5">
        <v>38908</v>
      </c>
      <c r="B1808" s="1">
        <v>108.550974988913</v>
      </c>
      <c r="C1808" s="1">
        <v>109.394656921996</v>
      </c>
      <c r="D1808" s="1">
        <v>107.75821006286699</v>
      </c>
      <c r="E1808" s="1">
        <v>108.260055541992</v>
      </c>
      <c r="F1808" s="1">
        <v>2946100</v>
      </c>
      <c r="G1808" s="1">
        <v>0</v>
      </c>
      <c r="H1808" s="1">
        <v>0</v>
      </c>
      <c r="I1808" s="1">
        <f>YEAR(GS_Stock_Data[[#This Row],[Date]])</f>
        <v>2006</v>
      </c>
      <c r="J1808" s="1">
        <f>MONTH(GS_Stock_Data[[#This Row],[Date]])</f>
        <v>7</v>
      </c>
      <c r="K1808" s="1" t="str">
        <f>_xlfn.CONCAT("Q",CEILING(GS_Stock_Data[[#This Row],[MonthNumber]]/3,1))</f>
        <v>Q3</v>
      </c>
      <c r="L1808" s="1" t="str">
        <f>TEXT(GS_Stock_Data[[#This Row],[Date]],"mmm")</f>
        <v>Jul</v>
      </c>
      <c r="M1808" s="1">
        <f>WEEKDAY(GS_Stock_Data[[#This Row],[Date]])</f>
        <v>2</v>
      </c>
      <c r="N1808" s="1" t="str" cm="1">
        <f t="array" ref="N1808">_xlfn.IFS(GS_Stock_Data[[#This Row],[DayNumber]]=2,"MON",GS_Stock_Data[[#This Row],[DayNumber]]=3,"TUE",GS_Stock_Data[[#This Row],[DayNumber]]=4,"WED",GS_Stock_Data[[#This Row],[DayNumber]]=5,"THU",GS_Stock_Data[[#This Row],[DayNumber]]=6,"FRI")</f>
        <v>MON</v>
      </c>
    </row>
    <row r="1809" spans="1:14" x14ac:dyDescent="0.25">
      <c r="A1809" s="5">
        <v>38909</v>
      </c>
      <c r="B1809" s="1">
        <v>107.932712706091</v>
      </c>
      <c r="C1809" s="1">
        <v>108.369102794071</v>
      </c>
      <c r="D1809" s="1">
        <v>106.587196947566</v>
      </c>
      <c r="E1809" s="1">
        <v>108.129089355468</v>
      </c>
      <c r="F1809" s="1">
        <v>3817200</v>
      </c>
      <c r="G1809" s="1">
        <v>0</v>
      </c>
      <c r="H1809" s="1">
        <v>0</v>
      </c>
      <c r="I1809" s="1">
        <f>YEAR(GS_Stock_Data[[#This Row],[Date]])</f>
        <v>2006</v>
      </c>
      <c r="J1809" s="1">
        <f>MONTH(GS_Stock_Data[[#This Row],[Date]])</f>
        <v>7</v>
      </c>
      <c r="K1809" s="1" t="str">
        <f>_xlfn.CONCAT("Q",CEILING(GS_Stock_Data[[#This Row],[MonthNumber]]/3,1))</f>
        <v>Q3</v>
      </c>
      <c r="L1809" s="1" t="str">
        <f>TEXT(GS_Stock_Data[[#This Row],[Date]],"mmm")</f>
        <v>Jul</v>
      </c>
      <c r="M1809" s="1">
        <f>WEEKDAY(GS_Stock_Data[[#This Row],[Date]])</f>
        <v>3</v>
      </c>
      <c r="N1809" s="1" t="str" cm="1">
        <f t="array" ref="N1809">_xlfn.IFS(GS_Stock_Data[[#This Row],[DayNumber]]=2,"MON",GS_Stock_Data[[#This Row],[DayNumber]]=3,"TUE",GS_Stock_Data[[#This Row],[DayNumber]]=4,"WED",GS_Stock_Data[[#This Row],[DayNumber]]=5,"THU",GS_Stock_Data[[#This Row],[DayNumber]]=6,"FRI")</f>
        <v>TUE</v>
      </c>
    </row>
    <row r="1810" spans="1:14" x14ac:dyDescent="0.25">
      <c r="A1810" s="5">
        <v>38910</v>
      </c>
      <c r="B1810" s="1">
        <v>108.15097082624401</v>
      </c>
      <c r="C1810" s="1">
        <v>108.536444153036</v>
      </c>
      <c r="D1810" s="1">
        <v>105.510843657553</v>
      </c>
      <c r="E1810" s="1">
        <v>105.65630340576099</v>
      </c>
      <c r="F1810" s="1">
        <v>4300100</v>
      </c>
      <c r="G1810" s="1">
        <v>0</v>
      </c>
      <c r="H1810" s="1">
        <v>0</v>
      </c>
      <c r="I1810" s="1">
        <f>YEAR(GS_Stock_Data[[#This Row],[Date]])</f>
        <v>2006</v>
      </c>
      <c r="J1810" s="1">
        <f>MONTH(GS_Stock_Data[[#This Row],[Date]])</f>
        <v>7</v>
      </c>
      <c r="K1810" s="1" t="str">
        <f>_xlfn.CONCAT("Q",CEILING(GS_Stock_Data[[#This Row],[MonthNumber]]/3,1))</f>
        <v>Q3</v>
      </c>
      <c r="L1810" s="1" t="str">
        <f>TEXT(GS_Stock_Data[[#This Row],[Date]],"mmm")</f>
        <v>Jul</v>
      </c>
      <c r="M1810" s="1">
        <f>WEEKDAY(GS_Stock_Data[[#This Row],[Date]])</f>
        <v>4</v>
      </c>
      <c r="N1810" s="1" t="str" cm="1">
        <f t="array" ref="N1810">_xlfn.IFS(GS_Stock_Data[[#This Row],[DayNumber]]=2,"MON",GS_Stock_Data[[#This Row],[DayNumber]]=3,"TUE",GS_Stock_Data[[#This Row],[DayNumber]]=4,"WED",GS_Stock_Data[[#This Row],[DayNumber]]=5,"THU",GS_Stock_Data[[#This Row],[DayNumber]]=6,"FRI")</f>
        <v>WED</v>
      </c>
    </row>
    <row r="1811" spans="1:14" x14ac:dyDescent="0.25">
      <c r="A1811" s="5">
        <v>38911</v>
      </c>
      <c r="B1811" s="1">
        <v>104.75440895884699</v>
      </c>
      <c r="C1811" s="1">
        <v>105.60535992537901</v>
      </c>
      <c r="D1811" s="1">
        <v>103.350706648496</v>
      </c>
      <c r="E1811" s="1">
        <v>103.67799377441401</v>
      </c>
      <c r="F1811" s="1">
        <v>6116700</v>
      </c>
      <c r="G1811" s="1">
        <v>0</v>
      </c>
      <c r="H1811" s="1">
        <v>0</v>
      </c>
      <c r="I1811" s="1">
        <f>YEAR(GS_Stock_Data[[#This Row],[Date]])</f>
        <v>2006</v>
      </c>
      <c r="J1811" s="1">
        <f>MONTH(GS_Stock_Data[[#This Row],[Date]])</f>
        <v>7</v>
      </c>
      <c r="K1811" s="1" t="str">
        <f>_xlfn.CONCAT("Q",CEILING(GS_Stock_Data[[#This Row],[MonthNumber]]/3,1))</f>
        <v>Q3</v>
      </c>
      <c r="L1811" s="1" t="str">
        <f>TEXT(GS_Stock_Data[[#This Row],[Date]],"mmm")</f>
        <v>Jul</v>
      </c>
      <c r="M1811" s="1">
        <f>WEEKDAY(GS_Stock_Data[[#This Row],[Date]])</f>
        <v>5</v>
      </c>
      <c r="N1811" s="1" t="str" cm="1">
        <f t="array" ref="N1811">_xlfn.IFS(GS_Stock_Data[[#This Row],[DayNumber]]=2,"MON",GS_Stock_Data[[#This Row],[DayNumber]]=3,"TUE",GS_Stock_Data[[#This Row],[DayNumber]]=4,"WED",GS_Stock_Data[[#This Row],[DayNumber]]=5,"THU",GS_Stock_Data[[#This Row],[DayNumber]]=6,"FRI")</f>
        <v>THU</v>
      </c>
    </row>
    <row r="1812" spans="1:14" x14ac:dyDescent="0.25">
      <c r="A1812" s="5">
        <v>38912</v>
      </c>
      <c r="B1812" s="1">
        <v>104.077993244792</v>
      </c>
      <c r="C1812" s="1">
        <v>104.368912603846</v>
      </c>
      <c r="D1812" s="1">
        <v>101.074201477073</v>
      </c>
      <c r="E1812" s="1">
        <v>101.8960647583</v>
      </c>
      <c r="F1812" s="1">
        <v>5659400</v>
      </c>
      <c r="G1812" s="1">
        <v>0</v>
      </c>
      <c r="H1812" s="1">
        <v>0</v>
      </c>
      <c r="I1812" s="1">
        <f>YEAR(GS_Stock_Data[[#This Row],[Date]])</f>
        <v>2006</v>
      </c>
      <c r="J1812" s="1">
        <f>MONTH(GS_Stock_Data[[#This Row],[Date]])</f>
        <v>7</v>
      </c>
      <c r="K1812" s="1" t="str">
        <f>_xlfn.CONCAT("Q",CEILING(GS_Stock_Data[[#This Row],[MonthNumber]]/3,1))</f>
        <v>Q3</v>
      </c>
      <c r="L1812" s="1" t="str">
        <f>TEXT(GS_Stock_Data[[#This Row],[Date]],"mmm")</f>
        <v>Jul</v>
      </c>
      <c r="M1812" s="1">
        <f>WEEKDAY(GS_Stock_Data[[#This Row],[Date]])</f>
        <v>6</v>
      </c>
      <c r="N1812" s="1" t="str" cm="1">
        <f t="array" ref="N1812">_xlfn.IFS(GS_Stock_Data[[#This Row],[DayNumber]]=2,"MON",GS_Stock_Data[[#This Row],[DayNumber]]=3,"TUE",GS_Stock_Data[[#This Row],[DayNumber]]=4,"WED",GS_Stock_Data[[#This Row],[DayNumber]]=5,"THU",GS_Stock_Data[[#This Row],[DayNumber]]=6,"FRI")</f>
        <v>FRI</v>
      </c>
    </row>
    <row r="1813" spans="1:14" x14ac:dyDescent="0.25">
      <c r="A1813" s="5">
        <v>38915</v>
      </c>
      <c r="B1813" s="1">
        <v>101.896019357163</v>
      </c>
      <c r="C1813" s="1">
        <v>103.474278927434</v>
      </c>
      <c r="D1813" s="1">
        <v>101.24143444415699</v>
      </c>
      <c r="E1813" s="1">
        <v>102.45603942871</v>
      </c>
      <c r="F1813" s="1">
        <v>4528700</v>
      </c>
      <c r="G1813" s="1">
        <v>0</v>
      </c>
      <c r="H1813" s="1">
        <v>0</v>
      </c>
      <c r="I1813" s="1">
        <f>YEAR(GS_Stock_Data[[#This Row],[Date]])</f>
        <v>2006</v>
      </c>
      <c r="J1813" s="1">
        <f>MONTH(GS_Stock_Data[[#This Row],[Date]])</f>
        <v>7</v>
      </c>
      <c r="K1813" s="1" t="str">
        <f>_xlfn.CONCAT("Q",CEILING(GS_Stock_Data[[#This Row],[MonthNumber]]/3,1))</f>
        <v>Q3</v>
      </c>
      <c r="L1813" s="1" t="str">
        <f>TEXT(GS_Stock_Data[[#This Row],[Date]],"mmm")</f>
        <v>Jul</v>
      </c>
      <c r="M1813" s="1">
        <f>WEEKDAY(GS_Stock_Data[[#This Row],[Date]])</f>
        <v>2</v>
      </c>
      <c r="N1813" s="1" t="str" cm="1">
        <f t="array" ref="N1813">_xlfn.IFS(GS_Stock_Data[[#This Row],[DayNumber]]=2,"MON",GS_Stock_Data[[#This Row],[DayNumber]]=3,"TUE",GS_Stock_Data[[#This Row],[DayNumber]]=4,"WED",GS_Stock_Data[[#This Row],[DayNumber]]=5,"THU",GS_Stock_Data[[#This Row],[DayNumber]]=6,"FRI")</f>
        <v>MON</v>
      </c>
    </row>
    <row r="1814" spans="1:14" x14ac:dyDescent="0.25">
      <c r="A1814" s="5">
        <v>38916</v>
      </c>
      <c r="B1814" s="1">
        <v>102.27430241710501</v>
      </c>
      <c r="C1814" s="1">
        <v>103.62709911405101</v>
      </c>
      <c r="D1814" s="1">
        <v>101.750638463586</v>
      </c>
      <c r="E1814" s="1">
        <v>103.525276184082</v>
      </c>
      <c r="F1814" s="1">
        <v>5874300</v>
      </c>
      <c r="G1814" s="1">
        <v>0</v>
      </c>
      <c r="H1814" s="1">
        <v>0</v>
      </c>
      <c r="I1814" s="1">
        <f>YEAR(GS_Stock_Data[[#This Row],[Date]])</f>
        <v>2006</v>
      </c>
      <c r="J1814" s="1">
        <f>MONTH(GS_Stock_Data[[#This Row],[Date]])</f>
        <v>7</v>
      </c>
      <c r="K1814" s="1" t="str">
        <f>_xlfn.CONCAT("Q",CEILING(GS_Stock_Data[[#This Row],[MonthNumber]]/3,1))</f>
        <v>Q3</v>
      </c>
      <c r="L1814" s="1" t="str">
        <f>TEXT(GS_Stock_Data[[#This Row],[Date]],"mmm")</f>
        <v>Jul</v>
      </c>
      <c r="M1814" s="1">
        <f>WEEKDAY(GS_Stock_Data[[#This Row],[Date]])</f>
        <v>3</v>
      </c>
      <c r="N1814" s="1" t="str" cm="1">
        <f t="array" ref="N1814">_xlfn.IFS(GS_Stock_Data[[#This Row],[DayNumber]]=2,"MON",GS_Stock_Data[[#This Row],[DayNumber]]=3,"TUE",GS_Stock_Data[[#This Row],[DayNumber]]=4,"WED",GS_Stock_Data[[#This Row],[DayNumber]]=5,"THU",GS_Stock_Data[[#This Row],[DayNumber]]=6,"FRI")</f>
        <v>TUE</v>
      </c>
    </row>
    <row r="1815" spans="1:14" x14ac:dyDescent="0.25">
      <c r="A1815" s="5">
        <v>38917</v>
      </c>
      <c r="B1815" s="1">
        <v>103.787025619178</v>
      </c>
      <c r="C1815" s="1">
        <v>107.532674838297</v>
      </c>
      <c r="D1815" s="1">
        <v>103.787025619178</v>
      </c>
      <c r="E1815" s="1">
        <v>106.89263916015599</v>
      </c>
      <c r="F1815" s="1">
        <v>6079400</v>
      </c>
      <c r="G1815" s="1">
        <v>0</v>
      </c>
      <c r="H1815" s="1">
        <v>0</v>
      </c>
      <c r="I1815" s="1">
        <f>YEAR(GS_Stock_Data[[#This Row],[Date]])</f>
        <v>2006</v>
      </c>
      <c r="J1815" s="1">
        <f>MONTH(GS_Stock_Data[[#This Row],[Date]])</f>
        <v>7</v>
      </c>
      <c r="K1815" s="1" t="str">
        <f>_xlfn.CONCAT("Q",CEILING(GS_Stock_Data[[#This Row],[MonthNumber]]/3,1))</f>
        <v>Q3</v>
      </c>
      <c r="L1815" s="1" t="str">
        <f>TEXT(GS_Stock_Data[[#This Row],[Date]],"mmm")</f>
        <v>Jul</v>
      </c>
      <c r="M1815" s="1">
        <f>WEEKDAY(GS_Stock_Data[[#This Row],[Date]])</f>
        <v>4</v>
      </c>
      <c r="N1815" s="1" t="str" cm="1">
        <f t="array" ref="N1815">_xlfn.IFS(GS_Stock_Data[[#This Row],[DayNumber]]=2,"MON",GS_Stock_Data[[#This Row],[DayNumber]]=3,"TUE",GS_Stock_Data[[#This Row],[DayNumber]]=4,"WED",GS_Stock_Data[[#This Row],[DayNumber]]=5,"THU",GS_Stock_Data[[#This Row],[DayNumber]]=6,"FRI")</f>
        <v>WED</v>
      </c>
    </row>
    <row r="1816" spans="1:14" x14ac:dyDescent="0.25">
      <c r="A1816" s="5">
        <v>38918</v>
      </c>
      <c r="B1816" s="1">
        <v>106.696287943795</v>
      </c>
      <c r="C1816" s="1">
        <v>107.496332731812</v>
      </c>
      <c r="D1816" s="1">
        <v>105.459864169654</v>
      </c>
      <c r="E1816" s="1">
        <v>105.590774536132</v>
      </c>
      <c r="F1816" s="1">
        <v>4264500</v>
      </c>
      <c r="G1816" s="1">
        <v>0</v>
      </c>
      <c r="H1816" s="1">
        <v>0</v>
      </c>
      <c r="I1816" s="1">
        <f>YEAR(GS_Stock_Data[[#This Row],[Date]])</f>
        <v>2006</v>
      </c>
      <c r="J1816" s="1">
        <f>MONTH(GS_Stock_Data[[#This Row],[Date]])</f>
        <v>7</v>
      </c>
      <c r="K1816" s="1" t="str">
        <f>_xlfn.CONCAT("Q",CEILING(GS_Stock_Data[[#This Row],[MonthNumber]]/3,1))</f>
        <v>Q3</v>
      </c>
      <c r="L1816" s="1" t="str">
        <f>TEXT(GS_Stock_Data[[#This Row],[Date]],"mmm")</f>
        <v>Jul</v>
      </c>
      <c r="M1816" s="1">
        <f>WEEKDAY(GS_Stock_Data[[#This Row],[Date]])</f>
        <v>5</v>
      </c>
      <c r="N1816" s="1" t="str" cm="1">
        <f t="array" ref="N1816">_xlfn.IFS(GS_Stock_Data[[#This Row],[DayNumber]]=2,"MON",GS_Stock_Data[[#This Row],[DayNumber]]=3,"TUE",GS_Stock_Data[[#This Row],[DayNumber]]=4,"WED",GS_Stock_Data[[#This Row],[DayNumber]]=5,"THU",GS_Stock_Data[[#This Row],[DayNumber]]=6,"FRI")</f>
        <v>THU</v>
      </c>
    </row>
    <row r="1817" spans="1:14" x14ac:dyDescent="0.25">
      <c r="A1817" s="5">
        <v>38919</v>
      </c>
      <c r="B1817" s="1">
        <v>105.75116212768501</v>
      </c>
      <c r="C1817" s="1">
        <v>105.758448792218</v>
      </c>
      <c r="D1817" s="1">
        <v>103.381694566954</v>
      </c>
      <c r="E1817" s="1">
        <v>103.556663513183</v>
      </c>
      <c r="F1817" s="1">
        <v>4682400</v>
      </c>
      <c r="G1817" s="1">
        <v>0.35</v>
      </c>
      <c r="H1817" s="1">
        <v>0</v>
      </c>
      <c r="I1817" s="1">
        <f>YEAR(GS_Stock_Data[[#This Row],[Date]])</f>
        <v>2006</v>
      </c>
      <c r="J1817" s="1">
        <f>MONTH(GS_Stock_Data[[#This Row],[Date]])</f>
        <v>7</v>
      </c>
      <c r="K1817" s="1" t="str">
        <f>_xlfn.CONCAT("Q",CEILING(GS_Stock_Data[[#This Row],[MonthNumber]]/3,1))</f>
        <v>Q3</v>
      </c>
      <c r="L1817" s="1" t="str">
        <f>TEXT(GS_Stock_Data[[#This Row],[Date]],"mmm")</f>
        <v>Jul</v>
      </c>
      <c r="M1817" s="1">
        <f>WEEKDAY(GS_Stock_Data[[#This Row],[Date]])</f>
        <v>6</v>
      </c>
      <c r="N1817" s="1" t="str" cm="1">
        <f t="array" ref="N1817">_xlfn.IFS(GS_Stock_Data[[#This Row],[DayNumber]]=2,"MON",GS_Stock_Data[[#This Row],[DayNumber]]=3,"TUE",GS_Stock_Data[[#This Row],[DayNumber]]=4,"WED",GS_Stock_Data[[#This Row],[DayNumber]]=5,"THU",GS_Stock_Data[[#This Row],[DayNumber]]=6,"FRI")</f>
        <v>FRI</v>
      </c>
    </row>
    <row r="1818" spans="1:14" x14ac:dyDescent="0.25">
      <c r="A1818" s="5">
        <v>38922</v>
      </c>
      <c r="B1818" s="1">
        <v>104.475295481423</v>
      </c>
      <c r="C1818" s="1">
        <v>107.5373744266</v>
      </c>
      <c r="D1818" s="1">
        <v>104.30031540967499</v>
      </c>
      <c r="E1818" s="1">
        <v>107.09992980957</v>
      </c>
      <c r="F1818" s="1">
        <v>4610700</v>
      </c>
      <c r="G1818" s="1">
        <v>0</v>
      </c>
      <c r="H1818" s="1">
        <v>0</v>
      </c>
      <c r="I1818" s="1">
        <f>YEAR(GS_Stock_Data[[#This Row],[Date]])</f>
        <v>2006</v>
      </c>
      <c r="J1818" s="1">
        <f>MONTH(GS_Stock_Data[[#This Row],[Date]])</f>
        <v>7</v>
      </c>
      <c r="K1818" s="1" t="str">
        <f>_xlfn.CONCAT("Q",CEILING(GS_Stock_Data[[#This Row],[MonthNumber]]/3,1))</f>
        <v>Q3</v>
      </c>
      <c r="L1818" s="1" t="str">
        <f>TEXT(GS_Stock_Data[[#This Row],[Date]],"mmm")</f>
        <v>Jul</v>
      </c>
      <c r="M1818" s="1">
        <f>WEEKDAY(GS_Stock_Data[[#This Row],[Date]])</f>
        <v>2</v>
      </c>
      <c r="N1818" s="1" t="str" cm="1">
        <f t="array" ref="N1818">_xlfn.IFS(GS_Stock_Data[[#This Row],[DayNumber]]=2,"MON",GS_Stock_Data[[#This Row],[DayNumber]]=3,"TUE",GS_Stock_Data[[#This Row],[DayNumber]]=4,"WED",GS_Stock_Data[[#This Row],[DayNumber]]=5,"THU",GS_Stock_Data[[#This Row],[DayNumber]]=6,"FRI")</f>
        <v>MON</v>
      </c>
    </row>
    <row r="1819" spans="1:14" x14ac:dyDescent="0.25">
      <c r="A1819" s="5">
        <v>38923</v>
      </c>
      <c r="B1819" s="1">
        <v>107.09995301274699</v>
      </c>
      <c r="C1819" s="1">
        <v>109.11947200357</v>
      </c>
      <c r="D1819" s="1">
        <v>105.96261011167699</v>
      </c>
      <c r="E1819" s="1">
        <v>108.25917816162099</v>
      </c>
      <c r="F1819" s="1">
        <v>4984000</v>
      </c>
      <c r="G1819" s="1">
        <v>0</v>
      </c>
      <c r="H1819" s="1">
        <v>0</v>
      </c>
      <c r="I1819" s="1">
        <f>YEAR(GS_Stock_Data[[#This Row],[Date]])</f>
        <v>2006</v>
      </c>
      <c r="J1819" s="1">
        <f>MONTH(GS_Stock_Data[[#This Row],[Date]])</f>
        <v>7</v>
      </c>
      <c r="K1819" s="1" t="str">
        <f>_xlfn.CONCAT("Q",CEILING(GS_Stock_Data[[#This Row],[MonthNumber]]/3,1))</f>
        <v>Q3</v>
      </c>
      <c r="L1819" s="1" t="str">
        <f>TEXT(GS_Stock_Data[[#This Row],[Date]],"mmm")</f>
        <v>Jul</v>
      </c>
      <c r="M1819" s="1">
        <f>WEEKDAY(GS_Stock_Data[[#This Row],[Date]])</f>
        <v>3</v>
      </c>
      <c r="N1819" s="1" t="str" cm="1">
        <f t="array" ref="N1819">_xlfn.IFS(GS_Stock_Data[[#This Row],[DayNumber]]=2,"MON",GS_Stock_Data[[#This Row],[DayNumber]]=3,"TUE",GS_Stock_Data[[#This Row],[DayNumber]]=4,"WED",GS_Stock_Data[[#This Row],[DayNumber]]=5,"THU",GS_Stock_Data[[#This Row],[DayNumber]]=6,"FRI")</f>
        <v>TUE</v>
      </c>
    </row>
    <row r="1820" spans="1:14" x14ac:dyDescent="0.25">
      <c r="A1820" s="5">
        <v>38924</v>
      </c>
      <c r="B1820" s="1">
        <v>107.537382246009</v>
      </c>
      <c r="C1820" s="1">
        <v>108.49975602358199</v>
      </c>
      <c r="D1820" s="1">
        <v>106.946839757352</v>
      </c>
      <c r="E1820" s="1">
        <v>107.449897766113</v>
      </c>
      <c r="F1820" s="1">
        <v>3326000</v>
      </c>
      <c r="G1820" s="1">
        <v>0</v>
      </c>
      <c r="H1820" s="1">
        <v>0</v>
      </c>
      <c r="I1820" s="1">
        <f>YEAR(GS_Stock_Data[[#This Row],[Date]])</f>
        <v>2006</v>
      </c>
      <c r="J1820" s="1">
        <f>MONTH(GS_Stock_Data[[#This Row],[Date]])</f>
        <v>7</v>
      </c>
      <c r="K1820" s="1" t="str">
        <f>_xlfn.CONCAT("Q",CEILING(GS_Stock_Data[[#This Row],[MonthNumber]]/3,1))</f>
        <v>Q3</v>
      </c>
      <c r="L1820" s="1" t="str">
        <f>TEXT(GS_Stock_Data[[#This Row],[Date]],"mmm")</f>
        <v>Jul</v>
      </c>
      <c r="M1820" s="1">
        <f>WEEKDAY(GS_Stock_Data[[#This Row],[Date]])</f>
        <v>4</v>
      </c>
      <c r="N1820" s="1" t="str" cm="1">
        <f t="array" ref="N1820">_xlfn.IFS(GS_Stock_Data[[#This Row],[DayNumber]]=2,"MON",GS_Stock_Data[[#This Row],[DayNumber]]=3,"TUE",GS_Stock_Data[[#This Row],[DayNumber]]=4,"WED",GS_Stock_Data[[#This Row],[DayNumber]]=5,"THU",GS_Stock_Data[[#This Row],[DayNumber]]=6,"FRI")</f>
        <v>WED</v>
      </c>
    </row>
    <row r="1821" spans="1:14" x14ac:dyDescent="0.25">
      <c r="A1821" s="5">
        <v>38925</v>
      </c>
      <c r="B1821" s="1">
        <v>108.412321285486</v>
      </c>
      <c r="C1821" s="1">
        <v>109.090359759392</v>
      </c>
      <c r="D1821" s="1">
        <v>107.60305601806</v>
      </c>
      <c r="E1821" s="1">
        <v>108.09152984619099</v>
      </c>
      <c r="F1821" s="1">
        <v>4085900</v>
      </c>
      <c r="G1821" s="1">
        <v>0</v>
      </c>
      <c r="H1821" s="1">
        <v>0</v>
      </c>
      <c r="I1821" s="1">
        <f>YEAR(GS_Stock_Data[[#This Row],[Date]])</f>
        <v>2006</v>
      </c>
      <c r="J1821" s="1">
        <f>MONTH(GS_Stock_Data[[#This Row],[Date]])</f>
        <v>7</v>
      </c>
      <c r="K1821" s="1" t="str">
        <f>_xlfn.CONCAT("Q",CEILING(GS_Stock_Data[[#This Row],[MonthNumber]]/3,1))</f>
        <v>Q3</v>
      </c>
      <c r="L1821" s="1" t="str">
        <f>TEXT(GS_Stock_Data[[#This Row],[Date]],"mmm")</f>
        <v>Jul</v>
      </c>
      <c r="M1821" s="1">
        <f>WEEKDAY(GS_Stock_Data[[#This Row],[Date]])</f>
        <v>5</v>
      </c>
      <c r="N1821" s="1" t="str" cm="1">
        <f t="array" ref="N1821">_xlfn.IFS(GS_Stock_Data[[#This Row],[DayNumber]]=2,"MON",GS_Stock_Data[[#This Row],[DayNumber]]=3,"TUE",GS_Stock_Data[[#This Row],[DayNumber]]=4,"WED",GS_Stock_Data[[#This Row],[DayNumber]]=5,"THU",GS_Stock_Data[[#This Row],[DayNumber]]=6,"FRI")</f>
        <v>THU</v>
      </c>
    </row>
    <row r="1822" spans="1:14" x14ac:dyDescent="0.25">
      <c r="A1822" s="5">
        <v>38926</v>
      </c>
      <c r="B1822" s="1">
        <v>109.104892761988</v>
      </c>
      <c r="C1822" s="1">
        <v>111.073382934517</v>
      </c>
      <c r="D1822" s="1">
        <v>108.871597062641</v>
      </c>
      <c r="E1822" s="1">
        <v>110.61406707763599</v>
      </c>
      <c r="F1822" s="1">
        <v>4752200</v>
      </c>
      <c r="G1822" s="1">
        <v>0</v>
      </c>
      <c r="H1822" s="1">
        <v>0</v>
      </c>
      <c r="I1822" s="1">
        <f>YEAR(GS_Stock_Data[[#This Row],[Date]])</f>
        <v>2006</v>
      </c>
      <c r="J1822" s="1">
        <f>MONTH(GS_Stock_Data[[#This Row],[Date]])</f>
        <v>7</v>
      </c>
      <c r="K1822" s="1" t="str">
        <f>_xlfn.CONCAT("Q",CEILING(GS_Stock_Data[[#This Row],[MonthNumber]]/3,1))</f>
        <v>Q3</v>
      </c>
      <c r="L1822" s="1" t="str">
        <f>TEXT(GS_Stock_Data[[#This Row],[Date]],"mmm")</f>
        <v>Jul</v>
      </c>
      <c r="M1822" s="1">
        <f>WEEKDAY(GS_Stock_Data[[#This Row],[Date]])</f>
        <v>6</v>
      </c>
      <c r="N1822" s="1" t="str" cm="1">
        <f t="array" ref="N1822">_xlfn.IFS(GS_Stock_Data[[#This Row],[DayNumber]]=2,"MON",GS_Stock_Data[[#This Row],[DayNumber]]=3,"TUE",GS_Stock_Data[[#This Row],[DayNumber]]=4,"WED",GS_Stock_Data[[#This Row],[DayNumber]]=5,"THU",GS_Stock_Data[[#This Row],[DayNumber]]=6,"FRI")</f>
        <v>FRI</v>
      </c>
    </row>
    <row r="1823" spans="1:14" x14ac:dyDescent="0.25">
      <c r="A1823" s="5">
        <v>38929</v>
      </c>
      <c r="B1823" s="1">
        <v>110.526597877016</v>
      </c>
      <c r="C1823" s="1">
        <v>112.079503531227</v>
      </c>
      <c r="D1823" s="1">
        <v>109.84127289243899</v>
      </c>
      <c r="E1823" s="1">
        <v>111.365020751953</v>
      </c>
      <c r="F1823" s="1">
        <v>4370000</v>
      </c>
      <c r="G1823" s="1">
        <v>0</v>
      </c>
      <c r="H1823" s="1">
        <v>0</v>
      </c>
      <c r="I1823" s="1">
        <f>YEAR(GS_Stock_Data[[#This Row],[Date]])</f>
        <v>2006</v>
      </c>
      <c r="J1823" s="1">
        <f>MONTH(GS_Stock_Data[[#This Row],[Date]])</f>
        <v>7</v>
      </c>
      <c r="K1823" s="1" t="str">
        <f>_xlfn.CONCAT("Q",CEILING(GS_Stock_Data[[#This Row],[MonthNumber]]/3,1))</f>
        <v>Q3</v>
      </c>
      <c r="L1823" s="1" t="str">
        <f>TEXT(GS_Stock_Data[[#This Row],[Date]],"mmm")</f>
        <v>Jul</v>
      </c>
      <c r="M1823" s="1">
        <f>WEEKDAY(GS_Stock_Data[[#This Row],[Date]])</f>
        <v>2</v>
      </c>
      <c r="N1823" s="1" t="str" cm="1">
        <f t="array" ref="N1823">_xlfn.IFS(GS_Stock_Data[[#This Row],[DayNumber]]=2,"MON",GS_Stock_Data[[#This Row],[DayNumber]]=3,"TUE",GS_Stock_Data[[#This Row],[DayNumber]]=4,"WED",GS_Stock_Data[[#This Row],[DayNumber]]=5,"THU",GS_Stock_Data[[#This Row],[DayNumber]]=6,"FRI")</f>
        <v>MON</v>
      </c>
    </row>
    <row r="1824" spans="1:14" x14ac:dyDescent="0.25">
      <c r="A1824" s="5">
        <v>38930</v>
      </c>
      <c r="B1824" s="1">
        <v>110.548479509853</v>
      </c>
      <c r="C1824" s="1">
        <v>110.62867735874801</v>
      </c>
      <c r="D1824" s="1">
        <v>109.0611759712</v>
      </c>
      <c r="E1824" s="1">
        <v>110.278717041015</v>
      </c>
      <c r="F1824" s="1">
        <v>3468500</v>
      </c>
      <c r="G1824" s="1">
        <v>0</v>
      </c>
      <c r="H1824" s="1">
        <v>0</v>
      </c>
      <c r="I1824" s="1">
        <f>YEAR(GS_Stock_Data[[#This Row],[Date]])</f>
        <v>2006</v>
      </c>
      <c r="J1824" s="1">
        <f>MONTH(GS_Stock_Data[[#This Row],[Date]])</f>
        <v>8</v>
      </c>
      <c r="K1824" s="1" t="str">
        <f>_xlfn.CONCAT("Q",CEILING(GS_Stock_Data[[#This Row],[MonthNumber]]/3,1))</f>
        <v>Q3</v>
      </c>
      <c r="L1824" s="1" t="str">
        <f>TEXT(GS_Stock_Data[[#This Row],[Date]],"mmm")</f>
        <v>Aug</v>
      </c>
      <c r="M1824" s="1">
        <f>WEEKDAY(GS_Stock_Data[[#This Row],[Date]])</f>
        <v>3</v>
      </c>
      <c r="N1824" s="1" t="str" cm="1">
        <f t="array" ref="N1824">_xlfn.IFS(GS_Stock_Data[[#This Row],[DayNumber]]=2,"MON",GS_Stock_Data[[#This Row],[DayNumber]]=3,"TUE",GS_Stock_Data[[#This Row],[DayNumber]]=4,"WED",GS_Stock_Data[[#This Row],[DayNumber]]=5,"THU",GS_Stock_Data[[#This Row],[DayNumber]]=6,"FRI")</f>
        <v>TUE</v>
      </c>
    </row>
    <row r="1825" spans="1:14" x14ac:dyDescent="0.25">
      <c r="A1825" s="5">
        <v>38931</v>
      </c>
      <c r="B1825" s="1">
        <v>109.54957386919899</v>
      </c>
      <c r="C1825" s="1">
        <v>109.724553906891</v>
      </c>
      <c r="D1825" s="1">
        <v>107.566511274064</v>
      </c>
      <c r="E1825" s="1">
        <v>109.287109375</v>
      </c>
      <c r="F1825" s="1">
        <v>6139300</v>
      </c>
      <c r="G1825" s="1">
        <v>0</v>
      </c>
      <c r="H1825" s="1">
        <v>0</v>
      </c>
      <c r="I1825" s="1">
        <f>YEAR(GS_Stock_Data[[#This Row],[Date]])</f>
        <v>2006</v>
      </c>
      <c r="J1825" s="1">
        <f>MONTH(GS_Stock_Data[[#This Row],[Date]])</f>
        <v>8</v>
      </c>
      <c r="K1825" s="1" t="str">
        <f>_xlfn.CONCAT("Q",CEILING(GS_Stock_Data[[#This Row],[MonthNumber]]/3,1))</f>
        <v>Q3</v>
      </c>
      <c r="L1825" s="1" t="str">
        <f>TEXT(GS_Stock_Data[[#This Row],[Date]],"mmm")</f>
        <v>Aug</v>
      </c>
      <c r="M1825" s="1">
        <f>WEEKDAY(GS_Stock_Data[[#This Row],[Date]])</f>
        <v>4</v>
      </c>
      <c r="N1825" s="1" t="str" cm="1">
        <f t="array" ref="N1825">_xlfn.IFS(GS_Stock_Data[[#This Row],[DayNumber]]=2,"MON",GS_Stock_Data[[#This Row],[DayNumber]]=3,"TUE",GS_Stock_Data[[#This Row],[DayNumber]]=4,"WED",GS_Stock_Data[[#This Row],[DayNumber]]=5,"THU",GS_Stock_Data[[#This Row],[DayNumber]]=6,"FRI")</f>
        <v>WED</v>
      </c>
    </row>
    <row r="1826" spans="1:14" x14ac:dyDescent="0.25">
      <c r="A1826" s="5">
        <v>38932</v>
      </c>
      <c r="B1826" s="1">
        <v>108.448726520677</v>
      </c>
      <c r="C1826" s="1">
        <v>111.656617174609</v>
      </c>
      <c r="D1826" s="1">
        <v>108.244588631318</v>
      </c>
      <c r="E1826" s="1">
        <v>110.891105651855</v>
      </c>
      <c r="F1826" s="1">
        <v>3854000</v>
      </c>
      <c r="G1826" s="1">
        <v>0</v>
      </c>
      <c r="H1826" s="1">
        <v>0</v>
      </c>
      <c r="I1826" s="1">
        <f>YEAR(GS_Stock_Data[[#This Row],[Date]])</f>
        <v>2006</v>
      </c>
      <c r="J1826" s="1">
        <f>MONTH(GS_Stock_Data[[#This Row],[Date]])</f>
        <v>8</v>
      </c>
      <c r="K1826" s="1" t="str">
        <f>_xlfn.CONCAT("Q",CEILING(GS_Stock_Data[[#This Row],[MonthNumber]]/3,1))</f>
        <v>Q3</v>
      </c>
      <c r="L1826" s="1" t="str">
        <f>TEXT(GS_Stock_Data[[#This Row],[Date]],"mmm")</f>
        <v>Aug</v>
      </c>
      <c r="M1826" s="1">
        <f>WEEKDAY(GS_Stock_Data[[#This Row],[Date]])</f>
        <v>5</v>
      </c>
      <c r="N1826" s="1" t="str" cm="1">
        <f t="array" ref="N1826">_xlfn.IFS(GS_Stock_Data[[#This Row],[DayNumber]]=2,"MON",GS_Stock_Data[[#This Row],[DayNumber]]=3,"TUE",GS_Stock_Data[[#This Row],[DayNumber]]=4,"WED",GS_Stock_Data[[#This Row],[DayNumber]]=5,"THU",GS_Stock_Data[[#This Row],[DayNumber]]=6,"FRI")</f>
        <v>THU</v>
      </c>
    </row>
    <row r="1827" spans="1:14" x14ac:dyDescent="0.25">
      <c r="A1827" s="5">
        <v>38933</v>
      </c>
      <c r="B1827" s="1">
        <v>112.27637018166</v>
      </c>
      <c r="C1827" s="1">
        <v>113.945929492747</v>
      </c>
      <c r="D1827" s="1">
        <v>110.94217561661701</v>
      </c>
      <c r="E1827" s="1">
        <v>111.54001617431599</v>
      </c>
      <c r="F1827" s="1">
        <v>4892300</v>
      </c>
      <c r="G1827" s="1">
        <v>0</v>
      </c>
      <c r="H1827" s="1">
        <v>0</v>
      </c>
      <c r="I1827" s="1">
        <f>YEAR(GS_Stock_Data[[#This Row],[Date]])</f>
        <v>2006</v>
      </c>
      <c r="J1827" s="1">
        <f>MONTH(GS_Stock_Data[[#This Row],[Date]])</f>
        <v>8</v>
      </c>
      <c r="K1827" s="1" t="str">
        <f>_xlfn.CONCAT("Q",CEILING(GS_Stock_Data[[#This Row],[MonthNumber]]/3,1))</f>
        <v>Q3</v>
      </c>
      <c r="L1827" s="1" t="str">
        <f>TEXT(GS_Stock_Data[[#This Row],[Date]],"mmm")</f>
        <v>Aug</v>
      </c>
      <c r="M1827" s="1">
        <f>WEEKDAY(GS_Stock_Data[[#This Row],[Date]])</f>
        <v>6</v>
      </c>
      <c r="N1827" s="1" t="str" cm="1">
        <f t="array" ref="N1827">_xlfn.IFS(GS_Stock_Data[[#This Row],[DayNumber]]=2,"MON",GS_Stock_Data[[#This Row],[DayNumber]]=3,"TUE",GS_Stock_Data[[#This Row],[DayNumber]]=4,"WED",GS_Stock_Data[[#This Row],[DayNumber]]=5,"THU",GS_Stock_Data[[#This Row],[DayNumber]]=6,"FRI")</f>
        <v>FRI</v>
      </c>
    </row>
    <row r="1828" spans="1:14" x14ac:dyDescent="0.25">
      <c r="A1828" s="5">
        <v>38936</v>
      </c>
      <c r="B1828" s="1">
        <v>110.905648671644</v>
      </c>
      <c r="C1828" s="1">
        <v>112.896009235923</v>
      </c>
      <c r="D1828" s="1">
        <v>110.643184153535</v>
      </c>
      <c r="E1828" s="1">
        <v>111.29205322265599</v>
      </c>
      <c r="F1828" s="1">
        <v>3029800</v>
      </c>
      <c r="G1828" s="1">
        <v>0</v>
      </c>
      <c r="H1828" s="1">
        <v>0</v>
      </c>
      <c r="I1828" s="1">
        <f>YEAR(GS_Stock_Data[[#This Row],[Date]])</f>
        <v>2006</v>
      </c>
      <c r="J1828" s="1">
        <f>MONTH(GS_Stock_Data[[#This Row],[Date]])</f>
        <v>8</v>
      </c>
      <c r="K1828" s="1" t="str">
        <f>_xlfn.CONCAT("Q",CEILING(GS_Stock_Data[[#This Row],[MonthNumber]]/3,1))</f>
        <v>Q3</v>
      </c>
      <c r="L1828" s="1" t="str">
        <f>TEXT(GS_Stock_Data[[#This Row],[Date]],"mmm")</f>
        <v>Aug</v>
      </c>
      <c r="M1828" s="1">
        <f>WEEKDAY(GS_Stock_Data[[#This Row],[Date]])</f>
        <v>2</v>
      </c>
      <c r="N1828" s="1" t="str" cm="1">
        <f t="array" ref="N1828">_xlfn.IFS(GS_Stock_Data[[#This Row],[DayNumber]]=2,"MON",GS_Stock_Data[[#This Row],[DayNumber]]=3,"TUE",GS_Stock_Data[[#This Row],[DayNumber]]=4,"WED",GS_Stock_Data[[#This Row],[DayNumber]]=5,"THU",GS_Stock_Data[[#This Row],[DayNumber]]=6,"FRI")</f>
        <v>MON</v>
      </c>
    </row>
    <row r="1829" spans="1:14" x14ac:dyDescent="0.25">
      <c r="A1829" s="5">
        <v>38937</v>
      </c>
      <c r="B1829" s="1">
        <v>111.292107141396</v>
      </c>
      <c r="C1829" s="1">
        <v>113.297042004652</v>
      </c>
      <c r="D1829" s="1">
        <v>109.71733039447</v>
      </c>
      <c r="E1829" s="1">
        <v>110.41722869873</v>
      </c>
      <c r="F1829" s="1">
        <v>6199900</v>
      </c>
      <c r="G1829" s="1">
        <v>0</v>
      </c>
      <c r="H1829" s="1">
        <v>0</v>
      </c>
      <c r="I1829" s="1">
        <f>YEAR(GS_Stock_Data[[#This Row],[Date]])</f>
        <v>2006</v>
      </c>
      <c r="J1829" s="1">
        <f>MONTH(GS_Stock_Data[[#This Row],[Date]])</f>
        <v>8</v>
      </c>
      <c r="K1829" s="1" t="str">
        <f>_xlfn.CONCAT("Q",CEILING(GS_Stock_Data[[#This Row],[MonthNumber]]/3,1))</f>
        <v>Q3</v>
      </c>
      <c r="L1829" s="1" t="str">
        <f>TEXT(GS_Stock_Data[[#This Row],[Date]],"mmm")</f>
        <v>Aug</v>
      </c>
      <c r="M1829" s="1">
        <f>WEEKDAY(GS_Stock_Data[[#This Row],[Date]])</f>
        <v>3</v>
      </c>
      <c r="N1829" s="1" t="str" cm="1">
        <f t="array" ref="N1829">_xlfn.IFS(GS_Stock_Data[[#This Row],[DayNumber]]=2,"MON",GS_Stock_Data[[#This Row],[DayNumber]]=3,"TUE",GS_Stock_Data[[#This Row],[DayNumber]]=4,"WED",GS_Stock_Data[[#This Row],[DayNumber]]=5,"THU",GS_Stock_Data[[#This Row],[DayNumber]]=6,"FRI")</f>
        <v>TUE</v>
      </c>
    </row>
    <row r="1830" spans="1:14" x14ac:dyDescent="0.25">
      <c r="A1830" s="5">
        <v>38938</v>
      </c>
      <c r="B1830" s="1">
        <v>111.911788002406</v>
      </c>
      <c r="C1830" s="1">
        <v>112.09405475811</v>
      </c>
      <c r="D1830" s="1">
        <v>109.068431063292</v>
      </c>
      <c r="E1830" s="1">
        <v>109.36734008789</v>
      </c>
      <c r="F1830" s="1">
        <v>4234300</v>
      </c>
      <c r="G1830" s="1">
        <v>0</v>
      </c>
      <c r="H1830" s="1">
        <v>0</v>
      </c>
      <c r="I1830" s="1">
        <f>YEAR(GS_Stock_Data[[#This Row],[Date]])</f>
        <v>2006</v>
      </c>
      <c r="J1830" s="1">
        <f>MONTH(GS_Stock_Data[[#This Row],[Date]])</f>
        <v>8</v>
      </c>
      <c r="K1830" s="1" t="str">
        <f>_xlfn.CONCAT("Q",CEILING(GS_Stock_Data[[#This Row],[MonthNumber]]/3,1))</f>
        <v>Q3</v>
      </c>
      <c r="L1830" s="1" t="str">
        <f>TEXT(GS_Stock_Data[[#This Row],[Date]],"mmm")</f>
        <v>Aug</v>
      </c>
      <c r="M1830" s="1">
        <f>WEEKDAY(GS_Stock_Data[[#This Row],[Date]])</f>
        <v>4</v>
      </c>
      <c r="N1830" s="1" t="str" cm="1">
        <f t="array" ref="N1830">_xlfn.IFS(GS_Stock_Data[[#This Row],[DayNumber]]=2,"MON",GS_Stock_Data[[#This Row],[DayNumber]]=3,"TUE",GS_Stock_Data[[#This Row],[DayNumber]]=4,"WED",GS_Stock_Data[[#This Row],[DayNumber]]=5,"THU",GS_Stock_Data[[#This Row],[DayNumber]]=6,"FRI")</f>
        <v>WED</v>
      </c>
    </row>
    <row r="1831" spans="1:14" x14ac:dyDescent="0.25">
      <c r="A1831" s="5">
        <v>38939</v>
      </c>
      <c r="B1831" s="1">
        <v>108.995575323651</v>
      </c>
      <c r="C1831" s="1">
        <v>110.905728334641</v>
      </c>
      <c r="D1831" s="1">
        <v>108.266507930182</v>
      </c>
      <c r="E1831" s="1">
        <v>110.54849243164</v>
      </c>
      <c r="F1831" s="1">
        <v>3782100</v>
      </c>
      <c r="G1831" s="1">
        <v>0</v>
      </c>
      <c r="H1831" s="1">
        <v>0</v>
      </c>
      <c r="I1831" s="1">
        <f>YEAR(GS_Stock_Data[[#This Row],[Date]])</f>
        <v>2006</v>
      </c>
      <c r="J1831" s="1">
        <f>MONTH(GS_Stock_Data[[#This Row],[Date]])</f>
        <v>8</v>
      </c>
      <c r="K1831" s="1" t="str">
        <f>_xlfn.CONCAT("Q",CEILING(GS_Stock_Data[[#This Row],[MonthNumber]]/3,1))</f>
        <v>Q3</v>
      </c>
      <c r="L1831" s="1" t="str">
        <f>TEXT(GS_Stock_Data[[#This Row],[Date]],"mmm")</f>
        <v>Aug</v>
      </c>
      <c r="M1831" s="1">
        <f>WEEKDAY(GS_Stock_Data[[#This Row],[Date]])</f>
        <v>5</v>
      </c>
      <c r="N1831" s="1" t="str" cm="1">
        <f t="array" ref="N1831">_xlfn.IFS(GS_Stock_Data[[#This Row],[DayNumber]]=2,"MON",GS_Stock_Data[[#This Row],[DayNumber]]=3,"TUE",GS_Stock_Data[[#This Row],[DayNumber]]=4,"WED",GS_Stock_Data[[#This Row],[DayNumber]]=5,"THU",GS_Stock_Data[[#This Row],[DayNumber]]=6,"FRI")</f>
        <v>THU</v>
      </c>
    </row>
    <row r="1832" spans="1:14" x14ac:dyDescent="0.25">
      <c r="A1832" s="5">
        <v>38940</v>
      </c>
      <c r="B1832" s="1">
        <v>111.073343197309</v>
      </c>
      <c r="C1832" s="1">
        <v>111.452449963706</v>
      </c>
      <c r="D1832" s="1">
        <v>109.352744922037</v>
      </c>
      <c r="E1832" s="1">
        <v>110.169296264648</v>
      </c>
      <c r="F1832" s="1">
        <v>2576500</v>
      </c>
      <c r="G1832" s="1">
        <v>0</v>
      </c>
      <c r="H1832" s="1">
        <v>0</v>
      </c>
      <c r="I1832" s="1">
        <f>YEAR(GS_Stock_Data[[#This Row],[Date]])</f>
        <v>2006</v>
      </c>
      <c r="J1832" s="1">
        <f>MONTH(GS_Stock_Data[[#This Row],[Date]])</f>
        <v>8</v>
      </c>
      <c r="K1832" s="1" t="str">
        <f>_xlfn.CONCAT("Q",CEILING(GS_Stock_Data[[#This Row],[MonthNumber]]/3,1))</f>
        <v>Q3</v>
      </c>
      <c r="L1832" s="1" t="str">
        <f>TEXT(GS_Stock_Data[[#This Row],[Date]],"mmm")</f>
        <v>Aug</v>
      </c>
      <c r="M1832" s="1">
        <f>WEEKDAY(GS_Stock_Data[[#This Row],[Date]])</f>
        <v>6</v>
      </c>
      <c r="N1832" s="1" t="str" cm="1">
        <f t="array" ref="N1832">_xlfn.IFS(GS_Stock_Data[[#This Row],[DayNumber]]=2,"MON",GS_Stock_Data[[#This Row],[DayNumber]]=3,"TUE",GS_Stock_Data[[#This Row],[DayNumber]]=4,"WED",GS_Stock_Data[[#This Row],[DayNumber]]=5,"THU",GS_Stock_Data[[#This Row],[DayNumber]]=6,"FRI")</f>
        <v>FRI</v>
      </c>
    </row>
    <row r="1833" spans="1:14" x14ac:dyDescent="0.25">
      <c r="A1833" s="5">
        <v>38943</v>
      </c>
      <c r="B1833" s="1">
        <v>111.16808425259499</v>
      </c>
      <c r="C1833" s="1">
        <v>111.554488703025</v>
      </c>
      <c r="D1833" s="1">
        <v>108.944428653638</v>
      </c>
      <c r="E1833" s="1">
        <v>109.629753112792</v>
      </c>
      <c r="F1833" s="1">
        <v>3110900</v>
      </c>
      <c r="G1833" s="1">
        <v>0</v>
      </c>
      <c r="H1833" s="1">
        <v>0</v>
      </c>
      <c r="I1833" s="1">
        <f>YEAR(GS_Stock_Data[[#This Row],[Date]])</f>
        <v>2006</v>
      </c>
      <c r="J1833" s="1">
        <f>MONTH(GS_Stock_Data[[#This Row],[Date]])</f>
        <v>8</v>
      </c>
      <c r="K1833" s="1" t="str">
        <f>_xlfn.CONCAT("Q",CEILING(GS_Stock_Data[[#This Row],[MonthNumber]]/3,1))</f>
        <v>Q3</v>
      </c>
      <c r="L1833" s="1" t="str">
        <f>TEXT(GS_Stock_Data[[#This Row],[Date]],"mmm")</f>
        <v>Aug</v>
      </c>
      <c r="M1833" s="1">
        <f>WEEKDAY(GS_Stock_Data[[#This Row],[Date]])</f>
        <v>2</v>
      </c>
      <c r="N1833" s="1" t="str" cm="1">
        <f t="array" ref="N1833">_xlfn.IFS(GS_Stock_Data[[#This Row],[DayNumber]]=2,"MON",GS_Stock_Data[[#This Row],[DayNumber]]=3,"TUE",GS_Stock_Data[[#This Row],[DayNumber]]=4,"WED",GS_Stock_Data[[#This Row],[DayNumber]]=5,"THU",GS_Stock_Data[[#This Row],[DayNumber]]=6,"FRI")</f>
        <v>MON</v>
      </c>
    </row>
    <row r="1834" spans="1:14" x14ac:dyDescent="0.25">
      <c r="A1834" s="5">
        <v>38944</v>
      </c>
      <c r="B1834" s="1">
        <v>111.095213177582</v>
      </c>
      <c r="C1834" s="1">
        <v>112.269011282921</v>
      </c>
      <c r="D1834" s="1">
        <v>110.24220627489601</v>
      </c>
      <c r="E1834" s="1">
        <v>111.29205322265599</v>
      </c>
      <c r="F1834" s="1">
        <v>4907000</v>
      </c>
      <c r="G1834" s="1">
        <v>0</v>
      </c>
      <c r="H1834" s="1">
        <v>0</v>
      </c>
      <c r="I1834" s="1">
        <f>YEAR(GS_Stock_Data[[#This Row],[Date]])</f>
        <v>2006</v>
      </c>
      <c r="J1834" s="1">
        <f>MONTH(GS_Stock_Data[[#This Row],[Date]])</f>
        <v>8</v>
      </c>
      <c r="K1834" s="1" t="str">
        <f>_xlfn.CONCAT("Q",CEILING(GS_Stock_Data[[#This Row],[MonthNumber]]/3,1))</f>
        <v>Q3</v>
      </c>
      <c r="L1834" s="1" t="str">
        <f>TEXT(GS_Stock_Data[[#This Row],[Date]],"mmm")</f>
        <v>Aug</v>
      </c>
      <c r="M1834" s="1">
        <f>WEEKDAY(GS_Stock_Data[[#This Row],[Date]])</f>
        <v>3</v>
      </c>
      <c r="N1834" s="1" t="str" cm="1">
        <f t="array" ref="N1834">_xlfn.IFS(GS_Stock_Data[[#This Row],[DayNumber]]=2,"MON",GS_Stock_Data[[#This Row],[DayNumber]]=3,"TUE",GS_Stock_Data[[#This Row],[DayNumber]]=4,"WED",GS_Stock_Data[[#This Row],[DayNumber]]=5,"THU",GS_Stock_Data[[#This Row],[DayNumber]]=6,"FRI")</f>
        <v>TUE</v>
      </c>
    </row>
    <row r="1835" spans="1:14" x14ac:dyDescent="0.25">
      <c r="A1835" s="5">
        <v>38945</v>
      </c>
      <c r="B1835" s="1">
        <v>112.239879514284</v>
      </c>
      <c r="C1835" s="1">
        <v>113.041857786262</v>
      </c>
      <c r="D1835" s="1">
        <v>111.34313008265801</v>
      </c>
      <c r="E1835" s="1">
        <v>112.99811553955</v>
      </c>
      <c r="F1835" s="1">
        <v>3563900</v>
      </c>
      <c r="G1835" s="1">
        <v>0</v>
      </c>
      <c r="H1835" s="1">
        <v>0</v>
      </c>
      <c r="I1835" s="1">
        <f>YEAR(GS_Stock_Data[[#This Row],[Date]])</f>
        <v>2006</v>
      </c>
      <c r="J1835" s="1">
        <f>MONTH(GS_Stock_Data[[#This Row],[Date]])</f>
        <v>8</v>
      </c>
      <c r="K1835" s="1" t="str">
        <f>_xlfn.CONCAT("Q",CEILING(GS_Stock_Data[[#This Row],[MonthNumber]]/3,1))</f>
        <v>Q3</v>
      </c>
      <c r="L1835" s="1" t="str">
        <f>TEXT(GS_Stock_Data[[#This Row],[Date]],"mmm")</f>
        <v>Aug</v>
      </c>
      <c r="M1835" s="1">
        <f>WEEKDAY(GS_Stock_Data[[#This Row],[Date]])</f>
        <v>4</v>
      </c>
      <c r="N1835" s="1" t="str" cm="1">
        <f t="array" ref="N1835">_xlfn.IFS(GS_Stock_Data[[#This Row],[DayNumber]]=2,"MON",GS_Stock_Data[[#This Row],[DayNumber]]=3,"TUE",GS_Stock_Data[[#This Row],[DayNumber]]=4,"WED",GS_Stock_Data[[#This Row],[DayNumber]]=5,"THU",GS_Stock_Data[[#This Row],[DayNumber]]=6,"FRI")</f>
        <v>WED</v>
      </c>
    </row>
    <row r="1836" spans="1:14" x14ac:dyDescent="0.25">
      <c r="A1836" s="5">
        <v>38946</v>
      </c>
      <c r="B1836" s="1">
        <v>112.20345715641299</v>
      </c>
      <c r="C1836" s="1">
        <v>114.36878800721099</v>
      </c>
      <c r="D1836" s="1">
        <v>112.167012689817</v>
      </c>
      <c r="E1836" s="1">
        <v>112.604446411132</v>
      </c>
      <c r="F1836" s="1">
        <v>3365700</v>
      </c>
      <c r="G1836" s="1">
        <v>0</v>
      </c>
      <c r="H1836" s="1">
        <v>0</v>
      </c>
      <c r="I1836" s="1">
        <f>YEAR(GS_Stock_Data[[#This Row],[Date]])</f>
        <v>2006</v>
      </c>
      <c r="J1836" s="1">
        <f>MONTH(GS_Stock_Data[[#This Row],[Date]])</f>
        <v>8</v>
      </c>
      <c r="K1836" s="1" t="str">
        <f>_xlfn.CONCAT("Q",CEILING(GS_Stock_Data[[#This Row],[MonthNumber]]/3,1))</f>
        <v>Q3</v>
      </c>
      <c r="L1836" s="1" t="str">
        <f>TEXT(GS_Stock_Data[[#This Row],[Date]],"mmm")</f>
        <v>Aug</v>
      </c>
      <c r="M1836" s="1">
        <f>WEEKDAY(GS_Stock_Data[[#This Row],[Date]])</f>
        <v>5</v>
      </c>
      <c r="N1836" s="1" t="str" cm="1">
        <f t="array" ref="N1836">_xlfn.IFS(GS_Stock_Data[[#This Row],[DayNumber]]=2,"MON",GS_Stock_Data[[#This Row],[DayNumber]]=3,"TUE",GS_Stock_Data[[#This Row],[DayNumber]]=4,"WED",GS_Stock_Data[[#This Row],[DayNumber]]=5,"THU",GS_Stock_Data[[#This Row],[DayNumber]]=6,"FRI")</f>
        <v>THU</v>
      </c>
    </row>
    <row r="1837" spans="1:14" x14ac:dyDescent="0.25">
      <c r="A1837" s="5">
        <v>38947</v>
      </c>
      <c r="B1837" s="1">
        <v>112.604381934728</v>
      </c>
      <c r="C1837" s="1">
        <v>112.823104232489</v>
      </c>
      <c r="D1837" s="1">
        <v>111.547237141007</v>
      </c>
      <c r="E1837" s="1">
        <v>112.77206420898401</v>
      </c>
      <c r="F1837" s="1">
        <v>2742100</v>
      </c>
      <c r="G1837" s="1">
        <v>0</v>
      </c>
      <c r="H1837" s="1">
        <v>0</v>
      </c>
      <c r="I1837" s="1">
        <f>YEAR(GS_Stock_Data[[#This Row],[Date]])</f>
        <v>2006</v>
      </c>
      <c r="J1837" s="1">
        <f>MONTH(GS_Stock_Data[[#This Row],[Date]])</f>
        <v>8</v>
      </c>
      <c r="K1837" s="1" t="str">
        <f>_xlfn.CONCAT("Q",CEILING(GS_Stock_Data[[#This Row],[MonthNumber]]/3,1))</f>
        <v>Q3</v>
      </c>
      <c r="L1837" s="1" t="str">
        <f>TEXT(GS_Stock_Data[[#This Row],[Date]],"mmm")</f>
        <v>Aug</v>
      </c>
      <c r="M1837" s="1">
        <f>WEEKDAY(GS_Stock_Data[[#This Row],[Date]])</f>
        <v>6</v>
      </c>
      <c r="N1837" s="1" t="str" cm="1">
        <f t="array" ref="N1837">_xlfn.IFS(GS_Stock_Data[[#This Row],[DayNumber]]=2,"MON",GS_Stock_Data[[#This Row],[DayNumber]]=3,"TUE",GS_Stock_Data[[#This Row],[DayNumber]]=4,"WED",GS_Stock_Data[[#This Row],[DayNumber]]=5,"THU",GS_Stock_Data[[#This Row],[DayNumber]]=6,"FRI")</f>
        <v>FRI</v>
      </c>
    </row>
    <row r="1838" spans="1:14" x14ac:dyDescent="0.25">
      <c r="A1838" s="5">
        <v>38950</v>
      </c>
      <c r="B1838" s="1">
        <v>111.66393111321599</v>
      </c>
      <c r="C1838" s="1">
        <v>112.458611663475</v>
      </c>
      <c r="D1838" s="1">
        <v>110.555745893096</v>
      </c>
      <c r="E1838" s="1">
        <v>112.15240478515599</v>
      </c>
      <c r="F1838" s="1">
        <v>3731200</v>
      </c>
      <c r="G1838" s="1">
        <v>0</v>
      </c>
      <c r="H1838" s="1">
        <v>0</v>
      </c>
      <c r="I1838" s="1">
        <f>YEAR(GS_Stock_Data[[#This Row],[Date]])</f>
        <v>2006</v>
      </c>
      <c r="J1838" s="1">
        <f>MONTH(GS_Stock_Data[[#This Row],[Date]])</f>
        <v>8</v>
      </c>
      <c r="K1838" s="1" t="str">
        <f>_xlfn.CONCAT("Q",CEILING(GS_Stock_Data[[#This Row],[MonthNumber]]/3,1))</f>
        <v>Q3</v>
      </c>
      <c r="L1838" s="1" t="str">
        <f>TEXT(GS_Stock_Data[[#This Row],[Date]],"mmm")</f>
        <v>Aug</v>
      </c>
      <c r="M1838" s="1">
        <f>WEEKDAY(GS_Stock_Data[[#This Row],[Date]])</f>
        <v>2</v>
      </c>
      <c r="N1838" s="1" t="str" cm="1">
        <f t="array" ref="N1838">_xlfn.IFS(GS_Stock_Data[[#This Row],[DayNumber]]=2,"MON",GS_Stock_Data[[#This Row],[DayNumber]]=3,"TUE",GS_Stock_Data[[#This Row],[DayNumber]]=4,"WED",GS_Stock_Data[[#This Row],[DayNumber]]=5,"THU",GS_Stock_Data[[#This Row],[DayNumber]]=6,"FRI")</f>
        <v>MON</v>
      </c>
    </row>
    <row r="1839" spans="1:14" x14ac:dyDescent="0.25">
      <c r="A1839" s="5">
        <v>38951</v>
      </c>
      <c r="B1839" s="1">
        <v>112.538820686645</v>
      </c>
      <c r="C1839" s="1">
        <v>113.012709947299</v>
      </c>
      <c r="D1839" s="1">
        <v>111.583744373069</v>
      </c>
      <c r="E1839" s="1">
        <v>112.38571166992099</v>
      </c>
      <c r="F1839" s="1">
        <v>3696600</v>
      </c>
      <c r="G1839" s="1">
        <v>0</v>
      </c>
      <c r="H1839" s="1">
        <v>0</v>
      </c>
      <c r="I1839" s="1">
        <f>YEAR(GS_Stock_Data[[#This Row],[Date]])</f>
        <v>2006</v>
      </c>
      <c r="J1839" s="1">
        <f>MONTH(GS_Stock_Data[[#This Row],[Date]])</f>
        <v>8</v>
      </c>
      <c r="K1839" s="1" t="str">
        <f>_xlfn.CONCAT("Q",CEILING(GS_Stock_Data[[#This Row],[MonthNumber]]/3,1))</f>
        <v>Q3</v>
      </c>
      <c r="L1839" s="1" t="str">
        <f>TEXT(GS_Stock_Data[[#This Row],[Date]],"mmm")</f>
        <v>Aug</v>
      </c>
      <c r="M1839" s="1">
        <f>WEEKDAY(GS_Stock_Data[[#This Row],[Date]])</f>
        <v>3</v>
      </c>
      <c r="N1839" s="1" t="str" cm="1">
        <f t="array" ref="N1839">_xlfn.IFS(GS_Stock_Data[[#This Row],[DayNumber]]=2,"MON",GS_Stock_Data[[#This Row],[DayNumber]]=3,"TUE",GS_Stock_Data[[#This Row],[DayNumber]]=4,"WED",GS_Stock_Data[[#This Row],[DayNumber]]=5,"THU",GS_Stock_Data[[#This Row],[DayNumber]]=6,"FRI")</f>
        <v>TUE</v>
      </c>
    </row>
    <row r="1840" spans="1:14" x14ac:dyDescent="0.25">
      <c r="A1840" s="5">
        <v>38952</v>
      </c>
      <c r="B1840" s="1">
        <v>111.846141166468</v>
      </c>
      <c r="C1840" s="1">
        <v>112.82308801473501</v>
      </c>
      <c r="D1840" s="1">
        <v>110.92750987285601</v>
      </c>
      <c r="E1840" s="1">
        <v>111.328498840332</v>
      </c>
      <c r="F1840" s="1">
        <v>2811300</v>
      </c>
      <c r="G1840" s="1">
        <v>0</v>
      </c>
      <c r="H1840" s="1">
        <v>0</v>
      </c>
      <c r="I1840" s="1">
        <f>YEAR(GS_Stock_Data[[#This Row],[Date]])</f>
        <v>2006</v>
      </c>
      <c r="J1840" s="1">
        <f>MONTH(GS_Stock_Data[[#This Row],[Date]])</f>
        <v>8</v>
      </c>
      <c r="K1840" s="1" t="str">
        <f>_xlfn.CONCAT("Q",CEILING(GS_Stock_Data[[#This Row],[MonthNumber]]/3,1))</f>
        <v>Q3</v>
      </c>
      <c r="L1840" s="1" t="str">
        <f>TEXT(GS_Stock_Data[[#This Row],[Date]],"mmm")</f>
        <v>Aug</v>
      </c>
      <c r="M1840" s="1">
        <f>WEEKDAY(GS_Stock_Data[[#This Row],[Date]])</f>
        <v>4</v>
      </c>
      <c r="N1840" s="1" t="str" cm="1">
        <f t="array" ref="N1840">_xlfn.IFS(GS_Stock_Data[[#This Row],[DayNumber]]=2,"MON",GS_Stock_Data[[#This Row],[DayNumber]]=3,"TUE",GS_Stock_Data[[#This Row],[DayNumber]]=4,"WED",GS_Stock_Data[[#This Row],[DayNumber]]=5,"THU",GS_Stock_Data[[#This Row],[DayNumber]]=6,"FRI")</f>
        <v>WED</v>
      </c>
    </row>
    <row r="1841" spans="1:14" x14ac:dyDescent="0.25">
      <c r="A1841" s="5">
        <v>38953</v>
      </c>
      <c r="B1841" s="1">
        <v>111.948230262709</v>
      </c>
      <c r="C1841" s="1">
        <v>111.98468583445</v>
      </c>
      <c r="D1841" s="1">
        <v>109.906840616701</v>
      </c>
      <c r="E1841" s="1">
        <v>110.380729675292</v>
      </c>
      <c r="F1841" s="1">
        <v>3100000</v>
      </c>
      <c r="G1841" s="1">
        <v>0</v>
      </c>
      <c r="H1841" s="1">
        <v>0</v>
      </c>
      <c r="I1841" s="1">
        <f>YEAR(GS_Stock_Data[[#This Row],[Date]])</f>
        <v>2006</v>
      </c>
      <c r="J1841" s="1">
        <f>MONTH(GS_Stock_Data[[#This Row],[Date]])</f>
        <v>8</v>
      </c>
      <c r="K1841" s="1" t="str">
        <f>_xlfn.CONCAT("Q",CEILING(GS_Stock_Data[[#This Row],[MonthNumber]]/3,1))</f>
        <v>Q3</v>
      </c>
      <c r="L1841" s="1" t="str">
        <f>TEXT(GS_Stock_Data[[#This Row],[Date]],"mmm")</f>
        <v>Aug</v>
      </c>
      <c r="M1841" s="1">
        <f>WEEKDAY(GS_Stock_Data[[#This Row],[Date]])</f>
        <v>5</v>
      </c>
      <c r="N1841" s="1" t="str" cm="1">
        <f t="array" ref="N1841">_xlfn.IFS(GS_Stock_Data[[#This Row],[DayNumber]]=2,"MON",GS_Stock_Data[[#This Row],[DayNumber]]=3,"TUE",GS_Stock_Data[[#This Row],[DayNumber]]=4,"WED",GS_Stock_Data[[#This Row],[DayNumber]]=5,"THU",GS_Stock_Data[[#This Row],[DayNumber]]=6,"FRI")</f>
        <v>THU</v>
      </c>
    </row>
    <row r="1842" spans="1:14" x14ac:dyDescent="0.25">
      <c r="A1842" s="5">
        <v>38954</v>
      </c>
      <c r="B1842" s="1">
        <v>109.863112664781</v>
      </c>
      <c r="C1842" s="1">
        <v>110.39532848242099</v>
      </c>
      <c r="D1842" s="1">
        <v>109.177787875796</v>
      </c>
      <c r="E1842" s="1">
        <v>109.411094665527</v>
      </c>
      <c r="F1842" s="1">
        <v>2476200</v>
      </c>
      <c r="G1842" s="1">
        <v>0</v>
      </c>
      <c r="H1842" s="1">
        <v>0</v>
      </c>
      <c r="I1842" s="1">
        <f>YEAR(GS_Stock_Data[[#This Row],[Date]])</f>
        <v>2006</v>
      </c>
      <c r="J1842" s="1">
        <f>MONTH(GS_Stock_Data[[#This Row],[Date]])</f>
        <v>8</v>
      </c>
      <c r="K1842" s="1" t="str">
        <f>_xlfn.CONCAT("Q",CEILING(GS_Stock_Data[[#This Row],[MonthNumber]]/3,1))</f>
        <v>Q3</v>
      </c>
      <c r="L1842" s="1" t="str">
        <f>TEXT(GS_Stock_Data[[#This Row],[Date]],"mmm")</f>
        <v>Aug</v>
      </c>
      <c r="M1842" s="1">
        <f>WEEKDAY(GS_Stock_Data[[#This Row],[Date]])</f>
        <v>6</v>
      </c>
      <c r="N1842" s="1" t="str" cm="1">
        <f t="array" ref="N1842">_xlfn.IFS(GS_Stock_Data[[#This Row],[DayNumber]]=2,"MON",GS_Stock_Data[[#This Row],[DayNumber]]=3,"TUE",GS_Stock_Data[[#This Row],[DayNumber]]=4,"WED",GS_Stock_Data[[#This Row],[DayNumber]]=5,"THU",GS_Stock_Data[[#This Row],[DayNumber]]=6,"FRI")</f>
        <v>FRI</v>
      </c>
    </row>
    <row r="1843" spans="1:14" x14ac:dyDescent="0.25">
      <c r="A1843" s="5">
        <v>38957</v>
      </c>
      <c r="B1843" s="1">
        <v>108.08419765025</v>
      </c>
      <c r="C1843" s="1">
        <v>109.753756415553</v>
      </c>
      <c r="D1843" s="1">
        <v>107.81444638296</v>
      </c>
      <c r="E1843" s="1">
        <v>109.017402648925</v>
      </c>
      <c r="F1843" s="1">
        <v>4151000</v>
      </c>
      <c r="G1843" s="1">
        <v>0</v>
      </c>
      <c r="H1843" s="1">
        <v>0</v>
      </c>
      <c r="I1843" s="1">
        <f>YEAR(GS_Stock_Data[[#This Row],[Date]])</f>
        <v>2006</v>
      </c>
      <c r="J1843" s="1">
        <f>MONTH(GS_Stock_Data[[#This Row],[Date]])</f>
        <v>8</v>
      </c>
      <c r="K1843" s="1" t="str">
        <f>_xlfn.CONCAT("Q",CEILING(GS_Stock_Data[[#This Row],[MonthNumber]]/3,1))</f>
        <v>Q3</v>
      </c>
      <c r="L1843" s="1" t="str">
        <f>TEXT(GS_Stock_Data[[#This Row],[Date]],"mmm")</f>
        <v>Aug</v>
      </c>
      <c r="M1843" s="1">
        <f>WEEKDAY(GS_Stock_Data[[#This Row],[Date]])</f>
        <v>2</v>
      </c>
      <c r="N1843" s="1" t="str" cm="1">
        <f t="array" ref="N1843">_xlfn.IFS(GS_Stock_Data[[#This Row],[DayNumber]]=2,"MON",GS_Stock_Data[[#This Row],[DayNumber]]=3,"TUE",GS_Stock_Data[[#This Row],[DayNumber]]=4,"WED",GS_Stock_Data[[#This Row],[DayNumber]]=5,"THU",GS_Stock_Data[[#This Row],[DayNumber]]=6,"FRI")</f>
        <v>MON</v>
      </c>
    </row>
    <row r="1844" spans="1:14" x14ac:dyDescent="0.25">
      <c r="A1844" s="5">
        <v>38958</v>
      </c>
      <c r="B1844" s="1">
        <v>109.068468477243</v>
      </c>
      <c r="C1844" s="1">
        <v>109.206981914362</v>
      </c>
      <c r="D1844" s="1">
        <v>106.19594164202699</v>
      </c>
      <c r="E1844" s="1">
        <v>107.23850250244099</v>
      </c>
      <c r="F1844" s="1">
        <v>4939600</v>
      </c>
      <c r="G1844" s="1">
        <v>0</v>
      </c>
      <c r="H1844" s="1">
        <v>0</v>
      </c>
      <c r="I1844" s="1">
        <f>YEAR(GS_Stock_Data[[#This Row],[Date]])</f>
        <v>2006</v>
      </c>
      <c r="J1844" s="1">
        <f>MONTH(GS_Stock_Data[[#This Row],[Date]])</f>
        <v>8</v>
      </c>
      <c r="K1844" s="1" t="str">
        <f>_xlfn.CONCAT("Q",CEILING(GS_Stock_Data[[#This Row],[MonthNumber]]/3,1))</f>
        <v>Q3</v>
      </c>
      <c r="L1844" s="1" t="str">
        <f>TEXT(GS_Stock_Data[[#This Row],[Date]],"mmm")</f>
        <v>Aug</v>
      </c>
      <c r="M1844" s="1">
        <f>WEEKDAY(GS_Stock_Data[[#This Row],[Date]])</f>
        <v>3</v>
      </c>
      <c r="N1844" s="1" t="str" cm="1">
        <f t="array" ref="N1844">_xlfn.IFS(GS_Stock_Data[[#This Row],[DayNumber]]=2,"MON",GS_Stock_Data[[#This Row],[DayNumber]]=3,"TUE",GS_Stock_Data[[#This Row],[DayNumber]]=4,"WED",GS_Stock_Data[[#This Row],[DayNumber]]=5,"THU",GS_Stock_Data[[#This Row],[DayNumber]]=6,"FRI")</f>
        <v>TUE</v>
      </c>
    </row>
    <row r="1845" spans="1:14" x14ac:dyDescent="0.25">
      <c r="A1845" s="5">
        <v>38959</v>
      </c>
      <c r="B1845" s="1">
        <v>107.31865981601899</v>
      </c>
      <c r="C1845" s="1">
        <v>107.726935554704</v>
      </c>
      <c r="D1845" s="1">
        <v>106.74998844789501</v>
      </c>
      <c r="E1845" s="1">
        <v>107.216590881347</v>
      </c>
      <c r="F1845" s="1">
        <v>2938000</v>
      </c>
      <c r="G1845" s="1">
        <v>0</v>
      </c>
      <c r="H1845" s="1">
        <v>0</v>
      </c>
      <c r="I1845" s="1">
        <f>YEAR(GS_Stock_Data[[#This Row],[Date]])</f>
        <v>2006</v>
      </c>
      <c r="J1845" s="1">
        <f>MONTH(GS_Stock_Data[[#This Row],[Date]])</f>
        <v>8</v>
      </c>
      <c r="K1845" s="1" t="str">
        <f>_xlfn.CONCAT("Q",CEILING(GS_Stock_Data[[#This Row],[MonthNumber]]/3,1))</f>
        <v>Q3</v>
      </c>
      <c r="L1845" s="1" t="str">
        <f>TEXT(GS_Stock_Data[[#This Row],[Date]],"mmm")</f>
        <v>Aug</v>
      </c>
      <c r="M1845" s="1">
        <f>WEEKDAY(GS_Stock_Data[[#This Row],[Date]])</f>
        <v>4</v>
      </c>
      <c r="N1845" s="1" t="str" cm="1">
        <f t="array" ref="N1845">_xlfn.IFS(GS_Stock_Data[[#This Row],[DayNumber]]=2,"MON",GS_Stock_Data[[#This Row],[DayNumber]]=3,"TUE",GS_Stock_Data[[#This Row],[DayNumber]]=4,"WED",GS_Stock_Data[[#This Row],[DayNumber]]=5,"THU",GS_Stock_Data[[#This Row],[DayNumber]]=6,"FRI")</f>
        <v>WED</v>
      </c>
    </row>
    <row r="1846" spans="1:14" x14ac:dyDescent="0.25">
      <c r="A1846" s="5">
        <v>38960</v>
      </c>
      <c r="B1846" s="1">
        <v>107.223922800317</v>
      </c>
      <c r="C1846" s="1">
        <v>108.448750406233</v>
      </c>
      <c r="D1846" s="1">
        <v>107.223922800317</v>
      </c>
      <c r="E1846" s="1">
        <v>108.375839233398</v>
      </c>
      <c r="F1846" s="1">
        <v>2834300</v>
      </c>
      <c r="G1846" s="1">
        <v>0</v>
      </c>
      <c r="H1846" s="1">
        <v>0</v>
      </c>
      <c r="I1846" s="1">
        <f>YEAR(GS_Stock_Data[[#This Row],[Date]])</f>
        <v>2006</v>
      </c>
      <c r="J1846" s="1">
        <f>MONTH(GS_Stock_Data[[#This Row],[Date]])</f>
        <v>8</v>
      </c>
      <c r="K1846" s="1" t="str">
        <f>_xlfn.CONCAT("Q",CEILING(GS_Stock_Data[[#This Row],[MonthNumber]]/3,1))</f>
        <v>Q3</v>
      </c>
      <c r="L1846" s="1" t="str">
        <f>TEXT(GS_Stock_Data[[#This Row],[Date]],"mmm")</f>
        <v>Aug</v>
      </c>
      <c r="M1846" s="1">
        <f>WEEKDAY(GS_Stock_Data[[#This Row],[Date]])</f>
        <v>5</v>
      </c>
      <c r="N1846" s="1" t="str" cm="1">
        <f t="array" ref="N1846">_xlfn.IFS(GS_Stock_Data[[#This Row],[DayNumber]]=2,"MON",GS_Stock_Data[[#This Row],[DayNumber]]=3,"TUE",GS_Stock_Data[[#This Row],[DayNumber]]=4,"WED",GS_Stock_Data[[#This Row],[DayNumber]]=5,"THU",GS_Stock_Data[[#This Row],[DayNumber]]=6,"FRI")</f>
        <v>THU</v>
      </c>
    </row>
    <row r="1847" spans="1:14" x14ac:dyDescent="0.25">
      <c r="A1847" s="5">
        <v>38961</v>
      </c>
      <c r="B1847" s="1">
        <v>108.412324700502</v>
      </c>
      <c r="C1847" s="1">
        <v>108.94454080990501</v>
      </c>
      <c r="D1847" s="1">
        <v>107.267694619347</v>
      </c>
      <c r="E1847" s="1">
        <v>108.733116149902</v>
      </c>
      <c r="F1847" s="1">
        <v>3453100</v>
      </c>
      <c r="G1847" s="1">
        <v>0</v>
      </c>
      <c r="H1847" s="1">
        <v>0</v>
      </c>
      <c r="I1847" s="1">
        <f>YEAR(GS_Stock_Data[[#This Row],[Date]])</f>
        <v>2006</v>
      </c>
      <c r="J1847" s="1">
        <f>MONTH(GS_Stock_Data[[#This Row],[Date]])</f>
        <v>9</v>
      </c>
      <c r="K1847" s="1" t="str">
        <f>_xlfn.CONCAT("Q",CEILING(GS_Stock_Data[[#This Row],[MonthNumber]]/3,1))</f>
        <v>Q3</v>
      </c>
      <c r="L1847" s="1" t="str">
        <f>TEXT(GS_Stock_Data[[#This Row],[Date]],"mmm")</f>
        <v>Sep</v>
      </c>
      <c r="M1847" s="1">
        <f>WEEKDAY(GS_Stock_Data[[#This Row],[Date]])</f>
        <v>6</v>
      </c>
      <c r="N1847" s="1" t="str" cm="1">
        <f t="array" ref="N1847">_xlfn.IFS(GS_Stock_Data[[#This Row],[DayNumber]]=2,"MON",GS_Stock_Data[[#This Row],[DayNumber]]=3,"TUE",GS_Stock_Data[[#This Row],[DayNumber]]=4,"WED",GS_Stock_Data[[#This Row],[DayNumber]]=5,"THU",GS_Stock_Data[[#This Row],[DayNumber]]=6,"FRI")</f>
        <v>FRI</v>
      </c>
    </row>
    <row r="1848" spans="1:14" x14ac:dyDescent="0.25">
      <c r="A1848" s="5">
        <v>38965</v>
      </c>
      <c r="B1848" s="1">
        <v>109.177779456332</v>
      </c>
      <c r="C1848" s="1">
        <v>110.46093332686</v>
      </c>
      <c r="D1848" s="1">
        <v>108.667434799001</v>
      </c>
      <c r="E1848" s="1">
        <v>110.293251037597</v>
      </c>
      <c r="F1848" s="1">
        <v>3576000</v>
      </c>
      <c r="G1848" s="1">
        <v>0</v>
      </c>
      <c r="H1848" s="1">
        <v>0</v>
      </c>
      <c r="I1848" s="1">
        <f>YEAR(GS_Stock_Data[[#This Row],[Date]])</f>
        <v>2006</v>
      </c>
      <c r="J1848" s="1">
        <f>MONTH(GS_Stock_Data[[#This Row],[Date]])</f>
        <v>9</v>
      </c>
      <c r="K1848" s="1" t="str">
        <f>_xlfn.CONCAT("Q",CEILING(GS_Stock_Data[[#This Row],[MonthNumber]]/3,1))</f>
        <v>Q3</v>
      </c>
      <c r="L1848" s="1" t="str">
        <f>TEXT(GS_Stock_Data[[#This Row],[Date]],"mmm")</f>
        <v>Sep</v>
      </c>
      <c r="M1848" s="1">
        <f>WEEKDAY(GS_Stock_Data[[#This Row],[Date]])</f>
        <v>3</v>
      </c>
      <c r="N1848" s="1" t="str" cm="1">
        <f t="array" ref="N1848">_xlfn.IFS(GS_Stock_Data[[#This Row],[DayNumber]]=2,"MON",GS_Stock_Data[[#This Row],[DayNumber]]=3,"TUE",GS_Stock_Data[[#This Row],[DayNumber]]=4,"WED",GS_Stock_Data[[#This Row],[DayNumber]]=5,"THU",GS_Stock_Data[[#This Row],[DayNumber]]=6,"FRI")</f>
        <v>TUE</v>
      </c>
    </row>
    <row r="1849" spans="1:14" x14ac:dyDescent="0.25">
      <c r="A1849" s="5">
        <v>38966</v>
      </c>
      <c r="B1849" s="1">
        <v>109.83392628897801</v>
      </c>
      <c r="C1849" s="1">
        <v>110.40989538161701</v>
      </c>
      <c r="D1849" s="1">
        <v>109.301710555966</v>
      </c>
      <c r="E1849" s="1">
        <v>109.848510742187</v>
      </c>
      <c r="F1849" s="1">
        <v>2962200</v>
      </c>
      <c r="G1849" s="1">
        <v>0</v>
      </c>
      <c r="H1849" s="1">
        <v>0</v>
      </c>
      <c r="I1849" s="1">
        <f>YEAR(GS_Stock_Data[[#This Row],[Date]])</f>
        <v>2006</v>
      </c>
      <c r="J1849" s="1">
        <f>MONTH(GS_Stock_Data[[#This Row],[Date]])</f>
        <v>9</v>
      </c>
      <c r="K1849" s="1" t="str">
        <f>_xlfn.CONCAT("Q",CEILING(GS_Stock_Data[[#This Row],[MonthNumber]]/3,1))</f>
        <v>Q3</v>
      </c>
      <c r="L1849" s="1" t="str">
        <f>TEXT(GS_Stock_Data[[#This Row],[Date]],"mmm")</f>
        <v>Sep</v>
      </c>
      <c r="M1849" s="1">
        <f>WEEKDAY(GS_Stock_Data[[#This Row],[Date]])</f>
        <v>4</v>
      </c>
      <c r="N1849" s="1" t="str" cm="1">
        <f t="array" ref="N1849">_xlfn.IFS(GS_Stock_Data[[#This Row],[DayNumber]]=2,"MON",GS_Stock_Data[[#This Row],[DayNumber]]=3,"TUE",GS_Stock_Data[[#This Row],[DayNumber]]=4,"WED",GS_Stock_Data[[#This Row],[DayNumber]]=5,"THU",GS_Stock_Data[[#This Row],[DayNumber]]=6,"FRI")</f>
        <v>WED</v>
      </c>
    </row>
    <row r="1850" spans="1:14" x14ac:dyDescent="0.25">
      <c r="A1850" s="5">
        <v>38967</v>
      </c>
      <c r="B1850" s="1">
        <v>109.432976660945</v>
      </c>
      <c r="C1850" s="1">
        <v>109.855825791162</v>
      </c>
      <c r="D1850" s="1">
        <v>108.157109230103</v>
      </c>
      <c r="E1850" s="1">
        <v>108.317504882812</v>
      </c>
      <c r="F1850" s="1">
        <v>3577600</v>
      </c>
      <c r="G1850" s="1">
        <v>0</v>
      </c>
      <c r="H1850" s="1">
        <v>0</v>
      </c>
      <c r="I1850" s="1">
        <f>YEAR(GS_Stock_Data[[#This Row],[Date]])</f>
        <v>2006</v>
      </c>
      <c r="J1850" s="1">
        <f>MONTH(GS_Stock_Data[[#This Row],[Date]])</f>
        <v>9</v>
      </c>
      <c r="K1850" s="1" t="str">
        <f>_xlfn.CONCAT("Q",CEILING(GS_Stock_Data[[#This Row],[MonthNumber]]/3,1))</f>
        <v>Q3</v>
      </c>
      <c r="L1850" s="1" t="str">
        <f>TEXT(GS_Stock_Data[[#This Row],[Date]],"mmm")</f>
        <v>Sep</v>
      </c>
      <c r="M1850" s="1">
        <f>WEEKDAY(GS_Stock_Data[[#This Row],[Date]])</f>
        <v>5</v>
      </c>
      <c r="N1850" s="1" t="str" cm="1">
        <f t="array" ref="N1850">_xlfn.IFS(GS_Stock_Data[[#This Row],[DayNumber]]=2,"MON",GS_Stock_Data[[#This Row],[DayNumber]]=3,"TUE",GS_Stock_Data[[#This Row],[DayNumber]]=4,"WED",GS_Stock_Data[[#This Row],[DayNumber]]=5,"THU",GS_Stock_Data[[#This Row],[DayNumber]]=6,"FRI")</f>
        <v>THU</v>
      </c>
    </row>
    <row r="1851" spans="1:14" x14ac:dyDescent="0.25">
      <c r="A1851" s="5">
        <v>38968</v>
      </c>
      <c r="B1851" s="1">
        <v>110.089134601564</v>
      </c>
      <c r="C1851" s="1">
        <v>110.089134601564</v>
      </c>
      <c r="D1851" s="1">
        <v>107.551984150823</v>
      </c>
      <c r="E1851" s="1">
        <v>109.21425628662099</v>
      </c>
      <c r="F1851" s="1">
        <v>3277400</v>
      </c>
      <c r="G1851" s="1">
        <v>0</v>
      </c>
      <c r="H1851" s="1">
        <v>0</v>
      </c>
      <c r="I1851" s="1">
        <f>YEAR(GS_Stock_Data[[#This Row],[Date]])</f>
        <v>2006</v>
      </c>
      <c r="J1851" s="1">
        <f>MONTH(GS_Stock_Data[[#This Row],[Date]])</f>
        <v>9</v>
      </c>
      <c r="K1851" s="1" t="str">
        <f>_xlfn.CONCAT("Q",CEILING(GS_Stock_Data[[#This Row],[MonthNumber]]/3,1))</f>
        <v>Q3</v>
      </c>
      <c r="L1851" s="1" t="str">
        <f>TEXT(GS_Stock_Data[[#This Row],[Date]],"mmm")</f>
        <v>Sep</v>
      </c>
      <c r="M1851" s="1">
        <f>WEEKDAY(GS_Stock_Data[[#This Row],[Date]])</f>
        <v>6</v>
      </c>
      <c r="N1851" s="1" t="str" cm="1">
        <f t="array" ref="N1851">_xlfn.IFS(GS_Stock_Data[[#This Row],[DayNumber]]=2,"MON",GS_Stock_Data[[#This Row],[DayNumber]]=3,"TUE",GS_Stock_Data[[#This Row],[DayNumber]]=4,"WED",GS_Stock_Data[[#This Row],[DayNumber]]=5,"THU",GS_Stock_Data[[#This Row],[DayNumber]]=6,"FRI")</f>
        <v>FRI</v>
      </c>
    </row>
    <row r="1852" spans="1:14" x14ac:dyDescent="0.25">
      <c r="A1852" s="5">
        <v>38971</v>
      </c>
      <c r="B1852" s="1">
        <v>108.813266766781</v>
      </c>
      <c r="C1852" s="1">
        <v>110.25681653762101</v>
      </c>
      <c r="D1852" s="1">
        <v>108.74035560550701</v>
      </c>
      <c r="E1852" s="1">
        <v>110.089134216308</v>
      </c>
      <c r="F1852" s="1">
        <v>3134200</v>
      </c>
      <c r="G1852" s="1">
        <v>0</v>
      </c>
      <c r="H1852" s="1">
        <v>0</v>
      </c>
      <c r="I1852" s="1">
        <f>YEAR(GS_Stock_Data[[#This Row],[Date]])</f>
        <v>2006</v>
      </c>
      <c r="J1852" s="1">
        <f>MONTH(GS_Stock_Data[[#This Row],[Date]])</f>
        <v>9</v>
      </c>
      <c r="K1852" s="1" t="str">
        <f>_xlfn.CONCAT("Q",CEILING(GS_Stock_Data[[#This Row],[MonthNumber]]/3,1))</f>
        <v>Q3</v>
      </c>
      <c r="L1852" s="1" t="str">
        <f>TEXT(GS_Stock_Data[[#This Row],[Date]],"mmm")</f>
        <v>Sep</v>
      </c>
      <c r="M1852" s="1">
        <f>WEEKDAY(GS_Stock_Data[[#This Row],[Date]])</f>
        <v>2</v>
      </c>
      <c r="N1852" s="1" t="str" cm="1">
        <f t="array" ref="N1852">_xlfn.IFS(GS_Stock_Data[[#This Row],[DayNumber]]=2,"MON",GS_Stock_Data[[#This Row],[DayNumber]]=3,"TUE",GS_Stock_Data[[#This Row],[DayNumber]]=4,"WED",GS_Stock_Data[[#This Row],[DayNumber]]=5,"THU",GS_Stock_Data[[#This Row],[DayNumber]]=6,"FRI")</f>
        <v>MON</v>
      </c>
    </row>
    <row r="1853" spans="1:14" x14ac:dyDescent="0.25">
      <c r="A1853" s="5">
        <v>38972</v>
      </c>
      <c r="B1853" s="1">
        <v>112.823144587949</v>
      </c>
      <c r="C1853" s="1">
        <v>116.468480438933</v>
      </c>
      <c r="D1853" s="1">
        <v>112.79398679600099</v>
      </c>
      <c r="E1853" s="1">
        <v>115.404037475585</v>
      </c>
      <c r="F1853" s="1">
        <v>10644400</v>
      </c>
      <c r="G1853" s="1">
        <v>0</v>
      </c>
      <c r="H1853" s="1">
        <v>0</v>
      </c>
      <c r="I1853" s="1">
        <f>YEAR(GS_Stock_Data[[#This Row],[Date]])</f>
        <v>2006</v>
      </c>
      <c r="J1853" s="1">
        <f>MONTH(GS_Stock_Data[[#This Row],[Date]])</f>
        <v>9</v>
      </c>
      <c r="K1853" s="1" t="str">
        <f>_xlfn.CONCAT("Q",CEILING(GS_Stock_Data[[#This Row],[MonthNumber]]/3,1))</f>
        <v>Q3</v>
      </c>
      <c r="L1853" s="1" t="str">
        <f>TEXT(GS_Stock_Data[[#This Row],[Date]],"mmm")</f>
        <v>Sep</v>
      </c>
      <c r="M1853" s="1">
        <f>WEEKDAY(GS_Stock_Data[[#This Row],[Date]])</f>
        <v>3</v>
      </c>
      <c r="N1853" s="1" t="str" cm="1">
        <f t="array" ref="N1853">_xlfn.IFS(GS_Stock_Data[[#This Row],[DayNumber]]=2,"MON",GS_Stock_Data[[#This Row],[DayNumber]]=3,"TUE",GS_Stock_Data[[#This Row],[DayNumber]]=4,"WED",GS_Stock_Data[[#This Row],[DayNumber]]=5,"THU",GS_Stock_Data[[#This Row],[DayNumber]]=6,"FRI")</f>
        <v>TUE</v>
      </c>
    </row>
    <row r="1854" spans="1:14" x14ac:dyDescent="0.25">
      <c r="A1854" s="5">
        <v>38973</v>
      </c>
      <c r="B1854" s="1">
        <v>114.973915566369</v>
      </c>
      <c r="C1854" s="1">
        <v>118.29846080689001</v>
      </c>
      <c r="D1854" s="1">
        <v>114.325046088501</v>
      </c>
      <c r="E1854" s="1">
        <v>117.277770996093</v>
      </c>
      <c r="F1854" s="1">
        <v>7605900</v>
      </c>
      <c r="G1854" s="1">
        <v>0</v>
      </c>
      <c r="H1854" s="1">
        <v>0</v>
      </c>
      <c r="I1854" s="1">
        <f>YEAR(GS_Stock_Data[[#This Row],[Date]])</f>
        <v>2006</v>
      </c>
      <c r="J1854" s="1">
        <f>MONTH(GS_Stock_Data[[#This Row],[Date]])</f>
        <v>9</v>
      </c>
      <c r="K1854" s="1" t="str">
        <f>_xlfn.CONCAT("Q",CEILING(GS_Stock_Data[[#This Row],[MonthNumber]]/3,1))</f>
        <v>Q3</v>
      </c>
      <c r="L1854" s="1" t="str">
        <f>TEXT(GS_Stock_Data[[#This Row],[Date]],"mmm")</f>
        <v>Sep</v>
      </c>
      <c r="M1854" s="1">
        <f>WEEKDAY(GS_Stock_Data[[#This Row],[Date]])</f>
        <v>4</v>
      </c>
      <c r="N1854" s="1" t="str" cm="1">
        <f t="array" ref="N1854">_xlfn.IFS(GS_Stock_Data[[#This Row],[DayNumber]]=2,"MON",GS_Stock_Data[[#This Row],[DayNumber]]=3,"TUE",GS_Stock_Data[[#This Row],[DayNumber]]=4,"WED",GS_Stock_Data[[#This Row],[DayNumber]]=5,"THU",GS_Stock_Data[[#This Row],[DayNumber]]=6,"FRI")</f>
        <v>WED</v>
      </c>
    </row>
    <row r="1855" spans="1:14" x14ac:dyDescent="0.25">
      <c r="A1855" s="5">
        <v>38974</v>
      </c>
      <c r="B1855" s="1">
        <v>116.46843480102299</v>
      </c>
      <c r="C1855" s="1">
        <v>118.969128875058</v>
      </c>
      <c r="D1855" s="1">
        <v>116.300752532494</v>
      </c>
      <c r="E1855" s="1">
        <v>118.487953186035</v>
      </c>
      <c r="F1855" s="1">
        <v>5496800</v>
      </c>
      <c r="G1855" s="1">
        <v>0</v>
      </c>
      <c r="H1855" s="1">
        <v>0</v>
      </c>
      <c r="I1855" s="1">
        <f>YEAR(GS_Stock_Data[[#This Row],[Date]])</f>
        <v>2006</v>
      </c>
      <c r="J1855" s="1">
        <f>MONTH(GS_Stock_Data[[#This Row],[Date]])</f>
        <v>9</v>
      </c>
      <c r="K1855" s="1" t="str">
        <f>_xlfn.CONCAT("Q",CEILING(GS_Stock_Data[[#This Row],[MonthNumber]]/3,1))</f>
        <v>Q3</v>
      </c>
      <c r="L1855" s="1" t="str">
        <f>TEXT(GS_Stock_Data[[#This Row],[Date]],"mmm")</f>
        <v>Sep</v>
      </c>
      <c r="M1855" s="1">
        <f>WEEKDAY(GS_Stock_Data[[#This Row],[Date]])</f>
        <v>5</v>
      </c>
      <c r="N1855" s="1" t="str" cm="1">
        <f t="array" ref="N1855">_xlfn.IFS(GS_Stock_Data[[#This Row],[DayNumber]]=2,"MON",GS_Stock_Data[[#This Row],[DayNumber]]=3,"TUE",GS_Stock_Data[[#This Row],[DayNumber]]=4,"WED",GS_Stock_Data[[#This Row],[DayNumber]]=5,"THU",GS_Stock_Data[[#This Row],[DayNumber]]=6,"FRI")</f>
        <v>THU</v>
      </c>
    </row>
    <row r="1856" spans="1:14" x14ac:dyDescent="0.25">
      <c r="A1856" s="5">
        <v>38975</v>
      </c>
      <c r="B1856" s="1">
        <v>118.473378778346</v>
      </c>
      <c r="C1856" s="1">
        <v>119.384712461256</v>
      </c>
      <c r="D1856" s="1">
        <v>117.75889628585399</v>
      </c>
      <c r="E1856" s="1">
        <v>118.626487731933</v>
      </c>
      <c r="F1856" s="1">
        <v>6845100</v>
      </c>
      <c r="G1856" s="1">
        <v>0</v>
      </c>
      <c r="H1856" s="1">
        <v>0</v>
      </c>
      <c r="I1856" s="1">
        <f>YEAR(GS_Stock_Data[[#This Row],[Date]])</f>
        <v>2006</v>
      </c>
      <c r="J1856" s="1">
        <f>MONTH(GS_Stock_Data[[#This Row],[Date]])</f>
        <v>9</v>
      </c>
      <c r="K1856" s="1" t="str">
        <f>_xlfn.CONCAT("Q",CEILING(GS_Stock_Data[[#This Row],[MonthNumber]]/3,1))</f>
        <v>Q3</v>
      </c>
      <c r="L1856" s="1" t="str">
        <f>TEXT(GS_Stock_Data[[#This Row],[Date]],"mmm")</f>
        <v>Sep</v>
      </c>
      <c r="M1856" s="1">
        <f>WEEKDAY(GS_Stock_Data[[#This Row],[Date]])</f>
        <v>6</v>
      </c>
      <c r="N1856" s="1" t="str" cm="1">
        <f t="array" ref="N1856">_xlfn.IFS(GS_Stock_Data[[#This Row],[DayNumber]]=2,"MON",GS_Stock_Data[[#This Row],[DayNumber]]=3,"TUE",GS_Stock_Data[[#This Row],[DayNumber]]=4,"WED",GS_Stock_Data[[#This Row],[DayNumber]]=5,"THU",GS_Stock_Data[[#This Row],[DayNumber]]=6,"FRI")</f>
        <v>FRI</v>
      </c>
    </row>
    <row r="1857" spans="1:14" x14ac:dyDescent="0.25">
      <c r="A1857" s="5">
        <v>38978</v>
      </c>
      <c r="B1857" s="1">
        <v>118.12344332209</v>
      </c>
      <c r="C1857" s="1">
        <v>120.150248775628</v>
      </c>
      <c r="D1857" s="1">
        <v>118.108858866579</v>
      </c>
      <c r="E1857" s="1">
        <v>118.998321533203</v>
      </c>
      <c r="F1857" s="1">
        <v>5733300</v>
      </c>
      <c r="G1857" s="1">
        <v>0</v>
      </c>
      <c r="H1857" s="1">
        <v>0</v>
      </c>
      <c r="I1857" s="1">
        <f>YEAR(GS_Stock_Data[[#This Row],[Date]])</f>
        <v>2006</v>
      </c>
      <c r="J1857" s="1">
        <f>MONTH(GS_Stock_Data[[#This Row],[Date]])</f>
        <v>9</v>
      </c>
      <c r="K1857" s="1" t="str">
        <f>_xlfn.CONCAT("Q",CEILING(GS_Stock_Data[[#This Row],[MonthNumber]]/3,1))</f>
        <v>Q3</v>
      </c>
      <c r="L1857" s="1" t="str">
        <f>TEXT(GS_Stock_Data[[#This Row],[Date]],"mmm")</f>
        <v>Sep</v>
      </c>
      <c r="M1857" s="1">
        <f>WEEKDAY(GS_Stock_Data[[#This Row],[Date]])</f>
        <v>2</v>
      </c>
      <c r="N1857" s="1" t="str" cm="1">
        <f t="array" ref="N1857">_xlfn.IFS(GS_Stock_Data[[#This Row],[DayNumber]]=2,"MON",GS_Stock_Data[[#This Row],[DayNumber]]=3,"TUE",GS_Stock_Data[[#This Row],[DayNumber]]=4,"WED",GS_Stock_Data[[#This Row],[DayNumber]]=5,"THU",GS_Stock_Data[[#This Row],[DayNumber]]=6,"FRI")</f>
        <v>MON</v>
      </c>
    </row>
    <row r="1858" spans="1:14" x14ac:dyDescent="0.25">
      <c r="A1858" s="5">
        <v>38979</v>
      </c>
      <c r="B1858" s="1">
        <v>118.89627489379301</v>
      </c>
      <c r="C1858" s="1">
        <v>119.727411018937</v>
      </c>
      <c r="D1858" s="1">
        <v>118.33489006046</v>
      </c>
      <c r="E1858" s="1">
        <v>119.12228393554599</v>
      </c>
      <c r="F1858" s="1">
        <v>4851400</v>
      </c>
      <c r="G1858" s="1">
        <v>0</v>
      </c>
      <c r="H1858" s="1">
        <v>0</v>
      </c>
      <c r="I1858" s="1">
        <f>YEAR(GS_Stock_Data[[#This Row],[Date]])</f>
        <v>2006</v>
      </c>
      <c r="J1858" s="1">
        <f>MONTH(GS_Stock_Data[[#This Row],[Date]])</f>
        <v>9</v>
      </c>
      <c r="K1858" s="1" t="str">
        <f>_xlfn.CONCAT("Q",CEILING(GS_Stock_Data[[#This Row],[MonthNumber]]/3,1))</f>
        <v>Q3</v>
      </c>
      <c r="L1858" s="1" t="str">
        <f>TEXT(GS_Stock_Data[[#This Row],[Date]],"mmm")</f>
        <v>Sep</v>
      </c>
      <c r="M1858" s="1">
        <f>WEEKDAY(GS_Stock_Data[[#This Row],[Date]])</f>
        <v>3</v>
      </c>
      <c r="N1858" s="1" t="str" cm="1">
        <f t="array" ref="N1858">_xlfn.IFS(GS_Stock_Data[[#This Row],[DayNumber]]=2,"MON",GS_Stock_Data[[#This Row],[DayNumber]]=3,"TUE",GS_Stock_Data[[#This Row],[DayNumber]]=4,"WED",GS_Stock_Data[[#This Row],[DayNumber]]=5,"THU",GS_Stock_Data[[#This Row],[DayNumber]]=6,"FRI")</f>
        <v>TUE</v>
      </c>
    </row>
    <row r="1859" spans="1:14" x14ac:dyDescent="0.25">
      <c r="A1859" s="5">
        <v>38980</v>
      </c>
      <c r="B1859" s="1">
        <v>120.026277111873</v>
      </c>
      <c r="C1859" s="1">
        <v>121.870815322224</v>
      </c>
      <c r="D1859" s="1">
        <v>119.734643701837</v>
      </c>
      <c r="E1859" s="1">
        <v>121.46253967285099</v>
      </c>
      <c r="F1859" s="1">
        <v>6403800</v>
      </c>
      <c r="G1859" s="1">
        <v>0</v>
      </c>
      <c r="H1859" s="1">
        <v>0</v>
      </c>
      <c r="I1859" s="1">
        <f>YEAR(GS_Stock_Data[[#This Row],[Date]])</f>
        <v>2006</v>
      </c>
      <c r="J1859" s="1">
        <f>MONTH(GS_Stock_Data[[#This Row],[Date]])</f>
        <v>9</v>
      </c>
      <c r="K1859" s="1" t="str">
        <f>_xlfn.CONCAT("Q",CEILING(GS_Stock_Data[[#This Row],[MonthNumber]]/3,1))</f>
        <v>Q3</v>
      </c>
      <c r="L1859" s="1" t="str">
        <f>TEXT(GS_Stock_Data[[#This Row],[Date]],"mmm")</f>
        <v>Sep</v>
      </c>
      <c r="M1859" s="1">
        <f>WEEKDAY(GS_Stock_Data[[#This Row],[Date]])</f>
        <v>4</v>
      </c>
      <c r="N1859" s="1" t="str" cm="1">
        <f t="array" ref="N1859">_xlfn.IFS(GS_Stock_Data[[#This Row],[DayNumber]]=2,"MON",GS_Stock_Data[[#This Row],[DayNumber]]=3,"TUE",GS_Stock_Data[[#This Row],[DayNumber]]=4,"WED",GS_Stock_Data[[#This Row],[DayNumber]]=5,"THU",GS_Stock_Data[[#This Row],[DayNumber]]=6,"FRI")</f>
        <v>WED</v>
      </c>
    </row>
    <row r="1860" spans="1:14" x14ac:dyDescent="0.25">
      <c r="A1860" s="5">
        <v>38981</v>
      </c>
      <c r="B1860" s="1">
        <v>122.118756767864</v>
      </c>
      <c r="C1860" s="1">
        <v>123.71541572585301</v>
      </c>
      <c r="D1860" s="1">
        <v>120.923086997333</v>
      </c>
      <c r="E1860" s="1">
        <v>121.86357879638599</v>
      </c>
      <c r="F1860" s="1">
        <v>8052600</v>
      </c>
      <c r="G1860" s="1">
        <v>0</v>
      </c>
      <c r="H1860" s="1">
        <v>0</v>
      </c>
      <c r="I1860" s="1">
        <f>YEAR(GS_Stock_Data[[#This Row],[Date]])</f>
        <v>2006</v>
      </c>
      <c r="J1860" s="1">
        <f>MONTH(GS_Stock_Data[[#This Row],[Date]])</f>
        <v>9</v>
      </c>
      <c r="K1860" s="1" t="str">
        <f>_xlfn.CONCAT("Q",CEILING(GS_Stock_Data[[#This Row],[MonthNumber]]/3,1))</f>
        <v>Q3</v>
      </c>
      <c r="L1860" s="1" t="str">
        <f>TEXT(GS_Stock_Data[[#This Row],[Date]],"mmm")</f>
        <v>Sep</v>
      </c>
      <c r="M1860" s="1">
        <f>WEEKDAY(GS_Stock_Data[[#This Row],[Date]])</f>
        <v>5</v>
      </c>
      <c r="N1860" s="1" t="str" cm="1">
        <f t="array" ref="N1860">_xlfn.IFS(GS_Stock_Data[[#This Row],[DayNumber]]=2,"MON",GS_Stock_Data[[#This Row],[DayNumber]]=3,"TUE",GS_Stock_Data[[#This Row],[DayNumber]]=4,"WED",GS_Stock_Data[[#This Row],[DayNumber]]=5,"THU",GS_Stock_Data[[#This Row],[DayNumber]]=6,"FRI")</f>
        <v>THU</v>
      </c>
    </row>
    <row r="1861" spans="1:14" x14ac:dyDescent="0.25">
      <c r="A1861" s="5">
        <v>38982</v>
      </c>
      <c r="B1861" s="1">
        <v>121.717757686148</v>
      </c>
      <c r="C1861" s="1">
        <v>122.723873906587</v>
      </c>
      <c r="D1861" s="1">
        <v>120.850166003269</v>
      </c>
      <c r="E1861" s="1">
        <v>122.133331298828</v>
      </c>
      <c r="F1861" s="1">
        <v>5103900</v>
      </c>
      <c r="G1861" s="1">
        <v>0</v>
      </c>
      <c r="H1861" s="1">
        <v>0</v>
      </c>
      <c r="I1861" s="1">
        <f>YEAR(GS_Stock_Data[[#This Row],[Date]])</f>
        <v>2006</v>
      </c>
      <c r="J1861" s="1">
        <f>MONTH(GS_Stock_Data[[#This Row],[Date]])</f>
        <v>9</v>
      </c>
      <c r="K1861" s="1" t="str">
        <f>_xlfn.CONCAT("Q",CEILING(GS_Stock_Data[[#This Row],[MonthNumber]]/3,1))</f>
        <v>Q3</v>
      </c>
      <c r="L1861" s="1" t="str">
        <f>TEXT(GS_Stock_Data[[#This Row],[Date]],"mmm")</f>
        <v>Sep</v>
      </c>
      <c r="M1861" s="1">
        <f>WEEKDAY(GS_Stock_Data[[#This Row],[Date]])</f>
        <v>6</v>
      </c>
      <c r="N1861" s="1" t="str" cm="1">
        <f t="array" ref="N1861">_xlfn.IFS(GS_Stock_Data[[#This Row],[DayNumber]]=2,"MON",GS_Stock_Data[[#This Row],[DayNumber]]=3,"TUE",GS_Stock_Data[[#This Row],[DayNumber]]=4,"WED",GS_Stock_Data[[#This Row],[DayNumber]]=5,"THU",GS_Stock_Data[[#This Row],[DayNumber]]=6,"FRI")</f>
        <v>FRI</v>
      </c>
    </row>
    <row r="1862" spans="1:14" x14ac:dyDescent="0.25">
      <c r="A1862" s="5">
        <v>38985</v>
      </c>
      <c r="B1862" s="1">
        <v>122.41036649274</v>
      </c>
      <c r="C1862" s="1">
        <v>123.518551643582</v>
      </c>
      <c r="D1862" s="1">
        <v>121.754210526601</v>
      </c>
      <c r="E1862" s="1">
        <v>122.98633575439401</v>
      </c>
      <c r="F1862" s="1">
        <v>4780000</v>
      </c>
      <c r="G1862" s="1">
        <v>0</v>
      </c>
      <c r="H1862" s="1">
        <v>0</v>
      </c>
      <c r="I1862" s="1">
        <f>YEAR(GS_Stock_Data[[#This Row],[Date]])</f>
        <v>2006</v>
      </c>
      <c r="J1862" s="1">
        <f>MONTH(GS_Stock_Data[[#This Row],[Date]])</f>
        <v>9</v>
      </c>
      <c r="K1862" s="1" t="str">
        <f>_xlfn.CONCAT("Q",CEILING(GS_Stock_Data[[#This Row],[MonthNumber]]/3,1))</f>
        <v>Q3</v>
      </c>
      <c r="L1862" s="1" t="str">
        <f>TEXT(GS_Stock_Data[[#This Row],[Date]],"mmm")</f>
        <v>Sep</v>
      </c>
      <c r="M1862" s="1">
        <f>WEEKDAY(GS_Stock_Data[[#This Row],[Date]])</f>
        <v>2</v>
      </c>
      <c r="N1862" s="1" t="str" cm="1">
        <f t="array" ref="N1862">_xlfn.IFS(GS_Stock_Data[[#This Row],[DayNumber]]=2,"MON",GS_Stock_Data[[#This Row],[DayNumber]]=3,"TUE",GS_Stock_Data[[#This Row],[DayNumber]]=4,"WED",GS_Stock_Data[[#This Row],[DayNumber]]=5,"THU",GS_Stock_Data[[#This Row],[DayNumber]]=6,"FRI")</f>
        <v>MON</v>
      </c>
    </row>
    <row r="1863" spans="1:14" x14ac:dyDescent="0.25">
      <c r="A1863" s="5">
        <v>38986</v>
      </c>
      <c r="B1863" s="1">
        <v>122.439577459313</v>
      </c>
      <c r="C1863" s="1">
        <v>123.883127755411</v>
      </c>
      <c r="D1863" s="1">
        <v>121.76883680532001</v>
      </c>
      <c r="E1863" s="1">
        <v>122.979080200195</v>
      </c>
      <c r="F1863" s="1">
        <v>6095300</v>
      </c>
      <c r="G1863" s="1">
        <v>0</v>
      </c>
      <c r="H1863" s="1">
        <v>0</v>
      </c>
      <c r="I1863" s="1">
        <f>YEAR(GS_Stock_Data[[#This Row],[Date]])</f>
        <v>2006</v>
      </c>
      <c r="J1863" s="1">
        <f>MONTH(GS_Stock_Data[[#This Row],[Date]])</f>
        <v>9</v>
      </c>
      <c r="K1863" s="1" t="str">
        <f>_xlfn.CONCAT("Q",CEILING(GS_Stock_Data[[#This Row],[MonthNumber]]/3,1))</f>
        <v>Q3</v>
      </c>
      <c r="L1863" s="1" t="str">
        <f>TEXT(GS_Stock_Data[[#This Row],[Date]],"mmm")</f>
        <v>Sep</v>
      </c>
      <c r="M1863" s="1">
        <f>WEEKDAY(GS_Stock_Data[[#This Row],[Date]])</f>
        <v>3</v>
      </c>
      <c r="N1863" s="1" t="str" cm="1">
        <f t="array" ref="N1863">_xlfn.IFS(GS_Stock_Data[[#This Row],[DayNumber]]=2,"MON",GS_Stock_Data[[#This Row],[DayNumber]]=3,"TUE",GS_Stock_Data[[#This Row],[DayNumber]]=4,"WED",GS_Stock_Data[[#This Row],[DayNumber]]=5,"THU",GS_Stock_Data[[#This Row],[DayNumber]]=6,"FRI")</f>
        <v>TUE</v>
      </c>
    </row>
    <row r="1864" spans="1:14" x14ac:dyDescent="0.25">
      <c r="A1864" s="5">
        <v>38987</v>
      </c>
      <c r="B1864" s="1">
        <v>123.161263139992</v>
      </c>
      <c r="C1864" s="1">
        <v>123.868458906101</v>
      </c>
      <c r="D1864" s="1">
        <v>121.936436117048</v>
      </c>
      <c r="E1864" s="1">
        <v>123.21230316162099</v>
      </c>
      <c r="F1864" s="1">
        <v>5185300</v>
      </c>
      <c r="G1864" s="1">
        <v>0</v>
      </c>
      <c r="H1864" s="1">
        <v>0</v>
      </c>
      <c r="I1864" s="1">
        <f>YEAR(GS_Stock_Data[[#This Row],[Date]])</f>
        <v>2006</v>
      </c>
      <c r="J1864" s="1">
        <f>MONTH(GS_Stock_Data[[#This Row],[Date]])</f>
        <v>9</v>
      </c>
      <c r="K1864" s="1" t="str">
        <f>_xlfn.CONCAT("Q",CEILING(GS_Stock_Data[[#This Row],[MonthNumber]]/3,1))</f>
        <v>Q3</v>
      </c>
      <c r="L1864" s="1" t="str">
        <f>TEXT(GS_Stock_Data[[#This Row],[Date]],"mmm")</f>
        <v>Sep</v>
      </c>
      <c r="M1864" s="1">
        <f>WEEKDAY(GS_Stock_Data[[#This Row],[Date]])</f>
        <v>4</v>
      </c>
      <c r="N1864" s="1" t="str" cm="1">
        <f t="array" ref="N1864">_xlfn.IFS(GS_Stock_Data[[#This Row],[DayNumber]]=2,"MON",GS_Stock_Data[[#This Row],[DayNumber]]=3,"TUE",GS_Stock_Data[[#This Row],[DayNumber]]=4,"WED",GS_Stock_Data[[#This Row],[DayNumber]]=5,"THU",GS_Stock_Data[[#This Row],[DayNumber]]=6,"FRI")</f>
        <v>WED</v>
      </c>
    </row>
    <row r="1865" spans="1:14" x14ac:dyDescent="0.25">
      <c r="A1865" s="5">
        <v>38988</v>
      </c>
      <c r="B1865" s="1">
        <v>123.17585324560901</v>
      </c>
      <c r="C1865" s="1">
        <v>123.94137573242099</v>
      </c>
      <c r="D1865" s="1">
        <v>122.337430741996</v>
      </c>
      <c r="E1865" s="1">
        <v>123.94137573242099</v>
      </c>
      <c r="F1865" s="1">
        <v>4413800</v>
      </c>
      <c r="G1865" s="1">
        <v>0</v>
      </c>
      <c r="H1865" s="1">
        <v>0</v>
      </c>
      <c r="I1865" s="1">
        <f>YEAR(GS_Stock_Data[[#This Row],[Date]])</f>
        <v>2006</v>
      </c>
      <c r="J1865" s="1">
        <f>MONTH(GS_Stock_Data[[#This Row],[Date]])</f>
        <v>9</v>
      </c>
      <c r="K1865" s="1" t="str">
        <f>_xlfn.CONCAT("Q",CEILING(GS_Stock_Data[[#This Row],[MonthNumber]]/3,1))</f>
        <v>Q3</v>
      </c>
      <c r="L1865" s="1" t="str">
        <f>TEXT(GS_Stock_Data[[#This Row],[Date]],"mmm")</f>
        <v>Sep</v>
      </c>
      <c r="M1865" s="1">
        <f>WEEKDAY(GS_Stock_Data[[#This Row],[Date]])</f>
        <v>5</v>
      </c>
      <c r="N1865" s="1" t="str" cm="1">
        <f t="array" ref="N1865">_xlfn.IFS(GS_Stock_Data[[#This Row],[DayNumber]]=2,"MON",GS_Stock_Data[[#This Row],[DayNumber]]=3,"TUE",GS_Stock_Data[[#This Row],[DayNumber]]=4,"WED",GS_Stock_Data[[#This Row],[DayNumber]]=5,"THU",GS_Stock_Data[[#This Row],[DayNumber]]=6,"FRI")</f>
        <v>THU</v>
      </c>
    </row>
    <row r="1866" spans="1:14" x14ac:dyDescent="0.25">
      <c r="A1866" s="5">
        <v>38989</v>
      </c>
      <c r="B1866" s="1">
        <v>123.97787877323999</v>
      </c>
      <c r="C1866" s="1">
        <v>124.77984601318001</v>
      </c>
      <c r="D1866" s="1">
        <v>123.285267162712</v>
      </c>
      <c r="E1866" s="1">
        <v>123.336296081542</v>
      </c>
      <c r="F1866" s="1">
        <v>4394400</v>
      </c>
      <c r="G1866" s="1">
        <v>0</v>
      </c>
      <c r="H1866" s="1">
        <v>0</v>
      </c>
      <c r="I1866" s="1">
        <f>YEAR(GS_Stock_Data[[#This Row],[Date]])</f>
        <v>2006</v>
      </c>
      <c r="J1866" s="1">
        <f>MONTH(GS_Stock_Data[[#This Row],[Date]])</f>
        <v>9</v>
      </c>
      <c r="K1866" s="1" t="str">
        <f>_xlfn.CONCAT("Q",CEILING(GS_Stock_Data[[#This Row],[MonthNumber]]/3,1))</f>
        <v>Q3</v>
      </c>
      <c r="L1866" s="1" t="str">
        <f>TEXT(GS_Stock_Data[[#This Row],[Date]],"mmm")</f>
        <v>Sep</v>
      </c>
      <c r="M1866" s="1">
        <f>WEEKDAY(GS_Stock_Data[[#This Row],[Date]])</f>
        <v>6</v>
      </c>
      <c r="N1866" s="1" t="str" cm="1">
        <f t="array" ref="N1866">_xlfn.IFS(GS_Stock_Data[[#This Row],[DayNumber]]=2,"MON",GS_Stock_Data[[#This Row],[DayNumber]]=3,"TUE",GS_Stock_Data[[#This Row],[DayNumber]]=4,"WED",GS_Stock_Data[[#This Row],[DayNumber]]=5,"THU",GS_Stock_Data[[#This Row],[DayNumber]]=6,"FRI")</f>
        <v>FRI</v>
      </c>
    </row>
    <row r="1867" spans="1:14" x14ac:dyDescent="0.25">
      <c r="A1867" s="5">
        <v>38992</v>
      </c>
      <c r="B1867" s="1">
        <v>122.855055907473</v>
      </c>
      <c r="C1867" s="1">
        <v>124.99851431398601</v>
      </c>
      <c r="D1867" s="1">
        <v>122.855055907473</v>
      </c>
      <c r="E1867" s="1">
        <v>124.44442749023401</v>
      </c>
      <c r="F1867" s="1">
        <v>4143700</v>
      </c>
      <c r="G1867" s="1">
        <v>0</v>
      </c>
      <c r="H1867" s="1">
        <v>0</v>
      </c>
      <c r="I1867" s="1">
        <f>YEAR(GS_Stock_Data[[#This Row],[Date]])</f>
        <v>2006</v>
      </c>
      <c r="J1867" s="1">
        <f>MONTH(GS_Stock_Data[[#This Row],[Date]])</f>
        <v>10</v>
      </c>
      <c r="K1867" s="1" t="str">
        <f>_xlfn.CONCAT("Q",CEILING(GS_Stock_Data[[#This Row],[MonthNumber]]/3,1))</f>
        <v>Q4</v>
      </c>
      <c r="L1867" s="1" t="str">
        <f>TEXT(GS_Stock_Data[[#This Row],[Date]],"mmm")</f>
        <v>Oct</v>
      </c>
      <c r="M1867" s="1">
        <f>WEEKDAY(GS_Stock_Data[[#This Row],[Date]])</f>
        <v>2</v>
      </c>
      <c r="N1867" s="1" t="str" cm="1">
        <f t="array" ref="N1867">_xlfn.IFS(GS_Stock_Data[[#This Row],[DayNumber]]=2,"MON",GS_Stock_Data[[#This Row],[DayNumber]]=3,"TUE",GS_Stock_Data[[#This Row],[DayNumber]]=4,"WED",GS_Stock_Data[[#This Row],[DayNumber]]=5,"THU",GS_Stock_Data[[#This Row],[DayNumber]]=6,"FRI")</f>
        <v>MON</v>
      </c>
    </row>
    <row r="1868" spans="1:14" x14ac:dyDescent="0.25">
      <c r="A1868" s="5">
        <v>38993</v>
      </c>
      <c r="B1868" s="1">
        <v>124.262190876641</v>
      </c>
      <c r="C1868" s="1">
        <v>127.14929019025401</v>
      </c>
      <c r="D1868" s="1">
        <v>124.014310747381</v>
      </c>
      <c r="E1868" s="1">
        <v>127.00347900390599</v>
      </c>
      <c r="F1868" s="1">
        <v>5823500</v>
      </c>
      <c r="G1868" s="1">
        <v>0</v>
      </c>
      <c r="H1868" s="1">
        <v>0</v>
      </c>
      <c r="I1868" s="1">
        <f>YEAR(GS_Stock_Data[[#This Row],[Date]])</f>
        <v>2006</v>
      </c>
      <c r="J1868" s="1">
        <f>MONTH(GS_Stock_Data[[#This Row],[Date]])</f>
        <v>10</v>
      </c>
      <c r="K1868" s="1" t="str">
        <f>_xlfn.CONCAT("Q",CEILING(GS_Stock_Data[[#This Row],[MonthNumber]]/3,1))</f>
        <v>Q4</v>
      </c>
      <c r="L1868" s="1" t="str">
        <f>TEXT(GS_Stock_Data[[#This Row],[Date]],"mmm")</f>
        <v>Oct</v>
      </c>
      <c r="M1868" s="1">
        <f>WEEKDAY(GS_Stock_Data[[#This Row],[Date]])</f>
        <v>3</v>
      </c>
      <c r="N1868" s="1" t="str" cm="1">
        <f t="array" ref="N1868">_xlfn.IFS(GS_Stock_Data[[#This Row],[DayNumber]]=2,"MON",GS_Stock_Data[[#This Row],[DayNumber]]=3,"TUE",GS_Stock_Data[[#This Row],[DayNumber]]=4,"WED",GS_Stock_Data[[#This Row],[DayNumber]]=5,"THU",GS_Stock_Data[[#This Row],[DayNumber]]=6,"FRI")</f>
        <v>TUE</v>
      </c>
    </row>
    <row r="1869" spans="1:14" x14ac:dyDescent="0.25">
      <c r="A1869" s="5">
        <v>38994</v>
      </c>
      <c r="B1869" s="1">
        <v>126.35465236165</v>
      </c>
      <c r="C1869" s="1">
        <v>128.79703227384201</v>
      </c>
      <c r="D1869" s="1">
        <v>126.35465236165</v>
      </c>
      <c r="E1869" s="1">
        <v>128.72412109375</v>
      </c>
      <c r="F1869" s="1">
        <v>8069400</v>
      </c>
      <c r="G1869" s="1">
        <v>0</v>
      </c>
      <c r="H1869" s="1">
        <v>0</v>
      </c>
      <c r="I1869" s="1">
        <f>YEAR(GS_Stock_Data[[#This Row],[Date]])</f>
        <v>2006</v>
      </c>
      <c r="J1869" s="1">
        <f>MONTH(GS_Stock_Data[[#This Row],[Date]])</f>
        <v>10</v>
      </c>
      <c r="K1869" s="1" t="str">
        <f>_xlfn.CONCAT("Q",CEILING(GS_Stock_Data[[#This Row],[MonthNumber]]/3,1))</f>
        <v>Q4</v>
      </c>
      <c r="L1869" s="1" t="str">
        <f>TEXT(GS_Stock_Data[[#This Row],[Date]],"mmm")</f>
        <v>Oct</v>
      </c>
      <c r="M1869" s="1">
        <f>WEEKDAY(GS_Stock_Data[[#This Row],[Date]])</f>
        <v>4</v>
      </c>
      <c r="N1869" s="1" t="str" cm="1">
        <f t="array" ref="N1869">_xlfn.IFS(GS_Stock_Data[[#This Row],[DayNumber]]=2,"MON",GS_Stock_Data[[#This Row],[DayNumber]]=3,"TUE",GS_Stock_Data[[#This Row],[DayNumber]]=4,"WED",GS_Stock_Data[[#This Row],[DayNumber]]=5,"THU",GS_Stock_Data[[#This Row],[DayNumber]]=6,"FRI")</f>
        <v>WED</v>
      </c>
    </row>
    <row r="1870" spans="1:14" x14ac:dyDescent="0.25">
      <c r="A1870" s="5">
        <v>38995</v>
      </c>
      <c r="B1870" s="1">
        <v>128.694914911284</v>
      </c>
      <c r="C1870" s="1">
        <v>128.694914911284</v>
      </c>
      <c r="D1870" s="1">
        <v>127.36072091493899</v>
      </c>
      <c r="E1870" s="1">
        <v>127.95126342773401</v>
      </c>
      <c r="F1870" s="1">
        <v>5749400</v>
      </c>
      <c r="G1870" s="1">
        <v>0</v>
      </c>
      <c r="H1870" s="1">
        <v>0</v>
      </c>
      <c r="I1870" s="1">
        <f>YEAR(GS_Stock_Data[[#This Row],[Date]])</f>
        <v>2006</v>
      </c>
      <c r="J1870" s="1">
        <f>MONTH(GS_Stock_Data[[#This Row],[Date]])</f>
        <v>10</v>
      </c>
      <c r="K1870" s="1" t="str">
        <f>_xlfn.CONCAT("Q",CEILING(GS_Stock_Data[[#This Row],[MonthNumber]]/3,1))</f>
        <v>Q4</v>
      </c>
      <c r="L1870" s="1" t="str">
        <f>TEXT(GS_Stock_Data[[#This Row],[Date]],"mmm")</f>
        <v>Oct</v>
      </c>
      <c r="M1870" s="1">
        <f>WEEKDAY(GS_Stock_Data[[#This Row],[Date]])</f>
        <v>5</v>
      </c>
      <c r="N1870" s="1" t="str" cm="1">
        <f t="array" ref="N1870">_xlfn.IFS(GS_Stock_Data[[#This Row],[DayNumber]]=2,"MON",GS_Stock_Data[[#This Row],[DayNumber]]=3,"TUE",GS_Stock_Data[[#This Row],[DayNumber]]=4,"WED",GS_Stock_Data[[#This Row],[DayNumber]]=5,"THU",GS_Stock_Data[[#This Row],[DayNumber]]=6,"FRI")</f>
        <v>THU</v>
      </c>
    </row>
    <row r="1871" spans="1:14" x14ac:dyDescent="0.25">
      <c r="A1871" s="5">
        <v>38996</v>
      </c>
      <c r="B1871" s="1">
        <v>127.09094349349</v>
      </c>
      <c r="C1871" s="1">
        <v>128.31577050849901</v>
      </c>
      <c r="D1871" s="1">
        <v>126.71182560207799</v>
      </c>
      <c r="E1871" s="1">
        <v>128.06059265136699</v>
      </c>
      <c r="F1871" s="1">
        <v>4898200</v>
      </c>
      <c r="G1871" s="1">
        <v>0</v>
      </c>
      <c r="H1871" s="1">
        <v>0</v>
      </c>
      <c r="I1871" s="1">
        <f>YEAR(GS_Stock_Data[[#This Row],[Date]])</f>
        <v>2006</v>
      </c>
      <c r="J1871" s="1">
        <f>MONTH(GS_Stock_Data[[#This Row],[Date]])</f>
        <v>10</v>
      </c>
      <c r="K1871" s="1" t="str">
        <f>_xlfn.CONCAT("Q",CEILING(GS_Stock_Data[[#This Row],[MonthNumber]]/3,1))</f>
        <v>Q4</v>
      </c>
      <c r="L1871" s="1" t="str">
        <f>TEXT(GS_Stock_Data[[#This Row],[Date]],"mmm")</f>
        <v>Oct</v>
      </c>
      <c r="M1871" s="1">
        <f>WEEKDAY(GS_Stock_Data[[#This Row],[Date]])</f>
        <v>6</v>
      </c>
      <c r="N1871" s="1" t="str" cm="1">
        <f t="array" ref="N1871">_xlfn.IFS(GS_Stock_Data[[#This Row],[DayNumber]]=2,"MON",GS_Stock_Data[[#This Row],[DayNumber]]=3,"TUE",GS_Stock_Data[[#This Row],[DayNumber]]=4,"WED",GS_Stock_Data[[#This Row],[DayNumber]]=5,"THU",GS_Stock_Data[[#This Row],[DayNumber]]=6,"FRI")</f>
        <v>FRI</v>
      </c>
    </row>
    <row r="1872" spans="1:14" x14ac:dyDescent="0.25">
      <c r="A1872" s="5">
        <v>38999</v>
      </c>
      <c r="B1872" s="1">
        <v>127.878335369773</v>
      </c>
      <c r="C1872" s="1">
        <v>129.402093711775</v>
      </c>
      <c r="D1872" s="1">
        <v>127.820019804954</v>
      </c>
      <c r="E1872" s="1">
        <v>129.37292480468699</v>
      </c>
      <c r="F1872" s="1">
        <v>3985500</v>
      </c>
      <c r="G1872" s="1">
        <v>0</v>
      </c>
      <c r="H1872" s="1">
        <v>0</v>
      </c>
      <c r="I1872" s="1">
        <f>YEAR(GS_Stock_Data[[#This Row],[Date]])</f>
        <v>2006</v>
      </c>
      <c r="J1872" s="1">
        <f>MONTH(GS_Stock_Data[[#This Row],[Date]])</f>
        <v>10</v>
      </c>
      <c r="K1872" s="1" t="str">
        <f>_xlfn.CONCAT("Q",CEILING(GS_Stock_Data[[#This Row],[MonthNumber]]/3,1))</f>
        <v>Q4</v>
      </c>
      <c r="L1872" s="1" t="str">
        <f>TEXT(GS_Stock_Data[[#This Row],[Date]],"mmm")</f>
        <v>Oct</v>
      </c>
      <c r="M1872" s="1">
        <f>WEEKDAY(GS_Stock_Data[[#This Row],[Date]])</f>
        <v>2</v>
      </c>
      <c r="N1872" s="1" t="str" cm="1">
        <f t="array" ref="N1872">_xlfn.IFS(GS_Stock_Data[[#This Row],[DayNumber]]=2,"MON",GS_Stock_Data[[#This Row],[DayNumber]]=3,"TUE",GS_Stock_Data[[#This Row],[DayNumber]]=4,"WED",GS_Stock_Data[[#This Row],[DayNumber]]=5,"THU",GS_Stock_Data[[#This Row],[DayNumber]]=6,"FRI")</f>
        <v>MON</v>
      </c>
    </row>
    <row r="1873" spans="1:14" x14ac:dyDescent="0.25">
      <c r="A1873" s="5">
        <v>39000</v>
      </c>
      <c r="B1873" s="1">
        <v>129.08139070819399</v>
      </c>
      <c r="C1873" s="1">
        <v>131.12278173715899</v>
      </c>
      <c r="D1873" s="1">
        <v>128.89182605659201</v>
      </c>
      <c r="E1873" s="1">
        <v>130.40100097656199</v>
      </c>
      <c r="F1873" s="1">
        <v>6559900</v>
      </c>
      <c r="G1873" s="1">
        <v>0</v>
      </c>
      <c r="H1873" s="1">
        <v>0</v>
      </c>
      <c r="I1873" s="1">
        <f>YEAR(GS_Stock_Data[[#This Row],[Date]])</f>
        <v>2006</v>
      </c>
      <c r="J1873" s="1">
        <f>MONTH(GS_Stock_Data[[#This Row],[Date]])</f>
        <v>10</v>
      </c>
      <c r="K1873" s="1" t="str">
        <f>_xlfn.CONCAT("Q",CEILING(GS_Stock_Data[[#This Row],[MonthNumber]]/3,1))</f>
        <v>Q4</v>
      </c>
      <c r="L1873" s="1" t="str">
        <f>TEXT(GS_Stock_Data[[#This Row],[Date]],"mmm")</f>
        <v>Oct</v>
      </c>
      <c r="M1873" s="1">
        <f>WEEKDAY(GS_Stock_Data[[#This Row],[Date]])</f>
        <v>3</v>
      </c>
      <c r="N1873" s="1" t="str" cm="1">
        <f t="array" ref="N1873">_xlfn.IFS(GS_Stock_Data[[#This Row],[DayNumber]]=2,"MON",GS_Stock_Data[[#This Row],[DayNumber]]=3,"TUE",GS_Stock_Data[[#This Row],[DayNumber]]=4,"WED",GS_Stock_Data[[#This Row],[DayNumber]]=5,"THU",GS_Stock_Data[[#This Row],[DayNumber]]=6,"FRI")</f>
        <v>TUE</v>
      </c>
    </row>
    <row r="1874" spans="1:14" x14ac:dyDescent="0.25">
      <c r="A1874" s="5">
        <v>39001</v>
      </c>
      <c r="B1874" s="1">
        <v>129.263554062103</v>
      </c>
      <c r="C1874" s="1">
        <v>130.48109436035099</v>
      </c>
      <c r="D1874" s="1">
        <v>128.862565071739</v>
      </c>
      <c r="E1874" s="1">
        <v>130.48109436035099</v>
      </c>
      <c r="F1874" s="1">
        <v>5615300</v>
      </c>
      <c r="G1874" s="1">
        <v>0</v>
      </c>
      <c r="H1874" s="1">
        <v>0</v>
      </c>
      <c r="I1874" s="1">
        <f>YEAR(GS_Stock_Data[[#This Row],[Date]])</f>
        <v>2006</v>
      </c>
      <c r="J1874" s="1">
        <f>MONTH(GS_Stock_Data[[#This Row],[Date]])</f>
        <v>10</v>
      </c>
      <c r="K1874" s="1" t="str">
        <f>_xlfn.CONCAT("Q",CEILING(GS_Stock_Data[[#This Row],[MonthNumber]]/3,1))</f>
        <v>Q4</v>
      </c>
      <c r="L1874" s="1" t="str">
        <f>TEXT(GS_Stock_Data[[#This Row],[Date]],"mmm")</f>
        <v>Oct</v>
      </c>
      <c r="M1874" s="1">
        <f>WEEKDAY(GS_Stock_Data[[#This Row],[Date]])</f>
        <v>4</v>
      </c>
      <c r="N1874" s="1" t="str" cm="1">
        <f t="array" ref="N1874">_xlfn.IFS(GS_Stock_Data[[#This Row],[DayNumber]]=2,"MON",GS_Stock_Data[[#This Row],[DayNumber]]=3,"TUE",GS_Stock_Data[[#This Row],[DayNumber]]=4,"WED",GS_Stock_Data[[#This Row],[DayNumber]]=5,"THU",GS_Stock_Data[[#This Row],[DayNumber]]=6,"FRI")</f>
        <v>WED</v>
      </c>
    </row>
    <row r="1875" spans="1:14" x14ac:dyDescent="0.25">
      <c r="A1875" s="5">
        <v>39002</v>
      </c>
      <c r="B1875" s="1">
        <v>130.69985889240601</v>
      </c>
      <c r="C1875" s="1">
        <v>132.63188220964699</v>
      </c>
      <c r="D1875" s="1">
        <v>130.218671948409</v>
      </c>
      <c r="E1875" s="1">
        <v>132.33296203613199</v>
      </c>
      <c r="F1875" s="1">
        <v>5754200</v>
      </c>
      <c r="G1875" s="1">
        <v>0</v>
      </c>
      <c r="H1875" s="1">
        <v>0</v>
      </c>
      <c r="I1875" s="1">
        <f>YEAR(GS_Stock_Data[[#This Row],[Date]])</f>
        <v>2006</v>
      </c>
      <c r="J1875" s="1">
        <f>MONTH(GS_Stock_Data[[#This Row],[Date]])</f>
        <v>10</v>
      </c>
      <c r="K1875" s="1" t="str">
        <f>_xlfn.CONCAT("Q",CEILING(GS_Stock_Data[[#This Row],[MonthNumber]]/3,1))</f>
        <v>Q4</v>
      </c>
      <c r="L1875" s="1" t="str">
        <f>TEXT(GS_Stock_Data[[#This Row],[Date]],"mmm")</f>
        <v>Oct</v>
      </c>
      <c r="M1875" s="1">
        <f>WEEKDAY(GS_Stock_Data[[#This Row],[Date]])</f>
        <v>5</v>
      </c>
      <c r="N1875" s="1" t="str" cm="1">
        <f t="array" ref="N1875">_xlfn.IFS(GS_Stock_Data[[#This Row],[DayNumber]]=2,"MON",GS_Stock_Data[[#This Row],[DayNumber]]=3,"TUE",GS_Stock_Data[[#This Row],[DayNumber]]=4,"WED",GS_Stock_Data[[#This Row],[DayNumber]]=5,"THU",GS_Stock_Data[[#This Row],[DayNumber]]=6,"FRI")</f>
        <v>THU</v>
      </c>
    </row>
    <row r="1876" spans="1:14" x14ac:dyDescent="0.25">
      <c r="A1876" s="5">
        <v>39003</v>
      </c>
      <c r="B1876" s="1">
        <v>132.11429469183099</v>
      </c>
      <c r="C1876" s="1">
        <v>134.119229833058</v>
      </c>
      <c r="D1876" s="1">
        <v>131.70600764560999</v>
      </c>
      <c r="E1876" s="1">
        <v>134.03903198242099</v>
      </c>
      <c r="F1876" s="1">
        <v>5163300</v>
      </c>
      <c r="G1876" s="1">
        <v>0</v>
      </c>
      <c r="H1876" s="1">
        <v>0</v>
      </c>
      <c r="I1876" s="1">
        <f>YEAR(GS_Stock_Data[[#This Row],[Date]])</f>
        <v>2006</v>
      </c>
      <c r="J1876" s="1">
        <f>MONTH(GS_Stock_Data[[#This Row],[Date]])</f>
        <v>10</v>
      </c>
      <c r="K1876" s="1" t="str">
        <f>_xlfn.CONCAT("Q",CEILING(GS_Stock_Data[[#This Row],[MonthNumber]]/3,1))</f>
        <v>Q4</v>
      </c>
      <c r="L1876" s="1" t="str">
        <f>TEXT(GS_Stock_Data[[#This Row],[Date]],"mmm")</f>
        <v>Oct</v>
      </c>
      <c r="M1876" s="1">
        <f>WEEKDAY(GS_Stock_Data[[#This Row],[Date]])</f>
        <v>6</v>
      </c>
      <c r="N1876" s="1" t="str" cm="1">
        <f t="array" ref="N1876">_xlfn.IFS(GS_Stock_Data[[#This Row],[DayNumber]]=2,"MON",GS_Stock_Data[[#This Row],[DayNumber]]=3,"TUE",GS_Stock_Data[[#This Row],[DayNumber]]=4,"WED",GS_Stock_Data[[#This Row],[DayNumber]]=5,"THU",GS_Stock_Data[[#This Row],[DayNumber]]=6,"FRI")</f>
        <v>FRI</v>
      </c>
    </row>
    <row r="1877" spans="1:14" x14ac:dyDescent="0.25">
      <c r="A1877" s="5">
        <v>39006</v>
      </c>
      <c r="B1877" s="1">
        <v>134.017121773089</v>
      </c>
      <c r="C1877" s="1">
        <v>135.22736472339699</v>
      </c>
      <c r="D1877" s="1">
        <v>133.48489477193499</v>
      </c>
      <c r="E1877" s="1">
        <v>135.03781127929599</v>
      </c>
      <c r="F1877" s="1">
        <v>4699100</v>
      </c>
      <c r="G1877" s="1">
        <v>0</v>
      </c>
      <c r="H1877" s="1">
        <v>0</v>
      </c>
      <c r="I1877" s="1">
        <f>YEAR(GS_Stock_Data[[#This Row],[Date]])</f>
        <v>2006</v>
      </c>
      <c r="J1877" s="1">
        <f>MONTH(GS_Stock_Data[[#This Row],[Date]])</f>
        <v>10</v>
      </c>
      <c r="K1877" s="1" t="str">
        <f>_xlfn.CONCAT("Q",CEILING(GS_Stock_Data[[#This Row],[MonthNumber]]/3,1))</f>
        <v>Q4</v>
      </c>
      <c r="L1877" s="1" t="str">
        <f>TEXT(GS_Stock_Data[[#This Row],[Date]],"mmm")</f>
        <v>Oct</v>
      </c>
      <c r="M1877" s="1">
        <f>WEEKDAY(GS_Stock_Data[[#This Row],[Date]])</f>
        <v>2</v>
      </c>
      <c r="N1877" s="1" t="str" cm="1">
        <f t="array" ref="N1877">_xlfn.IFS(GS_Stock_Data[[#This Row],[DayNumber]]=2,"MON",GS_Stock_Data[[#This Row],[DayNumber]]=3,"TUE",GS_Stock_Data[[#This Row],[DayNumber]]=4,"WED",GS_Stock_Data[[#This Row],[DayNumber]]=5,"THU",GS_Stock_Data[[#This Row],[DayNumber]]=6,"FRI")</f>
        <v>MON</v>
      </c>
    </row>
    <row r="1878" spans="1:14" x14ac:dyDescent="0.25">
      <c r="A1878" s="5">
        <v>39007</v>
      </c>
      <c r="B1878" s="1">
        <v>134.308729030324</v>
      </c>
      <c r="C1878" s="1">
        <v>134.66597587957301</v>
      </c>
      <c r="D1878" s="1">
        <v>132.79226827438799</v>
      </c>
      <c r="E1878" s="1">
        <v>133.47030639648401</v>
      </c>
      <c r="F1878" s="1">
        <v>5867200</v>
      </c>
      <c r="G1878" s="1">
        <v>0</v>
      </c>
      <c r="H1878" s="1">
        <v>0</v>
      </c>
      <c r="I1878" s="1">
        <f>YEAR(GS_Stock_Data[[#This Row],[Date]])</f>
        <v>2006</v>
      </c>
      <c r="J1878" s="1">
        <f>MONTH(GS_Stock_Data[[#This Row],[Date]])</f>
        <v>10</v>
      </c>
      <c r="K1878" s="1" t="str">
        <f>_xlfn.CONCAT("Q",CEILING(GS_Stock_Data[[#This Row],[MonthNumber]]/3,1))</f>
        <v>Q4</v>
      </c>
      <c r="L1878" s="1" t="str">
        <f>TEXT(GS_Stock_Data[[#This Row],[Date]],"mmm")</f>
        <v>Oct</v>
      </c>
      <c r="M1878" s="1">
        <f>WEEKDAY(GS_Stock_Data[[#This Row],[Date]])</f>
        <v>3</v>
      </c>
      <c r="N1878" s="1" t="str" cm="1">
        <f t="array" ref="N1878">_xlfn.IFS(GS_Stock_Data[[#This Row],[DayNumber]]=2,"MON",GS_Stock_Data[[#This Row],[DayNumber]]=3,"TUE",GS_Stock_Data[[#This Row],[DayNumber]]=4,"WED",GS_Stock_Data[[#This Row],[DayNumber]]=5,"THU",GS_Stock_Data[[#This Row],[DayNumber]]=6,"FRI")</f>
        <v>TUE</v>
      </c>
    </row>
    <row r="1879" spans="1:14" x14ac:dyDescent="0.25">
      <c r="A1879" s="5">
        <v>39008</v>
      </c>
      <c r="B1879" s="1">
        <v>134.199362761945</v>
      </c>
      <c r="C1879" s="1">
        <v>134.62221181562799</v>
      </c>
      <c r="D1879" s="1">
        <v>132.58083319550499</v>
      </c>
      <c r="E1879" s="1">
        <v>133.39738464355401</v>
      </c>
      <c r="F1879" s="1">
        <v>6127000</v>
      </c>
      <c r="G1879" s="1">
        <v>0</v>
      </c>
      <c r="H1879" s="1">
        <v>0</v>
      </c>
      <c r="I1879" s="1">
        <f>YEAR(GS_Stock_Data[[#This Row],[Date]])</f>
        <v>2006</v>
      </c>
      <c r="J1879" s="1">
        <f>MONTH(GS_Stock_Data[[#This Row],[Date]])</f>
        <v>10</v>
      </c>
      <c r="K1879" s="1" t="str">
        <f>_xlfn.CONCAT("Q",CEILING(GS_Stock_Data[[#This Row],[MonthNumber]]/3,1))</f>
        <v>Q4</v>
      </c>
      <c r="L1879" s="1" t="str">
        <f>TEXT(GS_Stock_Data[[#This Row],[Date]],"mmm")</f>
        <v>Oct</v>
      </c>
      <c r="M1879" s="1">
        <f>WEEKDAY(GS_Stock_Data[[#This Row],[Date]])</f>
        <v>4</v>
      </c>
      <c r="N1879" s="1" t="str" cm="1">
        <f t="array" ref="N1879">_xlfn.IFS(GS_Stock_Data[[#This Row],[DayNumber]]=2,"MON",GS_Stock_Data[[#This Row],[DayNumber]]=3,"TUE",GS_Stock_Data[[#This Row],[DayNumber]]=4,"WED",GS_Stock_Data[[#This Row],[DayNumber]]=5,"THU",GS_Stock_Data[[#This Row],[DayNumber]]=6,"FRI")</f>
        <v>WED</v>
      </c>
    </row>
    <row r="1880" spans="1:14" x14ac:dyDescent="0.25">
      <c r="A1880" s="5">
        <v>39009</v>
      </c>
      <c r="B1880" s="1">
        <v>132.39663537138901</v>
      </c>
      <c r="C1880" s="1">
        <v>133.40467952741901</v>
      </c>
      <c r="D1880" s="1">
        <v>131.41050424953301</v>
      </c>
      <c r="E1880" s="1">
        <v>131.52008056640599</v>
      </c>
      <c r="F1880" s="1">
        <v>5560400</v>
      </c>
      <c r="G1880" s="1">
        <v>0.35</v>
      </c>
      <c r="H1880" s="1">
        <v>0</v>
      </c>
      <c r="I1880" s="1">
        <f>YEAR(GS_Stock_Data[[#This Row],[Date]])</f>
        <v>2006</v>
      </c>
      <c r="J1880" s="1">
        <f>MONTH(GS_Stock_Data[[#This Row],[Date]])</f>
        <v>10</v>
      </c>
      <c r="K1880" s="1" t="str">
        <f>_xlfn.CONCAT("Q",CEILING(GS_Stock_Data[[#This Row],[MonthNumber]]/3,1))</f>
        <v>Q4</v>
      </c>
      <c r="L1880" s="1" t="str">
        <f>TEXT(GS_Stock_Data[[#This Row],[Date]],"mmm")</f>
        <v>Oct</v>
      </c>
      <c r="M1880" s="1">
        <f>WEEKDAY(GS_Stock_Data[[#This Row],[Date]])</f>
        <v>5</v>
      </c>
      <c r="N1880" s="1" t="str" cm="1">
        <f t="array" ref="N1880">_xlfn.IFS(GS_Stock_Data[[#This Row],[DayNumber]]=2,"MON",GS_Stock_Data[[#This Row],[DayNumber]]=3,"TUE",GS_Stock_Data[[#This Row],[DayNumber]]=4,"WED",GS_Stock_Data[[#This Row],[DayNumber]]=5,"THU",GS_Stock_Data[[#This Row],[DayNumber]]=6,"FRI")</f>
        <v>THU</v>
      </c>
    </row>
    <row r="1881" spans="1:14" x14ac:dyDescent="0.25">
      <c r="A1881" s="5">
        <v>39010</v>
      </c>
      <c r="B1881" s="1">
        <v>131.27901605353699</v>
      </c>
      <c r="C1881" s="1">
        <v>131.987567160591</v>
      </c>
      <c r="D1881" s="1">
        <v>130.64351581883801</v>
      </c>
      <c r="E1881" s="1">
        <v>131.77572631835901</v>
      </c>
      <c r="F1881" s="1">
        <v>4206600</v>
      </c>
      <c r="G1881" s="1">
        <v>0</v>
      </c>
      <c r="H1881" s="1">
        <v>0</v>
      </c>
      <c r="I1881" s="1">
        <f>YEAR(GS_Stock_Data[[#This Row],[Date]])</f>
        <v>2006</v>
      </c>
      <c r="J1881" s="1">
        <f>MONTH(GS_Stock_Data[[#This Row],[Date]])</f>
        <v>10</v>
      </c>
      <c r="K1881" s="1" t="str">
        <f>_xlfn.CONCAT("Q",CEILING(GS_Stock_Data[[#This Row],[MonthNumber]]/3,1))</f>
        <v>Q4</v>
      </c>
      <c r="L1881" s="1" t="str">
        <f>TEXT(GS_Stock_Data[[#This Row],[Date]],"mmm")</f>
        <v>Oct</v>
      </c>
      <c r="M1881" s="1">
        <f>WEEKDAY(GS_Stock_Data[[#This Row],[Date]])</f>
        <v>6</v>
      </c>
      <c r="N1881" s="1" t="str" cm="1">
        <f t="array" ref="N1881">_xlfn.IFS(GS_Stock_Data[[#This Row],[DayNumber]]=2,"MON",GS_Stock_Data[[#This Row],[DayNumber]]=3,"TUE",GS_Stock_Data[[#This Row],[DayNumber]]=4,"WED",GS_Stock_Data[[#This Row],[DayNumber]]=5,"THU",GS_Stock_Data[[#This Row],[DayNumber]]=6,"FRI")</f>
        <v>FRI</v>
      </c>
    </row>
    <row r="1882" spans="1:14" x14ac:dyDescent="0.25">
      <c r="A1882" s="5">
        <v>39013</v>
      </c>
      <c r="B1882" s="1">
        <v>131.651586767309</v>
      </c>
      <c r="C1882" s="1">
        <v>135.040940907726</v>
      </c>
      <c r="D1882" s="1">
        <v>131.63698550542</v>
      </c>
      <c r="E1882" s="1">
        <v>134.91676330566401</v>
      </c>
      <c r="F1882" s="1">
        <v>4695800</v>
      </c>
      <c r="G1882" s="1">
        <v>0</v>
      </c>
      <c r="H1882" s="1">
        <v>0</v>
      </c>
      <c r="I1882" s="1">
        <f>YEAR(GS_Stock_Data[[#This Row],[Date]])</f>
        <v>2006</v>
      </c>
      <c r="J1882" s="1">
        <f>MONTH(GS_Stock_Data[[#This Row],[Date]])</f>
        <v>10</v>
      </c>
      <c r="K1882" s="1" t="str">
        <f>_xlfn.CONCAT("Q",CEILING(GS_Stock_Data[[#This Row],[MonthNumber]]/3,1))</f>
        <v>Q4</v>
      </c>
      <c r="L1882" s="1" t="str">
        <f>TEXT(GS_Stock_Data[[#This Row],[Date]],"mmm")</f>
        <v>Oct</v>
      </c>
      <c r="M1882" s="1">
        <f>WEEKDAY(GS_Stock_Data[[#This Row],[Date]])</f>
        <v>2</v>
      </c>
      <c r="N1882" s="1" t="str" cm="1">
        <f t="array" ref="N1882">_xlfn.IFS(GS_Stock_Data[[#This Row],[DayNumber]]=2,"MON",GS_Stock_Data[[#This Row],[DayNumber]]=3,"TUE",GS_Stock_Data[[#This Row],[DayNumber]]=4,"WED",GS_Stock_Data[[#This Row],[DayNumber]]=5,"THU",GS_Stock_Data[[#This Row],[DayNumber]]=6,"FRI")</f>
        <v>MON</v>
      </c>
    </row>
    <row r="1883" spans="1:14" x14ac:dyDescent="0.25">
      <c r="A1883" s="5">
        <v>39014</v>
      </c>
      <c r="B1883" s="1">
        <v>134.7852828927</v>
      </c>
      <c r="C1883" s="1">
        <v>137.50991175506701</v>
      </c>
      <c r="D1883" s="1">
        <v>134.69761959277801</v>
      </c>
      <c r="E1883" s="1">
        <v>137.21041870117099</v>
      </c>
      <c r="F1883" s="1">
        <v>5516100</v>
      </c>
      <c r="G1883" s="1">
        <v>0</v>
      </c>
      <c r="H1883" s="1">
        <v>0</v>
      </c>
      <c r="I1883" s="1">
        <f>YEAR(GS_Stock_Data[[#This Row],[Date]])</f>
        <v>2006</v>
      </c>
      <c r="J1883" s="1">
        <f>MONTH(GS_Stock_Data[[#This Row],[Date]])</f>
        <v>10</v>
      </c>
      <c r="K1883" s="1" t="str">
        <f>_xlfn.CONCAT("Q",CEILING(GS_Stock_Data[[#This Row],[MonthNumber]]/3,1))</f>
        <v>Q4</v>
      </c>
      <c r="L1883" s="1" t="str">
        <f>TEXT(GS_Stock_Data[[#This Row],[Date]],"mmm")</f>
        <v>Oct</v>
      </c>
      <c r="M1883" s="1">
        <f>WEEKDAY(GS_Stock_Data[[#This Row],[Date]])</f>
        <v>3</v>
      </c>
      <c r="N1883" s="1" t="str" cm="1">
        <f t="array" ref="N1883">_xlfn.IFS(GS_Stock_Data[[#This Row],[DayNumber]]=2,"MON",GS_Stock_Data[[#This Row],[DayNumber]]=3,"TUE",GS_Stock_Data[[#This Row],[DayNumber]]=4,"WED",GS_Stock_Data[[#This Row],[DayNumber]]=5,"THU",GS_Stock_Data[[#This Row],[DayNumber]]=6,"FRI")</f>
        <v>TUE</v>
      </c>
    </row>
    <row r="1884" spans="1:14" x14ac:dyDescent="0.25">
      <c r="A1884" s="5">
        <v>39015</v>
      </c>
      <c r="B1884" s="1">
        <v>137.79481648469201</v>
      </c>
      <c r="C1884" s="1">
        <v>138.561806403551</v>
      </c>
      <c r="D1884" s="1">
        <v>136.71373219538901</v>
      </c>
      <c r="E1884" s="1">
        <v>137.77290344238199</v>
      </c>
      <c r="F1884" s="1">
        <v>5224400</v>
      </c>
      <c r="G1884" s="1">
        <v>0</v>
      </c>
      <c r="H1884" s="1">
        <v>0</v>
      </c>
      <c r="I1884" s="1">
        <f>YEAR(GS_Stock_Data[[#This Row],[Date]])</f>
        <v>2006</v>
      </c>
      <c r="J1884" s="1">
        <f>MONTH(GS_Stock_Data[[#This Row],[Date]])</f>
        <v>10</v>
      </c>
      <c r="K1884" s="1" t="str">
        <f>_xlfn.CONCAT("Q",CEILING(GS_Stock_Data[[#This Row],[MonthNumber]]/3,1))</f>
        <v>Q4</v>
      </c>
      <c r="L1884" s="1" t="str">
        <f>TEXT(GS_Stock_Data[[#This Row],[Date]],"mmm")</f>
        <v>Oct</v>
      </c>
      <c r="M1884" s="1">
        <f>WEEKDAY(GS_Stock_Data[[#This Row],[Date]])</f>
        <v>4</v>
      </c>
      <c r="N1884" s="1" t="str" cm="1">
        <f t="array" ref="N1884">_xlfn.IFS(GS_Stock_Data[[#This Row],[DayNumber]]=2,"MON",GS_Stock_Data[[#This Row],[DayNumber]]=3,"TUE",GS_Stock_Data[[#This Row],[DayNumber]]=4,"WED",GS_Stock_Data[[#This Row],[DayNumber]]=5,"THU",GS_Stock_Data[[#This Row],[DayNumber]]=6,"FRI")</f>
        <v>WED</v>
      </c>
    </row>
    <row r="1885" spans="1:14" x14ac:dyDescent="0.25">
      <c r="A1885" s="5">
        <v>39016</v>
      </c>
      <c r="B1885" s="1">
        <v>138.18927276039699</v>
      </c>
      <c r="C1885" s="1">
        <v>141.417935752348</v>
      </c>
      <c r="D1885" s="1">
        <v>137.53915978241699</v>
      </c>
      <c r="E1885" s="1">
        <v>141.257232666015</v>
      </c>
      <c r="F1885" s="1">
        <v>5732100</v>
      </c>
      <c r="G1885" s="1">
        <v>0</v>
      </c>
      <c r="H1885" s="1">
        <v>0</v>
      </c>
      <c r="I1885" s="1">
        <f>YEAR(GS_Stock_Data[[#This Row],[Date]])</f>
        <v>2006</v>
      </c>
      <c r="J1885" s="1">
        <f>MONTH(GS_Stock_Data[[#This Row],[Date]])</f>
        <v>10</v>
      </c>
      <c r="K1885" s="1" t="str">
        <f>_xlfn.CONCAT("Q",CEILING(GS_Stock_Data[[#This Row],[MonthNumber]]/3,1))</f>
        <v>Q4</v>
      </c>
      <c r="L1885" s="1" t="str">
        <f>TEXT(GS_Stock_Data[[#This Row],[Date]],"mmm")</f>
        <v>Oct</v>
      </c>
      <c r="M1885" s="1">
        <f>WEEKDAY(GS_Stock_Data[[#This Row],[Date]])</f>
        <v>5</v>
      </c>
      <c r="N1885" s="1" t="str" cm="1">
        <f t="array" ref="N1885">_xlfn.IFS(GS_Stock_Data[[#This Row],[DayNumber]]=2,"MON",GS_Stock_Data[[#This Row],[DayNumber]]=3,"TUE",GS_Stock_Data[[#This Row],[DayNumber]]=4,"WED",GS_Stock_Data[[#This Row],[DayNumber]]=5,"THU",GS_Stock_Data[[#This Row],[DayNumber]]=6,"FRI")</f>
        <v>THU</v>
      </c>
    </row>
    <row r="1886" spans="1:14" x14ac:dyDescent="0.25">
      <c r="A1886" s="5">
        <v>39017</v>
      </c>
      <c r="B1886" s="1">
        <v>140.256444218962</v>
      </c>
      <c r="C1886" s="1">
        <v>141.14761154386201</v>
      </c>
      <c r="D1886" s="1">
        <v>137.61216705760501</v>
      </c>
      <c r="E1886" s="1">
        <v>137.81669616699199</v>
      </c>
      <c r="F1886" s="1">
        <v>5703200</v>
      </c>
      <c r="G1886" s="1">
        <v>0</v>
      </c>
      <c r="H1886" s="1">
        <v>0</v>
      </c>
      <c r="I1886" s="1">
        <f>YEAR(GS_Stock_Data[[#This Row],[Date]])</f>
        <v>2006</v>
      </c>
      <c r="J1886" s="1">
        <f>MONTH(GS_Stock_Data[[#This Row],[Date]])</f>
        <v>10</v>
      </c>
      <c r="K1886" s="1" t="str">
        <f>_xlfn.CONCAT("Q",CEILING(GS_Stock_Data[[#This Row],[MonthNumber]]/3,1))</f>
        <v>Q4</v>
      </c>
      <c r="L1886" s="1" t="str">
        <f>TEXT(GS_Stock_Data[[#This Row],[Date]],"mmm")</f>
        <v>Oct</v>
      </c>
      <c r="M1886" s="1">
        <f>WEEKDAY(GS_Stock_Data[[#This Row],[Date]])</f>
        <v>6</v>
      </c>
      <c r="N1886" s="1" t="str" cm="1">
        <f t="array" ref="N1886">_xlfn.IFS(GS_Stock_Data[[#This Row],[DayNumber]]=2,"MON",GS_Stock_Data[[#This Row],[DayNumber]]=3,"TUE",GS_Stock_Data[[#This Row],[DayNumber]]=4,"WED",GS_Stock_Data[[#This Row],[DayNumber]]=5,"THU",GS_Stock_Data[[#This Row],[DayNumber]]=6,"FRI")</f>
        <v>FRI</v>
      </c>
    </row>
    <row r="1887" spans="1:14" x14ac:dyDescent="0.25">
      <c r="A1887" s="5">
        <v>39020</v>
      </c>
      <c r="B1887" s="1">
        <v>137.32730862462901</v>
      </c>
      <c r="C1887" s="1">
        <v>139.18999509315299</v>
      </c>
      <c r="D1887" s="1">
        <v>136.377702665577</v>
      </c>
      <c r="E1887" s="1">
        <v>138.60562133789</v>
      </c>
      <c r="F1887" s="1">
        <v>5354900</v>
      </c>
      <c r="G1887" s="1">
        <v>0</v>
      </c>
      <c r="H1887" s="1">
        <v>0</v>
      </c>
      <c r="I1887" s="1">
        <f>YEAR(GS_Stock_Data[[#This Row],[Date]])</f>
        <v>2006</v>
      </c>
      <c r="J1887" s="1">
        <f>MONTH(GS_Stock_Data[[#This Row],[Date]])</f>
        <v>10</v>
      </c>
      <c r="K1887" s="1" t="str">
        <f>_xlfn.CONCAT("Q",CEILING(GS_Stock_Data[[#This Row],[MonthNumber]]/3,1))</f>
        <v>Q4</v>
      </c>
      <c r="L1887" s="1" t="str">
        <f>TEXT(GS_Stock_Data[[#This Row],[Date]],"mmm")</f>
        <v>Oct</v>
      </c>
      <c r="M1887" s="1">
        <f>WEEKDAY(GS_Stock_Data[[#This Row],[Date]])</f>
        <v>2</v>
      </c>
      <c r="N1887" s="1" t="str" cm="1">
        <f t="array" ref="N1887">_xlfn.IFS(GS_Stock_Data[[#This Row],[DayNumber]]=2,"MON",GS_Stock_Data[[#This Row],[DayNumber]]=3,"TUE",GS_Stock_Data[[#This Row],[DayNumber]]=4,"WED",GS_Stock_Data[[#This Row],[DayNumber]]=5,"THU",GS_Stock_Data[[#This Row],[DayNumber]]=6,"FRI")</f>
        <v>MON</v>
      </c>
    </row>
    <row r="1888" spans="1:14" x14ac:dyDescent="0.25">
      <c r="A1888" s="5">
        <v>39021</v>
      </c>
      <c r="B1888" s="1">
        <v>138.78824435642201</v>
      </c>
      <c r="C1888" s="1">
        <v>139.53332121016399</v>
      </c>
      <c r="D1888" s="1">
        <v>137.97012774588401</v>
      </c>
      <c r="E1888" s="1">
        <v>138.634841918945</v>
      </c>
      <c r="F1888" s="1">
        <v>4548300</v>
      </c>
      <c r="G1888" s="1">
        <v>0</v>
      </c>
      <c r="H1888" s="1">
        <v>0</v>
      </c>
      <c r="I1888" s="1">
        <f>YEAR(GS_Stock_Data[[#This Row],[Date]])</f>
        <v>2006</v>
      </c>
      <c r="J1888" s="1">
        <f>MONTH(GS_Stock_Data[[#This Row],[Date]])</f>
        <v>10</v>
      </c>
      <c r="K1888" s="1" t="str">
        <f>_xlfn.CONCAT("Q",CEILING(GS_Stock_Data[[#This Row],[MonthNumber]]/3,1))</f>
        <v>Q4</v>
      </c>
      <c r="L1888" s="1" t="str">
        <f>TEXT(GS_Stock_Data[[#This Row],[Date]],"mmm")</f>
        <v>Oct</v>
      </c>
      <c r="M1888" s="1">
        <f>WEEKDAY(GS_Stock_Data[[#This Row],[Date]])</f>
        <v>3</v>
      </c>
      <c r="N1888" s="1" t="str" cm="1">
        <f t="array" ref="N1888">_xlfn.IFS(GS_Stock_Data[[#This Row],[DayNumber]]=2,"MON",GS_Stock_Data[[#This Row],[DayNumber]]=3,"TUE",GS_Stock_Data[[#This Row],[DayNumber]]=4,"WED",GS_Stock_Data[[#This Row],[DayNumber]]=5,"THU",GS_Stock_Data[[#This Row],[DayNumber]]=6,"FRI")</f>
        <v>TUE</v>
      </c>
    </row>
    <row r="1889" spans="1:14" x14ac:dyDescent="0.25">
      <c r="A1889" s="5">
        <v>39022</v>
      </c>
      <c r="B1889" s="1">
        <v>139.51872781289501</v>
      </c>
      <c r="C1889" s="1">
        <v>140.40259481480001</v>
      </c>
      <c r="D1889" s="1">
        <v>134.95332441587701</v>
      </c>
      <c r="E1889" s="1">
        <v>135.13594055175699</v>
      </c>
      <c r="F1889" s="1">
        <v>7731800</v>
      </c>
      <c r="G1889" s="1">
        <v>0</v>
      </c>
      <c r="H1889" s="1">
        <v>0</v>
      </c>
      <c r="I1889" s="1">
        <f>YEAR(GS_Stock_Data[[#This Row],[Date]])</f>
        <v>2006</v>
      </c>
      <c r="J1889" s="1">
        <f>MONTH(GS_Stock_Data[[#This Row],[Date]])</f>
        <v>11</v>
      </c>
      <c r="K1889" s="1" t="str">
        <f>_xlfn.CONCAT("Q",CEILING(GS_Stock_Data[[#This Row],[MonthNumber]]/3,1))</f>
        <v>Q4</v>
      </c>
      <c r="L1889" s="1" t="str">
        <f>TEXT(GS_Stock_Data[[#This Row],[Date]],"mmm")</f>
        <v>Nov</v>
      </c>
      <c r="M1889" s="1">
        <f>WEEKDAY(GS_Stock_Data[[#This Row],[Date]])</f>
        <v>4</v>
      </c>
      <c r="N1889" s="1" t="str" cm="1">
        <f t="array" ref="N1889">_xlfn.IFS(GS_Stock_Data[[#This Row],[DayNumber]]=2,"MON",GS_Stock_Data[[#This Row],[DayNumber]]=3,"TUE",GS_Stock_Data[[#This Row],[DayNumber]]=4,"WED",GS_Stock_Data[[#This Row],[DayNumber]]=5,"THU",GS_Stock_Data[[#This Row],[DayNumber]]=6,"FRI")</f>
        <v>WED</v>
      </c>
    </row>
    <row r="1890" spans="1:14" x14ac:dyDescent="0.25">
      <c r="A1890" s="5">
        <v>39023</v>
      </c>
      <c r="B1890" s="1">
        <v>134.77794292750301</v>
      </c>
      <c r="C1890" s="1">
        <v>137.173864565569</v>
      </c>
      <c r="D1890" s="1">
        <v>133.455804534387</v>
      </c>
      <c r="E1890" s="1">
        <v>136.88168334960901</v>
      </c>
      <c r="F1890" s="1">
        <v>6191000</v>
      </c>
      <c r="G1890" s="1">
        <v>0</v>
      </c>
      <c r="H1890" s="1">
        <v>0</v>
      </c>
      <c r="I1890" s="1">
        <f>YEAR(GS_Stock_Data[[#This Row],[Date]])</f>
        <v>2006</v>
      </c>
      <c r="J1890" s="1">
        <f>MONTH(GS_Stock_Data[[#This Row],[Date]])</f>
        <v>11</v>
      </c>
      <c r="K1890" s="1" t="str">
        <f>_xlfn.CONCAT("Q",CEILING(GS_Stock_Data[[#This Row],[MonthNumber]]/3,1))</f>
        <v>Q4</v>
      </c>
      <c r="L1890" s="1" t="str">
        <f>TEXT(GS_Stock_Data[[#This Row],[Date]],"mmm")</f>
        <v>Nov</v>
      </c>
      <c r="M1890" s="1">
        <f>WEEKDAY(GS_Stock_Data[[#This Row],[Date]])</f>
        <v>5</v>
      </c>
      <c r="N1890" s="1" t="str" cm="1">
        <f t="array" ref="N1890">_xlfn.IFS(GS_Stock_Data[[#This Row],[DayNumber]]=2,"MON",GS_Stock_Data[[#This Row],[DayNumber]]=3,"TUE",GS_Stock_Data[[#This Row],[DayNumber]]=4,"WED",GS_Stock_Data[[#This Row],[DayNumber]]=5,"THU",GS_Stock_Data[[#This Row],[DayNumber]]=6,"FRI")</f>
        <v>THU</v>
      </c>
    </row>
    <row r="1891" spans="1:14" x14ac:dyDescent="0.25">
      <c r="A1891" s="5">
        <v>39024</v>
      </c>
      <c r="B1891" s="1">
        <v>137.98473230894299</v>
      </c>
      <c r="C1891" s="1">
        <v>138.02125776121599</v>
      </c>
      <c r="D1891" s="1">
        <v>135.355066935336</v>
      </c>
      <c r="E1891" s="1">
        <v>136.69181823730401</v>
      </c>
      <c r="F1891" s="1">
        <v>4153100</v>
      </c>
      <c r="G1891" s="1">
        <v>0</v>
      </c>
      <c r="H1891" s="1">
        <v>0</v>
      </c>
      <c r="I1891" s="1">
        <f>YEAR(GS_Stock_Data[[#This Row],[Date]])</f>
        <v>2006</v>
      </c>
      <c r="J1891" s="1">
        <f>MONTH(GS_Stock_Data[[#This Row],[Date]])</f>
        <v>11</v>
      </c>
      <c r="K1891" s="1" t="str">
        <f>_xlfn.CONCAT("Q",CEILING(GS_Stock_Data[[#This Row],[MonthNumber]]/3,1))</f>
        <v>Q4</v>
      </c>
      <c r="L1891" s="1" t="str">
        <f>TEXT(GS_Stock_Data[[#This Row],[Date]],"mmm")</f>
        <v>Nov</v>
      </c>
      <c r="M1891" s="1">
        <f>WEEKDAY(GS_Stock_Data[[#This Row],[Date]])</f>
        <v>6</v>
      </c>
      <c r="N1891" s="1" t="str" cm="1">
        <f t="array" ref="N1891">_xlfn.IFS(GS_Stock_Data[[#This Row],[DayNumber]]=2,"MON",GS_Stock_Data[[#This Row],[DayNumber]]=3,"TUE",GS_Stock_Data[[#This Row],[DayNumber]]=4,"WED",GS_Stock_Data[[#This Row],[DayNumber]]=5,"THU",GS_Stock_Data[[#This Row],[DayNumber]]=6,"FRI")</f>
        <v>FRI</v>
      </c>
    </row>
    <row r="1892" spans="1:14" x14ac:dyDescent="0.25">
      <c r="A1892" s="5">
        <v>39027</v>
      </c>
      <c r="B1892" s="1">
        <v>137.09354066400201</v>
      </c>
      <c r="C1892" s="1">
        <v>140.03001040346999</v>
      </c>
      <c r="D1892" s="1">
        <v>137.09354066400201</v>
      </c>
      <c r="E1892" s="1">
        <v>138.78822326660099</v>
      </c>
      <c r="F1892" s="1">
        <v>4639000</v>
      </c>
      <c r="G1892" s="1">
        <v>0</v>
      </c>
      <c r="H1892" s="1">
        <v>0</v>
      </c>
      <c r="I1892" s="1">
        <f>YEAR(GS_Stock_Data[[#This Row],[Date]])</f>
        <v>2006</v>
      </c>
      <c r="J1892" s="1">
        <f>MONTH(GS_Stock_Data[[#This Row],[Date]])</f>
        <v>11</v>
      </c>
      <c r="K1892" s="1" t="str">
        <f>_xlfn.CONCAT("Q",CEILING(GS_Stock_Data[[#This Row],[MonthNumber]]/3,1))</f>
        <v>Q4</v>
      </c>
      <c r="L1892" s="1" t="str">
        <f>TEXT(GS_Stock_Data[[#This Row],[Date]],"mmm")</f>
        <v>Nov</v>
      </c>
      <c r="M1892" s="1">
        <f>WEEKDAY(GS_Stock_Data[[#This Row],[Date]])</f>
        <v>2</v>
      </c>
      <c r="N1892" s="1" t="str" cm="1">
        <f t="array" ref="N1892">_xlfn.IFS(GS_Stock_Data[[#This Row],[DayNumber]]=2,"MON",GS_Stock_Data[[#This Row],[DayNumber]]=3,"TUE",GS_Stock_Data[[#This Row],[DayNumber]]=4,"WED",GS_Stock_Data[[#This Row],[DayNumber]]=5,"THU",GS_Stock_Data[[#This Row],[DayNumber]]=6,"FRI")</f>
        <v>MON</v>
      </c>
    </row>
    <row r="1893" spans="1:14" x14ac:dyDescent="0.25">
      <c r="A1893" s="5">
        <v>39028</v>
      </c>
      <c r="B1893" s="1">
        <v>138.93436018015399</v>
      </c>
      <c r="C1893" s="1">
        <v>139.82552785490199</v>
      </c>
      <c r="D1893" s="1">
        <v>137.736398720887</v>
      </c>
      <c r="E1893" s="1">
        <v>137.82405090332</v>
      </c>
      <c r="F1893" s="1">
        <v>3697900</v>
      </c>
      <c r="G1893" s="1">
        <v>0</v>
      </c>
      <c r="H1893" s="1">
        <v>0</v>
      </c>
      <c r="I1893" s="1">
        <f>YEAR(GS_Stock_Data[[#This Row],[Date]])</f>
        <v>2006</v>
      </c>
      <c r="J1893" s="1">
        <f>MONTH(GS_Stock_Data[[#This Row],[Date]])</f>
        <v>11</v>
      </c>
      <c r="K1893" s="1" t="str">
        <f>_xlfn.CONCAT("Q",CEILING(GS_Stock_Data[[#This Row],[MonthNumber]]/3,1))</f>
        <v>Q4</v>
      </c>
      <c r="L1893" s="1" t="str">
        <f>TEXT(GS_Stock_Data[[#This Row],[Date]],"mmm")</f>
        <v>Nov</v>
      </c>
      <c r="M1893" s="1">
        <f>WEEKDAY(GS_Stock_Data[[#This Row],[Date]])</f>
        <v>3</v>
      </c>
      <c r="N1893" s="1" t="str" cm="1">
        <f t="array" ref="N1893">_xlfn.IFS(GS_Stock_Data[[#This Row],[DayNumber]]=2,"MON",GS_Stock_Data[[#This Row],[DayNumber]]=3,"TUE",GS_Stock_Data[[#This Row],[DayNumber]]=4,"WED",GS_Stock_Data[[#This Row],[DayNumber]]=5,"THU",GS_Stock_Data[[#This Row],[DayNumber]]=6,"FRI")</f>
        <v>TUE</v>
      </c>
    </row>
    <row r="1894" spans="1:14" x14ac:dyDescent="0.25">
      <c r="A1894" s="5">
        <v>39029</v>
      </c>
      <c r="B1894" s="1">
        <v>137.07161244859901</v>
      </c>
      <c r="C1894" s="1">
        <v>138.729769421752</v>
      </c>
      <c r="D1894" s="1">
        <v>136.23158301708199</v>
      </c>
      <c r="E1894" s="1">
        <v>137.88973999023401</v>
      </c>
      <c r="F1894" s="1">
        <v>3989800</v>
      </c>
      <c r="G1894" s="1">
        <v>0</v>
      </c>
      <c r="H1894" s="1">
        <v>0</v>
      </c>
      <c r="I1894" s="1">
        <f>YEAR(GS_Stock_Data[[#This Row],[Date]])</f>
        <v>2006</v>
      </c>
      <c r="J1894" s="1">
        <f>MONTH(GS_Stock_Data[[#This Row],[Date]])</f>
        <v>11</v>
      </c>
      <c r="K1894" s="1" t="str">
        <f>_xlfn.CONCAT("Q",CEILING(GS_Stock_Data[[#This Row],[MonthNumber]]/3,1))</f>
        <v>Q4</v>
      </c>
      <c r="L1894" s="1" t="str">
        <f>TEXT(GS_Stock_Data[[#This Row],[Date]],"mmm")</f>
        <v>Nov</v>
      </c>
      <c r="M1894" s="1">
        <f>WEEKDAY(GS_Stock_Data[[#This Row],[Date]])</f>
        <v>4</v>
      </c>
      <c r="N1894" s="1" t="str" cm="1">
        <f t="array" ref="N1894">_xlfn.IFS(GS_Stock_Data[[#This Row],[DayNumber]]=2,"MON",GS_Stock_Data[[#This Row],[DayNumber]]=3,"TUE",GS_Stock_Data[[#This Row],[DayNumber]]=4,"WED",GS_Stock_Data[[#This Row],[DayNumber]]=5,"THU",GS_Stock_Data[[#This Row],[DayNumber]]=6,"FRI")</f>
        <v>WED</v>
      </c>
    </row>
    <row r="1895" spans="1:14" x14ac:dyDescent="0.25">
      <c r="A1895" s="5">
        <v>39030</v>
      </c>
      <c r="B1895" s="1">
        <v>137.61952857541399</v>
      </c>
      <c r="C1895" s="1">
        <v>138.05781180144001</v>
      </c>
      <c r="D1895" s="1">
        <v>134.97525024414</v>
      </c>
      <c r="E1895" s="1">
        <v>134.97525024414</v>
      </c>
      <c r="F1895" s="1">
        <v>4488400</v>
      </c>
      <c r="G1895" s="1">
        <v>0</v>
      </c>
      <c r="H1895" s="1">
        <v>0</v>
      </c>
      <c r="I1895" s="1">
        <f>YEAR(GS_Stock_Data[[#This Row],[Date]])</f>
        <v>2006</v>
      </c>
      <c r="J1895" s="1">
        <f>MONTH(GS_Stock_Data[[#This Row],[Date]])</f>
        <v>11</v>
      </c>
      <c r="K1895" s="1" t="str">
        <f>_xlfn.CONCAT("Q",CEILING(GS_Stock_Data[[#This Row],[MonthNumber]]/3,1))</f>
        <v>Q4</v>
      </c>
      <c r="L1895" s="1" t="str">
        <f>TEXT(GS_Stock_Data[[#This Row],[Date]],"mmm")</f>
        <v>Nov</v>
      </c>
      <c r="M1895" s="1">
        <f>WEEKDAY(GS_Stock_Data[[#This Row],[Date]])</f>
        <v>5</v>
      </c>
      <c r="N1895" s="1" t="str" cm="1">
        <f t="array" ref="N1895">_xlfn.IFS(GS_Stock_Data[[#This Row],[DayNumber]]=2,"MON",GS_Stock_Data[[#This Row],[DayNumber]]=3,"TUE",GS_Stock_Data[[#This Row],[DayNumber]]=4,"WED",GS_Stock_Data[[#This Row],[DayNumber]]=5,"THU",GS_Stock_Data[[#This Row],[DayNumber]]=6,"FRI")</f>
        <v>THU</v>
      </c>
    </row>
    <row r="1896" spans="1:14" x14ac:dyDescent="0.25">
      <c r="A1896" s="5">
        <v>39031</v>
      </c>
      <c r="B1896" s="1">
        <v>135.47194953602801</v>
      </c>
      <c r="C1896" s="1">
        <v>136.64799781351499</v>
      </c>
      <c r="D1896" s="1">
        <v>134.84374962732099</v>
      </c>
      <c r="E1896" s="1">
        <v>136.64068603515599</v>
      </c>
      <c r="F1896" s="1">
        <v>3319800</v>
      </c>
      <c r="G1896" s="1">
        <v>0</v>
      </c>
      <c r="H1896" s="1">
        <v>0</v>
      </c>
      <c r="I1896" s="1">
        <f>YEAR(GS_Stock_Data[[#This Row],[Date]])</f>
        <v>2006</v>
      </c>
      <c r="J1896" s="1">
        <f>MONTH(GS_Stock_Data[[#This Row],[Date]])</f>
        <v>11</v>
      </c>
      <c r="K1896" s="1" t="str">
        <f>_xlfn.CONCAT("Q",CEILING(GS_Stock_Data[[#This Row],[MonthNumber]]/3,1))</f>
        <v>Q4</v>
      </c>
      <c r="L1896" s="1" t="str">
        <f>TEXT(GS_Stock_Data[[#This Row],[Date]],"mmm")</f>
        <v>Nov</v>
      </c>
      <c r="M1896" s="1">
        <f>WEEKDAY(GS_Stock_Data[[#This Row],[Date]])</f>
        <v>6</v>
      </c>
      <c r="N1896" s="1" t="str" cm="1">
        <f t="array" ref="N1896">_xlfn.IFS(GS_Stock_Data[[#This Row],[DayNumber]]=2,"MON",GS_Stock_Data[[#This Row],[DayNumber]]=3,"TUE",GS_Stock_Data[[#This Row],[DayNumber]]=4,"WED",GS_Stock_Data[[#This Row],[DayNumber]]=5,"THU",GS_Stock_Data[[#This Row],[DayNumber]]=6,"FRI")</f>
        <v>FRI</v>
      </c>
    </row>
    <row r="1897" spans="1:14" x14ac:dyDescent="0.25">
      <c r="A1897" s="5">
        <v>39034</v>
      </c>
      <c r="B1897" s="1">
        <v>137.071657938464</v>
      </c>
      <c r="C1897" s="1">
        <v>138.642163289287</v>
      </c>
      <c r="D1897" s="1">
        <v>136.764864188286</v>
      </c>
      <c r="E1897" s="1">
        <v>137.13009643554599</v>
      </c>
      <c r="F1897" s="1">
        <v>3382300</v>
      </c>
      <c r="G1897" s="1">
        <v>0</v>
      </c>
      <c r="H1897" s="1">
        <v>0</v>
      </c>
      <c r="I1897" s="1">
        <f>YEAR(GS_Stock_Data[[#This Row],[Date]])</f>
        <v>2006</v>
      </c>
      <c r="J1897" s="1">
        <f>MONTH(GS_Stock_Data[[#This Row],[Date]])</f>
        <v>11</v>
      </c>
      <c r="K1897" s="1" t="str">
        <f>_xlfn.CONCAT("Q",CEILING(GS_Stock_Data[[#This Row],[MonthNumber]]/3,1))</f>
        <v>Q4</v>
      </c>
      <c r="L1897" s="1" t="str">
        <f>TEXT(GS_Stock_Data[[#This Row],[Date]],"mmm")</f>
        <v>Nov</v>
      </c>
      <c r="M1897" s="1">
        <f>WEEKDAY(GS_Stock_Data[[#This Row],[Date]])</f>
        <v>2</v>
      </c>
      <c r="N1897" s="1" t="str" cm="1">
        <f t="array" ref="N1897">_xlfn.IFS(GS_Stock_Data[[#This Row],[DayNumber]]=2,"MON",GS_Stock_Data[[#This Row],[DayNumber]]=3,"TUE",GS_Stock_Data[[#This Row],[DayNumber]]=4,"WED",GS_Stock_Data[[#This Row],[DayNumber]]=5,"THU",GS_Stock_Data[[#This Row],[DayNumber]]=6,"FRI")</f>
        <v>MON</v>
      </c>
    </row>
    <row r="1898" spans="1:14" x14ac:dyDescent="0.25">
      <c r="A1898" s="5">
        <v>39035</v>
      </c>
      <c r="B1898" s="1">
        <v>137.619568826147</v>
      </c>
      <c r="C1898" s="1">
        <v>139.47495572684301</v>
      </c>
      <c r="D1898" s="1">
        <v>135.42817434709301</v>
      </c>
      <c r="E1898" s="1">
        <v>139.05128479003901</v>
      </c>
      <c r="F1898" s="1">
        <v>4702800</v>
      </c>
      <c r="G1898" s="1">
        <v>0</v>
      </c>
      <c r="H1898" s="1">
        <v>0</v>
      </c>
      <c r="I1898" s="1">
        <f>YEAR(GS_Stock_Data[[#This Row],[Date]])</f>
        <v>2006</v>
      </c>
      <c r="J1898" s="1">
        <f>MONTH(GS_Stock_Data[[#This Row],[Date]])</f>
        <v>11</v>
      </c>
      <c r="K1898" s="1" t="str">
        <f>_xlfn.CONCAT("Q",CEILING(GS_Stock_Data[[#This Row],[MonthNumber]]/3,1))</f>
        <v>Q4</v>
      </c>
      <c r="L1898" s="1" t="str">
        <f>TEXT(GS_Stock_Data[[#This Row],[Date]],"mmm")</f>
        <v>Nov</v>
      </c>
      <c r="M1898" s="1">
        <f>WEEKDAY(GS_Stock_Data[[#This Row],[Date]])</f>
        <v>3</v>
      </c>
      <c r="N1898" s="1" t="str" cm="1">
        <f t="array" ref="N1898">_xlfn.IFS(GS_Stock_Data[[#This Row],[DayNumber]]=2,"MON",GS_Stock_Data[[#This Row],[DayNumber]]=3,"TUE",GS_Stock_Data[[#This Row],[DayNumber]]=4,"WED",GS_Stock_Data[[#This Row],[DayNumber]]=5,"THU",GS_Stock_Data[[#This Row],[DayNumber]]=6,"FRI")</f>
        <v>TUE</v>
      </c>
    </row>
    <row r="1899" spans="1:14" x14ac:dyDescent="0.25">
      <c r="A1899" s="5">
        <v>39036</v>
      </c>
      <c r="B1899" s="1">
        <v>139.05849076668301</v>
      </c>
      <c r="C1899" s="1">
        <v>141.943833783483</v>
      </c>
      <c r="D1899" s="1">
        <v>138.67134556393299</v>
      </c>
      <c r="E1899" s="1">
        <v>141.059967041015</v>
      </c>
      <c r="F1899" s="1">
        <v>5090900</v>
      </c>
      <c r="G1899" s="1">
        <v>0</v>
      </c>
      <c r="H1899" s="1">
        <v>0</v>
      </c>
      <c r="I1899" s="1">
        <f>YEAR(GS_Stock_Data[[#This Row],[Date]])</f>
        <v>2006</v>
      </c>
      <c r="J1899" s="1">
        <f>MONTH(GS_Stock_Data[[#This Row],[Date]])</f>
        <v>11</v>
      </c>
      <c r="K1899" s="1" t="str">
        <f>_xlfn.CONCAT("Q",CEILING(GS_Stock_Data[[#This Row],[MonthNumber]]/3,1))</f>
        <v>Q4</v>
      </c>
      <c r="L1899" s="1" t="str">
        <f>TEXT(GS_Stock_Data[[#This Row],[Date]],"mmm")</f>
        <v>Nov</v>
      </c>
      <c r="M1899" s="1">
        <f>WEEKDAY(GS_Stock_Data[[#This Row],[Date]])</f>
        <v>4</v>
      </c>
      <c r="N1899" s="1" t="str" cm="1">
        <f t="array" ref="N1899">_xlfn.IFS(GS_Stock_Data[[#This Row],[DayNumber]]=2,"MON",GS_Stock_Data[[#This Row],[DayNumber]]=3,"TUE",GS_Stock_Data[[#This Row],[DayNumber]]=4,"WED",GS_Stock_Data[[#This Row],[DayNumber]]=5,"THU",GS_Stock_Data[[#This Row],[DayNumber]]=6,"FRI")</f>
        <v>WED</v>
      </c>
    </row>
    <row r="1900" spans="1:14" x14ac:dyDescent="0.25">
      <c r="A1900" s="5">
        <v>39037</v>
      </c>
      <c r="B1900" s="1">
        <v>141.710096350968</v>
      </c>
      <c r="C1900" s="1">
        <v>143.755398939873</v>
      </c>
      <c r="D1900" s="1">
        <v>141.710096350968</v>
      </c>
      <c r="E1900" s="1">
        <v>143.69696044921801</v>
      </c>
      <c r="F1900" s="1">
        <v>4784000</v>
      </c>
      <c r="G1900" s="1">
        <v>0</v>
      </c>
      <c r="H1900" s="1">
        <v>0</v>
      </c>
      <c r="I1900" s="1">
        <f>YEAR(GS_Stock_Data[[#This Row],[Date]])</f>
        <v>2006</v>
      </c>
      <c r="J1900" s="1">
        <f>MONTH(GS_Stock_Data[[#This Row],[Date]])</f>
        <v>11</v>
      </c>
      <c r="K1900" s="1" t="str">
        <f>_xlfn.CONCAT("Q",CEILING(GS_Stock_Data[[#This Row],[MonthNumber]]/3,1))</f>
        <v>Q4</v>
      </c>
      <c r="L1900" s="1" t="str">
        <f>TEXT(GS_Stock_Data[[#This Row],[Date]],"mmm")</f>
        <v>Nov</v>
      </c>
      <c r="M1900" s="1">
        <f>WEEKDAY(GS_Stock_Data[[#This Row],[Date]])</f>
        <v>5</v>
      </c>
      <c r="N1900" s="1" t="str" cm="1">
        <f t="array" ref="N1900">_xlfn.IFS(GS_Stock_Data[[#This Row],[DayNumber]]=2,"MON",GS_Stock_Data[[#This Row],[DayNumber]]=3,"TUE",GS_Stock_Data[[#This Row],[DayNumber]]=4,"WED",GS_Stock_Data[[#This Row],[DayNumber]]=5,"THU",GS_Stock_Data[[#This Row],[DayNumber]]=6,"FRI")</f>
        <v>THU</v>
      </c>
    </row>
    <row r="1901" spans="1:14" x14ac:dyDescent="0.25">
      <c r="A1901" s="5">
        <v>39038</v>
      </c>
      <c r="B1901" s="1">
        <v>143.15641066144201</v>
      </c>
      <c r="C1901" s="1">
        <v>143.90148747381201</v>
      </c>
      <c r="D1901" s="1">
        <v>142.352906505281</v>
      </c>
      <c r="E1901" s="1">
        <v>142.46977233886699</v>
      </c>
      <c r="F1901" s="1">
        <v>3397300</v>
      </c>
      <c r="G1901" s="1">
        <v>0</v>
      </c>
      <c r="H1901" s="1">
        <v>0</v>
      </c>
      <c r="I1901" s="1">
        <f>YEAR(GS_Stock_Data[[#This Row],[Date]])</f>
        <v>2006</v>
      </c>
      <c r="J1901" s="1">
        <f>MONTH(GS_Stock_Data[[#This Row],[Date]])</f>
        <v>11</v>
      </c>
      <c r="K1901" s="1" t="str">
        <f>_xlfn.CONCAT("Q",CEILING(GS_Stock_Data[[#This Row],[MonthNumber]]/3,1))</f>
        <v>Q4</v>
      </c>
      <c r="L1901" s="1" t="str">
        <f>TEXT(GS_Stock_Data[[#This Row],[Date]],"mmm")</f>
        <v>Nov</v>
      </c>
      <c r="M1901" s="1">
        <f>WEEKDAY(GS_Stock_Data[[#This Row],[Date]])</f>
        <v>6</v>
      </c>
      <c r="N1901" s="1" t="str" cm="1">
        <f t="array" ref="N1901">_xlfn.IFS(GS_Stock_Data[[#This Row],[DayNumber]]=2,"MON",GS_Stock_Data[[#This Row],[DayNumber]]=3,"TUE",GS_Stock_Data[[#This Row],[DayNumber]]=4,"WED",GS_Stock_Data[[#This Row],[DayNumber]]=5,"THU",GS_Stock_Data[[#This Row],[DayNumber]]=6,"FRI")</f>
        <v>FRI</v>
      </c>
    </row>
    <row r="1902" spans="1:14" x14ac:dyDescent="0.25">
      <c r="A1902" s="5">
        <v>39041</v>
      </c>
      <c r="B1902" s="1">
        <v>142.696225533644</v>
      </c>
      <c r="C1902" s="1">
        <v>144.71230327264499</v>
      </c>
      <c r="D1902" s="1">
        <v>142.46247157468599</v>
      </c>
      <c r="E1902" s="1">
        <v>144.23019409179599</v>
      </c>
      <c r="F1902" s="1">
        <v>3344800</v>
      </c>
      <c r="G1902" s="1">
        <v>0</v>
      </c>
      <c r="H1902" s="1">
        <v>0</v>
      </c>
      <c r="I1902" s="1">
        <f>YEAR(GS_Stock_Data[[#This Row],[Date]])</f>
        <v>2006</v>
      </c>
      <c r="J1902" s="1">
        <f>MONTH(GS_Stock_Data[[#This Row],[Date]])</f>
        <v>11</v>
      </c>
      <c r="K1902" s="1" t="str">
        <f>_xlfn.CONCAT("Q",CEILING(GS_Stock_Data[[#This Row],[MonthNumber]]/3,1))</f>
        <v>Q4</v>
      </c>
      <c r="L1902" s="1" t="str">
        <f>TEXT(GS_Stock_Data[[#This Row],[Date]],"mmm")</f>
        <v>Nov</v>
      </c>
      <c r="M1902" s="1">
        <f>WEEKDAY(GS_Stock_Data[[#This Row],[Date]])</f>
        <v>2</v>
      </c>
      <c r="N1902" s="1" t="str" cm="1">
        <f t="array" ref="N1902">_xlfn.IFS(GS_Stock_Data[[#This Row],[DayNumber]]=2,"MON",GS_Stock_Data[[#This Row],[DayNumber]]=3,"TUE",GS_Stock_Data[[#This Row],[DayNumber]]=4,"WED",GS_Stock_Data[[#This Row],[DayNumber]]=5,"THU",GS_Stock_Data[[#This Row],[DayNumber]]=6,"FRI")</f>
        <v>MON</v>
      </c>
    </row>
    <row r="1903" spans="1:14" x14ac:dyDescent="0.25">
      <c r="A1903" s="5">
        <v>39042</v>
      </c>
      <c r="B1903" s="1">
        <v>145.362438262285</v>
      </c>
      <c r="C1903" s="1">
        <v>146.012551233799</v>
      </c>
      <c r="D1903" s="1">
        <v>144.843803553188</v>
      </c>
      <c r="E1903" s="1">
        <v>145.91758728027301</v>
      </c>
      <c r="F1903" s="1">
        <v>3447600</v>
      </c>
      <c r="G1903" s="1">
        <v>0</v>
      </c>
      <c r="H1903" s="1">
        <v>0</v>
      </c>
      <c r="I1903" s="1">
        <f>YEAR(GS_Stock_Data[[#This Row],[Date]])</f>
        <v>2006</v>
      </c>
      <c r="J1903" s="1">
        <f>MONTH(GS_Stock_Data[[#This Row],[Date]])</f>
        <v>11</v>
      </c>
      <c r="K1903" s="1" t="str">
        <f>_xlfn.CONCAT("Q",CEILING(GS_Stock_Data[[#This Row],[MonthNumber]]/3,1))</f>
        <v>Q4</v>
      </c>
      <c r="L1903" s="1" t="str">
        <f>TEXT(GS_Stock_Data[[#This Row],[Date]],"mmm")</f>
        <v>Nov</v>
      </c>
      <c r="M1903" s="1">
        <f>WEEKDAY(GS_Stock_Data[[#This Row],[Date]])</f>
        <v>3</v>
      </c>
      <c r="N1903" s="1" t="str" cm="1">
        <f t="array" ref="N1903">_xlfn.IFS(GS_Stock_Data[[#This Row],[DayNumber]]=2,"MON",GS_Stock_Data[[#This Row],[DayNumber]]=3,"TUE",GS_Stock_Data[[#This Row],[DayNumber]]=4,"WED",GS_Stock_Data[[#This Row],[DayNumber]]=5,"THU",GS_Stock_Data[[#This Row],[DayNumber]]=6,"FRI")</f>
        <v>TUE</v>
      </c>
    </row>
    <row r="1904" spans="1:14" x14ac:dyDescent="0.25">
      <c r="A1904" s="5">
        <v>39043</v>
      </c>
      <c r="B1904" s="1">
        <v>146.09288166793201</v>
      </c>
      <c r="C1904" s="1">
        <v>147.89712964821101</v>
      </c>
      <c r="D1904" s="1">
        <v>146.085581036409</v>
      </c>
      <c r="E1904" s="1">
        <v>147.76564025878901</v>
      </c>
      <c r="F1904" s="1">
        <v>3057200</v>
      </c>
      <c r="G1904" s="1">
        <v>0</v>
      </c>
      <c r="H1904" s="1">
        <v>0</v>
      </c>
      <c r="I1904" s="1">
        <f>YEAR(GS_Stock_Data[[#This Row],[Date]])</f>
        <v>2006</v>
      </c>
      <c r="J1904" s="1">
        <f>MONTH(GS_Stock_Data[[#This Row],[Date]])</f>
        <v>11</v>
      </c>
      <c r="K1904" s="1" t="str">
        <f>_xlfn.CONCAT("Q",CEILING(GS_Stock_Data[[#This Row],[MonthNumber]]/3,1))</f>
        <v>Q4</v>
      </c>
      <c r="L1904" s="1" t="str">
        <f>TEXT(GS_Stock_Data[[#This Row],[Date]],"mmm")</f>
        <v>Nov</v>
      </c>
      <c r="M1904" s="1">
        <f>WEEKDAY(GS_Stock_Data[[#This Row],[Date]])</f>
        <v>4</v>
      </c>
      <c r="N1904" s="1" t="str" cm="1">
        <f t="array" ref="N1904">_xlfn.IFS(GS_Stock_Data[[#This Row],[DayNumber]]=2,"MON",GS_Stock_Data[[#This Row],[DayNumber]]=3,"TUE",GS_Stock_Data[[#This Row],[DayNumber]]=4,"WED",GS_Stock_Data[[#This Row],[DayNumber]]=5,"THU",GS_Stock_Data[[#This Row],[DayNumber]]=6,"FRI")</f>
        <v>WED</v>
      </c>
    </row>
    <row r="1905" spans="1:14" x14ac:dyDescent="0.25">
      <c r="A1905" s="5">
        <v>39045</v>
      </c>
      <c r="B1905" s="1">
        <v>146.26091370221999</v>
      </c>
      <c r="C1905" s="1">
        <v>148.539970677139</v>
      </c>
      <c r="D1905" s="1">
        <v>145.47201065082601</v>
      </c>
      <c r="E1905" s="1">
        <v>147.26165771484301</v>
      </c>
      <c r="F1905" s="1">
        <v>1978600</v>
      </c>
      <c r="G1905" s="1">
        <v>0</v>
      </c>
      <c r="H1905" s="1">
        <v>0</v>
      </c>
      <c r="I1905" s="1">
        <f>YEAR(GS_Stock_Data[[#This Row],[Date]])</f>
        <v>2006</v>
      </c>
      <c r="J1905" s="1">
        <f>MONTH(GS_Stock_Data[[#This Row],[Date]])</f>
        <v>11</v>
      </c>
      <c r="K1905" s="1" t="str">
        <f>_xlfn.CONCAT("Q",CEILING(GS_Stock_Data[[#This Row],[MonthNumber]]/3,1))</f>
        <v>Q4</v>
      </c>
      <c r="L1905" s="1" t="str">
        <f>TEXT(GS_Stock_Data[[#This Row],[Date]],"mmm")</f>
        <v>Nov</v>
      </c>
      <c r="M1905" s="1">
        <f>WEEKDAY(GS_Stock_Data[[#This Row],[Date]])</f>
        <v>6</v>
      </c>
      <c r="N1905" s="1" t="str" cm="1">
        <f t="array" ref="N1905">_xlfn.IFS(GS_Stock_Data[[#This Row],[DayNumber]]=2,"MON",GS_Stock_Data[[#This Row],[DayNumber]]=3,"TUE",GS_Stock_Data[[#This Row],[DayNumber]]=4,"WED",GS_Stock_Data[[#This Row],[DayNumber]]=5,"THU",GS_Stock_Data[[#This Row],[DayNumber]]=6,"FRI")</f>
        <v>FRI</v>
      </c>
    </row>
    <row r="1906" spans="1:14" x14ac:dyDescent="0.25">
      <c r="A1906" s="5">
        <v>39048</v>
      </c>
      <c r="B1906" s="1">
        <v>147.07899712547399</v>
      </c>
      <c r="C1906" s="1">
        <v>147.62684537230899</v>
      </c>
      <c r="D1906" s="1">
        <v>141.059967041015</v>
      </c>
      <c r="E1906" s="1">
        <v>141.059967041015</v>
      </c>
      <c r="F1906" s="1">
        <v>6328200</v>
      </c>
      <c r="G1906" s="1">
        <v>0</v>
      </c>
      <c r="H1906" s="1">
        <v>0</v>
      </c>
      <c r="I1906" s="1">
        <f>YEAR(GS_Stock_Data[[#This Row],[Date]])</f>
        <v>2006</v>
      </c>
      <c r="J1906" s="1">
        <f>MONTH(GS_Stock_Data[[#This Row],[Date]])</f>
        <v>11</v>
      </c>
      <c r="K1906" s="1" t="str">
        <f>_xlfn.CONCAT("Q",CEILING(GS_Stock_Data[[#This Row],[MonthNumber]]/3,1))</f>
        <v>Q4</v>
      </c>
      <c r="L1906" s="1" t="str">
        <f>TEXT(GS_Stock_Data[[#This Row],[Date]],"mmm")</f>
        <v>Nov</v>
      </c>
      <c r="M1906" s="1">
        <f>WEEKDAY(GS_Stock_Data[[#This Row],[Date]])</f>
        <v>2</v>
      </c>
      <c r="N1906" s="1" t="str" cm="1">
        <f t="array" ref="N1906">_xlfn.IFS(GS_Stock_Data[[#This Row],[DayNumber]]=2,"MON",GS_Stock_Data[[#This Row],[DayNumber]]=3,"TUE",GS_Stock_Data[[#This Row],[DayNumber]]=4,"WED",GS_Stock_Data[[#This Row],[DayNumber]]=5,"THU",GS_Stock_Data[[#This Row],[DayNumber]]=6,"FRI")</f>
        <v>MON</v>
      </c>
    </row>
    <row r="1907" spans="1:14" x14ac:dyDescent="0.25">
      <c r="A1907" s="5">
        <v>39049</v>
      </c>
      <c r="B1907" s="1">
        <v>140.979581228592</v>
      </c>
      <c r="C1907" s="1">
        <v>144.25936928113299</v>
      </c>
      <c r="D1907" s="1">
        <v>139.88388500142699</v>
      </c>
      <c r="E1907" s="1">
        <v>143.98908996582</v>
      </c>
      <c r="F1907" s="1">
        <v>5864900</v>
      </c>
      <c r="G1907" s="1">
        <v>0</v>
      </c>
      <c r="H1907" s="1">
        <v>0</v>
      </c>
      <c r="I1907" s="1">
        <f>YEAR(GS_Stock_Data[[#This Row],[Date]])</f>
        <v>2006</v>
      </c>
      <c r="J1907" s="1">
        <f>MONTH(GS_Stock_Data[[#This Row],[Date]])</f>
        <v>11</v>
      </c>
      <c r="K1907" s="1" t="str">
        <f>_xlfn.CONCAT("Q",CEILING(GS_Stock_Data[[#This Row],[MonthNumber]]/3,1))</f>
        <v>Q4</v>
      </c>
      <c r="L1907" s="1" t="str">
        <f>TEXT(GS_Stock_Data[[#This Row],[Date]],"mmm")</f>
        <v>Nov</v>
      </c>
      <c r="M1907" s="1">
        <f>WEEKDAY(GS_Stock_Data[[#This Row],[Date]])</f>
        <v>3</v>
      </c>
      <c r="N1907" s="1" t="str" cm="1">
        <f t="array" ref="N1907">_xlfn.IFS(GS_Stock_Data[[#This Row],[DayNumber]]=2,"MON",GS_Stock_Data[[#This Row],[DayNumber]]=3,"TUE",GS_Stock_Data[[#This Row],[DayNumber]]=4,"WED",GS_Stock_Data[[#This Row],[DayNumber]]=5,"THU",GS_Stock_Data[[#This Row],[DayNumber]]=6,"FRI")</f>
        <v>TUE</v>
      </c>
    </row>
    <row r="1908" spans="1:14" x14ac:dyDescent="0.25">
      <c r="A1908" s="5">
        <v>39050</v>
      </c>
      <c r="B1908" s="1">
        <v>144.624712774367</v>
      </c>
      <c r="C1908" s="1">
        <v>145.691185015315</v>
      </c>
      <c r="D1908" s="1">
        <v>141.02351593750299</v>
      </c>
      <c r="E1908" s="1">
        <v>143.331787109375</v>
      </c>
      <c r="F1908" s="1">
        <v>5915000</v>
      </c>
      <c r="G1908" s="1">
        <v>0</v>
      </c>
      <c r="H1908" s="1">
        <v>0</v>
      </c>
      <c r="I1908" s="1">
        <f>YEAR(GS_Stock_Data[[#This Row],[Date]])</f>
        <v>2006</v>
      </c>
      <c r="J1908" s="1">
        <f>MONTH(GS_Stock_Data[[#This Row],[Date]])</f>
        <v>11</v>
      </c>
      <c r="K1908" s="1" t="str">
        <f>_xlfn.CONCAT("Q",CEILING(GS_Stock_Data[[#This Row],[MonthNumber]]/3,1))</f>
        <v>Q4</v>
      </c>
      <c r="L1908" s="1" t="str">
        <f>TEXT(GS_Stock_Data[[#This Row],[Date]],"mmm")</f>
        <v>Nov</v>
      </c>
      <c r="M1908" s="1">
        <f>WEEKDAY(GS_Stock_Data[[#This Row],[Date]])</f>
        <v>4</v>
      </c>
      <c r="N1908" s="1" t="str" cm="1">
        <f t="array" ref="N1908">_xlfn.IFS(GS_Stock_Data[[#This Row],[DayNumber]]=2,"MON",GS_Stock_Data[[#This Row],[DayNumber]]=3,"TUE",GS_Stock_Data[[#This Row],[DayNumber]]=4,"WED",GS_Stock_Data[[#This Row],[DayNumber]]=5,"THU",GS_Stock_Data[[#This Row],[DayNumber]]=6,"FRI")</f>
        <v>WED</v>
      </c>
    </row>
    <row r="1909" spans="1:14" x14ac:dyDescent="0.25">
      <c r="A1909" s="5">
        <v>39051</v>
      </c>
      <c r="B1909" s="1">
        <v>143.15642208485201</v>
      </c>
      <c r="C1909" s="1">
        <v>143.49974127353499</v>
      </c>
      <c r="D1909" s="1">
        <v>141.11111936286599</v>
      </c>
      <c r="E1909" s="1">
        <v>142.29447937011699</v>
      </c>
      <c r="F1909" s="1">
        <v>4082500</v>
      </c>
      <c r="G1909" s="1">
        <v>0</v>
      </c>
      <c r="H1909" s="1">
        <v>0</v>
      </c>
      <c r="I1909" s="1">
        <f>YEAR(GS_Stock_Data[[#This Row],[Date]])</f>
        <v>2006</v>
      </c>
      <c r="J1909" s="1">
        <f>MONTH(GS_Stock_Data[[#This Row],[Date]])</f>
        <v>11</v>
      </c>
      <c r="K1909" s="1" t="str">
        <f>_xlfn.CONCAT("Q",CEILING(GS_Stock_Data[[#This Row],[MonthNumber]]/3,1))</f>
        <v>Q4</v>
      </c>
      <c r="L1909" s="1" t="str">
        <f>TEXT(GS_Stock_Data[[#This Row],[Date]],"mmm")</f>
        <v>Nov</v>
      </c>
      <c r="M1909" s="1">
        <f>WEEKDAY(GS_Stock_Data[[#This Row],[Date]])</f>
        <v>5</v>
      </c>
      <c r="N1909" s="1" t="str" cm="1">
        <f t="array" ref="N1909">_xlfn.IFS(GS_Stock_Data[[#This Row],[DayNumber]]=2,"MON",GS_Stock_Data[[#This Row],[DayNumber]]=3,"TUE",GS_Stock_Data[[#This Row],[DayNumber]]=4,"WED",GS_Stock_Data[[#This Row],[DayNumber]]=5,"THU",GS_Stock_Data[[#This Row],[DayNumber]]=6,"FRI")</f>
        <v>THU</v>
      </c>
    </row>
    <row r="1910" spans="1:14" x14ac:dyDescent="0.25">
      <c r="A1910" s="5">
        <v>39052</v>
      </c>
      <c r="B1910" s="1">
        <v>142.95187238168</v>
      </c>
      <c r="C1910" s="1">
        <v>143.48510824120899</v>
      </c>
      <c r="D1910" s="1">
        <v>139.89853672065499</v>
      </c>
      <c r="E1910" s="1">
        <v>142.07531738281199</v>
      </c>
      <c r="F1910" s="1">
        <v>4820900</v>
      </c>
      <c r="G1910" s="1">
        <v>0</v>
      </c>
      <c r="H1910" s="1">
        <v>0</v>
      </c>
      <c r="I1910" s="1">
        <f>YEAR(GS_Stock_Data[[#This Row],[Date]])</f>
        <v>2006</v>
      </c>
      <c r="J1910" s="1">
        <f>MONTH(GS_Stock_Data[[#This Row],[Date]])</f>
        <v>12</v>
      </c>
      <c r="K1910" s="1" t="str">
        <f>_xlfn.CONCAT("Q",CEILING(GS_Stock_Data[[#This Row],[MonthNumber]]/3,1))</f>
        <v>Q4</v>
      </c>
      <c r="L1910" s="1" t="str">
        <f>TEXT(GS_Stock_Data[[#This Row],[Date]],"mmm")</f>
        <v>Dec</v>
      </c>
      <c r="M1910" s="1">
        <f>WEEKDAY(GS_Stock_Data[[#This Row],[Date]])</f>
        <v>6</v>
      </c>
      <c r="N1910" s="1" t="str" cm="1">
        <f t="array" ref="N1910">_xlfn.IFS(GS_Stock_Data[[#This Row],[DayNumber]]=2,"MON",GS_Stock_Data[[#This Row],[DayNumber]]=3,"TUE",GS_Stock_Data[[#This Row],[DayNumber]]=4,"WED",GS_Stock_Data[[#This Row],[DayNumber]]=5,"THU",GS_Stock_Data[[#This Row],[DayNumber]]=6,"FRI")</f>
        <v>FRI</v>
      </c>
    </row>
    <row r="1911" spans="1:14" x14ac:dyDescent="0.25">
      <c r="A1911" s="5">
        <v>39055</v>
      </c>
      <c r="B1911" s="1">
        <v>142.91537457014101</v>
      </c>
      <c r="C1911" s="1">
        <v>146.151338092087</v>
      </c>
      <c r="D1911" s="1">
        <v>142.72545781323001</v>
      </c>
      <c r="E1911" s="1">
        <v>146.12942504882801</v>
      </c>
      <c r="F1911" s="1">
        <v>4259100</v>
      </c>
      <c r="G1911" s="1">
        <v>0</v>
      </c>
      <c r="H1911" s="1">
        <v>0</v>
      </c>
      <c r="I1911" s="1">
        <f>YEAR(GS_Stock_Data[[#This Row],[Date]])</f>
        <v>2006</v>
      </c>
      <c r="J1911" s="1">
        <f>MONTH(GS_Stock_Data[[#This Row],[Date]])</f>
        <v>12</v>
      </c>
      <c r="K1911" s="1" t="str">
        <f>_xlfn.CONCAT("Q",CEILING(GS_Stock_Data[[#This Row],[MonthNumber]]/3,1))</f>
        <v>Q4</v>
      </c>
      <c r="L1911" s="1" t="str">
        <f>TEXT(GS_Stock_Data[[#This Row],[Date]],"mmm")</f>
        <v>Dec</v>
      </c>
      <c r="M1911" s="1">
        <f>WEEKDAY(GS_Stock_Data[[#This Row],[Date]])</f>
        <v>2</v>
      </c>
      <c r="N1911" s="1" t="str" cm="1">
        <f t="array" ref="N1911">_xlfn.IFS(GS_Stock_Data[[#This Row],[DayNumber]]=2,"MON",GS_Stock_Data[[#This Row],[DayNumber]]=3,"TUE",GS_Stock_Data[[#This Row],[DayNumber]]=4,"WED",GS_Stock_Data[[#This Row],[DayNumber]]=5,"THU",GS_Stock_Data[[#This Row],[DayNumber]]=6,"FRI")</f>
        <v>MON</v>
      </c>
    </row>
    <row r="1912" spans="1:14" x14ac:dyDescent="0.25">
      <c r="A1912" s="5">
        <v>39056</v>
      </c>
      <c r="B1912" s="1">
        <v>145.87370105944299</v>
      </c>
      <c r="C1912" s="1">
        <v>147.73638703118701</v>
      </c>
      <c r="D1912" s="1">
        <v>144.78531651586701</v>
      </c>
      <c r="E1912" s="1">
        <v>147.26889038085901</v>
      </c>
      <c r="F1912" s="1">
        <v>3733000</v>
      </c>
      <c r="G1912" s="1">
        <v>0</v>
      </c>
      <c r="H1912" s="1">
        <v>0</v>
      </c>
      <c r="I1912" s="1">
        <f>YEAR(GS_Stock_Data[[#This Row],[Date]])</f>
        <v>2006</v>
      </c>
      <c r="J1912" s="1">
        <f>MONTH(GS_Stock_Data[[#This Row],[Date]])</f>
        <v>12</v>
      </c>
      <c r="K1912" s="1" t="str">
        <f>_xlfn.CONCAT("Q",CEILING(GS_Stock_Data[[#This Row],[MonthNumber]]/3,1))</f>
        <v>Q4</v>
      </c>
      <c r="L1912" s="1" t="str">
        <f>TEXT(GS_Stock_Data[[#This Row],[Date]],"mmm")</f>
        <v>Dec</v>
      </c>
      <c r="M1912" s="1">
        <f>WEEKDAY(GS_Stock_Data[[#This Row],[Date]])</f>
        <v>3</v>
      </c>
      <c r="N1912" s="1" t="str" cm="1">
        <f t="array" ref="N1912">_xlfn.IFS(GS_Stock_Data[[#This Row],[DayNumber]]=2,"MON",GS_Stock_Data[[#This Row],[DayNumber]]=3,"TUE",GS_Stock_Data[[#This Row],[DayNumber]]=4,"WED",GS_Stock_Data[[#This Row],[DayNumber]]=5,"THU",GS_Stock_Data[[#This Row],[DayNumber]]=6,"FRI")</f>
        <v>TUE</v>
      </c>
    </row>
    <row r="1913" spans="1:14" x14ac:dyDescent="0.25">
      <c r="A1913" s="5">
        <v>39057</v>
      </c>
      <c r="B1913" s="1">
        <v>147.553800406107</v>
      </c>
      <c r="C1913" s="1">
        <v>149.78171892856699</v>
      </c>
      <c r="D1913" s="1">
        <v>146.823336047661</v>
      </c>
      <c r="E1913" s="1">
        <v>149.745193481445</v>
      </c>
      <c r="F1913" s="1">
        <v>4133200</v>
      </c>
      <c r="G1913" s="1">
        <v>0</v>
      </c>
      <c r="H1913" s="1">
        <v>0</v>
      </c>
      <c r="I1913" s="1">
        <f>YEAR(GS_Stock_Data[[#This Row],[Date]])</f>
        <v>2006</v>
      </c>
      <c r="J1913" s="1">
        <f>MONTH(GS_Stock_Data[[#This Row],[Date]])</f>
        <v>12</v>
      </c>
      <c r="K1913" s="1" t="str">
        <f>_xlfn.CONCAT("Q",CEILING(GS_Stock_Data[[#This Row],[MonthNumber]]/3,1))</f>
        <v>Q4</v>
      </c>
      <c r="L1913" s="1" t="str">
        <f>TEXT(GS_Stock_Data[[#This Row],[Date]],"mmm")</f>
        <v>Dec</v>
      </c>
      <c r="M1913" s="1">
        <f>WEEKDAY(GS_Stock_Data[[#This Row],[Date]])</f>
        <v>4</v>
      </c>
      <c r="N1913" s="1" t="str" cm="1">
        <f t="array" ref="N1913">_xlfn.IFS(GS_Stock_Data[[#This Row],[DayNumber]]=2,"MON",GS_Stock_Data[[#This Row],[DayNumber]]=3,"TUE",GS_Stock_Data[[#This Row],[DayNumber]]=4,"WED",GS_Stock_Data[[#This Row],[DayNumber]]=5,"THU",GS_Stock_Data[[#This Row],[DayNumber]]=6,"FRI")</f>
        <v>WED</v>
      </c>
    </row>
    <row r="1914" spans="1:14" x14ac:dyDescent="0.25">
      <c r="A1914" s="5">
        <v>39058</v>
      </c>
      <c r="B1914" s="1">
        <v>150.98701791445799</v>
      </c>
      <c r="C1914" s="1">
        <v>150.98701791445799</v>
      </c>
      <c r="D1914" s="1">
        <v>146.092907734552</v>
      </c>
      <c r="E1914" s="1">
        <v>146.238998413085</v>
      </c>
      <c r="F1914" s="1">
        <v>5237500</v>
      </c>
      <c r="G1914" s="1">
        <v>0</v>
      </c>
      <c r="H1914" s="1">
        <v>0</v>
      </c>
      <c r="I1914" s="1">
        <f>YEAR(GS_Stock_Data[[#This Row],[Date]])</f>
        <v>2006</v>
      </c>
      <c r="J1914" s="1">
        <f>MONTH(GS_Stock_Data[[#This Row],[Date]])</f>
        <v>12</v>
      </c>
      <c r="K1914" s="1" t="str">
        <f>_xlfn.CONCAT("Q",CEILING(GS_Stock_Data[[#This Row],[MonthNumber]]/3,1))</f>
        <v>Q4</v>
      </c>
      <c r="L1914" s="1" t="str">
        <f>TEXT(GS_Stock_Data[[#This Row],[Date]],"mmm")</f>
        <v>Dec</v>
      </c>
      <c r="M1914" s="1">
        <f>WEEKDAY(GS_Stock_Data[[#This Row],[Date]])</f>
        <v>5</v>
      </c>
      <c r="N1914" s="1" t="str" cm="1">
        <f t="array" ref="N1914">_xlfn.IFS(GS_Stock_Data[[#This Row],[DayNumber]]=2,"MON",GS_Stock_Data[[#This Row],[DayNumber]]=3,"TUE",GS_Stock_Data[[#This Row],[DayNumber]]=4,"WED",GS_Stock_Data[[#This Row],[DayNumber]]=5,"THU",GS_Stock_Data[[#This Row],[DayNumber]]=6,"FRI")</f>
        <v>THU</v>
      </c>
    </row>
    <row r="1915" spans="1:14" x14ac:dyDescent="0.25">
      <c r="A1915" s="5">
        <v>39059</v>
      </c>
      <c r="B1915" s="1">
        <v>146.26815044991099</v>
      </c>
      <c r="C1915" s="1">
        <v>149.93507258417799</v>
      </c>
      <c r="D1915" s="1">
        <v>146.09283503530901</v>
      </c>
      <c r="E1915" s="1">
        <v>149.81820678710901</v>
      </c>
      <c r="F1915" s="1">
        <v>4968600</v>
      </c>
      <c r="G1915" s="1">
        <v>0</v>
      </c>
      <c r="H1915" s="1">
        <v>0</v>
      </c>
      <c r="I1915" s="1">
        <f>YEAR(GS_Stock_Data[[#This Row],[Date]])</f>
        <v>2006</v>
      </c>
      <c r="J1915" s="1">
        <f>MONTH(GS_Stock_Data[[#This Row],[Date]])</f>
        <v>12</v>
      </c>
      <c r="K1915" s="1" t="str">
        <f>_xlfn.CONCAT("Q",CEILING(GS_Stock_Data[[#This Row],[MonthNumber]]/3,1))</f>
        <v>Q4</v>
      </c>
      <c r="L1915" s="1" t="str">
        <f>TEXT(GS_Stock_Data[[#This Row],[Date]],"mmm")</f>
        <v>Dec</v>
      </c>
      <c r="M1915" s="1">
        <f>WEEKDAY(GS_Stock_Data[[#This Row],[Date]])</f>
        <v>6</v>
      </c>
      <c r="N1915" s="1" t="str" cm="1">
        <f t="array" ref="N1915">_xlfn.IFS(GS_Stock_Data[[#This Row],[DayNumber]]=2,"MON",GS_Stock_Data[[#This Row],[DayNumber]]=3,"TUE",GS_Stock_Data[[#This Row],[DayNumber]]=4,"WED",GS_Stock_Data[[#This Row],[DayNumber]]=5,"THU",GS_Stock_Data[[#This Row],[DayNumber]]=6,"FRI")</f>
        <v>FRI</v>
      </c>
    </row>
    <row r="1916" spans="1:14" x14ac:dyDescent="0.25">
      <c r="A1916" s="5">
        <v>39062</v>
      </c>
      <c r="B1916" s="1">
        <v>150.110435596526</v>
      </c>
      <c r="C1916" s="1">
        <v>150.110435596526</v>
      </c>
      <c r="D1916" s="1">
        <v>147.436933192613</v>
      </c>
      <c r="E1916" s="1">
        <v>147.93365478515599</v>
      </c>
      <c r="F1916" s="1">
        <v>5905800</v>
      </c>
      <c r="G1916" s="1">
        <v>0</v>
      </c>
      <c r="H1916" s="1">
        <v>0</v>
      </c>
      <c r="I1916" s="1">
        <f>YEAR(GS_Stock_Data[[#This Row],[Date]])</f>
        <v>2006</v>
      </c>
      <c r="J1916" s="1">
        <f>MONTH(GS_Stock_Data[[#This Row],[Date]])</f>
        <v>12</v>
      </c>
      <c r="K1916" s="1" t="str">
        <f>_xlfn.CONCAT("Q",CEILING(GS_Stock_Data[[#This Row],[MonthNumber]]/3,1))</f>
        <v>Q4</v>
      </c>
      <c r="L1916" s="1" t="str">
        <f>TEXT(GS_Stock_Data[[#This Row],[Date]],"mmm")</f>
        <v>Dec</v>
      </c>
      <c r="M1916" s="1">
        <f>WEEKDAY(GS_Stock_Data[[#This Row],[Date]])</f>
        <v>2</v>
      </c>
      <c r="N1916" s="1" t="str" cm="1">
        <f t="array" ref="N1916">_xlfn.IFS(GS_Stock_Data[[#This Row],[DayNumber]]=2,"MON",GS_Stock_Data[[#This Row],[DayNumber]]=3,"TUE",GS_Stock_Data[[#This Row],[DayNumber]]=4,"WED",GS_Stock_Data[[#This Row],[DayNumber]]=5,"THU",GS_Stock_Data[[#This Row],[DayNumber]]=6,"FRI")</f>
        <v>MON</v>
      </c>
    </row>
    <row r="1917" spans="1:14" x14ac:dyDescent="0.25">
      <c r="A1917" s="5">
        <v>39063</v>
      </c>
      <c r="B1917" s="1">
        <v>146.246359051582</v>
      </c>
      <c r="C1917" s="1">
        <v>148.905250414824</v>
      </c>
      <c r="D1917" s="1">
        <v>144.953433265294</v>
      </c>
      <c r="E1917" s="1">
        <v>146.09295654296801</v>
      </c>
      <c r="F1917" s="1">
        <v>8926200</v>
      </c>
      <c r="G1917" s="1">
        <v>0</v>
      </c>
      <c r="H1917" s="1">
        <v>0</v>
      </c>
      <c r="I1917" s="1">
        <f>YEAR(GS_Stock_Data[[#This Row],[Date]])</f>
        <v>2006</v>
      </c>
      <c r="J1917" s="1">
        <f>MONTH(GS_Stock_Data[[#This Row],[Date]])</f>
        <v>12</v>
      </c>
      <c r="K1917" s="1" t="str">
        <f>_xlfn.CONCAT("Q",CEILING(GS_Stock_Data[[#This Row],[MonthNumber]]/3,1))</f>
        <v>Q4</v>
      </c>
      <c r="L1917" s="1" t="str">
        <f>TEXT(GS_Stock_Data[[#This Row],[Date]],"mmm")</f>
        <v>Dec</v>
      </c>
      <c r="M1917" s="1">
        <f>WEEKDAY(GS_Stock_Data[[#This Row],[Date]])</f>
        <v>3</v>
      </c>
      <c r="N1917" s="1" t="str" cm="1">
        <f t="array" ref="N1917">_xlfn.IFS(GS_Stock_Data[[#This Row],[DayNumber]]=2,"MON",GS_Stock_Data[[#This Row],[DayNumber]]=3,"TUE",GS_Stock_Data[[#This Row],[DayNumber]]=4,"WED",GS_Stock_Data[[#This Row],[DayNumber]]=5,"THU",GS_Stock_Data[[#This Row],[DayNumber]]=6,"FRI")</f>
        <v>TUE</v>
      </c>
    </row>
    <row r="1918" spans="1:14" x14ac:dyDescent="0.25">
      <c r="A1918" s="5">
        <v>39064</v>
      </c>
      <c r="B1918" s="1">
        <v>146.61883582221901</v>
      </c>
      <c r="C1918" s="1">
        <v>147.393126411449</v>
      </c>
      <c r="D1918" s="1">
        <v>144.63197148389199</v>
      </c>
      <c r="E1918" s="1">
        <v>144.85841369628901</v>
      </c>
      <c r="F1918" s="1">
        <v>5823000</v>
      </c>
      <c r="G1918" s="1">
        <v>0</v>
      </c>
      <c r="H1918" s="1">
        <v>0</v>
      </c>
      <c r="I1918" s="1">
        <f>YEAR(GS_Stock_Data[[#This Row],[Date]])</f>
        <v>2006</v>
      </c>
      <c r="J1918" s="1">
        <f>MONTH(GS_Stock_Data[[#This Row],[Date]])</f>
        <v>12</v>
      </c>
      <c r="K1918" s="1" t="str">
        <f>_xlfn.CONCAT("Q",CEILING(GS_Stock_Data[[#This Row],[MonthNumber]]/3,1))</f>
        <v>Q4</v>
      </c>
      <c r="L1918" s="1" t="str">
        <f>TEXT(GS_Stock_Data[[#This Row],[Date]],"mmm")</f>
        <v>Dec</v>
      </c>
      <c r="M1918" s="1">
        <f>WEEKDAY(GS_Stock_Data[[#This Row],[Date]])</f>
        <v>4</v>
      </c>
      <c r="N1918" s="1" t="str" cm="1">
        <f t="array" ref="N1918">_xlfn.IFS(GS_Stock_Data[[#This Row],[DayNumber]]=2,"MON",GS_Stock_Data[[#This Row],[DayNumber]]=3,"TUE",GS_Stock_Data[[#This Row],[DayNumber]]=4,"WED",GS_Stock_Data[[#This Row],[DayNumber]]=5,"THU",GS_Stock_Data[[#This Row],[DayNumber]]=6,"FRI")</f>
        <v>WED</v>
      </c>
    </row>
    <row r="1919" spans="1:14" x14ac:dyDescent="0.25">
      <c r="A1919" s="5">
        <v>39065</v>
      </c>
      <c r="B1919" s="1">
        <v>145.508543607398</v>
      </c>
      <c r="C1919" s="1">
        <v>146.677291405853</v>
      </c>
      <c r="D1919" s="1">
        <v>144.361720000893</v>
      </c>
      <c r="E1919" s="1">
        <v>146.18788146972599</v>
      </c>
      <c r="F1919" s="1">
        <v>5081500</v>
      </c>
      <c r="G1919" s="1">
        <v>0</v>
      </c>
      <c r="H1919" s="1">
        <v>0</v>
      </c>
      <c r="I1919" s="1">
        <f>YEAR(GS_Stock_Data[[#This Row],[Date]])</f>
        <v>2006</v>
      </c>
      <c r="J1919" s="1">
        <f>MONTH(GS_Stock_Data[[#This Row],[Date]])</f>
        <v>12</v>
      </c>
      <c r="K1919" s="1" t="str">
        <f>_xlfn.CONCAT("Q",CEILING(GS_Stock_Data[[#This Row],[MonthNumber]]/3,1))</f>
        <v>Q4</v>
      </c>
      <c r="L1919" s="1" t="str">
        <f>TEXT(GS_Stock_Data[[#This Row],[Date]],"mmm")</f>
        <v>Dec</v>
      </c>
      <c r="M1919" s="1">
        <f>WEEKDAY(GS_Stock_Data[[#This Row],[Date]])</f>
        <v>5</v>
      </c>
      <c r="N1919" s="1" t="str" cm="1">
        <f t="array" ref="N1919">_xlfn.IFS(GS_Stock_Data[[#This Row],[DayNumber]]=2,"MON",GS_Stock_Data[[#This Row],[DayNumber]]=3,"TUE",GS_Stock_Data[[#This Row],[DayNumber]]=4,"WED",GS_Stock_Data[[#This Row],[DayNumber]]=5,"THU",GS_Stock_Data[[#This Row],[DayNumber]]=6,"FRI")</f>
        <v>THU</v>
      </c>
    </row>
    <row r="1920" spans="1:14" x14ac:dyDescent="0.25">
      <c r="A1920" s="5">
        <v>39066</v>
      </c>
      <c r="B1920" s="1">
        <v>146.53842797888299</v>
      </c>
      <c r="C1920" s="1">
        <v>147.51724736104001</v>
      </c>
      <c r="D1920" s="1">
        <v>145.94675374259401</v>
      </c>
      <c r="E1920" s="1">
        <v>145.97596740722599</v>
      </c>
      <c r="F1920" s="1">
        <v>5451400</v>
      </c>
      <c r="G1920" s="1">
        <v>0</v>
      </c>
      <c r="H1920" s="1">
        <v>0</v>
      </c>
      <c r="I1920" s="1">
        <f>YEAR(GS_Stock_Data[[#This Row],[Date]])</f>
        <v>2006</v>
      </c>
      <c r="J1920" s="1">
        <f>MONTH(GS_Stock_Data[[#This Row],[Date]])</f>
        <v>12</v>
      </c>
      <c r="K1920" s="1" t="str">
        <f>_xlfn.CONCAT("Q",CEILING(GS_Stock_Data[[#This Row],[MonthNumber]]/3,1))</f>
        <v>Q4</v>
      </c>
      <c r="L1920" s="1" t="str">
        <f>TEXT(GS_Stock_Data[[#This Row],[Date]],"mmm")</f>
        <v>Dec</v>
      </c>
      <c r="M1920" s="1">
        <f>WEEKDAY(GS_Stock_Data[[#This Row],[Date]])</f>
        <v>6</v>
      </c>
      <c r="N1920" s="1" t="str" cm="1">
        <f t="array" ref="N1920">_xlfn.IFS(GS_Stock_Data[[#This Row],[DayNumber]]=2,"MON",GS_Stock_Data[[#This Row],[DayNumber]]=3,"TUE",GS_Stock_Data[[#This Row],[DayNumber]]=4,"WED",GS_Stock_Data[[#This Row],[DayNumber]]=5,"THU",GS_Stock_Data[[#This Row],[DayNumber]]=6,"FRI")</f>
        <v>FRI</v>
      </c>
    </row>
    <row r="1921" spans="1:14" x14ac:dyDescent="0.25">
      <c r="A1921" s="5">
        <v>39069</v>
      </c>
      <c r="B1921" s="1">
        <v>146.45807301710201</v>
      </c>
      <c r="C1921" s="1">
        <v>148.71520473419599</v>
      </c>
      <c r="D1921" s="1">
        <v>145.829873355328</v>
      </c>
      <c r="E1921" s="1">
        <v>148.459548950195</v>
      </c>
      <c r="F1921" s="1">
        <v>6018800</v>
      </c>
      <c r="G1921" s="1">
        <v>0</v>
      </c>
      <c r="H1921" s="1">
        <v>0</v>
      </c>
      <c r="I1921" s="1">
        <f>YEAR(GS_Stock_Data[[#This Row],[Date]])</f>
        <v>2006</v>
      </c>
      <c r="J1921" s="1">
        <f>MONTH(GS_Stock_Data[[#This Row],[Date]])</f>
        <v>12</v>
      </c>
      <c r="K1921" s="1" t="str">
        <f>_xlfn.CONCAT("Q",CEILING(GS_Stock_Data[[#This Row],[MonthNumber]]/3,1))</f>
        <v>Q4</v>
      </c>
      <c r="L1921" s="1" t="str">
        <f>TEXT(GS_Stock_Data[[#This Row],[Date]],"mmm")</f>
        <v>Dec</v>
      </c>
      <c r="M1921" s="1">
        <f>WEEKDAY(GS_Stock_Data[[#This Row],[Date]])</f>
        <v>2</v>
      </c>
      <c r="N1921" s="1" t="str" cm="1">
        <f t="array" ref="N1921">_xlfn.IFS(GS_Stock_Data[[#This Row],[DayNumber]]=2,"MON",GS_Stock_Data[[#This Row],[DayNumber]]=3,"TUE",GS_Stock_Data[[#This Row],[DayNumber]]=4,"WED",GS_Stock_Data[[#This Row],[DayNumber]]=5,"THU",GS_Stock_Data[[#This Row],[DayNumber]]=6,"FRI")</f>
        <v>MON</v>
      </c>
    </row>
    <row r="1922" spans="1:14" x14ac:dyDescent="0.25">
      <c r="A1922" s="5">
        <v>39070</v>
      </c>
      <c r="B1922" s="1">
        <v>147.539254998997</v>
      </c>
      <c r="C1922" s="1">
        <v>148.04327741857401</v>
      </c>
      <c r="D1922" s="1">
        <v>146.40703250003801</v>
      </c>
      <c r="E1922" s="1">
        <v>146.99871826171801</v>
      </c>
      <c r="F1922" s="1">
        <v>4865700</v>
      </c>
      <c r="G1922" s="1">
        <v>0</v>
      </c>
      <c r="H1922" s="1">
        <v>0</v>
      </c>
      <c r="I1922" s="1">
        <f>YEAR(GS_Stock_Data[[#This Row],[Date]])</f>
        <v>2006</v>
      </c>
      <c r="J1922" s="1">
        <f>MONTH(GS_Stock_Data[[#This Row],[Date]])</f>
        <v>12</v>
      </c>
      <c r="K1922" s="1" t="str">
        <f>_xlfn.CONCAT("Q",CEILING(GS_Stock_Data[[#This Row],[MonthNumber]]/3,1))</f>
        <v>Q4</v>
      </c>
      <c r="L1922" s="1" t="str">
        <f>TEXT(GS_Stock_Data[[#This Row],[Date]],"mmm")</f>
        <v>Dec</v>
      </c>
      <c r="M1922" s="1">
        <f>WEEKDAY(GS_Stock_Data[[#This Row],[Date]])</f>
        <v>3</v>
      </c>
      <c r="N1922" s="1" t="str" cm="1">
        <f t="array" ref="N1922">_xlfn.IFS(GS_Stock_Data[[#This Row],[DayNumber]]=2,"MON",GS_Stock_Data[[#This Row],[DayNumber]]=3,"TUE",GS_Stock_Data[[#This Row],[DayNumber]]=4,"WED",GS_Stock_Data[[#This Row],[DayNumber]]=5,"THU",GS_Stock_Data[[#This Row],[DayNumber]]=6,"FRI")</f>
        <v>TUE</v>
      </c>
    </row>
    <row r="1923" spans="1:14" x14ac:dyDescent="0.25">
      <c r="A1923" s="5">
        <v>39071</v>
      </c>
      <c r="B1923" s="1">
        <v>147.40034521894</v>
      </c>
      <c r="C1923" s="1">
        <v>149.241117864129</v>
      </c>
      <c r="D1923" s="1">
        <v>146.99859888241701</v>
      </c>
      <c r="E1923" s="1">
        <v>147.09355163574199</v>
      </c>
      <c r="F1923" s="1">
        <v>4336800</v>
      </c>
      <c r="G1923" s="1">
        <v>0</v>
      </c>
      <c r="H1923" s="1">
        <v>0</v>
      </c>
      <c r="I1923" s="1">
        <f>YEAR(GS_Stock_Data[[#This Row],[Date]])</f>
        <v>2006</v>
      </c>
      <c r="J1923" s="1">
        <f>MONTH(GS_Stock_Data[[#This Row],[Date]])</f>
        <v>12</v>
      </c>
      <c r="K1923" s="1" t="str">
        <f>_xlfn.CONCAT("Q",CEILING(GS_Stock_Data[[#This Row],[MonthNumber]]/3,1))</f>
        <v>Q4</v>
      </c>
      <c r="L1923" s="1" t="str">
        <f>TEXT(GS_Stock_Data[[#This Row],[Date]],"mmm")</f>
        <v>Dec</v>
      </c>
      <c r="M1923" s="1">
        <f>WEEKDAY(GS_Stock_Data[[#This Row],[Date]])</f>
        <v>4</v>
      </c>
      <c r="N1923" s="1" t="str" cm="1">
        <f t="array" ref="N1923">_xlfn.IFS(GS_Stock_Data[[#This Row],[DayNumber]]=2,"MON",GS_Stock_Data[[#This Row],[DayNumber]]=3,"TUE",GS_Stock_Data[[#This Row],[DayNumber]]=4,"WED",GS_Stock_Data[[#This Row],[DayNumber]]=5,"THU",GS_Stock_Data[[#This Row],[DayNumber]]=6,"FRI")</f>
        <v>WED</v>
      </c>
    </row>
    <row r="1924" spans="1:14" x14ac:dyDescent="0.25">
      <c r="A1924" s="5">
        <v>39072</v>
      </c>
      <c r="B1924" s="1">
        <v>147.816822917499</v>
      </c>
      <c r="C1924" s="1">
        <v>148.05787758282901</v>
      </c>
      <c r="D1924" s="1">
        <v>144.41285506792701</v>
      </c>
      <c r="E1924" s="1">
        <v>144.70504760742099</v>
      </c>
      <c r="F1924" s="1">
        <v>4661800</v>
      </c>
      <c r="G1924" s="1">
        <v>0</v>
      </c>
      <c r="H1924" s="1">
        <v>0</v>
      </c>
      <c r="I1924" s="1">
        <f>YEAR(GS_Stock_Data[[#This Row],[Date]])</f>
        <v>2006</v>
      </c>
      <c r="J1924" s="1">
        <f>MONTH(GS_Stock_Data[[#This Row],[Date]])</f>
        <v>12</v>
      </c>
      <c r="K1924" s="1" t="str">
        <f>_xlfn.CONCAT("Q",CEILING(GS_Stock_Data[[#This Row],[MonthNumber]]/3,1))</f>
        <v>Q4</v>
      </c>
      <c r="L1924" s="1" t="str">
        <f>TEXT(GS_Stock_Data[[#This Row],[Date]],"mmm")</f>
        <v>Dec</v>
      </c>
      <c r="M1924" s="1">
        <f>WEEKDAY(GS_Stock_Data[[#This Row],[Date]])</f>
        <v>5</v>
      </c>
      <c r="N1924" s="1" t="str" cm="1">
        <f t="array" ref="N1924">_xlfn.IFS(GS_Stock_Data[[#This Row],[DayNumber]]=2,"MON",GS_Stock_Data[[#This Row],[DayNumber]]=3,"TUE",GS_Stock_Data[[#This Row],[DayNumber]]=4,"WED",GS_Stock_Data[[#This Row],[DayNumber]]=5,"THU",GS_Stock_Data[[#This Row],[DayNumber]]=6,"FRI")</f>
        <v>THU</v>
      </c>
    </row>
    <row r="1925" spans="1:14" x14ac:dyDescent="0.25">
      <c r="A1925" s="5">
        <v>39073</v>
      </c>
      <c r="B1925" s="1">
        <v>145.435423051768</v>
      </c>
      <c r="C1925" s="1">
        <v>145.47193734405801</v>
      </c>
      <c r="D1925" s="1">
        <v>142.92262448306801</v>
      </c>
      <c r="E1925" s="1">
        <v>144.69764709472599</v>
      </c>
      <c r="F1925" s="1">
        <v>3500600</v>
      </c>
      <c r="G1925" s="1">
        <v>0</v>
      </c>
      <c r="H1925" s="1">
        <v>0</v>
      </c>
      <c r="I1925" s="1">
        <f>YEAR(GS_Stock_Data[[#This Row],[Date]])</f>
        <v>2006</v>
      </c>
      <c r="J1925" s="1">
        <f>MONTH(GS_Stock_Data[[#This Row],[Date]])</f>
        <v>12</v>
      </c>
      <c r="K1925" s="1" t="str">
        <f>_xlfn.CONCAT("Q",CEILING(GS_Stock_Data[[#This Row],[MonthNumber]]/3,1))</f>
        <v>Q4</v>
      </c>
      <c r="L1925" s="1" t="str">
        <f>TEXT(GS_Stock_Data[[#This Row],[Date]],"mmm")</f>
        <v>Dec</v>
      </c>
      <c r="M1925" s="1">
        <f>WEEKDAY(GS_Stock_Data[[#This Row],[Date]])</f>
        <v>6</v>
      </c>
      <c r="N1925" s="1" t="str" cm="1">
        <f t="array" ref="N1925">_xlfn.IFS(GS_Stock_Data[[#This Row],[DayNumber]]=2,"MON",GS_Stock_Data[[#This Row],[DayNumber]]=3,"TUE",GS_Stock_Data[[#This Row],[DayNumber]]=4,"WED",GS_Stock_Data[[#This Row],[DayNumber]]=5,"THU",GS_Stock_Data[[#This Row],[DayNumber]]=6,"FRI")</f>
        <v>FRI</v>
      </c>
    </row>
    <row r="1926" spans="1:14" x14ac:dyDescent="0.25">
      <c r="A1926" s="5">
        <v>39077</v>
      </c>
      <c r="B1926" s="1">
        <v>145.28931955800701</v>
      </c>
      <c r="C1926" s="1">
        <v>146.531117568963</v>
      </c>
      <c r="D1926" s="1">
        <v>144.843735966617</v>
      </c>
      <c r="E1926" s="1">
        <v>145.99057006835901</v>
      </c>
      <c r="F1926" s="1">
        <v>2575600</v>
      </c>
      <c r="G1926" s="1">
        <v>0</v>
      </c>
      <c r="H1926" s="1">
        <v>0</v>
      </c>
      <c r="I1926" s="1">
        <f>YEAR(GS_Stock_Data[[#This Row],[Date]])</f>
        <v>2006</v>
      </c>
      <c r="J1926" s="1">
        <f>MONTH(GS_Stock_Data[[#This Row],[Date]])</f>
        <v>12</v>
      </c>
      <c r="K1926" s="1" t="str">
        <f>_xlfn.CONCAT("Q",CEILING(GS_Stock_Data[[#This Row],[MonthNumber]]/3,1))</f>
        <v>Q4</v>
      </c>
      <c r="L1926" s="1" t="str">
        <f>TEXT(GS_Stock_Data[[#This Row],[Date]],"mmm")</f>
        <v>Dec</v>
      </c>
      <c r="M1926" s="1">
        <f>WEEKDAY(GS_Stock_Data[[#This Row],[Date]])</f>
        <v>3</v>
      </c>
      <c r="N1926" s="1" t="str" cm="1">
        <f t="array" ref="N1926">_xlfn.IFS(GS_Stock_Data[[#This Row],[DayNumber]]=2,"MON",GS_Stock_Data[[#This Row],[DayNumber]]=3,"TUE",GS_Stock_Data[[#This Row],[DayNumber]]=4,"WED",GS_Stock_Data[[#This Row],[DayNumber]]=5,"THU",GS_Stock_Data[[#This Row],[DayNumber]]=6,"FRI")</f>
        <v>TUE</v>
      </c>
    </row>
    <row r="1927" spans="1:14" x14ac:dyDescent="0.25">
      <c r="A1927" s="5">
        <v>39078</v>
      </c>
      <c r="B1927" s="1">
        <v>145.99065043853</v>
      </c>
      <c r="C1927" s="1">
        <v>147.76567400610099</v>
      </c>
      <c r="D1927" s="1">
        <v>145.88838584384601</v>
      </c>
      <c r="E1927" s="1">
        <v>147.517318725585</v>
      </c>
      <c r="F1927" s="1">
        <v>2887200</v>
      </c>
      <c r="G1927" s="1">
        <v>0</v>
      </c>
      <c r="H1927" s="1">
        <v>0</v>
      </c>
      <c r="I1927" s="1">
        <f>YEAR(GS_Stock_Data[[#This Row],[Date]])</f>
        <v>2006</v>
      </c>
      <c r="J1927" s="1">
        <f>MONTH(GS_Stock_Data[[#This Row],[Date]])</f>
        <v>12</v>
      </c>
      <c r="K1927" s="1" t="str">
        <f>_xlfn.CONCAT("Q",CEILING(GS_Stock_Data[[#This Row],[MonthNumber]]/3,1))</f>
        <v>Q4</v>
      </c>
      <c r="L1927" s="1" t="str">
        <f>TEXT(GS_Stock_Data[[#This Row],[Date]],"mmm")</f>
        <v>Dec</v>
      </c>
      <c r="M1927" s="1">
        <f>WEEKDAY(GS_Stock_Data[[#This Row],[Date]])</f>
        <v>4</v>
      </c>
      <c r="N1927" s="1" t="str" cm="1">
        <f t="array" ref="N1927">_xlfn.IFS(GS_Stock_Data[[#This Row],[DayNumber]]=2,"MON",GS_Stock_Data[[#This Row],[DayNumber]]=3,"TUE",GS_Stock_Data[[#This Row],[DayNumber]]=4,"WED",GS_Stock_Data[[#This Row],[DayNumber]]=5,"THU",GS_Stock_Data[[#This Row],[DayNumber]]=6,"FRI")</f>
        <v>WED</v>
      </c>
    </row>
    <row r="1928" spans="1:14" x14ac:dyDescent="0.25">
      <c r="A1928" s="5">
        <v>39079</v>
      </c>
      <c r="B1928" s="1">
        <v>147.794855675739</v>
      </c>
      <c r="C1928" s="1">
        <v>147.90442087161901</v>
      </c>
      <c r="D1928" s="1">
        <v>145.91755691563799</v>
      </c>
      <c r="E1928" s="1">
        <v>146.67724609375</v>
      </c>
      <c r="F1928" s="1">
        <v>2395600</v>
      </c>
      <c r="G1928" s="1">
        <v>0</v>
      </c>
      <c r="H1928" s="1">
        <v>0</v>
      </c>
      <c r="I1928" s="1">
        <f>YEAR(GS_Stock_Data[[#This Row],[Date]])</f>
        <v>2006</v>
      </c>
      <c r="J1928" s="1">
        <f>MONTH(GS_Stock_Data[[#This Row],[Date]])</f>
        <v>12</v>
      </c>
      <c r="K1928" s="1" t="str">
        <f>_xlfn.CONCAT("Q",CEILING(GS_Stock_Data[[#This Row],[MonthNumber]]/3,1))</f>
        <v>Q4</v>
      </c>
      <c r="L1928" s="1" t="str">
        <f>TEXT(GS_Stock_Data[[#This Row],[Date]],"mmm")</f>
        <v>Dec</v>
      </c>
      <c r="M1928" s="1">
        <f>WEEKDAY(GS_Stock_Data[[#This Row],[Date]])</f>
        <v>5</v>
      </c>
      <c r="N1928" s="1" t="str" cm="1">
        <f t="array" ref="N1928">_xlfn.IFS(GS_Stock_Data[[#This Row],[DayNumber]]=2,"MON",GS_Stock_Data[[#This Row],[DayNumber]]=3,"TUE",GS_Stock_Data[[#This Row],[DayNumber]]=4,"WED",GS_Stock_Data[[#This Row],[DayNumber]]=5,"THU",GS_Stock_Data[[#This Row],[DayNumber]]=6,"FRI")</f>
        <v>THU</v>
      </c>
    </row>
    <row r="1929" spans="1:14" x14ac:dyDescent="0.25">
      <c r="A1929" s="5">
        <v>39080</v>
      </c>
      <c r="B1929" s="1">
        <v>146.77224251249999</v>
      </c>
      <c r="C1929" s="1">
        <v>147.84602633534101</v>
      </c>
      <c r="D1929" s="1">
        <v>145.596205240442</v>
      </c>
      <c r="E1929" s="1">
        <v>145.61811828613199</v>
      </c>
      <c r="F1929" s="1">
        <v>2762500</v>
      </c>
      <c r="G1929" s="1">
        <v>0</v>
      </c>
      <c r="H1929" s="1">
        <v>0</v>
      </c>
      <c r="I1929" s="1">
        <f>YEAR(GS_Stock_Data[[#This Row],[Date]])</f>
        <v>2006</v>
      </c>
      <c r="J1929" s="1">
        <f>MONTH(GS_Stock_Data[[#This Row],[Date]])</f>
        <v>12</v>
      </c>
      <c r="K1929" s="1" t="str">
        <f>_xlfn.CONCAT("Q",CEILING(GS_Stock_Data[[#This Row],[MonthNumber]]/3,1))</f>
        <v>Q4</v>
      </c>
      <c r="L1929" s="1" t="str">
        <f>TEXT(GS_Stock_Data[[#This Row],[Date]],"mmm")</f>
        <v>Dec</v>
      </c>
      <c r="M1929" s="1">
        <f>WEEKDAY(GS_Stock_Data[[#This Row],[Date]])</f>
        <v>6</v>
      </c>
      <c r="N1929" s="1" t="str" cm="1">
        <f t="array" ref="N1929">_xlfn.IFS(GS_Stock_Data[[#This Row],[DayNumber]]=2,"MON",GS_Stock_Data[[#This Row],[DayNumber]]=3,"TUE",GS_Stock_Data[[#This Row],[DayNumber]]=4,"WED",GS_Stock_Data[[#This Row],[DayNumber]]=5,"THU",GS_Stock_Data[[#This Row],[DayNumber]]=6,"FRI")</f>
        <v>FRI</v>
      </c>
    </row>
    <row r="1930" spans="1:14" x14ac:dyDescent="0.25">
      <c r="A1930" s="5">
        <v>39085</v>
      </c>
      <c r="B1930" s="1">
        <v>146.53119852553601</v>
      </c>
      <c r="C1930" s="1">
        <v>148.51806306558501</v>
      </c>
      <c r="D1930" s="1">
        <v>144.500507894252</v>
      </c>
      <c r="E1930" s="1">
        <v>146.61885070800699</v>
      </c>
      <c r="F1930" s="1">
        <v>6494900</v>
      </c>
      <c r="G1930" s="1">
        <v>0</v>
      </c>
      <c r="H1930" s="1">
        <v>0</v>
      </c>
      <c r="I1930" s="1">
        <f>YEAR(GS_Stock_Data[[#This Row],[Date]])</f>
        <v>2007</v>
      </c>
      <c r="J1930" s="1">
        <f>MONTH(GS_Stock_Data[[#This Row],[Date]])</f>
        <v>1</v>
      </c>
      <c r="K1930" s="1" t="str">
        <f>_xlfn.CONCAT("Q",CEILING(GS_Stock_Data[[#This Row],[MonthNumber]]/3,1))</f>
        <v>Q1</v>
      </c>
      <c r="L1930" s="1" t="str">
        <f>TEXT(GS_Stock_Data[[#This Row],[Date]],"mmm")</f>
        <v>Jan</v>
      </c>
      <c r="M1930" s="1">
        <f>WEEKDAY(GS_Stock_Data[[#This Row],[Date]])</f>
        <v>4</v>
      </c>
      <c r="N1930" s="1" t="str" cm="1">
        <f t="array" ref="N1930">_xlfn.IFS(GS_Stock_Data[[#This Row],[DayNumber]]=2,"MON",GS_Stock_Data[[#This Row],[DayNumber]]=3,"TUE",GS_Stock_Data[[#This Row],[DayNumber]]=4,"WED",GS_Stock_Data[[#This Row],[DayNumber]]=5,"THU",GS_Stock_Data[[#This Row],[DayNumber]]=6,"FRI")</f>
        <v>WED</v>
      </c>
    </row>
    <row r="1931" spans="1:14" x14ac:dyDescent="0.25">
      <c r="A1931" s="5">
        <v>39086</v>
      </c>
      <c r="B1931" s="1">
        <v>146.253586075469</v>
      </c>
      <c r="C1931" s="1">
        <v>146.58229283304601</v>
      </c>
      <c r="D1931" s="1">
        <v>144.68309204148599</v>
      </c>
      <c r="E1931" s="1">
        <v>145.25285339355401</v>
      </c>
      <c r="F1931" s="1">
        <v>6460200</v>
      </c>
      <c r="G1931" s="1">
        <v>0</v>
      </c>
      <c r="H1931" s="1">
        <v>0</v>
      </c>
      <c r="I1931" s="1">
        <f>YEAR(GS_Stock_Data[[#This Row],[Date]])</f>
        <v>2007</v>
      </c>
      <c r="J1931" s="1">
        <f>MONTH(GS_Stock_Data[[#This Row],[Date]])</f>
        <v>1</v>
      </c>
      <c r="K1931" s="1" t="str">
        <f>_xlfn.CONCAT("Q",CEILING(GS_Stock_Data[[#This Row],[MonthNumber]]/3,1))</f>
        <v>Q1</v>
      </c>
      <c r="L1931" s="1" t="str">
        <f>TEXT(GS_Stock_Data[[#This Row],[Date]],"mmm")</f>
        <v>Jan</v>
      </c>
      <c r="M1931" s="1">
        <f>WEEKDAY(GS_Stock_Data[[#This Row],[Date]])</f>
        <v>5</v>
      </c>
      <c r="N1931" s="1" t="str" cm="1">
        <f t="array" ref="N1931">_xlfn.IFS(GS_Stock_Data[[#This Row],[DayNumber]]=2,"MON",GS_Stock_Data[[#This Row],[DayNumber]]=3,"TUE",GS_Stock_Data[[#This Row],[DayNumber]]=4,"WED",GS_Stock_Data[[#This Row],[DayNumber]]=5,"THU",GS_Stock_Data[[#This Row],[DayNumber]]=6,"FRI")</f>
        <v>THU</v>
      </c>
    </row>
    <row r="1932" spans="1:14" x14ac:dyDescent="0.25">
      <c r="A1932" s="5">
        <v>39087</v>
      </c>
      <c r="B1932" s="1">
        <v>144.94606074404601</v>
      </c>
      <c r="C1932" s="1">
        <v>146.092895322408</v>
      </c>
      <c r="D1932" s="1">
        <v>144.55891546312199</v>
      </c>
      <c r="E1932" s="1">
        <v>145.39895629882801</v>
      </c>
      <c r="F1932" s="1">
        <v>5892900</v>
      </c>
      <c r="G1932" s="1">
        <v>0</v>
      </c>
      <c r="H1932" s="1">
        <v>0</v>
      </c>
      <c r="I1932" s="1">
        <f>YEAR(GS_Stock_Data[[#This Row],[Date]])</f>
        <v>2007</v>
      </c>
      <c r="J1932" s="1">
        <f>MONTH(GS_Stock_Data[[#This Row],[Date]])</f>
        <v>1</v>
      </c>
      <c r="K1932" s="1" t="str">
        <f>_xlfn.CONCAT("Q",CEILING(GS_Stock_Data[[#This Row],[MonthNumber]]/3,1))</f>
        <v>Q1</v>
      </c>
      <c r="L1932" s="1" t="str">
        <f>TEXT(GS_Stock_Data[[#This Row],[Date]],"mmm")</f>
        <v>Jan</v>
      </c>
      <c r="M1932" s="1">
        <f>WEEKDAY(GS_Stock_Data[[#This Row],[Date]])</f>
        <v>6</v>
      </c>
      <c r="N1932" s="1" t="str" cm="1">
        <f t="array" ref="N1932">_xlfn.IFS(GS_Stock_Data[[#This Row],[DayNumber]]=2,"MON",GS_Stock_Data[[#This Row],[DayNumber]]=3,"TUE",GS_Stock_Data[[#This Row],[DayNumber]]=4,"WED",GS_Stock_Data[[#This Row],[DayNumber]]=5,"THU",GS_Stock_Data[[#This Row],[DayNumber]]=6,"FRI")</f>
        <v>FRI</v>
      </c>
    </row>
    <row r="1933" spans="1:14" x14ac:dyDescent="0.25">
      <c r="A1933" s="5">
        <v>39090</v>
      </c>
      <c r="B1933" s="1">
        <v>145.398936937564</v>
      </c>
      <c r="C1933" s="1">
        <v>148.97820793794801</v>
      </c>
      <c r="D1933" s="1">
        <v>144.704998006388</v>
      </c>
      <c r="E1933" s="1">
        <v>148.81750488281199</v>
      </c>
      <c r="F1933" s="1">
        <v>7851000</v>
      </c>
      <c r="G1933" s="1">
        <v>0</v>
      </c>
      <c r="H1933" s="1">
        <v>0</v>
      </c>
      <c r="I1933" s="1">
        <f>YEAR(GS_Stock_Data[[#This Row],[Date]])</f>
        <v>2007</v>
      </c>
      <c r="J1933" s="1">
        <f>MONTH(GS_Stock_Data[[#This Row],[Date]])</f>
        <v>1</v>
      </c>
      <c r="K1933" s="1" t="str">
        <f>_xlfn.CONCAT("Q",CEILING(GS_Stock_Data[[#This Row],[MonthNumber]]/3,1))</f>
        <v>Q1</v>
      </c>
      <c r="L1933" s="1" t="str">
        <f>TEXT(GS_Stock_Data[[#This Row],[Date]],"mmm")</f>
        <v>Jan</v>
      </c>
      <c r="M1933" s="1">
        <f>WEEKDAY(GS_Stock_Data[[#This Row],[Date]])</f>
        <v>2</v>
      </c>
      <c r="N1933" s="1" t="str" cm="1">
        <f t="array" ref="N1933">_xlfn.IFS(GS_Stock_Data[[#This Row],[DayNumber]]=2,"MON",GS_Stock_Data[[#This Row],[DayNumber]]=3,"TUE",GS_Stock_Data[[#This Row],[DayNumber]]=4,"WED",GS_Stock_Data[[#This Row],[DayNumber]]=5,"THU",GS_Stock_Data[[#This Row],[DayNumber]]=6,"FRI")</f>
        <v>MON</v>
      </c>
    </row>
    <row r="1934" spans="1:14" x14ac:dyDescent="0.25">
      <c r="A1934" s="5">
        <v>39091</v>
      </c>
      <c r="B1934" s="1">
        <v>148.67872412118501</v>
      </c>
      <c r="C1934" s="1">
        <v>149.67215618476499</v>
      </c>
      <c r="D1934" s="1">
        <v>147.553813811222</v>
      </c>
      <c r="E1934" s="1">
        <v>149.07318115234301</v>
      </c>
      <c r="F1934" s="1">
        <v>7147100</v>
      </c>
      <c r="G1934" s="1">
        <v>0</v>
      </c>
      <c r="H1934" s="1">
        <v>0</v>
      </c>
      <c r="I1934" s="1">
        <f>YEAR(GS_Stock_Data[[#This Row],[Date]])</f>
        <v>2007</v>
      </c>
      <c r="J1934" s="1">
        <f>MONTH(GS_Stock_Data[[#This Row],[Date]])</f>
        <v>1</v>
      </c>
      <c r="K1934" s="1" t="str">
        <f>_xlfn.CONCAT("Q",CEILING(GS_Stock_Data[[#This Row],[MonthNumber]]/3,1))</f>
        <v>Q1</v>
      </c>
      <c r="L1934" s="1" t="str">
        <f>TEXT(GS_Stock_Data[[#This Row],[Date]],"mmm")</f>
        <v>Jan</v>
      </c>
      <c r="M1934" s="1">
        <f>WEEKDAY(GS_Stock_Data[[#This Row],[Date]])</f>
        <v>3</v>
      </c>
      <c r="N1934" s="1" t="str" cm="1">
        <f t="array" ref="N1934">_xlfn.IFS(GS_Stock_Data[[#This Row],[DayNumber]]=2,"MON",GS_Stock_Data[[#This Row],[DayNumber]]=3,"TUE",GS_Stock_Data[[#This Row],[DayNumber]]=4,"WED",GS_Stock_Data[[#This Row],[DayNumber]]=5,"THU",GS_Stock_Data[[#This Row],[DayNumber]]=6,"FRI")</f>
        <v>TUE</v>
      </c>
    </row>
    <row r="1935" spans="1:14" x14ac:dyDescent="0.25">
      <c r="A1935" s="5">
        <v>39092</v>
      </c>
      <c r="B1935" s="1">
        <v>148.57641541513999</v>
      </c>
      <c r="C1935" s="1">
        <v>152.25796126438601</v>
      </c>
      <c r="D1935" s="1">
        <v>147.18853787865501</v>
      </c>
      <c r="E1935" s="1">
        <v>152.01690673828099</v>
      </c>
      <c r="F1935" s="1">
        <v>8025700</v>
      </c>
      <c r="G1935" s="1">
        <v>0</v>
      </c>
      <c r="H1935" s="1">
        <v>0</v>
      </c>
      <c r="I1935" s="1">
        <f>YEAR(GS_Stock_Data[[#This Row],[Date]])</f>
        <v>2007</v>
      </c>
      <c r="J1935" s="1">
        <f>MONTH(GS_Stock_Data[[#This Row],[Date]])</f>
        <v>1</v>
      </c>
      <c r="K1935" s="1" t="str">
        <f>_xlfn.CONCAT("Q",CEILING(GS_Stock_Data[[#This Row],[MonthNumber]]/3,1))</f>
        <v>Q1</v>
      </c>
      <c r="L1935" s="1" t="str">
        <f>TEXT(GS_Stock_Data[[#This Row],[Date]],"mmm")</f>
        <v>Jan</v>
      </c>
      <c r="M1935" s="1">
        <f>WEEKDAY(GS_Stock_Data[[#This Row],[Date]])</f>
        <v>4</v>
      </c>
      <c r="N1935" s="1" t="str" cm="1">
        <f t="array" ref="N1935">_xlfn.IFS(GS_Stock_Data[[#This Row],[DayNumber]]=2,"MON",GS_Stock_Data[[#This Row],[DayNumber]]=3,"TUE",GS_Stock_Data[[#This Row],[DayNumber]]=4,"WED",GS_Stock_Data[[#This Row],[DayNumber]]=5,"THU",GS_Stock_Data[[#This Row],[DayNumber]]=6,"FRI")</f>
        <v>WED</v>
      </c>
    </row>
    <row r="1936" spans="1:14" x14ac:dyDescent="0.25">
      <c r="A1936" s="5">
        <v>39093</v>
      </c>
      <c r="B1936" s="1">
        <v>152.18499257189001</v>
      </c>
      <c r="C1936" s="1">
        <v>155.71313793860699</v>
      </c>
      <c r="D1936" s="1">
        <v>151.64445589961801</v>
      </c>
      <c r="E1936" s="1">
        <v>154.77084350585901</v>
      </c>
      <c r="F1936" s="1">
        <v>9039400</v>
      </c>
      <c r="G1936" s="1">
        <v>0</v>
      </c>
      <c r="H1936" s="1">
        <v>0</v>
      </c>
      <c r="I1936" s="1">
        <f>YEAR(GS_Stock_Data[[#This Row],[Date]])</f>
        <v>2007</v>
      </c>
      <c r="J1936" s="1">
        <f>MONTH(GS_Stock_Data[[#This Row],[Date]])</f>
        <v>1</v>
      </c>
      <c r="K1936" s="1" t="str">
        <f>_xlfn.CONCAT("Q",CEILING(GS_Stock_Data[[#This Row],[MonthNumber]]/3,1))</f>
        <v>Q1</v>
      </c>
      <c r="L1936" s="1" t="str">
        <f>TEXT(GS_Stock_Data[[#This Row],[Date]],"mmm")</f>
        <v>Jan</v>
      </c>
      <c r="M1936" s="1">
        <f>WEEKDAY(GS_Stock_Data[[#This Row],[Date]])</f>
        <v>5</v>
      </c>
      <c r="N1936" s="1" t="str" cm="1">
        <f t="array" ref="N1936">_xlfn.IFS(GS_Stock_Data[[#This Row],[DayNumber]]=2,"MON",GS_Stock_Data[[#This Row],[DayNumber]]=3,"TUE",GS_Stock_Data[[#This Row],[DayNumber]]=4,"WED",GS_Stock_Data[[#This Row],[DayNumber]]=5,"THU",GS_Stock_Data[[#This Row],[DayNumber]]=6,"FRI")</f>
        <v>THU</v>
      </c>
    </row>
    <row r="1937" spans="1:14" x14ac:dyDescent="0.25">
      <c r="A1937" s="5">
        <v>39094</v>
      </c>
      <c r="B1937" s="1">
        <v>154.054929405564</v>
      </c>
      <c r="C1937" s="1">
        <v>156.48007643619599</v>
      </c>
      <c r="D1937" s="1">
        <v>153.68969722475799</v>
      </c>
      <c r="E1937" s="1">
        <v>156.31207275390599</v>
      </c>
      <c r="F1937" s="1">
        <v>6618900</v>
      </c>
      <c r="G1937" s="1">
        <v>0</v>
      </c>
      <c r="H1937" s="1">
        <v>0</v>
      </c>
      <c r="I1937" s="1">
        <f>YEAR(GS_Stock_Data[[#This Row],[Date]])</f>
        <v>2007</v>
      </c>
      <c r="J1937" s="1">
        <f>MONTH(GS_Stock_Data[[#This Row],[Date]])</f>
        <v>1</v>
      </c>
      <c r="K1937" s="1" t="str">
        <f>_xlfn.CONCAT("Q",CEILING(GS_Stock_Data[[#This Row],[MonthNumber]]/3,1))</f>
        <v>Q1</v>
      </c>
      <c r="L1937" s="1" t="str">
        <f>TEXT(GS_Stock_Data[[#This Row],[Date]],"mmm")</f>
        <v>Jan</v>
      </c>
      <c r="M1937" s="1">
        <f>WEEKDAY(GS_Stock_Data[[#This Row],[Date]])</f>
        <v>6</v>
      </c>
      <c r="N1937" s="1" t="str" cm="1">
        <f t="array" ref="N1937">_xlfn.IFS(GS_Stock_Data[[#This Row],[DayNumber]]=2,"MON",GS_Stock_Data[[#This Row],[DayNumber]]=3,"TUE",GS_Stock_Data[[#This Row],[DayNumber]]=4,"WED",GS_Stock_Data[[#This Row],[DayNumber]]=5,"THU",GS_Stock_Data[[#This Row],[DayNumber]]=6,"FRI")</f>
        <v>FRI</v>
      </c>
    </row>
    <row r="1938" spans="1:14" x14ac:dyDescent="0.25">
      <c r="A1938" s="5">
        <v>39098</v>
      </c>
      <c r="B1938" s="1">
        <v>154.01847721282999</v>
      </c>
      <c r="C1938" s="1">
        <v>157.14486504957699</v>
      </c>
      <c r="D1938" s="1">
        <v>154.01847721282999</v>
      </c>
      <c r="E1938" s="1">
        <v>156.01994323730401</v>
      </c>
      <c r="F1938" s="1">
        <v>5846600</v>
      </c>
      <c r="G1938" s="1">
        <v>0</v>
      </c>
      <c r="H1938" s="1">
        <v>0</v>
      </c>
      <c r="I1938" s="1">
        <f>YEAR(GS_Stock_Data[[#This Row],[Date]])</f>
        <v>2007</v>
      </c>
      <c r="J1938" s="1">
        <f>MONTH(GS_Stock_Data[[#This Row],[Date]])</f>
        <v>1</v>
      </c>
      <c r="K1938" s="1" t="str">
        <f>_xlfn.CONCAT("Q",CEILING(GS_Stock_Data[[#This Row],[MonthNumber]]/3,1))</f>
        <v>Q1</v>
      </c>
      <c r="L1938" s="1" t="str">
        <f>TEXT(GS_Stock_Data[[#This Row],[Date]],"mmm")</f>
        <v>Jan</v>
      </c>
      <c r="M1938" s="1">
        <f>WEEKDAY(GS_Stock_Data[[#This Row],[Date]])</f>
        <v>3</v>
      </c>
      <c r="N1938" s="1" t="str" cm="1">
        <f t="array" ref="N1938">_xlfn.IFS(GS_Stock_Data[[#This Row],[DayNumber]]=2,"MON",GS_Stock_Data[[#This Row],[DayNumber]]=3,"TUE",GS_Stock_Data[[#This Row],[DayNumber]]=4,"WED",GS_Stock_Data[[#This Row],[DayNumber]]=5,"THU",GS_Stock_Data[[#This Row],[DayNumber]]=6,"FRI")</f>
        <v>TUE</v>
      </c>
    </row>
    <row r="1939" spans="1:14" x14ac:dyDescent="0.25">
      <c r="A1939" s="5">
        <v>39099</v>
      </c>
      <c r="B1939" s="1">
        <v>155.00448927770901</v>
      </c>
      <c r="C1939" s="1">
        <v>156.385066065366</v>
      </c>
      <c r="D1939" s="1">
        <v>154.01836936995301</v>
      </c>
      <c r="E1939" s="1">
        <v>155.75686645507801</v>
      </c>
      <c r="F1939" s="1">
        <v>5306300</v>
      </c>
      <c r="G1939" s="1">
        <v>0</v>
      </c>
      <c r="H1939" s="1">
        <v>0</v>
      </c>
      <c r="I1939" s="1">
        <f>YEAR(GS_Stock_Data[[#This Row],[Date]])</f>
        <v>2007</v>
      </c>
      <c r="J1939" s="1">
        <f>MONTH(GS_Stock_Data[[#This Row],[Date]])</f>
        <v>1</v>
      </c>
      <c r="K1939" s="1" t="str">
        <f>_xlfn.CONCAT("Q",CEILING(GS_Stock_Data[[#This Row],[MonthNumber]]/3,1))</f>
        <v>Q1</v>
      </c>
      <c r="L1939" s="1" t="str">
        <f>TEXT(GS_Stock_Data[[#This Row],[Date]],"mmm")</f>
        <v>Jan</v>
      </c>
      <c r="M1939" s="1">
        <f>WEEKDAY(GS_Stock_Data[[#This Row],[Date]])</f>
        <v>4</v>
      </c>
      <c r="N1939" s="1" t="str" cm="1">
        <f t="array" ref="N1939">_xlfn.IFS(GS_Stock_Data[[#This Row],[DayNumber]]=2,"MON",GS_Stock_Data[[#This Row],[DayNumber]]=3,"TUE",GS_Stock_Data[[#This Row],[DayNumber]]=4,"WED",GS_Stock_Data[[#This Row],[DayNumber]]=5,"THU",GS_Stock_Data[[#This Row],[DayNumber]]=6,"FRI")</f>
        <v>WED</v>
      </c>
    </row>
    <row r="1940" spans="1:14" x14ac:dyDescent="0.25">
      <c r="A1940" s="5">
        <v>39100</v>
      </c>
      <c r="B1940" s="1">
        <v>156.136768090412</v>
      </c>
      <c r="C1940" s="1">
        <v>156.91105858389801</v>
      </c>
      <c r="D1940" s="1">
        <v>152.74011303245999</v>
      </c>
      <c r="E1940" s="1">
        <v>153.16377258300699</v>
      </c>
      <c r="F1940" s="1">
        <v>6423200</v>
      </c>
      <c r="G1940" s="1">
        <v>0</v>
      </c>
      <c r="H1940" s="1">
        <v>0</v>
      </c>
      <c r="I1940" s="1">
        <f>YEAR(GS_Stock_Data[[#This Row],[Date]])</f>
        <v>2007</v>
      </c>
      <c r="J1940" s="1">
        <f>MONTH(GS_Stock_Data[[#This Row],[Date]])</f>
        <v>1</v>
      </c>
      <c r="K1940" s="1" t="str">
        <f>_xlfn.CONCAT("Q",CEILING(GS_Stock_Data[[#This Row],[MonthNumber]]/3,1))</f>
        <v>Q1</v>
      </c>
      <c r="L1940" s="1" t="str">
        <f>TEXT(GS_Stock_Data[[#This Row],[Date]],"mmm")</f>
        <v>Jan</v>
      </c>
      <c r="M1940" s="1">
        <f>WEEKDAY(GS_Stock_Data[[#This Row],[Date]])</f>
        <v>5</v>
      </c>
      <c r="N1940" s="1" t="str" cm="1">
        <f t="array" ref="N1940">_xlfn.IFS(GS_Stock_Data[[#This Row],[DayNumber]]=2,"MON",GS_Stock_Data[[#This Row],[DayNumber]]=3,"TUE",GS_Stock_Data[[#This Row],[DayNumber]]=4,"WED",GS_Stock_Data[[#This Row],[DayNumber]]=5,"THU",GS_Stock_Data[[#This Row],[DayNumber]]=6,"FRI")</f>
        <v>THU</v>
      </c>
    </row>
    <row r="1941" spans="1:14" x14ac:dyDescent="0.25">
      <c r="A1941" s="5">
        <v>39101</v>
      </c>
      <c r="B1941" s="1">
        <v>152.98084697811399</v>
      </c>
      <c r="C1941" s="1">
        <v>154.707625670857</v>
      </c>
      <c r="D1941" s="1">
        <v>152.80523839143899</v>
      </c>
      <c r="E1941" s="1">
        <v>153.86618041992099</v>
      </c>
      <c r="F1941" s="1">
        <v>5333700</v>
      </c>
      <c r="G1941" s="1">
        <v>0.35</v>
      </c>
      <c r="H1941" s="1">
        <v>0</v>
      </c>
      <c r="I1941" s="1">
        <f>YEAR(GS_Stock_Data[[#This Row],[Date]])</f>
        <v>2007</v>
      </c>
      <c r="J1941" s="1">
        <f>MONTH(GS_Stock_Data[[#This Row],[Date]])</f>
        <v>1</v>
      </c>
      <c r="K1941" s="1" t="str">
        <f>_xlfn.CONCAT("Q",CEILING(GS_Stock_Data[[#This Row],[MonthNumber]]/3,1))</f>
        <v>Q1</v>
      </c>
      <c r="L1941" s="1" t="str">
        <f>TEXT(GS_Stock_Data[[#This Row],[Date]],"mmm")</f>
        <v>Jan</v>
      </c>
      <c r="M1941" s="1">
        <f>WEEKDAY(GS_Stock_Data[[#This Row],[Date]])</f>
        <v>6</v>
      </c>
      <c r="N1941" s="1" t="str" cm="1">
        <f t="array" ref="N1941">_xlfn.IFS(GS_Stock_Data[[#This Row],[DayNumber]]=2,"MON",GS_Stock_Data[[#This Row],[DayNumber]]=3,"TUE",GS_Stock_Data[[#This Row],[DayNumber]]=4,"WED",GS_Stock_Data[[#This Row],[DayNumber]]=5,"THU",GS_Stock_Data[[#This Row],[DayNumber]]=6,"FRI")</f>
        <v>FRI</v>
      </c>
    </row>
    <row r="1942" spans="1:14" x14ac:dyDescent="0.25">
      <c r="A1942" s="5">
        <v>39104</v>
      </c>
      <c r="B1942" s="1">
        <v>154.45151486390299</v>
      </c>
      <c r="C1942" s="1">
        <v>156.031958482796</v>
      </c>
      <c r="D1942" s="1">
        <v>153.36131043534601</v>
      </c>
      <c r="E1942" s="1">
        <v>155.82708740234301</v>
      </c>
      <c r="F1942" s="1">
        <v>4980700</v>
      </c>
      <c r="G1942" s="1">
        <v>0</v>
      </c>
      <c r="H1942" s="1">
        <v>0</v>
      </c>
      <c r="I1942" s="1">
        <f>YEAR(GS_Stock_Data[[#This Row],[Date]])</f>
        <v>2007</v>
      </c>
      <c r="J1942" s="1">
        <f>MONTH(GS_Stock_Data[[#This Row],[Date]])</f>
        <v>1</v>
      </c>
      <c r="K1942" s="1" t="str">
        <f>_xlfn.CONCAT("Q",CEILING(GS_Stock_Data[[#This Row],[MonthNumber]]/3,1))</f>
        <v>Q1</v>
      </c>
      <c r="L1942" s="1" t="str">
        <f>TEXT(GS_Stock_Data[[#This Row],[Date]],"mmm")</f>
        <v>Jan</v>
      </c>
      <c r="M1942" s="1">
        <f>WEEKDAY(GS_Stock_Data[[#This Row],[Date]])</f>
        <v>2</v>
      </c>
      <c r="N1942" s="1" t="str" cm="1">
        <f t="array" ref="N1942">_xlfn.IFS(GS_Stock_Data[[#This Row],[DayNumber]]=2,"MON",GS_Stock_Data[[#This Row],[DayNumber]]=3,"TUE",GS_Stock_Data[[#This Row],[DayNumber]]=4,"WED",GS_Stock_Data[[#This Row],[DayNumber]]=5,"THU",GS_Stock_Data[[#This Row],[DayNumber]]=6,"FRI")</f>
        <v>MON</v>
      </c>
    </row>
    <row r="1943" spans="1:14" x14ac:dyDescent="0.25">
      <c r="A1943" s="5">
        <v>39105</v>
      </c>
      <c r="B1943" s="1">
        <v>155.71729572845601</v>
      </c>
      <c r="C1943" s="1">
        <v>156.15630027966</v>
      </c>
      <c r="D1943" s="1">
        <v>154.12952854946801</v>
      </c>
      <c r="E1943" s="1">
        <v>155.58558654785099</v>
      </c>
      <c r="F1943" s="1">
        <v>6293400</v>
      </c>
      <c r="G1943" s="1">
        <v>0</v>
      </c>
      <c r="H1943" s="1">
        <v>0</v>
      </c>
      <c r="I1943" s="1">
        <f>YEAR(GS_Stock_Data[[#This Row],[Date]])</f>
        <v>2007</v>
      </c>
      <c r="J1943" s="1">
        <f>MONTH(GS_Stock_Data[[#This Row],[Date]])</f>
        <v>1</v>
      </c>
      <c r="K1943" s="1" t="str">
        <f>_xlfn.CONCAT("Q",CEILING(GS_Stock_Data[[#This Row],[MonthNumber]]/3,1))</f>
        <v>Q1</v>
      </c>
      <c r="L1943" s="1" t="str">
        <f>TEXT(GS_Stock_Data[[#This Row],[Date]],"mmm")</f>
        <v>Jan</v>
      </c>
      <c r="M1943" s="1">
        <f>WEEKDAY(GS_Stock_Data[[#This Row],[Date]])</f>
        <v>3</v>
      </c>
      <c r="N1943" s="1" t="str" cm="1">
        <f t="array" ref="N1943">_xlfn.IFS(GS_Stock_Data[[#This Row],[DayNumber]]=2,"MON",GS_Stock_Data[[#This Row],[DayNumber]]=3,"TUE",GS_Stock_Data[[#This Row],[DayNumber]]=4,"WED",GS_Stock_Data[[#This Row],[DayNumber]]=5,"THU",GS_Stock_Data[[#This Row],[DayNumber]]=6,"FRI")</f>
        <v>TUE</v>
      </c>
    </row>
    <row r="1944" spans="1:14" x14ac:dyDescent="0.25">
      <c r="A1944" s="5">
        <v>39106</v>
      </c>
      <c r="B1944" s="1">
        <v>156.22224892666</v>
      </c>
      <c r="C1944" s="1">
        <v>161.09527958903101</v>
      </c>
      <c r="D1944" s="1">
        <v>155.87104282876899</v>
      </c>
      <c r="E1944" s="1">
        <v>161.04406738281199</v>
      </c>
      <c r="F1944" s="1">
        <v>6386800</v>
      </c>
      <c r="G1944" s="1">
        <v>0</v>
      </c>
      <c r="H1944" s="1">
        <v>0</v>
      </c>
      <c r="I1944" s="1">
        <f>YEAR(GS_Stock_Data[[#This Row],[Date]])</f>
        <v>2007</v>
      </c>
      <c r="J1944" s="1">
        <f>MONTH(GS_Stock_Data[[#This Row],[Date]])</f>
        <v>1</v>
      </c>
      <c r="K1944" s="1" t="str">
        <f>_xlfn.CONCAT("Q",CEILING(GS_Stock_Data[[#This Row],[MonthNumber]]/3,1))</f>
        <v>Q1</v>
      </c>
      <c r="L1944" s="1" t="str">
        <f>TEXT(GS_Stock_Data[[#This Row],[Date]],"mmm")</f>
        <v>Jan</v>
      </c>
      <c r="M1944" s="1">
        <f>WEEKDAY(GS_Stock_Data[[#This Row],[Date]])</f>
        <v>4</v>
      </c>
      <c r="N1944" s="1" t="str" cm="1">
        <f t="array" ref="N1944">_xlfn.IFS(GS_Stock_Data[[#This Row],[DayNumber]]=2,"MON",GS_Stock_Data[[#This Row],[DayNumber]]=3,"TUE",GS_Stock_Data[[#This Row],[DayNumber]]=4,"WED",GS_Stock_Data[[#This Row],[DayNumber]]=5,"THU",GS_Stock_Data[[#This Row],[DayNumber]]=6,"FRI")</f>
        <v>WED</v>
      </c>
    </row>
    <row r="1945" spans="1:14" x14ac:dyDescent="0.25">
      <c r="A1945" s="5">
        <v>39107</v>
      </c>
      <c r="B1945" s="1">
        <v>160.846522556541</v>
      </c>
      <c r="C1945" s="1">
        <v>161.34406363988799</v>
      </c>
      <c r="D1945" s="1">
        <v>155.490576082529</v>
      </c>
      <c r="E1945" s="1">
        <v>155.90032958984301</v>
      </c>
      <c r="F1945" s="1">
        <v>7853800</v>
      </c>
      <c r="G1945" s="1">
        <v>0</v>
      </c>
      <c r="H1945" s="1">
        <v>0</v>
      </c>
      <c r="I1945" s="1">
        <f>YEAR(GS_Stock_Data[[#This Row],[Date]])</f>
        <v>2007</v>
      </c>
      <c r="J1945" s="1">
        <f>MONTH(GS_Stock_Data[[#This Row],[Date]])</f>
        <v>1</v>
      </c>
      <c r="K1945" s="1" t="str">
        <f>_xlfn.CONCAT("Q",CEILING(GS_Stock_Data[[#This Row],[MonthNumber]]/3,1))</f>
        <v>Q1</v>
      </c>
      <c r="L1945" s="1" t="str">
        <f>TEXT(GS_Stock_Data[[#This Row],[Date]],"mmm")</f>
        <v>Jan</v>
      </c>
      <c r="M1945" s="1">
        <f>WEEKDAY(GS_Stock_Data[[#This Row],[Date]])</f>
        <v>5</v>
      </c>
      <c r="N1945" s="1" t="str" cm="1">
        <f t="array" ref="N1945">_xlfn.IFS(GS_Stock_Data[[#This Row],[DayNumber]]=2,"MON",GS_Stock_Data[[#This Row],[DayNumber]]=3,"TUE",GS_Stock_Data[[#This Row],[DayNumber]]=4,"WED",GS_Stock_Data[[#This Row],[DayNumber]]=5,"THU",GS_Stock_Data[[#This Row],[DayNumber]]=6,"FRI")</f>
        <v>THU</v>
      </c>
    </row>
    <row r="1946" spans="1:14" x14ac:dyDescent="0.25">
      <c r="A1946" s="5">
        <v>39108</v>
      </c>
      <c r="B1946" s="1">
        <v>156.99050521426099</v>
      </c>
      <c r="C1946" s="1">
        <v>157.239275709525</v>
      </c>
      <c r="D1946" s="1">
        <v>154.093035666112</v>
      </c>
      <c r="E1946" s="1">
        <v>156.214920043945</v>
      </c>
      <c r="F1946" s="1">
        <v>7458200</v>
      </c>
      <c r="G1946" s="1">
        <v>0</v>
      </c>
      <c r="H1946" s="1">
        <v>0</v>
      </c>
      <c r="I1946" s="1">
        <f>YEAR(GS_Stock_Data[[#This Row],[Date]])</f>
        <v>2007</v>
      </c>
      <c r="J1946" s="1">
        <f>MONTH(GS_Stock_Data[[#This Row],[Date]])</f>
        <v>1</v>
      </c>
      <c r="K1946" s="1" t="str">
        <f>_xlfn.CONCAT("Q",CEILING(GS_Stock_Data[[#This Row],[MonthNumber]]/3,1))</f>
        <v>Q1</v>
      </c>
      <c r="L1946" s="1" t="str">
        <f>TEXT(GS_Stock_Data[[#This Row],[Date]],"mmm")</f>
        <v>Jan</v>
      </c>
      <c r="M1946" s="1">
        <f>WEEKDAY(GS_Stock_Data[[#This Row],[Date]])</f>
        <v>6</v>
      </c>
      <c r="N1946" s="1" t="str" cm="1">
        <f t="array" ref="N1946">_xlfn.IFS(GS_Stock_Data[[#This Row],[DayNumber]]=2,"MON",GS_Stock_Data[[#This Row],[DayNumber]]=3,"TUE",GS_Stock_Data[[#This Row],[DayNumber]]=4,"WED",GS_Stock_Data[[#This Row],[DayNumber]]=5,"THU",GS_Stock_Data[[#This Row],[DayNumber]]=6,"FRI")</f>
        <v>FRI</v>
      </c>
    </row>
    <row r="1947" spans="1:14" x14ac:dyDescent="0.25">
      <c r="A1947" s="5">
        <v>39111</v>
      </c>
      <c r="B1947" s="1">
        <v>156.50760002059201</v>
      </c>
      <c r="C1947" s="1">
        <v>157.37099513566699</v>
      </c>
      <c r="D1947" s="1">
        <v>153.749152383986</v>
      </c>
      <c r="E1947" s="1">
        <v>154.41497802734301</v>
      </c>
      <c r="F1947" s="1">
        <v>5890700</v>
      </c>
      <c r="G1947" s="1">
        <v>0</v>
      </c>
      <c r="H1947" s="1">
        <v>0</v>
      </c>
      <c r="I1947" s="1">
        <f>YEAR(GS_Stock_Data[[#This Row],[Date]])</f>
        <v>2007</v>
      </c>
      <c r="J1947" s="1">
        <f>MONTH(GS_Stock_Data[[#This Row],[Date]])</f>
        <v>1</v>
      </c>
      <c r="K1947" s="1" t="str">
        <f>_xlfn.CONCAT("Q",CEILING(GS_Stock_Data[[#This Row],[MonthNumber]]/3,1))</f>
        <v>Q1</v>
      </c>
      <c r="L1947" s="1" t="str">
        <f>TEXT(GS_Stock_Data[[#This Row],[Date]],"mmm")</f>
        <v>Jan</v>
      </c>
      <c r="M1947" s="1">
        <f>WEEKDAY(GS_Stock_Data[[#This Row],[Date]])</f>
        <v>2</v>
      </c>
      <c r="N1947" s="1" t="str" cm="1">
        <f t="array" ref="N1947">_xlfn.IFS(GS_Stock_Data[[#This Row],[DayNumber]]=2,"MON",GS_Stock_Data[[#This Row],[DayNumber]]=3,"TUE",GS_Stock_Data[[#This Row],[DayNumber]]=4,"WED",GS_Stock_Data[[#This Row],[DayNumber]]=5,"THU",GS_Stock_Data[[#This Row],[DayNumber]]=6,"FRI")</f>
        <v>MON</v>
      </c>
    </row>
    <row r="1948" spans="1:14" x14ac:dyDescent="0.25">
      <c r="A1948" s="5">
        <v>39112</v>
      </c>
      <c r="B1948" s="1">
        <v>154.44421659816501</v>
      </c>
      <c r="C1948" s="1">
        <v>155.344186869678</v>
      </c>
      <c r="D1948" s="1">
        <v>152.46134346822299</v>
      </c>
      <c r="E1948" s="1">
        <v>152.76133728027301</v>
      </c>
      <c r="F1948" s="1">
        <v>6001000</v>
      </c>
      <c r="G1948" s="1">
        <v>0</v>
      </c>
      <c r="H1948" s="1">
        <v>0</v>
      </c>
      <c r="I1948" s="1">
        <f>YEAR(GS_Stock_Data[[#This Row],[Date]])</f>
        <v>2007</v>
      </c>
      <c r="J1948" s="1">
        <f>MONTH(GS_Stock_Data[[#This Row],[Date]])</f>
        <v>1</v>
      </c>
      <c r="K1948" s="1" t="str">
        <f>_xlfn.CONCAT("Q",CEILING(GS_Stock_Data[[#This Row],[MonthNumber]]/3,1))</f>
        <v>Q1</v>
      </c>
      <c r="L1948" s="1" t="str">
        <f>TEXT(GS_Stock_Data[[#This Row],[Date]],"mmm")</f>
        <v>Jan</v>
      </c>
      <c r="M1948" s="1">
        <f>WEEKDAY(GS_Stock_Data[[#This Row],[Date]])</f>
        <v>3</v>
      </c>
      <c r="N1948" s="1" t="str" cm="1">
        <f t="array" ref="N1948">_xlfn.IFS(GS_Stock_Data[[#This Row],[DayNumber]]=2,"MON",GS_Stock_Data[[#This Row],[DayNumber]]=3,"TUE",GS_Stock_Data[[#This Row],[DayNumber]]=4,"WED",GS_Stock_Data[[#This Row],[DayNumber]]=5,"THU",GS_Stock_Data[[#This Row],[DayNumber]]=6,"FRI")</f>
        <v>TUE</v>
      </c>
    </row>
    <row r="1949" spans="1:14" x14ac:dyDescent="0.25">
      <c r="A1949" s="5">
        <v>39113</v>
      </c>
      <c r="B1949" s="1">
        <v>152.41017381662701</v>
      </c>
      <c r="C1949" s="1">
        <v>155.66617380908301</v>
      </c>
      <c r="D1949" s="1">
        <v>151.671163918979</v>
      </c>
      <c r="E1949" s="1">
        <v>155.23448181152301</v>
      </c>
      <c r="F1949" s="1">
        <v>7235100</v>
      </c>
      <c r="G1949" s="1">
        <v>0</v>
      </c>
      <c r="H1949" s="1">
        <v>0</v>
      </c>
      <c r="I1949" s="1">
        <f>YEAR(GS_Stock_Data[[#This Row],[Date]])</f>
        <v>2007</v>
      </c>
      <c r="J1949" s="1">
        <f>MONTH(GS_Stock_Data[[#This Row],[Date]])</f>
        <v>1</v>
      </c>
      <c r="K1949" s="1" t="str">
        <f>_xlfn.CONCAT("Q",CEILING(GS_Stock_Data[[#This Row],[MonthNumber]]/3,1))</f>
        <v>Q1</v>
      </c>
      <c r="L1949" s="1" t="str">
        <f>TEXT(GS_Stock_Data[[#This Row],[Date]],"mmm")</f>
        <v>Jan</v>
      </c>
      <c r="M1949" s="1">
        <f>WEEKDAY(GS_Stock_Data[[#This Row],[Date]])</f>
        <v>4</v>
      </c>
      <c r="N1949" s="1" t="str" cm="1">
        <f t="array" ref="N1949">_xlfn.IFS(GS_Stock_Data[[#This Row],[DayNumber]]=2,"MON",GS_Stock_Data[[#This Row],[DayNumber]]=3,"TUE",GS_Stock_Data[[#This Row],[DayNumber]]=4,"WED",GS_Stock_Data[[#This Row],[DayNumber]]=5,"THU",GS_Stock_Data[[#This Row],[DayNumber]]=6,"FRI")</f>
        <v>WED</v>
      </c>
    </row>
    <row r="1950" spans="1:14" x14ac:dyDescent="0.25">
      <c r="A1950" s="5">
        <v>39114</v>
      </c>
      <c r="B1950" s="1">
        <v>156.171015177225</v>
      </c>
      <c r="C1950" s="1">
        <v>156.50758438492099</v>
      </c>
      <c r="D1950" s="1">
        <v>153.45645601215901</v>
      </c>
      <c r="E1950" s="1">
        <v>155.11738586425699</v>
      </c>
      <c r="F1950" s="1">
        <v>5734500</v>
      </c>
      <c r="G1950" s="1">
        <v>0</v>
      </c>
      <c r="H1950" s="1">
        <v>0</v>
      </c>
      <c r="I1950" s="1">
        <f>YEAR(GS_Stock_Data[[#This Row],[Date]])</f>
        <v>2007</v>
      </c>
      <c r="J1950" s="1">
        <f>MONTH(GS_Stock_Data[[#This Row],[Date]])</f>
        <v>2</v>
      </c>
      <c r="K1950" s="1" t="str">
        <f>_xlfn.CONCAT("Q",CEILING(GS_Stock_Data[[#This Row],[MonthNumber]]/3,1))</f>
        <v>Q1</v>
      </c>
      <c r="L1950" s="1" t="str">
        <f>TEXT(GS_Stock_Data[[#This Row],[Date]],"mmm")</f>
        <v>Feb</v>
      </c>
      <c r="M1950" s="1">
        <f>WEEKDAY(GS_Stock_Data[[#This Row],[Date]])</f>
        <v>5</v>
      </c>
      <c r="N1950" s="1" t="str" cm="1">
        <f t="array" ref="N1950">_xlfn.IFS(GS_Stock_Data[[#This Row],[DayNumber]]=2,"MON",GS_Stock_Data[[#This Row],[DayNumber]]=3,"TUE",GS_Stock_Data[[#This Row],[DayNumber]]=4,"WED",GS_Stock_Data[[#This Row],[DayNumber]]=5,"THU",GS_Stock_Data[[#This Row],[DayNumber]]=6,"FRI")</f>
        <v>THU</v>
      </c>
    </row>
    <row r="1951" spans="1:14" x14ac:dyDescent="0.25">
      <c r="A1951" s="5">
        <v>39115</v>
      </c>
      <c r="B1951" s="1">
        <v>154.38572022373299</v>
      </c>
      <c r="C1951" s="1">
        <v>156.507604803606</v>
      </c>
      <c r="D1951" s="1">
        <v>154.38572022373299</v>
      </c>
      <c r="E1951" s="1">
        <v>156.16371154785099</v>
      </c>
      <c r="F1951" s="1">
        <v>3527000</v>
      </c>
      <c r="G1951" s="1">
        <v>0</v>
      </c>
      <c r="H1951" s="1">
        <v>0</v>
      </c>
      <c r="I1951" s="1">
        <f>YEAR(GS_Stock_Data[[#This Row],[Date]])</f>
        <v>2007</v>
      </c>
      <c r="J1951" s="1">
        <f>MONTH(GS_Stock_Data[[#This Row],[Date]])</f>
        <v>2</v>
      </c>
      <c r="K1951" s="1" t="str">
        <f>_xlfn.CONCAT("Q",CEILING(GS_Stock_Data[[#This Row],[MonthNumber]]/3,1))</f>
        <v>Q1</v>
      </c>
      <c r="L1951" s="1" t="str">
        <f>TEXT(GS_Stock_Data[[#This Row],[Date]],"mmm")</f>
        <v>Feb</v>
      </c>
      <c r="M1951" s="1">
        <f>WEEKDAY(GS_Stock_Data[[#This Row],[Date]])</f>
        <v>6</v>
      </c>
      <c r="N1951" s="1" t="str" cm="1">
        <f t="array" ref="N1951">_xlfn.IFS(GS_Stock_Data[[#This Row],[DayNumber]]=2,"MON",GS_Stock_Data[[#This Row],[DayNumber]]=3,"TUE",GS_Stock_Data[[#This Row],[DayNumber]]=4,"WED",GS_Stock_Data[[#This Row],[DayNumber]]=5,"THU",GS_Stock_Data[[#This Row],[DayNumber]]=6,"FRI")</f>
        <v>FRI</v>
      </c>
    </row>
    <row r="1952" spans="1:14" x14ac:dyDescent="0.25">
      <c r="A1952" s="5">
        <v>39118</v>
      </c>
      <c r="B1952" s="1">
        <v>156.06858552455699</v>
      </c>
      <c r="C1952" s="1">
        <v>156.37589222503701</v>
      </c>
      <c r="D1952" s="1">
        <v>154.75154883347199</v>
      </c>
      <c r="E1952" s="1">
        <v>155.51982116699199</v>
      </c>
      <c r="F1952" s="1">
        <v>2995700</v>
      </c>
      <c r="G1952" s="1">
        <v>0</v>
      </c>
      <c r="H1952" s="1">
        <v>0</v>
      </c>
      <c r="I1952" s="1">
        <f>YEAR(GS_Stock_Data[[#This Row],[Date]])</f>
        <v>2007</v>
      </c>
      <c r="J1952" s="1">
        <f>MONTH(GS_Stock_Data[[#This Row],[Date]])</f>
        <v>2</v>
      </c>
      <c r="K1952" s="1" t="str">
        <f>_xlfn.CONCAT("Q",CEILING(GS_Stock_Data[[#This Row],[MonthNumber]]/3,1))</f>
        <v>Q1</v>
      </c>
      <c r="L1952" s="1" t="str">
        <f>TEXT(GS_Stock_Data[[#This Row],[Date]],"mmm")</f>
        <v>Feb</v>
      </c>
      <c r="M1952" s="1">
        <f>WEEKDAY(GS_Stock_Data[[#This Row],[Date]])</f>
        <v>2</v>
      </c>
      <c r="N1952" s="1" t="str" cm="1">
        <f t="array" ref="N1952">_xlfn.IFS(GS_Stock_Data[[#This Row],[DayNumber]]=2,"MON",GS_Stock_Data[[#This Row],[DayNumber]]=3,"TUE",GS_Stock_Data[[#This Row],[DayNumber]]=4,"WED",GS_Stock_Data[[#This Row],[DayNumber]]=5,"THU",GS_Stock_Data[[#This Row],[DayNumber]]=6,"FRI")</f>
        <v>MON</v>
      </c>
    </row>
    <row r="1953" spans="1:14" x14ac:dyDescent="0.25">
      <c r="A1953" s="5">
        <v>39119</v>
      </c>
      <c r="B1953" s="1">
        <v>156.06125758480201</v>
      </c>
      <c r="C1953" s="1">
        <v>157.94169542832401</v>
      </c>
      <c r="D1953" s="1">
        <v>155.62956564725201</v>
      </c>
      <c r="E1953" s="1">
        <v>157.05635070800699</v>
      </c>
      <c r="F1953" s="1">
        <v>3803100</v>
      </c>
      <c r="G1953" s="1">
        <v>0</v>
      </c>
      <c r="H1953" s="1">
        <v>0</v>
      </c>
      <c r="I1953" s="1">
        <f>YEAR(GS_Stock_Data[[#This Row],[Date]])</f>
        <v>2007</v>
      </c>
      <c r="J1953" s="1">
        <f>MONTH(GS_Stock_Data[[#This Row],[Date]])</f>
        <v>2</v>
      </c>
      <c r="K1953" s="1" t="str">
        <f>_xlfn.CONCAT("Q",CEILING(GS_Stock_Data[[#This Row],[MonthNumber]]/3,1))</f>
        <v>Q1</v>
      </c>
      <c r="L1953" s="1" t="str">
        <f>TEXT(GS_Stock_Data[[#This Row],[Date]],"mmm")</f>
        <v>Feb</v>
      </c>
      <c r="M1953" s="1">
        <f>WEEKDAY(GS_Stock_Data[[#This Row],[Date]])</f>
        <v>3</v>
      </c>
      <c r="N1953" s="1" t="str" cm="1">
        <f t="array" ref="N1953">_xlfn.IFS(GS_Stock_Data[[#This Row],[DayNumber]]=2,"MON",GS_Stock_Data[[#This Row],[DayNumber]]=3,"TUE",GS_Stock_Data[[#This Row],[DayNumber]]=4,"WED",GS_Stock_Data[[#This Row],[DayNumber]]=5,"THU",GS_Stock_Data[[#This Row],[DayNumber]]=6,"FRI")</f>
        <v>TUE</v>
      </c>
    </row>
    <row r="1954" spans="1:14" x14ac:dyDescent="0.25">
      <c r="A1954" s="5">
        <v>39120</v>
      </c>
      <c r="B1954" s="1">
        <v>157.33443324727301</v>
      </c>
      <c r="C1954" s="1">
        <v>157.93442110174499</v>
      </c>
      <c r="D1954" s="1">
        <v>155.922284684099</v>
      </c>
      <c r="E1954" s="1">
        <v>156.251541137695</v>
      </c>
      <c r="F1954" s="1">
        <v>3621700</v>
      </c>
      <c r="G1954" s="1">
        <v>0</v>
      </c>
      <c r="H1954" s="1">
        <v>0</v>
      </c>
      <c r="I1954" s="1">
        <f>YEAR(GS_Stock_Data[[#This Row],[Date]])</f>
        <v>2007</v>
      </c>
      <c r="J1954" s="1">
        <f>MONTH(GS_Stock_Data[[#This Row],[Date]])</f>
        <v>2</v>
      </c>
      <c r="K1954" s="1" t="str">
        <f>_xlfn.CONCAT("Q",CEILING(GS_Stock_Data[[#This Row],[MonthNumber]]/3,1))</f>
        <v>Q1</v>
      </c>
      <c r="L1954" s="1" t="str">
        <f>TEXT(GS_Stock_Data[[#This Row],[Date]],"mmm")</f>
        <v>Feb</v>
      </c>
      <c r="M1954" s="1">
        <f>WEEKDAY(GS_Stock_Data[[#This Row],[Date]])</f>
        <v>4</v>
      </c>
      <c r="N1954" s="1" t="str" cm="1">
        <f t="array" ref="N1954">_xlfn.IFS(GS_Stock_Data[[#This Row],[DayNumber]]=2,"MON",GS_Stock_Data[[#This Row],[DayNumber]]=3,"TUE",GS_Stock_Data[[#This Row],[DayNumber]]=4,"WED",GS_Stock_Data[[#This Row],[DayNumber]]=5,"THU",GS_Stock_Data[[#This Row],[DayNumber]]=6,"FRI")</f>
        <v>WED</v>
      </c>
    </row>
    <row r="1955" spans="1:14" x14ac:dyDescent="0.25">
      <c r="A1955" s="5">
        <v>39121</v>
      </c>
      <c r="B1955" s="1">
        <v>155.18323414488901</v>
      </c>
      <c r="C1955" s="1">
        <v>157.46610136667999</v>
      </c>
      <c r="D1955" s="1">
        <v>153.51499146240999</v>
      </c>
      <c r="E1955" s="1">
        <v>156.50758361816401</v>
      </c>
      <c r="F1955" s="1">
        <v>5410500</v>
      </c>
      <c r="G1955" s="1">
        <v>0</v>
      </c>
      <c r="H1955" s="1">
        <v>0</v>
      </c>
      <c r="I1955" s="1">
        <f>YEAR(GS_Stock_Data[[#This Row],[Date]])</f>
        <v>2007</v>
      </c>
      <c r="J1955" s="1">
        <f>MONTH(GS_Stock_Data[[#This Row],[Date]])</f>
        <v>2</v>
      </c>
      <c r="K1955" s="1" t="str">
        <f>_xlfn.CONCAT("Q",CEILING(GS_Stock_Data[[#This Row],[MonthNumber]]/3,1))</f>
        <v>Q1</v>
      </c>
      <c r="L1955" s="1" t="str">
        <f>TEXT(GS_Stock_Data[[#This Row],[Date]],"mmm")</f>
        <v>Feb</v>
      </c>
      <c r="M1955" s="1">
        <f>WEEKDAY(GS_Stock_Data[[#This Row],[Date]])</f>
        <v>5</v>
      </c>
      <c r="N1955" s="1" t="str" cm="1">
        <f t="array" ref="N1955">_xlfn.IFS(GS_Stock_Data[[#This Row],[DayNumber]]=2,"MON",GS_Stock_Data[[#This Row],[DayNumber]]=3,"TUE",GS_Stock_Data[[#This Row],[DayNumber]]=4,"WED",GS_Stock_Data[[#This Row],[DayNumber]]=5,"THU",GS_Stock_Data[[#This Row],[DayNumber]]=6,"FRI")</f>
        <v>THU</v>
      </c>
    </row>
    <row r="1956" spans="1:14" x14ac:dyDescent="0.25">
      <c r="A1956" s="5">
        <v>39122</v>
      </c>
      <c r="B1956" s="1">
        <v>157.87581052838499</v>
      </c>
      <c r="C1956" s="1">
        <v>160.42938621582101</v>
      </c>
      <c r="D1956" s="1">
        <v>154.07836034598299</v>
      </c>
      <c r="E1956" s="1">
        <v>156.05390930175699</v>
      </c>
      <c r="F1956" s="1">
        <v>9109300</v>
      </c>
      <c r="G1956" s="1">
        <v>0</v>
      </c>
      <c r="H1956" s="1">
        <v>0</v>
      </c>
      <c r="I1956" s="1">
        <f>YEAR(GS_Stock_Data[[#This Row],[Date]])</f>
        <v>2007</v>
      </c>
      <c r="J1956" s="1">
        <f>MONTH(GS_Stock_Data[[#This Row],[Date]])</f>
        <v>2</v>
      </c>
      <c r="K1956" s="1" t="str">
        <f>_xlfn.CONCAT("Q",CEILING(GS_Stock_Data[[#This Row],[MonthNumber]]/3,1))</f>
        <v>Q1</v>
      </c>
      <c r="L1956" s="1" t="str">
        <f>TEXT(GS_Stock_Data[[#This Row],[Date]],"mmm")</f>
        <v>Feb</v>
      </c>
      <c r="M1956" s="1">
        <f>WEEKDAY(GS_Stock_Data[[#This Row],[Date]])</f>
        <v>6</v>
      </c>
      <c r="N1956" s="1" t="str" cm="1">
        <f t="array" ref="N1956">_xlfn.IFS(GS_Stock_Data[[#This Row],[DayNumber]]=2,"MON",GS_Stock_Data[[#This Row],[DayNumber]]=3,"TUE",GS_Stock_Data[[#This Row],[DayNumber]]=4,"WED",GS_Stock_Data[[#This Row],[DayNumber]]=5,"THU",GS_Stock_Data[[#This Row],[DayNumber]]=6,"FRI")</f>
        <v>FRI</v>
      </c>
    </row>
    <row r="1957" spans="1:14" x14ac:dyDescent="0.25">
      <c r="A1957" s="5">
        <v>39125</v>
      </c>
      <c r="B1957" s="1">
        <v>156.39780194449199</v>
      </c>
      <c r="C1957" s="1">
        <v>156.58072335027501</v>
      </c>
      <c r="D1957" s="1">
        <v>153.558858154056</v>
      </c>
      <c r="E1957" s="1">
        <v>154.48078918457</v>
      </c>
      <c r="F1957" s="1">
        <v>5384400</v>
      </c>
      <c r="G1957" s="1">
        <v>0</v>
      </c>
      <c r="H1957" s="1">
        <v>0</v>
      </c>
      <c r="I1957" s="1">
        <f>YEAR(GS_Stock_Data[[#This Row],[Date]])</f>
        <v>2007</v>
      </c>
      <c r="J1957" s="1">
        <f>MONTH(GS_Stock_Data[[#This Row],[Date]])</f>
        <v>2</v>
      </c>
      <c r="K1957" s="1" t="str">
        <f>_xlfn.CONCAT("Q",CEILING(GS_Stock_Data[[#This Row],[MonthNumber]]/3,1))</f>
        <v>Q1</v>
      </c>
      <c r="L1957" s="1" t="str">
        <f>TEXT(GS_Stock_Data[[#This Row],[Date]],"mmm")</f>
        <v>Feb</v>
      </c>
      <c r="M1957" s="1">
        <f>WEEKDAY(GS_Stock_Data[[#This Row],[Date]])</f>
        <v>2</v>
      </c>
      <c r="N1957" s="1" t="str" cm="1">
        <f t="array" ref="N1957">_xlfn.IFS(GS_Stock_Data[[#This Row],[DayNumber]]=2,"MON",GS_Stock_Data[[#This Row],[DayNumber]]=3,"TUE",GS_Stock_Data[[#This Row],[DayNumber]]=4,"WED",GS_Stock_Data[[#This Row],[DayNumber]]=5,"THU",GS_Stock_Data[[#This Row],[DayNumber]]=6,"FRI")</f>
        <v>MON</v>
      </c>
    </row>
    <row r="1958" spans="1:14" x14ac:dyDescent="0.25">
      <c r="A1958" s="5">
        <v>39126</v>
      </c>
      <c r="B1958" s="1">
        <v>155.10271289242101</v>
      </c>
      <c r="C1958" s="1">
        <v>156.06854325920401</v>
      </c>
      <c r="D1958" s="1">
        <v>153.99787163766399</v>
      </c>
      <c r="E1958" s="1">
        <v>155.50514221191401</v>
      </c>
      <c r="F1958" s="1">
        <v>4022000</v>
      </c>
      <c r="G1958" s="1">
        <v>0</v>
      </c>
      <c r="H1958" s="1">
        <v>0</v>
      </c>
      <c r="I1958" s="1">
        <f>YEAR(GS_Stock_Data[[#This Row],[Date]])</f>
        <v>2007</v>
      </c>
      <c r="J1958" s="1">
        <f>MONTH(GS_Stock_Data[[#This Row],[Date]])</f>
        <v>2</v>
      </c>
      <c r="K1958" s="1" t="str">
        <f>_xlfn.CONCAT("Q",CEILING(GS_Stock_Data[[#This Row],[MonthNumber]]/3,1))</f>
        <v>Q1</v>
      </c>
      <c r="L1958" s="1" t="str">
        <f>TEXT(GS_Stock_Data[[#This Row],[Date]],"mmm")</f>
        <v>Feb</v>
      </c>
      <c r="M1958" s="1">
        <f>WEEKDAY(GS_Stock_Data[[#This Row],[Date]])</f>
        <v>3</v>
      </c>
      <c r="N1958" s="1" t="str" cm="1">
        <f t="array" ref="N1958">_xlfn.IFS(GS_Stock_Data[[#This Row],[DayNumber]]=2,"MON",GS_Stock_Data[[#This Row],[DayNumber]]=3,"TUE",GS_Stock_Data[[#This Row],[DayNumber]]=4,"WED",GS_Stock_Data[[#This Row],[DayNumber]]=5,"THU",GS_Stock_Data[[#This Row],[DayNumber]]=6,"FRI")</f>
        <v>TUE</v>
      </c>
    </row>
    <row r="1959" spans="1:14" x14ac:dyDescent="0.25">
      <c r="A1959" s="5">
        <v>39127</v>
      </c>
      <c r="B1959" s="1">
        <v>156.36123133843</v>
      </c>
      <c r="C1959" s="1">
        <v>160.31234080410701</v>
      </c>
      <c r="D1959" s="1">
        <v>155.69539467412599</v>
      </c>
      <c r="E1959" s="1">
        <v>159.06846618652301</v>
      </c>
      <c r="F1959" s="1">
        <v>7696400</v>
      </c>
      <c r="G1959" s="1">
        <v>0</v>
      </c>
      <c r="H1959" s="1">
        <v>0</v>
      </c>
      <c r="I1959" s="1">
        <f>YEAR(GS_Stock_Data[[#This Row],[Date]])</f>
        <v>2007</v>
      </c>
      <c r="J1959" s="1">
        <f>MONTH(GS_Stock_Data[[#This Row],[Date]])</f>
        <v>2</v>
      </c>
      <c r="K1959" s="1" t="str">
        <f>_xlfn.CONCAT("Q",CEILING(GS_Stock_Data[[#This Row],[MonthNumber]]/3,1))</f>
        <v>Q1</v>
      </c>
      <c r="L1959" s="1" t="str">
        <f>TEXT(GS_Stock_Data[[#This Row],[Date]],"mmm")</f>
        <v>Feb</v>
      </c>
      <c r="M1959" s="1">
        <f>WEEKDAY(GS_Stock_Data[[#This Row],[Date]])</f>
        <v>4</v>
      </c>
      <c r="N1959" s="1" t="str" cm="1">
        <f t="array" ref="N1959">_xlfn.IFS(GS_Stock_Data[[#This Row],[DayNumber]]=2,"MON",GS_Stock_Data[[#This Row],[DayNumber]]=3,"TUE",GS_Stock_Data[[#This Row],[DayNumber]]=4,"WED",GS_Stock_Data[[#This Row],[DayNumber]]=5,"THU",GS_Stock_Data[[#This Row],[DayNumber]]=6,"FRI")</f>
        <v>WED</v>
      </c>
    </row>
    <row r="1960" spans="1:14" x14ac:dyDescent="0.25">
      <c r="A1960" s="5">
        <v>39128</v>
      </c>
      <c r="B1960" s="1">
        <v>159.46360377954099</v>
      </c>
      <c r="C1960" s="1">
        <v>160.122116528487</v>
      </c>
      <c r="D1960" s="1">
        <v>158.34412540755</v>
      </c>
      <c r="E1960" s="1">
        <v>158.644119262695</v>
      </c>
      <c r="F1960" s="1">
        <v>3627200</v>
      </c>
      <c r="G1960" s="1">
        <v>0</v>
      </c>
      <c r="H1960" s="1">
        <v>0</v>
      </c>
      <c r="I1960" s="1">
        <f>YEAR(GS_Stock_Data[[#This Row],[Date]])</f>
        <v>2007</v>
      </c>
      <c r="J1960" s="1">
        <f>MONTH(GS_Stock_Data[[#This Row],[Date]])</f>
        <v>2</v>
      </c>
      <c r="K1960" s="1" t="str">
        <f>_xlfn.CONCAT("Q",CEILING(GS_Stock_Data[[#This Row],[MonthNumber]]/3,1))</f>
        <v>Q1</v>
      </c>
      <c r="L1960" s="1" t="str">
        <f>TEXT(GS_Stock_Data[[#This Row],[Date]],"mmm")</f>
        <v>Feb</v>
      </c>
      <c r="M1960" s="1">
        <f>WEEKDAY(GS_Stock_Data[[#This Row],[Date]])</f>
        <v>5</v>
      </c>
      <c r="N1960" s="1" t="str" cm="1">
        <f t="array" ref="N1960">_xlfn.IFS(GS_Stock_Data[[#This Row],[DayNumber]]=2,"MON",GS_Stock_Data[[#This Row],[DayNumber]]=3,"TUE",GS_Stock_Data[[#This Row],[DayNumber]]=4,"WED",GS_Stock_Data[[#This Row],[DayNumber]]=5,"THU",GS_Stock_Data[[#This Row],[DayNumber]]=6,"FRI")</f>
        <v>THU</v>
      </c>
    </row>
    <row r="1961" spans="1:14" x14ac:dyDescent="0.25">
      <c r="A1961" s="5">
        <v>39129</v>
      </c>
      <c r="B1961" s="1">
        <v>158.01485783697299</v>
      </c>
      <c r="C1961" s="1">
        <v>159.14164896779801</v>
      </c>
      <c r="D1961" s="1">
        <v>157.32707145279301</v>
      </c>
      <c r="E1961" s="1">
        <v>158.71726989746</v>
      </c>
      <c r="F1961" s="1">
        <v>3118500</v>
      </c>
      <c r="G1961" s="1">
        <v>0</v>
      </c>
      <c r="H1961" s="1">
        <v>0</v>
      </c>
      <c r="I1961" s="1">
        <f>YEAR(GS_Stock_Data[[#This Row],[Date]])</f>
        <v>2007</v>
      </c>
      <c r="J1961" s="1">
        <f>MONTH(GS_Stock_Data[[#This Row],[Date]])</f>
        <v>2</v>
      </c>
      <c r="K1961" s="1" t="str">
        <f>_xlfn.CONCAT("Q",CEILING(GS_Stock_Data[[#This Row],[MonthNumber]]/3,1))</f>
        <v>Q1</v>
      </c>
      <c r="L1961" s="1" t="str">
        <f>TEXT(GS_Stock_Data[[#This Row],[Date]],"mmm")</f>
        <v>Feb</v>
      </c>
      <c r="M1961" s="1">
        <f>WEEKDAY(GS_Stock_Data[[#This Row],[Date]])</f>
        <v>6</v>
      </c>
      <c r="N1961" s="1" t="str" cm="1">
        <f t="array" ref="N1961">_xlfn.IFS(GS_Stock_Data[[#This Row],[DayNumber]]=2,"MON",GS_Stock_Data[[#This Row],[DayNumber]]=3,"TUE",GS_Stock_Data[[#This Row],[DayNumber]]=4,"WED",GS_Stock_Data[[#This Row],[DayNumber]]=5,"THU",GS_Stock_Data[[#This Row],[DayNumber]]=6,"FRI")</f>
        <v>FRI</v>
      </c>
    </row>
    <row r="1962" spans="1:14" x14ac:dyDescent="0.25">
      <c r="A1962" s="5">
        <v>39133</v>
      </c>
      <c r="B1962" s="1">
        <v>159.74894544385799</v>
      </c>
      <c r="C1962" s="1">
        <v>162.36105767265099</v>
      </c>
      <c r="D1962" s="1">
        <v>158.022166688814</v>
      </c>
      <c r="E1962" s="1">
        <v>161.65864562988199</v>
      </c>
      <c r="F1962" s="1">
        <v>6225500</v>
      </c>
      <c r="G1962" s="1">
        <v>0</v>
      </c>
      <c r="H1962" s="1">
        <v>0</v>
      </c>
      <c r="I1962" s="1">
        <f>YEAR(GS_Stock_Data[[#This Row],[Date]])</f>
        <v>2007</v>
      </c>
      <c r="J1962" s="1">
        <f>MONTH(GS_Stock_Data[[#This Row],[Date]])</f>
        <v>2</v>
      </c>
      <c r="K1962" s="1" t="str">
        <f>_xlfn.CONCAT("Q",CEILING(GS_Stock_Data[[#This Row],[MonthNumber]]/3,1))</f>
        <v>Q1</v>
      </c>
      <c r="L1962" s="1" t="str">
        <f>TEXT(GS_Stock_Data[[#This Row],[Date]],"mmm")</f>
        <v>Feb</v>
      </c>
      <c r="M1962" s="1">
        <f>WEEKDAY(GS_Stock_Data[[#This Row],[Date]])</f>
        <v>3</v>
      </c>
      <c r="N1962" s="1" t="str" cm="1">
        <f t="array" ref="N1962">_xlfn.IFS(GS_Stock_Data[[#This Row],[DayNumber]]=2,"MON",GS_Stock_Data[[#This Row],[DayNumber]]=3,"TUE",GS_Stock_Data[[#This Row],[DayNumber]]=4,"WED",GS_Stock_Data[[#This Row],[DayNumber]]=5,"THU",GS_Stock_Data[[#This Row],[DayNumber]]=6,"FRI")</f>
        <v>TUE</v>
      </c>
    </row>
    <row r="1963" spans="1:14" x14ac:dyDescent="0.25">
      <c r="A1963" s="5">
        <v>39134</v>
      </c>
      <c r="B1963" s="1">
        <v>160.42211467484501</v>
      </c>
      <c r="C1963" s="1">
        <v>162.06840775588699</v>
      </c>
      <c r="D1963" s="1">
        <v>159.62457981732001</v>
      </c>
      <c r="E1963" s="1">
        <v>161.08062744140599</v>
      </c>
      <c r="F1963" s="1">
        <v>5225500</v>
      </c>
      <c r="G1963" s="1">
        <v>0</v>
      </c>
      <c r="H1963" s="1">
        <v>0</v>
      </c>
      <c r="I1963" s="1">
        <f>YEAR(GS_Stock_Data[[#This Row],[Date]])</f>
        <v>2007</v>
      </c>
      <c r="J1963" s="1">
        <f>MONTH(GS_Stock_Data[[#This Row],[Date]])</f>
        <v>2</v>
      </c>
      <c r="K1963" s="1" t="str">
        <f>_xlfn.CONCAT("Q",CEILING(GS_Stock_Data[[#This Row],[MonthNumber]]/3,1))</f>
        <v>Q1</v>
      </c>
      <c r="L1963" s="1" t="str">
        <f>TEXT(GS_Stock_Data[[#This Row],[Date]],"mmm")</f>
        <v>Feb</v>
      </c>
      <c r="M1963" s="1">
        <f>WEEKDAY(GS_Stock_Data[[#This Row],[Date]])</f>
        <v>4</v>
      </c>
      <c r="N1963" s="1" t="str" cm="1">
        <f t="array" ref="N1963">_xlfn.IFS(GS_Stock_Data[[#This Row],[DayNumber]]=2,"MON",GS_Stock_Data[[#This Row],[DayNumber]]=3,"TUE",GS_Stock_Data[[#This Row],[DayNumber]]=4,"WED",GS_Stock_Data[[#This Row],[DayNumber]]=5,"THU",GS_Stock_Data[[#This Row],[DayNumber]]=6,"FRI")</f>
        <v>WED</v>
      </c>
    </row>
    <row r="1964" spans="1:14" x14ac:dyDescent="0.25">
      <c r="A1964" s="5">
        <v>39135</v>
      </c>
      <c r="B1964" s="1">
        <v>161.702606850894</v>
      </c>
      <c r="C1964" s="1">
        <v>162.98305735763199</v>
      </c>
      <c r="D1964" s="1">
        <v>159.507548839343</v>
      </c>
      <c r="E1964" s="1">
        <v>160.21728515625</v>
      </c>
      <c r="F1964" s="1">
        <v>4273400</v>
      </c>
      <c r="G1964" s="1">
        <v>0</v>
      </c>
      <c r="H1964" s="1">
        <v>0</v>
      </c>
      <c r="I1964" s="1">
        <f>YEAR(GS_Stock_Data[[#This Row],[Date]])</f>
        <v>2007</v>
      </c>
      <c r="J1964" s="1">
        <f>MONTH(GS_Stock_Data[[#This Row],[Date]])</f>
        <v>2</v>
      </c>
      <c r="K1964" s="1" t="str">
        <f>_xlfn.CONCAT("Q",CEILING(GS_Stock_Data[[#This Row],[MonthNumber]]/3,1))</f>
        <v>Q1</v>
      </c>
      <c r="L1964" s="1" t="str">
        <f>TEXT(GS_Stock_Data[[#This Row],[Date]],"mmm")</f>
        <v>Feb</v>
      </c>
      <c r="M1964" s="1">
        <f>WEEKDAY(GS_Stock_Data[[#This Row],[Date]])</f>
        <v>5</v>
      </c>
      <c r="N1964" s="1" t="str" cm="1">
        <f t="array" ref="N1964">_xlfn.IFS(GS_Stock_Data[[#This Row],[DayNumber]]=2,"MON",GS_Stock_Data[[#This Row],[DayNumber]]=3,"TUE",GS_Stock_Data[[#This Row],[DayNumber]]=4,"WED",GS_Stock_Data[[#This Row],[DayNumber]]=5,"THU",GS_Stock_Data[[#This Row],[DayNumber]]=6,"FRI")</f>
        <v>THU</v>
      </c>
    </row>
    <row r="1965" spans="1:14" x14ac:dyDescent="0.25">
      <c r="A1965" s="5">
        <v>39136</v>
      </c>
      <c r="B1965" s="1">
        <v>160.35632180570499</v>
      </c>
      <c r="C1965" s="1">
        <v>160.82460044399201</v>
      </c>
      <c r="D1965" s="1">
        <v>157.71493464600701</v>
      </c>
      <c r="E1965" s="1">
        <v>158.41003417968699</v>
      </c>
      <c r="F1965" s="1">
        <v>5507400</v>
      </c>
      <c r="G1965" s="1">
        <v>0</v>
      </c>
      <c r="H1965" s="1">
        <v>0</v>
      </c>
      <c r="I1965" s="1">
        <f>YEAR(GS_Stock_Data[[#This Row],[Date]])</f>
        <v>2007</v>
      </c>
      <c r="J1965" s="1">
        <f>MONTH(GS_Stock_Data[[#This Row],[Date]])</f>
        <v>2</v>
      </c>
      <c r="K1965" s="1" t="str">
        <f>_xlfn.CONCAT("Q",CEILING(GS_Stock_Data[[#This Row],[MonthNumber]]/3,1))</f>
        <v>Q1</v>
      </c>
      <c r="L1965" s="1" t="str">
        <f>TEXT(GS_Stock_Data[[#This Row],[Date]],"mmm")</f>
        <v>Feb</v>
      </c>
      <c r="M1965" s="1">
        <f>WEEKDAY(GS_Stock_Data[[#This Row],[Date]])</f>
        <v>6</v>
      </c>
      <c r="N1965" s="1" t="str" cm="1">
        <f t="array" ref="N1965">_xlfn.IFS(GS_Stock_Data[[#This Row],[DayNumber]]=2,"MON",GS_Stock_Data[[#This Row],[DayNumber]]=3,"TUE",GS_Stock_Data[[#This Row],[DayNumber]]=4,"WED",GS_Stock_Data[[#This Row],[DayNumber]]=5,"THU",GS_Stock_Data[[#This Row],[DayNumber]]=6,"FRI")</f>
        <v>FRI</v>
      </c>
    </row>
    <row r="1966" spans="1:14" x14ac:dyDescent="0.25">
      <c r="A1966" s="5">
        <v>39139</v>
      </c>
      <c r="B1966" s="1">
        <v>159.500226284924</v>
      </c>
      <c r="C1966" s="1">
        <v>159.778259357498</v>
      </c>
      <c r="D1966" s="1">
        <v>155.600338782151</v>
      </c>
      <c r="E1966" s="1">
        <v>156.580795288085</v>
      </c>
      <c r="F1966" s="1">
        <v>5552700</v>
      </c>
      <c r="G1966" s="1">
        <v>0</v>
      </c>
      <c r="H1966" s="1">
        <v>0</v>
      </c>
      <c r="I1966" s="1">
        <f>YEAR(GS_Stock_Data[[#This Row],[Date]])</f>
        <v>2007</v>
      </c>
      <c r="J1966" s="1">
        <f>MONTH(GS_Stock_Data[[#This Row],[Date]])</f>
        <v>2</v>
      </c>
      <c r="K1966" s="1" t="str">
        <f>_xlfn.CONCAT("Q",CEILING(GS_Stock_Data[[#This Row],[MonthNumber]]/3,1))</f>
        <v>Q1</v>
      </c>
      <c r="L1966" s="1" t="str">
        <f>TEXT(GS_Stock_Data[[#This Row],[Date]],"mmm")</f>
        <v>Feb</v>
      </c>
      <c r="M1966" s="1">
        <f>WEEKDAY(GS_Stock_Data[[#This Row],[Date]])</f>
        <v>2</v>
      </c>
      <c r="N1966" s="1" t="str" cm="1">
        <f t="array" ref="N1966">_xlfn.IFS(GS_Stock_Data[[#This Row],[DayNumber]]=2,"MON",GS_Stock_Data[[#This Row],[DayNumber]]=3,"TUE",GS_Stock_Data[[#This Row],[DayNumber]]=4,"WED",GS_Stock_Data[[#This Row],[DayNumber]]=5,"THU",GS_Stock_Data[[#This Row],[DayNumber]]=6,"FRI")</f>
        <v>MON</v>
      </c>
    </row>
    <row r="1967" spans="1:14" x14ac:dyDescent="0.25">
      <c r="A1967" s="5">
        <v>39140</v>
      </c>
      <c r="B1967" s="1">
        <v>153.471095318696</v>
      </c>
      <c r="C1967" s="1">
        <v>153.946686619025</v>
      </c>
      <c r="D1967" s="1">
        <v>142.422635361483</v>
      </c>
      <c r="E1967" s="1">
        <v>143.41041564941401</v>
      </c>
      <c r="F1967" s="1">
        <v>18817600</v>
      </c>
      <c r="G1967" s="1">
        <v>0</v>
      </c>
      <c r="H1967" s="1">
        <v>0</v>
      </c>
      <c r="I1967" s="1">
        <f>YEAR(GS_Stock_Data[[#This Row],[Date]])</f>
        <v>2007</v>
      </c>
      <c r="J1967" s="1">
        <f>MONTH(GS_Stock_Data[[#This Row],[Date]])</f>
        <v>2</v>
      </c>
      <c r="K1967" s="1" t="str">
        <f>_xlfn.CONCAT("Q",CEILING(GS_Stock_Data[[#This Row],[MonthNumber]]/3,1))</f>
        <v>Q1</v>
      </c>
      <c r="L1967" s="1" t="str">
        <f>TEXT(GS_Stock_Data[[#This Row],[Date]],"mmm")</f>
        <v>Feb</v>
      </c>
      <c r="M1967" s="1">
        <f>WEEKDAY(GS_Stock_Data[[#This Row],[Date]])</f>
        <v>3</v>
      </c>
      <c r="N1967" s="1" t="str" cm="1">
        <f t="array" ref="N1967">_xlfn.IFS(GS_Stock_Data[[#This Row],[DayNumber]]=2,"MON",GS_Stock_Data[[#This Row],[DayNumber]]=3,"TUE",GS_Stock_Data[[#This Row],[DayNumber]]=4,"WED",GS_Stock_Data[[#This Row],[DayNumber]]=5,"THU",GS_Stock_Data[[#This Row],[DayNumber]]=6,"FRI")</f>
        <v>TUE</v>
      </c>
    </row>
    <row r="1968" spans="1:14" x14ac:dyDescent="0.25">
      <c r="A1968" s="5">
        <v>39141</v>
      </c>
      <c r="B1968" s="1">
        <v>146.62989504622399</v>
      </c>
      <c r="C1968" s="1">
        <v>149.15422111025799</v>
      </c>
      <c r="D1968" s="1">
        <v>144.720193812579</v>
      </c>
      <c r="E1968" s="1">
        <v>147.61767578125</v>
      </c>
      <c r="F1968" s="1">
        <v>15940000</v>
      </c>
      <c r="G1968" s="1">
        <v>0</v>
      </c>
      <c r="H1968" s="1">
        <v>0</v>
      </c>
      <c r="I1968" s="1">
        <f>YEAR(GS_Stock_Data[[#This Row],[Date]])</f>
        <v>2007</v>
      </c>
      <c r="J1968" s="1">
        <f>MONTH(GS_Stock_Data[[#This Row],[Date]])</f>
        <v>2</v>
      </c>
      <c r="K1968" s="1" t="str">
        <f>_xlfn.CONCAT("Q",CEILING(GS_Stock_Data[[#This Row],[MonthNumber]]/3,1))</f>
        <v>Q1</v>
      </c>
      <c r="L1968" s="1" t="str">
        <f>TEXT(GS_Stock_Data[[#This Row],[Date]],"mmm")</f>
        <v>Feb</v>
      </c>
      <c r="M1968" s="1">
        <f>WEEKDAY(GS_Stock_Data[[#This Row],[Date]])</f>
        <v>4</v>
      </c>
      <c r="N1968" s="1" t="str" cm="1">
        <f t="array" ref="N1968">_xlfn.IFS(GS_Stock_Data[[#This Row],[DayNumber]]=2,"MON",GS_Stock_Data[[#This Row],[DayNumber]]=3,"TUE",GS_Stock_Data[[#This Row],[DayNumber]]=4,"WED",GS_Stock_Data[[#This Row],[DayNumber]]=5,"THU",GS_Stock_Data[[#This Row],[DayNumber]]=6,"FRI")</f>
        <v>WED</v>
      </c>
    </row>
    <row r="1969" spans="1:14" x14ac:dyDescent="0.25">
      <c r="A1969" s="5">
        <v>39142</v>
      </c>
      <c r="B1969" s="1">
        <v>144.229890856917</v>
      </c>
      <c r="C1969" s="1">
        <v>148.31269866439499</v>
      </c>
      <c r="D1969" s="1">
        <v>142.00557109877201</v>
      </c>
      <c r="E1969" s="1">
        <v>146.08837890625</v>
      </c>
      <c r="F1969" s="1">
        <v>14141300</v>
      </c>
      <c r="G1969" s="1">
        <v>0</v>
      </c>
      <c r="H1969" s="1">
        <v>0</v>
      </c>
      <c r="I1969" s="1">
        <f>YEAR(GS_Stock_Data[[#This Row],[Date]])</f>
        <v>2007</v>
      </c>
      <c r="J1969" s="1">
        <f>MONTH(GS_Stock_Data[[#This Row],[Date]])</f>
        <v>3</v>
      </c>
      <c r="K1969" s="1" t="str">
        <f>_xlfn.CONCAT("Q",CEILING(GS_Stock_Data[[#This Row],[MonthNumber]]/3,1))</f>
        <v>Q1</v>
      </c>
      <c r="L1969" s="1" t="str">
        <f>TEXT(GS_Stock_Data[[#This Row],[Date]],"mmm")</f>
        <v>Mar</v>
      </c>
      <c r="M1969" s="1">
        <f>WEEKDAY(GS_Stock_Data[[#This Row],[Date]])</f>
        <v>5</v>
      </c>
      <c r="N1969" s="1" t="str" cm="1">
        <f t="array" ref="N1969">_xlfn.IFS(GS_Stock_Data[[#This Row],[DayNumber]]=2,"MON",GS_Stock_Data[[#This Row],[DayNumber]]=3,"TUE",GS_Stock_Data[[#This Row],[DayNumber]]=4,"WED",GS_Stock_Data[[#This Row],[DayNumber]]=5,"THU",GS_Stock_Data[[#This Row],[DayNumber]]=6,"FRI")</f>
        <v>THU</v>
      </c>
    </row>
    <row r="1970" spans="1:14" x14ac:dyDescent="0.25">
      <c r="A1970" s="5">
        <v>39143</v>
      </c>
      <c r="B1970" s="1">
        <v>145.02007840229101</v>
      </c>
      <c r="C1970" s="1">
        <v>147.01026405493599</v>
      </c>
      <c r="D1970" s="1">
        <v>143.11037860929801</v>
      </c>
      <c r="E1970" s="1">
        <v>143.16891479492099</v>
      </c>
      <c r="F1970" s="1">
        <v>9842200</v>
      </c>
      <c r="G1970" s="1">
        <v>0</v>
      </c>
      <c r="H1970" s="1">
        <v>0</v>
      </c>
      <c r="I1970" s="1">
        <f>YEAR(GS_Stock_Data[[#This Row],[Date]])</f>
        <v>2007</v>
      </c>
      <c r="J1970" s="1">
        <f>MONTH(GS_Stock_Data[[#This Row],[Date]])</f>
        <v>3</v>
      </c>
      <c r="K1970" s="1" t="str">
        <f>_xlfn.CONCAT("Q",CEILING(GS_Stock_Data[[#This Row],[MonthNumber]]/3,1))</f>
        <v>Q1</v>
      </c>
      <c r="L1970" s="1" t="str">
        <f>TEXT(GS_Stock_Data[[#This Row],[Date]],"mmm")</f>
        <v>Mar</v>
      </c>
      <c r="M1970" s="1">
        <f>WEEKDAY(GS_Stock_Data[[#This Row],[Date]])</f>
        <v>6</v>
      </c>
      <c r="N1970" s="1" t="str" cm="1">
        <f t="array" ref="N1970">_xlfn.IFS(GS_Stock_Data[[#This Row],[DayNumber]]=2,"MON",GS_Stock_Data[[#This Row],[DayNumber]]=3,"TUE",GS_Stock_Data[[#This Row],[DayNumber]]=4,"WED",GS_Stock_Data[[#This Row],[DayNumber]]=5,"THU",GS_Stock_Data[[#This Row],[DayNumber]]=6,"FRI")</f>
        <v>FRI</v>
      </c>
    </row>
    <row r="1971" spans="1:14" x14ac:dyDescent="0.25">
      <c r="A1971" s="5">
        <v>39146</v>
      </c>
      <c r="B1971" s="1">
        <v>141.61779641033399</v>
      </c>
      <c r="C1971" s="1">
        <v>144.50064040313001</v>
      </c>
      <c r="D1971" s="1">
        <v>138.910561038217</v>
      </c>
      <c r="E1971" s="1">
        <v>139.02030944824199</v>
      </c>
      <c r="F1971" s="1">
        <v>13391800</v>
      </c>
      <c r="G1971" s="1">
        <v>0</v>
      </c>
      <c r="H1971" s="1">
        <v>0</v>
      </c>
      <c r="I1971" s="1">
        <f>YEAR(GS_Stock_Data[[#This Row],[Date]])</f>
        <v>2007</v>
      </c>
      <c r="J1971" s="1">
        <f>MONTH(GS_Stock_Data[[#This Row],[Date]])</f>
        <v>3</v>
      </c>
      <c r="K1971" s="1" t="str">
        <f>_xlfn.CONCAT("Q",CEILING(GS_Stock_Data[[#This Row],[MonthNumber]]/3,1))</f>
        <v>Q1</v>
      </c>
      <c r="L1971" s="1" t="str">
        <f>TEXT(GS_Stock_Data[[#This Row],[Date]],"mmm")</f>
        <v>Mar</v>
      </c>
      <c r="M1971" s="1">
        <f>WEEKDAY(GS_Stock_Data[[#This Row],[Date]])</f>
        <v>2</v>
      </c>
      <c r="N1971" s="1" t="str" cm="1">
        <f t="array" ref="N1971">_xlfn.IFS(GS_Stock_Data[[#This Row],[DayNumber]]=2,"MON",GS_Stock_Data[[#This Row],[DayNumber]]=3,"TUE",GS_Stock_Data[[#This Row],[DayNumber]]=4,"WED",GS_Stock_Data[[#This Row],[DayNumber]]=5,"THU",GS_Stock_Data[[#This Row],[DayNumber]]=6,"FRI")</f>
        <v>MON</v>
      </c>
    </row>
    <row r="1972" spans="1:14" x14ac:dyDescent="0.25">
      <c r="A1972" s="5">
        <v>39147</v>
      </c>
      <c r="B1972" s="1">
        <v>141.87389084324599</v>
      </c>
      <c r="C1972" s="1">
        <v>145.02014243063101</v>
      </c>
      <c r="D1972" s="1">
        <v>141.727555896897</v>
      </c>
      <c r="E1972" s="1">
        <v>144.412841796875</v>
      </c>
      <c r="F1972" s="1">
        <v>10796300</v>
      </c>
      <c r="G1972" s="1">
        <v>0</v>
      </c>
      <c r="H1972" s="1">
        <v>0</v>
      </c>
      <c r="I1972" s="1">
        <f>YEAR(GS_Stock_Data[[#This Row],[Date]])</f>
        <v>2007</v>
      </c>
      <c r="J1972" s="1">
        <f>MONTH(GS_Stock_Data[[#This Row],[Date]])</f>
        <v>3</v>
      </c>
      <c r="K1972" s="1" t="str">
        <f>_xlfn.CONCAT("Q",CEILING(GS_Stock_Data[[#This Row],[MonthNumber]]/3,1))</f>
        <v>Q1</v>
      </c>
      <c r="L1972" s="1" t="str">
        <f>TEXT(GS_Stock_Data[[#This Row],[Date]],"mmm")</f>
        <v>Mar</v>
      </c>
      <c r="M1972" s="1">
        <f>WEEKDAY(GS_Stock_Data[[#This Row],[Date]])</f>
        <v>3</v>
      </c>
      <c r="N1972" s="1" t="str" cm="1">
        <f t="array" ref="N1972">_xlfn.IFS(GS_Stock_Data[[#This Row],[DayNumber]]=2,"MON",GS_Stock_Data[[#This Row],[DayNumber]]=3,"TUE",GS_Stock_Data[[#This Row],[DayNumber]]=4,"WED",GS_Stock_Data[[#This Row],[DayNumber]]=5,"THU",GS_Stock_Data[[#This Row],[DayNumber]]=6,"FRI")</f>
        <v>TUE</v>
      </c>
    </row>
    <row r="1973" spans="1:14" x14ac:dyDescent="0.25">
      <c r="A1973" s="5">
        <v>39148</v>
      </c>
      <c r="B1973" s="1">
        <v>144.493375244286</v>
      </c>
      <c r="C1973" s="1">
        <v>145.60554129890099</v>
      </c>
      <c r="D1973" s="1">
        <v>143.04463981877001</v>
      </c>
      <c r="E1973" s="1">
        <v>143.11048889160099</v>
      </c>
      <c r="F1973" s="1">
        <v>8459500</v>
      </c>
      <c r="G1973" s="1">
        <v>0</v>
      </c>
      <c r="H1973" s="1">
        <v>0</v>
      </c>
      <c r="I1973" s="1">
        <f>YEAR(GS_Stock_Data[[#This Row],[Date]])</f>
        <v>2007</v>
      </c>
      <c r="J1973" s="1">
        <f>MONTH(GS_Stock_Data[[#This Row],[Date]])</f>
        <v>3</v>
      </c>
      <c r="K1973" s="1" t="str">
        <f>_xlfn.CONCAT("Q",CEILING(GS_Stock_Data[[#This Row],[MonthNumber]]/3,1))</f>
        <v>Q1</v>
      </c>
      <c r="L1973" s="1" t="str">
        <f>TEXT(GS_Stock_Data[[#This Row],[Date]],"mmm")</f>
        <v>Mar</v>
      </c>
      <c r="M1973" s="1">
        <f>WEEKDAY(GS_Stock_Data[[#This Row],[Date]])</f>
        <v>4</v>
      </c>
      <c r="N1973" s="1" t="str" cm="1">
        <f t="array" ref="N1973">_xlfn.IFS(GS_Stock_Data[[#This Row],[DayNumber]]=2,"MON",GS_Stock_Data[[#This Row],[DayNumber]]=3,"TUE",GS_Stock_Data[[#This Row],[DayNumber]]=4,"WED",GS_Stock_Data[[#This Row],[DayNumber]]=5,"THU",GS_Stock_Data[[#This Row],[DayNumber]]=6,"FRI")</f>
        <v>WED</v>
      </c>
    </row>
    <row r="1974" spans="1:14" x14ac:dyDescent="0.25">
      <c r="A1974" s="5">
        <v>39149</v>
      </c>
      <c r="B1974" s="1">
        <v>144.89576635435799</v>
      </c>
      <c r="C1974" s="1">
        <v>147.81519728529699</v>
      </c>
      <c r="D1974" s="1">
        <v>144.873816669246</v>
      </c>
      <c r="E1974" s="1">
        <v>146.29328918457</v>
      </c>
      <c r="F1974" s="1">
        <v>10789400</v>
      </c>
      <c r="G1974" s="1">
        <v>0</v>
      </c>
      <c r="H1974" s="1">
        <v>0</v>
      </c>
      <c r="I1974" s="1">
        <f>YEAR(GS_Stock_Data[[#This Row],[Date]])</f>
        <v>2007</v>
      </c>
      <c r="J1974" s="1">
        <f>MONTH(GS_Stock_Data[[#This Row],[Date]])</f>
        <v>3</v>
      </c>
      <c r="K1974" s="1" t="str">
        <f>_xlfn.CONCAT("Q",CEILING(GS_Stock_Data[[#This Row],[MonthNumber]]/3,1))</f>
        <v>Q1</v>
      </c>
      <c r="L1974" s="1" t="str">
        <f>TEXT(GS_Stock_Data[[#This Row],[Date]],"mmm")</f>
        <v>Mar</v>
      </c>
      <c r="M1974" s="1">
        <f>WEEKDAY(GS_Stock_Data[[#This Row],[Date]])</f>
        <v>5</v>
      </c>
      <c r="N1974" s="1" t="str" cm="1">
        <f t="array" ref="N1974">_xlfn.IFS(GS_Stock_Data[[#This Row],[DayNumber]]=2,"MON",GS_Stock_Data[[#This Row],[DayNumber]]=3,"TUE",GS_Stock_Data[[#This Row],[DayNumber]]=4,"WED",GS_Stock_Data[[#This Row],[DayNumber]]=5,"THU",GS_Stock_Data[[#This Row],[DayNumber]]=6,"FRI")</f>
        <v>THU</v>
      </c>
    </row>
    <row r="1975" spans="1:14" x14ac:dyDescent="0.25">
      <c r="A1975" s="5">
        <v>39150</v>
      </c>
      <c r="B1975" s="1">
        <v>148.49561606993299</v>
      </c>
      <c r="C1975" s="1">
        <v>148.52488975121199</v>
      </c>
      <c r="D1975" s="1">
        <v>145.503024125851</v>
      </c>
      <c r="E1975" s="1">
        <v>147.58100891113199</v>
      </c>
      <c r="F1975" s="1">
        <v>7676900</v>
      </c>
      <c r="G1975" s="1">
        <v>0</v>
      </c>
      <c r="H1975" s="1">
        <v>0</v>
      </c>
      <c r="I1975" s="1">
        <f>YEAR(GS_Stock_Data[[#This Row],[Date]])</f>
        <v>2007</v>
      </c>
      <c r="J1975" s="1">
        <f>MONTH(GS_Stock_Data[[#This Row],[Date]])</f>
        <v>3</v>
      </c>
      <c r="K1975" s="1" t="str">
        <f>_xlfn.CONCAT("Q",CEILING(GS_Stock_Data[[#This Row],[MonthNumber]]/3,1))</f>
        <v>Q1</v>
      </c>
      <c r="L1975" s="1" t="str">
        <f>TEXT(GS_Stock_Data[[#This Row],[Date]],"mmm")</f>
        <v>Mar</v>
      </c>
      <c r="M1975" s="1">
        <f>WEEKDAY(GS_Stock_Data[[#This Row],[Date]])</f>
        <v>6</v>
      </c>
      <c r="N1975" s="1" t="str" cm="1">
        <f t="array" ref="N1975">_xlfn.IFS(GS_Stock_Data[[#This Row],[DayNumber]]=2,"MON",GS_Stock_Data[[#This Row],[DayNumber]]=3,"TUE",GS_Stock_Data[[#This Row],[DayNumber]]=4,"WED",GS_Stock_Data[[#This Row],[DayNumber]]=5,"THU",GS_Stock_Data[[#This Row],[DayNumber]]=6,"FRI")</f>
        <v>FRI</v>
      </c>
    </row>
    <row r="1976" spans="1:14" x14ac:dyDescent="0.25">
      <c r="A1976" s="5">
        <v>39153</v>
      </c>
      <c r="B1976" s="1">
        <v>146.33716018127899</v>
      </c>
      <c r="C1976" s="1">
        <v>148.451731699313</v>
      </c>
      <c r="D1976" s="1">
        <v>145.503038814832</v>
      </c>
      <c r="E1976" s="1">
        <v>148.23954772949199</v>
      </c>
      <c r="F1976" s="1">
        <v>9623200</v>
      </c>
      <c r="G1976" s="1">
        <v>0</v>
      </c>
      <c r="H1976" s="1">
        <v>0</v>
      </c>
      <c r="I1976" s="1">
        <f>YEAR(GS_Stock_Data[[#This Row],[Date]])</f>
        <v>2007</v>
      </c>
      <c r="J1976" s="1">
        <f>MONTH(GS_Stock_Data[[#This Row],[Date]])</f>
        <v>3</v>
      </c>
      <c r="K1976" s="1" t="str">
        <f>_xlfn.CONCAT("Q",CEILING(GS_Stock_Data[[#This Row],[MonthNumber]]/3,1))</f>
        <v>Q1</v>
      </c>
      <c r="L1976" s="1" t="str">
        <f>TEXT(GS_Stock_Data[[#This Row],[Date]],"mmm")</f>
        <v>Mar</v>
      </c>
      <c r="M1976" s="1">
        <f>WEEKDAY(GS_Stock_Data[[#This Row],[Date]])</f>
        <v>2</v>
      </c>
      <c r="N1976" s="1" t="str" cm="1">
        <f t="array" ref="N1976">_xlfn.IFS(GS_Stock_Data[[#This Row],[DayNumber]]=2,"MON",GS_Stock_Data[[#This Row],[DayNumber]]=3,"TUE",GS_Stock_Data[[#This Row],[DayNumber]]=4,"WED",GS_Stock_Data[[#This Row],[DayNumber]]=5,"THU",GS_Stock_Data[[#This Row],[DayNumber]]=6,"FRI")</f>
        <v>MON</v>
      </c>
    </row>
    <row r="1977" spans="1:14" x14ac:dyDescent="0.25">
      <c r="A1977" s="5">
        <v>39154</v>
      </c>
      <c r="B1977" s="1">
        <v>149.966360241442</v>
      </c>
      <c r="C1977" s="1">
        <v>152.600423015648</v>
      </c>
      <c r="D1977" s="1">
        <v>145.254300842302</v>
      </c>
      <c r="E1977" s="1">
        <v>145.62745666503901</v>
      </c>
      <c r="F1977" s="1">
        <v>31973100</v>
      </c>
      <c r="G1977" s="1">
        <v>0</v>
      </c>
      <c r="H1977" s="1">
        <v>0</v>
      </c>
      <c r="I1977" s="1">
        <f>YEAR(GS_Stock_Data[[#This Row],[Date]])</f>
        <v>2007</v>
      </c>
      <c r="J1977" s="1">
        <f>MONTH(GS_Stock_Data[[#This Row],[Date]])</f>
        <v>3</v>
      </c>
      <c r="K1977" s="1" t="str">
        <f>_xlfn.CONCAT("Q",CEILING(GS_Stock_Data[[#This Row],[MonthNumber]]/3,1))</f>
        <v>Q1</v>
      </c>
      <c r="L1977" s="1" t="str">
        <f>TEXT(GS_Stock_Data[[#This Row],[Date]],"mmm")</f>
        <v>Mar</v>
      </c>
      <c r="M1977" s="1">
        <f>WEEKDAY(GS_Stock_Data[[#This Row],[Date]])</f>
        <v>3</v>
      </c>
      <c r="N1977" s="1" t="str" cm="1">
        <f t="array" ref="N1977">_xlfn.IFS(GS_Stock_Data[[#This Row],[DayNumber]]=2,"MON",GS_Stock_Data[[#This Row],[DayNumber]]=3,"TUE",GS_Stock_Data[[#This Row],[DayNumber]]=4,"WED",GS_Stock_Data[[#This Row],[DayNumber]]=5,"THU",GS_Stock_Data[[#This Row],[DayNumber]]=6,"FRI")</f>
        <v>TUE</v>
      </c>
    </row>
    <row r="1978" spans="1:14" x14ac:dyDescent="0.25">
      <c r="A1978" s="5">
        <v>39155</v>
      </c>
      <c r="B1978" s="1">
        <v>146.33712052194701</v>
      </c>
      <c r="C1978" s="1">
        <v>147.91756410309699</v>
      </c>
      <c r="D1978" s="1">
        <v>144.537169027087</v>
      </c>
      <c r="E1978" s="1">
        <v>146.44686889648401</v>
      </c>
      <c r="F1978" s="1">
        <v>20394300</v>
      </c>
      <c r="G1978" s="1">
        <v>0</v>
      </c>
      <c r="H1978" s="1">
        <v>0</v>
      </c>
      <c r="I1978" s="1">
        <f>YEAR(GS_Stock_Data[[#This Row],[Date]])</f>
        <v>2007</v>
      </c>
      <c r="J1978" s="1">
        <f>MONTH(GS_Stock_Data[[#This Row],[Date]])</f>
        <v>3</v>
      </c>
      <c r="K1978" s="1" t="str">
        <f>_xlfn.CONCAT("Q",CEILING(GS_Stock_Data[[#This Row],[MonthNumber]]/3,1))</f>
        <v>Q1</v>
      </c>
      <c r="L1978" s="1" t="str">
        <f>TEXT(GS_Stock_Data[[#This Row],[Date]],"mmm")</f>
        <v>Mar</v>
      </c>
      <c r="M1978" s="1">
        <f>WEEKDAY(GS_Stock_Data[[#This Row],[Date]])</f>
        <v>4</v>
      </c>
      <c r="N1978" s="1" t="str" cm="1">
        <f t="array" ref="N1978">_xlfn.IFS(GS_Stock_Data[[#This Row],[DayNumber]]=2,"MON",GS_Stock_Data[[#This Row],[DayNumber]]=3,"TUE",GS_Stock_Data[[#This Row],[DayNumber]]=4,"WED",GS_Stock_Data[[#This Row],[DayNumber]]=5,"THU",GS_Stock_Data[[#This Row],[DayNumber]]=6,"FRI")</f>
        <v>WED</v>
      </c>
    </row>
    <row r="1979" spans="1:14" x14ac:dyDescent="0.25">
      <c r="A1979" s="5">
        <v>39156</v>
      </c>
      <c r="B1979" s="1">
        <v>146.33709687428299</v>
      </c>
      <c r="C1979" s="1">
        <v>148.07118789956101</v>
      </c>
      <c r="D1979" s="1">
        <v>145.97125413209801</v>
      </c>
      <c r="E1979" s="1">
        <v>146.98829650878901</v>
      </c>
      <c r="F1979" s="1">
        <v>9741600</v>
      </c>
      <c r="G1979" s="1">
        <v>0</v>
      </c>
      <c r="H1979" s="1">
        <v>0</v>
      </c>
      <c r="I1979" s="1">
        <f>YEAR(GS_Stock_Data[[#This Row],[Date]])</f>
        <v>2007</v>
      </c>
      <c r="J1979" s="1">
        <f>MONTH(GS_Stock_Data[[#This Row],[Date]])</f>
        <v>3</v>
      </c>
      <c r="K1979" s="1" t="str">
        <f>_xlfn.CONCAT("Q",CEILING(GS_Stock_Data[[#This Row],[MonthNumber]]/3,1))</f>
        <v>Q1</v>
      </c>
      <c r="L1979" s="1" t="str">
        <f>TEXT(GS_Stock_Data[[#This Row],[Date]],"mmm")</f>
        <v>Mar</v>
      </c>
      <c r="M1979" s="1">
        <f>WEEKDAY(GS_Stock_Data[[#This Row],[Date]])</f>
        <v>5</v>
      </c>
      <c r="N1979" s="1" t="str" cm="1">
        <f t="array" ref="N1979">_xlfn.IFS(GS_Stock_Data[[#This Row],[DayNumber]]=2,"MON",GS_Stock_Data[[#This Row],[DayNumber]]=3,"TUE",GS_Stock_Data[[#This Row],[DayNumber]]=4,"WED",GS_Stock_Data[[#This Row],[DayNumber]]=5,"THU",GS_Stock_Data[[#This Row],[DayNumber]]=6,"FRI")</f>
        <v>THU</v>
      </c>
    </row>
    <row r="1980" spans="1:14" x14ac:dyDescent="0.25">
      <c r="A1980" s="5">
        <v>39157</v>
      </c>
      <c r="B1980" s="1">
        <v>146.91516597449501</v>
      </c>
      <c r="C1980" s="1">
        <v>147.10541140080599</v>
      </c>
      <c r="D1980" s="1">
        <v>145.071326059276</v>
      </c>
      <c r="E1980" s="1">
        <v>145.60545349121</v>
      </c>
      <c r="F1980" s="1">
        <v>10875200</v>
      </c>
      <c r="G1980" s="1">
        <v>0</v>
      </c>
      <c r="H1980" s="1">
        <v>0</v>
      </c>
      <c r="I1980" s="1">
        <f>YEAR(GS_Stock_Data[[#This Row],[Date]])</f>
        <v>2007</v>
      </c>
      <c r="J1980" s="1">
        <f>MONTH(GS_Stock_Data[[#This Row],[Date]])</f>
        <v>3</v>
      </c>
      <c r="K1980" s="1" t="str">
        <f>_xlfn.CONCAT("Q",CEILING(GS_Stock_Data[[#This Row],[MonthNumber]]/3,1))</f>
        <v>Q1</v>
      </c>
      <c r="L1980" s="1" t="str">
        <f>TEXT(GS_Stock_Data[[#This Row],[Date]],"mmm")</f>
        <v>Mar</v>
      </c>
      <c r="M1980" s="1">
        <f>WEEKDAY(GS_Stock_Data[[#This Row],[Date]])</f>
        <v>6</v>
      </c>
      <c r="N1980" s="1" t="str" cm="1">
        <f t="array" ref="N1980">_xlfn.IFS(GS_Stock_Data[[#This Row],[DayNumber]]=2,"MON",GS_Stock_Data[[#This Row],[DayNumber]]=3,"TUE",GS_Stock_Data[[#This Row],[DayNumber]]=4,"WED",GS_Stock_Data[[#This Row],[DayNumber]]=5,"THU",GS_Stock_Data[[#This Row],[DayNumber]]=6,"FRI")</f>
        <v>FRI</v>
      </c>
    </row>
    <row r="1981" spans="1:14" x14ac:dyDescent="0.25">
      <c r="A1981" s="5">
        <v>39160</v>
      </c>
      <c r="B1981" s="1">
        <v>147.30298256249799</v>
      </c>
      <c r="C1981" s="1">
        <v>148.16636640027301</v>
      </c>
      <c r="D1981" s="1">
        <v>146.65909552101201</v>
      </c>
      <c r="E1981" s="1">
        <v>148.122467041015</v>
      </c>
      <c r="F1981" s="1">
        <v>8186200</v>
      </c>
      <c r="G1981" s="1">
        <v>0</v>
      </c>
      <c r="H1981" s="1">
        <v>0</v>
      </c>
      <c r="I1981" s="1">
        <f>YEAR(GS_Stock_Data[[#This Row],[Date]])</f>
        <v>2007</v>
      </c>
      <c r="J1981" s="1">
        <f>MONTH(GS_Stock_Data[[#This Row],[Date]])</f>
        <v>3</v>
      </c>
      <c r="K1981" s="1" t="str">
        <f>_xlfn.CONCAT("Q",CEILING(GS_Stock_Data[[#This Row],[MonthNumber]]/3,1))</f>
        <v>Q1</v>
      </c>
      <c r="L1981" s="1" t="str">
        <f>TEXT(GS_Stock_Data[[#This Row],[Date]],"mmm")</f>
        <v>Mar</v>
      </c>
      <c r="M1981" s="1">
        <f>WEEKDAY(GS_Stock_Data[[#This Row],[Date]])</f>
        <v>2</v>
      </c>
      <c r="N1981" s="1" t="str" cm="1">
        <f t="array" ref="N1981">_xlfn.IFS(GS_Stock_Data[[#This Row],[DayNumber]]=2,"MON",GS_Stock_Data[[#This Row],[DayNumber]]=3,"TUE",GS_Stock_Data[[#This Row],[DayNumber]]=4,"WED",GS_Stock_Data[[#This Row],[DayNumber]]=5,"THU",GS_Stock_Data[[#This Row],[DayNumber]]=6,"FRI")</f>
        <v>MON</v>
      </c>
    </row>
    <row r="1982" spans="1:14" x14ac:dyDescent="0.25">
      <c r="A1982" s="5">
        <v>39161</v>
      </c>
      <c r="B1982" s="1">
        <v>148.15904409034499</v>
      </c>
      <c r="C1982" s="1">
        <v>149.57850499570699</v>
      </c>
      <c r="D1982" s="1">
        <v>147.80051407159499</v>
      </c>
      <c r="E1982" s="1">
        <v>149.26388549804599</v>
      </c>
      <c r="F1982" s="1">
        <v>6641900</v>
      </c>
      <c r="G1982" s="1">
        <v>0</v>
      </c>
      <c r="H1982" s="1">
        <v>0</v>
      </c>
      <c r="I1982" s="1">
        <f>YEAR(GS_Stock_Data[[#This Row],[Date]])</f>
        <v>2007</v>
      </c>
      <c r="J1982" s="1">
        <f>MONTH(GS_Stock_Data[[#This Row],[Date]])</f>
        <v>3</v>
      </c>
      <c r="K1982" s="1" t="str">
        <f>_xlfn.CONCAT("Q",CEILING(GS_Stock_Data[[#This Row],[MonthNumber]]/3,1))</f>
        <v>Q1</v>
      </c>
      <c r="L1982" s="1" t="str">
        <f>TEXT(GS_Stock_Data[[#This Row],[Date]],"mmm")</f>
        <v>Mar</v>
      </c>
      <c r="M1982" s="1">
        <f>WEEKDAY(GS_Stock_Data[[#This Row],[Date]])</f>
        <v>3</v>
      </c>
      <c r="N1982" s="1" t="str" cm="1">
        <f t="array" ref="N1982">_xlfn.IFS(GS_Stock_Data[[#This Row],[DayNumber]]=2,"MON",GS_Stock_Data[[#This Row],[DayNumber]]=3,"TUE",GS_Stock_Data[[#This Row],[DayNumber]]=4,"WED",GS_Stock_Data[[#This Row],[DayNumber]]=5,"THU",GS_Stock_Data[[#This Row],[DayNumber]]=6,"FRI")</f>
        <v>TUE</v>
      </c>
    </row>
    <row r="1983" spans="1:14" x14ac:dyDescent="0.25">
      <c r="A1983" s="5">
        <v>39162</v>
      </c>
      <c r="B1983" s="1">
        <v>150.24434835466599</v>
      </c>
      <c r="C1983" s="1">
        <v>154.75884806624299</v>
      </c>
      <c r="D1983" s="1">
        <v>149.38096453369701</v>
      </c>
      <c r="E1983" s="1">
        <v>154.34910583496</v>
      </c>
      <c r="F1983" s="1">
        <v>10934100</v>
      </c>
      <c r="G1983" s="1">
        <v>0</v>
      </c>
      <c r="H1983" s="1">
        <v>0</v>
      </c>
      <c r="I1983" s="1">
        <f>YEAR(GS_Stock_Data[[#This Row],[Date]])</f>
        <v>2007</v>
      </c>
      <c r="J1983" s="1">
        <f>MONTH(GS_Stock_Data[[#This Row],[Date]])</f>
        <v>3</v>
      </c>
      <c r="K1983" s="1" t="str">
        <f>_xlfn.CONCAT("Q",CEILING(GS_Stock_Data[[#This Row],[MonthNumber]]/3,1))</f>
        <v>Q1</v>
      </c>
      <c r="L1983" s="1" t="str">
        <f>TEXT(GS_Stock_Data[[#This Row],[Date]],"mmm")</f>
        <v>Mar</v>
      </c>
      <c r="M1983" s="1">
        <f>WEEKDAY(GS_Stock_Data[[#This Row],[Date]])</f>
        <v>4</v>
      </c>
      <c r="N1983" s="1" t="str" cm="1">
        <f t="array" ref="N1983">_xlfn.IFS(GS_Stock_Data[[#This Row],[DayNumber]]=2,"MON",GS_Stock_Data[[#This Row],[DayNumber]]=3,"TUE",GS_Stock_Data[[#This Row],[DayNumber]]=4,"WED",GS_Stock_Data[[#This Row],[DayNumber]]=5,"THU",GS_Stock_Data[[#This Row],[DayNumber]]=6,"FRI")</f>
        <v>WED</v>
      </c>
    </row>
    <row r="1984" spans="1:14" x14ac:dyDescent="0.25">
      <c r="A1984" s="5">
        <v>39163</v>
      </c>
      <c r="B1984" s="1">
        <v>154.89788236056901</v>
      </c>
      <c r="C1984" s="1">
        <v>154.93446888367001</v>
      </c>
      <c r="D1984" s="1">
        <v>153.134516894705</v>
      </c>
      <c r="E1984" s="1">
        <v>153.71255493164</v>
      </c>
      <c r="F1984" s="1">
        <v>8016100</v>
      </c>
      <c r="G1984" s="1">
        <v>0</v>
      </c>
      <c r="H1984" s="1">
        <v>0</v>
      </c>
      <c r="I1984" s="1">
        <f>YEAR(GS_Stock_Data[[#This Row],[Date]])</f>
        <v>2007</v>
      </c>
      <c r="J1984" s="1">
        <f>MONTH(GS_Stock_Data[[#This Row],[Date]])</f>
        <v>3</v>
      </c>
      <c r="K1984" s="1" t="str">
        <f>_xlfn.CONCAT("Q",CEILING(GS_Stock_Data[[#This Row],[MonthNumber]]/3,1))</f>
        <v>Q1</v>
      </c>
      <c r="L1984" s="1" t="str">
        <f>TEXT(GS_Stock_Data[[#This Row],[Date]],"mmm")</f>
        <v>Mar</v>
      </c>
      <c r="M1984" s="1">
        <f>WEEKDAY(GS_Stock_Data[[#This Row],[Date]])</f>
        <v>5</v>
      </c>
      <c r="N1984" s="1" t="str" cm="1">
        <f t="array" ref="N1984">_xlfn.IFS(GS_Stock_Data[[#This Row],[DayNumber]]=2,"MON",GS_Stock_Data[[#This Row],[DayNumber]]=3,"TUE",GS_Stock_Data[[#This Row],[DayNumber]]=4,"WED",GS_Stock_Data[[#This Row],[DayNumber]]=5,"THU",GS_Stock_Data[[#This Row],[DayNumber]]=6,"FRI")</f>
        <v>THU</v>
      </c>
    </row>
    <row r="1985" spans="1:14" x14ac:dyDescent="0.25">
      <c r="A1985" s="5">
        <v>39164</v>
      </c>
      <c r="B1985" s="1">
        <v>153.69790946697299</v>
      </c>
      <c r="C1985" s="1">
        <v>155.03689575195301</v>
      </c>
      <c r="D1985" s="1">
        <v>153.44182614891</v>
      </c>
      <c r="E1985" s="1">
        <v>155.03689575195301</v>
      </c>
      <c r="F1985" s="1">
        <v>5106800</v>
      </c>
      <c r="G1985" s="1">
        <v>0</v>
      </c>
      <c r="H1985" s="1">
        <v>0</v>
      </c>
      <c r="I1985" s="1">
        <f>YEAR(GS_Stock_Data[[#This Row],[Date]])</f>
        <v>2007</v>
      </c>
      <c r="J1985" s="1">
        <f>MONTH(GS_Stock_Data[[#This Row],[Date]])</f>
        <v>3</v>
      </c>
      <c r="K1985" s="1" t="str">
        <f>_xlfn.CONCAT("Q",CEILING(GS_Stock_Data[[#This Row],[MonthNumber]]/3,1))</f>
        <v>Q1</v>
      </c>
      <c r="L1985" s="1" t="str">
        <f>TEXT(GS_Stock_Data[[#This Row],[Date]],"mmm")</f>
        <v>Mar</v>
      </c>
      <c r="M1985" s="1">
        <f>WEEKDAY(GS_Stock_Data[[#This Row],[Date]])</f>
        <v>6</v>
      </c>
      <c r="N1985" s="1" t="str" cm="1">
        <f t="array" ref="N1985">_xlfn.IFS(GS_Stock_Data[[#This Row],[DayNumber]]=2,"MON",GS_Stock_Data[[#This Row],[DayNumber]]=3,"TUE",GS_Stock_Data[[#This Row],[DayNumber]]=4,"WED",GS_Stock_Data[[#This Row],[DayNumber]]=5,"THU",GS_Stock_Data[[#This Row],[DayNumber]]=6,"FRI")</f>
        <v>FRI</v>
      </c>
    </row>
    <row r="1986" spans="1:14" x14ac:dyDescent="0.25">
      <c r="A1986" s="5">
        <v>39167</v>
      </c>
      <c r="B1986" s="1">
        <v>155.12465561488699</v>
      </c>
      <c r="C1986" s="1">
        <v>155.278314498947</v>
      </c>
      <c r="D1986" s="1">
        <v>153.14179394760501</v>
      </c>
      <c r="E1986" s="1">
        <v>154.91978454589801</v>
      </c>
      <c r="F1986" s="1">
        <v>6525100</v>
      </c>
      <c r="G1986" s="1">
        <v>0</v>
      </c>
      <c r="H1986" s="1">
        <v>0</v>
      </c>
      <c r="I1986" s="1">
        <f>YEAR(GS_Stock_Data[[#This Row],[Date]])</f>
        <v>2007</v>
      </c>
      <c r="J1986" s="1">
        <f>MONTH(GS_Stock_Data[[#This Row],[Date]])</f>
        <v>3</v>
      </c>
      <c r="K1986" s="1" t="str">
        <f>_xlfn.CONCAT("Q",CEILING(GS_Stock_Data[[#This Row],[MonthNumber]]/3,1))</f>
        <v>Q1</v>
      </c>
      <c r="L1986" s="1" t="str">
        <f>TEXT(GS_Stock_Data[[#This Row],[Date]],"mmm")</f>
        <v>Mar</v>
      </c>
      <c r="M1986" s="1">
        <f>WEEKDAY(GS_Stock_Data[[#This Row],[Date]])</f>
        <v>2</v>
      </c>
      <c r="N1986" s="1" t="str" cm="1">
        <f t="array" ref="N1986">_xlfn.IFS(GS_Stock_Data[[#This Row],[DayNumber]]=2,"MON",GS_Stock_Data[[#This Row],[DayNumber]]=3,"TUE",GS_Stock_Data[[#This Row],[DayNumber]]=4,"WED",GS_Stock_Data[[#This Row],[DayNumber]]=5,"THU",GS_Stock_Data[[#This Row],[DayNumber]]=6,"FRI")</f>
        <v>MON</v>
      </c>
    </row>
    <row r="1987" spans="1:14" x14ac:dyDescent="0.25">
      <c r="A1987" s="5">
        <v>39168</v>
      </c>
      <c r="B1987" s="1">
        <v>154.393050994383</v>
      </c>
      <c r="C1987" s="1">
        <v>154.91986578078101</v>
      </c>
      <c r="D1987" s="1">
        <v>153.46381786014899</v>
      </c>
      <c r="E1987" s="1">
        <v>153.55892944335901</v>
      </c>
      <c r="F1987" s="1">
        <v>4806100</v>
      </c>
      <c r="G1987" s="1">
        <v>0</v>
      </c>
      <c r="H1987" s="1">
        <v>0</v>
      </c>
      <c r="I1987" s="1">
        <f>YEAR(GS_Stock_Data[[#This Row],[Date]])</f>
        <v>2007</v>
      </c>
      <c r="J1987" s="1">
        <f>MONTH(GS_Stock_Data[[#This Row],[Date]])</f>
        <v>3</v>
      </c>
      <c r="K1987" s="1" t="str">
        <f>_xlfn.CONCAT("Q",CEILING(GS_Stock_Data[[#This Row],[MonthNumber]]/3,1))</f>
        <v>Q1</v>
      </c>
      <c r="L1987" s="1" t="str">
        <f>TEXT(GS_Stock_Data[[#This Row],[Date]],"mmm")</f>
        <v>Mar</v>
      </c>
      <c r="M1987" s="1">
        <f>WEEKDAY(GS_Stock_Data[[#This Row],[Date]])</f>
        <v>3</v>
      </c>
      <c r="N1987" s="1" t="str" cm="1">
        <f t="array" ref="N1987">_xlfn.IFS(GS_Stock_Data[[#This Row],[DayNumber]]=2,"MON",GS_Stock_Data[[#This Row],[DayNumber]]=3,"TUE",GS_Stock_Data[[#This Row],[DayNumber]]=4,"WED",GS_Stock_Data[[#This Row],[DayNumber]]=5,"THU",GS_Stock_Data[[#This Row],[DayNumber]]=6,"FRI")</f>
        <v>TUE</v>
      </c>
    </row>
    <row r="1988" spans="1:14" x14ac:dyDescent="0.25">
      <c r="A1988" s="5">
        <v>39169</v>
      </c>
      <c r="B1988" s="1">
        <v>152.344247617522</v>
      </c>
      <c r="C1988" s="1">
        <v>152.680816705821</v>
      </c>
      <c r="D1988" s="1">
        <v>150.86623973534</v>
      </c>
      <c r="E1988" s="1">
        <v>151.28329467773401</v>
      </c>
      <c r="F1988" s="1">
        <v>7991200</v>
      </c>
      <c r="G1988" s="1">
        <v>0</v>
      </c>
      <c r="H1988" s="1">
        <v>0</v>
      </c>
      <c r="I1988" s="1">
        <f>YEAR(GS_Stock_Data[[#This Row],[Date]])</f>
        <v>2007</v>
      </c>
      <c r="J1988" s="1">
        <f>MONTH(GS_Stock_Data[[#This Row],[Date]])</f>
        <v>3</v>
      </c>
      <c r="K1988" s="1" t="str">
        <f>_xlfn.CONCAT("Q",CEILING(GS_Stock_Data[[#This Row],[MonthNumber]]/3,1))</f>
        <v>Q1</v>
      </c>
      <c r="L1988" s="1" t="str">
        <f>TEXT(GS_Stock_Data[[#This Row],[Date]],"mmm")</f>
        <v>Mar</v>
      </c>
      <c r="M1988" s="1">
        <f>WEEKDAY(GS_Stock_Data[[#This Row],[Date]])</f>
        <v>4</v>
      </c>
      <c r="N1988" s="1" t="str" cm="1">
        <f t="array" ref="N1988">_xlfn.IFS(GS_Stock_Data[[#This Row],[DayNumber]]=2,"MON",GS_Stock_Data[[#This Row],[DayNumber]]=3,"TUE",GS_Stock_Data[[#This Row],[DayNumber]]=4,"WED",GS_Stock_Data[[#This Row],[DayNumber]]=5,"THU",GS_Stock_Data[[#This Row],[DayNumber]]=6,"FRI")</f>
        <v>WED</v>
      </c>
    </row>
    <row r="1989" spans="1:14" x14ac:dyDescent="0.25">
      <c r="A1989" s="5">
        <v>39170</v>
      </c>
      <c r="B1989" s="1">
        <v>152.256454868834</v>
      </c>
      <c r="C1989" s="1">
        <v>152.841805585776</v>
      </c>
      <c r="D1989" s="1">
        <v>150.94674254828999</v>
      </c>
      <c r="E1989" s="1">
        <v>151.60525512695301</v>
      </c>
      <c r="F1989" s="1">
        <v>6380800</v>
      </c>
      <c r="G1989" s="1">
        <v>0</v>
      </c>
      <c r="H1989" s="1">
        <v>0</v>
      </c>
      <c r="I1989" s="1">
        <f>YEAR(GS_Stock_Data[[#This Row],[Date]])</f>
        <v>2007</v>
      </c>
      <c r="J1989" s="1">
        <f>MONTH(GS_Stock_Data[[#This Row],[Date]])</f>
        <v>3</v>
      </c>
      <c r="K1989" s="1" t="str">
        <f>_xlfn.CONCAT("Q",CEILING(GS_Stock_Data[[#This Row],[MonthNumber]]/3,1))</f>
        <v>Q1</v>
      </c>
      <c r="L1989" s="1" t="str">
        <f>TEXT(GS_Stock_Data[[#This Row],[Date]],"mmm")</f>
        <v>Mar</v>
      </c>
      <c r="M1989" s="1">
        <f>WEEKDAY(GS_Stock_Data[[#This Row],[Date]])</f>
        <v>5</v>
      </c>
      <c r="N1989" s="1" t="str" cm="1">
        <f t="array" ref="N1989">_xlfn.IFS(GS_Stock_Data[[#This Row],[DayNumber]]=2,"MON",GS_Stock_Data[[#This Row],[DayNumber]]=3,"TUE",GS_Stock_Data[[#This Row],[DayNumber]]=4,"WED",GS_Stock_Data[[#This Row],[DayNumber]]=5,"THU",GS_Stock_Data[[#This Row],[DayNumber]]=6,"FRI")</f>
        <v>THU</v>
      </c>
    </row>
    <row r="1990" spans="1:14" x14ac:dyDescent="0.25">
      <c r="A1990" s="5">
        <v>39171</v>
      </c>
      <c r="B1990" s="1">
        <v>151.78089610215301</v>
      </c>
      <c r="C1990" s="1">
        <v>152.944273783043</v>
      </c>
      <c r="D1990" s="1">
        <v>149.77607309703001</v>
      </c>
      <c r="E1990" s="1">
        <v>151.188232421875</v>
      </c>
      <c r="F1990" s="1">
        <v>5177000</v>
      </c>
      <c r="G1990" s="1">
        <v>0</v>
      </c>
      <c r="H1990" s="1">
        <v>0</v>
      </c>
      <c r="I1990" s="1">
        <f>YEAR(GS_Stock_Data[[#This Row],[Date]])</f>
        <v>2007</v>
      </c>
      <c r="J1990" s="1">
        <f>MONTH(GS_Stock_Data[[#This Row],[Date]])</f>
        <v>3</v>
      </c>
      <c r="K1990" s="1" t="str">
        <f>_xlfn.CONCAT("Q",CEILING(GS_Stock_Data[[#This Row],[MonthNumber]]/3,1))</f>
        <v>Q1</v>
      </c>
      <c r="L1990" s="1" t="str">
        <f>TEXT(GS_Stock_Data[[#This Row],[Date]],"mmm")</f>
        <v>Mar</v>
      </c>
      <c r="M1990" s="1">
        <f>WEEKDAY(GS_Stock_Data[[#This Row],[Date]])</f>
        <v>6</v>
      </c>
      <c r="N1990" s="1" t="str" cm="1">
        <f t="array" ref="N1990">_xlfn.IFS(GS_Stock_Data[[#This Row],[DayNumber]]=2,"MON",GS_Stock_Data[[#This Row],[DayNumber]]=3,"TUE",GS_Stock_Data[[#This Row],[DayNumber]]=4,"WED",GS_Stock_Data[[#This Row],[DayNumber]]=5,"THU",GS_Stock_Data[[#This Row],[DayNumber]]=6,"FRI")</f>
        <v>FRI</v>
      </c>
    </row>
    <row r="1991" spans="1:14" x14ac:dyDescent="0.25">
      <c r="A1991" s="5">
        <v>39174</v>
      </c>
      <c r="B1991" s="1">
        <v>151.94921536606799</v>
      </c>
      <c r="C1991" s="1">
        <v>151.95652820607901</v>
      </c>
      <c r="D1991" s="1">
        <v>148.74442742794</v>
      </c>
      <c r="E1991" s="1">
        <v>150.47120666503901</v>
      </c>
      <c r="F1991" s="1">
        <v>5797000</v>
      </c>
      <c r="G1991" s="1">
        <v>0</v>
      </c>
      <c r="H1991" s="1">
        <v>0</v>
      </c>
      <c r="I1991" s="1">
        <f>YEAR(GS_Stock_Data[[#This Row],[Date]])</f>
        <v>2007</v>
      </c>
      <c r="J1991" s="1">
        <f>MONTH(GS_Stock_Data[[#This Row],[Date]])</f>
        <v>4</v>
      </c>
      <c r="K1991" s="1" t="str">
        <f>_xlfn.CONCAT("Q",CEILING(GS_Stock_Data[[#This Row],[MonthNumber]]/3,1))</f>
        <v>Q2</v>
      </c>
      <c r="L1991" s="1" t="str">
        <f>TEXT(GS_Stock_Data[[#This Row],[Date]],"mmm")</f>
        <v>Apr</v>
      </c>
      <c r="M1991" s="1">
        <f>WEEKDAY(GS_Stock_Data[[#This Row],[Date]])</f>
        <v>2</v>
      </c>
      <c r="N1991" s="1" t="str" cm="1">
        <f t="array" ref="N1991">_xlfn.IFS(GS_Stock_Data[[#This Row],[DayNumber]]=2,"MON",GS_Stock_Data[[#This Row],[DayNumber]]=3,"TUE",GS_Stock_Data[[#This Row],[DayNumber]]=4,"WED",GS_Stock_Data[[#This Row],[DayNumber]]=5,"THU",GS_Stock_Data[[#This Row],[DayNumber]]=6,"FRI")</f>
        <v>MON</v>
      </c>
    </row>
    <row r="1992" spans="1:14" x14ac:dyDescent="0.25">
      <c r="A1992" s="5">
        <v>39175</v>
      </c>
      <c r="B1992" s="1">
        <v>151.45894880147</v>
      </c>
      <c r="C1992" s="1">
        <v>153.47108459472599</v>
      </c>
      <c r="D1992" s="1">
        <v>151.07115625085001</v>
      </c>
      <c r="E1992" s="1">
        <v>153.47108459472599</v>
      </c>
      <c r="F1992" s="1">
        <v>5015300</v>
      </c>
      <c r="G1992" s="1">
        <v>0</v>
      </c>
      <c r="H1992" s="1">
        <v>0</v>
      </c>
      <c r="I1992" s="1">
        <f>YEAR(GS_Stock_Data[[#This Row],[Date]])</f>
        <v>2007</v>
      </c>
      <c r="J1992" s="1">
        <f>MONTH(GS_Stock_Data[[#This Row],[Date]])</f>
        <v>4</v>
      </c>
      <c r="K1992" s="1" t="str">
        <f>_xlfn.CONCAT("Q",CEILING(GS_Stock_Data[[#This Row],[MonthNumber]]/3,1))</f>
        <v>Q2</v>
      </c>
      <c r="L1992" s="1" t="str">
        <f>TEXT(GS_Stock_Data[[#This Row],[Date]],"mmm")</f>
        <v>Apr</v>
      </c>
      <c r="M1992" s="1">
        <f>WEEKDAY(GS_Stock_Data[[#This Row],[Date]])</f>
        <v>3</v>
      </c>
      <c r="N1992" s="1" t="str" cm="1">
        <f t="array" ref="N1992">_xlfn.IFS(GS_Stock_Data[[#This Row],[DayNumber]]=2,"MON",GS_Stock_Data[[#This Row],[DayNumber]]=3,"TUE",GS_Stock_Data[[#This Row],[DayNumber]]=4,"WED",GS_Stock_Data[[#This Row],[DayNumber]]=5,"THU",GS_Stock_Data[[#This Row],[DayNumber]]=6,"FRI")</f>
        <v>TUE</v>
      </c>
    </row>
    <row r="1993" spans="1:14" x14ac:dyDescent="0.25">
      <c r="A1993" s="5">
        <v>39176</v>
      </c>
      <c r="B1993" s="1">
        <v>153.25162269039899</v>
      </c>
      <c r="C1993" s="1">
        <v>153.61746567183499</v>
      </c>
      <c r="D1993" s="1">
        <v>152.34433924180999</v>
      </c>
      <c r="E1993" s="1">
        <v>152.76870727539</v>
      </c>
      <c r="F1993" s="1">
        <v>4141600</v>
      </c>
      <c r="G1993" s="1">
        <v>0</v>
      </c>
      <c r="H1993" s="1">
        <v>0</v>
      </c>
      <c r="I1993" s="1">
        <f>YEAR(GS_Stock_Data[[#This Row],[Date]])</f>
        <v>2007</v>
      </c>
      <c r="J1993" s="1">
        <f>MONTH(GS_Stock_Data[[#This Row],[Date]])</f>
        <v>4</v>
      </c>
      <c r="K1993" s="1" t="str">
        <f>_xlfn.CONCAT("Q",CEILING(GS_Stock_Data[[#This Row],[MonthNumber]]/3,1))</f>
        <v>Q2</v>
      </c>
      <c r="L1993" s="1" t="str">
        <f>TEXT(GS_Stock_Data[[#This Row],[Date]],"mmm")</f>
        <v>Apr</v>
      </c>
      <c r="M1993" s="1">
        <f>WEEKDAY(GS_Stock_Data[[#This Row],[Date]])</f>
        <v>4</v>
      </c>
      <c r="N1993" s="1" t="str" cm="1">
        <f t="array" ref="N1993">_xlfn.IFS(GS_Stock_Data[[#This Row],[DayNumber]]=2,"MON",GS_Stock_Data[[#This Row],[DayNumber]]=3,"TUE",GS_Stock_Data[[#This Row],[DayNumber]]=4,"WED",GS_Stock_Data[[#This Row],[DayNumber]]=5,"THU",GS_Stock_Data[[#This Row],[DayNumber]]=6,"FRI")</f>
        <v>WED</v>
      </c>
    </row>
    <row r="1994" spans="1:14" x14ac:dyDescent="0.25">
      <c r="A1994" s="5">
        <v>39177</v>
      </c>
      <c r="B1994" s="1">
        <v>152.55647051053401</v>
      </c>
      <c r="C1994" s="1">
        <v>152.55647051053401</v>
      </c>
      <c r="D1994" s="1">
        <v>151.75893576627499</v>
      </c>
      <c r="E1994" s="1">
        <v>152.139404296875</v>
      </c>
      <c r="F1994" s="1">
        <v>3010800</v>
      </c>
      <c r="G1994" s="1">
        <v>0</v>
      </c>
      <c r="H1994" s="1">
        <v>0</v>
      </c>
      <c r="I1994" s="1">
        <f>YEAR(GS_Stock_Data[[#This Row],[Date]])</f>
        <v>2007</v>
      </c>
      <c r="J1994" s="1">
        <f>MONTH(GS_Stock_Data[[#This Row],[Date]])</f>
        <v>4</v>
      </c>
      <c r="K1994" s="1" t="str">
        <f>_xlfn.CONCAT("Q",CEILING(GS_Stock_Data[[#This Row],[MonthNumber]]/3,1))</f>
        <v>Q2</v>
      </c>
      <c r="L1994" s="1" t="str">
        <f>TEXT(GS_Stock_Data[[#This Row],[Date]],"mmm")</f>
        <v>Apr</v>
      </c>
      <c r="M1994" s="1">
        <f>WEEKDAY(GS_Stock_Data[[#This Row],[Date]])</f>
        <v>5</v>
      </c>
      <c r="N1994" s="1" t="str" cm="1">
        <f t="array" ref="N1994">_xlfn.IFS(GS_Stock_Data[[#This Row],[DayNumber]]=2,"MON",GS_Stock_Data[[#This Row],[DayNumber]]=3,"TUE",GS_Stock_Data[[#This Row],[DayNumber]]=4,"WED",GS_Stock_Data[[#This Row],[DayNumber]]=5,"THU",GS_Stock_Data[[#This Row],[DayNumber]]=6,"FRI")</f>
        <v>THU</v>
      </c>
    </row>
    <row r="1995" spans="1:14" x14ac:dyDescent="0.25">
      <c r="A1995" s="5">
        <v>39181</v>
      </c>
      <c r="B1995" s="1">
        <v>152.60766735822801</v>
      </c>
      <c r="C1995" s="1">
        <v>153.55884968412599</v>
      </c>
      <c r="D1995" s="1">
        <v>151.78817191356899</v>
      </c>
      <c r="E1995" s="1">
        <v>152.87838745117099</v>
      </c>
      <c r="F1995" s="1">
        <v>3610500</v>
      </c>
      <c r="G1995" s="1">
        <v>0</v>
      </c>
      <c r="H1995" s="1">
        <v>0</v>
      </c>
      <c r="I1995" s="1">
        <f>YEAR(GS_Stock_Data[[#This Row],[Date]])</f>
        <v>2007</v>
      </c>
      <c r="J1995" s="1">
        <f>MONTH(GS_Stock_Data[[#This Row],[Date]])</f>
        <v>4</v>
      </c>
      <c r="K1995" s="1" t="str">
        <f>_xlfn.CONCAT("Q",CEILING(GS_Stock_Data[[#This Row],[MonthNumber]]/3,1))</f>
        <v>Q2</v>
      </c>
      <c r="L1995" s="1" t="str">
        <f>TEXT(GS_Stock_Data[[#This Row],[Date]],"mmm")</f>
        <v>Apr</v>
      </c>
      <c r="M1995" s="1">
        <f>WEEKDAY(GS_Stock_Data[[#This Row],[Date]])</f>
        <v>2</v>
      </c>
      <c r="N1995" s="1" t="str" cm="1">
        <f t="array" ref="N1995">_xlfn.IFS(GS_Stock_Data[[#This Row],[DayNumber]]=2,"MON",GS_Stock_Data[[#This Row],[DayNumber]]=3,"TUE",GS_Stock_Data[[#This Row],[DayNumber]]=4,"WED",GS_Stock_Data[[#This Row],[DayNumber]]=5,"THU",GS_Stock_Data[[#This Row],[DayNumber]]=6,"FRI")</f>
        <v>MON</v>
      </c>
    </row>
    <row r="1996" spans="1:14" x14ac:dyDescent="0.25">
      <c r="A1996" s="5">
        <v>39182</v>
      </c>
      <c r="B1996" s="1">
        <v>152.41017417732499</v>
      </c>
      <c r="C1996" s="1">
        <v>153.51501585962001</v>
      </c>
      <c r="D1996" s="1">
        <v>152.344325126282</v>
      </c>
      <c r="E1996" s="1">
        <v>152.95893859863199</v>
      </c>
      <c r="F1996" s="1">
        <v>3002700</v>
      </c>
      <c r="G1996" s="1">
        <v>0</v>
      </c>
      <c r="H1996" s="1">
        <v>0</v>
      </c>
      <c r="I1996" s="1">
        <f>YEAR(GS_Stock_Data[[#This Row],[Date]])</f>
        <v>2007</v>
      </c>
      <c r="J1996" s="1">
        <f>MONTH(GS_Stock_Data[[#This Row],[Date]])</f>
        <v>4</v>
      </c>
      <c r="K1996" s="1" t="str">
        <f>_xlfn.CONCAT("Q",CEILING(GS_Stock_Data[[#This Row],[MonthNumber]]/3,1))</f>
        <v>Q2</v>
      </c>
      <c r="L1996" s="1" t="str">
        <f>TEXT(GS_Stock_Data[[#This Row],[Date]],"mmm")</f>
        <v>Apr</v>
      </c>
      <c r="M1996" s="1">
        <f>WEEKDAY(GS_Stock_Data[[#This Row],[Date]])</f>
        <v>3</v>
      </c>
      <c r="N1996" s="1" t="str" cm="1">
        <f t="array" ref="N1996">_xlfn.IFS(GS_Stock_Data[[#This Row],[DayNumber]]=2,"MON",GS_Stock_Data[[#This Row],[DayNumber]]=3,"TUE",GS_Stock_Data[[#This Row],[DayNumber]]=4,"WED",GS_Stock_Data[[#This Row],[DayNumber]]=5,"THU",GS_Stock_Data[[#This Row],[DayNumber]]=6,"FRI")</f>
        <v>TUE</v>
      </c>
    </row>
    <row r="1997" spans="1:14" x14ac:dyDescent="0.25">
      <c r="A1997" s="5">
        <v>39183</v>
      </c>
      <c r="B1997" s="1">
        <v>152.70289398016499</v>
      </c>
      <c r="C1997" s="1">
        <v>152.827279283227</v>
      </c>
      <c r="D1997" s="1">
        <v>151.17367263914599</v>
      </c>
      <c r="E1997" s="1">
        <v>151.40780639648401</v>
      </c>
      <c r="F1997" s="1">
        <v>5550400</v>
      </c>
      <c r="G1997" s="1">
        <v>0</v>
      </c>
      <c r="H1997" s="1">
        <v>0</v>
      </c>
      <c r="I1997" s="1">
        <f>YEAR(GS_Stock_Data[[#This Row],[Date]])</f>
        <v>2007</v>
      </c>
      <c r="J1997" s="1">
        <f>MONTH(GS_Stock_Data[[#This Row],[Date]])</f>
        <v>4</v>
      </c>
      <c r="K1997" s="1" t="str">
        <f>_xlfn.CONCAT("Q",CEILING(GS_Stock_Data[[#This Row],[MonthNumber]]/3,1))</f>
        <v>Q2</v>
      </c>
      <c r="L1997" s="1" t="str">
        <f>TEXT(GS_Stock_Data[[#This Row],[Date]],"mmm")</f>
        <v>Apr</v>
      </c>
      <c r="M1997" s="1">
        <f>WEEKDAY(GS_Stock_Data[[#This Row],[Date]])</f>
        <v>4</v>
      </c>
      <c r="N1997" s="1" t="str" cm="1">
        <f t="array" ref="N1997">_xlfn.IFS(GS_Stock_Data[[#This Row],[DayNumber]]=2,"MON",GS_Stock_Data[[#This Row],[DayNumber]]=3,"TUE",GS_Stock_Data[[#This Row],[DayNumber]]=4,"WED",GS_Stock_Data[[#This Row],[DayNumber]]=5,"THU",GS_Stock_Data[[#This Row],[DayNumber]]=6,"FRI")</f>
        <v>WED</v>
      </c>
    </row>
    <row r="1998" spans="1:14" x14ac:dyDescent="0.25">
      <c r="A1998" s="5">
        <v>39184</v>
      </c>
      <c r="B1998" s="1">
        <v>150.91016317139301</v>
      </c>
      <c r="C1998" s="1">
        <v>151.839407059807</v>
      </c>
      <c r="D1998" s="1">
        <v>150.280913074735</v>
      </c>
      <c r="E1998" s="1">
        <v>151.495513916015</v>
      </c>
      <c r="F1998" s="1">
        <v>3946200</v>
      </c>
      <c r="G1998" s="1">
        <v>0</v>
      </c>
      <c r="H1998" s="1">
        <v>0</v>
      </c>
      <c r="I1998" s="1">
        <f>YEAR(GS_Stock_Data[[#This Row],[Date]])</f>
        <v>2007</v>
      </c>
      <c r="J1998" s="1">
        <f>MONTH(GS_Stock_Data[[#This Row],[Date]])</f>
        <v>4</v>
      </c>
      <c r="K1998" s="1" t="str">
        <f>_xlfn.CONCAT("Q",CEILING(GS_Stock_Data[[#This Row],[MonthNumber]]/3,1))</f>
        <v>Q2</v>
      </c>
      <c r="L1998" s="1" t="str">
        <f>TEXT(GS_Stock_Data[[#This Row],[Date]],"mmm")</f>
        <v>Apr</v>
      </c>
      <c r="M1998" s="1">
        <f>WEEKDAY(GS_Stock_Data[[#This Row],[Date]])</f>
        <v>5</v>
      </c>
      <c r="N1998" s="1" t="str" cm="1">
        <f t="array" ref="N1998">_xlfn.IFS(GS_Stock_Data[[#This Row],[DayNumber]]=2,"MON",GS_Stock_Data[[#This Row],[DayNumber]]=3,"TUE",GS_Stock_Data[[#This Row],[DayNumber]]=4,"WED",GS_Stock_Data[[#This Row],[DayNumber]]=5,"THU",GS_Stock_Data[[#This Row],[DayNumber]]=6,"FRI")</f>
        <v>THU</v>
      </c>
    </row>
    <row r="1999" spans="1:14" x14ac:dyDescent="0.25">
      <c r="A1999" s="5">
        <v>39185</v>
      </c>
      <c r="B1999" s="1">
        <v>152.154066613693</v>
      </c>
      <c r="C1999" s="1">
        <v>152.154066613693</v>
      </c>
      <c r="D1999" s="1">
        <v>150.44192444540201</v>
      </c>
      <c r="E1999" s="1">
        <v>151.09312438964801</v>
      </c>
      <c r="F1999" s="1">
        <v>4320400</v>
      </c>
      <c r="G1999" s="1">
        <v>0</v>
      </c>
      <c r="H1999" s="1">
        <v>0</v>
      </c>
      <c r="I1999" s="1">
        <f>YEAR(GS_Stock_Data[[#This Row],[Date]])</f>
        <v>2007</v>
      </c>
      <c r="J1999" s="1">
        <f>MONTH(GS_Stock_Data[[#This Row],[Date]])</f>
        <v>4</v>
      </c>
      <c r="K1999" s="1" t="str">
        <f>_xlfn.CONCAT("Q",CEILING(GS_Stock_Data[[#This Row],[MonthNumber]]/3,1))</f>
        <v>Q2</v>
      </c>
      <c r="L1999" s="1" t="str">
        <f>TEXT(GS_Stock_Data[[#This Row],[Date]],"mmm")</f>
        <v>Apr</v>
      </c>
      <c r="M1999" s="1">
        <f>WEEKDAY(GS_Stock_Data[[#This Row],[Date]])</f>
        <v>6</v>
      </c>
      <c r="N1999" s="1" t="str" cm="1">
        <f t="array" ref="N1999">_xlfn.IFS(GS_Stock_Data[[#This Row],[DayNumber]]=2,"MON",GS_Stock_Data[[#This Row],[DayNumber]]=3,"TUE",GS_Stock_Data[[#This Row],[DayNumber]]=4,"WED",GS_Stock_Data[[#This Row],[DayNumber]]=5,"THU",GS_Stock_Data[[#This Row],[DayNumber]]=6,"FRI")</f>
        <v>FRI</v>
      </c>
    </row>
    <row r="2000" spans="1:14" x14ac:dyDescent="0.25">
      <c r="A2000" s="5">
        <v>39188</v>
      </c>
      <c r="B2000" s="1">
        <v>152.366301130479</v>
      </c>
      <c r="C2000" s="1">
        <v>157.48077927519299</v>
      </c>
      <c r="D2000" s="1">
        <v>152.278491215945</v>
      </c>
      <c r="E2000" s="1">
        <v>156.96128845214801</v>
      </c>
      <c r="F2000" s="1">
        <v>10003000</v>
      </c>
      <c r="G2000" s="1">
        <v>0</v>
      </c>
      <c r="H2000" s="1">
        <v>0</v>
      </c>
      <c r="I2000" s="1">
        <f>YEAR(GS_Stock_Data[[#This Row],[Date]])</f>
        <v>2007</v>
      </c>
      <c r="J2000" s="1">
        <f>MONTH(GS_Stock_Data[[#This Row],[Date]])</f>
        <v>4</v>
      </c>
      <c r="K2000" s="1" t="str">
        <f>_xlfn.CONCAT("Q",CEILING(GS_Stock_Data[[#This Row],[MonthNumber]]/3,1))</f>
        <v>Q2</v>
      </c>
      <c r="L2000" s="1" t="str">
        <f>TEXT(GS_Stock_Data[[#This Row],[Date]],"mmm")</f>
        <v>Apr</v>
      </c>
      <c r="M2000" s="1">
        <f>WEEKDAY(GS_Stock_Data[[#This Row],[Date]])</f>
        <v>2</v>
      </c>
      <c r="N2000" s="1" t="str" cm="1">
        <f t="array" ref="N2000">_xlfn.IFS(GS_Stock_Data[[#This Row],[DayNumber]]=2,"MON",GS_Stock_Data[[#This Row],[DayNumber]]=3,"TUE",GS_Stock_Data[[#This Row],[DayNumber]]=4,"WED",GS_Stock_Data[[#This Row],[DayNumber]]=5,"THU",GS_Stock_Data[[#This Row],[DayNumber]]=6,"FRI")</f>
        <v>MON</v>
      </c>
    </row>
    <row r="2001" spans="1:14" x14ac:dyDescent="0.25">
      <c r="A2001" s="5">
        <v>39189</v>
      </c>
      <c r="B2001" s="1">
        <v>157.422148690641</v>
      </c>
      <c r="C2001" s="1">
        <v>158.680648786365</v>
      </c>
      <c r="D2001" s="1">
        <v>156.24413445562001</v>
      </c>
      <c r="E2001" s="1">
        <v>157.23922729492099</v>
      </c>
      <c r="F2001" s="1">
        <v>6064400</v>
      </c>
      <c r="G2001" s="1">
        <v>0</v>
      </c>
      <c r="H2001" s="1">
        <v>0</v>
      </c>
      <c r="I2001" s="1">
        <f>YEAR(GS_Stock_Data[[#This Row],[Date]])</f>
        <v>2007</v>
      </c>
      <c r="J2001" s="1">
        <f>MONTH(GS_Stock_Data[[#This Row],[Date]])</f>
        <v>4</v>
      </c>
      <c r="K2001" s="1" t="str">
        <f>_xlfn.CONCAT("Q",CEILING(GS_Stock_Data[[#This Row],[MonthNumber]]/3,1))</f>
        <v>Q2</v>
      </c>
      <c r="L2001" s="1" t="str">
        <f>TEXT(GS_Stock_Data[[#This Row],[Date]],"mmm")</f>
        <v>Apr</v>
      </c>
      <c r="M2001" s="1">
        <f>WEEKDAY(GS_Stock_Data[[#This Row],[Date]])</f>
        <v>3</v>
      </c>
      <c r="N2001" s="1" t="str" cm="1">
        <f t="array" ref="N2001">_xlfn.IFS(GS_Stock_Data[[#This Row],[DayNumber]]=2,"MON",GS_Stock_Data[[#This Row],[DayNumber]]=3,"TUE",GS_Stock_Data[[#This Row],[DayNumber]]=4,"WED",GS_Stock_Data[[#This Row],[DayNumber]]=5,"THU",GS_Stock_Data[[#This Row],[DayNumber]]=6,"FRI")</f>
        <v>TUE</v>
      </c>
    </row>
    <row r="2002" spans="1:14" x14ac:dyDescent="0.25">
      <c r="A2002" s="5">
        <v>39190</v>
      </c>
      <c r="B2002" s="1">
        <v>156.653917551511</v>
      </c>
      <c r="C2002" s="1">
        <v>159.90259277900799</v>
      </c>
      <c r="D2002" s="1">
        <v>156.55879483496301</v>
      </c>
      <c r="E2002" s="1">
        <v>158.59288024902301</v>
      </c>
      <c r="F2002" s="1">
        <v>6077200</v>
      </c>
      <c r="G2002" s="1">
        <v>0</v>
      </c>
      <c r="H2002" s="1">
        <v>0</v>
      </c>
      <c r="I2002" s="1">
        <f>YEAR(GS_Stock_Data[[#This Row],[Date]])</f>
        <v>2007</v>
      </c>
      <c r="J2002" s="1">
        <f>MONTH(GS_Stock_Data[[#This Row],[Date]])</f>
        <v>4</v>
      </c>
      <c r="K2002" s="1" t="str">
        <f>_xlfn.CONCAT("Q",CEILING(GS_Stock_Data[[#This Row],[MonthNumber]]/3,1))</f>
        <v>Q2</v>
      </c>
      <c r="L2002" s="1" t="str">
        <f>TEXT(GS_Stock_Data[[#This Row],[Date]],"mmm")</f>
        <v>Apr</v>
      </c>
      <c r="M2002" s="1">
        <f>WEEKDAY(GS_Stock_Data[[#This Row],[Date]])</f>
        <v>4</v>
      </c>
      <c r="N2002" s="1" t="str" cm="1">
        <f t="array" ref="N2002">_xlfn.IFS(GS_Stock_Data[[#This Row],[DayNumber]]=2,"MON",GS_Stock_Data[[#This Row],[DayNumber]]=3,"TUE",GS_Stock_Data[[#This Row],[DayNumber]]=4,"WED",GS_Stock_Data[[#This Row],[DayNumber]]=5,"THU",GS_Stock_Data[[#This Row],[DayNumber]]=6,"FRI")</f>
        <v>WED</v>
      </c>
    </row>
    <row r="2003" spans="1:14" x14ac:dyDescent="0.25">
      <c r="A2003" s="5">
        <v>39191</v>
      </c>
      <c r="B2003" s="1">
        <v>157.561168681167</v>
      </c>
      <c r="C2003" s="1">
        <v>162.222013375226</v>
      </c>
      <c r="D2003" s="1">
        <v>157.16606338400999</v>
      </c>
      <c r="E2003" s="1">
        <v>160.45132446289</v>
      </c>
      <c r="F2003" s="1">
        <v>8880000</v>
      </c>
      <c r="G2003" s="1">
        <v>0</v>
      </c>
      <c r="H2003" s="1">
        <v>0</v>
      </c>
      <c r="I2003" s="1">
        <f>YEAR(GS_Stock_Data[[#This Row],[Date]])</f>
        <v>2007</v>
      </c>
      <c r="J2003" s="1">
        <f>MONTH(GS_Stock_Data[[#This Row],[Date]])</f>
        <v>4</v>
      </c>
      <c r="K2003" s="1" t="str">
        <f>_xlfn.CONCAT("Q",CEILING(GS_Stock_Data[[#This Row],[MonthNumber]]/3,1))</f>
        <v>Q2</v>
      </c>
      <c r="L2003" s="1" t="str">
        <f>TEXT(GS_Stock_Data[[#This Row],[Date]],"mmm")</f>
        <v>Apr</v>
      </c>
      <c r="M2003" s="1">
        <f>WEEKDAY(GS_Stock_Data[[#This Row],[Date]])</f>
        <v>5</v>
      </c>
      <c r="N2003" s="1" t="str" cm="1">
        <f t="array" ref="N2003">_xlfn.IFS(GS_Stock_Data[[#This Row],[DayNumber]]=2,"MON",GS_Stock_Data[[#This Row],[DayNumber]]=3,"TUE",GS_Stock_Data[[#This Row],[DayNumber]]=4,"WED",GS_Stock_Data[[#This Row],[DayNumber]]=5,"THU",GS_Stock_Data[[#This Row],[DayNumber]]=6,"FRI")</f>
        <v>THU</v>
      </c>
    </row>
    <row r="2004" spans="1:14" x14ac:dyDescent="0.25">
      <c r="A2004" s="5">
        <v>39192</v>
      </c>
      <c r="B2004" s="1">
        <v>162.12963492973299</v>
      </c>
      <c r="C2004" s="1">
        <v>162.83318119857199</v>
      </c>
      <c r="D2004" s="1">
        <v>160.033667548229</v>
      </c>
      <c r="E2004" s="1">
        <v>161.22822570800699</v>
      </c>
      <c r="F2004" s="1">
        <v>7393900</v>
      </c>
      <c r="G2004" s="1">
        <v>0.35</v>
      </c>
      <c r="H2004" s="1">
        <v>0</v>
      </c>
      <c r="I2004" s="1">
        <f>YEAR(GS_Stock_Data[[#This Row],[Date]])</f>
        <v>2007</v>
      </c>
      <c r="J2004" s="1">
        <f>MONTH(GS_Stock_Data[[#This Row],[Date]])</f>
        <v>4</v>
      </c>
      <c r="K2004" s="1" t="str">
        <f>_xlfn.CONCAT("Q",CEILING(GS_Stock_Data[[#This Row],[MonthNumber]]/3,1))</f>
        <v>Q2</v>
      </c>
      <c r="L2004" s="1" t="str">
        <f>TEXT(GS_Stock_Data[[#This Row],[Date]],"mmm")</f>
        <v>Apr</v>
      </c>
      <c r="M2004" s="1">
        <f>WEEKDAY(GS_Stock_Data[[#This Row],[Date]])</f>
        <v>6</v>
      </c>
      <c r="N2004" s="1" t="str" cm="1">
        <f t="array" ref="N2004">_xlfn.IFS(GS_Stock_Data[[#This Row],[DayNumber]]=2,"MON",GS_Stock_Data[[#This Row],[DayNumber]]=3,"TUE",GS_Stock_Data[[#This Row],[DayNumber]]=4,"WED",GS_Stock_Data[[#This Row],[DayNumber]]=5,"THU",GS_Stock_Data[[#This Row],[DayNumber]]=6,"FRI")</f>
        <v>FRI</v>
      </c>
    </row>
    <row r="2005" spans="1:14" x14ac:dyDescent="0.25">
      <c r="A2005" s="5">
        <v>39195</v>
      </c>
      <c r="B2005" s="1">
        <v>161.961010095896</v>
      </c>
      <c r="C2005" s="1">
        <v>164.144915607722</v>
      </c>
      <c r="D2005" s="1">
        <v>161.579922235163</v>
      </c>
      <c r="E2005" s="1">
        <v>163.00166320800699</v>
      </c>
      <c r="F2005" s="1">
        <v>5816300</v>
      </c>
      <c r="G2005" s="1">
        <v>0</v>
      </c>
      <c r="H2005" s="1">
        <v>0</v>
      </c>
      <c r="I2005" s="1">
        <f>YEAR(GS_Stock_Data[[#This Row],[Date]])</f>
        <v>2007</v>
      </c>
      <c r="J2005" s="1">
        <f>MONTH(GS_Stock_Data[[#This Row],[Date]])</f>
        <v>4</v>
      </c>
      <c r="K2005" s="1" t="str">
        <f>_xlfn.CONCAT("Q",CEILING(GS_Stock_Data[[#This Row],[MonthNumber]]/3,1))</f>
        <v>Q2</v>
      </c>
      <c r="L2005" s="1" t="str">
        <f>TEXT(GS_Stock_Data[[#This Row],[Date]],"mmm")</f>
        <v>Apr</v>
      </c>
      <c r="M2005" s="1">
        <f>WEEKDAY(GS_Stock_Data[[#This Row],[Date]])</f>
        <v>2</v>
      </c>
      <c r="N2005" s="1" t="str" cm="1">
        <f t="array" ref="N2005">_xlfn.IFS(GS_Stock_Data[[#This Row],[DayNumber]]=2,"MON",GS_Stock_Data[[#This Row],[DayNumber]]=3,"TUE",GS_Stock_Data[[#This Row],[DayNumber]]=4,"WED",GS_Stock_Data[[#This Row],[DayNumber]]=5,"THU",GS_Stock_Data[[#This Row],[DayNumber]]=6,"FRI")</f>
        <v>MON</v>
      </c>
    </row>
    <row r="2006" spans="1:14" x14ac:dyDescent="0.25">
      <c r="A2006" s="5">
        <v>39196</v>
      </c>
      <c r="B2006" s="1">
        <v>163.243555076609</v>
      </c>
      <c r="C2006" s="1">
        <v>163.60265828070001</v>
      </c>
      <c r="D2006" s="1">
        <v>160.28282391380799</v>
      </c>
      <c r="E2006" s="1">
        <v>161.755859375</v>
      </c>
      <c r="F2006" s="1">
        <v>6724800</v>
      </c>
      <c r="G2006" s="1">
        <v>0</v>
      </c>
      <c r="H2006" s="1">
        <v>0</v>
      </c>
      <c r="I2006" s="1">
        <f>YEAR(GS_Stock_Data[[#This Row],[Date]])</f>
        <v>2007</v>
      </c>
      <c r="J2006" s="1">
        <f>MONTH(GS_Stock_Data[[#This Row],[Date]])</f>
        <v>4</v>
      </c>
      <c r="K2006" s="1" t="str">
        <f>_xlfn.CONCAT("Q",CEILING(GS_Stock_Data[[#This Row],[MonthNumber]]/3,1))</f>
        <v>Q2</v>
      </c>
      <c r="L2006" s="1" t="str">
        <f>TEXT(GS_Stock_Data[[#This Row],[Date]],"mmm")</f>
        <v>Apr</v>
      </c>
      <c r="M2006" s="1">
        <f>WEEKDAY(GS_Stock_Data[[#This Row],[Date]])</f>
        <v>3</v>
      </c>
      <c r="N2006" s="1" t="str" cm="1">
        <f t="array" ref="N2006">_xlfn.IFS(GS_Stock_Data[[#This Row],[DayNumber]]=2,"MON",GS_Stock_Data[[#This Row],[DayNumber]]=3,"TUE",GS_Stock_Data[[#This Row],[DayNumber]]=4,"WED",GS_Stock_Data[[#This Row],[DayNumber]]=5,"THU",GS_Stock_Data[[#This Row],[DayNumber]]=6,"FRI")</f>
        <v>TUE</v>
      </c>
    </row>
    <row r="2007" spans="1:14" x14ac:dyDescent="0.25">
      <c r="A2007" s="5">
        <v>39197</v>
      </c>
      <c r="B2007" s="1">
        <v>162.62057987638599</v>
      </c>
      <c r="C2007" s="1">
        <v>165.66193595518601</v>
      </c>
      <c r="D2007" s="1">
        <v>161.30144933688899</v>
      </c>
      <c r="E2007" s="1">
        <v>165.33215332031199</v>
      </c>
      <c r="F2007" s="1">
        <v>7627000</v>
      </c>
      <c r="G2007" s="1">
        <v>0</v>
      </c>
      <c r="H2007" s="1">
        <v>0</v>
      </c>
      <c r="I2007" s="1">
        <f>YEAR(GS_Stock_Data[[#This Row],[Date]])</f>
        <v>2007</v>
      </c>
      <c r="J2007" s="1">
        <f>MONTH(GS_Stock_Data[[#This Row],[Date]])</f>
        <v>4</v>
      </c>
      <c r="K2007" s="1" t="str">
        <f>_xlfn.CONCAT("Q",CEILING(GS_Stock_Data[[#This Row],[MonthNumber]]/3,1))</f>
        <v>Q2</v>
      </c>
      <c r="L2007" s="1" t="str">
        <f>TEXT(GS_Stock_Data[[#This Row],[Date]],"mmm")</f>
        <v>Apr</v>
      </c>
      <c r="M2007" s="1">
        <f>WEEKDAY(GS_Stock_Data[[#This Row],[Date]])</f>
        <v>4</v>
      </c>
      <c r="N2007" s="1" t="str" cm="1">
        <f t="array" ref="N2007">_xlfn.IFS(GS_Stock_Data[[#This Row],[DayNumber]]=2,"MON",GS_Stock_Data[[#This Row],[DayNumber]]=3,"TUE",GS_Stock_Data[[#This Row],[DayNumber]]=4,"WED",GS_Stock_Data[[#This Row],[DayNumber]]=5,"THU",GS_Stock_Data[[#This Row],[DayNumber]]=6,"FRI")</f>
        <v>WED</v>
      </c>
    </row>
    <row r="2008" spans="1:14" x14ac:dyDescent="0.25">
      <c r="A2008" s="5">
        <v>39198</v>
      </c>
      <c r="B2008" s="1">
        <v>165.55198330314201</v>
      </c>
      <c r="C2008" s="1">
        <v>166.07231540945099</v>
      </c>
      <c r="D2008" s="1">
        <v>164.28414695281799</v>
      </c>
      <c r="E2008" s="1">
        <v>164.753173828125</v>
      </c>
      <c r="F2008" s="1">
        <v>4730800</v>
      </c>
      <c r="G2008" s="1">
        <v>0</v>
      </c>
      <c r="H2008" s="1">
        <v>0</v>
      </c>
      <c r="I2008" s="1">
        <f>YEAR(GS_Stock_Data[[#This Row],[Date]])</f>
        <v>2007</v>
      </c>
      <c r="J2008" s="1">
        <f>MONTH(GS_Stock_Data[[#This Row],[Date]])</f>
        <v>4</v>
      </c>
      <c r="K2008" s="1" t="str">
        <f>_xlfn.CONCAT("Q",CEILING(GS_Stock_Data[[#This Row],[MonthNumber]]/3,1))</f>
        <v>Q2</v>
      </c>
      <c r="L2008" s="1" t="str">
        <f>TEXT(GS_Stock_Data[[#This Row],[Date]],"mmm")</f>
        <v>Apr</v>
      </c>
      <c r="M2008" s="1">
        <f>WEEKDAY(GS_Stock_Data[[#This Row],[Date]])</f>
        <v>5</v>
      </c>
      <c r="N2008" s="1" t="str" cm="1">
        <f t="array" ref="N2008">_xlfn.IFS(GS_Stock_Data[[#This Row],[DayNumber]]=2,"MON",GS_Stock_Data[[#This Row],[DayNumber]]=3,"TUE",GS_Stock_Data[[#This Row],[DayNumber]]=4,"WED",GS_Stock_Data[[#This Row],[DayNumber]]=5,"THU",GS_Stock_Data[[#This Row],[DayNumber]]=6,"FRI")</f>
        <v>THU</v>
      </c>
    </row>
    <row r="2009" spans="1:14" x14ac:dyDescent="0.25">
      <c r="A2009" s="5">
        <v>39199</v>
      </c>
      <c r="B2009" s="1">
        <v>164.196268762259</v>
      </c>
      <c r="C2009" s="1">
        <v>165.412811514937</v>
      </c>
      <c r="D2009" s="1">
        <v>163.419443760485</v>
      </c>
      <c r="E2009" s="1">
        <v>164.364822387695</v>
      </c>
      <c r="F2009" s="1">
        <v>3597400</v>
      </c>
      <c r="G2009" s="1">
        <v>0</v>
      </c>
      <c r="H2009" s="1">
        <v>0</v>
      </c>
      <c r="I2009" s="1">
        <f>YEAR(GS_Stock_Data[[#This Row],[Date]])</f>
        <v>2007</v>
      </c>
      <c r="J2009" s="1">
        <f>MONTH(GS_Stock_Data[[#This Row],[Date]])</f>
        <v>4</v>
      </c>
      <c r="K2009" s="1" t="str">
        <f>_xlfn.CONCAT("Q",CEILING(GS_Stock_Data[[#This Row],[MonthNumber]]/3,1))</f>
        <v>Q2</v>
      </c>
      <c r="L2009" s="1" t="str">
        <f>TEXT(GS_Stock_Data[[#This Row],[Date]],"mmm")</f>
        <v>Apr</v>
      </c>
      <c r="M2009" s="1">
        <f>WEEKDAY(GS_Stock_Data[[#This Row],[Date]])</f>
        <v>6</v>
      </c>
      <c r="N2009" s="1" t="str" cm="1">
        <f t="array" ref="N2009">_xlfn.IFS(GS_Stock_Data[[#This Row],[DayNumber]]=2,"MON",GS_Stock_Data[[#This Row],[DayNumber]]=3,"TUE",GS_Stock_Data[[#This Row],[DayNumber]]=4,"WED",GS_Stock_Data[[#This Row],[DayNumber]]=5,"THU",GS_Stock_Data[[#This Row],[DayNumber]]=6,"FRI")</f>
        <v>FRI</v>
      </c>
    </row>
    <row r="2010" spans="1:14" x14ac:dyDescent="0.25">
      <c r="A2010" s="5">
        <v>39202</v>
      </c>
      <c r="B2010" s="1">
        <v>164.423405635818</v>
      </c>
      <c r="C2010" s="1">
        <v>164.877772316011</v>
      </c>
      <c r="D2010" s="1">
        <v>160.11421315339101</v>
      </c>
      <c r="E2010" s="1">
        <v>160.20948791503901</v>
      </c>
      <c r="F2010" s="1">
        <v>5484500</v>
      </c>
      <c r="G2010" s="1">
        <v>0</v>
      </c>
      <c r="H2010" s="1">
        <v>0</v>
      </c>
      <c r="I2010" s="1">
        <f>YEAR(GS_Stock_Data[[#This Row],[Date]])</f>
        <v>2007</v>
      </c>
      <c r="J2010" s="1">
        <f>MONTH(GS_Stock_Data[[#This Row],[Date]])</f>
        <v>4</v>
      </c>
      <c r="K2010" s="1" t="str">
        <f>_xlfn.CONCAT("Q",CEILING(GS_Stock_Data[[#This Row],[MonthNumber]]/3,1))</f>
        <v>Q2</v>
      </c>
      <c r="L2010" s="1" t="str">
        <f>TEXT(GS_Stock_Data[[#This Row],[Date]],"mmm")</f>
        <v>Apr</v>
      </c>
      <c r="M2010" s="1">
        <f>WEEKDAY(GS_Stock_Data[[#This Row],[Date]])</f>
        <v>2</v>
      </c>
      <c r="N2010" s="1" t="str" cm="1">
        <f t="array" ref="N2010">_xlfn.IFS(GS_Stock_Data[[#This Row],[DayNumber]]=2,"MON",GS_Stock_Data[[#This Row],[DayNumber]]=3,"TUE",GS_Stock_Data[[#This Row],[DayNumber]]=4,"WED",GS_Stock_Data[[#This Row],[DayNumber]]=5,"THU",GS_Stock_Data[[#This Row],[DayNumber]]=6,"FRI")</f>
        <v>MON</v>
      </c>
    </row>
    <row r="2011" spans="1:14" x14ac:dyDescent="0.25">
      <c r="A2011" s="5">
        <v>39203</v>
      </c>
      <c r="B2011" s="1">
        <v>160.55394291437699</v>
      </c>
      <c r="C2011" s="1">
        <v>161.16221416455099</v>
      </c>
      <c r="D2011" s="1">
        <v>157.820395734785</v>
      </c>
      <c r="E2011" s="1">
        <v>160.18751525878901</v>
      </c>
      <c r="F2011" s="1">
        <v>6295500</v>
      </c>
      <c r="G2011" s="1">
        <v>0</v>
      </c>
      <c r="H2011" s="1">
        <v>0</v>
      </c>
      <c r="I2011" s="1">
        <f>YEAR(GS_Stock_Data[[#This Row],[Date]])</f>
        <v>2007</v>
      </c>
      <c r="J2011" s="1">
        <f>MONTH(GS_Stock_Data[[#This Row],[Date]])</f>
        <v>5</v>
      </c>
      <c r="K2011" s="1" t="str">
        <f>_xlfn.CONCAT("Q",CEILING(GS_Stock_Data[[#This Row],[MonthNumber]]/3,1))</f>
        <v>Q2</v>
      </c>
      <c r="L2011" s="1" t="str">
        <f>TEXT(GS_Stock_Data[[#This Row],[Date]],"mmm")</f>
        <v>May</v>
      </c>
      <c r="M2011" s="1">
        <f>WEEKDAY(GS_Stock_Data[[#This Row],[Date]])</f>
        <v>3</v>
      </c>
      <c r="N2011" s="1" t="str" cm="1">
        <f t="array" ref="N2011">_xlfn.IFS(GS_Stock_Data[[#This Row],[DayNumber]]=2,"MON",GS_Stock_Data[[#This Row],[DayNumber]]=3,"TUE",GS_Stock_Data[[#This Row],[DayNumber]]=4,"WED",GS_Stock_Data[[#This Row],[DayNumber]]=5,"THU",GS_Stock_Data[[#This Row],[DayNumber]]=6,"FRI")</f>
        <v>TUE</v>
      </c>
    </row>
    <row r="2012" spans="1:14" x14ac:dyDescent="0.25">
      <c r="A2012" s="5">
        <v>39204</v>
      </c>
      <c r="B2012" s="1">
        <v>159.76254838803101</v>
      </c>
      <c r="C2012" s="1">
        <v>162.63534149421099</v>
      </c>
      <c r="D2012" s="1">
        <v>159.35947550193001</v>
      </c>
      <c r="E2012" s="1">
        <v>160.85450744628901</v>
      </c>
      <c r="F2012" s="1">
        <v>4859500</v>
      </c>
      <c r="G2012" s="1">
        <v>0</v>
      </c>
      <c r="H2012" s="1">
        <v>0</v>
      </c>
      <c r="I2012" s="1">
        <f>YEAR(GS_Stock_Data[[#This Row],[Date]])</f>
        <v>2007</v>
      </c>
      <c r="J2012" s="1">
        <f>MONTH(GS_Stock_Data[[#This Row],[Date]])</f>
        <v>5</v>
      </c>
      <c r="K2012" s="1" t="str">
        <f>_xlfn.CONCAT("Q",CEILING(GS_Stock_Data[[#This Row],[MonthNumber]]/3,1))</f>
        <v>Q2</v>
      </c>
      <c r="L2012" s="1" t="str">
        <f>TEXT(GS_Stock_Data[[#This Row],[Date]],"mmm")</f>
        <v>May</v>
      </c>
      <c r="M2012" s="1">
        <f>WEEKDAY(GS_Stock_Data[[#This Row],[Date]])</f>
        <v>4</v>
      </c>
      <c r="N2012" s="1" t="str" cm="1">
        <f t="array" ref="N2012">_xlfn.IFS(GS_Stock_Data[[#This Row],[DayNumber]]=2,"MON",GS_Stock_Data[[#This Row],[DayNumber]]=3,"TUE",GS_Stock_Data[[#This Row],[DayNumber]]=4,"WED",GS_Stock_Data[[#This Row],[DayNumber]]=5,"THU",GS_Stock_Data[[#This Row],[DayNumber]]=6,"FRI")</f>
        <v>WED</v>
      </c>
    </row>
    <row r="2013" spans="1:14" x14ac:dyDescent="0.25">
      <c r="A2013" s="5">
        <v>39205</v>
      </c>
      <c r="B2013" s="1">
        <v>161.51402038277899</v>
      </c>
      <c r="C2013" s="1">
        <v>162.642612912815</v>
      </c>
      <c r="D2013" s="1">
        <v>160.165568970078</v>
      </c>
      <c r="E2013" s="1">
        <v>162.37145996093699</v>
      </c>
      <c r="F2013" s="1">
        <v>4414600</v>
      </c>
      <c r="G2013" s="1">
        <v>0</v>
      </c>
      <c r="H2013" s="1">
        <v>0</v>
      </c>
      <c r="I2013" s="1">
        <f>YEAR(GS_Stock_Data[[#This Row],[Date]])</f>
        <v>2007</v>
      </c>
      <c r="J2013" s="1">
        <f>MONTH(GS_Stock_Data[[#This Row],[Date]])</f>
        <v>5</v>
      </c>
      <c r="K2013" s="1" t="str">
        <f>_xlfn.CONCAT("Q",CEILING(GS_Stock_Data[[#This Row],[MonthNumber]]/3,1))</f>
        <v>Q2</v>
      </c>
      <c r="L2013" s="1" t="str">
        <f>TEXT(GS_Stock_Data[[#This Row],[Date]],"mmm")</f>
        <v>May</v>
      </c>
      <c r="M2013" s="1">
        <f>WEEKDAY(GS_Stock_Data[[#This Row],[Date]])</f>
        <v>5</v>
      </c>
      <c r="N2013" s="1" t="str" cm="1">
        <f t="array" ref="N2013">_xlfn.IFS(GS_Stock_Data[[#This Row],[DayNumber]]=2,"MON",GS_Stock_Data[[#This Row],[DayNumber]]=3,"TUE",GS_Stock_Data[[#This Row],[DayNumber]]=4,"WED",GS_Stock_Data[[#This Row],[DayNumber]]=5,"THU",GS_Stock_Data[[#This Row],[DayNumber]]=6,"FRI")</f>
        <v>THU</v>
      </c>
    </row>
    <row r="2014" spans="1:14" x14ac:dyDescent="0.25">
      <c r="A2014" s="5">
        <v>39206</v>
      </c>
      <c r="B2014" s="1">
        <v>163.13361810788399</v>
      </c>
      <c r="C2014" s="1">
        <v>166.60734558105401</v>
      </c>
      <c r="D2014" s="1">
        <v>162.27616744091301</v>
      </c>
      <c r="E2014" s="1">
        <v>166.60734558105401</v>
      </c>
      <c r="F2014" s="1">
        <v>5632300</v>
      </c>
      <c r="G2014" s="1">
        <v>0</v>
      </c>
      <c r="H2014" s="1">
        <v>0</v>
      </c>
      <c r="I2014" s="1">
        <f>YEAR(GS_Stock_Data[[#This Row],[Date]])</f>
        <v>2007</v>
      </c>
      <c r="J2014" s="1">
        <f>MONTH(GS_Stock_Data[[#This Row],[Date]])</f>
        <v>5</v>
      </c>
      <c r="K2014" s="1" t="str">
        <f>_xlfn.CONCAT("Q",CEILING(GS_Stock_Data[[#This Row],[MonthNumber]]/3,1))</f>
        <v>Q2</v>
      </c>
      <c r="L2014" s="1" t="str">
        <f>TEXT(GS_Stock_Data[[#This Row],[Date]],"mmm")</f>
        <v>May</v>
      </c>
      <c r="M2014" s="1">
        <f>WEEKDAY(GS_Stock_Data[[#This Row],[Date]])</f>
        <v>6</v>
      </c>
      <c r="N2014" s="1" t="str" cm="1">
        <f t="array" ref="N2014">_xlfn.IFS(GS_Stock_Data[[#This Row],[DayNumber]]=2,"MON",GS_Stock_Data[[#This Row],[DayNumber]]=3,"TUE",GS_Stock_Data[[#This Row],[DayNumber]]=4,"WED",GS_Stock_Data[[#This Row],[DayNumber]]=5,"THU",GS_Stock_Data[[#This Row],[DayNumber]]=6,"FRI")</f>
        <v>FRI</v>
      </c>
    </row>
    <row r="2015" spans="1:14" x14ac:dyDescent="0.25">
      <c r="A2015" s="5">
        <v>39209</v>
      </c>
      <c r="B2015" s="1">
        <v>166.358195336943</v>
      </c>
      <c r="C2015" s="1">
        <v>168.48347177353901</v>
      </c>
      <c r="D2015" s="1">
        <v>165.33220212944499</v>
      </c>
      <c r="E2015" s="1">
        <v>166.51942443847599</v>
      </c>
      <c r="F2015" s="1">
        <v>4637000</v>
      </c>
      <c r="G2015" s="1">
        <v>0</v>
      </c>
      <c r="H2015" s="1">
        <v>0</v>
      </c>
      <c r="I2015" s="1">
        <f>YEAR(GS_Stock_Data[[#This Row],[Date]])</f>
        <v>2007</v>
      </c>
      <c r="J2015" s="1">
        <f>MONTH(GS_Stock_Data[[#This Row],[Date]])</f>
        <v>5</v>
      </c>
      <c r="K2015" s="1" t="str">
        <f>_xlfn.CONCAT("Q",CEILING(GS_Stock_Data[[#This Row],[MonthNumber]]/3,1))</f>
        <v>Q2</v>
      </c>
      <c r="L2015" s="1" t="str">
        <f>TEXT(GS_Stock_Data[[#This Row],[Date]],"mmm")</f>
        <v>May</v>
      </c>
      <c r="M2015" s="1">
        <f>WEEKDAY(GS_Stock_Data[[#This Row],[Date]])</f>
        <v>2</v>
      </c>
      <c r="N2015" s="1" t="str" cm="1">
        <f t="array" ref="N2015">_xlfn.IFS(GS_Stock_Data[[#This Row],[DayNumber]]=2,"MON",GS_Stock_Data[[#This Row],[DayNumber]]=3,"TUE",GS_Stock_Data[[#This Row],[DayNumber]]=4,"WED",GS_Stock_Data[[#This Row],[DayNumber]]=5,"THU",GS_Stock_Data[[#This Row],[DayNumber]]=6,"FRI")</f>
        <v>MON</v>
      </c>
    </row>
    <row r="2016" spans="1:14" x14ac:dyDescent="0.25">
      <c r="A2016" s="5">
        <v>39210</v>
      </c>
      <c r="B2016" s="1">
        <v>165.56665968431801</v>
      </c>
      <c r="C2016" s="1">
        <v>165.617964920323</v>
      </c>
      <c r="D2016" s="1">
        <v>163.397414367908</v>
      </c>
      <c r="E2016" s="1">
        <v>164.85578918457</v>
      </c>
      <c r="F2016" s="1">
        <v>4879700</v>
      </c>
      <c r="G2016" s="1">
        <v>0</v>
      </c>
      <c r="H2016" s="1">
        <v>0</v>
      </c>
      <c r="I2016" s="1">
        <f>YEAR(GS_Stock_Data[[#This Row],[Date]])</f>
        <v>2007</v>
      </c>
      <c r="J2016" s="1">
        <f>MONTH(GS_Stock_Data[[#This Row],[Date]])</f>
        <v>5</v>
      </c>
      <c r="K2016" s="1" t="str">
        <f>_xlfn.CONCAT("Q",CEILING(GS_Stock_Data[[#This Row],[MonthNumber]]/3,1))</f>
        <v>Q2</v>
      </c>
      <c r="L2016" s="1" t="str">
        <f>TEXT(GS_Stock_Data[[#This Row],[Date]],"mmm")</f>
        <v>May</v>
      </c>
      <c r="M2016" s="1">
        <f>WEEKDAY(GS_Stock_Data[[#This Row],[Date]])</f>
        <v>3</v>
      </c>
      <c r="N2016" s="1" t="str" cm="1">
        <f t="array" ref="N2016">_xlfn.IFS(GS_Stock_Data[[#This Row],[DayNumber]]=2,"MON",GS_Stock_Data[[#This Row],[DayNumber]]=3,"TUE",GS_Stock_Data[[#This Row],[DayNumber]]=4,"WED",GS_Stock_Data[[#This Row],[DayNumber]]=5,"THU",GS_Stock_Data[[#This Row],[DayNumber]]=6,"FRI")</f>
        <v>TUE</v>
      </c>
    </row>
    <row r="2017" spans="1:14" x14ac:dyDescent="0.25">
      <c r="A2017" s="5">
        <v>39211</v>
      </c>
      <c r="B2017" s="1">
        <v>164.85573600278099</v>
      </c>
      <c r="C2017" s="1">
        <v>166.85642709437201</v>
      </c>
      <c r="D2017" s="1">
        <v>163.683174669669</v>
      </c>
      <c r="E2017" s="1">
        <v>166.04296875</v>
      </c>
      <c r="F2017" s="1">
        <v>5195100</v>
      </c>
      <c r="G2017" s="1">
        <v>0</v>
      </c>
      <c r="H2017" s="1">
        <v>0</v>
      </c>
      <c r="I2017" s="1">
        <f>YEAR(GS_Stock_Data[[#This Row],[Date]])</f>
        <v>2007</v>
      </c>
      <c r="J2017" s="1">
        <f>MONTH(GS_Stock_Data[[#This Row],[Date]])</f>
        <v>5</v>
      </c>
      <c r="K2017" s="1" t="str">
        <f>_xlfn.CONCAT("Q",CEILING(GS_Stock_Data[[#This Row],[MonthNumber]]/3,1))</f>
        <v>Q2</v>
      </c>
      <c r="L2017" s="1" t="str">
        <f>TEXT(GS_Stock_Data[[#This Row],[Date]],"mmm")</f>
        <v>May</v>
      </c>
      <c r="M2017" s="1">
        <f>WEEKDAY(GS_Stock_Data[[#This Row],[Date]])</f>
        <v>4</v>
      </c>
      <c r="N2017" s="1" t="str" cm="1">
        <f t="array" ref="N2017">_xlfn.IFS(GS_Stock_Data[[#This Row],[DayNumber]]=2,"MON",GS_Stock_Data[[#This Row],[DayNumber]]=3,"TUE",GS_Stock_Data[[#This Row],[DayNumber]]=4,"WED",GS_Stock_Data[[#This Row],[DayNumber]]=5,"THU",GS_Stock_Data[[#This Row],[DayNumber]]=6,"FRI")</f>
        <v>WED</v>
      </c>
    </row>
    <row r="2018" spans="1:14" x14ac:dyDescent="0.25">
      <c r="A2018" s="5">
        <v>39212</v>
      </c>
      <c r="B2018" s="1">
        <v>165.25886343432001</v>
      </c>
      <c r="C2018" s="1">
        <v>166.343486103148</v>
      </c>
      <c r="D2018" s="1">
        <v>163.39008025876501</v>
      </c>
      <c r="E2018" s="1">
        <v>163.50001525878901</v>
      </c>
      <c r="F2018" s="1">
        <v>4963100</v>
      </c>
      <c r="G2018" s="1">
        <v>0</v>
      </c>
      <c r="H2018" s="1">
        <v>0</v>
      </c>
      <c r="I2018" s="1">
        <f>YEAR(GS_Stock_Data[[#This Row],[Date]])</f>
        <v>2007</v>
      </c>
      <c r="J2018" s="1">
        <f>MONTH(GS_Stock_Data[[#This Row],[Date]])</f>
        <v>5</v>
      </c>
      <c r="K2018" s="1" t="str">
        <f>_xlfn.CONCAT("Q",CEILING(GS_Stock_Data[[#This Row],[MonthNumber]]/3,1))</f>
        <v>Q2</v>
      </c>
      <c r="L2018" s="1" t="str">
        <f>TEXT(GS_Stock_Data[[#This Row],[Date]],"mmm")</f>
        <v>May</v>
      </c>
      <c r="M2018" s="1">
        <f>WEEKDAY(GS_Stock_Data[[#This Row],[Date]])</f>
        <v>5</v>
      </c>
      <c r="N2018" s="1" t="str" cm="1">
        <f t="array" ref="N2018">_xlfn.IFS(GS_Stock_Data[[#This Row],[DayNumber]]=2,"MON",GS_Stock_Data[[#This Row],[DayNumber]]=3,"TUE",GS_Stock_Data[[#This Row],[DayNumber]]=4,"WED",GS_Stock_Data[[#This Row],[DayNumber]]=5,"THU",GS_Stock_Data[[#This Row],[DayNumber]]=6,"FRI")</f>
        <v>THU</v>
      </c>
    </row>
    <row r="2019" spans="1:14" x14ac:dyDescent="0.25">
      <c r="A2019" s="5">
        <v>39213</v>
      </c>
      <c r="B2019" s="1">
        <v>164.093661080087</v>
      </c>
      <c r="C2019" s="1">
        <v>166.761254382788</v>
      </c>
      <c r="D2019" s="1">
        <v>163.86647768728</v>
      </c>
      <c r="E2019" s="1">
        <v>166.724609375</v>
      </c>
      <c r="F2019" s="1">
        <v>4956100</v>
      </c>
      <c r="G2019" s="1">
        <v>0</v>
      </c>
      <c r="H2019" s="1">
        <v>0</v>
      </c>
      <c r="I2019" s="1">
        <f>YEAR(GS_Stock_Data[[#This Row],[Date]])</f>
        <v>2007</v>
      </c>
      <c r="J2019" s="1">
        <f>MONTH(GS_Stock_Data[[#This Row],[Date]])</f>
        <v>5</v>
      </c>
      <c r="K2019" s="1" t="str">
        <f>_xlfn.CONCAT("Q",CEILING(GS_Stock_Data[[#This Row],[MonthNumber]]/3,1))</f>
        <v>Q2</v>
      </c>
      <c r="L2019" s="1" t="str">
        <f>TEXT(GS_Stock_Data[[#This Row],[Date]],"mmm")</f>
        <v>May</v>
      </c>
      <c r="M2019" s="1">
        <f>WEEKDAY(GS_Stock_Data[[#This Row],[Date]])</f>
        <v>6</v>
      </c>
      <c r="N2019" s="1" t="str" cm="1">
        <f t="array" ref="N2019">_xlfn.IFS(GS_Stock_Data[[#This Row],[DayNumber]]=2,"MON",GS_Stock_Data[[#This Row],[DayNumber]]=3,"TUE",GS_Stock_Data[[#This Row],[DayNumber]]=4,"WED",GS_Stock_Data[[#This Row],[DayNumber]]=5,"THU",GS_Stock_Data[[#This Row],[DayNumber]]=6,"FRI")</f>
        <v>FRI</v>
      </c>
    </row>
    <row r="2020" spans="1:14" x14ac:dyDescent="0.25">
      <c r="A2020" s="5">
        <v>39216</v>
      </c>
      <c r="B2020" s="1">
        <v>167.113035042555</v>
      </c>
      <c r="C2020" s="1">
        <v>167.82390575629699</v>
      </c>
      <c r="D2020" s="1">
        <v>165.14898771396199</v>
      </c>
      <c r="E2020" s="1">
        <v>165.75724792480401</v>
      </c>
      <c r="F2020" s="1">
        <v>4761900</v>
      </c>
      <c r="G2020" s="1">
        <v>0</v>
      </c>
      <c r="H2020" s="1">
        <v>0</v>
      </c>
      <c r="I2020" s="1">
        <f>YEAR(GS_Stock_Data[[#This Row],[Date]])</f>
        <v>2007</v>
      </c>
      <c r="J2020" s="1">
        <f>MONTH(GS_Stock_Data[[#This Row],[Date]])</f>
        <v>5</v>
      </c>
      <c r="K2020" s="1" t="str">
        <f>_xlfn.CONCAT("Q",CEILING(GS_Stock_Data[[#This Row],[MonthNumber]]/3,1))</f>
        <v>Q2</v>
      </c>
      <c r="L2020" s="1" t="str">
        <f>TEXT(GS_Stock_Data[[#This Row],[Date]],"mmm")</f>
        <v>May</v>
      </c>
      <c r="M2020" s="1">
        <f>WEEKDAY(GS_Stock_Data[[#This Row],[Date]])</f>
        <v>2</v>
      </c>
      <c r="N2020" s="1" t="str" cm="1">
        <f t="array" ref="N2020">_xlfn.IFS(GS_Stock_Data[[#This Row],[DayNumber]]=2,"MON",GS_Stock_Data[[#This Row],[DayNumber]]=3,"TUE",GS_Stock_Data[[#This Row],[DayNumber]]=4,"WED",GS_Stock_Data[[#This Row],[DayNumber]]=5,"THU",GS_Stock_Data[[#This Row],[DayNumber]]=6,"FRI")</f>
        <v>MON</v>
      </c>
    </row>
    <row r="2021" spans="1:14" x14ac:dyDescent="0.25">
      <c r="A2021" s="5">
        <v>39217</v>
      </c>
      <c r="B2021" s="1">
        <v>165.76453078851199</v>
      </c>
      <c r="C2021" s="1">
        <v>167.33284057623001</v>
      </c>
      <c r="D2021" s="1">
        <v>164.35011434110501</v>
      </c>
      <c r="E2021" s="1">
        <v>164.438064575195</v>
      </c>
      <c r="F2021" s="1">
        <v>5771800</v>
      </c>
      <c r="G2021" s="1">
        <v>0</v>
      </c>
      <c r="H2021" s="1">
        <v>0</v>
      </c>
      <c r="I2021" s="1">
        <f>YEAR(GS_Stock_Data[[#This Row],[Date]])</f>
        <v>2007</v>
      </c>
      <c r="J2021" s="1">
        <f>MONTH(GS_Stock_Data[[#This Row],[Date]])</f>
        <v>5</v>
      </c>
      <c r="K2021" s="1" t="str">
        <f>_xlfn.CONCAT("Q",CEILING(GS_Stock_Data[[#This Row],[MonthNumber]]/3,1))</f>
        <v>Q2</v>
      </c>
      <c r="L2021" s="1" t="str">
        <f>TEXT(GS_Stock_Data[[#This Row],[Date]],"mmm")</f>
        <v>May</v>
      </c>
      <c r="M2021" s="1">
        <f>WEEKDAY(GS_Stock_Data[[#This Row],[Date]])</f>
        <v>3</v>
      </c>
      <c r="N2021" s="1" t="str" cm="1">
        <f t="array" ref="N2021">_xlfn.IFS(GS_Stock_Data[[#This Row],[DayNumber]]=2,"MON",GS_Stock_Data[[#This Row],[DayNumber]]=3,"TUE",GS_Stock_Data[[#This Row],[DayNumber]]=4,"WED",GS_Stock_Data[[#This Row],[DayNumber]]=5,"THU",GS_Stock_Data[[#This Row],[DayNumber]]=6,"FRI")</f>
        <v>TUE</v>
      </c>
    </row>
    <row r="2022" spans="1:14" x14ac:dyDescent="0.25">
      <c r="A2022" s="5">
        <v>39218</v>
      </c>
      <c r="B2022" s="1">
        <v>165.32485361342799</v>
      </c>
      <c r="C2022" s="1">
        <v>167.06172858497499</v>
      </c>
      <c r="D2022" s="1">
        <v>164.54070411896299</v>
      </c>
      <c r="E2022" s="1">
        <v>166.43879699707</v>
      </c>
      <c r="F2022" s="1">
        <v>5161400</v>
      </c>
      <c r="G2022" s="1">
        <v>0</v>
      </c>
      <c r="H2022" s="1">
        <v>0</v>
      </c>
      <c r="I2022" s="1">
        <f>YEAR(GS_Stock_Data[[#This Row],[Date]])</f>
        <v>2007</v>
      </c>
      <c r="J2022" s="1">
        <f>MONTH(GS_Stock_Data[[#This Row],[Date]])</f>
        <v>5</v>
      </c>
      <c r="K2022" s="1" t="str">
        <f>_xlfn.CONCAT("Q",CEILING(GS_Stock_Data[[#This Row],[MonthNumber]]/3,1))</f>
        <v>Q2</v>
      </c>
      <c r="L2022" s="1" t="str">
        <f>TEXT(GS_Stock_Data[[#This Row],[Date]],"mmm")</f>
        <v>May</v>
      </c>
      <c r="M2022" s="1">
        <f>WEEKDAY(GS_Stock_Data[[#This Row],[Date]])</f>
        <v>4</v>
      </c>
      <c r="N2022" s="1" t="str" cm="1">
        <f t="array" ref="N2022">_xlfn.IFS(GS_Stock_Data[[#This Row],[DayNumber]]=2,"MON",GS_Stock_Data[[#This Row],[DayNumber]]=3,"TUE",GS_Stock_Data[[#This Row],[DayNumber]]=4,"WED",GS_Stock_Data[[#This Row],[DayNumber]]=5,"THU",GS_Stock_Data[[#This Row],[DayNumber]]=6,"FRI")</f>
        <v>WED</v>
      </c>
    </row>
    <row r="2023" spans="1:14" x14ac:dyDescent="0.25">
      <c r="A2023" s="5">
        <v>39219</v>
      </c>
      <c r="B2023" s="1">
        <v>166.17494003654301</v>
      </c>
      <c r="C2023" s="1">
        <v>167.039703926914</v>
      </c>
      <c r="D2023" s="1">
        <v>165.07565708150599</v>
      </c>
      <c r="E2023" s="1">
        <v>166.63664245605401</v>
      </c>
      <c r="F2023" s="1">
        <v>4185200</v>
      </c>
      <c r="G2023" s="1">
        <v>0</v>
      </c>
      <c r="H2023" s="1">
        <v>0</v>
      </c>
      <c r="I2023" s="1">
        <f>YEAR(GS_Stock_Data[[#This Row],[Date]])</f>
        <v>2007</v>
      </c>
      <c r="J2023" s="1">
        <f>MONTH(GS_Stock_Data[[#This Row],[Date]])</f>
        <v>5</v>
      </c>
      <c r="K2023" s="1" t="str">
        <f>_xlfn.CONCAT("Q",CEILING(GS_Stock_Data[[#This Row],[MonthNumber]]/3,1))</f>
        <v>Q2</v>
      </c>
      <c r="L2023" s="1" t="str">
        <f>TEXT(GS_Stock_Data[[#This Row],[Date]],"mmm")</f>
        <v>May</v>
      </c>
      <c r="M2023" s="1">
        <f>WEEKDAY(GS_Stock_Data[[#This Row],[Date]])</f>
        <v>5</v>
      </c>
      <c r="N2023" s="1" t="str" cm="1">
        <f t="array" ref="N2023">_xlfn.IFS(GS_Stock_Data[[#This Row],[DayNumber]]=2,"MON",GS_Stock_Data[[#This Row],[DayNumber]]=3,"TUE",GS_Stock_Data[[#This Row],[DayNumber]]=4,"WED",GS_Stock_Data[[#This Row],[DayNumber]]=5,"THU",GS_Stock_Data[[#This Row],[DayNumber]]=6,"FRI")</f>
        <v>THU</v>
      </c>
    </row>
    <row r="2024" spans="1:14" x14ac:dyDescent="0.25">
      <c r="A2024" s="5">
        <v>39220</v>
      </c>
      <c r="B2024" s="1">
        <v>167.494071692142</v>
      </c>
      <c r="C2024" s="1">
        <v>169.450793891904</v>
      </c>
      <c r="D2024" s="1">
        <v>167.05435406371899</v>
      </c>
      <c r="E2024" s="1">
        <v>168.80587768554599</v>
      </c>
      <c r="F2024" s="1">
        <v>6726900</v>
      </c>
      <c r="G2024" s="1">
        <v>0</v>
      </c>
      <c r="H2024" s="1">
        <v>0</v>
      </c>
      <c r="I2024" s="1">
        <f>YEAR(GS_Stock_Data[[#This Row],[Date]])</f>
        <v>2007</v>
      </c>
      <c r="J2024" s="1">
        <f>MONTH(GS_Stock_Data[[#This Row],[Date]])</f>
        <v>5</v>
      </c>
      <c r="K2024" s="1" t="str">
        <f>_xlfn.CONCAT("Q",CEILING(GS_Stock_Data[[#This Row],[MonthNumber]]/3,1))</f>
        <v>Q2</v>
      </c>
      <c r="L2024" s="1" t="str">
        <f>TEXT(GS_Stock_Data[[#This Row],[Date]],"mmm")</f>
        <v>May</v>
      </c>
      <c r="M2024" s="1">
        <f>WEEKDAY(GS_Stock_Data[[#This Row],[Date]])</f>
        <v>6</v>
      </c>
      <c r="N2024" s="1" t="str" cm="1">
        <f t="array" ref="N2024">_xlfn.IFS(GS_Stock_Data[[#This Row],[DayNumber]]=2,"MON",GS_Stock_Data[[#This Row],[DayNumber]]=3,"TUE",GS_Stock_Data[[#This Row],[DayNumber]]=4,"WED",GS_Stock_Data[[#This Row],[DayNumber]]=5,"THU",GS_Stock_Data[[#This Row],[DayNumber]]=6,"FRI")</f>
        <v>FRI</v>
      </c>
    </row>
    <row r="2025" spans="1:14" x14ac:dyDescent="0.25">
      <c r="A2025" s="5">
        <v>39223</v>
      </c>
      <c r="B2025" s="1">
        <v>169.033100266948</v>
      </c>
      <c r="C2025" s="1">
        <v>169.79527617548601</v>
      </c>
      <c r="D2025" s="1">
        <v>167.50143510376299</v>
      </c>
      <c r="E2025" s="1">
        <v>167.99244689941401</v>
      </c>
      <c r="F2025" s="1">
        <v>7778600</v>
      </c>
      <c r="G2025" s="1">
        <v>0</v>
      </c>
      <c r="H2025" s="1">
        <v>0</v>
      </c>
      <c r="I2025" s="1">
        <f>YEAR(GS_Stock_Data[[#This Row],[Date]])</f>
        <v>2007</v>
      </c>
      <c r="J2025" s="1">
        <f>MONTH(GS_Stock_Data[[#This Row],[Date]])</f>
        <v>5</v>
      </c>
      <c r="K2025" s="1" t="str">
        <f>_xlfn.CONCAT("Q",CEILING(GS_Stock_Data[[#This Row],[MonthNumber]]/3,1))</f>
        <v>Q2</v>
      </c>
      <c r="L2025" s="1" t="str">
        <f>TEXT(GS_Stock_Data[[#This Row],[Date]],"mmm")</f>
        <v>May</v>
      </c>
      <c r="M2025" s="1">
        <f>WEEKDAY(GS_Stock_Data[[#This Row],[Date]])</f>
        <v>2</v>
      </c>
      <c r="N2025" s="1" t="str" cm="1">
        <f t="array" ref="N2025">_xlfn.IFS(GS_Stock_Data[[#This Row],[DayNumber]]=2,"MON",GS_Stock_Data[[#This Row],[DayNumber]]=3,"TUE",GS_Stock_Data[[#This Row],[DayNumber]]=4,"WED",GS_Stock_Data[[#This Row],[DayNumber]]=5,"THU",GS_Stock_Data[[#This Row],[DayNumber]]=6,"FRI")</f>
        <v>MON</v>
      </c>
    </row>
    <row r="2026" spans="1:14" x14ac:dyDescent="0.25">
      <c r="A2026" s="5">
        <v>39224</v>
      </c>
      <c r="B2026" s="1">
        <v>168.40285054132499</v>
      </c>
      <c r="C2026" s="1">
        <v>169.77329784998599</v>
      </c>
      <c r="D2026" s="1">
        <v>167.64068578634999</v>
      </c>
      <c r="E2026" s="1">
        <v>169.07708740234301</v>
      </c>
      <c r="F2026" s="1">
        <v>3568400</v>
      </c>
      <c r="G2026" s="1">
        <v>0</v>
      </c>
      <c r="H2026" s="1">
        <v>0</v>
      </c>
      <c r="I2026" s="1">
        <f>YEAR(GS_Stock_Data[[#This Row],[Date]])</f>
        <v>2007</v>
      </c>
      <c r="J2026" s="1">
        <f>MONTH(GS_Stock_Data[[#This Row],[Date]])</f>
        <v>5</v>
      </c>
      <c r="K2026" s="1" t="str">
        <f>_xlfn.CONCAT("Q",CEILING(GS_Stock_Data[[#This Row],[MonthNumber]]/3,1))</f>
        <v>Q2</v>
      </c>
      <c r="L2026" s="1" t="str">
        <f>TEXT(GS_Stock_Data[[#This Row],[Date]],"mmm")</f>
        <v>May</v>
      </c>
      <c r="M2026" s="1">
        <f>WEEKDAY(GS_Stock_Data[[#This Row],[Date]])</f>
        <v>3</v>
      </c>
      <c r="N2026" s="1" t="str" cm="1">
        <f t="array" ref="N2026">_xlfn.IFS(GS_Stock_Data[[#This Row],[DayNumber]]=2,"MON",GS_Stock_Data[[#This Row],[DayNumber]]=3,"TUE",GS_Stock_Data[[#This Row],[DayNumber]]=4,"WED",GS_Stock_Data[[#This Row],[DayNumber]]=5,"THU",GS_Stock_Data[[#This Row],[DayNumber]]=6,"FRI")</f>
        <v>TUE</v>
      </c>
    </row>
    <row r="2027" spans="1:14" x14ac:dyDescent="0.25">
      <c r="A2027" s="5">
        <v>39225</v>
      </c>
      <c r="B2027" s="1">
        <v>169.802627350878</v>
      </c>
      <c r="C2027" s="1">
        <v>170.32295970754399</v>
      </c>
      <c r="D2027" s="1">
        <v>167.40618659030099</v>
      </c>
      <c r="E2027" s="1">
        <v>167.48680114746</v>
      </c>
      <c r="F2027" s="1">
        <v>4276600</v>
      </c>
      <c r="G2027" s="1">
        <v>0</v>
      </c>
      <c r="H2027" s="1">
        <v>0</v>
      </c>
      <c r="I2027" s="1">
        <f>YEAR(GS_Stock_Data[[#This Row],[Date]])</f>
        <v>2007</v>
      </c>
      <c r="J2027" s="1">
        <f>MONTH(GS_Stock_Data[[#This Row],[Date]])</f>
        <v>5</v>
      </c>
      <c r="K2027" s="1" t="str">
        <f>_xlfn.CONCAT("Q",CEILING(GS_Stock_Data[[#This Row],[MonthNumber]]/3,1))</f>
        <v>Q2</v>
      </c>
      <c r="L2027" s="1" t="str">
        <f>TEXT(GS_Stock_Data[[#This Row],[Date]],"mmm")</f>
        <v>May</v>
      </c>
      <c r="M2027" s="1">
        <f>WEEKDAY(GS_Stock_Data[[#This Row],[Date]])</f>
        <v>4</v>
      </c>
      <c r="N2027" s="1" t="str" cm="1">
        <f t="array" ref="N2027">_xlfn.IFS(GS_Stock_Data[[#This Row],[DayNumber]]=2,"MON",GS_Stock_Data[[#This Row],[DayNumber]]=3,"TUE",GS_Stock_Data[[#This Row],[DayNumber]]=4,"WED",GS_Stock_Data[[#This Row],[DayNumber]]=5,"THU",GS_Stock_Data[[#This Row],[DayNumber]]=6,"FRI")</f>
        <v>WED</v>
      </c>
    </row>
    <row r="2028" spans="1:14" x14ac:dyDescent="0.25">
      <c r="A2028" s="5">
        <v>39226</v>
      </c>
      <c r="B2028" s="1">
        <v>168.095077448426</v>
      </c>
      <c r="C2028" s="1">
        <v>169.10642170701999</v>
      </c>
      <c r="D2028" s="1">
        <v>164.929147220961</v>
      </c>
      <c r="E2028" s="1">
        <v>165.39083862304599</v>
      </c>
      <c r="F2028" s="1">
        <v>6211000</v>
      </c>
      <c r="G2028" s="1">
        <v>0</v>
      </c>
      <c r="H2028" s="1">
        <v>0</v>
      </c>
      <c r="I2028" s="1">
        <f>YEAR(GS_Stock_Data[[#This Row],[Date]])</f>
        <v>2007</v>
      </c>
      <c r="J2028" s="1">
        <f>MONTH(GS_Stock_Data[[#This Row],[Date]])</f>
        <v>5</v>
      </c>
      <c r="K2028" s="1" t="str">
        <f>_xlfn.CONCAT("Q",CEILING(GS_Stock_Data[[#This Row],[MonthNumber]]/3,1))</f>
        <v>Q2</v>
      </c>
      <c r="L2028" s="1" t="str">
        <f>TEXT(GS_Stock_Data[[#This Row],[Date]],"mmm")</f>
        <v>May</v>
      </c>
      <c r="M2028" s="1">
        <f>WEEKDAY(GS_Stock_Data[[#This Row],[Date]])</f>
        <v>5</v>
      </c>
      <c r="N2028" s="1" t="str" cm="1">
        <f t="array" ref="N2028">_xlfn.IFS(GS_Stock_Data[[#This Row],[DayNumber]]=2,"MON",GS_Stock_Data[[#This Row],[DayNumber]]=3,"TUE",GS_Stock_Data[[#This Row],[DayNumber]]=4,"WED",GS_Stock_Data[[#This Row],[DayNumber]]=5,"THU",GS_Stock_Data[[#This Row],[DayNumber]]=6,"FRI")</f>
        <v>THU</v>
      </c>
    </row>
    <row r="2029" spans="1:14" x14ac:dyDescent="0.25">
      <c r="A2029" s="5">
        <v>39227</v>
      </c>
      <c r="B2029" s="1">
        <v>166.218937842342</v>
      </c>
      <c r="C2029" s="1">
        <v>166.32153715496699</v>
      </c>
      <c r="D2029" s="1">
        <v>164.29886019929799</v>
      </c>
      <c r="E2029" s="1">
        <v>165.28088378906199</v>
      </c>
      <c r="F2029" s="1">
        <v>4068800</v>
      </c>
      <c r="G2029" s="1">
        <v>0</v>
      </c>
      <c r="H2029" s="1">
        <v>0</v>
      </c>
      <c r="I2029" s="1">
        <f>YEAR(GS_Stock_Data[[#This Row],[Date]])</f>
        <v>2007</v>
      </c>
      <c r="J2029" s="1">
        <f>MONTH(GS_Stock_Data[[#This Row],[Date]])</f>
        <v>5</v>
      </c>
      <c r="K2029" s="1" t="str">
        <f>_xlfn.CONCAT("Q",CEILING(GS_Stock_Data[[#This Row],[MonthNumber]]/3,1))</f>
        <v>Q2</v>
      </c>
      <c r="L2029" s="1" t="str">
        <f>TEXT(GS_Stock_Data[[#This Row],[Date]],"mmm")</f>
        <v>May</v>
      </c>
      <c r="M2029" s="1">
        <f>WEEKDAY(GS_Stock_Data[[#This Row],[Date]])</f>
        <v>6</v>
      </c>
      <c r="N2029" s="1" t="str" cm="1">
        <f t="array" ref="N2029">_xlfn.IFS(GS_Stock_Data[[#This Row],[DayNumber]]=2,"MON",GS_Stock_Data[[#This Row],[DayNumber]]=3,"TUE",GS_Stock_Data[[#This Row],[DayNumber]]=4,"WED",GS_Stock_Data[[#This Row],[DayNumber]]=5,"THU",GS_Stock_Data[[#This Row],[DayNumber]]=6,"FRI")</f>
        <v>FRI</v>
      </c>
    </row>
    <row r="2030" spans="1:14" x14ac:dyDescent="0.25">
      <c r="A2030" s="5">
        <v>39231</v>
      </c>
      <c r="B2030" s="1">
        <v>165.80857295256001</v>
      </c>
      <c r="C2030" s="1">
        <v>167.75063574287699</v>
      </c>
      <c r="D2030" s="1">
        <v>165.647343832328</v>
      </c>
      <c r="E2030" s="1">
        <v>167.41352844238199</v>
      </c>
      <c r="F2030" s="1">
        <v>3734700</v>
      </c>
      <c r="G2030" s="1">
        <v>0</v>
      </c>
      <c r="H2030" s="1">
        <v>0</v>
      </c>
      <c r="I2030" s="1">
        <f>YEAR(GS_Stock_Data[[#This Row],[Date]])</f>
        <v>2007</v>
      </c>
      <c r="J2030" s="1">
        <f>MONTH(GS_Stock_Data[[#This Row],[Date]])</f>
        <v>5</v>
      </c>
      <c r="K2030" s="1" t="str">
        <f>_xlfn.CONCAT("Q",CEILING(GS_Stock_Data[[#This Row],[MonthNumber]]/3,1))</f>
        <v>Q2</v>
      </c>
      <c r="L2030" s="1" t="str">
        <f>TEXT(GS_Stock_Data[[#This Row],[Date]],"mmm")</f>
        <v>May</v>
      </c>
      <c r="M2030" s="1">
        <f>WEEKDAY(GS_Stock_Data[[#This Row],[Date]])</f>
        <v>3</v>
      </c>
      <c r="N2030" s="1" t="str" cm="1">
        <f t="array" ref="N2030">_xlfn.IFS(GS_Stock_Data[[#This Row],[DayNumber]]=2,"MON",GS_Stock_Data[[#This Row],[DayNumber]]=3,"TUE",GS_Stock_Data[[#This Row],[DayNumber]]=4,"WED",GS_Stock_Data[[#This Row],[DayNumber]]=5,"THU",GS_Stock_Data[[#This Row],[DayNumber]]=6,"FRI")</f>
        <v>TUE</v>
      </c>
    </row>
    <row r="2031" spans="1:14" x14ac:dyDescent="0.25">
      <c r="A2031" s="5">
        <v>39232</v>
      </c>
      <c r="B2031" s="1">
        <v>165.80854218581601</v>
      </c>
      <c r="C2031" s="1">
        <v>170.0224609375</v>
      </c>
      <c r="D2031" s="1">
        <v>165.332190626011</v>
      </c>
      <c r="E2031" s="1">
        <v>170.0224609375</v>
      </c>
      <c r="F2031" s="1">
        <v>5393000</v>
      </c>
      <c r="G2031" s="1">
        <v>0</v>
      </c>
      <c r="H2031" s="1">
        <v>0</v>
      </c>
      <c r="I2031" s="1">
        <f>YEAR(GS_Stock_Data[[#This Row],[Date]])</f>
        <v>2007</v>
      </c>
      <c r="J2031" s="1">
        <f>MONTH(GS_Stock_Data[[#This Row],[Date]])</f>
        <v>5</v>
      </c>
      <c r="K2031" s="1" t="str">
        <f>_xlfn.CONCAT("Q",CEILING(GS_Stock_Data[[#This Row],[MonthNumber]]/3,1))</f>
        <v>Q2</v>
      </c>
      <c r="L2031" s="1" t="str">
        <f>TEXT(GS_Stock_Data[[#This Row],[Date]],"mmm")</f>
        <v>May</v>
      </c>
      <c r="M2031" s="1">
        <f>WEEKDAY(GS_Stock_Data[[#This Row],[Date]])</f>
        <v>4</v>
      </c>
      <c r="N2031" s="1" t="str" cm="1">
        <f t="array" ref="N2031">_xlfn.IFS(GS_Stock_Data[[#This Row],[DayNumber]]=2,"MON",GS_Stock_Data[[#This Row],[DayNumber]]=3,"TUE",GS_Stock_Data[[#This Row],[DayNumber]]=4,"WED",GS_Stock_Data[[#This Row],[DayNumber]]=5,"THU",GS_Stock_Data[[#This Row],[DayNumber]]=6,"FRI")</f>
        <v>WED</v>
      </c>
    </row>
    <row r="2032" spans="1:14" x14ac:dyDescent="0.25">
      <c r="A2032" s="5">
        <v>39233</v>
      </c>
      <c r="B2032" s="1">
        <v>170.17639890999001</v>
      </c>
      <c r="C2032" s="1">
        <v>171.46622070325901</v>
      </c>
      <c r="D2032" s="1">
        <v>168.62273747850799</v>
      </c>
      <c r="E2032" s="1">
        <v>169.15773010253901</v>
      </c>
      <c r="F2032" s="1">
        <v>4578100</v>
      </c>
      <c r="G2032" s="1">
        <v>0</v>
      </c>
      <c r="H2032" s="1">
        <v>0</v>
      </c>
      <c r="I2032" s="1">
        <f>YEAR(GS_Stock_Data[[#This Row],[Date]])</f>
        <v>2007</v>
      </c>
      <c r="J2032" s="1">
        <f>MONTH(GS_Stock_Data[[#This Row],[Date]])</f>
        <v>5</v>
      </c>
      <c r="K2032" s="1" t="str">
        <f>_xlfn.CONCAT("Q",CEILING(GS_Stock_Data[[#This Row],[MonthNumber]]/3,1))</f>
        <v>Q2</v>
      </c>
      <c r="L2032" s="1" t="str">
        <f>TEXT(GS_Stock_Data[[#This Row],[Date]],"mmm")</f>
        <v>May</v>
      </c>
      <c r="M2032" s="1">
        <f>WEEKDAY(GS_Stock_Data[[#This Row],[Date]])</f>
        <v>5</v>
      </c>
      <c r="N2032" s="1" t="str" cm="1">
        <f t="array" ref="N2032">_xlfn.IFS(GS_Stock_Data[[#This Row],[DayNumber]]=2,"MON",GS_Stock_Data[[#This Row],[DayNumber]]=3,"TUE",GS_Stock_Data[[#This Row],[DayNumber]]=4,"WED",GS_Stock_Data[[#This Row],[DayNumber]]=5,"THU",GS_Stock_Data[[#This Row],[DayNumber]]=6,"FRI")</f>
        <v>THU</v>
      </c>
    </row>
    <row r="2033" spans="1:14" x14ac:dyDescent="0.25">
      <c r="A2033" s="5">
        <v>39234</v>
      </c>
      <c r="B2033" s="1">
        <v>170.08109580002301</v>
      </c>
      <c r="C2033" s="1">
        <v>170.67470693098701</v>
      </c>
      <c r="D2033" s="1">
        <v>168.25628168642399</v>
      </c>
      <c r="E2033" s="1">
        <v>169.07708740234301</v>
      </c>
      <c r="F2033" s="1">
        <v>4093200</v>
      </c>
      <c r="G2033" s="1">
        <v>0</v>
      </c>
      <c r="H2033" s="1">
        <v>0</v>
      </c>
      <c r="I2033" s="1">
        <f>YEAR(GS_Stock_Data[[#This Row],[Date]])</f>
        <v>2007</v>
      </c>
      <c r="J2033" s="1">
        <f>MONTH(GS_Stock_Data[[#This Row],[Date]])</f>
        <v>6</v>
      </c>
      <c r="K2033" s="1" t="str">
        <f>_xlfn.CONCAT("Q",CEILING(GS_Stock_Data[[#This Row],[MonthNumber]]/3,1))</f>
        <v>Q2</v>
      </c>
      <c r="L2033" s="1" t="str">
        <f>TEXT(GS_Stock_Data[[#This Row],[Date]],"mmm")</f>
        <v>Jun</v>
      </c>
      <c r="M2033" s="1">
        <f>WEEKDAY(GS_Stock_Data[[#This Row],[Date]])</f>
        <v>6</v>
      </c>
      <c r="N2033" s="1" t="str" cm="1">
        <f t="array" ref="N2033">_xlfn.IFS(GS_Stock_Data[[#This Row],[DayNumber]]=2,"MON",GS_Stock_Data[[#This Row],[DayNumber]]=3,"TUE",GS_Stock_Data[[#This Row],[DayNumber]]=4,"WED",GS_Stock_Data[[#This Row],[DayNumber]]=5,"THU",GS_Stock_Data[[#This Row],[DayNumber]]=6,"FRI")</f>
        <v>FRI</v>
      </c>
    </row>
    <row r="2034" spans="1:14" x14ac:dyDescent="0.25">
      <c r="A2034" s="5">
        <v>39237</v>
      </c>
      <c r="B2034" s="1">
        <v>168.55674617342899</v>
      </c>
      <c r="C2034" s="1">
        <v>169.033097722229</v>
      </c>
      <c r="D2034" s="1">
        <v>167.04706580124699</v>
      </c>
      <c r="E2034" s="1">
        <v>168.34422302246</v>
      </c>
      <c r="F2034" s="1">
        <v>3411600</v>
      </c>
      <c r="G2034" s="1">
        <v>0</v>
      </c>
      <c r="H2034" s="1">
        <v>0</v>
      </c>
      <c r="I2034" s="1">
        <f>YEAR(GS_Stock_Data[[#This Row],[Date]])</f>
        <v>2007</v>
      </c>
      <c r="J2034" s="1">
        <f>MONTH(GS_Stock_Data[[#This Row],[Date]])</f>
        <v>6</v>
      </c>
      <c r="K2034" s="1" t="str">
        <f>_xlfn.CONCAT("Q",CEILING(GS_Stock_Data[[#This Row],[MonthNumber]]/3,1))</f>
        <v>Q2</v>
      </c>
      <c r="L2034" s="1" t="str">
        <f>TEXT(GS_Stock_Data[[#This Row],[Date]],"mmm")</f>
        <v>Jun</v>
      </c>
      <c r="M2034" s="1">
        <f>WEEKDAY(GS_Stock_Data[[#This Row],[Date]])</f>
        <v>2</v>
      </c>
      <c r="N2034" s="1" t="str" cm="1">
        <f t="array" ref="N2034">_xlfn.IFS(GS_Stock_Data[[#This Row],[DayNumber]]=2,"MON",GS_Stock_Data[[#This Row],[DayNumber]]=3,"TUE",GS_Stock_Data[[#This Row],[DayNumber]]=4,"WED",GS_Stock_Data[[#This Row],[DayNumber]]=5,"THU",GS_Stock_Data[[#This Row],[DayNumber]]=6,"FRI")</f>
        <v>MON</v>
      </c>
    </row>
    <row r="2035" spans="1:14" x14ac:dyDescent="0.25">
      <c r="A2035" s="5">
        <v>39238</v>
      </c>
      <c r="B2035" s="1">
        <v>168.08770751953099</v>
      </c>
      <c r="C2035" s="1">
        <v>168.79857812053001</v>
      </c>
      <c r="D2035" s="1">
        <v>167.27423761439101</v>
      </c>
      <c r="E2035" s="1">
        <v>168.08770751953099</v>
      </c>
      <c r="F2035" s="1">
        <v>3676600</v>
      </c>
      <c r="G2035" s="1">
        <v>0</v>
      </c>
      <c r="H2035" s="1">
        <v>0</v>
      </c>
      <c r="I2035" s="1">
        <f>YEAR(GS_Stock_Data[[#This Row],[Date]])</f>
        <v>2007</v>
      </c>
      <c r="J2035" s="1">
        <f>MONTH(GS_Stock_Data[[#This Row],[Date]])</f>
        <v>6</v>
      </c>
      <c r="K2035" s="1" t="str">
        <f>_xlfn.CONCAT("Q",CEILING(GS_Stock_Data[[#This Row],[MonthNumber]]/3,1))</f>
        <v>Q2</v>
      </c>
      <c r="L2035" s="1" t="str">
        <f>TEXT(GS_Stock_Data[[#This Row],[Date]],"mmm")</f>
        <v>Jun</v>
      </c>
      <c r="M2035" s="1">
        <f>WEEKDAY(GS_Stock_Data[[#This Row],[Date]])</f>
        <v>3</v>
      </c>
      <c r="N2035" s="1" t="str" cm="1">
        <f t="array" ref="N2035">_xlfn.IFS(GS_Stock_Data[[#This Row],[DayNumber]]=2,"MON",GS_Stock_Data[[#This Row],[DayNumber]]=3,"TUE",GS_Stock_Data[[#This Row],[DayNumber]]=4,"WED",GS_Stock_Data[[#This Row],[DayNumber]]=5,"THU",GS_Stock_Data[[#This Row],[DayNumber]]=6,"FRI")</f>
        <v>TUE</v>
      </c>
    </row>
    <row r="2036" spans="1:14" x14ac:dyDescent="0.25">
      <c r="A2036" s="5">
        <v>39239</v>
      </c>
      <c r="B2036" s="1">
        <v>166.922513568618</v>
      </c>
      <c r="C2036" s="1">
        <v>167.047097671573</v>
      </c>
      <c r="D2036" s="1">
        <v>164.78257668126099</v>
      </c>
      <c r="E2036" s="1">
        <v>166.61471557617099</v>
      </c>
      <c r="F2036" s="1">
        <v>4411400</v>
      </c>
      <c r="G2036" s="1">
        <v>0</v>
      </c>
      <c r="H2036" s="1">
        <v>0</v>
      </c>
      <c r="I2036" s="1">
        <f>YEAR(GS_Stock_Data[[#This Row],[Date]])</f>
        <v>2007</v>
      </c>
      <c r="J2036" s="1">
        <f>MONTH(GS_Stock_Data[[#This Row],[Date]])</f>
        <v>6</v>
      </c>
      <c r="K2036" s="1" t="str">
        <f>_xlfn.CONCAT("Q",CEILING(GS_Stock_Data[[#This Row],[MonthNumber]]/3,1))</f>
        <v>Q2</v>
      </c>
      <c r="L2036" s="1" t="str">
        <f>TEXT(GS_Stock_Data[[#This Row],[Date]],"mmm")</f>
        <v>Jun</v>
      </c>
      <c r="M2036" s="1">
        <f>WEEKDAY(GS_Stock_Data[[#This Row],[Date]])</f>
        <v>4</v>
      </c>
      <c r="N2036" s="1" t="str" cm="1">
        <f t="array" ref="N2036">_xlfn.IFS(GS_Stock_Data[[#This Row],[DayNumber]]=2,"MON",GS_Stock_Data[[#This Row],[DayNumber]]=3,"TUE",GS_Stock_Data[[#This Row],[DayNumber]]=4,"WED",GS_Stock_Data[[#This Row],[DayNumber]]=5,"THU",GS_Stock_Data[[#This Row],[DayNumber]]=6,"FRI")</f>
        <v>WED</v>
      </c>
    </row>
    <row r="2037" spans="1:14" x14ac:dyDescent="0.25">
      <c r="A2037" s="5">
        <v>39240</v>
      </c>
      <c r="B2037" s="1">
        <v>165.837826349191</v>
      </c>
      <c r="C2037" s="1">
        <v>166.66595644371401</v>
      </c>
      <c r="D2037" s="1">
        <v>160.744484083841</v>
      </c>
      <c r="E2037" s="1">
        <v>161.26481628417901</v>
      </c>
      <c r="F2037" s="1">
        <v>8363600</v>
      </c>
      <c r="G2037" s="1">
        <v>0</v>
      </c>
      <c r="H2037" s="1">
        <v>0</v>
      </c>
      <c r="I2037" s="1">
        <f>YEAR(GS_Stock_Data[[#This Row],[Date]])</f>
        <v>2007</v>
      </c>
      <c r="J2037" s="1">
        <f>MONTH(GS_Stock_Data[[#This Row],[Date]])</f>
        <v>6</v>
      </c>
      <c r="K2037" s="1" t="str">
        <f>_xlfn.CONCAT("Q",CEILING(GS_Stock_Data[[#This Row],[MonthNumber]]/3,1))</f>
        <v>Q2</v>
      </c>
      <c r="L2037" s="1" t="str">
        <f>TEXT(GS_Stock_Data[[#This Row],[Date]],"mmm")</f>
        <v>Jun</v>
      </c>
      <c r="M2037" s="1">
        <f>WEEKDAY(GS_Stock_Data[[#This Row],[Date]])</f>
        <v>5</v>
      </c>
      <c r="N2037" s="1" t="str" cm="1">
        <f t="array" ref="N2037">_xlfn.IFS(GS_Stock_Data[[#This Row],[DayNumber]]=2,"MON",GS_Stock_Data[[#This Row],[DayNumber]]=3,"TUE",GS_Stock_Data[[#This Row],[DayNumber]]=4,"WED",GS_Stock_Data[[#This Row],[DayNumber]]=5,"THU",GS_Stock_Data[[#This Row],[DayNumber]]=6,"FRI")</f>
        <v>THU</v>
      </c>
    </row>
    <row r="2038" spans="1:14" x14ac:dyDescent="0.25">
      <c r="A2038" s="5">
        <v>39241</v>
      </c>
      <c r="B2038" s="1">
        <v>161.30152018888401</v>
      </c>
      <c r="C2038" s="1">
        <v>164.94381337384101</v>
      </c>
      <c r="D2038" s="1">
        <v>160.31216066719901</v>
      </c>
      <c r="E2038" s="1">
        <v>164.93647766113199</v>
      </c>
      <c r="F2038" s="1">
        <v>5903000</v>
      </c>
      <c r="G2038" s="1">
        <v>0</v>
      </c>
      <c r="H2038" s="1">
        <v>0</v>
      </c>
      <c r="I2038" s="1">
        <f>YEAR(GS_Stock_Data[[#This Row],[Date]])</f>
        <v>2007</v>
      </c>
      <c r="J2038" s="1">
        <f>MONTH(GS_Stock_Data[[#This Row],[Date]])</f>
        <v>6</v>
      </c>
      <c r="K2038" s="1" t="str">
        <f>_xlfn.CONCAT("Q",CEILING(GS_Stock_Data[[#This Row],[MonthNumber]]/3,1))</f>
        <v>Q2</v>
      </c>
      <c r="L2038" s="1" t="str">
        <f>TEXT(GS_Stock_Data[[#This Row],[Date]],"mmm")</f>
        <v>Jun</v>
      </c>
      <c r="M2038" s="1">
        <f>WEEKDAY(GS_Stock_Data[[#This Row],[Date]])</f>
        <v>6</v>
      </c>
      <c r="N2038" s="1" t="str" cm="1">
        <f t="array" ref="N2038">_xlfn.IFS(GS_Stock_Data[[#This Row],[DayNumber]]=2,"MON",GS_Stock_Data[[#This Row],[DayNumber]]=3,"TUE",GS_Stock_Data[[#This Row],[DayNumber]]=4,"WED",GS_Stock_Data[[#This Row],[DayNumber]]=5,"THU",GS_Stock_Data[[#This Row],[DayNumber]]=6,"FRI")</f>
        <v>FRI</v>
      </c>
    </row>
    <row r="2039" spans="1:14" x14ac:dyDescent="0.25">
      <c r="A2039" s="5">
        <v>39244</v>
      </c>
      <c r="B2039" s="1">
        <v>165.33218072852901</v>
      </c>
      <c r="C2039" s="1">
        <v>166.775906743799</v>
      </c>
      <c r="D2039" s="1">
        <v>164.25488240886099</v>
      </c>
      <c r="E2039" s="1">
        <v>166.47543334960901</v>
      </c>
      <c r="F2039" s="1">
        <v>4285600</v>
      </c>
      <c r="G2039" s="1">
        <v>0</v>
      </c>
      <c r="H2039" s="1">
        <v>0</v>
      </c>
      <c r="I2039" s="1">
        <f>YEAR(GS_Stock_Data[[#This Row],[Date]])</f>
        <v>2007</v>
      </c>
      <c r="J2039" s="1">
        <f>MONTH(GS_Stock_Data[[#This Row],[Date]])</f>
        <v>6</v>
      </c>
      <c r="K2039" s="1" t="str">
        <f>_xlfn.CONCAT("Q",CEILING(GS_Stock_Data[[#This Row],[MonthNumber]]/3,1))</f>
        <v>Q2</v>
      </c>
      <c r="L2039" s="1" t="str">
        <f>TEXT(GS_Stock_Data[[#This Row],[Date]],"mmm")</f>
        <v>Jun</v>
      </c>
      <c r="M2039" s="1">
        <f>WEEKDAY(GS_Stock_Data[[#This Row],[Date]])</f>
        <v>2</v>
      </c>
      <c r="N2039" s="1" t="str" cm="1">
        <f t="array" ref="N2039">_xlfn.IFS(GS_Stock_Data[[#This Row],[DayNumber]]=2,"MON",GS_Stock_Data[[#This Row],[DayNumber]]=3,"TUE",GS_Stock_Data[[#This Row],[DayNumber]]=4,"WED",GS_Stock_Data[[#This Row],[DayNumber]]=5,"THU",GS_Stock_Data[[#This Row],[DayNumber]]=6,"FRI")</f>
        <v>MON</v>
      </c>
    </row>
    <row r="2040" spans="1:14" x14ac:dyDescent="0.25">
      <c r="A2040" s="5">
        <v>39245</v>
      </c>
      <c r="B2040" s="1">
        <v>166.28493361924899</v>
      </c>
      <c r="C2040" s="1">
        <v>169.37758519145601</v>
      </c>
      <c r="D2040" s="1">
        <v>165.317570027877</v>
      </c>
      <c r="E2040" s="1">
        <v>166.98115539550699</v>
      </c>
      <c r="F2040" s="1">
        <v>7474500</v>
      </c>
      <c r="G2040" s="1">
        <v>0</v>
      </c>
      <c r="H2040" s="1">
        <v>0</v>
      </c>
      <c r="I2040" s="1">
        <f>YEAR(GS_Stock_Data[[#This Row],[Date]])</f>
        <v>2007</v>
      </c>
      <c r="J2040" s="1">
        <f>MONTH(GS_Stock_Data[[#This Row],[Date]])</f>
        <v>6</v>
      </c>
      <c r="K2040" s="1" t="str">
        <f>_xlfn.CONCAT("Q",CEILING(GS_Stock_Data[[#This Row],[MonthNumber]]/3,1))</f>
        <v>Q2</v>
      </c>
      <c r="L2040" s="1" t="str">
        <f>TEXT(GS_Stock_Data[[#This Row],[Date]],"mmm")</f>
        <v>Jun</v>
      </c>
      <c r="M2040" s="1">
        <f>WEEKDAY(GS_Stock_Data[[#This Row],[Date]])</f>
        <v>3</v>
      </c>
      <c r="N2040" s="1" t="str" cm="1">
        <f t="array" ref="N2040">_xlfn.IFS(GS_Stock_Data[[#This Row],[DayNumber]]=2,"MON",GS_Stock_Data[[#This Row],[DayNumber]]=3,"TUE",GS_Stock_Data[[#This Row],[DayNumber]]=4,"WED",GS_Stock_Data[[#This Row],[DayNumber]]=5,"THU",GS_Stock_Data[[#This Row],[DayNumber]]=6,"FRI")</f>
        <v>TUE</v>
      </c>
    </row>
    <row r="2041" spans="1:14" x14ac:dyDescent="0.25">
      <c r="A2041" s="5">
        <v>39246</v>
      </c>
      <c r="B2041" s="1">
        <v>167.823945940887</v>
      </c>
      <c r="C2041" s="1">
        <v>171.22439575195301</v>
      </c>
      <c r="D2041" s="1">
        <v>167.09109028175601</v>
      </c>
      <c r="E2041" s="1">
        <v>171.22439575195301</v>
      </c>
      <c r="F2041" s="1">
        <v>7359000</v>
      </c>
      <c r="G2041" s="1">
        <v>0</v>
      </c>
      <c r="H2041" s="1">
        <v>0</v>
      </c>
      <c r="I2041" s="1">
        <f>YEAR(GS_Stock_Data[[#This Row],[Date]])</f>
        <v>2007</v>
      </c>
      <c r="J2041" s="1">
        <f>MONTH(GS_Stock_Data[[#This Row],[Date]])</f>
        <v>6</v>
      </c>
      <c r="K2041" s="1" t="str">
        <f>_xlfn.CONCAT("Q",CEILING(GS_Stock_Data[[#This Row],[MonthNumber]]/3,1))</f>
        <v>Q2</v>
      </c>
      <c r="L2041" s="1" t="str">
        <f>TEXT(GS_Stock_Data[[#This Row],[Date]],"mmm")</f>
        <v>Jun</v>
      </c>
      <c r="M2041" s="1">
        <f>WEEKDAY(GS_Stock_Data[[#This Row],[Date]])</f>
        <v>4</v>
      </c>
      <c r="N2041" s="1" t="str" cm="1">
        <f t="array" ref="N2041">_xlfn.IFS(GS_Stock_Data[[#This Row],[DayNumber]]=2,"MON",GS_Stock_Data[[#This Row],[DayNumber]]=3,"TUE",GS_Stock_Data[[#This Row],[DayNumber]]=4,"WED",GS_Stock_Data[[#This Row],[DayNumber]]=5,"THU",GS_Stock_Data[[#This Row],[DayNumber]]=6,"FRI")</f>
        <v>WED</v>
      </c>
    </row>
    <row r="2042" spans="1:14" x14ac:dyDescent="0.25">
      <c r="A2042" s="5">
        <v>39247</v>
      </c>
      <c r="B2042" s="1">
        <v>166.878525063788</v>
      </c>
      <c r="C2042" s="1">
        <v>168.043762584761</v>
      </c>
      <c r="D2042" s="1">
        <v>164.89980633611401</v>
      </c>
      <c r="E2042" s="1">
        <v>165.442123413085</v>
      </c>
      <c r="F2042" s="1">
        <v>14381600</v>
      </c>
      <c r="G2042" s="1">
        <v>0</v>
      </c>
      <c r="H2042" s="1">
        <v>0</v>
      </c>
      <c r="I2042" s="1">
        <f>YEAR(GS_Stock_Data[[#This Row],[Date]])</f>
        <v>2007</v>
      </c>
      <c r="J2042" s="1">
        <f>MONTH(GS_Stock_Data[[#This Row],[Date]])</f>
        <v>6</v>
      </c>
      <c r="K2042" s="1" t="str">
        <f>_xlfn.CONCAT("Q",CEILING(GS_Stock_Data[[#This Row],[MonthNumber]]/3,1))</f>
        <v>Q2</v>
      </c>
      <c r="L2042" s="1" t="str">
        <f>TEXT(GS_Stock_Data[[#This Row],[Date]],"mmm")</f>
        <v>Jun</v>
      </c>
      <c r="M2042" s="1">
        <f>WEEKDAY(GS_Stock_Data[[#This Row],[Date]])</f>
        <v>5</v>
      </c>
      <c r="N2042" s="1" t="str" cm="1">
        <f t="array" ref="N2042">_xlfn.IFS(GS_Stock_Data[[#This Row],[DayNumber]]=2,"MON",GS_Stock_Data[[#This Row],[DayNumber]]=3,"TUE",GS_Stock_Data[[#This Row],[DayNumber]]=4,"WED",GS_Stock_Data[[#This Row],[DayNumber]]=5,"THU",GS_Stock_Data[[#This Row],[DayNumber]]=6,"FRI")</f>
        <v>THU</v>
      </c>
    </row>
    <row r="2043" spans="1:14" x14ac:dyDescent="0.25">
      <c r="A2043" s="5">
        <v>39248</v>
      </c>
      <c r="B2043" s="1">
        <v>166.59998088261301</v>
      </c>
      <c r="C2043" s="1">
        <v>167.43543539804</v>
      </c>
      <c r="D2043" s="1">
        <v>165.62528208420201</v>
      </c>
      <c r="E2043" s="1">
        <v>165.76452636718699</v>
      </c>
      <c r="F2043" s="1">
        <v>7430400</v>
      </c>
      <c r="G2043" s="1">
        <v>0</v>
      </c>
      <c r="H2043" s="1">
        <v>0</v>
      </c>
      <c r="I2043" s="1">
        <f>YEAR(GS_Stock_Data[[#This Row],[Date]])</f>
        <v>2007</v>
      </c>
      <c r="J2043" s="1">
        <f>MONTH(GS_Stock_Data[[#This Row],[Date]])</f>
        <v>6</v>
      </c>
      <c r="K2043" s="1" t="str">
        <f>_xlfn.CONCAT("Q",CEILING(GS_Stock_Data[[#This Row],[MonthNumber]]/3,1))</f>
        <v>Q2</v>
      </c>
      <c r="L2043" s="1" t="str">
        <f>TEXT(GS_Stock_Data[[#This Row],[Date]],"mmm")</f>
        <v>Jun</v>
      </c>
      <c r="M2043" s="1">
        <f>WEEKDAY(GS_Stock_Data[[#This Row],[Date]])</f>
        <v>6</v>
      </c>
      <c r="N2043" s="1" t="str" cm="1">
        <f t="array" ref="N2043">_xlfn.IFS(GS_Stock_Data[[#This Row],[DayNumber]]=2,"MON",GS_Stock_Data[[#This Row],[DayNumber]]=3,"TUE",GS_Stock_Data[[#This Row],[DayNumber]]=4,"WED",GS_Stock_Data[[#This Row],[DayNumber]]=5,"THU",GS_Stock_Data[[#This Row],[DayNumber]]=6,"FRI")</f>
        <v>FRI</v>
      </c>
    </row>
    <row r="2044" spans="1:14" x14ac:dyDescent="0.25">
      <c r="A2044" s="5">
        <v>39251</v>
      </c>
      <c r="B2044" s="1">
        <v>166.02836850134901</v>
      </c>
      <c r="C2044" s="1">
        <v>166.753888083037</v>
      </c>
      <c r="D2044" s="1">
        <v>164.745871741413</v>
      </c>
      <c r="E2044" s="1">
        <v>166.336166381835</v>
      </c>
      <c r="F2044" s="1">
        <v>4370200</v>
      </c>
      <c r="G2044" s="1">
        <v>0</v>
      </c>
      <c r="H2044" s="1">
        <v>0</v>
      </c>
      <c r="I2044" s="1">
        <f>YEAR(GS_Stock_Data[[#This Row],[Date]])</f>
        <v>2007</v>
      </c>
      <c r="J2044" s="1">
        <f>MONTH(GS_Stock_Data[[#This Row],[Date]])</f>
        <v>6</v>
      </c>
      <c r="K2044" s="1" t="str">
        <f>_xlfn.CONCAT("Q",CEILING(GS_Stock_Data[[#This Row],[MonthNumber]]/3,1))</f>
        <v>Q2</v>
      </c>
      <c r="L2044" s="1" t="str">
        <f>TEXT(GS_Stock_Data[[#This Row],[Date]],"mmm")</f>
        <v>Jun</v>
      </c>
      <c r="M2044" s="1">
        <f>WEEKDAY(GS_Stock_Data[[#This Row],[Date]])</f>
        <v>2</v>
      </c>
      <c r="N2044" s="1" t="str" cm="1">
        <f t="array" ref="N2044">_xlfn.IFS(GS_Stock_Data[[#This Row],[DayNumber]]=2,"MON",GS_Stock_Data[[#This Row],[DayNumber]]=3,"TUE",GS_Stock_Data[[#This Row],[DayNumber]]=4,"WED",GS_Stock_Data[[#This Row],[DayNumber]]=5,"THU",GS_Stock_Data[[#This Row],[DayNumber]]=6,"FRI")</f>
        <v>MON</v>
      </c>
    </row>
    <row r="2045" spans="1:14" x14ac:dyDescent="0.25">
      <c r="A2045" s="5">
        <v>39252</v>
      </c>
      <c r="B2045" s="1">
        <v>165.74258529783401</v>
      </c>
      <c r="C2045" s="1">
        <v>168.241624976297</v>
      </c>
      <c r="D2045" s="1">
        <v>165.25157350588199</v>
      </c>
      <c r="E2045" s="1">
        <v>168.16833496093699</v>
      </c>
      <c r="F2045" s="1">
        <v>4580200</v>
      </c>
      <c r="G2045" s="1">
        <v>0</v>
      </c>
      <c r="H2045" s="1">
        <v>0</v>
      </c>
      <c r="I2045" s="1">
        <f>YEAR(GS_Stock_Data[[#This Row],[Date]])</f>
        <v>2007</v>
      </c>
      <c r="J2045" s="1">
        <f>MONTH(GS_Stock_Data[[#This Row],[Date]])</f>
        <v>6</v>
      </c>
      <c r="K2045" s="1" t="str">
        <f>_xlfn.CONCAT("Q",CEILING(GS_Stock_Data[[#This Row],[MonthNumber]]/3,1))</f>
        <v>Q2</v>
      </c>
      <c r="L2045" s="1" t="str">
        <f>TEXT(GS_Stock_Data[[#This Row],[Date]],"mmm")</f>
        <v>Jun</v>
      </c>
      <c r="M2045" s="1">
        <f>WEEKDAY(GS_Stock_Data[[#This Row],[Date]])</f>
        <v>3</v>
      </c>
      <c r="N2045" s="1" t="str" cm="1">
        <f t="array" ref="N2045">_xlfn.IFS(GS_Stock_Data[[#This Row],[DayNumber]]=2,"MON",GS_Stock_Data[[#This Row],[DayNumber]]=3,"TUE",GS_Stock_Data[[#This Row],[DayNumber]]=4,"WED",GS_Stock_Data[[#This Row],[DayNumber]]=5,"THU",GS_Stock_Data[[#This Row],[DayNumber]]=6,"FRI")</f>
        <v>TUE</v>
      </c>
    </row>
    <row r="2046" spans="1:14" x14ac:dyDescent="0.25">
      <c r="A2046" s="5">
        <v>39253</v>
      </c>
      <c r="B2046" s="1">
        <v>168.37357714274</v>
      </c>
      <c r="C2046" s="1">
        <v>168.79863474032001</v>
      </c>
      <c r="D2046" s="1">
        <v>165.42016991596699</v>
      </c>
      <c r="E2046" s="1">
        <v>165.54475402832</v>
      </c>
      <c r="F2046" s="1">
        <v>5831400</v>
      </c>
      <c r="G2046" s="1">
        <v>0</v>
      </c>
      <c r="H2046" s="1">
        <v>0</v>
      </c>
      <c r="I2046" s="1">
        <f>YEAR(GS_Stock_Data[[#This Row],[Date]])</f>
        <v>2007</v>
      </c>
      <c r="J2046" s="1">
        <f>MONTH(GS_Stock_Data[[#This Row],[Date]])</f>
        <v>6</v>
      </c>
      <c r="K2046" s="1" t="str">
        <f>_xlfn.CONCAT("Q",CEILING(GS_Stock_Data[[#This Row],[MonthNumber]]/3,1))</f>
        <v>Q2</v>
      </c>
      <c r="L2046" s="1" t="str">
        <f>TEXT(GS_Stock_Data[[#This Row],[Date]],"mmm")</f>
        <v>Jun</v>
      </c>
      <c r="M2046" s="1">
        <f>WEEKDAY(GS_Stock_Data[[#This Row],[Date]])</f>
        <v>4</v>
      </c>
      <c r="N2046" s="1" t="str" cm="1">
        <f t="array" ref="N2046">_xlfn.IFS(GS_Stock_Data[[#This Row],[DayNumber]]=2,"MON",GS_Stock_Data[[#This Row],[DayNumber]]=3,"TUE",GS_Stock_Data[[#This Row],[DayNumber]]=4,"WED",GS_Stock_Data[[#This Row],[DayNumber]]=5,"THU",GS_Stock_Data[[#This Row],[DayNumber]]=6,"FRI")</f>
        <v>WED</v>
      </c>
    </row>
    <row r="2047" spans="1:14" x14ac:dyDescent="0.25">
      <c r="A2047" s="5">
        <v>39254</v>
      </c>
      <c r="B2047" s="1">
        <v>165.610671179625</v>
      </c>
      <c r="C2047" s="1">
        <v>166.284896850585</v>
      </c>
      <c r="D2047" s="1">
        <v>162.840478477912</v>
      </c>
      <c r="E2047" s="1">
        <v>166.284896850585</v>
      </c>
      <c r="F2047" s="1">
        <v>8340800</v>
      </c>
      <c r="G2047" s="1">
        <v>0</v>
      </c>
      <c r="H2047" s="1">
        <v>0</v>
      </c>
      <c r="I2047" s="1">
        <f>YEAR(GS_Stock_Data[[#This Row],[Date]])</f>
        <v>2007</v>
      </c>
      <c r="J2047" s="1">
        <f>MONTH(GS_Stock_Data[[#This Row],[Date]])</f>
        <v>6</v>
      </c>
      <c r="K2047" s="1" t="str">
        <f>_xlfn.CONCAT("Q",CEILING(GS_Stock_Data[[#This Row],[MonthNumber]]/3,1))</f>
        <v>Q2</v>
      </c>
      <c r="L2047" s="1" t="str">
        <f>TEXT(GS_Stock_Data[[#This Row],[Date]],"mmm")</f>
        <v>Jun</v>
      </c>
      <c r="M2047" s="1">
        <f>WEEKDAY(GS_Stock_Data[[#This Row],[Date]])</f>
        <v>5</v>
      </c>
      <c r="N2047" s="1" t="str" cm="1">
        <f t="array" ref="N2047">_xlfn.IFS(GS_Stock_Data[[#This Row],[DayNumber]]=2,"MON",GS_Stock_Data[[#This Row],[DayNumber]]=3,"TUE",GS_Stock_Data[[#This Row],[DayNumber]]=4,"WED",GS_Stock_Data[[#This Row],[DayNumber]]=5,"THU",GS_Stock_Data[[#This Row],[DayNumber]]=6,"FRI")</f>
        <v>THU</v>
      </c>
    </row>
    <row r="2048" spans="1:14" x14ac:dyDescent="0.25">
      <c r="A2048" s="5">
        <v>39255</v>
      </c>
      <c r="B2048" s="1">
        <v>165.99169490297399</v>
      </c>
      <c r="C2048" s="1">
        <v>166.204217980571</v>
      </c>
      <c r="D2048" s="1">
        <v>161.42601035528099</v>
      </c>
      <c r="E2048" s="1">
        <v>162.98698425292901</v>
      </c>
      <c r="F2048" s="1">
        <v>9778800</v>
      </c>
      <c r="G2048" s="1">
        <v>0</v>
      </c>
      <c r="H2048" s="1">
        <v>0</v>
      </c>
      <c r="I2048" s="1">
        <f>YEAR(GS_Stock_Data[[#This Row],[Date]])</f>
        <v>2007</v>
      </c>
      <c r="J2048" s="1">
        <f>MONTH(GS_Stock_Data[[#This Row],[Date]])</f>
        <v>6</v>
      </c>
      <c r="K2048" s="1" t="str">
        <f>_xlfn.CONCAT("Q",CEILING(GS_Stock_Data[[#This Row],[MonthNumber]]/3,1))</f>
        <v>Q2</v>
      </c>
      <c r="L2048" s="1" t="str">
        <f>TEXT(GS_Stock_Data[[#This Row],[Date]],"mmm")</f>
        <v>Jun</v>
      </c>
      <c r="M2048" s="1">
        <f>WEEKDAY(GS_Stock_Data[[#This Row],[Date]])</f>
        <v>6</v>
      </c>
      <c r="N2048" s="1" t="str" cm="1">
        <f t="array" ref="N2048">_xlfn.IFS(GS_Stock_Data[[#This Row],[DayNumber]]=2,"MON",GS_Stock_Data[[#This Row],[DayNumber]]=3,"TUE",GS_Stock_Data[[#This Row],[DayNumber]]=4,"WED",GS_Stock_Data[[#This Row],[DayNumber]]=5,"THU",GS_Stock_Data[[#This Row],[DayNumber]]=6,"FRI")</f>
        <v>FRI</v>
      </c>
    </row>
    <row r="2049" spans="1:14" x14ac:dyDescent="0.25">
      <c r="A2049" s="5">
        <v>39258</v>
      </c>
      <c r="B2049" s="1">
        <v>162.041701976832</v>
      </c>
      <c r="C2049" s="1">
        <v>163.551382721896</v>
      </c>
      <c r="D2049" s="1">
        <v>157.600598835141</v>
      </c>
      <c r="E2049" s="1">
        <v>158.83912658691401</v>
      </c>
      <c r="F2049" s="1">
        <v>11566700</v>
      </c>
      <c r="G2049" s="1">
        <v>0</v>
      </c>
      <c r="H2049" s="1">
        <v>0</v>
      </c>
      <c r="I2049" s="1">
        <f>YEAR(GS_Stock_Data[[#This Row],[Date]])</f>
        <v>2007</v>
      </c>
      <c r="J2049" s="1">
        <f>MONTH(GS_Stock_Data[[#This Row],[Date]])</f>
        <v>6</v>
      </c>
      <c r="K2049" s="1" t="str">
        <f>_xlfn.CONCAT("Q",CEILING(GS_Stock_Data[[#This Row],[MonthNumber]]/3,1))</f>
        <v>Q2</v>
      </c>
      <c r="L2049" s="1" t="str">
        <f>TEXT(GS_Stock_Data[[#This Row],[Date]],"mmm")</f>
        <v>Jun</v>
      </c>
      <c r="M2049" s="1">
        <f>WEEKDAY(GS_Stock_Data[[#This Row],[Date]])</f>
        <v>2</v>
      </c>
      <c r="N2049" s="1" t="str" cm="1">
        <f t="array" ref="N2049">_xlfn.IFS(GS_Stock_Data[[#This Row],[DayNumber]]=2,"MON",GS_Stock_Data[[#This Row],[DayNumber]]=3,"TUE",GS_Stock_Data[[#This Row],[DayNumber]]=4,"WED",GS_Stock_Data[[#This Row],[DayNumber]]=5,"THU",GS_Stock_Data[[#This Row],[DayNumber]]=6,"FRI")</f>
        <v>MON</v>
      </c>
    </row>
    <row r="2050" spans="1:14" x14ac:dyDescent="0.25">
      <c r="A2050" s="5">
        <v>39259</v>
      </c>
      <c r="B2050" s="1">
        <v>159.54263692772801</v>
      </c>
      <c r="C2050" s="1">
        <v>160.759179717233</v>
      </c>
      <c r="D2050" s="1">
        <v>156.95565795898401</v>
      </c>
      <c r="E2050" s="1">
        <v>156.95565795898401</v>
      </c>
      <c r="F2050" s="1">
        <v>9711500</v>
      </c>
      <c r="G2050" s="1">
        <v>0</v>
      </c>
      <c r="H2050" s="1">
        <v>0</v>
      </c>
      <c r="I2050" s="1">
        <f>YEAR(GS_Stock_Data[[#This Row],[Date]])</f>
        <v>2007</v>
      </c>
      <c r="J2050" s="1">
        <f>MONTH(GS_Stock_Data[[#This Row],[Date]])</f>
        <v>6</v>
      </c>
      <c r="K2050" s="1" t="str">
        <f>_xlfn.CONCAT("Q",CEILING(GS_Stock_Data[[#This Row],[MonthNumber]]/3,1))</f>
        <v>Q2</v>
      </c>
      <c r="L2050" s="1" t="str">
        <f>TEXT(GS_Stock_Data[[#This Row],[Date]],"mmm")</f>
        <v>Jun</v>
      </c>
      <c r="M2050" s="1">
        <f>WEEKDAY(GS_Stock_Data[[#This Row],[Date]])</f>
        <v>3</v>
      </c>
      <c r="N2050" s="1" t="str" cm="1">
        <f t="array" ref="N2050">_xlfn.IFS(GS_Stock_Data[[#This Row],[DayNumber]]=2,"MON",GS_Stock_Data[[#This Row],[DayNumber]]=3,"TUE",GS_Stock_Data[[#This Row],[DayNumber]]=4,"WED",GS_Stock_Data[[#This Row],[DayNumber]]=5,"THU",GS_Stock_Data[[#This Row],[DayNumber]]=6,"FRI")</f>
        <v>TUE</v>
      </c>
    </row>
    <row r="2051" spans="1:14" x14ac:dyDescent="0.25">
      <c r="A2051" s="5">
        <v>39260</v>
      </c>
      <c r="B2051" s="1">
        <v>156.83113627782799</v>
      </c>
      <c r="C2051" s="1">
        <v>161.081702020921</v>
      </c>
      <c r="D2051" s="1">
        <v>155.77582216975</v>
      </c>
      <c r="E2051" s="1">
        <v>160.73725891113199</v>
      </c>
      <c r="F2051" s="1">
        <v>9018600</v>
      </c>
      <c r="G2051" s="1">
        <v>0</v>
      </c>
      <c r="H2051" s="1">
        <v>0</v>
      </c>
      <c r="I2051" s="1">
        <f>YEAR(GS_Stock_Data[[#This Row],[Date]])</f>
        <v>2007</v>
      </c>
      <c r="J2051" s="1">
        <f>MONTH(GS_Stock_Data[[#This Row],[Date]])</f>
        <v>6</v>
      </c>
      <c r="K2051" s="1" t="str">
        <f>_xlfn.CONCAT("Q",CEILING(GS_Stock_Data[[#This Row],[MonthNumber]]/3,1))</f>
        <v>Q2</v>
      </c>
      <c r="L2051" s="1" t="str">
        <f>TEXT(GS_Stock_Data[[#This Row],[Date]],"mmm")</f>
        <v>Jun</v>
      </c>
      <c r="M2051" s="1">
        <f>WEEKDAY(GS_Stock_Data[[#This Row],[Date]])</f>
        <v>4</v>
      </c>
      <c r="N2051" s="1" t="str" cm="1">
        <f t="array" ref="N2051">_xlfn.IFS(GS_Stock_Data[[#This Row],[DayNumber]]=2,"MON",GS_Stock_Data[[#This Row],[DayNumber]]=3,"TUE",GS_Stock_Data[[#This Row],[DayNumber]]=4,"WED",GS_Stock_Data[[#This Row],[DayNumber]]=5,"THU",GS_Stock_Data[[#This Row],[DayNumber]]=6,"FRI")</f>
        <v>WED</v>
      </c>
    </row>
    <row r="2052" spans="1:14" x14ac:dyDescent="0.25">
      <c r="A2052" s="5">
        <v>39261</v>
      </c>
      <c r="B2052" s="1">
        <v>161.045000133451</v>
      </c>
      <c r="C2052" s="1">
        <v>162.30551251942501</v>
      </c>
      <c r="D2052" s="1">
        <v>159.52065931361099</v>
      </c>
      <c r="E2052" s="1">
        <v>160.466049194335</v>
      </c>
      <c r="F2052" s="1">
        <v>5980200</v>
      </c>
      <c r="G2052" s="1">
        <v>0</v>
      </c>
      <c r="H2052" s="1">
        <v>0</v>
      </c>
      <c r="I2052" s="1">
        <f>YEAR(GS_Stock_Data[[#This Row],[Date]])</f>
        <v>2007</v>
      </c>
      <c r="J2052" s="1">
        <f>MONTH(GS_Stock_Data[[#This Row],[Date]])</f>
        <v>6</v>
      </c>
      <c r="K2052" s="1" t="str">
        <f>_xlfn.CONCAT("Q",CEILING(GS_Stock_Data[[#This Row],[MonthNumber]]/3,1))</f>
        <v>Q2</v>
      </c>
      <c r="L2052" s="1" t="str">
        <f>TEXT(GS_Stock_Data[[#This Row],[Date]],"mmm")</f>
        <v>Jun</v>
      </c>
      <c r="M2052" s="1">
        <f>WEEKDAY(GS_Stock_Data[[#This Row],[Date]])</f>
        <v>5</v>
      </c>
      <c r="N2052" s="1" t="str" cm="1">
        <f t="array" ref="N2052">_xlfn.IFS(GS_Stock_Data[[#This Row],[DayNumber]]=2,"MON",GS_Stock_Data[[#This Row],[DayNumber]]=3,"TUE",GS_Stock_Data[[#This Row],[DayNumber]]=4,"WED",GS_Stock_Data[[#This Row],[DayNumber]]=5,"THU",GS_Stock_Data[[#This Row],[DayNumber]]=6,"FRI")</f>
        <v>THU</v>
      </c>
    </row>
    <row r="2053" spans="1:14" x14ac:dyDescent="0.25">
      <c r="A2053" s="5">
        <v>39262</v>
      </c>
      <c r="B2053" s="1">
        <v>160.89841780396799</v>
      </c>
      <c r="C2053" s="1">
        <v>161.55065871332999</v>
      </c>
      <c r="D2053" s="1">
        <v>156.60388437909899</v>
      </c>
      <c r="E2053" s="1">
        <v>158.846420288085</v>
      </c>
      <c r="F2053" s="1">
        <v>7853800</v>
      </c>
      <c r="G2053" s="1">
        <v>0</v>
      </c>
      <c r="H2053" s="1">
        <v>0</v>
      </c>
      <c r="I2053" s="1">
        <f>YEAR(GS_Stock_Data[[#This Row],[Date]])</f>
        <v>2007</v>
      </c>
      <c r="J2053" s="1">
        <f>MONTH(GS_Stock_Data[[#This Row],[Date]])</f>
        <v>6</v>
      </c>
      <c r="K2053" s="1" t="str">
        <f>_xlfn.CONCAT("Q",CEILING(GS_Stock_Data[[#This Row],[MonthNumber]]/3,1))</f>
        <v>Q2</v>
      </c>
      <c r="L2053" s="1" t="str">
        <f>TEXT(GS_Stock_Data[[#This Row],[Date]],"mmm")</f>
        <v>Jun</v>
      </c>
      <c r="M2053" s="1">
        <f>WEEKDAY(GS_Stock_Data[[#This Row],[Date]])</f>
        <v>6</v>
      </c>
      <c r="N2053" s="1" t="str" cm="1">
        <f t="array" ref="N2053">_xlfn.IFS(GS_Stock_Data[[#This Row],[DayNumber]]=2,"MON",GS_Stock_Data[[#This Row],[DayNumber]]=3,"TUE",GS_Stock_Data[[#This Row],[DayNumber]]=4,"WED",GS_Stock_Data[[#This Row],[DayNumber]]=5,"THU",GS_Stock_Data[[#This Row],[DayNumber]]=6,"FRI")</f>
        <v>FRI</v>
      </c>
    </row>
    <row r="2054" spans="1:14" x14ac:dyDescent="0.25">
      <c r="A2054" s="5">
        <v>39265</v>
      </c>
      <c r="B2054" s="1">
        <v>159.396096748996</v>
      </c>
      <c r="C2054" s="1">
        <v>160.971731853059</v>
      </c>
      <c r="D2054" s="1">
        <v>158.29681332314101</v>
      </c>
      <c r="E2054" s="1">
        <v>160.62728881835901</v>
      </c>
      <c r="F2054" s="1">
        <v>5019900</v>
      </c>
      <c r="G2054" s="1">
        <v>0</v>
      </c>
      <c r="H2054" s="1">
        <v>0</v>
      </c>
      <c r="I2054" s="1">
        <f>YEAR(GS_Stock_Data[[#This Row],[Date]])</f>
        <v>2007</v>
      </c>
      <c r="J2054" s="1">
        <f>MONTH(GS_Stock_Data[[#This Row],[Date]])</f>
        <v>7</v>
      </c>
      <c r="K2054" s="1" t="str">
        <f>_xlfn.CONCAT("Q",CEILING(GS_Stock_Data[[#This Row],[MonthNumber]]/3,1))</f>
        <v>Q3</v>
      </c>
      <c r="L2054" s="1" t="str">
        <f>TEXT(GS_Stock_Data[[#This Row],[Date]],"mmm")</f>
        <v>Jul</v>
      </c>
      <c r="M2054" s="1">
        <f>WEEKDAY(GS_Stock_Data[[#This Row],[Date]])</f>
        <v>2</v>
      </c>
      <c r="N2054" s="1" t="str" cm="1">
        <f t="array" ref="N2054">_xlfn.IFS(GS_Stock_Data[[#This Row],[DayNumber]]=2,"MON",GS_Stock_Data[[#This Row],[DayNumber]]=3,"TUE",GS_Stock_Data[[#This Row],[DayNumber]]=4,"WED",GS_Stock_Data[[#This Row],[DayNumber]]=5,"THU",GS_Stock_Data[[#This Row],[DayNumber]]=6,"FRI")</f>
        <v>MON</v>
      </c>
    </row>
    <row r="2055" spans="1:14" x14ac:dyDescent="0.25">
      <c r="A2055" s="5">
        <v>39266</v>
      </c>
      <c r="B2055" s="1">
        <v>161.47738688160999</v>
      </c>
      <c r="C2055" s="1">
        <v>164.819206352366</v>
      </c>
      <c r="D2055" s="1">
        <v>161.22089415228999</v>
      </c>
      <c r="E2055" s="1">
        <v>164.56271362304599</v>
      </c>
      <c r="F2055" s="1">
        <v>4676800</v>
      </c>
      <c r="G2055" s="1">
        <v>0</v>
      </c>
      <c r="H2055" s="1">
        <v>0</v>
      </c>
      <c r="I2055" s="1">
        <f>YEAR(GS_Stock_Data[[#This Row],[Date]])</f>
        <v>2007</v>
      </c>
      <c r="J2055" s="1">
        <f>MONTH(GS_Stock_Data[[#This Row],[Date]])</f>
        <v>7</v>
      </c>
      <c r="K2055" s="1" t="str">
        <f>_xlfn.CONCAT("Q",CEILING(GS_Stock_Data[[#This Row],[MonthNumber]]/3,1))</f>
        <v>Q3</v>
      </c>
      <c r="L2055" s="1" t="str">
        <f>TEXT(GS_Stock_Data[[#This Row],[Date]],"mmm")</f>
        <v>Jul</v>
      </c>
      <c r="M2055" s="1">
        <f>WEEKDAY(GS_Stock_Data[[#This Row],[Date]])</f>
        <v>3</v>
      </c>
      <c r="N2055" s="1" t="str" cm="1">
        <f t="array" ref="N2055">_xlfn.IFS(GS_Stock_Data[[#This Row],[DayNumber]]=2,"MON",GS_Stock_Data[[#This Row],[DayNumber]]=3,"TUE",GS_Stock_Data[[#This Row],[DayNumber]]=4,"WED",GS_Stock_Data[[#This Row],[DayNumber]]=5,"THU",GS_Stock_Data[[#This Row],[DayNumber]]=6,"FRI")</f>
        <v>TUE</v>
      </c>
    </row>
    <row r="2056" spans="1:14" x14ac:dyDescent="0.25">
      <c r="A2056" s="5">
        <v>39268</v>
      </c>
      <c r="B2056" s="1">
        <v>164.372080421508</v>
      </c>
      <c r="C2056" s="1">
        <v>164.372080421508</v>
      </c>
      <c r="D2056" s="1">
        <v>162.107560640164</v>
      </c>
      <c r="E2056" s="1">
        <v>162.19551086425699</v>
      </c>
      <c r="F2056" s="1">
        <v>5385600</v>
      </c>
      <c r="G2056" s="1">
        <v>0</v>
      </c>
      <c r="H2056" s="1">
        <v>0</v>
      </c>
      <c r="I2056" s="1">
        <f>YEAR(GS_Stock_Data[[#This Row],[Date]])</f>
        <v>2007</v>
      </c>
      <c r="J2056" s="1">
        <f>MONTH(GS_Stock_Data[[#This Row],[Date]])</f>
        <v>7</v>
      </c>
      <c r="K2056" s="1" t="str">
        <f>_xlfn.CONCAT("Q",CEILING(GS_Stock_Data[[#This Row],[MonthNumber]]/3,1))</f>
        <v>Q3</v>
      </c>
      <c r="L2056" s="1" t="str">
        <f>TEXT(GS_Stock_Data[[#This Row],[Date]],"mmm")</f>
        <v>Jul</v>
      </c>
      <c r="M2056" s="1">
        <f>WEEKDAY(GS_Stock_Data[[#This Row],[Date]])</f>
        <v>5</v>
      </c>
      <c r="N2056" s="1" t="str" cm="1">
        <f t="array" ref="N2056">_xlfn.IFS(GS_Stock_Data[[#This Row],[DayNumber]]=2,"MON",GS_Stock_Data[[#This Row],[DayNumber]]=3,"TUE",GS_Stock_Data[[#This Row],[DayNumber]]=4,"WED",GS_Stock_Data[[#This Row],[DayNumber]]=5,"THU",GS_Stock_Data[[#This Row],[DayNumber]]=6,"FRI")</f>
        <v>THU</v>
      </c>
    </row>
    <row r="2057" spans="1:14" x14ac:dyDescent="0.25">
      <c r="A2057" s="5">
        <v>39269</v>
      </c>
      <c r="B2057" s="1">
        <v>161.785140261767</v>
      </c>
      <c r="C2057" s="1">
        <v>164.32082464951199</v>
      </c>
      <c r="D2057" s="1">
        <v>161.74117073072</v>
      </c>
      <c r="E2057" s="1">
        <v>163.89576721191401</v>
      </c>
      <c r="F2057" s="1">
        <v>4122400</v>
      </c>
      <c r="G2057" s="1">
        <v>0</v>
      </c>
      <c r="H2057" s="1">
        <v>0</v>
      </c>
      <c r="I2057" s="1">
        <f>YEAR(GS_Stock_Data[[#This Row],[Date]])</f>
        <v>2007</v>
      </c>
      <c r="J2057" s="1">
        <f>MONTH(GS_Stock_Data[[#This Row],[Date]])</f>
        <v>7</v>
      </c>
      <c r="K2057" s="1" t="str">
        <f>_xlfn.CONCAT("Q",CEILING(GS_Stock_Data[[#This Row],[MonthNumber]]/3,1))</f>
        <v>Q3</v>
      </c>
      <c r="L2057" s="1" t="str">
        <f>TEXT(GS_Stock_Data[[#This Row],[Date]],"mmm")</f>
        <v>Jul</v>
      </c>
      <c r="M2057" s="1">
        <f>WEEKDAY(GS_Stock_Data[[#This Row],[Date]])</f>
        <v>6</v>
      </c>
      <c r="N2057" s="1" t="str" cm="1">
        <f t="array" ref="N2057">_xlfn.IFS(GS_Stock_Data[[#This Row],[DayNumber]]=2,"MON",GS_Stock_Data[[#This Row],[DayNumber]]=3,"TUE",GS_Stock_Data[[#This Row],[DayNumber]]=4,"WED",GS_Stock_Data[[#This Row],[DayNumber]]=5,"THU",GS_Stock_Data[[#This Row],[DayNumber]]=6,"FRI")</f>
        <v>FRI</v>
      </c>
    </row>
    <row r="2058" spans="1:14" x14ac:dyDescent="0.25">
      <c r="A2058" s="5">
        <v>39272</v>
      </c>
      <c r="B2058" s="1">
        <v>163.44148403448</v>
      </c>
      <c r="C2058" s="1">
        <v>165.456837242642</v>
      </c>
      <c r="D2058" s="1">
        <v>163.067720464536</v>
      </c>
      <c r="E2058" s="1">
        <v>163.64668273925699</v>
      </c>
      <c r="F2058" s="1">
        <v>3998900</v>
      </c>
      <c r="G2058" s="1">
        <v>0</v>
      </c>
      <c r="H2058" s="1">
        <v>0</v>
      </c>
      <c r="I2058" s="1">
        <f>YEAR(GS_Stock_Data[[#This Row],[Date]])</f>
        <v>2007</v>
      </c>
      <c r="J2058" s="1">
        <f>MONTH(GS_Stock_Data[[#This Row],[Date]])</f>
        <v>7</v>
      </c>
      <c r="K2058" s="1" t="str">
        <f>_xlfn.CONCAT("Q",CEILING(GS_Stock_Data[[#This Row],[MonthNumber]]/3,1))</f>
        <v>Q3</v>
      </c>
      <c r="L2058" s="1" t="str">
        <f>TEXT(GS_Stock_Data[[#This Row],[Date]],"mmm")</f>
        <v>Jul</v>
      </c>
      <c r="M2058" s="1">
        <f>WEEKDAY(GS_Stock_Data[[#This Row],[Date]])</f>
        <v>2</v>
      </c>
      <c r="N2058" s="1" t="str" cm="1">
        <f t="array" ref="N2058">_xlfn.IFS(GS_Stock_Data[[#This Row],[DayNumber]]=2,"MON",GS_Stock_Data[[#This Row],[DayNumber]]=3,"TUE",GS_Stock_Data[[#This Row],[DayNumber]]=4,"WED",GS_Stock_Data[[#This Row],[DayNumber]]=5,"THU",GS_Stock_Data[[#This Row],[DayNumber]]=6,"FRI")</f>
        <v>MON</v>
      </c>
    </row>
    <row r="2059" spans="1:14" x14ac:dyDescent="0.25">
      <c r="A2059" s="5">
        <v>39273</v>
      </c>
      <c r="B2059" s="1">
        <v>161.95372422851199</v>
      </c>
      <c r="C2059" s="1">
        <v>163.20690074177099</v>
      </c>
      <c r="D2059" s="1">
        <v>158.67785958755999</v>
      </c>
      <c r="E2059" s="1">
        <v>159.08825683593699</v>
      </c>
      <c r="F2059" s="1">
        <v>7960500</v>
      </c>
      <c r="G2059" s="1">
        <v>0</v>
      </c>
      <c r="H2059" s="1">
        <v>0</v>
      </c>
      <c r="I2059" s="1">
        <f>YEAR(GS_Stock_Data[[#This Row],[Date]])</f>
        <v>2007</v>
      </c>
      <c r="J2059" s="1">
        <f>MONTH(GS_Stock_Data[[#This Row],[Date]])</f>
        <v>7</v>
      </c>
      <c r="K2059" s="1" t="str">
        <f>_xlfn.CONCAT("Q",CEILING(GS_Stock_Data[[#This Row],[MonthNumber]]/3,1))</f>
        <v>Q3</v>
      </c>
      <c r="L2059" s="1" t="str">
        <f>TEXT(GS_Stock_Data[[#This Row],[Date]],"mmm")</f>
        <v>Jul</v>
      </c>
      <c r="M2059" s="1">
        <f>WEEKDAY(GS_Stock_Data[[#This Row],[Date]])</f>
        <v>3</v>
      </c>
      <c r="N2059" s="1" t="str" cm="1">
        <f t="array" ref="N2059">_xlfn.IFS(GS_Stock_Data[[#This Row],[DayNumber]]=2,"MON",GS_Stock_Data[[#This Row],[DayNumber]]=3,"TUE",GS_Stock_Data[[#This Row],[DayNumber]]=4,"WED",GS_Stock_Data[[#This Row],[DayNumber]]=5,"THU",GS_Stock_Data[[#This Row],[DayNumber]]=6,"FRI")</f>
        <v>TUE</v>
      </c>
    </row>
    <row r="2060" spans="1:14" x14ac:dyDescent="0.25">
      <c r="A2060" s="5">
        <v>39274</v>
      </c>
      <c r="B2060" s="1">
        <v>159.01494020818799</v>
      </c>
      <c r="C2060" s="1">
        <v>160.495311048498</v>
      </c>
      <c r="D2060" s="1">
        <v>157.307386013582</v>
      </c>
      <c r="E2060" s="1">
        <v>158.82440185546801</v>
      </c>
      <c r="F2060" s="1">
        <v>8924700</v>
      </c>
      <c r="G2060" s="1">
        <v>0</v>
      </c>
      <c r="H2060" s="1">
        <v>0</v>
      </c>
      <c r="I2060" s="1">
        <f>YEAR(GS_Stock_Data[[#This Row],[Date]])</f>
        <v>2007</v>
      </c>
      <c r="J2060" s="1">
        <f>MONTH(GS_Stock_Data[[#This Row],[Date]])</f>
        <v>7</v>
      </c>
      <c r="K2060" s="1" t="str">
        <f>_xlfn.CONCAT("Q",CEILING(GS_Stock_Data[[#This Row],[MonthNumber]]/3,1))</f>
        <v>Q3</v>
      </c>
      <c r="L2060" s="1" t="str">
        <f>TEXT(GS_Stock_Data[[#This Row],[Date]],"mmm")</f>
        <v>Jul</v>
      </c>
      <c r="M2060" s="1">
        <f>WEEKDAY(GS_Stock_Data[[#This Row],[Date]])</f>
        <v>4</v>
      </c>
      <c r="N2060" s="1" t="str" cm="1">
        <f t="array" ref="N2060">_xlfn.IFS(GS_Stock_Data[[#This Row],[DayNumber]]=2,"MON",GS_Stock_Data[[#This Row],[DayNumber]]=3,"TUE",GS_Stock_Data[[#This Row],[DayNumber]]=4,"WED",GS_Stock_Data[[#This Row],[DayNumber]]=5,"THU",GS_Stock_Data[[#This Row],[DayNumber]]=6,"FRI")</f>
        <v>WED</v>
      </c>
    </row>
    <row r="2061" spans="1:14" x14ac:dyDescent="0.25">
      <c r="A2061" s="5">
        <v>39275</v>
      </c>
      <c r="B2061" s="1">
        <v>160.10695878694801</v>
      </c>
      <c r="C2061" s="1">
        <v>161.44075012207</v>
      </c>
      <c r="D2061" s="1">
        <v>158.824461527316</v>
      </c>
      <c r="E2061" s="1">
        <v>161.44075012207</v>
      </c>
      <c r="F2061" s="1">
        <v>6072900</v>
      </c>
      <c r="G2061" s="1">
        <v>0</v>
      </c>
      <c r="H2061" s="1">
        <v>0</v>
      </c>
      <c r="I2061" s="1">
        <f>YEAR(GS_Stock_Data[[#This Row],[Date]])</f>
        <v>2007</v>
      </c>
      <c r="J2061" s="1">
        <f>MONTH(GS_Stock_Data[[#This Row],[Date]])</f>
        <v>7</v>
      </c>
      <c r="K2061" s="1" t="str">
        <f>_xlfn.CONCAT("Q",CEILING(GS_Stock_Data[[#This Row],[MonthNumber]]/3,1))</f>
        <v>Q3</v>
      </c>
      <c r="L2061" s="1" t="str">
        <f>TEXT(GS_Stock_Data[[#This Row],[Date]],"mmm")</f>
        <v>Jul</v>
      </c>
      <c r="M2061" s="1">
        <f>WEEKDAY(GS_Stock_Data[[#This Row],[Date]])</f>
        <v>5</v>
      </c>
      <c r="N2061" s="1" t="str" cm="1">
        <f t="array" ref="N2061">_xlfn.IFS(GS_Stock_Data[[#This Row],[DayNumber]]=2,"MON",GS_Stock_Data[[#This Row],[DayNumber]]=3,"TUE",GS_Stock_Data[[#This Row],[DayNumber]]=4,"WED",GS_Stock_Data[[#This Row],[DayNumber]]=5,"THU",GS_Stock_Data[[#This Row],[DayNumber]]=6,"FRI")</f>
        <v>THU</v>
      </c>
    </row>
    <row r="2062" spans="1:14" x14ac:dyDescent="0.25">
      <c r="A2062" s="5">
        <v>39276</v>
      </c>
      <c r="B2062" s="1">
        <v>161.27217092425599</v>
      </c>
      <c r="C2062" s="1">
        <v>163.294859152979</v>
      </c>
      <c r="D2062" s="1">
        <v>160.641914780631</v>
      </c>
      <c r="E2062" s="1">
        <v>162.82582092285099</v>
      </c>
      <c r="F2062" s="1">
        <v>5605300</v>
      </c>
      <c r="G2062" s="1">
        <v>0</v>
      </c>
      <c r="H2062" s="1">
        <v>0</v>
      </c>
      <c r="I2062" s="1">
        <f>YEAR(GS_Stock_Data[[#This Row],[Date]])</f>
        <v>2007</v>
      </c>
      <c r="J2062" s="1">
        <f>MONTH(GS_Stock_Data[[#This Row],[Date]])</f>
        <v>7</v>
      </c>
      <c r="K2062" s="1" t="str">
        <f>_xlfn.CONCAT("Q",CEILING(GS_Stock_Data[[#This Row],[MonthNumber]]/3,1))</f>
        <v>Q3</v>
      </c>
      <c r="L2062" s="1" t="str">
        <f>TEXT(GS_Stock_Data[[#This Row],[Date]],"mmm")</f>
        <v>Jul</v>
      </c>
      <c r="M2062" s="1">
        <f>WEEKDAY(GS_Stock_Data[[#This Row],[Date]])</f>
        <v>6</v>
      </c>
      <c r="N2062" s="1" t="str" cm="1">
        <f t="array" ref="N2062">_xlfn.IFS(GS_Stock_Data[[#This Row],[DayNumber]]=2,"MON",GS_Stock_Data[[#This Row],[DayNumber]]=3,"TUE",GS_Stock_Data[[#This Row],[DayNumber]]=4,"WED",GS_Stock_Data[[#This Row],[DayNumber]]=5,"THU",GS_Stock_Data[[#This Row],[DayNumber]]=6,"FRI")</f>
        <v>FRI</v>
      </c>
    </row>
    <row r="2063" spans="1:14" x14ac:dyDescent="0.25">
      <c r="A2063" s="5">
        <v>39279</v>
      </c>
      <c r="B2063" s="1">
        <v>162.59863016039401</v>
      </c>
      <c r="C2063" s="1">
        <v>163.75654307802199</v>
      </c>
      <c r="D2063" s="1">
        <v>160.832457078381</v>
      </c>
      <c r="E2063" s="1">
        <v>161.52133178710901</v>
      </c>
      <c r="F2063" s="1">
        <v>4654500</v>
      </c>
      <c r="G2063" s="1">
        <v>0</v>
      </c>
      <c r="H2063" s="1">
        <v>0</v>
      </c>
      <c r="I2063" s="1">
        <f>YEAR(GS_Stock_Data[[#This Row],[Date]])</f>
        <v>2007</v>
      </c>
      <c r="J2063" s="1">
        <f>MONTH(GS_Stock_Data[[#This Row],[Date]])</f>
        <v>7</v>
      </c>
      <c r="K2063" s="1" t="str">
        <f>_xlfn.CONCAT("Q",CEILING(GS_Stock_Data[[#This Row],[MonthNumber]]/3,1))</f>
        <v>Q3</v>
      </c>
      <c r="L2063" s="1" t="str">
        <f>TEXT(GS_Stock_Data[[#This Row],[Date]],"mmm")</f>
        <v>Jul</v>
      </c>
      <c r="M2063" s="1">
        <f>WEEKDAY(GS_Stock_Data[[#This Row],[Date]])</f>
        <v>2</v>
      </c>
      <c r="N2063" s="1" t="str" cm="1">
        <f t="array" ref="N2063">_xlfn.IFS(GS_Stock_Data[[#This Row],[DayNumber]]=2,"MON",GS_Stock_Data[[#This Row],[DayNumber]]=3,"TUE",GS_Stock_Data[[#This Row],[DayNumber]]=4,"WED",GS_Stock_Data[[#This Row],[DayNumber]]=5,"THU",GS_Stock_Data[[#This Row],[DayNumber]]=6,"FRI")</f>
        <v>MON</v>
      </c>
    </row>
    <row r="2064" spans="1:14" x14ac:dyDescent="0.25">
      <c r="A2064" s="5">
        <v>39280</v>
      </c>
      <c r="B2064" s="1">
        <v>162.50337293273299</v>
      </c>
      <c r="C2064" s="1">
        <v>162.781850402082</v>
      </c>
      <c r="D2064" s="1">
        <v>160.23884107369901</v>
      </c>
      <c r="E2064" s="1">
        <v>160.788482666015</v>
      </c>
      <c r="F2064" s="1">
        <v>5582200</v>
      </c>
      <c r="G2064" s="1">
        <v>0</v>
      </c>
      <c r="H2064" s="1">
        <v>0</v>
      </c>
      <c r="I2064" s="1">
        <f>YEAR(GS_Stock_Data[[#This Row],[Date]])</f>
        <v>2007</v>
      </c>
      <c r="J2064" s="1">
        <f>MONTH(GS_Stock_Data[[#This Row],[Date]])</f>
        <v>7</v>
      </c>
      <c r="K2064" s="1" t="str">
        <f>_xlfn.CONCAT("Q",CEILING(GS_Stock_Data[[#This Row],[MonthNumber]]/3,1))</f>
        <v>Q3</v>
      </c>
      <c r="L2064" s="1" t="str">
        <f>TEXT(GS_Stock_Data[[#This Row],[Date]],"mmm")</f>
        <v>Jul</v>
      </c>
      <c r="M2064" s="1">
        <f>WEEKDAY(GS_Stock_Data[[#This Row],[Date]])</f>
        <v>3</v>
      </c>
      <c r="N2064" s="1" t="str" cm="1">
        <f t="array" ref="N2064">_xlfn.IFS(GS_Stock_Data[[#This Row],[DayNumber]]=2,"MON",GS_Stock_Data[[#This Row],[DayNumber]]=3,"TUE",GS_Stock_Data[[#This Row],[DayNumber]]=4,"WED",GS_Stock_Data[[#This Row],[DayNumber]]=5,"THU",GS_Stock_Data[[#This Row],[DayNumber]]=6,"FRI")</f>
        <v>TUE</v>
      </c>
    </row>
    <row r="2065" spans="1:14" x14ac:dyDescent="0.25">
      <c r="A2065" s="5">
        <v>39281</v>
      </c>
      <c r="B2065" s="1">
        <v>158.31872891965699</v>
      </c>
      <c r="C2065" s="1">
        <v>160.14354263492001</v>
      </c>
      <c r="D2065" s="1">
        <v>155.614491084473</v>
      </c>
      <c r="E2065" s="1">
        <v>157.55656433105401</v>
      </c>
      <c r="F2065" s="1">
        <v>11664000</v>
      </c>
      <c r="G2065" s="1">
        <v>0</v>
      </c>
      <c r="H2065" s="1">
        <v>0</v>
      </c>
      <c r="I2065" s="1">
        <f>YEAR(GS_Stock_Data[[#This Row],[Date]])</f>
        <v>2007</v>
      </c>
      <c r="J2065" s="1">
        <f>MONTH(GS_Stock_Data[[#This Row],[Date]])</f>
        <v>7</v>
      </c>
      <c r="K2065" s="1" t="str">
        <f>_xlfn.CONCAT("Q",CEILING(GS_Stock_Data[[#This Row],[MonthNumber]]/3,1))</f>
        <v>Q3</v>
      </c>
      <c r="L2065" s="1" t="str">
        <f>TEXT(GS_Stock_Data[[#This Row],[Date]],"mmm")</f>
        <v>Jul</v>
      </c>
      <c r="M2065" s="1">
        <f>WEEKDAY(GS_Stock_Data[[#This Row],[Date]])</f>
        <v>4</v>
      </c>
      <c r="N2065" s="1" t="str" cm="1">
        <f t="array" ref="N2065">_xlfn.IFS(GS_Stock_Data[[#This Row],[DayNumber]]=2,"MON",GS_Stock_Data[[#This Row],[DayNumber]]=3,"TUE",GS_Stock_Data[[#This Row],[DayNumber]]=4,"WED",GS_Stock_Data[[#This Row],[DayNumber]]=5,"THU",GS_Stock_Data[[#This Row],[DayNumber]]=6,"FRI")</f>
        <v>WED</v>
      </c>
    </row>
    <row r="2066" spans="1:14" x14ac:dyDescent="0.25">
      <c r="A2066" s="5">
        <v>39282</v>
      </c>
      <c r="B2066" s="1">
        <v>159.08828996445999</v>
      </c>
      <c r="C2066" s="1">
        <v>159.39608796483799</v>
      </c>
      <c r="D2066" s="1">
        <v>153.921655911171</v>
      </c>
      <c r="E2066" s="1">
        <v>155.13819885253901</v>
      </c>
      <c r="F2066" s="1">
        <v>9461900</v>
      </c>
      <c r="G2066" s="1">
        <v>0</v>
      </c>
      <c r="H2066" s="1">
        <v>0</v>
      </c>
      <c r="I2066" s="1">
        <f>YEAR(GS_Stock_Data[[#This Row],[Date]])</f>
        <v>2007</v>
      </c>
      <c r="J2066" s="1">
        <f>MONTH(GS_Stock_Data[[#This Row],[Date]])</f>
        <v>7</v>
      </c>
      <c r="K2066" s="1" t="str">
        <f>_xlfn.CONCAT("Q",CEILING(GS_Stock_Data[[#This Row],[MonthNumber]]/3,1))</f>
        <v>Q3</v>
      </c>
      <c r="L2066" s="1" t="str">
        <f>TEXT(GS_Stock_Data[[#This Row],[Date]],"mmm")</f>
        <v>Jul</v>
      </c>
      <c r="M2066" s="1">
        <f>WEEKDAY(GS_Stock_Data[[#This Row],[Date]])</f>
        <v>5</v>
      </c>
      <c r="N2066" s="1" t="str" cm="1">
        <f t="array" ref="N2066">_xlfn.IFS(GS_Stock_Data[[#This Row],[DayNumber]]=2,"MON",GS_Stock_Data[[#This Row],[DayNumber]]=3,"TUE",GS_Stock_Data[[#This Row],[DayNumber]]=4,"WED",GS_Stock_Data[[#This Row],[DayNumber]]=5,"THU",GS_Stock_Data[[#This Row],[DayNumber]]=6,"FRI")</f>
        <v>THU</v>
      </c>
    </row>
    <row r="2067" spans="1:14" x14ac:dyDescent="0.25">
      <c r="A2067" s="5">
        <v>39283</v>
      </c>
      <c r="B2067" s="1">
        <v>154.75710194589101</v>
      </c>
      <c r="C2067" s="1">
        <v>155.34338861024401</v>
      </c>
      <c r="D2067" s="1">
        <v>150.08148005534699</v>
      </c>
      <c r="E2067" s="1">
        <v>150.92427062988199</v>
      </c>
      <c r="F2067" s="1">
        <v>14540900</v>
      </c>
      <c r="G2067" s="1">
        <v>0</v>
      </c>
      <c r="H2067" s="1">
        <v>0</v>
      </c>
      <c r="I2067" s="1">
        <f>YEAR(GS_Stock_Data[[#This Row],[Date]])</f>
        <v>2007</v>
      </c>
      <c r="J2067" s="1">
        <f>MONTH(GS_Stock_Data[[#This Row],[Date]])</f>
        <v>7</v>
      </c>
      <c r="K2067" s="1" t="str">
        <f>_xlfn.CONCAT("Q",CEILING(GS_Stock_Data[[#This Row],[MonthNumber]]/3,1))</f>
        <v>Q3</v>
      </c>
      <c r="L2067" s="1" t="str">
        <f>TEXT(GS_Stock_Data[[#This Row],[Date]],"mmm")</f>
        <v>Jul</v>
      </c>
      <c r="M2067" s="1">
        <f>WEEKDAY(GS_Stock_Data[[#This Row],[Date]])</f>
        <v>6</v>
      </c>
      <c r="N2067" s="1" t="str" cm="1">
        <f t="array" ref="N2067">_xlfn.IFS(GS_Stock_Data[[#This Row],[DayNumber]]=2,"MON",GS_Stock_Data[[#This Row],[DayNumber]]=3,"TUE",GS_Stock_Data[[#This Row],[DayNumber]]=4,"WED",GS_Stock_Data[[#This Row],[DayNumber]]=5,"THU",GS_Stock_Data[[#This Row],[DayNumber]]=6,"FRI")</f>
        <v>FRI</v>
      </c>
    </row>
    <row r="2068" spans="1:14" x14ac:dyDescent="0.25">
      <c r="A2068" s="5">
        <v>39286</v>
      </c>
      <c r="B2068" s="1">
        <v>151.81834013805999</v>
      </c>
      <c r="C2068" s="1">
        <v>152.34599696511199</v>
      </c>
      <c r="D2068" s="1">
        <v>149.55381944507701</v>
      </c>
      <c r="E2068" s="1">
        <v>150.26467895507801</v>
      </c>
      <c r="F2068" s="1">
        <v>7760400</v>
      </c>
      <c r="G2068" s="1">
        <v>0</v>
      </c>
      <c r="H2068" s="1">
        <v>0</v>
      </c>
      <c r="I2068" s="1">
        <f>YEAR(GS_Stock_Data[[#This Row],[Date]])</f>
        <v>2007</v>
      </c>
      <c r="J2068" s="1">
        <f>MONTH(GS_Stock_Data[[#This Row],[Date]])</f>
        <v>7</v>
      </c>
      <c r="K2068" s="1" t="str">
        <f>_xlfn.CONCAT("Q",CEILING(GS_Stock_Data[[#This Row],[MonthNumber]]/3,1))</f>
        <v>Q3</v>
      </c>
      <c r="L2068" s="1" t="str">
        <f>TEXT(GS_Stock_Data[[#This Row],[Date]],"mmm")</f>
        <v>Jul</v>
      </c>
      <c r="M2068" s="1">
        <f>WEEKDAY(GS_Stock_Data[[#This Row],[Date]])</f>
        <v>2</v>
      </c>
      <c r="N2068" s="1" t="str" cm="1">
        <f t="array" ref="N2068">_xlfn.IFS(GS_Stock_Data[[#This Row],[DayNumber]]=2,"MON",GS_Stock_Data[[#This Row],[DayNumber]]=3,"TUE",GS_Stock_Data[[#This Row],[DayNumber]]=4,"WED",GS_Stock_Data[[#This Row],[DayNumber]]=5,"THU",GS_Stock_Data[[#This Row],[DayNumber]]=6,"FRI")</f>
        <v>MON</v>
      </c>
    </row>
    <row r="2069" spans="1:14" x14ac:dyDescent="0.25">
      <c r="A2069" s="5">
        <v>39287</v>
      </c>
      <c r="B2069" s="1">
        <v>148.49848634493401</v>
      </c>
      <c r="C2069" s="1">
        <v>149.912891833282</v>
      </c>
      <c r="D2069" s="1">
        <v>144.20395345420599</v>
      </c>
      <c r="E2069" s="1">
        <v>145.21528625488199</v>
      </c>
      <c r="F2069" s="1">
        <v>12344500</v>
      </c>
      <c r="G2069" s="1">
        <v>0</v>
      </c>
      <c r="H2069" s="1">
        <v>0</v>
      </c>
      <c r="I2069" s="1">
        <f>YEAR(GS_Stock_Data[[#This Row],[Date]])</f>
        <v>2007</v>
      </c>
      <c r="J2069" s="1">
        <f>MONTH(GS_Stock_Data[[#This Row],[Date]])</f>
        <v>7</v>
      </c>
      <c r="K2069" s="1" t="str">
        <f>_xlfn.CONCAT("Q",CEILING(GS_Stock_Data[[#This Row],[MonthNumber]]/3,1))</f>
        <v>Q3</v>
      </c>
      <c r="L2069" s="1" t="str">
        <f>TEXT(GS_Stock_Data[[#This Row],[Date]],"mmm")</f>
        <v>Jul</v>
      </c>
      <c r="M2069" s="1">
        <f>WEEKDAY(GS_Stock_Data[[#This Row],[Date]])</f>
        <v>3</v>
      </c>
      <c r="N2069" s="1" t="str" cm="1">
        <f t="array" ref="N2069">_xlfn.IFS(GS_Stock_Data[[#This Row],[DayNumber]]=2,"MON",GS_Stock_Data[[#This Row],[DayNumber]]=3,"TUE",GS_Stock_Data[[#This Row],[DayNumber]]=4,"WED",GS_Stock_Data[[#This Row],[DayNumber]]=5,"THU",GS_Stock_Data[[#This Row],[DayNumber]]=6,"FRI")</f>
        <v>TUE</v>
      </c>
    </row>
    <row r="2070" spans="1:14" x14ac:dyDescent="0.25">
      <c r="A2070" s="5">
        <v>39288</v>
      </c>
      <c r="B2070" s="1">
        <v>146.42452233497099</v>
      </c>
      <c r="C2070" s="1">
        <v>149.31929914947</v>
      </c>
      <c r="D2070" s="1">
        <v>144.94415118286</v>
      </c>
      <c r="E2070" s="1">
        <v>148.88691711425699</v>
      </c>
      <c r="F2070" s="1">
        <v>13933200</v>
      </c>
      <c r="G2070" s="1">
        <v>0</v>
      </c>
      <c r="H2070" s="1">
        <v>0</v>
      </c>
      <c r="I2070" s="1">
        <f>YEAR(GS_Stock_Data[[#This Row],[Date]])</f>
        <v>2007</v>
      </c>
      <c r="J2070" s="1">
        <f>MONTH(GS_Stock_Data[[#This Row],[Date]])</f>
        <v>7</v>
      </c>
      <c r="K2070" s="1" t="str">
        <f>_xlfn.CONCAT("Q",CEILING(GS_Stock_Data[[#This Row],[MonthNumber]]/3,1))</f>
        <v>Q3</v>
      </c>
      <c r="L2070" s="1" t="str">
        <f>TEXT(GS_Stock_Data[[#This Row],[Date]],"mmm")</f>
        <v>Jul</v>
      </c>
      <c r="M2070" s="1">
        <f>WEEKDAY(GS_Stock_Data[[#This Row],[Date]])</f>
        <v>4</v>
      </c>
      <c r="N2070" s="1" t="str" cm="1">
        <f t="array" ref="N2070">_xlfn.IFS(GS_Stock_Data[[#This Row],[DayNumber]]=2,"MON",GS_Stock_Data[[#This Row],[DayNumber]]=3,"TUE",GS_Stock_Data[[#This Row],[DayNumber]]=4,"WED",GS_Stock_Data[[#This Row],[DayNumber]]=5,"THU",GS_Stock_Data[[#This Row],[DayNumber]]=6,"FRI")</f>
        <v>WED</v>
      </c>
    </row>
    <row r="2071" spans="1:14" x14ac:dyDescent="0.25">
      <c r="A2071" s="5">
        <v>39289</v>
      </c>
      <c r="B2071" s="1">
        <v>145.10533178639099</v>
      </c>
      <c r="C2071" s="1">
        <v>146.49042768796201</v>
      </c>
      <c r="D2071" s="1">
        <v>138.50963488701001</v>
      </c>
      <c r="E2071" s="1">
        <v>142.994705200195</v>
      </c>
      <c r="F2071" s="1">
        <v>22690900</v>
      </c>
      <c r="G2071" s="1">
        <v>0</v>
      </c>
      <c r="H2071" s="1">
        <v>0</v>
      </c>
      <c r="I2071" s="1">
        <f>YEAR(GS_Stock_Data[[#This Row],[Date]])</f>
        <v>2007</v>
      </c>
      <c r="J2071" s="1">
        <f>MONTH(GS_Stock_Data[[#This Row],[Date]])</f>
        <v>7</v>
      </c>
      <c r="K2071" s="1" t="str">
        <f>_xlfn.CONCAT("Q",CEILING(GS_Stock_Data[[#This Row],[MonthNumber]]/3,1))</f>
        <v>Q3</v>
      </c>
      <c r="L2071" s="1" t="str">
        <f>TEXT(GS_Stock_Data[[#This Row],[Date]],"mmm")</f>
        <v>Jul</v>
      </c>
      <c r="M2071" s="1">
        <f>WEEKDAY(GS_Stock_Data[[#This Row],[Date]])</f>
        <v>5</v>
      </c>
      <c r="N2071" s="1" t="str" cm="1">
        <f t="array" ref="N2071">_xlfn.IFS(GS_Stock_Data[[#This Row],[DayNumber]]=2,"MON",GS_Stock_Data[[#This Row],[DayNumber]]=3,"TUE",GS_Stock_Data[[#This Row],[DayNumber]]=4,"WED",GS_Stock_Data[[#This Row],[DayNumber]]=5,"THU",GS_Stock_Data[[#This Row],[DayNumber]]=6,"FRI")</f>
        <v>THU</v>
      </c>
    </row>
    <row r="2072" spans="1:14" x14ac:dyDescent="0.25">
      <c r="A2072" s="5">
        <v>39290</v>
      </c>
      <c r="B2072" s="1">
        <v>142.921417197989</v>
      </c>
      <c r="C2072" s="1">
        <v>144.51457082484399</v>
      </c>
      <c r="D2072" s="1">
        <v>139.86725567063601</v>
      </c>
      <c r="E2072" s="1">
        <v>141.438385009765</v>
      </c>
      <c r="F2072" s="1">
        <v>17054700</v>
      </c>
      <c r="G2072" s="1">
        <v>0.35</v>
      </c>
      <c r="H2072" s="1">
        <v>0</v>
      </c>
      <c r="I2072" s="1">
        <f>YEAR(GS_Stock_Data[[#This Row],[Date]])</f>
        <v>2007</v>
      </c>
      <c r="J2072" s="1">
        <f>MONTH(GS_Stock_Data[[#This Row],[Date]])</f>
        <v>7</v>
      </c>
      <c r="K2072" s="1" t="str">
        <f>_xlfn.CONCAT("Q",CEILING(GS_Stock_Data[[#This Row],[MonthNumber]]/3,1))</f>
        <v>Q3</v>
      </c>
      <c r="L2072" s="1" t="str">
        <f>TEXT(GS_Stock_Data[[#This Row],[Date]],"mmm")</f>
        <v>Jul</v>
      </c>
      <c r="M2072" s="1">
        <f>WEEKDAY(GS_Stock_Data[[#This Row],[Date]])</f>
        <v>6</v>
      </c>
      <c r="N2072" s="1" t="str" cm="1">
        <f t="array" ref="N2072">_xlfn.IFS(GS_Stock_Data[[#This Row],[DayNumber]]=2,"MON",GS_Stock_Data[[#This Row],[DayNumber]]=3,"TUE",GS_Stock_Data[[#This Row],[DayNumber]]=4,"WED",GS_Stock_Data[[#This Row],[DayNumber]]=5,"THU",GS_Stock_Data[[#This Row],[DayNumber]]=6,"FRI")</f>
        <v>FRI</v>
      </c>
    </row>
    <row r="2073" spans="1:14" x14ac:dyDescent="0.25">
      <c r="A2073" s="5">
        <v>39293</v>
      </c>
      <c r="B2073" s="1">
        <v>142.811202794471</v>
      </c>
      <c r="C2073" s="1">
        <v>145.07245488392701</v>
      </c>
      <c r="D2073" s="1">
        <v>141.29146071513699</v>
      </c>
      <c r="E2073" s="1">
        <v>143.70689392089801</v>
      </c>
      <c r="F2073" s="1">
        <v>12195100</v>
      </c>
      <c r="G2073" s="1">
        <v>0</v>
      </c>
      <c r="H2073" s="1">
        <v>0</v>
      </c>
      <c r="I2073" s="1">
        <f>YEAR(GS_Stock_Data[[#This Row],[Date]])</f>
        <v>2007</v>
      </c>
      <c r="J2073" s="1">
        <f>MONTH(GS_Stock_Data[[#This Row],[Date]])</f>
        <v>7</v>
      </c>
      <c r="K2073" s="1" t="str">
        <f>_xlfn.CONCAT("Q",CEILING(GS_Stock_Data[[#This Row],[MonthNumber]]/3,1))</f>
        <v>Q3</v>
      </c>
      <c r="L2073" s="1" t="str">
        <f>TEXT(GS_Stock_Data[[#This Row],[Date]],"mmm")</f>
        <v>Jul</v>
      </c>
      <c r="M2073" s="1">
        <f>WEEKDAY(GS_Stock_Data[[#This Row],[Date]])</f>
        <v>2</v>
      </c>
      <c r="N2073" s="1" t="str" cm="1">
        <f t="array" ref="N2073">_xlfn.IFS(GS_Stock_Data[[#This Row],[DayNumber]]=2,"MON",GS_Stock_Data[[#This Row],[DayNumber]]=3,"TUE",GS_Stock_Data[[#This Row],[DayNumber]]=4,"WED",GS_Stock_Data[[#This Row],[DayNumber]]=5,"THU",GS_Stock_Data[[#This Row],[DayNumber]]=6,"FRI")</f>
        <v>MON</v>
      </c>
    </row>
    <row r="2074" spans="1:14" x14ac:dyDescent="0.25">
      <c r="A2074" s="5">
        <v>39294</v>
      </c>
      <c r="B2074" s="1">
        <v>145.76992193621501</v>
      </c>
      <c r="C2074" s="1">
        <v>146.09295956174901</v>
      </c>
      <c r="D2074" s="1">
        <v>137.47377216328201</v>
      </c>
      <c r="E2074" s="1">
        <v>138.27401733398401</v>
      </c>
      <c r="F2074" s="1">
        <v>14744900</v>
      </c>
      <c r="G2074" s="1">
        <v>0</v>
      </c>
      <c r="H2074" s="1">
        <v>0</v>
      </c>
      <c r="I2074" s="1">
        <f>YEAR(GS_Stock_Data[[#This Row],[Date]])</f>
        <v>2007</v>
      </c>
      <c r="J2074" s="1">
        <f>MONTH(GS_Stock_Data[[#This Row],[Date]])</f>
        <v>7</v>
      </c>
      <c r="K2074" s="1" t="str">
        <f>_xlfn.CONCAT("Q",CEILING(GS_Stock_Data[[#This Row],[MonthNumber]]/3,1))</f>
        <v>Q3</v>
      </c>
      <c r="L2074" s="1" t="str">
        <f>TEXT(GS_Stock_Data[[#This Row],[Date]],"mmm")</f>
        <v>Jul</v>
      </c>
      <c r="M2074" s="1">
        <f>WEEKDAY(GS_Stock_Data[[#This Row],[Date]])</f>
        <v>3</v>
      </c>
      <c r="N2074" s="1" t="str" cm="1">
        <f t="array" ref="N2074">_xlfn.IFS(GS_Stock_Data[[#This Row],[DayNumber]]=2,"MON",GS_Stock_Data[[#This Row],[DayNumber]]=3,"TUE",GS_Stock_Data[[#This Row],[DayNumber]]=4,"WED",GS_Stock_Data[[#This Row],[DayNumber]]=5,"THU",GS_Stock_Data[[#This Row],[DayNumber]]=6,"FRI")</f>
        <v>TUE</v>
      </c>
    </row>
    <row r="2075" spans="1:14" x14ac:dyDescent="0.25">
      <c r="A2075" s="5">
        <v>39295</v>
      </c>
      <c r="B2075" s="1">
        <v>137.31233049901701</v>
      </c>
      <c r="C2075" s="1">
        <v>138.832073490482</v>
      </c>
      <c r="D2075" s="1">
        <v>134.243493737394</v>
      </c>
      <c r="E2075" s="1">
        <v>138.75865173339801</v>
      </c>
      <c r="F2075" s="1">
        <v>16284300</v>
      </c>
      <c r="G2075" s="1">
        <v>0</v>
      </c>
      <c r="H2075" s="1">
        <v>0</v>
      </c>
      <c r="I2075" s="1">
        <f>YEAR(GS_Stock_Data[[#This Row],[Date]])</f>
        <v>2007</v>
      </c>
      <c r="J2075" s="1">
        <f>MONTH(GS_Stock_Data[[#This Row],[Date]])</f>
        <v>8</v>
      </c>
      <c r="K2075" s="1" t="str">
        <f>_xlfn.CONCAT("Q",CEILING(GS_Stock_Data[[#This Row],[MonthNumber]]/3,1))</f>
        <v>Q3</v>
      </c>
      <c r="L2075" s="1" t="str">
        <f>TEXT(GS_Stock_Data[[#This Row],[Date]],"mmm")</f>
        <v>Aug</v>
      </c>
      <c r="M2075" s="1">
        <f>WEEKDAY(GS_Stock_Data[[#This Row],[Date]])</f>
        <v>4</v>
      </c>
      <c r="N2075" s="1" t="str" cm="1">
        <f t="array" ref="N2075">_xlfn.IFS(GS_Stock_Data[[#This Row],[DayNumber]]=2,"MON",GS_Stock_Data[[#This Row],[DayNumber]]=3,"TUE",GS_Stock_Data[[#This Row],[DayNumber]]=4,"WED",GS_Stock_Data[[#This Row],[DayNumber]]=5,"THU",GS_Stock_Data[[#This Row],[DayNumber]]=6,"FRI")</f>
        <v>WED</v>
      </c>
    </row>
    <row r="2076" spans="1:14" x14ac:dyDescent="0.25">
      <c r="A2076" s="5">
        <v>39296</v>
      </c>
      <c r="B2076" s="1">
        <v>138.868686729064</v>
      </c>
      <c r="C2076" s="1">
        <v>141.31348184408199</v>
      </c>
      <c r="D2076" s="1">
        <v>135.82187615050299</v>
      </c>
      <c r="E2076" s="1">
        <v>137.62794494628901</v>
      </c>
      <c r="F2076" s="1">
        <v>13133400</v>
      </c>
      <c r="G2076" s="1">
        <v>0</v>
      </c>
      <c r="H2076" s="1">
        <v>0</v>
      </c>
      <c r="I2076" s="1">
        <f>YEAR(GS_Stock_Data[[#This Row],[Date]])</f>
        <v>2007</v>
      </c>
      <c r="J2076" s="1">
        <f>MONTH(GS_Stock_Data[[#This Row],[Date]])</f>
        <v>8</v>
      </c>
      <c r="K2076" s="1" t="str">
        <f>_xlfn.CONCAT("Q",CEILING(GS_Stock_Data[[#This Row],[MonthNumber]]/3,1))</f>
        <v>Q3</v>
      </c>
      <c r="L2076" s="1" t="str">
        <f>TEXT(GS_Stock_Data[[#This Row],[Date]],"mmm")</f>
        <v>Aug</v>
      </c>
      <c r="M2076" s="1">
        <f>WEEKDAY(GS_Stock_Data[[#This Row],[Date]])</f>
        <v>5</v>
      </c>
      <c r="N2076" s="1" t="str" cm="1">
        <f t="array" ref="N2076">_xlfn.IFS(GS_Stock_Data[[#This Row],[DayNumber]]=2,"MON",GS_Stock_Data[[#This Row],[DayNumber]]=3,"TUE",GS_Stock_Data[[#This Row],[DayNumber]]=4,"WED",GS_Stock_Data[[#This Row],[DayNumber]]=5,"THU",GS_Stock_Data[[#This Row],[DayNumber]]=6,"FRI")</f>
        <v>THU</v>
      </c>
    </row>
    <row r="2077" spans="1:14" x14ac:dyDescent="0.25">
      <c r="A2077" s="5">
        <v>39297</v>
      </c>
      <c r="B2077" s="1">
        <v>136.12289210621299</v>
      </c>
      <c r="C2077" s="1">
        <v>137.17275314323001</v>
      </c>
      <c r="D2077" s="1">
        <v>131.91607666015599</v>
      </c>
      <c r="E2077" s="1">
        <v>131.91607666015599</v>
      </c>
      <c r="F2077" s="1">
        <v>19828300</v>
      </c>
      <c r="G2077" s="1">
        <v>0</v>
      </c>
      <c r="H2077" s="1">
        <v>0</v>
      </c>
      <c r="I2077" s="1">
        <f>YEAR(GS_Stock_Data[[#This Row],[Date]])</f>
        <v>2007</v>
      </c>
      <c r="J2077" s="1">
        <f>MONTH(GS_Stock_Data[[#This Row],[Date]])</f>
        <v>8</v>
      </c>
      <c r="K2077" s="1" t="str">
        <f>_xlfn.CONCAT("Q",CEILING(GS_Stock_Data[[#This Row],[MonthNumber]]/3,1))</f>
        <v>Q3</v>
      </c>
      <c r="L2077" s="1" t="str">
        <f>TEXT(GS_Stock_Data[[#This Row],[Date]],"mmm")</f>
        <v>Aug</v>
      </c>
      <c r="M2077" s="1">
        <f>WEEKDAY(GS_Stock_Data[[#This Row],[Date]])</f>
        <v>6</v>
      </c>
      <c r="N2077" s="1" t="str" cm="1">
        <f t="array" ref="N2077">_xlfn.IFS(GS_Stock_Data[[#This Row],[DayNumber]]=2,"MON",GS_Stock_Data[[#This Row],[DayNumber]]=3,"TUE",GS_Stock_Data[[#This Row],[DayNumber]]=4,"WED",GS_Stock_Data[[#This Row],[DayNumber]]=5,"THU",GS_Stock_Data[[#This Row],[DayNumber]]=6,"FRI")</f>
        <v>FRI</v>
      </c>
    </row>
    <row r="2078" spans="1:14" x14ac:dyDescent="0.25">
      <c r="A2078" s="5">
        <v>39300</v>
      </c>
      <c r="B2078" s="1">
        <v>131.563671488388</v>
      </c>
      <c r="C2078" s="1">
        <v>137.92160617752299</v>
      </c>
      <c r="D2078" s="1">
        <v>128.480150125883</v>
      </c>
      <c r="E2078" s="1">
        <v>137.87020874023401</v>
      </c>
      <c r="F2078" s="1">
        <v>18867300</v>
      </c>
      <c r="G2078" s="1">
        <v>0</v>
      </c>
      <c r="H2078" s="1">
        <v>0</v>
      </c>
      <c r="I2078" s="1">
        <f>YEAR(GS_Stock_Data[[#This Row],[Date]])</f>
        <v>2007</v>
      </c>
      <c r="J2078" s="1">
        <f>MONTH(GS_Stock_Data[[#This Row],[Date]])</f>
        <v>8</v>
      </c>
      <c r="K2078" s="1" t="str">
        <f>_xlfn.CONCAT("Q",CEILING(GS_Stock_Data[[#This Row],[MonthNumber]]/3,1))</f>
        <v>Q3</v>
      </c>
      <c r="L2078" s="1" t="str">
        <f>TEXT(GS_Stock_Data[[#This Row],[Date]],"mmm")</f>
        <v>Aug</v>
      </c>
      <c r="M2078" s="1">
        <f>WEEKDAY(GS_Stock_Data[[#This Row],[Date]])</f>
        <v>2</v>
      </c>
      <c r="N2078" s="1" t="str" cm="1">
        <f t="array" ref="N2078">_xlfn.IFS(GS_Stock_Data[[#This Row],[DayNumber]]=2,"MON",GS_Stock_Data[[#This Row],[DayNumber]]=3,"TUE",GS_Stock_Data[[#This Row],[DayNumber]]=4,"WED",GS_Stock_Data[[#This Row],[DayNumber]]=5,"THU",GS_Stock_Data[[#This Row],[DayNumber]]=6,"FRI")</f>
        <v>MON</v>
      </c>
    </row>
    <row r="2079" spans="1:14" x14ac:dyDescent="0.25">
      <c r="A2079" s="5">
        <v>39301</v>
      </c>
      <c r="B2079" s="1">
        <v>136.98187790808601</v>
      </c>
      <c r="C2079" s="1">
        <v>142.89930523510699</v>
      </c>
      <c r="D2079" s="1">
        <v>136.10821102235701</v>
      </c>
      <c r="E2079" s="1">
        <v>140.41046142578099</v>
      </c>
      <c r="F2079" s="1">
        <v>22763100</v>
      </c>
      <c r="G2079" s="1">
        <v>0</v>
      </c>
      <c r="H2079" s="1">
        <v>0</v>
      </c>
      <c r="I2079" s="1">
        <f>YEAR(GS_Stock_Data[[#This Row],[Date]])</f>
        <v>2007</v>
      </c>
      <c r="J2079" s="1">
        <f>MONTH(GS_Stock_Data[[#This Row],[Date]])</f>
        <v>8</v>
      </c>
      <c r="K2079" s="1" t="str">
        <f>_xlfn.CONCAT("Q",CEILING(GS_Stock_Data[[#This Row],[MonthNumber]]/3,1))</f>
        <v>Q3</v>
      </c>
      <c r="L2079" s="1" t="str">
        <f>TEXT(GS_Stock_Data[[#This Row],[Date]],"mmm")</f>
        <v>Aug</v>
      </c>
      <c r="M2079" s="1">
        <f>WEEKDAY(GS_Stock_Data[[#This Row],[Date]])</f>
        <v>3</v>
      </c>
      <c r="N2079" s="1" t="str" cm="1">
        <f t="array" ref="N2079">_xlfn.IFS(GS_Stock_Data[[#This Row],[DayNumber]]=2,"MON",GS_Stock_Data[[#This Row],[DayNumber]]=3,"TUE",GS_Stock_Data[[#This Row],[DayNumber]]=4,"WED",GS_Stock_Data[[#This Row],[DayNumber]]=5,"THU",GS_Stock_Data[[#This Row],[DayNumber]]=6,"FRI")</f>
        <v>TUE</v>
      </c>
    </row>
    <row r="2080" spans="1:14" x14ac:dyDescent="0.25">
      <c r="A2080" s="5">
        <v>39302</v>
      </c>
      <c r="B2080" s="1">
        <v>140.99043263025101</v>
      </c>
      <c r="C2080" s="1">
        <v>145.73319024962601</v>
      </c>
      <c r="D2080" s="1">
        <v>138.58234856918401</v>
      </c>
      <c r="E2080" s="1">
        <v>141.91549682617099</v>
      </c>
      <c r="F2080" s="1">
        <v>20622000</v>
      </c>
      <c r="G2080" s="1">
        <v>0</v>
      </c>
      <c r="H2080" s="1">
        <v>0</v>
      </c>
      <c r="I2080" s="1">
        <f>YEAR(GS_Stock_Data[[#This Row],[Date]])</f>
        <v>2007</v>
      </c>
      <c r="J2080" s="1">
        <f>MONTH(GS_Stock_Data[[#This Row],[Date]])</f>
        <v>8</v>
      </c>
      <c r="K2080" s="1" t="str">
        <f>_xlfn.CONCAT("Q",CEILING(GS_Stock_Data[[#This Row],[MonthNumber]]/3,1))</f>
        <v>Q3</v>
      </c>
      <c r="L2080" s="1" t="str">
        <f>TEXT(GS_Stock_Data[[#This Row],[Date]],"mmm")</f>
        <v>Aug</v>
      </c>
      <c r="M2080" s="1">
        <f>WEEKDAY(GS_Stock_Data[[#This Row],[Date]])</f>
        <v>4</v>
      </c>
      <c r="N2080" s="1" t="str" cm="1">
        <f t="array" ref="N2080">_xlfn.IFS(GS_Stock_Data[[#This Row],[DayNumber]]=2,"MON",GS_Stock_Data[[#This Row],[DayNumber]]=3,"TUE",GS_Stock_Data[[#This Row],[DayNumber]]=4,"WED",GS_Stock_Data[[#This Row],[DayNumber]]=5,"THU",GS_Stock_Data[[#This Row],[DayNumber]]=6,"FRI")</f>
        <v>WED</v>
      </c>
    </row>
    <row r="2081" spans="1:14" x14ac:dyDescent="0.25">
      <c r="A2081" s="5">
        <v>39303</v>
      </c>
      <c r="B2081" s="1">
        <v>136.673487442723</v>
      </c>
      <c r="C2081" s="1">
        <v>139.96991316169499</v>
      </c>
      <c r="D2081" s="1">
        <v>132.73097545706301</v>
      </c>
      <c r="E2081" s="1">
        <v>133.80287170410099</v>
      </c>
      <c r="F2081" s="1">
        <v>20868400</v>
      </c>
      <c r="G2081" s="1">
        <v>0</v>
      </c>
      <c r="H2081" s="1">
        <v>0</v>
      </c>
      <c r="I2081" s="1">
        <f>YEAR(GS_Stock_Data[[#This Row],[Date]])</f>
        <v>2007</v>
      </c>
      <c r="J2081" s="1">
        <f>MONTH(GS_Stock_Data[[#This Row],[Date]])</f>
        <v>8</v>
      </c>
      <c r="K2081" s="1" t="str">
        <f>_xlfn.CONCAT("Q",CEILING(GS_Stock_Data[[#This Row],[MonthNumber]]/3,1))</f>
        <v>Q3</v>
      </c>
      <c r="L2081" s="1" t="str">
        <f>TEXT(GS_Stock_Data[[#This Row],[Date]],"mmm")</f>
        <v>Aug</v>
      </c>
      <c r="M2081" s="1">
        <f>WEEKDAY(GS_Stock_Data[[#This Row],[Date]])</f>
        <v>5</v>
      </c>
      <c r="N2081" s="1" t="str" cm="1">
        <f t="array" ref="N2081">_xlfn.IFS(GS_Stock_Data[[#This Row],[DayNumber]]=2,"MON",GS_Stock_Data[[#This Row],[DayNumber]]=3,"TUE",GS_Stock_Data[[#This Row],[DayNumber]]=4,"WED",GS_Stock_Data[[#This Row],[DayNumber]]=5,"THU",GS_Stock_Data[[#This Row],[DayNumber]]=6,"FRI")</f>
        <v>THU</v>
      </c>
    </row>
    <row r="2082" spans="1:14" x14ac:dyDescent="0.25">
      <c r="A2082" s="5">
        <v>39304</v>
      </c>
      <c r="B2082" s="1">
        <v>131.15987372086201</v>
      </c>
      <c r="C2082" s="1">
        <v>135.388713235561</v>
      </c>
      <c r="D2082" s="1">
        <v>128.89863295018301</v>
      </c>
      <c r="E2082" s="1">
        <v>132.51809692382801</v>
      </c>
      <c r="F2082" s="1">
        <v>20278700</v>
      </c>
      <c r="G2082" s="1">
        <v>0</v>
      </c>
      <c r="H2082" s="1">
        <v>0</v>
      </c>
      <c r="I2082" s="1">
        <f>YEAR(GS_Stock_Data[[#This Row],[Date]])</f>
        <v>2007</v>
      </c>
      <c r="J2082" s="1">
        <f>MONTH(GS_Stock_Data[[#This Row],[Date]])</f>
        <v>8</v>
      </c>
      <c r="K2082" s="1" t="str">
        <f>_xlfn.CONCAT("Q",CEILING(GS_Stock_Data[[#This Row],[MonthNumber]]/3,1))</f>
        <v>Q3</v>
      </c>
      <c r="L2082" s="1" t="str">
        <f>TEXT(GS_Stock_Data[[#This Row],[Date]],"mmm")</f>
        <v>Aug</v>
      </c>
      <c r="M2082" s="1">
        <f>WEEKDAY(GS_Stock_Data[[#This Row],[Date]])</f>
        <v>6</v>
      </c>
      <c r="N2082" s="1" t="str" cm="1">
        <f t="array" ref="N2082">_xlfn.IFS(GS_Stock_Data[[#This Row],[DayNumber]]=2,"MON",GS_Stock_Data[[#This Row],[DayNumber]]=3,"TUE",GS_Stock_Data[[#This Row],[DayNumber]]=4,"WED",GS_Stock_Data[[#This Row],[DayNumber]]=5,"THU",GS_Stock_Data[[#This Row],[DayNumber]]=6,"FRI")</f>
        <v>FRI</v>
      </c>
    </row>
    <row r="2083" spans="1:14" x14ac:dyDescent="0.25">
      <c r="A2083" s="5">
        <v>39307</v>
      </c>
      <c r="B2083" s="1">
        <v>135.82919626984</v>
      </c>
      <c r="C2083" s="1">
        <v>137.47374604990699</v>
      </c>
      <c r="D2083" s="1">
        <v>129.6621541991</v>
      </c>
      <c r="E2083" s="1">
        <v>130.31556701660099</v>
      </c>
      <c r="F2083" s="1">
        <v>15296400</v>
      </c>
      <c r="G2083" s="1">
        <v>0</v>
      </c>
      <c r="H2083" s="1">
        <v>0</v>
      </c>
      <c r="I2083" s="1">
        <f>YEAR(GS_Stock_Data[[#This Row],[Date]])</f>
        <v>2007</v>
      </c>
      <c r="J2083" s="1">
        <f>MONTH(GS_Stock_Data[[#This Row],[Date]])</f>
        <v>8</v>
      </c>
      <c r="K2083" s="1" t="str">
        <f>_xlfn.CONCAT("Q",CEILING(GS_Stock_Data[[#This Row],[MonthNumber]]/3,1))</f>
        <v>Q3</v>
      </c>
      <c r="L2083" s="1" t="str">
        <f>TEXT(GS_Stock_Data[[#This Row],[Date]],"mmm")</f>
        <v>Aug</v>
      </c>
      <c r="M2083" s="1">
        <f>WEEKDAY(GS_Stock_Data[[#This Row],[Date]])</f>
        <v>2</v>
      </c>
      <c r="N2083" s="1" t="str" cm="1">
        <f t="array" ref="N2083">_xlfn.IFS(GS_Stock_Data[[#This Row],[DayNumber]]=2,"MON",GS_Stock_Data[[#This Row],[DayNumber]]=3,"TUE",GS_Stock_Data[[#This Row],[DayNumber]]=4,"WED",GS_Stock_Data[[#This Row],[DayNumber]]=5,"THU",GS_Stock_Data[[#This Row],[DayNumber]]=6,"FRI")</f>
        <v>MON</v>
      </c>
    </row>
    <row r="2084" spans="1:14" x14ac:dyDescent="0.25">
      <c r="A2084" s="5">
        <v>39308</v>
      </c>
      <c r="B2084" s="1">
        <v>131.123112786701</v>
      </c>
      <c r="C2084" s="1">
        <v>131.25525835848501</v>
      </c>
      <c r="D2084" s="1">
        <v>124.07505769125601</v>
      </c>
      <c r="E2084" s="1">
        <v>124.625686645507</v>
      </c>
      <c r="F2084" s="1">
        <v>26255900</v>
      </c>
      <c r="G2084" s="1">
        <v>0</v>
      </c>
      <c r="H2084" s="1">
        <v>0</v>
      </c>
      <c r="I2084" s="1">
        <f>YEAR(GS_Stock_Data[[#This Row],[Date]])</f>
        <v>2007</v>
      </c>
      <c r="J2084" s="1">
        <f>MONTH(GS_Stock_Data[[#This Row],[Date]])</f>
        <v>8</v>
      </c>
      <c r="K2084" s="1" t="str">
        <f>_xlfn.CONCAT("Q",CEILING(GS_Stock_Data[[#This Row],[MonthNumber]]/3,1))</f>
        <v>Q3</v>
      </c>
      <c r="L2084" s="1" t="str">
        <f>TEXT(GS_Stock_Data[[#This Row],[Date]],"mmm")</f>
        <v>Aug</v>
      </c>
      <c r="M2084" s="1">
        <f>WEEKDAY(GS_Stock_Data[[#This Row],[Date]])</f>
        <v>3</v>
      </c>
      <c r="N2084" s="1" t="str" cm="1">
        <f t="array" ref="N2084">_xlfn.IFS(GS_Stock_Data[[#This Row],[DayNumber]]=2,"MON",GS_Stock_Data[[#This Row],[DayNumber]]=3,"TUE",GS_Stock_Data[[#This Row],[DayNumber]]=4,"WED",GS_Stock_Data[[#This Row],[DayNumber]]=5,"THU",GS_Stock_Data[[#This Row],[DayNumber]]=6,"FRI")</f>
        <v>TUE</v>
      </c>
    </row>
    <row r="2085" spans="1:14" x14ac:dyDescent="0.25">
      <c r="A2085" s="5">
        <v>39309</v>
      </c>
      <c r="B2085" s="1">
        <v>124.075113219478</v>
      </c>
      <c r="C2085" s="1">
        <v>127.393575005621</v>
      </c>
      <c r="D2085" s="1">
        <v>120.279443940446</v>
      </c>
      <c r="E2085" s="1">
        <v>121.06500244140599</v>
      </c>
      <c r="F2085" s="1">
        <v>22268000</v>
      </c>
      <c r="G2085" s="1">
        <v>0</v>
      </c>
      <c r="H2085" s="1">
        <v>0</v>
      </c>
      <c r="I2085" s="1">
        <f>YEAR(GS_Stock_Data[[#This Row],[Date]])</f>
        <v>2007</v>
      </c>
      <c r="J2085" s="1">
        <f>MONTH(GS_Stock_Data[[#This Row],[Date]])</f>
        <v>8</v>
      </c>
      <c r="K2085" s="1" t="str">
        <f>_xlfn.CONCAT("Q",CEILING(GS_Stock_Data[[#This Row],[MonthNumber]]/3,1))</f>
        <v>Q3</v>
      </c>
      <c r="L2085" s="1" t="str">
        <f>TEXT(GS_Stock_Data[[#This Row],[Date]],"mmm")</f>
        <v>Aug</v>
      </c>
      <c r="M2085" s="1">
        <f>WEEKDAY(GS_Stock_Data[[#This Row],[Date]])</f>
        <v>4</v>
      </c>
      <c r="N2085" s="1" t="str" cm="1">
        <f t="array" ref="N2085">_xlfn.IFS(GS_Stock_Data[[#This Row],[DayNumber]]=2,"MON",GS_Stock_Data[[#This Row],[DayNumber]]=3,"TUE",GS_Stock_Data[[#This Row],[DayNumber]]=4,"WED",GS_Stock_Data[[#This Row],[DayNumber]]=5,"THU",GS_Stock_Data[[#This Row],[DayNumber]]=6,"FRI")</f>
        <v>WED</v>
      </c>
    </row>
    <row r="2086" spans="1:14" x14ac:dyDescent="0.25">
      <c r="A2086" s="5">
        <v>39310</v>
      </c>
      <c r="B2086" s="1">
        <v>119.743487837407</v>
      </c>
      <c r="C2086" s="1">
        <v>125.844456901472</v>
      </c>
      <c r="D2086" s="1">
        <v>115.544022043602</v>
      </c>
      <c r="E2086" s="1">
        <v>124.69915008544901</v>
      </c>
      <c r="F2086" s="1">
        <v>31328800</v>
      </c>
      <c r="G2086" s="1">
        <v>0</v>
      </c>
      <c r="H2086" s="1">
        <v>0</v>
      </c>
      <c r="I2086" s="1">
        <f>YEAR(GS_Stock_Data[[#This Row],[Date]])</f>
        <v>2007</v>
      </c>
      <c r="J2086" s="1">
        <f>MONTH(GS_Stock_Data[[#This Row],[Date]])</f>
        <v>8</v>
      </c>
      <c r="K2086" s="1" t="str">
        <f>_xlfn.CONCAT("Q",CEILING(GS_Stock_Data[[#This Row],[MonthNumber]]/3,1))</f>
        <v>Q3</v>
      </c>
      <c r="L2086" s="1" t="str">
        <f>TEXT(GS_Stock_Data[[#This Row],[Date]],"mmm")</f>
        <v>Aug</v>
      </c>
      <c r="M2086" s="1">
        <f>WEEKDAY(GS_Stock_Data[[#This Row],[Date]])</f>
        <v>5</v>
      </c>
      <c r="N2086" s="1" t="str" cm="1">
        <f t="array" ref="N2086">_xlfn.IFS(GS_Stock_Data[[#This Row],[DayNumber]]=2,"MON",GS_Stock_Data[[#This Row],[DayNumber]]=3,"TUE",GS_Stock_Data[[#This Row],[DayNumber]]=4,"WED",GS_Stock_Data[[#This Row],[DayNumber]]=5,"THU",GS_Stock_Data[[#This Row],[DayNumber]]=6,"FRI")</f>
        <v>THU</v>
      </c>
    </row>
    <row r="2087" spans="1:14" x14ac:dyDescent="0.25">
      <c r="A2087" s="5">
        <v>39311</v>
      </c>
      <c r="B2087" s="1">
        <v>130.77080882449201</v>
      </c>
      <c r="C2087" s="1">
        <v>132.78244561063099</v>
      </c>
      <c r="D2087" s="1">
        <v>125.176417672293</v>
      </c>
      <c r="E2087" s="1">
        <v>128.48019409179599</v>
      </c>
      <c r="F2087" s="1">
        <v>26741100</v>
      </c>
      <c r="G2087" s="1">
        <v>0</v>
      </c>
      <c r="H2087" s="1">
        <v>0</v>
      </c>
      <c r="I2087" s="1">
        <f>YEAR(GS_Stock_Data[[#This Row],[Date]])</f>
        <v>2007</v>
      </c>
      <c r="J2087" s="1">
        <f>MONTH(GS_Stock_Data[[#This Row],[Date]])</f>
        <v>8</v>
      </c>
      <c r="K2087" s="1" t="str">
        <f>_xlfn.CONCAT("Q",CEILING(GS_Stock_Data[[#This Row],[MonthNumber]]/3,1))</f>
        <v>Q3</v>
      </c>
      <c r="L2087" s="1" t="str">
        <f>TEXT(GS_Stock_Data[[#This Row],[Date]],"mmm")</f>
        <v>Aug</v>
      </c>
      <c r="M2087" s="1">
        <f>WEEKDAY(GS_Stock_Data[[#This Row],[Date]])</f>
        <v>6</v>
      </c>
      <c r="N2087" s="1" t="str" cm="1">
        <f t="array" ref="N2087">_xlfn.IFS(GS_Stock_Data[[#This Row],[DayNumber]]=2,"MON",GS_Stock_Data[[#This Row],[DayNumber]]=3,"TUE",GS_Stock_Data[[#This Row],[DayNumber]]=4,"WED",GS_Stock_Data[[#This Row],[DayNumber]]=5,"THU",GS_Stock_Data[[#This Row],[DayNumber]]=6,"FRI")</f>
        <v>FRI</v>
      </c>
    </row>
    <row r="2088" spans="1:14" x14ac:dyDescent="0.25">
      <c r="A2088" s="5">
        <v>39314</v>
      </c>
      <c r="B2088" s="1">
        <v>129.22901843428599</v>
      </c>
      <c r="C2088" s="1">
        <v>129.50065861528299</v>
      </c>
      <c r="D2088" s="1">
        <v>124.89739490637599</v>
      </c>
      <c r="E2088" s="1">
        <v>126.835609436035</v>
      </c>
      <c r="F2088" s="1">
        <v>13174400</v>
      </c>
      <c r="G2088" s="1">
        <v>0</v>
      </c>
      <c r="H2088" s="1">
        <v>0</v>
      </c>
      <c r="I2088" s="1">
        <f>YEAR(GS_Stock_Data[[#This Row],[Date]])</f>
        <v>2007</v>
      </c>
      <c r="J2088" s="1">
        <f>MONTH(GS_Stock_Data[[#This Row],[Date]])</f>
        <v>8</v>
      </c>
      <c r="K2088" s="1" t="str">
        <f>_xlfn.CONCAT("Q",CEILING(GS_Stock_Data[[#This Row],[MonthNumber]]/3,1))</f>
        <v>Q3</v>
      </c>
      <c r="L2088" s="1" t="str">
        <f>TEXT(GS_Stock_Data[[#This Row],[Date]],"mmm")</f>
        <v>Aug</v>
      </c>
      <c r="M2088" s="1">
        <f>WEEKDAY(GS_Stock_Data[[#This Row],[Date]])</f>
        <v>2</v>
      </c>
      <c r="N2088" s="1" t="str" cm="1">
        <f t="array" ref="N2088">_xlfn.IFS(GS_Stock_Data[[#This Row],[DayNumber]]=2,"MON",GS_Stock_Data[[#This Row],[DayNumber]]=3,"TUE",GS_Stock_Data[[#This Row],[DayNumber]]=4,"WED",GS_Stock_Data[[#This Row],[DayNumber]]=5,"THU",GS_Stock_Data[[#This Row],[DayNumber]]=6,"FRI")</f>
        <v>MON</v>
      </c>
    </row>
    <row r="2089" spans="1:14" x14ac:dyDescent="0.25">
      <c r="A2089" s="5">
        <v>39315</v>
      </c>
      <c r="B2089" s="1">
        <v>126.644764764822</v>
      </c>
      <c r="C2089" s="1">
        <v>130.16879524227301</v>
      </c>
      <c r="D2089" s="1">
        <v>124.80933339141799</v>
      </c>
      <c r="E2089" s="1">
        <v>128.832595825195</v>
      </c>
      <c r="F2089" s="1">
        <v>11796100</v>
      </c>
      <c r="G2089" s="1">
        <v>0</v>
      </c>
      <c r="H2089" s="1">
        <v>0</v>
      </c>
      <c r="I2089" s="1">
        <f>YEAR(GS_Stock_Data[[#This Row],[Date]])</f>
        <v>2007</v>
      </c>
      <c r="J2089" s="1">
        <f>MONTH(GS_Stock_Data[[#This Row],[Date]])</f>
        <v>8</v>
      </c>
      <c r="K2089" s="1" t="str">
        <f>_xlfn.CONCAT("Q",CEILING(GS_Stock_Data[[#This Row],[MonthNumber]]/3,1))</f>
        <v>Q3</v>
      </c>
      <c r="L2089" s="1" t="str">
        <f>TEXT(GS_Stock_Data[[#This Row],[Date]],"mmm")</f>
        <v>Aug</v>
      </c>
      <c r="M2089" s="1">
        <f>WEEKDAY(GS_Stock_Data[[#This Row],[Date]])</f>
        <v>3</v>
      </c>
      <c r="N2089" s="1" t="str" cm="1">
        <f t="array" ref="N2089">_xlfn.IFS(GS_Stock_Data[[#This Row],[DayNumber]]=2,"MON",GS_Stock_Data[[#This Row],[DayNumber]]=3,"TUE",GS_Stock_Data[[#This Row],[DayNumber]]=4,"WED",GS_Stock_Data[[#This Row],[DayNumber]]=5,"THU",GS_Stock_Data[[#This Row],[DayNumber]]=6,"FRI")</f>
        <v>TUE</v>
      </c>
    </row>
    <row r="2090" spans="1:14" x14ac:dyDescent="0.25">
      <c r="A2090" s="5">
        <v>39316</v>
      </c>
      <c r="B2090" s="1">
        <v>130.33028850584299</v>
      </c>
      <c r="C2090" s="1">
        <v>132.187743794765</v>
      </c>
      <c r="D2090" s="1">
        <v>127.958903571224</v>
      </c>
      <c r="E2090" s="1">
        <v>130.60192871093699</v>
      </c>
      <c r="F2090" s="1">
        <v>13427000</v>
      </c>
      <c r="G2090" s="1">
        <v>0</v>
      </c>
      <c r="H2090" s="1">
        <v>0</v>
      </c>
      <c r="I2090" s="1">
        <f>YEAR(GS_Stock_Data[[#This Row],[Date]])</f>
        <v>2007</v>
      </c>
      <c r="J2090" s="1">
        <f>MONTH(GS_Stock_Data[[#This Row],[Date]])</f>
        <v>8</v>
      </c>
      <c r="K2090" s="1" t="str">
        <f>_xlfn.CONCAT("Q",CEILING(GS_Stock_Data[[#This Row],[MonthNumber]]/3,1))</f>
        <v>Q3</v>
      </c>
      <c r="L2090" s="1" t="str">
        <f>TEXT(GS_Stock_Data[[#This Row],[Date]],"mmm")</f>
        <v>Aug</v>
      </c>
      <c r="M2090" s="1">
        <f>WEEKDAY(GS_Stock_Data[[#This Row],[Date]])</f>
        <v>4</v>
      </c>
      <c r="N2090" s="1" t="str" cm="1">
        <f t="array" ref="N2090">_xlfn.IFS(GS_Stock_Data[[#This Row],[DayNumber]]=2,"MON",GS_Stock_Data[[#This Row],[DayNumber]]=3,"TUE",GS_Stock_Data[[#This Row],[DayNumber]]=4,"WED",GS_Stock_Data[[#This Row],[DayNumber]]=5,"THU",GS_Stock_Data[[#This Row],[DayNumber]]=6,"FRI")</f>
        <v>WED</v>
      </c>
    </row>
    <row r="2091" spans="1:14" x14ac:dyDescent="0.25">
      <c r="A2091" s="5">
        <v>39317</v>
      </c>
      <c r="B2091" s="1">
        <v>131.99681644503301</v>
      </c>
      <c r="C2091" s="1">
        <v>132.79707266630601</v>
      </c>
      <c r="D2091" s="1">
        <v>129.15557358279199</v>
      </c>
      <c r="E2091" s="1">
        <v>130.31556701660099</v>
      </c>
      <c r="F2091" s="1">
        <v>10549400</v>
      </c>
      <c r="G2091" s="1">
        <v>0</v>
      </c>
      <c r="H2091" s="1">
        <v>0</v>
      </c>
      <c r="I2091" s="1">
        <f>YEAR(GS_Stock_Data[[#This Row],[Date]])</f>
        <v>2007</v>
      </c>
      <c r="J2091" s="1">
        <f>MONTH(GS_Stock_Data[[#This Row],[Date]])</f>
        <v>8</v>
      </c>
      <c r="K2091" s="1" t="str">
        <f>_xlfn.CONCAT("Q",CEILING(GS_Stock_Data[[#This Row],[MonthNumber]]/3,1))</f>
        <v>Q3</v>
      </c>
      <c r="L2091" s="1" t="str">
        <f>TEXT(GS_Stock_Data[[#This Row],[Date]],"mmm")</f>
        <v>Aug</v>
      </c>
      <c r="M2091" s="1">
        <f>WEEKDAY(GS_Stock_Data[[#This Row],[Date]])</f>
        <v>5</v>
      </c>
      <c r="N2091" s="1" t="str" cm="1">
        <f t="array" ref="N2091">_xlfn.IFS(GS_Stock_Data[[#This Row],[DayNumber]]=2,"MON",GS_Stock_Data[[#This Row],[DayNumber]]=3,"TUE",GS_Stock_Data[[#This Row],[DayNumber]]=4,"WED",GS_Stock_Data[[#This Row],[DayNumber]]=5,"THU",GS_Stock_Data[[#This Row],[DayNumber]]=6,"FRI")</f>
        <v>THU</v>
      </c>
    </row>
    <row r="2092" spans="1:14" x14ac:dyDescent="0.25">
      <c r="A2092" s="5">
        <v>39318</v>
      </c>
      <c r="B2092" s="1">
        <v>129.77966049781699</v>
      </c>
      <c r="C2092" s="1">
        <v>132.34191504785801</v>
      </c>
      <c r="D2092" s="1">
        <v>128.92068011947899</v>
      </c>
      <c r="E2092" s="1">
        <v>131.95280456542901</v>
      </c>
      <c r="F2092" s="1">
        <v>8935300</v>
      </c>
      <c r="G2092" s="1">
        <v>0</v>
      </c>
      <c r="H2092" s="1">
        <v>0</v>
      </c>
      <c r="I2092" s="1">
        <f>YEAR(GS_Stock_Data[[#This Row],[Date]])</f>
        <v>2007</v>
      </c>
      <c r="J2092" s="1">
        <f>MONTH(GS_Stock_Data[[#This Row],[Date]])</f>
        <v>8</v>
      </c>
      <c r="K2092" s="1" t="str">
        <f>_xlfn.CONCAT("Q",CEILING(GS_Stock_Data[[#This Row],[MonthNumber]]/3,1))</f>
        <v>Q3</v>
      </c>
      <c r="L2092" s="1" t="str">
        <f>TEXT(GS_Stock_Data[[#This Row],[Date]],"mmm")</f>
        <v>Aug</v>
      </c>
      <c r="M2092" s="1">
        <f>WEEKDAY(GS_Stock_Data[[#This Row],[Date]])</f>
        <v>6</v>
      </c>
      <c r="N2092" s="1" t="str" cm="1">
        <f t="array" ref="N2092">_xlfn.IFS(GS_Stock_Data[[#This Row],[DayNumber]]=2,"MON",GS_Stock_Data[[#This Row],[DayNumber]]=3,"TUE",GS_Stock_Data[[#This Row],[DayNumber]]=4,"WED",GS_Stock_Data[[#This Row],[DayNumber]]=5,"THU",GS_Stock_Data[[#This Row],[DayNumber]]=6,"FRI")</f>
        <v>FRI</v>
      </c>
    </row>
    <row r="2093" spans="1:14" x14ac:dyDescent="0.25">
      <c r="A2093" s="5">
        <v>39321</v>
      </c>
      <c r="B2093" s="1">
        <v>131.65915774377001</v>
      </c>
      <c r="C2093" s="1">
        <v>132.187762847904</v>
      </c>
      <c r="D2093" s="1">
        <v>130.13941526873899</v>
      </c>
      <c r="E2093" s="1">
        <v>130.64599609375</v>
      </c>
      <c r="F2093" s="1">
        <v>6664000</v>
      </c>
      <c r="G2093" s="1">
        <v>0</v>
      </c>
      <c r="H2093" s="1">
        <v>0</v>
      </c>
      <c r="I2093" s="1">
        <f>YEAR(GS_Stock_Data[[#This Row],[Date]])</f>
        <v>2007</v>
      </c>
      <c r="J2093" s="1">
        <f>MONTH(GS_Stock_Data[[#This Row],[Date]])</f>
        <v>8</v>
      </c>
      <c r="K2093" s="1" t="str">
        <f>_xlfn.CONCAT("Q",CEILING(GS_Stock_Data[[#This Row],[MonthNumber]]/3,1))</f>
        <v>Q3</v>
      </c>
      <c r="L2093" s="1" t="str">
        <f>TEXT(GS_Stock_Data[[#This Row],[Date]],"mmm")</f>
        <v>Aug</v>
      </c>
      <c r="M2093" s="1">
        <f>WEEKDAY(GS_Stock_Data[[#This Row],[Date]])</f>
        <v>2</v>
      </c>
      <c r="N2093" s="1" t="str" cm="1">
        <f t="array" ref="N2093">_xlfn.IFS(GS_Stock_Data[[#This Row],[DayNumber]]=2,"MON",GS_Stock_Data[[#This Row],[DayNumber]]=3,"TUE",GS_Stock_Data[[#This Row],[DayNumber]]=4,"WED",GS_Stock_Data[[#This Row],[DayNumber]]=5,"THU",GS_Stock_Data[[#This Row],[DayNumber]]=6,"FRI")</f>
        <v>MON</v>
      </c>
    </row>
    <row r="2094" spans="1:14" x14ac:dyDescent="0.25">
      <c r="A2094" s="5">
        <v>39322</v>
      </c>
      <c r="B2094" s="1">
        <v>128.48748193893701</v>
      </c>
      <c r="C2094" s="1">
        <v>129.30976247988701</v>
      </c>
      <c r="D2094" s="1">
        <v>124.992826048284</v>
      </c>
      <c r="E2094" s="1">
        <v>125.506744384765</v>
      </c>
      <c r="F2094" s="1">
        <v>11610600</v>
      </c>
      <c r="G2094" s="1">
        <v>0</v>
      </c>
      <c r="H2094" s="1">
        <v>0</v>
      </c>
      <c r="I2094" s="1">
        <f>YEAR(GS_Stock_Data[[#This Row],[Date]])</f>
        <v>2007</v>
      </c>
      <c r="J2094" s="1">
        <f>MONTH(GS_Stock_Data[[#This Row],[Date]])</f>
        <v>8</v>
      </c>
      <c r="K2094" s="1" t="str">
        <f>_xlfn.CONCAT("Q",CEILING(GS_Stock_Data[[#This Row],[MonthNumber]]/3,1))</f>
        <v>Q3</v>
      </c>
      <c r="L2094" s="1" t="str">
        <f>TEXT(GS_Stock_Data[[#This Row],[Date]],"mmm")</f>
        <v>Aug</v>
      </c>
      <c r="M2094" s="1">
        <f>WEEKDAY(GS_Stock_Data[[#This Row],[Date]])</f>
        <v>3</v>
      </c>
      <c r="N2094" s="1" t="str" cm="1">
        <f t="array" ref="N2094">_xlfn.IFS(GS_Stock_Data[[#This Row],[DayNumber]]=2,"MON",GS_Stock_Data[[#This Row],[DayNumber]]=3,"TUE",GS_Stock_Data[[#This Row],[DayNumber]]=4,"WED",GS_Stock_Data[[#This Row],[DayNumber]]=5,"THU",GS_Stock_Data[[#This Row],[DayNumber]]=6,"FRI")</f>
        <v>TUE</v>
      </c>
    </row>
    <row r="2095" spans="1:14" x14ac:dyDescent="0.25">
      <c r="A2095" s="5">
        <v>39323</v>
      </c>
      <c r="B2095" s="1">
        <v>126.556601997426</v>
      </c>
      <c r="C2095" s="1">
        <v>128.076332560959</v>
      </c>
      <c r="D2095" s="1">
        <v>123.282189196611</v>
      </c>
      <c r="E2095" s="1">
        <v>127.540390014648</v>
      </c>
      <c r="F2095" s="1">
        <v>12797500</v>
      </c>
      <c r="G2095" s="1">
        <v>0</v>
      </c>
      <c r="H2095" s="1">
        <v>0</v>
      </c>
      <c r="I2095" s="1">
        <f>YEAR(GS_Stock_Data[[#This Row],[Date]])</f>
        <v>2007</v>
      </c>
      <c r="J2095" s="1">
        <f>MONTH(GS_Stock_Data[[#This Row],[Date]])</f>
        <v>8</v>
      </c>
      <c r="K2095" s="1" t="str">
        <f>_xlfn.CONCAT("Q",CEILING(GS_Stock_Data[[#This Row],[MonthNumber]]/3,1))</f>
        <v>Q3</v>
      </c>
      <c r="L2095" s="1" t="str">
        <f>TEXT(GS_Stock_Data[[#This Row],[Date]],"mmm")</f>
        <v>Aug</v>
      </c>
      <c r="M2095" s="1">
        <f>WEEKDAY(GS_Stock_Data[[#This Row],[Date]])</f>
        <v>4</v>
      </c>
      <c r="N2095" s="1" t="str" cm="1">
        <f t="array" ref="N2095">_xlfn.IFS(GS_Stock_Data[[#This Row],[DayNumber]]=2,"MON",GS_Stock_Data[[#This Row],[DayNumber]]=3,"TUE",GS_Stock_Data[[#This Row],[DayNumber]]=4,"WED",GS_Stock_Data[[#This Row],[DayNumber]]=5,"THU",GS_Stock_Data[[#This Row],[DayNumber]]=6,"FRI")</f>
        <v>WED</v>
      </c>
    </row>
    <row r="2096" spans="1:14" x14ac:dyDescent="0.25">
      <c r="A2096" s="5">
        <v>39324</v>
      </c>
      <c r="B2096" s="1">
        <v>124.779895174122</v>
      </c>
      <c r="C2096" s="1">
        <v>127.327462057384</v>
      </c>
      <c r="D2096" s="1">
        <v>124.655076058725</v>
      </c>
      <c r="E2096" s="1">
        <v>125.82241821289</v>
      </c>
      <c r="F2096" s="1">
        <v>9559600</v>
      </c>
      <c r="G2096" s="1">
        <v>0</v>
      </c>
      <c r="H2096" s="1">
        <v>0</v>
      </c>
      <c r="I2096" s="1">
        <f>YEAR(GS_Stock_Data[[#This Row],[Date]])</f>
        <v>2007</v>
      </c>
      <c r="J2096" s="1">
        <f>MONTH(GS_Stock_Data[[#This Row],[Date]])</f>
        <v>8</v>
      </c>
      <c r="K2096" s="1" t="str">
        <f>_xlfn.CONCAT("Q",CEILING(GS_Stock_Data[[#This Row],[MonthNumber]]/3,1))</f>
        <v>Q3</v>
      </c>
      <c r="L2096" s="1" t="str">
        <f>TEXT(GS_Stock_Data[[#This Row],[Date]],"mmm")</f>
        <v>Aug</v>
      </c>
      <c r="M2096" s="1">
        <f>WEEKDAY(GS_Stock_Data[[#This Row],[Date]])</f>
        <v>5</v>
      </c>
      <c r="N2096" s="1" t="str" cm="1">
        <f t="array" ref="N2096">_xlfn.IFS(GS_Stock_Data[[#This Row],[DayNumber]]=2,"MON",GS_Stock_Data[[#This Row],[DayNumber]]=3,"TUE",GS_Stock_Data[[#This Row],[DayNumber]]=4,"WED",GS_Stock_Data[[#This Row],[DayNumber]]=5,"THU",GS_Stock_Data[[#This Row],[DayNumber]]=6,"FRI")</f>
        <v>THU</v>
      </c>
    </row>
    <row r="2097" spans="1:14" x14ac:dyDescent="0.25">
      <c r="A2097" s="5">
        <v>39325</v>
      </c>
      <c r="B2097" s="1">
        <v>128.95740763138099</v>
      </c>
      <c r="C2097" s="1">
        <v>130.75613939262499</v>
      </c>
      <c r="D2097" s="1">
        <v>127.650581351043</v>
      </c>
      <c r="E2097" s="1">
        <v>129.22171020507801</v>
      </c>
      <c r="F2097" s="1">
        <v>11023700</v>
      </c>
      <c r="G2097" s="1">
        <v>0</v>
      </c>
      <c r="H2097" s="1">
        <v>0</v>
      </c>
      <c r="I2097" s="1">
        <f>YEAR(GS_Stock_Data[[#This Row],[Date]])</f>
        <v>2007</v>
      </c>
      <c r="J2097" s="1">
        <f>MONTH(GS_Stock_Data[[#This Row],[Date]])</f>
        <v>8</v>
      </c>
      <c r="K2097" s="1" t="str">
        <f>_xlfn.CONCAT("Q",CEILING(GS_Stock_Data[[#This Row],[MonthNumber]]/3,1))</f>
        <v>Q3</v>
      </c>
      <c r="L2097" s="1" t="str">
        <f>TEXT(GS_Stock_Data[[#This Row],[Date]],"mmm")</f>
        <v>Aug</v>
      </c>
      <c r="M2097" s="1">
        <f>WEEKDAY(GS_Stock_Data[[#This Row],[Date]])</f>
        <v>6</v>
      </c>
      <c r="N2097" s="1" t="str" cm="1">
        <f t="array" ref="N2097">_xlfn.IFS(GS_Stock_Data[[#This Row],[DayNumber]]=2,"MON",GS_Stock_Data[[#This Row],[DayNumber]]=3,"TUE",GS_Stock_Data[[#This Row],[DayNumber]]=4,"WED",GS_Stock_Data[[#This Row],[DayNumber]]=5,"THU",GS_Stock_Data[[#This Row],[DayNumber]]=6,"FRI")</f>
        <v>FRI</v>
      </c>
    </row>
    <row r="2098" spans="1:14" x14ac:dyDescent="0.25">
      <c r="A2098" s="5">
        <v>39329</v>
      </c>
      <c r="B2098" s="1">
        <v>129.346503549446</v>
      </c>
      <c r="C2098" s="1">
        <v>134.86748379553899</v>
      </c>
      <c r="D2098" s="1">
        <v>129.346503549446</v>
      </c>
      <c r="E2098" s="1">
        <v>132.73838806152301</v>
      </c>
      <c r="F2098" s="1">
        <v>10161800</v>
      </c>
      <c r="G2098" s="1">
        <v>0</v>
      </c>
      <c r="H2098" s="1">
        <v>0</v>
      </c>
      <c r="I2098" s="1">
        <f>YEAR(GS_Stock_Data[[#This Row],[Date]])</f>
        <v>2007</v>
      </c>
      <c r="J2098" s="1">
        <f>MONTH(GS_Stock_Data[[#This Row],[Date]])</f>
        <v>9</v>
      </c>
      <c r="K2098" s="1" t="str">
        <f>_xlfn.CONCAT("Q",CEILING(GS_Stock_Data[[#This Row],[MonthNumber]]/3,1))</f>
        <v>Q3</v>
      </c>
      <c r="L2098" s="1" t="str">
        <f>TEXT(GS_Stock_Data[[#This Row],[Date]],"mmm")</f>
        <v>Sep</v>
      </c>
      <c r="M2098" s="1">
        <f>WEEKDAY(GS_Stock_Data[[#This Row],[Date]])</f>
        <v>3</v>
      </c>
      <c r="N2098" s="1" t="str" cm="1">
        <f t="array" ref="N2098">_xlfn.IFS(GS_Stock_Data[[#This Row],[DayNumber]]=2,"MON",GS_Stock_Data[[#This Row],[DayNumber]]=3,"TUE",GS_Stock_Data[[#This Row],[DayNumber]]=4,"WED",GS_Stock_Data[[#This Row],[DayNumber]]=5,"THU",GS_Stock_Data[[#This Row],[DayNumber]]=6,"FRI")</f>
        <v>TUE</v>
      </c>
    </row>
    <row r="2099" spans="1:14" x14ac:dyDescent="0.25">
      <c r="A2099" s="5">
        <v>39330</v>
      </c>
      <c r="B2099" s="1">
        <v>131.916050229597</v>
      </c>
      <c r="C2099" s="1">
        <v>131.996809616462</v>
      </c>
      <c r="D2099" s="1">
        <v>129.87505249163701</v>
      </c>
      <c r="E2099" s="1">
        <v>130.54315185546801</v>
      </c>
      <c r="F2099" s="1">
        <v>8987600</v>
      </c>
      <c r="G2099" s="1">
        <v>0</v>
      </c>
      <c r="H2099" s="1">
        <v>0</v>
      </c>
      <c r="I2099" s="1">
        <f>YEAR(GS_Stock_Data[[#This Row],[Date]])</f>
        <v>2007</v>
      </c>
      <c r="J2099" s="1">
        <f>MONTH(GS_Stock_Data[[#This Row],[Date]])</f>
        <v>9</v>
      </c>
      <c r="K2099" s="1" t="str">
        <f>_xlfn.CONCAT("Q",CEILING(GS_Stock_Data[[#This Row],[MonthNumber]]/3,1))</f>
        <v>Q3</v>
      </c>
      <c r="L2099" s="1" t="str">
        <f>TEXT(GS_Stock_Data[[#This Row],[Date]],"mmm")</f>
        <v>Sep</v>
      </c>
      <c r="M2099" s="1">
        <f>WEEKDAY(GS_Stock_Data[[#This Row],[Date]])</f>
        <v>4</v>
      </c>
      <c r="N2099" s="1" t="str" cm="1">
        <f t="array" ref="N2099">_xlfn.IFS(GS_Stock_Data[[#This Row],[DayNumber]]=2,"MON",GS_Stock_Data[[#This Row],[DayNumber]]=3,"TUE",GS_Stock_Data[[#This Row],[DayNumber]]=4,"WED",GS_Stock_Data[[#This Row],[DayNumber]]=5,"THU",GS_Stock_Data[[#This Row],[DayNumber]]=6,"FRI")</f>
        <v>WED</v>
      </c>
    </row>
    <row r="2100" spans="1:14" x14ac:dyDescent="0.25">
      <c r="A2100" s="5">
        <v>39331</v>
      </c>
      <c r="B2100" s="1">
        <v>131.04968814774</v>
      </c>
      <c r="C2100" s="1">
        <v>131.93804110297199</v>
      </c>
      <c r="D2100" s="1">
        <v>128.74438875951901</v>
      </c>
      <c r="E2100" s="1">
        <v>131.54891967773401</v>
      </c>
      <c r="F2100" s="1">
        <v>9250600</v>
      </c>
      <c r="G2100" s="1">
        <v>0</v>
      </c>
      <c r="H2100" s="1">
        <v>0</v>
      </c>
      <c r="I2100" s="1">
        <f>YEAR(GS_Stock_Data[[#This Row],[Date]])</f>
        <v>2007</v>
      </c>
      <c r="J2100" s="1">
        <f>MONTH(GS_Stock_Data[[#This Row],[Date]])</f>
        <v>9</v>
      </c>
      <c r="K2100" s="1" t="str">
        <f>_xlfn.CONCAT("Q",CEILING(GS_Stock_Data[[#This Row],[MonthNumber]]/3,1))</f>
        <v>Q3</v>
      </c>
      <c r="L2100" s="1" t="str">
        <f>TEXT(GS_Stock_Data[[#This Row],[Date]],"mmm")</f>
        <v>Sep</v>
      </c>
      <c r="M2100" s="1">
        <f>WEEKDAY(GS_Stock_Data[[#This Row],[Date]])</f>
        <v>5</v>
      </c>
      <c r="N2100" s="1" t="str" cm="1">
        <f t="array" ref="N2100">_xlfn.IFS(GS_Stock_Data[[#This Row],[DayNumber]]=2,"MON",GS_Stock_Data[[#This Row],[DayNumber]]=3,"TUE",GS_Stock_Data[[#This Row],[DayNumber]]=4,"WED",GS_Stock_Data[[#This Row],[DayNumber]]=5,"THU",GS_Stock_Data[[#This Row],[DayNumber]]=6,"FRI")</f>
        <v>THU</v>
      </c>
    </row>
    <row r="2101" spans="1:14" x14ac:dyDescent="0.25">
      <c r="A2101" s="5">
        <v>39332</v>
      </c>
      <c r="B2101" s="1">
        <v>129.654898338327</v>
      </c>
      <c r="C2101" s="1">
        <v>132.921964487758</v>
      </c>
      <c r="D2101" s="1">
        <v>128.48021758225499</v>
      </c>
      <c r="E2101" s="1">
        <v>131.40222167968699</v>
      </c>
      <c r="F2101" s="1">
        <v>15144300</v>
      </c>
      <c r="G2101" s="1">
        <v>0</v>
      </c>
      <c r="H2101" s="1">
        <v>0</v>
      </c>
      <c r="I2101" s="1">
        <f>YEAR(GS_Stock_Data[[#This Row],[Date]])</f>
        <v>2007</v>
      </c>
      <c r="J2101" s="1">
        <f>MONTH(GS_Stock_Data[[#This Row],[Date]])</f>
        <v>9</v>
      </c>
      <c r="K2101" s="1" t="str">
        <f>_xlfn.CONCAT("Q",CEILING(GS_Stock_Data[[#This Row],[MonthNumber]]/3,1))</f>
        <v>Q3</v>
      </c>
      <c r="L2101" s="1" t="str">
        <f>TEXT(GS_Stock_Data[[#This Row],[Date]],"mmm")</f>
        <v>Sep</v>
      </c>
      <c r="M2101" s="1">
        <f>WEEKDAY(GS_Stock_Data[[#This Row],[Date]])</f>
        <v>6</v>
      </c>
      <c r="N2101" s="1" t="str" cm="1">
        <f t="array" ref="N2101">_xlfn.IFS(GS_Stock_Data[[#This Row],[DayNumber]]=2,"MON",GS_Stock_Data[[#This Row],[DayNumber]]=3,"TUE",GS_Stock_Data[[#This Row],[DayNumber]]=4,"WED",GS_Stock_Data[[#This Row],[DayNumber]]=5,"THU",GS_Stock_Data[[#This Row],[DayNumber]]=6,"FRI")</f>
        <v>FRI</v>
      </c>
    </row>
    <row r="2102" spans="1:14" x14ac:dyDescent="0.25">
      <c r="A2102" s="5">
        <v>39335</v>
      </c>
      <c r="B2102" s="1">
        <v>132.518145044508</v>
      </c>
      <c r="C2102" s="1">
        <v>136.60749151813599</v>
      </c>
      <c r="D2102" s="1">
        <v>131.04979994706201</v>
      </c>
      <c r="E2102" s="1">
        <v>134.80142211914</v>
      </c>
      <c r="F2102" s="1">
        <v>12989300</v>
      </c>
      <c r="G2102" s="1">
        <v>0</v>
      </c>
      <c r="H2102" s="1">
        <v>0</v>
      </c>
      <c r="I2102" s="1">
        <f>YEAR(GS_Stock_Data[[#This Row],[Date]])</f>
        <v>2007</v>
      </c>
      <c r="J2102" s="1">
        <f>MONTH(GS_Stock_Data[[#This Row],[Date]])</f>
        <v>9</v>
      </c>
      <c r="K2102" s="1" t="str">
        <f>_xlfn.CONCAT("Q",CEILING(GS_Stock_Data[[#This Row],[MonthNumber]]/3,1))</f>
        <v>Q3</v>
      </c>
      <c r="L2102" s="1" t="str">
        <f>TEXT(GS_Stock_Data[[#This Row],[Date]],"mmm")</f>
        <v>Sep</v>
      </c>
      <c r="M2102" s="1">
        <f>WEEKDAY(GS_Stock_Data[[#This Row],[Date]])</f>
        <v>2</v>
      </c>
      <c r="N2102" s="1" t="str" cm="1">
        <f t="array" ref="N2102">_xlfn.IFS(GS_Stock_Data[[#This Row],[DayNumber]]=2,"MON",GS_Stock_Data[[#This Row],[DayNumber]]=3,"TUE",GS_Stock_Data[[#This Row],[DayNumber]]=4,"WED",GS_Stock_Data[[#This Row],[DayNumber]]=5,"THU",GS_Stock_Data[[#This Row],[DayNumber]]=6,"FRI")</f>
        <v>MON</v>
      </c>
    </row>
    <row r="2103" spans="1:14" x14ac:dyDescent="0.25">
      <c r="A2103" s="5">
        <v>39336</v>
      </c>
      <c r="B2103" s="1">
        <v>136.189002387854</v>
      </c>
      <c r="C2103" s="1">
        <v>137.29026116727101</v>
      </c>
      <c r="D2103" s="1">
        <v>133.98648482902101</v>
      </c>
      <c r="E2103" s="1">
        <v>134.72065734863199</v>
      </c>
      <c r="F2103" s="1">
        <v>11334500</v>
      </c>
      <c r="G2103" s="1">
        <v>0</v>
      </c>
      <c r="H2103" s="1">
        <v>0</v>
      </c>
      <c r="I2103" s="1">
        <f>YEAR(GS_Stock_Data[[#This Row],[Date]])</f>
        <v>2007</v>
      </c>
      <c r="J2103" s="1">
        <f>MONTH(GS_Stock_Data[[#This Row],[Date]])</f>
        <v>9</v>
      </c>
      <c r="K2103" s="1" t="str">
        <f>_xlfn.CONCAT("Q",CEILING(GS_Stock_Data[[#This Row],[MonthNumber]]/3,1))</f>
        <v>Q3</v>
      </c>
      <c r="L2103" s="1" t="str">
        <f>TEXT(GS_Stock_Data[[#This Row],[Date]],"mmm")</f>
        <v>Sep</v>
      </c>
      <c r="M2103" s="1">
        <f>WEEKDAY(GS_Stock_Data[[#This Row],[Date]])</f>
        <v>3</v>
      </c>
      <c r="N2103" s="1" t="str" cm="1">
        <f t="array" ref="N2103">_xlfn.IFS(GS_Stock_Data[[#This Row],[DayNumber]]=2,"MON",GS_Stock_Data[[#This Row],[DayNumber]]=3,"TUE",GS_Stock_Data[[#This Row],[DayNumber]]=4,"WED",GS_Stock_Data[[#This Row],[DayNumber]]=5,"THU",GS_Stock_Data[[#This Row],[DayNumber]]=6,"FRI")</f>
        <v>TUE</v>
      </c>
    </row>
    <row r="2104" spans="1:14" x14ac:dyDescent="0.25">
      <c r="A2104" s="5">
        <v>39337</v>
      </c>
      <c r="B2104" s="1">
        <v>134.456375416844</v>
      </c>
      <c r="C2104" s="1">
        <v>135.271307486712</v>
      </c>
      <c r="D2104" s="1">
        <v>133.39916503403199</v>
      </c>
      <c r="E2104" s="1">
        <v>134.008529663085</v>
      </c>
      <c r="F2104" s="1">
        <v>7737700</v>
      </c>
      <c r="G2104" s="1">
        <v>0</v>
      </c>
      <c r="H2104" s="1">
        <v>0</v>
      </c>
      <c r="I2104" s="1">
        <f>YEAR(GS_Stock_Data[[#This Row],[Date]])</f>
        <v>2007</v>
      </c>
      <c r="J2104" s="1">
        <f>MONTH(GS_Stock_Data[[#This Row],[Date]])</f>
        <v>9</v>
      </c>
      <c r="K2104" s="1" t="str">
        <f>_xlfn.CONCAT("Q",CEILING(GS_Stock_Data[[#This Row],[MonthNumber]]/3,1))</f>
        <v>Q3</v>
      </c>
      <c r="L2104" s="1" t="str">
        <f>TEXT(GS_Stock_Data[[#This Row],[Date]],"mmm")</f>
        <v>Sep</v>
      </c>
      <c r="M2104" s="1">
        <f>WEEKDAY(GS_Stock_Data[[#This Row],[Date]])</f>
        <v>4</v>
      </c>
      <c r="N2104" s="1" t="str" cm="1">
        <f t="array" ref="N2104">_xlfn.IFS(GS_Stock_Data[[#This Row],[DayNumber]]=2,"MON",GS_Stock_Data[[#This Row],[DayNumber]]=3,"TUE",GS_Stock_Data[[#This Row],[DayNumber]]=4,"WED",GS_Stock_Data[[#This Row],[DayNumber]]=5,"THU",GS_Stock_Data[[#This Row],[DayNumber]]=6,"FRI")</f>
        <v>WED</v>
      </c>
    </row>
    <row r="2105" spans="1:14" x14ac:dyDescent="0.25">
      <c r="A2105" s="5">
        <v>39338</v>
      </c>
      <c r="B2105" s="1">
        <v>134.90416673750701</v>
      </c>
      <c r="C2105" s="1">
        <v>143.92713981764501</v>
      </c>
      <c r="D2105" s="1">
        <v>134.88214246363401</v>
      </c>
      <c r="E2105" s="1">
        <v>138.36946105957</v>
      </c>
      <c r="F2105" s="1">
        <v>11292300</v>
      </c>
      <c r="G2105" s="1">
        <v>0</v>
      </c>
      <c r="H2105" s="1">
        <v>0</v>
      </c>
      <c r="I2105" s="1">
        <f>YEAR(GS_Stock_Data[[#This Row],[Date]])</f>
        <v>2007</v>
      </c>
      <c r="J2105" s="1">
        <f>MONTH(GS_Stock_Data[[#This Row],[Date]])</f>
        <v>9</v>
      </c>
      <c r="K2105" s="1" t="str">
        <f>_xlfn.CONCAT("Q",CEILING(GS_Stock_Data[[#This Row],[MonthNumber]]/3,1))</f>
        <v>Q3</v>
      </c>
      <c r="L2105" s="1" t="str">
        <f>TEXT(GS_Stock_Data[[#This Row],[Date]],"mmm")</f>
        <v>Sep</v>
      </c>
      <c r="M2105" s="1">
        <f>WEEKDAY(GS_Stock_Data[[#This Row],[Date]])</f>
        <v>5</v>
      </c>
      <c r="N2105" s="1" t="str" cm="1">
        <f t="array" ref="N2105">_xlfn.IFS(GS_Stock_Data[[#This Row],[DayNumber]]=2,"MON",GS_Stock_Data[[#This Row],[DayNumber]]=3,"TUE",GS_Stock_Data[[#This Row],[DayNumber]]=4,"WED",GS_Stock_Data[[#This Row],[DayNumber]]=5,"THU",GS_Stock_Data[[#This Row],[DayNumber]]=6,"FRI")</f>
        <v>THU</v>
      </c>
    </row>
    <row r="2106" spans="1:14" x14ac:dyDescent="0.25">
      <c r="A2106" s="5">
        <v>39339</v>
      </c>
      <c r="B2106" s="1">
        <v>137.25353142337099</v>
      </c>
      <c r="C2106" s="1">
        <v>140.226931959361</v>
      </c>
      <c r="D2106" s="1">
        <v>136.255056485924</v>
      </c>
      <c r="E2106" s="1">
        <v>139.92591857910099</v>
      </c>
      <c r="F2106" s="1">
        <v>9337600</v>
      </c>
      <c r="G2106" s="1">
        <v>0</v>
      </c>
      <c r="H2106" s="1">
        <v>0</v>
      </c>
      <c r="I2106" s="1">
        <f>YEAR(GS_Stock_Data[[#This Row],[Date]])</f>
        <v>2007</v>
      </c>
      <c r="J2106" s="1">
        <f>MONTH(GS_Stock_Data[[#This Row],[Date]])</f>
        <v>9</v>
      </c>
      <c r="K2106" s="1" t="str">
        <f>_xlfn.CONCAT("Q",CEILING(GS_Stock_Data[[#This Row],[MonthNumber]]/3,1))</f>
        <v>Q3</v>
      </c>
      <c r="L2106" s="1" t="str">
        <f>TEXT(GS_Stock_Data[[#This Row],[Date]],"mmm")</f>
        <v>Sep</v>
      </c>
      <c r="M2106" s="1">
        <f>WEEKDAY(GS_Stock_Data[[#This Row],[Date]])</f>
        <v>6</v>
      </c>
      <c r="N2106" s="1" t="str" cm="1">
        <f t="array" ref="N2106">_xlfn.IFS(GS_Stock_Data[[#This Row],[DayNumber]]=2,"MON",GS_Stock_Data[[#This Row],[DayNumber]]=3,"TUE",GS_Stock_Data[[#This Row],[DayNumber]]=4,"WED",GS_Stock_Data[[#This Row],[DayNumber]]=5,"THU",GS_Stock_Data[[#This Row],[DayNumber]]=6,"FRI")</f>
        <v>FRI</v>
      </c>
    </row>
    <row r="2107" spans="1:14" x14ac:dyDescent="0.25">
      <c r="A2107" s="5">
        <v>39342</v>
      </c>
      <c r="B2107" s="1">
        <v>138.75858206232999</v>
      </c>
      <c r="C2107" s="1">
        <v>139.12566825826201</v>
      </c>
      <c r="D2107" s="1">
        <v>136.80568081135101</v>
      </c>
      <c r="E2107" s="1">
        <v>137.73808288574199</v>
      </c>
      <c r="F2107" s="1">
        <v>7751300</v>
      </c>
      <c r="G2107" s="1">
        <v>0</v>
      </c>
      <c r="H2107" s="1">
        <v>0</v>
      </c>
      <c r="I2107" s="1">
        <f>YEAR(GS_Stock_Data[[#This Row],[Date]])</f>
        <v>2007</v>
      </c>
      <c r="J2107" s="1">
        <f>MONTH(GS_Stock_Data[[#This Row],[Date]])</f>
        <v>9</v>
      </c>
      <c r="K2107" s="1" t="str">
        <f>_xlfn.CONCAT("Q",CEILING(GS_Stock_Data[[#This Row],[MonthNumber]]/3,1))</f>
        <v>Q3</v>
      </c>
      <c r="L2107" s="1" t="str">
        <f>TEXT(GS_Stock_Data[[#This Row],[Date]],"mmm")</f>
        <v>Sep</v>
      </c>
      <c r="M2107" s="1">
        <f>WEEKDAY(GS_Stock_Data[[#This Row],[Date]])</f>
        <v>2</v>
      </c>
      <c r="N2107" s="1" t="str" cm="1">
        <f t="array" ref="N2107">_xlfn.IFS(GS_Stock_Data[[#This Row],[DayNumber]]=2,"MON",GS_Stock_Data[[#This Row],[DayNumber]]=3,"TUE",GS_Stock_Data[[#This Row],[DayNumber]]=4,"WED",GS_Stock_Data[[#This Row],[DayNumber]]=5,"THU",GS_Stock_Data[[#This Row],[DayNumber]]=6,"FRI")</f>
        <v>MON</v>
      </c>
    </row>
    <row r="2108" spans="1:14" x14ac:dyDescent="0.25">
      <c r="A2108" s="5">
        <v>39343</v>
      </c>
      <c r="B2108" s="1">
        <v>140.080083927168</v>
      </c>
      <c r="C2108" s="1">
        <v>147.39243411912699</v>
      </c>
      <c r="D2108" s="1">
        <v>137.59124015662499</v>
      </c>
      <c r="E2108" s="1">
        <v>147.20155334472599</v>
      </c>
      <c r="F2108" s="1">
        <v>22107700</v>
      </c>
      <c r="G2108" s="1">
        <v>0</v>
      </c>
      <c r="H2108" s="1">
        <v>0</v>
      </c>
      <c r="I2108" s="1">
        <f>YEAR(GS_Stock_Data[[#This Row],[Date]])</f>
        <v>2007</v>
      </c>
      <c r="J2108" s="1">
        <f>MONTH(GS_Stock_Data[[#This Row],[Date]])</f>
        <v>9</v>
      </c>
      <c r="K2108" s="1" t="str">
        <f>_xlfn.CONCAT("Q",CEILING(GS_Stock_Data[[#This Row],[MonthNumber]]/3,1))</f>
        <v>Q3</v>
      </c>
      <c r="L2108" s="1" t="str">
        <f>TEXT(GS_Stock_Data[[#This Row],[Date]],"mmm")</f>
        <v>Sep</v>
      </c>
      <c r="M2108" s="1">
        <f>WEEKDAY(GS_Stock_Data[[#This Row],[Date]])</f>
        <v>3</v>
      </c>
      <c r="N2108" s="1" t="str" cm="1">
        <f t="array" ref="N2108">_xlfn.IFS(GS_Stock_Data[[#This Row],[DayNumber]]=2,"MON",GS_Stock_Data[[#This Row],[DayNumber]]=3,"TUE",GS_Stock_Data[[#This Row],[DayNumber]]=4,"WED",GS_Stock_Data[[#This Row],[DayNumber]]=5,"THU",GS_Stock_Data[[#This Row],[DayNumber]]=6,"FRI")</f>
        <v>TUE</v>
      </c>
    </row>
    <row r="2109" spans="1:14" x14ac:dyDescent="0.25">
      <c r="A2109" s="5">
        <v>39344</v>
      </c>
      <c r="B2109" s="1">
        <v>149.396738841412</v>
      </c>
      <c r="C2109" s="1">
        <v>151.97367981402499</v>
      </c>
      <c r="D2109" s="1">
        <v>149.03699034901999</v>
      </c>
      <c r="E2109" s="1">
        <v>150.87242126464801</v>
      </c>
      <c r="F2109" s="1">
        <v>23115400</v>
      </c>
      <c r="G2109" s="1">
        <v>0</v>
      </c>
      <c r="H2109" s="1">
        <v>0</v>
      </c>
      <c r="I2109" s="1">
        <f>YEAR(GS_Stock_Data[[#This Row],[Date]])</f>
        <v>2007</v>
      </c>
      <c r="J2109" s="1">
        <f>MONTH(GS_Stock_Data[[#This Row],[Date]])</f>
        <v>9</v>
      </c>
      <c r="K2109" s="1" t="str">
        <f>_xlfn.CONCAT("Q",CEILING(GS_Stock_Data[[#This Row],[MonthNumber]]/3,1))</f>
        <v>Q3</v>
      </c>
      <c r="L2109" s="1" t="str">
        <f>TEXT(GS_Stock_Data[[#This Row],[Date]],"mmm")</f>
        <v>Sep</v>
      </c>
      <c r="M2109" s="1">
        <f>WEEKDAY(GS_Stock_Data[[#This Row],[Date]])</f>
        <v>4</v>
      </c>
      <c r="N2109" s="1" t="str" cm="1">
        <f t="array" ref="N2109">_xlfn.IFS(GS_Stock_Data[[#This Row],[DayNumber]]=2,"MON",GS_Stock_Data[[#This Row],[DayNumber]]=3,"TUE",GS_Stock_Data[[#This Row],[DayNumber]]=4,"WED",GS_Stock_Data[[#This Row],[DayNumber]]=5,"THU",GS_Stock_Data[[#This Row],[DayNumber]]=6,"FRI")</f>
        <v>WED</v>
      </c>
    </row>
    <row r="2110" spans="1:14" x14ac:dyDescent="0.25">
      <c r="A2110" s="5">
        <v>39345</v>
      </c>
      <c r="B2110" s="1">
        <v>154.866353267709</v>
      </c>
      <c r="C2110" s="1">
        <v>154.910401826526</v>
      </c>
      <c r="D2110" s="1">
        <v>149.360059363923</v>
      </c>
      <c r="E2110" s="1">
        <v>149.42613220214801</v>
      </c>
      <c r="F2110" s="1">
        <v>27435100</v>
      </c>
      <c r="G2110" s="1">
        <v>0</v>
      </c>
      <c r="H2110" s="1">
        <v>0</v>
      </c>
      <c r="I2110" s="1">
        <f>YEAR(GS_Stock_Data[[#This Row],[Date]])</f>
        <v>2007</v>
      </c>
      <c r="J2110" s="1">
        <f>MONTH(GS_Stock_Data[[#This Row],[Date]])</f>
        <v>9</v>
      </c>
      <c r="K2110" s="1" t="str">
        <f>_xlfn.CONCAT("Q",CEILING(GS_Stock_Data[[#This Row],[MonthNumber]]/3,1))</f>
        <v>Q3</v>
      </c>
      <c r="L2110" s="1" t="str">
        <f>TEXT(GS_Stock_Data[[#This Row],[Date]],"mmm")</f>
        <v>Sep</v>
      </c>
      <c r="M2110" s="1">
        <f>WEEKDAY(GS_Stock_Data[[#This Row],[Date]])</f>
        <v>5</v>
      </c>
      <c r="N2110" s="1" t="str" cm="1">
        <f t="array" ref="N2110">_xlfn.IFS(GS_Stock_Data[[#This Row],[DayNumber]]=2,"MON",GS_Stock_Data[[#This Row],[DayNumber]]=3,"TUE",GS_Stock_Data[[#This Row],[DayNumber]]=4,"WED",GS_Stock_Data[[#This Row],[DayNumber]]=5,"THU",GS_Stock_Data[[#This Row],[DayNumber]]=6,"FRI")</f>
        <v>THU</v>
      </c>
    </row>
    <row r="2111" spans="1:14" x14ac:dyDescent="0.25">
      <c r="A2111" s="5">
        <v>39346</v>
      </c>
      <c r="B2111" s="1">
        <v>150.916398996498</v>
      </c>
      <c r="C2111" s="1">
        <v>154.43308925407601</v>
      </c>
      <c r="D2111" s="1">
        <v>149.42603068857201</v>
      </c>
      <c r="E2111" s="1">
        <v>154.16143798828099</v>
      </c>
      <c r="F2111" s="1">
        <v>18187700</v>
      </c>
      <c r="G2111" s="1">
        <v>0</v>
      </c>
      <c r="H2111" s="1">
        <v>0</v>
      </c>
      <c r="I2111" s="1">
        <f>YEAR(GS_Stock_Data[[#This Row],[Date]])</f>
        <v>2007</v>
      </c>
      <c r="J2111" s="1">
        <f>MONTH(GS_Stock_Data[[#This Row],[Date]])</f>
        <v>9</v>
      </c>
      <c r="K2111" s="1" t="str">
        <f>_xlfn.CONCAT("Q",CEILING(GS_Stock_Data[[#This Row],[MonthNumber]]/3,1))</f>
        <v>Q3</v>
      </c>
      <c r="L2111" s="1" t="str">
        <f>TEXT(GS_Stock_Data[[#This Row],[Date]],"mmm")</f>
        <v>Sep</v>
      </c>
      <c r="M2111" s="1">
        <f>WEEKDAY(GS_Stock_Data[[#This Row],[Date]])</f>
        <v>6</v>
      </c>
      <c r="N2111" s="1" t="str" cm="1">
        <f t="array" ref="N2111">_xlfn.IFS(GS_Stock_Data[[#This Row],[DayNumber]]=2,"MON",GS_Stock_Data[[#This Row],[DayNumber]]=3,"TUE",GS_Stock_Data[[#This Row],[DayNumber]]=4,"WED",GS_Stock_Data[[#This Row],[DayNumber]]=5,"THU",GS_Stock_Data[[#This Row],[DayNumber]]=6,"FRI")</f>
        <v>FRI</v>
      </c>
    </row>
    <row r="2112" spans="1:14" x14ac:dyDescent="0.25">
      <c r="A2112" s="5">
        <v>39349</v>
      </c>
      <c r="B2112" s="1">
        <v>154.90302825062801</v>
      </c>
      <c r="C2112" s="1">
        <v>157.77363362685699</v>
      </c>
      <c r="D2112" s="1">
        <v>152.494943837417</v>
      </c>
      <c r="E2112" s="1">
        <v>154.49188232421801</v>
      </c>
      <c r="F2112" s="1">
        <v>13439800</v>
      </c>
      <c r="G2112" s="1">
        <v>0</v>
      </c>
      <c r="H2112" s="1">
        <v>0</v>
      </c>
      <c r="I2112" s="1">
        <f>YEAR(GS_Stock_Data[[#This Row],[Date]])</f>
        <v>2007</v>
      </c>
      <c r="J2112" s="1">
        <f>MONTH(GS_Stock_Data[[#This Row],[Date]])</f>
        <v>9</v>
      </c>
      <c r="K2112" s="1" t="str">
        <f>_xlfn.CONCAT("Q",CEILING(GS_Stock_Data[[#This Row],[MonthNumber]]/3,1))</f>
        <v>Q3</v>
      </c>
      <c r="L2112" s="1" t="str">
        <f>TEXT(GS_Stock_Data[[#This Row],[Date]],"mmm")</f>
        <v>Sep</v>
      </c>
      <c r="M2112" s="1">
        <f>WEEKDAY(GS_Stock_Data[[#This Row],[Date]])</f>
        <v>2</v>
      </c>
      <c r="N2112" s="1" t="str" cm="1">
        <f t="array" ref="N2112">_xlfn.IFS(GS_Stock_Data[[#This Row],[DayNumber]]=2,"MON",GS_Stock_Data[[#This Row],[DayNumber]]=3,"TUE",GS_Stock_Data[[#This Row],[DayNumber]]=4,"WED",GS_Stock_Data[[#This Row],[DayNumber]]=5,"THU",GS_Stock_Data[[#This Row],[DayNumber]]=6,"FRI")</f>
        <v>MON</v>
      </c>
    </row>
    <row r="2113" spans="1:14" x14ac:dyDescent="0.25">
      <c r="A2113" s="5">
        <v>39350</v>
      </c>
      <c r="B2113" s="1">
        <v>153.44205183473699</v>
      </c>
      <c r="C2113" s="1">
        <v>156.430139274022</v>
      </c>
      <c r="D2113" s="1">
        <v>153.30255726792799</v>
      </c>
      <c r="E2113" s="1">
        <v>154.83697509765599</v>
      </c>
      <c r="F2113" s="1">
        <v>11727900</v>
      </c>
      <c r="G2113" s="1">
        <v>0</v>
      </c>
      <c r="H2113" s="1">
        <v>0</v>
      </c>
      <c r="I2113" s="1">
        <f>YEAR(GS_Stock_Data[[#This Row],[Date]])</f>
        <v>2007</v>
      </c>
      <c r="J2113" s="1">
        <f>MONTH(GS_Stock_Data[[#This Row],[Date]])</f>
        <v>9</v>
      </c>
      <c r="K2113" s="1" t="str">
        <f>_xlfn.CONCAT("Q",CEILING(GS_Stock_Data[[#This Row],[MonthNumber]]/3,1))</f>
        <v>Q3</v>
      </c>
      <c r="L2113" s="1" t="str">
        <f>TEXT(GS_Stock_Data[[#This Row],[Date]],"mmm")</f>
        <v>Sep</v>
      </c>
      <c r="M2113" s="1">
        <f>WEEKDAY(GS_Stock_Data[[#This Row],[Date]])</f>
        <v>3</v>
      </c>
      <c r="N2113" s="1" t="str" cm="1">
        <f t="array" ref="N2113">_xlfn.IFS(GS_Stock_Data[[#This Row],[DayNumber]]=2,"MON",GS_Stock_Data[[#This Row],[DayNumber]]=3,"TUE",GS_Stock_Data[[#This Row],[DayNumber]]=4,"WED",GS_Stock_Data[[#This Row],[DayNumber]]=5,"THU",GS_Stock_Data[[#This Row],[DayNumber]]=6,"FRI")</f>
        <v>TUE</v>
      </c>
    </row>
    <row r="2114" spans="1:14" x14ac:dyDescent="0.25">
      <c r="A2114" s="5">
        <v>39351</v>
      </c>
      <c r="B2114" s="1">
        <v>155.95289072625999</v>
      </c>
      <c r="C2114" s="1">
        <v>158.779458781681</v>
      </c>
      <c r="D2114" s="1">
        <v>154.763535092772</v>
      </c>
      <c r="E2114" s="1">
        <v>157.56072998046801</v>
      </c>
      <c r="F2114" s="1">
        <v>10681000</v>
      </c>
      <c r="G2114" s="1">
        <v>0</v>
      </c>
      <c r="H2114" s="1">
        <v>0</v>
      </c>
      <c r="I2114" s="1">
        <f>YEAR(GS_Stock_Data[[#This Row],[Date]])</f>
        <v>2007</v>
      </c>
      <c r="J2114" s="1">
        <f>MONTH(GS_Stock_Data[[#This Row],[Date]])</f>
        <v>9</v>
      </c>
      <c r="K2114" s="1" t="str">
        <f>_xlfn.CONCAT("Q",CEILING(GS_Stock_Data[[#This Row],[MonthNumber]]/3,1))</f>
        <v>Q3</v>
      </c>
      <c r="L2114" s="1" t="str">
        <f>TEXT(GS_Stock_Data[[#This Row],[Date]],"mmm")</f>
        <v>Sep</v>
      </c>
      <c r="M2114" s="1">
        <f>WEEKDAY(GS_Stock_Data[[#This Row],[Date]])</f>
        <v>4</v>
      </c>
      <c r="N2114" s="1" t="str" cm="1">
        <f t="array" ref="N2114">_xlfn.IFS(GS_Stock_Data[[#This Row],[DayNumber]]=2,"MON",GS_Stock_Data[[#This Row],[DayNumber]]=3,"TUE",GS_Stock_Data[[#This Row],[DayNumber]]=4,"WED",GS_Stock_Data[[#This Row],[DayNumber]]=5,"THU",GS_Stock_Data[[#This Row],[DayNumber]]=6,"FRI")</f>
        <v>WED</v>
      </c>
    </row>
    <row r="2115" spans="1:14" x14ac:dyDescent="0.25">
      <c r="A2115" s="5">
        <v>39352</v>
      </c>
      <c r="B2115" s="1">
        <v>158.17741912970001</v>
      </c>
      <c r="C2115" s="1">
        <v>160.328549785001</v>
      </c>
      <c r="D2115" s="1">
        <v>157.25236606851701</v>
      </c>
      <c r="E2115" s="1">
        <v>159.15386962890599</v>
      </c>
      <c r="F2115" s="1">
        <v>8330100</v>
      </c>
      <c r="G2115" s="1">
        <v>0</v>
      </c>
      <c r="H2115" s="1">
        <v>0</v>
      </c>
      <c r="I2115" s="1">
        <f>YEAR(GS_Stock_Data[[#This Row],[Date]])</f>
        <v>2007</v>
      </c>
      <c r="J2115" s="1">
        <f>MONTH(GS_Stock_Data[[#This Row],[Date]])</f>
        <v>9</v>
      </c>
      <c r="K2115" s="1" t="str">
        <f>_xlfn.CONCAT("Q",CEILING(GS_Stock_Data[[#This Row],[MonthNumber]]/3,1))</f>
        <v>Q3</v>
      </c>
      <c r="L2115" s="1" t="str">
        <f>TEXT(GS_Stock_Data[[#This Row],[Date]],"mmm")</f>
        <v>Sep</v>
      </c>
      <c r="M2115" s="1">
        <f>WEEKDAY(GS_Stock_Data[[#This Row],[Date]])</f>
        <v>5</v>
      </c>
      <c r="N2115" s="1" t="str" cm="1">
        <f t="array" ref="N2115">_xlfn.IFS(GS_Stock_Data[[#This Row],[DayNumber]]=2,"MON",GS_Stock_Data[[#This Row],[DayNumber]]=3,"TUE",GS_Stock_Data[[#This Row],[DayNumber]]=4,"WED",GS_Stock_Data[[#This Row],[DayNumber]]=5,"THU",GS_Stock_Data[[#This Row],[DayNumber]]=6,"FRI")</f>
        <v>THU</v>
      </c>
    </row>
    <row r="2116" spans="1:14" x14ac:dyDescent="0.25">
      <c r="A2116" s="5">
        <v>39353</v>
      </c>
      <c r="B2116" s="1">
        <v>158.404969214207</v>
      </c>
      <c r="C2116" s="1">
        <v>160.54141272665299</v>
      </c>
      <c r="D2116" s="1">
        <v>158.03054547388601</v>
      </c>
      <c r="E2116" s="1">
        <v>159.12446594238199</v>
      </c>
      <c r="F2116" s="1">
        <v>6156400</v>
      </c>
      <c r="G2116" s="1">
        <v>0</v>
      </c>
      <c r="H2116" s="1">
        <v>0</v>
      </c>
      <c r="I2116" s="1">
        <f>YEAR(GS_Stock_Data[[#This Row],[Date]])</f>
        <v>2007</v>
      </c>
      <c r="J2116" s="1">
        <f>MONTH(GS_Stock_Data[[#This Row],[Date]])</f>
        <v>9</v>
      </c>
      <c r="K2116" s="1" t="str">
        <f>_xlfn.CONCAT("Q",CEILING(GS_Stock_Data[[#This Row],[MonthNumber]]/3,1))</f>
        <v>Q3</v>
      </c>
      <c r="L2116" s="1" t="str">
        <f>TEXT(GS_Stock_Data[[#This Row],[Date]],"mmm")</f>
        <v>Sep</v>
      </c>
      <c r="M2116" s="1">
        <f>WEEKDAY(GS_Stock_Data[[#This Row],[Date]])</f>
        <v>6</v>
      </c>
      <c r="N2116" s="1" t="str" cm="1">
        <f t="array" ref="N2116">_xlfn.IFS(GS_Stock_Data[[#This Row],[DayNumber]]=2,"MON",GS_Stock_Data[[#This Row],[DayNumber]]=3,"TUE",GS_Stock_Data[[#This Row],[DayNumber]]=4,"WED",GS_Stock_Data[[#This Row],[DayNumber]]=5,"THU",GS_Stock_Data[[#This Row],[DayNumber]]=6,"FRI")</f>
        <v>FRI</v>
      </c>
    </row>
    <row r="2117" spans="1:14" x14ac:dyDescent="0.25">
      <c r="A2117" s="5">
        <v>39356</v>
      </c>
      <c r="B2117" s="1">
        <v>158.14810005965001</v>
      </c>
      <c r="C2117" s="1">
        <v>164.175649978656</v>
      </c>
      <c r="D2117" s="1">
        <v>158.14075116503599</v>
      </c>
      <c r="E2117" s="1">
        <v>163.70578002929599</v>
      </c>
      <c r="F2117" s="1">
        <v>9905600</v>
      </c>
      <c r="G2117" s="1">
        <v>0</v>
      </c>
      <c r="H2117" s="1">
        <v>0</v>
      </c>
      <c r="I2117" s="1">
        <f>YEAR(GS_Stock_Data[[#This Row],[Date]])</f>
        <v>2007</v>
      </c>
      <c r="J2117" s="1">
        <f>MONTH(GS_Stock_Data[[#This Row],[Date]])</f>
        <v>10</v>
      </c>
      <c r="K2117" s="1" t="str">
        <f>_xlfn.CONCAT("Q",CEILING(GS_Stock_Data[[#This Row],[MonthNumber]]/3,1))</f>
        <v>Q4</v>
      </c>
      <c r="L2117" s="1" t="str">
        <f>TEXT(GS_Stock_Data[[#This Row],[Date]],"mmm")</f>
        <v>Oct</v>
      </c>
      <c r="M2117" s="1">
        <f>WEEKDAY(GS_Stock_Data[[#This Row],[Date]])</f>
        <v>2</v>
      </c>
      <c r="N2117" s="1" t="str" cm="1">
        <f t="array" ref="N2117">_xlfn.IFS(GS_Stock_Data[[#This Row],[DayNumber]]=2,"MON",GS_Stock_Data[[#This Row],[DayNumber]]=3,"TUE",GS_Stock_Data[[#This Row],[DayNumber]]=4,"WED",GS_Stock_Data[[#This Row],[DayNumber]]=5,"THU",GS_Stock_Data[[#This Row],[DayNumber]]=6,"FRI")</f>
        <v>MON</v>
      </c>
    </row>
    <row r="2118" spans="1:14" x14ac:dyDescent="0.25">
      <c r="A2118" s="5">
        <v>39357</v>
      </c>
      <c r="B2118" s="1">
        <v>163.90398518247201</v>
      </c>
      <c r="C2118" s="1">
        <v>167.75839020916001</v>
      </c>
      <c r="D2118" s="1">
        <v>163.06702911049501</v>
      </c>
      <c r="E2118" s="1">
        <v>167.405990600585</v>
      </c>
      <c r="F2118" s="1">
        <v>9419800</v>
      </c>
      <c r="G2118" s="1">
        <v>0</v>
      </c>
      <c r="H2118" s="1">
        <v>0</v>
      </c>
      <c r="I2118" s="1">
        <f>YEAR(GS_Stock_Data[[#This Row],[Date]])</f>
        <v>2007</v>
      </c>
      <c r="J2118" s="1">
        <f>MONTH(GS_Stock_Data[[#This Row],[Date]])</f>
        <v>10</v>
      </c>
      <c r="K2118" s="1" t="str">
        <f>_xlfn.CONCAT("Q",CEILING(GS_Stock_Data[[#This Row],[MonthNumber]]/3,1))</f>
        <v>Q4</v>
      </c>
      <c r="L2118" s="1" t="str">
        <f>TEXT(GS_Stock_Data[[#This Row],[Date]],"mmm")</f>
        <v>Oct</v>
      </c>
      <c r="M2118" s="1">
        <f>WEEKDAY(GS_Stock_Data[[#This Row],[Date]])</f>
        <v>3</v>
      </c>
      <c r="N2118" s="1" t="str" cm="1">
        <f t="array" ref="N2118">_xlfn.IFS(GS_Stock_Data[[#This Row],[DayNumber]]=2,"MON",GS_Stock_Data[[#This Row],[DayNumber]]=3,"TUE",GS_Stock_Data[[#This Row],[DayNumber]]=4,"WED",GS_Stock_Data[[#This Row],[DayNumber]]=5,"THU",GS_Stock_Data[[#This Row],[DayNumber]]=6,"FRI")</f>
        <v>TUE</v>
      </c>
    </row>
    <row r="2119" spans="1:14" x14ac:dyDescent="0.25">
      <c r="A2119" s="5">
        <v>39358</v>
      </c>
      <c r="B2119" s="1">
        <v>166.106498928495</v>
      </c>
      <c r="C2119" s="1">
        <v>169.32217749810201</v>
      </c>
      <c r="D2119" s="1">
        <v>165.68067760903199</v>
      </c>
      <c r="E2119" s="1">
        <v>166.91409301757801</v>
      </c>
      <c r="F2119" s="1">
        <v>10121400</v>
      </c>
      <c r="G2119" s="1">
        <v>0</v>
      </c>
      <c r="H2119" s="1">
        <v>0</v>
      </c>
      <c r="I2119" s="1">
        <f>YEAR(GS_Stock_Data[[#This Row],[Date]])</f>
        <v>2007</v>
      </c>
      <c r="J2119" s="1">
        <f>MONTH(GS_Stock_Data[[#This Row],[Date]])</f>
        <v>10</v>
      </c>
      <c r="K2119" s="1" t="str">
        <f>_xlfn.CONCAT("Q",CEILING(GS_Stock_Data[[#This Row],[MonthNumber]]/3,1))</f>
        <v>Q4</v>
      </c>
      <c r="L2119" s="1" t="str">
        <f>TEXT(GS_Stock_Data[[#This Row],[Date]],"mmm")</f>
        <v>Oct</v>
      </c>
      <c r="M2119" s="1">
        <f>WEEKDAY(GS_Stock_Data[[#This Row],[Date]])</f>
        <v>4</v>
      </c>
      <c r="N2119" s="1" t="str" cm="1">
        <f t="array" ref="N2119">_xlfn.IFS(GS_Stock_Data[[#This Row],[DayNumber]]=2,"MON",GS_Stock_Data[[#This Row],[DayNumber]]=3,"TUE",GS_Stock_Data[[#This Row],[DayNumber]]=4,"WED",GS_Stock_Data[[#This Row],[DayNumber]]=5,"THU",GS_Stock_Data[[#This Row],[DayNumber]]=6,"FRI")</f>
        <v>WED</v>
      </c>
    </row>
    <row r="2120" spans="1:14" x14ac:dyDescent="0.25">
      <c r="A2120" s="5">
        <v>39359</v>
      </c>
      <c r="B2120" s="1">
        <v>167.06089527373501</v>
      </c>
      <c r="C2120" s="1">
        <v>168.308985839884</v>
      </c>
      <c r="D2120" s="1">
        <v>164.373822189592</v>
      </c>
      <c r="E2120" s="1">
        <v>165.88621520996</v>
      </c>
      <c r="F2120" s="1">
        <v>10039900</v>
      </c>
      <c r="G2120" s="1">
        <v>0</v>
      </c>
      <c r="H2120" s="1">
        <v>0</v>
      </c>
      <c r="I2120" s="1">
        <f>YEAR(GS_Stock_Data[[#This Row],[Date]])</f>
        <v>2007</v>
      </c>
      <c r="J2120" s="1">
        <f>MONTH(GS_Stock_Data[[#This Row],[Date]])</f>
        <v>10</v>
      </c>
      <c r="K2120" s="1" t="str">
        <f>_xlfn.CONCAT("Q",CEILING(GS_Stock_Data[[#This Row],[MonthNumber]]/3,1))</f>
        <v>Q4</v>
      </c>
      <c r="L2120" s="1" t="str">
        <f>TEXT(GS_Stock_Data[[#This Row],[Date]],"mmm")</f>
        <v>Oct</v>
      </c>
      <c r="M2120" s="1">
        <f>WEEKDAY(GS_Stock_Data[[#This Row],[Date]])</f>
        <v>5</v>
      </c>
      <c r="N2120" s="1" t="str" cm="1">
        <f t="array" ref="N2120">_xlfn.IFS(GS_Stock_Data[[#This Row],[DayNumber]]=2,"MON",GS_Stock_Data[[#This Row],[DayNumber]]=3,"TUE",GS_Stock_Data[[#This Row],[DayNumber]]=4,"WED",GS_Stock_Data[[#This Row],[DayNumber]]=5,"THU",GS_Stock_Data[[#This Row],[DayNumber]]=6,"FRI")</f>
        <v>THU</v>
      </c>
    </row>
    <row r="2121" spans="1:14" x14ac:dyDescent="0.25">
      <c r="A2121" s="5">
        <v>39360</v>
      </c>
      <c r="B2121" s="1">
        <v>166.73787798660399</v>
      </c>
      <c r="C2121" s="1">
        <v>168.65406821223999</v>
      </c>
      <c r="D2121" s="1">
        <v>165.893584289796</v>
      </c>
      <c r="E2121" s="1">
        <v>167.758377075195</v>
      </c>
      <c r="F2121" s="1">
        <v>7327700</v>
      </c>
      <c r="G2121" s="1">
        <v>0</v>
      </c>
      <c r="H2121" s="1">
        <v>0</v>
      </c>
      <c r="I2121" s="1">
        <f>YEAR(GS_Stock_Data[[#This Row],[Date]])</f>
        <v>2007</v>
      </c>
      <c r="J2121" s="1">
        <f>MONTH(GS_Stock_Data[[#This Row],[Date]])</f>
        <v>10</v>
      </c>
      <c r="K2121" s="1" t="str">
        <f>_xlfn.CONCAT("Q",CEILING(GS_Stock_Data[[#This Row],[MonthNumber]]/3,1))</f>
        <v>Q4</v>
      </c>
      <c r="L2121" s="1" t="str">
        <f>TEXT(GS_Stock_Data[[#This Row],[Date]],"mmm")</f>
        <v>Oct</v>
      </c>
      <c r="M2121" s="1">
        <f>WEEKDAY(GS_Stock_Data[[#This Row],[Date]])</f>
        <v>6</v>
      </c>
      <c r="N2121" s="1" t="str" cm="1">
        <f t="array" ref="N2121">_xlfn.IFS(GS_Stock_Data[[#This Row],[DayNumber]]=2,"MON",GS_Stock_Data[[#This Row],[DayNumber]]=3,"TUE",GS_Stock_Data[[#This Row],[DayNumber]]=4,"WED",GS_Stock_Data[[#This Row],[DayNumber]]=5,"THU",GS_Stock_Data[[#This Row],[DayNumber]]=6,"FRI")</f>
        <v>FRI</v>
      </c>
    </row>
    <row r="2122" spans="1:14" x14ac:dyDescent="0.25">
      <c r="A2122" s="5">
        <v>39363</v>
      </c>
      <c r="B2122" s="1">
        <v>167.031532376352</v>
      </c>
      <c r="C2122" s="1">
        <v>168.38241789349101</v>
      </c>
      <c r="D2122" s="1">
        <v>166.113817020932</v>
      </c>
      <c r="E2122" s="1">
        <v>166.62774658203099</v>
      </c>
      <c r="F2122" s="1">
        <v>4142600</v>
      </c>
      <c r="G2122" s="1">
        <v>0</v>
      </c>
      <c r="H2122" s="1">
        <v>0</v>
      </c>
      <c r="I2122" s="1">
        <f>YEAR(GS_Stock_Data[[#This Row],[Date]])</f>
        <v>2007</v>
      </c>
      <c r="J2122" s="1">
        <f>MONTH(GS_Stock_Data[[#This Row],[Date]])</f>
        <v>10</v>
      </c>
      <c r="K2122" s="1" t="str">
        <f>_xlfn.CONCAT("Q",CEILING(GS_Stock_Data[[#This Row],[MonthNumber]]/3,1))</f>
        <v>Q4</v>
      </c>
      <c r="L2122" s="1" t="str">
        <f>TEXT(GS_Stock_Data[[#This Row],[Date]],"mmm")</f>
        <v>Oct</v>
      </c>
      <c r="M2122" s="1">
        <f>WEEKDAY(GS_Stock_Data[[#This Row],[Date]])</f>
        <v>2</v>
      </c>
      <c r="N2122" s="1" t="str" cm="1">
        <f t="array" ref="N2122">_xlfn.IFS(GS_Stock_Data[[#This Row],[DayNumber]]=2,"MON",GS_Stock_Data[[#This Row],[DayNumber]]=3,"TUE",GS_Stock_Data[[#This Row],[DayNumber]]=4,"WED",GS_Stock_Data[[#This Row],[DayNumber]]=5,"THU",GS_Stock_Data[[#This Row],[DayNumber]]=6,"FRI")</f>
        <v>MON</v>
      </c>
    </row>
    <row r="2123" spans="1:14" x14ac:dyDescent="0.25">
      <c r="A2123" s="5">
        <v>39364</v>
      </c>
      <c r="B2123" s="1">
        <v>167.244482912536</v>
      </c>
      <c r="C2123" s="1">
        <v>175.981130406907</v>
      </c>
      <c r="D2123" s="1">
        <v>166.06980253565001</v>
      </c>
      <c r="E2123" s="1">
        <v>175.61404418945301</v>
      </c>
      <c r="F2123" s="1">
        <v>15123700</v>
      </c>
      <c r="G2123" s="1">
        <v>0</v>
      </c>
      <c r="H2123" s="1">
        <v>0</v>
      </c>
      <c r="I2123" s="1">
        <f>YEAR(GS_Stock_Data[[#This Row],[Date]])</f>
        <v>2007</v>
      </c>
      <c r="J2123" s="1">
        <f>MONTH(GS_Stock_Data[[#This Row],[Date]])</f>
        <v>10</v>
      </c>
      <c r="K2123" s="1" t="str">
        <f>_xlfn.CONCAT("Q",CEILING(GS_Stock_Data[[#This Row],[MonthNumber]]/3,1))</f>
        <v>Q4</v>
      </c>
      <c r="L2123" s="1" t="str">
        <f>TEXT(GS_Stock_Data[[#This Row],[Date]],"mmm")</f>
        <v>Oct</v>
      </c>
      <c r="M2123" s="1">
        <f>WEEKDAY(GS_Stock_Data[[#This Row],[Date]])</f>
        <v>3</v>
      </c>
      <c r="N2123" s="1" t="str" cm="1">
        <f t="array" ref="N2123">_xlfn.IFS(GS_Stock_Data[[#This Row],[DayNumber]]=2,"MON",GS_Stock_Data[[#This Row],[DayNumber]]=3,"TUE",GS_Stock_Data[[#This Row],[DayNumber]]=4,"WED",GS_Stock_Data[[#This Row],[DayNumber]]=5,"THU",GS_Stock_Data[[#This Row],[DayNumber]]=6,"FRI")</f>
        <v>TUE</v>
      </c>
    </row>
    <row r="2124" spans="1:14" x14ac:dyDescent="0.25">
      <c r="A2124" s="5">
        <v>39365</v>
      </c>
      <c r="B2124" s="1">
        <v>174.079530467833</v>
      </c>
      <c r="C2124" s="1">
        <v>175.48913942101399</v>
      </c>
      <c r="D2124" s="1">
        <v>172.45700535252601</v>
      </c>
      <c r="E2124" s="1">
        <v>173.22055053710901</v>
      </c>
      <c r="F2124" s="1">
        <v>9685200</v>
      </c>
      <c r="G2124" s="1">
        <v>0</v>
      </c>
      <c r="H2124" s="1">
        <v>0</v>
      </c>
      <c r="I2124" s="1">
        <f>YEAR(GS_Stock_Data[[#This Row],[Date]])</f>
        <v>2007</v>
      </c>
      <c r="J2124" s="1">
        <f>MONTH(GS_Stock_Data[[#This Row],[Date]])</f>
        <v>10</v>
      </c>
      <c r="K2124" s="1" t="str">
        <f>_xlfn.CONCAT("Q",CEILING(GS_Stock_Data[[#This Row],[MonthNumber]]/3,1))</f>
        <v>Q4</v>
      </c>
      <c r="L2124" s="1" t="str">
        <f>TEXT(GS_Stock_Data[[#This Row],[Date]],"mmm")</f>
        <v>Oct</v>
      </c>
      <c r="M2124" s="1">
        <f>WEEKDAY(GS_Stock_Data[[#This Row],[Date]])</f>
        <v>4</v>
      </c>
      <c r="N2124" s="1" t="str" cm="1">
        <f t="array" ref="N2124">_xlfn.IFS(GS_Stock_Data[[#This Row],[DayNumber]]=2,"MON",GS_Stock_Data[[#This Row],[DayNumber]]=3,"TUE",GS_Stock_Data[[#This Row],[DayNumber]]=4,"WED",GS_Stock_Data[[#This Row],[DayNumber]]=5,"THU",GS_Stock_Data[[#This Row],[DayNumber]]=6,"FRI")</f>
        <v>WED</v>
      </c>
    </row>
    <row r="2125" spans="1:14" x14ac:dyDescent="0.25">
      <c r="A2125" s="5">
        <v>39366</v>
      </c>
      <c r="B2125" s="1">
        <v>175.48188518423501</v>
      </c>
      <c r="C2125" s="1">
        <v>175.48188518423501</v>
      </c>
      <c r="D2125" s="1">
        <v>165.95966853137099</v>
      </c>
      <c r="E2125" s="1">
        <v>168.1328125</v>
      </c>
      <c r="F2125" s="1">
        <v>12887100</v>
      </c>
      <c r="G2125" s="1">
        <v>0</v>
      </c>
      <c r="H2125" s="1">
        <v>0</v>
      </c>
      <c r="I2125" s="1">
        <f>YEAR(GS_Stock_Data[[#This Row],[Date]])</f>
        <v>2007</v>
      </c>
      <c r="J2125" s="1">
        <f>MONTH(GS_Stock_Data[[#This Row],[Date]])</f>
        <v>10</v>
      </c>
      <c r="K2125" s="1" t="str">
        <f>_xlfn.CONCAT("Q",CEILING(GS_Stock_Data[[#This Row],[MonthNumber]]/3,1))</f>
        <v>Q4</v>
      </c>
      <c r="L2125" s="1" t="str">
        <f>TEXT(GS_Stock_Data[[#This Row],[Date]],"mmm")</f>
        <v>Oct</v>
      </c>
      <c r="M2125" s="1">
        <f>WEEKDAY(GS_Stock_Data[[#This Row],[Date]])</f>
        <v>5</v>
      </c>
      <c r="N2125" s="1" t="str" cm="1">
        <f t="array" ref="N2125">_xlfn.IFS(GS_Stock_Data[[#This Row],[DayNumber]]=2,"MON",GS_Stock_Data[[#This Row],[DayNumber]]=3,"TUE",GS_Stock_Data[[#This Row],[DayNumber]]=4,"WED",GS_Stock_Data[[#This Row],[DayNumber]]=5,"THU",GS_Stock_Data[[#This Row],[DayNumber]]=6,"FRI")</f>
        <v>THU</v>
      </c>
    </row>
    <row r="2126" spans="1:14" x14ac:dyDescent="0.25">
      <c r="A2126" s="5">
        <v>39367</v>
      </c>
      <c r="B2126" s="1">
        <v>169.35153941578599</v>
      </c>
      <c r="C2126" s="1">
        <v>171.943166988315</v>
      </c>
      <c r="D2126" s="1">
        <v>168.66141559487099</v>
      </c>
      <c r="E2126" s="1">
        <v>171.47329711914</v>
      </c>
      <c r="F2126" s="1">
        <v>6544800</v>
      </c>
      <c r="G2126" s="1">
        <v>0</v>
      </c>
      <c r="H2126" s="1">
        <v>0</v>
      </c>
      <c r="I2126" s="1">
        <f>YEAR(GS_Stock_Data[[#This Row],[Date]])</f>
        <v>2007</v>
      </c>
      <c r="J2126" s="1">
        <f>MONTH(GS_Stock_Data[[#This Row],[Date]])</f>
        <v>10</v>
      </c>
      <c r="K2126" s="1" t="str">
        <f>_xlfn.CONCAT("Q",CEILING(GS_Stock_Data[[#This Row],[MonthNumber]]/3,1))</f>
        <v>Q4</v>
      </c>
      <c r="L2126" s="1" t="str">
        <f>TEXT(GS_Stock_Data[[#This Row],[Date]],"mmm")</f>
        <v>Oct</v>
      </c>
      <c r="M2126" s="1">
        <f>WEEKDAY(GS_Stock_Data[[#This Row],[Date]])</f>
        <v>6</v>
      </c>
      <c r="N2126" s="1" t="str" cm="1">
        <f t="array" ref="N2126">_xlfn.IFS(GS_Stock_Data[[#This Row],[DayNumber]]=2,"MON",GS_Stock_Data[[#This Row],[DayNumber]]=3,"TUE",GS_Stock_Data[[#This Row],[DayNumber]]=4,"WED",GS_Stock_Data[[#This Row],[DayNumber]]=5,"THU",GS_Stock_Data[[#This Row],[DayNumber]]=6,"FRI")</f>
        <v>FRI</v>
      </c>
    </row>
    <row r="2127" spans="1:14" x14ac:dyDescent="0.25">
      <c r="A2127" s="5">
        <v>39370</v>
      </c>
      <c r="B2127" s="1">
        <v>171.24569273865501</v>
      </c>
      <c r="C2127" s="1">
        <v>172.02391360134601</v>
      </c>
      <c r="D2127" s="1">
        <v>166.965466791274</v>
      </c>
      <c r="E2127" s="1">
        <v>168.375076293945</v>
      </c>
      <c r="F2127" s="1">
        <v>7024200</v>
      </c>
      <c r="G2127" s="1">
        <v>0</v>
      </c>
      <c r="H2127" s="1">
        <v>0</v>
      </c>
      <c r="I2127" s="1">
        <f>YEAR(GS_Stock_Data[[#This Row],[Date]])</f>
        <v>2007</v>
      </c>
      <c r="J2127" s="1">
        <f>MONTH(GS_Stock_Data[[#This Row],[Date]])</f>
        <v>10</v>
      </c>
      <c r="K2127" s="1" t="str">
        <f>_xlfn.CONCAT("Q",CEILING(GS_Stock_Data[[#This Row],[MonthNumber]]/3,1))</f>
        <v>Q4</v>
      </c>
      <c r="L2127" s="1" t="str">
        <f>TEXT(GS_Stock_Data[[#This Row],[Date]],"mmm")</f>
        <v>Oct</v>
      </c>
      <c r="M2127" s="1">
        <f>WEEKDAY(GS_Stock_Data[[#This Row],[Date]])</f>
        <v>2</v>
      </c>
      <c r="N2127" s="1" t="str" cm="1">
        <f t="array" ref="N2127">_xlfn.IFS(GS_Stock_Data[[#This Row],[DayNumber]]=2,"MON",GS_Stock_Data[[#This Row],[DayNumber]]=3,"TUE",GS_Stock_Data[[#This Row],[DayNumber]]=4,"WED",GS_Stock_Data[[#This Row],[DayNumber]]=5,"THU",GS_Stock_Data[[#This Row],[DayNumber]]=6,"FRI")</f>
        <v>MON</v>
      </c>
    </row>
    <row r="2128" spans="1:14" x14ac:dyDescent="0.25">
      <c r="A2128" s="5">
        <v>39371</v>
      </c>
      <c r="B2128" s="1">
        <v>167.215130747383</v>
      </c>
      <c r="C2128" s="1">
        <v>167.39133618682499</v>
      </c>
      <c r="D2128" s="1">
        <v>163.86730581606</v>
      </c>
      <c r="E2128" s="1">
        <v>165.06401062011699</v>
      </c>
      <c r="F2128" s="1">
        <v>7415500</v>
      </c>
      <c r="G2128" s="1">
        <v>0</v>
      </c>
      <c r="H2128" s="1">
        <v>0</v>
      </c>
      <c r="I2128" s="1">
        <f>YEAR(GS_Stock_Data[[#This Row],[Date]])</f>
        <v>2007</v>
      </c>
      <c r="J2128" s="1">
        <f>MONTH(GS_Stock_Data[[#This Row],[Date]])</f>
        <v>10</v>
      </c>
      <c r="K2128" s="1" t="str">
        <f>_xlfn.CONCAT("Q",CEILING(GS_Stock_Data[[#This Row],[MonthNumber]]/3,1))</f>
        <v>Q4</v>
      </c>
      <c r="L2128" s="1" t="str">
        <f>TEXT(GS_Stock_Data[[#This Row],[Date]],"mmm")</f>
        <v>Oct</v>
      </c>
      <c r="M2128" s="1">
        <f>WEEKDAY(GS_Stock_Data[[#This Row],[Date]])</f>
        <v>3</v>
      </c>
      <c r="N2128" s="1" t="str" cm="1">
        <f t="array" ref="N2128">_xlfn.IFS(GS_Stock_Data[[#This Row],[DayNumber]]=2,"MON",GS_Stock_Data[[#This Row],[DayNumber]]=3,"TUE",GS_Stock_Data[[#This Row],[DayNumber]]=4,"WED",GS_Stock_Data[[#This Row],[DayNumber]]=5,"THU",GS_Stock_Data[[#This Row],[DayNumber]]=6,"FRI")</f>
        <v>TUE</v>
      </c>
    </row>
    <row r="2129" spans="1:14" x14ac:dyDescent="0.25">
      <c r="A2129" s="5">
        <v>39372</v>
      </c>
      <c r="B2129" s="1">
        <v>167.57480624514901</v>
      </c>
      <c r="C2129" s="1">
        <v>169.21200713001201</v>
      </c>
      <c r="D2129" s="1">
        <v>163.77913727932801</v>
      </c>
      <c r="E2129" s="1">
        <v>167.11227416992099</v>
      </c>
      <c r="F2129" s="1">
        <v>9189000</v>
      </c>
      <c r="G2129" s="1">
        <v>0</v>
      </c>
      <c r="H2129" s="1">
        <v>0</v>
      </c>
      <c r="I2129" s="1">
        <f>YEAR(GS_Stock_Data[[#This Row],[Date]])</f>
        <v>2007</v>
      </c>
      <c r="J2129" s="1">
        <f>MONTH(GS_Stock_Data[[#This Row],[Date]])</f>
        <v>10</v>
      </c>
      <c r="K2129" s="1" t="str">
        <f>_xlfn.CONCAT("Q",CEILING(GS_Stock_Data[[#This Row],[MonthNumber]]/3,1))</f>
        <v>Q4</v>
      </c>
      <c r="L2129" s="1" t="str">
        <f>TEXT(GS_Stock_Data[[#This Row],[Date]],"mmm")</f>
        <v>Oct</v>
      </c>
      <c r="M2129" s="1">
        <f>WEEKDAY(GS_Stock_Data[[#This Row],[Date]])</f>
        <v>4</v>
      </c>
      <c r="N2129" s="1" t="str" cm="1">
        <f t="array" ref="N2129">_xlfn.IFS(GS_Stock_Data[[#This Row],[DayNumber]]=2,"MON",GS_Stock_Data[[#This Row],[DayNumber]]=3,"TUE",GS_Stock_Data[[#This Row],[DayNumber]]=4,"WED",GS_Stock_Data[[#This Row],[DayNumber]]=5,"THU",GS_Stock_Data[[#This Row],[DayNumber]]=6,"FRI")</f>
        <v>WED</v>
      </c>
    </row>
    <row r="2130" spans="1:14" x14ac:dyDescent="0.25">
      <c r="A2130" s="5">
        <v>39373</v>
      </c>
      <c r="B2130" s="1">
        <v>165.115386443305</v>
      </c>
      <c r="C2130" s="1">
        <v>167.61891729133799</v>
      </c>
      <c r="D2130" s="1">
        <v>164.61615453362401</v>
      </c>
      <c r="E2130" s="1">
        <v>167.28120422363199</v>
      </c>
      <c r="F2130" s="1">
        <v>6499200</v>
      </c>
      <c r="G2130" s="1">
        <v>0</v>
      </c>
      <c r="H2130" s="1">
        <v>0</v>
      </c>
      <c r="I2130" s="1">
        <f>YEAR(GS_Stock_Data[[#This Row],[Date]])</f>
        <v>2007</v>
      </c>
      <c r="J2130" s="1">
        <f>MONTH(GS_Stock_Data[[#This Row],[Date]])</f>
        <v>10</v>
      </c>
      <c r="K2130" s="1" t="str">
        <f>_xlfn.CONCAT("Q",CEILING(GS_Stock_Data[[#This Row],[MonthNumber]]/3,1))</f>
        <v>Q4</v>
      </c>
      <c r="L2130" s="1" t="str">
        <f>TEXT(GS_Stock_Data[[#This Row],[Date]],"mmm")</f>
        <v>Oct</v>
      </c>
      <c r="M2130" s="1">
        <f>WEEKDAY(GS_Stock_Data[[#This Row],[Date]])</f>
        <v>5</v>
      </c>
      <c r="N2130" s="1" t="str" cm="1">
        <f t="array" ref="N2130">_xlfn.IFS(GS_Stock_Data[[#This Row],[DayNumber]]=2,"MON",GS_Stock_Data[[#This Row],[DayNumber]]=3,"TUE",GS_Stock_Data[[#This Row],[DayNumber]]=4,"WED",GS_Stock_Data[[#This Row],[DayNumber]]=5,"THU",GS_Stock_Data[[#This Row],[DayNumber]]=6,"FRI")</f>
        <v>THU</v>
      </c>
    </row>
    <row r="2131" spans="1:14" x14ac:dyDescent="0.25">
      <c r="A2131" s="5">
        <v>39374</v>
      </c>
      <c r="B2131" s="1">
        <v>166.033051471178</v>
      </c>
      <c r="C2131" s="1">
        <v>167.00216422784101</v>
      </c>
      <c r="D2131" s="1">
        <v>159.755887634695</v>
      </c>
      <c r="E2131" s="1">
        <v>159.82196044921801</v>
      </c>
      <c r="F2131" s="1">
        <v>13106800</v>
      </c>
      <c r="G2131" s="1">
        <v>0</v>
      </c>
      <c r="H2131" s="1">
        <v>0</v>
      </c>
      <c r="I2131" s="1">
        <f>YEAR(GS_Stock_Data[[#This Row],[Date]])</f>
        <v>2007</v>
      </c>
      <c r="J2131" s="1">
        <f>MONTH(GS_Stock_Data[[#This Row],[Date]])</f>
        <v>10</v>
      </c>
      <c r="K2131" s="1" t="str">
        <f>_xlfn.CONCAT("Q",CEILING(GS_Stock_Data[[#This Row],[MonthNumber]]/3,1))</f>
        <v>Q4</v>
      </c>
      <c r="L2131" s="1" t="str">
        <f>TEXT(GS_Stock_Data[[#This Row],[Date]],"mmm")</f>
        <v>Oct</v>
      </c>
      <c r="M2131" s="1">
        <f>WEEKDAY(GS_Stock_Data[[#This Row],[Date]])</f>
        <v>6</v>
      </c>
      <c r="N2131" s="1" t="str" cm="1">
        <f t="array" ref="N2131">_xlfn.IFS(GS_Stock_Data[[#This Row],[DayNumber]]=2,"MON",GS_Stock_Data[[#This Row],[DayNumber]]=3,"TUE",GS_Stock_Data[[#This Row],[DayNumber]]=4,"WED",GS_Stock_Data[[#This Row],[DayNumber]]=5,"THU",GS_Stock_Data[[#This Row],[DayNumber]]=6,"FRI")</f>
        <v>FRI</v>
      </c>
    </row>
    <row r="2132" spans="1:14" x14ac:dyDescent="0.25">
      <c r="A2132" s="5">
        <v>39377</v>
      </c>
      <c r="B2132" s="1">
        <v>158.96295658402099</v>
      </c>
      <c r="C2132" s="1">
        <v>164.638104149995</v>
      </c>
      <c r="D2132" s="1">
        <v>156.378667486951</v>
      </c>
      <c r="E2132" s="1">
        <v>163.11836242675699</v>
      </c>
      <c r="F2132" s="1">
        <v>12163500</v>
      </c>
      <c r="G2132" s="1">
        <v>0</v>
      </c>
      <c r="H2132" s="1">
        <v>0</v>
      </c>
      <c r="I2132" s="1">
        <f>YEAR(GS_Stock_Data[[#This Row],[Date]])</f>
        <v>2007</v>
      </c>
      <c r="J2132" s="1">
        <f>MONTH(GS_Stock_Data[[#This Row],[Date]])</f>
        <v>10</v>
      </c>
      <c r="K2132" s="1" t="str">
        <f>_xlfn.CONCAT("Q",CEILING(GS_Stock_Data[[#This Row],[MonthNumber]]/3,1))</f>
        <v>Q4</v>
      </c>
      <c r="L2132" s="1" t="str">
        <f>TEXT(GS_Stock_Data[[#This Row],[Date]],"mmm")</f>
        <v>Oct</v>
      </c>
      <c r="M2132" s="1">
        <f>WEEKDAY(GS_Stock_Data[[#This Row],[Date]])</f>
        <v>2</v>
      </c>
      <c r="N2132" s="1" t="str" cm="1">
        <f t="array" ref="N2132">_xlfn.IFS(GS_Stock_Data[[#This Row],[DayNumber]]=2,"MON",GS_Stock_Data[[#This Row],[DayNumber]]=3,"TUE",GS_Stock_Data[[#This Row],[DayNumber]]=4,"WED",GS_Stock_Data[[#This Row],[DayNumber]]=5,"THU",GS_Stock_Data[[#This Row],[DayNumber]]=6,"FRI")</f>
        <v>MON</v>
      </c>
    </row>
    <row r="2133" spans="1:14" x14ac:dyDescent="0.25">
      <c r="A2133" s="5">
        <v>39378</v>
      </c>
      <c r="B2133" s="1">
        <v>164.18297707117901</v>
      </c>
      <c r="C2133" s="1">
        <v>165.82751607426499</v>
      </c>
      <c r="D2133" s="1">
        <v>162.18602725093299</v>
      </c>
      <c r="E2133" s="1">
        <v>164.27841186523401</v>
      </c>
      <c r="F2133" s="1">
        <v>8176600</v>
      </c>
      <c r="G2133" s="1">
        <v>0</v>
      </c>
      <c r="H2133" s="1">
        <v>0</v>
      </c>
      <c r="I2133" s="1">
        <f>YEAR(GS_Stock_Data[[#This Row],[Date]])</f>
        <v>2007</v>
      </c>
      <c r="J2133" s="1">
        <f>MONTH(GS_Stock_Data[[#This Row],[Date]])</f>
        <v>10</v>
      </c>
      <c r="K2133" s="1" t="str">
        <f>_xlfn.CONCAT("Q",CEILING(GS_Stock_Data[[#This Row],[MonthNumber]]/3,1))</f>
        <v>Q4</v>
      </c>
      <c r="L2133" s="1" t="str">
        <f>TEXT(GS_Stock_Data[[#This Row],[Date]],"mmm")</f>
        <v>Oct</v>
      </c>
      <c r="M2133" s="1">
        <f>WEEKDAY(GS_Stock_Data[[#This Row],[Date]])</f>
        <v>3</v>
      </c>
      <c r="N2133" s="1" t="str" cm="1">
        <f t="array" ref="N2133">_xlfn.IFS(GS_Stock_Data[[#This Row],[DayNumber]]=2,"MON",GS_Stock_Data[[#This Row],[DayNumber]]=3,"TUE",GS_Stock_Data[[#This Row],[DayNumber]]=4,"WED",GS_Stock_Data[[#This Row],[DayNumber]]=5,"THU",GS_Stock_Data[[#This Row],[DayNumber]]=6,"FRI")</f>
        <v>TUE</v>
      </c>
    </row>
    <row r="2134" spans="1:14" x14ac:dyDescent="0.25">
      <c r="A2134" s="5">
        <v>39379</v>
      </c>
      <c r="B2134" s="1">
        <v>163.54422358710599</v>
      </c>
      <c r="C2134" s="1">
        <v>165.79080031868401</v>
      </c>
      <c r="D2134" s="1">
        <v>158.43439046283399</v>
      </c>
      <c r="E2134" s="1">
        <v>165.27687072753901</v>
      </c>
      <c r="F2134" s="1">
        <v>12650800</v>
      </c>
      <c r="G2134" s="1">
        <v>0</v>
      </c>
      <c r="H2134" s="1">
        <v>0</v>
      </c>
      <c r="I2134" s="1">
        <f>YEAR(GS_Stock_Data[[#This Row],[Date]])</f>
        <v>2007</v>
      </c>
      <c r="J2134" s="1">
        <f>MONTH(GS_Stock_Data[[#This Row],[Date]])</f>
        <v>10</v>
      </c>
      <c r="K2134" s="1" t="str">
        <f>_xlfn.CONCAT("Q",CEILING(GS_Stock_Data[[#This Row],[MonthNumber]]/3,1))</f>
        <v>Q4</v>
      </c>
      <c r="L2134" s="1" t="str">
        <f>TEXT(GS_Stock_Data[[#This Row],[Date]],"mmm")</f>
        <v>Oct</v>
      </c>
      <c r="M2134" s="1">
        <f>WEEKDAY(GS_Stock_Data[[#This Row],[Date]])</f>
        <v>4</v>
      </c>
      <c r="N2134" s="1" t="str" cm="1">
        <f t="array" ref="N2134">_xlfn.IFS(GS_Stock_Data[[#This Row],[DayNumber]]=2,"MON",GS_Stock_Data[[#This Row],[DayNumber]]=3,"TUE",GS_Stock_Data[[#This Row],[DayNumber]]=4,"WED",GS_Stock_Data[[#This Row],[DayNumber]]=5,"THU",GS_Stock_Data[[#This Row],[DayNumber]]=6,"FRI")</f>
        <v>WED</v>
      </c>
    </row>
    <row r="2135" spans="1:14" x14ac:dyDescent="0.25">
      <c r="A2135" s="5">
        <v>39380</v>
      </c>
      <c r="B2135" s="1">
        <v>164.791508723459</v>
      </c>
      <c r="C2135" s="1">
        <v>169.12251529682399</v>
      </c>
      <c r="D2135" s="1">
        <v>163.100281326486</v>
      </c>
      <c r="E2135" s="1">
        <v>166.66656494140599</v>
      </c>
      <c r="F2135" s="1">
        <v>12088700</v>
      </c>
      <c r="G2135" s="1">
        <v>0.35</v>
      </c>
      <c r="H2135" s="1">
        <v>0</v>
      </c>
      <c r="I2135" s="1">
        <f>YEAR(GS_Stock_Data[[#This Row],[Date]])</f>
        <v>2007</v>
      </c>
      <c r="J2135" s="1">
        <f>MONTH(GS_Stock_Data[[#This Row],[Date]])</f>
        <v>10</v>
      </c>
      <c r="K2135" s="1" t="str">
        <f>_xlfn.CONCAT("Q",CEILING(GS_Stock_Data[[#This Row],[MonthNumber]]/3,1))</f>
        <v>Q4</v>
      </c>
      <c r="L2135" s="1" t="str">
        <f>TEXT(GS_Stock_Data[[#This Row],[Date]],"mmm")</f>
        <v>Oct</v>
      </c>
      <c r="M2135" s="1">
        <f>WEEKDAY(GS_Stock_Data[[#This Row],[Date]])</f>
        <v>5</v>
      </c>
      <c r="N2135" s="1" t="str" cm="1">
        <f t="array" ref="N2135">_xlfn.IFS(GS_Stock_Data[[#This Row],[DayNumber]]=2,"MON",GS_Stock_Data[[#This Row],[DayNumber]]=3,"TUE",GS_Stock_Data[[#This Row],[DayNumber]]=4,"WED",GS_Stock_Data[[#This Row],[DayNumber]]=5,"THU",GS_Stock_Data[[#This Row],[DayNumber]]=6,"FRI")</f>
        <v>THU</v>
      </c>
    </row>
    <row r="2136" spans="1:14" x14ac:dyDescent="0.25">
      <c r="A2136" s="5">
        <v>39381</v>
      </c>
      <c r="B2136" s="1">
        <v>171.225613257801</v>
      </c>
      <c r="C2136" s="1">
        <v>174.26247066982501</v>
      </c>
      <c r="D2136" s="1">
        <v>168.65200832423</v>
      </c>
      <c r="E2136" s="1">
        <v>173.47567749023401</v>
      </c>
      <c r="F2136" s="1">
        <v>9389300</v>
      </c>
      <c r="G2136" s="1">
        <v>0</v>
      </c>
      <c r="H2136" s="1">
        <v>0</v>
      </c>
      <c r="I2136" s="1">
        <f>YEAR(GS_Stock_Data[[#This Row],[Date]])</f>
        <v>2007</v>
      </c>
      <c r="J2136" s="1">
        <f>MONTH(GS_Stock_Data[[#This Row],[Date]])</f>
        <v>10</v>
      </c>
      <c r="K2136" s="1" t="str">
        <f>_xlfn.CONCAT("Q",CEILING(GS_Stock_Data[[#This Row],[MonthNumber]]/3,1))</f>
        <v>Q4</v>
      </c>
      <c r="L2136" s="1" t="str">
        <f>TEXT(GS_Stock_Data[[#This Row],[Date]],"mmm")</f>
        <v>Oct</v>
      </c>
      <c r="M2136" s="1">
        <f>WEEKDAY(GS_Stock_Data[[#This Row],[Date]])</f>
        <v>6</v>
      </c>
      <c r="N2136" s="1" t="str" cm="1">
        <f t="array" ref="N2136">_xlfn.IFS(GS_Stock_Data[[#This Row],[DayNumber]]=2,"MON",GS_Stock_Data[[#This Row],[DayNumber]]=3,"TUE",GS_Stock_Data[[#This Row],[DayNumber]]=4,"WED",GS_Stock_Data[[#This Row],[DayNumber]]=5,"THU",GS_Stock_Data[[#This Row],[DayNumber]]=6,"FRI")</f>
        <v>FRI</v>
      </c>
    </row>
    <row r="2137" spans="1:14" x14ac:dyDescent="0.25">
      <c r="A2137" s="5">
        <v>39384</v>
      </c>
      <c r="B2137" s="1">
        <v>173.69625515868501</v>
      </c>
      <c r="C2137" s="1">
        <v>180.13761589522301</v>
      </c>
      <c r="D2137" s="1">
        <v>172.850646690975</v>
      </c>
      <c r="E2137" s="1">
        <v>179.27729797363199</v>
      </c>
      <c r="F2137" s="1">
        <v>9892400</v>
      </c>
      <c r="G2137" s="1">
        <v>0</v>
      </c>
      <c r="H2137" s="1">
        <v>0</v>
      </c>
      <c r="I2137" s="1">
        <f>YEAR(GS_Stock_Data[[#This Row],[Date]])</f>
        <v>2007</v>
      </c>
      <c r="J2137" s="1">
        <f>MONTH(GS_Stock_Data[[#This Row],[Date]])</f>
        <v>10</v>
      </c>
      <c r="K2137" s="1" t="str">
        <f>_xlfn.CONCAT("Q",CEILING(GS_Stock_Data[[#This Row],[MonthNumber]]/3,1))</f>
        <v>Q4</v>
      </c>
      <c r="L2137" s="1" t="str">
        <f>TEXT(GS_Stock_Data[[#This Row],[Date]],"mmm")</f>
        <v>Oct</v>
      </c>
      <c r="M2137" s="1">
        <f>WEEKDAY(GS_Stock_Data[[#This Row],[Date]])</f>
        <v>2</v>
      </c>
      <c r="N2137" s="1" t="str" cm="1">
        <f t="array" ref="N2137">_xlfn.IFS(GS_Stock_Data[[#This Row],[DayNumber]]=2,"MON",GS_Stock_Data[[#This Row],[DayNumber]]=3,"TUE",GS_Stock_Data[[#This Row],[DayNumber]]=4,"WED",GS_Stock_Data[[#This Row],[DayNumber]]=5,"THU",GS_Stock_Data[[#This Row],[DayNumber]]=6,"FRI")</f>
        <v>MON</v>
      </c>
    </row>
    <row r="2138" spans="1:14" x14ac:dyDescent="0.25">
      <c r="A2138" s="5">
        <v>39385</v>
      </c>
      <c r="B2138" s="1">
        <v>177.394903368939</v>
      </c>
      <c r="C2138" s="1">
        <v>181.181774538338</v>
      </c>
      <c r="D2138" s="1">
        <v>176.071332933995</v>
      </c>
      <c r="E2138" s="1">
        <v>176.71841430664</v>
      </c>
      <c r="F2138" s="1">
        <v>10453400</v>
      </c>
      <c r="G2138" s="1">
        <v>0</v>
      </c>
      <c r="H2138" s="1">
        <v>0</v>
      </c>
      <c r="I2138" s="1">
        <f>YEAR(GS_Stock_Data[[#This Row],[Date]])</f>
        <v>2007</v>
      </c>
      <c r="J2138" s="1">
        <f>MONTH(GS_Stock_Data[[#This Row],[Date]])</f>
        <v>10</v>
      </c>
      <c r="K2138" s="1" t="str">
        <f>_xlfn.CONCAT("Q",CEILING(GS_Stock_Data[[#This Row],[MonthNumber]]/3,1))</f>
        <v>Q4</v>
      </c>
      <c r="L2138" s="1" t="str">
        <f>TEXT(GS_Stock_Data[[#This Row],[Date]],"mmm")</f>
        <v>Oct</v>
      </c>
      <c r="M2138" s="1">
        <f>WEEKDAY(GS_Stock_Data[[#This Row],[Date]])</f>
        <v>3</v>
      </c>
      <c r="N2138" s="1" t="str" cm="1">
        <f t="array" ref="N2138">_xlfn.IFS(GS_Stock_Data[[#This Row],[DayNumber]]=2,"MON",GS_Stock_Data[[#This Row],[DayNumber]]=3,"TUE",GS_Stock_Data[[#This Row],[DayNumber]]=4,"WED",GS_Stock_Data[[#This Row],[DayNumber]]=5,"THU",GS_Stock_Data[[#This Row],[DayNumber]]=6,"FRI")</f>
        <v>TUE</v>
      </c>
    </row>
    <row r="2139" spans="1:14" x14ac:dyDescent="0.25">
      <c r="A2139" s="5">
        <v>39386</v>
      </c>
      <c r="B2139" s="1">
        <v>176.74045444947799</v>
      </c>
      <c r="C2139" s="1">
        <v>184.34361490514499</v>
      </c>
      <c r="D2139" s="1">
        <v>176.475740390092</v>
      </c>
      <c r="E2139" s="1">
        <v>182.29943847656199</v>
      </c>
      <c r="F2139" s="1">
        <v>14384600</v>
      </c>
      <c r="G2139" s="1">
        <v>0</v>
      </c>
      <c r="H2139" s="1">
        <v>0</v>
      </c>
      <c r="I2139" s="1">
        <f>YEAR(GS_Stock_Data[[#This Row],[Date]])</f>
        <v>2007</v>
      </c>
      <c r="J2139" s="1">
        <f>MONTH(GS_Stock_Data[[#This Row],[Date]])</f>
        <v>10</v>
      </c>
      <c r="K2139" s="1" t="str">
        <f>_xlfn.CONCAT("Q",CEILING(GS_Stock_Data[[#This Row],[MonthNumber]]/3,1))</f>
        <v>Q4</v>
      </c>
      <c r="L2139" s="1" t="str">
        <f>TEXT(GS_Stock_Data[[#This Row],[Date]],"mmm")</f>
        <v>Oct</v>
      </c>
      <c r="M2139" s="1">
        <f>WEEKDAY(GS_Stock_Data[[#This Row],[Date]])</f>
        <v>4</v>
      </c>
      <c r="N2139" s="1" t="str" cm="1">
        <f t="array" ref="N2139">_xlfn.IFS(GS_Stock_Data[[#This Row],[DayNumber]]=2,"MON",GS_Stock_Data[[#This Row],[DayNumber]]=3,"TUE",GS_Stock_Data[[#This Row],[DayNumber]]=4,"WED",GS_Stock_Data[[#This Row],[DayNumber]]=5,"THU",GS_Stock_Data[[#This Row],[DayNumber]]=6,"FRI")</f>
        <v>WED</v>
      </c>
    </row>
    <row r="2140" spans="1:14" x14ac:dyDescent="0.25">
      <c r="A2140" s="5">
        <v>39387</v>
      </c>
      <c r="B2140" s="1">
        <v>179.08610877424599</v>
      </c>
      <c r="C2140" s="1">
        <v>179.718480611329</v>
      </c>
      <c r="D2140" s="1">
        <v>175.556591804948</v>
      </c>
      <c r="E2140" s="1">
        <v>176.63015747070301</v>
      </c>
      <c r="F2140" s="1">
        <v>12579000</v>
      </c>
      <c r="G2140" s="1">
        <v>0</v>
      </c>
      <c r="H2140" s="1">
        <v>0</v>
      </c>
      <c r="I2140" s="1">
        <f>YEAR(GS_Stock_Data[[#This Row],[Date]])</f>
        <v>2007</v>
      </c>
      <c r="J2140" s="1">
        <f>MONTH(GS_Stock_Data[[#This Row],[Date]])</f>
        <v>11</v>
      </c>
      <c r="K2140" s="1" t="str">
        <f>_xlfn.CONCAT("Q",CEILING(GS_Stock_Data[[#This Row],[MonthNumber]]/3,1))</f>
        <v>Q4</v>
      </c>
      <c r="L2140" s="1" t="str">
        <f>TEXT(GS_Stock_Data[[#This Row],[Date]],"mmm")</f>
        <v>Nov</v>
      </c>
      <c r="M2140" s="1">
        <f>WEEKDAY(GS_Stock_Data[[#This Row],[Date]])</f>
        <v>5</v>
      </c>
      <c r="N2140" s="1" t="str" cm="1">
        <f t="array" ref="N2140">_xlfn.IFS(GS_Stock_Data[[#This Row],[DayNumber]]=2,"MON",GS_Stock_Data[[#This Row],[DayNumber]]=3,"TUE",GS_Stock_Data[[#This Row],[DayNumber]]=4,"WED",GS_Stock_Data[[#This Row],[DayNumber]]=5,"THU",GS_Stock_Data[[#This Row],[DayNumber]]=6,"FRI")</f>
        <v>THU</v>
      </c>
    </row>
    <row r="2141" spans="1:14" x14ac:dyDescent="0.25">
      <c r="A2141" s="5">
        <v>39388</v>
      </c>
      <c r="B2141" s="1">
        <v>177.79926026546801</v>
      </c>
      <c r="C2141" s="1">
        <v>177.79926026546801</v>
      </c>
      <c r="D2141" s="1">
        <v>164.29886950535999</v>
      </c>
      <c r="E2141" s="1">
        <v>168.82841491699199</v>
      </c>
      <c r="F2141" s="1">
        <v>25177900</v>
      </c>
      <c r="G2141" s="1">
        <v>0</v>
      </c>
      <c r="H2141" s="1">
        <v>0</v>
      </c>
      <c r="I2141" s="1">
        <f>YEAR(GS_Stock_Data[[#This Row],[Date]])</f>
        <v>2007</v>
      </c>
      <c r="J2141" s="1">
        <f>MONTH(GS_Stock_Data[[#This Row],[Date]])</f>
        <v>11</v>
      </c>
      <c r="K2141" s="1" t="str">
        <f>_xlfn.CONCAT("Q",CEILING(GS_Stock_Data[[#This Row],[MonthNumber]]/3,1))</f>
        <v>Q4</v>
      </c>
      <c r="L2141" s="1" t="str">
        <f>TEXT(GS_Stock_Data[[#This Row],[Date]],"mmm")</f>
        <v>Nov</v>
      </c>
      <c r="M2141" s="1">
        <f>WEEKDAY(GS_Stock_Data[[#This Row],[Date]])</f>
        <v>6</v>
      </c>
      <c r="N2141" s="1" t="str" cm="1">
        <f t="array" ref="N2141">_xlfn.IFS(GS_Stock_Data[[#This Row],[DayNumber]]=2,"MON",GS_Stock_Data[[#This Row],[DayNumber]]=3,"TUE",GS_Stock_Data[[#This Row],[DayNumber]]=4,"WED",GS_Stock_Data[[#This Row],[DayNumber]]=5,"THU",GS_Stock_Data[[#This Row],[DayNumber]]=6,"FRI")</f>
        <v>FRI</v>
      </c>
    </row>
    <row r="2142" spans="1:14" x14ac:dyDescent="0.25">
      <c r="A2142" s="5">
        <v>39391</v>
      </c>
      <c r="B2142" s="1">
        <v>161.76947595187801</v>
      </c>
      <c r="C2142" s="1">
        <v>165.37251888279499</v>
      </c>
      <c r="D2142" s="1">
        <v>156.47520443745901</v>
      </c>
      <c r="E2142" s="1">
        <v>160.58561706542901</v>
      </c>
      <c r="F2142" s="1">
        <v>21377900</v>
      </c>
      <c r="G2142" s="1">
        <v>0</v>
      </c>
      <c r="H2142" s="1">
        <v>0</v>
      </c>
      <c r="I2142" s="1">
        <f>YEAR(GS_Stock_Data[[#This Row],[Date]])</f>
        <v>2007</v>
      </c>
      <c r="J2142" s="1">
        <f>MONTH(GS_Stock_Data[[#This Row],[Date]])</f>
        <v>11</v>
      </c>
      <c r="K2142" s="1" t="str">
        <f>_xlfn.CONCAT("Q",CEILING(GS_Stock_Data[[#This Row],[MonthNumber]]/3,1))</f>
        <v>Q4</v>
      </c>
      <c r="L2142" s="1" t="str">
        <f>TEXT(GS_Stock_Data[[#This Row],[Date]],"mmm")</f>
        <v>Nov</v>
      </c>
      <c r="M2142" s="1">
        <f>WEEKDAY(GS_Stock_Data[[#This Row],[Date]])</f>
        <v>2</v>
      </c>
      <c r="N2142" s="1" t="str" cm="1">
        <f t="array" ref="N2142">_xlfn.IFS(GS_Stock_Data[[#This Row],[DayNumber]]=2,"MON",GS_Stock_Data[[#This Row],[DayNumber]]=3,"TUE",GS_Stock_Data[[#This Row],[DayNumber]]=4,"WED",GS_Stock_Data[[#This Row],[DayNumber]]=5,"THU",GS_Stock_Data[[#This Row],[DayNumber]]=6,"FRI")</f>
        <v>MON</v>
      </c>
    </row>
    <row r="2143" spans="1:14" x14ac:dyDescent="0.25">
      <c r="A2143" s="5">
        <v>39392</v>
      </c>
      <c r="B2143" s="1">
        <v>163.04888602592001</v>
      </c>
      <c r="C2143" s="1">
        <v>164.76217272917799</v>
      </c>
      <c r="D2143" s="1">
        <v>157.05605712293101</v>
      </c>
      <c r="E2143" s="1">
        <v>164.09303283691401</v>
      </c>
      <c r="F2143" s="1">
        <v>15570500</v>
      </c>
      <c r="G2143" s="1">
        <v>0</v>
      </c>
      <c r="H2143" s="1">
        <v>0</v>
      </c>
      <c r="I2143" s="1">
        <f>YEAR(GS_Stock_Data[[#This Row],[Date]])</f>
        <v>2007</v>
      </c>
      <c r="J2143" s="1">
        <f>MONTH(GS_Stock_Data[[#This Row],[Date]])</f>
        <v>11</v>
      </c>
      <c r="K2143" s="1" t="str">
        <f>_xlfn.CONCAT("Q",CEILING(GS_Stock_Data[[#This Row],[MonthNumber]]/3,1))</f>
        <v>Q4</v>
      </c>
      <c r="L2143" s="1" t="str">
        <f>TEXT(GS_Stock_Data[[#This Row],[Date]],"mmm")</f>
        <v>Nov</v>
      </c>
      <c r="M2143" s="1">
        <f>WEEKDAY(GS_Stock_Data[[#This Row],[Date]])</f>
        <v>3</v>
      </c>
      <c r="N2143" s="1" t="str" cm="1">
        <f t="array" ref="N2143">_xlfn.IFS(GS_Stock_Data[[#This Row],[DayNumber]]=2,"MON",GS_Stock_Data[[#This Row],[DayNumber]]=3,"TUE",GS_Stock_Data[[#This Row],[DayNumber]]=4,"WED",GS_Stock_Data[[#This Row],[DayNumber]]=5,"THU",GS_Stock_Data[[#This Row],[DayNumber]]=6,"FRI")</f>
        <v>TUE</v>
      </c>
    </row>
    <row r="2144" spans="1:14" x14ac:dyDescent="0.25">
      <c r="A2144" s="5">
        <v>39393</v>
      </c>
      <c r="B2144" s="1">
        <v>160.960620596589</v>
      </c>
      <c r="C2144" s="1">
        <v>163.085682763112</v>
      </c>
      <c r="D2144" s="1">
        <v>156.739915178112</v>
      </c>
      <c r="E2144" s="1">
        <v>157.48992919921801</v>
      </c>
      <c r="F2144" s="1">
        <v>13210300</v>
      </c>
      <c r="G2144" s="1">
        <v>0</v>
      </c>
      <c r="H2144" s="1">
        <v>0</v>
      </c>
      <c r="I2144" s="1">
        <f>YEAR(GS_Stock_Data[[#This Row],[Date]])</f>
        <v>2007</v>
      </c>
      <c r="J2144" s="1">
        <f>MONTH(GS_Stock_Data[[#This Row],[Date]])</f>
        <v>11</v>
      </c>
      <c r="K2144" s="1" t="str">
        <f>_xlfn.CONCAT("Q",CEILING(GS_Stock_Data[[#This Row],[MonthNumber]]/3,1))</f>
        <v>Q4</v>
      </c>
      <c r="L2144" s="1" t="str">
        <f>TEXT(GS_Stock_Data[[#This Row],[Date]],"mmm")</f>
        <v>Nov</v>
      </c>
      <c r="M2144" s="1">
        <f>WEEKDAY(GS_Stock_Data[[#This Row],[Date]])</f>
        <v>4</v>
      </c>
      <c r="N2144" s="1" t="str" cm="1">
        <f t="array" ref="N2144">_xlfn.IFS(GS_Stock_Data[[#This Row],[DayNumber]]=2,"MON",GS_Stock_Data[[#This Row],[DayNumber]]=3,"TUE",GS_Stock_Data[[#This Row],[DayNumber]]=4,"WED",GS_Stock_Data[[#This Row],[DayNumber]]=5,"THU",GS_Stock_Data[[#This Row],[DayNumber]]=6,"FRI")</f>
        <v>WED</v>
      </c>
    </row>
    <row r="2145" spans="1:14" x14ac:dyDescent="0.25">
      <c r="A2145" s="5">
        <v>39394</v>
      </c>
      <c r="B2145" s="1">
        <v>157.114885965035</v>
      </c>
      <c r="C2145" s="1">
        <v>160.29880392143701</v>
      </c>
      <c r="D2145" s="1">
        <v>148.217573763796</v>
      </c>
      <c r="E2145" s="1">
        <v>154.37216186523401</v>
      </c>
      <c r="F2145" s="1">
        <v>20301400</v>
      </c>
      <c r="G2145" s="1">
        <v>0</v>
      </c>
      <c r="H2145" s="1">
        <v>0</v>
      </c>
      <c r="I2145" s="1">
        <f>YEAR(GS_Stock_Data[[#This Row],[Date]])</f>
        <v>2007</v>
      </c>
      <c r="J2145" s="1">
        <f>MONTH(GS_Stock_Data[[#This Row],[Date]])</f>
        <v>11</v>
      </c>
      <c r="K2145" s="1" t="str">
        <f>_xlfn.CONCAT("Q",CEILING(GS_Stock_Data[[#This Row],[MonthNumber]]/3,1))</f>
        <v>Q4</v>
      </c>
      <c r="L2145" s="1" t="str">
        <f>TEXT(GS_Stock_Data[[#This Row],[Date]],"mmm")</f>
        <v>Nov</v>
      </c>
      <c r="M2145" s="1">
        <f>WEEKDAY(GS_Stock_Data[[#This Row],[Date]])</f>
        <v>5</v>
      </c>
      <c r="N2145" s="1" t="str" cm="1">
        <f t="array" ref="N2145">_xlfn.IFS(GS_Stock_Data[[#This Row],[DayNumber]]=2,"MON",GS_Stock_Data[[#This Row],[DayNumber]]=3,"TUE",GS_Stock_Data[[#This Row],[DayNumber]]=4,"WED",GS_Stock_Data[[#This Row],[DayNumber]]=5,"THU",GS_Stock_Data[[#This Row],[DayNumber]]=6,"FRI")</f>
        <v>THU</v>
      </c>
    </row>
    <row r="2146" spans="1:14" x14ac:dyDescent="0.25">
      <c r="A2146" s="5">
        <v>39395</v>
      </c>
      <c r="B2146" s="1">
        <v>148.95293946018</v>
      </c>
      <c r="C2146" s="1">
        <v>160.73269148381999</v>
      </c>
      <c r="D2146" s="1">
        <v>148.95293946018</v>
      </c>
      <c r="E2146" s="1">
        <v>155.39430236816401</v>
      </c>
      <c r="F2146" s="1">
        <v>16979700</v>
      </c>
      <c r="G2146" s="1">
        <v>0</v>
      </c>
      <c r="H2146" s="1">
        <v>0</v>
      </c>
      <c r="I2146" s="1">
        <f>YEAR(GS_Stock_Data[[#This Row],[Date]])</f>
        <v>2007</v>
      </c>
      <c r="J2146" s="1">
        <f>MONTH(GS_Stock_Data[[#This Row],[Date]])</f>
        <v>11</v>
      </c>
      <c r="K2146" s="1" t="str">
        <f>_xlfn.CONCAT("Q",CEILING(GS_Stock_Data[[#This Row],[MonthNumber]]/3,1))</f>
        <v>Q4</v>
      </c>
      <c r="L2146" s="1" t="str">
        <f>TEXT(GS_Stock_Data[[#This Row],[Date]],"mmm")</f>
        <v>Nov</v>
      </c>
      <c r="M2146" s="1">
        <f>WEEKDAY(GS_Stock_Data[[#This Row],[Date]])</f>
        <v>6</v>
      </c>
      <c r="N2146" s="1" t="str" cm="1">
        <f t="array" ref="N2146">_xlfn.IFS(GS_Stock_Data[[#This Row],[DayNumber]]=2,"MON",GS_Stock_Data[[#This Row],[DayNumber]]=3,"TUE",GS_Stock_Data[[#This Row],[DayNumber]]=4,"WED",GS_Stock_Data[[#This Row],[DayNumber]]=5,"THU",GS_Stock_Data[[#This Row],[DayNumber]]=6,"FRI")</f>
        <v>FRI</v>
      </c>
    </row>
    <row r="2147" spans="1:14" x14ac:dyDescent="0.25">
      <c r="A2147" s="5">
        <v>39398</v>
      </c>
      <c r="B2147" s="1">
        <v>155.078106409859</v>
      </c>
      <c r="C2147" s="1">
        <v>162.64451269847601</v>
      </c>
      <c r="D2147" s="1">
        <v>153.12217479962999</v>
      </c>
      <c r="E2147" s="1">
        <v>157.87966918945301</v>
      </c>
      <c r="F2147" s="1">
        <v>14406900</v>
      </c>
      <c r="G2147" s="1">
        <v>0</v>
      </c>
      <c r="H2147" s="1">
        <v>0</v>
      </c>
      <c r="I2147" s="1">
        <f>YEAR(GS_Stock_Data[[#This Row],[Date]])</f>
        <v>2007</v>
      </c>
      <c r="J2147" s="1">
        <f>MONTH(GS_Stock_Data[[#This Row],[Date]])</f>
        <v>11</v>
      </c>
      <c r="K2147" s="1" t="str">
        <f>_xlfn.CONCAT("Q",CEILING(GS_Stock_Data[[#This Row],[MonthNumber]]/3,1))</f>
        <v>Q4</v>
      </c>
      <c r="L2147" s="1" t="str">
        <f>TEXT(GS_Stock_Data[[#This Row],[Date]],"mmm")</f>
        <v>Nov</v>
      </c>
      <c r="M2147" s="1">
        <f>WEEKDAY(GS_Stock_Data[[#This Row],[Date]])</f>
        <v>2</v>
      </c>
      <c r="N2147" s="1" t="str" cm="1">
        <f t="array" ref="N2147">_xlfn.IFS(GS_Stock_Data[[#This Row],[DayNumber]]=2,"MON",GS_Stock_Data[[#This Row],[DayNumber]]=3,"TUE",GS_Stock_Data[[#This Row],[DayNumber]]=4,"WED",GS_Stock_Data[[#This Row],[DayNumber]]=5,"THU",GS_Stock_Data[[#This Row],[DayNumber]]=6,"FRI")</f>
        <v>MON</v>
      </c>
    </row>
    <row r="2148" spans="1:14" x14ac:dyDescent="0.25">
      <c r="A2148" s="5">
        <v>39399</v>
      </c>
      <c r="B2148" s="1">
        <v>162.46062873999699</v>
      </c>
      <c r="C2148" s="1">
        <v>171.35794067382801</v>
      </c>
      <c r="D2148" s="1">
        <v>160.54880371221799</v>
      </c>
      <c r="E2148" s="1">
        <v>171.35794067382801</v>
      </c>
      <c r="F2148" s="1">
        <v>17393800</v>
      </c>
      <c r="G2148" s="1">
        <v>0</v>
      </c>
      <c r="H2148" s="1">
        <v>0</v>
      </c>
      <c r="I2148" s="1">
        <f>YEAR(GS_Stock_Data[[#This Row],[Date]])</f>
        <v>2007</v>
      </c>
      <c r="J2148" s="1">
        <f>MONTH(GS_Stock_Data[[#This Row],[Date]])</f>
        <v>11</v>
      </c>
      <c r="K2148" s="1" t="str">
        <f>_xlfn.CONCAT("Q",CEILING(GS_Stock_Data[[#This Row],[MonthNumber]]/3,1))</f>
        <v>Q4</v>
      </c>
      <c r="L2148" s="1" t="str">
        <f>TEXT(GS_Stock_Data[[#This Row],[Date]],"mmm")</f>
        <v>Nov</v>
      </c>
      <c r="M2148" s="1">
        <f>WEEKDAY(GS_Stock_Data[[#This Row],[Date]])</f>
        <v>3</v>
      </c>
      <c r="N2148" s="1" t="str" cm="1">
        <f t="array" ref="N2148">_xlfn.IFS(GS_Stock_Data[[#This Row],[DayNumber]]=2,"MON",GS_Stock_Data[[#This Row],[DayNumber]]=3,"TUE",GS_Stock_Data[[#This Row],[DayNumber]]=4,"WED",GS_Stock_Data[[#This Row],[DayNumber]]=5,"THU",GS_Stock_Data[[#This Row],[DayNumber]]=6,"FRI")</f>
        <v>TUE</v>
      </c>
    </row>
    <row r="2149" spans="1:14" x14ac:dyDescent="0.25">
      <c r="A2149" s="5">
        <v>39400</v>
      </c>
      <c r="B2149" s="1">
        <v>176.291922494951</v>
      </c>
      <c r="C2149" s="1">
        <v>176.51251942821</v>
      </c>
      <c r="D2149" s="1">
        <v>169.88731841348499</v>
      </c>
      <c r="E2149" s="1">
        <v>171.55648803710901</v>
      </c>
      <c r="F2149" s="1">
        <v>13943300</v>
      </c>
      <c r="G2149" s="1">
        <v>0</v>
      </c>
      <c r="H2149" s="1">
        <v>0</v>
      </c>
      <c r="I2149" s="1">
        <f>YEAR(GS_Stock_Data[[#This Row],[Date]])</f>
        <v>2007</v>
      </c>
      <c r="J2149" s="1">
        <f>MONTH(GS_Stock_Data[[#This Row],[Date]])</f>
        <v>11</v>
      </c>
      <c r="K2149" s="1" t="str">
        <f>_xlfn.CONCAT("Q",CEILING(GS_Stock_Data[[#This Row],[MonthNumber]]/3,1))</f>
        <v>Q4</v>
      </c>
      <c r="L2149" s="1" t="str">
        <f>TEXT(GS_Stock_Data[[#This Row],[Date]],"mmm")</f>
        <v>Nov</v>
      </c>
      <c r="M2149" s="1">
        <f>WEEKDAY(GS_Stock_Data[[#This Row],[Date]])</f>
        <v>4</v>
      </c>
      <c r="N2149" s="1" t="str" cm="1">
        <f t="array" ref="N2149">_xlfn.IFS(GS_Stock_Data[[#This Row],[DayNumber]]=2,"MON",GS_Stock_Data[[#This Row],[DayNumber]]=3,"TUE",GS_Stock_Data[[#This Row],[DayNumber]]=4,"WED",GS_Stock_Data[[#This Row],[DayNumber]]=5,"THU",GS_Stock_Data[[#This Row],[DayNumber]]=6,"FRI")</f>
        <v>WED</v>
      </c>
    </row>
    <row r="2150" spans="1:14" x14ac:dyDescent="0.25">
      <c r="A2150" s="5">
        <v>39401</v>
      </c>
      <c r="B2150" s="1">
        <v>169.203457753463</v>
      </c>
      <c r="C2150" s="1">
        <v>171.83588870809999</v>
      </c>
      <c r="D2150" s="1">
        <v>164.51950139849399</v>
      </c>
      <c r="E2150" s="1">
        <v>166.93133544921801</v>
      </c>
      <c r="F2150" s="1">
        <v>10243100</v>
      </c>
      <c r="G2150" s="1">
        <v>0</v>
      </c>
      <c r="H2150" s="1">
        <v>0</v>
      </c>
      <c r="I2150" s="1">
        <f>YEAR(GS_Stock_Data[[#This Row],[Date]])</f>
        <v>2007</v>
      </c>
      <c r="J2150" s="1">
        <f>MONTH(GS_Stock_Data[[#This Row],[Date]])</f>
        <v>11</v>
      </c>
      <c r="K2150" s="1" t="str">
        <f>_xlfn.CONCAT("Q",CEILING(GS_Stock_Data[[#This Row],[MonthNumber]]/3,1))</f>
        <v>Q4</v>
      </c>
      <c r="L2150" s="1" t="str">
        <f>TEXT(GS_Stock_Data[[#This Row],[Date]],"mmm")</f>
        <v>Nov</v>
      </c>
      <c r="M2150" s="1">
        <f>WEEKDAY(GS_Stock_Data[[#This Row],[Date]])</f>
        <v>5</v>
      </c>
      <c r="N2150" s="1" t="str" cm="1">
        <f t="array" ref="N2150">_xlfn.IFS(GS_Stock_Data[[#This Row],[DayNumber]]=2,"MON",GS_Stock_Data[[#This Row],[DayNumber]]=3,"TUE",GS_Stock_Data[[#This Row],[DayNumber]]=4,"WED",GS_Stock_Data[[#This Row],[DayNumber]]=5,"THU",GS_Stock_Data[[#This Row],[DayNumber]]=6,"FRI")</f>
        <v>THU</v>
      </c>
    </row>
    <row r="2151" spans="1:14" x14ac:dyDescent="0.25">
      <c r="A2151" s="5">
        <v>39402</v>
      </c>
      <c r="B2151" s="1">
        <v>167.84313292801599</v>
      </c>
      <c r="C2151" s="1">
        <v>168.80640577799801</v>
      </c>
      <c r="D2151" s="1">
        <v>163.65919663592101</v>
      </c>
      <c r="E2151" s="1">
        <v>165.62983703613199</v>
      </c>
      <c r="F2151" s="1">
        <v>10083400</v>
      </c>
      <c r="G2151" s="1">
        <v>0</v>
      </c>
      <c r="H2151" s="1">
        <v>0</v>
      </c>
      <c r="I2151" s="1">
        <f>YEAR(GS_Stock_Data[[#This Row],[Date]])</f>
        <v>2007</v>
      </c>
      <c r="J2151" s="1">
        <f>MONTH(GS_Stock_Data[[#This Row],[Date]])</f>
        <v>11</v>
      </c>
      <c r="K2151" s="1" t="str">
        <f>_xlfn.CONCAT("Q",CEILING(GS_Stock_Data[[#This Row],[MonthNumber]]/3,1))</f>
        <v>Q4</v>
      </c>
      <c r="L2151" s="1" t="str">
        <f>TEXT(GS_Stock_Data[[#This Row],[Date]],"mmm")</f>
        <v>Nov</v>
      </c>
      <c r="M2151" s="1">
        <f>WEEKDAY(GS_Stock_Data[[#This Row],[Date]])</f>
        <v>6</v>
      </c>
      <c r="N2151" s="1" t="str" cm="1">
        <f t="array" ref="N2151">_xlfn.IFS(GS_Stock_Data[[#This Row],[DayNumber]]=2,"MON",GS_Stock_Data[[#This Row],[DayNumber]]=3,"TUE",GS_Stock_Data[[#This Row],[DayNumber]]=4,"WED",GS_Stock_Data[[#This Row],[DayNumber]]=5,"THU",GS_Stock_Data[[#This Row],[DayNumber]]=6,"FRI")</f>
        <v>FRI</v>
      </c>
    </row>
    <row r="2152" spans="1:14" x14ac:dyDescent="0.25">
      <c r="A2152" s="5">
        <v>39405</v>
      </c>
      <c r="B2152" s="1">
        <v>164.35769069952099</v>
      </c>
      <c r="C2152" s="1">
        <v>167.94602198938799</v>
      </c>
      <c r="D2152" s="1">
        <v>159.28400803627301</v>
      </c>
      <c r="E2152" s="1">
        <v>162.16644287109301</v>
      </c>
      <c r="F2152" s="1">
        <v>11007900</v>
      </c>
      <c r="G2152" s="1">
        <v>0</v>
      </c>
      <c r="H2152" s="1">
        <v>0</v>
      </c>
      <c r="I2152" s="1">
        <f>YEAR(GS_Stock_Data[[#This Row],[Date]])</f>
        <v>2007</v>
      </c>
      <c r="J2152" s="1">
        <f>MONTH(GS_Stock_Data[[#This Row],[Date]])</f>
        <v>11</v>
      </c>
      <c r="K2152" s="1" t="str">
        <f>_xlfn.CONCAT("Q",CEILING(GS_Stock_Data[[#This Row],[MonthNumber]]/3,1))</f>
        <v>Q4</v>
      </c>
      <c r="L2152" s="1" t="str">
        <f>TEXT(GS_Stock_Data[[#This Row],[Date]],"mmm")</f>
        <v>Nov</v>
      </c>
      <c r="M2152" s="1">
        <f>WEEKDAY(GS_Stock_Data[[#This Row],[Date]])</f>
        <v>2</v>
      </c>
      <c r="N2152" s="1" t="str" cm="1">
        <f t="array" ref="N2152">_xlfn.IFS(GS_Stock_Data[[#This Row],[DayNumber]]=2,"MON",GS_Stock_Data[[#This Row],[DayNumber]]=3,"TUE",GS_Stock_Data[[#This Row],[DayNumber]]=4,"WED",GS_Stock_Data[[#This Row],[DayNumber]]=5,"THU",GS_Stock_Data[[#This Row],[DayNumber]]=6,"FRI")</f>
        <v>MON</v>
      </c>
    </row>
    <row r="2153" spans="1:14" x14ac:dyDescent="0.25">
      <c r="A2153" s="5">
        <v>39406</v>
      </c>
      <c r="B2153" s="1">
        <v>162.06351681090399</v>
      </c>
      <c r="C2153" s="1">
        <v>166.35040712814501</v>
      </c>
      <c r="D2153" s="1">
        <v>156.989844815417</v>
      </c>
      <c r="E2153" s="1">
        <v>159.91639709472599</v>
      </c>
      <c r="F2153" s="1">
        <v>13433000</v>
      </c>
      <c r="G2153" s="1">
        <v>0</v>
      </c>
      <c r="H2153" s="1">
        <v>0</v>
      </c>
      <c r="I2153" s="1">
        <f>YEAR(GS_Stock_Data[[#This Row],[Date]])</f>
        <v>2007</v>
      </c>
      <c r="J2153" s="1">
        <f>MONTH(GS_Stock_Data[[#This Row],[Date]])</f>
        <v>11</v>
      </c>
      <c r="K2153" s="1" t="str">
        <f>_xlfn.CONCAT("Q",CEILING(GS_Stock_Data[[#This Row],[MonthNumber]]/3,1))</f>
        <v>Q4</v>
      </c>
      <c r="L2153" s="1" t="str">
        <f>TEXT(GS_Stock_Data[[#This Row],[Date]],"mmm")</f>
        <v>Nov</v>
      </c>
      <c r="M2153" s="1">
        <f>WEEKDAY(GS_Stock_Data[[#This Row],[Date]])</f>
        <v>3</v>
      </c>
      <c r="N2153" s="1" t="str" cm="1">
        <f t="array" ref="N2153">_xlfn.IFS(GS_Stock_Data[[#This Row],[DayNumber]]=2,"MON",GS_Stock_Data[[#This Row],[DayNumber]]=3,"TUE",GS_Stock_Data[[#This Row],[DayNumber]]=4,"WED",GS_Stock_Data[[#This Row],[DayNumber]]=5,"THU",GS_Stock_Data[[#This Row],[DayNumber]]=6,"FRI")</f>
        <v>TUE</v>
      </c>
    </row>
    <row r="2154" spans="1:14" x14ac:dyDescent="0.25">
      <c r="A2154" s="5">
        <v>39407</v>
      </c>
      <c r="B2154" s="1">
        <v>156.923732208883</v>
      </c>
      <c r="C2154" s="1">
        <v>158.291419911796</v>
      </c>
      <c r="D2154" s="1">
        <v>151.79858068700401</v>
      </c>
      <c r="E2154" s="1">
        <v>154.04864501953099</v>
      </c>
      <c r="F2154" s="1">
        <v>14874300</v>
      </c>
      <c r="G2154" s="1">
        <v>0</v>
      </c>
      <c r="H2154" s="1">
        <v>0</v>
      </c>
      <c r="I2154" s="1">
        <f>YEAR(GS_Stock_Data[[#This Row],[Date]])</f>
        <v>2007</v>
      </c>
      <c r="J2154" s="1">
        <f>MONTH(GS_Stock_Data[[#This Row],[Date]])</f>
        <v>11</v>
      </c>
      <c r="K2154" s="1" t="str">
        <f>_xlfn.CONCAT("Q",CEILING(GS_Stock_Data[[#This Row],[MonthNumber]]/3,1))</f>
        <v>Q4</v>
      </c>
      <c r="L2154" s="1" t="str">
        <f>TEXT(GS_Stock_Data[[#This Row],[Date]],"mmm")</f>
        <v>Nov</v>
      </c>
      <c r="M2154" s="1">
        <f>WEEKDAY(GS_Stock_Data[[#This Row],[Date]])</f>
        <v>4</v>
      </c>
      <c r="N2154" s="1" t="str" cm="1">
        <f t="array" ref="N2154">_xlfn.IFS(GS_Stock_Data[[#This Row],[DayNumber]]=2,"MON",GS_Stock_Data[[#This Row],[DayNumber]]=3,"TUE",GS_Stock_Data[[#This Row],[DayNumber]]=4,"WED",GS_Stock_Data[[#This Row],[DayNumber]]=5,"THU",GS_Stock_Data[[#This Row],[DayNumber]]=6,"FRI")</f>
        <v>WED</v>
      </c>
    </row>
    <row r="2155" spans="1:14" x14ac:dyDescent="0.25">
      <c r="A2155" s="5">
        <v>39409</v>
      </c>
      <c r="B2155" s="1">
        <v>156.269248303083</v>
      </c>
      <c r="C2155" s="1">
        <v>159.18109130859301</v>
      </c>
      <c r="D2155" s="1">
        <v>155.73982026207699</v>
      </c>
      <c r="E2155" s="1">
        <v>159.18109130859301</v>
      </c>
      <c r="F2155" s="1">
        <v>4737100</v>
      </c>
      <c r="G2155" s="1">
        <v>0</v>
      </c>
      <c r="H2155" s="1">
        <v>0</v>
      </c>
      <c r="I2155" s="1">
        <f>YEAR(GS_Stock_Data[[#This Row],[Date]])</f>
        <v>2007</v>
      </c>
      <c r="J2155" s="1">
        <f>MONTH(GS_Stock_Data[[#This Row],[Date]])</f>
        <v>11</v>
      </c>
      <c r="K2155" s="1" t="str">
        <f>_xlfn.CONCAT("Q",CEILING(GS_Stock_Data[[#This Row],[MonthNumber]]/3,1))</f>
        <v>Q4</v>
      </c>
      <c r="L2155" s="1" t="str">
        <f>TEXT(GS_Stock_Data[[#This Row],[Date]],"mmm")</f>
        <v>Nov</v>
      </c>
      <c r="M2155" s="1">
        <f>WEEKDAY(GS_Stock_Data[[#This Row],[Date]])</f>
        <v>6</v>
      </c>
      <c r="N2155" s="1" t="str" cm="1">
        <f t="array" ref="N2155">_xlfn.IFS(GS_Stock_Data[[#This Row],[DayNumber]]=2,"MON",GS_Stock_Data[[#This Row],[DayNumber]]=3,"TUE",GS_Stock_Data[[#This Row],[DayNumber]]=4,"WED",GS_Stock_Data[[#This Row],[DayNumber]]=5,"THU",GS_Stock_Data[[#This Row],[DayNumber]]=6,"FRI")</f>
        <v>FRI</v>
      </c>
    </row>
    <row r="2156" spans="1:14" x14ac:dyDescent="0.25">
      <c r="A2156" s="5">
        <v>39412</v>
      </c>
      <c r="B2156" s="1">
        <v>157.83543652704299</v>
      </c>
      <c r="C2156" s="1">
        <v>159.89432176588599</v>
      </c>
      <c r="D2156" s="1">
        <v>151.048478939234</v>
      </c>
      <c r="E2156" s="1">
        <v>152.54116821289</v>
      </c>
      <c r="F2156" s="1">
        <v>9815200</v>
      </c>
      <c r="G2156" s="1">
        <v>0</v>
      </c>
      <c r="H2156" s="1">
        <v>0</v>
      </c>
      <c r="I2156" s="1">
        <f>YEAR(GS_Stock_Data[[#This Row],[Date]])</f>
        <v>2007</v>
      </c>
      <c r="J2156" s="1">
        <f>MONTH(GS_Stock_Data[[#This Row],[Date]])</f>
        <v>11</v>
      </c>
      <c r="K2156" s="1" t="str">
        <f>_xlfn.CONCAT("Q",CEILING(GS_Stock_Data[[#This Row],[MonthNumber]]/3,1))</f>
        <v>Q4</v>
      </c>
      <c r="L2156" s="1" t="str">
        <f>TEXT(GS_Stock_Data[[#This Row],[Date]],"mmm")</f>
        <v>Nov</v>
      </c>
      <c r="M2156" s="1">
        <f>WEEKDAY(GS_Stock_Data[[#This Row],[Date]])</f>
        <v>2</v>
      </c>
      <c r="N2156" s="1" t="str" cm="1">
        <f t="array" ref="N2156">_xlfn.IFS(GS_Stock_Data[[#This Row],[DayNumber]]=2,"MON",GS_Stock_Data[[#This Row],[DayNumber]]=3,"TUE",GS_Stock_Data[[#This Row],[DayNumber]]=4,"WED",GS_Stock_Data[[#This Row],[DayNumber]]=5,"THU",GS_Stock_Data[[#This Row],[DayNumber]]=6,"FRI")</f>
        <v>MON</v>
      </c>
    </row>
    <row r="2157" spans="1:14" x14ac:dyDescent="0.25">
      <c r="A2157" s="5">
        <v>39413</v>
      </c>
      <c r="B2157" s="1">
        <v>154.41632611021001</v>
      </c>
      <c r="C2157" s="1">
        <v>157.34288000631</v>
      </c>
      <c r="D2157" s="1">
        <v>151.614774560272</v>
      </c>
      <c r="E2157" s="1">
        <v>156.86492919921801</v>
      </c>
      <c r="F2157" s="1">
        <v>11946400</v>
      </c>
      <c r="G2157" s="1">
        <v>0</v>
      </c>
      <c r="H2157" s="1">
        <v>0</v>
      </c>
      <c r="I2157" s="1">
        <f>YEAR(GS_Stock_Data[[#This Row],[Date]])</f>
        <v>2007</v>
      </c>
      <c r="J2157" s="1">
        <f>MONTH(GS_Stock_Data[[#This Row],[Date]])</f>
        <v>11</v>
      </c>
      <c r="K2157" s="1" t="str">
        <f>_xlfn.CONCAT("Q",CEILING(GS_Stock_Data[[#This Row],[MonthNumber]]/3,1))</f>
        <v>Q4</v>
      </c>
      <c r="L2157" s="1" t="str">
        <f>TEXT(GS_Stock_Data[[#This Row],[Date]],"mmm")</f>
        <v>Nov</v>
      </c>
      <c r="M2157" s="1">
        <f>WEEKDAY(GS_Stock_Data[[#This Row],[Date]])</f>
        <v>3</v>
      </c>
      <c r="N2157" s="1" t="str" cm="1">
        <f t="array" ref="N2157">_xlfn.IFS(GS_Stock_Data[[#This Row],[DayNumber]]=2,"MON",GS_Stock_Data[[#This Row],[DayNumber]]=3,"TUE",GS_Stock_Data[[#This Row],[DayNumber]]=4,"WED",GS_Stock_Data[[#This Row],[DayNumber]]=5,"THU",GS_Stock_Data[[#This Row],[DayNumber]]=6,"FRI")</f>
        <v>TUE</v>
      </c>
    </row>
    <row r="2158" spans="1:14" x14ac:dyDescent="0.25">
      <c r="A2158" s="5">
        <v>39414</v>
      </c>
      <c r="B2158" s="1">
        <v>159.98998684210301</v>
      </c>
      <c r="C2158" s="1">
        <v>167.549031127403</v>
      </c>
      <c r="D2158" s="1">
        <v>159.62232900246801</v>
      </c>
      <c r="E2158" s="1">
        <v>167.29902648925699</v>
      </c>
      <c r="F2158" s="1">
        <v>15710600</v>
      </c>
      <c r="G2158" s="1">
        <v>0</v>
      </c>
      <c r="H2158" s="1">
        <v>0</v>
      </c>
      <c r="I2158" s="1">
        <f>YEAR(GS_Stock_Data[[#This Row],[Date]])</f>
        <v>2007</v>
      </c>
      <c r="J2158" s="1">
        <f>MONTH(GS_Stock_Data[[#This Row],[Date]])</f>
        <v>11</v>
      </c>
      <c r="K2158" s="1" t="str">
        <f>_xlfn.CONCAT("Q",CEILING(GS_Stock_Data[[#This Row],[MonthNumber]]/3,1))</f>
        <v>Q4</v>
      </c>
      <c r="L2158" s="1" t="str">
        <f>TEXT(GS_Stock_Data[[#This Row],[Date]],"mmm")</f>
        <v>Nov</v>
      </c>
      <c r="M2158" s="1">
        <f>WEEKDAY(GS_Stock_Data[[#This Row],[Date]])</f>
        <v>4</v>
      </c>
      <c r="N2158" s="1" t="str" cm="1">
        <f t="array" ref="N2158">_xlfn.IFS(GS_Stock_Data[[#This Row],[DayNumber]]=2,"MON",GS_Stock_Data[[#This Row],[DayNumber]]=3,"TUE",GS_Stock_Data[[#This Row],[DayNumber]]=4,"WED",GS_Stock_Data[[#This Row],[DayNumber]]=5,"THU",GS_Stock_Data[[#This Row],[DayNumber]]=6,"FRI")</f>
        <v>WED</v>
      </c>
    </row>
    <row r="2159" spans="1:14" x14ac:dyDescent="0.25">
      <c r="A2159" s="5">
        <v>39415</v>
      </c>
      <c r="B2159" s="1">
        <v>166.195998658223</v>
      </c>
      <c r="C2159" s="1">
        <v>167.87986607666099</v>
      </c>
      <c r="D2159" s="1">
        <v>163.60768517143299</v>
      </c>
      <c r="E2159" s="1">
        <v>164.99008178710901</v>
      </c>
      <c r="F2159" s="1">
        <v>9774200</v>
      </c>
      <c r="G2159" s="1">
        <v>0</v>
      </c>
      <c r="H2159" s="1">
        <v>0</v>
      </c>
      <c r="I2159" s="1">
        <f>YEAR(GS_Stock_Data[[#This Row],[Date]])</f>
        <v>2007</v>
      </c>
      <c r="J2159" s="1">
        <f>MONTH(GS_Stock_Data[[#This Row],[Date]])</f>
        <v>11</v>
      </c>
      <c r="K2159" s="1" t="str">
        <f>_xlfn.CONCAT("Q",CEILING(GS_Stock_Data[[#This Row],[MonthNumber]]/3,1))</f>
        <v>Q4</v>
      </c>
      <c r="L2159" s="1" t="str">
        <f>TEXT(GS_Stock_Data[[#This Row],[Date]],"mmm")</f>
        <v>Nov</v>
      </c>
      <c r="M2159" s="1">
        <f>WEEKDAY(GS_Stock_Data[[#This Row],[Date]])</f>
        <v>5</v>
      </c>
      <c r="N2159" s="1" t="str" cm="1">
        <f t="array" ref="N2159">_xlfn.IFS(GS_Stock_Data[[#This Row],[DayNumber]]=2,"MON",GS_Stock_Data[[#This Row],[DayNumber]]=3,"TUE",GS_Stock_Data[[#This Row],[DayNumber]]=4,"WED",GS_Stock_Data[[#This Row],[DayNumber]]=5,"THU",GS_Stock_Data[[#This Row],[DayNumber]]=6,"FRI")</f>
        <v>THU</v>
      </c>
    </row>
    <row r="2160" spans="1:14" x14ac:dyDescent="0.25">
      <c r="A2160" s="5">
        <v>39416</v>
      </c>
      <c r="B2160" s="1">
        <v>171.07112761194099</v>
      </c>
      <c r="C2160" s="1">
        <v>172.225578204502</v>
      </c>
      <c r="D2160" s="1">
        <v>165.27684974425301</v>
      </c>
      <c r="E2160" s="1">
        <v>166.65188598632801</v>
      </c>
      <c r="F2160" s="1">
        <v>11878600</v>
      </c>
      <c r="G2160" s="1">
        <v>0</v>
      </c>
      <c r="H2160" s="1">
        <v>0</v>
      </c>
      <c r="I2160" s="1">
        <f>YEAR(GS_Stock_Data[[#This Row],[Date]])</f>
        <v>2007</v>
      </c>
      <c r="J2160" s="1">
        <f>MONTH(GS_Stock_Data[[#This Row],[Date]])</f>
        <v>11</v>
      </c>
      <c r="K2160" s="1" t="str">
        <f>_xlfn.CONCAT("Q",CEILING(GS_Stock_Data[[#This Row],[MonthNumber]]/3,1))</f>
        <v>Q4</v>
      </c>
      <c r="L2160" s="1" t="str">
        <f>TEXT(GS_Stock_Data[[#This Row],[Date]],"mmm")</f>
        <v>Nov</v>
      </c>
      <c r="M2160" s="1">
        <f>WEEKDAY(GS_Stock_Data[[#This Row],[Date]])</f>
        <v>6</v>
      </c>
      <c r="N2160" s="1" t="str" cm="1">
        <f t="array" ref="N2160">_xlfn.IFS(GS_Stock_Data[[#This Row],[DayNumber]]=2,"MON",GS_Stock_Data[[#This Row],[DayNumber]]=3,"TUE",GS_Stock_Data[[#This Row],[DayNumber]]=4,"WED",GS_Stock_Data[[#This Row],[DayNumber]]=5,"THU",GS_Stock_Data[[#This Row],[DayNumber]]=6,"FRI")</f>
        <v>FRI</v>
      </c>
    </row>
    <row r="2161" spans="1:14" x14ac:dyDescent="0.25">
      <c r="A2161" s="5">
        <v>39419</v>
      </c>
      <c r="B2161" s="1">
        <v>166.24754529127199</v>
      </c>
      <c r="C2161" s="1">
        <v>168.64468196224101</v>
      </c>
      <c r="D2161" s="1">
        <v>164.41661614372401</v>
      </c>
      <c r="E2161" s="1">
        <v>166.83580017089801</v>
      </c>
      <c r="F2161" s="1">
        <v>6800300</v>
      </c>
      <c r="G2161" s="1">
        <v>0</v>
      </c>
      <c r="H2161" s="1">
        <v>0</v>
      </c>
      <c r="I2161" s="1">
        <f>YEAR(GS_Stock_Data[[#This Row],[Date]])</f>
        <v>2007</v>
      </c>
      <c r="J2161" s="1">
        <f>MONTH(GS_Stock_Data[[#This Row],[Date]])</f>
        <v>12</v>
      </c>
      <c r="K2161" s="1" t="str">
        <f>_xlfn.CONCAT("Q",CEILING(GS_Stock_Data[[#This Row],[MonthNumber]]/3,1))</f>
        <v>Q4</v>
      </c>
      <c r="L2161" s="1" t="str">
        <f>TEXT(GS_Stock_Data[[#This Row],[Date]],"mmm")</f>
        <v>Dec</v>
      </c>
      <c r="M2161" s="1">
        <f>WEEKDAY(GS_Stock_Data[[#This Row],[Date]])</f>
        <v>2</v>
      </c>
      <c r="N2161" s="1" t="str" cm="1">
        <f t="array" ref="N2161">_xlfn.IFS(GS_Stock_Data[[#This Row],[DayNumber]]=2,"MON",GS_Stock_Data[[#This Row],[DayNumber]]=3,"TUE",GS_Stock_Data[[#This Row],[DayNumber]]=4,"WED",GS_Stock_Data[[#This Row],[DayNumber]]=5,"THU",GS_Stock_Data[[#This Row],[DayNumber]]=6,"FRI")</f>
        <v>MON</v>
      </c>
    </row>
    <row r="2162" spans="1:14" x14ac:dyDescent="0.25">
      <c r="A2162" s="5">
        <v>39420</v>
      </c>
      <c r="B2162" s="1">
        <v>162.54884812657301</v>
      </c>
      <c r="C2162" s="1">
        <v>164.31361211821101</v>
      </c>
      <c r="D2162" s="1">
        <v>158.25460815429599</v>
      </c>
      <c r="E2162" s="1">
        <v>158.25460815429599</v>
      </c>
      <c r="F2162" s="1">
        <v>10734100</v>
      </c>
      <c r="G2162" s="1">
        <v>0</v>
      </c>
      <c r="H2162" s="1">
        <v>0</v>
      </c>
      <c r="I2162" s="1">
        <f>YEAR(GS_Stock_Data[[#This Row],[Date]])</f>
        <v>2007</v>
      </c>
      <c r="J2162" s="1">
        <f>MONTH(GS_Stock_Data[[#This Row],[Date]])</f>
        <v>12</v>
      </c>
      <c r="K2162" s="1" t="str">
        <f>_xlfn.CONCAT("Q",CEILING(GS_Stock_Data[[#This Row],[MonthNumber]]/3,1))</f>
        <v>Q4</v>
      </c>
      <c r="L2162" s="1" t="str">
        <f>TEXT(GS_Stock_Data[[#This Row],[Date]],"mmm")</f>
        <v>Dec</v>
      </c>
      <c r="M2162" s="1">
        <f>WEEKDAY(GS_Stock_Data[[#This Row],[Date]])</f>
        <v>3</v>
      </c>
      <c r="N2162" s="1" t="str" cm="1">
        <f t="array" ref="N2162">_xlfn.IFS(GS_Stock_Data[[#This Row],[DayNumber]]=2,"MON",GS_Stock_Data[[#This Row],[DayNumber]]=3,"TUE",GS_Stock_Data[[#This Row],[DayNumber]]=4,"WED",GS_Stock_Data[[#This Row],[DayNumber]]=5,"THU",GS_Stock_Data[[#This Row],[DayNumber]]=6,"FRI")</f>
        <v>TUE</v>
      </c>
    </row>
    <row r="2163" spans="1:14" x14ac:dyDescent="0.25">
      <c r="A2163" s="5">
        <v>39421</v>
      </c>
      <c r="B2163" s="1">
        <v>161.37231662243701</v>
      </c>
      <c r="C2163" s="1">
        <v>161.76938198686801</v>
      </c>
      <c r="D2163" s="1">
        <v>157.52660914497</v>
      </c>
      <c r="E2163" s="1">
        <v>160.48992919921801</v>
      </c>
      <c r="F2163" s="1">
        <v>12954700</v>
      </c>
      <c r="G2163" s="1">
        <v>0</v>
      </c>
      <c r="H2163" s="1">
        <v>0</v>
      </c>
      <c r="I2163" s="1">
        <f>YEAR(GS_Stock_Data[[#This Row],[Date]])</f>
        <v>2007</v>
      </c>
      <c r="J2163" s="1">
        <f>MONTH(GS_Stock_Data[[#This Row],[Date]])</f>
        <v>12</v>
      </c>
      <c r="K2163" s="1" t="str">
        <f>_xlfn.CONCAT("Q",CEILING(GS_Stock_Data[[#This Row],[MonthNumber]]/3,1))</f>
        <v>Q4</v>
      </c>
      <c r="L2163" s="1" t="str">
        <f>TEXT(GS_Stock_Data[[#This Row],[Date]],"mmm")</f>
        <v>Dec</v>
      </c>
      <c r="M2163" s="1">
        <f>WEEKDAY(GS_Stock_Data[[#This Row],[Date]])</f>
        <v>4</v>
      </c>
      <c r="N2163" s="1" t="str" cm="1">
        <f t="array" ref="N2163">_xlfn.IFS(GS_Stock_Data[[#This Row],[DayNumber]]=2,"MON",GS_Stock_Data[[#This Row],[DayNumber]]=3,"TUE",GS_Stock_Data[[#This Row],[DayNumber]]=4,"WED",GS_Stock_Data[[#This Row],[DayNumber]]=5,"THU",GS_Stock_Data[[#This Row],[DayNumber]]=6,"FRI")</f>
        <v>WED</v>
      </c>
    </row>
    <row r="2164" spans="1:14" x14ac:dyDescent="0.25">
      <c r="A2164" s="5">
        <v>39422</v>
      </c>
      <c r="B2164" s="1">
        <v>157.72517803120999</v>
      </c>
      <c r="C2164" s="1">
        <v>164.23272482959899</v>
      </c>
      <c r="D2164" s="1">
        <v>157.570756836187</v>
      </c>
      <c r="E2164" s="1">
        <v>163.61505126953099</v>
      </c>
      <c r="F2164" s="1">
        <v>9987100</v>
      </c>
      <c r="G2164" s="1">
        <v>0</v>
      </c>
      <c r="H2164" s="1">
        <v>0</v>
      </c>
      <c r="I2164" s="1">
        <f>YEAR(GS_Stock_Data[[#This Row],[Date]])</f>
        <v>2007</v>
      </c>
      <c r="J2164" s="1">
        <f>MONTH(GS_Stock_Data[[#This Row],[Date]])</f>
        <v>12</v>
      </c>
      <c r="K2164" s="1" t="str">
        <f>_xlfn.CONCAT("Q",CEILING(GS_Stock_Data[[#This Row],[MonthNumber]]/3,1))</f>
        <v>Q4</v>
      </c>
      <c r="L2164" s="1" t="str">
        <f>TEXT(GS_Stock_Data[[#This Row],[Date]],"mmm")</f>
        <v>Dec</v>
      </c>
      <c r="M2164" s="1">
        <f>WEEKDAY(GS_Stock_Data[[#This Row],[Date]])</f>
        <v>5</v>
      </c>
      <c r="N2164" s="1" t="str" cm="1">
        <f t="array" ref="N2164">_xlfn.IFS(GS_Stock_Data[[#This Row],[DayNumber]]=2,"MON",GS_Stock_Data[[#This Row],[DayNumber]]=3,"TUE",GS_Stock_Data[[#This Row],[DayNumber]]=4,"WED",GS_Stock_Data[[#This Row],[DayNumber]]=5,"THU",GS_Stock_Data[[#This Row],[DayNumber]]=6,"FRI")</f>
        <v>THU</v>
      </c>
    </row>
    <row r="2165" spans="1:14" x14ac:dyDescent="0.25">
      <c r="A2165" s="5">
        <v>39423</v>
      </c>
      <c r="B2165" s="1">
        <v>163.98276978581401</v>
      </c>
      <c r="C2165" s="1">
        <v>164.74014414958901</v>
      </c>
      <c r="D2165" s="1">
        <v>159.58558451670601</v>
      </c>
      <c r="E2165" s="1">
        <v>160.21795654296801</v>
      </c>
      <c r="F2165" s="1">
        <v>7797700</v>
      </c>
      <c r="G2165" s="1">
        <v>0</v>
      </c>
      <c r="H2165" s="1">
        <v>0</v>
      </c>
      <c r="I2165" s="1">
        <f>YEAR(GS_Stock_Data[[#This Row],[Date]])</f>
        <v>2007</v>
      </c>
      <c r="J2165" s="1">
        <f>MONTH(GS_Stock_Data[[#This Row],[Date]])</f>
        <v>12</v>
      </c>
      <c r="K2165" s="1" t="str">
        <f>_xlfn.CONCAT("Q",CEILING(GS_Stock_Data[[#This Row],[MonthNumber]]/3,1))</f>
        <v>Q4</v>
      </c>
      <c r="L2165" s="1" t="str">
        <f>TEXT(GS_Stock_Data[[#This Row],[Date]],"mmm")</f>
        <v>Dec</v>
      </c>
      <c r="M2165" s="1">
        <f>WEEKDAY(GS_Stock_Data[[#This Row],[Date]])</f>
        <v>6</v>
      </c>
      <c r="N2165" s="1" t="str" cm="1">
        <f t="array" ref="N2165">_xlfn.IFS(GS_Stock_Data[[#This Row],[DayNumber]]=2,"MON",GS_Stock_Data[[#This Row],[DayNumber]]=3,"TUE",GS_Stock_Data[[#This Row],[DayNumber]]=4,"WED",GS_Stock_Data[[#This Row],[DayNumber]]=5,"THU",GS_Stock_Data[[#This Row],[DayNumber]]=6,"FRI")</f>
        <v>FRI</v>
      </c>
    </row>
    <row r="2166" spans="1:14" x14ac:dyDescent="0.25">
      <c r="A2166" s="5">
        <v>39426</v>
      </c>
      <c r="B2166" s="1">
        <v>161.17381000799901</v>
      </c>
      <c r="C2166" s="1">
        <v>164.93862186560199</v>
      </c>
      <c r="D2166" s="1">
        <v>160.30613186330299</v>
      </c>
      <c r="E2166" s="1">
        <v>164.86509704589801</v>
      </c>
      <c r="F2166" s="1">
        <v>8412400</v>
      </c>
      <c r="G2166" s="1">
        <v>0</v>
      </c>
      <c r="H2166" s="1">
        <v>0</v>
      </c>
      <c r="I2166" s="1">
        <f>YEAR(GS_Stock_Data[[#This Row],[Date]])</f>
        <v>2007</v>
      </c>
      <c r="J2166" s="1">
        <f>MONTH(GS_Stock_Data[[#This Row],[Date]])</f>
        <v>12</v>
      </c>
      <c r="K2166" s="1" t="str">
        <f>_xlfn.CONCAT("Q",CEILING(GS_Stock_Data[[#This Row],[MonthNumber]]/3,1))</f>
        <v>Q4</v>
      </c>
      <c r="L2166" s="1" t="str">
        <f>TEXT(GS_Stock_Data[[#This Row],[Date]],"mmm")</f>
        <v>Dec</v>
      </c>
      <c r="M2166" s="1">
        <f>WEEKDAY(GS_Stock_Data[[#This Row],[Date]])</f>
        <v>2</v>
      </c>
      <c r="N2166" s="1" t="str" cm="1">
        <f t="array" ref="N2166">_xlfn.IFS(GS_Stock_Data[[#This Row],[DayNumber]]=2,"MON",GS_Stock_Data[[#This Row],[DayNumber]]=3,"TUE",GS_Stock_Data[[#This Row],[DayNumber]]=4,"WED",GS_Stock_Data[[#This Row],[DayNumber]]=5,"THU",GS_Stock_Data[[#This Row],[DayNumber]]=6,"FRI")</f>
        <v>MON</v>
      </c>
    </row>
    <row r="2167" spans="1:14" x14ac:dyDescent="0.25">
      <c r="A2167" s="5">
        <v>39427</v>
      </c>
      <c r="B2167" s="1">
        <v>164.79156564578199</v>
      </c>
      <c r="C2167" s="1">
        <v>167.247516849535</v>
      </c>
      <c r="D2167" s="1">
        <v>154.92363247367399</v>
      </c>
      <c r="E2167" s="1">
        <v>155.26187133789</v>
      </c>
      <c r="F2167" s="1">
        <v>12783500</v>
      </c>
      <c r="G2167" s="1">
        <v>0</v>
      </c>
      <c r="H2167" s="1">
        <v>0</v>
      </c>
      <c r="I2167" s="1">
        <f>YEAR(GS_Stock_Data[[#This Row],[Date]])</f>
        <v>2007</v>
      </c>
      <c r="J2167" s="1">
        <f>MONTH(GS_Stock_Data[[#This Row],[Date]])</f>
        <v>12</v>
      </c>
      <c r="K2167" s="1" t="str">
        <f>_xlfn.CONCAT("Q",CEILING(GS_Stock_Data[[#This Row],[MonthNumber]]/3,1))</f>
        <v>Q4</v>
      </c>
      <c r="L2167" s="1" t="str">
        <f>TEXT(GS_Stock_Data[[#This Row],[Date]],"mmm")</f>
        <v>Dec</v>
      </c>
      <c r="M2167" s="1">
        <f>WEEKDAY(GS_Stock_Data[[#This Row],[Date]])</f>
        <v>3</v>
      </c>
      <c r="N2167" s="1" t="str" cm="1">
        <f t="array" ref="N2167">_xlfn.IFS(GS_Stock_Data[[#This Row],[DayNumber]]=2,"MON",GS_Stock_Data[[#This Row],[DayNumber]]=3,"TUE",GS_Stock_Data[[#This Row],[DayNumber]]=4,"WED",GS_Stock_Data[[#This Row],[DayNumber]]=5,"THU",GS_Stock_Data[[#This Row],[DayNumber]]=6,"FRI")</f>
        <v>TUE</v>
      </c>
    </row>
    <row r="2168" spans="1:14" x14ac:dyDescent="0.25">
      <c r="A2168" s="5">
        <v>39428</v>
      </c>
      <c r="B2168" s="1">
        <v>159.60019976198501</v>
      </c>
      <c r="C2168" s="1">
        <v>162.39440035000399</v>
      </c>
      <c r="D2168" s="1">
        <v>153.313251243948</v>
      </c>
      <c r="E2168" s="1">
        <v>156.31333923339801</v>
      </c>
      <c r="F2168" s="1">
        <v>18041100</v>
      </c>
      <c r="G2168" s="1">
        <v>0</v>
      </c>
      <c r="H2168" s="1">
        <v>0</v>
      </c>
      <c r="I2168" s="1">
        <f>YEAR(GS_Stock_Data[[#This Row],[Date]])</f>
        <v>2007</v>
      </c>
      <c r="J2168" s="1">
        <f>MONTH(GS_Stock_Data[[#This Row],[Date]])</f>
        <v>12</v>
      </c>
      <c r="K2168" s="1" t="str">
        <f>_xlfn.CONCAT("Q",CEILING(GS_Stock_Data[[#This Row],[MonthNumber]]/3,1))</f>
        <v>Q4</v>
      </c>
      <c r="L2168" s="1" t="str">
        <f>TEXT(GS_Stock_Data[[#This Row],[Date]],"mmm")</f>
        <v>Dec</v>
      </c>
      <c r="M2168" s="1">
        <f>WEEKDAY(GS_Stock_Data[[#This Row],[Date]])</f>
        <v>4</v>
      </c>
      <c r="N2168" s="1" t="str" cm="1">
        <f t="array" ref="N2168">_xlfn.IFS(GS_Stock_Data[[#This Row],[DayNumber]]=2,"MON",GS_Stock_Data[[#This Row],[DayNumber]]=3,"TUE",GS_Stock_Data[[#This Row],[DayNumber]]=4,"WED",GS_Stock_Data[[#This Row],[DayNumber]]=5,"THU",GS_Stock_Data[[#This Row],[DayNumber]]=6,"FRI")</f>
        <v>WED</v>
      </c>
    </row>
    <row r="2169" spans="1:14" x14ac:dyDescent="0.25">
      <c r="A2169" s="5">
        <v>39429</v>
      </c>
      <c r="B2169" s="1">
        <v>154.305989284845</v>
      </c>
      <c r="C2169" s="1">
        <v>157.53402444842499</v>
      </c>
      <c r="D2169" s="1">
        <v>150.69558685245201</v>
      </c>
      <c r="E2169" s="1">
        <v>153.29859924316401</v>
      </c>
      <c r="F2169" s="1">
        <v>17143300</v>
      </c>
      <c r="G2169" s="1">
        <v>0</v>
      </c>
      <c r="H2169" s="1">
        <v>0</v>
      </c>
      <c r="I2169" s="1">
        <f>YEAR(GS_Stock_Data[[#This Row],[Date]])</f>
        <v>2007</v>
      </c>
      <c r="J2169" s="1">
        <f>MONTH(GS_Stock_Data[[#This Row],[Date]])</f>
        <v>12</v>
      </c>
      <c r="K2169" s="1" t="str">
        <f>_xlfn.CONCAT("Q",CEILING(GS_Stock_Data[[#This Row],[MonthNumber]]/3,1))</f>
        <v>Q4</v>
      </c>
      <c r="L2169" s="1" t="str">
        <f>TEXT(GS_Stock_Data[[#This Row],[Date]],"mmm")</f>
        <v>Dec</v>
      </c>
      <c r="M2169" s="1">
        <f>WEEKDAY(GS_Stock_Data[[#This Row],[Date]])</f>
        <v>5</v>
      </c>
      <c r="N2169" s="1" t="str" cm="1">
        <f t="array" ref="N2169">_xlfn.IFS(GS_Stock_Data[[#This Row],[DayNumber]]=2,"MON",GS_Stock_Data[[#This Row],[DayNumber]]=3,"TUE",GS_Stock_Data[[#This Row],[DayNumber]]=4,"WED",GS_Stock_Data[[#This Row],[DayNumber]]=5,"THU",GS_Stock_Data[[#This Row],[DayNumber]]=6,"FRI")</f>
        <v>THU</v>
      </c>
    </row>
    <row r="2170" spans="1:14" x14ac:dyDescent="0.25">
      <c r="A2170" s="5">
        <v>39430</v>
      </c>
      <c r="B2170" s="1">
        <v>153.48978182960499</v>
      </c>
      <c r="C2170" s="1">
        <v>158.239914305258</v>
      </c>
      <c r="D2170" s="1">
        <v>152.72504732514901</v>
      </c>
      <c r="E2170" s="1">
        <v>154.908935546875</v>
      </c>
      <c r="F2170" s="1">
        <v>10348500</v>
      </c>
      <c r="G2170" s="1">
        <v>0</v>
      </c>
      <c r="H2170" s="1">
        <v>0</v>
      </c>
      <c r="I2170" s="1">
        <f>YEAR(GS_Stock_Data[[#This Row],[Date]])</f>
        <v>2007</v>
      </c>
      <c r="J2170" s="1">
        <f>MONTH(GS_Stock_Data[[#This Row],[Date]])</f>
        <v>12</v>
      </c>
      <c r="K2170" s="1" t="str">
        <f>_xlfn.CONCAT("Q",CEILING(GS_Stock_Data[[#This Row],[MonthNumber]]/3,1))</f>
        <v>Q4</v>
      </c>
      <c r="L2170" s="1" t="str">
        <f>TEXT(GS_Stock_Data[[#This Row],[Date]],"mmm")</f>
        <v>Dec</v>
      </c>
      <c r="M2170" s="1">
        <f>WEEKDAY(GS_Stock_Data[[#This Row],[Date]])</f>
        <v>6</v>
      </c>
      <c r="N2170" s="1" t="str" cm="1">
        <f t="array" ref="N2170">_xlfn.IFS(GS_Stock_Data[[#This Row],[DayNumber]]=2,"MON",GS_Stock_Data[[#This Row],[DayNumber]]=3,"TUE",GS_Stock_Data[[#This Row],[DayNumber]]=4,"WED",GS_Stock_Data[[#This Row],[DayNumber]]=5,"THU",GS_Stock_Data[[#This Row],[DayNumber]]=6,"FRI")</f>
        <v>FRI</v>
      </c>
    </row>
    <row r="2171" spans="1:14" x14ac:dyDescent="0.25">
      <c r="A2171" s="5">
        <v>39433</v>
      </c>
      <c r="B2171" s="1">
        <v>154.23981941141901</v>
      </c>
      <c r="C2171" s="1">
        <v>155.74721886210699</v>
      </c>
      <c r="D2171" s="1">
        <v>152.21035208943599</v>
      </c>
      <c r="E2171" s="1">
        <v>153.408920288085</v>
      </c>
      <c r="F2171" s="1">
        <v>13323900</v>
      </c>
      <c r="G2171" s="1">
        <v>0</v>
      </c>
      <c r="H2171" s="1">
        <v>0</v>
      </c>
      <c r="I2171" s="1">
        <f>YEAR(GS_Stock_Data[[#This Row],[Date]])</f>
        <v>2007</v>
      </c>
      <c r="J2171" s="1">
        <f>MONTH(GS_Stock_Data[[#This Row],[Date]])</f>
        <v>12</v>
      </c>
      <c r="K2171" s="1" t="str">
        <f>_xlfn.CONCAT("Q",CEILING(GS_Stock_Data[[#This Row],[MonthNumber]]/3,1))</f>
        <v>Q4</v>
      </c>
      <c r="L2171" s="1" t="str">
        <f>TEXT(GS_Stock_Data[[#This Row],[Date]],"mmm")</f>
        <v>Dec</v>
      </c>
      <c r="M2171" s="1">
        <f>WEEKDAY(GS_Stock_Data[[#This Row],[Date]])</f>
        <v>2</v>
      </c>
      <c r="N2171" s="1" t="str" cm="1">
        <f t="array" ref="N2171">_xlfn.IFS(GS_Stock_Data[[#This Row],[DayNumber]]=2,"MON",GS_Stock_Data[[#This Row],[DayNumber]]=3,"TUE",GS_Stock_Data[[#This Row],[DayNumber]]=4,"WED",GS_Stock_Data[[#This Row],[DayNumber]]=5,"THU",GS_Stock_Data[[#This Row],[DayNumber]]=6,"FRI")</f>
        <v>MON</v>
      </c>
    </row>
    <row r="2172" spans="1:14" x14ac:dyDescent="0.25">
      <c r="A2172" s="5">
        <v>39434</v>
      </c>
      <c r="B2172" s="1">
        <v>154.26920354621501</v>
      </c>
      <c r="C2172" s="1">
        <v>154.80598075232299</v>
      </c>
      <c r="D2172" s="1">
        <v>144.783626286085</v>
      </c>
      <c r="E2172" s="1">
        <v>148.17343139648401</v>
      </c>
      <c r="F2172" s="1">
        <v>30016700</v>
      </c>
      <c r="G2172" s="1">
        <v>0</v>
      </c>
      <c r="H2172" s="1">
        <v>0</v>
      </c>
      <c r="I2172" s="1">
        <f>YEAR(GS_Stock_Data[[#This Row],[Date]])</f>
        <v>2007</v>
      </c>
      <c r="J2172" s="1">
        <f>MONTH(GS_Stock_Data[[#This Row],[Date]])</f>
        <v>12</v>
      </c>
      <c r="K2172" s="1" t="str">
        <f>_xlfn.CONCAT("Q",CEILING(GS_Stock_Data[[#This Row],[MonthNumber]]/3,1))</f>
        <v>Q4</v>
      </c>
      <c r="L2172" s="1" t="str">
        <f>TEXT(GS_Stock_Data[[#This Row],[Date]],"mmm")</f>
        <v>Dec</v>
      </c>
      <c r="M2172" s="1">
        <f>WEEKDAY(GS_Stock_Data[[#This Row],[Date]])</f>
        <v>3</v>
      </c>
      <c r="N2172" s="1" t="str" cm="1">
        <f t="array" ref="N2172">_xlfn.IFS(GS_Stock_Data[[#This Row],[DayNumber]]=2,"MON",GS_Stock_Data[[#This Row],[DayNumber]]=3,"TUE",GS_Stock_Data[[#This Row],[DayNumber]]=4,"WED",GS_Stock_Data[[#This Row],[DayNumber]]=5,"THU",GS_Stock_Data[[#This Row],[DayNumber]]=6,"FRI")</f>
        <v>TUE</v>
      </c>
    </row>
    <row r="2173" spans="1:14" x14ac:dyDescent="0.25">
      <c r="A2173" s="5">
        <v>39435</v>
      </c>
      <c r="B2173" s="1">
        <v>149.03374944983801</v>
      </c>
      <c r="C2173" s="1">
        <v>151.54853849030999</v>
      </c>
      <c r="D2173" s="1">
        <v>147.53371067308899</v>
      </c>
      <c r="E2173" s="1">
        <v>150.12202453613199</v>
      </c>
      <c r="F2173" s="1">
        <v>11895100</v>
      </c>
      <c r="G2173" s="1">
        <v>0</v>
      </c>
      <c r="H2173" s="1">
        <v>0</v>
      </c>
      <c r="I2173" s="1">
        <f>YEAR(GS_Stock_Data[[#This Row],[Date]])</f>
        <v>2007</v>
      </c>
      <c r="J2173" s="1">
        <f>MONTH(GS_Stock_Data[[#This Row],[Date]])</f>
        <v>12</v>
      </c>
      <c r="K2173" s="1" t="str">
        <f>_xlfn.CONCAT("Q",CEILING(GS_Stock_Data[[#This Row],[MonthNumber]]/3,1))</f>
        <v>Q4</v>
      </c>
      <c r="L2173" s="1" t="str">
        <f>TEXT(GS_Stock_Data[[#This Row],[Date]],"mmm")</f>
        <v>Dec</v>
      </c>
      <c r="M2173" s="1">
        <f>WEEKDAY(GS_Stock_Data[[#This Row],[Date]])</f>
        <v>4</v>
      </c>
      <c r="N2173" s="1" t="str" cm="1">
        <f t="array" ref="N2173">_xlfn.IFS(GS_Stock_Data[[#This Row],[DayNumber]]=2,"MON",GS_Stock_Data[[#This Row],[DayNumber]]=3,"TUE",GS_Stock_Data[[#This Row],[DayNumber]]=4,"WED",GS_Stock_Data[[#This Row],[DayNumber]]=5,"THU",GS_Stock_Data[[#This Row],[DayNumber]]=6,"FRI")</f>
        <v>WED</v>
      </c>
    </row>
    <row r="2174" spans="1:14" x14ac:dyDescent="0.25">
      <c r="A2174" s="5">
        <v>39436</v>
      </c>
      <c r="B2174" s="1">
        <v>151.51908588474899</v>
      </c>
      <c r="C2174" s="1">
        <v>152.00439672988199</v>
      </c>
      <c r="D2174" s="1">
        <v>147.541026973616</v>
      </c>
      <c r="E2174" s="1">
        <v>149.0263671875</v>
      </c>
      <c r="F2174" s="1">
        <v>10108000</v>
      </c>
      <c r="G2174" s="1">
        <v>0</v>
      </c>
      <c r="H2174" s="1">
        <v>0</v>
      </c>
      <c r="I2174" s="1">
        <f>YEAR(GS_Stock_Data[[#This Row],[Date]])</f>
        <v>2007</v>
      </c>
      <c r="J2174" s="1">
        <f>MONTH(GS_Stock_Data[[#This Row],[Date]])</f>
        <v>12</v>
      </c>
      <c r="K2174" s="1" t="str">
        <f>_xlfn.CONCAT("Q",CEILING(GS_Stock_Data[[#This Row],[MonthNumber]]/3,1))</f>
        <v>Q4</v>
      </c>
      <c r="L2174" s="1" t="str">
        <f>TEXT(GS_Stock_Data[[#This Row],[Date]],"mmm")</f>
        <v>Dec</v>
      </c>
      <c r="M2174" s="1">
        <f>WEEKDAY(GS_Stock_Data[[#This Row],[Date]])</f>
        <v>5</v>
      </c>
      <c r="N2174" s="1" t="str" cm="1">
        <f t="array" ref="N2174">_xlfn.IFS(GS_Stock_Data[[#This Row],[DayNumber]]=2,"MON",GS_Stock_Data[[#This Row],[DayNumber]]=3,"TUE",GS_Stock_Data[[#This Row],[DayNumber]]=4,"WED",GS_Stock_Data[[#This Row],[DayNumber]]=5,"THU",GS_Stock_Data[[#This Row],[DayNumber]]=6,"FRI")</f>
        <v>THU</v>
      </c>
    </row>
    <row r="2175" spans="1:14" x14ac:dyDescent="0.25">
      <c r="A2175" s="5">
        <v>39437</v>
      </c>
      <c r="B2175" s="1">
        <v>151.364758200534</v>
      </c>
      <c r="C2175" s="1">
        <v>154.60014315306199</v>
      </c>
      <c r="D2175" s="1">
        <v>150.75444475512001</v>
      </c>
      <c r="E2175" s="1">
        <v>154.12219238281199</v>
      </c>
      <c r="F2175" s="1">
        <v>10853800</v>
      </c>
      <c r="G2175" s="1">
        <v>0</v>
      </c>
      <c r="H2175" s="1">
        <v>0</v>
      </c>
      <c r="I2175" s="1">
        <f>YEAR(GS_Stock_Data[[#This Row],[Date]])</f>
        <v>2007</v>
      </c>
      <c r="J2175" s="1">
        <f>MONTH(GS_Stock_Data[[#This Row],[Date]])</f>
        <v>12</v>
      </c>
      <c r="K2175" s="1" t="str">
        <f>_xlfn.CONCAT("Q",CEILING(GS_Stock_Data[[#This Row],[MonthNumber]]/3,1))</f>
        <v>Q4</v>
      </c>
      <c r="L2175" s="1" t="str">
        <f>TEXT(GS_Stock_Data[[#This Row],[Date]],"mmm")</f>
        <v>Dec</v>
      </c>
      <c r="M2175" s="1">
        <f>WEEKDAY(GS_Stock_Data[[#This Row],[Date]])</f>
        <v>6</v>
      </c>
      <c r="N2175" s="1" t="str" cm="1">
        <f t="array" ref="N2175">_xlfn.IFS(GS_Stock_Data[[#This Row],[DayNumber]]=2,"MON",GS_Stock_Data[[#This Row],[DayNumber]]=3,"TUE",GS_Stock_Data[[#This Row],[DayNumber]]=4,"WED",GS_Stock_Data[[#This Row],[DayNumber]]=5,"THU",GS_Stock_Data[[#This Row],[DayNumber]]=6,"FRI")</f>
        <v>FRI</v>
      </c>
    </row>
    <row r="2176" spans="1:14" x14ac:dyDescent="0.25">
      <c r="A2176" s="5">
        <v>39440</v>
      </c>
      <c r="B2176" s="1">
        <v>155.15159647709299</v>
      </c>
      <c r="C2176" s="1">
        <v>158.05609094438901</v>
      </c>
      <c r="D2176" s="1">
        <v>154.930999546154</v>
      </c>
      <c r="E2176" s="1">
        <v>157.592849731445</v>
      </c>
      <c r="F2176" s="1">
        <v>3419400</v>
      </c>
      <c r="G2176" s="1">
        <v>0</v>
      </c>
      <c r="H2176" s="1">
        <v>0</v>
      </c>
      <c r="I2176" s="1">
        <f>YEAR(GS_Stock_Data[[#This Row],[Date]])</f>
        <v>2007</v>
      </c>
      <c r="J2176" s="1">
        <f>MONTH(GS_Stock_Data[[#This Row],[Date]])</f>
        <v>12</v>
      </c>
      <c r="K2176" s="1" t="str">
        <f>_xlfn.CONCAT("Q",CEILING(GS_Stock_Data[[#This Row],[MonthNumber]]/3,1))</f>
        <v>Q4</v>
      </c>
      <c r="L2176" s="1" t="str">
        <f>TEXT(GS_Stock_Data[[#This Row],[Date]],"mmm")</f>
        <v>Dec</v>
      </c>
      <c r="M2176" s="1">
        <f>WEEKDAY(GS_Stock_Data[[#This Row],[Date]])</f>
        <v>2</v>
      </c>
      <c r="N2176" s="1" t="str" cm="1">
        <f t="array" ref="N2176">_xlfn.IFS(GS_Stock_Data[[#This Row],[DayNumber]]=2,"MON",GS_Stock_Data[[#This Row],[DayNumber]]=3,"TUE",GS_Stock_Data[[#This Row],[DayNumber]]=4,"WED",GS_Stock_Data[[#This Row],[DayNumber]]=5,"THU",GS_Stock_Data[[#This Row],[DayNumber]]=6,"FRI")</f>
        <v>MON</v>
      </c>
    </row>
    <row r="2177" spans="1:14" x14ac:dyDescent="0.25">
      <c r="A2177" s="5">
        <v>39442</v>
      </c>
      <c r="B2177" s="1">
        <v>157.42374585553401</v>
      </c>
      <c r="C2177" s="1">
        <v>159.835580612276</v>
      </c>
      <c r="D2177" s="1">
        <v>155.556048791726</v>
      </c>
      <c r="E2177" s="1">
        <v>159.33557128906199</v>
      </c>
      <c r="F2177" s="1">
        <v>4290500</v>
      </c>
      <c r="G2177" s="1">
        <v>0</v>
      </c>
      <c r="H2177" s="1">
        <v>0</v>
      </c>
      <c r="I2177" s="1">
        <f>YEAR(GS_Stock_Data[[#This Row],[Date]])</f>
        <v>2007</v>
      </c>
      <c r="J2177" s="1">
        <f>MONTH(GS_Stock_Data[[#This Row],[Date]])</f>
        <v>12</v>
      </c>
      <c r="K2177" s="1" t="str">
        <f>_xlfn.CONCAT("Q",CEILING(GS_Stock_Data[[#This Row],[MonthNumber]]/3,1))</f>
        <v>Q4</v>
      </c>
      <c r="L2177" s="1" t="str">
        <f>TEXT(GS_Stock_Data[[#This Row],[Date]],"mmm")</f>
        <v>Dec</v>
      </c>
      <c r="M2177" s="1">
        <f>WEEKDAY(GS_Stock_Data[[#This Row],[Date]])</f>
        <v>4</v>
      </c>
      <c r="N2177" s="1" t="str" cm="1">
        <f t="array" ref="N2177">_xlfn.IFS(GS_Stock_Data[[#This Row],[DayNumber]]=2,"MON",GS_Stock_Data[[#This Row],[DayNumber]]=3,"TUE",GS_Stock_Data[[#This Row],[DayNumber]]=4,"WED",GS_Stock_Data[[#This Row],[DayNumber]]=5,"THU",GS_Stock_Data[[#This Row],[DayNumber]]=6,"FRI")</f>
        <v>WED</v>
      </c>
    </row>
    <row r="2178" spans="1:14" x14ac:dyDescent="0.25">
      <c r="A2178" s="5">
        <v>39443</v>
      </c>
      <c r="B2178" s="1">
        <v>158.004654973329</v>
      </c>
      <c r="C2178" s="1">
        <v>160.151775658004</v>
      </c>
      <c r="D2178" s="1">
        <v>155.850173950195</v>
      </c>
      <c r="E2178" s="1">
        <v>155.850173950195</v>
      </c>
      <c r="F2178" s="1">
        <v>5304600</v>
      </c>
      <c r="G2178" s="1">
        <v>0</v>
      </c>
      <c r="H2178" s="1">
        <v>0</v>
      </c>
      <c r="I2178" s="1">
        <f>YEAR(GS_Stock_Data[[#This Row],[Date]])</f>
        <v>2007</v>
      </c>
      <c r="J2178" s="1">
        <f>MONTH(GS_Stock_Data[[#This Row],[Date]])</f>
        <v>12</v>
      </c>
      <c r="K2178" s="1" t="str">
        <f>_xlfn.CONCAT("Q",CEILING(GS_Stock_Data[[#This Row],[MonthNumber]]/3,1))</f>
        <v>Q4</v>
      </c>
      <c r="L2178" s="1" t="str">
        <f>TEXT(GS_Stock_Data[[#This Row],[Date]],"mmm")</f>
        <v>Dec</v>
      </c>
      <c r="M2178" s="1">
        <f>WEEKDAY(GS_Stock_Data[[#This Row],[Date]])</f>
        <v>5</v>
      </c>
      <c r="N2178" s="1" t="str" cm="1">
        <f t="array" ref="N2178">_xlfn.IFS(GS_Stock_Data[[#This Row],[DayNumber]]=2,"MON",GS_Stock_Data[[#This Row],[DayNumber]]=3,"TUE",GS_Stock_Data[[#This Row],[DayNumber]]=4,"WED",GS_Stock_Data[[#This Row],[DayNumber]]=5,"THU",GS_Stock_Data[[#This Row],[DayNumber]]=6,"FRI")</f>
        <v>THU</v>
      </c>
    </row>
    <row r="2179" spans="1:14" x14ac:dyDescent="0.25">
      <c r="A2179" s="5">
        <v>39444</v>
      </c>
      <c r="B2179" s="1">
        <v>157.68842679693799</v>
      </c>
      <c r="C2179" s="1">
        <v>157.923733172493</v>
      </c>
      <c r="D2179" s="1">
        <v>155.74719407871601</v>
      </c>
      <c r="E2179" s="1">
        <v>155.84278869628901</v>
      </c>
      <c r="F2179" s="1">
        <v>4209500</v>
      </c>
      <c r="G2179" s="1">
        <v>0</v>
      </c>
      <c r="H2179" s="1">
        <v>0</v>
      </c>
      <c r="I2179" s="1">
        <f>YEAR(GS_Stock_Data[[#This Row],[Date]])</f>
        <v>2007</v>
      </c>
      <c r="J2179" s="1">
        <f>MONTH(GS_Stock_Data[[#This Row],[Date]])</f>
        <v>12</v>
      </c>
      <c r="K2179" s="1" t="str">
        <f>_xlfn.CONCAT("Q",CEILING(GS_Stock_Data[[#This Row],[MonthNumber]]/3,1))</f>
        <v>Q4</v>
      </c>
      <c r="L2179" s="1" t="str">
        <f>TEXT(GS_Stock_Data[[#This Row],[Date]],"mmm")</f>
        <v>Dec</v>
      </c>
      <c r="M2179" s="1">
        <f>WEEKDAY(GS_Stock_Data[[#This Row],[Date]])</f>
        <v>6</v>
      </c>
      <c r="N2179" s="1" t="str" cm="1">
        <f t="array" ref="N2179">_xlfn.IFS(GS_Stock_Data[[#This Row],[DayNumber]]=2,"MON",GS_Stock_Data[[#This Row],[DayNumber]]=3,"TUE",GS_Stock_Data[[#This Row],[DayNumber]]=4,"WED",GS_Stock_Data[[#This Row],[DayNumber]]=5,"THU",GS_Stock_Data[[#This Row],[DayNumber]]=6,"FRI")</f>
        <v>FRI</v>
      </c>
    </row>
    <row r="2180" spans="1:14" x14ac:dyDescent="0.25">
      <c r="A2180" s="5">
        <v>39447</v>
      </c>
      <c r="B2180" s="1">
        <v>155.585471517782</v>
      </c>
      <c r="C2180" s="1">
        <v>159.409111534256</v>
      </c>
      <c r="D2180" s="1">
        <v>154.04866414820299</v>
      </c>
      <c r="E2180" s="1">
        <v>158.12966918945301</v>
      </c>
      <c r="F2180" s="1">
        <v>5834300</v>
      </c>
      <c r="G2180" s="1">
        <v>0</v>
      </c>
      <c r="H2180" s="1">
        <v>0</v>
      </c>
      <c r="I2180" s="1">
        <f>YEAR(GS_Stock_Data[[#This Row],[Date]])</f>
        <v>2007</v>
      </c>
      <c r="J2180" s="1">
        <f>MONTH(GS_Stock_Data[[#This Row],[Date]])</f>
        <v>12</v>
      </c>
      <c r="K2180" s="1" t="str">
        <f>_xlfn.CONCAT("Q",CEILING(GS_Stock_Data[[#This Row],[MonthNumber]]/3,1))</f>
        <v>Q4</v>
      </c>
      <c r="L2180" s="1" t="str">
        <f>TEXT(GS_Stock_Data[[#This Row],[Date]],"mmm")</f>
        <v>Dec</v>
      </c>
      <c r="M2180" s="1">
        <f>WEEKDAY(GS_Stock_Data[[#This Row],[Date]])</f>
        <v>2</v>
      </c>
      <c r="N2180" s="1" t="str" cm="1">
        <f t="array" ref="N2180">_xlfn.IFS(GS_Stock_Data[[#This Row],[DayNumber]]=2,"MON",GS_Stock_Data[[#This Row],[DayNumber]]=3,"TUE",GS_Stock_Data[[#This Row],[DayNumber]]=4,"WED",GS_Stock_Data[[#This Row],[DayNumber]]=5,"THU",GS_Stock_Data[[#This Row],[DayNumber]]=6,"FRI")</f>
        <v>MON</v>
      </c>
    </row>
    <row r="2181" spans="1:14" x14ac:dyDescent="0.25">
      <c r="A2181" s="5">
        <v>39449</v>
      </c>
      <c r="B2181" s="1">
        <v>157.94574237389801</v>
      </c>
      <c r="C2181" s="1">
        <v>158.129571214831</v>
      </c>
      <c r="D2181" s="1">
        <v>151.91615863529</v>
      </c>
      <c r="E2181" s="1">
        <v>152.65147399902301</v>
      </c>
      <c r="F2181" s="1">
        <v>9573500</v>
      </c>
      <c r="G2181" s="1">
        <v>0</v>
      </c>
      <c r="H2181" s="1">
        <v>0</v>
      </c>
      <c r="I2181" s="1">
        <f>YEAR(GS_Stock_Data[[#This Row],[Date]])</f>
        <v>2008</v>
      </c>
      <c r="J2181" s="1">
        <f>MONTH(GS_Stock_Data[[#This Row],[Date]])</f>
        <v>1</v>
      </c>
      <c r="K2181" s="1" t="str">
        <f>_xlfn.CONCAT("Q",CEILING(GS_Stock_Data[[#This Row],[MonthNumber]]/3,1))</f>
        <v>Q1</v>
      </c>
      <c r="L2181" s="1" t="str">
        <f>TEXT(GS_Stock_Data[[#This Row],[Date]],"mmm")</f>
        <v>Jan</v>
      </c>
      <c r="M2181" s="1">
        <f>WEEKDAY(GS_Stock_Data[[#This Row],[Date]])</f>
        <v>4</v>
      </c>
      <c r="N2181" s="1" t="str" cm="1">
        <f t="array" ref="N2181">_xlfn.IFS(GS_Stock_Data[[#This Row],[DayNumber]]=2,"MON",GS_Stock_Data[[#This Row],[DayNumber]]=3,"TUE",GS_Stock_Data[[#This Row],[DayNumber]]=4,"WED",GS_Stock_Data[[#This Row],[DayNumber]]=5,"THU",GS_Stock_Data[[#This Row],[DayNumber]]=6,"FRI")</f>
        <v>WED</v>
      </c>
    </row>
    <row r="2182" spans="1:14" x14ac:dyDescent="0.25">
      <c r="A2182" s="5">
        <v>39450</v>
      </c>
      <c r="B2182" s="1">
        <v>153.622175377551</v>
      </c>
      <c r="C2182" s="1">
        <v>153.71040968302</v>
      </c>
      <c r="D2182" s="1">
        <v>150.10736675600501</v>
      </c>
      <c r="E2182" s="1">
        <v>150.62208557128901</v>
      </c>
      <c r="F2182" s="1">
        <v>7751700</v>
      </c>
      <c r="G2182" s="1">
        <v>0</v>
      </c>
      <c r="H2182" s="1">
        <v>0</v>
      </c>
      <c r="I2182" s="1">
        <f>YEAR(GS_Stock_Data[[#This Row],[Date]])</f>
        <v>2008</v>
      </c>
      <c r="J2182" s="1">
        <f>MONTH(GS_Stock_Data[[#This Row],[Date]])</f>
        <v>1</v>
      </c>
      <c r="K2182" s="1" t="str">
        <f>_xlfn.CONCAT("Q",CEILING(GS_Stock_Data[[#This Row],[MonthNumber]]/3,1))</f>
        <v>Q1</v>
      </c>
      <c r="L2182" s="1" t="str">
        <f>TEXT(GS_Stock_Data[[#This Row],[Date]],"mmm")</f>
        <v>Jan</v>
      </c>
      <c r="M2182" s="1">
        <f>WEEKDAY(GS_Stock_Data[[#This Row],[Date]])</f>
        <v>5</v>
      </c>
      <c r="N2182" s="1" t="str" cm="1">
        <f t="array" ref="N2182">_xlfn.IFS(GS_Stock_Data[[#This Row],[DayNumber]]=2,"MON",GS_Stock_Data[[#This Row],[DayNumber]]=3,"TUE",GS_Stock_Data[[#This Row],[DayNumber]]=4,"WED",GS_Stock_Data[[#This Row],[DayNumber]]=5,"THU",GS_Stock_Data[[#This Row],[DayNumber]]=6,"FRI")</f>
        <v>THU</v>
      </c>
    </row>
    <row r="2183" spans="1:14" x14ac:dyDescent="0.25">
      <c r="A2183" s="5">
        <v>39451</v>
      </c>
      <c r="B2183" s="1">
        <v>147.79840485240601</v>
      </c>
      <c r="C2183" s="1">
        <v>150.004351193487</v>
      </c>
      <c r="D2183" s="1">
        <v>145.80569505415301</v>
      </c>
      <c r="E2183" s="1">
        <v>147.01161193847599</v>
      </c>
      <c r="F2183" s="1">
        <v>10157900</v>
      </c>
      <c r="G2183" s="1">
        <v>0</v>
      </c>
      <c r="H2183" s="1">
        <v>0</v>
      </c>
      <c r="I2183" s="1">
        <f>YEAR(GS_Stock_Data[[#This Row],[Date]])</f>
        <v>2008</v>
      </c>
      <c r="J2183" s="1">
        <f>MONTH(GS_Stock_Data[[#This Row],[Date]])</f>
        <v>1</v>
      </c>
      <c r="K2183" s="1" t="str">
        <f>_xlfn.CONCAT("Q",CEILING(GS_Stock_Data[[#This Row],[MonthNumber]]/3,1))</f>
        <v>Q1</v>
      </c>
      <c r="L2183" s="1" t="str">
        <f>TEXT(GS_Stock_Data[[#This Row],[Date]],"mmm")</f>
        <v>Jan</v>
      </c>
      <c r="M2183" s="1">
        <f>WEEKDAY(GS_Stock_Data[[#This Row],[Date]])</f>
        <v>6</v>
      </c>
      <c r="N2183" s="1" t="str" cm="1">
        <f t="array" ref="N2183">_xlfn.IFS(GS_Stock_Data[[#This Row],[DayNumber]]=2,"MON",GS_Stock_Data[[#This Row],[DayNumber]]=3,"TUE",GS_Stock_Data[[#This Row],[DayNumber]]=4,"WED",GS_Stock_Data[[#This Row],[DayNumber]]=5,"THU",GS_Stock_Data[[#This Row],[DayNumber]]=6,"FRI")</f>
        <v>FRI</v>
      </c>
    </row>
    <row r="2184" spans="1:14" x14ac:dyDescent="0.25">
      <c r="A2184" s="5">
        <v>39454</v>
      </c>
      <c r="B2184" s="1">
        <v>147.23228640631999</v>
      </c>
      <c r="C2184" s="1">
        <v>147.24699586461901</v>
      </c>
      <c r="D2184" s="1">
        <v>139.70265944155301</v>
      </c>
      <c r="E2184" s="1">
        <v>143.18804931640599</v>
      </c>
      <c r="F2184" s="1">
        <v>16044400</v>
      </c>
      <c r="G2184" s="1">
        <v>0</v>
      </c>
      <c r="H2184" s="1">
        <v>0</v>
      </c>
      <c r="I2184" s="1">
        <f>YEAR(GS_Stock_Data[[#This Row],[Date]])</f>
        <v>2008</v>
      </c>
      <c r="J2184" s="1">
        <f>MONTH(GS_Stock_Data[[#This Row],[Date]])</f>
        <v>1</v>
      </c>
      <c r="K2184" s="1" t="str">
        <f>_xlfn.CONCAT("Q",CEILING(GS_Stock_Data[[#This Row],[MonthNumber]]/3,1))</f>
        <v>Q1</v>
      </c>
      <c r="L2184" s="1" t="str">
        <f>TEXT(GS_Stock_Data[[#This Row],[Date]],"mmm")</f>
        <v>Jan</v>
      </c>
      <c r="M2184" s="1">
        <f>WEEKDAY(GS_Stock_Data[[#This Row],[Date]])</f>
        <v>2</v>
      </c>
      <c r="N2184" s="1" t="str" cm="1">
        <f t="array" ref="N2184">_xlfn.IFS(GS_Stock_Data[[#This Row],[DayNumber]]=2,"MON",GS_Stock_Data[[#This Row],[DayNumber]]=3,"TUE",GS_Stock_Data[[#This Row],[DayNumber]]=4,"WED",GS_Stock_Data[[#This Row],[DayNumber]]=5,"THU",GS_Stock_Data[[#This Row],[DayNumber]]=6,"FRI")</f>
        <v>MON</v>
      </c>
    </row>
    <row r="2185" spans="1:14" x14ac:dyDescent="0.25">
      <c r="A2185" s="5">
        <v>39455</v>
      </c>
      <c r="B2185" s="1">
        <v>143.98213986320599</v>
      </c>
      <c r="C2185" s="1">
        <v>146.695456109764</v>
      </c>
      <c r="D2185" s="1">
        <v>138.97464263030199</v>
      </c>
      <c r="E2185" s="1">
        <v>139.34230041503901</v>
      </c>
      <c r="F2185" s="1">
        <v>13553700</v>
      </c>
      <c r="G2185" s="1">
        <v>0</v>
      </c>
      <c r="H2185" s="1">
        <v>0</v>
      </c>
      <c r="I2185" s="1">
        <f>YEAR(GS_Stock_Data[[#This Row],[Date]])</f>
        <v>2008</v>
      </c>
      <c r="J2185" s="1">
        <f>MONTH(GS_Stock_Data[[#This Row],[Date]])</f>
        <v>1</v>
      </c>
      <c r="K2185" s="1" t="str">
        <f>_xlfn.CONCAT("Q",CEILING(GS_Stock_Data[[#This Row],[MonthNumber]]/3,1))</f>
        <v>Q1</v>
      </c>
      <c r="L2185" s="1" t="str">
        <f>TEXT(GS_Stock_Data[[#This Row],[Date]],"mmm")</f>
        <v>Jan</v>
      </c>
      <c r="M2185" s="1">
        <f>WEEKDAY(GS_Stock_Data[[#This Row],[Date]])</f>
        <v>3</v>
      </c>
      <c r="N2185" s="1" t="str" cm="1">
        <f t="array" ref="N2185">_xlfn.IFS(GS_Stock_Data[[#This Row],[DayNumber]]=2,"MON",GS_Stock_Data[[#This Row],[DayNumber]]=3,"TUE",GS_Stock_Data[[#This Row],[DayNumber]]=4,"WED",GS_Stock_Data[[#This Row],[DayNumber]]=5,"THU",GS_Stock_Data[[#This Row],[DayNumber]]=6,"FRI")</f>
        <v>TUE</v>
      </c>
    </row>
    <row r="2186" spans="1:14" x14ac:dyDescent="0.25">
      <c r="A2186" s="5">
        <v>39456</v>
      </c>
      <c r="B2186" s="1">
        <v>139.004024854075</v>
      </c>
      <c r="C2186" s="1">
        <v>141.32762432078701</v>
      </c>
      <c r="D2186" s="1">
        <v>135.077443125153</v>
      </c>
      <c r="E2186" s="1">
        <v>140.99673461914</v>
      </c>
      <c r="F2186" s="1">
        <v>15901200</v>
      </c>
      <c r="G2186" s="1">
        <v>0</v>
      </c>
      <c r="H2186" s="1">
        <v>0</v>
      </c>
      <c r="I2186" s="1">
        <f>YEAR(GS_Stock_Data[[#This Row],[Date]])</f>
        <v>2008</v>
      </c>
      <c r="J2186" s="1">
        <f>MONTH(GS_Stock_Data[[#This Row],[Date]])</f>
        <v>1</v>
      </c>
      <c r="K2186" s="1" t="str">
        <f>_xlfn.CONCAT("Q",CEILING(GS_Stock_Data[[#This Row],[MonthNumber]]/3,1))</f>
        <v>Q1</v>
      </c>
      <c r="L2186" s="1" t="str">
        <f>TEXT(GS_Stock_Data[[#This Row],[Date]],"mmm")</f>
        <v>Jan</v>
      </c>
      <c r="M2186" s="1">
        <f>WEEKDAY(GS_Stock_Data[[#This Row],[Date]])</f>
        <v>4</v>
      </c>
      <c r="N2186" s="1" t="str" cm="1">
        <f t="array" ref="N2186">_xlfn.IFS(GS_Stock_Data[[#This Row],[DayNumber]]=2,"MON",GS_Stock_Data[[#This Row],[DayNumber]]=3,"TUE",GS_Stock_Data[[#This Row],[DayNumber]]=4,"WED",GS_Stock_Data[[#This Row],[DayNumber]]=5,"THU",GS_Stock_Data[[#This Row],[DayNumber]]=6,"FRI")</f>
        <v>WED</v>
      </c>
    </row>
    <row r="2187" spans="1:14" x14ac:dyDescent="0.25">
      <c r="A2187" s="5">
        <v>39457</v>
      </c>
      <c r="B2187" s="1">
        <v>139.23201611494201</v>
      </c>
      <c r="C2187" s="1">
        <v>146.62192906577999</v>
      </c>
      <c r="D2187" s="1">
        <v>137.53342762036499</v>
      </c>
      <c r="E2187" s="1">
        <v>144.79100036621</v>
      </c>
      <c r="F2187" s="1">
        <v>14830500</v>
      </c>
      <c r="G2187" s="1">
        <v>0</v>
      </c>
      <c r="H2187" s="1">
        <v>0</v>
      </c>
      <c r="I2187" s="1">
        <f>YEAR(GS_Stock_Data[[#This Row],[Date]])</f>
        <v>2008</v>
      </c>
      <c r="J2187" s="1">
        <f>MONTH(GS_Stock_Data[[#This Row],[Date]])</f>
        <v>1</v>
      </c>
      <c r="K2187" s="1" t="str">
        <f>_xlfn.CONCAT("Q",CEILING(GS_Stock_Data[[#This Row],[MonthNumber]]/3,1))</f>
        <v>Q1</v>
      </c>
      <c r="L2187" s="1" t="str">
        <f>TEXT(GS_Stock_Data[[#This Row],[Date]],"mmm")</f>
        <v>Jan</v>
      </c>
      <c r="M2187" s="1">
        <f>WEEKDAY(GS_Stock_Data[[#This Row],[Date]])</f>
        <v>5</v>
      </c>
      <c r="N2187" s="1" t="str" cm="1">
        <f t="array" ref="N2187">_xlfn.IFS(GS_Stock_Data[[#This Row],[DayNumber]]=2,"MON",GS_Stock_Data[[#This Row],[DayNumber]]=3,"TUE",GS_Stock_Data[[#This Row],[DayNumber]]=4,"WED",GS_Stock_Data[[#This Row],[DayNumber]]=5,"THU",GS_Stock_Data[[#This Row],[DayNumber]]=6,"FRI")</f>
        <v>THU</v>
      </c>
    </row>
    <row r="2188" spans="1:14" x14ac:dyDescent="0.25">
      <c r="A2188" s="5">
        <v>39458</v>
      </c>
      <c r="B2188" s="1">
        <v>144.82775119745099</v>
      </c>
      <c r="C2188" s="1">
        <v>147.56311463665301</v>
      </c>
      <c r="D2188" s="1">
        <v>143.07034753596099</v>
      </c>
      <c r="E2188" s="1">
        <v>146.13661193847599</v>
      </c>
      <c r="F2188" s="1">
        <v>12400600</v>
      </c>
      <c r="G2188" s="1">
        <v>0</v>
      </c>
      <c r="H2188" s="1">
        <v>0</v>
      </c>
      <c r="I2188" s="1">
        <f>YEAR(GS_Stock_Data[[#This Row],[Date]])</f>
        <v>2008</v>
      </c>
      <c r="J2188" s="1">
        <f>MONTH(GS_Stock_Data[[#This Row],[Date]])</f>
        <v>1</v>
      </c>
      <c r="K2188" s="1" t="str">
        <f>_xlfn.CONCAT("Q",CEILING(GS_Stock_Data[[#This Row],[MonthNumber]]/3,1))</f>
        <v>Q1</v>
      </c>
      <c r="L2188" s="1" t="str">
        <f>TEXT(GS_Stock_Data[[#This Row],[Date]],"mmm")</f>
        <v>Jan</v>
      </c>
      <c r="M2188" s="1">
        <f>WEEKDAY(GS_Stock_Data[[#This Row],[Date]])</f>
        <v>6</v>
      </c>
      <c r="N2188" s="1" t="str" cm="1">
        <f t="array" ref="N2188">_xlfn.IFS(GS_Stock_Data[[#This Row],[DayNumber]]=2,"MON",GS_Stock_Data[[#This Row],[DayNumber]]=3,"TUE",GS_Stock_Data[[#This Row],[DayNumber]]=4,"WED",GS_Stock_Data[[#This Row],[DayNumber]]=5,"THU",GS_Stock_Data[[#This Row],[DayNumber]]=6,"FRI")</f>
        <v>FRI</v>
      </c>
    </row>
    <row r="2189" spans="1:14" x14ac:dyDescent="0.25">
      <c r="A2189" s="5">
        <v>39461</v>
      </c>
      <c r="B2189" s="1">
        <v>147.188057940634</v>
      </c>
      <c r="C2189" s="1">
        <v>148.695456505458</v>
      </c>
      <c r="D2189" s="1">
        <v>146.34979897200401</v>
      </c>
      <c r="E2189" s="1">
        <v>148.27632141113199</v>
      </c>
      <c r="F2189" s="1">
        <v>9400200</v>
      </c>
      <c r="G2189" s="1">
        <v>0</v>
      </c>
      <c r="H2189" s="1">
        <v>0</v>
      </c>
      <c r="I2189" s="1">
        <f>YEAR(GS_Stock_Data[[#This Row],[Date]])</f>
        <v>2008</v>
      </c>
      <c r="J2189" s="1">
        <f>MONTH(GS_Stock_Data[[#This Row],[Date]])</f>
        <v>1</v>
      </c>
      <c r="K2189" s="1" t="str">
        <f>_xlfn.CONCAT("Q",CEILING(GS_Stock_Data[[#This Row],[MonthNumber]]/3,1))</f>
        <v>Q1</v>
      </c>
      <c r="L2189" s="1" t="str">
        <f>TEXT(GS_Stock_Data[[#This Row],[Date]],"mmm")</f>
        <v>Jan</v>
      </c>
      <c r="M2189" s="1">
        <f>WEEKDAY(GS_Stock_Data[[#This Row],[Date]])</f>
        <v>2</v>
      </c>
      <c r="N2189" s="1" t="str" cm="1">
        <f t="array" ref="N2189">_xlfn.IFS(GS_Stock_Data[[#This Row],[DayNumber]]=2,"MON",GS_Stock_Data[[#This Row],[DayNumber]]=3,"TUE",GS_Stock_Data[[#This Row],[DayNumber]]=4,"WED",GS_Stock_Data[[#This Row],[DayNumber]]=5,"THU",GS_Stock_Data[[#This Row],[DayNumber]]=6,"FRI")</f>
        <v>MON</v>
      </c>
    </row>
    <row r="2190" spans="1:14" x14ac:dyDescent="0.25">
      <c r="A2190" s="5">
        <v>39462</v>
      </c>
      <c r="B2190" s="1">
        <v>146.73223332471201</v>
      </c>
      <c r="C2190" s="1">
        <v>146.73223332471201</v>
      </c>
      <c r="D2190" s="1">
        <v>141.445312253786</v>
      </c>
      <c r="E2190" s="1">
        <v>142.129150390625</v>
      </c>
      <c r="F2190" s="1">
        <v>11292700</v>
      </c>
      <c r="G2190" s="1">
        <v>0</v>
      </c>
      <c r="H2190" s="1">
        <v>0</v>
      </c>
      <c r="I2190" s="1">
        <f>YEAR(GS_Stock_Data[[#This Row],[Date]])</f>
        <v>2008</v>
      </c>
      <c r="J2190" s="1">
        <f>MONTH(GS_Stock_Data[[#This Row],[Date]])</f>
        <v>1</v>
      </c>
      <c r="K2190" s="1" t="str">
        <f>_xlfn.CONCAT("Q",CEILING(GS_Stock_Data[[#This Row],[MonthNumber]]/3,1))</f>
        <v>Q1</v>
      </c>
      <c r="L2190" s="1" t="str">
        <f>TEXT(GS_Stock_Data[[#This Row],[Date]],"mmm")</f>
        <v>Jan</v>
      </c>
      <c r="M2190" s="1">
        <f>WEEKDAY(GS_Stock_Data[[#This Row],[Date]])</f>
        <v>3</v>
      </c>
      <c r="N2190" s="1" t="str" cm="1">
        <f t="array" ref="N2190">_xlfn.IFS(GS_Stock_Data[[#This Row],[DayNumber]]=2,"MON",GS_Stock_Data[[#This Row],[DayNumber]]=3,"TUE",GS_Stock_Data[[#This Row],[DayNumber]]=4,"WED",GS_Stock_Data[[#This Row],[DayNumber]]=5,"THU",GS_Stock_Data[[#This Row],[DayNumber]]=6,"FRI")</f>
        <v>TUE</v>
      </c>
    </row>
    <row r="2191" spans="1:14" x14ac:dyDescent="0.25">
      <c r="A2191" s="5">
        <v>39463</v>
      </c>
      <c r="B2191" s="1">
        <v>142.143834073535</v>
      </c>
      <c r="C2191" s="1">
        <v>148.37195710557501</v>
      </c>
      <c r="D2191" s="1">
        <v>141.474694291905</v>
      </c>
      <c r="E2191" s="1">
        <v>145.22480773925699</v>
      </c>
      <c r="F2191" s="1">
        <v>13026600</v>
      </c>
      <c r="G2191" s="1">
        <v>0</v>
      </c>
      <c r="H2191" s="1">
        <v>0</v>
      </c>
      <c r="I2191" s="1">
        <f>YEAR(GS_Stock_Data[[#This Row],[Date]])</f>
        <v>2008</v>
      </c>
      <c r="J2191" s="1">
        <f>MONTH(GS_Stock_Data[[#This Row],[Date]])</f>
        <v>1</v>
      </c>
      <c r="K2191" s="1" t="str">
        <f>_xlfn.CONCAT("Q",CEILING(GS_Stock_Data[[#This Row],[MonthNumber]]/3,1))</f>
        <v>Q1</v>
      </c>
      <c r="L2191" s="1" t="str">
        <f>TEXT(GS_Stock_Data[[#This Row],[Date]],"mmm")</f>
        <v>Jan</v>
      </c>
      <c r="M2191" s="1">
        <f>WEEKDAY(GS_Stock_Data[[#This Row],[Date]])</f>
        <v>4</v>
      </c>
      <c r="N2191" s="1" t="str" cm="1">
        <f t="array" ref="N2191">_xlfn.IFS(GS_Stock_Data[[#This Row],[DayNumber]]=2,"MON",GS_Stock_Data[[#This Row],[DayNumber]]=3,"TUE",GS_Stock_Data[[#This Row],[DayNumber]]=4,"WED",GS_Stock_Data[[#This Row],[DayNumber]]=5,"THU",GS_Stock_Data[[#This Row],[DayNumber]]=6,"FRI")</f>
        <v>WED</v>
      </c>
    </row>
    <row r="2192" spans="1:14" x14ac:dyDescent="0.25">
      <c r="A2192" s="5">
        <v>39464</v>
      </c>
      <c r="B2192" s="1">
        <v>145.80571199818399</v>
      </c>
      <c r="C2192" s="1">
        <v>146.69544872929299</v>
      </c>
      <c r="D2192" s="1">
        <v>139.459946582518</v>
      </c>
      <c r="E2192" s="1">
        <v>140.43055725097599</v>
      </c>
      <c r="F2192" s="1">
        <v>12283800</v>
      </c>
      <c r="G2192" s="1">
        <v>0</v>
      </c>
      <c r="H2192" s="1">
        <v>0</v>
      </c>
      <c r="I2192" s="1">
        <f>YEAR(GS_Stock_Data[[#This Row],[Date]])</f>
        <v>2008</v>
      </c>
      <c r="J2192" s="1">
        <f>MONTH(GS_Stock_Data[[#This Row],[Date]])</f>
        <v>1</v>
      </c>
      <c r="K2192" s="1" t="str">
        <f>_xlfn.CONCAT("Q",CEILING(GS_Stock_Data[[#This Row],[MonthNumber]]/3,1))</f>
        <v>Q1</v>
      </c>
      <c r="L2192" s="1" t="str">
        <f>TEXT(GS_Stock_Data[[#This Row],[Date]],"mmm")</f>
        <v>Jan</v>
      </c>
      <c r="M2192" s="1">
        <f>WEEKDAY(GS_Stock_Data[[#This Row],[Date]])</f>
        <v>5</v>
      </c>
      <c r="N2192" s="1" t="str" cm="1">
        <f t="array" ref="N2192">_xlfn.IFS(GS_Stock_Data[[#This Row],[DayNumber]]=2,"MON",GS_Stock_Data[[#This Row],[DayNumber]]=3,"TUE",GS_Stock_Data[[#This Row],[DayNumber]]=4,"WED",GS_Stock_Data[[#This Row],[DayNumber]]=5,"THU",GS_Stock_Data[[#This Row],[DayNumber]]=6,"FRI")</f>
        <v>THU</v>
      </c>
    </row>
    <row r="2193" spans="1:14" x14ac:dyDescent="0.25">
      <c r="A2193" s="5">
        <v>39465</v>
      </c>
      <c r="B2193" s="1">
        <v>141.30559092989901</v>
      </c>
      <c r="C2193" s="1">
        <v>142.20267681775499</v>
      </c>
      <c r="D2193" s="1">
        <v>135.73925793134401</v>
      </c>
      <c r="E2193" s="1">
        <v>137.658432006835</v>
      </c>
      <c r="F2193" s="1">
        <v>14975700</v>
      </c>
      <c r="G2193" s="1">
        <v>0</v>
      </c>
      <c r="H2193" s="1">
        <v>0</v>
      </c>
      <c r="I2193" s="1">
        <f>YEAR(GS_Stock_Data[[#This Row],[Date]])</f>
        <v>2008</v>
      </c>
      <c r="J2193" s="1">
        <f>MONTH(GS_Stock_Data[[#This Row],[Date]])</f>
        <v>1</v>
      </c>
      <c r="K2193" s="1" t="str">
        <f>_xlfn.CONCAT("Q",CEILING(GS_Stock_Data[[#This Row],[MonthNumber]]/3,1))</f>
        <v>Q1</v>
      </c>
      <c r="L2193" s="1" t="str">
        <f>TEXT(GS_Stock_Data[[#This Row],[Date]],"mmm")</f>
        <v>Jan</v>
      </c>
      <c r="M2193" s="1">
        <f>WEEKDAY(GS_Stock_Data[[#This Row],[Date]])</f>
        <v>6</v>
      </c>
      <c r="N2193" s="1" t="str" cm="1">
        <f t="array" ref="N2193">_xlfn.IFS(GS_Stock_Data[[#This Row],[DayNumber]]=2,"MON",GS_Stock_Data[[#This Row],[DayNumber]]=3,"TUE",GS_Stock_Data[[#This Row],[DayNumber]]=4,"WED",GS_Stock_Data[[#This Row],[DayNumber]]=5,"THU",GS_Stock_Data[[#This Row],[DayNumber]]=6,"FRI")</f>
        <v>FRI</v>
      </c>
    </row>
    <row r="2194" spans="1:14" x14ac:dyDescent="0.25">
      <c r="A2194" s="5">
        <v>39469</v>
      </c>
      <c r="B2194" s="1">
        <v>131.01119090841499</v>
      </c>
      <c r="C2194" s="1">
        <v>141.79092126836801</v>
      </c>
      <c r="D2194" s="1">
        <v>128.98907282624199</v>
      </c>
      <c r="E2194" s="1">
        <v>140.21734619140599</v>
      </c>
      <c r="F2194" s="1">
        <v>19029400</v>
      </c>
      <c r="G2194" s="1">
        <v>0</v>
      </c>
      <c r="H2194" s="1">
        <v>0</v>
      </c>
      <c r="I2194" s="1">
        <f>YEAR(GS_Stock_Data[[#This Row],[Date]])</f>
        <v>2008</v>
      </c>
      <c r="J2194" s="1">
        <f>MONTH(GS_Stock_Data[[#This Row],[Date]])</f>
        <v>1</v>
      </c>
      <c r="K2194" s="1" t="str">
        <f>_xlfn.CONCAT("Q",CEILING(GS_Stock_Data[[#This Row],[MonthNumber]]/3,1))</f>
        <v>Q1</v>
      </c>
      <c r="L2194" s="1" t="str">
        <f>TEXT(GS_Stock_Data[[#This Row],[Date]],"mmm")</f>
        <v>Jan</v>
      </c>
      <c r="M2194" s="1">
        <f>WEEKDAY(GS_Stock_Data[[#This Row],[Date]])</f>
        <v>3</v>
      </c>
      <c r="N2194" s="1" t="str" cm="1">
        <f t="array" ref="N2194">_xlfn.IFS(GS_Stock_Data[[#This Row],[DayNumber]]=2,"MON",GS_Stock_Data[[#This Row],[DayNumber]]=3,"TUE",GS_Stock_Data[[#This Row],[DayNumber]]=4,"WED",GS_Stock_Data[[#This Row],[DayNumber]]=5,"THU",GS_Stock_Data[[#This Row],[DayNumber]]=6,"FRI")</f>
        <v>TUE</v>
      </c>
    </row>
    <row r="2195" spans="1:14" x14ac:dyDescent="0.25">
      <c r="A2195" s="5">
        <v>39470</v>
      </c>
      <c r="B2195" s="1">
        <v>136.79811041791999</v>
      </c>
      <c r="C2195" s="1">
        <v>147.04106264499799</v>
      </c>
      <c r="D2195" s="1">
        <v>135.73190503311201</v>
      </c>
      <c r="E2195" s="1">
        <v>146.61457824707</v>
      </c>
      <c r="F2195" s="1">
        <v>17635700</v>
      </c>
      <c r="G2195" s="1">
        <v>0</v>
      </c>
      <c r="H2195" s="1">
        <v>0</v>
      </c>
      <c r="I2195" s="1">
        <f>YEAR(GS_Stock_Data[[#This Row],[Date]])</f>
        <v>2008</v>
      </c>
      <c r="J2195" s="1">
        <f>MONTH(GS_Stock_Data[[#This Row],[Date]])</f>
        <v>1</v>
      </c>
      <c r="K2195" s="1" t="str">
        <f>_xlfn.CONCAT("Q",CEILING(GS_Stock_Data[[#This Row],[MonthNumber]]/3,1))</f>
        <v>Q1</v>
      </c>
      <c r="L2195" s="1" t="str">
        <f>TEXT(GS_Stock_Data[[#This Row],[Date]],"mmm")</f>
        <v>Jan</v>
      </c>
      <c r="M2195" s="1">
        <f>WEEKDAY(GS_Stock_Data[[#This Row],[Date]])</f>
        <v>4</v>
      </c>
      <c r="N2195" s="1" t="str" cm="1">
        <f t="array" ref="N2195">_xlfn.IFS(GS_Stock_Data[[#This Row],[DayNumber]]=2,"MON",GS_Stock_Data[[#This Row],[DayNumber]]=3,"TUE",GS_Stock_Data[[#This Row],[DayNumber]]=4,"WED",GS_Stock_Data[[#This Row],[DayNumber]]=5,"THU",GS_Stock_Data[[#This Row],[DayNumber]]=6,"FRI")</f>
        <v>WED</v>
      </c>
    </row>
    <row r="2196" spans="1:14" x14ac:dyDescent="0.25">
      <c r="A2196" s="5">
        <v>39471</v>
      </c>
      <c r="B2196" s="1">
        <v>147.136659562235</v>
      </c>
      <c r="C2196" s="1">
        <v>147.798439130031</v>
      </c>
      <c r="D2196" s="1">
        <v>142.798290686602</v>
      </c>
      <c r="E2196" s="1">
        <v>146.47486877441401</v>
      </c>
      <c r="F2196" s="1">
        <v>11987200</v>
      </c>
      <c r="G2196" s="1">
        <v>0</v>
      </c>
      <c r="H2196" s="1">
        <v>0</v>
      </c>
      <c r="I2196" s="1">
        <f>YEAR(GS_Stock_Data[[#This Row],[Date]])</f>
        <v>2008</v>
      </c>
      <c r="J2196" s="1">
        <f>MONTH(GS_Stock_Data[[#This Row],[Date]])</f>
        <v>1</v>
      </c>
      <c r="K2196" s="1" t="str">
        <f>_xlfn.CONCAT("Q",CEILING(GS_Stock_Data[[#This Row],[MonthNumber]]/3,1))</f>
        <v>Q1</v>
      </c>
      <c r="L2196" s="1" t="str">
        <f>TEXT(GS_Stock_Data[[#This Row],[Date]],"mmm")</f>
        <v>Jan</v>
      </c>
      <c r="M2196" s="1">
        <f>WEEKDAY(GS_Stock_Data[[#This Row],[Date]])</f>
        <v>5</v>
      </c>
      <c r="N2196" s="1" t="str" cm="1">
        <f t="array" ref="N2196">_xlfn.IFS(GS_Stock_Data[[#This Row],[DayNumber]]=2,"MON",GS_Stock_Data[[#This Row],[DayNumber]]=3,"TUE",GS_Stock_Data[[#This Row],[DayNumber]]=4,"WED",GS_Stock_Data[[#This Row],[DayNumber]]=5,"THU",GS_Stock_Data[[#This Row],[DayNumber]]=6,"FRI")</f>
        <v>THU</v>
      </c>
    </row>
    <row r="2197" spans="1:14" x14ac:dyDescent="0.25">
      <c r="A2197" s="5">
        <v>39472</v>
      </c>
      <c r="B2197" s="1">
        <v>148.43423440079101</v>
      </c>
      <c r="C2197" s="1">
        <v>148.795177243393</v>
      </c>
      <c r="D2197" s="1">
        <v>139.88956759998501</v>
      </c>
      <c r="E2197" s="1">
        <v>140.96501159667901</v>
      </c>
      <c r="F2197" s="1">
        <v>14019500</v>
      </c>
      <c r="G2197" s="1">
        <v>0.35</v>
      </c>
      <c r="H2197" s="1">
        <v>0</v>
      </c>
      <c r="I2197" s="1">
        <f>YEAR(GS_Stock_Data[[#This Row],[Date]])</f>
        <v>2008</v>
      </c>
      <c r="J2197" s="1">
        <f>MONTH(GS_Stock_Data[[#This Row],[Date]])</f>
        <v>1</v>
      </c>
      <c r="K2197" s="1" t="str">
        <f>_xlfn.CONCAT("Q",CEILING(GS_Stock_Data[[#This Row],[MonthNumber]]/3,1))</f>
        <v>Q1</v>
      </c>
      <c r="L2197" s="1" t="str">
        <f>TEXT(GS_Stock_Data[[#This Row],[Date]],"mmm")</f>
        <v>Jan</v>
      </c>
      <c r="M2197" s="1">
        <f>WEEKDAY(GS_Stock_Data[[#This Row],[Date]])</f>
        <v>6</v>
      </c>
      <c r="N2197" s="1" t="str" cm="1">
        <f t="array" ref="N2197">_xlfn.IFS(GS_Stock_Data[[#This Row],[DayNumber]]=2,"MON",GS_Stock_Data[[#This Row],[DayNumber]]=3,"TUE",GS_Stock_Data[[#This Row],[DayNumber]]=4,"WED",GS_Stock_Data[[#This Row],[DayNumber]]=5,"THU",GS_Stock_Data[[#This Row],[DayNumber]]=6,"FRI")</f>
        <v>FRI</v>
      </c>
    </row>
    <row r="2198" spans="1:14" x14ac:dyDescent="0.25">
      <c r="A2198" s="5">
        <v>39475</v>
      </c>
      <c r="B2198" s="1">
        <v>140.412575063204</v>
      </c>
      <c r="C2198" s="1">
        <v>144.71438540678599</v>
      </c>
      <c r="D2198" s="1">
        <v>140.412575063204</v>
      </c>
      <c r="E2198" s="1">
        <v>144.55969238281199</v>
      </c>
      <c r="F2198" s="1">
        <v>10216000</v>
      </c>
      <c r="G2198" s="1">
        <v>0</v>
      </c>
      <c r="H2198" s="1">
        <v>0</v>
      </c>
      <c r="I2198" s="1">
        <f>YEAR(GS_Stock_Data[[#This Row],[Date]])</f>
        <v>2008</v>
      </c>
      <c r="J2198" s="1">
        <f>MONTH(GS_Stock_Data[[#This Row],[Date]])</f>
        <v>1</v>
      </c>
      <c r="K2198" s="1" t="str">
        <f>_xlfn.CONCAT("Q",CEILING(GS_Stock_Data[[#This Row],[MonthNumber]]/3,1))</f>
        <v>Q1</v>
      </c>
      <c r="L2198" s="1" t="str">
        <f>TEXT(GS_Stock_Data[[#This Row],[Date]],"mmm")</f>
        <v>Jan</v>
      </c>
      <c r="M2198" s="1">
        <f>WEEKDAY(GS_Stock_Data[[#This Row],[Date]])</f>
        <v>2</v>
      </c>
      <c r="N2198" s="1" t="str" cm="1">
        <f t="array" ref="N2198">_xlfn.IFS(GS_Stock_Data[[#This Row],[DayNumber]]=2,"MON",GS_Stock_Data[[#This Row],[DayNumber]]=3,"TUE",GS_Stock_Data[[#This Row],[DayNumber]]=4,"WED",GS_Stock_Data[[#This Row],[DayNumber]]=5,"THU",GS_Stock_Data[[#This Row],[DayNumber]]=6,"FRI")</f>
        <v>MON</v>
      </c>
    </row>
    <row r="2199" spans="1:14" x14ac:dyDescent="0.25">
      <c r="A2199" s="5">
        <v>39476</v>
      </c>
      <c r="B2199" s="1">
        <v>145.141590024057</v>
      </c>
      <c r="C2199" s="1">
        <v>146.11392035499799</v>
      </c>
      <c r="D2199" s="1">
        <v>142.953869258987</v>
      </c>
      <c r="E2199" s="1">
        <v>144.412353515625</v>
      </c>
      <c r="F2199" s="1">
        <v>7164500</v>
      </c>
      <c r="G2199" s="1">
        <v>0</v>
      </c>
      <c r="H2199" s="1">
        <v>0</v>
      </c>
      <c r="I2199" s="1">
        <f>YEAR(GS_Stock_Data[[#This Row],[Date]])</f>
        <v>2008</v>
      </c>
      <c r="J2199" s="1">
        <f>MONTH(GS_Stock_Data[[#This Row],[Date]])</f>
        <v>1</v>
      </c>
      <c r="K2199" s="1" t="str">
        <f>_xlfn.CONCAT("Q",CEILING(GS_Stock_Data[[#This Row],[MonthNumber]]/3,1))</f>
        <v>Q1</v>
      </c>
      <c r="L2199" s="1" t="str">
        <f>TEXT(GS_Stock_Data[[#This Row],[Date]],"mmm")</f>
        <v>Jan</v>
      </c>
      <c r="M2199" s="1">
        <f>WEEKDAY(GS_Stock_Data[[#This Row],[Date]])</f>
        <v>3</v>
      </c>
      <c r="N2199" s="1" t="str" cm="1">
        <f t="array" ref="N2199">_xlfn.IFS(GS_Stock_Data[[#This Row],[DayNumber]]=2,"MON",GS_Stock_Data[[#This Row],[DayNumber]]=3,"TUE",GS_Stock_Data[[#This Row],[DayNumber]]=4,"WED",GS_Stock_Data[[#This Row],[DayNumber]]=5,"THU",GS_Stock_Data[[#This Row],[DayNumber]]=6,"FRI")</f>
        <v>TUE</v>
      </c>
    </row>
    <row r="2200" spans="1:14" x14ac:dyDescent="0.25">
      <c r="A2200" s="5">
        <v>39477</v>
      </c>
      <c r="B2200" s="1">
        <v>143.83779652569001</v>
      </c>
      <c r="C2200" s="1">
        <v>151.71951901348899</v>
      </c>
      <c r="D2200" s="1">
        <v>142.460328578358</v>
      </c>
      <c r="E2200" s="1">
        <v>146.25387573242099</v>
      </c>
      <c r="F2200" s="1">
        <v>17597900</v>
      </c>
      <c r="G2200" s="1">
        <v>0</v>
      </c>
      <c r="H2200" s="1">
        <v>0</v>
      </c>
      <c r="I2200" s="1">
        <f>YEAR(GS_Stock_Data[[#This Row],[Date]])</f>
        <v>2008</v>
      </c>
      <c r="J2200" s="1">
        <f>MONTH(GS_Stock_Data[[#This Row],[Date]])</f>
        <v>1</v>
      </c>
      <c r="K2200" s="1" t="str">
        <f>_xlfn.CONCAT("Q",CEILING(GS_Stock_Data[[#This Row],[MonthNumber]]/3,1))</f>
        <v>Q1</v>
      </c>
      <c r="L2200" s="1" t="str">
        <f>TEXT(GS_Stock_Data[[#This Row],[Date]],"mmm")</f>
        <v>Jan</v>
      </c>
      <c r="M2200" s="1">
        <f>WEEKDAY(GS_Stock_Data[[#This Row],[Date]])</f>
        <v>4</v>
      </c>
      <c r="N2200" s="1" t="str" cm="1">
        <f t="array" ref="N2200">_xlfn.IFS(GS_Stock_Data[[#This Row],[DayNumber]]=2,"MON",GS_Stock_Data[[#This Row],[DayNumber]]=3,"TUE",GS_Stock_Data[[#This Row],[DayNumber]]=4,"WED",GS_Stock_Data[[#This Row],[DayNumber]]=5,"THU",GS_Stock_Data[[#This Row],[DayNumber]]=6,"FRI")</f>
        <v>WED</v>
      </c>
    </row>
    <row r="2201" spans="1:14" x14ac:dyDescent="0.25">
      <c r="A2201" s="5">
        <v>39478</v>
      </c>
      <c r="B2201" s="1">
        <v>144.70698378453699</v>
      </c>
      <c r="C2201" s="1">
        <v>149.68647291018701</v>
      </c>
      <c r="D2201" s="1">
        <v>143.63890189023101</v>
      </c>
      <c r="E2201" s="1">
        <v>146.990478515625</v>
      </c>
      <c r="F2201" s="1">
        <v>14803500</v>
      </c>
      <c r="G2201" s="1">
        <v>0</v>
      </c>
      <c r="H2201" s="1">
        <v>0</v>
      </c>
      <c r="I2201" s="1">
        <f>YEAR(GS_Stock_Data[[#This Row],[Date]])</f>
        <v>2008</v>
      </c>
      <c r="J2201" s="1">
        <f>MONTH(GS_Stock_Data[[#This Row],[Date]])</f>
        <v>1</v>
      </c>
      <c r="K2201" s="1" t="str">
        <f>_xlfn.CONCAT("Q",CEILING(GS_Stock_Data[[#This Row],[MonthNumber]]/3,1))</f>
        <v>Q1</v>
      </c>
      <c r="L2201" s="1" t="str">
        <f>TEXT(GS_Stock_Data[[#This Row],[Date]],"mmm")</f>
        <v>Jan</v>
      </c>
      <c r="M2201" s="1">
        <f>WEEKDAY(GS_Stock_Data[[#This Row],[Date]])</f>
        <v>5</v>
      </c>
      <c r="N2201" s="1" t="str" cm="1">
        <f t="array" ref="N2201">_xlfn.IFS(GS_Stock_Data[[#This Row],[DayNumber]]=2,"MON",GS_Stock_Data[[#This Row],[DayNumber]]=3,"TUE",GS_Stock_Data[[#This Row],[DayNumber]]=4,"WED",GS_Stock_Data[[#This Row],[DayNumber]]=5,"THU",GS_Stock_Data[[#This Row],[DayNumber]]=6,"FRI")</f>
        <v>THU</v>
      </c>
    </row>
    <row r="2202" spans="1:14" x14ac:dyDescent="0.25">
      <c r="A2202" s="5">
        <v>39479</v>
      </c>
      <c r="B2202" s="1">
        <v>146.69583411327699</v>
      </c>
      <c r="C2202" s="1">
        <v>153.78938993599701</v>
      </c>
      <c r="D2202" s="1">
        <v>145.84873735686099</v>
      </c>
      <c r="E2202" s="1">
        <v>153.05278015136699</v>
      </c>
      <c r="F2202" s="1">
        <v>12207400</v>
      </c>
      <c r="G2202" s="1">
        <v>0</v>
      </c>
      <c r="H2202" s="1">
        <v>0</v>
      </c>
      <c r="I2202" s="1">
        <f>YEAR(GS_Stock_Data[[#This Row],[Date]])</f>
        <v>2008</v>
      </c>
      <c r="J2202" s="1">
        <f>MONTH(GS_Stock_Data[[#This Row],[Date]])</f>
        <v>2</v>
      </c>
      <c r="K2202" s="1" t="str">
        <f>_xlfn.CONCAT("Q",CEILING(GS_Stock_Data[[#This Row],[MonthNumber]]/3,1))</f>
        <v>Q1</v>
      </c>
      <c r="L2202" s="1" t="str">
        <f>TEXT(GS_Stock_Data[[#This Row],[Date]],"mmm")</f>
        <v>Feb</v>
      </c>
      <c r="M2202" s="1">
        <f>WEEKDAY(GS_Stock_Data[[#This Row],[Date]])</f>
        <v>6</v>
      </c>
      <c r="N2202" s="1" t="str" cm="1">
        <f t="array" ref="N2202">_xlfn.IFS(GS_Stock_Data[[#This Row],[DayNumber]]=2,"MON",GS_Stock_Data[[#This Row],[DayNumber]]=3,"TUE",GS_Stock_Data[[#This Row],[DayNumber]]=4,"WED",GS_Stock_Data[[#This Row],[DayNumber]]=5,"THU",GS_Stock_Data[[#This Row],[DayNumber]]=6,"FRI")</f>
        <v>FRI</v>
      </c>
    </row>
    <row r="2203" spans="1:14" x14ac:dyDescent="0.25">
      <c r="A2203" s="5">
        <v>39482</v>
      </c>
      <c r="B2203" s="1">
        <v>153.09696730365999</v>
      </c>
      <c r="C2203" s="1">
        <v>153.214827560868</v>
      </c>
      <c r="D2203" s="1">
        <v>146.732659531492</v>
      </c>
      <c r="E2203" s="1">
        <v>147.91123962402301</v>
      </c>
      <c r="F2203" s="1">
        <v>9071300</v>
      </c>
      <c r="G2203" s="1">
        <v>0</v>
      </c>
      <c r="H2203" s="1">
        <v>0</v>
      </c>
      <c r="I2203" s="1">
        <f>YEAR(GS_Stock_Data[[#This Row],[Date]])</f>
        <v>2008</v>
      </c>
      <c r="J2203" s="1">
        <f>MONTH(GS_Stock_Data[[#This Row],[Date]])</f>
        <v>2</v>
      </c>
      <c r="K2203" s="1" t="str">
        <f>_xlfn.CONCAT("Q",CEILING(GS_Stock_Data[[#This Row],[MonthNumber]]/3,1))</f>
        <v>Q1</v>
      </c>
      <c r="L2203" s="1" t="str">
        <f>TEXT(GS_Stock_Data[[#This Row],[Date]],"mmm")</f>
        <v>Feb</v>
      </c>
      <c r="M2203" s="1">
        <f>WEEKDAY(GS_Stock_Data[[#This Row],[Date]])</f>
        <v>2</v>
      </c>
      <c r="N2203" s="1" t="str" cm="1">
        <f t="array" ref="N2203">_xlfn.IFS(GS_Stock_Data[[#This Row],[DayNumber]]=2,"MON",GS_Stock_Data[[#This Row],[DayNumber]]=3,"TUE",GS_Stock_Data[[#This Row],[DayNumber]]=4,"WED",GS_Stock_Data[[#This Row],[DayNumber]]=5,"THU",GS_Stock_Data[[#This Row],[DayNumber]]=6,"FRI")</f>
        <v>MON</v>
      </c>
    </row>
    <row r="2204" spans="1:14" x14ac:dyDescent="0.25">
      <c r="A2204" s="5">
        <v>39483</v>
      </c>
      <c r="B2204" s="1">
        <v>143.38845107898101</v>
      </c>
      <c r="C2204" s="1">
        <v>145.34046234496901</v>
      </c>
      <c r="D2204" s="1">
        <v>139.66856973760099</v>
      </c>
      <c r="E2204" s="1">
        <v>139.85272216796801</v>
      </c>
      <c r="F2204" s="1">
        <v>13276400</v>
      </c>
      <c r="G2204" s="1">
        <v>0</v>
      </c>
      <c r="H2204" s="1">
        <v>0</v>
      </c>
      <c r="I2204" s="1">
        <f>YEAR(GS_Stock_Data[[#This Row],[Date]])</f>
        <v>2008</v>
      </c>
      <c r="J2204" s="1">
        <f>MONTH(GS_Stock_Data[[#This Row],[Date]])</f>
        <v>2</v>
      </c>
      <c r="K2204" s="1" t="str">
        <f>_xlfn.CONCAT("Q",CEILING(GS_Stock_Data[[#This Row],[MonthNumber]]/3,1))</f>
        <v>Q1</v>
      </c>
      <c r="L2204" s="1" t="str">
        <f>TEXT(GS_Stock_Data[[#This Row],[Date]],"mmm")</f>
        <v>Feb</v>
      </c>
      <c r="M2204" s="1">
        <f>WEEKDAY(GS_Stock_Data[[#This Row],[Date]])</f>
        <v>3</v>
      </c>
      <c r="N2204" s="1" t="str" cm="1">
        <f t="array" ref="N2204">_xlfn.IFS(GS_Stock_Data[[#This Row],[DayNumber]]=2,"MON",GS_Stock_Data[[#This Row],[DayNumber]]=3,"TUE",GS_Stock_Data[[#This Row],[DayNumber]]=4,"WED",GS_Stock_Data[[#This Row],[DayNumber]]=5,"THU",GS_Stock_Data[[#This Row],[DayNumber]]=6,"FRI")</f>
        <v>TUE</v>
      </c>
    </row>
    <row r="2205" spans="1:14" x14ac:dyDescent="0.25">
      <c r="A2205" s="5">
        <v>39484</v>
      </c>
      <c r="B2205" s="1">
        <v>141.046016969812</v>
      </c>
      <c r="C2205" s="1">
        <v>142.055179864373</v>
      </c>
      <c r="D2205" s="1">
        <v>137.193551529046</v>
      </c>
      <c r="E2205" s="1">
        <v>137.87123107910099</v>
      </c>
      <c r="F2205" s="1">
        <v>9955500</v>
      </c>
      <c r="G2205" s="1">
        <v>0</v>
      </c>
      <c r="H2205" s="1">
        <v>0</v>
      </c>
      <c r="I2205" s="1">
        <f>YEAR(GS_Stock_Data[[#This Row],[Date]])</f>
        <v>2008</v>
      </c>
      <c r="J2205" s="1">
        <f>MONTH(GS_Stock_Data[[#This Row],[Date]])</f>
        <v>2</v>
      </c>
      <c r="K2205" s="1" t="str">
        <f>_xlfn.CONCAT("Q",CEILING(GS_Stock_Data[[#This Row],[MonthNumber]]/3,1))</f>
        <v>Q1</v>
      </c>
      <c r="L2205" s="1" t="str">
        <f>TEXT(GS_Stock_Data[[#This Row],[Date]],"mmm")</f>
        <v>Feb</v>
      </c>
      <c r="M2205" s="1">
        <f>WEEKDAY(GS_Stock_Data[[#This Row],[Date]])</f>
        <v>4</v>
      </c>
      <c r="N2205" s="1" t="str" cm="1">
        <f t="array" ref="N2205">_xlfn.IFS(GS_Stock_Data[[#This Row],[DayNumber]]=2,"MON",GS_Stock_Data[[#This Row],[DayNumber]]=3,"TUE",GS_Stock_Data[[#This Row],[DayNumber]]=4,"WED",GS_Stock_Data[[#This Row],[DayNumber]]=5,"THU",GS_Stock_Data[[#This Row],[DayNumber]]=6,"FRI")</f>
        <v>WED</v>
      </c>
    </row>
    <row r="2206" spans="1:14" x14ac:dyDescent="0.25">
      <c r="A2206" s="5">
        <v>39485</v>
      </c>
      <c r="B2206" s="1">
        <v>136.84002135497499</v>
      </c>
      <c r="C2206" s="1">
        <v>142.732900429436</v>
      </c>
      <c r="D2206" s="1">
        <v>136.50854915499099</v>
      </c>
      <c r="E2206" s="1">
        <v>140.29472351074199</v>
      </c>
      <c r="F2206" s="1">
        <v>10839200</v>
      </c>
      <c r="G2206" s="1">
        <v>0</v>
      </c>
      <c r="H2206" s="1">
        <v>0</v>
      </c>
      <c r="I2206" s="1">
        <f>YEAR(GS_Stock_Data[[#This Row],[Date]])</f>
        <v>2008</v>
      </c>
      <c r="J2206" s="1">
        <f>MONTH(GS_Stock_Data[[#This Row],[Date]])</f>
        <v>2</v>
      </c>
      <c r="K2206" s="1" t="str">
        <f>_xlfn.CONCAT("Q",CEILING(GS_Stock_Data[[#This Row],[MonthNumber]]/3,1))</f>
        <v>Q1</v>
      </c>
      <c r="L2206" s="1" t="str">
        <f>TEXT(GS_Stock_Data[[#This Row],[Date]],"mmm")</f>
        <v>Feb</v>
      </c>
      <c r="M2206" s="1">
        <f>WEEKDAY(GS_Stock_Data[[#This Row],[Date]])</f>
        <v>5</v>
      </c>
      <c r="N2206" s="1" t="str" cm="1">
        <f t="array" ref="N2206">_xlfn.IFS(GS_Stock_Data[[#This Row],[DayNumber]]=2,"MON",GS_Stock_Data[[#This Row],[DayNumber]]=3,"TUE",GS_Stock_Data[[#This Row],[DayNumber]]=4,"WED",GS_Stock_Data[[#This Row],[DayNumber]]=5,"THU",GS_Stock_Data[[#This Row],[DayNumber]]=6,"FRI")</f>
        <v>THU</v>
      </c>
    </row>
    <row r="2207" spans="1:14" x14ac:dyDescent="0.25">
      <c r="A2207" s="5">
        <v>39486</v>
      </c>
      <c r="B2207" s="1">
        <v>139.21927442654101</v>
      </c>
      <c r="C2207" s="1">
        <v>140.427314241815</v>
      </c>
      <c r="D2207" s="1">
        <v>136.78845945050301</v>
      </c>
      <c r="E2207" s="1">
        <v>137.79762268066401</v>
      </c>
      <c r="F2207" s="1">
        <v>7869300</v>
      </c>
      <c r="G2207" s="1">
        <v>0</v>
      </c>
      <c r="H2207" s="1">
        <v>0</v>
      </c>
      <c r="I2207" s="1">
        <f>YEAR(GS_Stock_Data[[#This Row],[Date]])</f>
        <v>2008</v>
      </c>
      <c r="J2207" s="1">
        <f>MONTH(GS_Stock_Data[[#This Row],[Date]])</f>
        <v>2</v>
      </c>
      <c r="K2207" s="1" t="str">
        <f>_xlfn.CONCAT("Q",CEILING(GS_Stock_Data[[#This Row],[MonthNumber]]/3,1))</f>
        <v>Q1</v>
      </c>
      <c r="L2207" s="1" t="str">
        <f>TEXT(GS_Stock_Data[[#This Row],[Date]],"mmm")</f>
        <v>Feb</v>
      </c>
      <c r="M2207" s="1">
        <f>WEEKDAY(GS_Stock_Data[[#This Row],[Date]])</f>
        <v>6</v>
      </c>
      <c r="N2207" s="1" t="str" cm="1">
        <f t="array" ref="N2207">_xlfn.IFS(GS_Stock_Data[[#This Row],[DayNumber]]=2,"MON",GS_Stock_Data[[#This Row],[DayNumber]]=3,"TUE",GS_Stock_Data[[#This Row],[DayNumber]]=4,"WED",GS_Stock_Data[[#This Row],[DayNumber]]=5,"THU",GS_Stock_Data[[#This Row],[DayNumber]]=6,"FRI")</f>
        <v>FRI</v>
      </c>
    </row>
    <row r="2208" spans="1:14" x14ac:dyDescent="0.25">
      <c r="A2208" s="5">
        <v>39489</v>
      </c>
      <c r="B2208" s="1">
        <v>138.38690085732401</v>
      </c>
      <c r="C2208" s="1">
        <v>139.95588356986201</v>
      </c>
      <c r="D2208" s="1">
        <v>136.641138958997</v>
      </c>
      <c r="E2208" s="1">
        <v>136.91368103027301</v>
      </c>
      <c r="F2208" s="1">
        <v>8875800</v>
      </c>
      <c r="G2208" s="1">
        <v>0</v>
      </c>
      <c r="H2208" s="1">
        <v>0</v>
      </c>
      <c r="I2208" s="1">
        <f>YEAR(GS_Stock_Data[[#This Row],[Date]])</f>
        <v>2008</v>
      </c>
      <c r="J2208" s="1">
        <f>MONTH(GS_Stock_Data[[#This Row],[Date]])</f>
        <v>2</v>
      </c>
      <c r="K2208" s="1" t="str">
        <f>_xlfn.CONCAT("Q",CEILING(GS_Stock_Data[[#This Row],[MonthNumber]]/3,1))</f>
        <v>Q1</v>
      </c>
      <c r="L2208" s="1" t="str">
        <f>TEXT(GS_Stock_Data[[#This Row],[Date]],"mmm")</f>
        <v>Feb</v>
      </c>
      <c r="M2208" s="1">
        <f>WEEKDAY(GS_Stock_Data[[#This Row],[Date]])</f>
        <v>2</v>
      </c>
      <c r="N2208" s="1" t="str" cm="1">
        <f t="array" ref="N2208">_xlfn.IFS(GS_Stock_Data[[#This Row],[DayNumber]]=2,"MON",GS_Stock_Data[[#This Row],[DayNumber]]=3,"TUE",GS_Stock_Data[[#This Row],[DayNumber]]=4,"WED",GS_Stock_Data[[#This Row],[DayNumber]]=5,"THU",GS_Stock_Data[[#This Row],[DayNumber]]=6,"FRI")</f>
        <v>MON</v>
      </c>
    </row>
    <row r="2209" spans="1:14" x14ac:dyDescent="0.25">
      <c r="A2209" s="5">
        <v>39490</v>
      </c>
      <c r="B2209" s="1">
        <v>137.14194618762701</v>
      </c>
      <c r="C2209" s="1">
        <v>137.19351424578801</v>
      </c>
      <c r="D2209" s="1">
        <v>131.48479083421799</v>
      </c>
      <c r="E2209" s="1">
        <v>133.06849670410099</v>
      </c>
      <c r="F2209" s="1">
        <v>18397200</v>
      </c>
      <c r="G2209" s="1">
        <v>0</v>
      </c>
      <c r="H2209" s="1">
        <v>0</v>
      </c>
      <c r="I2209" s="1">
        <f>YEAR(GS_Stock_Data[[#This Row],[Date]])</f>
        <v>2008</v>
      </c>
      <c r="J2209" s="1">
        <f>MONTH(GS_Stock_Data[[#This Row],[Date]])</f>
        <v>2</v>
      </c>
      <c r="K2209" s="1" t="str">
        <f>_xlfn.CONCAT("Q",CEILING(GS_Stock_Data[[#This Row],[MonthNumber]]/3,1))</f>
        <v>Q1</v>
      </c>
      <c r="L2209" s="1" t="str">
        <f>TEXT(GS_Stock_Data[[#This Row],[Date]],"mmm")</f>
        <v>Feb</v>
      </c>
      <c r="M2209" s="1">
        <f>WEEKDAY(GS_Stock_Data[[#This Row],[Date]])</f>
        <v>3</v>
      </c>
      <c r="N2209" s="1" t="str" cm="1">
        <f t="array" ref="N2209">_xlfn.IFS(GS_Stock_Data[[#This Row],[DayNumber]]=2,"MON",GS_Stock_Data[[#This Row],[DayNumber]]=3,"TUE",GS_Stock_Data[[#This Row],[DayNumber]]=4,"WED",GS_Stock_Data[[#This Row],[DayNumber]]=5,"THU",GS_Stock_Data[[#This Row],[DayNumber]]=6,"FRI")</f>
        <v>TUE</v>
      </c>
    </row>
    <row r="2210" spans="1:14" x14ac:dyDescent="0.25">
      <c r="A2210" s="5">
        <v>39491</v>
      </c>
      <c r="B2210" s="1">
        <v>132.80336333535601</v>
      </c>
      <c r="C2210" s="1">
        <v>133.86408314539199</v>
      </c>
      <c r="D2210" s="1">
        <v>130.011617402913</v>
      </c>
      <c r="E2210" s="1">
        <v>132.72233581542901</v>
      </c>
      <c r="F2210" s="1">
        <v>13933900</v>
      </c>
      <c r="G2210" s="1">
        <v>0</v>
      </c>
      <c r="H2210" s="1">
        <v>0</v>
      </c>
      <c r="I2210" s="1">
        <f>YEAR(GS_Stock_Data[[#This Row],[Date]])</f>
        <v>2008</v>
      </c>
      <c r="J2210" s="1">
        <f>MONTH(GS_Stock_Data[[#This Row],[Date]])</f>
        <v>2</v>
      </c>
      <c r="K2210" s="1" t="str">
        <f>_xlfn.CONCAT("Q",CEILING(GS_Stock_Data[[#This Row],[MonthNumber]]/3,1))</f>
        <v>Q1</v>
      </c>
      <c r="L2210" s="1" t="str">
        <f>TEXT(GS_Stock_Data[[#This Row],[Date]],"mmm")</f>
        <v>Feb</v>
      </c>
      <c r="M2210" s="1">
        <f>WEEKDAY(GS_Stock_Data[[#This Row],[Date]])</f>
        <v>4</v>
      </c>
      <c r="N2210" s="1" t="str" cm="1">
        <f t="array" ref="N2210">_xlfn.IFS(GS_Stock_Data[[#This Row],[DayNumber]]=2,"MON",GS_Stock_Data[[#This Row],[DayNumber]]=3,"TUE",GS_Stock_Data[[#This Row],[DayNumber]]=4,"WED",GS_Stock_Data[[#This Row],[DayNumber]]=5,"THU",GS_Stock_Data[[#This Row],[DayNumber]]=6,"FRI")</f>
        <v>WED</v>
      </c>
    </row>
    <row r="2211" spans="1:14" x14ac:dyDescent="0.25">
      <c r="A2211" s="5">
        <v>39492</v>
      </c>
      <c r="B2211" s="1">
        <v>131.48484137461799</v>
      </c>
      <c r="C2211" s="1">
        <v>133.400031235087</v>
      </c>
      <c r="D2211" s="1">
        <v>130.01162186341799</v>
      </c>
      <c r="E2211" s="1">
        <v>130.05581665039</v>
      </c>
      <c r="F2211" s="1">
        <v>10996700</v>
      </c>
      <c r="G2211" s="1">
        <v>0</v>
      </c>
      <c r="H2211" s="1">
        <v>0</v>
      </c>
      <c r="I2211" s="1">
        <f>YEAR(GS_Stock_Data[[#This Row],[Date]])</f>
        <v>2008</v>
      </c>
      <c r="J2211" s="1">
        <f>MONTH(GS_Stock_Data[[#This Row],[Date]])</f>
        <v>2</v>
      </c>
      <c r="K2211" s="1" t="str">
        <f>_xlfn.CONCAT("Q",CEILING(GS_Stock_Data[[#This Row],[MonthNumber]]/3,1))</f>
        <v>Q1</v>
      </c>
      <c r="L2211" s="1" t="str">
        <f>TEXT(GS_Stock_Data[[#This Row],[Date]],"mmm")</f>
        <v>Feb</v>
      </c>
      <c r="M2211" s="1">
        <f>WEEKDAY(GS_Stock_Data[[#This Row],[Date]])</f>
        <v>5</v>
      </c>
      <c r="N2211" s="1" t="str" cm="1">
        <f t="array" ref="N2211">_xlfn.IFS(GS_Stock_Data[[#This Row],[DayNumber]]=2,"MON",GS_Stock_Data[[#This Row],[DayNumber]]=3,"TUE",GS_Stock_Data[[#This Row],[DayNumber]]=4,"WED",GS_Stock_Data[[#This Row],[DayNumber]]=5,"THU",GS_Stock_Data[[#This Row],[DayNumber]]=6,"FRI")</f>
        <v>THU</v>
      </c>
    </row>
    <row r="2212" spans="1:14" x14ac:dyDescent="0.25">
      <c r="A2212" s="5">
        <v>39493</v>
      </c>
      <c r="B2212" s="1">
        <v>128.98038707832799</v>
      </c>
      <c r="C2212" s="1">
        <v>131.69846793805499</v>
      </c>
      <c r="D2212" s="1">
        <v>127.706043966458</v>
      </c>
      <c r="E2212" s="1">
        <v>131.41856384277301</v>
      </c>
      <c r="F2212" s="1">
        <v>12449300</v>
      </c>
      <c r="G2212" s="1">
        <v>0</v>
      </c>
      <c r="H2212" s="1">
        <v>0</v>
      </c>
      <c r="I2212" s="1">
        <f>YEAR(GS_Stock_Data[[#This Row],[Date]])</f>
        <v>2008</v>
      </c>
      <c r="J2212" s="1">
        <f>MONTH(GS_Stock_Data[[#This Row],[Date]])</f>
        <v>2</v>
      </c>
      <c r="K2212" s="1" t="str">
        <f>_xlfn.CONCAT("Q",CEILING(GS_Stock_Data[[#This Row],[MonthNumber]]/3,1))</f>
        <v>Q1</v>
      </c>
      <c r="L2212" s="1" t="str">
        <f>TEXT(GS_Stock_Data[[#This Row],[Date]],"mmm")</f>
        <v>Feb</v>
      </c>
      <c r="M2212" s="1">
        <f>WEEKDAY(GS_Stock_Data[[#This Row],[Date]])</f>
        <v>6</v>
      </c>
      <c r="N2212" s="1" t="str" cm="1">
        <f t="array" ref="N2212">_xlfn.IFS(GS_Stock_Data[[#This Row],[DayNumber]]=2,"MON",GS_Stock_Data[[#This Row],[DayNumber]]=3,"TUE",GS_Stock_Data[[#This Row],[DayNumber]]=4,"WED",GS_Stock_Data[[#This Row],[DayNumber]]=5,"THU",GS_Stock_Data[[#This Row],[DayNumber]]=6,"FRI")</f>
        <v>FRI</v>
      </c>
    </row>
    <row r="2213" spans="1:14" x14ac:dyDescent="0.25">
      <c r="A2213" s="5">
        <v>39497</v>
      </c>
      <c r="B2213" s="1">
        <v>132.818106969583</v>
      </c>
      <c r="C2213" s="1">
        <v>133.59891153411701</v>
      </c>
      <c r="D2213" s="1">
        <v>127.19777077954799</v>
      </c>
      <c r="E2213" s="1">
        <v>128.02278137207</v>
      </c>
      <c r="F2213" s="1">
        <v>10366600</v>
      </c>
      <c r="G2213" s="1">
        <v>0</v>
      </c>
      <c r="H2213" s="1">
        <v>0</v>
      </c>
      <c r="I2213" s="1">
        <f>YEAR(GS_Stock_Data[[#This Row],[Date]])</f>
        <v>2008</v>
      </c>
      <c r="J2213" s="1">
        <f>MONTH(GS_Stock_Data[[#This Row],[Date]])</f>
        <v>2</v>
      </c>
      <c r="K2213" s="1" t="str">
        <f>_xlfn.CONCAT("Q",CEILING(GS_Stock_Data[[#This Row],[MonthNumber]]/3,1))</f>
        <v>Q1</v>
      </c>
      <c r="L2213" s="1" t="str">
        <f>TEXT(GS_Stock_Data[[#This Row],[Date]],"mmm")</f>
        <v>Feb</v>
      </c>
      <c r="M2213" s="1">
        <f>WEEKDAY(GS_Stock_Data[[#This Row],[Date]])</f>
        <v>3</v>
      </c>
      <c r="N2213" s="1" t="str" cm="1">
        <f t="array" ref="N2213">_xlfn.IFS(GS_Stock_Data[[#This Row],[DayNumber]]=2,"MON",GS_Stock_Data[[#This Row],[DayNumber]]=3,"TUE",GS_Stock_Data[[#This Row],[DayNumber]]=4,"WED",GS_Stock_Data[[#This Row],[DayNumber]]=5,"THU",GS_Stock_Data[[#This Row],[DayNumber]]=6,"FRI")</f>
        <v>TUE</v>
      </c>
    </row>
    <row r="2214" spans="1:14" x14ac:dyDescent="0.25">
      <c r="A2214" s="5">
        <v>39498</v>
      </c>
      <c r="B2214" s="1">
        <v>126.67477326904</v>
      </c>
      <c r="C2214" s="1">
        <v>131.74265169221701</v>
      </c>
      <c r="D2214" s="1">
        <v>126.564286307976</v>
      </c>
      <c r="E2214" s="1">
        <v>130.56407165527301</v>
      </c>
      <c r="F2214" s="1">
        <v>10793700</v>
      </c>
      <c r="G2214" s="1">
        <v>0</v>
      </c>
      <c r="H2214" s="1">
        <v>0</v>
      </c>
      <c r="I2214" s="1">
        <f>YEAR(GS_Stock_Data[[#This Row],[Date]])</f>
        <v>2008</v>
      </c>
      <c r="J2214" s="1">
        <f>MONTH(GS_Stock_Data[[#This Row],[Date]])</f>
        <v>2</v>
      </c>
      <c r="K2214" s="1" t="str">
        <f>_xlfn.CONCAT("Q",CEILING(GS_Stock_Data[[#This Row],[MonthNumber]]/3,1))</f>
        <v>Q1</v>
      </c>
      <c r="L2214" s="1" t="str">
        <f>TEXT(GS_Stock_Data[[#This Row],[Date]],"mmm")</f>
        <v>Feb</v>
      </c>
      <c r="M2214" s="1">
        <f>WEEKDAY(GS_Stock_Data[[#This Row],[Date]])</f>
        <v>4</v>
      </c>
      <c r="N2214" s="1" t="str" cm="1">
        <f t="array" ref="N2214">_xlfn.IFS(GS_Stock_Data[[#This Row],[DayNumber]]=2,"MON",GS_Stock_Data[[#This Row],[DayNumber]]=3,"TUE",GS_Stock_Data[[#This Row],[DayNumber]]=4,"WED",GS_Stock_Data[[#This Row],[DayNumber]]=5,"THU",GS_Stock_Data[[#This Row],[DayNumber]]=6,"FRI")</f>
        <v>WED</v>
      </c>
    </row>
    <row r="2215" spans="1:14" x14ac:dyDescent="0.25">
      <c r="A2215" s="5">
        <v>39499</v>
      </c>
      <c r="B2215" s="1">
        <v>131.48481751778999</v>
      </c>
      <c r="C2215" s="1">
        <v>132.0004420052</v>
      </c>
      <c r="D2215" s="1">
        <v>128.70043404600699</v>
      </c>
      <c r="E2215" s="1">
        <v>129.03190612792901</v>
      </c>
      <c r="F2215" s="1">
        <v>8204800</v>
      </c>
      <c r="G2215" s="1">
        <v>0</v>
      </c>
      <c r="H2215" s="1">
        <v>0</v>
      </c>
      <c r="I2215" s="1">
        <f>YEAR(GS_Stock_Data[[#This Row],[Date]])</f>
        <v>2008</v>
      </c>
      <c r="J2215" s="1">
        <f>MONTH(GS_Stock_Data[[#This Row],[Date]])</f>
        <v>2</v>
      </c>
      <c r="K2215" s="1" t="str">
        <f>_xlfn.CONCAT("Q",CEILING(GS_Stock_Data[[#This Row],[MonthNumber]]/3,1))</f>
        <v>Q1</v>
      </c>
      <c r="L2215" s="1" t="str">
        <f>TEXT(GS_Stock_Data[[#This Row],[Date]],"mmm")</f>
        <v>Feb</v>
      </c>
      <c r="M2215" s="1">
        <f>WEEKDAY(GS_Stock_Data[[#This Row],[Date]])</f>
        <v>5</v>
      </c>
      <c r="N2215" s="1" t="str" cm="1">
        <f t="array" ref="N2215">_xlfn.IFS(GS_Stock_Data[[#This Row],[DayNumber]]=2,"MON",GS_Stock_Data[[#This Row],[DayNumber]]=3,"TUE",GS_Stock_Data[[#This Row],[DayNumber]]=4,"WED",GS_Stock_Data[[#This Row],[DayNumber]]=5,"THU",GS_Stock_Data[[#This Row],[DayNumber]]=6,"FRI")</f>
        <v>THU</v>
      </c>
    </row>
    <row r="2216" spans="1:14" x14ac:dyDescent="0.25">
      <c r="A2216" s="5">
        <v>39500</v>
      </c>
      <c r="B2216" s="1">
        <v>129.31188904682301</v>
      </c>
      <c r="C2216" s="1">
        <v>131.116581316995</v>
      </c>
      <c r="D2216" s="1">
        <v>126.24758871849799</v>
      </c>
      <c r="E2216" s="1">
        <v>130.90296936035099</v>
      </c>
      <c r="F2216" s="1">
        <v>9631400</v>
      </c>
      <c r="G2216" s="1">
        <v>0</v>
      </c>
      <c r="H2216" s="1">
        <v>0</v>
      </c>
      <c r="I2216" s="1">
        <f>YEAR(GS_Stock_Data[[#This Row],[Date]])</f>
        <v>2008</v>
      </c>
      <c r="J2216" s="1">
        <f>MONTH(GS_Stock_Data[[#This Row],[Date]])</f>
        <v>2</v>
      </c>
      <c r="K2216" s="1" t="str">
        <f>_xlfn.CONCAT("Q",CEILING(GS_Stock_Data[[#This Row],[MonthNumber]]/3,1))</f>
        <v>Q1</v>
      </c>
      <c r="L2216" s="1" t="str">
        <f>TEXT(GS_Stock_Data[[#This Row],[Date]],"mmm")</f>
        <v>Feb</v>
      </c>
      <c r="M2216" s="1">
        <f>WEEKDAY(GS_Stock_Data[[#This Row],[Date]])</f>
        <v>6</v>
      </c>
      <c r="N2216" s="1" t="str" cm="1">
        <f t="array" ref="N2216">_xlfn.IFS(GS_Stock_Data[[#This Row],[DayNumber]]=2,"MON",GS_Stock_Data[[#This Row],[DayNumber]]=3,"TUE",GS_Stock_Data[[#This Row],[DayNumber]]=4,"WED",GS_Stock_Data[[#This Row],[DayNumber]]=5,"THU",GS_Stock_Data[[#This Row],[DayNumber]]=6,"FRI")</f>
        <v>FRI</v>
      </c>
    </row>
    <row r="2217" spans="1:14" x14ac:dyDescent="0.25">
      <c r="A2217" s="5">
        <v>39503</v>
      </c>
      <c r="B2217" s="1">
        <v>129.16452947189501</v>
      </c>
      <c r="C2217" s="1">
        <v>131.11654089378601</v>
      </c>
      <c r="D2217" s="1">
        <v>126.748450291686</v>
      </c>
      <c r="E2217" s="1">
        <v>130.64511108398401</v>
      </c>
      <c r="F2217" s="1">
        <v>12849200</v>
      </c>
      <c r="G2217" s="1">
        <v>0</v>
      </c>
      <c r="H2217" s="1">
        <v>0</v>
      </c>
      <c r="I2217" s="1">
        <f>YEAR(GS_Stock_Data[[#This Row],[Date]])</f>
        <v>2008</v>
      </c>
      <c r="J2217" s="1">
        <f>MONTH(GS_Stock_Data[[#This Row],[Date]])</f>
        <v>2</v>
      </c>
      <c r="K2217" s="1" t="str">
        <f>_xlfn.CONCAT("Q",CEILING(GS_Stock_Data[[#This Row],[MonthNumber]]/3,1))</f>
        <v>Q1</v>
      </c>
      <c r="L2217" s="1" t="str">
        <f>TEXT(GS_Stock_Data[[#This Row],[Date]],"mmm")</f>
        <v>Feb</v>
      </c>
      <c r="M2217" s="1">
        <f>WEEKDAY(GS_Stock_Data[[#This Row],[Date]])</f>
        <v>2</v>
      </c>
      <c r="N2217" s="1" t="str" cm="1">
        <f t="array" ref="N2217">_xlfn.IFS(GS_Stock_Data[[#This Row],[DayNumber]]=2,"MON",GS_Stock_Data[[#This Row],[DayNumber]]=3,"TUE",GS_Stock_Data[[#This Row],[DayNumber]]=4,"WED",GS_Stock_Data[[#This Row],[DayNumber]]=5,"THU",GS_Stock_Data[[#This Row],[DayNumber]]=6,"FRI")</f>
        <v>MON</v>
      </c>
    </row>
    <row r="2218" spans="1:14" x14ac:dyDescent="0.25">
      <c r="A2218" s="5">
        <v>39504</v>
      </c>
      <c r="B2218" s="1">
        <v>129.26030673970101</v>
      </c>
      <c r="C2218" s="1">
        <v>131.11656690139699</v>
      </c>
      <c r="D2218" s="1">
        <v>126.601144455761</v>
      </c>
      <c r="E2218" s="1">
        <v>127.212532043457</v>
      </c>
      <c r="F2218" s="1">
        <v>11517900</v>
      </c>
      <c r="G2218" s="1">
        <v>0</v>
      </c>
      <c r="H2218" s="1">
        <v>0</v>
      </c>
      <c r="I2218" s="1">
        <f>YEAR(GS_Stock_Data[[#This Row],[Date]])</f>
        <v>2008</v>
      </c>
      <c r="J2218" s="1">
        <f>MONTH(GS_Stock_Data[[#This Row],[Date]])</f>
        <v>2</v>
      </c>
      <c r="K2218" s="1" t="str">
        <f>_xlfn.CONCAT("Q",CEILING(GS_Stock_Data[[#This Row],[MonthNumber]]/3,1))</f>
        <v>Q1</v>
      </c>
      <c r="L2218" s="1" t="str">
        <f>TEXT(GS_Stock_Data[[#This Row],[Date]],"mmm")</f>
        <v>Feb</v>
      </c>
      <c r="M2218" s="1">
        <f>WEEKDAY(GS_Stock_Data[[#This Row],[Date]])</f>
        <v>3</v>
      </c>
      <c r="N2218" s="1" t="str" cm="1">
        <f t="array" ref="N2218">_xlfn.IFS(GS_Stock_Data[[#This Row],[DayNumber]]=2,"MON",GS_Stock_Data[[#This Row],[DayNumber]]=3,"TUE",GS_Stock_Data[[#This Row],[DayNumber]]=4,"WED",GS_Stock_Data[[#This Row],[DayNumber]]=5,"THU",GS_Stock_Data[[#This Row],[DayNumber]]=6,"FRI")</f>
        <v>TUE</v>
      </c>
    </row>
    <row r="2219" spans="1:14" x14ac:dyDescent="0.25">
      <c r="A2219" s="5">
        <v>39505</v>
      </c>
      <c r="B2219" s="1">
        <v>126.57903274951499</v>
      </c>
      <c r="C2219" s="1">
        <v>133.53263146722401</v>
      </c>
      <c r="D2219" s="1">
        <v>126.33595015250199</v>
      </c>
      <c r="E2219" s="1">
        <v>133.17906188964801</v>
      </c>
      <c r="F2219" s="1">
        <v>15903400</v>
      </c>
      <c r="G2219" s="1">
        <v>0</v>
      </c>
      <c r="H2219" s="1">
        <v>0</v>
      </c>
      <c r="I2219" s="1">
        <f>YEAR(GS_Stock_Data[[#This Row],[Date]])</f>
        <v>2008</v>
      </c>
      <c r="J2219" s="1">
        <f>MONTH(GS_Stock_Data[[#This Row],[Date]])</f>
        <v>2</v>
      </c>
      <c r="K2219" s="1" t="str">
        <f>_xlfn.CONCAT("Q",CEILING(GS_Stock_Data[[#This Row],[MonthNumber]]/3,1))</f>
        <v>Q1</v>
      </c>
      <c r="L2219" s="1" t="str">
        <f>TEXT(GS_Stock_Data[[#This Row],[Date]],"mmm")</f>
        <v>Feb</v>
      </c>
      <c r="M2219" s="1">
        <f>WEEKDAY(GS_Stock_Data[[#This Row],[Date]])</f>
        <v>4</v>
      </c>
      <c r="N2219" s="1" t="str" cm="1">
        <f t="array" ref="N2219">_xlfn.IFS(GS_Stock_Data[[#This Row],[DayNumber]]=2,"MON",GS_Stock_Data[[#This Row],[DayNumber]]=3,"TUE",GS_Stock_Data[[#This Row],[DayNumber]]=4,"WED",GS_Stock_Data[[#This Row],[DayNumber]]=5,"THU",GS_Stock_Data[[#This Row],[DayNumber]]=6,"FRI")</f>
        <v>WED</v>
      </c>
    </row>
    <row r="2220" spans="1:14" x14ac:dyDescent="0.25">
      <c r="A2220" s="5">
        <v>39506</v>
      </c>
      <c r="B2220" s="1">
        <v>132.79603083460901</v>
      </c>
      <c r="C2220" s="1">
        <v>132.79603083460901</v>
      </c>
      <c r="D2220" s="1">
        <v>129.32660452700699</v>
      </c>
      <c r="E2220" s="1">
        <v>130.15896606445301</v>
      </c>
      <c r="F2220" s="1">
        <v>8828200</v>
      </c>
      <c r="G2220" s="1">
        <v>0</v>
      </c>
      <c r="H2220" s="1">
        <v>0</v>
      </c>
      <c r="I2220" s="1">
        <f>YEAR(GS_Stock_Data[[#This Row],[Date]])</f>
        <v>2008</v>
      </c>
      <c r="J2220" s="1">
        <f>MONTH(GS_Stock_Data[[#This Row],[Date]])</f>
        <v>2</v>
      </c>
      <c r="K2220" s="1" t="str">
        <f>_xlfn.CONCAT("Q",CEILING(GS_Stock_Data[[#This Row],[MonthNumber]]/3,1))</f>
        <v>Q1</v>
      </c>
      <c r="L2220" s="1" t="str">
        <f>TEXT(GS_Stock_Data[[#This Row],[Date]],"mmm")</f>
        <v>Feb</v>
      </c>
      <c r="M2220" s="1">
        <f>WEEKDAY(GS_Stock_Data[[#This Row],[Date]])</f>
        <v>5</v>
      </c>
      <c r="N2220" s="1" t="str" cm="1">
        <f t="array" ref="N2220">_xlfn.IFS(GS_Stock_Data[[#This Row],[DayNumber]]=2,"MON",GS_Stock_Data[[#This Row],[DayNumber]]=3,"TUE",GS_Stock_Data[[#This Row],[DayNumber]]=4,"WED",GS_Stock_Data[[#This Row],[DayNumber]]=5,"THU",GS_Stock_Data[[#This Row],[DayNumber]]=6,"FRI")</f>
        <v>THU</v>
      </c>
    </row>
    <row r="2221" spans="1:14" x14ac:dyDescent="0.25">
      <c r="A2221" s="5">
        <v>39507</v>
      </c>
      <c r="B2221" s="1">
        <v>128.45738476002501</v>
      </c>
      <c r="C2221" s="1">
        <v>129.30448154854199</v>
      </c>
      <c r="D2221" s="1">
        <v>124.48705832000201</v>
      </c>
      <c r="E2221" s="1">
        <v>124.951126098632</v>
      </c>
      <c r="F2221" s="1">
        <v>11113300</v>
      </c>
      <c r="G2221" s="1">
        <v>0</v>
      </c>
      <c r="H2221" s="1">
        <v>0</v>
      </c>
      <c r="I2221" s="1">
        <f>YEAR(GS_Stock_Data[[#This Row],[Date]])</f>
        <v>2008</v>
      </c>
      <c r="J2221" s="1">
        <f>MONTH(GS_Stock_Data[[#This Row],[Date]])</f>
        <v>2</v>
      </c>
      <c r="K2221" s="1" t="str">
        <f>_xlfn.CONCAT("Q",CEILING(GS_Stock_Data[[#This Row],[MonthNumber]]/3,1))</f>
        <v>Q1</v>
      </c>
      <c r="L2221" s="1" t="str">
        <f>TEXT(GS_Stock_Data[[#This Row],[Date]],"mmm")</f>
        <v>Feb</v>
      </c>
      <c r="M2221" s="1">
        <f>WEEKDAY(GS_Stock_Data[[#This Row],[Date]])</f>
        <v>6</v>
      </c>
      <c r="N2221" s="1" t="str" cm="1">
        <f t="array" ref="N2221">_xlfn.IFS(GS_Stock_Data[[#This Row],[DayNumber]]=2,"MON",GS_Stock_Data[[#This Row],[DayNumber]]=3,"TUE",GS_Stock_Data[[#This Row],[DayNumber]]=4,"WED",GS_Stock_Data[[#This Row],[DayNumber]]=5,"THU",GS_Stock_Data[[#This Row],[DayNumber]]=6,"FRI")</f>
        <v>FRI</v>
      </c>
    </row>
    <row r="2222" spans="1:14" x14ac:dyDescent="0.25">
      <c r="A2222" s="5">
        <v>39510</v>
      </c>
      <c r="B2222" s="1">
        <v>124.700645862459</v>
      </c>
      <c r="C2222" s="1">
        <v>124.700645862459</v>
      </c>
      <c r="D2222" s="1">
        <v>121.032332859653</v>
      </c>
      <c r="E2222" s="1">
        <v>121.59952545166</v>
      </c>
      <c r="F2222" s="1">
        <v>11920800</v>
      </c>
      <c r="G2222" s="1">
        <v>0</v>
      </c>
      <c r="H2222" s="1">
        <v>0</v>
      </c>
      <c r="I2222" s="1">
        <f>YEAR(GS_Stock_Data[[#This Row],[Date]])</f>
        <v>2008</v>
      </c>
      <c r="J2222" s="1">
        <f>MONTH(GS_Stock_Data[[#This Row],[Date]])</f>
        <v>3</v>
      </c>
      <c r="K2222" s="1" t="str">
        <f>_xlfn.CONCAT("Q",CEILING(GS_Stock_Data[[#This Row],[MonthNumber]]/3,1))</f>
        <v>Q1</v>
      </c>
      <c r="L2222" s="1" t="str">
        <f>TEXT(GS_Stock_Data[[#This Row],[Date]],"mmm")</f>
        <v>Mar</v>
      </c>
      <c r="M2222" s="1">
        <f>WEEKDAY(GS_Stock_Data[[#This Row],[Date]])</f>
        <v>2</v>
      </c>
      <c r="N2222" s="1" t="str" cm="1">
        <f t="array" ref="N2222">_xlfn.IFS(GS_Stock_Data[[#This Row],[DayNumber]]=2,"MON",GS_Stock_Data[[#This Row],[DayNumber]]=3,"TUE",GS_Stock_Data[[#This Row],[DayNumber]]=4,"WED",GS_Stock_Data[[#This Row],[DayNumber]]=5,"THU",GS_Stock_Data[[#This Row],[DayNumber]]=6,"FRI")</f>
        <v>MON</v>
      </c>
    </row>
    <row r="2223" spans="1:14" x14ac:dyDescent="0.25">
      <c r="A2223" s="5">
        <v>39511</v>
      </c>
      <c r="B2223" s="1">
        <v>120.516715688513</v>
      </c>
      <c r="C2223" s="1">
        <v>122.60132252671799</v>
      </c>
      <c r="D2223" s="1">
        <v>118.004873867657</v>
      </c>
      <c r="E2223" s="1">
        <v>120.509353637695</v>
      </c>
      <c r="F2223" s="1">
        <v>17887900</v>
      </c>
      <c r="G2223" s="1">
        <v>0</v>
      </c>
      <c r="H2223" s="1">
        <v>0</v>
      </c>
      <c r="I2223" s="1">
        <f>YEAR(GS_Stock_Data[[#This Row],[Date]])</f>
        <v>2008</v>
      </c>
      <c r="J2223" s="1">
        <f>MONTH(GS_Stock_Data[[#This Row],[Date]])</f>
        <v>3</v>
      </c>
      <c r="K2223" s="1" t="str">
        <f>_xlfn.CONCAT("Q",CEILING(GS_Stock_Data[[#This Row],[MonthNumber]]/3,1))</f>
        <v>Q1</v>
      </c>
      <c r="L2223" s="1" t="str">
        <f>TEXT(GS_Stock_Data[[#This Row],[Date]],"mmm")</f>
        <v>Mar</v>
      </c>
      <c r="M2223" s="1">
        <f>WEEKDAY(GS_Stock_Data[[#This Row],[Date]])</f>
        <v>3</v>
      </c>
      <c r="N2223" s="1" t="str" cm="1">
        <f t="array" ref="N2223">_xlfn.IFS(GS_Stock_Data[[#This Row],[DayNumber]]=2,"MON",GS_Stock_Data[[#This Row],[DayNumber]]=3,"TUE",GS_Stock_Data[[#This Row],[DayNumber]]=4,"WED",GS_Stock_Data[[#This Row],[DayNumber]]=5,"THU",GS_Stock_Data[[#This Row],[DayNumber]]=6,"FRI")</f>
        <v>TUE</v>
      </c>
    </row>
    <row r="2224" spans="1:14" x14ac:dyDescent="0.25">
      <c r="A2224" s="5">
        <v>39512</v>
      </c>
      <c r="B2224" s="1">
        <v>120.73770439021</v>
      </c>
      <c r="C2224" s="1">
        <v>123.978782729074</v>
      </c>
      <c r="D2224" s="1">
        <v>119.824304272273</v>
      </c>
      <c r="E2224" s="1">
        <v>121.518508911132</v>
      </c>
      <c r="F2224" s="1">
        <v>13270000</v>
      </c>
      <c r="G2224" s="1">
        <v>0</v>
      </c>
      <c r="H2224" s="1">
        <v>0</v>
      </c>
      <c r="I2224" s="1">
        <f>YEAR(GS_Stock_Data[[#This Row],[Date]])</f>
        <v>2008</v>
      </c>
      <c r="J2224" s="1">
        <f>MONTH(GS_Stock_Data[[#This Row],[Date]])</f>
        <v>3</v>
      </c>
      <c r="K2224" s="1" t="str">
        <f>_xlfn.CONCAT("Q",CEILING(GS_Stock_Data[[#This Row],[MonthNumber]]/3,1))</f>
        <v>Q1</v>
      </c>
      <c r="L2224" s="1" t="str">
        <f>TEXT(GS_Stock_Data[[#This Row],[Date]],"mmm")</f>
        <v>Mar</v>
      </c>
      <c r="M2224" s="1">
        <f>WEEKDAY(GS_Stock_Data[[#This Row],[Date]])</f>
        <v>4</v>
      </c>
      <c r="N2224" s="1" t="str" cm="1">
        <f t="array" ref="N2224">_xlfn.IFS(GS_Stock_Data[[#This Row],[DayNumber]]=2,"MON",GS_Stock_Data[[#This Row],[DayNumber]]=3,"TUE",GS_Stock_Data[[#This Row],[DayNumber]]=4,"WED",GS_Stock_Data[[#This Row],[DayNumber]]=5,"THU",GS_Stock_Data[[#This Row],[DayNumber]]=6,"FRI")</f>
        <v>WED</v>
      </c>
    </row>
    <row r="2225" spans="1:14" x14ac:dyDescent="0.25">
      <c r="A2225" s="5">
        <v>39513</v>
      </c>
      <c r="B2225" s="1">
        <v>120.030544899156</v>
      </c>
      <c r="C2225" s="1">
        <v>120.501974643945</v>
      </c>
      <c r="D2225" s="1">
        <v>116.480092092417</v>
      </c>
      <c r="E2225" s="1">
        <v>116.86312103271401</v>
      </c>
      <c r="F2225" s="1">
        <v>15129200</v>
      </c>
      <c r="G2225" s="1">
        <v>0</v>
      </c>
      <c r="H2225" s="1">
        <v>0</v>
      </c>
      <c r="I2225" s="1">
        <f>YEAR(GS_Stock_Data[[#This Row],[Date]])</f>
        <v>2008</v>
      </c>
      <c r="J2225" s="1">
        <f>MONTH(GS_Stock_Data[[#This Row],[Date]])</f>
        <v>3</v>
      </c>
      <c r="K2225" s="1" t="str">
        <f>_xlfn.CONCAT("Q",CEILING(GS_Stock_Data[[#This Row],[MonthNumber]]/3,1))</f>
        <v>Q1</v>
      </c>
      <c r="L2225" s="1" t="str">
        <f>TEXT(GS_Stock_Data[[#This Row],[Date]],"mmm")</f>
        <v>Mar</v>
      </c>
      <c r="M2225" s="1">
        <f>WEEKDAY(GS_Stock_Data[[#This Row],[Date]])</f>
        <v>5</v>
      </c>
      <c r="N2225" s="1" t="str" cm="1">
        <f t="array" ref="N2225">_xlfn.IFS(GS_Stock_Data[[#This Row],[DayNumber]]=2,"MON",GS_Stock_Data[[#This Row],[DayNumber]]=3,"TUE",GS_Stock_Data[[#This Row],[DayNumber]]=4,"WED",GS_Stock_Data[[#This Row],[DayNumber]]=5,"THU",GS_Stock_Data[[#This Row],[DayNumber]]=6,"FRI")</f>
        <v>THU</v>
      </c>
    </row>
    <row r="2226" spans="1:14" x14ac:dyDescent="0.25">
      <c r="A2226" s="5">
        <v>39514</v>
      </c>
      <c r="B2226" s="1">
        <v>115.647743954728</v>
      </c>
      <c r="C2226" s="1">
        <v>120.30312350137299</v>
      </c>
      <c r="D2226" s="1">
        <v>115.647743954728</v>
      </c>
      <c r="E2226" s="1">
        <v>117.909141540527</v>
      </c>
      <c r="F2226" s="1">
        <v>15228600</v>
      </c>
      <c r="G2226" s="1">
        <v>0</v>
      </c>
      <c r="H2226" s="1">
        <v>0</v>
      </c>
      <c r="I2226" s="1">
        <f>YEAR(GS_Stock_Data[[#This Row],[Date]])</f>
        <v>2008</v>
      </c>
      <c r="J2226" s="1">
        <f>MONTH(GS_Stock_Data[[#This Row],[Date]])</f>
        <v>3</v>
      </c>
      <c r="K2226" s="1" t="str">
        <f>_xlfn.CONCAT("Q",CEILING(GS_Stock_Data[[#This Row],[MonthNumber]]/3,1))</f>
        <v>Q1</v>
      </c>
      <c r="L2226" s="1" t="str">
        <f>TEXT(GS_Stock_Data[[#This Row],[Date]],"mmm")</f>
        <v>Mar</v>
      </c>
      <c r="M2226" s="1">
        <f>WEEKDAY(GS_Stock_Data[[#This Row],[Date]])</f>
        <v>6</v>
      </c>
      <c r="N2226" s="1" t="str" cm="1">
        <f t="array" ref="N2226">_xlfn.IFS(GS_Stock_Data[[#This Row],[DayNumber]]=2,"MON",GS_Stock_Data[[#This Row],[DayNumber]]=3,"TUE",GS_Stock_Data[[#This Row],[DayNumber]]=4,"WED",GS_Stock_Data[[#This Row],[DayNumber]]=5,"THU",GS_Stock_Data[[#This Row],[DayNumber]]=6,"FRI")</f>
        <v>FRI</v>
      </c>
    </row>
    <row r="2227" spans="1:14" x14ac:dyDescent="0.25">
      <c r="A2227" s="5">
        <v>39517</v>
      </c>
      <c r="B2227" s="1">
        <v>117.850173745175</v>
      </c>
      <c r="C2227" s="1">
        <v>121.378528777534</v>
      </c>
      <c r="D2227" s="1">
        <v>114.343904861825</v>
      </c>
      <c r="E2227" s="1">
        <v>114.601722717285</v>
      </c>
      <c r="F2227" s="1">
        <v>13725600</v>
      </c>
      <c r="G2227" s="1">
        <v>0</v>
      </c>
      <c r="H2227" s="1">
        <v>0</v>
      </c>
      <c r="I2227" s="1">
        <f>YEAR(GS_Stock_Data[[#This Row],[Date]])</f>
        <v>2008</v>
      </c>
      <c r="J2227" s="1">
        <f>MONTH(GS_Stock_Data[[#This Row],[Date]])</f>
        <v>3</v>
      </c>
      <c r="K2227" s="1" t="str">
        <f>_xlfn.CONCAT("Q",CEILING(GS_Stock_Data[[#This Row],[MonthNumber]]/3,1))</f>
        <v>Q1</v>
      </c>
      <c r="L2227" s="1" t="str">
        <f>TEXT(GS_Stock_Data[[#This Row],[Date]],"mmm")</f>
        <v>Mar</v>
      </c>
      <c r="M2227" s="1">
        <f>WEEKDAY(GS_Stock_Data[[#This Row],[Date]])</f>
        <v>2</v>
      </c>
      <c r="N2227" s="1" t="str" cm="1">
        <f t="array" ref="N2227">_xlfn.IFS(GS_Stock_Data[[#This Row],[DayNumber]]=2,"MON",GS_Stock_Data[[#This Row],[DayNumber]]=3,"TUE",GS_Stock_Data[[#This Row],[DayNumber]]=4,"WED",GS_Stock_Data[[#This Row],[DayNumber]]=5,"THU",GS_Stock_Data[[#This Row],[DayNumber]]=6,"FRI")</f>
        <v>MON</v>
      </c>
    </row>
    <row r="2228" spans="1:14" x14ac:dyDescent="0.25">
      <c r="A2228" s="5">
        <v>39518</v>
      </c>
      <c r="B2228" s="1">
        <v>119.257114219654</v>
      </c>
      <c r="C2228" s="1">
        <v>121.422748686478</v>
      </c>
      <c r="D2228" s="1">
        <v>116.016035810384</v>
      </c>
      <c r="E2228" s="1">
        <v>120.11895751953099</v>
      </c>
      <c r="F2228" s="1">
        <v>20415300</v>
      </c>
      <c r="G2228" s="1">
        <v>0</v>
      </c>
      <c r="H2228" s="1">
        <v>0</v>
      </c>
      <c r="I2228" s="1">
        <f>YEAR(GS_Stock_Data[[#This Row],[Date]])</f>
        <v>2008</v>
      </c>
      <c r="J2228" s="1">
        <f>MONTH(GS_Stock_Data[[#This Row],[Date]])</f>
        <v>3</v>
      </c>
      <c r="K2228" s="1" t="str">
        <f>_xlfn.CONCAT("Q",CEILING(GS_Stock_Data[[#This Row],[MonthNumber]]/3,1))</f>
        <v>Q1</v>
      </c>
      <c r="L2228" s="1" t="str">
        <f>TEXT(GS_Stock_Data[[#This Row],[Date]],"mmm")</f>
        <v>Mar</v>
      </c>
      <c r="M2228" s="1">
        <f>WEEKDAY(GS_Stock_Data[[#This Row],[Date]])</f>
        <v>3</v>
      </c>
      <c r="N2228" s="1" t="str" cm="1">
        <f t="array" ref="N2228">_xlfn.IFS(GS_Stock_Data[[#This Row],[DayNumber]]=2,"MON",GS_Stock_Data[[#This Row],[DayNumber]]=3,"TUE",GS_Stock_Data[[#This Row],[DayNumber]]=4,"WED",GS_Stock_Data[[#This Row],[DayNumber]]=5,"THU",GS_Stock_Data[[#This Row],[DayNumber]]=6,"FRI")</f>
        <v>TUE</v>
      </c>
    </row>
    <row r="2229" spans="1:14" x14ac:dyDescent="0.25">
      <c r="A2229" s="5">
        <v>39519</v>
      </c>
      <c r="B2229" s="1">
        <v>120.826059523509</v>
      </c>
      <c r="C2229" s="1">
        <v>125.267814061436</v>
      </c>
      <c r="D2229" s="1">
        <v>119.780075346462</v>
      </c>
      <c r="E2229" s="1">
        <v>120.07471466064401</v>
      </c>
      <c r="F2229" s="1">
        <v>14444900</v>
      </c>
      <c r="G2229" s="1">
        <v>0</v>
      </c>
      <c r="H2229" s="1">
        <v>0</v>
      </c>
      <c r="I2229" s="1">
        <f>YEAR(GS_Stock_Data[[#This Row],[Date]])</f>
        <v>2008</v>
      </c>
      <c r="J2229" s="1">
        <f>MONTH(GS_Stock_Data[[#This Row],[Date]])</f>
        <v>3</v>
      </c>
      <c r="K2229" s="1" t="str">
        <f>_xlfn.CONCAT("Q",CEILING(GS_Stock_Data[[#This Row],[MonthNumber]]/3,1))</f>
        <v>Q1</v>
      </c>
      <c r="L2229" s="1" t="str">
        <f>TEXT(GS_Stock_Data[[#This Row],[Date]],"mmm")</f>
        <v>Mar</v>
      </c>
      <c r="M2229" s="1">
        <f>WEEKDAY(GS_Stock_Data[[#This Row],[Date]])</f>
        <v>4</v>
      </c>
      <c r="N2229" s="1" t="str" cm="1">
        <f t="array" ref="N2229">_xlfn.IFS(GS_Stock_Data[[#This Row],[DayNumber]]=2,"MON",GS_Stock_Data[[#This Row],[DayNumber]]=3,"TUE",GS_Stock_Data[[#This Row],[DayNumber]]=4,"WED",GS_Stock_Data[[#This Row],[DayNumber]]=5,"THU",GS_Stock_Data[[#This Row],[DayNumber]]=6,"FRI")</f>
        <v>WED</v>
      </c>
    </row>
    <row r="2230" spans="1:14" x14ac:dyDescent="0.25">
      <c r="A2230" s="5">
        <v>39520</v>
      </c>
      <c r="B2230" s="1">
        <v>118.18168912121</v>
      </c>
      <c r="C2230" s="1">
        <v>123.234833269596</v>
      </c>
      <c r="D2230" s="1">
        <v>115.47095895997199</v>
      </c>
      <c r="E2230" s="1">
        <v>121.864738464355</v>
      </c>
      <c r="F2230" s="1">
        <v>18617600</v>
      </c>
      <c r="G2230" s="1">
        <v>0</v>
      </c>
      <c r="H2230" s="1">
        <v>0</v>
      </c>
      <c r="I2230" s="1">
        <f>YEAR(GS_Stock_Data[[#This Row],[Date]])</f>
        <v>2008</v>
      </c>
      <c r="J2230" s="1">
        <f>MONTH(GS_Stock_Data[[#This Row],[Date]])</f>
        <v>3</v>
      </c>
      <c r="K2230" s="1" t="str">
        <f>_xlfn.CONCAT("Q",CEILING(GS_Stock_Data[[#This Row],[MonthNumber]]/3,1))</f>
        <v>Q1</v>
      </c>
      <c r="L2230" s="1" t="str">
        <f>TEXT(GS_Stock_Data[[#This Row],[Date]],"mmm")</f>
        <v>Mar</v>
      </c>
      <c r="M2230" s="1">
        <f>WEEKDAY(GS_Stock_Data[[#This Row],[Date]])</f>
        <v>5</v>
      </c>
      <c r="N2230" s="1" t="str" cm="1">
        <f t="array" ref="N2230">_xlfn.IFS(GS_Stock_Data[[#This Row],[DayNumber]]=2,"MON",GS_Stock_Data[[#This Row],[DayNumber]]=3,"TUE",GS_Stock_Data[[#This Row],[DayNumber]]=4,"WED",GS_Stock_Data[[#This Row],[DayNumber]]=5,"THU",GS_Stock_Data[[#This Row],[DayNumber]]=6,"FRI")</f>
        <v>THU</v>
      </c>
    </row>
    <row r="2231" spans="1:14" x14ac:dyDescent="0.25">
      <c r="A2231" s="5">
        <v>39521</v>
      </c>
      <c r="B2231" s="1">
        <v>123.013815449197</v>
      </c>
      <c r="C2231" s="1">
        <v>123.603105435831</v>
      </c>
      <c r="D2231" s="1">
        <v>114.174499369016</v>
      </c>
      <c r="E2231" s="1">
        <v>115.544593811035</v>
      </c>
      <c r="F2231" s="1">
        <v>27102300</v>
      </c>
      <c r="G2231" s="1">
        <v>0</v>
      </c>
      <c r="H2231" s="1">
        <v>0</v>
      </c>
      <c r="I2231" s="1">
        <f>YEAR(GS_Stock_Data[[#This Row],[Date]])</f>
        <v>2008</v>
      </c>
      <c r="J2231" s="1">
        <f>MONTH(GS_Stock_Data[[#This Row],[Date]])</f>
        <v>3</v>
      </c>
      <c r="K2231" s="1" t="str">
        <f>_xlfn.CONCAT("Q",CEILING(GS_Stock_Data[[#This Row],[MonthNumber]]/3,1))</f>
        <v>Q1</v>
      </c>
      <c r="L2231" s="1" t="str">
        <f>TEXT(GS_Stock_Data[[#This Row],[Date]],"mmm")</f>
        <v>Mar</v>
      </c>
      <c r="M2231" s="1">
        <f>WEEKDAY(GS_Stock_Data[[#This Row],[Date]])</f>
        <v>6</v>
      </c>
      <c r="N2231" s="1" t="str" cm="1">
        <f t="array" ref="N2231">_xlfn.IFS(GS_Stock_Data[[#This Row],[DayNumber]]=2,"MON",GS_Stock_Data[[#This Row],[DayNumber]]=3,"TUE",GS_Stock_Data[[#This Row],[DayNumber]]=4,"WED",GS_Stock_Data[[#This Row],[DayNumber]]=5,"THU",GS_Stock_Data[[#This Row],[DayNumber]]=6,"FRI")</f>
        <v>FRI</v>
      </c>
    </row>
    <row r="2232" spans="1:14" x14ac:dyDescent="0.25">
      <c r="A2232" s="5">
        <v>39524</v>
      </c>
      <c r="B2232" s="1">
        <v>104.620694258269</v>
      </c>
      <c r="C2232" s="1">
        <v>113.526304490763</v>
      </c>
      <c r="D2232" s="1">
        <v>103.324264991364</v>
      </c>
      <c r="E2232" s="1">
        <v>111.24282073974599</v>
      </c>
      <c r="F2232" s="1">
        <v>38648800</v>
      </c>
      <c r="G2232" s="1">
        <v>0</v>
      </c>
      <c r="H2232" s="1">
        <v>0</v>
      </c>
      <c r="I2232" s="1">
        <f>YEAR(GS_Stock_Data[[#This Row],[Date]])</f>
        <v>2008</v>
      </c>
      <c r="J2232" s="1">
        <f>MONTH(GS_Stock_Data[[#This Row],[Date]])</f>
        <v>3</v>
      </c>
      <c r="K2232" s="1" t="str">
        <f>_xlfn.CONCAT("Q",CEILING(GS_Stock_Data[[#This Row],[MonthNumber]]/3,1))</f>
        <v>Q1</v>
      </c>
      <c r="L2232" s="1" t="str">
        <f>TEXT(GS_Stock_Data[[#This Row],[Date]],"mmm")</f>
        <v>Mar</v>
      </c>
      <c r="M2232" s="1">
        <f>WEEKDAY(GS_Stock_Data[[#This Row],[Date]])</f>
        <v>2</v>
      </c>
      <c r="N2232" s="1" t="str" cm="1">
        <f t="array" ref="N2232">_xlfn.IFS(GS_Stock_Data[[#This Row],[DayNumber]]=2,"MON",GS_Stock_Data[[#This Row],[DayNumber]]=3,"TUE",GS_Stock_Data[[#This Row],[DayNumber]]=4,"WED",GS_Stock_Data[[#This Row],[DayNumber]]=5,"THU",GS_Stock_Data[[#This Row],[DayNumber]]=6,"FRI")</f>
        <v>MON</v>
      </c>
    </row>
    <row r="2233" spans="1:14" x14ac:dyDescent="0.25">
      <c r="A2233" s="5">
        <v>39525</v>
      </c>
      <c r="B2233" s="1">
        <v>121.511139939076</v>
      </c>
      <c r="C2233" s="1">
        <v>129.55491644026699</v>
      </c>
      <c r="D2233" s="1">
        <v>117.680760542515</v>
      </c>
      <c r="E2233" s="1">
        <v>129.34129333496</v>
      </c>
      <c r="F2233" s="1">
        <v>43276100</v>
      </c>
      <c r="G2233" s="1">
        <v>0</v>
      </c>
      <c r="H2233" s="1">
        <v>0</v>
      </c>
      <c r="I2233" s="1">
        <f>YEAR(GS_Stock_Data[[#This Row],[Date]])</f>
        <v>2008</v>
      </c>
      <c r="J2233" s="1">
        <f>MONTH(GS_Stock_Data[[#This Row],[Date]])</f>
        <v>3</v>
      </c>
      <c r="K2233" s="1" t="str">
        <f>_xlfn.CONCAT("Q",CEILING(GS_Stock_Data[[#This Row],[MonthNumber]]/3,1))</f>
        <v>Q1</v>
      </c>
      <c r="L2233" s="1" t="str">
        <f>TEXT(GS_Stock_Data[[#This Row],[Date]],"mmm")</f>
        <v>Mar</v>
      </c>
      <c r="M2233" s="1">
        <f>WEEKDAY(GS_Stock_Data[[#This Row],[Date]])</f>
        <v>3</v>
      </c>
      <c r="N2233" s="1" t="str" cm="1">
        <f t="array" ref="N2233">_xlfn.IFS(GS_Stock_Data[[#This Row],[DayNumber]]=2,"MON",GS_Stock_Data[[#This Row],[DayNumber]]=3,"TUE",GS_Stock_Data[[#This Row],[DayNumber]]=4,"WED",GS_Stock_Data[[#This Row],[DayNumber]]=5,"THU",GS_Stock_Data[[#This Row],[DayNumber]]=6,"FRI")</f>
        <v>TUE</v>
      </c>
    </row>
    <row r="2234" spans="1:14" x14ac:dyDescent="0.25">
      <c r="A2234" s="5">
        <v>39526</v>
      </c>
      <c r="B2234" s="1">
        <v>131.07234005259201</v>
      </c>
      <c r="C2234" s="1">
        <v>131.45538026779801</v>
      </c>
      <c r="D2234" s="1">
        <v>121.835247539886</v>
      </c>
      <c r="E2234" s="1">
        <v>122.63816070556599</v>
      </c>
      <c r="F2234" s="1">
        <v>24176100</v>
      </c>
      <c r="G2234" s="1">
        <v>0</v>
      </c>
      <c r="H2234" s="1">
        <v>0</v>
      </c>
      <c r="I2234" s="1">
        <f>YEAR(GS_Stock_Data[[#This Row],[Date]])</f>
        <v>2008</v>
      </c>
      <c r="J2234" s="1">
        <f>MONTH(GS_Stock_Data[[#This Row],[Date]])</f>
        <v>3</v>
      </c>
      <c r="K2234" s="1" t="str">
        <f>_xlfn.CONCAT("Q",CEILING(GS_Stock_Data[[#This Row],[MonthNumber]]/3,1))</f>
        <v>Q1</v>
      </c>
      <c r="L2234" s="1" t="str">
        <f>TEXT(GS_Stock_Data[[#This Row],[Date]],"mmm")</f>
        <v>Mar</v>
      </c>
      <c r="M2234" s="1">
        <f>WEEKDAY(GS_Stock_Data[[#This Row],[Date]])</f>
        <v>4</v>
      </c>
      <c r="N2234" s="1" t="str" cm="1">
        <f t="array" ref="N2234">_xlfn.IFS(GS_Stock_Data[[#This Row],[DayNumber]]=2,"MON",GS_Stock_Data[[#This Row],[DayNumber]]=3,"TUE",GS_Stock_Data[[#This Row],[DayNumber]]=4,"WED",GS_Stock_Data[[#This Row],[DayNumber]]=5,"THU",GS_Stock_Data[[#This Row],[DayNumber]]=6,"FRI")</f>
        <v>WED</v>
      </c>
    </row>
    <row r="2235" spans="1:14" x14ac:dyDescent="0.25">
      <c r="A2235" s="5">
        <v>39527</v>
      </c>
      <c r="B2235" s="1">
        <v>122.498233755794</v>
      </c>
      <c r="C2235" s="1">
        <v>132.85496758581399</v>
      </c>
      <c r="D2235" s="1">
        <v>122.43194155956</v>
      </c>
      <c r="E2235" s="1">
        <v>132.31724548339801</v>
      </c>
      <c r="F2235" s="1">
        <v>20801800</v>
      </c>
      <c r="G2235" s="1">
        <v>0</v>
      </c>
      <c r="H2235" s="1">
        <v>0</v>
      </c>
      <c r="I2235" s="1">
        <f>YEAR(GS_Stock_Data[[#This Row],[Date]])</f>
        <v>2008</v>
      </c>
      <c r="J2235" s="1">
        <f>MONTH(GS_Stock_Data[[#This Row],[Date]])</f>
        <v>3</v>
      </c>
      <c r="K2235" s="1" t="str">
        <f>_xlfn.CONCAT("Q",CEILING(GS_Stock_Data[[#This Row],[MonthNumber]]/3,1))</f>
        <v>Q1</v>
      </c>
      <c r="L2235" s="1" t="str">
        <f>TEXT(GS_Stock_Data[[#This Row],[Date]],"mmm")</f>
        <v>Mar</v>
      </c>
      <c r="M2235" s="1">
        <f>WEEKDAY(GS_Stock_Data[[#This Row],[Date]])</f>
        <v>5</v>
      </c>
      <c r="N2235" s="1" t="str" cm="1">
        <f t="array" ref="N2235">_xlfn.IFS(GS_Stock_Data[[#This Row],[DayNumber]]=2,"MON",GS_Stock_Data[[#This Row],[DayNumber]]=3,"TUE",GS_Stock_Data[[#This Row],[DayNumber]]=4,"WED",GS_Stock_Data[[#This Row],[DayNumber]]=5,"THU",GS_Stock_Data[[#This Row],[DayNumber]]=6,"FRI")</f>
        <v>THU</v>
      </c>
    </row>
    <row r="2236" spans="1:14" x14ac:dyDescent="0.25">
      <c r="A2236" s="5">
        <v>39531</v>
      </c>
      <c r="B2236" s="1">
        <v>131.853190629083</v>
      </c>
      <c r="C2236" s="1">
        <v>135.91928099562</v>
      </c>
      <c r="D2236" s="1">
        <v>129.75384762315699</v>
      </c>
      <c r="E2236" s="1">
        <v>131.76480102539</v>
      </c>
      <c r="F2236" s="1">
        <v>15643700</v>
      </c>
      <c r="G2236" s="1">
        <v>0</v>
      </c>
      <c r="H2236" s="1">
        <v>0</v>
      </c>
      <c r="I2236" s="1">
        <f>YEAR(GS_Stock_Data[[#This Row],[Date]])</f>
        <v>2008</v>
      </c>
      <c r="J2236" s="1">
        <f>MONTH(GS_Stock_Data[[#This Row],[Date]])</f>
        <v>3</v>
      </c>
      <c r="K2236" s="1" t="str">
        <f>_xlfn.CONCAT("Q",CEILING(GS_Stock_Data[[#This Row],[MonthNumber]]/3,1))</f>
        <v>Q1</v>
      </c>
      <c r="L2236" s="1" t="str">
        <f>TEXT(GS_Stock_Data[[#This Row],[Date]],"mmm")</f>
        <v>Mar</v>
      </c>
      <c r="M2236" s="1">
        <f>WEEKDAY(GS_Stock_Data[[#This Row],[Date]])</f>
        <v>2</v>
      </c>
      <c r="N2236" s="1" t="str" cm="1">
        <f t="array" ref="N2236">_xlfn.IFS(GS_Stock_Data[[#This Row],[DayNumber]]=2,"MON",GS_Stock_Data[[#This Row],[DayNumber]]=3,"TUE",GS_Stock_Data[[#This Row],[DayNumber]]=4,"WED",GS_Stock_Data[[#This Row],[DayNumber]]=5,"THU",GS_Stock_Data[[#This Row],[DayNumber]]=6,"FRI")</f>
        <v>MON</v>
      </c>
    </row>
    <row r="2237" spans="1:14" x14ac:dyDescent="0.25">
      <c r="A2237" s="5">
        <v>39532</v>
      </c>
      <c r="B2237" s="1">
        <v>130.75562478685299</v>
      </c>
      <c r="C2237" s="1">
        <v>134.54179938206201</v>
      </c>
      <c r="D2237" s="1">
        <v>130.48308270915001</v>
      </c>
      <c r="E2237" s="1">
        <v>132.31724548339801</v>
      </c>
      <c r="F2237" s="1">
        <v>11666800</v>
      </c>
      <c r="G2237" s="1">
        <v>0</v>
      </c>
      <c r="H2237" s="1">
        <v>0</v>
      </c>
      <c r="I2237" s="1">
        <f>YEAR(GS_Stock_Data[[#This Row],[Date]])</f>
        <v>2008</v>
      </c>
      <c r="J2237" s="1">
        <f>MONTH(GS_Stock_Data[[#This Row],[Date]])</f>
        <v>3</v>
      </c>
      <c r="K2237" s="1" t="str">
        <f>_xlfn.CONCAT("Q",CEILING(GS_Stock_Data[[#This Row],[MonthNumber]]/3,1))</f>
        <v>Q1</v>
      </c>
      <c r="L2237" s="1" t="str">
        <f>TEXT(GS_Stock_Data[[#This Row],[Date]],"mmm")</f>
        <v>Mar</v>
      </c>
      <c r="M2237" s="1">
        <f>WEEKDAY(GS_Stock_Data[[#This Row],[Date]])</f>
        <v>3</v>
      </c>
      <c r="N2237" s="1" t="str" cm="1">
        <f t="array" ref="N2237">_xlfn.IFS(GS_Stock_Data[[#This Row],[DayNumber]]=2,"MON",GS_Stock_Data[[#This Row],[DayNumber]]=3,"TUE",GS_Stock_Data[[#This Row],[DayNumber]]=4,"WED",GS_Stock_Data[[#This Row],[DayNumber]]=5,"THU",GS_Stock_Data[[#This Row],[DayNumber]]=6,"FRI")</f>
        <v>TUE</v>
      </c>
    </row>
    <row r="2238" spans="1:14" x14ac:dyDescent="0.25">
      <c r="A2238" s="5">
        <v>39533</v>
      </c>
      <c r="B2238" s="1">
        <v>131.47753367457</v>
      </c>
      <c r="C2238" s="1">
        <v>131.89003350986499</v>
      </c>
      <c r="D2238" s="1">
        <v>128.41323312698401</v>
      </c>
      <c r="E2238" s="1">
        <v>129.260330200195</v>
      </c>
      <c r="F2238" s="1">
        <v>11610600</v>
      </c>
      <c r="G2238" s="1">
        <v>0</v>
      </c>
      <c r="H2238" s="1">
        <v>0</v>
      </c>
      <c r="I2238" s="1">
        <f>YEAR(GS_Stock_Data[[#This Row],[Date]])</f>
        <v>2008</v>
      </c>
      <c r="J2238" s="1">
        <f>MONTH(GS_Stock_Data[[#This Row],[Date]])</f>
        <v>3</v>
      </c>
      <c r="K2238" s="1" t="str">
        <f>_xlfn.CONCAT("Q",CEILING(GS_Stock_Data[[#This Row],[MonthNumber]]/3,1))</f>
        <v>Q1</v>
      </c>
      <c r="L2238" s="1" t="str">
        <f>TEXT(GS_Stock_Data[[#This Row],[Date]],"mmm")</f>
        <v>Mar</v>
      </c>
      <c r="M2238" s="1">
        <f>WEEKDAY(GS_Stock_Data[[#This Row],[Date]])</f>
        <v>4</v>
      </c>
      <c r="N2238" s="1" t="str" cm="1">
        <f t="array" ref="N2238">_xlfn.IFS(GS_Stock_Data[[#This Row],[DayNumber]]=2,"MON",GS_Stock_Data[[#This Row],[DayNumber]]=3,"TUE",GS_Stock_Data[[#This Row],[DayNumber]]=4,"WED",GS_Stock_Data[[#This Row],[DayNumber]]=5,"THU",GS_Stock_Data[[#This Row],[DayNumber]]=6,"FRI")</f>
        <v>WED</v>
      </c>
    </row>
    <row r="2239" spans="1:14" x14ac:dyDescent="0.25">
      <c r="A2239" s="5">
        <v>39534</v>
      </c>
      <c r="B2239" s="1">
        <v>130.09264680677899</v>
      </c>
      <c r="C2239" s="1">
        <v>130.55671454033299</v>
      </c>
      <c r="D2239" s="1">
        <v>123.293742044528</v>
      </c>
      <c r="E2239" s="1">
        <v>123.853561401367</v>
      </c>
      <c r="F2239" s="1">
        <v>15195800</v>
      </c>
      <c r="G2239" s="1">
        <v>0</v>
      </c>
      <c r="H2239" s="1">
        <v>0</v>
      </c>
      <c r="I2239" s="1">
        <f>YEAR(GS_Stock_Data[[#This Row],[Date]])</f>
        <v>2008</v>
      </c>
      <c r="J2239" s="1">
        <f>MONTH(GS_Stock_Data[[#This Row],[Date]])</f>
        <v>3</v>
      </c>
      <c r="K2239" s="1" t="str">
        <f>_xlfn.CONCAT("Q",CEILING(GS_Stock_Data[[#This Row],[MonthNumber]]/3,1))</f>
        <v>Q1</v>
      </c>
      <c r="L2239" s="1" t="str">
        <f>TEXT(GS_Stock_Data[[#This Row],[Date]],"mmm")</f>
        <v>Mar</v>
      </c>
      <c r="M2239" s="1">
        <f>WEEKDAY(GS_Stock_Data[[#This Row],[Date]])</f>
        <v>5</v>
      </c>
      <c r="N2239" s="1" t="str" cm="1">
        <f t="array" ref="N2239">_xlfn.IFS(GS_Stock_Data[[#This Row],[DayNumber]]=2,"MON",GS_Stock_Data[[#This Row],[DayNumber]]=3,"TUE",GS_Stock_Data[[#This Row],[DayNumber]]=4,"WED",GS_Stock_Data[[#This Row],[DayNumber]]=5,"THU",GS_Stock_Data[[#This Row],[DayNumber]]=6,"FRI")</f>
        <v>THU</v>
      </c>
    </row>
    <row r="2240" spans="1:14" x14ac:dyDescent="0.25">
      <c r="A2240" s="5">
        <v>39535</v>
      </c>
      <c r="B2240" s="1">
        <v>124.90691697993999</v>
      </c>
      <c r="C2240" s="1">
        <v>125.591958631932</v>
      </c>
      <c r="D2240" s="1">
        <v>120.354663015931</v>
      </c>
      <c r="E2240" s="1">
        <v>121.13546752929599</v>
      </c>
      <c r="F2240" s="1">
        <v>11978700</v>
      </c>
      <c r="G2240" s="1">
        <v>0</v>
      </c>
      <c r="H2240" s="1">
        <v>0</v>
      </c>
      <c r="I2240" s="1">
        <f>YEAR(GS_Stock_Data[[#This Row],[Date]])</f>
        <v>2008</v>
      </c>
      <c r="J2240" s="1">
        <f>MONTH(GS_Stock_Data[[#This Row],[Date]])</f>
        <v>3</v>
      </c>
      <c r="K2240" s="1" t="str">
        <f>_xlfn.CONCAT("Q",CEILING(GS_Stock_Data[[#This Row],[MonthNumber]]/3,1))</f>
        <v>Q1</v>
      </c>
      <c r="L2240" s="1" t="str">
        <f>TEXT(GS_Stock_Data[[#This Row],[Date]],"mmm")</f>
        <v>Mar</v>
      </c>
      <c r="M2240" s="1">
        <f>WEEKDAY(GS_Stock_Data[[#This Row],[Date]])</f>
        <v>6</v>
      </c>
      <c r="N2240" s="1" t="str" cm="1">
        <f t="array" ref="N2240">_xlfn.IFS(GS_Stock_Data[[#This Row],[DayNumber]]=2,"MON",GS_Stock_Data[[#This Row],[DayNumber]]=3,"TUE",GS_Stock_Data[[#This Row],[DayNumber]]=4,"WED",GS_Stock_Data[[#This Row],[DayNumber]]=5,"THU",GS_Stock_Data[[#This Row],[DayNumber]]=6,"FRI")</f>
        <v>FRI</v>
      </c>
    </row>
    <row r="2241" spans="1:14" x14ac:dyDescent="0.25">
      <c r="A2241" s="5">
        <v>39538</v>
      </c>
      <c r="B2241" s="1">
        <v>120.929253969453</v>
      </c>
      <c r="C2241" s="1">
        <v>124.111414343986</v>
      </c>
      <c r="D2241" s="1">
        <v>119.95693468152901</v>
      </c>
      <c r="E2241" s="1">
        <v>121.827919006347</v>
      </c>
      <c r="F2241" s="1">
        <v>8977400</v>
      </c>
      <c r="G2241" s="1">
        <v>0</v>
      </c>
      <c r="H2241" s="1">
        <v>0</v>
      </c>
      <c r="I2241" s="1">
        <f>YEAR(GS_Stock_Data[[#This Row],[Date]])</f>
        <v>2008</v>
      </c>
      <c r="J2241" s="1">
        <f>MONTH(GS_Stock_Data[[#This Row],[Date]])</f>
        <v>3</v>
      </c>
      <c r="K2241" s="1" t="str">
        <f>_xlfn.CONCAT("Q",CEILING(GS_Stock_Data[[#This Row],[MonthNumber]]/3,1))</f>
        <v>Q1</v>
      </c>
      <c r="L2241" s="1" t="str">
        <f>TEXT(GS_Stock_Data[[#This Row],[Date]],"mmm")</f>
        <v>Mar</v>
      </c>
      <c r="M2241" s="1">
        <f>WEEKDAY(GS_Stock_Data[[#This Row],[Date]])</f>
        <v>2</v>
      </c>
      <c r="N2241" s="1" t="str" cm="1">
        <f t="array" ref="N2241">_xlfn.IFS(GS_Stock_Data[[#This Row],[DayNumber]]=2,"MON",GS_Stock_Data[[#This Row],[DayNumber]]=3,"TUE",GS_Stock_Data[[#This Row],[DayNumber]]=4,"WED",GS_Stock_Data[[#This Row],[DayNumber]]=5,"THU",GS_Stock_Data[[#This Row],[DayNumber]]=6,"FRI")</f>
        <v>MON</v>
      </c>
    </row>
    <row r="2242" spans="1:14" x14ac:dyDescent="0.25">
      <c r="A2242" s="5">
        <v>39539</v>
      </c>
      <c r="B2242" s="1">
        <v>126.321218662661</v>
      </c>
      <c r="C2242" s="1">
        <v>130.372572563121</v>
      </c>
      <c r="D2242" s="1">
        <v>125.378359017736</v>
      </c>
      <c r="E2242" s="1">
        <v>130.27680969238199</v>
      </c>
      <c r="F2242" s="1">
        <v>14694100</v>
      </c>
      <c r="G2242" s="1">
        <v>0</v>
      </c>
      <c r="H2242" s="1">
        <v>0</v>
      </c>
      <c r="I2242" s="1">
        <f>YEAR(GS_Stock_Data[[#This Row],[Date]])</f>
        <v>2008</v>
      </c>
      <c r="J2242" s="1">
        <f>MONTH(GS_Stock_Data[[#This Row],[Date]])</f>
        <v>4</v>
      </c>
      <c r="K2242" s="1" t="str">
        <f>_xlfn.CONCAT("Q",CEILING(GS_Stock_Data[[#This Row],[MonthNumber]]/3,1))</f>
        <v>Q2</v>
      </c>
      <c r="L2242" s="1" t="str">
        <f>TEXT(GS_Stock_Data[[#This Row],[Date]],"mmm")</f>
        <v>Apr</v>
      </c>
      <c r="M2242" s="1">
        <f>WEEKDAY(GS_Stock_Data[[#This Row],[Date]])</f>
        <v>3</v>
      </c>
      <c r="N2242" s="1" t="str" cm="1">
        <f t="array" ref="N2242">_xlfn.IFS(GS_Stock_Data[[#This Row],[DayNumber]]=2,"MON",GS_Stock_Data[[#This Row],[DayNumber]]=3,"TUE",GS_Stock_Data[[#This Row],[DayNumber]]=4,"WED",GS_Stock_Data[[#This Row],[DayNumber]]=5,"THU",GS_Stock_Data[[#This Row],[DayNumber]]=6,"FRI")</f>
        <v>TUE</v>
      </c>
    </row>
    <row r="2243" spans="1:14" x14ac:dyDescent="0.25">
      <c r="A2243" s="5">
        <v>39540</v>
      </c>
      <c r="B2243" s="1">
        <v>130.37995783408101</v>
      </c>
      <c r="C2243" s="1">
        <v>133.78309211980201</v>
      </c>
      <c r="D2243" s="1">
        <v>129.71701339185199</v>
      </c>
      <c r="E2243" s="1">
        <v>130.28419494628901</v>
      </c>
      <c r="F2243" s="1">
        <v>12058300</v>
      </c>
      <c r="G2243" s="1">
        <v>0</v>
      </c>
      <c r="H2243" s="1">
        <v>0</v>
      </c>
      <c r="I2243" s="1">
        <f>YEAR(GS_Stock_Data[[#This Row],[Date]])</f>
        <v>2008</v>
      </c>
      <c r="J2243" s="1">
        <f>MONTH(GS_Stock_Data[[#This Row],[Date]])</f>
        <v>4</v>
      </c>
      <c r="K2243" s="1" t="str">
        <f>_xlfn.CONCAT("Q",CEILING(GS_Stock_Data[[#This Row],[MonthNumber]]/3,1))</f>
        <v>Q2</v>
      </c>
      <c r="L2243" s="1" t="str">
        <f>TEXT(GS_Stock_Data[[#This Row],[Date]],"mmm")</f>
        <v>Apr</v>
      </c>
      <c r="M2243" s="1">
        <f>WEEKDAY(GS_Stock_Data[[#This Row],[Date]])</f>
        <v>4</v>
      </c>
      <c r="N2243" s="1" t="str" cm="1">
        <f t="array" ref="N2243">_xlfn.IFS(GS_Stock_Data[[#This Row],[DayNumber]]=2,"MON",GS_Stock_Data[[#This Row],[DayNumber]]=3,"TUE",GS_Stock_Data[[#This Row],[DayNumber]]=4,"WED",GS_Stock_Data[[#This Row],[DayNumber]]=5,"THU",GS_Stock_Data[[#This Row],[DayNumber]]=6,"FRI")</f>
        <v>WED</v>
      </c>
    </row>
    <row r="2244" spans="1:14" x14ac:dyDescent="0.25">
      <c r="A2244" s="5">
        <v>39541</v>
      </c>
      <c r="B2244" s="1">
        <v>128.752062201641</v>
      </c>
      <c r="C2244" s="1">
        <v>131.96368238211801</v>
      </c>
      <c r="D2244" s="1">
        <v>127.345145586534</v>
      </c>
      <c r="E2244" s="1">
        <v>130.033767700195</v>
      </c>
      <c r="F2244" s="1">
        <v>10755800</v>
      </c>
      <c r="G2244" s="1">
        <v>0</v>
      </c>
      <c r="H2244" s="1">
        <v>0</v>
      </c>
      <c r="I2244" s="1">
        <f>YEAR(GS_Stock_Data[[#This Row],[Date]])</f>
        <v>2008</v>
      </c>
      <c r="J2244" s="1">
        <f>MONTH(GS_Stock_Data[[#This Row],[Date]])</f>
        <v>4</v>
      </c>
      <c r="K2244" s="1" t="str">
        <f>_xlfn.CONCAT("Q",CEILING(GS_Stock_Data[[#This Row],[MonthNumber]]/3,1))</f>
        <v>Q2</v>
      </c>
      <c r="L2244" s="1" t="str">
        <f>TEXT(GS_Stock_Data[[#This Row],[Date]],"mmm")</f>
        <v>Apr</v>
      </c>
      <c r="M2244" s="1">
        <f>WEEKDAY(GS_Stock_Data[[#This Row],[Date]])</f>
        <v>5</v>
      </c>
      <c r="N2244" s="1" t="str" cm="1">
        <f t="array" ref="N2244">_xlfn.IFS(GS_Stock_Data[[#This Row],[DayNumber]]=2,"MON",GS_Stock_Data[[#This Row],[DayNumber]]=3,"TUE",GS_Stock_Data[[#This Row],[DayNumber]]=4,"WED",GS_Stock_Data[[#This Row],[DayNumber]]=5,"THU",GS_Stock_Data[[#This Row],[DayNumber]]=6,"FRI")</f>
        <v>THU</v>
      </c>
    </row>
    <row r="2245" spans="1:14" x14ac:dyDescent="0.25">
      <c r="A2245" s="5">
        <v>39542</v>
      </c>
      <c r="B2245" s="1">
        <v>130.04846299798001</v>
      </c>
      <c r="C2245" s="1">
        <v>132.09623735161699</v>
      </c>
      <c r="D2245" s="1">
        <v>128.170105751937</v>
      </c>
      <c r="E2245" s="1">
        <v>129.20135498046801</v>
      </c>
      <c r="F2245" s="1">
        <v>8496700</v>
      </c>
      <c r="G2245" s="1">
        <v>0</v>
      </c>
      <c r="H2245" s="1">
        <v>0</v>
      </c>
      <c r="I2245" s="1">
        <f>YEAR(GS_Stock_Data[[#This Row],[Date]])</f>
        <v>2008</v>
      </c>
      <c r="J2245" s="1">
        <f>MONTH(GS_Stock_Data[[#This Row],[Date]])</f>
        <v>4</v>
      </c>
      <c r="K2245" s="1" t="str">
        <f>_xlfn.CONCAT("Q",CEILING(GS_Stock_Data[[#This Row],[MonthNumber]]/3,1))</f>
        <v>Q2</v>
      </c>
      <c r="L2245" s="1" t="str">
        <f>TEXT(GS_Stock_Data[[#This Row],[Date]],"mmm")</f>
        <v>Apr</v>
      </c>
      <c r="M2245" s="1">
        <f>WEEKDAY(GS_Stock_Data[[#This Row],[Date]])</f>
        <v>6</v>
      </c>
      <c r="N2245" s="1" t="str" cm="1">
        <f t="array" ref="N2245">_xlfn.IFS(GS_Stock_Data[[#This Row],[DayNumber]]=2,"MON",GS_Stock_Data[[#This Row],[DayNumber]]=3,"TUE",GS_Stock_Data[[#This Row],[DayNumber]]=4,"WED",GS_Stock_Data[[#This Row],[DayNumber]]=5,"THU",GS_Stock_Data[[#This Row],[DayNumber]]=6,"FRI")</f>
        <v>FRI</v>
      </c>
    </row>
    <row r="2246" spans="1:14" x14ac:dyDescent="0.25">
      <c r="A2246" s="5">
        <v>39545</v>
      </c>
      <c r="B2246" s="1">
        <v>131.52908977306799</v>
      </c>
      <c r="C2246" s="1">
        <v>133.87887764957401</v>
      </c>
      <c r="D2246" s="1">
        <v>130.32841178531501</v>
      </c>
      <c r="E2246" s="1">
        <v>131.65431213378901</v>
      </c>
      <c r="F2246" s="1">
        <v>10276200</v>
      </c>
      <c r="G2246" s="1">
        <v>0</v>
      </c>
      <c r="H2246" s="1">
        <v>0</v>
      </c>
      <c r="I2246" s="1">
        <f>YEAR(GS_Stock_Data[[#This Row],[Date]])</f>
        <v>2008</v>
      </c>
      <c r="J2246" s="1">
        <f>MONTH(GS_Stock_Data[[#This Row],[Date]])</f>
        <v>4</v>
      </c>
      <c r="K2246" s="1" t="str">
        <f>_xlfn.CONCAT("Q",CEILING(GS_Stock_Data[[#This Row],[MonthNumber]]/3,1))</f>
        <v>Q2</v>
      </c>
      <c r="L2246" s="1" t="str">
        <f>TEXT(GS_Stock_Data[[#This Row],[Date]],"mmm")</f>
        <v>Apr</v>
      </c>
      <c r="M2246" s="1">
        <f>WEEKDAY(GS_Stock_Data[[#This Row],[Date]])</f>
        <v>2</v>
      </c>
      <c r="N2246" s="1" t="str" cm="1">
        <f t="array" ref="N2246">_xlfn.IFS(GS_Stock_Data[[#This Row],[DayNumber]]=2,"MON",GS_Stock_Data[[#This Row],[DayNumber]]=3,"TUE",GS_Stock_Data[[#This Row],[DayNumber]]=4,"WED",GS_Stock_Data[[#This Row],[DayNumber]]=5,"THU",GS_Stock_Data[[#This Row],[DayNumber]]=6,"FRI")</f>
        <v>MON</v>
      </c>
    </row>
    <row r="2247" spans="1:14" x14ac:dyDescent="0.25">
      <c r="A2247" s="5">
        <v>39546</v>
      </c>
      <c r="B2247" s="1">
        <v>130.60088087788699</v>
      </c>
      <c r="C2247" s="1">
        <v>133.694638868205</v>
      </c>
      <c r="D2247" s="1">
        <v>130.20310541012299</v>
      </c>
      <c r="E2247" s="1">
        <v>131.77944946289</v>
      </c>
      <c r="F2247" s="1">
        <v>8629400</v>
      </c>
      <c r="G2247" s="1">
        <v>0</v>
      </c>
      <c r="H2247" s="1">
        <v>0</v>
      </c>
      <c r="I2247" s="1">
        <f>YEAR(GS_Stock_Data[[#This Row],[Date]])</f>
        <v>2008</v>
      </c>
      <c r="J2247" s="1">
        <f>MONTH(GS_Stock_Data[[#This Row],[Date]])</f>
        <v>4</v>
      </c>
      <c r="K2247" s="1" t="str">
        <f>_xlfn.CONCAT("Q",CEILING(GS_Stock_Data[[#This Row],[MonthNumber]]/3,1))</f>
        <v>Q2</v>
      </c>
      <c r="L2247" s="1" t="str">
        <f>TEXT(GS_Stock_Data[[#This Row],[Date]],"mmm")</f>
        <v>Apr</v>
      </c>
      <c r="M2247" s="1">
        <f>WEEKDAY(GS_Stock_Data[[#This Row],[Date]])</f>
        <v>3</v>
      </c>
      <c r="N2247" s="1" t="str" cm="1">
        <f t="array" ref="N2247">_xlfn.IFS(GS_Stock_Data[[#This Row],[DayNumber]]=2,"MON",GS_Stock_Data[[#This Row],[DayNumber]]=3,"TUE",GS_Stock_Data[[#This Row],[DayNumber]]=4,"WED",GS_Stock_Data[[#This Row],[DayNumber]]=5,"THU",GS_Stock_Data[[#This Row],[DayNumber]]=6,"FRI")</f>
        <v>TUE</v>
      </c>
    </row>
    <row r="2248" spans="1:14" x14ac:dyDescent="0.25">
      <c r="A2248" s="5">
        <v>39547</v>
      </c>
      <c r="B2248" s="1">
        <v>131.30075293282999</v>
      </c>
      <c r="C2248" s="1">
        <v>131.77954501142801</v>
      </c>
      <c r="D2248" s="1">
        <v>127.544036852305</v>
      </c>
      <c r="E2248" s="1">
        <v>128.27328491210901</v>
      </c>
      <c r="F2248" s="1">
        <v>11425400</v>
      </c>
      <c r="G2248" s="1">
        <v>0</v>
      </c>
      <c r="H2248" s="1">
        <v>0</v>
      </c>
      <c r="I2248" s="1">
        <f>YEAR(GS_Stock_Data[[#This Row],[Date]])</f>
        <v>2008</v>
      </c>
      <c r="J2248" s="1">
        <f>MONTH(GS_Stock_Data[[#This Row],[Date]])</f>
        <v>4</v>
      </c>
      <c r="K2248" s="1" t="str">
        <f>_xlfn.CONCAT("Q",CEILING(GS_Stock_Data[[#This Row],[MonthNumber]]/3,1))</f>
        <v>Q2</v>
      </c>
      <c r="L2248" s="1" t="str">
        <f>TEXT(GS_Stock_Data[[#This Row],[Date]],"mmm")</f>
        <v>Apr</v>
      </c>
      <c r="M2248" s="1">
        <f>WEEKDAY(GS_Stock_Data[[#This Row],[Date]])</f>
        <v>4</v>
      </c>
      <c r="N2248" s="1" t="str" cm="1">
        <f t="array" ref="N2248">_xlfn.IFS(GS_Stock_Data[[#This Row],[DayNumber]]=2,"MON",GS_Stock_Data[[#This Row],[DayNumber]]=3,"TUE",GS_Stock_Data[[#This Row],[DayNumber]]=4,"WED",GS_Stock_Data[[#This Row],[DayNumber]]=5,"THU",GS_Stock_Data[[#This Row],[DayNumber]]=6,"FRI")</f>
        <v>WED</v>
      </c>
    </row>
    <row r="2249" spans="1:14" x14ac:dyDescent="0.25">
      <c r="A2249" s="5">
        <v>39548</v>
      </c>
      <c r="B2249" s="1">
        <v>128.09640432511199</v>
      </c>
      <c r="C2249" s="1">
        <v>128.09640432511199</v>
      </c>
      <c r="D2249" s="1">
        <v>124.391258954197</v>
      </c>
      <c r="E2249" s="1">
        <v>125.628768920898</v>
      </c>
      <c r="F2249" s="1">
        <v>14744400</v>
      </c>
      <c r="G2249" s="1">
        <v>0</v>
      </c>
      <c r="H2249" s="1">
        <v>0</v>
      </c>
      <c r="I2249" s="1">
        <f>YEAR(GS_Stock_Data[[#This Row],[Date]])</f>
        <v>2008</v>
      </c>
      <c r="J2249" s="1">
        <f>MONTH(GS_Stock_Data[[#This Row],[Date]])</f>
        <v>4</v>
      </c>
      <c r="K2249" s="1" t="str">
        <f>_xlfn.CONCAT("Q",CEILING(GS_Stock_Data[[#This Row],[MonthNumber]]/3,1))</f>
        <v>Q2</v>
      </c>
      <c r="L2249" s="1" t="str">
        <f>TEXT(GS_Stock_Data[[#This Row],[Date]],"mmm")</f>
        <v>Apr</v>
      </c>
      <c r="M2249" s="1">
        <f>WEEKDAY(GS_Stock_Data[[#This Row],[Date]])</f>
        <v>5</v>
      </c>
      <c r="N2249" s="1" t="str" cm="1">
        <f t="array" ref="N2249">_xlfn.IFS(GS_Stock_Data[[#This Row],[DayNumber]]=2,"MON",GS_Stock_Data[[#This Row],[DayNumber]]=3,"TUE",GS_Stock_Data[[#This Row],[DayNumber]]=4,"WED",GS_Stock_Data[[#This Row],[DayNumber]]=5,"THU",GS_Stock_Data[[#This Row],[DayNumber]]=6,"FRI")</f>
        <v>THU</v>
      </c>
    </row>
    <row r="2250" spans="1:14" x14ac:dyDescent="0.25">
      <c r="A2250" s="5">
        <v>39549</v>
      </c>
      <c r="B2250" s="1">
        <v>123.750495728223</v>
      </c>
      <c r="C2250" s="1">
        <v>126.601173193805</v>
      </c>
      <c r="D2250" s="1">
        <v>122.918122725703</v>
      </c>
      <c r="E2250" s="1">
        <v>123.23487091064401</v>
      </c>
      <c r="F2250" s="1">
        <v>11355300</v>
      </c>
      <c r="G2250" s="1">
        <v>0</v>
      </c>
      <c r="H2250" s="1">
        <v>0</v>
      </c>
      <c r="I2250" s="1">
        <f>YEAR(GS_Stock_Data[[#This Row],[Date]])</f>
        <v>2008</v>
      </c>
      <c r="J2250" s="1">
        <f>MONTH(GS_Stock_Data[[#This Row],[Date]])</f>
        <v>4</v>
      </c>
      <c r="K2250" s="1" t="str">
        <f>_xlfn.CONCAT("Q",CEILING(GS_Stock_Data[[#This Row],[MonthNumber]]/3,1))</f>
        <v>Q2</v>
      </c>
      <c r="L2250" s="1" t="str">
        <f>TEXT(GS_Stock_Data[[#This Row],[Date]],"mmm")</f>
        <v>Apr</v>
      </c>
      <c r="M2250" s="1">
        <f>WEEKDAY(GS_Stock_Data[[#This Row],[Date]])</f>
        <v>6</v>
      </c>
      <c r="N2250" s="1" t="str" cm="1">
        <f t="array" ref="N2250">_xlfn.IFS(GS_Stock_Data[[#This Row],[DayNumber]]=2,"MON",GS_Stock_Data[[#This Row],[DayNumber]]=3,"TUE",GS_Stock_Data[[#This Row],[DayNumber]]=4,"WED",GS_Stock_Data[[#This Row],[DayNumber]]=5,"THU",GS_Stock_Data[[#This Row],[DayNumber]]=6,"FRI")</f>
        <v>FRI</v>
      </c>
    </row>
    <row r="2251" spans="1:14" x14ac:dyDescent="0.25">
      <c r="A2251" s="5">
        <v>39552</v>
      </c>
      <c r="B2251" s="1">
        <v>122.60871121895499</v>
      </c>
      <c r="C2251" s="1">
        <v>123.41898657586501</v>
      </c>
      <c r="D2251" s="1">
        <v>120.325227354544</v>
      </c>
      <c r="E2251" s="1">
        <v>120.50200653076099</v>
      </c>
      <c r="F2251" s="1">
        <v>9857900</v>
      </c>
      <c r="G2251" s="1">
        <v>0</v>
      </c>
      <c r="H2251" s="1">
        <v>0</v>
      </c>
      <c r="I2251" s="1">
        <f>YEAR(GS_Stock_Data[[#This Row],[Date]])</f>
        <v>2008</v>
      </c>
      <c r="J2251" s="1">
        <f>MONTH(GS_Stock_Data[[#This Row],[Date]])</f>
        <v>4</v>
      </c>
      <c r="K2251" s="1" t="str">
        <f>_xlfn.CONCAT("Q",CEILING(GS_Stock_Data[[#This Row],[MonthNumber]]/3,1))</f>
        <v>Q2</v>
      </c>
      <c r="L2251" s="1" t="str">
        <f>TEXT(GS_Stock_Data[[#This Row],[Date]],"mmm")</f>
        <v>Apr</v>
      </c>
      <c r="M2251" s="1">
        <f>WEEKDAY(GS_Stock_Data[[#This Row],[Date]])</f>
        <v>2</v>
      </c>
      <c r="N2251" s="1" t="str" cm="1">
        <f t="array" ref="N2251">_xlfn.IFS(GS_Stock_Data[[#This Row],[DayNumber]]=2,"MON",GS_Stock_Data[[#This Row],[DayNumber]]=3,"TUE",GS_Stock_Data[[#This Row],[DayNumber]]=4,"WED",GS_Stock_Data[[#This Row],[DayNumber]]=5,"THU",GS_Stock_Data[[#This Row],[DayNumber]]=6,"FRI")</f>
        <v>MON</v>
      </c>
    </row>
    <row r="2252" spans="1:14" x14ac:dyDescent="0.25">
      <c r="A2252" s="5">
        <v>39553</v>
      </c>
      <c r="B2252" s="1">
        <v>121.584816997007</v>
      </c>
      <c r="C2252" s="1">
        <v>122.24039929749399</v>
      </c>
      <c r="D2252" s="1">
        <v>119.095072169646</v>
      </c>
      <c r="E2252" s="1">
        <v>120.951332092285</v>
      </c>
      <c r="F2252" s="1">
        <v>9134700</v>
      </c>
      <c r="G2252" s="1">
        <v>0</v>
      </c>
      <c r="H2252" s="1">
        <v>0</v>
      </c>
      <c r="I2252" s="1">
        <f>YEAR(GS_Stock_Data[[#This Row],[Date]])</f>
        <v>2008</v>
      </c>
      <c r="J2252" s="1">
        <f>MONTH(GS_Stock_Data[[#This Row],[Date]])</f>
        <v>4</v>
      </c>
      <c r="K2252" s="1" t="str">
        <f>_xlfn.CONCAT("Q",CEILING(GS_Stock_Data[[#This Row],[MonthNumber]]/3,1))</f>
        <v>Q2</v>
      </c>
      <c r="L2252" s="1" t="str">
        <f>TEXT(GS_Stock_Data[[#This Row],[Date]],"mmm")</f>
        <v>Apr</v>
      </c>
      <c r="M2252" s="1">
        <f>WEEKDAY(GS_Stock_Data[[#This Row],[Date]])</f>
        <v>3</v>
      </c>
      <c r="N2252" s="1" t="str" cm="1">
        <f t="array" ref="N2252">_xlfn.IFS(GS_Stock_Data[[#This Row],[DayNumber]]=2,"MON",GS_Stock_Data[[#This Row],[DayNumber]]=3,"TUE",GS_Stock_Data[[#This Row],[DayNumber]]=4,"WED",GS_Stock_Data[[#This Row],[DayNumber]]=5,"THU",GS_Stock_Data[[#This Row],[DayNumber]]=6,"FRI")</f>
        <v>TUE</v>
      </c>
    </row>
    <row r="2253" spans="1:14" x14ac:dyDescent="0.25">
      <c r="A2253" s="5">
        <v>39554</v>
      </c>
      <c r="B2253" s="1">
        <v>122.387727489805</v>
      </c>
      <c r="C2253" s="1">
        <v>124.612292482244</v>
      </c>
      <c r="D2253" s="1">
        <v>122.210948311449</v>
      </c>
      <c r="E2253" s="1">
        <v>124.52390289306599</v>
      </c>
      <c r="F2253" s="1">
        <v>9340800</v>
      </c>
      <c r="G2253" s="1">
        <v>0</v>
      </c>
      <c r="H2253" s="1">
        <v>0</v>
      </c>
      <c r="I2253" s="1">
        <f>YEAR(GS_Stock_Data[[#This Row],[Date]])</f>
        <v>2008</v>
      </c>
      <c r="J2253" s="1">
        <f>MONTH(GS_Stock_Data[[#This Row],[Date]])</f>
        <v>4</v>
      </c>
      <c r="K2253" s="1" t="str">
        <f>_xlfn.CONCAT("Q",CEILING(GS_Stock_Data[[#This Row],[MonthNumber]]/3,1))</f>
        <v>Q2</v>
      </c>
      <c r="L2253" s="1" t="str">
        <f>TEXT(GS_Stock_Data[[#This Row],[Date]],"mmm")</f>
        <v>Apr</v>
      </c>
      <c r="M2253" s="1">
        <f>WEEKDAY(GS_Stock_Data[[#This Row],[Date]])</f>
        <v>4</v>
      </c>
      <c r="N2253" s="1" t="str" cm="1">
        <f t="array" ref="N2253">_xlfn.IFS(GS_Stock_Data[[#This Row],[DayNumber]]=2,"MON",GS_Stock_Data[[#This Row],[DayNumber]]=3,"TUE",GS_Stock_Data[[#This Row],[DayNumber]]=4,"WED",GS_Stock_Data[[#This Row],[DayNumber]]=5,"THU",GS_Stock_Data[[#This Row],[DayNumber]]=6,"FRI")</f>
        <v>WED</v>
      </c>
    </row>
    <row r="2254" spans="1:14" x14ac:dyDescent="0.25">
      <c r="A2254" s="5">
        <v>39555</v>
      </c>
      <c r="B2254" s="1">
        <v>123.558934347612</v>
      </c>
      <c r="C2254" s="1">
        <v>127.8018028334</v>
      </c>
      <c r="D2254" s="1">
        <v>123.087504515858</v>
      </c>
      <c r="E2254" s="1">
        <v>126.770553588867</v>
      </c>
      <c r="F2254" s="1">
        <v>8730300</v>
      </c>
      <c r="G2254" s="1">
        <v>0</v>
      </c>
      <c r="H2254" s="1">
        <v>0</v>
      </c>
      <c r="I2254" s="1">
        <f>YEAR(GS_Stock_Data[[#This Row],[Date]])</f>
        <v>2008</v>
      </c>
      <c r="J2254" s="1">
        <f>MONTH(GS_Stock_Data[[#This Row],[Date]])</f>
        <v>4</v>
      </c>
      <c r="K2254" s="1" t="str">
        <f>_xlfn.CONCAT("Q",CEILING(GS_Stock_Data[[#This Row],[MonthNumber]]/3,1))</f>
        <v>Q2</v>
      </c>
      <c r="L2254" s="1" t="str">
        <f>TEXT(GS_Stock_Data[[#This Row],[Date]],"mmm")</f>
        <v>Apr</v>
      </c>
      <c r="M2254" s="1">
        <f>WEEKDAY(GS_Stock_Data[[#This Row],[Date]])</f>
        <v>5</v>
      </c>
      <c r="N2254" s="1" t="str" cm="1">
        <f t="array" ref="N2254">_xlfn.IFS(GS_Stock_Data[[#This Row],[DayNumber]]=2,"MON",GS_Stock_Data[[#This Row],[DayNumber]]=3,"TUE",GS_Stock_Data[[#This Row],[DayNumber]]=4,"WED",GS_Stock_Data[[#This Row],[DayNumber]]=5,"THU",GS_Stock_Data[[#This Row],[DayNumber]]=6,"FRI")</f>
        <v>THU</v>
      </c>
    </row>
    <row r="2255" spans="1:14" x14ac:dyDescent="0.25">
      <c r="A2255" s="5">
        <v>39556</v>
      </c>
      <c r="B2255" s="1">
        <v>130.31368430690901</v>
      </c>
      <c r="C2255" s="1">
        <v>134.82173413536501</v>
      </c>
      <c r="D2255" s="1">
        <v>130.31368430690901</v>
      </c>
      <c r="E2255" s="1">
        <v>132.53823852539</v>
      </c>
      <c r="F2255" s="1">
        <v>16882100</v>
      </c>
      <c r="G2255" s="1">
        <v>0</v>
      </c>
      <c r="H2255" s="1">
        <v>0</v>
      </c>
      <c r="I2255" s="1">
        <f>YEAR(GS_Stock_Data[[#This Row],[Date]])</f>
        <v>2008</v>
      </c>
      <c r="J2255" s="1">
        <f>MONTH(GS_Stock_Data[[#This Row],[Date]])</f>
        <v>4</v>
      </c>
      <c r="K2255" s="1" t="str">
        <f>_xlfn.CONCAT("Q",CEILING(GS_Stock_Data[[#This Row],[MonthNumber]]/3,1))</f>
        <v>Q2</v>
      </c>
      <c r="L2255" s="1" t="str">
        <f>TEXT(GS_Stock_Data[[#This Row],[Date]],"mmm")</f>
        <v>Apr</v>
      </c>
      <c r="M2255" s="1">
        <f>WEEKDAY(GS_Stock_Data[[#This Row],[Date]])</f>
        <v>6</v>
      </c>
      <c r="N2255" s="1" t="str" cm="1">
        <f t="array" ref="N2255">_xlfn.IFS(GS_Stock_Data[[#This Row],[DayNumber]]=2,"MON",GS_Stock_Data[[#This Row],[DayNumber]]=3,"TUE",GS_Stock_Data[[#This Row],[DayNumber]]=4,"WED",GS_Stock_Data[[#This Row],[DayNumber]]=5,"THU",GS_Stock_Data[[#This Row],[DayNumber]]=6,"FRI")</f>
        <v>FRI</v>
      </c>
    </row>
    <row r="2256" spans="1:14" x14ac:dyDescent="0.25">
      <c r="A2256" s="5">
        <v>39559</v>
      </c>
      <c r="B2256" s="1">
        <v>132.27303837809799</v>
      </c>
      <c r="C2256" s="1">
        <v>133.87884248294</v>
      </c>
      <c r="D2256" s="1">
        <v>131.33016741369201</v>
      </c>
      <c r="E2256" s="1">
        <v>132.88441467285099</v>
      </c>
      <c r="F2256" s="1">
        <v>7820700</v>
      </c>
      <c r="G2256" s="1">
        <v>0</v>
      </c>
      <c r="H2256" s="1">
        <v>0</v>
      </c>
      <c r="I2256" s="1">
        <f>YEAR(GS_Stock_Data[[#This Row],[Date]])</f>
        <v>2008</v>
      </c>
      <c r="J2256" s="1">
        <f>MONTH(GS_Stock_Data[[#This Row],[Date]])</f>
        <v>4</v>
      </c>
      <c r="K2256" s="1" t="str">
        <f>_xlfn.CONCAT("Q",CEILING(GS_Stock_Data[[#This Row],[MonthNumber]]/3,1))</f>
        <v>Q2</v>
      </c>
      <c r="L2256" s="1" t="str">
        <f>TEXT(GS_Stock_Data[[#This Row],[Date]],"mmm")</f>
        <v>Apr</v>
      </c>
      <c r="M2256" s="1">
        <f>WEEKDAY(GS_Stock_Data[[#This Row],[Date]])</f>
        <v>2</v>
      </c>
      <c r="N2256" s="1" t="str" cm="1">
        <f t="array" ref="N2256">_xlfn.IFS(GS_Stock_Data[[#This Row],[DayNumber]]=2,"MON",GS_Stock_Data[[#This Row],[DayNumber]]=3,"TUE",GS_Stock_Data[[#This Row],[DayNumber]]=4,"WED",GS_Stock_Data[[#This Row],[DayNumber]]=5,"THU",GS_Stock_Data[[#This Row],[DayNumber]]=6,"FRI")</f>
        <v>MON</v>
      </c>
    </row>
    <row r="2257" spans="1:14" x14ac:dyDescent="0.25">
      <c r="A2257" s="5">
        <v>39560</v>
      </c>
      <c r="B2257" s="1">
        <v>132.42772973021499</v>
      </c>
      <c r="C2257" s="1">
        <v>133.59893679849699</v>
      </c>
      <c r="D2257" s="1">
        <v>131.48486993740801</v>
      </c>
      <c r="E2257" s="1">
        <v>132.412994384765</v>
      </c>
      <c r="F2257" s="1">
        <v>6127000</v>
      </c>
      <c r="G2257" s="1">
        <v>0</v>
      </c>
      <c r="H2257" s="1">
        <v>0</v>
      </c>
      <c r="I2257" s="1">
        <f>YEAR(GS_Stock_Data[[#This Row],[Date]])</f>
        <v>2008</v>
      </c>
      <c r="J2257" s="1">
        <f>MONTH(GS_Stock_Data[[#This Row],[Date]])</f>
        <v>4</v>
      </c>
      <c r="K2257" s="1" t="str">
        <f>_xlfn.CONCAT("Q",CEILING(GS_Stock_Data[[#This Row],[MonthNumber]]/3,1))</f>
        <v>Q2</v>
      </c>
      <c r="L2257" s="1" t="str">
        <f>TEXT(GS_Stock_Data[[#This Row],[Date]],"mmm")</f>
        <v>Apr</v>
      </c>
      <c r="M2257" s="1">
        <f>WEEKDAY(GS_Stock_Data[[#This Row],[Date]])</f>
        <v>3</v>
      </c>
      <c r="N2257" s="1" t="str" cm="1">
        <f t="array" ref="N2257">_xlfn.IFS(GS_Stock_Data[[#This Row],[DayNumber]]=2,"MON",GS_Stock_Data[[#This Row],[DayNumber]]=3,"TUE",GS_Stock_Data[[#This Row],[DayNumber]]=4,"WED",GS_Stock_Data[[#This Row],[DayNumber]]=5,"THU",GS_Stock_Data[[#This Row],[DayNumber]]=6,"FRI")</f>
        <v>TUE</v>
      </c>
    </row>
    <row r="2258" spans="1:14" x14ac:dyDescent="0.25">
      <c r="A2258" s="5">
        <v>39561</v>
      </c>
      <c r="B2258" s="1">
        <v>133.20851862332501</v>
      </c>
      <c r="C2258" s="1">
        <v>134.946918267326</v>
      </c>
      <c r="D2258" s="1">
        <v>131.11654940895201</v>
      </c>
      <c r="E2258" s="1">
        <v>132.11097717285099</v>
      </c>
      <c r="F2258" s="1">
        <v>7435900</v>
      </c>
      <c r="G2258" s="1">
        <v>0</v>
      </c>
      <c r="H2258" s="1">
        <v>0</v>
      </c>
      <c r="I2258" s="1">
        <f>YEAR(GS_Stock_Data[[#This Row],[Date]])</f>
        <v>2008</v>
      </c>
      <c r="J2258" s="1">
        <f>MONTH(GS_Stock_Data[[#This Row],[Date]])</f>
        <v>4</v>
      </c>
      <c r="K2258" s="1" t="str">
        <f>_xlfn.CONCAT("Q",CEILING(GS_Stock_Data[[#This Row],[MonthNumber]]/3,1))</f>
        <v>Q2</v>
      </c>
      <c r="L2258" s="1" t="str">
        <f>TEXT(GS_Stock_Data[[#This Row],[Date]],"mmm")</f>
        <v>Apr</v>
      </c>
      <c r="M2258" s="1">
        <f>WEEKDAY(GS_Stock_Data[[#This Row],[Date]])</f>
        <v>4</v>
      </c>
      <c r="N2258" s="1" t="str" cm="1">
        <f t="array" ref="N2258">_xlfn.IFS(GS_Stock_Data[[#This Row],[DayNumber]]=2,"MON",GS_Stock_Data[[#This Row],[DayNumber]]=3,"TUE",GS_Stock_Data[[#This Row],[DayNumber]]=4,"WED",GS_Stock_Data[[#This Row],[DayNumber]]=5,"THU",GS_Stock_Data[[#This Row],[DayNumber]]=6,"FRI")</f>
        <v>WED</v>
      </c>
    </row>
    <row r="2259" spans="1:14" x14ac:dyDescent="0.25">
      <c r="A2259" s="5">
        <v>39562</v>
      </c>
      <c r="B2259" s="1">
        <v>132.84023849300601</v>
      </c>
      <c r="C2259" s="1">
        <v>139.50656092935199</v>
      </c>
      <c r="D2259" s="1">
        <v>132.11836387388601</v>
      </c>
      <c r="E2259" s="1">
        <v>139.06459045410099</v>
      </c>
      <c r="F2259" s="1">
        <v>13182700</v>
      </c>
      <c r="G2259" s="1">
        <v>0</v>
      </c>
      <c r="H2259" s="1">
        <v>0</v>
      </c>
      <c r="I2259" s="1">
        <f>YEAR(GS_Stock_Data[[#This Row],[Date]])</f>
        <v>2008</v>
      </c>
      <c r="J2259" s="1">
        <f>MONTH(GS_Stock_Data[[#This Row],[Date]])</f>
        <v>4</v>
      </c>
      <c r="K2259" s="1" t="str">
        <f>_xlfn.CONCAT("Q",CEILING(GS_Stock_Data[[#This Row],[MonthNumber]]/3,1))</f>
        <v>Q2</v>
      </c>
      <c r="L2259" s="1" t="str">
        <f>TEXT(GS_Stock_Data[[#This Row],[Date]],"mmm")</f>
        <v>Apr</v>
      </c>
      <c r="M2259" s="1">
        <f>WEEKDAY(GS_Stock_Data[[#This Row],[Date]])</f>
        <v>5</v>
      </c>
      <c r="N2259" s="1" t="str" cm="1">
        <f t="array" ref="N2259">_xlfn.IFS(GS_Stock_Data[[#This Row],[DayNumber]]=2,"MON",GS_Stock_Data[[#This Row],[DayNumber]]=3,"TUE",GS_Stock_Data[[#This Row],[DayNumber]]=4,"WED",GS_Stock_Data[[#This Row],[DayNumber]]=5,"THU",GS_Stock_Data[[#This Row],[DayNumber]]=6,"FRI")</f>
        <v>THU</v>
      </c>
    </row>
    <row r="2260" spans="1:14" x14ac:dyDescent="0.25">
      <c r="A2260" s="5">
        <v>39563</v>
      </c>
      <c r="B2260" s="1">
        <v>140.40768671917601</v>
      </c>
      <c r="C2260" s="1">
        <v>142.05338572573899</v>
      </c>
      <c r="D2260" s="1">
        <v>139.01290878443899</v>
      </c>
      <c r="E2260" s="1">
        <v>141.69177246093699</v>
      </c>
      <c r="F2260" s="1">
        <v>12187400</v>
      </c>
      <c r="G2260" s="1">
        <v>0.35</v>
      </c>
      <c r="H2260" s="1">
        <v>0</v>
      </c>
      <c r="I2260" s="1">
        <f>YEAR(GS_Stock_Data[[#This Row],[Date]])</f>
        <v>2008</v>
      </c>
      <c r="J2260" s="1">
        <f>MONTH(GS_Stock_Data[[#This Row],[Date]])</f>
        <v>4</v>
      </c>
      <c r="K2260" s="1" t="str">
        <f>_xlfn.CONCAT("Q",CEILING(GS_Stock_Data[[#This Row],[MonthNumber]]/3,1))</f>
        <v>Q2</v>
      </c>
      <c r="L2260" s="1" t="str">
        <f>TEXT(GS_Stock_Data[[#This Row],[Date]],"mmm")</f>
        <v>Apr</v>
      </c>
      <c r="M2260" s="1">
        <f>WEEKDAY(GS_Stock_Data[[#This Row],[Date]])</f>
        <v>6</v>
      </c>
      <c r="N2260" s="1" t="str" cm="1">
        <f t="array" ref="N2260">_xlfn.IFS(GS_Stock_Data[[#This Row],[DayNumber]]=2,"MON",GS_Stock_Data[[#This Row],[DayNumber]]=3,"TUE",GS_Stock_Data[[#This Row],[DayNumber]]=4,"WED",GS_Stock_Data[[#This Row],[DayNumber]]=5,"THU",GS_Stock_Data[[#This Row],[DayNumber]]=6,"FRI")</f>
        <v>FRI</v>
      </c>
    </row>
    <row r="2261" spans="1:14" x14ac:dyDescent="0.25">
      <c r="A2261" s="5">
        <v>39566</v>
      </c>
      <c r="B2261" s="1">
        <v>142.05337946246399</v>
      </c>
      <c r="C2261" s="1">
        <v>142.06075518812</v>
      </c>
      <c r="D2261" s="1">
        <v>140.13463229072801</v>
      </c>
      <c r="E2261" s="1">
        <v>140.39292907714801</v>
      </c>
      <c r="F2261" s="1">
        <v>6252600</v>
      </c>
      <c r="G2261" s="1">
        <v>0</v>
      </c>
      <c r="H2261" s="1">
        <v>0</v>
      </c>
      <c r="I2261" s="1">
        <f>YEAR(GS_Stock_Data[[#This Row],[Date]])</f>
        <v>2008</v>
      </c>
      <c r="J2261" s="1">
        <f>MONTH(GS_Stock_Data[[#This Row],[Date]])</f>
        <v>4</v>
      </c>
      <c r="K2261" s="1" t="str">
        <f>_xlfn.CONCAT("Q",CEILING(GS_Stock_Data[[#This Row],[MonthNumber]]/3,1))</f>
        <v>Q2</v>
      </c>
      <c r="L2261" s="1" t="str">
        <f>TEXT(GS_Stock_Data[[#This Row],[Date]],"mmm")</f>
        <v>Apr</v>
      </c>
      <c r="M2261" s="1">
        <f>WEEKDAY(GS_Stock_Data[[#This Row],[Date]])</f>
        <v>2</v>
      </c>
      <c r="N2261" s="1" t="str" cm="1">
        <f t="array" ref="N2261">_xlfn.IFS(GS_Stock_Data[[#This Row],[DayNumber]]=2,"MON",GS_Stock_Data[[#This Row],[DayNumber]]=3,"TUE",GS_Stock_Data[[#This Row],[DayNumber]]=4,"WED",GS_Stock_Data[[#This Row],[DayNumber]]=5,"THU",GS_Stock_Data[[#This Row],[DayNumber]]=6,"FRI")</f>
        <v>MON</v>
      </c>
    </row>
    <row r="2262" spans="1:14" x14ac:dyDescent="0.25">
      <c r="A2262" s="5">
        <v>39567</v>
      </c>
      <c r="B2262" s="1">
        <v>140.40030721499599</v>
      </c>
      <c r="C2262" s="1">
        <v>142.193588256835</v>
      </c>
      <c r="D2262" s="1">
        <v>138.92435129158</v>
      </c>
      <c r="E2262" s="1">
        <v>142.193588256835</v>
      </c>
      <c r="F2262" s="1">
        <v>7127200</v>
      </c>
      <c r="G2262" s="1">
        <v>0</v>
      </c>
      <c r="H2262" s="1">
        <v>0</v>
      </c>
      <c r="I2262" s="1">
        <f>YEAR(GS_Stock_Data[[#This Row],[Date]])</f>
        <v>2008</v>
      </c>
      <c r="J2262" s="1">
        <f>MONTH(GS_Stock_Data[[#This Row],[Date]])</f>
        <v>4</v>
      </c>
      <c r="K2262" s="1" t="str">
        <f>_xlfn.CONCAT("Q",CEILING(GS_Stock_Data[[#This Row],[MonthNumber]]/3,1))</f>
        <v>Q2</v>
      </c>
      <c r="L2262" s="1" t="str">
        <f>TEXT(GS_Stock_Data[[#This Row],[Date]],"mmm")</f>
        <v>Apr</v>
      </c>
      <c r="M2262" s="1">
        <f>WEEKDAY(GS_Stock_Data[[#This Row],[Date]])</f>
        <v>3</v>
      </c>
      <c r="N2262" s="1" t="str" cm="1">
        <f t="array" ref="N2262">_xlfn.IFS(GS_Stock_Data[[#This Row],[DayNumber]]=2,"MON",GS_Stock_Data[[#This Row],[DayNumber]]=3,"TUE",GS_Stock_Data[[#This Row],[DayNumber]]=4,"WED",GS_Stock_Data[[#This Row],[DayNumber]]=5,"THU",GS_Stock_Data[[#This Row],[DayNumber]]=6,"FRI")</f>
        <v>TUE</v>
      </c>
    </row>
    <row r="2263" spans="1:14" x14ac:dyDescent="0.25">
      <c r="A2263" s="5">
        <v>39568</v>
      </c>
      <c r="B2263" s="1">
        <v>142.71016463039999</v>
      </c>
      <c r="C2263" s="1">
        <v>143.85402132460001</v>
      </c>
      <c r="D2263" s="1">
        <v>140.08296520521299</v>
      </c>
      <c r="E2263" s="1">
        <v>141.22682189941401</v>
      </c>
      <c r="F2263" s="1">
        <v>10352600</v>
      </c>
      <c r="G2263" s="1">
        <v>0</v>
      </c>
      <c r="H2263" s="1">
        <v>0</v>
      </c>
      <c r="I2263" s="1">
        <f>YEAR(GS_Stock_Data[[#This Row],[Date]])</f>
        <v>2008</v>
      </c>
      <c r="J2263" s="1">
        <f>MONTH(GS_Stock_Data[[#This Row],[Date]])</f>
        <v>4</v>
      </c>
      <c r="K2263" s="1" t="str">
        <f>_xlfn.CONCAT("Q",CEILING(GS_Stock_Data[[#This Row],[MonthNumber]]/3,1))</f>
        <v>Q2</v>
      </c>
      <c r="L2263" s="1" t="str">
        <f>TEXT(GS_Stock_Data[[#This Row],[Date]],"mmm")</f>
        <v>Apr</v>
      </c>
      <c r="M2263" s="1">
        <f>WEEKDAY(GS_Stock_Data[[#This Row],[Date]])</f>
        <v>4</v>
      </c>
      <c r="N2263" s="1" t="str" cm="1">
        <f t="array" ref="N2263">_xlfn.IFS(GS_Stock_Data[[#This Row],[DayNumber]]=2,"MON",GS_Stock_Data[[#This Row],[DayNumber]]=3,"TUE",GS_Stock_Data[[#This Row],[DayNumber]]=4,"WED",GS_Stock_Data[[#This Row],[DayNumber]]=5,"THU",GS_Stock_Data[[#This Row],[DayNumber]]=6,"FRI")</f>
        <v>WED</v>
      </c>
    </row>
    <row r="2264" spans="1:14" x14ac:dyDescent="0.25">
      <c r="A2264" s="5">
        <v>39569</v>
      </c>
      <c r="B2264" s="1">
        <v>141.52209611683799</v>
      </c>
      <c r="C2264" s="1">
        <v>146.99789353383201</v>
      </c>
      <c r="D2264" s="1">
        <v>140.84315745911201</v>
      </c>
      <c r="E2264" s="1">
        <v>146.89457702636699</v>
      </c>
      <c r="F2264" s="1">
        <v>9483200</v>
      </c>
      <c r="G2264" s="1">
        <v>0</v>
      </c>
      <c r="H2264" s="1">
        <v>0</v>
      </c>
      <c r="I2264" s="1">
        <f>YEAR(GS_Stock_Data[[#This Row],[Date]])</f>
        <v>2008</v>
      </c>
      <c r="J2264" s="1">
        <f>MONTH(GS_Stock_Data[[#This Row],[Date]])</f>
        <v>5</v>
      </c>
      <c r="K2264" s="1" t="str">
        <f>_xlfn.CONCAT("Q",CEILING(GS_Stock_Data[[#This Row],[MonthNumber]]/3,1))</f>
        <v>Q2</v>
      </c>
      <c r="L2264" s="1" t="str">
        <f>TEXT(GS_Stock_Data[[#This Row],[Date]],"mmm")</f>
        <v>May</v>
      </c>
      <c r="M2264" s="1">
        <f>WEEKDAY(GS_Stock_Data[[#This Row],[Date]])</f>
        <v>5</v>
      </c>
      <c r="N2264" s="1" t="str" cm="1">
        <f t="array" ref="N2264">_xlfn.IFS(GS_Stock_Data[[#This Row],[DayNumber]]=2,"MON",GS_Stock_Data[[#This Row],[DayNumber]]=3,"TUE",GS_Stock_Data[[#This Row],[DayNumber]]=4,"WED",GS_Stock_Data[[#This Row],[DayNumber]]=5,"THU",GS_Stock_Data[[#This Row],[DayNumber]]=6,"FRI")</f>
        <v>THU</v>
      </c>
    </row>
    <row r="2265" spans="1:14" x14ac:dyDescent="0.25">
      <c r="A2265" s="5">
        <v>39570</v>
      </c>
      <c r="B2265" s="1">
        <v>150.097333156433</v>
      </c>
      <c r="C2265" s="1">
        <v>150.097333156433</v>
      </c>
      <c r="D2265" s="1">
        <v>146.119632499917</v>
      </c>
      <c r="E2265" s="1">
        <v>147.79484558105401</v>
      </c>
      <c r="F2265" s="1">
        <v>9437100</v>
      </c>
      <c r="G2265" s="1">
        <v>0</v>
      </c>
      <c r="H2265" s="1">
        <v>0</v>
      </c>
      <c r="I2265" s="1">
        <f>YEAR(GS_Stock_Data[[#This Row],[Date]])</f>
        <v>2008</v>
      </c>
      <c r="J2265" s="1">
        <f>MONTH(GS_Stock_Data[[#This Row],[Date]])</f>
        <v>5</v>
      </c>
      <c r="K2265" s="1" t="str">
        <f>_xlfn.CONCAT("Q",CEILING(GS_Stock_Data[[#This Row],[MonthNumber]]/3,1))</f>
        <v>Q2</v>
      </c>
      <c r="L2265" s="1" t="str">
        <f>TEXT(GS_Stock_Data[[#This Row],[Date]],"mmm")</f>
        <v>May</v>
      </c>
      <c r="M2265" s="1">
        <f>WEEKDAY(GS_Stock_Data[[#This Row],[Date]])</f>
        <v>6</v>
      </c>
      <c r="N2265" s="1" t="str" cm="1">
        <f t="array" ref="N2265">_xlfn.IFS(GS_Stock_Data[[#This Row],[DayNumber]]=2,"MON",GS_Stock_Data[[#This Row],[DayNumber]]=3,"TUE",GS_Stock_Data[[#This Row],[DayNumber]]=4,"WED",GS_Stock_Data[[#This Row],[DayNumber]]=5,"THU",GS_Stock_Data[[#This Row],[DayNumber]]=6,"FRI")</f>
        <v>FRI</v>
      </c>
    </row>
    <row r="2266" spans="1:14" x14ac:dyDescent="0.25">
      <c r="A2266" s="5">
        <v>39573</v>
      </c>
      <c r="B2266" s="1">
        <v>146.56982145457701</v>
      </c>
      <c r="C2266" s="1">
        <v>148.42214231248099</v>
      </c>
      <c r="D2266" s="1">
        <v>144.75439049077599</v>
      </c>
      <c r="E2266" s="1">
        <v>145.47023010253901</v>
      </c>
      <c r="F2266" s="1">
        <v>6389900</v>
      </c>
      <c r="G2266" s="1">
        <v>0</v>
      </c>
      <c r="H2266" s="1">
        <v>0</v>
      </c>
      <c r="I2266" s="1">
        <f>YEAR(GS_Stock_Data[[#This Row],[Date]])</f>
        <v>2008</v>
      </c>
      <c r="J2266" s="1">
        <f>MONTH(GS_Stock_Data[[#This Row],[Date]])</f>
        <v>5</v>
      </c>
      <c r="K2266" s="1" t="str">
        <f>_xlfn.CONCAT("Q",CEILING(GS_Stock_Data[[#This Row],[MonthNumber]]/3,1))</f>
        <v>Q2</v>
      </c>
      <c r="L2266" s="1" t="str">
        <f>TEXT(GS_Stock_Data[[#This Row],[Date]],"mmm")</f>
        <v>May</v>
      </c>
      <c r="M2266" s="1">
        <f>WEEKDAY(GS_Stock_Data[[#This Row],[Date]])</f>
        <v>2</v>
      </c>
      <c r="N2266" s="1" t="str" cm="1">
        <f t="array" ref="N2266">_xlfn.IFS(GS_Stock_Data[[#This Row],[DayNumber]]=2,"MON",GS_Stock_Data[[#This Row],[DayNumber]]=3,"TUE",GS_Stock_Data[[#This Row],[DayNumber]]=4,"WED",GS_Stock_Data[[#This Row],[DayNumber]]=5,"THU",GS_Stock_Data[[#This Row],[DayNumber]]=6,"FRI")</f>
        <v>MON</v>
      </c>
    </row>
    <row r="2267" spans="1:14" x14ac:dyDescent="0.25">
      <c r="A2267" s="5">
        <v>39574</v>
      </c>
      <c r="B2267" s="1">
        <v>143.610493109045</v>
      </c>
      <c r="C2267" s="1">
        <v>147.04208558326599</v>
      </c>
      <c r="D2267" s="1">
        <v>142.51090206640899</v>
      </c>
      <c r="E2267" s="1">
        <v>145.83180236816401</v>
      </c>
      <c r="F2267" s="1">
        <v>7508600</v>
      </c>
      <c r="G2267" s="1">
        <v>0</v>
      </c>
      <c r="H2267" s="1">
        <v>0</v>
      </c>
      <c r="I2267" s="1">
        <f>YEAR(GS_Stock_Data[[#This Row],[Date]])</f>
        <v>2008</v>
      </c>
      <c r="J2267" s="1">
        <f>MONTH(GS_Stock_Data[[#This Row],[Date]])</f>
        <v>5</v>
      </c>
      <c r="K2267" s="1" t="str">
        <f>_xlfn.CONCAT("Q",CEILING(GS_Stock_Data[[#This Row],[MonthNumber]]/3,1))</f>
        <v>Q2</v>
      </c>
      <c r="L2267" s="1" t="str">
        <f>TEXT(GS_Stock_Data[[#This Row],[Date]],"mmm")</f>
        <v>May</v>
      </c>
      <c r="M2267" s="1">
        <f>WEEKDAY(GS_Stock_Data[[#This Row],[Date]])</f>
        <v>3</v>
      </c>
      <c r="N2267" s="1" t="str" cm="1">
        <f t="array" ref="N2267">_xlfn.IFS(GS_Stock_Data[[#This Row],[DayNumber]]=2,"MON",GS_Stock_Data[[#This Row],[DayNumber]]=3,"TUE",GS_Stock_Data[[#This Row],[DayNumber]]=4,"WED",GS_Stock_Data[[#This Row],[DayNumber]]=5,"THU",GS_Stock_Data[[#This Row],[DayNumber]]=6,"FRI")</f>
        <v>TUE</v>
      </c>
    </row>
    <row r="2268" spans="1:14" x14ac:dyDescent="0.25">
      <c r="A2268" s="5">
        <v>39575</v>
      </c>
      <c r="B2268" s="1">
        <v>145.82442038475401</v>
      </c>
      <c r="C2268" s="1">
        <v>146.444319045253</v>
      </c>
      <c r="D2268" s="1">
        <v>139.87630975173701</v>
      </c>
      <c r="E2268" s="1">
        <v>140.03866577148401</v>
      </c>
      <c r="F2268" s="1">
        <v>7075600</v>
      </c>
      <c r="G2268" s="1">
        <v>0</v>
      </c>
      <c r="H2268" s="1">
        <v>0</v>
      </c>
      <c r="I2268" s="1">
        <f>YEAR(GS_Stock_Data[[#This Row],[Date]])</f>
        <v>2008</v>
      </c>
      <c r="J2268" s="1">
        <f>MONTH(GS_Stock_Data[[#This Row],[Date]])</f>
        <v>5</v>
      </c>
      <c r="K2268" s="1" t="str">
        <f>_xlfn.CONCAT("Q",CEILING(GS_Stock_Data[[#This Row],[MonthNumber]]/3,1))</f>
        <v>Q2</v>
      </c>
      <c r="L2268" s="1" t="str">
        <f>TEXT(GS_Stock_Data[[#This Row],[Date]],"mmm")</f>
        <v>May</v>
      </c>
      <c r="M2268" s="1">
        <f>WEEKDAY(GS_Stock_Data[[#This Row],[Date]])</f>
        <v>4</v>
      </c>
      <c r="N2268" s="1" t="str" cm="1">
        <f t="array" ref="N2268">_xlfn.IFS(GS_Stock_Data[[#This Row],[DayNumber]]=2,"MON",GS_Stock_Data[[#This Row],[DayNumber]]=3,"TUE",GS_Stock_Data[[#This Row],[DayNumber]]=4,"WED",GS_Stock_Data[[#This Row],[DayNumber]]=5,"THU",GS_Stock_Data[[#This Row],[DayNumber]]=6,"FRI")</f>
        <v>WED</v>
      </c>
    </row>
    <row r="2269" spans="1:14" x14ac:dyDescent="0.25">
      <c r="A2269" s="5">
        <v>39576</v>
      </c>
      <c r="B2269" s="1">
        <v>140.76932162847899</v>
      </c>
      <c r="C2269" s="1">
        <v>141.241627158878</v>
      </c>
      <c r="D2269" s="1">
        <v>136.71781783288699</v>
      </c>
      <c r="E2269" s="1">
        <v>138.53324890136699</v>
      </c>
      <c r="F2269" s="1">
        <v>9867500</v>
      </c>
      <c r="G2269" s="1">
        <v>0</v>
      </c>
      <c r="H2269" s="1">
        <v>0</v>
      </c>
      <c r="I2269" s="1">
        <f>YEAR(GS_Stock_Data[[#This Row],[Date]])</f>
        <v>2008</v>
      </c>
      <c r="J2269" s="1">
        <f>MONTH(GS_Stock_Data[[#This Row],[Date]])</f>
        <v>5</v>
      </c>
      <c r="K2269" s="1" t="str">
        <f>_xlfn.CONCAT("Q",CEILING(GS_Stock_Data[[#This Row],[MonthNumber]]/3,1))</f>
        <v>Q2</v>
      </c>
      <c r="L2269" s="1" t="str">
        <f>TEXT(GS_Stock_Data[[#This Row],[Date]],"mmm")</f>
        <v>May</v>
      </c>
      <c r="M2269" s="1">
        <f>WEEKDAY(GS_Stock_Data[[#This Row],[Date]])</f>
        <v>5</v>
      </c>
      <c r="N2269" s="1" t="str" cm="1">
        <f t="array" ref="N2269">_xlfn.IFS(GS_Stock_Data[[#This Row],[DayNumber]]=2,"MON",GS_Stock_Data[[#This Row],[DayNumber]]=3,"TUE",GS_Stock_Data[[#This Row],[DayNumber]]=4,"WED",GS_Stock_Data[[#This Row],[DayNumber]]=5,"THU",GS_Stock_Data[[#This Row],[DayNumber]]=6,"FRI")</f>
        <v>THU</v>
      </c>
    </row>
    <row r="2270" spans="1:14" x14ac:dyDescent="0.25">
      <c r="A2270" s="5">
        <v>39577</v>
      </c>
      <c r="B2270" s="1">
        <v>137.27869604528601</v>
      </c>
      <c r="C2270" s="1">
        <v>140.201083158595</v>
      </c>
      <c r="D2270" s="1">
        <v>137.03516190906799</v>
      </c>
      <c r="E2270" s="1">
        <v>138.80630493164</v>
      </c>
      <c r="F2270" s="1">
        <v>6467800</v>
      </c>
      <c r="G2270" s="1">
        <v>0</v>
      </c>
      <c r="H2270" s="1">
        <v>0</v>
      </c>
      <c r="I2270" s="1">
        <f>YEAR(GS_Stock_Data[[#This Row],[Date]])</f>
        <v>2008</v>
      </c>
      <c r="J2270" s="1">
        <f>MONTH(GS_Stock_Data[[#This Row],[Date]])</f>
        <v>5</v>
      </c>
      <c r="K2270" s="1" t="str">
        <f>_xlfn.CONCAT("Q",CEILING(GS_Stock_Data[[#This Row],[MonthNumber]]/3,1))</f>
        <v>Q2</v>
      </c>
      <c r="L2270" s="1" t="str">
        <f>TEXT(GS_Stock_Data[[#This Row],[Date]],"mmm")</f>
        <v>May</v>
      </c>
      <c r="M2270" s="1">
        <f>WEEKDAY(GS_Stock_Data[[#This Row],[Date]])</f>
        <v>6</v>
      </c>
      <c r="N2270" s="1" t="str" cm="1">
        <f t="array" ref="N2270">_xlfn.IFS(GS_Stock_Data[[#This Row],[DayNumber]]=2,"MON",GS_Stock_Data[[#This Row],[DayNumber]]=3,"TUE",GS_Stock_Data[[#This Row],[DayNumber]]=4,"WED",GS_Stock_Data[[#This Row],[DayNumber]]=5,"THU",GS_Stock_Data[[#This Row],[DayNumber]]=6,"FRI")</f>
        <v>FRI</v>
      </c>
    </row>
    <row r="2271" spans="1:14" x14ac:dyDescent="0.25">
      <c r="A2271" s="5">
        <v>39580</v>
      </c>
      <c r="B2271" s="1">
        <v>139.80983276737899</v>
      </c>
      <c r="C2271" s="1">
        <v>142.20825960197101</v>
      </c>
      <c r="D2271" s="1">
        <v>138.25269981818801</v>
      </c>
      <c r="E2271" s="1">
        <v>141.750717163085</v>
      </c>
      <c r="F2271" s="1">
        <v>5655000</v>
      </c>
      <c r="G2271" s="1">
        <v>0</v>
      </c>
      <c r="H2271" s="1">
        <v>0</v>
      </c>
      <c r="I2271" s="1">
        <f>YEAR(GS_Stock_Data[[#This Row],[Date]])</f>
        <v>2008</v>
      </c>
      <c r="J2271" s="1">
        <f>MONTH(GS_Stock_Data[[#This Row],[Date]])</f>
        <v>5</v>
      </c>
      <c r="K2271" s="1" t="str">
        <f>_xlfn.CONCAT("Q",CEILING(GS_Stock_Data[[#This Row],[MonthNumber]]/3,1))</f>
        <v>Q2</v>
      </c>
      <c r="L2271" s="1" t="str">
        <f>TEXT(GS_Stock_Data[[#This Row],[Date]],"mmm")</f>
        <v>May</v>
      </c>
      <c r="M2271" s="1">
        <f>WEEKDAY(GS_Stock_Data[[#This Row],[Date]])</f>
        <v>2</v>
      </c>
      <c r="N2271" s="1" t="str" cm="1">
        <f t="array" ref="N2271">_xlfn.IFS(GS_Stock_Data[[#This Row],[DayNumber]]=2,"MON",GS_Stock_Data[[#This Row],[DayNumber]]=3,"TUE",GS_Stock_Data[[#This Row],[DayNumber]]=4,"WED",GS_Stock_Data[[#This Row],[DayNumber]]=5,"THU",GS_Stock_Data[[#This Row],[DayNumber]]=6,"FRI")</f>
        <v>MON</v>
      </c>
    </row>
    <row r="2272" spans="1:14" x14ac:dyDescent="0.25">
      <c r="A2272" s="5">
        <v>39581</v>
      </c>
      <c r="B2272" s="1">
        <v>141.086609786959</v>
      </c>
      <c r="C2272" s="1">
        <v>142.429734972642</v>
      </c>
      <c r="D2272" s="1">
        <v>139.49258607800101</v>
      </c>
      <c r="E2272" s="1">
        <v>140.45933532714801</v>
      </c>
      <c r="F2272" s="1">
        <v>5776700</v>
      </c>
      <c r="G2272" s="1">
        <v>0</v>
      </c>
      <c r="H2272" s="1">
        <v>0</v>
      </c>
      <c r="I2272" s="1">
        <f>YEAR(GS_Stock_Data[[#This Row],[Date]])</f>
        <v>2008</v>
      </c>
      <c r="J2272" s="1">
        <f>MONTH(GS_Stock_Data[[#This Row],[Date]])</f>
        <v>5</v>
      </c>
      <c r="K2272" s="1" t="str">
        <f>_xlfn.CONCAT("Q",CEILING(GS_Stock_Data[[#This Row],[MonthNumber]]/3,1))</f>
        <v>Q2</v>
      </c>
      <c r="L2272" s="1" t="str">
        <f>TEXT(GS_Stock_Data[[#This Row],[Date]],"mmm")</f>
        <v>May</v>
      </c>
      <c r="M2272" s="1">
        <f>WEEKDAY(GS_Stock_Data[[#This Row],[Date]])</f>
        <v>3</v>
      </c>
      <c r="N2272" s="1" t="str" cm="1">
        <f t="array" ref="N2272">_xlfn.IFS(GS_Stock_Data[[#This Row],[DayNumber]]=2,"MON",GS_Stock_Data[[#This Row],[DayNumber]]=3,"TUE",GS_Stock_Data[[#This Row],[DayNumber]]=4,"WED",GS_Stock_Data[[#This Row],[DayNumber]]=5,"THU",GS_Stock_Data[[#This Row],[DayNumber]]=6,"FRI")</f>
        <v>TUE</v>
      </c>
    </row>
    <row r="2273" spans="1:14" x14ac:dyDescent="0.25">
      <c r="A2273" s="5">
        <v>39582</v>
      </c>
      <c r="B2273" s="1">
        <v>140.65861815587201</v>
      </c>
      <c r="C2273" s="1">
        <v>142.05339619338699</v>
      </c>
      <c r="D2273" s="1">
        <v>139.728758623761</v>
      </c>
      <c r="E2273" s="1">
        <v>140.311767578125</v>
      </c>
      <c r="F2273" s="1">
        <v>5031700</v>
      </c>
      <c r="G2273" s="1">
        <v>0</v>
      </c>
      <c r="H2273" s="1">
        <v>0</v>
      </c>
      <c r="I2273" s="1">
        <f>YEAR(GS_Stock_Data[[#This Row],[Date]])</f>
        <v>2008</v>
      </c>
      <c r="J2273" s="1">
        <f>MONTH(GS_Stock_Data[[#This Row],[Date]])</f>
        <v>5</v>
      </c>
      <c r="K2273" s="1" t="str">
        <f>_xlfn.CONCAT("Q",CEILING(GS_Stock_Data[[#This Row],[MonthNumber]]/3,1))</f>
        <v>Q2</v>
      </c>
      <c r="L2273" s="1" t="str">
        <f>TEXT(GS_Stock_Data[[#This Row],[Date]],"mmm")</f>
        <v>May</v>
      </c>
      <c r="M2273" s="1">
        <f>WEEKDAY(GS_Stock_Data[[#This Row],[Date]])</f>
        <v>4</v>
      </c>
      <c r="N2273" s="1" t="str" cm="1">
        <f t="array" ref="N2273">_xlfn.IFS(GS_Stock_Data[[#This Row],[DayNumber]]=2,"MON",GS_Stock_Data[[#This Row],[DayNumber]]=3,"TUE",GS_Stock_Data[[#This Row],[DayNumber]]=4,"WED",GS_Stock_Data[[#This Row],[DayNumber]]=5,"THU",GS_Stock_Data[[#This Row],[DayNumber]]=6,"FRI")</f>
        <v>WED</v>
      </c>
    </row>
    <row r="2274" spans="1:14" x14ac:dyDescent="0.25">
      <c r="A2274" s="5">
        <v>39583</v>
      </c>
      <c r="B2274" s="1">
        <v>140.053460113272</v>
      </c>
      <c r="C2274" s="1">
        <v>140.068222825851</v>
      </c>
      <c r="D2274" s="1">
        <v>136.76208462914801</v>
      </c>
      <c r="E2274" s="1">
        <v>139.19740295410099</v>
      </c>
      <c r="F2274" s="1">
        <v>8015600</v>
      </c>
      <c r="G2274" s="1">
        <v>0</v>
      </c>
      <c r="H2274" s="1">
        <v>0</v>
      </c>
      <c r="I2274" s="1">
        <f>YEAR(GS_Stock_Data[[#This Row],[Date]])</f>
        <v>2008</v>
      </c>
      <c r="J2274" s="1">
        <f>MONTH(GS_Stock_Data[[#This Row],[Date]])</f>
        <v>5</v>
      </c>
      <c r="K2274" s="1" t="str">
        <f>_xlfn.CONCAT("Q",CEILING(GS_Stock_Data[[#This Row],[MonthNumber]]/3,1))</f>
        <v>Q2</v>
      </c>
      <c r="L2274" s="1" t="str">
        <f>TEXT(GS_Stock_Data[[#This Row],[Date]],"mmm")</f>
        <v>May</v>
      </c>
      <c r="M2274" s="1">
        <f>WEEKDAY(GS_Stock_Data[[#This Row],[Date]])</f>
        <v>5</v>
      </c>
      <c r="N2274" s="1" t="str" cm="1">
        <f t="array" ref="N2274">_xlfn.IFS(GS_Stock_Data[[#This Row],[DayNumber]]=2,"MON",GS_Stock_Data[[#This Row],[DayNumber]]=3,"TUE",GS_Stock_Data[[#This Row],[DayNumber]]=4,"WED",GS_Stock_Data[[#This Row],[DayNumber]]=5,"THU",GS_Stock_Data[[#This Row],[DayNumber]]=6,"FRI")</f>
        <v>THU</v>
      </c>
    </row>
    <row r="2275" spans="1:14" x14ac:dyDescent="0.25">
      <c r="A2275" s="5">
        <v>39584</v>
      </c>
      <c r="B2275" s="1">
        <v>139.88370821116999</v>
      </c>
      <c r="C2275" s="1">
        <v>139.92798508188801</v>
      </c>
      <c r="D2275" s="1">
        <v>137.26388450741999</v>
      </c>
      <c r="E2275" s="1">
        <v>138.10517883300699</v>
      </c>
      <c r="F2275" s="1">
        <v>6144400</v>
      </c>
      <c r="G2275" s="1">
        <v>0</v>
      </c>
      <c r="H2275" s="1">
        <v>0</v>
      </c>
      <c r="I2275" s="1">
        <f>YEAR(GS_Stock_Data[[#This Row],[Date]])</f>
        <v>2008</v>
      </c>
      <c r="J2275" s="1">
        <f>MONTH(GS_Stock_Data[[#This Row],[Date]])</f>
        <v>5</v>
      </c>
      <c r="K2275" s="1" t="str">
        <f>_xlfn.CONCAT("Q",CEILING(GS_Stock_Data[[#This Row],[MonthNumber]]/3,1))</f>
        <v>Q2</v>
      </c>
      <c r="L2275" s="1" t="str">
        <f>TEXT(GS_Stock_Data[[#This Row],[Date]],"mmm")</f>
        <v>May</v>
      </c>
      <c r="M2275" s="1">
        <f>WEEKDAY(GS_Stock_Data[[#This Row],[Date]])</f>
        <v>6</v>
      </c>
      <c r="N2275" s="1" t="str" cm="1">
        <f t="array" ref="N2275">_xlfn.IFS(GS_Stock_Data[[#This Row],[DayNumber]]=2,"MON",GS_Stock_Data[[#This Row],[DayNumber]]=3,"TUE",GS_Stock_Data[[#This Row],[DayNumber]]=4,"WED",GS_Stock_Data[[#This Row],[DayNumber]]=5,"THU",GS_Stock_Data[[#This Row],[DayNumber]]=6,"FRI")</f>
        <v>FRI</v>
      </c>
    </row>
    <row r="2276" spans="1:14" x14ac:dyDescent="0.25">
      <c r="A2276" s="5">
        <v>39587</v>
      </c>
      <c r="B2276" s="1">
        <v>137.02034967121801</v>
      </c>
      <c r="C2276" s="1">
        <v>139.71397565113301</v>
      </c>
      <c r="D2276" s="1">
        <v>135.39680061053701</v>
      </c>
      <c r="E2276" s="1">
        <v>136.08311462402301</v>
      </c>
      <c r="F2276" s="1">
        <v>7009200</v>
      </c>
      <c r="G2276" s="1">
        <v>0</v>
      </c>
      <c r="H2276" s="1">
        <v>0</v>
      </c>
      <c r="I2276" s="1">
        <f>YEAR(GS_Stock_Data[[#This Row],[Date]])</f>
        <v>2008</v>
      </c>
      <c r="J2276" s="1">
        <f>MONTH(GS_Stock_Data[[#This Row],[Date]])</f>
        <v>5</v>
      </c>
      <c r="K2276" s="1" t="str">
        <f>_xlfn.CONCAT("Q",CEILING(GS_Stock_Data[[#This Row],[MonthNumber]]/3,1))</f>
        <v>Q2</v>
      </c>
      <c r="L2276" s="1" t="str">
        <f>TEXT(GS_Stock_Data[[#This Row],[Date]],"mmm")</f>
        <v>May</v>
      </c>
      <c r="M2276" s="1">
        <f>WEEKDAY(GS_Stock_Data[[#This Row],[Date]])</f>
        <v>2</v>
      </c>
      <c r="N2276" s="1" t="str" cm="1">
        <f t="array" ref="N2276">_xlfn.IFS(GS_Stock_Data[[#This Row],[DayNumber]]=2,"MON",GS_Stock_Data[[#This Row],[DayNumber]]=3,"TUE",GS_Stock_Data[[#This Row],[DayNumber]]=4,"WED",GS_Stock_Data[[#This Row],[DayNumber]]=5,"THU",GS_Stock_Data[[#This Row],[DayNumber]]=6,"FRI")</f>
        <v>MON</v>
      </c>
    </row>
    <row r="2277" spans="1:14" x14ac:dyDescent="0.25">
      <c r="A2277" s="5">
        <v>39588</v>
      </c>
      <c r="B2277" s="1">
        <v>135.293520513467</v>
      </c>
      <c r="C2277" s="1">
        <v>136.45214022430901</v>
      </c>
      <c r="D2277" s="1">
        <v>133.758524781251</v>
      </c>
      <c r="E2277" s="1">
        <v>134.62933349609301</v>
      </c>
      <c r="F2277" s="1">
        <v>6889900</v>
      </c>
      <c r="G2277" s="1">
        <v>0</v>
      </c>
      <c r="H2277" s="1">
        <v>0</v>
      </c>
      <c r="I2277" s="1">
        <f>YEAR(GS_Stock_Data[[#This Row],[Date]])</f>
        <v>2008</v>
      </c>
      <c r="J2277" s="1">
        <f>MONTH(GS_Stock_Data[[#This Row],[Date]])</f>
        <v>5</v>
      </c>
      <c r="K2277" s="1" t="str">
        <f>_xlfn.CONCAT("Q",CEILING(GS_Stock_Data[[#This Row],[MonthNumber]]/3,1))</f>
        <v>Q2</v>
      </c>
      <c r="L2277" s="1" t="str">
        <f>TEXT(GS_Stock_Data[[#This Row],[Date]],"mmm")</f>
        <v>May</v>
      </c>
      <c r="M2277" s="1">
        <f>WEEKDAY(GS_Stock_Data[[#This Row],[Date]])</f>
        <v>3</v>
      </c>
      <c r="N2277" s="1" t="str" cm="1">
        <f t="array" ref="N2277">_xlfn.IFS(GS_Stock_Data[[#This Row],[DayNumber]]=2,"MON",GS_Stock_Data[[#This Row],[DayNumber]]=3,"TUE",GS_Stock_Data[[#This Row],[DayNumber]]=4,"WED",GS_Stock_Data[[#This Row],[DayNumber]]=5,"THU",GS_Stock_Data[[#This Row],[DayNumber]]=6,"FRI")</f>
        <v>TUE</v>
      </c>
    </row>
    <row r="2278" spans="1:14" x14ac:dyDescent="0.25">
      <c r="A2278" s="5">
        <v>39589</v>
      </c>
      <c r="B2278" s="1">
        <v>134.717866876089</v>
      </c>
      <c r="C2278" s="1">
        <v>135.537022789307</v>
      </c>
      <c r="D2278" s="1">
        <v>131.36744092951901</v>
      </c>
      <c r="E2278" s="1">
        <v>131.80285644531199</v>
      </c>
      <c r="F2278" s="1">
        <v>9068500</v>
      </c>
      <c r="G2278" s="1">
        <v>0</v>
      </c>
      <c r="H2278" s="1">
        <v>0</v>
      </c>
      <c r="I2278" s="1">
        <f>YEAR(GS_Stock_Data[[#This Row],[Date]])</f>
        <v>2008</v>
      </c>
      <c r="J2278" s="1">
        <f>MONTH(GS_Stock_Data[[#This Row],[Date]])</f>
        <v>5</v>
      </c>
      <c r="K2278" s="1" t="str">
        <f>_xlfn.CONCAT("Q",CEILING(GS_Stock_Data[[#This Row],[MonthNumber]]/3,1))</f>
        <v>Q2</v>
      </c>
      <c r="L2278" s="1" t="str">
        <f>TEXT(GS_Stock_Data[[#This Row],[Date]],"mmm")</f>
        <v>May</v>
      </c>
      <c r="M2278" s="1">
        <f>WEEKDAY(GS_Stock_Data[[#This Row],[Date]])</f>
        <v>4</v>
      </c>
      <c r="N2278" s="1" t="str" cm="1">
        <f t="array" ref="N2278">_xlfn.IFS(GS_Stock_Data[[#This Row],[DayNumber]]=2,"MON",GS_Stock_Data[[#This Row],[DayNumber]]=3,"TUE",GS_Stock_Data[[#This Row],[DayNumber]]=4,"WED",GS_Stock_Data[[#This Row],[DayNumber]]=5,"THU",GS_Stock_Data[[#This Row],[DayNumber]]=6,"FRI")</f>
        <v>WED</v>
      </c>
    </row>
    <row r="2279" spans="1:14" x14ac:dyDescent="0.25">
      <c r="A2279" s="5">
        <v>39590</v>
      </c>
      <c r="B2279" s="1">
        <v>130.031751443454</v>
      </c>
      <c r="C2279" s="1">
        <v>132.777031139695</v>
      </c>
      <c r="D2279" s="1">
        <v>129.14617989062</v>
      </c>
      <c r="E2279" s="1">
        <v>130.76972961425699</v>
      </c>
      <c r="F2279" s="1">
        <v>8684100</v>
      </c>
      <c r="G2279" s="1">
        <v>0</v>
      </c>
      <c r="H2279" s="1">
        <v>0</v>
      </c>
      <c r="I2279" s="1">
        <f>YEAR(GS_Stock_Data[[#This Row],[Date]])</f>
        <v>2008</v>
      </c>
      <c r="J2279" s="1">
        <f>MONTH(GS_Stock_Data[[#This Row],[Date]])</f>
        <v>5</v>
      </c>
      <c r="K2279" s="1" t="str">
        <f>_xlfn.CONCAT("Q",CEILING(GS_Stock_Data[[#This Row],[MonthNumber]]/3,1))</f>
        <v>Q2</v>
      </c>
      <c r="L2279" s="1" t="str">
        <f>TEXT(GS_Stock_Data[[#This Row],[Date]],"mmm")</f>
        <v>May</v>
      </c>
      <c r="M2279" s="1">
        <f>WEEKDAY(GS_Stock_Data[[#This Row],[Date]])</f>
        <v>5</v>
      </c>
      <c r="N2279" s="1" t="str" cm="1">
        <f t="array" ref="N2279">_xlfn.IFS(GS_Stock_Data[[#This Row],[DayNumber]]=2,"MON",GS_Stock_Data[[#This Row],[DayNumber]]=3,"TUE",GS_Stock_Data[[#This Row],[DayNumber]]=4,"WED",GS_Stock_Data[[#This Row],[DayNumber]]=5,"THU",GS_Stock_Data[[#This Row],[DayNumber]]=6,"FRI")</f>
        <v>THU</v>
      </c>
    </row>
    <row r="2280" spans="1:14" x14ac:dyDescent="0.25">
      <c r="A2280" s="5">
        <v>39591</v>
      </c>
      <c r="B2280" s="1">
        <v>129.891484762147</v>
      </c>
      <c r="C2280" s="1">
        <v>130.253097983186</v>
      </c>
      <c r="D2280" s="1">
        <v>126.363951338015</v>
      </c>
      <c r="E2280" s="1">
        <v>127.404502868652</v>
      </c>
      <c r="F2280" s="1">
        <v>8145500</v>
      </c>
      <c r="G2280" s="1">
        <v>0</v>
      </c>
      <c r="H2280" s="1">
        <v>0</v>
      </c>
      <c r="I2280" s="1">
        <f>YEAR(GS_Stock_Data[[#This Row],[Date]])</f>
        <v>2008</v>
      </c>
      <c r="J2280" s="1">
        <f>MONTH(GS_Stock_Data[[#This Row],[Date]])</f>
        <v>5</v>
      </c>
      <c r="K2280" s="1" t="str">
        <f>_xlfn.CONCAT("Q",CEILING(GS_Stock_Data[[#This Row],[MonthNumber]]/3,1))</f>
        <v>Q2</v>
      </c>
      <c r="L2280" s="1" t="str">
        <f>TEXT(GS_Stock_Data[[#This Row],[Date]],"mmm")</f>
        <v>May</v>
      </c>
      <c r="M2280" s="1">
        <f>WEEKDAY(GS_Stock_Data[[#This Row],[Date]])</f>
        <v>6</v>
      </c>
      <c r="N2280" s="1" t="str" cm="1">
        <f t="array" ref="N2280">_xlfn.IFS(GS_Stock_Data[[#This Row],[DayNumber]]=2,"MON",GS_Stock_Data[[#This Row],[DayNumber]]=3,"TUE",GS_Stock_Data[[#This Row],[DayNumber]]=4,"WED",GS_Stock_Data[[#This Row],[DayNumber]]=5,"THU",GS_Stock_Data[[#This Row],[DayNumber]]=6,"FRI")</f>
        <v>FRI</v>
      </c>
    </row>
    <row r="2281" spans="1:14" x14ac:dyDescent="0.25">
      <c r="A2281" s="5">
        <v>39595</v>
      </c>
      <c r="B2281" s="1">
        <v>126.755055913156</v>
      </c>
      <c r="C2281" s="1">
        <v>128.92471232770799</v>
      </c>
      <c r="D2281" s="1">
        <v>126.046603570024</v>
      </c>
      <c r="E2281" s="1">
        <v>128.34909057617099</v>
      </c>
      <c r="F2281" s="1">
        <v>8420000</v>
      </c>
      <c r="G2281" s="1">
        <v>0</v>
      </c>
      <c r="H2281" s="1">
        <v>0</v>
      </c>
      <c r="I2281" s="1">
        <f>YEAR(GS_Stock_Data[[#This Row],[Date]])</f>
        <v>2008</v>
      </c>
      <c r="J2281" s="1">
        <f>MONTH(GS_Stock_Data[[#This Row],[Date]])</f>
        <v>5</v>
      </c>
      <c r="K2281" s="1" t="str">
        <f>_xlfn.CONCAT("Q",CEILING(GS_Stock_Data[[#This Row],[MonthNumber]]/3,1))</f>
        <v>Q2</v>
      </c>
      <c r="L2281" s="1" t="str">
        <f>TEXT(GS_Stock_Data[[#This Row],[Date]],"mmm")</f>
        <v>May</v>
      </c>
      <c r="M2281" s="1">
        <f>WEEKDAY(GS_Stock_Data[[#This Row],[Date]])</f>
        <v>3</v>
      </c>
      <c r="N2281" s="1" t="str" cm="1">
        <f t="array" ref="N2281">_xlfn.IFS(GS_Stock_Data[[#This Row],[DayNumber]]=2,"MON",GS_Stock_Data[[#This Row],[DayNumber]]=3,"TUE",GS_Stock_Data[[#This Row],[DayNumber]]=4,"WED",GS_Stock_Data[[#This Row],[DayNumber]]=5,"THU",GS_Stock_Data[[#This Row],[DayNumber]]=6,"FRI")</f>
        <v>TUE</v>
      </c>
    </row>
    <row r="2282" spans="1:14" x14ac:dyDescent="0.25">
      <c r="A2282" s="5">
        <v>39596</v>
      </c>
      <c r="B2282" s="1">
        <v>128.96899654916899</v>
      </c>
      <c r="C2282" s="1">
        <v>129.83242922573299</v>
      </c>
      <c r="D2282" s="1">
        <v>127.087162163675</v>
      </c>
      <c r="E2282" s="1">
        <v>129.02066040039</v>
      </c>
      <c r="F2282" s="1">
        <v>7238500</v>
      </c>
      <c r="G2282" s="1">
        <v>0</v>
      </c>
      <c r="H2282" s="1">
        <v>0</v>
      </c>
      <c r="I2282" s="1">
        <f>YEAR(GS_Stock_Data[[#This Row],[Date]])</f>
        <v>2008</v>
      </c>
      <c r="J2282" s="1">
        <f>MONTH(GS_Stock_Data[[#This Row],[Date]])</f>
        <v>5</v>
      </c>
      <c r="K2282" s="1" t="str">
        <f>_xlfn.CONCAT("Q",CEILING(GS_Stock_Data[[#This Row],[MonthNumber]]/3,1))</f>
        <v>Q2</v>
      </c>
      <c r="L2282" s="1" t="str">
        <f>TEXT(GS_Stock_Data[[#This Row],[Date]],"mmm")</f>
        <v>May</v>
      </c>
      <c r="M2282" s="1">
        <f>WEEKDAY(GS_Stock_Data[[#This Row],[Date]])</f>
        <v>4</v>
      </c>
      <c r="N2282" s="1" t="str" cm="1">
        <f t="array" ref="N2282">_xlfn.IFS(GS_Stock_Data[[#This Row],[DayNumber]]=2,"MON",GS_Stock_Data[[#This Row],[DayNumber]]=3,"TUE",GS_Stock_Data[[#This Row],[DayNumber]]=4,"WED",GS_Stock_Data[[#This Row],[DayNumber]]=5,"THU",GS_Stock_Data[[#This Row],[DayNumber]]=6,"FRI")</f>
        <v>WED</v>
      </c>
    </row>
    <row r="2283" spans="1:14" x14ac:dyDescent="0.25">
      <c r="A2283" s="5">
        <v>39597</v>
      </c>
      <c r="B2283" s="1">
        <v>128.76980236665801</v>
      </c>
      <c r="C2283" s="1">
        <v>132.46706858359599</v>
      </c>
      <c r="D2283" s="1">
        <v>128.40818904482299</v>
      </c>
      <c r="E2283" s="1">
        <v>130.061264038085</v>
      </c>
      <c r="F2283" s="1">
        <v>7755200</v>
      </c>
      <c r="G2283" s="1">
        <v>0</v>
      </c>
      <c r="H2283" s="1">
        <v>0</v>
      </c>
      <c r="I2283" s="1">
        <f>YEAR(GS_Stock_Data[[#This Row],[Date]])</f>
        <v>2008</v>
      </c>
      <c r="J2283" s="1">
        <f>MONTH(GS_Stock_Data[[#This Row],[Date]])</f>
        <v>5</v>
      </c>
      <c r="K2283" s="1" t="str">
        <f>_xlfn.CONCAT("Q",CEILING(GS_Stock_Data[[#This Row],[MonthNumber]]/3,1))</f>
        <v>Q2</v>
      </c>
      <c r="L2283" s="1" t="str">
        <f>TEXT(GS_Stock_Data[[#This Row],[Date]],"mmm")</f>
        <v>May</v>
      </c>
      <c r="M2283" s="1">
        <f>WEEKDAY(GS_Stock_Data[[#This Row],[Date]])</f>
        <v>5</v>
      </c>
      <c r="N2283" s="1" t="str" cm="1">
        <f t="array" ref="N2283">_xlfn.IFS(GS_Stock_Data[[#This Row],[DayNumber]]=2,"MON",GS_Stock_Data[[#This Row],[DayNumber]]=3,"TUE",GS_Stock_Data[[#This Row],[DayNumber]]=4,"WED",GS_Stock_Data[[#This Row],[DayNumber]]=5,"THU",GS_Stock_Data[[#This Row],[DayNumber]]=6,"FRI")</f>
        <v>THU</v>
      </c>
    </row>
    <row r="2284" spans="1:14" x14ac:dyDescent="0.25">
      <c r="A2284" s="5">
        <v>39598</v>
      </c>
      <c r="B2284" s="1">
        <v>131.21241865574601</v>
      </c>
      <c r="C2284" s="1">
        <v>131.99467310481799</v>
      </c>
      <c r="D2284" s="1">
        <v>129.77336459748599</v>
      </c>
      <c r="E2284" s="1">
        <v>130.18663024902301</v>
      </c>
      <c r="F2284" s="1">
        <v>5697400</v>
      </c>
      <c r="G2284" s="1">
        <v>0</v>
      </c>
      <c r="H2284" s="1">
        <v>0</v>
      </c>
      <c r="I2284" s="1">
        <f>YEAR(GS_Stock_Data[[#This Row],[Date]])</f>
        <v>2008</v>
      </c>
      <c r="J2284" s="1">
        <f>MONTH(GS_Stock_Data[[#This Row],[Date]])</f>
        <v>5</v>
      </c>
      <c r="K2284" s="1" t="str">
        <f>_xlfn.CONCAT("Q",CEILING(GS_Stock_Data[[#This Row],[MonthNumber]]/3,1))</f>
        <v>Q2</v>
      </c>
      <c r="L2284" s="1" t="str">
        <f>TEXT(GS_Stock_Data[[#This Row],[Date]],"mmm")</f>
        <v>May</v>
      </c>
      <c r="M2284" s="1">
        <f>WEEKDAY(GS_Stock_Data[[#This Row],[Date]])</f>
        <v>6</v>
      </c>
      <c r="N2284" s="1" t="str" cm="1">
        <f t="array" ref="N2284">_xlfn.IFS(GS_Stock_Data[[#This Row],[DayNumber]]=2,"MON",GS_Stock_Data[[#This Row],[DayNumber]]=3,"TUE",GS_Stock_Data[[#This Row],[DayNumber]]=4,"WED",GS_Stock_Data[[#This Row],[DayNumber]]=5,"THU",GS_Stock_Data[[#This Row],[DayNumber]]=6,"FRI")</f>
        <v>FRI</v>
      </c>
    </row>
    <row r="2285" spans="1:14" x14ac:dyDescent="0.25">
      <c r="A2285" s="5">
        <v>39601</v>
      </c>
      <c r="B2285" s="1">
        <v>130.62208510108499</v>
      </c>
      <c r="C2285" s="1">
        <v>131.13866736630399</v>
      </c>
      <c r="D2285" s="1">
        <v>126.05400021025299</v>
      </c>
      <c r="E2285" s="1">
        <v>127.18310546875</v>
      </c>
      <c r="F2285" s="1">
        <v>9847400</v>
      </c>
      <c r="G2285" s="1">
        <v>0</v>
      </c>
      <c r="H2285" s="1">
        <v>0</v>
      </c>
      <c r="I2285" s="1">
        <f>YEAR(GS_Stock_Data[[#This Row],[Date]])</f>
        <v>2008</v>
      </c>
      <c r="J2285" s="1">
        <f>MONTH(GS_Stock_Data[[#This Row],[Date]])</f>
        <v>6</v>
      </c>
      <c r="K2285" s="1" t="str">
        <f>_xlfn.CONCAT("Q",CEILING(GS_Stock_Data[[#This Row],[MonthNumber]]/3,1))</f>
        <v>Q2</v>
      </c>
      <c r="L2285" s="1" t="str">
        <f>TEXT(GS_Stock_Data[[#This Row],[Date]],"mmm")</f>
        <v>Jun</v>
      </c>
      <c r="M2285" s="1">
        <f>WEEKDAY(GS_Stock_Data[[#This Row],[Date]])</f>
        <v>2</v>
      </c>
      <c r="N2285" s="1" t="str" cm="1">
        <f t="array" ref="N2285">_xlfn.IFS(GS_Stock_Data[[#This Row],[DayNumber]]=2,"MON",GS_Stock_Data[[#This Row],[DayNumber]]=3,"TUE",GS_Stock_Data[[#This Row],[DayNumber]]=4,"WED",GS_Stock_Data[[#This Row],[DayNumber]]=5,"THU",GS_Stock_Data[[#This Row],[DayNumber]]=6,"FRI")</f>
        <v>MON</v>
      </c>
    </row>
    <row r="2286" spans="1:14" x14ac:dyDescent="0.25">
      <c r="A2286" s="5">
        <v>39602</v>
      </c>
      <c r="B2286" s="1">
        <v>127.928432854368</v>
      </c>
      <c r="C2286" s="1">
        <v>128.157204129034</v>
      </c>
      <c r="D2286" s="1">
        <v>123.68506127656001</v>
      </c>
      <c r="E2286" s="1">
        <v>125.884231567382</v>
      </c>
      <c r="F2286" s="1">
        <v>13187400</v>
      </c>
      <c r="G2286" s="1">
        <v>0</v>
      </c>
      <c r="H2286" s="1">
        <v>0</v>
      </c>
      <c r="I2286" s="1">
        <f>YEAR(GS_Stock_Data[[#This Row],[Date]])</f>
        <v>2008</v>
      </c>
      <c r="J2286" s="1">
        <f>MONTH(GS_Stock_Data[[#This Row],[Date]])</f>
        <v>6</v>
      </c>
      <c r="K2286" s="1" t="str">
        <f>_xlfn.CONCAT("Q",CEILING(GS_Stock_Data[[#This Row],[MonthNumber]]/3,1))</f>
        <v>Q2</v>
      </c>
      <c r="L2286" s="1" t="str">
        <f>TEXT(GS_Stock_Data[[#This Row],[Date]],"mmm")</f>
        <v>Jun</v>
      </c>
      <c r="M2286" s="1">
        <f>WEEKDAY(GS_Stock_Data[[#This Row],[Date]])</f>
        <v>3</v>
      </c>
      <c r="N2286" s="1" t="str" cm="1">
        <f t="array" ref="N2286">_xlfn.IFS(GS_Stock_Data[[#This Row],[DayNumber]]=2,"MON",GS_Stock_Data[[#This Row],[DayNumber]]=3,"TUE",GS_Stock_Data[[#This Row],[DayNumber]]=4,"WED",GS_Stock_Data[[#This Row],[DayNumber]]=5,"THU",GS_Stock_Data[[#This Row],[DayNumber]]=6,"FRI")</f>
        <v>TUE</v>
      </c>
    </row>
    <row r="2287" spans="1:14" x14ac:dyDescent="0.25">
      <c r="A2287" s="5">
        <v>39603</v>
      </c>
      <c r="B2287" s="1">
        <v>125.456261272308</v>
      </c>
      <c r="C2287" s="1">
        <v>129.55941719221499</v>
      </c>
      <c r="D2287" s="1">
        <v>125.12417342107</v>
      </c>
      <c r="E2287" s="1">
        <v>127.006019592285</v>
      </c>
      <c r="F2287" s="1">
        <v>10777500</v>
      </c>
      <c r="G2287" s="1">
        <v>0</v>
      </c>
      <c r="H2287" s="1">
        <v>0</v>
      </c>
      <c r="I2287" s="1">
        <f>YEAR(GS_Stock_Data[[#This Row],[Date]])</f>
        <v>2008</v>
      </c>
      <c r="J2287" s="1">
        <f>MONTH(GS_Stock_Data[[#This Row],[Date]])</f>
        <v>6</v>
      </c>
      <c r="K2287" s="1" t="str">
        <f>_xlfn.CONCAT("Q",CEILING(GS_Stock_Data[[#This Row],[MonthNumber]]/3,1))</f>
        <v>Q2</v>
      </c>
      <c r="L2287" s="1" t="str">
        <f>TEXT(GS_Stock_Data[[#This Row],[Date]],"mmm")</f>
        <v>Jun</v>
      </c>
      <c r="M2287" s="1">
        <f>WEEKDAY(GS_Stock_Data[[#This Row],[Date]])</f>
        <v>4</v>
      </c>
      <c r="N2287" s="1" t="str" cm="1">
        <f t="array" ref="N2287">_xlfn.IFS(GS_Stock_Data[[#This Row],[DayNumber]]=2,"MON",GS_Stock_Data[[#This Row],[DayNumber]]=3,"TUE",GS_Stock_Data[[#This Row],[DayNumber]]=4,"WED",GS_Stock_Data[[#This Row],[DayNumber]]=5,"THU",GS_Stock_Data[[#This Row],[DayNumber]]=6,"FRI")</f>
        <v>WED</v>
      </c>
    </row>
    <row r="2288" spans="1:14" x14ac:dyDescent="0.25">
      <c r="A2288" s="5">
        <v>39604</v>
      </c>
      <c r="B2288" s="1">
        <v>127.825144649498</v>
      </c>
      <c r="C2288" s="1">
        <v>130.94678771156899</v>
      </c>
      <c r="D2288" s="1">
        <v>127.810381939945</v>
      </c>
      <c r="E2288" s="1">
        <v>130.326889038085</v>
      </c>
      <c r="F2288" s="1">
        <v>9721900</v>
      </c>
      <c r="G2288" s="1">
        <v>0</v>
      </c>
      <c r="H2288" s="1">
        <v>0</v>
      </c>
      <c r="I2288" s="1">
        <f>YEAR(GS_Stock_Data[[#This Row],[Date]])</f>
        <v>2008</v>
      </c>
      <c r="J2288" s="1">
        <f>MONTH(GS_Stock_Data[[#This Row],[Date]])</f>
        <v>6</v>
      </c>
      <c r="K2288" s="1" t="str">
        <f>_xlfn.CONCAT("Q",CEILING(GS_Stock_Data[[#This Row],[MonthNumber]]/3,1))</f>
        <v>Q2</v>
      </c>
      <c r="L2288" s="1" t="str">
        <f>TEXT(GS_Stock_Data[[#This Row],[Date]],"mmm")</f>
        <v>Jun</v>
      </c>
      <c r="M2288" s="1">
        <f>WEEKDAY(GS_Stock_Data[[#This Row],[Date]])</f>
        <v>5</v>
      </c>
      <c r="N2288" s="1" t="str" cm="1">
        <f t="array" ref="N2288">_xlfn.IFS(GS_Stock_Data[[#This Row],[DayNumber]]=2,"MON",GS_Stock_Data[[#This Row],[DayNumber]]=3,"TUE",GS_Stock_Data[[#This Row],[DayNumber]]=4,"WED",GS_Stock_Data[[#This Row],[DayNumber]]=5,"THU",GS_Stock_Data[[#This Row],[DayNumber]]=6,"FRI")</f>
        <v>THU</v>
      </c>
    </row>
    <row r="2289" spans="1:14" x14ac:dyDescent="0.25">
      <c r="A2289" s="5">
        <v>39605</v>
      </c>
      <c r="B2289" s="1">
        <v>129.19778765037901</v>
      </c>
      <c r="C2289" s="1">
        <v>129.19778765037901</v>
      </c>
      <c r="D2289" s="1">
        <v>125.04296875</v>
      </c>
      <c r="E2289" s="1">
        <v>125.04296875</v>
      </c>
      <c r="F2289" s="1">
        <v>10559000</v>
      </c>
      <c r="G2289" s="1">
        <v>0</v>
      </c>
      <c r="H2289" s="1">
        <v>0</v>
      </c>
      <c r="I2289" s="1">
        <f>YEAR(GS_Stock_Data[[#This Row],[Date]])</f>
        <v>2008</v>
      </c>
      <c r="J2289" s="1">
        <f>MONTH(GS_Stock_Data[[#This Row],[Date]])</f>
        <v>6</v>
      </c>
      <c r="K2289" s="1" t="str">
        <f>_xlfn.CONCAT("Q",CEILING(GS_Stock_Data[[#This Row],[MonthNumber]]/3,1))</f>
        <v>Q2</v>
      </c>
      <c r="L2289" s="1" t="str">
        <f>TEXT(GS_Stock_Data[[#This Row],[Date]],"mmm")</f>
        <v>Jun</v>
      </c>
      <c r="M2289" s="1">
        <f>WEEKDAY(GS_Stock_Data[[#This Row],[Date]])</f>
        <v>6</v>
      </c>
      <c r="N2289" s="1" t="str" cm="1">
        <f t="array" ref="N2289">_xlfn.IFS(GS_Stock_Data[[#This Row],[DayNumber]]=2,"MON",GS_Stock_Data[[#This Row],[DayNumber]]=3,"TUE",GS_Stock_Data[[#This Row],[DayNumber]]=4,"WED",GS_Stock_Data[[#This Row],[DayNumber]]=5,"THU",GS_Stock_Data[[#This Row],[DayNumber]]=6,"FRI")</f>
        <v>FRI</v>
      </c>
    </row>
    <row r="2290" spans="1:14" x14ac:dyDescent="0.25">
      <c r="A2290" s="5">
        <v>39608</v>
      </c>
      <c r="B2290" s="1">
        <v>126.083541171519</v>
      </c>
      <c r="C2290" s="1">
        <v>127.43403095252501</v>
      </c>
      <c r="D2290" s="1">
        <v>120.548706374888</v>
      </c>
      <c r="E2290" s="1">
        <v>122.327224731445</v>
      </c>
      <c r="F2290" s="1">
        <v>12998400</v>
      </c>
      <c r="G2290" s="1">
        <v>0</v>
      </c>
      <c r="H2290" s="1">
        <v>0</v>
      </c>
      <c r="I2290" s="1">
        <f>YEAR(GS_Stock_Data[[#This Row],[Date]])</f>
        <v>2008</v>
      </c>
      <c r="J2290" s="1">
        <f>MONTH(GS_Stock_Data[[#This Row],[Date]])</f>
        <v>6</v>
      </c>
      <c r="K2290" s="1" t="str">
        <f>_xlfn.CONCAT("Q",CEILING(GS_Stock_Data[[#This Row],[MonthNumber]]/3,1))</f>
        <v>Q2</v>
      </c>
      <c r="L2290" s="1" t="str">
        <f>TEXT(GS_Stock_Data[[#This Row],[Date]],"mmm")</f>
        <v>Jun</v>
      </c>
      <c r="M2290" s="1">
        <f>WEEKDAY(GS_Stock_Data[[#This Row],[Date]])</f>
        <v>2</v>
      </c>
      <c r="N2290" s="1" t="str" cm="1">
        <f t="array" ref="N2290">_xlfn.IFS(GS_Stock_Data[[#This Row],[DayNumber]]=2,"MON",GS_Stock_Data[[#This Row],[DayNumber]]=3,"TUE",GS_Stock_Data[[#This Row],[DayNumber]]=4,"WED",GS_Stock_Data[[#This Row],[DayNumber]]=5,"THU",GS_Stock_Data[[#This Row],[DayNumber]]=6,"FRI")</f>
        <v>MON</v>
      </c>
    </row>
    <row r="2291" spans="1:14" x14ac:dyDescent="0.25">
      <c r="A2291" s="5">
        <v>39609</v>
      </c>
      <c r="B2291" s="1">
        <v>120.84392935931901</v>
      </c>
      <c r="C2291" s="1">
        <v>125.035640099311</v>
      </c>
      <c r="D2291" s="1">
        <v>120.445426088944</v>
      </c>
      <c r="E2291" s="1">
        <v>123.397338867187</v>
      </c>
      <c r="F2291" s="1">
        <v>11014600</v>
      </c>
      <c r="G2291" s="1">
        <v>0</v>
      </c>
      <c r="H2291" s="1">
        <v>0</v>
      </c>
      <c r="I2291" s="1">
        <f>YEAR(GS_Stock_Data[[#This Row],[Date]])</f>
        <v>2008</v>
      </c>
      <c r="J2291" s="1">
        <f>MONTH(GS_Stock_Data[[#This Row],[Date]])</f>
        <v>6</v>
      </c>
      <c r="K2291" s="1" t="str">
        <f>_xlfn.CONCAT("Q",CEILING(GS_Stock_Data[[#This Row],[MonthNumber]]/3,1))</f>
        <v>Q2</v>
      </c>
      <c r="L2291" s="1" t="str">
        <f>TEXT(GS_Stock_Data[[#This Row],[Date]],"mmm")</f>
        <v>Jun</v>
      </c>
      <c r="M2291" s="1">
        <f>WEEKDAY(GS_Stock_Data[[#This Row],[Date]])</f>
        <v>3</v>
      </c>
      <c r="N2291" s="1" t="str" cm="1">
        <f t="array" ref="N2291">_xlfn.IFS(GS_Stock_Data[[#This Row],[DayNumber]]=2,"MON",GS_Stock_Data[[#This Row],[DayNumber]]=3,"TUE",GS_Stock_Data[[#This Row],[DayNumber]]=4,"WED",GS_Stock_Data[[#This Row],[DayNumber]]=5,"THU",GS_Stock_Data[[#This Row],[DayNumber]]=6,"FRI")</f>
        <v>TUE</v>
      </c>
    </row>
    <row r="2292" spans="1:14" x14ac:dyDescent="0.25">
      <c r="A2292" s="5">
        <v>39610</v>
      </c>
      <c r="B2292" s="1">
        <v>123.242336968195</v>
      </c>
      <c r="C2292" s="1">
        <v>123.426831484614</v>
      </c>
      <c r="D2292" s="1">
        <v>118.969448922607</v>
      </c>
      <c r="E2292" s="1">
        <v>119.84763336181599</v>
      </c>
      <c r="F2292" s="1">
        <v>16468500</v>
      </c>
      <c r="G2292" s="1">
        <v>0</v>
      </c>
      <c r="H2292" s="1">
        <v>0</v>
      </c>
      <c r="I2292" s="1">
        <f>YEAR(GS_Stock_Data[[#This Row],[Date]])</f>
        <v>2008</v>
      </c>
      <c r="J2292" s="1">
        <f>MONTH(GS_Stock_Data[[#This Row],[Date]])</f>
        <v>6</v>
      </c>
      <c r="K2292" s="1" t="str">
        <f>_xlfn.CONCAT("Q",CEILING(GS_Stock_Data[[#This Row],[MonthNumber]]/3,1))</f>
        <v>Q2</v>
      </c>
      <c r="L2292" s="1" t="str">
        <f>TEXT(GS_Stock_Data[[#This Row],[Date]],"mmm")</f>
        <v>Jun</v>
      </c>
      <c r="M2292" s="1">
        <f>WEEKDAY(GS_Stock_Data[[#This Row],[Date]])</f>
        <v>4</v>
      </c>
      <c r="N2292" s="1" t="str" cm="1">
        <f t="array" ref="N2292">_xlfn.IFS(GS_Stock_Data[[#This Row],[DayNumber]]=2,"MON",GS_Stock_Data[[#This Row],[DayNumber]]=3,"TUE",GS_Stock_Data[[#This Row],[DayNumber]]=4,"WED",GS_Stock_Data[[#This Row],[DayNumber]]=5,"THU",GS_Stock_Data[[#This Row],[DayNumber]]=6,"FRI")</f>
        <v>WED</v>
      </c>
    </row>
    <row r="2293" spans="1:14" x14ac:dyDescent="0.25">
      <c r="A2293" s="5">
        <v>39611</v>
      </c>
      <c r="B2293" s="1">
        <v>120.467539567693</v>
      </c>
      <c r="C2293" s="1">
        <v>125.22749568400501</v>
      </c>
      <c r="D2293" s="1">
        <v>120.467539567693</v>
      </c>
      <c r="E2293" s="1">
        <v>123.05783843994099</v>
      </c>
      <c r="F2293" s="1">
        <v>11767100</v>
      </c>
      <c r="G2293" s="1">
        <v>0</v>
      </c>
      <c r="H2293" s="1">
        <v>0</v>
      </c>
      <c r="I2293" s="1">
        <f>YEAR(GS_Stock_Data[[#This Row],[Date]])</f>
        <v>2008</v>
      </c>
      <c r="J2293" s="1">
        <f>MONTH(GS_Stock_Data[[#This Row],[Date]])</f>
        <v>6</v>
      </c>
      <c r="K2293" s="1" t="str">
        <f>_xlfn.CONCAT("Q",CEILING(GS_Stock_Data[[#This Row],[MonthNumber]]/3,1))</f>
        <v>Q2</v>
      </c>
      <c r="L2293" s="1" t="str">
        <f>TEXT(GS_Stock_Data[[#This Row],[Date]],"mmm")</f>
        <v>Jun</v>
      </c>
      <c r="M2293" s="1">
        <f>WEEKDAY(GS_Stock_Data[[#This Row],[Date]])</f>
        <v>5</v>
      </c>
      <c r="N2293" s="1" t="str" cm="1">
        <f t="array" ref="N2293">_xlfn.IFS(GS_Stock_Data[[#This Row],[DayNumber]]=2,"MON",GS_Stock_Data[[#This Row],[DayNumber]]=3,"TUE",GS_Stock_Data[[#This Row],[DayNumber]]=4,"WED",GS_Stock_Data[[#This Row],[DayNumber]]=5,"THU",GS_Stock_Data[[#This Row],[DayNumber]]=6,"FRI")</f>
        <v>THU</v>
      </c>
    </row>
    <row r="2294" spans="1:14" x14ac:dyDescent="0.25">
      <c r="A2294" s="5">
        <v>39612</v>
      </c>
      <c r="B2294" s="1">
        <v>125.065107368759</v>
      </c>
      <c r="C2294" s="1">
        <v>131.773323334954</v>
      </c>
      <c r="D2294" s="1">
        <v>125.01344351405299</v>
      </c>
      <c r="E2294" s="1">
        <v>131.57406616210901</v>
      </c>
      <c r="F2294" s="1">
        <v>14343000</v>
      </c>
      <c r="G2294" s="1">
        <v>0</v>
      </c>
      <c r="H2294" s="1">
        <v>0</v>
      </c>
      <c r="I2294" s="1">
        <f>YEAR(GS_Stock_Data[[#This Row],[Date]])</f>
        <v>2008</v>
      </c>
      <c r="J2294" s="1">
        <f>MONTH(GS_Stock_Data[[#This Row],[Date]])</f>
        <v>6</v>
      </c>
      <c r="K2294" s="1" t="str">
        <f>_xlfn.CONCAT("Q",CEILING(GS_Stock_Data[[#This Row],[MonthNumber]]/3,1))</f>
        <v>Q2</v>
      </c>
      <c r="L2294" s="1" t="str">
        <f>TEXT(GS_Stock_Data[[#This Row],[Date]],"mmm")</f>
        <v>Jun</v>
      </c>
      <c r="M2294" s="1">
        <f>WEEKDAY(GS_Stock_Data[[#This Row],[Date]])</f>
        <v>6</v>
      </c>
      <c r="N2294" s="1" t="str" cm="1">
        <f t="array" ref="N2294">_xlfn.IFS(GS_Stock_Data[[#This Row],[DayNumber]]=2,"MON",GS_Stock_Data[[#This Row],[DayNumber]]=3,"TUE",GS_Stock_Data[[#This Row],[DayNumber]]=4,"WED",GS_Stock_Data[[#This Row],[DayNumber]]=5,"THU",GS_Stock_Data[[#This Row],[DayNumber]]=6,"FRI")</f>
        <v>FRI</v>
      </c>
    </row>
    <row r="2295" spans="1:14" x14ac:dyDescent="0.25">
      <c r="A2295" s="5">
        <v>39615</v>
      </c>
      <c r="B2295" s="1">
        <v>131.168190477709</v>
      </c>
      <c r="C2295" s="1">
        <v>136.341411285085</v>
      </c>
      <c r="D2295" s="1">
        <v>130.33427188240901</v>
      </c>
      <c r="E2295" s="1">
        <v>134.37838745117099</v>
      </c>
      <c r="F2295" s="1">
        <v>16376300</v>
      </c>
      <c r="G2295" s="1">
        <v>0</v>
      </c>
      <c r="H2295" s="1">
        <v>0</v>
      </c>
      <c r="I2295" s="1">
        <f>YEAR(GS_Stock_Data[[#This Row],[Date]])</f>
        <v>2008</v>
      </c>
      <c r="J2295" s="1">
        <f>MONTH(GS_Stock_Data[[#This Row],[Date]])</f>
        <v>6</v>
      </c>
      <c r="K2295" s="1" t="str">
        <f>_xlfn.CONCAT("Q",CEILING(GS_Stock_Data[[#This Row],[MonthNumber]]/3,1))</f>
        <v>Q2</v>
      </c>
      <c r="L2295" s="1" t="str">
        <f>TEXT(GS_Stock_Data[[#This Row],[Date]],"mmm")</f>
        <v>Jun</v>
      </c>
      <c r="M2295" s="1">
        <f>WEEKDAY(GS_Stock_Data[[#This Row],[Date]])</f>
        <v>2</v>
      </c>
      <c r="N2295" s="1" t="str" cm="1">
        <f t="array" ref="N2295">_xlfn.IFS(GS_Stock_Data[[#This Row],[DayNumber]]=2,"MON",GS_Stock_Data[[#This Row],[DayNumber]]=3,"TUE",GS_Stock_Data[[#This Row],[DayNumber]]=4,"WED",GS_Stock_Data[[#This Row],[DayNumber]]=5,"THU",GS_Stock_Data[[#This Row],[DayNumber]]=6,"FRI")</f>
        <v>MON</v>
      </c>
    </row>
    <row r="2296" spans="1:14" x14ac:dyDescent="0.25">
      <c r="A2296" s="5">
        <v>39616</v>
      </c>
      <c r="B2296" s="1">
        <v>136.555398142992</v>
      </c>
      <c r="C2296" s="1">
        <v>137.18268373584201</v>
      </c>
      <c r="D2296" s="1">
        <v>132.20133391467201</v>
      </c>
      <c r="E2296" s="1">
        <v>132.42272949218699</v>
      </c>
      <c r="F2296" s="1">
        <v>24422900</v>
      </c>
      <c r="G2296" s="1">
        <v>0</v>
      </c>
      <c r="H2296" s="1">
        <v>0</v>
      </c>
      <c r="I2296" s="1">
        <f>YEAR(GS_Stock_Data[[#This Row],[Date]])</f>
        <v>2008</v>
      </c>
      <c r="J2296" s="1">
        <f>MONTH(GS_Stock_Data[[#This Row],[Date]])</f>
        <v>6</v>
      </c>
      <c r="K2296" s="1" t="str">
        <f>_xlfn.CONCAT("Q",CEILING(GS_Stock_Data[[#This Row],[MonthNumber]]/3,1))</f>
        <v>Q2</v>
      </c>
      <c r="L2296" s="1" t="str">
        <f>TEXT(GS_Stock_Data[[#This Row],[Date]],"mmm")</f>
        <v>Jun</v>
      </c>
      <c r="M2296" s="1">
        <f>WEEKDAY(GS_Stock_Data[[#This Row],[Date]])</f>
        <v>3</v>
      </c>
      <c r="N2296" s="1" t="str" cm="1">
        <f t="array" ref="N2296">_xlfn.IFS(GS_Stock_Data[[#This Row],[DayNumber]]=2,"MON",GS_Stock_Data[[#This Row],[DayNumber]]=3,"TUE",GS_Stock_Data[[#This Row],[DayNumber]]=4,"WED",GS_Stock_Data[[#This Row],[DayNumber]]=5,"THU",GS_Stock_Data[[#This Row],[DayNumber]]=6,"FRI")</f>
        <v>TUE</v>
      </c>
    </row>
    <row r="2297" spans="1:14" x14ac:dyDescent="0.25">
      <c r="A2297" s="5">
        <v>39617</v>
      </c>
      <c r="B2297" s="1">
        <v>130.37112902189901</v>
      </c>
      <c r="C2297" s="1">
        <v>136.78415633993299</v>
      </c>
      <c r="D2297" s="1">
        <v>129.55934913582601</v>
      </c>
      <c r="E2297" s="1">
        <v>134.88017272949199</v>
      </c>
      <c r="F2297" s="1">
        <v>16222400</v>
      </c>
      <c r="G2297" s="1">
        <v>0</v>
      </c>
      <c r="H2297" s="1">
        <v>0</v>
      </c>
      <c r="I2297" s="1">
        <f>YEAR(GS_Stock_Data[[#This Row],[Date]])</f>
        <v>2008</v>
      </c>
      <c r="J2297" s="1">
        <f>MONTH(GS_Stock_Data[[#This Row],[Date]])</f>
        <v>6</v>
      </c>
      <c r="K2297" s="1" t="str">
        <f>_xlfn.CONCAT("Q",CEILING(GS_Stock_Data[[#This Row],[MonthNumber]]/3,1))</f>
        <v>Q2</v>
      </c>
      <c r="L2297" s="1" t="str">
        <f>TEXT(GS_Stock_Data[[#This Row],[Date]],"mmm")</f>
        <v>Jun</v>
      </c>
      <c r="M2297" s="1">
        <f>WEEKDAY(GS_Stock_Data[[#This Row],[Date]])</f>
        <v>4</v>
      </c>
      <c r="N2297" s="1" t="str" cm="1">
        <f t="array" ref="N2297">_xlfn.IFS(GS_Stock_Data[[#This Row],[DayNumber]]=2,"MON",GS_Stock_Data[[#This Row],[DayNumber]]=3,"TUE",GS_Stock_Data[[#This Row],[DayNumber]]=4,"WED",GS_Stock_Data[[#This Row],[DayNumber]]=5,"THU",GS_Stock_Data[[#This Row],[DayNumber]]=6,"FRI")</f>
        <v>WED</v>
      </c>
    </row>
    <row r="2298" spans="1:14" x14ac:dyDescent="0.25">
      <c r="A2298" s="5">
        <v>39618</v>
      </c>
      <c r="B2298" s="1">
        <v>135.55918425284699</v>
      </c>
      <c r="C2298" s="1">
        <v>137.98712698319599</v>
      </c>
      <c r="D2298" s="1">
        <v>133.65519961056799</v>
      </c>
      <c r="E2298" s="1">
        <v>137.95022583007801</v>
      </c>
      <c r="F2298" s="1">
        <v>10588800</v>
      </c>
      <c r="G2298" s="1">
        <v>0</v>
      </c>
      <c r="H2298" s="1">
        <v>0</v>
      </c>
      <c r="I2298" s="1">
        <f>YEAR(GS_Stock_Data[[#This Row],[Date]])</f>
        <v>2008</v>
      </c>
      <c r="J2298" s="1">
        <f>MONTH(GS_Stock_Data[[#This Row],[Date]])</f>
        <v>6</v>
      </c>
      <c r="K2298" s="1" t="str">
        <f>_xlfn.CONCAT("Q",CEILING(GS_Stock_Data[[#This Row],[MonthNumber]]/3,1))</f>
        <v>Q2</v>
      </c>
      <c r="L2298" s="1" t="str">
        <f>TEXT(GS_Stock_Data[[#This Row],[Date]],"mmm")</f>
        <v>Jun</v>
      </c>
      <c r="M2298" s="1">
        <f>WEEKDAY(GS_Stock_Data[[#This Row],[Date]])</f>
        <v>5</v>
      </c>
      <c r="N2298" s="1" t="str" cm="1">
        <f t="array" ref="N2298">_xlfn.IFS(GS_Stock_Data[[#This Row],[DayNumber]]=2,"MON",GS_Stock_Data[[#This Row],[DayNumber]]=3,"TUE",GS_Stock_Data[[#This Row],[DayNumber]]=4,"WED",GS_Stock_Data[[#This Row],[DayNumber]]=5,"THU",GS_Stock_Data[[#This Row],[DayNumber]]=6,"FRI")</f>
        <v>THU</v>
      </c>
    </row>
    <row r="2299" spans="1:14" x14ac:dyDescent="0.25">
      <c r="A2299" s="5">
        <v>39619</v>
      </c>
      <c r="B2299" s="1">
        <v>136.54068226830199</v>
      </c>
      <c r="C2299" s="1">
        <v>137.780479808352</v>
      </c>
      <c r="D2299" s="1">
        <v>134.93927148207999</v>
      </c>
      <c r="E2299" s="1">
        <v>135.61820983886699</v>
      </c>
      <c r="F2299" s="1">
        <v>11331400</v>
      </c>
      <c r="G2299" s="1">
        <v>0</v>
      </c>
      <c r="H2299" s="1">
        <v>0</v>
      </c>
      <c r="I2299" s="1">
        <f>YEAR(GS_Stock_Data[[#This Row],[Date]])</f>
        <v>2008</v>
      </c>
      <c r="J2299" s="1">
        <f>MONTH(GS_Stock_Data[[#This Row],[Date]])</f>
        <v>6</v>
      </c>
      <c r="K2299" s="1" t="str">
        <f>_xlfn.CONCAT("Q",CEILING(GS_Stock_Data[[#This Row],[MonthNumber]]/3,1))</f>
        <v>Q2</v>
      </c>
      <c r="L2299" s="1" t="str">
        <f>TEXT(GS_Stock_Data[[#This Row],[Date]],"mmm")</f>
        <v>Jun</v>
      </c>
      <c r="M2299" s="1">
        <f>WEEKDAY(GS_Stock_Data[[#This Row],[Date]])</f>
        <v>6</v>
      </c>
      <c r="N2299" s="1" t="str" cm="1">
        <f t="array" ref="N2299">_xlfn.IFS(GS_Stock_Data[[#This Row],[DayNumber]]=2,"MON",GS_Stock_Data[[#This Row],[DayNumber]]=3,"TUE",GS_Stock_Data[[#This Row],[DayNumber]]=4,"WED",GS_Stock_Data[[#This Row],[DayNumber]]=5,"THU",GS_Stock_Data[[#This Row],[DayNumber]]=6,"FRI")</f>
        <v>FRI</v>
      </c>
    </row>
    <row r="2300" spans="1:14" x14ac:dyDescent="0.25">
      <c r="A2300" s="5">
        <v>39622</v>
      </c>
      <c r="B2300" s="1">
        <v>136.23074137417399</v>
      </c>
      <c r="C2300" s="1">
        <v>136.23074137417399</v>
      </c>
      <c r="D2300" s="1">
        <v>130.629479875436</v>
      </c>
      <c r="E2300" s="1">
        <v>131.795486450195</v>
      </c>
      <c r="F2300" s="1">
        <v>9840000</v>
      </c>
      <c r="G2300" s="1">
        <v>0</v>
      </c>
      <c r="H2300" s="1">
        <v>0</v>
      </c>
      <c r="I2300" s="1">
        <f>YEAR(GS_Stock_Data[[#This Row],[Date]])</f>
        <v>2008</v>
      </c>
      <c r="J2300" s="1">
        <f>MONTH(GS_Stock_Data[[#This Row],[Date]])</f>
        <v>6</v>
      </c>
      <c r="K2300" s="1" t="str">
        <f>_xlfn.CONCAT("Q",CEILING(GS_Stock_Data[[#This Row],[MonthNumber]]/3,1))</f>
        <v>Q2</v>
      </c>
      <c r="L2300" s="1" t="str">
        <f>TEXT(GS_Stock_Data[[#This Row],[Date]],"mmm")</f>
        <v>Jun</v>
      </c>
      <c r="M2300" s="1">
        <f>WEEKDAY(GS_Stock_Data[[#This Row],[Date]])</f>
        <v>2</v>
      </c>
      <c r="N2300" s="1" t="str" cm="1">
        <f t="array" ref="N2300">_xlfn.IFS(GS_Stock_Data[[#This Row],[DayNumber]]=2,"MON",GS_Stock_Data[[#This Row],[DayNumber]]=3,"TUE",GS_Stock_Data[[#This Row],[DayNumber]]=4,"WED",GS_Stock_Data[[#This Row],[DayNumber]]=5,"THU",GS_Stock_Data[[#This Row],[DayNumber]]=6,"FRI")</f>
        <v>MON</v>
      </c>
    </row>
    <row r="2301" spans="1:14" x14ac:dyDescent="0.25">
      <c r="A2301" s="5">
        <v>39623</v>
      </c>
      <c r="B2301" s="1">
        <v>131.079611811039</v>
      </c>
      <c r="C2301" s="1">
        <v>136.230704906841</v>
      </c>
      <c r="D2301" s="1">
        <v>130.87297893013101</v>
      </c>
      <c r="E2301" s="1">
        <v>134.29719543457</v>
      </c>
      <c r="F2301" s="1">
        <v>12663400</v>
      </c>
      <c r="G2301" s="1">
        <v>0</v>
      </c>
      <c r="H2301" s="1">
        <v>0</v>
      </c>
      <c r="I2301" s="1">
        <f>YEAR(GS_Stock_Data[[#This Row],[Date]])</f>
        <v>2008</v>
      </c>
      <c r="J2301" s="1">
        <f>MONTH(GS_Stock_Data[[#This Row],[Date]])</f>
        <v>6</v>
      </c>
      <c r="K2301" s="1" t="str">
        <f>_xlfn.CONCAT("Q",CEILING(GS_Stock_Data[[#This Row],[MonthNumber]]/3,1))</f>
        <v>Q2</v>
      </c>
      <c r="L2301" s="1" t="str">
        <f>TEXT(GS_Stock_Data[[#This Row],[Date]],"mmm")</f>
        <v>Jun</v>
      </c>
      <c r="M2301" s="1">
        <f>WEEKDAY(GS_Stock_Data[[#This Row],[Date]])</f>
        <v>3</v>
      </c>
      <c r="N2301" s="1" t="str" cm="1">
        <f t="array" ref="N2301">_xlfn.IFS(GS_Stock_Data[[#This Row],[DayNumber]]=2,"MON",GS_Stock_Data[[#This Row],[DayNumber]]=3,"TUE",GS_Stock_Data[[#This Row],[DayNumber]]=4,"WED",GS_Stock_Data[[#This Row],[DayNumber]]=5,"THU",GS_Stock_Data[[#This Row],[DayNumber]]=6,"FRI")</f>
        <v>TUE</v>
      </c>
    </row>
    <row r="2302" spans="1:14" x14ac:dyDescent="0.25">
      <c r="A2302" s="5">
        <v>39624</v>
      </c>
      <c r="B2302" s="1">
        <v>135.13111425565401</v>
      </c>
      <c r="C2302" s="1">
        <v>138.009223146843</v>
      </c>
      <c r="D2302" s="1">
        <v>135.116351546799</v>
      </c>
      <c r="E2302" s="1">
        <v>135.52961730957</v>
      </c>
      <c r="F2302" s="1">
        <v>10838800</v>
      </c>
      <c r="G2302" s="1">
        <v>0</v>
      </c>
      <c r="H2302" s="1">
        <v>0</v>
      </c>
      <c r="I2302" s="1">
        <f>YEAR(GS_Stock_Data[[#This Row],[Date]])</f>
        <v>2008</v>
      </c>
      <c r="J2302" s="1">
        <f>MONTH(GS_Stock_Data[[#This Row],[Date]])</f>
        <v>6</v>
      </c>
      <c r="K2302" s="1" t="str">
        <f>_xlfn.CONCAT("Q",CEILING(GS_Stock_Data[[#This Row],[MonthNumber]]/3,1))</f>
        <v>Q2</v>
      </c>
      <c r="L2302" s="1" t="str">
        <f>TEXT(GS_Stock_Data[[#This Row],[Date]],"mmm")</f>
        <v>Jun</v>
      </c>
      <c r="M2302" s="1">
        <f>WEEKDAY(GS_Stock_Data[[#This Row],[Date]])</f>
        <v>4</v>
      </c>
      <c r="N2302" s="1" t="str" cm="1">
        <f t="array" ref="N2302">_xlfn.IFS(GS_Stock_Data[[#This Row],[DayNumber]]=2,"MON",GS_Stock_Data[[#This Row],[DayNumber]]=3,"TUE",GS_Stock_Data[[#This Row],[DayNumber]]=4,"WED",GS_Stock_Data[[#This Row],[DayNumber]]=5,"THU",GS_Stock_Data[[#This Row],[DayNumber]]=6,"FRI")</f>
        <v>WED</v>
      </c>
    </row>
    <row r="2303" spans="1:14" x14ac:dyDescent="0.25">
      <c r="A2303" s="5">
        <v>39625</v>
      </c>
      <c r="B2303" s="1">
        <v>132.10535063770899</v>
      </c>
      <c r="C2303" s="1">
        <v>133.20494118665499</v>
      </c>
      <c r="D2303" s="1">
        <v>129.29365811297899</v>
      </c>
      <c r="E2303" s="1">
        <v>130.075912475585</v>
      </c>
      <c r="F2303" s="1">
        <v>13603700</v>
      </c>
      <c r="G2303" s="1">
        <v>0</v>
      </c>
      <c r="H2303" s="1">
        <v>0</v>
      </c>
      <c r="I2303" s="1">
        <f>YEAR(GS_Stock_Data[[#This Row],[Date]])</f>
        <v>2008</v>
      </c>
      <c r="J2303" s="1">
        <f>MONTH(GS_Stock_Data[[#This Row],[Date]])</f>
        <v>6</v>
      </c>
      <c r="K2303" s="1" t="str">
        <f>_xlfn.CONCAT("Q",CEILING(GS_Stock_Data[[#This Row],[MonthNumber]]/3,1))</f>
        <v>Q2</v>
      </c>
      <c r="L2303" s="1" t="str">
        <f>TEXT(GS_Stock_Data[[#This Row],[Date]],"mmm")</f>
        <v>Jun</v>
      </c>
      <c r="M2303" s="1">
        <f>WEEKDAY(GS_Stock_Data[[#This Row],[Date]])</f>
        <v>5</v>
      </c>
      <c r="N2303" s="1" t="str" cm="1">
        <f t="array" ref="N2303">_xlfn.IFS(GS_Stock_Data[[#This Row],[DayNumber]]=2,"MON",GS_Stock_Data[[#This Row],[DayNumber]]=3,"TUE",GS_Stock_Data[[#This Row],[DayNumber]]=4,"WED",GS_Stock_Data[[#This Row],[DayNumber]]=5,"THU",GS_Stock_Data[[#This Row],[DayNumber]]=6,"FRI")</f>
        <v>THU</v>
      </c>
    </row>
    <row r="2304" spans="1:14" x14ac:dyDescent="0.25">
      <c r="A2304" s="5">
        <v>39626</v>
      </c>
      <c r="B2304" s="1">
        <v>130.62947007825201</v>
      </c>
      <c r="C2304" s="1">
        <v>131.56670520766301</v>
      </c>
      <c r="D2304" s="1">
        <v>127.146213327994</v>
      </c>
      <c r="E2304" s="1">
        <v>128.82142639160099</v>
      </c>
      <c r="F2304" s="1">
        <v>12670600</v>
      </c>
      <c r="G2304" s="1">
        <v>0</v>
      </c>
      <c r="H2304" s="1">
        <v>0</v>
      </c>
      <c r="I2304" s="1">
        <f>YEAR(GS_Stock_Data[[#This Row],[Date]])</f>
        <v>2008</v>
      </c>
      <c r="J2304" s="1">
        <f>MONTH(GS_Stock_Data[[#This Row],[Date]])</f>
        <v>6</v>
      </c>
      <c r="K2304" s="1" t="str">
        <f>_xlfn.CONCAT("Q",CEILING(GS_Stock_Data[[#This Row],[MonthNumber]]/3,1))</f>
        <v>Q2</v>
      </c>
      <c r="L2304" s="1" t="str">
        <f>TEXT(GS_Stock_Data[[#This Row],[Date]],"mmm")</f>
        <v>Jun</v>
      </c>
      <c r="M2304" s="1">
        <f>WEEKDAY(GS_Stock_Data[[#This Row],[Date]])</f>
        <v>6</v>
      </c>
      <c r="N2304" s="1" t="str" cm="1">
        <f t="array" ref="N2304">_xlfn.IFS(GS_Stock_Data[[#This Row],[DayNumber]]=2,"MON",GS_Stock_Data[[#This Row],[DayNumber]]=3,"TUE",GS_Stock_Data[[#This Row],[DayNumber]]=4,"WED",GS_Stock_Data[[#This Row],[DayNumber]]=5,"THU",GS_Stock_Data[[#This Row],[DayNumber]]=6,"FRI")</f>
        <v>FRI</v>
      </c>
    </row>
    <row r="2305" spans="1:14" x14ac:dyDescent="0.25">
      <c r="A2305" s="5">
        <v>39629</v>
      </c>
      <c r="B2305" s="1">
        <v>129.55939476333199</v>
      </c>
      <c r="C2305" s="1">
        <v>131.551932786468</v>
      </c>
      <c r="D2305" s="1">
        <v>127.884181823368</v>
      </c>
      <c r="E2305" s="1">
        <v>129.07232666015599</v>
      </c>
      <c r="F2305" s="1">
        <v>9373300</v>
      </c>
      <c r="G2305" s="1">
        <v>0</v>
      </c>
      <c r="H2305" s="1">
        <v>0</v>
      </c>
      <c r="I2305" s="1">
        <f>YEAR(GS_Stock_Data[[#This Row],[Date]])</f>
        <v>2008</v>
      </c>
      <c r="J2305" s="1">
        <f>MONTH(GS_Stock_Data[[#This Row],[Date]])</f>
        <v>6</v>
      </c>
      <c r="K2305" s="1" t="str">
        <f>_xlfn.CONCAT("Q",CEILING(GS_Stock_Data[[#This Row],[MonthNumber]]/3,1))</f>
        <v>Q2</v>
      </c>
      <c r="L2305" s="1" t="str">
        <f>TEXT(GS_Stock_Data[[#This Row],[Date]],"mmm")</f>
        <v>Jun</v>
      </c>
      <c r="M2305" s="1">
        <f>WEEKDAY(GS_Stock_Data[[#This Row],[Date]])</f>
        <v>2</v>
      </c>
      <c r="N2305" s="1" t="str" cm="1">
        <f t="array" ref="N2305">_xlfn.IFS(GS_Stock_Data[[#This Row],[DayNumber]]=2,"MON",GS_Stock_Data[[#This Row],[DayNumber]]=3,"TUE",GS_Stock_Data[[#This Row],[DayNumber]]=4,"WED",GS_Stock_Data[[#This Row],[DayNumber]]=5,"THU",GS_Stock_Data[[#This Row],[DayNumber]]=6,"FRI")</f>
        <v>MON</v>
      </c>
    </row>
    <row r="2306" spans="1:14" x14ac:dyDescent="0.25">
      <c r="A2306" s="5">
        <v>39630</v>
      </c>
      <c r="B2306" s="1">
        <v>127.766129671656</v>
      </c>
      <c r="C2306" s="1">
        <v>130.66637769141599</v>
      </c>
      <c r="D2306" s="1">
        <v>125.625986800219</v>
      </c>
      <c r="E2306" s="1">
        <v>129.38967895507801</v>
      </c>
      <c r="F2306" s="1">
        <v>13940400</v>
      </c>
      <c r="G2306" s="1">
        <v>0</v>
      </c>
      <c r="H2306" s="1">
        <v>0</v>
      </c>
      <c r="I2306" s="1">
        <f>YEAR(GS_Stock_Data[[#This Row],[Date]])</f>
        <v>2008</v>
      </c>
      <c r="J2306" s="1">
        <f>MONTH(GS_Stock_Data[[#This Row],[Date]])</f>
        <v>7</v>
      </c>
      <c r="K2306" s="1" t="str">
        <f>_xlfn.CONCAT("Q",CEILING(GS_Stock_Data[[#This Row],[MonthNumber]]/3,1))</f>
        <v>Q3</v>
      </c>
      <c r="L2306" s="1" t="str">
        <f>TEXT(GS_Stock_Data[[#This Row],[Date]],"mmm")</f>
        <v>Jul</v>
      </c>
      <c r="M2306" s="1">
        <f>WEEKDAY(GS_Stock_Data[[#This Row],[Date]])</f>
        <v>3</v>
      </c>
      <c r="N2306" s="1" t="str" cm="1">
        <f t="array" ref="N2306">_xlfn.IFS(GS_Stock_Data[[#This Row],[DayNumber]]=2,"MON",GS_Stock_Data[[#This Row],[DayNumber]]=3,"TUE",GS_Stock_Data[[#This Row],[DayNumber]]=4,"WED",GS_Stock_Data[[#This Row],[DayNumber]]=5,"THU",GS_Stock_Data[[#This Row],[DayNumber]]=6,"FRI")</f>
        <v>TUE</v>
      </c>
    </row>
    <row r="2307" spans="1:14" x14ac:dyDescent="0.25">
      <c r="A2307" s="5">
        <v>39631</v>
      </c>
      <c r="B2307" s="1">
        <v>130.452377229989</v>
      </c>
      <c r="C2307" s="1">
        <v>134.78430458676601</v>
      </c>
      <c r="D2307" s="1">
        <v>129.28637061174399</v>
      </c>
      <c r="E2307" s="1">
        <v>131.94308471679599</v>
      </c>
      <c r="F2307" s="1">
        <v>16256600</v>
      </c>
      <c r="G2307" s="1">
        <v>0</v>
      </c>
      <c r="H2307" s="1">
        <v>0</v>
      </c>
      <c r="I2307" s="1">
        <f>YEAR(GS_Stock_Data[[#This Row],[Date]])</f>
        <v>2008</v>
      </c>
      <c r="J2307" s="1">
        <f>MONTH(GS_Stock_Data[[#This Row],[Date]])</f>
        <v>7</v>
      </c>
      <c r="K2307" s="1" t="str">
        <f>_xlfn.CONCAT("Q",CEILING(GS_Stock_Data[[#This Row],[MonthNumber]]/3,1))</f>
        <v>Q3</v>
      </c>
      <c r="L2307" s="1" t="str">
        <f>TEXT(GS_Stock_Data[[#This Row],[Date]],"mmm")</f>
        <v>Jul</v>
      </c>
      <c r="M2307" s="1">
        <f>WEEKDAY(GS_Stock_Data[[#This Row],[Date]])</f>
        <v>4</v>
      </c>
      <c r="N2307" s="1" t="str" cm="1">
        <f t="array" ref="N2307">_xlfn.IFS(GS_Stock_Data[[#This Row],[DayNumber]]=2,"MON",GS_Stock_Data[[#This Row],[DayNumber]]=3,"TUE",GS_Stock_Data[[#This Row],[DayNumber]]=4,"WED",GS_Stock_Data[[#This Row],[DayNumber]]=5,"THU",GS_Stock_Data[[#This Row],[DayNumber]]=6,"FRI")</f>
        <v>WED</v>
      </c>
    </row>
    <row r="2308" spans="1:14" x14ac:dyDescent="0.25">
      <c r="A2308" s="5">
        <v>39632</v>
      </c>
      <c r="B2308" s="1">
        <v>133.05745860029899</v>
      </c>
      <c r="C2308" s="1">
        <v>134.577691740787</v>
      </c>
      <c r="D2308" s="1">
        <v>131.551976914687</v>
      </c>
      <c r="E2308" s="1">
        <v>132.01690673828099</v>
      </c>
      <c r="F2308" s="1">
        <v>6185400</v>
      </c>
      <c r="G2308" s="1">
        <v>0</v>
      </c>
      <c r="H2308" s="1">
        <v>0</v>
      </c>
      <c r="I2308" s="1">
        <f>YEAR(GS_Stock_Data[[#This Row],[Date]])</f>
        <v>2008</v>
      </c>
      <c r="J2308" s="1">
        <f>MONTH(GS_Stock_Data[[#This Row],[Date]])</f>
        <v>7</v>
      </c>
      <c r="K2308" s="1" t="str">
        <f>_xlfn.CONCAT("Q",CEILING(GS_Stock_Data[[#This Row],[MonthNumber]]/3,1))</f>
        <v>Q3</v>
      </c>
      <c r="L2308" s="1" t="str">
        <f>TEXT(GS_Stock_Data[[#This Row],[Date]],"mmm")</f>
        <v>Jul</v>
      </c>
      <c r="M2308" s="1">
        <f>WEEKDAY(GS_Stock_Data[[#This Row],[Date]])</f>
        <v>5</v>
      </c>
      <c r="N2308" s="1" t="str" cm="1">
        <f t="array" ref="N2308">_xlfn.IFS(GS_Stock_Data[[#This Row],[DayNumber]]=2,"MON",GS_Stock_Data[[#This Row],[DayNumber]]=3,"TUE",GS_Stock_Data[[#This Row],[DayNumber]]=4,"WED",GS_Stock_Data[[#This Row],[DayNumber]]=5,"THU",GS_Stock_Data[[#This Row],[DayNumber]]=6,"FRI")</f>
        <v>THU</v>
      </c>
    </row>
    <row r="2309" spans="1:14" x14ac:dyDescent="0.25">
      <c r="A2309" s="5">
        <v>39636</v>
      </c>
      <c r="B2309" s="1">
        <v>133.34525040665</v>
      </c>
      <c r="C2309" s="1">
        <v>134.245584493058</v>
      </c>
      <c r="D2309" s="1">
        <v>123.53014047592301</v>
      </c>
      <c r="E2309" s="1">
        <v>125.323432922363</v>
      </c>
      <c r="F2309" s="1">
        <v>17013300</v>
      </c>
      <c r="G2309" s="1">
        <v>0</v>
      </c>
      <c r="H2309" s="1">
        <v>0</v>
      </c>
      <c r="I2309" s="1">
        <f>YEAR(GS_Stock_Data[[#This Row],[Date]])</f>
        <v>2008</v>
      </c>
      <c r="J2309" s="1">
        <f>MONTH(GS_Stock_Data[[#This Row],[Date]])</f>
        <v>7</v>
      </c>
      <c r="K2309" s="1" t="str">
        <f>_xlfn.CONCAT("Q",CEILING(GS_Stock_Data[[#This Row],[MonthNumber]]/3,1))</f>
        <v>Q3</v>
      </c>
      <c r="L2309" s="1" t="str">
        <f>TEXT(GS_Stock_Data[[#This Row],[Date]],"mmm")</f>
        <v>Jul</v>
      </c>
      <c r="M2309" s="1">
        <f>WEEKDAY(GS_Stock_Data[[#This Row],[Date]])</f>
        <v>2</v>
      </c>
      <c r="N2309" s="1" t="str" cm="1">
        <f t="array" ref="N2309">_xlfn.IFS(GS_Stock_Data[[#This Row],[DayNumber]]=2,"MON",GS_Stock_Data[[#This Row],[DayNumber]]=3,"TUE",GS_Stock_Data[[#This Row],[DayNumber]]=4,"WED",GS_Stock_Data[[#This Row],[DayNumber]]=5,"THU",GS_Stock_Data[[#This Row],[DayNumber]]=6,"FRI")</f>
        <v>MON</v>
      </c>
    </row>
    <row r="2310" spans="1:14" x14ac:dyDescent="0.25">
      <c r="A2310" s="5">
        <v>39637</v>
      </c>
      <c r="B2310" s="1">
        <v>126.46726564556801</v>
      </c>
      <c r="C2310" s="1">
        <v>129.884106832116</v>
      </c>
      <c r="D2310" s="1">
        <v>123.050435719669</v>
      </c>
      <c r="E2310" s="1">
        <v>129.07232666015599</v>
      </c>
      <c r="F2310" s="1">
        <v>16790500</v>
      </c>
      <c r="G2310" s="1">
        <v>0</v>
      </c>
      <c r="H2310" s="1">
        <v>0</v>
      </c>
      <c r="I2310" s="1">
        <f>YEAR(GS_Stock_Data[[#This Row],[Date]])</f>
        <v>2008</v>
      </c>
      <c r="J2310" s="1">
        <f>MONTH(GS_Stock_Data[[#This Row],[Date]])</f>
        <v>7</v>
      </c>
      <c r="K2310" s="1" t="str">
        <f>_xlfn.CONCAT("Q",CEILING(GS_Stock_Data[[#This Row],[MonthNumber]]/3,1))</f>
        <v>Q3</v>
      </c>
      <c r="L2310" s="1" t="str">
        <f>TEXT(GS_Stock_Data[[#This Row],[Date]],"mmm")</f>
        <v>Jul</v>
      </c>
      <c r="M2310" s="1">
        <f>WEEKDAY(GS_Stock_Data[[#This Row],[Date]])</f>
        <v>3</v>
      </c>
      <c r="N2310" s="1" t="str" cm="1">
        <f t="array" ref="N2310">_xlfn.IFS(GS_Stock_Data[[#This Row],[DayNumber]]=2,"MON",GS_Stock_Data[[#This Row],[DayNumber]]=3,"TUE",GS_Stock_Data[[#This Row],[DayNumber]]=4,"WED",GS_Stock_Data[[#This Row],[DayNumber]]=5,"THU",GS_Stock_Data[[#This Row],[DayNumber]]=6,"FRI")</f>
        <v>TUE</v>
      </c>
    </row>
    <row r="2311" spans="1:14" x14ac:dyDescent="0.25">
      <c r="A2311" s="5">
        <v>39638</v>
      </c>
      <c r="B2311" s="1">
        <v>129.773414875577</v>
      </c>
      <c r="C2311" s="1">
        <v>130.96893543936599</v>
      </c>
      <c r="D2311" s="1">
        <v>123.611295065088</v>
      </c>
      <c r="E2311" s="1">
        <v>124.733024597167</v>
      </c>
      <c r="F2311" s="1">
        <v>12909300</v>
      </c>
      <c r="G2311" s="1">
        <v>0</v>
      </c>
      <c r="H2311" s="1">
        <v>0</v>
      </c>
      <c r="I2311" s="1">
        <f>YEAR(GS_Stock_Data[[#This Row],[Date]])</f>
        <v>2008</v>
      </c>
      <c r="J2311" s="1">
        <f>MONTH(GS_Stock_Data[[#This Row],[Date]])</f>
        <v>7</v>
      </c>
      <c r="K2311" s="1" t="str">
        <f>_xlfn.CONCAT("Q",CEILING(GS_Stock_Data[[#This Row],[MonthNumber]]/3,1))</f>
        <v>Q3</v>
      </c>
      <c r="L2311" s="1" t="str">
        <f>TEXT(GS_Stock_Data[[#This Row],[Date]],"mmm")</f>
        <v>Jul</v>
      </c>
      <c r="M2311" s="1">
        <f>WEEKDAY(GS_Stock_Data[[#This Row],[Date]])</f>
        <v>4</v>
      </c>
      <c r="N2311" s="1" t="str" cm="1">
        <f t="array" ref="N2311">_xlfn.IFS(GS_Stock_Data[[#This Row],[DayNumber]]=2,"MON",GS_Stock_Data[[#This Row],[DayNumber]]=3,"TUE",GS_Stock_Data[[#This Row],[DayNumber]]=4,"WED",GS_Stock_Data[[#This Row],[DayNumber]]=5,"THU",GS_Stock_Data[[#This Row],[DayNumber]]=6,"FRI")</f>
        <v>WED</v>
      </c>
    </row>
    <row r="2312" spans="1:14" x14ac:dyDescent="0.25">
      <c r="A2312" s="5">
        <v>39639</v>
      </c>
      <c r="B2312" s="1">
        <v>123.618669806684</v>
      </c>
      <c r="C2312" s="1">
        <v>127.891568009564</v>
      </c>
      <c r="D2312" s="1">
        <v>122.688821737873</v>
      </c>
      <c r="E2312" s="1">
        <v>125.574317932128</v>
      </c>
      <c r="F2312" s="1">
        <v>14106200</v>
      </c>
      <c r="G2312" s="1">
        <v>0</v>
      </c>
      <c r="H2312" s="1">
        <v>0</v>
      </c>
      <c r="I2312" s="1">
        <f>YEAR(GS_Stock_Data[[#This Row],[Date]])</f>
        <v>2008</v>
      </c>
      <c r="J2312" s="1">
        <f>MONTH(GS_Stock_Data[[#This Row],[Date]])</f>
        <v>7</v>
      </c>
      <c r="K2312" s="1" t="str">
        <f>_xlfn.CONCAT("Q",CEILING(GS_Stock_Data[[#This Row],[MonthNumber]]/3,1))</f>
        <v>Q3</v>
      </c>
      <c r="L2312" s="1" t="str">
        <f>TEXT(GS_Stock_Data[[#This Row],[Date]],"mmm")</f>
        <v>Jul</v>
      </c>
      <c r="M2312" s="1">
        <f>WEEKDAY(GS_Stock_Data[[#This Row],[Date]])</f>
        <v>5</v>
      </c>
      <c r="N2312" s="1" t="str" cm="1">
        <f t="array" ref="N2312">_xlfn.IFS(GS_Stock_Data[[#This Row],[DayNumber]]=2,"MON",GS_Stock_Data[[#This Row],[DayNumber]]=3,"TUE",GS_Stock_Data[[#This Row],[DayNumber]]=4,"WED",GS_Stock_Data[[#This Row],[DayNumber]]=5,"THU",GS_Stock_Data[[#This Row],[DayNumber]]=6,"FRI")</f>
        <v>THU</v>
      </c>
    </row>
    <row r="2313" spans="1:14" x14ac:dyDescent="0.25">
      <c r="A2313" s="5">
        <v>39640</v>
      </c>
      <c r="B2313" s="1">
        <v>122.76266793075099</v>
      </c>
      <c r="C2313" s="1">
        <v>123.891773582604</v>
      </c>
      <c r="D2313" s="1">
        <v>116.969535035159</v>
      </c>
      <c r="E2313" s="1">
        <v>119.906684875488</v>
      </c>
      <c r="F2313" s="1">
        <v>24827400</v>
      </c>
      <c r="G2313" s="1">
        <v>0</v>
      </c>
      <c r="H2313" s="1">
        <v>0</v>
      </c>
      <c r="I2313" s="1">
        <f>YEAR(GS_Stock_Data[[#This Row],[Date]])</f>
        <v>2008</v>
      </c>
      <c r="J2313" s="1">
        <f>MONTH(GS_Stock_Data[[#This Row],[Date]])</f>
        <v>7</v>
      </c>
      <c r="K2313" s="1" t="str">
        <f>_xlfn.CONCAT("Q",CEILING(GS_Stock_Data[[#This Row],[MonthNumber]]/3,1))</f>
        <v>Q3</v>
      </c>
      <c r="L2313" s="1" t="str">
        <f>TEXT(GS_Stock_Data[[#This Row],[Date]],"mmm")</f>
        <v>Jul</v>
      </c>
      <c r="M2313" s="1">
        <f>WEEKDAY(GS_Stock_Data[[#This Row],[Date]])</f>
        <v>6</v>
      </c>
      <c r="N2313" s="1" t="str" cm="1">
        <f t="array" ref="N2313">_xlfn.IFS(GS_Stock_Data[[#This Row],[DayNumber]]=2,"MON",GS_Stock_Data[[#This Row],[DayNumber]]=3,"TUE",GS_Stock_Data[[#This Row],[DayNumber]]=4,"WED",GS_Stock_Data[[#This Row],[DayNumber]]=5,"THU",GS_Stock_Data[[#This Row],[DayNumber]]=6,"FRI")</f>
        <v>FRI</v>
      </c>
    </row>
    <row r="2314" spans="1:14" x14ac:dyDescent="0.25">
      <c r="A2314" s="5">
        <v>39643</v>
      </c>
      <c r="B2314" s="1">
        <v>123.9212269952</v>
      </c>
      <c r="C2314" s="1">
        <v>123.98026656865299</v>
      </c>
      <c r="D2314" s="1">
        <v>117.021141534821</v>
      </c>
      <c r="E2314" s="1">
        <v>117.094932556152</v>
      </c>
      <c r="F2314" s="1">
        <v>15944800</v>
      </c>
      <c r="G2314" s="1">
        <v>0</v>
      </c>
      <c r="H2314" s="1">
        <v>0</v>
      </c>
      <c r="I2314" s="1">
        <f>YEAR(GS_Stock_Data[[#This Row],[Date]])</f>
        <v>2008</v>
      </c>
      <c r="J2314" s="1">
        <f>MONTH(GS_Stock_Data[[#This Row],[Date]])</f>
        <v>7</v>
      </c>
      <c r="K2314" s="1" t="str">
        <f>_xlfn.CONCAT("Q",CEILING(GS_Stock_Data[[#This Row],[MonthNumber]]/3,1))</f>
        <v>Q3</v>
      </c>
      <c r="L2314" s="1" t="str">
        <f>TEXT(GS_Stock_Data[[#This Row],[Date]],"mmm")</f>
        <v>Jul</v>
      </c>
      <c r="M2314" s="1">
        <f>WEEKDAY(GS_Stock_Data[[#This Row],[Date]])</f>
        <v>2</v>
      </c>
      <c r="N2314" s="1" t="str" cm="1">
        <f t="array" ref="N2314">_xlfn.IFS(GS_Stock_Data[[#This Row],[DayNumber]]=2,"MON",GS_Stock_Data[[#This Row],[DayNumber]]=3,"TUE",GS_Stock_Data[[#This Row],[DayNumber]]=4,"WED",GS_Stock_Data[[#This Row],[DayNumber]]=5,"THU",GS_Stock_Data[[#This Row],[DayNumber]]=6,"FRI")</f>
        <v>MON</v>
      </c>
    </row>
    <row r="2315" spans="1:14" x14ac:dyDescent="0.25">
      <c r="A2315" s="5">
        <v>39644</v>
      </c>
      <c r="B2315" s="1">
        <v>115.892040982971</v>
      </c>
      <c r="C2315" s="1">
        <v>120.74056104556099</v>
      </c>
      <c r="D2315" s="1">
        <v>112.357131902752</v>
      </c>
      <c r="E2315" s="1">
        <v>116.452911376953</v>
      </c>
      <c r="F2315" s="1">
        <v>25593100</v>
      </c>
      <c r="G2315" s="1">
        <v>0</v>
      </c>
      <c r="H2315" s="1">
        <v>0</v>
      </c>
      <c r="I2315" s="1">
        <f>YEAR(GS_Stock_Data[[#This Row],[Date]])</f>
        <v>2008</v>
      </c>
      <c r="J2315" s="1">
        <f>MONTH(GS_Stock_Data[[#This Row],[Date]])</f>
        <v>7</v>
      </c>
      <c r="K2315" s="1" t="str">
        <f>_xlfn.CONCAT("Q",CEILING(GS_Stock_Data[[#This Row],[MonthNumber]]/3,1))</f>
        <v>Q3</v>
      </c>
      <c r="L2315" s="1" t="str">
        <f>TEXT(GS_Stock_Data[[#This Row],[Date]],"mmm")</f>
        <v>Jul</v>
      </c>
      <c r="M2315" s="1">
        <f>WEEKDAY(GS_Stock_Data[[#This Row],[Date]])</f>
        <v>3</v>
      </c>
      <c r="N2315" s="1" t="str" cm="1">
        <f t="array" ref="N2315">_xlfn.IFS(GS_Stock_Data[[#This Row],[DayNumber]]=2,"MON",GS_Stock_Data[[#This Row],[DayNumber]]=3,"TUE",GS_Stock_Data[[#This Row],[DayNumber]]=4,"WED",GS_Stock_Data[[#This Row],[DayNumber]]=5,"THU",GS_Stock_Data[[#This Row],[DayNumber]]=6,"FRI")</f>
        <v>TUE</v>
      </c>
    </row>
    <row r="2316" spans="1:14" x14ac:dyDescent="0.25">
      <c r="A2316" s="5">
        <v>39645</v>
      </c>
      <c r="B2316" s="1">
        <v>118.96945418973</v>
      </c>
      <c r="C2316" s="1">
        <v>127.86946825413</v>
      </c>
      <c r="D2316" s="1">
        <v>117.449209848181</v>
      </c>
      <c r="E2316" s="1">
        <v>127.56689453125</v>
      </c>
      <c r="F2316" s="1">
        <v>19366400</v>
      </c>
      <c r="G2316" s="1">
        <v>0</v>
      </c>
      <c r="H2316" s="1">
        <v>0</v>
      </c>
      <c r="I2316" s="1">
        <f>YEAR(GS_Stock_Data[[#This Row],[Date]])</f>
        <v>2008</v>
      </c>
      <c r="J2316" s="1">
        <f>MONTH(GS_Stock_Data[[#This Row],[Date]])</f>
        <v>7</v>
      </c>
      <c r="K2316" s="1" t="str">
        <f>_xlfn.CONCAT("Q",CEILING(GS_Stock_Data[[#This Row],[MonthNumber]]/3,1))</f>
        <v>Q3</v>
      </c>
      <c r="L2316" s="1" t="str">
        <f>TEXT(GS_Stock_Data[[#This Row],[Date]],"mmm")</f>
        <v>Jul</v>
      </c>
      <c r="M2316" s="1">
        <f>WEEKDAY(GS_Stock_Data[[#This Row],[Date]])</f>
        <v>4</v>
      </c>
      <c r="N2316" s="1" t="str" cm="1">
        <f t="array" ref="N2316">_xlfn.IFS(GS_Stock_Data[[#This Row],[DayNumber]]=2,"MON",GS_Stock_Data[[#This Row],[DayNumber]]=3,"TUE",GS_Stock_Data[[#This Row],[DayNumber]]=4,"WED",GS_Stock_Data[[#This Row],[DayNumber]]=5,"THU",GS_Stock_Data[[#This Row],[DayNumber]]=6,"FRI")</f>
        <v>WED</v>
      </c>
    </row>
    <row r="2317" spans="1:14" x14ac:dyDescent="0.25">
      <c r="A2317" s="5">
        <v>39646</v>
      </c>
      <c r="B2317" s="1">
        <v>129.60367058390599</v>
      </c>
      <c r="C2317" s="1">
        <v>136.12001656036301</v>
      </c>
      <c r="D2317" s="1">
        <v>129.035435728789</v>
      </c>
      <c r="E2317" s="1">
        <v>133.75111389160099</v>
      </c>
      <c r="F2317" s="1">
        <v>24819100</v>
      </c>
      <c r="G2317" s="1">
        <v>0</v>
      </c>
      <c r="H2317" s="1">
        <v>0</v>
      </c>
      <c r="I2317" s="1">
        <f>YEAR(GS_Stock_Data[[#This Row],[Date]])</f>
        <v>2008</v>
      </c>
      <c r="J2317" s="1">
        <f>MONTH(GS_Stock_Data[[#This Row],[Date]])</f>
        <v>7</v>
      </c>
      <c r="K2317" s="1" t="str">
        <f>_xlfn.CONCAT("Q",CEILING(GS_Stock_Data[[#This Row],[MonthNumber]]/3,1))</f>
        <v>Q3</v>
      </c>
      <c r="L2317" s="1" t="str">
        <f>TEXT(GS_Stock_Data[[#This Row],[Date]],"mmm")</f>
        <v>Jul</v>
      </c>
      <c r="M2317" s="1">
        <f>WEEKDAY(GS_Stock_Data[[#This Row],[Date]])</f>
        <v>5</v>
      </c>
      <c r="N2317" s="1" t="str" cm="1">
        <f t="array" ref="N2317">_xlfn.IFS(GS_Stock_Data[[#This Row],[DayNumber]]=2,"MON",GS_Stock_Data[[#This Row],[DayNumber]]=3,"TUE",GS_Stock_Data[[#This Row],[DayNumber]]=4,"WED",GS_Stock_Data[[#This Row],[DayNumber]]=5,"THU",GS_Stock_Data[[#This Row],[DayNumber]]=6,"FRI")</f>
        <v>THU</v>
      </c>
    </row>
    <row r="2318" spans="1:14" x14ac:dyDescent="0.25">
      <c r="A2318" s="5">
        <v>39647</v>
      </c>
      <c r="B2318" s="1">
        <v>135.10898824744601</v>
      </c>
      <c r="C2318" s="1">
        <v>135.41893759802699</v>
      </c>
      <c r="D2318" s="1">
        <v>131.404336229385</v>
      </c>
      <c r="E2318" s="1">
        <v>134.931869506835</v>
      </c>
      <c r="F2318" s="1">
        <v>11722200</v>
      </c>
      <c r="G2318" s="1">
        <v>0</v>
      </c>
      <c r="H2318" s="1">
        <v>0</v>
      </c>
      <c r="I2318" s="1">
        <f>YEAR(GS_Stock_Data[[#This Row],[Date]])</f>
        <v>2008</v>
      </c>
      <c r="J2318" s="1">
        <f>MONTH(GS_Stock_Data[[#This Row],[Date]])</f>
        <v>7</v>
      </c>
      <c r="K2318" s="1" t="str">
        <f>_xlfn.CONCAT("Q",CEILING(GS_Stock_Data[[#This Row],[MonthNumber]]/3,1))</f>
        <v>Q3</v>
      </c>
      <c r="L2318" s="1" t="str">
        <f>TEXT(GS_Stock_Data[[#This Row],[Date]],"mmm")</f>
        <v>Jul</v>
      </c>
      <c r="M2318" s="1">
        <f>WEEKDAY(GS_Stock_Data[[#This Row],[Date]])</f>
        <v>6</v>
      </c>
      <c r="N2318" s="1" t="str" cm="1">
        <f t="array" ref="N2318">_xlfn.IFS(GS_Stock_Data[[#This Row],[DayNumber]]=2,"MON",GS_Stock_Data[[#This Row],[DayNumber]]=3,"TUE",GS_Stock_Data[[#This Row],[DayNumber]]=4,"WED",GS_Stock_Data[[#This Row],[DayNumber]]=5,"THU",GS_Stock_Data[[#This Row],[DayNumber]]=6,"FRI")</f>
        <v>FRI</v>
      </c>
    </row>
    <row r="2319" spans="1:14" x14ac:dyDescent="0.25">
      <c r="A2319" s="5">
        <v>39650</v>
      </c>
      <c r="B2319" s="1">
        <v>135.90606729387699</v>
      </c>
      <c r="C2319" s="1">
        <v>136.26766940314101</v>
      </c>
      <c r="D2319" s="1">
        <v>132.134998261448</v>
      </c>
      <c r="E2319" s="1">
        <v>133.411697387695</v>
      </c>
      <c r="F2319" s="1">
        <v>8841300</v>
      </c>
      <c r="G2319" s="1">
        <v>0</v>
      </c>
      <c r="H2319" s="1">
        <v>0</v>
      </c>
      <c r="I2319" s="1">
        <f>YEAR(GS_Stock_Data[[#This Row],[Date]])</f>
        <v>2008</v>
      </c>
      <c r="J2319" s="1">
        <f>MONTH(GS_Stock_Data[[#This Row],[Date]])</f>
        <v>7</v>
      </c>
      <c r="K2319" s="1" t="str">
        <f>_xlfn.CONCAT("Q",CEILING(GS_Stock_Data[[#This Row],[MonthNumber]]/3,1))</f>
        <v>Q3</v>
      </c>
      <c r="L2319" s="1" t="str">
        <f>TEXT(GS_Stock_Data[[#This Row],[Date]],"mmm")</f>
        <v>Jul</v>
      </c>
      <c r="M2319" s="1">
        <f>WEEKDAY(GS_Stock_Data[[#This Row],[Date]])</f>
        <v>2</v>
      </c>
      <c r="N2319" s="1" t="str" cm="1">
        <f t="array" ref="N2319">_xlfn.IFS(GS_Stock_Data[[#This Row],[DayNumber]]=2,"MON",GS_Stock_Data[[#This Row],[DayNumber]]=3,"TUE",GS_Stock_Data[[#This Row],[DayNumber]]=4,"WED",GS_Stock_Data[[#This Row],[DayNumber]]=5,"THU",GS_Stock_Data[[#This Row],[DayNumber]]=6,"FRI")</f>
        <v>MON</v>
      </c>
    </row>
    <row r="2320" spans="1:14" x14ac:dyDescent="0.25">
      <c r="A2320" s="5">
        <v>39651</v>
      </c>
      <c r="B2320" s="1">
        <v>131.699501380545</v>
      </c>
      <c r="C2320" s="1">
        <v>138.76931762695301</v>
      </c>
      <c r="D2320" s="1">
        <v>130.84344457144499</v>
      </c>
      <c r="E2320" s="1">
        <v>138.76931762695301</v>
      </c>
      <c r="F2320" s="1">
        <v>11268100</v>
      </c>
      <c r="G2320" s="1">
        <v>0</v>
      </c>
      <c r="H2320" s="1">
        <v>0</v>
      </c>
      <c r="I2320" s="1">
        <f>YEAR(GS_Stock_Data[[#This Row],[Date]])</f>
        <v>2008</v>
      </c>
      <c r="J2320" s="1">
        <f>MONTH(GS_Stock_Data[[#This Row],[Date]])</f>
        <v>7</v>
      </c>
      <c r="K2320" s="1" t="str">
        <f>_xlfn.CONCAT("Q",CEILING(GS_Stock_Data[[#This Row],[MonthNumber]]/3,1))</f>
        <v>Q3</v>
      </c>
      <c r="L2320" s="1" t="str">
        <f>TEXT(GS_Stock_Data[[#This Row],[Date]],"mmm")</f>
        <v>Jul</v>
      </c>
      <c r="M2320" s="1">
        <f>WEEKDAY(GS_Stock_Data[[#This Row],[Date]])</f>
        <v>3</v>
      </c>
      <c r="N2320" s="1" t="str" cm="1">
        <f t="array" ref="N2320">_xlfn.IFS(GS_Stock_Data[[#This Row],[DayNumber]]=2,"MON",GS_Stock_Data[[#This Row],[DayNumber]]=3,"TUE",GS_Stock_Data[[#This Row],[DayNumber]]=4,"WED",GS_Stock_Data[[#This Row],[DayNumber]]=5,"THU",GS_Stock_Data[[#This Row],[DayNumber]]=6,"FRI")</f>
        <v>TUE</v>
      </c>
    </row>
    <row r="2321" spans="1:14" x14ac:dyDescent="0.25">
      <c r="A2321" s="5">
        <v>39652</v>
      </c>
      <c r="B2321" s="1">
        <v>138.725114195206</v>
      </c>
      <c r="C2321" s="1">
        <v>140.24534721495701</v>
      </c>
      <c r="D2321" s="1">
        <v>136.29717130397501</v>
      </c>
      <c r="E2321" s="1">
        <v>138.64393615722599</v>
      </c>
      <c r="F2321" s="1">
        <v>9871900</v>
      </c>
      <c r="G2321" s="1">
        <v>0</v>
      </c>
      <c r="H2321" s="1">
        <v>0</v>
      </c>
      <c r="I2321" s="1">
        <f>YEAR(GS_Stock_Data[[#This Row],[Date]])</f>
        <v>2008</v>
      </c>
      <c r="J2321" s="1">
        <f>MONTH(GS_Stock_Data[[#This Row],[Date]])</f>
        <v>7</v>
      </c>
      <c r="K2321" s="1" t="str">
        <f>_xlfn.CONCAT("Q",CEILING(GS_Stock_Data[[#This Row],[MonthNumber]]/3,1))</f>
        <v>Q3</v>
      </c>
      <c r="L2321" s="1" t="str">
        <f>TEXT(GS_Stock_Data[[#This Row],[Date]],"mmm")</f>
        <v>Jul</v>
      </c>
      <c r="M2321" s="1">
        <f>WEEKDAY(GS_Stock_Data[[#This Row],[Date]])</f>
        <v>4</v>
      </c>
      <c r="N2321" s="1" t="str" cm="1">
        <f t="array" ref="N2321">_xlfn.IFS(GS_Stock_Data[[#This Row],[DayNumber]]=2,"MON",GS_Stock_Data[[#This Row],[DayNumber]]=3,"TUE",GS_Stock_Data[[#This Row],[DayNumber]]=4,"WED",GS_Stock_Data[[#This Row],[DayNumber]]=5,"THU",GS_Stock_Data[[#This Row],[DayNumber]]=6,"FRI")</f>
        <v>WED</v>
      </c>
    </row>
    <row r="2322" spans="1:14" x14ac:dyDescent="0.25">
      <c r="A2322" s="5">
        <v>39653</v>
      </c>
      <c r="B2322" s="1">
        <v>139.10145933062199</v>
      </c>
      <c r="C2322" s="1">
        <v>139.10145933062199</v>
      </c>
      <c r="D2322" s="1">
        <v>132.66629109986701</v>
      </c>
      <c r="E2322" s="1">
        <v>133.02789306640599</v>
      </c>
      <c r="F2322" s="1">
        <v>8828100</v>
      </c>
      <c r="G2322" s="1">
        <v>0</v>
      </c>
      <c r="H2322" s="1">
        <v>0</v>
      </c>
      <c r="I2322" s="1">
        <f>YEAR(GS_Stock_Data[[#This Row],[Date]])</f>
        <v>2008</v>
      </c>
      <c r="J2322" s="1">
        <f>MONTH(GS_Stock_Data[[#This Row],[Date]])</f>
        <v>7</v>
      </c>
      <c r="K2322" s="1" t="str">
        <f>_xlfn.CONCAT("Q",CEILING(GS_Stock_Data[[#This Row],[MonthNumber]]/3,1))</f>
        <v>Q3</v>
      </c>
      <c r="L2322" s="1" t="str">
        <f>TEXT(GS_Stock_Data[[#This Row],[Date]],"mmm")</f>
        <v>Jul</v>
      </c>
      <c r="M2322" s="1">
        <f>WEEKDAY(GS_Stock_Data[[#This Row],[Date]])</f>
        <v>5</v>
      </c>
      <c r="N2322" s="1" t="str" cm="1">
        <f t="array" ref="N2322">_xlfn.IFS(GS_Stock_Data[[#This Row],[DayNumber]]=2,"MON",GS_Stock_Data[[#This Row],[DayNumber]]=3,"TUE",GS_Stock_Data[[#This Row],[DayNumber]]=4,"WED",GS_Stock_Data[[#This Row],[DayNumber]]=5,"THU",GS_Stock_Data[[#This Row],[DayNumber]]=6,"FRI")</f>
        <v>THU</v>
      </c>
    </row>
    <row r="2323" spans="1:14" x14ac:dyDescent="0.25">
      <c r="A2323" s="5">
        <v>39654</v>
      </c>
      <c r="B2323" s="1">
        <v>134.02607534171699</v>
      </c>
      <c r="C2323" s="1">
        <v>134.573245346052</v>
      </c>
      <c r="D2323" s="1">
        <v>130.26246366045601</v>
      </c>
      <c r="E2323" s="1">
        <v>132.10360717773401</v>
      </c>
      <c r="F2323" s="1">
        <v>7233900</v>
      </c>
      <c r="G2323" s="1">
        <v>0.35</v>
      </c>
      <c r="H2323" s="1">
        <v>0</v>
      </c>
      <c r="I2323" s="1">
        <f>YEAR(GS_Stock_Data[[#This Row],[Date]])</f>
        <v>2008</v>
      </c>
      <c r="J2323" s="1">
        <f>MONTH(GS_Stock_Data[[#This Row],[Date]])</f>
        <v>7</v>
      </c>
      <c r="K2323" s="1" t="str">
        <f>_xlfn.CONCAT("Q",CEILING(GS_Stock_Data[[#This Row],[MonthNumber]]/3,1))</f>
        <v>Q3</v>
      </c>
      <c r="L2323" s="1" t="str">
        <f>TEXT(GS_Stock_Data[[#This Row],[Date]],"mmm")</f>
        <v>Jul</v>
      </c>
      <c r="M2323" s="1">
        <f>WEEKDAY(GS_Stock_Data[[#This Row],[Date]])</f>
        <v>6</v>
      </c>
      <c r="N2323" s="1" t="str" cm="1">
        <f t="array" ref="N2323">_xlfn.IFS(GS_Stock_Data[[#This Row],[DayNumber]]=2,"MON",GS_Stock_Data[[#This Row],[DayNumber]]=3,"TUE",GS_Stock_Data[[#This Row],[DayNumber]]=4,"WED",GS_Stock_Data[[#This Row],[DayNumber]]=5,"THU",GS_Stock_Data[[#This Row],[DayNumber]]=6,"FRI")</f>
        <v>FRI</v>
      </c>
    </row>
    <row r="2324" spans="1:14" x14ac:dyDescent="0.25">
      <c r="A2324" s="5">
        <v>39657</v>
      </c>
      <c r="B2324" s="1">
        <v>132.31064518161401</v>
      </c>
      <c r="C2324" s="1">
        <v>134.780283408624</v>
      </c>
      <c r="D2324" s="1">
        <v>127.349175944038</v>
      </c>
      <c r="E2324" s="1">
        <v>127.844581604003</v>
      </c>
      <c r="F2324" s="1">
        <v>9264500</v>
      </c>
      <c r="G2324" s="1">
        <v>0</v>
      </c>
      <c r="H2324" s="1">
        <v>0</v>
      </c>
      <c r="I2324" s="1">
        <f>YEAR(GS_Stock_Data[[#This Row],[Date]])</f>
        <v>2008</v>
      </c>
      <c r="J2324" s="1">
        <f>MONTH(GS_Stock_Data[[#This Row],[Date]])</f>
        <v>7</v>
      </c>
      <c r="K2324" s="1" t="str">
        <f>_xlfn.CONCAT("Q",CEILING(GS_Stock_Data[[#This Row],[MonthNumber]]/3,1))</f>
        <v>Q3</v>
      </c>
      <c r="L2324" s="1" t="str">
        <f>TEXT(GS_Stock_Data[[#This Row],[Date]],"mmm")</f>
        <v>Jul</v>
      </c>
      <c r="M2324" s="1">
        <f>WEEKDAY(GS_Stock_Data[[#This Row],[Date]])</f>
        <v>2</v>
      </c>
      <c r="N2324" s="1" t="str" cm="1">
        <f t="array" ref="N2324">_xlfn.IFS(GS_Stock_Data[[#This Row],[DayNumber]]=2,"MON",GS_Stock_Data[[#This Row],[DayNumber]]=3,"TUE",GS_Stock_Data[[#This Row],[DayNumber]]=4,"WED",GS_Stock_Data[[#This Row],[DayNumber]]=5,"THU",GS_Stock_Data[[#This Row],[DayNumber]]=6,"FRI")</f>
        <v>MON</v>
      </c>
    </row>
    <row r="2325" spans="1:14" x14ac:dyDescent="0.25">
      <c r="A2325" s="5">
        <v>39658</v>
      </c>
      <c r="B2325" s="1">
        <v>129.123758582985</v>
      </c>
      <c r="C2325" s="1">
        <v>134.484505439488</v>
      </c>
      <c r="D2325" s="1">
        <v>128.18470045728299</v>
      </c>
      <c r="E2325" s="1">
        <v>134.29965209960901</v>
      </c>
      <c r="F2325" s="1">
        <v>11149700</v>
      </c>
      <c r="G2325" s="1">
        <v>0</v>
      </c>
      <c r="H2325" s="1">
        <v>0</v>
      </c>
      <c r="I2325" s="1">
        <f>YEAR(GS_Stock_Data[[#This Row],[Date]])</f>
        <v>2008</v>
      </c>
      <c r="J2325" s="1">
        <f>MONTH(GS_Stock_Data[[#This Row],[Date]])</f>
        <v>7</v>
      </c>
      <c r="K2325" s="1" t="str">
        <f>_xlfn.CONCAT("Q",CEILING(GS_Stock_Data[[#This Row],[MonthNumber]]/3,1))</f>
        <v>Q3</v>
      </c>
      <c r="L2325" s="1" t="str">
        <f>TEXT(GS_Stock_Data[[#This Row],[Date]],"mmm")</f>
        <v>Jul</v>
      </c>
      <c r="M2325" s="1">
        <f>WEEKDAY(GS_Stock_Data[[#This Row],[Date]])</f>
        <v>3</v>
      </c>
      <c r="N2325" s="1" t="str" cm="1">
        <f t="array" ref="N2325">_xlfn.IFS(GS_Stock_Data[[#This Row],[DayNumber]]=2,"MON",GS_Stock_Data[[#This Row],[DayNumber]]=3,"TUE",GS_Stock_Data[[#This Row],[DayNumber]]=4,"WED",GS_Stock_Data[[#This Row],[DayNumber]]=5,"THU",GS_Stock_Data[[#This Row],[DayNumber]]=6,"FRI")</f>
        <v>TUE</v>
      </c>
    </row>
    <row r="2326" spans="1:14" x14ac:dyDescent="0.25">
      <c r="A2326" s="5">
        <v>39659</v>
      </c>
      <c r="B2326" s="1">
        <v>136.05215052049201</v>
      </c>
      <c r="C2326" s="1">
        <v>138.144693102514</v>
      </c>
      <c r="D2326" s="1">
        <v>133.804337345785</v>
      </c>
      <c r="E2326" s="1">
        <v>137.65667724609301</v>
      </c>
      <c r="F2326" s="1">
        <v>9864200</v>
      </c>
      <c r="G2326" s="1">
        <v>0</v>
      </c>
      <c r="H2326" s="1">
        <v>0</v>
      </c>
      <c r="I2326" s="1">
        <f>YEAR(GS_Stock_Data[[#This Row],[Date]])</f>
        <v>2008</v>
      </c>
      <c r="J2326" s="1">
        <f>MONTH(GS_Stock_Data[[#This Row],[Date]])</f>
        <v>7</v>
      </c>
      <c r="K2326" s="1" t="str">
        <f>_xlfn.CONCAT("Q",CEILING(GS_Stock_Data[[#This Row],[MonthNumber]]/3,1))</f>
        <v>Q3</v>
      </c>
      <c r="L2326" s="1" t="str">
        <f>TEXT(GS_Stock_Data[[#This Row],[Date]],"mmm")</f>
        <v>Jul</v>
      </c>
      <c r="M2326" s="1">
        <f>WEEKDAY(GS_Stock_Data[[#This Row],[Date]])</f>
        <v>4</v>
      </c>
      <c r="N2326" s="1" t="str" cm="1">
        <f t="array" ref="N2326">_xlfn.IFS(GS_Stock_Data[[#This Row],[DayNumber]]=2,"MON",GS_Stock_Data[[#This Row],[DayNumber]]=3,"TUE",GS_Stock_Data[[#This Row],[DayNumber]]=4,"WED",GS_Stock_Data[[#This Row],[DayNumber]]=5,"THU",GS_Stock_Data[[#This Row],[DayNumber]]=6,"FRI")</f>
        <v>WED</v>
      </c>
    </row>
    <row r="2327" spans="1:14" x14ac:dyDescent="0.25">
      <c r="A2327" s="5">
        <v>39660</v>
      </c>
      <c r="B2327" s="1">
        <v>135.356997385173</v>
      </c>
      <c r="C2327" s="1">
        <v>137.58263864710199</v>
      </c>
      <c r="D2327" s="1">
        <v>134.868981897586</v>
      </c>
      <c r="E2327" s="1">
        <v>136.081619262695</v>
      </c>
      <c r="F2327" s="1">
        <v>6062900</v>
      </c>
      <c r="G2327" s="1">
        <v>0</v>
      </c>
      <c r="H2327" s="1">
        <v>0</v>
      </c>
      <c r="I2327" s="1">
        <f>YEAR(GS_Stock_Data[[#This Row],[Date]])</f>
        <v>2008</v>
      </c>
      <c r="J2327" s="1">
        <f>MONTH(GS_Stock_Data[[#This Row],[Date]])</f>
        <v>7</v>
      </c>
      <c r="K2327" s="1" t="str">
        <f>_xlfn.CONCAT("Q",CEILING(GS_Stock_Data[[#This Row],[MonthNumber]]/3,1))</f>
        <v>Q3</v>
      </c>
      <c r="L2327" s="1" t="str">
        <f>TEXT(GS_Stock_Data[[#This Row],[Date]],"mmm")</f>
        <v>Jul</v>
      </c>
      <c r="M2327" s="1">
        <f>WEEKDAY(GS_Stock_Data[[#This Row],[Date]])</f>
        <v>5</v>
      </c>
      <c r="N2327" s="1" t="str" cm="1">
        <f t="array" ref="N2327">_xlfn.IFS(GS_Stock_Data[[#This Row],[DayNumber]]=2,"MON",GS_Stock_Data[[#This Row],[DayNumber]]=3,"TUE",GS_Stock_Data[[#This Row],[DayNumber]]=4,"WED",GS_Stock_Data[[#This Row],[DayNumber]]=5,"THU",GS_Stock_Data[[#This Row],[DayNumber]]=6,"FRI")</f>
        <v>THU</v>
      </c>
    </row>
    <row r="2328" spans="1:14" x14ac:dyDescent="0.25">
      <c r="A2328" s="5">
        <v>39661</v>
      </c>
      <c r="B2328" s="1">
        <v>136.79152897425999</v>
      </c>
      <c r="C2328" s="1">
        <v>137.53094264439099</v>
      </c>
      <c r="D2328" s="1">
        <v>132.10364901344201</v>
      </c>
      <c r="E2328" s="1">
        <v>134.57328796386699</v>
      </c>
      <c r="F2328" s="1">
        <v>7495400</v>
      </c>
      <c r="G2328" s="1">
        <v>0</v>
      </c>
      <c r="H2328" s="1">
        <v>0</v>
      </c>
      <c r="I2328" s="1">
        <f>YEAR(GS_Stock_Data[[#This Row],[Date]])</f>
        <v>2008</v>
      </c>
      <c r="J2328" s="1">
        <f>MONTH(GS_Stock_Data[[#This Row],[Date]])</f>
        <v>8</v>
      </c>
      <c r="K2328" s="1" t="str">
        <f>_xlfn.CONCAT("Q",CEILING(GS_Stock_Data[[#This Row],[MonthNumber]]/3,1))</f>
        <v>Q3</v>
      </c>
      <c r="L2328" s="1" t="str">
        <f>TEXT(GS_Stock_Data[[#This Row],[Date]],"mmm")</f>
        <v>Aug</v>
      </c>
      <c r="M2328" s="1">
        <f>WEEKDAY(GS_Stock_Data[[#This Row],[Date]])</f>
        <v>6</v>
      </c>
      <c r="N2328" s="1" t="str" cm="1">
        <f t="array" ref="N2328">_xlfn.IFS(GS_Stock_Data[[#This Row],[DayNumber]]=2,"MON",GS_Stock_Data[[#This Row],[DayNumber]]=3,"TUE",GS_Stock_Data[[#This Row],[DayNumber]]=4,"WED",GS_Stock_Data[[#This Row],[DayNumber]]=5,"THU",GS_Stock_Data[[#This Row],[DayNumber]]=6,"FRI")</f>
        <v>FRI</v>
      </c>
    </row>
    <row r="2329" spans="1:14" x14ac:dyDescent="0.25">
      <c r="A2329" s="5">
        <v>39664</v>
      </c>
      <c r="B2329" s="1">
        <v>132.84306233779799</v>
      </c>
      <c r="C2329" s="1">
        <v>133.530711633603</v>
      </c>
      <c r="D2329" s="1">
        <v>130.28468608147901</v>
      </c>
      <c r="E2329" s="1">
        <v>131.512115478515</v>
      </c>
      <c r="F2329" s="1">
        <v>7551900</v>
      </c>
      <c r="G2329" s="1">
        <v>0</v>
      </c>
      <c r="H2329" s="1">
        <v>0</v>
      </c>
      <c r="I2329" s="1">
        <f>YEAR(GS_Stock_Data[[#This Row],[Date]])</f>
        <v>2008</v>
      </c>
      <c r="J2329" s="1">
        <f>MONTH(GS_Stock_Data[[#This Row],[Date]])</f>
        <v>8</v>
      </c>
      <c r="K2329" s="1" t="str">
        <f>_xlfn.CONCAT("Q",CEILING(GS_Stock_Data[[#This Row],[MonthNumber]]/3,1))</f>
        <v>Q3</v>
      </c>
      <c r="L2329" s="1" t="str">
        <f>TEXT(GS_Stock_Data[[#This Row],[Date]],"mmm")</f>
        <v>Aug</v>
      </c>
      <c r="M2329" s="1">
        <f>WEEKDAY(GS_Stock_Data[[#This Row],[Date]])</f>
        <v>2</v>
      </c>
      <c r="N2329" s="1" t="str" cm="1">
        <f t="array" ref="N2329">_xlfn.IFS(GS_Stock_Data[[#This Row],[DayNumber]]=2,"MON",GS_Stock_Data[[#This Row],[DayNumber]]=3,"TUE",GS_Stock_Data[[#This Row],[DayNumber]]=4,"WED",GS_Stock_Data[[#This Row],[DayNumber]]=5,"THU",GS_Stock_Data[[#This Row],[DayNumber]]=6,"FRI")</f>
        <v>MON</v>
      </c>
    </row>
    <row r="2330" spans="1:14" x14ac:dyDescent="0.25">
      <c r="A2330" s="5">
        <v>39665</v>
      </c>
      <c r="B2330" s="1">
        <v>132.273686785987</v>
      </c>
      <c r="C2330" s="1">
        <v>133.70815084867499</v>
      </c>
      <c r="D2330" s="1">
        <v>129.767075354376</v>
      </c>
      <c r="E2330" s="1">
        <v>133.66378784179599</v>
      </c>
      <c r="F2330" s="1">
        <v>8772200</v>
      </c>
      <c r="G2330" s="1">
        <v>0</v>
      </c>
      <c r="H2330" s="1">
        <v>0</v>
      </c>
      <c r="I2330" s="1">
        <f>YEAR(GS_Stock_Data[[#This Row],[Date]])</f>
        <v>2008</v>
      </c>
      <c r="J2330" s="1">
        <f>MONTH(GS_Stock_Data[[#This Row],[Date]])</f>
        <v>8</v>
      </c>
      <c r="K2330" s="1" t="str">
        <f>_xlfn.CONCAT("Q",CEILING(GS_Stock_Data[[#This Row],[MonthNumber]]/3,1))</f>
        <v>Q3</v>
      </c>
      <c r="L2330" s="1" t="str">
        <f>TEXT(GS_Stock_Data[[#This Row],[Date]],"mmm")</f>
        <v>Aug</v>
      </c>
      <c r="M2330" s="1">
        <f>WEEKDAY(GS_Stock_Data[[#This Row],[Date]])</f>
        <v>3</v>
      </c>
      <c r="N2330" s="1" t="str" cm="1">
        <f t="array" ref="N2330">_xlfn.IFS(GS_Stock_Data[[#This Row],[DayNumber]]=2,"MON",GS_Stock_Data[[#This Row],[DayNumber]]=3,"TUE",GS_Stock_Data[[#This Row],[DayNumber]]=4,"WED",GS_Stock_Data[[#This Row],[DayNumber]]=5,"THU",GS_Stock_Data[[#This Row],[DayNumber]]=6,"FRI")</f>
        <v>TUE</v>
      </c>
    </row>
    <row r="2331" spans="1:14" x14ac:dyDescent="0.25">
      <c r="A2331" s="5">
        <v>39666</v>
      </c>
      <c r="B2331" s="1">
        <v>132.355038999356</v>
      </c>
      <c r="C2331" s="1">
        <v>133.759920375153</v>
      </c>
      <c r="D2331" s="1">
        <v>131.245918560814</v>
      </c>
      <c r="E2331" s="1">
        <v>132.76171875</v>
      </c>
      <c r="F2331" s="1">
        <v>5832700</v>
      </c>
      <c r="G2331" s="1">
        <v>0</v>
      </c>
      <c r="H2331" s="1">
        <v>0</v>
      </c>
      <c r="I2331" s="1">
        <f>YEAR(GS_Stock_Data[[#This Row],[Date]])</f>
        <v>2008</v>
      </c>
      <c r="J2331" s="1">
        <f>MONTH(GS_Stock_Data[[#This Row],[Date]])</f>
        <v>8</v>
      </c>
      <c r="K2331" s="1" t="str">
        <f>_xlfn.CONCAT("Q",CEILING(GS_Stock_Data[[#This Row],[MonthNumber]]/3,1))</f>
        <v>Q3</v>
      </c>
      <c r="L2331" s="1" t="str">
        <f>TEXT(GS_Stock_Data[[#This Row],[Date]],"mmm")</f>
        <v>Aug</v>
      </c>
      <c r="M2331" s="1">
        <f>WEEKDAY(GS_Stock_Data[[#This Row],[Date]])</f>
        <v>4</v>
      </c>
      <c r="N2331" s="1" t="str" cm="1">
        <f t="array" ref="N2331">_xlfn.IFS(GS_Stock_Data[[#This Row],[DayNumber]]=2,"MON",GS_Stock_Data[[#This Row],[DayNumber]]=3,"TUE",GS_Stock_Data[[#This Row],[DayNumber]]=4,"WED",GS_Stock_Data[[#This Row],[DayNumber]]=5,"THU",GS_Stock_Data[[#This Row],[DayNumber]]=6,"FRI")</f>
        <v>WED</v>
      </c>
    </row>
    <row r="2332" spans="1:14" x14ac:dyDescent="0.25">
      <c r="A2332" s="5">
        <v>39667</v>
      </c>
      <c r="B2332" s="1">
        <v>131.038920449659</v>
      </c>
      <c r="C2332" s="1">
        <v>131.98536925374799</v>
      </c>
      <c r="D2332" s="1">
        <v>126.55067306557</v>
      </c>
      <c r="E2332" s="1">
        <v>127.42318725585901</v>
      </c>
      <c r="F2332" s="1">
        <v>9103100</v>
      </c>
      <c r="G2332" s="1">
        <v>0</v>
      </c>
      <c r="H2332" s="1">
        <v>0</v>
      </c>
      <c r="I2332" s="1">
        <f>YEAR(GS_Stock_Data[[#This Row],[Date]])</f>
        <v>2008</v>
      </c>
      <c r="J2332" s="1">
        <f>MONTH(GS_Stock_Data[[#This Row],[Date]])</f>
        <v>8</v>
      </c>
      <c r="K2332" s="1" t="str">
        <f>_xlfn.CONCAT("Q",CEILING(GS_Stock_Data[[#This Row],[MonthNumber]]/3,1))</f>
        <v>Q3</v>
      </c>
      <c r="L2332" s="1" t="str">
        <f>TEXT(GS_Stock_Data[[#This Row],[Date]],"mmm")</f>
        <v>Aug</v>
      </c>
      <c r="M2332" s="1">
        <f>WEEKDAY(GS_Stock_Data[[#This Row],[Date]])</f>
        <v>5</v>
      </c>
      <c r="N2332" s="1" t="str" cm="1">
        <f t="array" ref="N2332">_xlfn.IFS(GS_Stock_Data[[#This Row],[DayNumber]]=2,"MON",GS_Stock_Data[[#This Row],[DayNumber]]=3,"TUE",GS_Stock_Data[[#This Row],[DayNumber]]=4,"WED",GS_Stock_Data[[#This Row],[DayNumber]]=5,"THU",GS_Stock_Data[[#This Row],[DayNumber]]=6,"FRI")</f>
        <v>THU</v>
      </c>
    </row>
    <row r="2333" spans="1:14" x14ac:dyDescent="0.25">
      <c r="A2333" s="5">
        <v>39668</v>
      </c>
      <c r="B2333" s="1">
        <v>127.741076784367</v>
      </c>
      <c r="C2333" s="1">
        <v>131.94834155562199</v>
      </c>
      <c r="D2333" s="1">
        <v>127.193917995558</v>
      </c>
      <c r="E2333" s="1">
        <v>130.09980773925699</v>
      </c>
      <c r="F2333" s="1">
        <v>6634600</v>
      </c>
      <c r="G2333" s="1">
        <v>0</v>
      </c>
      <c r="H2333" s="1">
        <v>0</v>
      </c>
      <c r="I2333" s="1">
        <f>YEAR(GS_Stock_Data[[#This Row],[Date]])</f>
        <v>2008</v>
      </c>
      <c r="J2333" s="1">
        <f>MONTH(GS_Stock_Data[[#This Row],[Date]])</f>
        <v>8</v>
      </c>
      <c r="K2333" s="1" t="str">
        <f>_xlfn.CONCAT("Q",CEILING(GS_Stock_Data[[#This Row],[MonthNumber]]/3,1))</f>
        <v>Q3</v>
      </c>
      <c r="L2333" s="1" t="str">
        <f>TEXT(GS_Stock_Data[[#This Row],[Date]],"mmm")</f>
        <v>Aug</v>
      </c>
      <c r="M2333" s="1">
        <f>WEEKDAY(GS_Stock_Data[[#This Row],[Date]])</f>
        <v>6</v>
      </c>
      <c r="N2333" s="1" t="str" cm="1">
        <f t="array" ref="N2333">_xlfn.IFS(GS_Stock_Data[[#This Row],[DayNumber]]=2,"MON",GS_Stock_Data[[#This Row],[DayNumber]]=3,"TUE",GS_Stock_Data[[#This Row],[DayNumber]]=4,"WED",GS_Stock_Data[[#This Row],[DayNumber]]=5,"THU",GS_Stock_Data[[#This Row],[DayNumber]]=6,"FRI")</f>
        <v>FRI</v>
      </c>
    </row>
    <row r="2334" spans="1:14" x14ac:dyDescent="0.25">
      <c r="A2334" s="5">
        <v>39671</v>
      </c>
      <c r="B2334" s="1">
        <v>130.41775434832499</v>
      </c>
      <c r="C2334" s="1">
        <v>135.46054845890299</v>
      </c>
      <c r="D2334" s="1">
        <v>129.44912448630001</v>
      </c>
      <c r="E2334" s="1">
        <v>131.61560058593699</v>
      </c>
      <c r="F2334" s="1">
        <v>8798500</v>
      </c>
      <c r="G2334" s="1">
        <v>0</v>
      </c>
      <c r="H2334" s="1">
        <v>0</v>
      </c>
      <c r="I2334" s="1">
        <f>YEAR(GS_Stock_Data[[#This Row],[Date]])</f>
        <v>2008</v>
      </c>
      <c r="J2334" s="1">
        <f>MONTH(GS_Stock_Data[[#This Row],[Date]])</f>
        <v>8</v>
      </c>
      <c r="K2334" s="1" t="str">
        <f>_xlfn.CONCAT("Q",CEILING(GS_Stock_Data[[#This Row],[MonthNumber]]/3,1))</f>
        <v>Q3</v>
      </c>
      <c r="L2334" s="1" t="str">
        <f>TEXT(GS_Stock_Data[[#This Row],[Date]],"mmm")</f>
        <v>Aug</v>
      </c>
      <c r="M2334" s="1">
        <f>WEEKDAY(GS_Stock_Data[[#This Row],[Date]])</f>
        <v>2</v>
      </c>
      <c r="N2334" s="1" t="str" cm="1">
        <f t="array" ref="N2334">_xlfn.IFS(GS_Stock_Data[[#This Row],[DayNumber]]=2,"MON",GS_Stock_Data[[#This Row],[DayNumber]]=3,"TUE",GS_Stock_Data[[#This Row],[DayNumber]]=4,"WED",GS_Stock_Data[[#This Row],[DayNumber]]=5,"THU",GS_Stock_Data[[#This Row],[DayNumber]]=6,"FRI")</f>
        <v>MON</v>
      </c>
    </row>
    <row r="2335" spans="1:14" x14ac:dyDescent="0.25">
      <c r="A2335" s="5">
        <v>39672</v>
      </c>
      <c r="B2335" s="1">
        <v>128.140385001292</v>
      </c>
      <c r="C2335" s="1">
        <v>128.27347403975699</v>
      </c>
      <c r="D2335" s="1">
        <v>123.156733047478</v>
      </c>
      <c r="E2335" s="1">
        <v>123.703903198242</v>
      </c>
      <c r="F2335" s="1">
        <v>14023800</v>
      </c>
      <c r="G2335" s="1">
        <v>0</v>
      </c>
      <c r="H2335" s="1">
        <v>0</v>
      </c>
      <c r="I2335" s="1">
        <f>YEAR(GS_Stock_Data[[#This Row],[Date]])</f>
        <v>2008</v>
      </c>
      <c r="J2335" s="1">
        <f>MONTH(GS_Stock_Data[[#This Row],[Date]])</f>
        <v>8</v>
      </c>
      <c r="K2335" s="1" t="str">
        <f>_xlfn.CONCAT("Q",CEILING(GS_Stock_Data[[#This Row],[MonthNumber]]/3,1))</f>
        <v>Q3</v>
      </c>
      <c r="L2335" s="1" t="str">
        <f>TEXT(GS_Stock_Data[[#This Row],[Date]],"mmm")</f>
        <v>Aug</v>
      </c>
      <c r="M2335" s="1">
        <f>WEEKDAY(GS_Stock_Data[[#This Row],[Date]])</f>
        <v>3</v>
      </c>
      <c r="N2335" s="1" t="str" cm="1">
        <f t="array" ref="N2335">_xlfn.IFS(GS_Stock_Data[[#This Row],[DayNumber]]=2,"MON",GS_Stock_Data[[#This Row],[DayNumber]]=3,"TUE",GS_Stock_Data[[#This Row],[DayNumber]]=4,"WED",GS_Stock_Data[[#This Row],[DayNumber]]=5,"THU",GS_Stock_Data[[#This Row],[DayNumber]]=6,"FRI")</f>
        <v>TUE</v>
      </c>
    </row>
    <row r="2336" spans="1:14" x14ac:dyDescent="0.25">
      <c r="A2336" s="5">
        <v>39673</v>
      </c>
      <c r="B2336" s="1">
        <v>123.482079203944</v>
      </c>
      <c r="C2336" s="1">
        <v>125.256667445948</v>
      </c>
      <c r="D2336" s="1">
        <v>120.080771910453</v>
      </c>
      <c r="E2336" s="1">
        <v>121.929306030273</v>
      </c>
      <c r="F2336" s="1">
        <v>12391300</v>
      </c>
      <c r="G2336" s="1">
        <v>0</v>
      </c>
      <c r="H2336" s="1">
        <v>0</v>
      </c>
      <c r="I2336" s="1">
        <f>YEAR(GS_Stock_Data[[#This Row],[Date]])</f>
        <v>2008</v>
      </c>
      <c r="J2336" s="1">
        <f>MONTH(GS_Stock_Data[[#This Row],[Date]])</f>
        <v>8</v>
      </c>
      <c r="K2336" s="1" t="str">
        <f>_xlfn.CONCAT("Q",CEILING(GS_Stock_Data[[#This Row],[MonthNumber]]/3,1))</f>
        <v>Q3</v>
      </c>
      <c r="L2336" s="1" t="str">
        <f>TEXT(GS_Stock_Data[[#This Row],[Date]],"mmm")</f>
        <v>Aug</v>
      </c>
      <c r="M2336" s="1">
        <f>WEEKDAY(GS_Stock_Data[[#This Row],[Date]])</f>
        <v>4</v>
      </c>
      <c r="N2336" s="1" t="str" cm="1">
        <f t="array" ref="N2336">_xlfn.IFS(GS_Stock_Data[[#This Row],[DayNumber]]=2,"MON",GS_Stock_Data[[#This Row],[DayNumber]]=3,"TUE",GS_Stock_Data[[#This Row],[DayNumber]]=4,"WED",GS_Stock_Data[[#This Row],[DayNumber]]=5,"THU",GS_Stock_Data[[#This Row],[DayNumber]]=6,"FRI")</f>
        <v>WED</v>
      </c>
    </row>
    <row r="2337" spans="1:14" x14ac:dyDescent="0.25">
      <c r="A2337" s="5">
        <v>39674</v>
      </c>
      <c r="B2337" s="1">
        <v>121.714888605722</v>
      </c>
      <c r="C2337" s="1">
        <v>124.886968388268</v>
      </c>
      <c r="D2337" s="1">
        <v>121.345181758767</v>
      </c>
      <c r="E2337" s="1">
        <v>123.17892456054599</v>
      </c>
      <c r="F2337" s="1">
        <v>8660000</v>
      </c>
      <c r="G2337" s="1">
        <v>0</v>
      </c>
      <c r="H2337" s="1">
        <v>0</v>
      </c>
      <c r="I2337" s="1">
        <f>YEAR(GS_Stock_Data[[#This Row],[Date]])</f>
        <v>2008</v>
      </c>
      <c r="J2337" s="1">
        <f>MONTH(GS_Stock_Data[[#This Row],[Date]])</f>
        <v>8</v>
      </c>
      <c r="K2337" s="1" t="str">
        <f>_xlfn.CONCAT("Q",CEILING(GS_Stock_Data[[#This Row],[MonthNumber]]/3,1))</f>
        <v>Q3</v>
      </c>
      <c r="L2337" s="1" t="str">
        <f>TEXT(GS_Stock_Data[[#This Row],[Date]],"mmm")</f>
        <v>Aug</v>
      </c>
      <c r="M2337" s="1">
        <f>WEEKDAY(GS_Stock_Data[[#This Row],[Date]])</f>
        <v>5</v>
      </c>
      <c r="N2337" s="1" t="str" cm="1">
        <f t="array" ref="N2337">_xlfn.IFS(GS_Stock_Data[[#This Row],[DayNumber]]=2,"MON",GS_Stock_Data[[#This Row],[DayNumber]]=3,"TUE",GS_Stock_Data[[#This Row],[DayNumber]]=4,"WED",GS_Stock_Data[[#This Row],[DayNumber]]=5,"THU",GS_Stock_Data[[#This Row],[DayNumber]]=6,"FRI")</f>
        <v>THU</v>
      </c>
    </row>
    <row r="2338" spans="1:14" x14ac:dyDescent="0.25">
      <c r="A2338" s="5">
        <v>39675</v>
      </c>
      <c r="B2338" s="1">
        <v>123.777827396045</v>
      </c>
      <c r="C2338" s="1">
        <v>123.99226365008001</v>
      </c>
      <c r="D2338" s="1">
        <v>120.036396528255</v>
      </c>
      <c r="E2338" s="1">
        <v>120.657501220703</v>
      </c>
      <c r="F2338" s="1">
        <v>8386200</v>
      </c>
      <c r="G2338" s="1">
        <v>0</v>
      </c>
      <c r="H2338" s="1">
        <v>0</v>
      </c>
      <c r="I2338" s="1">
        <f>YEAR(GS_Stock_Data[[#This Row],[Date]])</f>
        <v>2008</v>
      </c>
      <c r="J2338" s="1">
        <f>MONTH(GS_Stock_Data[[#This Row],[Date]])</f>
        <v>8</v>
      </c>
      <c r="K2338" s="1" t="str">
        <f>_xlfn.CONCAT("Q",CEILING(GS_Stock_Data[[#This Row],[MonthNumber]]/3,1))</f>
        <v>Q3</v>
      </c>
      <c r="L2338" s="1" t="str">
        <f>TEXT(GS_Stock_Data[[#This Row],[Date]],"mmm")</f>
        <v>Aug</v>
      </c>
      <c r="M2338" s="1">
        <f>WEEKDAY(GS_Stock_Data[[#This Row],[Date]])</f>
        <v>6</v>
      </c>
      <c r="N2338" s="1" t="str" cm="1">
        <f t="array" ref="N2338">_xlfn.IFS(GS_Stock_Data[[#This Row],[DayNumber]]=2,"MON",GS_Stock_Data[[#This Row],[DayNumber]]=3,"TUE",GS_Stock_Data[[#This Row],[DayNumber]]=4,"WED",GS_Stock_Data[[#This Row],[DayNumber]]=5,"THU",GS_Stock_Data[[#This Row],[DayNumber]]=6,"FRI")</f>
        <v>FRI</v>
      </c>
    </row>
    <row r="2339" spans="1:14" x14ac:dyDescent="0.25">
      <c r="A2339" s="5">
        <v>39678</v>
      </c>
      <c r="B2339" s="1">
        <v>119.977253583668</v>
      </c>
      <c r="C2339" s="1">
        <v>120.28780595964599</v>
      </c>
      <c r="D2339" s="1">
        <v>118.084356463866</v>
      </c>
      <c r="E2339" s="1">
        <v>118.33575439453099</v>
      </c>
      <c r="F2339" s="1">
        <v>7421100</v>
      </c>
      <c r="G2339" s="1">
        <v>0</v>
      </c>
      <c r="H2339" s="1">
        <v>0</v>
      </c>
      <c r="I2339" s="1">
        <f>YEAR(GS_Stock_Data[[#This Row],[Date]])</f>
        <v>2008</v>
      </c>
      <c r="J2339" s="1">
        <f>MONTH(GS_Stock_Data[[#This Row],[Date]])</f>
        <v>8</v>
      </c>
      <c r="K2339" s="1" t="str">
        <f>_xlfn.CONCAT("Q",CEILING(GS_Stock_Data[[#This Row],[MonthNumber]]/3,1))</f>
        <v>Q3</v>
      </c>
      <c r="L2339" s="1" t="str">
        <f>TEXT(GS_Stock_Data[[#This Row],[Date]],"mmm")</f>
        <v>Aug</v>
      </c>
      <c r="M2339" s="1">
        <f>WEEKDAY(GS_Stock_Data[[#This Row],[Date]])</f>
        <v>2</v>
      </c>
      <c r="N2339" s="1" t="str" cm="1">
        <f t="array" ref="N2339">_xlfn.IFS(GS_Stock_Data[[#This Row],[DayNumber]]=2,"MON",GS_Stock_Data[[#This Row],[DayNumber]]=3,"TUE",GS_Stock_Data[[#This Row],[DayNumber]]=4,"WED",GS_Stock_Data[[#This Row],[DayNumber]]=5,"THU",GS_Stock_Data[[#This Row],[DayNumber]]=6,"FRI")</f>
        <v>MON</v>
      </c>
    </row>
    <row r="2340" spans="1:14" x14ac:dyDescent="0.25">
      <c r="A2340" s="5">
        <v>39679</v>
      </c>
      <c r="B2340" s="1">
        <v>117.189671174336</v>
      </c>
      <c r="C2340" s="1">
        <v>119.600155564803</v>
      </c>
      <c r="D2340" s="1">
        <v>116.01399491892499</v>
      </c>
      <c r="E2340" s="1">
        <v>116.827354431152</v>
      </c>
      <c r="F2340" s="1">
        <v>8966300</v>
      </c>
      <c r="G2340" s="1">
        <v>0</v>
      </c>
      <c r="H2340" s="1">
        <v>0</v>
      </c>
      <c r="I2340" s="1">
        <f>YEAR(GS_Stock_Data[[#This Row],[Date]])</f>
        <v>2008</v>
      </c>
      <c r="J2340" s="1">
        <f>MONTH(GS_Stock_Data[[#This Row],[Date]])</f>
        <v>8</v>
      </c>
      <c r="K2340" s="1" t="str">
        <f>_xlfn.CONCAT("Q",CEILING(GS_Stock_Data[[#This Row],[MonthNumber]]/3,1))</f>
        <v>Q3</v>
      </c>
      <c r="L2340" s="1" t="str">
        <f>TEXT(GS_Stock_Data[[#This Row],[Date]],"mmm")</f>
        <v>Aug</v>
      </c>
      <c r="M2340" s="1">
        <f>WEEKDAY(GS_Stock_Data[[#This Row],[Date]])</f>
        <v>3</v>
      </c>
      <c r="N2340" s="1" t="str" cm="1">
        <f t="array" ref="N2340">_xlfn.IFS(GS_Stock_Data[[#This Row],[DayNumber]]=2,"MON",GS_Stock_Data[[#This Row],[DayNumber]]=3,"TUE",GS_Stock_Data[[#This Row],[DayNumber]]=4,"WED",GS_Stock_Data[[#This Row],[DayNumber]]=5,"THU",GS_Stock_Data[[#This Row],[DayNumber]]=6,"FRI")</f>
        <v>TUE</v>
      </c>
    </row>
    <row r="2341" spans="1:14" x14ac:dyDescent="0.25">
      <c r="A2341" s="5">
        <v>39680</v>
      </c>
      <c r="B2341" s="1">
        <v>116.92344288795699</v>
      </c>
      <c r="C2341" s="1">
        <v>118.631486012434</v>
      </c>
      <c r="D2341" s="1">
        <v>114.83090164183901</v>
      </c>
      <c r="E2341" s="1">
        <v>117.012168884277</v>
      </c>
      <c r="F2341" s="1">
        <v>9443400</v>
      </c>
      <c r="G2341" s="1">
        <v>0</v>
      </c>
      <c r="H2341" s="1">
        <v>0</v>
      </c>
      <c r="I2341" s="1">
        <f>YEAR(GS_Stock_Data[[#This Row],[Date]])</f>
        <v>2008</v>
      </c>
      <c r="J2341" s="1">
        <f>MONTH(GS_Stock_Data[[#This Row],[Date]])</f>
        <v>8</v>
      </c>
      <c r="K2341" s="1" t="str">
        <f>_xlfn.CONCAT("Q",CEILING(GS_Stock_Data[[#This Row],[MonthNumber]]/3,1))</f>
        <v>Q3</v>
      </c>
      <c r="L2341" s="1" t="str">
        <f>TEXT(GS_Stock_Data[[#This Row],[Date]],"mmm")</f>
        <v>Aug</v>
      </c>
      <c r="M2341" s="1">
        <f>WEEKDAY(GS_Stock_Data[[#This Row],[Date]])</f>
        <v>4</v>
      </c>
      <c r="N2341" s="1" t="str" cm="1">
        <f t="array" ref="N2341">_xlfn.IFS(GS_Stock_Data[[#This Row],[DayNumber]]=2,"MON",GS_Stock_Data[[#This Row],[DayNumber]]=3,"TUE",GS_Stock_Data[[#This Row],[DayNumber]]=4,"WED",GS_Stock_Data[[#This Row],[DayNumber]]=5,"THU",GS_Stock_Data[[#This Row],[DayNumber]]=6,"FRI")</f>
        <v>WED</v>
      </c>
    </row>
    <row r="2342" spans="1:14" x14ac:dyDescent="0.25">
      <c r="A2342" s="5">
        <v>39681</v>
      </c>
      <c r="B2342" s="1">
        <v>115.193223504584</v>
      </c>
      <c r="C2342" s="1">
        <v>116.82733229403399</v>
      </c>
      <c r="D2342" s="1">
        <v>112.827102575393</v>
      </c>
      <c r="E2342" s="1">
        <v>115.659057617187</v>
      </c>
      <c r="F2342" s="1">
        <v>14534400</v>
      </c>
      <c r="G2342" s="1">
        <v>0</v>
      </c>
      <c r="H2342" s="1">
        <v>0</v>
      </c>
      <c r="I2342" s="1">
        <f>YEAR(GS_Stock_Data[[#This Row],[Date]])</f>
        <v>2008</v>
      </c>
      <c r="J2342" s="1">
        <f>MONTH(GS_Stock_Data[[#This Row],[Date]])</f>
        <v>8</v>
      </c>
      <c r="K2342" s="1" t="str">
        <f>_xlfn.CONCAT("Q",CEILING(GS_Stock_Data[[#This Row],[MonthNumber]]/3,1))</f>
        <v>Q3</v>
      </c>
      <c r="L2342" s="1" t="str">
        <f>TEXT(GS_Stock_Data[[#This Row],[Date]],"mmm")</f>
        <v>Aug</v>
      </c>
      <c r="M2342" s="1">
        <f>WEEKDAY(GS_Stock_Data[[#This Row],[Date]])</f>
        <v>5</v>
      </c>
      <c r="N2342" s="1" t="str" cm="1">
        <f t="array" ref="N2342">_xlfn.IFS(GS_Stock_Data[[#This Row],[DayNumber]]=2,"MON",GS_Stock_Data[[#This Row],[DayNumber]]=3,"TUE",GS_Stock_Data[[#This Row],[DayNumber]]=4,"WED",GS_Stock_Data[[#This Row],[DayNumber]]=5,"THU",GS_Stock_Data[[#This Row],[DayNumber]]=6,"FRI")</f>
        <v>THU</v>
      </c>
    </row>
    <row r="2343" spans="1:14" x14ac:dyDescent="0.25">
      <c r="A2343" s="5">
        <v>39682</v>
      </c>
      <c r="B2343" s="1">
        <v>118.29878787816099</v>
      </c>
      <c r="C2343" s="1">
        <v>118.90510117323799</v>
      </c>
      <c r="D2343" s="1">
        <v>115.940056650022</v>
      </c>
      <c r="E2343" s="1">
        <v>118.165687561035</v>
      </c>
      <c r="F2343" s="1">
        <v>8321000</v>
      </c>
      <c r="G2343" s="1">
        <v>0</v>
      </c>
      <c r="H2343" s="1">
        <v>0</v>
      </c>
      <c r="I2343" s="1">
        <f>YEAR(GS_Stock_Data[[#This Row],[Date]])</f>
        <v>2008</v>
      </c>
      <c r="J2343" s="1">
        <f>MONTH(GS_Stock_Data[[#This Row],[Date]])</f>
        <v>8</v>
      </c>
      <c r="K2343" s="1" t="str">
        <f>_xlfn.CONCAT("Q",CEILING(GS_Stock_Data[[#This Row],[MonthNumber]]/3,1))</f>
        <v>Q3</v>
      </c>
      <c r="L2343" s="1" t="str">
        <f>TEXT(GS_Stock_Data[[#This Row],[Date]],"mmm")</f>
        <v>Aug</v>
      </c>
      <c r="M2343" s="1">
        <f>WEEKDAY(GS_Stock_Data[[#This Row],[Date]])</f>
        <v>6</v>
      </c>
      <c r="N2343" s="1" t="str" cm="1">
        <f t="array" ref="N2343">_xlfn.IFS(GS_Stock_Data[[#This Row],[DayNumber]]=2,"MON",GS_Stock_Data[[#This Row],[DayNumber]]=3,"TUE",GS_Stock_Data[[#This Row],[DayNumber]]=4,"WED",GS_Stock_Data[[#This Row],[DayNumber]]=5,"THU",GS_Stock_Data[[#This Row],[DayNumber]]=6,"FRI")</f>
        <v>FRI</v>
      </c>
    </row>
    <row r="2344" spans="1:14" x14ac:dyDescent="0.25">
      <c r="A2344" s="5">
        <v>39685</v>
      </c>
      <c r="B2344" s="1">
        <v>117.26360546059099</v>
      </c>
      <c r="C2344" s="1">
        <v>117.31536983057801</v>
      </c>
      <c r="D2344" s="1">
        <v>114.690449174433</v>
      </c>
      <c r="E2344" s="1">
        <v>115.134101867675</v>
      </c>
      <c r="F2344" s="1">
        <v>6122500</v>
      </c>
      <c r="G2344" s="1">
        <v>0</v>
      </c>
      <c r="H2344" s="1">
        <v>0</v>
      </c>
      <c r="I2344" s="1">
        <f>YEAR(GS_Stock_Data[[#This Row],[Date]])</f>
        <v>2008</v>
      </c>
      <c r="J2344" s="1">
        <f>MONTH(GS_Stock_Data[[#This Row],[Date]])</f>
        <v>8</v>
      </c>
      <c r="K2344" s="1" t="str">
        <f>_xlfn.CONCAT("Q",CEILING(GS_Stock_Data[[#This Row],[MonthNumber]]/3,1))</f>
        <v>Q3</v>
      </c>
      <c r="L2344" s="1" t="str">
        <f>TEXT(GS_Stock_Data[[#This Row],[Date]],"mmm")</f>
        <v>Aug</v>
      </c>
      <c r="M2344" s="1">
        <f>WEEKDAY(GS_Stock_Data[[#This Row],[Date]])</f>
        <v>2</v>
      </c>
      <c r="N2344" s="1" t="str" cm="1">
        <f t="array" ref="N2344">_xlfn.IFS(GS_Stock_Data[[#This Row],[DayNumber]]=2,"MON",GS_Stock_Data[[#This Row],[DayNumber]]=3,"TUE",GS_Stock_Data[[#This Row],[DayNumber]]=4,"WED",GS_Stock_Data[[#This Row],[DayNumber]]=5,"THU",GS_Stock_Data[[#This Row],[DayNumber]]=6,"FRI")</f>
        <v>MON</v>
      </c>
    </row>
    <row r="2345" spans="1:14" x14ac:dyDescent="0.25">
      <c r="A2345" s="5">
        <v>39686</v>
      </c>
      <c r="B2345" s="1">
        <v>114.986255857567</v>
      </c>
      <c r="C2345" s="1">
        <v>116.723883101029</v>
      </c>
      <c r="D2345" s="1">
        <v>113.411311863397</v>
      </c>
      <c r="E2345" s="1">
        <v>115.282028198242</v>
      </c>
      <c r="F2345" s="1">
        <v>5995500</v>
      </c>
      <c r="G2345" s="1">
        <v>0</v>
      </c>
      <c r="H2345" s="1">
        <v>0</v>
      </c>
      <c r="I2345" s="1">
        <f>YEAR(GS_Stock_Data[[#This Row],[Date]])</f>
        <v>2008</v>
      </c>
      <c r="J2345" s="1">
        <f>MONTH(GS_Stock_Data[[#This Row],[Date]])</f>
        <v>8</v>
      </c>
      <c r="K2345" s="1" t="str">
        <f>_xlfn.CONCAT("Q",CEILING(GS_Stock_Data[[#This Row],[MonthNumber]]/3,1))</f>
        <v>Q3</v>
      </c>
      <c r="L2345" s="1" t="str">
        <f>TEXT(GS_Stock_Data[[#This Row],[Date]],"mmm")</f>
        <v>Aug</v>
      </c>
      <c r="M2345" s="1">
        <f>WEEKDAY(GS_Stock_Data[[#This Row],[Date]])</f>
        <v>3</v>
      </c>
      <c r="N2345" s="1" t="str" cm="1">
        <f t="array" ref="N2345">_xlfn.IFS(GS_Stock_Data[[#This Row],[DayNumber]]=2,"MON",GS_Stock_Data[[#This Row],[DayNumber]]=3,"TUE",GS_Stock_Data[[#This Row],[DayNumber]]=4,"WED",GS_Stock_Data[[#This Row],[DayNumber]]=5,"THU",GS_Stock_Data[[#This Row],[DayNumber]]=6,"FRI")</f>
        <v>TUE</v>
      </c>
    </row>
    <row r="2346" spans="1:14" x14ac:dyDescent="0.25">
      <c r="A2346" s="5">
        <v>39687</v>
      </c>
      <c r="B2346" s="1">
        <v>114.394664261404</v>
      </c>
      <c r="C2346" s="1">
        <v>115.259776677633</v>
      </c>
      <c r="D2346" s="1">
        <v>113.433424482521</v>
      </c>
      <c r="E2346" s="1">
        <v>114.96400451660099</v>
      </c>
      <c r="F2346" s="1">
        <v>6660200</v>
      </c>
      <c r="G2346" s="1">
        <v>0</v>
      </c>
      <c r="H2346" s="1">
        <v>0</v>
      </c>
      <c r="I2346" s="1">
        <f>YEAR(GS_Stock_Data[[#This Row],[Date]])</f>
        <v>2008</v>
      </c>
      <c r="J2346" s="1">
        <f>MONTH(GS_Stock_Data[[#This Row],[Date]])</f>
        <v>8</v>
      </c>
      <c r="K2346" s="1" t="str">
        <f>_xlfn.CONCAT("Q",CEILING(GS_Stock_Data[[#This Row],[MonthNumber]]/3,1))</f>
        <v>Q3</v>
      </c>
      <c r="L2346" s="1" t="str">
        <f>TEXT(GS_Stock_Data[[#This Row],[Date]],"mmm")</f>
        <v>Aug</v>
      </c>
      <c r="M2346" s="1">
        <f>WEEKDAY(GS_Stock_Data[[#This Row],[Date]])</f>
        <v>4</v>
      </c>
      <c r="N2346" s="1" t="str" cm="1">
        <f t="array" ref="N2346">_xlfn.IFS(GS_Stock_Data[[#This Row],[DayNumber]]=2,"MON",GS_Stock_Data[[#This Row],[DayNumber]]=3,"TUE",GS_Stock_Data[[#This Row],[DayNumber]]=4,"WED",GS_Stock_Data[[#This Row],[DayNumber]]=5,"THU",GS_Stock_Data[[#This Row],[DayNumber]]=6,"FRI")</f>
        <v>WED</v>
      </c>
    </row>
    <row r="2347" spans="1:14" x14ac:dyDescent="0.25">
      <c r="A2347" s="5">
        <v>39688</v>
      </c>
      <c r="B2347" s="1">
        <v>116.265418351086</v>
      </c>
      <c r="C2347" s="1">
        <v>119.65932464599599</v>
      </c>
      <c r="D2347" s="1">
        <v>115.84394711159101</v>
      </c>
      <c r="E2347" s="1">
        <v>119.65932464599599</v>
      </c>
      <c r="F2347" s="1">
        <v>8565800</v>
      </c>
      <c r="G2347" s="1">
        <v>0</v>
      </c>
      <c r="H2347" s="1">
        <v>0</v>
      </c>
      <c r="I2347" s="1">
        <f>YEAR(GS_Stock_Data[[#This Row],[Date]])</f>
        <v>2008</v>
      </c>
      <c r="J2347" s="1">
        <f>MONTH(GS_Stock_Data[[#This Row],[Date]])</f>
        <v>8</v>
      </c>
      <c r="K2347" s="1" t="str">
        <f>_xlfn.CONCAT("Q",CEILING(GS_Stock_Data[[#This Row],[MonthNumber]]/3,1))</f>
        <v>Q3</v>
      </c>
      <c r="L2347" s="1" t="str">
        <f>TEXT(GS_Stock_Data[[#This Row],[Date]],"mmm")</f>
        <v>Aug</v>
      </c>
      <c r="M2347" s="1">
        <f>WEEKDAY(GS_Stock_Data[[#This Row],[Date]])</f>
        <v>5</v>
      </c>
      <c r="N2347" s="1" t="str" cm="1">
        <f t="array" ref="N2347">_xlfn.IFS(GS_Stock_Data[[#This Row],[DayNumber]]=2,"MON",GS_Stock_Data[[#This Row],[DayNumber]]=3,"TUE",GS_Stock_Data[[#This Row],[DayNumber]]=4,"WED",GS_Stock_Data[[#This Row],[DayNumber]]=5,"THU",GS_Stock_Data[[#This Row],[DayNumber]]=6,"FRI")</f>
        <v>THU</v>
      </c>
    </row>
    <row r="2348" spans="1:14" x14ac:dyDescent="0.25">
      <c r="A2348" s="5">
        <v>39689</v>
      </c>
      <c r="B2348" s="1">
        <v>118.72027267618</v>
      </c>
      <c r="C2348" s="1">
        <v>122.003271608304</v>
      </c>
      <c r="D2348" s="1">
        <v>118.50584764798199</v>
      </c>
      <c r="E2348" s="1">
        <v>121.24167633056599</v>
      </c>
      <c r="F2348" s="1">
        <v>7586300</v>
      </c>
      <c r="G2348" s="1">
        <v>0</v>
      </c>
      <c r="H2348" s="1">
        <v>0</v>
      </c>
      <c r="I2348" s="1">
        <f>YEAR(GS_Stock_Data[[#This Row],[Date]])</f>
        <v>2008</v>
      </c>
      <c r="J2348" s="1">
        <f>MONTH(GS_Stock_Data[[#This Row],[Date]])</f>
        <v>8</v>
      </c>
      <c r="K2348" s="1" t="str">
        <f>_xlfn.CONCAT("Q",CEILING(GS_Stock_Data[[#This Row],[MonthNumber]]/3,1))</f>
        <v>Q3</v>
      </c>
      <c r="L2348" s="1" t="str">
        <f>TEXT(GS_Stock_Data[[#This Row],[Date]],"mmm")</f>
        <v>Aug</v>
      </c>
      <c r="M2348" s="1">
        <f>WEEKDAY(GS_Stock_Data[[#This Row],[Date]])</f>
        <v>6</v>
      </c>
      <c r="N2348" s="1" t="str" cm="1">
        <f t="array" ref="N2348">_xlfn.IFS(GS_Stock_Data[[#This Row],[DayNumber]]=2,"MON",GS_Stock_Data[[#This Row],[DayNumber]]=3,"TUE",GS_Stock_Data[[#This Row],[DayNumber]]=4,"WED",GS_Stock_Data[[#This Row],[DayNumber]]=5,"THU",GS_Stock_Data[[#This Row],[DayNumber]]=6,"FRI")</f>
        <v>FRI</v>
      </c>
    </row>
    <row r="2349" spans="1:14" x14ac:dyDescent="0.25">
      <c r="A2349" s="5">
        <v>39693</v>
      </c>
      <c r="B2349" s="1">
        <v>123.851769020783</v>
      </c>
      <c r="C2349" s="1">
        <v>124.89434482901</v>
      </c>
      <c r="D2349" s="1">
        <v>120.302581741586</v>
      </c>
      <c r="E2349" s="1">
        <v>122.239852905273</v>
      </c>
      <c r="F2349" s="1">
        <v>8212100</v>
      </c>
      <c r="G2349" s="1">
        <v>0</v>
      </c>
      <c r="H2349" s="1">
        <v>0</v>
      </c>
      <c r="I2349" s="1">
        <f>YEAR(GS_Stock_Data[[#This Row],[Date]])</f>
        <v>2008</v>
      </c>
      <c r="J2349" s="1">
        <f>MONTH(GS_Stock_Data[[#This Row],[Date]])</f>
        <v>9</v>
      </c>
      <c r="K2349" s="1" t="str">
        <f>_xlfn.CONCAT("Q",CEILING(GS_Stock_Data[[#This Row],[MonthNumber]]/3,1))</f>
        <v>Q3</v>
      </c>
      <c r="L2349" s="1" t="str">
        <f>TEXT(GS_Stock_Data[[#This Row],[Date]],"mmm")</f>
        <v>Sep</v>
      </c>
      <c r="M2349" s="1">
        <f>WEEKDAY(GS_Stock_Data[[#This Row],[Date]])</f>
        <v>3</v>
      </c>
      <c r="N2349" s="1" t="str" cm="1">
        <f t="array" ref="N2349">_xlfn.IFS(GS_Stock_Data[[#This Row],[DayNumber]]=2,"MON",GS_Stock_Data[[#This Row],[DayNumber]]=3,"TUE",GS_Stock_Data[[#This Row],[DayNumber]]=4,"WED",GS_Stock_Data[[#This Row],[DayNumber]]=5,"THU",GS_Stock_Data[[#This Row],[DayNumber]]=6,"FRI")</f>
        <v>TUE</v>
      </c>
    </row>
    <row r="2350" spans="1:14" x14ac:dyDescent="0.25">
      <c r="A2350" s="5">
        <v>39694</v>
      </c>
      <c r="B2350" s="1">
        <v>121.24165552759401</v>
      </c>
      <c r="C2350" s="1">
        <v>124.16233715087</v>
      </c>
      <c r="D2350" s="1">
        <v>119.807191259907</v>
      </c>
      <c r="E2350" s="1">
        <v>123.93312072753901</v>
      </c>
      <c r="F2350" s="1">
        <v>6673500</v>
      </c>
      <c r="G2350" s="1">
        <v>0</v>
      </c>
      <c r="H2350" s="1">
        <v>0</v>
      </c>
      <c r="I2350" s="1">
        <f>YEAR(GS_Stock_Data[[#This Row],[Date]])</f>
        <v>2008</v>
      </c>
      <c r="J2350" s="1">
        <f>MONTH(GS_Stock_Data[[#This Row],[Date]])</f>
        <v>9</v>
      </c>
      <c r="K2350" s="1" t="str">
        <f>_xlfn.CONCAT("Q",CEILING(GS_Stock_Data[[#This Row],[MonthNumber]]/3,1))</f>
        <v>Q3</v>
      </c>
      <c r="L2350" s="1" t="str">
        <f>TEXT(GS_Stock_Data[[#This Row],[Date]],"mmm")</f>
        <v>Sep</v>
      </c>
      <c r="M2350" s="1">
        <f>WEEKDAY(GS_Stock_Data[[#This Row],[Date]])</f>
        <v>4</v>
      </c>
      <c r="N2350" s="1" t="str" cm="1">
        <f t="array" ref="N2350">_xlfn.IFS(GS_Stock_Data[[#This Row],[DayNumber]]=2,"MON",GS_Stock_Data[[#This Row],[DayNumber]]=3,"TUE",GS_Stock_Data[[#This Row],[DayNumber]]=4,"WED",GS_Stock_Data[[#This Row],[DayNumber]]=5,"THU",GS_Stock_Data[[#This Row],[DayNumber]]=6,"FRI")</f>
        <v>WED</v>
      </c>
    </row>
    <row r="2351" spans="1:14" x14ac:dyDescent="0.25">
      <c r="A2351" s="5">
        <v>39695</v>
      </c>
      <c r="B2351" s="1">
        <v>122.853625895855</v>
      </c>
      <c r="C2351" s="1">
        <v>123.851839262639</v>
      </c>
      <c r="D2351" s="1">
        <v>118.306234519535</v>
      </c>
      <c r="E2351" s="1">
        <v>118.971702575683</v>
      </c>
      <c r="F2351" s="1">
        <v>7788700</v>
      </c>
      <c r="G2351" s="1">
        <v>0</v>
      </c>
      <c r="H2351" s="1">
        <v>0</v>
      </c>
      <c r="I2351" s="1">
        <f>YEAR(GS_Stock_Data[[#This Row],[Date]])</f>
        <v>2008</v>
      </c>
      <c r="J2351" s="1">
        <f>MONTH(GS_Stock_Data[[#This Row],[Date]])</f>
        <v>9</v>
      </c>
      <c r="K2351" s="1" t="str">
        <f>_xlfn.CONCAT("Q",CEILING(GS_Stock_Data[[#This Row],[MonthNumber]]/3,1))</f>
        <v>Q3</v>
      </c>
      <c r="L2351" s="1" t="str">
        <f>TEXT(GS_Stock_Data[[#This Row],[Date]],"mmm")</f>
        <v>Sep</v>
      </c>
      <c r="M2351" s="1">
        <f>WEEKDAY(GS_Stock_Data[[#This Row],[Date]])</f>
        <v>5</v>
      </c>
      <c r="N2351" s="1" t="str" cm="1">
        <f t="array" ref="N2351">_xlfn.IFS(GS_Stock_Data[[#This Row],[DayNumber]]=2,"MON",GS_Stock_Data[[#This Row],[DayNumber]]=3,"TUE",GS_Stock_Data[[#This Row],[DayNumber]]=4,"WED",GS_Stock_Data[[#This Row],[DayNumber]]=5,"THU",GS_Stock_Data[[#This Row],[DayNumber]]=6,"FRI")</f>
        <v>THU</v>
      </c>
    </row>
    <row r="2352" spans="1:14" x14ac:dyDescent="0.25">
      <c r="A2352" s="5">
        <v>39696</v>
      </c>
      <c r="B2352" s="1">
        <v>116.657265949871</v>
      </c>
      <c r="C2352" s="1">
        <v>121.049383752906</v>
      </c>
      <c r="D2352" s="1">
        <v>116.62029301997801</v>
      </c>
      <c r="E2352" s="1">
        <v>120.701858520507</v>
      </c>
      <c r="F2352" s="1">
        <v>7539000</v>
      </c>
      <c r="G2352" s="1">
        <v>0</v>
      </c>
      <c r="H2352" s="1">
        <v>0</v>
      </c>
      <c r="I2352" s="1">
        <f>YEAR(GS_Stock_Data[[#This Row],[Date]])</f>
        <v>2008</v>
      </c>
      <c r="J2352" s="1">
        <f>MONTH(GS_Stock_Data[[#This Row],[Date]])</f>
        <v>9</v>
      </c>
      <c r="K2352" s="1" t="str">
        <f>_xlfn.CONCAT("Q",CEILING(GS_Stock_Data[[#This Row],[MonthNumber]]/3,1))</f>
        <v>Q3</v>
      </c>
      <c r="L2352" s="1" t="str">
        <f>TEXT(GS_Stock_Data[[#This Row],[Date]],"mmm")</f>
        <v>Sep</v>
      </c>
      <c r="M2352" s="1">
        <f>WEEKDAY(GS_Stock_Data[[#This Row],[Date]])</f>
        <v>6</v>
      </c>
      <c r="N2352" s="1" t="str" cm="1">
        <f t="array" ref="N2352">_xlfn.IFS(GS_Stock_Data[[#This Row],[DayNumber]]=2,"MON",GS_Stock_Data[[#This Row],[DayNumber]]=3,"TUE",GS_Stock_Data[[#This Row],[DayNumber]]=4,"WED",GS_Stock_Data[[#This Row],[DayNumber]]=5,"THU",GS_Stock_Data[[#This Row],[DayNumber]]=6,"FRI")</f>
        <v>FRI</v>
      </c>
    </row>
    <row r="2353" spans="1:14" x14ac:dyDescent="0.25">
      <c r="A2353" s="5">
        <v>39699</v>
      </c>
      <c r="B2353" s="1">
        <v>126.43972216291201</v>
      </c>
      <c r="C2353" s="1">
        <v>127.51186959725599</v>
      </c>
      <c r="D2353" s="1">
        <v>120.162096807841</v>
      </c>
      <c r="E2353" s="1">
        <v>125.50066375732401</v>
      </c>
      <c r="F2353" s="1">
        <v>14981500</v>
      </c>
      <c r="G2353" s="1">
        <v>0</v>
      </c>
      <c r="H2353" s="1">
        <v>0</v>
      </c>
      <c r="I2353" s="1">
        <f>YEAR(GS_Stock_Data[[#This Row],[Date]])</f>
        <v>2008</v>
      </c>
      <c r="J2353" s="1">
        <f>MONTH(GS_Stock_Data[[#This Row],[Date]])</f>
        <v>9</v>
      </c>
      <c r="K2353" s="1" t="str">
        <f>_xlfn.CONCAT("Q",CEILING(GS_Stock_Data[[#This Row],[MonthNumber]]/3,1))</f>
        <v>Q3</v>
      </c>
      <c r="L2353" s="1" t="str">
        <f>TEXT(GS_Stock_Data[[#This Row],[Date]],"mmm")</f>
        <v>Sep</v>
      </c>
      <c r="M2353" s="1">
        <f>WEEKDAY(GS_Stock_Data[[#This Row],[Date]])</f>
        <v>2</v>
      </c>
      <c r="N2353" s="1" t="str" cm="1">
        <f t="array" ref="N2353">_xlfn.IFS(GS_Stock_Data[[#This Row],[DayNumber]]=2,"MON",GS_Stock_Data[[#This Row],[DayNumber]]=3,"TUE",GS_Stock_Data[[#This Row],[DayNumber]]=4,"WED",GS_Stock_Data[[#This Row],[DayNumber]]=5,"THU",GS_Stock_Data[[#This Row],[DayNumber]]=6,"FRI")</f>
        <v>MON</v>
      </c>
    </row>
    <row r="2354" spans="1:14" x14ac:dyDescent="0.25">
      <c r="A2354" s="5">
        <v>39700</v>
      </c>
      <c r="B2354" s="1">
        <v>123.70389482394999</v>
      </c>
      <c r="C2354" s="1">
        <v>124.502462848346</v>
      </c>
      <c r="D2354" s="1">
        <v>118.675880197693</v>
      </c>
      <c r="E2354" s="1">
        <v>119.54099273681599</v>
      </c>
      <c r="F2354" s="1">
        <v>12437500</v>
      </c>
      <c r="G2354" s="1">
        <v>0</v>
      </c>
      <c r="H2354" s="1">
        <v>0</v>
      </c>
      <c r="I2354" s="1">
        <f>YEAR(GS_Stock_Data[[#This Row],[Date]])</f>
        <v>2008</v>
      </c>
      <c r="J2354" s="1">
        <f>MONTH(GS_Stock_Data[[#This Row],[Date]])</f>
        <v>9</v>
      </c>
      <c r="K2354" s="1" t="str">
        <f>_xlfn.CONCAT("Q",CEILING(GS_Stock_Data[[#This Row],[MonthNumber]]/3,1))</f>
        <v>Q3</v>
      </c>
      <c r="L2354" s="1" t="str">
        <f>TEXT(GS_Stock_Data[[#This Row],[Date]],"mmm")</f>
        <v>Sep</v>
      </c>
      <c r="M2354" s="1">
        <f>WEEKDAY(GS_Stock_Data[[#This Row],[Date]])</f>
        <v>3</v>
      </c>
      <c r="N2354" s="1" t="str" cm="1">
        <f t="array" ref="N2354">_xlfn.IFS(GS_Stock_Data[[#This Row],[DayNumber]]=2,"MON",GS_Stock_Data[[#This Row],[DayNumber]]=3,"TUE",GS_Stock_Data[[#This Row],[DayNumber]]=4,"WED",GS_Stock_Data[[#This Row],[DayNumber]]=5,"THU",GS_Stock_Data[[#This Row],[DayNumber]]=6,"FRI")</f>
        <v>TUE</v>
      </c>
    </row>
    <row r="2355" spans="1:14" x14ac:dyDescent="0.25">
      <c r="A2355" s="5">
        <v>39701</v>
      </c>
      <c r="B2355" s="1">
        <v>118.23222103065</v>
      </c>
      <c r="C2355" s="1">
        <v>119.04558044109601</v>
      </c>
      <c r="D2355" s="1">
        <v>115.14886790977801</v>
      </c>
      <c r="E2355" s="1">
        <v>116.52417755126901</v>
      </c>
      <c r="F2355" s="1">
        <v>12939000</v>
      </c>
      <c r="G2355" s="1">
        <v>0</v>
      </c>
      <c r="H2355" s="1">
        <v>0</v>
      </c>
      <c r="I2355" s="1">
        <f>YEAR(GS_Stock_Data[[#This Row],[Date]])</f>
        <v>2008</v>
      </c>
      <c r="J2355" s="1">
        <f>MONTH(GS_Stock_Data[[#This Row],[Date]])</f>
        <v>9</v>
      </c>
      <c r="K2355" s="1" t="str">
        <f>_xlfn.CONCAT("Q",CEILING(GS_Stock_Data[[#This Row],[MonthNumber]]/3,1))</f>
        <v>Q3</v>
      </c>
      <c r="L2355" s="1" t="str">
        <f>TEXT(GS_Stock_Data[[#This Row],[Date]],"mmm")</f>
        <v>Sep</v>
      </c>
      <c r="M2355" s="1">
        <f>WEEKDAY(GS_Stock_Data[[#This Row],[Date]])</f>
        <v>4</v>
      </c>
      <c r="N2355" s="1" t="str" cm="1">
        <f t="array" ref="N2355">_xlfn.IFS(GS_Stock_Data[[#This Row],[DayNumber]]=2,"MON",GS_Stock_Data[[#This Row],[DayNumber]]=3,"TUE",GS_Stock_Data[[#This Row],[DayNumber]]=4,"WED",GS_Stock_Data[[#This Row],[DayNumber]]=5,"THU",GS_Stock_Data[[#This Row],[DayNumber]]=6,"FRI")</f>
        <v>WED</v>
      </c>
    </row>
    <row r="2356" spans="1:14" x14ac:dyDescent="0.25">
      <c r="A2356" s="5">
        <v>39702</v>
      </c>
      <c r="B2356" s="1">
        <v>111.91767076856</v>
      </c>
      <c r="C2356" s="1">
        <v>117.87734406084699</v>
      </c>
      <c r="D2356" s="1">
        <v>110.815940168964</v>
      </c>
      <c r="E2356" s="1">
        <v>116.110145568847</v>
      </c>
      <c r="F2356" s="1">
        <v>20752800</v>
      </c>
      <c r="G2356" s="1">
        <v>0</v>
      </c>
      <c r="H2356" s="1">
        <v>0</v>
      </c>
      <c r="I2356" s="1">
        <f>YEAR(GS_Stock_Data[[#This Row],[Date]])</f>
        <v>2008</v>
      </c>
      <c r="J2356" s="1">
        <f>MONTH(GS_Stock_Data[[#This Row],[Date]])</f>
        <v>9</v>
      </c>
      <c r="K2356" s="1" t="str">
        <f>_xlfn.CONCAT("Q",CEILING(GS_Stock_Data[[#This Row],[MonthNumber]]/3,1))</f>
        <v>Q3</v>
      </c>
      <c r="L2356" s="1" t="str">
        <f>TEXT(GS_Stock_Data[[#This Row],[Date]],"mmm")</f>
        <v>Sep</v>
      </c>
      <c r="M2356" s="1">
        <f>WEEKDAY(GS_Stock_Data[[#This Row],[Date]])</f>
        <v>5</v>
      </c>
      <c r="N2356" s="1" t="str" cm="1">
        <f t="array" ref="N2356">_xlfn.IFS(GS_Stock_Data[[#This Row],[DayNumber]]=2,"MON",GS_Stock_Data[[#This Row],[DayNumber]]=3,"TUE",GS_Stock_Data[[#This Row],[DayNumber]]=4,"WED",GS_Stock_Data[[#This Row],[DayNumber]]=5,"THU",GS_Stock_Data[[#This Row],[DayNumber]]=6,"FRI")</f>
        <v>THU</v>
      </c>
    </row>
    <row r="2357" spans="1:14" x14ac:dyDescent="0.25">
      <c r="A2357" s="5">
        <v>39703</v>
      </c>
      <c r="B2357" s="1">
        <v>114.150677598453</v>
      </c>
      <c r="C2357" s="1">
        <v>119.614943766995</v>
      </c>
      <c r="D2357" s="1">
        <v>112.64966886123599</v>
      </c>
      <c r="E2357" s="1">
        <v>114.024978637695</v>
      </c>
      <c r="F2357" s="1">
        <v>15622500</v>
      </c>
      <c r="G2357" s="1">
        <v>0</v>
      </c>
      <c r="H2357" s="1">
        <v>0</v>
      </c>
      <c r="I2357" s="1">
        <f>YEAR(GS_Stock_Data[[#This Row],[Date]])</f>
        <v>2008</v>
      </c>
      <c r="J2357" s="1">
        <f>MONTH(GS_Stock_Data[[#This Row],[Date]])</f>
        <v>9</v>
      </c>
      <c r="K2357" s="1" t="str">
        <f>_xlfn.CONCAT("Q",CEILING(GS_Stock_Data[[#This Row],[MonthNumber]]/3,1))</f>
        <v>Q3</v>
      </c>
      <c r="L2357" s="1" t="str">
        <f>TEXT(GS_Stock_Data[[#This Row],[Date]],"mmm")</f>
        <v>Sep</v>
      </c>
      <c r="M2357" s="1">
        <f>WEEKDAY(GS_Stock_Data[[#This Row],[Date]])</f>
        <v>6</v>
      </c>
      <c r="N2357" s="1" t="str" cm="1">
        <f t="array" ref="N2357">_xlfn.IFS(GS_Stock_Data[[#This Row],[DayNumber]]=2,"MON",GS_Stock_Data[[#This Row],[DayNumber]]=3,"TUE",GS_Stock_Data[[#This Row],[DayNumber]]=4,"WED",GS_Stock_Data[[#This Row],[DayNumber]]=5,"THU",GS_Stock_Data[[#This Row],[DayNumber]]=6,"FRI")</f>
        <v>FRI</v>
      </c>
    </row>
    <row r="2358" spans="1:14" x14ac:dyDescent="0.25">
      <c r="A2358" s="5">
        <v>39706</v>
      </c>
      <c r="B2358" s="1">
        <v>105.20376750028301</v>
      </c>
      <c r="C2358" s="1">
        <v>111.947216011276</v>
      </c>
      <c r="D2358" s="1">
        <v>96.441711711085503</v>
      </c>
      <c r="E2358" s="1">
        <v>100.190544128417</v>
      </c>
      <c r="F2358" s="1">
        <v>42202300</v>
      </c>
      <c r="G2358" s="1">
        <v>0</v>
      </c>
      <c r="H2358" s="1">
        <v>0</v>
      </c>
      <c r="I2358" s="1">
        <f>YEAR(GS_Stock_Data[[#This Row],[Date]])</f>
        <v>2008</v>
      </c>
      <c r="J2358" s="1">
        <f>MONTH(GS_Stock_Data[[#This Row],[Date]])</f>
        <v>9</v>
      </c>
      <c r="K2358" s="1" t="str">
        <f>_xlfn.CONCAT("Q",CEILING(GS_Stock_Data[[#This Row],[MonthNumber]]/3,1))</f>
        <v>Q3</v>
      </c>
      <c r="L2358" s="1" t="str">
        <f>TEXT(GS_Stock_Data[[#This Row],[Date]],"mmm")</f>
        <v>Sep</v>
      </c>
      <c r="M2358" s="1">
        <f>WEEKDAY(GS_Stock_Data[[#This Row],[Date]])</f>
        <v>2</v>
      </c>
      <c r="N2358" s="1" t="str" cm="1">
        <f t="array" ref="N2358">_xlfn.IFS(GS_Stock_Data[[#This Row],[DayNumber]]=2,"MON",GS_Stock_Data[[#This Row],[DayNumber]]=3,"TUE",GS_Stock_Data[[#This Row],[DayNumber]]=4,"WED",GS_Stock_Data[[#This Row],[DayNumber]]=5,"THU",GS_Stock_Data[[#This Row],[DayNumber]]=6,"FRI")</f>
        <v>MON</v>
      </c>
    </row>
    <row r="2359" spans="1:14" x14ac:dyDescent="0.25">
      <c r="A2359" s="5">
        <v>39707</v>
      </c>
      <c r="B2359" s="1">
        <v>87.2508291037351</v>
      </c>
      <c r="C2359" s="1">
        <v>100.035288844524</v>
      </c>
      <c r="D2359" s="1">
        <v>85.868123255721997</v>
      </c>
      <c r="E2359" s="1">
        <v>98.349426269531193</v>
      </c>
      <c r="F2359" s="1">
        <v>48296400</v>
      </c>
      <c r="G2359" s="1">
        <v>0</v>
      </c>
      <c r="H2359" s="1">
        <v>0</v>
      </c>
      <c r="I2359" s="1">
        <f>YEAR(GS_Stock_Data[[#This Row],[Date]])</f>
        <v>2008</v>
      </c>
      <c r="J2359" s="1">
        <f>MONTH(GS_Stock_Data[[#This Row],[Date]])</f>
        <v>9</v>
      </c>
      <c r="K2359" s="1" t="str">
        <f>_xlfn.CONCAT("Q",CEILING(GS_Stock_Data[[#This Row],[MonthNumber]]/3,1))</f>
        <v>Q3</v>
      </c>
      <c r="L2359" s="1" t="str">
        <f>TEXT(GS_Stock_Data[[#This Row],[Date]],"mmm")</f>
        <v>Sep</v>
      </c>
      <c r="M2359" s="1">
        <f>WEEKDAY(GS_Stock_Data[[#This Row],[Date]])</f>
        <v>3</v>
      </c>
      <c r="N2359" s="1" t="str" cm="1">
        <f t="array" ref="N2359">_xlfn.IFS(GS_Stock_Data[[#This Row],[DayNumber]]=2,"MON",GS_Stock_Data[[#This Row],[DayNumber]]=3,"TUE",GS_Stock_Data[[#This Row],[DayNumber]]=4,"WED",GS_Stock_Data[[#This Row],[DayNumber]]=5,"THU",GS_Stock_Data[[#This Row],[DayNumber]]=6,"FRI")</f>
        <v>TUE</v>
      </c>
    </row>
    <row r="2360" spans="1:14" x14ac:dyDescent="0.25">
      <c r="A2360" s="5">
        <v>39708</v>
      </c>
      <c r="B2360" s="1">
        <v>89.321148885877605</v>
      </c>
      <c r="C2360" s="1">
        <v>93.609743600865698</v>
      </c>
      <c r="D2360" s="1">
        <v>72.299847751530393</v>
      </c>
      <c r="E2360" s="1">
        <v>84.662841796875</v>
      </c>
      <c r="F2360" s="1">
        <v>112060400</v>
      </c>
      <c r="G2360" s="1">
        <v>0</v>
      </c>
      <c r="H2360" s="1">
        <v>0</v>
      </c>
      <c r="I2360" s="1">
        <f>YEAR(GS_Stock_Data[[#This Row],[Date]])</f>
        <v>2008</v>
      </c>
      <c r="J2360" s="1">
        <f>MONTH(GS_Stock_Data[[#This Row],[Date]])</f>
        <v>9</v>
      </c>
      <c r="K2360" s="1" t="str">
        <f>_xlfn.CONCAT("Q",CEILING(GS_Stock_Data[[#This Row],[MonthNumber]]/3,1))</f>
        <v>Q3</v>
      </c>
      <c r="L2360" s="1" t="str">
        <f>TEXT(GS_Stock_Data[[#This Row],[Date]],"mmm")</f>
        <v>Sep</v>
      </c>
      <c r="M2360" s="1">
        <f>WEEKDAY(GS_Stock_Data[[#This Row],[Date]])</f>
        <v>4</v>
      </c>
      <c r="N2360" s="1" t="str" cm="1">
        <f t="array" ref="N2360">_xlfn.IFS(GS_Stock_Data[[#This Row],[DayNumber]]=2,"MON",GS_Stock_Data[[#This Row],[DayNumber]]=3,"TUE",GS_Stock_Data[[#This Row],[DayNumber]]=4,"WED",GS_Stock_Data[[#This Row],[DayNumber]]=5,"THU",GS_Stock_Data[[#This Row],[DayNumber]]=6,"FRI")</f>
        <v>WED</v>
      </c>
    </row>
    <row r="2361" spans="1:14" x14ac:dyDescent="0.25">
      <c r="A2361" s="5">
        <v>39709</v>
      </c>
      <c r="B2361" s="1">
        <v>78.377831918221901</v>
      </c>
      <c r="C2361" s="1">
        <v>88.729621039496493</v>
      </c>
      <c r="D2361" s="1">
        <v>63.8187781274491</v>
      </c>
      <c r="E2361" s="1">
        <v>79.856658935546804</v>
      </c>
      <c r="F2361" s="1">
        <v>114590700</v>
      </c>
      <c r="G2361" s="1">
        <v>0</v>
      </c>
      <c r="H2361" s="1">
        <v>0</v>
      </c>
      <c r="I2361" s="1">
        <f>YEAR(GS_Stock_Data[[#This Row],[Date]])</f>
        <v>2008</v>
      </c>
      <c r="J2361" s="1">
        <f>MONTH(GS_Stock_Data[[#This Row],[Date]])</f>
        <v>9</v>
      </c>
      <c r="K2361" s="1" t="str">
        <f>_xlfn.CONCAT("Q",CEILING(GS_Stock_Data[[#This Row],[MonthNumber]]/3,1))</f>
        <v>Q3</v>
      </c>
      <c r="L2361" s="1" t="str">
        <f>TEXT(GS_Stock_Data[[#This Row],[Date]],"mmm")</f>
        <v>Sep</v>
      </c>
      <c r="M2361" s="1">
        <f>WEEKDAY(GS_Stock_Data[[#This Row],[Date]])</f>
        <v>5</v>
      </c>
      <c r="N2361" s="1" t="str" cm="1">
        <f t="array" ref="N2361">_xlfn.IFS(GS_Stock_Data[[#This Row],[DayNumber]]=2,"MON",GS_Stock_Data[[#This Row],[DayNumber]]=3,"TUE",GS_Stock_Data[[#This Row],[DayNumber]]=4,"WED",GS_Stock_Data[[#This Row],[DayNumber]]=5,"THU",GS_Stock_Data[[#This Row],[DayNumber]]=6,"FRI")</f>
        <v>THU</v>
      </c>
    </row>
    <row r="2362" spans="1:14" x14ac:dyDescent="0.25">
      <c r="A2362" s="5">
        <v>39710</v>
      </c>
      <c r="B2362" s="1">
        <v>105.37380687189599</v>
      </c>
      <c r="C2362" s="1">
        <v>107.200158999018</v>
      </c>
      <c r="D2362" s="1">
        <v>85.771960341726299</v>
      </c>
      <c r="E2362" s="1">
        <v>95.975868225097599</v>
      </c>
      <c r="F2362" s="1">
        <v>43208300</v>
      </c>
      <c r="G2362" s="1">
        <v>0</v>
      </c>
      <c r="H2362" s="1">
        <v>0</v>
      </c>
      <c r="I2362" s="1">
        <f>YEAR(GS_Stock_Data[[#This Row],[Date]])</f>
        <v>2008</v>
      </c>
      <c r="J2362" s="1">
        <f>MONTH(GS_Stock_Data[[#This Row],[Date]])</f>
        <v>9</v>
      </c>
      <c r="K2362" s="1" t="str">
        <f>_xlfn.CONCAT("Q",CEILING(GS_Stock_Data[[#This Row],[MonthNumber]]/3,1))</f>
        <v>Q3</v>
      </c>
      <c r="L2362" s="1" t="str">
        <f>TEXT(GS_Stock_Data[[#This Row],[Date]],"mmm")</f>
        <v>Sep</v>
      </c>
      <c r="M2362" s="1">
        <f>WEEKDAY(GS_Stock_Data[[#This Row],[Date]])</f>
        <v>6</v>
      </c>
      <c r="N2362" s="1" t="str" cm="1">
        <f t="array" ref="N2362">_xlfn.IFS(GS_Stock_Data[[#This Row],[DayNumber]]=2,"MON",GS_Stock_Data[[#This Row],[DayNumber]]=3,"TUE",GS_Stock_Data[[#This Row],[DayNumber]]=4,"WED",GS_Stock_Data[[#This Row],[DayNumber]]=5,"THU",GS_Stock_Data[[#This Row],[DayNumber]]=6,"FRI")</f>
        <v>FRI</v>
      </c>
    </row>
    <row r="2363" spans="1:14" x14ac:dyDescent="0.25">
      <c r="A2363" s="5">
        <v>39713</v>
      </c>
      <c r="B2363" s="1">
        <v>98.179336785341505</v>
      </c>
      <c r="C2363" s="1">
        <v>100.29406013005701</v>
      </c>
      <c r="D2363" s="1">
        <v>89.047579964763401</v>
      </c>
      <c r="E2363" s="1">
        <v>89.306373596191406</v>
      </c>
      <c r="F2363" s="1">
        <v>21938700</v>
      </c>
      <c r="G2363" s="1">
        <v>0</v>
      </c>
      <c r="H2363" s="1">
        <v>0</v>
      </c>
      <c r="I2363" s="1">
        <f>YEAR(GS_Stock_Data[[#This Row],[Date]])</f>
        <v>2008</v>
      </c>
      <c r="J2363" s="1">
        <f>MONTH(GS_Stock_Data[[#This Row],[Date]])</f>
        <v>9</v>
      </c>
      <c r="K2363" s="1" t="str">
        <f>_xlfn.CONCAT("Q",CEILING(GS_Stock_Data[[#This Row],[MonthNumber]]/3,1))</f>
        <v>Q3</v>
      </c>
      <c r="L2363" s="1" t="str">
        <f>TEXT(GS_Stock_Data[[#This Row],[Date]],"mmm")</f>
        <v>Sep</v>
      </c>
      <c r="M2363" s="1">
        <f>WEEKDAY(GS_Stock_Data[[#This Row],[Date]])</f>
        <v>2</v>
      </c>
      <c r="N2363" s="1" t="str" cm="1">
        <f t="array" ref="N2363">_xlfn.IFS(GS_Stock_Data[[#This Row],[DayNumber]]=2,"MON",GS_Stock_Data[[#This Row],[DayNumber]]=3,"TUE",GS_Stock_Data[[#This Row],[DayNumber]]=4,"WED",GS_Stock_Data[[#This Row],[DayNumber]]=5,"THU",GS_Stock_Data[[#This Row],[DayNumber]]=6,"FRI")</f>
        <v>MON</v>
      </c>
    </row>
    <row r="2364" spans="1:14" x14ac:dyDescent="0.25">
      <c r="A2364" s="5">
        <v>39714</v>
      </c>
      <c r="B2364" s="1">
        <v>87.908907556322006</v>
      </c>
      <c r="C2364" s="1">
        <v>93.129167257831497</v>
      </c>
      <c r="D2364" s="1">
        <v>83.561156377620605</v>
      </c>
      <c r="E2364" s="1">
        <v>92.463699340820298</v>
      </c>
      <c r="F2364" s="1">
        <v>20037600</v>
      </c>
      <c r="G2364" s="1">
        <v>0</v>
      </c>
      <c r="H2364" s="1">
        <v>0</v>
      </c>
      <c r="I2364" s="1">
        <f>YEAR(GS_Stock_Data[[#This Row],[Date]])</f>
        <v>2008</v>
      </c>
      <c r="J2364" s="1">
        <f>MONTH(GS_Stock_Data[[#This Row],[Date]])</f>
        <v>9</v>
      </c>
      <c r="K2364" s="1" t="str">
        <f>_xlfn.CONCAT("Q",CEILING(GS_Stock_Data[[#This Row],[MonthNumber]]/3,1))</f>
        <v>Q3</v>
      </c>
      <c r="L2364" s="1" t="str">
        <f>TEXT(GS_Stock_Data[[#This Row],[Date]],"mmm")</f>
        <v>Sep</v>
      </c>
      <c r="M2364" s="1">
        <f>WEEKDAY(GS_Stock_Data[[#This Row],[Date]])</f>
        <v>3</v>
      </c>
      <c r="N2364" s="1" t="str" cm="1">
        <f t="array" ref="N2364">_xlfn.IFS(GS_Stock_Data[[#This Row],[DayNumber]]=2,"MON",GS_Stock_Data[[#This Row],[DayNumber]]=3,"TUE",GS_Stock_Data[[#This Row],[DayNumber]]=4,"WED",GS_Stock_Data[[#This Row],[DayNumber]]=5,"THU",GS_Stock_Data[[#This Row],[DayNumber]]=6,"FRI")</f>
        <v>TUE</v>
      </c>
    </row>
    <row r="2365" spans="1:14" x14ac:dyDescent="0.25">
      <c r="A2365" s="5">
        <v>39715</v>
      </c>
      <c r="B2365" s="1">
        <v>94.970278861221701</v>
      </c>
      <c r="C2365" s="1">
        <v>98.859590100923597</v>
      </c>
      <c r="D2365" s="1">
        <v>93.1808937697744</v>
      </c>
      <c r="E2365" s="1">
        <v>98.342002868652301</v>
      </c>
      <c r="F2365" s="1">
        <v>46611300</v>
      </c>
      <c r="G2365" s="1">
        <v>0</v>
      </c>
      <c r="H2365" s="1">
        <v>0</v>
      </c>
      <c r="I2365" s="1">
        <f>YEAR(GS_Stock_Data[[#This Row],[Date]])</f>
        <v>2008</v>
      </c>
      <c r="J2365" s="1">
        <f>MONTH(GS_Stock_Data[[#This Row],[Date]])</f>
        <v>9</v>
      </c>
      <c r="K2365" s="1" t="str">
        <f>_xlfn.CONCAT("Q",CEILING(GS_Stock_Data[[#This Row],[MonthNumber]]/3,1))</f>
        <v>Q3</v>
      </c>
      <c r="L2365" s="1" t="str">
        <f>TEXT(GS_Stock_Data[[#This Row],[Date]],"mmm")</f>
        <v>Sep</v>
      </c>
      <c r="M2365" s="1">
        <f>WEEKDAY(GS_Stock_Data[[#This Row],[Date]])</f>
        <v>4</v>
      </c>
      <c r="N2365" s="1" t="str" cm="1">
        <f t="array" ref="N2365">_xlfn.IFS(GS_Stock_Data[[#This Row],[DayNumber]]=2,"MON",GS_Stock_Data[[#This Row],[DayNumber]]=3,"TUE",GS_Stock_Data[[#This Row],[DayNumber]]=4,"WED",GS_Stock_Data[[#This Row],[DayNumber]]=5,"THU",GS_Stock_Data[[#This Row],[DayNumber]]=6,"FRI")</f>
        <v>WED</v>
      </c>
    </row>
    <row r="2366" spans="1:14" x14ac:dyDescent="0.25">
      <c r="A2366" s="5">
        <v>39716</v>
      </c>
      <c r="B2366" s="1">
        <v>99.266277116163195</v>
      </c>
      <c r="C2366" s="1">
        <v>102.031688078549</v>
      </c>
      <c r="D2366" s="1">
        <v>95.206892336619902</v>
      </c>
      <c r="E2366" s="1">
        <v>100.190544128417</v>
      </c>
      <c r="F2366" s="1">
        <v>19172100</v>
      </c>
      <c r="G2366" s="1">
        <v>0</v>
      </c>
      <c r="H2366" s="1">
        <v>0</v>
      </c>
      <c r="I2366" s="1">
        <f>YEAR(GS_Stock_Data[[#This Row],[Date]])</f>
        <v>2008</v>
      </c>
      <c r="J2366" s="1">
        <f>MONTH(GS_Stock_Data[[#This Row],[Date]])</f>
        <v>9</v>
      </c>
      <c r="K2366" s="1" t="str">
        <f>_xlfn.CONCAT("Q",CEILING(GS_Stock_Data[[#This Row],[MonthNumber]]/3,1))</f>
        <v>Q3</v>
      </c>
      <c r="L2366" s="1" t="str">
        <f>TEXT(GS_Stock_Data[[#This Row],[Date]],"mmm")</f>
        <v>Sep</v>
      </c>
      <c r="M2366" s="1">
        <f>WEEKDAY(GS_Stock_Data[[#This Row],[Date]])</f>
        <v>5</v>
      </c>
      <c r="N2366" s="1" t="str" cm="1">
        <f t="array" ref="N2366">_xlfn.IFS(GS_Stock_Data[[#This Row],[DayNumber]]=2,"MON",GS_Stock_Data[[#This Row],[DayNumber]]=3,"TUE",GS_Stock_Data[[#This Row],[DayNumber]]=4,"WED",GS_Stock_Data[[#This Row],[DayNumber]]=5,"THU",GS_Stock_Data[[#This Row],[DayNumber]]=6,"FRI")</f>
        <v>THU</v>
      </c>
    </row>
    <row r="2367" spans="1:14" x14ac:dyDescent="0.25">
      <c r="A2367" s="5">
        <v>39717</v>
      </c>
      <c r="B2367" s="1">
        <v>97.964902823932306</v>
      </c>
      <c r="C2367" s="1">
        <v>102.031677246093</v>
      </c>
      <c r="D2367" s="1">
        <v>95.761442377212404</v>
      </c>
      <c r="E2367" s="1">
        <v>102.031677246093</v>
      </c>
      <c r="F2367" s="1">
        <v>15806400</v>
      </c>
      <c r="G2367" s="1">
        <v>0</v>
      </c>
      <c r="H2367" s="1">
        <v>0</v>
      </c>
      <c r="I2367" s="1">
        <f>YEAR(GS_Stock_Data[[#This Row],[Date]])</f>
        <v>2008</v>
      </c>
      <c r="J2367" s="1">
        <f>MONTH(GS_Stock_Data[[#This Row],[Date]])</f>
        <v>9</v>
      </c>
      <c r="K2367" s="1" t="str">
        <f>_xlfn.CONCAT("Q",CEILING(GS_Stock_Data[[#This Row],[MonthNumber]]/3,1))</f>
        <v>Q3</v>
      </c>
      <c r="L2367" s="1" t="str">
        <f>TEXT(GS_Stock_Data[[#This Row],[Date]],"mmm")</f>
        <v>Sep</v>
      </c>
      <c r="M2367" s="1">
        <f>WEEKDAY(GS_Stock_Data[[#This Row],[Date]])</f>
        <v>6</v>
      </c>
      <c r="N2367" s="1" t="str" cm="1">
        <f t="array" ref="N2367">_xlfn.IFS(GS_Stock_Data[[#This Row],[DayNumber]]=2,"MON",GS_Stock_Data[[#This Row],[DayNumber]]=3,"TUE",GS_Stock_Data[[#This Row],[DayNumber]]=4,"WED",GS_Stock_Data[[#This Row],[DayNumber]]=5,"THU",GS_Stock_Data[[#This Row],[DayNumber]]=6,"FRI")</f>
        <v>FRI</v>
      </c>
    </row>
    <row r="2368" spans="1:14" x14ac:dyDescent="0.25">
      <c r="A2368" s="5">
        <v>39720</v>
      </c>
      <c r="B2368" s="1">
        <v>99.443751679194094</v>
      </c>
      <c r="C2368" s="1">
        <v>99.539867787189294</v>
      </c>
      <c r="D2368" s="1">
        <v>77.638437800838005</v>
      </c>
      <c r="E2368" s="1">
        <v>89.247230529785099</v>
      </c>
      <c r="F2368" s="1">
        <v>24147600</v>
      </c>
      <c r="G2368" s="1">
        <v>0</v>
      </c>
      <c r="H2368" s="1">
        <v>0</v>
      </c>
      <c r="I2368" s="1">
        <f>YEAR(GS_Stock_Data[[#This Row],[Date]])</f>
        <v>2008</v>
      </c>
      <c r="J2368" s="1">
        <f>MONTH(GS_Stock_Data[[#This Row],[Date]])</f>
        <v>9</v>
      </c>
      <c r="K2368" s="1" t="str">
        <f>_xlfn.CONCAT("Q",CEILING(GS_Stock_Data[[#This Row],[MonthNumber]]/3,1))</f>
        <v>Q3</v>
      </c>
      <c r="L2368" s="1" t="str">
        <f>TEXT(GS_Stock_Data[[#This Row],[Date]],"mmm")</f>
        <v>Sep</v>
      </c>
      <c r="M2368" s="1">
        <f>WEEKDAY(GS_Stock_Data[[#This Row],[Date]])</f>
        <v>2</v>
      </c>
      <c r="N2368" s="1" t="str" cm="1">
        <f t="array" ref="N2368">_xlfn.IFS(GS_Stock_Data[[#This Row],[DayNumber]]=2,"MON",GS_Stock_Data[[#This Row],[DayNumber]]=3,"TUE",GS_Stock_Data[[#This Row],[DayNumber]]=4,"WED",GS_Stock_Data[[#This Row],[DayNumber]]=5,"THU",GS_Stock_Data[[#This Row],[DayNumber]]=6,"FRI")</f>
        <v>MON</v>
      </c>
    </row>
    <row r="2369" spans="1:14" x14ac:dyDescent="0.25">
      <c r="A2369" s="5">
        <v>39721</v>
      </c>
      <c r="B2369" s="1">
        <v>93.824178542399693</v>
      </c>
      <c r="C2369" s="1">
        <v>96.123754978179903</v>
      </c>
      <c r="D2369" s="1">
        <v>92.056980729103003</v>
      </c>
      <c r="E2369" s="1">
        <v>94.644927978515597</v>
      </c>
      <c r="F2369" s="1">
        <v>13129900</v>
      </c>
      <c r="G2369" s="1">
        <v>0</v>
      </c>
      <c r="H2369" s="1">
        <v>0</v>
      </c>
      <c r="I2369" s="1">
        <f>YEAR(GS_Stock_Data[[#This Row],[Date]])</f>
        <v>2008</v>
      </c>
      <c r="J2369" s="1">
        <f>MONTH(GS_Stock_Data[[#This Row],[Date]])</f>
        <v>9</v>
      </c>
      <c r="K2369" s="1" t="str">
        <f>_xlfn.CONCAT("Q",CEILING(GS_Stock_Data[[#This Row],[MonthNumber]]/3,1))</f>
        <v>Q3</v>
      </c>
      <c r="L2369" s="1" t="str">
        <f>TEXT(GS_Stock_Data[[#This Row],[Date]],"mmm")</f>
        <v>Sep</v>
      </c>
      <c r="M2369" s="1">
        <f>WEEKDAY(GS_Stock_Data[[#This Row],[Date]])</f>
        <v>3</v>
      </c>
      <c r="N2369" s="1" t="str" cm="1">
        <f t="array" ref="N2369">_xlfn.IFS(GS_Stock_Data[[#This Row],[DayNumber]]=2,"MON",GS_Stock_Data[[#This Row],[DayNumber]]=3,"TUE",GS_Stock_Data[[#This Row],[DayNumber]]=4,"WED",GS_Stock_Data[[#This Row],[DayNumber]]=5,"THU",GS_Stock_Data[[#This Row],[DayNumber]]=6,"FRI")</f>
        <v>TUE</v>
      </c>
    </row>
    <row r="2370" spans="1:14" x14ac:dyDescent="0.25">
      <c r="A2370" s="5">
        <v>39722</v>
      </c>
      <c r="B2370" s="1">
        <v>94.142136390541594</v>
      </c>
      <c r="C2370" s="1">
        <v>100.079632152055</v>
      </c>
      <c r="D2370" s="1">
        <v>92.419301402361199</v>
      </c>
      <c r="E2370" s="1">
        <v>99.451126098632798</v>
      </c>
      <c r="F2370" s="1">
        <v>13837100</v>
      </c>
      <c r="G2370" s="1">
        <v>0</v>
      </c>
      <c r="H2370" s="1">
        <v>0</v>
      </c>
      <c r="I2370" s="1">
        <f>YEAR(GS_Stock_Data[[#This Row],[Date]])</f>
        <v>2008</v>
      </c>
      <c r="J2370" s="1">
        <f>MONTH(GS_Stock_Data[[#This Row],[Date]])</f>
        <v>10</v>
      </c>
      <c r="K2370" s="1" t="str">
        <f>_xlfn.CONCAT("Q",CEILING(GS_Stock_Data[[#This Row],[MonthNumber]]/3,1))</f>
        <v>Q4</v>
      </c>
      <c r="L2370" s="1" t="str">
        <f>TEXT(GS_Stock_Data[[#This Row],[Date]],"mmm")</f>
        <v>Oct</v>
      </c>
      <c r="M2370" s="1">
        <f>WEEKDAY(GS_Stock_Data[[#This Row],[Date]])</f>
        <v>4</v>
      </c>
      <c r="N2370" s="1" t="str" cm="1">
        <f t="array" ref="N2370">_xlfn.IFS(GS_Stock_Data[[#This Row],[DayNumber]]=2,"MON",GS_Stock_Data[[#This Row],[DayNumber]]=3,"TUE",GS_Stock_Data[[#This Row],[DayNumber]]=4,"WED",GS_Stock_Data[[#This Row],[DayNumber]]=5,"THU",GS_Stock_Data[[#This Row],[DayNumber]]=6,"FRI")</f>
        <v>WED</v>
      </c>
    </row>
    <row r="2371" spans="1:14" x14ac:dyDescent="0.25">
      <c r="A2371" s="5">
        <v>39723</v>
      </c>
      <c r="B2371" s="1">
        <v>97.728308305913899</v>
      </c>
      <c r="C2371" s="1">
        <v>98.497304879470505</v>
      </c>
      <c r="D2371" s="1">
        <v>94.681927443316795</v>
      </c>
      <c r="E2371" s="1">
        <v>97.262474060058594</v>
      </c>
      <c r="F2371" s="1">
        <v>10894700</v>
      </c>
      <c r="G2371" s="1">
        <v>0</v>
      </c>
      <c r="H2371" s="1">
        <v>0</v>
      </c>
      <c r="I2371" s="1">
        <f>YEAR(GS_Stock_Data[[#This Row],[Date]])</f>
        <v>2008</v>
      </c>
      <c r="J2371" s="1">
        <f>MONTH(GS_Stock_Data[[#This Row],[Date]])</f>
        <v>10</v>
      </c>
      <c r="K2371" s="1" t="str">
        <f>_xlfn.CONCAT("Q",CEILING(GS_Stock_Data[[#This Row],[MonthNumber]]/3,1))</f>
        <v>Q4</v>
      </c>
      <c r="L2371" s="1" t="str">
        <f>TEXT(GS_Stock_Data[[#This Row],[Date]],"mmm")</f>
        <v>Oct</v>
      </c>
      <c r="M2371" s="1">
        <f>WEEKDAY(GS_Stock_Data[[#This Row],[Date]])</f>
        <v>5</v>
      </c>
      <c r="N2371" s="1" t="str" cm="1">
        <f t="array" ref="N2371">_xlfn.IFS(GS_Stock_Data[[#This Row],[DayNumber]]=2,"MON",GS_Stock_Data[[#This Row],[DayNumber]]=3,"TUE",GS_Stock_Data[[#This Row],[DayNumber]]=4,"WED",GS_Stock_Data[[#This Row],[DayNumber]]=5,"THU",GS_Stock_Data[[#This Row],[DayNumber]]=6,"FRI")</f>
        <v>THU</v>
      </c>
    </row>
    <row r="2372" spans="1:14" x14ac:dyDescent="0.25">
      <c r="A2372" s="5">
        <v>39724</v>
      </c>
      <c r="B2372" s="1">
        <v>98.223686609890095</v>
      </c>
      <c r="C2372" s="1">
        <v>104.996716976165</v>
      </c>
      <c r="D2372" s="1">
        <v>93.861151473902197</v>
      </c>
      <c r="E2372" s="1">
        <v>94.644927978515597</v>
      </c>
      <c r="F2372" s="1">
        <v>16080700</v>
      </c>
      <c r="G2372" s="1">
        <v>0</v>
      </c>
      <c r="H2372" s="1">
        <v>0</v>
      </c>
      <c r="I2372" s="1">
        <f>YEAR(GS_Stock_Data[[#This Row],[Date]])</f>
        <v>2008</v>
      </c>
      <c r="J2372" s="1">
        <f>MONTH(GS_Stock_Data[[#This Row],[Date]])</f>
        <v>10</v>
      </c>
      <c r="K2372" s="1" t="str">
        <f>_xlfn.CONCAT("Q",CEILING(GS_Stock_Data[[#This Row],[MonthNumber]]/3,1))</f>
        <v>Q4</v>
      </c>
      <c r="L2372" s="1" t="str">
        <f>TEXT(GS_Stock_Data[[#This Row],[Date]],"mmm")</f>
        <v>Oct</v>
      </c>
      <c r="M2372" s="1">
        <f>WEEKDAY(GS_Stock_Data[[#This Row],[Date]])</f>
        <v>6</v>
      </c>
      <c r="N2372" s="1" t="str" cm="1">
        <f t="array" ref="N2372">_xlfn.IFS(GS_Stock_Data[[#This Row],[DayNumber]]=2,"MON",GS_Stock_Data[[#This Row],[DayNumber]]=3,"TUE",GS_Stock_Data[[#This Row],[DayNumber]]=4,"WED",GS_Stock_Data[[#This Row],[DayNumber]]=5,"THU",GS_Stock_Data[[#This Row],[DayNumber]]=6,"FRI")</f>
        <v>FRI</v>
      </c>
    </row>
    <row r="2373" spans="1:14" x14ac:dyDescent="0.25">
      <c r="A2373" s="5">
        <v>39727</v>
      </c>
      <c r="B2373" s="1">
        <v>90.282399409050598</v>
      </c>
      <c r="C2373" s="1">
        <v>94.031226134457199</v>
      </c>
      <c r="D2373" s="1">
        <v>85.032563978625802</v>
      </c>
      <c r="E2373" s="1">
        <v>91.687286376953097</v>
      </c>
      <c r="F2373" s="1">
        <v>21368000</v>
      </c>
      <c r="G2373" s="1">
        <v>0</v>
      </c>
      <c r="H2373" s="1">
        <v>0</v>
      </c>
      <c r="I2373" s="1">
        <f>YEAR(GS_Stock_Data[[#This Row],[Date]])</f>
        <v>2008</v>
      </c>
      <c r="J2373" s="1">
        <f>MONTH(GS_Stock_Data[[#This Row],[Date]])</f>
        <v>10</v>
      </c>
      <c r="K2373" s="1" t="str">
        <f>_xlfn.CONCAT("Q",CEILING(GS_Stock_Data[[#This Row],[MonthNumber]]/3,1))</f>
        <v>Q4</v>
      </c>
      <c r="L2373" s="1" t="str">
        <f>TEXT(GS_Stock_Data[[#This Row],[Date]],"mmm")</f>
        <v>Oct</v>
      </c>
      <c r="M2373" s="1">
        <f>WEEKDAY(GS_Stock_Data[[#This Row],[Date]])</f>
        <v>2</v>
      </c>
      <c r="N2373" s="1" t="str" cm="1">
        <f t="array" ref="N2373">_xlfn.IFS(GS_Stock_Data[[#This Row],[DayNumber]]=2,"MON",GS_Stock_Data[[#This Row],[DayNumber]]=3,"TUE",GS_Stock_Data[[#This Row],[DayNumber]]=4,"WED",GS_Stock_Data[[#This Row],[DayNumber]]=5,"THU",GS_Stock_Data[[#This Row],[DayNumber]]=6,"FRI")</f>
        <v>MON</v>
      </c>
    </row>
    <row r="2374" spans="1:14" x14ac:dyDescent="0.25">
      <c r="A2374" s="5">
        <v>39728</v>
      </c>
      <c r="B2374" s="1">
        <v>94.282627781684994</v>
      </c>
      <c r="C2374" s="1">
        <v>94.282627781684994</v>
      </c>
      <c r="D2374" s="1">
        <v>82.829107290893006</v>
      </c>
      <c r="E2374" s="1">
        <v>85.032562255859304</v>
      </c>
      <c r="F2374" s="1">
        <v>17184000</v>
      </c>
      <c r="G2374" s="1">
        <v>0</v>
      </c>
      <c r="H2374" s="1">
        <v>0</v>
      </c>
      <c r="I2374" s="1">
        <f>YEAR(GS_Stock_Data[[#This Row],[Date]])</f>
        <v>2008</v>
      </c>
      <c r="J2374" s="1">
        <f>MONTH(GS_Stock_Data[[#This Row],[Date]])</f>
        <v>10</v>
      </c>
      <c r="K2374" s="1" t="str">
        <f>_xlfn.CONCAT("Q",CEILING(GS_Stock_Data[[#This Row],[MonthNumber]]/3,1))</f>
        <v>Q4</v>
      </c>
      <c r="L2374" s="1" t="str">
        <f>TEXT(GS_Stock_Data[[#This Row],[Date]],"mmm")</f>
        <v>Oct</v>
      </c>
      <c r="M2374" s="1">
        <f>WEEKDAY(GS_Stock_Data[[#This Row],[Date]])</f>
        <v>3</v>
      </c>
      <c r="N2374" s="1" t="str" cm="1">
        <f t="array" ref="N2374">_xlfn.IFS(GS_Stock_Data[[#This Row],[DayNumber]]=2,"MON",GS_Stock_Data[[#This Row],[DayNumber]]=3,"TUE",GS_Stock_Data[[#This Row],[DayNumber]]=4,"WED",GS_Stock_Data[[#This Row],[DayNumber]]=5,"THU",GS_Stock_Data[[#This Row],[DayNumber]]=6,"FRI")</f>
        <v>TUE</v>
      </c>
    </row>
    <row r="2375" spans="1:14" x14ac:dyDescent="0.25">
      <c r="A2375" s="5">
        <v>39729</v>
      </c>
      <c r="B2375" s="1">
        <v>81.335530238868898</v>
      </c>
      <c r="C2375" s="1">
        <v>89.469083262755802</v>
      </c>
      <c r="D2375" s="1">
        <v>79.523968412788093</v>
      </c>
      <c r="E2375" s="1">
        <v>83.553771972656193</v>
      </c>
      <c r="F2375" s="1">
        <v>18223800</v>
      </c>
      <c r="G2375" s="1">
        <v>0</v>
      </c>
      <c r="H2375" s="1">
        <v>0</v>
      </c>
      <c r="I2375" s="1">
        <f>YEAR(GS_Stock_Data[[#This Row],[Date]])</f>
        <v>2008</v>
      </c>
      <c r="J2375" s="1">
        <f>MONTH(GS_Stock_Data[[#This Row],[Date]])</f>
        <v>10</v>
      </c>
      <c r="K2375" s="1" t="str">
        <f>_xlfn.CONCAT("Q",CEILING(GS_Stock_Data[[#This Row],[MonthNumber]]/3,1))</f>
        <v>Q4</v>
      </c>
      <c r="L2375" s="1" t="str">
        <f>TEXT(GS_Stock_Data[[#This Row],[Date]],"mmm")</f>
        <v>Oct</v>
      </c>
      <c r="M2375" s="1">
        <f>WEEKDAY(GS_Stock_Data[[#This Row],[Date]])</f>
        <v>4</v>
      </c>
      <c r="N2375" s="1" t="str" cm="1">
        <f t="array" ref="N2375">_xlfn.IFS(GS_Stock_Data[[#This Row],[DayNumber]]=2,"MON",GS_Stock_Data[[#This Row],[DayNumber]]=3,"TUE",GS_Stock_Data[[#This Row],[DayNumber]]=4,"WED",GS_Stock_Data[[#This Row],[DayNumber]]=5,"THU",GS_Stock_Data[[#This Row],[DayNumber]]=6,"FRI")</f>
        <v>WED</v>
      </c>
    </row>
    <row r="2376" spans="1:14" x14ac:dyDescent="0.25">
      <c r="A2376" s="5">
        <v>39730</v>
      </c>
      <c r="B2376" s="1">
        <v>87.065951788248</v>
      </c>
      <c r="C2376" s="1">
        <v>87.9458557813807</v>
      </c>
      <c r="D2376" s="1">
        <v>73.941360329722301</v>
      </c>
      <c r="E2376" s="1">
        <v>74.939567565917898</v>
      </c>
      <c r="F2376" s="1">
        <v>28150500</v>
      </c>
      <c r="G2376" s="1">
        <v>0</v>
      </c>
      <c r="H2376" s="1">
        <v>0</v>
      </c>
      <c r="I2376" s="1">
        <f>YEAR(GS_Stock_Data[[#This Row],[Date]])</f>
        <v>2008</v>
      </c>
      <c r="J2376" s="1">
        <f>MONTH(GS_Stock_Data[[#This Row],[Date]])</f>
        <v>10</v>
      </c>
      <c r="K2376" s="1" t="str">
        <f>_xlfn.CONCAT("Q",CEILING(GS_Stock_Data[[#This Row],[MonthNumber]]/3,1))</f>
        <v>Q4</v>
      </c>
      <c r="L2376" s="1" t="str">
        <f>TEXT(GS_Stock_Data[[#This Row],[Date]],"mmm")</f>
        <v>Oct</v>
      </c>
      <c r="M2376" s="1">
        <f>WEEKDAY(GS_Stock_Data[[#This Row],[Date]])</f>
        <v>5</v>
      </c>
      <c r="N2376" s="1" t="str" cm="1">
        <f t="array" ref="N2376">_xlfn.IFS(GS_Stock_Data[[#This Row],[DayNumber]]=2,"MON",GS_Stock_Data[[#This Row],[DayNumber]]=3,"TUE",GS_Stock_Data[[#This Row],[DayNumber]]=4,"WED",GS_Stock_Data[[#This Row],[DayNumber]]=5,"THU",GS_Stock_Data[[#This Row],[DayNumber]]=6,"FRI")</f>
        <v>THU</v>
      </c>
    </row>
    <row r="2377" spans="1:14" x14ac:dyDescent="0.25">
      <c r="A2377" s="5">
        <v>39731</v>
      </c>
      <c r="B2377" s="1">
        <v>63.670947446429501</v>
      </c>
      <c r="C2377" s="1">
        <v>73.497761333988805</v>
      </c>
      <c r="D2377" s="1">
        <v>54.716642406682098</v>
      </c>
      <c r="E2377" s="1">
        <v>65.659973144531193</v>
      </c>
      <c r="F2377" s="1">
        <v>71312700</v>
      </c>
      <c r="G2377" s="1">
        <v>0</v>
      </c>
      <c r="H2377" s="1">
        <v>0</v>
      </c>
      <c r="I2377" s="1">
        <f>YEAR(GS_Stock_Data[[#This Row],[Date]])</f>
        <v>2008</v>
      </c>
      <c r="J2377" s="1">
        <f>MONTH(GS_Stock_Data[[#This Row],[Date]])</f>
        <v>10</v>
      </c>
      <c r="K2377" s="1" t="str">
        <f>_xlfn.CONCAT("Q",CEILING(GS_Stock_Data[[#This Row],[MonthNumber]]/3,1))</f>
        <v>Q4</v>
      </c>
      <c r="L2377" s="1" t="str">
        <f>TEXT(GS_Stock_Data[[#This Row],[Date]],"mmm")</f>
        <v>Oct</v>
      </c>
      <c r="M2377" s="1">
        <f>WEEKDAY(GS_Stock_Data[[#This Row],[Date]])</f>
        <v>6</v>
      </c>
      <c r="N2377" s="1" t="str" cm="1">
        <f t="array" ref="N2377">_xlfn.IFS(GS_Stock_Data[[#This Row],[DayNumber]]=2,"MON",GS_Stock_Data[[#This Row],[DayNumber]]=3,"TUE",GS_Stock_Data[[#This Row],[DayNumber]]=4,"WED",GS_Stock_Data[[#This Row],[DayNumber]]=5,"THU",GS_Stock_Data[[#This Row],[DayNumber]]=6,"FRI")</f>
        <v>FRI</v>
      </c>
    </row>
    <row r="2378" spans="1:14" x14ac:dyDescent="0.25">
      <c r="A2378" s="5">
        <v>39734</v>
      </c>
      <c r="B2378" s="1">
        <v>73.150197525917704</v>
      </c>
      <c r="C2378" s="1">
        <v>85.513195485637993</v>
      </c>
      <c r="D2378" s="1">
        <v>67.286646662531595</v>
      </c>
      <c r="E2378" s="1">
        <v>82.074920654296804</v>
      </c>
      <c r="F2378" s="1">
        <v>45400500</v>
      </c>
      <c r="G2378" s="1">
        <v>0</v>
      </c>
      <c r="H2378" s="1">
        <v>0</v>
      </c>
      <c r="I2378" s="1">
        <f>YEAR(GS_Stock_Data[[#This Row],[Date]])</f>
        <v>2008</v>
      </c>
      <c r="J2378" s="1">
        <f>MONTH(GS_Stock_Data[[#This Row],[Date]])</f>
        <v>10</v>
      </c>
      <c r="K2378" s="1" t="str">
        <f>_xlfn.CONCAT("Q",CEILING(GS_Stock_Data[[#This Row],[MonthNumber]]/3,1))</f>
        <v>Q4</v>
      </c>
      <c r="L2378" s="1" t="str">
        <f>TEXT(GS_Stock_Data[[#This Row],[Date]],"mmm")</f>
        <v>Oct</v>
      </c>
      <c r="M2378" s="1">
        <f>WEEKDAY(GS_Stock_Data[[#This Row],[Date]])</f>
        <v>2</v>
      </c>
      <c r="N2378" s="1" t="str" cm="1">
        <f t="array" ref="N2378">_xlfn.IFS(GS_Stock_Data[[#This Row],[DayNumber]]=2,"MON",GS_Stock_Data[[#This Row],[DayNumber]]=3,"TUE",GS_Stock_Data[[#This Row],[DayNumber]]=4,"WED",GS_Stock_Data[[#This Row],[DayNumber]]=5,"THU",GS_Stock_Data[[#This Row],[DayNumber]]=6,"FRI")</f>
        <v>MON</v>
      </c>
    </row>
    <row r="2379" spans="1:14" x14ac:dyDescent="0.25">
      <c r="A2379" s="5">
        <v>39735</v>
      </c>
      <c r="B2379" s="1">
        <v>93.143907934118602</v>
      </c>
      <c r="C2379" s="1">
        <v>94.644916250169402</v>
      </c>
      <c r="D2379" s="1">
        <v>86.747980824894796</v>
      </c>
      <c r="E2379" s="1">
        <v>90.873908996582003</v>
      </c>
      <c r="F2379" s="1">
        <v>41605300</v>
      </c>
      <c r="G2379" s="1">
        <v>0</v>
      </c>
      <c r="H2379" s="1">
        <v>0</v>
      </c>
      <c r="I2379" s="1">
        <f>YEAR(GS_Stock_Data[[#This Row],[Date]])</f>
        <v>2008</v>
      </c>
      <c r="J2379" s="1">
        <f>MONTH(GS_Stock_Data[[#This Row],[Date]])</f>
        <v>10</v>
      </c>
      <c r="K2379" s="1" t="str">
        <f>_xlfn.CONCAT("Q",CEILING(GS_Stock_Data[[#This Row],[MonthNumber]]/3,1))</f>
        <v>Q4</v>
      </c>
      <c r="L2379" s="1" t="str">
        <f>TEXT(GS_Stock_Data[[#This Row],[Date]],"mmm")</f>
        <v>Oct</v>
      </c>
      <c r="M2379" s="1">
        <f>WEEKDAY(GS_Stock_Data[[#This Row],[Date]])</f>
        <v>3</v>
      </c>
      <c r="N2379" s="1" t="str" cm="1">
        <f t="array" ref="N2379">_xlfn.IFS(GS_Stock_Data[[#This Row],[DayNumber]]=2,"MON",GS_Stock_Data[[#This Row],[DayNumber]]=3,"TUE",GS_Stock_Data[[#This Row],[DayNumber]]=4,"WED",GS_Stock_Data[[#This Row],[DayNumber]]=5,"THU",GS_Stock_Data[[#This Row],[DayNumber]]=6,"FRI")</f>
        <v>TUE</v>
      </c>
    </row>
    <row r="2380" spans="1:14" x14ac:dyDescent="0.25">
      <c r="A2380" s="5">
        <v>39736</v>
      </c>
      <c r="B2380" s="1">
        <v>84.625891975605697</v>
      </c>
      <c r="C2380" s="1">
        <v>89.254623112988497</v>
      </c>
      <c r="D2380" s="1">
        <v>81.919640886444498</v>
      </c>
      <c r="E2380" s="1">
        <v>83.664657592773395</v>
      </c>
      <c r="F2380" s="1">
        <v>22250100</v>
      </c>
      <c r="G2380" s="1">
        <v>0</v>
      </c>
      <c r="H2380" s="1">
        <v>0</v>
      </c>
      <c r="I2380" s="1">
        <f>YEAR(GS_Stock_Data[[#This Row],[Date]])</f>
        <v>2008</v>
      </c>
      <c r="J2380" s="1">
        <f>MONTH(GS_Stock_Data[[#This Row],[Date]])</f>
        <v>10</v>
      </c>
      <c r="K2380" s="1" t="str">
        <f>_xlfn.CONCAT("Q",CEILING(GS_Stock_Data[[#This Row],[MonthNumber]]/3,1))</f>
        <v>Q4</v>
      </c>
      <c r="L2380" s="1" t="str">
        <f>TEXT(GS_Stock_Data[[#This Row],[Date]],"mmm")</f>
        <v>Oct</v>
      </c>
      <c r="M2380" s="1">
        <f>WEEKDAY(GS_Stock_Data[[#This Row],[Date]])</f>
        <v>4</v>
      </c>
      <c r="N2380" s="1" t="str" cm="1">
        <f t="array" ref="N2380">_xlfn.IFS(GS_Stock_Data[[#This Row],[DayNumber]]=2,"MON",GS_Stock_Data[[#This Row],[DayNumber]]=3,"TUE",GS_Stock_Data[[#This Row],[DayNumber]]=4,"WED",GS_Stock_Data[[#This Row],[DayNumber]]=5,"THU",GS_Stock_Data[[#This Row],[DayNumber]]=6,"FRI")</f>
        <v>WED</v>
      </c>
    </row>
    <row r="2381" spans="1:14" x14ac:dyDescent="0.25">
      <c r="A2381" s="5">
        <v>39737</v>
      </c>
      <c r="B2381" s="1">
        <v>85.032550838476496</v>
      </c>
      <c r="C2381" s="1">
        <v>87.613102323495298</v>
      </c>
      <c r="D2381" s="1">
        <v>76.899002497404894</v>
      </c>
      <c r="E2381" s="1">
        <v>83.110076904296804</v>
      </c>
      <c r="F2381" s="1">
        <v>27901700</v>
      </c>
      <c r="G2381" s="1">
        <v>0</v>
      </c>
      <c r="H2381" s="1">
        <v>0</v>
      </c>
      <c r="I2381" s="1">
        <f>YEAR(GS_Stock_Data[[#This Row],[Date]])</f>
        <v>2008</v>
      </c>
      <c r="J2381" s="1">
        <f>MONTH(GS_Stock_Data[[#This Row],[Date]])</f>
        <v>10</v>
      </c>
      <c r="K2381" s="1" t="str">
        <f>_xlfn.CONCAT("Q",CEILING(GS_Stock_Data[[#This Row],[MonthNumber]]/3,1))</f>
        <v>Q4</v>
      </c>
      <c r="L2381" s="1" t="str">
        <f>TEXT(GS_Stock_Data[[#This Row],[Date]],"mmm")</f>
        <v>Oct</v>
      </c>
      <c r="M2381" s="1">
        <f>WEEKDAY(GS_Stock_Data[[#This Row],[Date]])</f>
        <v>5</v>
      </c>
      <c r="N2381" s="1" t="str" cm="1">
        <f t="array" ref="N2381">_xlfn.IFS(GS_Stock_Data[[#This Row],[DayNumber]]=2,"MON",GS_Stock_Data[[#This Row],[DayNumber]]=3,"TUE",GS_Stock_Data[[#This Row],[DayNumber]]=4,"WED",GS_Stock_Data[[#This Row],[DayNumber]]=5,"THU",GS_Stock_Data[[#This Row],[DayNumber]]=6,"FRI")</f>
        <v>THU</v>
      </c>
    </row>
    <row r="2382" spans="1:14" x14ac:dyDescent="0.25">
      <c r="A2382" s="5">
        <v>39738</v>
      </c>
      <c r="B2382" s="1">
        <v>81.512938740957097</v>
      </c>
      <c r="C2382" s="1">
        <v>87.687040040824797</v>
      </c>
      <c r="D2382" s="1">
        <v>79.117240695709896</v>
      </c>
      <c r="E2382" s="1">
        <v>84.514961242675696</v>
      </c>
      <c r="F2382" s="1">
        <v>18413500</v>
      </c>
      <c r="G2382" s="1">
        <v>0</v>
      </c>
      <c r="H2382" s="1">
        <v>0</v>
      </c>
      <c r="I2382" s="1">
        <f>YEAR(GS_Stock_Data[[#This Row],[Date]])</f>
        <v>2008</v>
      </c>
      <c r="J2382" s="1">
        <f>MONTH(GS_Stock_Data[[#This Row],[Date]])</f>
        <v>10</v>
      </c>
      <c r="K2382" s="1" t="str">
        <f>_xlfn.CONCAT("Q",CEILING(GS_Stock_Data[[#This Row],[MonthNumber]]/3,1))</f>
        <v>Q4</v>
      </c>
      <c r="L2382" s="1" t="str">
        <f>TEXT(GS_Stock_Data[[#This Row],[Date]],"mmm")</f>
        <v>Oct</v>
      </c>
      <c r="M2382" s="1">
        <f>WEEKDAY(GS_Stock_Data[[#This Row],[Date]])</f>
        <v>6</v>
      </c>
      <c r="N2382" s="1" t="str" cm="1">
        <f t="array" ref="N2382">_xlfn.IFS(GS_Stock_Data[[#This Row],[DayNumber]]=2,"MON",GS_Stock_Data[[#This Row],[DayNumber]]=3,"TUE",GS_Stock_Data[[#This Row],[DayNumber]]=4,"WED",GS_Stock_Data[[#This Row],[DayNumber]]=5,"THU",GS_Stock_Data[[#This Row],[DayNumber]]=6,"FRI")</f>
        <v>FRI</v>
      </c>
    </row>
    <row r="2383" spans="1:14" x14ac:dyDescent="0.25">
      <c r="A2383" s="5">
        <v>39741</v>
      </c>
      <c r="B2383" s="1">
        <v>86.918078653186697</v>
      </c>
      <c r="C2383" s="1">
        <v>91.539414063473501</v>
      </c>
      <c r="D2383" s="1">
        <v>85.513191560203694</v>
      </c>
      <c r="E2383" s="1">
        <v>89.838760375976506</v>
      </c>
      <c r="F2383" s="1">
        <v>16908300</v>
      </c>
      <c r="G2383" s="1">
        <v>0</v>
      </c>
      <c r="H2383" s="1">
        <v>0</v>
      </c>
      <c r="I2383" s="1">
        <f>YEAR(GS_Stock_Data[[#This Row],[Date]])</f>
        <v>2008</v>
      </c>
      <c r="J2383" s="1">
        <f>MONTH(GS_Stock_Data[[#This Row],[Date]])</f>
        <v>10</v>
      </c>
      <c r="K2383" s="1" t="str">
        <f>_xlfn.CONCAT("Q",CEILING(GS_Stock_Data[[#This Row],[MonthNumber]]/3,1))</f>
        <v>Q4</v>
      </c>
      <c r="L2383" s="1" t="str">
        <f>TEXT(GS_Stock_Data[[#This Row],[Date]],"mmm")</f>
        <v>Oct</v>
      </c>
      <c r="M2383" s="1">
        <f>WEEKDAY(GS_Stock_Data[[#This Row],[Date]])</f>
        <v>2</v>
      </c>
      <c r="N2383" s="1" t="str" cm="1">
        <f t="array" ref="N2383">_xlfn.IFS(GS_Stock_Data[[#This Row],[DayNumber]]=2,"MON",GS_Stock_Data[[#This Row],[DayNumber]]=3,"TUE",GS_Stock_Data[[#This Row],[DayNumber]]=4,"WED",GS_Stock_Data[[#This Row],[DayNumber]]=5,"THU",GS_Stock_Data[[#This Row],[DayNumber]]=6,"FRI")</f>
        <v>MON</v>
      </c>
    </row>
    <row r="2384" spans="1:14" x14ac:dyDescent="0.25">
      <c r="A2384" s="5">
        <v>39742</v>
      </c>
      <c r="B2384" s="1">
        <v>89.350726507021804</v>
      </c>
      <c r="C2384" s="1">
        <v>91.406300818826594</v>
      </c>
      <c r="D2384" s="1">
        <v>87.864509402556394</v>
      </c>
      <c r="E2384" s="1">
        <v>89.727828979492102</v>
      </c>
      <c r="F2384" s="1">
        <v>13588000</v>
      </c>
      <c r="G2384" s="1">
        <v>0</v>
      </c>
      <c r="H2384" s="1">
        <v>0</v>
      </c>
      <c r="I2384" s="1">
        <f>YEAR(GS_Stock_Data[[#This Row],[Date]])</f>
        <v>2008</v>
      </c>
      <c r="J2384" s="1">
        <f>MONTH(GS_Stock_Data[[#This Row],[Date]])</f>
        <v>10</v>
      </c>
      <c r="K2384" s="1" t="str">
        <f>_xlfn.CONCAT("Q",CEILING(GS_Stock_Data[[#This Row],[MonthNumber]]/3,1))</f>
        <v>Q4</v>
      </c>
      <c r="L2384" s="1" t="str">
        <f>TEXT(GS_Stock_Data[[#This Row],[Date]],"mmm")</f>
        <v>Oct</v>
      </c>
      <c r="M2384" s="1">
        <f>WEEKDAY(GS_Stock_Data[[#This Row],[Date]])</f>
        <v>3</v>
      </c>
      <c r="N2384" s="1" t="str" cm="1">
        <f t="array" ref="N2384">_xlfn.IFS(GS_Stock_Data[[#This Row],[DayNumber]]=2,"MON",GS_Stock_Data[[#This Row],[DayNumber]]=3,"TUE",GS_Stock_Data[[#This Row],[DayNumber]]=4,"WED",GS_Stock_Data[[#This Row],[DayNumber]]=5,"THU",GS_Stock_Data[[#This Row],[DayNumber]]=6,"FRI")</f>
        <v>TUE</v>
      </c>
    </row>
    <row r="2385" spans="1:14" x14ac:dyDescent="0.25">
      <c r="A2385" s="5">
        <v>39743</v>
      </c>
      <c r="B2385" s="1">
        <v>86.651866225440898</v>
      </c>
      <c r="C2385" s="1">
        <v>88.870106632136896</v>
      </c>
      <c r="D2385" s="1">
        <v>82.074895047749607</v>
      </c>
      <c r="E2385" s="1">
        <v>85.076911926269503</v>
      </c>
      <c r="F2385" s="1">
        <v>15459100</v>
      </c>
      <c r="G2385" s="1">
        <v>0</v>
      </c>
      <c r="H2385" s="1">
        <v>0</v>
      </c>
      <c r="I2385" s="1">
        <f>YEAR(GS_Stock_Data[[#This Row],[Date]])</f>
        <v>2008</v>
      </c>
      <c r="J2385" s="1">
        <f>MONTH(GS_Stock_Data[[#This Row],[Date]])</f>
        <v>10</v>
      </c>
      <c r="K2385" s="1" t="str">
        <f>_xlfn.CONCAT("Q",CEILING(GS_Stock_Data[[#This Row],[MonthNumber]]/3,1))</f>
        <v>Q4</v>
      </c>
      <c r="L2385" s="1" t="str">
        <f>TEXT(GS_Stock_Data[[#This Row],[Date]],"mmm")</f>
        <v>Oct</v>
      </c>
      <c r="M2385" s="1">
        <f>WEEKDAY(GS_Stock_Data[[#This Row],[Date]])</f>
        <v>4</v>
      </c>
      <c r="N2385" s="1" t="str" cm="1">
        <f t="array" ref="N2385">_xlfn.IFS(GS_Stock_Data[[#This Row],[DayNumber]]=2,"MON",GS_Stock_Data[[#This Row],[DayNumber]]=3,"TUE",GS_Stock_Data[[#This Row],[DayNumber]]=4,"WED",GS_Stock_Data[[#This Row],[DayNumber]]=5,"THU",GS_Stock_Data[[#This Row],[DayNumber]]=6,"FRI")</f>
        <v>WED</v>
      </c>
    </row>
    <row r="2386" spans="1:14" x14ac:dyDescent="0.25">
      <c r="A2386" s="5">
        <v>39744</v>
      </c>
      <c r="B2386" s="1">
        <v>84.535496050000901</v>
      </c>
      <c r="C2386" s="1">
        <v>86.033666020273699</v>
      </c>
      <c r="D2386" s="1">
        <v>75.435207690998794</v>
      </c>
      <c r="E2386" s="1">
        <v>80.530479431152301</v>
      </c>
      <c r="F2386" s="1">
        <v>25529600</v>
      </c>
      <c r="G2386" s="1">
        <v>0.35</v>
      </c>
      <c r="H2386" s="1">
        <v>0</v>
      </c>
      <c r="I2386" s="1">
        <f>YEAR(GS_Stock_Data[[#This Row],[Date]])</f>
        <v>2008</v>
      </c>
      <c r="J2386" s="1">
        <f>MONTH(GS_Stock_Data[[#This Row],[Date]])</f>
        <v>10</v>
      </c>
      <c r="K2386" s="1" t="str">
        <f>_xlfn.CONCAT("Q",CEILING(GS_Stock_Data[[#This Row],[MonthNumber]]/3,1))</f>
        <v>Q4</v>
      </c>
      <c r="L2386" s="1" t="str">
        <f>TEXT(GS_Stock_Data[[#This Row],[Date]],"mmm")</f>
        <v>Oct</v>
      </c>
      <c r="M2386" s="1">
        <f>WEEKDAY(GS_Stock_Data[[#This Row],[Date]])</f>
        <v>5</v>
      </c>
      <c r="N2386" s="1" t="str" cm="1">
        <f t="array" ref="N2386">_xlfn.IFS(GS_Stock_Data[[#This Row],[DayNumber]]=2,"MON",GS_Stock_Data[[#This Row],[DayNumber]]=3,"TUE",GS_Stock_Data[[#This Row],[DayNumber]]=4,"WED",GS_Stock_Data[[#This Row],[DayNumber]]=5,"THU",GS_Stock_Data[[#This Row],[DayNumber]]=6,"FRI")</f>
        <v>THU</v>
      </c>
    </row>
    <row r="2387" spans="1:14" x14ac:dyDescent="0.25">
      <c r="A2387" s="5">
        <v>39745</v>
      </c>
      <c r="B2387" s="1">
        <v>71.200290524907601</v>
      </c>
      <c r="C2387" s="1">
        <v>77.875317761617694</v>
      </c>
      <c r="D2387" s="1">
        <v>71.200290524907601</v>
      </c>
      <c r="E2387" s="1">
        <v>74.463638305664006</v>
      </c>
      <c r="F2387" s="1">
        <v>24494800</v>
      </c>
      <c r="G2387" s="1">
        <v>0</v>
      </c>
      <c r="H2387" s="1">
        <v>0</v>
      </c>
      <c r="I2387" s="1">
        <f>YEAR(GS_Stock_Data[[#This Row],[Date]])</f>
        <v>2008</v>
      </c>
      <c r="J2387" s="1">
        <f>MONTH(GS_Stock_Data[[#This Row],[Date]])</f>
        <v>10</v>
      </c>
      <c r="K2387" s="1" t="str">
        <f>_xlfn.CONCAT("Q",CEILING(GS_Stock_Data[[#This Row],[MonthNumber]]/3,1))</f>
        <v>Q4</v>
      </c>
      <c r="L2387" s="1" t="str">
        <f>TEXT(GS_Stock_Data[[#This Row],[Date]],"mmm")</f>
        <v>Oct</v>
      </c>
      <c r="M2387" s="1">
        <f>WEEKDAY(GS_Stock_Data[[#This Row],[Date]])</f>
        <v>6</v>
      </c>
      <c r="N2387" s="1" t="str" cm="1">
        <f t="array" ref="N2387">_xlfn.IFS(GS_Stock_Data[[#This Row],[DayNumber]]=2,"MON",GS_Stock_Data[[#This Row],[DayNumber]]=3,"TUE",GS_Stock_Data[[#This Row],[DayNumber]]=4,"WED",GS_Stock_Data[[#This Row],[DayNumber]]=5,"THU",GS_Stock_Data[[#This Row],[DayNumber]]=6,"FRI")</f>
        <v>FRI</v>
      </c>
    </row>
    <row r="2388" spans="1:14" x14ac:dyDescent="0.25">
      <c r="A2388" s="5">
        <v>39748</v>
      </c>
      <c r="B2388" s="1">
        <v>71.793609721013993</v>
      </c>
      <c r="C2388" s="1">
        <v>75.650288849969698</v>
      </c>
      <c r="D2388" s="1">
        <v>67.840509935816399</v>
      </c>
      <c r="E2388" s="1">
        <v>68.886260986328097</v>
      </c>
      <c r="F2388" s="1">
        <v>20595000</v>
      </c>
      <c r="G2388" s="1">
        <v>0</v>
      </c>
      <c r="H2388" s="1">
        <v>0</v>
      </c>
      <c r="I2388" s="1">
        <f>YEAR(GS_Stock_Data[[#This Row],[Date]])</f>
        <v>2008</v>
      </c>
      <c r="J2388" s="1">
        <f>MONTH(GS_Stock_Data[[#This Row],[Date]])</f>
        <v>10</v>
      </c>
      <c r="K2388" s="1" t="str">
        <f>_xlfn.CONCAT("Q",CEILING(GS_Stock_Data[[#This Row],[MonthNumber]]/3,1))</f>
        <v>Q4</v>
      </c>
      <c r="L2388" s="1" t="str">
        <f>TEXT(GS_Stock_Data[[#This Row],[Date]],"mmm")</f>
        <v>Oct</v>
      </c>
      <c r="M2388" s="1">
        <f>WEEKDAY(GS_Stock_Data[[#This Row],[Date]])</f>
        <v>2</v>
      </c>
      <c r="N2388" s="1" t="str" cm="1">
        <f t="array" ref="N2388">_xlfn.IFS(GS_Stock_Data[[#This Row],[DayNumber]]=2,"MON",GS_Stock_Data[[#This Row],[DayNumber]]=3,"TUE",GS_Stock_Data[[#This Row],[DayNumber]]=4,"WED",GS_Stock_Data[[#This Row],[DayNumber]]=5,"THU",GS_Stock_Data[[#This Row],[DayNumber]]=6,"FRI")</f>
        <v>MON</v>
      </c>
    </row>
    <row r="2389" spans="1:14" x14ac:dyDescent="0.25">
      <c r="A2389" s="5">
        <v>39749</v>
      </c>
      <c r="B2389" s="1">
        <v>71.934534232968005</v>
      </c>
      <c r="C2389" s="1">
        <v>72.127369916865902</v>
      </c>
      <c r="D2389" s="1">
        <v>60.980076530702497</v>
      </c>
      <c r="E2389" s="1">
        <v>69.398025512695298</v>
      </c>
      <c r="F2389" s="1">
        <v>50066600</v>
      </c>
      <c r="G2389" s="1">
        <v>0</v>
      </c>
      <c r="H2389" s="1">
        <v>0</v>
      </c>
      <c r="I2389" s="1">
        <f>YEAR(GS_Stock_Data[[#This Row],[Date]])</f>
        <v>2008</v>
      </c>
      <c r="J2389" s="1">
        <f>MONTH(GS_Stock_Data[[#This Row],[Date]])</f>
        <v>10</v>
      </c>
      <c r="K2389" s="1" t="str">
        <f>_xlfn.CONCAT("Q",CEILING(GS_Stock_Data[[#This Row],[MonthNumber]]/3,1))</f>
        <v>Q4</v>
      </c>
      <c r="L2389" s="1" t="str">
        <f>TEXT(GS_Stock_Data[[#This Row],[Date]],"mmm")</f>
        <v>Oct</v>
      </c>
      <c r="M2389" s="1">
        <f>WEEKDAY(GS_Stock_Data[[#This Row],[Date]])</f>
        <v>3</v>
      </c>
      <c r="N2389" s="1" t="str" cm="1">
        <f t="array" ref="N2389">_xlfn.IFS(GS_Stock_Data[[#This Row],[DayNumber]]=2,"MON",GS_Stock_Data[[#This Row],[DayNumber]]=3,"TUE",GS_Stock_Data[[#This Row],[DayNumber]]=4,"WED",GS_Stock_Data[[#This Row],[DayNumber]]=5,"THU",GS_Stock_Data[[#This Row],[DayNumber]]=6,"FRI")</f>
        <v>TUE</v>
      </c>
    </row>
    <row r="2390" spans="1:14" x14ac:dyDescent="0.25">
      <c r="A2390" s="5">
        <v>39750</v>
      </c>
      <c r="B2390" s="1">
        <v>69.234879500233504</v>
      </c>
      <c r="C2390" s="1">
        <v>76.1769097623921</v>
      </c>
      <c r="D2390" s="1">
        <v>65.756451744754003</v>
      </c>
      <c r="E2390" s="1">
        <v>72.431480407714801</v>
      </c>
      <c r="F2390" s="1">
        <v>27769900</v>
      </c>
      <c r="G2390" s="1">
        <v>0</v>
      </c>
      <c r="H2390" s="1">
        <v>0</v>
      </c>
      <c r="I2390" s="1">
        <f>YEAR(GS_Stock_Data[[#This Row],[Date]])</f>
        <v>2008</v>
      </c>
      <c r="J2390" s="1">
        <f>MONTH(GS_Stock_Data[[#This Row],[Date]])</f>
        <v>10</v>
      </c>
      <c r="K2390" s="1" t="str">
        <f>_xlfn.CONCAT("Q",CEILING(GS_Stock_Data[[#This Row],[MonthNumber]]/3,1))</f>
        <v>Q4</v>
      </c>
      <c r="L2390" s="1" t="str">
        <f>TEXT(GS_Stock_Data[[#This Row],[Date]],"mmm")</f>
        <v>Oct</v>
      </c>
      <c r="M2390" s="1">
        <f>WEEKDAY(GS_Stock_Data[[#This Row],[Date]])</f>
        <v>4</v>
      </c>
      <c r="N2390" s="1" t="str" cm="1">
        <f t="array" ref="N2390">_xlfn.IFS(GS_Stock_Data[[#This Row],[DayNumber]]=2,"MON",GS_Stock_Data[[#This Row],[DayNumber]]=3,"TUE",GS_Stock_Data[[#This Row],[DayNumber]]=4,"WED",GS_Stock_Data[[#This Row],[DayNumber]]=5,"THU",GS_Stock_Data[[#This Row],[DayNumber]]=6,"FRI")</f>
        <v>WED</v>
      </c>
    </row>
    <row r="2391" spans="1:14" x14ac:dyDescent="0.25">
      <c r="A2391" s="5">
        <v>39751</v>
      </c>
      <c r="B2391" s="1">
        <v>75.027332377765305</v>
      </c>
      <c r="C2391" s="1">
        <v>75.094079954982305</v>
      </c>
      <c r="D2391" s="1">
        <v>65.274371725987606</v>
      </c>
      <c r="E2391" s="1">
        <v>67.573547363281193</v>
      </c>
      <c r="F2391" s="1">
        <v>29700400</v>
      </c>
      <c r="G2391" s="1">
        <v>0</v>
      </c>
      <c r="H2391" s="1">
        <v>0</v>
      </c>
      <c r="I2391" s="1">
        <f>YEAR(GS_Stock_Data[[#This Row],[Date]])</f>
        <v>2008</v>
      </c>
      <c r="J2391" s="1">
        <f>MONTH(GS_Stock_Data[[#This Row],[Date]])</f>
        <v>10</v>
      </c>
      <c r="K2391" s="1" t="str">
        <f>_xlfn.CONCAT("Q",CEILING(GS_Stock_Data[[#This Row],[MonthNumber]]/3,1))</f>
        <v>Q4</v>
      </c>
      <c r="L2391" s="1" t="str">
        <f>TEXT(GS_Stock_Data[[#This Row],[Date]],"mmm")</f>
        <v>Oct</v>
      </c>
      <c r="M2391" s="1">
        <f>WEEKDAY(GS_Stock_Data[[#This Row],[Date]])</f>
        <v>5</v>
      </c>
      <c r="N2391" s="1" t="str" cm="1">
        <f t="array" ref="N2391">_xlfn.IFS(GS_Stock_Data[[#This Row],[DayNumber]]=2,"MON",GS_Stock_Data[[#This Row],[DayNumber]]=3,"TUE",GS_Stock_Data[[#This Row],[DayNumber]]=4,"WED",GS_Stock_Data[[#This Row],[DayNumber]]=5,"THU",GS_Stock_Data[[#This Row],[DayNumber]]=6,"FRI")</f>
        <v>THU</v>
      </c>
    </row>
    <row r="2392" spans="1:14" x14ac:dyDescent="0.25">
      <c r="A2392" s="5">
        <v>39752</v>
      </c>
      <c r="B2392" s="1">
        <v>65.993800945052598</v>
      </c>
      <c r="C2392" s="1">
        <v>70.458651980838198</v>
      </c>
      <c r="D2392" s="1">
        <v>64.673623554803697</v>
      </c>
      <c r="E2392" s="1">
        <v>68.604476928710895</v>
      </c>
      <c r="F2392" s="1">
        <v>24881200</v>
      </c>
      <c r="G2392" s="1">
        <v>0</v>
      </c>
      <c r="H2392" s="1">
        <v>0</v>
      </c>
      <c r="I2392" s="1">
        <f>YEAR(GS_Stock_Data[[#This Row],[Date]])</f>
        <v>2008</v>
      </c>
      <c r="J2392" s="1">
        <f>MONTH(GS_Stock_Data[[#This Row],[Date]])</f>
        <v>10</v>
      </c>
      <c r="K2392" s="1" t="str">
        <f>_xlfn.CONCAT("Q",CEILING(GS_Stock_Data[[#This Row],[MonthNumber]]/3,1))</f>
        <v>Q4</v>
      </c>
      <c r="L2392" s="1" t="str">
        <f>TEXT(GS_Stock_Data[[#This Row],[Date]],"mmm")</f>
        <v>Oct</v>
      </c>
      <c r="M2392" s="1">
        <f>WEEKDAY(GS_Stock_Data[[#This Row],[Date]])</f>
        <v>6</v>
      </c>
      <c r="N2392" s="1" t="str" cm="1">
        <f t="array" ref="N2392">_xlfn.IFS(GS_Stock_Data[[#This Row],[DayNumber]]=2,"MON",GS_Stock_Data[[#This Row],[DayNumber]]=3,"TUE",GS_Stock_Data[[#This Row],[DayNumber]]=4,"WED",GS_Stock_Data[[#This Row],[DayNumber]]=5,"THU",GS_Stock_Data[[#This Row],[DayNumber]]=6,"FRI")</f>
        <v>FRI</v>
      </c>
    </row>
    <row r="2393" spans="1:14" x14ac:dyDescent="0.25">
      <c r="A2393" s="5">
        <v>39755</v>
      </c>
      <c r="B2393" s="1">
        <v>68.233625104091701</v>
      </c>
      <c r="C2393" s="1">
        <v>70.644052077877504</v>
      </c>
      <c r="D2393" s="1">
        <v>64.755191752741794</v>
      </c>
      <c r="E2393" s="1">
        <v>66.075363159179602</v>
      </c>
      <c r="F2393" s="1">
        <v>19796200</v>
      </c>
      <c r="G2393" s="1">
        <v>0</v>
      </c>
      <c r="H2393" s="1">
        <v>0</v>
      </c>
      <c r="I2393" s="1">
        <f>YEAR(GS_Stock_Data[[#This Row],[Date]])</f>
        <v>2008</v>
      </c>
      <c r="J2393" s="1">
        <f>MONTH(GS_Stock_Data[[#This Row],[Date]])</f>
        <v>11</v>
      </c>
      <c r="K2393" s="1" t="str">
        <f>_xlfn.CONCAT("Q",CEILING(GS_Stock_Data[[#This Row],[MonthNumber]]/3,1))</f>
        <v>Q4</v>
      </c>
      <c r="L2393" s="1" t="str">
        <f>TEXT(GS_Stock_Data[[#This Row],[Date]],"mmm")</f>
        <v>Nov</v>
      </c>
      <c r="M2393" s="1">
        <f>WEEKDAY(GS_Stock_Data[[#This Row],[Date]])</f>
        <v>2</v>
      </c>
      <c r="N2393" s="1" t="str" cm="1">
        <f t="array" ref="N2393">_xlfn.IFS(GS_Stock_Data[[#This Row],[DayNumber]]=2,"MON",GS_Stock_Data[[#This Row],[DayNumber]]=3,"TUE",GS_Stock_Data[[#This Row],[DayNumber]]=4,"WED",GS_Stock_Data[[#This Row],[DayNumber]]=5,"THU",GS_Stock_Data[[#This Row],[DayNumber]]=6,"FRI")</f>
        <v>MON</v>
      </c>
    </row>
    <row r="2394" spans="1:14" x14ac:dyDescent="0.25">
      <c r="A2394" s="5">
        <v>39756</v>
      </c>
      <c r="B2394" s="1">
        <v>67.262016435864496</v>
      </c>
      <c r="C2394" s="1">
        <v>70.458610534667898</v>
      </c>
      <c r="D2394" s="1">
        <v>64.658754609627493</v>
      </c>
      <c r="E2394" s="1">
        <v>70.458610534667898</v>
      </c>
      <c r="F2394" s="1">
        <v>22105700</v>
      </c>
      <c r="G2394" s="1">
        <v>0</v>
      </c>
      <c r="H2394" s="1">
        <v>0</v>
      </c>
      <c r="I2394" s="1">
        <f>YEAR(GS_Stock_Data[[#This Row],[Date]])</f>
        <v>2008</v>
      </c>
      <c r="J2394" s="1">
        <f>MONTH(GS_Stock_Data[[#This Row],[Date]])</f>
        <v>11</v>
      </c>
      <c r="K2394" s="1" t="str">
        <f>_xlfn.CONCAT("Q",CEILING(GS_Stock_Data[[#This Row],[MonthNumber]]/3,1))</f>
        <v>Q4</v>
      </c>
      <c r="L2394" s="1" t="str">
        <f>TEXT(GS_Stock_Data[[#This Row],[Date]],"mmm")</f>
        <v>Nov</v>
      </c>
      <c r="M2394" s="1">
        <f>WEEKDAY(GS_Stock_Data[[#This Row],[Date]])</f>
        <v>3</v>
      </c>
      <c r="N2394" s="1" t="str" cm="1">
        <f t="array" ref="N2394">_xlfn.IFS(GS_Stock_Data[[#This Row],[DayNumber]]=2,"MON",GS_Stock_Data[[#This Row],[DayNumber]]=3,"TUE",GS_Stock_Data[[#This Row],[DayNumber]]=4,"WED",GS_Stock_Data[[#This Row],[DayNumber]]=5,"THU",GS_Stock_Data[[#This Row],[DayNumber]]=6,"FRI")</f>
        <v>TUE</v>
      </c>
    </row>
    <row r="2395" spans="1:14" x14ac:dyDescent="0.25">
      <c r="A2395" s="5">
        <v>39757</v>
      </c>
      <c r="B2395" s="1">
        <v>68.812092520037396</v>
      </c>
      <c r="C2395" s="1">
        <v>70.243514823451903</v>
      </c>
      <c r="D2395" s="1">
        <v>64.154409153877197</v>
      </c>
      <c r="E2395" s="1">
        <v>64.844161987304602</v>
      </c>
      <c r="F2395" s="1">
        <v>15693100</v>
      </c>
      <c r="G2395" s="1">
        <v>0</v>
      </c>
      <c r="H2395" s="1">
        <v>0</v>
      </c>
      <c r="I2395" s="1">
        <f>YEAR(GS_Stock_Data[[#This Row],[Date]])</f>
        <v>2008</v>
      </c>
      <c r="J2395" s="1">
        <f>MONTH(GS_Stock_Data[[#This Row],[Date]])</f>
        <v>11</v>
      </c>
      <c r="K2395" s="1" t="str">
        <f>_xlfn.CONCAT("Q",CEILING(GS_Stock_Data[[#This Row],[MonthNumber]]/3,1))</f>
        <v>Q4</v>
      </c>
      <c r="L2395" s="1" t="str">
        <f>TEXT(GS_Stock_Data[[#This Row],[Date]],"mmm")</f>
        <v>Nov</v>
      </c>
      <c r="M2395" s="1">
        <f>WEEKDAY(GS_Stock_Data[[#This Row],[Date]])</f>
        <v>4</v>
      </c>
      <c r="N2395" s="1" t="str" cm="1">
        <f t="array" ref="N2395">_xlfn.IFS(GS_Stock_Data[[#This Row],[DayNumber]]=2,"MON",GS_Stock_Data[[#This Row],[DayNumber]]=3,"TUE",GS_Stock_Data[[#This Row],[DayNumber]]=4,"WED",GS_Stock_Data[[#This Row],[DayNumber]]=5,"THU",GS_Stock_Data[[#This Row],[DayNumber]]=6,"FRI")</f>
        <v>WED</v>
      </c>
    </row>
    <row r="2396" spans="1:14" x14ac:dyDescent="0.25">
      <c r="A2396" s="5">
        <v>39758</v>
      </c>
      <c r="B2396" s="1">
        <v>63.716835872788003</v>
      </c>
      <c r="C2396" s="1">
        <v>65.860260490797998</v>
      </c>
      <c r="D2396" s="1">
        <v>58.895983637674099</v>
      </c>
      <c r="E2396" s="1">
        <v>59.867568969726499</v>
      </c>
      <c r="F2396" s="1">
        <v>25933100</v>
      </c>
      <c r="G2396" s="1">
        <v>0</v>
      </c>
      <c r="H2396" s="1">
        <v>0</v>
      </c>
      <c r="I2396" s="1">
        <f>YEAR(GS_Stock_Data[[#This Row],[Date]])</f>
        <v>2008</v>
      </c>
      <c r="J2396" s="1">
        <f>MONTH(GS_Stock_Data[[#This Row],[Date]])</f>
        <v>11</v>
      </c>
      <c r="K2396" s="1" t="str">
        <f>_xlfn.CONCAT("Q",CEILING(GS_Stock_Data[[#This Row],[MonthNumber]]/3,1))</f>
        <v>Q4</v>
      </c>
      <c r="L2396" s="1" t="str">
        <f>TEXT(GS_Stock_Data[[#This Row],[Date]],"mmm")</f>
        <v>Nov</v>
      </c>
      <c r="M2396" s="1">
        <f>WEEKDAY(GS_Stock_Data[[#This Row],[Date]])</f>
        <v>5</v>
      </c>
      <c r="N2396" s="1" t="str" cm="1">
        <f t="array" ref="N2396">_xlfn.IFS(GS_Stock_Data[[#This Row],[DayNumber]]=2,"MON",GS_Stock_Data[[#This Row],[DayNumber]]=3,"TUE",GS_Stock_Data[[#This Row],[DayNumber]]=4,"WED",GS_Stock_Data[[#This Row],[DayNumber]]=5,"THU",GS_Stock_Data[[#This Row],[DayNumber]]=6,"FRI")</f>
        <v>THU</v>
      </c>
    </row>
    <row r="2397" spans="1:14" x14ac:dyDescent="0.25">
      <c r="A2397" s="5">
        <v>39759</v>
      </c>
      <c r="B2397" s="1">
        <v>60.409003396853002</v>
      </c>
      <c r="C2397" s="1">
        <v>60.705672450762499</v>
      </c>
      <c r="D2397" s="1">
        <v>55.625235414594499</v>
      </c>
      <c r="E2397" s="1">
        <v>57.687076568603501</v>
      </c>
      <c r="F2397" s="1">
        <v>31450400</v>
      </c>
      <c r="G2397" s="1">
        <v>0</v>
      </c>
      <c r="H2397" s="1">
        <v>0</v>
      </c>
      <c r="I2397" s="1">
        <f>YEAR(GS_Stock_Data[[#This Row],[Date]])</f>
        <v>2008</v>
      </c>
      <c r="J2397" s="1">
        <f>MONTH(GS_Stock_Data[[#This Row],[Date]])</f>
        <v>11</v>
      </c>
      <c r="K2397" s="1" t="str">
        <f>_xlfn.CONCAT("Q",CEILING(GS_Stock_Data[[#This Row],[MonthNumber]]/3,1))</f>
        <v>Q4</v>
      </c>
      <c r="L2397" s="1" t="str">
        <f>TEXT(GS_Stock_Data[[#This Row],[Date]],"mmm")</f>
        <v>Nov</v>
      </c>
      <c r="M2397" s="1">
        <f>WEEKDAY(GS_Stock_Data[[#This Row],[Date]])</f>
        <v>6</v>
      </c>
      <c r="N2397" s="1" t="str" cm="1">
        <f t="array" ref="N2397">_xlfn.IFS(GS_Stock_Data[[#This Row],[DayNumber]]=2,"MON",GS_Stock_Data[[#This Row],[DayNumber]]=3,"TUE",GS_Stock_Data[[#This Row],[DayNumber]]=4,"WED",GS_Stock_Data[[#This Row],[DayNumber]]=5,"THU",GS_Stock_Data[[#This Row],[DayNumber]]=6,"FRI")</f>
        <v>FRI</v>
      </c>
    </row>
    <row r="2398" spans="1:14" x14ac:dyDescent="0.25">
      <c r="A2398" s="5">
        <v>39762</v>
      </c>
      <c r="B2398" s="1">
        <v>58.421321857889602</v>
      </c>
      <c r="C2398" s="1">
        <v>58.755076629858998</v>
      </c>
      <c r="D2398" s="1">
        <v>50.811794539256603</v>
      </c>
      <c r="E2398" s="1">
        <v>52.814300537109297</v>
      </c>
      <c r="F2398" s="1">
        <v>47450700</v>
      </c>
      <c r="G2398" s="1">
        <v>0</v>
      </c>
      <c r="H2398" s="1">
        <v>0</v>
      </c>
      <c r="I2398" s="1">
        <f>YEAR(GS_Stock_Data[[#This Row],[Date]])</f>
        <v>2008</v>
      </c>
      <c r="J2398" s="1">
        <f>MONTH(GS_Stock_Data[[#This Row],[Date]])</f>
        <v>11</v>
      </c>
      <c r="K2398" s="1" t="str">
        <f>_xlfn.CONCAT("Q",CEILING(GS_Stock_Data[[#This Row],[MonthNumber]]/3,1))</f>
        <v>Q4</v>
      </c>
      <c r="L2398" s="1" t="str">
        <f>TEXT(GS_Stock_Data[[#This Row],[Date]],"mmm")</f>
        <v>Nov</v>
      </c>
      <c r="M2398" s="1">
        <f>WEEKDAY(GS_Stock_Data[[#This Row],[Date]])</f>
        <v>2</v>
      </c>
      <c r="N2398" s="1" t="str" cm="1">
        <f t="array" ref="N2398">_xlfn.IFS(GS_Stock_Data[[#This Row],[DayNumber]]=2,"MON",GS_Stock_Data[[#This Row],[DayNumber]]=3,"TUE",GS_Stock_Data[[#This Row],[DayNumber]]=4,"WED",GS_Stock_Data[[#This Row],[DayNumber]]=5,"THU",GS_Stock_Data[[#This Row],[DayNumber]]=6,"FRI")</f>
        <v>MON</v>
      </c>
    </row>
    <row r="2399" spans="1:14" x14ac:dyDescent="0.25">
      <c r="A2399" s="5">
        <v>39763</v>
      </c>
      <c r="B2399" s="1">
        <v>51.442196909178797</v>
      </c>
      <c r="C2399" s="1">
        <v>55.936712262914199</v>
      </c>
      <c r="D2399" s="1">
        <v>49.454522425292801</v>
      </c>
      <c r="E2399" s="1">
        <v>55.3878784179687</v>
      </c>
      <c r="F2399" s="1">
        <v>47573900</v>
      </c>
      <c r="G2399" s="1">
        <v>0</v>
      </c>
      <c r="H2399" s="1">
        <v>0</v>
      </c>
      <c r="I2399" s="1">
        <f>YEAR(GS_Stock_Data[[#This Row],[Date]])</f>
        <v>2008</v>
      </c>
      <c r="J2399" s="1">
        <f>MONTH(GS_Stock_Data[[#This Row],[Date]])</f>
        <v>11</v>
      </c>
      <c r="K2399" s="1" t="str">
        <f>_xlfn.CONCAT("Q",CEILING(GS_Stock_Data[[#This Row],[MonthNumber]]/3,1))</f>
        <v>Q4</v>
      </c>
      <c r="L2399" s="1" t="str">
        <f>TEXT(GS_Stock_Data[[#This Row],[Date]],"mmm")</f>
        <v>Nov</v>
      </c>
      <c r="M2399" s="1">
        <f>WEEKDAY(GS_Stock_Data[[#This Row],[Date]])</f>
        <v>3</v>
      </c>
      <c r="N2399" s="1" t="str" cm="1">
        <f t="array" ref="N2399">_xlfn.IFS(GS_Stock_Data[[#This Row],[DayNumber]]=2,"MON",GS_Stock_Data[[#This Row],[DayNumber]]=3,"TUE",GS_Stock_Data[[#This Row],[DayNumber]]=4,"WED",GS_Stock_Data[[#This Row],[DayNumber]]=5,"THU",GS_Stock_Data[[#This Row],[DayNumber]]=6,"FRI")</f>
        <v>TUE</v>
      </c>
    </row>
    <row r="2400" spans="1:14" x14ac:dyDescent="0.25">
      <c r="A2400" s="5">
        <v>39764</v>
      </c>
      <c r="B2400" s="1">
        <v>53.392805767758702</v>
      </c>
      <c r="C2400" s="1">
        <v>54.6165620339344</v>
      </c>
      <c r="D2400" s="1">
        <v>47.867368181545402</v>
      </c>
      <c r="E2400" s="1">
        <v>49.536125183105398</v>
      </c>
      <c r="F2400" s="1">
        <v>34436600</v>
      </c>
      <c r="G2400" s="1">
        <v>0</v>
      </c>
      <c r="H2400" s="1">
        <v>0</v>
      </c>
      <c r="I2400" s="1">
        <f>YEAR(GS_Stock_Data[[#This Row],[Date]])</f>
        <v>2008</v>
      </c>
      <c r="J2400" s="1">
        <f>MONTH(GS_Stock_Data[[#This Row],[Date]])</f>
        <v>11</v>
      </c>
      <c r="K2400" s="1" t="str">
        <f>_xlfn.CONCAT("Q",CEILING(GS_Stock_Data[[#This Row],[MonthNumber]]/3,1))</f>
        <v>Q4</v>
      </c>
      <c r="L2400" s="1" t="str">
        <f>TEXT(GS_Stock_Data[[#This Row],[Date]],"mmm")</f>
        <v>Nov</v>
      </c>
      <c r="M2400" s="1">
        <f>WEEKDAY(GS_Stock_Data[[#This Row],[Date]])</f>
        <v>4</v>
      </c>
      <c r="N2400" s="1" t="str" cm="1">
        <f t="array" ref="N2400">_xlfn.IFS(GS_Stock_Data[[#This Row],[DayNumber]]=2,"MON",GS_Stock_Data[[#This Row],[DayNumber]]=3,"TUE",GS_Stock_Data[[#This Row],[DayNumber]]=4,"WED",GS_Stock_Data[[#This Row],[DayNumber]]=5,"THU",GS_Stock_Data[[#This Row],[DayNumber]]=6,"FRI")</f>
        <v>WED</v>
      </c>
    </row>
    <row r="2401" spans="1:14" x14ac:dyDescent="0.25">
      <c r="A2401" s="5">
        <v>39765</v>
      </c>
      <c r="B2401" s="1">
        <v>50.2777797746297</v>
      </c>
      <c r="C2401" s="1">
        <v>52.213537764401998</v>
      </c>
      <c r="D2401" s="1">
        <v>45.256676551549198</v>
      </c>
      <c r="E2401" s="1">
        <v>51.909450531005803</v>
      </c>
      <c r="F2401" s="1">
        <v>39994000</v>
      </c>
      <c r="G2401" s="1">
        <v>0</v>
      </c>
      <c r="H2401" s="1">
        <v>0</v>
      </c>
      <c r="I2401" s="1">
        <f>YEAR(GS_Stock_Data[[#This Row],[Date]])</f>
        <v>2008</v>
      </c>
      <c r="J2401" s="1">
        <f>MONTH(GS_Stock_Data[[#This Row],[Date]])</f>
        <v>11</v>
      </c>
      <c r="K2401" s="1" t="str">
        <f>_xlfn.CONCAT("Q",CEILING(GS_Stock_Data[[#This Row],[MonthNumber]]/3,1))</f>
        <v>Q4</v>
      </c>
      <c r="L2401" s="1" t="str">
        <f>TEXT(GS_Stock_Data[[#This Row],[Date]],"mmm")</f>
        <v>Nov</v>
      </c>
      <c r="M2401" s="1">
        <f>WEEKDAY(GS_Stock_Data[[#This Row],[Date]])</f>
        <v>5</v>
      </c>
      <c r="N2401" s="1" t="str" cm="1">
        <f t="array" ref="N2401">_xlfn.IFS(GS_Stock_Data[[#This Row],[DayNumber]]=2,"MON",GS_Stock_Data[[#This Row],[DayNumber]]=3,"TUE",GS_Stock_Data[[#This Row],[DayNumber]]=4,"WED",GS_Stock_Data[[#This Row],[DayNumber]]=5,"THU",GS_Stock_Data[[#This Row],[DayNumber]]=6,"FRI")</f>
        <v>THU</v>
      </c>
    </row>
    <row r="2402" spans="1:14" x14ac:dyDescent="0.25">
      <c r="A2402" s="5">
        <v>39766</v>
      </c>
      <c r="B2402" s="1">
        <v>50.322293268820303</v>
      </c>
      <c r="C2402" s="1">
        <v>51.916884422053101</v>
      </c>
      <c r="D2402" s="1">
        <v>48.297537945115401</v>
      </c>
      <c r="E2402" s="1">
        <v>49.491626739501903</v>
      </c>
      <c r="F2402" s="1">
        <v>22186300</v>
      </c>
      <c r="G2402" s="1">
        <v>0</v>
      </c>
      <c r="H2402" s="1">
        <v>0</v>
      </c>
      <c r="I2402" s="1">
        <f>YEAR(GS_Stock_Data[[#This Row],[Date]])</f>
        <v>2008</v>
      </c>
      <c r="J2402" s="1">
        <f>MONTH(GS_Stock_Data[[#This Row],[Date]])</f>
        <v>11</v>
      </c>
      <c r="K2402" s="1" t="str">
        <f>_xlfn.CONCAT("Q",CEILING(GS_Stock_Data[[#This Row],[MonthNumber]]/3,1))</f>
        <v>Q4</v>
      </c>
      <c r="L2402" s="1" t="str">
        <f>TEXT(GS_Stock_Data[[#This Row],[Date]],"mmm")</f>
        <v>Nov</v>
      </c>
      <c r="M2402" s="1">
        <f>WEEKDAY(GS_Stock_Data[[#This Row],[Date]])</f>
        <v>6</v>
      </c>
      <c r="N2402" s="1" t="str" cm="1">
        <f t="array" ref="N2402">_xlfn.IFS(GS_Stock_Data[[#This Row],[DayNumber]]=2,"MON",GS_Stock_Data[[#This Row],[DayNumber]]=3,"TUE",GS_Stock_Data[[#This Row],[DayNumber]]=4,"WED",GS_Stock_Data[[#This Row],[DayNumber]]=5,"THU",GS_Stock_Data[[#This Row],[DayNumber]]=6,"FRI")</f>
        <v>FRI</v>
      </c>
    </row>
    <row r="2403" spans="1:14" x14ac:dyDescent="0.25">
      <c r="A2403" s="5">
        <v>39769</v>
      </c>
      <c r="B2403" s="1">
        <v>48.052782723192301</v>
      </c>
      <c r="C2403" s="1">
        <v>49.194954792055803</v>
      </c>
      <c r="D2403" s="1">
        <v>45.798106053830999</v>
      </c>
      <c r="E2403" s="1">
        <v>46.3469429016113</v>
      </c>
      <c r="F2403" s="1">
        <v>20299400</v>
      </c>
      <c r="G2403" s="1">
        <v>0</v>
      </c>
      <c r="H2403" s="1">
        <v>0</v>
      </c>
      <c r="I2403" s="1">
        <f>YEAR(GS_Stock_Data[[#This Row],[Date]])</f>
        <v>2008</v>
      </c>
      <c r="J2403" s="1">
        <f>MONTH(GS_Stock_Data[[#This Row],[Date]])</f>
        <v>11</v>
      </c>
      <c r="K2403" s="1" t="str">
        <f>_xlfn.CONCAT("Q",CEILING(GS_Stock_Data[[#This Row],[MonthNumber]]/3,1))</f>
        <v>Q4</v>
      </c>
      <c r="L2403" s="1" t="str">
        <f>TEXT(GS_Stock_Data[[#This Row],[Date]],"mmm")</f>
        <v>Nov</v>
      </c>
      <c r="M2403" s="1">
        <f>WEEKDAY(GS_Stock_Data[[#This Row],[Date]])</f>
        <v>2</v>
      </c>
      <c r="N2403" s="1" t="str" cm="1">
        <f t="array" ref="N2403">_xlfn.IFS(GS_Stock_Data[[#This Row],[DayNumber]]=2,"MON",GS_Stock_Data[[#This Row],[DayNumber]]=3,"TUE",GS_Stock_Data[[#This Row],[DayNumber]]=4,"WED",GS_Stock_Data[[#This Row],[DayNumber]]=5,"THU",GS_Stock_Data[[#This Row],[DayNumber]]=6,"FRI")</f>
        <v>MON</v>
      </c>
    </row>
    <row r="2404" spans="1:14" x14ac:dyDescent="0.25">
      <c r="A2404" s="5">
        <v>39770</v>
      </c>
      <c r="B2404" s="1">
        <v>46.524941004676002</v>
      </c>
      <c r="C2404" s="1">
        <v>48.579366460133002</v>
      </c>
      <c r="D2404" s="1">
        <v>44.915519076935297</v>
      </c>
      <c r="E2404" s="1">
        <v>46.005771636962798</v>
      </c>
      <c r="F2404" s="1">
        <v>25737100</v>
      </c>
      <c r="G2404" s="1">
        <v>0</v>
      </c>
      <c r="H2404" s="1">
        <v>0</v>
      </c>
      <c r="I2404" s="1">
        <f>YEAR(GS_Stock_Data[[#This Row],[Date]])</f>
        <v>2008</v>
      </c>
      <c r="J2404" s="1">
        <f>MONTH(GS_Stock_Data[[#This Row],[Date]])</f>
        <v>11</v>
      </c>
      <c r="K2404" s="1" t="str">
        <f>_xlfn.CONCAT("Q",CEILING(GS_Stock_Data[[#This Row],[MonthNumber]]/3,1))</f>
        <v>Q4</v>
      </c>
      <c r="L2404" s="1" t="str">
        <f>TEXT(GS_Stock_Data[[#This Row],[Date]],"mmm")</f>
        <v>Nov</v>
      </c>
      <c r="M2404" s="1">
        <f>WEEKDAY(GS_Stock_Data[[#This Row],[Date]])</f>
        <v>3</v>
      </c>
      <c r="N2404" s="1" t="str" cm="1">
        <f t="array" ref="N2404">_xlfn.IFS(GS_Stock_Data[[#This Row],[DayNumber]]=2,"MON",GS_Stock_Data[[#This Row],[DayNumber]]=3,"TUE",GS_Stock_Data[[#This Row],[DayNumber]]=4,"WED",GS_Stock_Data[[#This Row],[DayNumber]]=5,"THU",GS_Stock_Data[[#This Row],[DayNumber]]=6,"FRI")</f>
        <v>TUE</v>
      </c>
    </row>
    <row r="2405" spans="1:14" x14ac:dyDescent="0.25">
      <c r="A2405" s="5">
        <v>39771</v>
      </c>
      <c r="B2405" s="1">
        <v>45.486587831029603</v>
      </c>
      <c r="C2405" s="1">
        <v>47.058926241885999</v>
      </c>
      <c r="D2405" s="1">
        <v>40.450651685654897</v>
      </c>
      <c r="E2405" s="1">
        <v>40.925319671630803</v>
      </c>
      <c r="F2405" s="1">
        <v>30481500</v>
      </c>
      <c r="G2405" s="1">
        <v>0</v>
      </c>
      <c r="H2405" s="1">
        <v>0</v>
      </c>
      <c r="I2405" s="1">
        <f>YEAR(GS_Stock_Data[[#This Row],[Date]])</f>
        <v>2008</v>
      </c>
      <c r="J2405" s="1">
        <f>MONTH(GS_Stock_Data[[#This Row],[Date]])</f>
        <v>11</v>
      </c>
      <c r="K2405" s="1" t="str">
        <f>_xlfn.CONCAT("Q",CEILING(GS_Stock_Data[[#This Row],[MonthNumber]]/3,1))</f>
        <v>Q4</v>
      </c>
      <c r="L2405" s="1" t="str">
        <f>TEXT(GS_Stock_Data[[#This Row],[Date]],"mmm")</f>
        <v>Nov</v>
      </c>
      <c r="M2405" s="1">
        <f>WEEKDAY(GS_Stock_Data[[#This Row],[Date]])</f>
        <v>4</v>
      </c>
      <c r="N2405" s="1" t="str" cm="1">
        <f t="array" ref="N2405">_xlfn.IFS(GS_Stock_Data[[#This Row],[DayNumber]]=2,"MON",GS_Stock_Data[[#This Row],[DayNumber]]=3,"TUE",GS_Stock_Data[[#This Row],[DayNumber]]=4,"WED",GS_Stock_Data[[#This Row],[DayNumber]]=5,"THU",GS_Stock_Data[[#This Row],[DayNumber]]=6,"FRI")</f>
        <v>WED</v>
      </c>
    </row>
    <row r="2406" spans="1:14" x14ac:dyDescent="0.25">
      <c r="A2406" s="5">
        <v>39772</v>
      </c>
      <c r="B2406" s="1">
        <v>40.050157400277897</v>
      </c>
      <c r="C2406" s="1">
        <v>42.675668397759303</v>
      </c>
      <c r="D2406" s="1">
        <v>36.341809492844803</v>
      </c>
      <c r="E2406" s="1">
        <v>38.566818237304602</v>
      </c>
      <c r="F2406" s="1">
        <v>55618000</v>
      </c>
      <c r="G2406" s="1">
        <v>0</v>
      </c>
      <c r="H2406" s="1">
        <v>0</v>
      </c>
      <c r="I2406" s="1">
        <f>YEAR(GS_Stock_Data[[#This Row],[Date]])</f>
        <v>2008</v>
      </c>
      <c r="J2406" s="1">
        <f>MONTH(GS_Stock_Data[[#This Row],[Date]])</f>
        <v>11</v>
      </c>
      <c r="K2406" s="1" t="str">
        <f>_xlfn.CONCAT("Q",CEILING(GS_Stock_Data[[#This Row],[MonthNumber]]/3,1))</f>
        <v>Q4</v>
      </c>
      <c r="L2406" s="1" t="str">
        <f>TEXT(GS_Stock_Data[[#This Row],[Date]],"mmm")</f>
        <v>Nov</v>
      </c>
      <c r="M2406" s="1">
        <f>WEEKDAY(GS_Stock_Data[[#This Row],[Date]])</f>
        <v>5</v>
      </c>
      <c r="N2406" s="1" t="str" cm="1">
        <f t="array" ref="N2406">_xlfn.IFS(GS_Stock_Data[[#This Row],[DayNumber]]=2,"MON",GS_Stock_Data[[#This Row],[DayNumber]]=3,"TUE",GS_Stock_Data[[#This Row],[DayNumber]]=4,"WED",GS_Stock_Data[[#This Row],[DayNumber]]=5,"THU",GS_Stock_Data[[#This Row],[DayNumber]]=6,"FRI")</f>
        <v>THU</v>
      </c>
    </row>
    <row r="2407" spans="1:14" x14ac:dyDescent="0.25">
      <c r="A2407" s="5">
        <v>39773</v>
      </c>
      <c r="B2407" s="1">
        <v>40.450667422394503</v>
      </c>
      <c r="C2407" s="1">
        <v>40.450667422394503</v>
      </c>
      <c r="D2407" s="1">
        <v>35.162561498554403</v>
      </c>
      <c r="E2407" s="1">
        <v>39.538414001464801</v>
      </c>
      <c r="F2407" s="1">
        <v>39591500</v>
      </c>
      <c r="G2407" s="1">
        <v>0</v>
      </c>
      <c r="H2407" s="1">
        <v>0</v>
      </c>
      <c r="I2407" s="1">
        <f>YEAR(GS_Stock_Data[[#This Row],[Date]])</f>
        <v>2008</v>
      </c>
      <c r="J2407" s="1">
        <f>MONTH(GS_Stock_Data[[#This Row],[Date]])</f>
        <v>11</v>
      </c>
      <c r="K2407" s="1" t="str">
        <f>_xlfn.CONCAT("Q",CEILING(GS_Stock_Data[[#This Row],[MonthNumber]]/3,1))</f>
        <v>Q4</v>
      </c>
      <c r="L2407" s="1" t="str">
        <f>TEXT(GS_Stock_Data[[#This Row],[Date]],"mmm")</f>
        <v>Nov</v>
      </c>
      <c r="M2407" s="1">
        <f>WEEKDAY(GS_Stock_Data[[#This Row],[Date]])</f>
        <v>6</v>
      </c>
      <c r="N2407" s="1" t="str" cm="1">
        <f t="array" ref="N2407">_xlfn.IFS(GS_Stock_Data[[#This Row],[DayNumber]]=2,"MON",GS_Stock_Data[[#This Row],[DayNumber]]=3,"TUE",GS_Stock_Data[[#This Row],[DayNumber]]=4,"WED",GS_Stock_Data[[#This Row],[DayNumber]]=5,"THU",GS_Stock_Data[[#This Row],[DayNumber]]=6,"FRI")</f>
        <v>FRI</v>
      </c>
    </row>
    <row r="2408" spans="1:14" x14ac:dyDescent="0.25">
      <c r="A2408" s="5">
        <v>39776</v>
      </c>
      <c r="B2408" s="1">
        <v>41.629926207556203</v>
      </c>
      <c r="C2408" s="1">
        <v>51.991051275521698</v>
      </c>
      <c r="D2408" s="1">
        <v>40.992089733903903</v>
      </c>
      <c r="E2408" s="1">
        <v>50.00337600708</v>
      </c>
      <c r="F2408" s="1">
        <v>44615400</v>
      </c>
      <c r="G2408" s="1">
        <v>0</v>
      </c>
      <c r="H2408" s="1">
        <v>0</v>
      </c>
      <c r="I2408" s="1">
        <f>YEAR(GS_Stock_Data[[#This Row],[Date]])</f>
        <v>2008</v>
      </c>
      <c r="J2408" s="1">
        <f>MONTH(GS_Stock_Data[[#This Row],[Date]])</f>
        <v>11</v>
      </c>
      <c r="K2408" s="1" t="str">
        <f>_xlfn.CONCAT("Q",CEILING(GS_Stock_Data[[#This Row],[MonthNumber]]/3,1))</f>
        <v>Q4</v>
      </c>
      <c r="L2408" s="1" t="str">
        <f>TEXT(GS_Stock_Data[[#This Row],[Date]],"mmm")</f>
        <v>Nov</v>
      </c>
      <c r="M2408" s="1">
        <f>WEEKDAY(GS_Stock_Data[[#This Row],[Date]])</f>
        <v>2</v>
      </c>
      <c r="N2408" s="1" t="str" cm="1">
        <f t="array" ref="N2408">_xlfn.IFS(GS_Stock_Data[[#This Row],[DayNumber]]=2,"MON",GS_Stock_Data[[#This Row],[DayNumber]]=3,"TUE",GS_Stock_Data[[#This Row],[DayNumber]]=4,"WED",GS_Stock_Data[[#This Row],[DayNumber]]=5,"THU",GS_Stock_Data[[#This Row],[DayNumber]]=6,"FRI")</f>
        <v>MON</v>
      </c>
    </row>
    <row r="2409" spans="1:14" x14ac:dyDescent="0.25">
      <c r="A2409" s="5">
        <v>39777</v>
      </c>
      <c r="B2409" s="1">
        <v>52.962627350601799</v>
      </c>
      <c r="C2409" s="1">
        <v>55.254383633556003</v>
      </c>
      <c r="D2409" s="1">
        <v>49.335857903608698</v>
      </c>
      <c r="E2409" s="1">
        <v>53.237041473388601</v>
      </c>
      <c r="F2409" s="1">
        <v>38662400</v>
      </c>
      <c r="G2409" s="1">
        <v>0</v>
      </c>
      <c r="H2409" s="1">
        <v>0</v>
      </c>
      <c r="I2409" s="1">
        <f>YEAR(GS_Stock_Data[[#This Row],[Date]])</f>
        <v>2008</v>
      </c>
      <c r="J2409" s="1">
        <f>MONTH(GS_Stock_Data[[#This Row],[Date]])</f>
        <v>11</v>
      </c>
      <c r="K2409" s="1" t="str">
        <f>_xlfn.CONCAT("Q",CEILING(GS_Stock_Data[[#This Row],[MonthNumber]]/3,1))</f>
        <v>Q4</v>
      </c>
      <c r="L2409" s="1" t="str">
        <f>TEXT(GS_Stock_Data[[#This Row],[Date]],"mmm")</f>
        <v>Nov</v>
      </c>
      <c r="M2409" s="1">
        <f>WEEKDAY(GS_Stock_Data[[#This Row],[Date]])</f>
        <v>3</v>
      </c>
      <c r="N2409" s="1" t="str" cm="1">
        <f t="array" ref="N2409">_xlfn.IFS(GS_Stock_Data[[#This Row],[DayNumber]]=2,"MON",GS_Stock_Data[[#This Row],[DayNumber]]=3,"TUE",GS_Stock_Data[[#This Row],[DayNumber]]=4,"WED",GS_Stock_Data[[#This Row],[DayNumber]]=5,"THU",GS_Stock_Data[[#This Row],[DayNumber]]=6,"FRI")</f>
        <v>TUE</v>
      </c>
    </row>
    <row r="2410" spans="1:14" x14ac:dyDescent="0.25">
      <c r="A2410" s="5">
        <v>39778</v>
      </c>
      <c r="B2410" s="1">
        <v>51.642441707379</v>
      </c>
      <c r="C2410" s="1">
        <v>58.183966022557698</v>
      </c>
      <c r="D2410" s="1">
        <v>51.471860902827899</v>
      </c>
      <c r="E2410" s="1">
        <v>56.737712860107401</v>
      </c>
      <c r="F2410" s="1">
        <v>25006900</v>
      </c>
      <c r="G2410" s="1">
        <v>0</v>
      </c>
      <c r="H2410" s="1">
        <v>0</v>
      </c>
      <c r="I2410" s="1">
        <f>YEAR(GS_Stock_Data[[#This Row],[Date]])</f>
        <v>2008</v>
      </c>
      <c r="J2410" s="1">
        <f>MONTH(GS_Stock_Data[[#This Row],[Date]])</f>
        <v>11</v>
      </c>
      <c r="K2410" s="1" t="str">
        <f>_xlfn.CONCAT("Q",CEILING(GS_Stock_Data[[#This Row],[MonthNumber]]/3,1))</f>
        <v>Q4</v>
      </c>
      <c r="L2410" s="1" t="str">
        <f>TEXT(GS_Stock_Data[[#This Row],[Date]],"mmm")</f>
        <v>Nov</v>
      </c>
      <c r="M2410" s="1">
        <f>WEEKDAY(GS_Stock_Data[[#This Row],[Date]])</f>
        <v>4</v>
      </c>
      <c r="N2410" s="1" t="str" cm="1">
        <f t="array" ref="N2410">_xlfn.IFS(GS_Stock_Data[[#This Row],[DayNumber]]=2,"MON",GS_Stock_Data[[#This Row],[DayNumber]]=3,"TUE",GS_Stock_Data[[#This Row],[DayNumber]]=4,"WED",GS_Stock_Data[[#This Row],[DayNumber]]=5,"THU",GS_Stock_Data[[#This Row],[DayNumber]]=6,"FRI")</f>
        <v>WED</v>
      </c>
    </row>
    <row r="2411" spans="1:14" x14ac:dyDescent="0.25">
      <c r="A2411" s="5">
        <v>39780</v>
      </c>
      <c r="B2411" s="1">
        <v>56.322354720302499</v>
      </c>
      <c r="C2411" s="1">
        <v>60.216117595932303</v>
      </c>
      <c r="D2411" s="1">
        <v>55.061513822625798</v>
      </c>
      <c r="E2411" s="1">
        <v>58.584442138671797</v>
      </c>
      <c r="F2411" s="1">
        <v>11525000</v>
      </c>
      <c r="G2411" s="1">
        <v>0</v>
      </c>
      <c r="H2411" s="1">
        <v>0</v>
      </c>
      <c r="I2411" s="1">
        <f>YEAR(GS_Stock_Data[[#This Row],[Date]])</f>
        <v>2008</v>
      </c>
      <c r="J2411" s="1">
        <f>MONTH(GS_Stock_Data[[#This Row],[Date]])</f>
        <v>11</v>
      </c>
      <c r="K2411" s="1" t="str">
        <f>_xlfn.CONCAT("Q",CEILING(GS_Stock_Data[[#This Row],[MonthNumber]]/3,1))</f>
        <v>Q4</v>
      </c>
      <c r="L2411" s="1" t="str">
        <f>TEXT(GS_Stock_Data[[#This Row],[Date]],"mmm")</f>
        <v>Nov</v>
      </c>
      <c r="M2411" s="1">
        <f>WEEKDAY(GS_Stock_Data[[#This Row],[Date]])</f>
        <v>6</v>
      </c>
      <c r="N2411" s="1" t="str" cm="1">
        <f t="array" ref="N2411">_xlfn.IFS(GS_Stock_Data[[#This Row],[DayNumber]]=2,"MON",GS_Stock_Data[[#This Row],[DayNumber]]=3,"TUE",GS_Stock_Data[[#This Row],[DayNumber]]=4,"WED",GS_Stock_Data[[#This Row],[DayNumber]]=5,"THU",GS_Stock_Data[[#This Row],[DayNumber]]=6,"FRI")</f>
        <v>FRI</v>
      </c>
    </row>
    <row r="2412" spans="1:14" x14ac:dyDescent="0.25">
      <c r="A2412" s="5">
        <v>39783</v>
      </c>
      <c r="B2412" s="1">
        <v>56.218561681538802</v>
      </c>
      <c r="C2412" s="1">
        <v>56.218561681538802</v>
      </c>
      <c r="D2412" s="1">
        <v>47.607776600302302</v>
      </c>
      <c r="E2412" s="1">
        <v>48.772197723388601</v>
      </c>
      <c r="F2412" s="1">
        <v>28592700</v>
      </c>
      <c r="G2412" s="1">
        <v>0</v>
      </c>
      <c r="H2412" s="1">
        <v>0</v>
      </c>
      <c r="I2412" s="1">
        <f>YEAR(GS_Stock_Data[[#This Row],[Date]])</f>
        <v>2008</v>
      </c>
      <c r="J2412" s="1">
        <f>MONTH(GS_Stock_Data[[#This Row],[Date]])</f>
        <v>12</v>
      </c>
      <c r="K2412" s="1" t="str">
        <f>_xlfn.CONCAT("Q",CEILING(GS_Stock_Data[[#This Row],[MonthNumber]]/3,1))</f>
        <v>Q4</v>
      </c>
      <c r="L2412" s="1" t="str">
        <f>TEXT(GS_Stock_Data[[#This Row],[Date]],"mmm")</f>
        <v>Dec</v>
      </c>
      <c r="M2412" s="1">
        <f>WEEKDAY(GS_Stock_Data[[#This Row],[Date]])</f>
        <v>2</v>
      </c>
      <c r="N2412" s="1" t="str" cm="1">
        <f t="array" ref="N2412">_xlfn.IFS(GS_Stock_Data[[#This Row],[DayNumber]]=2,"MON",GS_Stock_Data[[#This Row],[DayNumber]]=3,"TUE",GS_Stock_Data[[#This Row],[DayNumber]]=4,"WED",GS_Stock_Data[[#This Row],[DayNumber]]=5,"THU",GS_Stock_Data[[#This Row],[DayNumber]]=6,"FRI")</f>
        <v>MON</v>
      </c>
    </row>
    <row r="2413" spans="1:14" x14ac:dyDescent="0.25">
      <c r="A2413" s="5">
        <v>39784</v>
      </c>
      <c r="B2413" s="1">
        <v>47.207277464259903</v>
      </c>
      <c r="C2413" s="1">
        <v>49.691869823749201</v>
      </c>
      <c r="D2413" s="1">
        <v>44.663350170823797</v>
      </c>
      <c r="E2413" s="1">
        <v>48.208530426025298</v>
      </c>
      <c r="F2413" s="1">
        <v>35316700</v>
      </c>
      <c r="G2413" s="1">
        <v>0</v>
      </c>
      <c r="H2413" s="1">
        <v>0</v>
      </c>
      <c r="I2413" s="1">
        <f>YEAR(GS_Stock_Data[[#This Row],[Date]])</f>
        <v>2008</v>
      </c>
      <c r="J2413" s="1">
        <f>MONTH(GS_Stock_Data[[#This Row],[Date]])</f>
        <v>12</v>
      </c>
      <c r="K2413" s="1" t="str">
        <f>_xlfn.CONCAT("Q",CEILING(GS_Stock_Data[[#This Row],[MonthNumber]]/3,1))</f>
        <v>Q4</v>
      </c>
      <c r="L2413" s="1" t="str">
        <f>TEXT(GS_Stock_Data[[#This Row],[Date]],"mmm")</f>
        <v>Dec</v>
      </c>
      <c r="M2413" s="1">
        <f>WEEKDAY(GS_Stock_Data[[#This Row],[Date]])</f>
        <v>3</v>
      </c>
      <c r="N2413" s="1" t="str" cm="1">
        <f t="array" ref="N2413">_xlfn.IFS(GS_Stock_Data[[#This Row],[DayNumber]]=2,"MON",GS_Stock_Data[[#This Row],[DayNumber]]=3,"TUE",GS_Stock_Data[[#This Row],[DayNumber]]=4,"WED",GS_Stock_Data[[#This Row],[DayNumber]]=5,"THU",GS_Stock_Data[[#This Row],[DayNumber]]=6,"FRI")</f>
        <v>TUE</v>
      </c>
    </row>
    <row r="2414" spans="1:14" x14ac:dyDescent="0.25">
      <c r="A2414" s="5">
        <v>39785</v>
      </c>
      <c r="B2414" s="1">
        <v>46.777103354950299</v>
      </c>
      <c r="C2414" s="1">
        <v>51.820459104199799</v>
      </c>
      <c r="D2414" s="1">
        <v>46.0725166403424</v>
      </c>
      <c r="E2414" s="1">
        <v>51.138118743896399</v>
      </c>
      <c r="F2414" s="1">
        <v>29036300</v>
      </c>
      <c r="G2414" s="1">
        <v>0</v>
      </c>
      <c r="H2414" s="1">
        <v>0</v>
      </c>
      <c r="I2414" s="1">
        <f>YEAR(GS_Stock_Data[[#This Row],[Date]])</f>
        <v>2008</v>
      </c>
      <c r="J2414" s="1">
        <f>MONTH(GS_Stock_Data[[#This Row],[Date]])</f>
        <v>12</v>
      </c>
      <c r="K2414" s="1" t="str">
        <f>_xlfn.CONCAT("Q",CEILING(GS_Stock_Data[[#This Row],[MonthNumber]]/3,1))</f>
        <v>Q4</v>
      </c>
      <c r="L2414" s="1" t="str">
        <f>TEXT(GS_Stock_Data[[#This Row],[Date]],"mmm")</f>
        <v>Dec</v>
      </c>
      <c r="M2414" s="1">
        <f>WEEKDAY(GS_Stock_Data[[#This Row],[Date]])</f>
        <v>4</v>
      </c>
      <c r="N2414" s="1" t="str" cm="1">
        <f t="array" ref="N2414">_xlfn.IFS(GS_Stock_Data[[#This Row],[DayNumber]]=2,"MON",GS_Stock_Data[[#This Row],[DayNumber]]=3,"TUE",GS_Stock_Data[[#This Row],[DayNumber]]=4,"WED",GS_Stock_Data[[#This Row],[DayNumber]]=5,"THU",GS_Stock_Data[[#This Row],[DayNumber]]=6,"FRI")</f>
        <v>WED</v>
      </c>
    </row>
    <row r="2415" spans="1:14" x14ac:dyDescent="0.25">
      <c r="A2415" s="5">
        <v>39786</v>
      </c>
      <c r="B2415" s="1">
        <v>50.5744503160874</v>
      </c>
      <c r="C2415" s="1">
        <v>52.398956798283102</v>
      </c>
      <c r="D2415" s="1">
        <v>48.979859592271197</v>
      </c>
      <c r="E2415" s="1">
        <v>50.084945678710902</v>
      </c>
      <c r="F2415" s="1">
        <v>23838500</v>
      </c>
      <c r="G2415" s="1">
        <v>0</v>
      </c>
      <c r="H2415" s="1">
        <v>0</v>
      </c>
      <c r="I2415" s="1">
        <f>YEAR(GS_Stock_Data[[#This Row],[Date]])</f>
        <v>2008</v>
      </c>
      <c r="J2415" s="1">
        <f>MONTH(GS_Stock_Data[[#This Row],[Date]])</f>
        <v>12</v>
      </c>
      <c r="K2415" s="1" t="str">
        <f>_xlfn.CONCAT("Q",CEILING(GS_Stock_Data[[#This Row],[MonthNumber]]/3,1))</f>
        <v>Q4</v>
      </c>
      <c r="L2415" s="1" t="str">
        <f>TEXT(GS_Stock_Data[[#This Row],[Date]],"mmm")</f>
        <v>Dec</v>
      </c>
      <c r="M2415" s="1">
        <f>WEEKDAY(GS_Stock_Data[[#This Row],[Date]])</f>
        <v>5</v>
      </c>
      <c r="N2415" s="1" t="str" cm="1">
        <f t="array" ref="N2415">_xlfn.IFS(GS_Stock_Data[[#This Row],[DayNumber]]=2,"MON",GS_Stock_Data[[#This Row],[DayNumber]]=3,"TUE",GS_Stock_Data[[#This Row],[DayNumber]]=4,"WED",GS_Stock_Data[[#This Row],[DayNumber]]=5,"THU",GS_Stock_Data[[#This Row],[DayNumber]]=6,"FRI")</f>
        <v>THU</v>
      </c>
    </row>
    <row r="2416" spans="1:14" x14ac:dyDescent="0.25">
      <c r="A2416" s="5">
        <v>39787</v>
      </c>
      <c r="B2416" s="1">
        <v>49.506452351022901</v>
      </c>
      <c r="C2416" s="1">
        <v>52.806880244361402</v>
      </c>
      <c r="D2416" s="1">
        <v>48.223361283500097</v>
      </c>
      <c r="E2416" s="1">
        <v>52.450881958007798</v>
      </c>
      <c r="F2416" s="1">
        <v>23811700</v>
      </c>
      <c r="G2416" s="1">
        <v>0</v>
      </c>
      <c r="H2416" s="1">
        <v>0</v>
      </c>
      <c r="I2416" s="1">
        <f>YEAR(GS_Stock_Data[[#This Row],[Date]])</f>
        <v>2008</v>
      </c>
      <c r="J2416" s="1">
        <f>MONTH(GS_Stock_Data[[#This Row],[Date]])</f>
        <v>12</v>
      </c>
      <c r="K2416" s="1" t="str">
        <f>_xlfn.CONCAT("Q",CEILING(GS_Stock_Data[[#This Row],[MonthNumber]]/3,1))</f>
        <v>Q4</v>
      </c>
      <c r="L2416" s="1" t="str">
        <f>TEXT(GS_Stock_Data[[#This Row],[Date]],"mmm")</f>
        <v>Dec</v>
      </c>
      <c r="M2416" s="1">
        <f>WEEKDAY(GS_Stock_Data[[#This Row],[Date]])</f>
        <v>6</v>
      </c>
      <c r="N2416" s="1" t="str" cm="1">
        <f t="array" ref="N2416">_xlfn.IFS(GS_Stock_Data[[#This Row],[DayNumber]]=2,"MON",GS_Stock_Data[[#This Row],[DayNumber]]=3,"TUE",GS_Stock_Data[[#This Row],[DayNumber]]=4,"WED",GS_Stock_Data[[#This Row],[DayNumber]]=5,"THU",GS_Stock_Data[[#This Row],[DayNumber]]=6,"FRI")</f>
        <v>FRI</v>
      </c>
    </row>
    <row r="2417" spans="1:14" x14ac:dyDescent="0.25">
      <c r="A2417" s="5">
        <v>39790</v>
      </c>
      <c r="B2417" s="1">
        <v>54.787157030453798</v>
      </c>
      <c r="C2417" s="1">
        <v>58.243335789259199</v>
      </c>
      <c r="D2417" s="1">
        <v>54.527568041121903</v>
      </c>
      <c r="E2417" s="1">
        <v>57.219833374023402</v>
      </c>
      <c r="F2417" s="1">
        <v>22756000</v>
      </c>
      <c r="G2417" s="1">
        <v>0</v>
      </c>
      <c r="H2417" s="1">
        <v>0</v>
      </c>
      <c r="I2417" s="1">
        <f>YEAR(GS_Stock_Data[[#This Row],[Date]])</f>
        <v>2008</v>
      </c>
      <c r="J2417" s="1">
        <f>MONTH(GS_Stock_Data[[#This Row],[Date]])</f>
        <v>12</v>
      </c>
      <c r="K2417" s="1" t="str">
        <f>_xlfn.CONCAT("Q",CEILING(GS_Stock_Data[[#This Row],[MonthNumber]]/3,1))</f>
        <v>Q4</v>
      </c>
      <c r="L2417" s="1" t="str">
        <f>TEXT(GS_Stock_Data[[#This Row],[Date]],"mmm")</f>
        <v>Dec</v>
      </c>
      <c r="M2417" s="1">
        <f>WEEKDAY(GS_Stock_Data[[#This Row],[Date]])</f>
        <v>2</v>
      </c>
      <c r="N2417" s="1" t="str" cm="1">
        <f t="array" ref="N2417">_xlfn.IFS(GS_Stock_Data[[#This Row],[DayNumber]]=2,"MON",GS_Stock_Data[[#This Row],[DayNumber]]=3,"TUE",GS_Stock_Data[[#This Row],[DayNumber]]=4,"WED",GS_Stock_Data[[#This Row],[DayNumber]]=5,"THU",GS_Stock_Data[[#This Row],[DayNumber]]=6,"FRI")</f>
        <v>MON</v>
      </c>
    </row>
    <row r="2418" spans="1:14" x14ac:dyDescent="0.25">
      <c r="A2418" s="5">
        <v>39791</v>
      </c>
      <c r="B2418" s="1">
        <v>55.936712071217798</v>
      </c>
      <c r="C2418" s="1">
        <v>57.753805732841002</v>
      </c>
      <c r="D2418" s="1">
        <v>53.0738673618836</v>
      </c>
      <c r="E2418" s="1">
        <v>53.971286773681598</v>
      </c>
      <c r="F2418" s="1">
        <v>17049900</v>
      </c>
      <c r="G2418" s="1">
        <v>0</v>
      </c>
      <c r="H2418" s="1">
        <v>0</v>
      </c>
      <c r="I2418" s="1">
        <f>YEAR(GS_Stock_Data[[#This Row],[Date]])</f>
        <v>2008</v>
      </c>
      <c r="J2418" s="1">
        <f>MONTH(GS_Stock_Data[[#This Row],[Date]])</f>
        <v>12</v>
      </c>
      <c r="K2418" s="1" t="str">
        <f>_xlfn.CONCAT("Q",CEILING(GS_Stock_Data[[#This Row],[MonthNumber]]/3,1))</f>
        <v>Q4</v>
      </c>
      <c r="L2418" s="1" t="str">
        <f>TEXT(GS_Stock_Data[[#This Row],[Date]],"mmm")</f>
        <v>Dec</v>
      </c>
      <c r="M2418" s="1">
        <f>WEEKDAY(GS_Stock_Data[[#This Row],[Date]])</f>
        <v>3</v>
      </c>
      <c r="N2418" s="1" t="str" cm="1">
        <f t="array" ref="N2418">_xlfn.IFS(GS_Stock_Data[[#This Row],[DayNumber]]=2,"MON",GS_Stock_Data[[#This Row],[DayNumber]]=3,"TUE",GS_Stock_Data[[#This Row],[DayNumber]]=4,"WED",GS_Stock_Data[[#This Row],[DayNumber]]=5,"THU",GS_Stock_Data[[#This Row],[DayNumber]]=6,"FRI")</f>
        <v>TUE</v>
      </c>
    </row>
    <row r="2419" spans="1:14" x14ac:dyDescent="0.25">
      <c r="A2419" s="5">
        <v>39792</v>
      </c>
      <c r="B2419" s="1">
        <v>54.735221353841702</v>
      </c>
      <c r="C2419" s="1">
        <v>54.809387185680798</v>
      </c>
      <c r="D2419" s="1">
        <v>51.434788081342603</v>
      </c>
      <c r="E2419" s="1">
        <v>53.051628112792898</v>
      </c>
      <c r="F2419" s="1">
        <v>14093300</v>
      </c>
      <c r="G2419" s="1">
        <v>0</v>
      </c>
      <c r="H2419" s="1">
        <v>0</v>
      </c>
      <c r="I2419" s="1">
        <f>YEAR(GS_Stock_Data[[#This Row],[Date]])</f>
        <v>2008</v>
      </c>
      <c r="J2419" s="1">
        <f>MONTH(GS_Stock_Data[[#This Row],[Date]])</f>
        <v>12</v>
      </c>
      <c r="K2419" s="1" t="str">
        <f>_xlfn.CONCAT("Q",CEILING(GS_Stock_Data[[#This Row],[MonthNumber]]/3,1))</f>
        <v>Q4</v>
      </c>
      <c r="L2419" s="1" t="str">
        <f>TEXT(GS_Stock_Data[[#This Row],[Date]],"mmm")</f>
        <v>Dec</v>
      </c>
      <c r="M2419" s="1">
        <f>WEEKDAY(GS_Stock_Data[[#This Row],[Date]])</f>
        <v>4</v>
      </c>
      <c r="N2419" s="1" t="str" cm="1">
        <f t="array" ref="N2419">_xlfn.IFS(GS_Stock_Data[[#This Row],[DayNumber]]=2,"MON",GS_Stock_Data[[#This Row],[DayNumber]]=3,"TUE",GS_Stock_Data[[#This Row],[DayNumber]]=4,"WED",GS_Stock_Data[[#This Row],[DayNumber]]=5,"THU",GS_Stock_Data[[#This Row],[DayNumber]]=6,"FRI")</f>
        <v>WED</v>
      </c>
    </row>
    <row r="2420" spans="1:14" x14ac:dyDescent="0.25">
      <c r="A2420" s="5">
        <v>39793</v>
      </c>
      <c r="B2420" s="1">
        <v>52.176457972240399</v>
      </c>
      <c r="C2420" s="1">
        <v>54.883553286303403</v>
      </c>
      <c r="D2420" s="1">
        <v>51.241952642717898</v>
      </c>
      <c r="E2420" s="1">
        <v>51.701789855957003</v>
      </c>
      <c r="F2420" s="1">
        <v>15387500</v>
      </c>
      <c r="G2420" s="1">
        <v>0</v>
      </c>
      <c r="H2420" s="1">
        <v>0</v>
      </c>
      <c r="I2420" s="1">
        <f>YEAR(GS_Stock_Data[[#This Row],[Date]])</f>
        <v>2008</v>
      </c>
      <c r="J2420" s="1">
        <f>MONTH(GS_Stock_Data[[#This Row],[Date]])</f>
        <v>12</v>
      </c>
      <c r="K2420" s="1" t="str">
        <f>_xlfn.CONCAT("Q",CEILING(GS_Stock_Data[[#This Row],[MonthNumber]]/3,1))</f>
        <v>Q4</v>
      </c>
      <c r="L2420" s="1" t="str">
        <f>TEXT(GS_Stock_Data[[#This Row],[Date]],"mmm")</f>
        <v>Dec</v>
      </c>
      <c r="M2420" s="1">
        <f>WEEKDAY(GS_Stock_Data[[#This Row],[Date]])</f>
        <v>5</v>
      </c>
      <c r="N2420" s="1" t="str" cm="1">
        <f t="array" ref="N2420">_xlfn.IFS(GS_Stock_Data[[#This Row],[DayNumber]]=2,"MON",GS_Stock_Data[[#This Row],[DayNumber]]=3,"TUE",GS_Stock_Data[[#This Row],[DayNumber]]=4,"WED",GS_Stock_Data[[#This Row],[DayNumber]]=5,"THU",GS_Stock_Data[[#This Row],[DayNumber]]=6,"FRI")</f>
        <v>THU</v>
      </c>
    </row>
    <row r="2421" spans="1:14" x14ac:dyDescent="0.25">
      <c r="A2421" s="5">
        <v>39794</v>
      </c>
      <c r="B2421" s="1">
        <v>48.727681925838098</v>
      </c>
      <c r="C2421" s="1">
        <v>52.324783382884803</v>
      </c>
      <c r="D2421" s="1">
        <v>48.579350295202602</v>
      </c>
      <c r="E2421" s="1">
        <v>50.240688323974602</v>
      </c>
      <c r="F2421" s="1">
        <v>15777100</v>
      </c>
      <c r="G2421" s="1">
        <v>0</v>
      </c>
      <c r="H2421" s="1">
        <v>0</v>
      </c>
      <c r="I2421" s="1">
        <f>YEAR(GS_Stock_Data[[#This Row],[Date]])</f>
        <v>2008</v>
      </c>
      <c r="J2421" s="1">
        <f>MONTH(GS_Stock_Data[[#This Row],[Date]])</f>
        <v>12</v>
      </c>
      <c r="K2421" s="1" t="str">
        <f>_xlfn.CONCAT("Q",CEILING(GS_Stock_Data[[#This Row],[MonthNumber]]/3,1))</f>
        <v>Q4</v>
      </c>
      <c r="L2421" s="1" t="str">
        <f>TEXT(GS_Stock_Data[[#This Row],[Date]],"mmm")</f>
        <v>Dec</v>
      </c>
      <c r="M2421" s="1">
        <f>WEEKDAY(GS_Stock_Data[[#This Row],[Date]])</f>
        <v>6</v>
      </c>
      <c r="N2421" s="1" t="str" cm="1">
        <f t="array" ref="N2421">_xlfn.IFS(GS_Stock_Data[[#This Row],[DayNumber]]=2,"MON",GS_Stock_Data[[#This Row],[DayNumber]]=3,"TUE",GS_Stock_Data[[#This Row],[DayNumber]]=4,"WED",GS_Stock_Data[[#This Row],[DayNumber]]=5,"THU",GS_Stock_Data[[#This Row],[DayNumber]]=6,"FRI")</f>
        <v>FRI</v>
      </c>
    </row>
    <row r="2422" spans="1:14" x14ac:dyDescent="0.25">
      <c r="A2422" s="5">
        <v>39797</v>
      </c>
      <c r="B2422" s="1">
        <v>49.780886695556802</v>
      </c>
      <c r="C2422" s="1">
        <v>50.663470045988397</v>
      </c>
      <c r="D2422" s="1">
        <v>48.290128583116001</v>
      </c>
      <c r="E2422" s="1">
        <v>49.2913818359375</v>
      </c>
      <c r="F2422" s="1">
        <v>13821600</v>
      </c>
      <c r="G2422" s="1">
        <v>0</v>
      </c>
      <c r="H2422" s="1">
        <v>0</v>
      </c>
      <c r="I2422" s="1">
        <f>YEAR(GS_Stock_Data[[#This Row],[Date]])</f>
        <v>2008</v>
      </c>
      <c r="J2422" s="1">
        <f>MONTH(GS_Stock_Data[[#This Row],[Date]])</f>
        <v>12</v>
      </c>
      <c r="K2422" s="1" t="str">
        <f>_xlfn.CONCAT("Q",CEILING(GS_Stock_Data[[#This Row],[MonthNumber]]/3,1))</f>
        <v>Q4</v>
      </c>
      <c r="L2422" s="1" t="str">
        <f>TEXT(GS_Stock_Data[[#This Row],[Date]],"mmm")</f>
        <v>Dec</v>
      </c>
      <c r="M2422" s="1">
        <f>WEEKDAY(GS_Stock_Data[[#This Row],[Date]])</f>
        <v>2</v>
      </c>
      <c r="N2422" s="1" t="str" cm="1">
        <f t="array" ref="N2422">_xlfn.IFS(GS_Stock_Data[[#This Row],[DayNumber]]=2,"MON",GS_Stock_Data[[#This Row],[DayNumber]]=3,"TUE",GS_Stock_Data[[#This Row],[DayNumber]]=4,"WED",GS_Stock_Data[[#This Row],[DayNumber]]=5,"THU",GS_Stock_Data[[#This Row],[DayNumber]]=6,"FRI")</f>
        <v>MON</v>
      </c>
    </row>
    <row r="2423" spans="1:14" x14ac:dyDescent="0.25">
      <c r="A2423" s="5">
        <v>39798</v>
      </c>
      <c r="B2423" s="1">
        <v>51.597947185448497</v>
      </c>
      <c r="C2423" s="1">
        <v>57.850221332750799</v>
      </c>
      <c r="D2423" s="1">
        <v>50.834028501412803</v>
      </c>
      <c r="E2423" s="1">
        <v>56.3668823242187</v>
      </c>
      <c r="F2423" s="1">
        <v>44110400</v>
      </c>
      <c r="G2423" s="1">
        <v>0</v>
      </c>
      <c r="H2423" s="1">
        <v>0</v>
      </c>
      <c r="I2423" s="1">
        <f>YEAR(GS_Stock_Data[[#This Row],[Date]])</f>
        <v>2008</v>
      </c>
      <c r="J2423" s="1">
        <f>MONTH(GS_Stock_Data[[#This Row],[Date]])</f>
        <v>12</v>
      </c>
      <c r="K2423" s="1" t="str">
        <f>_xlfn.CONCAT("Q",CEILING(GS_Stock_Data[[#This Row],[MonthNumber]]/3,1))</f>
        <v>Q4</v>
      </c>
      <c r="L2423" s="1" t="str">
        <f>TEXT(GS_Stock_Data[[#This Row],[Date]],"mmm")</f>
        <v>Dec</v>
      </c>
      <c r="M2423" s="1">
        <f>WEEKDAY(GS_Stock_Data[[#This Row],[Date]])</f>
        <v>3</v>
      </c>
      <c r="N2423" s="1" t="str" cm="1">
        <f t="array" ref="N2423">_xlfn.IFS(GS_Stock_Data[[#This Row],[DayNumber]]=2,"MON",GS_Stock_Data[[#This Row],[DayNumber]]=3,"TUE",GS_Stock_Data[[#This Row],[DayNumber]]=4,"WED",GS_Stock_Data[[#This Row],[DayNumber]]=5,"THU",GS_Stock_Data[[#This Row],[DayNumber]]=6,"FRI")</f>
        <v>TUE</v>
      </c>
    </row>
    <row r="2424" spans="1:14" x14ac:dyDescent="0.25">
      <c r="A2424" s="5">
        <v>39799</v>
      </c>
      <c r="B2424" s="1">
        <v>55.8699794571815</v>
      </c>
      <c r="C2424" s="1">
        <v>60.290330158368299</v>
      </c>
      <c r="D2424" s="1">
        <v>54.987390709812701</v>
      </c>
      <c r="E2424" s="1">
        <v>58.428737640380803</v>
      </c>
      <c r="F2424" s="1">
        <v>24790900</v>
      </c>
      <c r="G2424" s="1">
        <v>0</v>
      </c>
      <c r="H2424" s="1">
        <v>0</v>
      </c>
      <c r="I2424" s="1">
        <f>YEAR(GS_Stock_Data[[#This Row],[Date]])</f>
        <v>2008</v>
      </c>
      <c r="J2424" s="1">
        <f>MONTH(GS_Stock_Data[[#This Row],[Date]])</f>
        <v>12</v>
      </c>
      <c r="K2424" s="1" t="str">
        <f>_xlfn.CONCAT("Q",CEILING(GS_Stock_Data[[#This Row],[MonthNumber]]/3,1))</f>
        <v>Q4</v>
      </c>
      <c r="L2424" s="1" t="str">
        <f>TEXT(GS_Stock_Data[[#This Row],[Date]],"mmm")</f>
        <v>Dec</v>
      </c>
      <c r="M2424" s="1">
        <f>WEEKDAY(GS_Stock_Data[[#This Row],[Date]])</f>
        <v>4</v>
      </c>
      <c r="N2424" s="1" t="str" cm="1">
        <f t="array" ref="N2424">_xlfn.IFS(GS_Stock_Data[[#This Row],[DayNumber]]=2,"MON",GS_Stock_Data[[#This Row],[DayNumber]]=3,"TUE",GS_Stock_Data[[#This Row],[DayNumber]]=4,"WED",GS_Stock_Data[[#This Row],[DayNumber]]=5,"THU",GS_Stock_Data[[#This Row],[DayNumber]]=6,"FRI")</f>
        <v>WED</v>
      </c>
    </row>
    <row r="2425" spans="1:14" x14ac:dyDescent="0.25">
      <c r="A2425" s="5">
        <v>39800</v>
      </c>
      <c r="B2425" s="1">
        <v>59.088843560251398</v>
      </c>
      <c r="C2425" s="1">
        <v>60.216185053041499</v>
      </c>
      <c r="D2425" s="1">
        <v>58.035673589257797</v>
      </c>
      <c r="E2425" s="1">
        <v>59.370681762695298</v>
      </c>
      <c r="F2425" s="1">
        <v>19998100</v>
      </c>
      <c r="G2425" s="1">
        <v>0</v>
      </c>
      <c r="H2425" s="1">
        <v>0</v>
      </c>
      <c r="I2425" s="1">
        <f>YEAR(GS_Stock_Data[[#This Row],[Date]])</f>
        <v>2008</v>
      </c>
      <c r="J2425" s="1">
        <f>MONTH(GS_Stock_Data[[#This Row],[Date]])</f>
        <v>12</v>
      </c>
      <c r="K2425" s="1" t="str">
        <f>_xlfn.CONCAT("Q",CEILING(GS_Stock_Data[[#This Row],[MonthNumber]]/3,1))</f>
        <v>Q4</v>
      </c>
      <c r="L2425" s="1" t="str">
        <f>TEXT(GS_Stock_Data[[#This Row],[Date]],"mmm")</f>
        <v>Dec</v>
      </c>
      <c r="M2425" s="1">
        <f>WEEKDAY(GS_Stock_Data[[#This Row],[Date]])</f>
        <v>5</v>
      </c>
      <c r="N2425" s="1" t="str" cm="1">
        <f t="array" ref="N2425">_xlfn.IFS(GS_Stock_Data[[#This Row],[DayNumber]]=2,"MON",GS_Stock_Data[[#This Row],[DayNumber]]=3,"TUE",GS_Stock_Data[[#This Row],[DayNumber]]=4,"WED",GS_Stock_Data[[#This Row],[DayNumber]]=5,"THU",GS_Stock_Data[[#This Row],[DayNumber]]=6,"FRI")</f>
        <v>THU</v>
      </c>
    </row>
    <row r="2426" spans="1:14" x14ac:dyDescent="0.25">
      <c r="A2426" s="5">
        <v>39801</v>
      </c>
      <c r="B2426" s="1">
        <v>58.866332461461198</v>
      </c>
      <c r="C2426" s="1">
        <v>59.875003814697202</v>
      </c>
      <c r="D2426" s="1">
        <v>57.5906595348102</v>
      </c>
      <c r="E2426" s="1">
        <v>59.875003814697202</v>
      </c>
      <c r="F2426" s="1">
        <v>20379300</v>
      </c>
      <c r="G2426" s="1">
        <v>0</v>
      </c>
      <c r="H2426" s="1">
        <v>0</v>
      </c>
      <c r="I2426" s="1">
        <f>YEAR(GS_Stock_Data[[#This Row],[Date]])</f>
        <v>2008</v>
      </c>
      <c r="J2426" s="1">
        <f>MONTH(GS_Stock_Data[[#This Row],[Date]])</f>
        <v>12</v>
      </c>
      <c r="K2426" s="1" t="str">
        <f>_xlfn.CONCAT("Q",CEILING(GS_Stock_Data[[#This Row],[MonthNumber]]/3,1))</f>
        <v>Q4</v>
      </c>
      <c r="L2426" s="1" t="str">
        <f>TEXT(GS_Stock_Data[[#This Row],[Date]],"mmm")</f>
        <v>Dec</v>
      </c>
      <c r="M2426" s="1">
        <f>WEEKDAY(GS_Stock_Data[[#This Row],[Date]])</f>
        <v>6</v>
      </c>
      <c r="N2426" s="1" t="str" cm="1">
        <f t="array" ref="N2426">_xlfn.IFS(GS_Stock_Data[[#This Row],[DayNumber]]=2,"MON",GS_Stock_Data[[#This Row],[DayNumber]]=3,"TUE",GS_Stock_Data[[#This Row],[DayNumber]]=4,"WED",GS_Stock_Data[[#This Row],[DayNumber]]=5,"THU",GS_Stock_Data[[#This Row],[DayNumber]]=6,"FRI")</f>
        <v>FRI</v>
      </c>
    </row>
    <row r="2427" spans="1:14" x14ac:dyDescent="0.25">
      <c r="A2427" s="5">
        <v>39804</v>
      </c>
      <c r="B2427" s="1">
        <v>59.333583286830297</v>
      </c>
      <c r="C2427" s="1">
        <v>59.429998322614502</v>
      </c>
      <c r="D2427" s="1">
        <v>55.5436502017047</v>
      </c>
      <c r="E2427" s="1">
        <v>57.108573913574197</v>
      </c>
      <c r="F2427" s="1">
        <v>13175500</v>
      </c>
      <c r="G2427" s="1">
        <v>0</v>
      </c>
      <c r="H2427" s="1">
        <v>0</v>
      </c>
      <c r="I2427" s="1">
        <f>YEAR(GS_Stock_Data[[#This Row],[Date]])</f>
        <v>2008</v>
      </c>
      <c r="J2427" s="1">
        <f>MONTH(GS_Stock_Data[[#This Row],[Date]])</f>
        <v>12</v>
      </c>
      <c r="K2427" s="1" t="str">
        <f>_xlfn.CONCAT("Q",CEILING(GS_Stock_Data[[#This Row],[MonthNumber]]/3,1))</f>
        <v>Q4</v>
      </c>
      <c r="L2427" s="1" t="str">
        <f>TEXT(GS_Stock_Data[[#This Row],[Date]],"mmm")</f>
        <v>Dec</v>
      </c>
      <c r="M2427" s="1">
        <f>WEEKDAY(GS_Stock_Data[[#This Row],[Date]])</f>
        <v>2</v>
      </c>
      <c r="N2427" s="1" t="str" cm="1">
        <f t="array" ref="N2427">_xlfn.IFS(GS_Stock_Data[[#This Row],[DayNumber]]=2,"MON",GS_Stock_Data[[#This Row],[DayNumber]]=3,"TUE",GS_Stock_Data[[#This Row],[DayNumber]]=4,"WED",GS_Stock_Data[[#This Row],[DayNumber]]=5,"THU",GS_Stock_Data[[#This Row],[DayNumber]]=6,"FRI")</f>
        <v>MON</v>
      </c>
    </row>
    <row r="2428" spans="1:14" x14ac:dyDescent="0.25">
      <c r="A2428" s="5">
        <v>39805</v>
      </c>
      <c r="B2428" s="1">
        <v>57.412670305575098</v>
      </c>
      <c r="C2428" s="1">
        <v>57.850252835304197</v>
      </c>
      <c r="D2428" s="1">
        <v>55.662328869673601</v>
      </c>
      <c r="E2428" s="1">
        <v>55.773574829101499</v>
      </c>
      <c r="F2428" s="1">
        <v>9468000</v>
      </c>
      <c r="G2428" s="1">
        <v>0</v>
      </c>
      <c r="H2428" s="1">
        <v>0</v>
      </c>
      <c r="I2428" s="1">
        <f>YEAR(GS_Stock_Data[[#This Row],[Date]])</f>
        <v>2008</v>
      </c>
      <c r="J2428" s="1">
        <f>MONTH(GS_Stock_Data[[#This Row],[Date]])</f>
        <v>12</v>
      </c>
      <c r="K2428" s="1" t="str">
        <f>_xlfn.CONCAT("Q",CEILING(GS_Stock_Data[[#This Row],[MonthNumber]]/3,1))</f>
        <v>Q4</v>
      </c>
      <c r="L2428" s="1" t="str">
        <f>TEXT(GS_Stock_Data[[#This Row],[Date]],"mmm")</f>
        <v>Dec</v>
      </c>
      <c r="M2428" s="1">
        <f>WEEKDAY(GS_Stock_Data[[#This Row],[Date]])</f>
        <v>3</v>
      </c>
      <c r="N2428" s="1" t="str" cm="1">
        <f t="array" ref="N2428">_xlfn.IFS(GS_Stock_Data[[#This Row],[DayNumber]]=2,"MON",GS_Stock_Data[[#This Row],[DayNumber]]=3,"TUE",GS_Stock_Data[[#This Row],[DayNumber]]=4,"WED",GS_Stock_Data[[#This Row],[DayNumber]]=5,"THU",GS_Stock_Data[[#This Row],[DayNumber]]=6,"FRI")</f>
        <v>TUE</v>
      </c>
    </row>
    <row r="2429" spans="1:14" x14ac:dyDescent="0.25">
      <c r="A2429" s="5">
        <v>39806</v>
      </c>
      <c r="B2429" s="1">
        <v>56.025733400297298</v>
      </c>
      <c r="C2429" s="1">
        <v>56.9157348338234</v>
      </c>
      <c r="D2429" s="1">
        <v>55.818066776373897</v>
      </c>
      <c r="E2429" s="1">
        <v>56.6932373046875</v>
      </c>
      <c r="F2429" s="1">
        <v>3166000</v>
      </c>
      <c r="G2429" s="1">
        <v>0</v>
      </c>
      <c r="H2429" s="1">
        <v>0</v>
      </c>
      <c r="I2429" s="1">
        <f>YEAR(GS_Stock_Data[[#This Row],[Date]])</f>
        <v>2008</v>
      </c>
      <c r="J2429" s="1">
        <f>MONTH(GS_Stock_Data[[#This Row],[Date]])</f>
        <v>12</v>
      </c>
      <c r="K2429" s="1" t="str">
        <f>_xlfn.CONCAT("Q",CEILING(GS_Stock_Data[[#This Row],[MonthNumber]]/3,1))</f>
        <v>Q4</v>
      </c>
      <c r="L2429" s="1" t="str">
        <f>TEXT(GS_Stock_Data[[#This Row],[Date]],"mmm")</f>
        <v>Dec</v>
      </c>
      <c r="M2429" s="1">
        <f>WEEKDAY(GS_Stock_Data[[#This Row],[Date]])</f>
        <v>4</v>
      </c>
      <c r="N2429" s="1" t="str" cm="1">
        <f t="array" ref="N2429">_xlfn.IFS(GS_Stock_Data[[#This Row],[DayNumber]]=2,"MON",GS_Stock_Data[[#This Row],[DayNumber]]=3,"TUE",GS_Stock_Data[[#This Row],[DayNumber]]=4,"WED",GS_Stock_Data[[#This Row],[DayNumber]]=5,"THU",GS_Stock_Data[[#This Row],[DayNumber]]=6,"FRI")</f>
        <v>WED</v>
      </c>
    </row>
    <row r="2430" spans="1:14" x14ac:dyDescent="0.25">
      <c r="A2430" s="5">
        <v>39808</v>
      </c>
      <c r="B2430" s="1">
        <v>56.982471257229399</v>
      </c>
      <c r="C2430" s="1">
        <v>57.434890122488397</v>
      </c>
      <c r="D2430" s="1">
        <v>55.8551304046699</v>
      </c>
      <c r="E2430" s="1">
        <v>56.344635009765597</v>
      </c>
      <c r="F2430" s="1">
        <v>4657300</v>
      </c>
      <c r="G2430" s="1">
        <v>0</v>
      </c>
      <c r="H2430" s="1">
        <v>0</v>
      </c>
      <c r="I2430" s="1">
        <f>YEAR(GS_Stock_Data[[#This Row],[Date]])</f>
        <v>2008</v>
      </c>
      <c r="J2430" s="1">
        <f>MONTH(GS_Stock_Data[[#This Row],[Date]])</f>
        <v>12</v>
      </c>
      <c r="K2430" s="1" t="str">
        <f>_xlfn.CONCAT("Q",CEILING(GS_Stock_Data[[#This Row],[MonthNumber]]/3,1))</f>
        <v>Q4</v>
      </c>
      <c r="L2430" s="1" t="str">
        <f>TEXT(GS_Stock_Data[[#This Row],[Date]],"mmm")</f>
        <v>Dec</v>
      </c>
      <c r="M2430" s="1">
        <f>WEEKDAY(GS_Stock_Data[[#This Row],[Date]])</f>
        <v>6</v>
      </c>
      <c r="N2430" s="1" t="str" cm="1">
        <f t="array" ref="N2430">_xlfn.IFS(GS_Stock_Data[[#This Row],[DayNumber]]=2,"MON",GS_Stock_Data[[#This Row],[DayNumber]]=3,"TUE",GS_Stock_Data[[#This Row],[DayNumber]]=4,"WED",GS_Stock_Data[[#This Row],[DayNumber]]=5,"THU",GS_Stock_Data[[#This Row],[DayNumber]]=6,"FRI")</f>
        <v>FRI</v>
      </c>
    </row>
    <row r="2431" spans="1:14" x14ac:dyDescent="0.25">
      <c r="A2431" s="5">
        <v>39811</v>
      </c>
      <c r="B2431" s="1">
        <v>56.685811545108798</v>
      </c>
      <c r="C2431" s="1">
        <v>57.190147133175003</v>
      </c>
      <c r="D2431" s="1">
        <v>55.6474729039736</v>
      </c>
      <c r="E2431" s="1">
        <v>56.7822265625</v>
      </c>
      <c r="F2431" s="1">
        <v>6322300</v>
      </c>
      <c r="G2431" s="1">
        <v>0</v>
      </c>
      <c r="H2431" s="1">
        <v>0</v>
      </c>
      <c r="I2431" s="1">
        <f>YEAR(GS_Stock_Data[[#This Row],[Date]])</f>
        <v>2008</v>
      </c>
      <c r="J2431" s="1">
        <f>MONTH(GS_Stock_Data[[#This Row],[Date]])</f>
        <v>12</v>
      </c>
      <c r="K2431" s="1" t="str">
        <f>_xlfn.CONCAT("Q",CEILING(GS_Stock_Data[[#This Row],[MonthNumber]]/3,1))</f>
        <v>Q4</v>
      </c>
      <c r="L2431" s="1" t="str">
        <f>TEXT(GS_Stock_Data[[#This Row],[Date]],"mmm")</f>
        <v>Dec</v>
      </c>
      <c r="M2431" s="1">
        <f>WEEKDAY(GS_Stock_Data[[#This Row],[Date]])</f>
        <v>2</v>
      </c>
      <c r="N2431" s="1" t="str" cm="1">
        <f t="array" ref="N2431">_xlfn.IFS(GS_Stock_Data[[#This Row],[DayNumber]]=2,"MON",GS_Stock_Data[[#This Row],[DayNumber]]=3,"TUE",GS_Stock_Data[[#This Row],[DayNumber]]=4,"WED",GS_Stock_Data[[#This Row],[DayNumber]]=5,"THU",GS_Stock_Data[[#This Row],[DayNumber]]=6,"FRI")</f>
        <v>MON</v>
      </c>
    </row>
    <row r="2432" spans="1:14" x14ac:dyDescent="0.25">
      <c r="A2432" s="5">
        <v>39812</v>
      </c>
      <c r="B2432" s="1">
        <v>57.3236286114916</v>
      </c>
      <c r="C2432" s="1">
        <v>60.8613891601562</v>
      </c>
      <c r="D2432" s="1">
        <v>56.5967901096746</v>
      </c>
      <c r="E2432" s="1">
        <v>60.8613891601562</v>
      </c>
      <c r="F2432" s="1">
        <v>11031300</v>
      </c>
      <c r="G2432" s="1">
        <v>0</v>
      </c>
      <c r="H2432" s="1">
        <v>0</v>
      </c>
      <c r="I2432" s="1">
        <f>YEAR(GS_Stock_Data[[#This Row],[Date]])</f>
        <v>2008</v>
      </c>
      <c r="J2432" s="1">
        <f>MONTH(GS_Stock_Data[[#This Row],[Date]])</f>
        <v>12</v>
      </c>
      <c r="K2432" s="1" t="str">
        <f>_xlfn.CONCAT("Q",CEILING(GS_Stock_Data[[#This Row],[MonthNumber]]/3,1))</f>
        <v>Q4</v>
      </c>
      <c r="L2432" s="1" t="str">
        <f>TEXT(GS_Stock_Data[[#This Row],[Date]],"mmm")</f>
        <v>Dec</v>
      </c>
      <c r="M2432" s="1">
        <f>WEEKDAY(GS_Stock_Data[[#This Row],[Date]])</f>
        <v>3</v>
      </c>
      <c r="N2432" s="1" t="str" cm="1">
        <f t="array" ref="N2432">_xlfn.IFS(GS_Stock_Data[[#This Row],[DayNumber]]=2,"MON",GS_Stock_Data[[#This Row],[DayNumber]]=3,"TUE",GS_Stock_Data[[#This Row],[DayNumber]]=4,"WED",GS_Stock_Data[[#This Row],[DayNumber]]=5,"THU",GS_Stock_Data[[#This Row],[DayNumber]]=6,"FRI")</f>
        <v>TUE</v>
      </c>
    </row>
    <row r="2433" spans="1:14" x14ac:dyDescent="0.25">
      <c r="A2433" s="5">
        <v>39813</v>
      </c>
      <c r="B2433" s="1">
        <v>60.994917005579403</v>
      </c>
      <c r="C2433" s="1">
        <v>63.894848365705897</v>
      </c>
      <c r="D2433" s="1">
        <v>60.164250529485102</v>
      </c>
      <c r="E2433" s="1">
        <v>62.589508056640597</v>
      </c>
      <c r="F2433" s="1">
        <v>14894100</v>
      </c>
      <c r="G2433" s="1">
        <v>0</v>
      </c>
      <c r="H2433" s="1">
        <v>0</v>
      </c>
      <c r="I2433" s="1">
        <f>YEAR(GS_Stock_Data[[#This Row],[Date]])</f>
        <v>2008</v>
      </c>
      <c r="J2433" s="1">
        <f>MONTH(GS_Stock_Data[[#This Row],[Date]])</f>
        <v>12</v>
      </c>
      <c r="K2433" s="1" t="str">
        <f>_xlfn.CONCAT("Q",CEILING(GS_Stock_Data[[#This Row],[MonthNumber]]/3,1))</f>
        <v>Q4</v>
      </c>
      <c r="L2433" s="1" t="str">
        <f>TEXT(GS_Stock_Data[[#This Row],[Date]],"mmm")</f>
        <v>Dec</v>
      </c>
      <c r="M2433" s="1">
        <f>WEEKDAY(GS_Stock_Data[[#This Row],[Date]])</f>
        <v>4</v>
      </c>
      <c r="N2433" s="1" t="str" cm="1">
        <f t="array" ref="N2433">_xlfn.IFS(GS_Stock_Data[[#This Row],[DayNumber]]=2,"MON",GS_Stock_Data[[#This Row],[DayNumber]]=3,"TUE",GS_Stock_Data[[#This Row],[DayNumber]]=4,"WED",GS_Stock_Data[[#This Row],[DayNumber]]=5,"THU",GS_Stock_Data[[#This Row],[DayNumber]]=6,"FRI")</f>
        <v>WED</v>
      </c>
    </row>
    <row r="2434" spans="1:14" x14ac:dyDescent="0.25">
      <c r="A2434" s="5">
        <v>39815</v>
      </c>
      <c r="B2434" s="1">
        <v>62.315073246249099</v>
      </c>
      <c r="C2434" s="1">
        <v>64.985088159252996</v>
      </c>
      <c r="D2434" s="1">
        <v>60.957822267043397</v>
      </c>
      <c r="E2434" s="1">
        <v>64.347251892089801</v>
      </c>
      <c r="F2434" s="1">
        <v>14088500</v>
      </c>
      <c r="G2434" s="1">
        <v>0</v>
      </c>
      <c r="H2434" s="1">
        <v>0</v>
      </c>
      <c r="I2434" s="1">
        <f>YEAR(GS_Stock_Data[[#This Row],[Date]])</f>
        <v>2009</v>
      </c>
      <c r="J2434" s="1">
        <f>MONTH(GS_Stock_Data[[#This Row],[Date]])</f>
        <v>1</v>
      </c>
      <c r="K2434" s="1" t="str">
        <f>_xlfn.CONCAT("Q",CEILING(GS_Stock_Data[[#This Row],[MonthNumber]]/3,1))</f>
        <v>Q1</v>
      </c>
      <c r="L2434" s="1" t="str">
        <f>TEXT(GS_Stock_Data[[#This Row],[Date]],"mmm")</f>
        <v>Jan</v>
      </c>
      <c r="M2434" s="1">
        <f>WEEKDAY(GS_Stock_Data[[#This Row],[Date]])</f>
        <v>6</v>
      </c>
      <c r="N2434" s="1" t="str" cm="1">
        <f t="array" ref="N2434">_xlfn.IFS(GS_Stock_Data[[#This Row],[DayNumber]]=2,"MON",GS_Stock_Data[[#This Row],[DayNumber]]=3,"TUE",GS_Stock_Data[[#This Row],[DayNumber]]=4,"WED",GS_Stock_Data[[#This Row],[DayNumber]]=5,"THU",GS_Stock_Data[[#This Row],[DayNumber]]=6,"FRI")</f>
        <v>FRI</v>
      </c>
    </row>
    <row r="2435" spans="1:14" x14ac:dyDescent="0.25">
      <c r="A2435" s="5">
        <v>39818</v>
      </c>
      <c r="B2435" s="1">
        <v>63.642668773025498</v>
      </c>
      <c r="C2435" s="1">
        <v>67.454850196589504</v>
      </c>
      <c r="D2435" s="1">
        <v>63.3830855357186</v>
      </c>
      <c r="E2435" s="1">
        <v>65.845428466796804</v>
      </c>
      <c r="F2435" s="1">
        <v>15996700</v>
      </c>
      <c r="G2435" s="1">
        <v>0</v>
      </c>
      <c r="H2435" s="1">
        <v>0</v>
      </c>
      <c r="I2435" s="1">
        <f>YEAR(GS_Stock_Data[[#This Row],[Date]])</f>
        <v>2009</v>
      </c>
      <c r="J2435" s="1">
        <f>MONTH(GS_Stock_Data[[#This Row],[Date]])</f>
        <v>1</v>
      </c>
      <c r="K2435" s="1" t="str">
        <f>_xlfn.CONCAT("Q",CEILING(GS_Stock_Data[[#This Row],[MonthNumber]]/3,1))</f>
        <v>Q1</v>
      </c>
      <c r="L2435" s="1" t="str">
        <f>TEXT(GS_Stock_Data[[#This Row],[Date]],"mmm")</f>
        <v>Jan</v>
      </c>
      <c r="M2435" s="1">
        <f>WEEKDAY(GS_Stock_Data[[#This Row],[Date]])</f>
        <v>2</v>
      </c>
      <c r="N2435" s="1" t="str" cm="1">
        <f t="array" ref="N2435">_xlfn.IFS(GS_Stock_Data[[#This Row],[DayNumber]]=2,"MON",GS_Stock_Data[[#This Row],[DayNumber]]=3,"TUE",GS_Stock_Data[[#This Row],[DayNumber]]=4,"WED",GS_Stock_Data[[#This Row],[DayNumber]]=5,"THU",GS_Stock_Data[[#This Row],[DayNumber]]=6,"FRI")</f>
        <v>MON</v>
      </c>
    </row>
    <row r="2436" spans="1:14" x14ac:dyDescent="0.25">
      <c r="A2436" s="5">
        <v>39819</v>
      </c>
      <c r="B2436" s="1">
        <v>66.787358401661805</v>
      </c>
      <c r="C2436" s="1">
        <v>68.381943721590702</v>
      </c>
      <c r="D2436" s="1">
        <v>65.059266651595607</v>
      </c>
      <c r="E2436" s="1">
        <v>65.793518066406193</v>
      </c>
      <c r="F2436" s="1">
        <v>21551800</v>
      </c>
      <c r="G2436" s="1">
        <v>0</v>
      </c>
      <c r="H2436" s="1">
        <v>0</v>
      </c>
      <c r="I2436" s="1">
        <f>YEAR(GS_Stock_Data[[#This Row],[Date]])</f>
        <v>2009</v>
      </c>
      <c r="J2436" s="1">
        <f>MONTH(GS_Stock_Data[[#This Row],[Date]])</f>
        <v>1</v>
      </c>
      <c r="K2436" s="1" t="str">
        <f>_xlfn.CONCAT("Q",CEILING(GS_Stock_Data[[#This Row],[MonthNumber]]/3,1))</f>
        <v>Q1</v>
      </c>
      <c r="L2436" s="1" t="str">
        <f>TEXT(GS_Stock_Data[[#This Row],[Date]],"mmm")</f>
        <v>Jan</v>
      </c>
      <c r="M2436" s="1">
        <f>WEEKDAY(GS_Stock_Data[[#This Row],[Date]])</f>
        <v>3</v>
      </c>
      <c r="N2436" s="1" t="str" cm="1">
        <f t="array" ref="N2436">_xlfn.IFS(GS_Stock_Data[[#This Row],[DayNumber]]=2,"MON",GS_Stock_Data[[#This Row],[DayNumber]]=3,"TUE",GS_Stock_Data[[#This Row],[DayNumber]]=4,"WED",GS_Stock_Data[[#This Row],[DayNumber]]=5,"THU",GS_Stock_Data[[#This Row],[DayNumber]]=6,"FRI")</f>
        <v>TUE</v>
      </c>
    </row>
    <row r="2437" spans="1:14" x14ac:dyDescent="0.25">
      <c r="A2437" s="5">
        <v>39820</v>
      </c>
      <c r="B2437" s="1">
        <v>64.458492310844406</v>
      </c>
      <c r="C2437" s="1">
        <v>65.155657721144706</v>
      </c>
      <c r="D2437" s="1">
        <v>62.040648405918198</v>
      </c>
      <c r="E2437" s="1">
        <v>62.671066284179602</v>
      </c>
      <c r="F2437" s="1">
        <v>12465500</v>
      </c>
      <c r="G2437" s="1">
        <v>0</v>
      </c>
      <c r="H2437" s="1">
        <v>0</v>
      </c>
      <c r="I2437" s="1">
        <f>YEAR(GS_Stock_Data[[#This Row],[Date]])</f>
        <v>2009</v>
      </c>
      <c r="J2437" s="1">
        <f>MONTH(GS_Stock_Data[[#This Row],[Date]])</f>
        <v>1</v>
      </c>
      <c r="K2437" s="1" t="str">
        <f>_xlfn.CONCAT("Q",CEILING(GS_Stock_Data[[#This Row],[MonthNumber]]/3,1))</f>
        <v>Q1</v>
      </c>
      <c r="L2437" s="1" t="str">
        <f>TEXT(GS_Stock_Data[[#This Row],[Date]],"mmm")</f>
        <v>Jan</v>
      </c>
      <c r="M2437" s="1">
        <f>WEEKDAY(GS_Stock_Data[[#This Row],[Date]])</f>
        <v>4</v>
      </c>
      <c r="N2437" s="1" t="str" cm="1">
        <f t="array" ref="N2437">_xlfn.IFS(GS_Stock_Data[[#This Row],[DayNumber]]=2,"MON",GS_Stock_Data[[#This Row],[DayNumber]]=3,"TUE",GS_Stock_Data[[#This Row],[DayNumber]]=4,"WED",GS_Stock_Data[[#This Row],[DayNumber]]=5,"THU",GS_Stock_Data[[#This Row],[DayNumber]]=6,"FRI")</f>
        <v>WED</v>
      </c>
    </row>
    <row r="2438" spans="1:14" x14ac:dyDescent="0.25">
      <c r="A2438" s="5">
        <v>39821</v>
      </c>
      <c r="B2438" s="1">
        <v>61.9442325181166</v>
      </c>
      <c r="C2438" s="1">
        <v>64.169240959490594</v>
      </c>
      <c r="D2438" s="1">
        <v>61.3212328706066</v>
      </c>
      <c r="E2438" s="1">
        <v>63.345993041992102</v>
      </c>
      <c r="F2438" s="1">
        <v>13448100</v>
      </c>
      <c r="G2438" s="1">
        <v>0</v>
      </c>
      <c r="H2438" s="1">
        <v>0</v>
      </c>
      <c r="I2438" s="1">
        <f>YEAR(GS_Stock_Data[[#This Row],[Date]])</f>
        <v>2009</v>
      </c>
      <c r="J2438" s="1">
        <f>MONTH(GS_Stock_Data[[#This Row],[Date]])</f>
        <v>1</v>
      </c>
      <c r="K2438" s="1" t="str">
        <f>_xlfn.CONCAT("Q",CEILING(GS_Stock_Data[[#This Row],[MonthNumber]]/3,1))</f>
        <v>Q1</v>
      </c>
      <c r="L2438" s="1" t="str">
        <f>TEXT(GS_Stock_Data[[#This Row],[Date]],"mmm")</f>
        <v>Jan</v>
      </c>
      <c r="M2438" s="1">
        <f>WEEKDAY(GS_Stock_Data[[#This Row],[Date]])</f>
        <v>5</v>
      </c>
      <c r="N2438" s="1" t="str" cm="1">
        <f t="array" ref="N2438">_xlfn.IFS(GS_Stock_Data[[#This Row],[DayNumber]]=2,"MON",GS_Stock_Data[[#This Row],[DayNumber]]=3,"TUE",GS_Stock_Data[[#This Row],[DayNumber]]=4,"WED",GS_Stock_Data[[#This Row],[DayNumber]]=5,"THU",GS_Stock_Data[[#This Row],[DayNumber]]=6,"FRI")</f>
        <v>THU</v>
      </c>
    </row>
    <row r="2439" spans="1:14" x14ac:dyDescent="0.25">
      <c r="A2439" s="5">
        <v>39822</v>
      </c>
      <c r="B2439" s="1">
        <v>63.716843919843299</v>
      </c>
      <c r="C2439" s="1">
        <v>64.428846122393793</v>
      </c>
      <c r="D2439" s="1">
        <v>59.637660744186</v>
      </c>
      <c r="E2439" s="1">
        <v>62.240917205810497</v>
      </c>
      <c r="F2439" s="1">
        <v>12192900</v>
      </c>
      <c r="G2439" s="1">
        <v>0</v>
      </c>
      <c r="H2439" s="1">
        <v>0</v>
      </c>
      <c r="I2439" s="1">
        <f>YEAR(GS_Stock_Data[[#This Row],[Date]])</f>
        <v>2009</v>
      </c>
      <c r="J2439" s="1">
        <f>MONTH(GS_Stock_Data[[#This Row],[Date]])</f>
        <v>1</v>
      </c>
      <c r="K2439" s="1" t="str">
        <f>_xlfn.CONCAT("Q",CEILING(GS_Stock_Data[[#This Row],[MonthNumber]]/3,1))</f>
        <v>Q1</v>
      </c>
      <c r="L2439" s="1" t="str">
        <f>TEXT(GS_Stock_Data[[#This Row],[Date]],"mmm")</f>
        <v>Jan</v>
      </c>
      <c r="M2439" s="1">
        <f>WEEKDAY(GS_Stock_Data[[#This Row],[Date]])</f>
        <v>6</v>
      </c>
      <c r="N2439" s="1" t="str" cm="1">
        <f t="array" ref="N2439">_xlfn.IFS(GS_Stock_Data[[#This Row],[DayNumber]]=2,"MON",GS_Stock_Data[[#This Row],[DayNumber]]=3,"TUE",GS_Stock_Data[[#This Row],[DayNumber]]=4,"WED",GS_Stock_Data[[#This Row],[DayNumber]]=5,"THU",GS_Stock_Data[[#This Row],[DayNumber]]=6,"FRI")</f>
        <v>FRI</v>
      </c>
    </row>
    <row r="2440" spans="1:14" x14ac:dyDescent="0.25">
      <c r="A2440" s="5">
        <v>39825</v>
      </c>
      <c r="B2440" s="1">
        <v>61.825578207183398</v>
      </c>
      <c r="C2440" s="1">
        <v>62.122247178394304</v>
      </c>
      <c r="D2440" s="1">
        <v>56.685807661281402</v>
      </c>
      <c r="E2440" s="1">
        <v>57.605476379394503</v>
      </c>
      <c r="F2440" s="1">
        <v>15776600</v>
      </c>
      <c r="G2440" s="1">
        <v>0</v>
      </c>
      <c r="H2440" s="1">
        <v>0</v>
      </c>
      <c r="I2440" s="1">
        <f>YEAR(GS_Stock_Data[[#This Row],[Date]])</f>
        <v>2009</v>
      </c>
      <c r="J2440" s="1">
        <f>MONTH(GS_Stock_Data[[#This Row],[Date]])</f>
        <v>1</v>
      </c>
      <c r="K2440" s="1" t="str">
        <f>_xlfn.CONCAT("Q",CEILING(GS_Stock_Data[[#This Row],[MonthNumber]]/3,1))</f>
        <v>Q1</v>
      </c>
      <c r="L2440" s="1" t="str">
        <f>TEXT(GS_Stock_Data[[#This Row],[Date]],"mmm")</f>
        <v>Jan</v>
      </c>
      <c r="M2440" s="1">
        <f>WEEKDAY(GS_Stock_Data[[#This Row],[Date]])</f>
        <v>2</v>
      </c>
      <c r="N2440" s="1" t="str" cm="1">
        <f t="array" ref="N2440">_xlfn.IFS(GS_Stock_Data[[#This Row],[DayNumber]]=2,"MON",GS_Stock_Data[[#This Row],[DayNumber]]=3,"TUE",GS_Stock_Data[[#This Row],[DayNumber]]=4,"WED",GS_Stock_Data[[#This Row],[DayNumber]]=5,"THU",GS_Stock_Data[[#This Row],[DayNumber]]=6,"FRI")</f>
        <v>MON</v>
      </c>
    </row>
    <row r="2441" spans="1:14" x14ac:dyDescent="0.25">
      <c r="A2441" s="5">
        <v>39826</v>
      </c>
      <c r="B2441" s="1">
        <v>55.002219948206701</v>
      </c>
      <c r="C2441" s="1">
        <v>58.502895687735098</v>
      </c>
      <c r="D2441" s="1">
        <v>54.668465234956599</v>
      </c>
      <c r="E2441" s="1">
        <v>57.7908935546875</v>
      </c>
      <c r="F2441" s="1">
        <v>25861100</v>
      </c>
      <c r="G2441" s="1">
        <v>0</v>
      </c>
      <c r="H2441" s="1">
        <v>0</v>
      </c>
      <c r="I2441" s="1">
        <f>YEAR(GS_Stock_Data[[#This Row],[Date]])</f>
        <v>2009</v>
      </c>
      <c r="J2441" s="1">
        <f>MONTH(GS_Stock_Data[[#This Row],[Date]])</f>
        <v>1</v>
      </c>
      <c r="K2441" s="1" t="str">
        <f>_xlfn.CONCAT("Q",CEILING(GS_Stock_Data[[#This Row],[MonthNumber]]/3,1))</f>
        <v>Q1</v>
      </c>
      <c r="L2441" s="1" t="str">
        <f>TEXT(GS_Stock_Data[[#This Row],[Date]],"mmm")</f>
        <v>Jan</v>
      </c>
      <c r="M2441" s="1">
        <f>WEEKDAY(GS_Stock_Data[[#This Row],[Date]])</f>
        <v>3</v>
      </c>
      <c r="N2441" s="1" t="str" cm="1">
        <f t="array" ref="N2441">_xlfn.IFS(GS_Stock_Data[[#This Row],[DayNumber]]=2,"MON",GS_Stock_Data[[#This Row],[DayNumber]]=3,"TUE",GS_Stock_Data[[#This Row],[DayNumber]]=4,"WED",GS_Stock_Data[[#This Row],[DayNumber]]=5,"THU",GS_Stock_Data[[#This Row],[DayNumber]]=6,"FRI")</f>
        <v>TUE</v>
      </c>
    </row>
    <row r="2442" spans="1:14" x14ac:dyDescent="0.25">
      <c r="A2442" s="5">
        <v>39827</v>
      </c>
      <c r="B2442" s="1">
        <v>56.277872415107403</v>
      </c>
      <c r="C2442" s="1">
        <v>57.019541820117503</v>
      </c>
      <c r="D2442" s="1">
        <v>54.475615534593402</v>
      </c>
      <c r="E2442" s="1">
        <v>56.136959075927699</v>
      </c>
      <c r="F2442" s="1">
        <v>18336700</v>
      </c>
      <c r="G2442" s="1">
        <v>0</v>
      </c>
      <c r="H2442" s="1">
        <v>0</v>
      </c>
      <c r="I2442" s="1">
        <f>YEAR(GS_Stock_Data[[#This Row],[Date]])</f>
        <v>2009</v>
      </c>
      <c r="J2442" s="1">
        <f>MONTH(GS_Stock_Data[[#This Row],[Date]])</f>
        <v>1</v>
      </c>
      <c r="K2442" s="1" t="str">
        <f>_xlfn.CONCAT("Q",CEILING(GS_Stock_Data[[#This Row],[MonthNumber]]/3,1))</f>
        <v>Q1</v>
      </c>
      <c r="L2442" s="1" t="str">
        <f>TEXT(GS_Stock_Data[[#This Row],[Date]],"mmm")</f>
        <v>Jan</v>
      </c>
      <c r="M2442" s="1">
        <f>WEEKDAY(GS_Stock_Data[[#This Row],[Date]])</f>
        <v>4</v>
      </c>
      <c r="N2442" s="1" t="str" cm="1">
        <f t="array" ref="N2442">_xlfn.IFS(GS_Stock_Data[[#This Row],[DayNumber]]=2,"MON",GS_Stock_Data[[#This Row],[DayNumber]]=3,"TUE",GS_Stock_Data[[#This Row],[DayNumber]]=4,"WED",GS_Stock_Data[[#This Row],[DayNumber]]=5,"THU",GS_Stock_Data[[#This Row],[DayNumber]]=6,"FRI")</f>
        <v>WED</v>
      </c>
    </row>
    <row r="2443" spans="1:14" x14ac:dyDescent="0.25">
      <c r="A2443" s="5">
        <v>39828</v>
      </c>
      <c r="B2443" s="1">
        <v>55.6474782075856</v>
      </c>
      <c r="C2443" s="1">
        <v>56.515230422280602</v>
      </c>
      <c r="D2443" s="1">
        <v>51.1752106996287</v>
      </c>
      <c r="E2443" s="1">
        <v>54.757476806640597</v>
      </c>
      <c r="F2443" s="1">
        <v>25795400</v>
      </c>
      <c r="G2443" s="1">
        <v>0</v>
      </c>
      <c r="H2443" s="1">
        <v>0</v>
      </c>
      <c r="I2443" s="1">
        <f>YEAR(GS_Stock_Data[[#This Row],[Date]])</f>
        <v>2009</v>
      </c>
      <c r="J2443" s="1">
        <f>MONTH(GS_Stock_Data[[#This Row],[Date]])</f>
        <v>1</v>
      </c>
      <c r="K2443" s="1" t="str">
        <f>_xlfn.CONCAT("Q",CEILING(GS_Stock_Data[[#This Row],[MonthNumber]]/3,1))</f>
        <v>Q1</v>
      </c>
      <c r="L2443" s="1" t="str">
        <f>TEXT(GS_Stock_Data[[#This Row],[Date]],"mmm")</f>
        <v>Jan</v>
      </c>
      <c r="M2443" s="1">
        <f>WEEKDAY(GS_Stock_Data[[#This Row],[Date]])</f>
        <v>5</v>
      </c>
      <c r="N2443" s="1" t="str" cm="1">
        <f t="array" ref="N2443">_xlfn.IFS(GS_Stock_Data[[#This Row],[DayNumber]]=2,"MON",GS_Stock_Data[[#This Row],[DayNumber]]=3,"TUE",GS_Stock_Data[[#This Row],[DayNumber]]=4,"WED",GS_Stock_Data[[#This Row],[DayNumber]]=5,"THU",GS_Stock_Data[[#This Row],[DayNumber]]=6,"FRI")</f>
        <v>THU</v>
      </c>
    </row>
    <row r="2444" spans="1:14" x14ac:dyDescent="0.25">
      <c r="A2444" s="5">
        <v>39829</v>
      </c>
      <c r="B2444" s="1">
        <v>56.352074546518601</v>
      </c>
      <c r="C2444" s="1">
        <v>56.737740357249898</v>
      </c>
      <c r="D2444" s="1">
        <v>51.879800847578899</v>
      </c>
      <c r="E2444" s="1">
        <v>54.178981781005803</v>
      </c>
      <c r="F2444" s="1">
        <v>26049300</v>
      </c>
      <c r="G2444" s="1">
        <v>0</v>
      </c>
      <c r="H2444" s="1">
        <v>0</v>
      </c>
      <c r="I2444" s="1">
        <f>YEAR(GS_Stock_Data[[#This Row],[Date]])</f>
        <v>2009</v>
      </c>
      <c r="J2444" s="1">
        <f>MONTH(GS_Stock_Data[[#This Row],[Date]])</f>
        <v>1</v>
      </c>
      <c r="K2444" s="1" t="str">
        <f>_xlfn.CONCAT("Q",CEILING(GS_Stock_Data[[#This Row],[MonthNumber]]/3,1))</f>
        <v>Q1</v>
      </c>
      <c r="L2444" s="1" t="str">
        <f>TEXT(GS_Stock_Data[[#This Row],[Date]],"mmm")</f>
        <v>Jan</v>
      </c>
      <c r="M2444" s="1">
        <f>WEEKDAY(GS_Stock_Data[[#This Row],[Date]])</f>
        <v>6</v>
      </c>
      <c r="N2444" s="1" t="str" cm="1">
        <f t="array" ref="N2444">_xlfn.IFS(GS_Stock_Data[[#This Row],[DayNumber]]=2,"MON",GS_Stock_Data[[#This Row],[DayNumber]]=3,"TUE",GS_Stock_Data[[#This Row],[DayNumber]]=4,"WED",GS_Stock_Data[[#This Row],[DayNumber]]=5,"THU",GS_Stock_Data[[#This Row],[DayNumber]]=6,"FRI")</f>
        <v>FRI</v>
      </c>
    </row>
    <row r="2445" spans="1:14" x14ac:dyDescent="0.25">
      <c r="A2445" s="5">
        <v>39833</v>
      </c>
      <c r="B2445" s="1">
        <v>51.6201945197406</v>
      </c>
      <c r="C2445" s="1">
        <v>52.1096990911307</v>
      </c>
      <c r="D2445" s="1">
        <v>43.8549170115786</v>
      </c>
      <c r="E2445" s="1">
        <v>43.906833648681598</v>
      </c>
      <c r="F2445" s="1">
        <v>33123100</v>
      </c>
      <c r="G2445" s="1">
        <v>0</v>
      </c>
      <c r="H2445" s="1">
        <v>0</v>
      </c>
      <c r="I2445" s="1">
        <f>YEAR(GS_Stock_Data[[#This Row],[Date]])</f>
        <v>2009</v>
      </c>
      <c r="J2445" s="1">
        <f>MONTH(GS_Stock_Data[[#This Row],[Date]])</f>
        <v>1</v>
      </c>
      <c r="K2445" s="1" t="str">
        <f>_xlfn.CONCAT("Q",CEILING(GS_Stock_Data[[#This Row],[MonthNumber]]/3,1))</f>
        <v>Q1</v>
      </c>
      <c r="L2445" s="1" t="str">
        <f>TEXT(GS_Stock_Data[[#This Row],[Date]],"mmm")</f>
        <v>Jan</v>
      </c>
      <c r="M2445" s="1">
        <f>WEEKDAY(GS_Stock_Data[[#This Row],[Date]])</f>
        <v>3</v>
      </c>
      <c r="N2445" s="1" t="str" cm="1">
        <f t="array" ref="N2445">_xlfn.IFS(GS_Stock_Data[[#This Row],[DayNumber]]=2,"MON",GS_Stock_Data[[#This Row],[DayNumber]]=3,"TUE",GS_Stock_Data[[#This Row],[DayNumber]]=4,"WED",GS_Stock_Data[[#This Row],[DayNumber]]=5,"THU",GS_Stock_Data[[#This Row],[DayNumber]]=6,"FRI")</f>
        <v>TUE</v>
      </c>
    </row>
    <row r="2446" spans="1:14" x14ac:dyDescent="0.25">
      <c r="A2446" s="5">
        <v>39834</v>
      </c>
      <c r="B2446" s="1">
        <v>47.0144376822645</v>
      </c>
      <c r="C2446" s="1">
        <v>51.9910402511629</v>
      </c>
      <c r="D2446" s="1">
        <v>46.9106043861049</v>
      </c>
      <c r="E2446" s="1">
        <v>51.842708587646399</v>
      </c>
      <c r="F2446" s="1">
        <v>38168900</v>
      </c>
      <c r="G2446" s="1">
        <v>0</v>
      </c>
      <c r="H2446" s="1">
        <v>0</v>
      </c>
      <c r="I2446" s="1">
        <f>YEAR(GS_Stock_Data[[#This Row],[Date]])</f>
        <v>2009</v>
      </c>
      <c r="J2446" s="1">
        <f>MONTH(GS_Stock_Data[[#This Row],[Date]])</f>
        <v>1</v>
      </c>
      <c r="K2446" s="1" t="str">
        <f>_xlfn.CONCAT("Q",CEILING(GS_Stock_Data[[#This Row],[MonthNumber]]/3,1))</f>
        <v>Q1</v>
      </c>
      <c r="L2446" s="1" t="str">
        <f>TEXT(GS_Stock_Data[[#This Row],[Date]],"mmm")</f>
        <v>Jan</v>
      </c>
      <c r="M2446" s="1">
        <f>WEEKDAY(GS_Stock_Data[[#This Row],[Date]])</f>
        <v>4</v>
      </c>
      <c r="N2446" s="1" t="str" cm="1">
        <f t="array" ref="N2446">_xlfn.IFS(GS_Stock_Data[[#This Row],[DayNumber]]=2,"MON",GS_Stock_Data[[#This Row],[DayNumber]]=3,"TUE",GS_Stock_Data[[#This Row],[DayNumber]]=4,"WED",GS_Stock_Data[[#This Row],[DayNumber]]=5,"THU",GS_Stock_Data[[#This Row],[DayNumber]]=6,"FRI")</f>
        <v>WED</v>
      </c>
    </row>
    <row r="2447" spans="1:14" x14ac:dyDescent="0.25">
      <c r="A2447" s="5">
        <v>39835</v>
      </c>
      <c r="B2447" s="1">
        <v>49.899514538392701</v>
      </c>
      <c r="C2447" s="1">
        <v>54.6536179380943</v>
      </c>
      <c r="D2447" s="1">
        <v>48.601593134906302</v>
      </c>
      <c r="E2447" s="1">
        <v>52.680774688720703</v>
      </c>
      <c r="F2447" s="1">
        <v>24608200</v>
      </c>
      <c r="G2447" s="1">
        <v>0</v>
      </c>
      <c r="H2447" s="1">
        <v>0</v>
      </c>
      <c r="I2447" s="1">
        <f>YEAR(GS_Stock_Data[[#This Row],[Date]])</f>
        <v>2009</v>
      </c>
      <c r="J2447" s="1">
        <f>MONTH(GS_Stock_Data[[#This Row],[Date]])</f>
        <v>1</v>
      </c>
      <c r="K2447" s="1" t="str">
        <f>_xlfn.CONCAT("Q",CEILING(GS_Stock_Data[[#This Row],[MonthNumber]]/3,1))</f>
        <v>Q1</v>
      </c>
      <c r="L2447" s="1" t="str">
        <f>TEXT(GS_Stock_Data[[#This Row],[Date]],"mmm")</f>
        <v>Jan</v>
      </c>
      <c r="M2447" s="1">
        <f>WEEKDAY(GS_Stock_Data[[#This Row],[Date]])</f>
        <v>5</v>
      </c>
      <c r="N2447" s="1" t="str" cm="1">
        <f t="array" ref="N2447">_xlfn.IFS(GS_Stock_Data[[#This Row],[DayNumber]]=2,"MON",GS_Stock_Data[[#This Row],[DayNumber]]=3,"TUE",GS_Stock_Data[[#This Row],[DayNumber]]=4,"WED",GS_Stock_Data[[#This Row],[DayNumber]]=5,"THU",GS_Stock_Data[[#This Row],[DayNumber]]=6,"FRI")</f>
        <v>THU</v>
      </c>
    </row>
    <row r="2448" spans="1:14" x14ac:dyDescent="0.25">
      <c r="A2448" s="5">
        <v>39836</v>
      </c>
      <c r="B2448" s="1">
        <v>50.337124001645499</v>
      </c>
      <c r="C2448" s="1">
        <v>55.884810125584401</v>
      </c>
      <c r="D2448" s="1">
        <v>49.780871732992999</v>
      </c>
      <c r="E2448" s="1">
        <v>55.558479309082003</v>
      </c>
      <c r="F2448" s="1">
        <v>21924100</v>
      </c>
      <c r="G2448" s="1">
        <v>0</v>
      </c>
      <c r="H2448" s="1">
        <v>0</v>
      </c>
      <c r="I2448" s="1">
        <f>YEAR(GS_Stock_Data[[#This Row],[Date]])</f>
        <v>2009</v>
      </c>
      <c r="J2448" s="1">
        <f>MONTH(GS_Stock_Data[[#This Row],[Date]])</f>
        <v>1</v>
      </c>
      <c r="K2448" s="1" t="str">
        <f>_xlfn.CONCAT("Q",CEILING(GS_Stock_Data[[#This Row],[MonthNumber]]/3,1))</f>
        <v>Q1</v>
      </c>
      <c r="L2448" s="1" t="str">
        <f>TEXT(GS_Stock_Data[[#This Row],[Date]],"mmm")</f>
        <v>Jan</v>
      </c>
      <c r="M2448" s="1">
        <f>WEEKDAY(GS_Stock_Data[[#This Row],[Date]])</f>
        <v>6</v>
      </c>
      <c r="N2448" s="1" t="str" cm="1">
        <f t="array" ref="N2448">_xlfn.IFS(GS_Stock_Data[[#This Row],[DayNumber]]=2,"MON",GS_Stock_Data[[#This Row],[DayNumber]]=3,"TUE",GS_Stock_Data[[#This Row],[DayNumber]]=4,"WED",GS_Stock_Data[[#This Row],[DayNumber]]=5,"THU",GS_Stock_Data[[#This Row],[DayNumber]]=6,"FRI")</f>
        <v>FRI</v>
      </c>
    </row>
    <row r="2449" spans="1:14" x14ac:dyDescent="0.25">
      <c r="A2449" s="5">
        <v>39839</v>
      </c>
      <c r="B2449" s="1">
        <v>56.411389178083503</v>
      </c>
      <c r="C2449" s="1">
        <v>58.406482255693298</v>
      </c>
      <c r="D2449" s="1">
        <v>53.971295462604601</v>
      </c>
      <c r="E2449" s="1">
        <v>55.031883239746001</v>
      </c>
      <c r="F2449" s="1">
        <v>18729300</v>
      </c>
      <c r="G2449" s="1">
        <v>0</v>
      </c>
      <c r="H2449" s="1">
        <v>0</v>
      </c>
      <c r="I2449" s="1">
        <f>YEAR(GS_Stock_Data[[#This Row],[Date]])</f>
        <v>2009</v>
      </c>
      <c r="J2449" s="1">
        <f>MONTH(GS_Stock_Data[[#This Row],[Date]])</f>
        <v>1</v>
      </c>
      <c r="K2449" s="1" t="str">
        <f>_xlfn.CONCAT("Q",CEILING(GS_Stock_Data[[#This Row],[MonthNumber]]/3,1))</f>
        <v>Q1</v>
      </c>
      <c r="L2449" s="1" t="str">
        <f>TEXT(GS_Stock_Data[[#This Row],[Date]],"mmm")</f>
        <v>Jan</v>
      </c>
      <c r="M2449" s="1">
        <f>WEEKDAY(GS_Stock_Data[[#This Row],[Date]])</f>
        <v>2</v>
      </c>
      <c r="N2449" s="1" t="str" cm="1">
        <f t="array" ref="N2449">_xlfn.IFS(GS_Stock_Data[[#This Row],[DayNumber]]=2,"MON",GS_Stock_Data[[#This Row],[DayNumber]]=3,"TUE",GS_Stock_Data[[#This Row],[DayNumber]]=4,"WED",GS_Stock_Data[[#This Row],[DayNumber]]=5,"THU",GS_Stock_Data[[#This Row],[DayNumber]]=6,"FRI")</f>
        <v>MON</v>
      </c>
    </row>
    <row r="2450" spans="1:14" x14ac:dyDescent="0.25">
      <c r="A2450" s="5">
        <v>39840</v>
      </c>
      <c r="B2450" s="1">
        <v>56.003483772139901</v>
      </c>
      <c r="C2450" s="1">
        <v>58.332326308065802</v>
      </c>
      <c r="D2450" s="1">
        <v>55.454644089246798</v>
      </c>
      <c r="E2450" s="1">
        <v>58.043075561523402</v>
      </c>
      <c r="F2450" s="1">
        <v>20655300</v>
      </c>
      <c r="G2450" s="1">
        <v>0</v>
      </c>
      <c r="H2450" s="1">
        <v>0</v>
      </c>
      <c r="I2450" s="1">
        <f>YEAR(GS_Stock_Data[[#This Row],[Date]])</f>
        <v>2009</v>
      </c>
      <c r="J2450" s="1">
        <f>MONTH(GS_Stock_Data[[#This Row],[Date]])</f>
        <v>1</v>
      </c>
      <c r="K2450" s="1" t="str">
        <f>_xlfn.CONCAT("Q",CEILING(GS_Stock_Data[[#This Row],[MonthNumber]]/3,1))</f>
        <v>Q1</v>
      </c>
      <c r="L2450" s="1" t="str">
        <f>TEXT(GS_Stock_Data[[#This Row],[Date]],"mmm")</f>
        <v>Jan</v>
      </c>
      <c r="M2450" s="1">
        <f>WEEKDAY(GS_Stock_Data[[#This Row],[Date]])</f>
        <v>3</v>
      </c>
      <c r="N2450" s="1" t="str" cm="1">
        <f t="array" ref="N2450">_xlfn.IFS(GS_Stock_Data[[#This Row],[DayNumber]]=2,"MON",GS_Stock_Data[[#This Row],[DayNumber]]=3,"TUE",GS_Stock_Data[[#This Row],[DayNumber]]=4,"WED",GS_Stock_Data[[#This Row],[DayNumber]]=5,"THU",GS_Stock_Data[[#This Row],[DayNumber]]=6,"FRI")</f>
        <v>TUE</v>
      </c>
    </row>
    <row r="2451" spans="1:14" x14ac:dyDescent="0.25">
      <c r="A2451" s="5">
        <v>39841</v>
      </c>
      <c r="B2451" s="1">
        <v>62.507931786154302</v>
      </c>
      <c r="C2451" s="1">
        <v>66.0827801071935</v>
      </c>
      <c r="D2451" s="1">
        <v>61.833015189542003</v>
      </c>
      <c r="E2451" s="1">
        <v>65.044441223144503</v>
      </c>
      <c r="F2451" s="1">
        <v>34234400</v>
      </c>
      <c r="G2451" s="1">
        <v>0</v>
      </c>
      <c r="H2451" s="1">
        <v>0</v>
      </c>
      <c r="I2451" s="1">
        <f>YEAR(GS_Stock_Data[[#This Row],[Date]])</f>
        <v>2009</v>
      </c>
      <c r="J2451" s="1">
        <f>MONTH(GS_Stock_Data[[#This Row],[Date]])</f>
        <v>1</v>
      </c>
      <c r="K2451" s="1" t="str">
        <f>_xlfn.CONCAT("Q",CEILING(GS_Stock_Data[[#This Row],[MonthNumber]]/3,1))</f>
        <v>Q1</v>
      </c>
      <c r="L2451" s="1" t="str">
        <f>TEXT(GS_Stock_Data[[#This Row],[Date]],"mmm")</f>
        <v>Jan</v>
      </c>
      <c r="M2451" s="1">
        <f>WEEKDAY(GS_Stock_Data[[#This Row],[Date]])</f>
        <v>4</v>
      </c>
      <c r="N2451" s="1" t="str" cm="1">
        <f t="array" ref="N2451">_xlfn.IFS(GS_Stock_Data[[#This Row],[DayNumber]]=2,"MON",GS_Stock_Data[[#This Row],[DayNumber]]=3,"TUE",GS_Stock_Data[[#This Row],[DayNumber]]=4,"WED",GS_Stock_Data[[#This Row],[DayNumber]]=5,"THU",GS_Stock_Data[[#This Row],[DayNumber]]=6,"FRI")</f>
        <v>WED</v>
      </c>
    </row>
    <row r="2452" spans="1:14" x14ac:dyDescent="0.25">
      <c r="A2452" s="5">
        <v>39842</v>
      </c>
      <c r="B2452" s="1">
        <v>63.138327053625403</v>
      </c>
      <c r="C2452" s="1">
        <v>64.221163922737702</v>
      </c>
      <c r="D2452" s="1">
        <v>60.905905771659498</v>
      </c>
      <c r="E2452" s="1">
        <v>61.350906372070298</v>
      </c>
      <c r="F2452" s="1">
        <v>21624300</v>
      </c>
      <c r="G2452" s="1">
        <v>0</v>
      </c>
      <c r="H2452" s="1">
        <v>0</v>
      </c>
      <c r="I2452" s="1">
        <f>YEAR(GS_Stock_Data[[#This Row],[Date]])</f>
        <v>2009</v>
      </c>
      <c r="J2452" s="1">
        <f>MONTH(GS_Stock_Data[[#This Row],[Date]])</f>
        <v>1</v>
      </c>
      <c r="K2452" s="1" t="str">
        <f>_xlfn.CONCAT("Q",CEILING(GS_Stock_Data[[#This Row],[MonthNumber]]/3,1))</f>
        <v>Q1</v>
      </c>
      <c r="L2452" s="1" t="str">
        <f>TEXT(GS_Stock_Data[[#This Row],[Date]],"mmm")</f>
        <v>Jan</v>
      </c>
      <c r="M2452" s="1">
        <f>WEEKDAY(GS_Stock_Data[[#This Row],[Date]])</f>
        <v>5</v>
      </c>
      <c r="N2452" s="1" t="str" cm="1">
        <f t="array" ref="N2452">_xlfn.IFS(GS_Stock_Data[[#This Row],[DayNumber]]=2,"MON",GS_Stock_Data[[#This Row],[DayNumber]]=3,"TUE",GS_Stock_Data[[#This Row],[DayNumber]]=4,"WED",GS_Stock_Data[[#This Row],[DayNumber]]=5,"THU",GS_Stock_Data[[#This Row],[DayNumber]]=6,"FRI")</f>
        <v>THU</v>
      </c>
    </row>
    <row r="2453" spans="1:14" x14ac:dyDescent="0.25">
      <c r="A2453" s="5">
        <v>39843</v>
      </c>
      <c r="B2453" s="1">
        <v>61.9961741791736</v>
      </c>
      <c r="C2453" s="1">
        <v>62.878763027878001</v>
      </c>
      <c r="D2453" s="1">
        <v>58.851495897109601</v>
      </c>
      <c r="E2453" s="1">
        <v>59.875003814697202</v>
      </c>
      <c r="F2453" s="1">
        <v>20344900</v>
      </c>
      <c r="G2453" s="1">
        <v>0</v>
      </c>
      <c r="H2453" s="1">
        <v>0</v>
      </c>
      <c r="I2453" s="1">
        <f>YEAR(GS_Stock_Data[[#This Row],[Date]])</f>
        <v>2009</v>
      </c>
      <c r="J2453" s="1">
        <f>MONTH(GS_Stock_Data[[#This Row],[Date]])</f>
        <v>1</v>
      </c>
      <c r="K2453" s="1" t="str">
        <f>_xlfn.CONCAT("Q",CEILING(GS_Stock_Data[[#This Row],[MonthNumber]]/3,1))</f>
        <v>Q1</v>
      </c>
      <c r="L2453" s="1" t="str">
        <f>TEXT(GS_Stock_Data[[#This Row],[Date]],"mmm")</f>
        <v>Jan</v>
      </c>
      <c r="M2453" s="1">
        <f>WEEKDAY(GS_Stock_Data[[#This Row],[Date]])</f>
        <v>6</v>
      </c>
      <c r="N2453" s="1" t="str" cm="1">
        <f t="array" ref="N2453">_xlfn.IFS(GS_Stock_Data[[#This Row],[DayNumber]]=2,"MON",GS_Stock_Data[[#This Row],[DayNumber]]=3,"TUE",GS_Stock_Data[[#This Row],[DayNumber]]=4,"WED",GS_Stock_Data[[#This Row],[DayNumber]]=5,"THU",GS_Stock_Data[[#This Row],[DayNumber]]=6,"FRI")</f>
        <v>FRI</v>
      </c>
    </row>
    <row r="2454" spans="1:14" x14ac:dyDescent="0.25">
      <c r="A2454" s="5">
        <v>39846</v>
      </c>
      <c r="B2454" s="1">
        <v>58.428736254101999</v>
      </c>
      <c r="C2454" s="1">
        <v>62.300252873758303</v>
      </c>
      <c r="D2454" s="1">
        <v>58.272986300936502</v>
      </c>
      <c r="E2454" s="1">
        <v>61.981334686279297</v>
      </c>
      <c r="F2454" s="1">
        <v>18485500</v>
      </c>
      <c r="G2454" s="1">
        <v>0</v>
      </c>
      <c r="H2454" s="1">
        <v>0</v>
      </c>
      <c r="I2454" s="1">
        <f>YEAR(GS_Stock_Data[[#This Row],[Date]])</f>
        <v>2009</v>
      </c>
      <c r="J2454" s="1">
        <f>MONTH(GS_Stock_Data[[#This Row],[Date]])</f>
        <v>2</v>
      </c>
      <c r="K2454" s="1" t="str">
        <f>_xlfn.CONCAT("Q",CEILING(GS_Stock_Data[[#This Row],[MonthNumber]]/3,1))</f>
        <v>Q1</v>
      </c>
      <c r="L2454" s="1" t="str">
        <f>TEXT(GS_Stock_Data[[#This Row],[Date]],"mmm")</f>
        <v>Feb</v>
      </c>
      <c r="M2454" s="1">
        <f>WEEKDAY(GS_Stock_Data[[#This Row],[Date]])</f>
        <v>2</v>
      </c>
      <c r="N2454" s="1" t="str" cm="1">
        <f t="array" ref="N2454">_xlfn.IFS(GS_Stock_Data[[#This Row],[DayNumber]]=2,"MON",GS_Stock_Data[[#This Row],[DayNumber]]=3,"TUE",GS_Stock_Data[[#This Row],[DayNumber]]=4,"WED",GS_Stock_Data[[#This Row],[DayNumber]]=5,"THU",GS_Stock_Data[[#This Row],[DayNumber]]=6,"FRI")</f>
        <v>MON</v>
      </c>
    </row>
    <row r="2455" spans="1:14" x14ac:dyDescent="0.25">
      <c r="A2455" s="5">
        <v>39847</v>
      </c>
      <c r="B2455" s="1">
        <v>62.522759340187399</v>
      </c>
      <c r="C2455" s="1">
        <v>62.6710910200337</v>
      </c>
      <c r="D2455" s="1">
        <v>59.185245617226997</v>
      </c>
      <c r="E2455" s="1">
        <v>61.417667388916001</v>
      </c>
      <c r="F2455" s="1">
        <v>19442500</v>
      </c>
      <c r="G2455" s="1">
        <v>0</v>
      </c>
      <c r="H2455" s="1">
        <v>0</v>
      </c>
      <c r="I2455" s="1">
        <f>YEAR(GS_Stock_Data[[#This Row],[Date]])</f>
        <v>2009</v>
      </c>
      <c r="J2455" s="1">
        <f>MONTH(GS_Stock_Data[[#This Row],[Date]])</f>
        <v>2</v>
      </c>
      <c r="K2455" s="1" t="str">
        <f>_xlfn.CONCAT("Q",CEILING(GS_Stock_Data[[#This Row],[MonthNumber]]/3,1))</f>
        <v>Q1</v>
      </c>
      <c r="L2455" s="1" t="str">
        <f>TEXT(GS_Stock_Data[[#This Row],[Date]],"mmm")</f>
        <v>Feb</v>
      </c>
      <c r="M2455" s="1">
        <f>WEEKDAY(GS_Stock_Data[[#This Row],[Date]])</f>
        <v>3</v>
      </c>
      <c r="N2455" s="1" t="str" cm="1">
        <f t="array" ref="N2455">_xlfn.IFS(GS_Stock_Data[[#This Row],[DayNumber]]=2,"MON",GS_Stock_Data[[#This Row],[DayNumber]]=3,"TUE",GS_Stock_Data[[#This Row],[DayNumber]]=4,"WED",GS_Stock_Data[[#This Row],[DayNumber]]=5,"THU",GS_Stock_Data[[#This Row],[DayNumber]]=6,"FRI")</f>
        <v>TUE</v>
      </c>
    </row>
    <row r="2456" spans="1:14" x14ac:dyDescent="0.25">
      <c r="A2456" s="5">
        <v>39848</v>
      </c>
      <c r="B2456" s="1">
        <v>62.077720590027802</v>
      </c>
      <c r="C2456" s="1">
        <v>66.690904722964007</v>
      </c>
      <c r="D2456" s="1">
        <v>61.892303257729601</v>
      </c>
      <c r="E2456" s="1">
        <v>65.244651794433594</v>
      </c>
      <c r="F2456" s="1">
        <v>29780400</v>
      </c>
      <c r="G2456" s="1">
        <v>0</v>
      </c>
      <c r="H2456" s="1">
        <v>0</v>
      </c>
      <c r="I2456" s="1">
        <f>YEAR(GS_Stock_Data[[#This Row],[Date]])</f>
        <v>2009</v>
      </c>
      <c r="J2456" s="1">
        <f>MONTH(GS_Stock_Data[[#This Row],[Date]])</f>
        <v>2</v>
      </c>
      <c r="K2456" s="1" t="str">
        <f>_xlfn.CONCAT("Q",CEILING(GS_Stock_Data[[#This Row],[MonthNumber]]/3,1))</f>
        <v>Q1</v>
      </c>
      <c r="L2456" s="1" t="str">
        <f>TEXT(GS_Stock_Data[[#This Row],[Date]],"mmm")</f>
        <v>Feb</v>
      </c>
      <c r="M2456" s="1">
        <f>WEEKDAY(GS_Stock_Data[[#This Row],[Date]])</f>
        <v>4</v>
      </c>
      <c r="N2456" s="1" t="str" cm="1">
        <f t="array" ref="N2456">_xlfn.IFS(GS_Stock_Data[[#This Row],[DayNumber]]=2,"MON",GS_Stock_Data[[#This Row],[DayNumber]]=3,"TUE",GS_Stock_Data[[#This Row],[DayNumber]]=4,"WED",GS_Stock_Data[[#This Row],[DayNumber]]=5,"THU",GS_Stock_Data[[#This Row],[DayNumber]]=6,"FRI")</f>
        <v>WED</v>
      </c>
    </row>
    <row r="2457" spans="1:14" x14ac:dyDescent="0.25">
      <c r="A2457" s="5">
        <v>39849</v>
      </c>
      <c r="B2457" s="1">
        <v>64.354654510840504</v>
      </c>
      <c r="C2457" s="1">
        <v>70.236093368211101</v>
      </c>
      <c r="D2457" s="1">
        <v>63.976407172363999</v>
      </c>
      <c r="E2457" s="1">
        <v>68.864006042480398</v>
      </c>
      <c r="F2457" s="1">
        <v>33847500</v>
      </c>
      <c r="G2457" s="1">
        <v>0</v>
      </c>
      <c r="H2457" s="1">
        <v>0</v>
      </c>
      <c r="I2457" s="1">
        <f>YEAR(GS_Stock_Data[[#This Row],[Date]])</f>
        <v>2009</v>
      </c>
      <c r="J2457" s="1">
        <f>MONTH(GS_Stock_Data[[#This Row],[Date]])</f>
        <v>2</v>
      </c>
      <c r="K2457" s="1" t="str">
        <f>_xlfn.CONCAT("Q",CEILING(GS_Stock_Data[[#This Row],[MonthNumber]]/3,1))</f>
        <v>Q1</v>
      </c>
      <c r="L2457" s="1" t="str">
        <f>TEXT(GS_Stock_Data[[#This Row],[Date]],"mmm")</f>
        <v>Feb</v>
      </c>
      <c r="M2457" s="1">
        <f>WEEKDAY(GS_Stock_Data[[#This Row],[Date]])</f>
        <v>5</v>
      </c>
      <c r="N2457" s="1" t="str" cm="1">
        <f t="array" ref="N2457">_xlfn.IFS(GS_Stock_Data[[#This Row],[DayNumber]]=2,"MON",GS_Stock_Data[[#This Row],[DayNumber]]=3,"TUE",GS_Stock_Data[[#This Row],[DayNumber]]=4,"WED",GS_Stock_Data[[#This Row],[DayNumber]]=5,"THU",GS_Stock_Data[[#This Row],[DayNumber]]=6,"FRI")</f>
        <v>THU</v>
      </c>
    </row>
    <row r="2458" spans="1:14" x14ac:dyDescent="0.25">
      <c r="A2458" s="5">
        <v>39850</v>
      </c>
      <c r="B2458" s="1">
        <v>69.917189306859996</v>
      </c>
      <c r="C2458" s="1">
        <v>71.630449896439998</v>
      </c>
      <c r="D2458" s="1">
        <v>67.907265409992803</v>
      </c>
      <c r="E2458" s="1">
        <v>71.623031616210895</v>
      </c>
      <c r="F2458" s="1">
        <v>26559800</v>
      </c>
      <c r="G2458" s="1">
        <v>0</v>
      </c>
      <c r="H2458" s="1">
        <v>0</v>
      </c>
      <c r="I2458" s="1">
        <f>YEAR(GS_Stock_Data[[#This Row],[Date]])</f>
        <v>2009</v>
      </c>
      <c r="J2458" s="1">
        <f>MONTH(GS_Stock_Data[[#This Row],[Date]])</f>
        <v>2</v>
      </c>
      <c r="K2458" s="1" t="str">
        <f>_xlfn.CONCAT("Q",CEILING(GS_Stock_Data[[#This Row],[MonthNumber]]/3,1))</f>
        <v>Q1</v>
      </c>
      <c r="L2458" s="1" t="str">
        <f>TEXT(GS_Stock_Data[[#This Row],[Date]],"mmm")</f>
        <v>Feb</v>
      </c>
      <c r="M2458" s="1">
        <f>WEEKDAY(GS_Stock_Data[[#This Row],[Date]])</f>
        <v>6</v>
      </c>
      <c r="N2458" s="1" t="str" cm="1">
        <f t="array" ref="N2458">_xlfn.IFS(GS_Stock_Data[[#This Row],[DayNumber]]=2,"MON",GS_Stock_Data[[#This Row],[DayNumber]]=3,"TUE",GS_Stock_Data[[#This Row],[DayNumber]]=4,"WED",GS_Stock_Data[[#This Row],[DayNumber]]=5,"THU",GS_Stock_Data[[#This Row],[DayNumber]]=6,"FRI")</f>
        <v>FRI</v>
      </c>
    </row>
    <row r="2459" spans="1:14" x14ac:dyDescent="0.25">
      <c r="A2459" s="5">
        <v>39853</v>
      </c>
      <c r="B2459" s="1">
        <v>71.956780943792793</v>
      </c>
      <c r="C2459" s="1">
        <v>73.173124274021006</v>
      </c>
      <c r="D2459" s="1">
        <v>70.184191081009899</v>
      </c>
      <c r="E2459" s="1">
        <v>72.602035522460895</v>
      </c>
      <c r="F2459" s="1">
        <v>18736400</v>
      </c>
      <c r="G2459" s="1">
        <v>0</v>
      </c>
      <c r="H2459" s="1">
        <v>0</v>
      </c>
      <c r="I2459" s="1">
        <f>YEAR(GS_Stock_Data[[#This Row],[Date]])</f>
        <v>2009</v>
      </c>
      <c r="J2459" s="1">
        <f>MONTH(GS_Stock_Data[[#This Row],[Date]])</f>
        <v>2</v>
      </c>
      <c r="K2459" s="1" t="str">
        <f>_xlfn.CONCAT("Q",CEILING(GS_Stock_Data[[#This Row],[MonthNumber]]/3,1))</f>
        <v>Q1</v>
      </c>
      <c r="L2459" s="1" t="str">
        <f>TEXT(GS_Stock_Data[[#This Row],[Date]],"mmm")</f>
        <v>Feb</v>
      </c>
      <c r="M2459" s="1">
        <f>WEEKDAY(GS_Stock_Data[[#This Row],[Date]])</f>
        <v>2</v>
      </c>
      <c r="N2459" s="1" t="str" cm="1">
        <f t="array" ref="N2459">_xlfn.IFS(GS_Stock_Data[[#This Row],[DayNumber]]=2,"MON",GS_Stock_Data[[#This Row],[DayNumber]]=3,"TUE",GS_Stock_Data[[#This Row],[DayNumber]]=4,"WED",GS_Stock_Data[[#This Row],[DayNumber]]=5,"THU",GS_Stock_Data[[#This Row],[DayNumber]]=6,"FRI")</f>
        <v>MON</v>
      </c>
    </row>
    <row r="2460" spans="1:14" x14ac:dyDescent="0.25">
      <c r="A2460" s="5">
        <v>39854</v>
      </c>
      <c r="B2460" s="1">
        <v>71.786212711704707</v>
      </c>
      <c r="C2460" s="1">
        <v>72.602048270118701</v>
      </c>
      <c r="D2460" s="1">
        <v>66.527771466657597</v>
      </c>
      <c r="E2460" s="1">
        <v>67.046943664550696</v>
      </c>
      <c r="F2460" s="1">
        <v>29857200</v>
      </c>
      <c r="G2460" s="1">
        <v>0</v>
      </c>
      <c r="H2460" s="1">
        <v>0</v>
      </c>
      <c r="I2460" s="1">
        <f>YEAR(GS_Stock_Data[[#This Row],[Date]])</f>
        <v>2009</v>
      </c>
      <c r="J2460" s="1">
        <f>MONTH(GS_Stock_Data[[#This Row],[Date]])</f>
        <v>2</v>
      </c>
      <c r="K2460" s="1" t="str">
        <f>_xlfn.CONCAT("Q",CEILING(GS_Stock_Data[[#This Row],[MonthNumber]]/3,1))</f>
        <v>Q1</v>
      </c>
      <c r="L2460" s="1" t="str">
        <f>TEXT(GS_Stock_Data[[#This Row],[Date]],"mmm")</f>
        <v>Feb</v>
      </c>
      <c r="M2460" s="1">
        <f>WEEKDAY(GS_Stock_Data[[#This Row],[Date]])</f>
        <v>3</v>
      </c>
      <c r="N2460" s="1" t="str" cm="1">
        <f t="array" ref="N2460">_xlfn.IFS(GS_Stock_Data[[#This Row],[DayNumber]]=2,"MON",GS_Stock_Data[[#This Row],[DayNumber]]=3,"TUE",GS_Stock_Data[[#This Row],[DayNumber]]=4,"WED",GS_Stock_Data[[#This Row],[DayNumber]]=5,"THU",GS_Stock_Data[[#This Row],[DayNumber]]=6,"FRI")</f>
        <v>TUE</v>
      </c>
    </row>
    <row r="2461" spans="1:14" x14ac:dyDescent="0.25">
      <c r="A2461" s="5">
        <v>39855</v>
      </c>
      <c r="B2461" s="1">
        <v>68.048211011284195</v>
      </c>
      <c r="C2461" s="1">
        <v>70.414139722557493</v>
      </c>
      <c r="D2461" s="1">
        <v>67.061788719785596</v>
      </c>
      <c r="E2461" s="1">
        <v>70.243553161621094</v>
      </c>
      <c r="F2461" s="1">
        <v>19554400</v>
      </c>
      <c r="G2461" s="1">
        <v>0</v>
      </c>
      <c r="H2461" s="1">
        <v>0</v>
      </c>
      <c r="I2461" s="1">
        <f>YEAR(GS_Stock_Data[[#This Row],[Date]])</f>
        <v>2009</v>
      </c>
      <c r="J2461" s="1">
        <f>MONTH(GS_Stock_Data[[#This Row],[Date]])</f>
        <v>2</v>
      </c>
      <c r="K2461" s="1" t="str">
        <f>_xlfn.CONCAT("Q",CEILING(GS_Stock_Data[[#This Row],[MonthNumber]]/3,1))</f>
        <v>Q1</v>
      </c>
      <c r="L2461" s="1" t="str">
        <f>TEXT(GS_Stock_Data[[#This Row],[Date]],"mmm")</f>
        <v>Feb</v>
      </c>
      <c r="M2461" s="1">
        <f>WEEKDAY(GS_Stock_Data[[#This Row],[Date]])</f>
        <v>4</v>
      </c>
      <c r="N2461" s="1" t="str" cm="1">
        <f t="array" ref="N2461">_xlfn.IFS(GS_Stock_Data[[#This Row],[DayNumber]]=2,"MON",GS_Stock_Data[[#This Row],[DayNumber]]=3,"TUE",GS_Stock_Data[[#This Row],[DayNumber]]=4,"WED",GS_Stock_Data[[#This Row],[DayNumber]]=5,"THU",GS_Stock_Data[[#This Row],[DayNumber]]=6,"FRI")</f>
        <v>WED</v>
      </c>
    </row>
    <row r="2462" spans="1:14" x14ac:dyDescent="0.25">
      <c r="A2462" s="5">
        <v>39856</v>
      </c>
      <c r="B2462" s="1">
        <v>68.715664438812496</v>
      </c>
      <c r="C2462" s="1">
        <v>71.348587160722005</v>
      </c>
      <c r="D2462" s="1">
        <v>67.840494404568005</v>
      </c>
      <c r="E2462" s="1">
        <v>70.888755798339801</v>
      </c>
      <c r="F2462" s="1">
        <v>22915400</v>
      </c>
      <c r="G2462" s="1">
        <v>0</v>
      </c>
      <c r="H2462" s="1">
        <v>0</v>
      </c>
      <c r="I2462" s="1">
        <f>YEAR(GS_Stock_Data[[#This Row],[Date]])</f>
        <v>2009</v>
      </c>
      <c r="J2462" s="1">
        <f>MONTH(GS_Stock_Data[[#This Row],[Date]])</f>
        <v>2</v>
      </c>
      <c r="K2462" s="1" t="str">
        <f>_xlfn.CONCAT("Q",CEILING(GS_Stock_Data[[#This Row],[MonthNumber]]/3,1))</f>
        <v>Q1</v>
      </c>
      <c r="L2462" s="1" t="str">
        <f>TEXT(GS_Stock_Data[[#This Row],[Date]],"mmm")</f>
        <v>Feb</v>
      </c>
      <c r="M2462" s="1">
        <f>WEEKDAY(GS_Stock_Data[[#This Row],[Date]])</f>
        <v>5</v>
      </c>
      <c r="N2462" s="1" t="str" cm="1">
        <f t="array" ref="N2462">_xlfn.IFS(GS_Stock_Data[[#This Row],[DayNumber]]=2,"MON",GS_Stock_Data[[#This Row],[DayNumber]]=3,"TUE",GS_Stock_Data[[#This Row],[DayNumber]]=4,"WED",GS_Stock_Data[[#This Row],[DayNumber]]=5,"THU",GS_Stock_Data[[#This Row],[DayNumber]]=6,"FRI")</f>
        <v>THU</v>
      </c>
    </row>
    <row r="2463" spans="1:14" x14ac:dyDescent="0.25">
      <c r="A2463" s="5">
        <v>39857</v>
      </c>
      <c r="B2463" s="1">
        <v>70.458608496479997</v>
      </c>
      <c r="C2463" s="1">
        <v>72.668786284315601</v>
      </c>
      <c r="D2463" s="1">
        <v>70.087773714919607</v>
      </c>
      <c r="E2463" s="1">
        <v>71.534027099609304</v>
      </c>
      <c r="F2463" s="1">
        <v>22975200</v>
      </c>
      <c r="G2463" s="1">
        <v>0</v>
      </c>
      <c r="H2463" s="1">
        <v>0</v>
      </c>
      <c r="I2463" s="1">
        <f>YEAR(GS_Stock_Data[[#This Row],[Date]])</f>
        <v>2009</v>
      </c>
      <c r="J2463" s="1">
        <f>MONTH(GS_Stock_Data[[#This Row],[Date]])</f>
        <v>2</v>
      </c>
      <c r="K2463" s="1" t="str">
        <f>_xlfn.CONCAT("Q",CEILING(GS_Stock_Data[[#This Row],[MonthNumber]]/3,1))</f>
        <v>Q1</v>
      </c>
      <c r="L2463" s="1" t="str">
        <f>TEXT(GS_Stock_Data[[#This Row],[Date]],"mmm")</f>
        <v>Feb</v>
      </c>
      <c r="M2463" s="1">
        <f>WEEKDAY(GS_Stock_Data[[#This Row],[Date]])</f>
        <v>6</v>
      </c>
      <c r="N2463" s="1" t="str" cm="1">
        <f t="array" ref="N2463">_xlfn.IFS(GS_Stock_Data[[#This Row],[DayNumber]]=2,"MON",GS_Stock_Data[[#This Row],[DayNumber]]=3,"TUE",GS_Stock_Data[[#This Row],[DayNumber]]=4,"WED",GS_Stock_Data[[#This Row],[DayNumber]]=5,"THU",GS_Stock_Data[[#This Row],[DayNumber]]=6,"FRI")</f>
        <v>FRI</v>
      </c>
    </row>
    <row r="2464" spans="1:14" x14ac:dyDescent="0.25">
      <c r="A2464" s="5">
        <v>39861</v>
      </c>
      <c r="B2464" s="1">
        <v>68.426446857957998</v>
      </c>
      <c r="C2464" s="1">
        <v>68.589615094339607</v>
      </c>
      <c r="D2464" s="1">
        <v>62.8861733946801</v>
      </c>
      <c r="E2464" s="1">
        <v>63.568508148193303</v>
      </c>
      <c r="F2464" s="1">
        <v>31078100</v>
      </c>
      <c r="G2464" s="1">
        <v>0</v>
      </c>
      <c r="H2464" s="1">
        <v>0</v>
      </c>
      <c r="I2464" s="1">
        <f>YEAR(GS_Stock_Data[[#This Row],[Date]])</f>
        <v>2009</v>
      </c>
      <c r="J2464" s="1">
        <f>MONTH(GS_Stock_Data[[#This Row],[Date]])</f>
        <v>2</v>
      </c>
      <c r="K2464" s="1" t="str">
        <f>_xlfn.CONCAT("Q",CEILING(GS_Stock_Data[[#This Row],[MonthNumber]]/3,1))</f>
        <v>Q1</v>
      </c>
      <c r="L2464" s="1" t="str">
        <f>TEXT(GS_Stock_Data[[#This Row],[Date]],"mmm")</f>
        <v>Feb</v>
      </c>
      <c r="M2464" s="1">
        <f>WEEKDAY(GS_Stock_Data[[#This Row],[Date]])</f>
        <v>3</v>
      </c>
      <c r="N2464" s="1" t="str" cm="1">
        <f t="array" ref="N2464">_xlfn.IFS(GS_Stock_Data[[#This Row],[DayNumber]]=2,"MON",GS_Stock_Data[[#This Row],[DayNumber]]=3,"TUE",GS_Stock_Data[[#This Row],[DayNumber]]=4,"WED",GS_Stock_Data[[#This Row],[DayNumber]]=5,"THU",GS_Stock_Data[[#This Row],[DayNumber]]=6,"FRI")</f>
        <v>TUE</v>
      </c>
    </row>
    <row r="2465" spans="1:14" x14ac:dyDescent="0.25">
      <c r="A2465" s="5">
        <v>39862</v>
      </c>
      <c r="B2465" s="1">
        <v>65.0369935558017</v>
      </c>
      <c r="C2465" s="1">
        <v>65.0369935558017</v>
      </c>
      <c r="D2465" s="1">
        <v>60.1271399352988</v>
      </c>
      <c r="E2465" s="1">
        <v>62.671066284179602</v>
      </c>
      <c r="F2465" s="1">
        <v>32610600</v>
      </c>
      <c r="G2465" s="1">
        <v>0</v>
      </c>
      <c r="H2465" s="1">
        <v>0</v>
      </c>
      <c r="I2465" s="1">
        <f>YEAR(GS_Stock_Data[[#This Row],[Date]])</f>
        <v>2009</v>
      </c>
      <c r="J2465" s="1">
        <f>MONTH(GS_Stock_Data[[#This Row],[Date]])</f>
        <v>2</v>
      </c>
      <c r="K2465" s="1" t="str">
        <f>_xlfn.CONCAT("Q",CEILING(GS_Stock_Data[[#This Row],[MonthNumber]]/3,1))</f>
        <v>Q1</v>
      </c>
      <c r="L2465" s="1" t="str">
        <f>TEXT(GS_Stock_Data[[#This Row],[Date]],"mmm")</f>
        <v>Feb</v>
      </c>
      <c r="M2465" s="1">
        <f>WEEKDAY(GS_Stock_Data[[#This Row],[Date]])</f>
        <v>4</v>
      </c>
      <c r="N2465" s="1" t="str" cm="1">
        <f t="array" ref="N2465">_xlfn.IFS(GS_Stock_Data[[#This Row],[DayNumber]]=2,"MON",GS_Stock_Data[[#This Row],[DayNumber]]=3,"TUE",GS_Stock_Data[[#This Row],[DayNumber]]=4,"WED",GS_Stock_Data[[#This Row],[DayNumber]]=5,"THU",GS_Stock_Data[[#This Row],[DayNumber]]=6,"FRI")</f>
        <v>WED</v>
      </c>
    </row>
    <row r="2466" spans="1:14" x14ac:dyDescent="0.25">
      <c r="A2466" s="5">
        <v>39863</v>
      </c>
      <c r="B2466" s="1">
        <v>64.087684651318</v>
      </c>
      <c r="C2466" s="1">
        <v>65.912191524210797</v>
      </c>
      <c r="D2466" s="1">
        <v>63.435011661720097</v>
      </c>
      <c r="E2466" s="1">
        <v>63.791015625</v>
      </c>
      <c r="F2466" s="1">
        <v>24476100</v>
      </c>
      <c r="G2466" s="1">
        <v>0</v>
      </c>
      <c r="H2466" s="1">
        <v>0</v>
      </c>
      <c r="I2466" s="1">
        <f>YEAR(GS_Stock_Data[[#This Row],[Date]])</f>
        <v>2009</v>
      </c>
      <c r="J2466" s="1">
        <f>MONTH(GS_Stock_Data[[#This Row],[Date]])</f>
        <v>2</v>
      </c>
      <c r="K2466" s="1" t="str">
        <f>_xlfn.CONCAT("Q",CEILING(GS_Stock_Data[[#This Row],[MonthNumber]]/3,1))</f>
        <v>Q1</v>
      </c>
      <c r="L2466" s="1" t="str">
        <f>TEXT(GS_Stock_Data[[#This Row],[Date]],"mmm")</f>
        <v>Feb</v>
      </c>
      <c r="M2466" s="1">
        <f>WEEKDAY(GS_Stock_Data[[#This Row],[Date]])</f>
        <v>5</v>
      </c>
      <c r="N2466" s="1" t="str" cm="1">
        <f t="array" ref="N2466">_xlfn.IFS(GS_Stock_Data[[#This Row],[DayNumber]]=2,"MON",GS_Stock_Data[[#This Row],[DayNumber]]=3,"TUE",GS_Stock_Data[[#This Row],[DayNumber]]=4,"WED",GS_Stock_Data[[#This Row],[DayNumber]]=5,"THU",GS_Stock_Data[[#This Row],[DayNumber]]=6,"FRI")</f>
        <v>THU</v>
      </c>
    </row>
    <row r="2467" spans="1:14" x14ac:dyDescent="0.25">
      <c r="A2467" s="5">
        <v>39864</v>
      </c>
      <c r="B2467" s="1">
        <v>61.111651841360199</v>
      </c>
      <c r="C2467" s="1">
        <v>64.989392917088594</v>
      </c>
      <c r="D2467" s="1">
        <v>59.113125280241697</v>
      </c>
      <c r="E2467" s="1">
        <v>63.080348968505803</v>
      </c>
      <c r="F2467" s="1">
        <v>36146100</v>
      </c>
      <c r="G2467" s="1">
        <v>0.46700000000000003</v>
      </c>
      <c r="H2467" s="1">
        <v>0</v>
      </c>
      <c r="I2467" s="1">
        <f>YEAR(GS_Stock_Data[[#This Row],[Date]])</f>
        <v>2009</v>
      </c>
      <c r="J2467" s="1">
        <f>MONTH(GS_Stock_Data[[#This Row],[Date]])</f>
        <v>2</v>
      </c>
      <c r="K2467" s="1" t="str">
        <f>_xlfn.CONCAT("Q",CEILING(GS_Stock_Data[[#This Row],[MonthNumber]]/3,1))</f>
        <v>Q1</v>
      </c>
      <c r="L2467" s="1" t="str">
        <f>TEXT(GS_Stock_Data[[#This Row],[Date]],"mmm")</f>
        <v>Feb</v>
      </c>
      <c r="M2467" s="1">
        <f>WEEKDAY(GS_Stock_Data[[#This Row],[Date]])</f>
        <v>6</v>
      </c>
      <c r="N2467" s="1" t="str" cm="1">
        <f t="array" ref="N2467">_xlfn.IFS(GS_Stock_Data[[#This Row],[DayNumber]]=2,"MON",GS_Stock_Data[[#This Row],[DayNumber]]=3,"TUE",GS_Stock_Data[[#This Row],[DayNumber]]=4,"WED",GS_Stock_Data[[#This Row],[DayNumber]]=5,"THU",GS_Stock_Data[[#This Row],[DayNumber]]=6,"FRI")</f>
        <v>FRI</v>
      </c>
    </row>
    <row r="2468" spans="1:14" x14ac:dyDescent="0.25">
      <c r="A2468" s="5">
        <v>39867</v>
      </c>
      <c r="B2468" s="1">
        <v>64.512111618005306</v>
      </c>
      <c r="C2468" s="1">
        <v>65.451712869373594</v>
      </c>
      <c r="D2468" s="1">
        <v>59.5008821865177</v>
      </c>
      <c r="E2468" s="1">
        <v>59.709682464599602</v>
      </c>
      <c r="F2468" s="1">
        <v>22298600</v>
      </c>
      <c r="G2468" s="1">
        <v>0</v>
      </c>
      <c r="H2468" s="1">
        <v>0</v>
      </c>
      <c r="I2468" s="1">
        <f>YEAR(GS_Stock_Data[[#This Row],[Date]])</f>
        <v>2009</v>
      </c>
      <c r="J2468" s="1">
        <f>MONTH(GS_Stock_Data[[#This Row],[Date]])</f>
        <v>2</v>
      </c>
      <c r="K2468" s="1" t="str">
        <f>_xlfn.CONCAT("Q",CEILING(GS_Stock_Data[[#This Row],[MonthNumber]]/3,1))</f>
        <v>Q1</v>
      </c>
      <c r="L2468" s="1" t="str">
        <f>TEXT(GS_Stock_Data[[#This Row],[Date]],"mmm")</f>
        <v>Feb</v>
      </c>
      <c r="M2468" s="1">
        <f>WEEKDAY(GS_Stock_Data[[#This Row],[Date]])</f>
        <v>2</v>
      </c>
      <c r="N2468" s="1" t="str" cm="1">
        <f t="array" ref="N2468">_xlfn.IFS(GS_Stock_Data[[#This Row],[DayNumber]]=2,"MON",GS_Stock_Data[[#This Row],[DayNumber]]=3,"TUE",GS_Stock_Data[[#This Row],[DayNumber]]=4,"WED",GS_Stock_Data[[#This Row],[DayNumber]]=5,"THU",GS_Stock_Data[[#This Row],[DayNumber]]=6,"FRI")</f>
        <v>MON</v>
      </c>
    </row>
    <row r="2469" spans="1:14" x14ac:dyDescent="0.25">
      <c r="A2469" s="5">
        <v>39868</v>
      </c>
      <c r="B2469" s="1">
        <v>60.798426465422999</v>
      </c>
      <c r="C2469" s="1">
        <v>69.418930231272398</v>
      </c>
      <c r="D2469" s="1">
        <v>60.783514599223601</v>
      </c>
      <c r="E2469" s="1">
        <v>69.336906433105398</v>
      </c>
      <c r="F2469" s="1">
        <v>33115800</v>
      </c>
      <c r="G2469" s="1">
        <v>0</v>
      </c>
      <c r="H2469" s="1">
        <v>0</v>
      </c>
      <c r="I2469" s="1">
        <f>YEAR(GS_Stock_Data[[#This Row],[Date]])</f>
        <v>2009</v>
      </c>
      <c r="J2469" s="1">
        <f>MONTH(GS_Stock_Data[[#This Row],[Date]])</f>
        <v>2</v>
      </c>
      <c r="K2469" s="1" t="str">
        <f>_xlfn.CONCAT("Q",CEILING(GS_Stock_Data[[#This Row],[MonthNumber]]/3,1))</f>
        <v>Q1</v>
      </c>
      <c r="L2469" s="1" t="str">
        <f>TEXT(GS_Stock_Data[[#This Row],[Date]],"mmm")</f>
        <v>Feb</v>
      </c>
      <c r="M2469" s="1">
        <f>WEEKDAY(GS_Stock_Data[[#This Row],[Date]])</f>
        <v>3</v>
      </c>
      <c r="N2469" s="1" t="str" cm="1">
        <f t="array" ref="N2469">_xlfn.IFS(GS_Stock_Data[[#This Row],[DayNumber]]=2,"MON",GS_Stock_Data[[#This Row],[DayNumber]]=3,"TUE",GS_Stock_Data[[#This Row],[DayNumber]]=4,"WED",GS_Stock_Data[[#This Row],[DayNumber]]=5,"THU",GS_Stock_Data[[#This Row],[DayNumber]]=6,"FRI")</f>
        <v>TUE</v>
      </c>
    </row>
    <row r="2470" spans="1:14" x14ac:dyDescent="0.25">
      <c r="A2470" s="5">
        <v>39869</v>
      </c>
      <c r="B2470" s="1">
        <v>68.270524995346094</v>
      </c>
      <c r="C2470" s="1">
        <v>69.724673667744895</v>
      </c>
      <c r="D2470" s="1">
        <v>65.101221646812306</v>
      </c>
      <c r="E2470" s="1">
        <v>67.055000305175696</v>
      </c>
      <c r="F2470" s="1">
        <v>36249600</v>
      </c>
      <c r="G2470" s="1">
        <v>0</v>
      </c>
      <c r="H2470" s="1">
        <v>0</v>
      </c>
      <c r="I2470" s="1">
        <f>YEAR(GS_Stock_Data[[#This Row],[Date]])</f>
        <v>2009</v>
      </c>
      <c r="J2470" s="1">
        <f>MONTH(GS_Stock_Data[[#This Row],[Date]])</f>
        <v>2</v>
      </c>
      <c r="K2470" s="1" t="str">
        <f>_xlfn.CONCAT("Q",CEILING(GS_Stock_Data[[#This Row],[MonthNumber]]/3,1))</f>
        <v>Q1</v>
      </c>
      <c r="L2470" s="1" t="str">
        <f>TEXT(GS_Stock_Data[[#This Row],[Date]],"mmm")</f>
        <v>Feb</v>
      </c>
      <c r="M2470" s="1">
        <f>WEEKDAY(GS_Stock_Data[[#This Row],[Date]])</f>
        <v>4</v>
      </c>
      <c r="N2470" s="1" t="str" cm="1">
        <f t="array" ref="N2470">_xlfn.IFS(GS_Stock_Data[[#This Row],[DayNumber]]=2,"MON",GS_Stock_Data[[#This Row],[DayNumber]]=3,"TUE",GS_Stock_Data[[#This Row],[DayNumber]]=4,"WED",GS_Stock_Data[[#This Row],[DayNumber]]=5,"THU",GS_Stock_Data[[#This Row],[DayNumber]]=6,"FRI")</f>
        <v>WED</v>
      </c>
    </row>
    <row r="2471" spans="1:14" x14ac:dyDescent="0.25">
      <c r="A2471" s="5">
        <v>39870</v>
      </c>
      <c r="B2471" s="1">
        <v>68.829823090545204</v>
      </c>
      <c r="C2471" s="1">
        <v>70.097542324924405</v>
      </c>
      <c r="D2471" s="1">
        <v>67.129580050818106</v>
      </c>
      <c r="E2471" s="1">
        <v>68.717964172363196</v>
      </c>
      <c r="F2471" s="1">
        <v>27516400</v>
      </c>
      <c r="G2471" s="1">
        <v>0</v>
      </c>
      <c r="H2471" s="1">
        <v>0</v>
      </c>
      <c r="I2471" s="1">
        <f>YEAR(GS_Stock_Data[[#This Row],[Date]])</f>
        <v>2009</v>
      </c>
      <c r="J2471" s="1">
        <f>MONTH(GS_Stock_Data[[#This Row],[Date]])</f>
        <v>2</v>
      </c>
      <c r="K2471" s="1" t="str">
        <f>_xlfn.CONCAT("Q",CEILING(GS_Stock_Data[[#This Row],[MonthNumber]]/3,1))</f>
        <v>Q1</v>
      </c>
      <c r="L2471" s="1" t="str">
        <f>TEXT(GS_Stock_Data[[#This Row],[Date]],"mmm")</f>
        <v>Feb</v>
      </c>
      <c r="M2471" s="1">
        <f>WEEKDAY(GS_Stock_Data[[#This Row],[Date]])</f>
        <v>5</v>
      </c>
      <c r="N2471" s="1" t="str" cm="1">
        <f t="array" ref="N2471">_xlfn.IFS(GS_Stock_Data[[#This Row],[DayNumber]]=2,"MON",GS_Stock_Data[[#This Row],[DayNumber]]=3,"TUE",GS_Stock_Data[[#This Row],[DayNumber]]=4,"WED",GS_Stock_Data[[#This Row],[DayNumber]]=5,"THU",GS_Stock_Data[[#This Row],[DayNumber]]=6,"FRI")</f>
        <v>THU</v>
      </c>
    </row>
    <row r="2472" spans="1:14" x14ac:dyDescent="0.25">
      <c r="A2472" s="5">
        <v>39871</v>
      </c>
      <c r="B2472" s="1">
        <v>66.093030163648606</v>
      </c>
      <c r="C2472" s="1">
        <v>69.635193122084502</v>
      </c>
      <c r="D2472" s="1">
        <v>65.250370286976803</v>
      </c>
      <c r="E2472" s="1">
        <v>67.9200439453125</v>
      </c>
      <c r="F2472" s="1">
        <v>26041700</v>
      </c>
      <c r="G2472" s="1">
        <v>0</v>
      </c>
      <c r="H2472" s="1">
        <v>0</v>
      </c>
      <c r="I2472" s="1">
        <f>YEAR(GS_Stock_Data[[#This Row],[Date]])</f>
        <v>2009</v>
      </c>
      <c r="J2472" s="1">
        <f>MONTH(GS_Stock_Data[[#This Row],[Date]])</f>
        <v>2</v>
      </c>
      <c r="K2472" s="1" t="str">
        <f>_xlfn.CONCAT("Q",CEILING(GS_Stock_Data[[#This Row],[MonthNumber]]/3,1))</f>
        <v>Q1</v>
      </c>
      <c r="L2472" s="1" t="str">
        <f>TEXT(GS_Stock_Data[[#This Row],[Date]],"mmm")</f>
        <v>Feb</v>
      </c>
      <c r="M2472" s="1">
        <f>WEEKDAY(GS_Stock_Data[[#This Row],[Date]])</f>
        <v>6</v>
      </c>
      <c r="N2472" s="1" t="str" cm="1">
        <f t="array" ref="N2472">_xlfn.IFS(GS_Stock_Data[[#This Row],[DayNumber]]=2,"MON",GS_Stock_Data[[#This Row],[DayNumber]]=3,"TUE",GS_Stock_Data[[#This Row],[DayNumber]]=4,"WED",GS_Stock_Data[[#This Row],[DayNumber]]=5,"THU",GS_Stock_Data[[#This Row],[DayNumber]]=6,"FRI")</f>
        <v>FRI</v>
      </c>
    </row>
    <row r="2473" spans="1:14" x14ac:dyDescent="0.25">
      <c r="A2473" s="5">
        <v>39874</v>
      </c>
      <c r="B2473" s="1">
        <v>65.518848518233199</v>
      </c>
      <c r="C2473" s="1">
        <v>67.271286407766695</v>
      </c>
      <c r="D2473" s="1">
        <v>63.803693151823602</v>
      </c>
      <c r="E2473" s="1">
        <v>64.333152770996094</v>
      </c>
      <c r="F2473" s="1">
        <v>24074100</v>
      </c>
      <c r="G2473" s="1">
        <v>0</v>
      </c>
      <c r="H2473" s="1">
        <v>0</v>
      </c>
      <c r="I2473" s="1">
        <f>YEAR(GS_Stock_Data[[#This Row],[Date]])</f>
        <v>2009</v>
      </c>
      <c r="J2473" s="1">
        <f>MONTH(GS_Stock_Data[[#This Row],[Date]])</f>
        <v>3</v>
      </c>
      <c r="K2473" s="1" t="str">
        <f>_xlfn.CONCAT("Q",CEILING(GS_Stock_Data[[#This Row],[MonthNumber]]/3,1))</f>
        <v>Q1</v>
      </c>
      <c r="L2473" s="1" t="str">
        <f>TEXT(GS_Stock_Data[[#This Row],[Date]],"mmm")</f>
        <v>Mar</v>
      </c>
      <c r="M2473" s="1">
        <f>WEEKDAY(GS_Stock_Data[[#This Row],[Date]])</f>
        <v>2</v>
      </c>
      <c r="N2473" s="1" t="str" cm="1">
        <f t="array" ref="N2473">_xlfn.IFS(GS_Stock_Data[[#This Row],[DayNumber]]=2,"MON",GS_Stock_Data[[#This Row],[DayNumber]]=3,"TUE",GS_Stock_Data[[#This Row],[DayNumber]]=4,"WED",GS_Stock_Data[[#This Row],[DayNumber]]=5,"THU",GS_Stock_Data[[#This Row],[DayNumber]]=6,"FRI")</f>
        <v>MON</v>
      </c>
    </row>
    <row r="2474" spans="1:14" x14ac:dyDescent="0.25">
      <c r="A2474" s="5">
        <v>39875</v>
      </c>
      <c r="B2474" s="1">
        <v>65.8693290770658</v>
      </c>
      <c r="C2474" s="1">
        <v>66.249641488499094</v>
      </c>
      <c r="D2474" s="1">
        <v>59.873750506857</v>
      </c>
      <c r="E2474" s="1">
        <v>61.424846649169901</v>
      </c>
      <c r="F2474" s="1">
        <v>30943600</v>
      </c>
      <c r="G2474" s="1">
        <v>0</v>
      </c>
      <c r="H2474" s="1">
        <v>0</v>
      </c>
      <c r="I2474" s="1">
        <f>YEAR(GS_Stock_Data[[#This Row],[Date]])</f>
        <v>2009</v>
      </c>
      <c r="J2474" s="1">
        <f>MONTH(GS_Stock_Data[[#This Row],[Date]])</f>
        <v>3</v>
      </c>
      <c r="K2474" s="1" t="str">
        <f>_xlfn.CONCAT("Q",CEILING(GS_Stock_Data[[#This Row],[MonthNumber]]/3,1))</f>
        <v>Q1</v>
      </c>
      <c r="L2474" s="1" t="str">
        <f>TEXT(GS_Stock_Data[[#This Row],[Date]],"mmm")</f>
        <v>Mar</v>
      </c>
      <c r="M2474" s="1">
        <f>WEEKDAY(GS_Stock_Data[[#This Row],[Date]])</f>
        <v>3</v>
      </c>
      <c r="N2474" s="1" t="str" cm="1">
        <f t="array" ref="N2474">_xlfn.IFS(GS_Stock_Data[[#This Row],[DayNumber]]=2,"MON",GS_Stock_Data[[#This Row],[DayNumber]]=3,"TUE",GS_Stock_Data[[#This Row],[DayNumber]]=4,"WED",GS_Stock_Data[[#This Row],[DayNumber]]=5,"THU",GS_Stock_Data[[#This Row],[DayNumber]]=6,"FRI")</f>
        <v>TUE</v>
      </c>
    </row>
    <row r="2475" spans="1:14" x14ac:dyDescent="0.25">
      <c r="A2475" s="5">
        <v>39876</v>
      </c>
      <c r="B2475" s="1">
        <v>63.311505295257902</v>
      </c>
      <c r="C2475" s="1">
        <v>65.623231635448604</v>
      </c>
      <c r="D2475" s="1">
        <v>60.776061116921198</v>
      </c>
      <c r="E2475" s="1">
        <v>63.736564636230398</v>
      </c>
      <c r="F2475" s="1">
        <v>28050800</v>
      </c>
      <c r="G2475" s="1">
        <v>0</v>
      </c>
      <c r="H2475" s="1">
        <v>0</v>
      </c>
      <c r="I2475" s="1">
        <f>YEAR(GS_Stock_Data[[#This Row],[Date]])</f>
        <v>2009</v>
      </c>
      <c r="J2475" s="1">
        <f>MONTH(GS_Stock_Data[[#This Row],[Date]])</f>
        <v>3</v>
      </c>
      <c r="K2475" s="1" t="str">
        <f>_xlfn.CONCAT("Q",CEILING(GS_Stock_Data[[#This Row],[MonthNumber]]/3,1))</f>
        <v>Q1</v>
      </c>
      <c r="L2475" s="1" t="str">
        <f>TEXT(GS_Stock_Data[[#This Row],[Date]],"mmm")</f>
        <v>Mar</v>
      </c>
      <c r="M2475" s="1">
        <f>WEEKDAY(GS_Stock_Data[[#This Row],[Date]])</f>
        <v>4</v>
      </c>
      <c r="N2475" s="1" t="str" cm="1">
        <f t="array" ref="N2475">_xlfn.IFS(GS_Stock_Data[[#This Row],[DayNumber]]=2,"MON",GS_Stock_Data[[#This Row],[DayNumber]]=3,"TUE",GS_Stock_Data[[#This Row],[DayNumber]]=4,"WED",GS_Stock_Data[[#This Row],[DayNumber]]=5,"THU",GS_Stock_Data[[#This Row],[DayNumber]]=6,"FRI")</f>
        <v>WED</v>
      </c>
    </row>
    <row r="2476" spans="1:14" x14ac:dyDescent="0.25">
      <c r="A2476" s="5">
        <v>39877</v>
      </c>
      <c r="B2476" s="1">
        <v>61.805151254850202</v>
      </c>
      <c r="C2476" s="1">
        <v>63.908077334158797</v>
      </c>
      <c r="D2476" s="1">
        <v>59.172765688803601</v>
      </c>
      <c r="E2476" s="1">
        <v>60.940120697021399</v>
      </c>
      <c r="F2476" s="1">
        <v>24826200</v>
      </c>
      <c r="G2476" s="1">
        <v>0</v>
      </c>
      <c r="H2476" s="1">
        <v>0</v>
      </c>
      <c r="I2476" s="1">
        <f>YEAR(GS_Stock_Data[[#This Row],[Date]])</f>
        <v>2009</v>
      </c>
      <c r="J2476" s="1">
        <f>MONTH(GS_Stock_Data[[#This Row],[Date]])</f>
        <v>3</v>
      </c>
      <c r="K2476" s="1" t="str">
        <f>_xlfn.CONCAT("Q",CEILING(GS_Stock_Data[[#This Row],[MonthNumber]]/3,1))</f>
        <v>Q1</v>
      </c>
      <c r="L2476" s="1" t="str">
        <f>TEXT(GS_Stock_Data[[#This Row],[Date]],"mmm")</f>
        <v>Mar</v>
      </c>
      <c r="M2476" s="1">
        <f>WEEKDAY(GS_Stock_Data[[#This Row],[Date]])</f>
        <v>5</v>
      </c>
      <c r="N2476" s="1" t="str" cm="1">
        <f t="array" ref="N2476">_xlfn.IFS(GS_Stock_Data[[#This Row],[DayNumber]]=2,"MON",GS_Stock_Data[[#This Row],[DayNumber]]=3,"TUE",GS_Stock_Data[[#This Row],[DayNumber]]=4,"WED",GS_Stock_Data[[#This Row],[DayNumber]]=5,"THU",GS_Stock_Data[[#This Row],[DayNumber]]=6,"FRI")</f>
        <v>THU</v>
      </c>
    </row>
    <row r="2477" spans="1:14" x14ac:dyDescent="0.25">
      <c r="A2477" s="5">
        <v>39878</v>
      </c>
      <c r="B2477" s="1">
        <v>61.395025219789503</v>
      </c>
      <c r="C2477" s="1">
        <v>62.998321648408499</v>
      </c>
      <c r="D2477" s="1">
        <v>54.623897696225399</v>
      </c>
      <c r="E2477" s="1">
        <v>56.413623809814403</v>
      </c>
      <c r="F2477" s="1">
        <v>33484400</v>
      </c>
      <c r="G2477" s="1">
        <v>0</v>
      </c>
      <c r="H2477" s="1">
        <v>0</v>
      </c>
      <c r="I2477" s="1">
        <f>YEAR(GS_Stock_Data[[#This Row],[Date]])</f>
        <v>2009</v>
      </c>
      <c r="J2477" s="1">
        <f>MONTH(GS_Stock_Data[[#This Row],[Date]])</f>
        <v>3</v>
      </c>
      <c r="K2477" s="1" t="str">
        <f>_xlfn.CONCAT("Q",CEILING(GS_Stock_Data[[#This Row],[MonthNumber]]/3,1))</f>
        <v>Q1</v>
      </c>
      <c r="L2477" s="1" t="str">
        <f>TEXT(GS_Stock_Data[[#This Row],[Date]],"mmm")</f>
        <v>Mar</v>
      </c>
      <c r="M2477" s="1">
        <f>WEEKDAY(GS_Stock_Data[[#This Row],[Date]])</f>
        <v>6</v>
      </c>
      <c r="N2477" s="1" t="str" cm="1">
        <f t="array" ref="N2477">_xlfn.IFS(GS_Stock_Data[[#This Row],[DayNumber]]=2,"MON",GS_Stock_Data[[#This Row],[DayNumber]]=3,"TUE",GS_Stock_Data[[#This Row],[DayNumber]]=4,"WED",GS_Stock_Data[[#This Row],[DayNumber]]=5,"THU",GS_Stock_Data[[#This Row],[DayNumber]]=6,"FRI")</f>
        <v>FRI</v>
      </c>
    </row>
    <row r="2478" spans="1:14" x14ac:dyDescent="0.25">
      <c r="A2478" s="5">
        <v>39881</v>
      </c>
      <c r="B2478" s="1">
        <v>55.011655898591002</v>
      </c>
      <c r="C2478" s="1">
        <v>57.718617923947903</v>
      </c>
      <c r="D2478" s="1">
        <v>54.273396114121503</v>
      </c>
      <c r="E2478" s="1">
        <v>55.145885467529297</v>
      </c>
      <c r="F2478" s="1">
        <v>23648800</v>
      </c>
      <c r="G2478" s="1">
        <v>0</v>
      </c>
      <c r="H2478" s="1">
        <v>0</v>
      </c>
      <c r="I2478" s="1">
        <f>YEAR(GS_Stock_Data[[#This Row],[Date]])</f>
        <v>2009</v>
      </c>
      <c r="J2478" s="1">
        <f>MONTH(GS_Stock_Data[[#This Row],[Date]])</f>
        <v>3</v>
      </c>
      <c r="K2478" s="1" t="str">
        <f>_xlfn.CONCAT("Q",CEILING(GS_Stock_Data[[#This Row],[MonthNumber]]/3,1))</f>
        <v>Q1</v>
      </c>
      <c r="L2478" s="1" t="str">
        <f>TEXT(GS_Stock_Data[[#This Row],[Date]],"mmm")</f>
        <v>Mar</v>
      </c>
      <c r="M2478" s="1">
        <f>WEEKDAY(GS_Stock_Data[[#This Row],[Date]])</f>
        <v>2</v>
      </c>
      <c r="N2478" s="1" t="str" cm="1">
        <f t="array" ref="N2478">_xlfn.IFS(GS_Stock_Data[[#This Row],[DayNumber]]=2,"MON",GS_Stock_Data[[#This Row],[DayNumber]]=3,"TUE",GS_Stock_Data[[#This Row],[DayNumber]]=4,"WED",GS_Stock_Data[[#This Row],[DayNumber]]=5,"THU",GS_Stock_Data[[#This Row],[DayNumber]]=6,"FRI")</f>
        <v>MON</v>
      </c>
    </row>
    <row r="2479" spans="1:14" x14ac:dyDescent="0.25">
      <c r="A2479" s="5">
        <v>39882</v>
      </c>
      <c r="B2479" s="1">
        <v>57.927412170154298</v>
      </c>
      <c r="C2479" s="1">
        <v>63.7216422980555</v>
      </c>
      <c r="D2479" s="1">
        <v>57.494894083195597</v>
      </c>
      <c r="E2479" s="1">
        <v>63.594871520996001</v>
      </c>
      <c r="F2479" s="1">
        <v>35004400</v>
      </c>
      <c r="G2479" s="1">
        <v>0</v>
      </c>
      <c r="H2479" s="1">
        <v>0</v>
      </c>
      <c r="I2479" s="1">
        <f>YEAR(GS_Stock_Data[[#This Row],[Date]])</f>
        <v>2009</v>
      </c>
      <c r="J2479" s="1">
        <f>MONTH(GS_Stock_Data[[#This Row],[Date]])</f>
        <v>3</v>
      </c>
      <c r="K2479" s="1" t="str">
        <f>_xlfn.CONCAT("Q",CEILING(GS_Stock_Data[[#This Row],[MonthNumber]]/3,1))</f>
        <v>Q1</v>
      </c>
      <c r="L2479" s="1" t="str">
        <f>TEXT(GS_Stock_Data[[#This Row],[Date]],"mmm")</f>
        <v>Mar</v>
      </c>
      <c r="M2479" s="1">
        <f>WEEKDAY(GS_Stock_Data[[#This Row],[Date]])</f>
        <v>3</v>
      </c>
      <c r="N2479" s="1" t="str" cm="1">
        <f t="array" ref="N2479">_xlfn.IFS(GS_Stock_Data[[#This Row],[DayNumber]]=2,"MON",GS_Stock_Data[[#This Row],[DayNumber]]=3,"TUE",GS_Stock_Data[[#This Row],[DayNumber]]=4,"WED",GS_Stock_Data[[#This Row],[DayNumber]]=5,"THU",GS_Stock_Data[[#This Row],[DayNumber]]=6,"FRI")</f>
        <v>TUE</v>
      </c>
    </row>
    <row r="2480" spans="1:14" x14ac:dyDescent="0.25">
      <c r="A2480" s="5">
        <v>39883</v>
      </c>
      <c r="B2480" s="1">
        <v>64.795511296462195</v>
      </c>
      <c r="C2480" s="1">
        <v>69.724713416685503</v>
      </c>
      <c r="D2480" s="1">
        <v>63.8186214103712</v>
      </c>
      <c r="E2480" s="1">
        <v>68.896965026855398</v>
      </c>
      <c r="F2480" s="1">
        <v>37989000</v>
      </c>
      <c r="G2480" s="1">
        <v>0</v>
      </c>
      <c r="H2480" s="1">
        <v>0</v>
      </c>
      <c r="I2480" s="1">
        <f>YEAR(GS_Stock_Data[[#This Row],[Date]])</f>
        <v>2009</v>
      </c>
      <c r="J2480" s="1">
        <f>MONTH(GS_Stock_Data[[#This Row],[Date]])</f>
        <v>3</v>
      </c>
      <c r="K2480" s="1" t="str">
        <f>_xlfn.CONCAT("Q",CEILING(GS_Stock_Data[[#This Row],[MonthNumber]]/3,1))</f>
        <v>Q1</v>
      </c>
      <c r="L2480" s="1" t="str">
        <f>TEXT(GS_Stock_Data[[#This Row],[Date]],"mmm")</f>
        <v>Mar</v>
      </c>
      <c r="M2480" s="1">
        <f>WEEKDAY(GS_Stock_Data[[#This Row],[Date]])</f>
        <v>4</v>
      </c>
      <c r="N2480" s="1" t="str" cm="1">
        <f t="array" ref="N2480">_xlfn.IFS(GS_Stock_Data[[#This Row],[DayNumber]]=2,"MON",GS_Stock_Data[[#This Row],[DayNumber]]=3,"TUE",GS_Stock_Data[[#This Row],[DayNumber]]=4,"WED",GS_Stock_Data[[#This Row],[DayNumber]]=5,"THU",GS_Stock_Data[[#This Row],[DayNumber]]=6,"FRI")</f>
        <v>WED</v>
      </c>
    </row>
    <row r="2481" spans="1:14" x14ac:dyDescent="0.25">
      <c r="A2481" s="5">
        <v>39884</v>
      </c>
      <c r="B2481" s="1">
        <v>68.628495883234805</v>
      </c>
      <c r="C2481" s="1">
        <v>72.7075783697682</v>
      </c>
      <c r="D2481" s="1">
        <v>67.248917328966996</v>
      </c>
      <c r="E2481" s="1">
        <v>72.521148681640597</v>
      </c>
      <c r="F2481" s="1">
        <v>30814100</v>
      </c>
      <c r="G2481" s="1">
        <v>0</v>
      </c>
      <c r="H2481" s="1">
        <v>0</v>
      </c>
      <c r="I2481" s="1">
        <f>YEAR(GS_Stock_Data[[#This Row],[Date]])</f>
        <v>2009</v>
      </c>
      <c r="J2481" s="1">
        <f>MONTH(GS_Stock_Data[[#This Row],[Date]])</f>
        <v>3</v>
      </c>
      <c r="K2481" s="1" t="str">
        <f>_xlfn.CONCAT("Q",CEILING(GS_Stock_Data[[#This Row],[MonthNumber]]/3,1))</f>
        <v>Q1</v>
      </c>
      <c r="L2481" s="1" t="str">
        <f>TEXT(GS_Stock_Data[[#This Row],[Date]],"mmm")</f>
        <v>Mar</v>
      </c>
      <c r="M2481" s="1">
        <f>WEEKDAY(GS_Stock_Data[[#This Row],[Date]])</f>
        <v>5</v>
      </c>
      <c r="N2481" s="1" t="str" cm="1">
        <f t="array" ref="N2481">_xlfn.IFS(GS_Stock_Data[[#This Row],[DayNumber]]=2,"MON",GS_Stock_Data[[#This Row],[DayNumber]]=3,"TUE",GS_Stock_Data[[#This Row],[DayNumber]]=4,"WED",GS_Stock_Data[[#This Row],[DayNumber]]=5,"THU",GS_Stock_Data[[#This Row],[DayNumber]]=6,"FRI")</f>
        <v>THU</v>
      </c>
    </row>
    <row r="2482" spans="1:14" x14ac:dyDescent="0.25">
      <c r="A2482" s="5">
        <v>39885</v>
      </c>
      <c r="B2482" s="1">
        <v>72.923824553679594</v>
      </c>
      <c r="C2482" s="1">
        <v>74.452544311494194</v>
      </c>
      <c r="D2482" s="1">
        <v>71.320528382338196</v>
      </c>
      <c r="E2482" s="1">
        <v>73.677001953125</v>
      </c>
      <c r="F2482" s="1">
        <v>30959400</v>
      </c>
      <c r="G2482" s="1">
        <v>0</v>
      </c>
      <c r="H2482" s="1">
        <v>0</v>
      </c>
      <c r="I2482" s="1">
        <f>YEAR(GS_Stock_Data[[#This Row],[Date]])</f>
        <v>2009</v>
      </c>
      <c r="J2482" s="1">
        <f>MONTH(GS_Stock_Data[[#This Row],[Date]])</f>
        <v>3</v>
      </c>
      <c r="K2482" s="1" t="str">
        <f>_xlfn.CONCAT("Q",CEILING(GS_Stock_Data[[#This Row],[MonthNumber]]/3,1))</f>
        <v>Q1</v>
      </c>
      <c r="L2482" s="1" t="str">
        <f>TEXT(GS_Stock_Data[[#This Row],[Date]],"mmm")</f>
        <v>Mar</v>
      </c>
      <c r="M2482" s="1">
        <f>WEEKDAY(GS_Stock_Data[[#This Row],[Date]])</f>
        <v>6</v>
      </c>
      <c r="N2482" s="1" t="str" cm="1">
        <f t="array" ref="N2482">_xlfn.IFS(GS_Stock_Data[[#This Row],[DayNumber]]=2,"MON",GS_Stock_Data[[#This Row],[DayNumber]]=3,"TUE",GS_Stock_Data[[#This Row],[DayNumber]]=4,"WED",GS_Stock_Data[[#This Row],[DayNumber]]=5,"THU",GS_Stock_Data[[#This Row],[DayNumber]]=6,"FRI")</f>
        <v>FRI</v>
      </c>
    </row>
    <row r="2483" spans="1:14" x14ac:dyDescent="0.25">
      <c r="A2483" s="5">
        <v>39888</v>
      </c>
      <c r="B2483" s="1">
        <v>74.817967006526899</v>
      </c>
      <c r="C2483" s="1">
        <v>75.623344659154697</v>
      </c>
      <c r="D2483" s="1">
        <v>69.493535340903307</v>
      </c>
      <c r="E2483" s="1">
        <v>70.022994995117102</v>
      </c>
      <c r="F2483" s="1">
        <v>28240800</v>
      </c>
      <c r="G2483" s="1">
        <v>0</v>
      </c>
      <c r="H2483" s="1">
        <v>0</v>
      </c>
      <c r="I2483" s="1">
        <f>YEAR(GS_Stock_Data[[#This Row],[Date]])</f>
        <v>2009</v>
      </c>
      <c r="J2483" s="1">
        <f>MONTH(GS_Stock_Data[[#This Row],[Date]])</f>
        <v>3</v>
      </c>
      <c r="K2483" s="1" t="str">
        <f>_xlfn.CONCAT("Q",CEILING(GS_Stock_Data[[#This Row],[MonthNumber]]/3,1))</f>
        <v>Q1</v>
      </c>
      <c r="L2483" s="1" t="str">
        <f>TEXT(GS_Stock_Data[[#This Row],[Date]],"mmm")</f>
        <v>Mar</v>
      </c>
      <c r="M2483" s="1">
        <f>WEEKDAY(GS_Stock_Data[[#This Row],[Date]])</f>
        <v>2</v>
      </c>
      <c r="N2483" s="1" t="str" cm="1">
        <f t="array" ref="N2483">_xlfn.IFS(GS_Stock_Data[[#This Row],[DayNumber]]=2,"MON",GS_Stock_Data[[#This Row],[DayNumber]]=3,"TUE",GS_Stock_Data[[#This Row],[DayNumber]]=4,"WED",GS_Stock_Data[[#This Row],[DayNumber]]=5,"THU",GS_Stock_Data[[#This Row],[DayNumber]]=6,"FRI")</f>
        <v>MON</v>
      </c>
    </row>
    <row r="2484" spans="1:14" x14ac:dyDescent="0.25">
      <c r="A2484" s="5">
        <v>39889</v>
      </c>
      <c r="B2484" s="1">
        <v>69.083368017792097</v>
      </c>
      <c r="C2484" s="1">
        <v>73.833597367055702</v>
      </c>
      <c r="D2484" s="1">
        <v>69.0162560772511</v>
      </c>
      <c r="E2484" s="1">
        <v>73.818679809570298</v>
      </c>
      <c r="F2484" s="1">
        <v>23327500</v>
      </c>
      <c r="G2484" s="1">
        <v>0</v>
      </c>
      <c r="H2484" s="1">
        <v>0</v>
      </c>
      <c r="I2484" s="1">
        <f>YEAR(GS_Stock_Data[[#This Row],[Date]])</f>
        <v>2009</v>
      </c>
      <c r="J2484" s="1">
        <f>MONTH(GS_Stock_Data[[#This Row],[Date]])</f>
        <v>3</v>
      </c>
      <c r="K2484" s="1" t="str">
        <f>_xlfn.CONCAT("Q",CEILING(GS_Stock_Data[[#This Row],[MonthNumber]]/3,1))</f>
        <v>Q1</v>
      </c>
      <c r="L2484" s="1" t="str">
        <f>TEXT(GS_Stock_Data[[#This Row],[Date]],"mmm")</f>
        <v>Mar</v>
      </c>
      <c r="M2484" s="1">
        <f>WEEKDAY(GS_Stock_Data[[#This Row],[Date]])</f>
        <v>3</v>
      </c>
      <c r="N2484" s="1" t="str" cm="1">
        <f t="array" ref="N2484">_xlfn.IFS(GS_Stock_Data[[#This Row],[DayNumber]]=2,"MON",GS_Stock_Data[[#This Row],[DayNumber]]=3,"TUE",GS_Stock_Data[[#This Row],[DayNumber]]=4,"WED",GS_Stock_Data[[#This Row],[DayNumber]]=5,"THU",GS_Stock_Data[[#This Row],[DayNumber]]=6,"FRI")</f>
        <v>TUE</v>
      </c>
    </row>
    <row r="2485" spans="1:14" x14ac:dyDescent="0.25">
      <c r="A2485" s="5">
        <v>39890</v>
      </c>
      <c r="B2485" s="1">
        <v>72.767224597838606</v>
      </c>
      <c r="C2485" s="1">
        <v>79.635292432947296</v>
      </c>
      <c r="D2485" s="1">
        <v>72.110988568394006</v>
      </c>
      <c r="E2485" s="1">
        <v>78.486885070800696</v>
      </c>
      <c r="F2485" s="1">
        <v>34372900</v>
      </c>
      <c r="G2485" s="1">
        <v>0</v>
      </c>
      <c r="H2485" s="1">
        <v>0</v>
      </c>
      <c r="I2485" s="1">
        <f>YEAR(GS_Stock_Data[[#This Row],[Date]])</f>
        <v>2009</v>
      </c>
      <c r="J2485" s="1">
        <f>MONTH(GS_Stock_Data[[#This Row],[Date]])</f>
        <v>3</v>
      </c>
      <c r="K2485" s="1" t="str">
        <f>_xlfn.CONCAT("Q",CEILING(GS_Stock_Data[[#This Row],[MonthNumber]]/3,1))</f>
        <v>Q1</v>
      </c>
      <c r="L2485" s="1" t="str">
        <f>TEXT(GS_Stock_Data[[#This Row],[Date]],"mmm")</f>
        <v>Mar</v>
      </c>
      <c r="M2485" s="1">
        <f>WEEKDAY(GS_Stock_Data[[#This Row],[Date]])</f>
        <v>4</v>
      </c>
      <c r="N2485" s="1" t="str" cm="1">
        <f t="array" ref="N2485">_xlfn.IFS(GS_Stock_Data[[#This Row],[DayNumber]]=2,"MON",GS_Stock_Data[[#This Row],[DayNumber]]=3,"TUE",GS_Stock_Data[[#This Row],[DayNumber]]=4,"WED",GS_Stock_Data[[#This Row],[DayNumber]]=5,"THU",GS_Stock_Data[[#This Row],[DayNumber]]=6,"FRI")</f>
        <v>WED</v>
      </c>
    </row>
    <row r="2486" spans="1:14" x14ac:dyDescent="0.25">
      <c r="A2486" s="5">
        <v>39891</v>
      </c>
      <c r="B2486" s="1">
        <v>78.039467483642397</v>
      </c>
      <c r="C2486" s="1">
        <v>78.874668833429098</v>
      </c>
      <c r="D2486" s="1">
        <v>74.020043919646596</v>
      </c>
      <c r="E2486" s="1">
        <v>74.049873352050696</v>
      </c>
      <c r="F2486" s="1">
        <v>28577100</v>
      </c>
      <c r="G2486" s="1">
        <v>0</v>
      </c>
      <c r="H2486" s="1">
        <v>0</v>
      </c>
      <c r="I2486" s="1">
        <f>YEAR(GS_Stock_Data[[#This Row],[Date]])</f>
        <v>2009</v>
      </c>
      <c r="J2486" s="1">
        <f>MONTH(GS_Stock_Data[[#This Row],[Date]])</f>
        <v>3</v>
      </c>
      <c r="K2486" s="1" t="str">
        <f>_xlfn.CONCAT("Q",CEILING(GS_Stock_Data[[#This Row],[MonthNumber]]/3,1))</f>
        <v>Q1</v>
      </c>
      <c r="L2486" s="1" t="str">
        <f>TEXT(GS_Stock_Data[[#This Row],[Date]],"mmm")</f>
        <v>Mar</v>
      </c>
      <c r="M2486" s="1">
        <f>WEEKDAY(GS_Stock_Data[[#This Row],[Date]])</f>
        <v>5</v>
      </c>
      <c r="N2486" s="1" t="str" cm="1">
        <f t="array" ref="N2486">_xlfn.IFS(GS_Stock_Data[[#This Row],[DayNumber]]=2,"MON",GS_Stock_Data[[#This Row],[DayNumber]]=3,"TUE",GS_Stock_Data[[#This Row],[DayNumber]]=4,"WED",GS_Stock_Data[[#This Row],[DayNumber]]=5,"THU",GS_Stock_Data[[#This Row],[DayNumber]]=6,"FRI")</f>
        <v>THU</v>
      </c>
    </row>
    <row r="2487" spans="1:14" x14ac:dyDescent="0.25">
      <c r="A2487" s="5">
        <v>39892</v>
      </c>
      <c r="B2487" s="1">
        <v>74.206443688532303</v>
      </c>
      <c r="C2487" s="1">
        <v>74.944703352410201</v>
      </c>
      <c r="D2487" s="1">
        <v>70.917822631419597</v>
      </c>
      <c r="E2487" s="1">
        <v>72.573318481445298</v>
      </c>
      <c r="F2487" s="1">
        <v>29137300</v>
      </c>
      <c r="G2487" s="1">
        <v>0</v>
      </c>
      <c r="H2487" s="1">
        <v>0</v>
      </c>
      <c r="I2487" s="1">
        <f>YEAR(GS_Stock_Data[[#This Row],[Date]])</f>
        <v>2009</v>
      </c>
      <c r="J2487" s="1">
        <f>MONTH(GS_Stock_Data[[#This Row],[Date]])</f>
        <v>3</v>
      </c>
      <c r="K2487" s="1" t="str">
        <f>_xlfn.CONCAT("Q",CEILING(GS_Stock_Data[[#This Row],[MonthNumber]]/3,1))</f>
        <v>Q1</v>
      </c>
      <c r="L2487" s="1" t="str">
        <f>TEXT(GS_Stock_Data[[#This Row],[Date]],"mmm")</f>
        <v>Mar</v>
      </c>
      <c r="M2487" s="1">
        <f>WEEKDAY(GS_Stock_Data[[#This Row],[Date]])</f>
        <v>6</v>
      </c>
      <c r="N2487" s="1" t="str" cm="1">
        <f t="array" ref="N2487">_xlfn.IFS(GS_Stock_Data[[#This Row],[DayNumber]]=2,"MON",GS_Stock_Data[[#This Row],[DayNumber]]=3,"TUE",GS_Stock_Data[[#This Row],[DayNumber]]=4,"WED",GS_Stock_Data[[#This Row],[DayNumber]]=5,"THU",GS_Stock_Data[[#This Row],[DayNumber]]=6,"FRI")</f>
        <v>FRI</v>
      </c>
    </row>
    <row r="2488" spans="1:14" x14ac:dyDescent="0.25">
      <c r="A2488" s="5">
        <v>39895</v>
      </c>
      <c r="B2488" s="1">
        <v>76.436157856555198</v>
      </c>
      <c r="C2488" s="1">
        <v>83.468284606933594</v>
      </c>
      <c r="D2488" s="1">
        <v>75.541297796426207</v>
      </c>
      <c r="E2488" s="1">
        <v>83.468284606933594</v>
      </c>
      <c r="F2488" s="1">
        <v>33581800</v>
      </c>
      <c r="G2488" s="1">
        <v>0</v>
      </c>
      <c r="H2488" s="1">
        <v>0</v>
      </c>
      <c r="I2488" s="1">
        <f>YEAR(GS_Stock_Data[[#This Row],[Date]])</f>
        <v>2009</v>
      </c>
      <c r="J2488" s="1">
        <f>MONTH(GS_Stock_Data[[#This Row],[Date]])</f>
        <v>3</v>
      </c>
      <c r="K2488" s="1" t="str">
        <f>_xlfn.CONCAT("Q",CEILING(GS_Stock_Data[[#This Row],[MonthNumber]]/3,1))</f>
        <v>Q1</v>
      </c>
      <c r="L2488" s="1" t="str">
        <f>TEXT(GS_Stock_Data[[#This Row],[Date]],"mmm")</f>
        <v>Mar</v>
      </c>
      <c r="M2488" s="1">
        <f>WEEKDAY(GS_Stock_Data[[#This Row],[Date]])</f>
        <v>2</v>
      </c>
      <c r="N2488" s="1" t="str" cm="1">
        <f t="array" ref="N2488">_xlfn.IFS(GS_Stock_Data[[#This Row],[DayNumber]]=2,"MON",GS_Stock_Data[[#This Row],[DayNumber]]=3,"TUE",GS_Stock_Data[[#This Row],[DayNumber]]=4,"WED",GS_Stock_Data[[#This Row],[DayNumber]]=5,"THU",GS_Stock_Data[[#This Row],[DayNumber]]=6,"FRI")</f>
        <v>MON</v>
      </c>
    </row>
    <row r="2489" spans="1:14" x14ac:dyDescent="0.25">
      <c r="A2489" s="5">
        <v>39896</v>
      </c>
      <c r="B2489" s="1">
        <v>82.469019797402296</v>
      </c>
      <c r="C2489" s="1">
        <v>86.242359899053</v>
      </c>
      <c r="D2489" s="1">
        <v>81.536871518531001</v>
      </c>
      <c r="E2489" s="1">
        <v>82.476478576660099</v>
      </c>
      <c r="F2489" s="1">
        <v>30914400</v>
      </c>
      <c r="G2489" s="1">
        <v>0</v>
      </c>
      <c r="H2489" s="1">
        <v>0</v>
      </c>
      <c r="I2489" s="1">
        <f>YEAR(GS_Stock_Data[[#This Row],[Date]])</f>
        <v>2009</v>
      </c>
      <c r="J2489" s="1">
        <f>MONTH(GS_Stock_Data[[#This Row],[Date]])</f>
        <v>3</v>
      </c>
      <c r="K2489" s="1" t="str">
        <f>_xlfn.CONCAT("Q",CEILING(GS_Stock_Data[[#This Row],[MonthNumber]]/3,1))</f>
        <v>Q1</v>
      </c>
      <c r="L2489" s="1" t="str">
        <f>TEXT(GS_Stock_Data[[#This Row],[Date]],"mmm")</f>
        <v>Mar</v>
      </c>
      <c r="M2489" s="1">
        <f>WEEKDAY(GS_Stock_Data[[#This Row],[Date]])</f>
        <v>3</v>
      </c>
      <c r="N2489" s="1" t="str" cm="1">
        <f t="array" ref="N2489">_xlfn.IFS(GS_Stock_Data[[#This Row],[DayNumber]]=2,"MON",GS_Stock_Data[[#This Row],[DayNumber]]=3,"TUE",GS_Stock_Data[[#This Row],[DayNumber]]=4,"WED",GS_Stock_Data[[#This Row],[DayNumber]]=5,"THU",GS_Stock_Data[[#This Row],[DayNumber]]=6,"FRI")</f>
        <v>TUE</v>
      </c>
    </row>
    <row r="2490" spans="1:14" x14ac:dyDescent="0.25">
      <c r="A2490" s="5">
        <v>39897</v>
      </c>
      <c r="B2490" s="1">
        <v>82.871734774921705</v>
      </c>
      <c r="C2490" s="1">
        <v>84.944837982584801</v>
      </c>
      <c r="D2490" s="1">
        <v>79.1431404789125</v>
      </c>
      <c r="E2490" s="1">
        <v>84.228942871093693</v>
      </c>
      <c r="F2490" s="1">
        <v>32805900</v>
      </c>
      <c r="G2490" s="1">
        <v>0</v>
      </c>
      <c r="H2490" s="1">
        <v>0</v>
      </c>
      <c r="I2490" s="1">
        <f>YEAR(GS_Stock_Data[[#This Row],[Date]])</f>
        <v>2009</v>
      </c>
      <c r="J2490" s="1">
        <f>MONTH(GS_Stock_Data[[#This Row],[Date]])</f>
        <v>3</v>
      </c>
      <c r="K2490" s="1" t="str">
        <f>_xlfn.CONCAT("Q",CEILING(GS_Stock_Data[[#This Row],[MonthNumber]]/3,1))</f>
        <v>Q1</v>
      </c>
      <c r="L2490" s="1" t="str">
        <f>TEXT(GS_Stock_Data[[#This Row],[Date]],"mmm")</f>
        <v>Mar</v>
      </c>
      <c r="M2490" s="1">
        <f>WEEKDAY(GS_Stock_Data[[#This Row],[Date]])</f>
        <v>4</v>
      </c>
      <c r="N2490" s="1" t="str" cm="1">
        <f t="array" ref="N2490">_xlfn.IFS(GS_Stock_Data[[#This Row],[DayNumber]]=2,"MON",GS_Stock_Data[[#This Row],[DayNumber]]=3,"TUE",GS_Stock_Data[[#This Row],[DayNumber]]=4,"WED",GS_Stock_Data[[#This Row],[DayNumber]]=5,"THU",GS_Stock_Data[[#This Row],[DayNumber]]=6,"FRI")</f>
        <v>WED</v>
      </c>
    </row>
    <row r="2491" spans="1:14" x14ac:dyDescent="0.25">
      <c r="A2491" s="5">
        <v>39898</v>
      </c>
      <c r="B2491" s="1">
        <v>83.520459265170501</v>
      </c>
      <c r="C2491" s="1">
        <v>84.407865965464495</v>
      </c>
      <c r="D2491" s="1">
        <v>81.618875104363397</v>
      </c>
      <c r="E2491" s="1">
        <v>83.513000488281193</v>
      </c>
      <c r="F2491" s="1">
        <v>28844800</v>
      </c>
      <c r="G2491" s="1">
        <v>0</v>
      </c>
      <c r="H2491" s="1">
        <v>0</v>
      </c>
      <c r="I2491" s="1">
        <f>YEAR(GS_Stock_Data[[#This Row],[Date]])</f>
        <v>2009</v>
      </c>
      <c r="J2491" s="1">
        <f>MONTH(GS_Stock_Data[[#This Row],[Date]])</f>
        <v>3</v>
      </c>
      <c r="K2491" s="1" t="str">
        <f>_xlfn.CONCAT("Q",CEILING(GS_Stock_Data[[#This Row],[MonthNumber]]/3,1))</f>
        <v>Q1</v>
      </c>
      <c r="L2491" s="1" t="str">
        <f>TEXT(GS_Stock_Data[[#This Row],[Date]],"mmm")</f>
        <v>Mar</v>
      </c>
      <c r="M2491" s="1">
        <f>WEEKDAY(GS_Stock_Data[[#This Row],[Date]])</f>
        <v>5</v>
      </c>
      <c r="N2491" s="1" t="str" cm="1">
        <f t="array" ref="N2491">_xlfn.IFS(GS_Stock_Data[[#This Row],[DayNumber]]=2,"MON",GS_Stock_Data[[#This Row],[DayNumber]]=3,"TUE",GS_Stock_Data[[#This Row],[DayNumber]]=4,"WED",GS_Stock_Data[[#This Row],[DayNumber]]=5,"THU",GS_Stock_Data[[#This Row],[DayNumber]]=6,"FRI")</f>
        <v>THU</v>
      </c>
    </row>
    <row r="2492" spans="1:14" x14ac:dyDescent="0.25">
      <c r="A2492" s="5">
        <v>39899</v>
      </c>
      <c r="B2492" s="1">
        <v>81.738184741873198</v>
      </c>
      <c r="C2492" s="1">
        <v>83.147591898272097</v>
      </c>
      <c r="D2492" s="1">
        <v>80.403348278897397</v>
      </c>
      <c r="E2492" s="1">
        <v>80.597236633300696</v>
      </c>
      <c r="F2492" s="1">
        <v>21569500</v>
      </c>
      <c r="G2492" s="1">
        <v>0</v>
      </c>
      <c r="H2492" s="1">
        <v>0</v>
      </c>
      <c r="I2492" s="1">
        <f>YEAR(GS_Stock_Data[[#This Row],[Date]])</f>
        <v>2009</v>
      </c>
      <c r="J2492" s="1">
        <f>MONTH(GS_Stock_Data[[#This Row],[Date]])</f>
        <v>3</v>
      </c>
      <c r="K2492" s="1" t="str">
        <f>_xlfn.CONCAT("Q",CEILING(GS_Stock_Data[[#This Row],[MonthNumber]]/3,1))</f>
        <v>Q1</v>
      </c>
      <c r="L2492" s="1" t="str">
        <f>TEXT(GS_Stock_Data[[#This Row],[Date]],"mmm")</f>
        <v>Mar</v>
      </c>
      <c r="M2492" s="1">
        <f>WEEKDAY(GS_Stock_Data[[#This Row],[Date]])</f>
        <v>6</v>
      </c>
      <c r="N2492" s="1" t="str" cm="1">
        <f t="array" ref="N2492">_xlfn.IFS(GS_Stock_Data[[#This Row],[DayNumber]]=2,"MON",GS_Stock_Data[[#This Row],[DayNumber]]=3,"TUE",GS_Stock_Data[[#This Row],[DayNumber]]=4,"WED",GS_Stock_Data[[#This Row],[DayNumber]]=5,"THU",GS_Stock_Data[[#This Row],[DayNumber]]=6,"FRI")</f>
        <v>FRI</v>
      </c>
    </row>
    <row r="2493" spans="1:14" x14ac:dyDescent="0.25">
      <c r="A2493" s="5">
        <v>39902</v>
      </c>
      <c r="B2493" s="1">
        <v>77.636768285594798</v>
      </c>
      <c r="C2493" s="1">
        <v>78.337745629783697</v>
      </c>
      <c r="D2493" s="1">
        <v>74.914894104003906</v>
      </c>
      <c r="E2493" s="1">
        <v>74.914894104003906</v>
      </c>
      <c r="F2493" s="1">
        <v>21354900</v>
      </c>
      <c r="G2493" s="1">
        <v>0</v>
      </c>
      <c r="H2493" s="1">
        <v>0</v>
      </c>
      <c r="I2493" s="1">
        <f>YEAR(GS_Stock_Data[[#This Row],[Date]])</f>
        <v>2009</v>
      </c>
      <c r="J2493" s="1">
        <f>MONTH(GS_Stock_Data[[#This Row],[Date]])</f>
        <v>3</v>
      </c>
      <c r="K2493" s="1" t="str">
        <f>_xlfn.CONCAT("Q",CEILING(GS_Stock_Data[[#This Row],[MonthNumber]]/3,1))</f>
        <v>Q1</v>
      </c>
      <c r="L2493" s="1" t="str">
        <f>TEXT(GS_Stock_Data[[#This Row],[Date]],"mmm")</f>
        <v>Mar</v>
      </c>
      <c r="M2493" s="1">
        <f>WEEKDAY(GS_Stock_Data[[#This Row],[Date]])</f>
        <v>2</v>
      </c>
      <c r="N2493" s="1" t="str" cm="1">
        <f t="array" ref="N2493">_xlfn.IFS(GS_Stock_Data[[#This Row],[DayNumber]]=2,"MON",GS_Stock_Data[[#This Row],[DayNumber]]=3,"TUE",GS_Stock_Data[[#This Row],[DayNumber]]=4,"WED",GS_Stock_Data[[#This Row],[DayNumber]]=5,"THU",GS_Stock_Data[[#This Row],[DayNumber]]=6,"FRI")</f>
        <v>MON</v>
      </c>
    </row>
    <row r="2494" spans="1:14" x14ac:dyDescent="0.25">
      <c r="A2494" s="5">
        <v>39903</v>
      </c>
      <c r="B2494" s="1">
        <v>76.667324986127795</v>
      </c>
      <c r="C2494" s="1">
        <v>80.910465504621996</v>
      </c>
      <c r="D2494" s="1">
        <v>76.421242179951307</v>
      </c>
      <c r="E2494" s="1">
        <v>79.061080932617102</v>
      </c>
      <c r="F2494" s="1">
        <v>25927400</v>
      </c>
      <c r="G2494" s="1">
        <v>0</v>
      </c>
      <c r="H2494" s="1">
        <v>0</v>
      </c>
      <c r="I2494" s="1">
        <f>YEAR(GS_Stock_Data[[#This Row],[Date]])</f>
        <v>2009</v>
      </c>
      <c r="J2494" s="1">
        <f>MONTH(GS_Stock_Data[[#This Row],[Date]])</f>
        <v>3</v>
      </c>
      <c r="K2494" s="1" t="str">
        <f>_xlfn.CONCAT("Q",CEILING(GS_Stock_Data[[#This Row],[MonthNumber]]/3,1))</f>
        <v>Q1</v>
      </c>
      <c r="L2494" s="1" t="str">
        <f>TEXT(GS_Stock_Data[[#This Row],[Date]],"mmm")</f>
        <v>Mar</v>
      </c>
      <c r="M2494" s="1">
        <f>WEEKDAY(GS_Stock_Data[[#This Row],[Date]])</f>
        <v>3</v>
      </c>
      <c r="N2494" s="1" t="str" cm="1">
        <f t="array" ref="N2494">_xlfn.IFS(GS_Stock_Data[[#This Row],[DayNumber]]=2,"MON",GS_Stock_Data[[#This Row],[DayNumber]]=3,"TUE",GS_Stock_Data[[#This Row],[DayNumber]]=4,"WED",GS_Stock_Data[[#This Row],[DayNumber]]=5,"THU",GS_Stock_Data[[#This Row],[DayNumber]]=6,"FRI")</f>
        <v>TUE</v>
      </c>
    </row>
    <row r="2495" spans="1:14" x14ac:dyDescent="0.25">
      <c r="A2495" s="5">
        <v>39904</v>
      </c>
      <c r="B2495" s="1">
        <v>77.629300606854002</v>
      </c>
      <c r="C2495" s="1">
        <v>83.028301363796999</v>
      </c>
      <c r="D2495" s="1">
        <v>77.509988596271995</v>
      </c>
      <c r="E2495" s="1">
        <v>82.245300292968693</v>
      </c>
      <c r="F2495" s="1">
        <v>24883000</v>
      </c>
      <c r="G2495" s="1">
        <v>0</v>
      </c>
      <c r="H2495" s="1">
        <v>0</v>
      </c>
      <c r="I2495" s="1">
        <f>YEAR(GS_Stock_Data[[#This Row],[Date]])</f>
        <v>2009</v>
      </c>
      <c r="J2495" s="1">
        <f>MONTH(GS_Stock_Data[[#This Row],[Date]])</f>
        <v>4</v>
      </c>
      <c r="K2495" s="1" t="str">
        <f>_xlfn.CONCAT("Q",CEILING(GS_Stock_Data[[#This Row],[MonthNumber]]/3,1))</f>
        <v>Q2</v>
      </c>
      <c r="L2495" s="1" t="str">
        <f>TEXT(GS_Stock_Data[[#This Row],[Date]],"mmm")</f>
        <v>Apr</v>
      </c>
      <c r="M2495" s="1">
        <f>WEEKDAY(GS_Stock_Data[[#This Row],[Date]])</f>
        <v>4</v>
      </c>
      <c r="N2495" s="1" t="str" cm="1">
        <f t="array" ref="N2495">_xlfn.IFS(GS_Stock_Data[[#This Row],[DayNumber]]=2,"MON",GS_Stock_Data[[#This Row],[DayNumber]]=3,"TUE",GS_Stock_Data[[#This Row],[DayNumber]]=4,"WED",GS_Stock_Data[[#This Row],[DayNumber]]=5,"THU",GS_Stock_Data[[#This Row],[DayNumber]]=6,"FRI")</f>
        <v>WED</v>
      </c>
    </row>
    <row r="2496" spans="1:14" x14ac:dyDescent="0.25">
      <c r="A2496" s="5">
        <v>39905</v>
      </c>
      <c r="B2496" s="1">
        <v>85.914262523634207</v>
      </c>
      <c r="C2496" s="1">
        <v>86.428810317784098</v>
      </c>
      <c r="D2496" s="1">
        <v>83.893365252283004</v>
      </c>
      <c r="E2496" s="1">
        <v>85.176002502441406</v>
      </c>
      <c r="F2496" s="1">
        <v>30053600</v>
      </c>
      <c r="G2496" s="1">
        <v>0</v>
      </c>
      <c r="H2496" s="1">
        <v>0</v>
      </c>
      <c r="I2496" s="1">
        <f>YEAR(GS_Stock_Data[[#This Row],[Date]])</f>
        <v>2009</v>
      </c>
      <c r="J2496" s="1">
        <f>MONTH(GS_Stock_Data[[#This Row],[Date]])</f>
        <v>4</v>
      </c>
      <c r="K2496" s="1" t="str">
        <f>_xlfn.CONCAT("Q",CEILING(GS_Stock_Data[[#This Row],[MonthNumber]]/3,1))</f>
        <v>Q2</v>
      </c>
      <c r="L2496" s="1" t="str">
        <f>TEXT(GS_Stock_Data[[#This Row],[Date]],"mmm")</f>
        <v>Apr</v>
      </c>
      <c r="M2496" s="1">
        <f>WEEKDAY(GS_Stock_Data[[#This Row],[Date]])</f>
        <v>5</v>
      </c>
      <c r="N2496" s="1" t="str" cm="1">
        <f t="array" ref="N2496">_xlfn.IFS(GS_Stock_Data[[#This Row],[DayNumber]]=2,"MON",GS_Stock_Data[[#This Row],[DayNumber]]=3,"TUE",GS_Stock_Data[[#This Row],[DayNumber]]=4,"WED",GS_Stock_Data[[#This Row],[DayNumber]]=5,"THU",GS_Stock_Data[[#This Row],[DayNumber]]=6,"FRI")</f>
        <v>THU</v>
      </c>
    </row>
    <row r="2497" spans="1:14" x14ac:dyDescent="0.25">
      <c r="A2497" s="5">
        <v>39906</v>
      </c>
      <c r="B2497" s="1">
        <v>84.117054208733506</v>
      </c>
      <c r="C2497" s="1">
        <v>89.307254602723702</v>
      </c>
      <c r="D2497" s="1">
        <v>83.930624572357303</v>
      </c>
      <c r="E2497" s="1">
        <v>89.038795471191406</v>
      </c>
      <c r="F2497" s="1">
        <v>23687100</v>
      </c>
      <c r="G2497" s="1">
        <v>0</v>
      </c>
      <c r="H2497" s="1">
        <v>0</v>
      </c>
      <c r="I2497" s="1">
        <f>YEAR(GS_Stock_Data[[#This Row],[Date]])</f>
        <v>2009</v>
      </c>
      <c r="J2497" s="1">
        <f>MONTH(GS_Stock_Data[[#This Row],[Date]])</f>
        <v>4</v>
      </c>
      <c r="K2497" s="1" t="str">
        <f>_xlfn.CONCAT("Q",CEILING(GS_Stock_Data[[#This Row],[MonthNumber]]/3,1))</f>
        <v>Q2</v>
      </c>
      <c r="L2497" s="1" t="str">
        <f>TEXT(GS_Stock_Data[[#This Row],[Date]],"mmm")</f>
        <v>Apr</v>
      </c>
      <c r="M2497" s="1">
        <f>WEEKDAY(GS_Stock_Data[[#This Row],[Date]])</f>
        <v>6</v>
      </c>
      <c r="N2497" s="1" t="str" cm="1">
        <f t="array" ref="N2497">_xlfn.IFS(GS_Stock_Data[[#This Row],[DayNumber]]=2,"MON",GS_Stock_Data[[#This Row],[DayNumber]]=3,"TUE",GS_Stock_Data[[#This Row],[DayNumber]]=4,"WED",GS_Stock_Data[[#This Row],[DayNumber]]=5,"THU",GS_Stock_Data[[#This Row],[DayNumber]]=6,"FRI")</f>
        <v>FRI</v>
      </c>
    </row>
    <row r="2498" spans="1:14" x14ac:dyDescent="0.25">
      <c r="A2498" s="5">
        <v>39909</v>
      </c>
      <c r="B2498" s="1">
        <v>86.503372205419495</v>
      </c>
      <c r="C2498" s="1">
        <v>87.957521445188704</v>
      </c>
      <c r="D2498" s="1">
        <v>85.049222965650301</v>
      </c>
      <c r="E2498" s="1">
        <v>86.988090515136705</v>
      </c>
      <c r="F2498" s="1">
        <v>21098100</v>
      </c>
      <c r="G2498" s="1">
        <v>0</v>
      </c>
      <c r="H2498" s="1">
        <v>0</v>
      </c>
      <c r="I2498" s="1">
        <f>YEAR(GS_Stock_Data[[#This Row],[Date]])</f>
        <v>2009</v>
      </c>
      <c r="J2498" s="1">
        <f>MONTH(GS_Stock_Data[[#This Row],[Date]])</f>
        <v>4</v>
      </c>
      <c r="K2498" s="1" t="str">
        <f>_xlfn.CONCAT("Q",CEILING(GS_Stock_Data[[#This Row],[MonthNumber]]/3,1))</f>
        <v>Q2</v>
      </c>
      <c r="L2498" s="1" t="str">
        <f>TEXT(GS_Stock_Data[[#This Row],[Date]],"mmm")</f>
        <v>Apr</v>
      </c>
      <c r="M2498" s="1">
        <f>WEEKDAY(GS_Stock_Data[[#This Row],[Date]])</f>
        <v>2</v>
      </c>
      <c r="N2498" s="1" t="str" cm="1">
        <f t="array" ref="N2498">_xlfn.IFS(GS_Stock_Data[[#This Row],[DayNumber]]=2,"MON",GS_Stock_Data[[#This Row],[DayNumber]]=3,"TUE",GS_Stock_Data[[#This Row],[DayNumber]]=4,"WED",GS_Stock_Data[[#This Row],[DayNumber]]=5,"THU",GS_Stock_Data[[#This Row],[DayNumber]]=6,"FRI")</f>
        <v>MON</v>
      </c>
    </row>
    <row r="2499" spans="1:14" x14ac:dyDescent="0.25">
      <c r="A2499" s="5">
        <v>39910</v>
      </c>
      <c r="B2499" s="1">
        <v>85.011922703350507</v>
      </c>
      <c r="C2499" s="1">
        <v>89.307263548757106</v>
      </c>
      <c r="D2499" s="1">
        <v>84.691263469087104</v>
      </c>
      <c r="E2499" s="1">
        <v>86.563018798828097</v>
      </c>
      <c r="F2499" s="1">
        <v>22183000</v>
      </c>
      <c r="G2499" s="1">
        <v>0</v>
      </c>
      <c r="H2499" s="1">
        <v>0</v>
      </c>
      <c r="I2499" s="1">
        <f>YEAR(GS_Stock_Data[[#This Row],[Date]])</f>
        <v>2009</v>
      </c>
      <c r="J2499" s="1">
        <f>MONTH(GS_Stock_Data[[#This Row],[Date]])</f>
        <v>4</v>
      </c>
      <c r="K2499" s="1" t="str">
        <f>_xlfn.CONCAT("Q",CEILING(GS_Stock_Data[[#This Row],[MonthNumber]]/3,1))</f>
        <v>Q2</v>
      </c>
      <c r="L2499" s="1" t="str">
        <f>TEXT(GS_Stock_Data[[#This Row],[Date]],"mmm")</f>
        <v>Apr</v>
      </c>
      <c r="M2499" s="1">
        <f>WEEKDAY(GS_Stock_Data[[#This Row],[Date]])</f>
        <v>3</v>
      </c>
      <c r="N2499" s="1" t="str" cm="1">
        <f t="array" ref="N2499">_xlfn.IFS(GS_Stock_Data[[#This Row],[DayNumber]]=2,"MON",GS_Stock_Data[[#This Row],[DayNumber]]=3,"TUE",GS_Stock_Data[[#This Row],[DayNumber]]=4,"WED",GS_Stock_Data[[#This Row],[DayNumber]]=5,"THU",GS_Stock_Data[[#This Row],[DayNumber]]=6,"FRI")</f>
        <v>TUE</v>
      </c>
    </row>
    <row r="2500" spans="1:14" x14ac:dyDescent="0.25">
      <c r="A2500" s="5">
        <v>39911</v>
      </c>
      <c r="B2500" s="1">
        <v>87.524989823194403</v>
      </c>
      <c r="C2500" s="1">
        <v>87.659219392164403</v>
      </c>
      <c r="D2500" s="1">
        <v>83.893338371725605</v>
      </c>
      <c r="E2500" s="1">
        <v>85.571205139160099</v>
      </c>
      <c r="F2500" s="1">
        <v>20406200</v>
      </c>
      <c r="G2500" s="1">
        <v>0</v>
      </c>
      <c r="H2500" s="1">
        <v>0</v>
      </c>
      <c r="I2500" s="1">
        <f>YEAR(GS_Stock_Data[[#This Row],[Date]])</f>
        <v>2009</v>
      </c>
      <c r="J2500" s="1">
        <f>MONTH(GS_Stock_Data[[#This Row],[Date]])</f>
        <v>4</v>
      </c>
      <c r="K2500" s="1" t="str">
        <f>_xlfn.CONCAT("Q",CEILING(GS_Stock_Data[[#This Row],[MonthNumber]]/3,1))</f>
        <v>Q2</v>
      </c>
      <c r="L2500" s="1" t="str">
        <f>TEXT(GS_Stock_Data[[#This Row],[Date]],"mmm")</f>
        <v>Apr</v>
      </c>
      <c r="M2500" s="1">
        <f>WEEKDAY(GS_Stock_Data[[#This Row],[Date]])</f>
        <v>4</v>
      </c>
      <c r="N2500" s="1" t="str" cm="1">
        <f t="array" ref="N2500">_xlfn.IFS(GS_Stock_Data[[#This Row],[DayNumber]]=2,"MON",GS_Stock_Data[[#This Row],[DayNumber]]=3,"TUE",GS_Stock_Data[[#This Row],[DayNumber]]=4,"WED",GS_Stock_Data[[#This Row],[DayNumber]]=5,"THU",GS_Stock_Data[[#This Row],[DayNumber]]=6,"FRI")</f>
        <v>WED</v>
      </c>
    </row>
    <row r="2501" spans="1:14" x14ac:dyDescent="0.25">
      <c r="A2501" s="5">
        <v>39912</v>
      </c>
      <c r="B2501" s="1">
        <v>89.329638933574998</v>
      </c>
      <c r="C2501" s="1">
        <v>93.199920598253499</v>
      </c>
      <c r="D2501" s="1">
        <v>87.584654311293207</v>
      </c>
      <c r="E2501" s="1">
        <v>92.715202331542898</v>
      </c>
      <c r="F2501" s="1">
        <v>25610700</v>
      </c>
      <c r="G2501" s="1">
        <v>0</v>
      </c>
      <c r="H2501" s="1">
        <v>0</v>
      </c>
      <c r="I2501" s="1">
        <f>YEAR(GS_Stock_Data[[#This Row],[Date]])</f>
        <v>2009</v>
      </c>
      <c r="J2501" s="1">
        <f>MONTH(GS_Stock_Data[[#This Row],[Date]])</f>
        <v>4</v>
      </c>
      <c r="K2501" s="1" t="str">
        <f>_xlfn.CONCAT("Q",CEILING(GS_Stock_Data[[#This Row],[MonthNumber]]/3,1))</f>
        <v>Q2</v>
      </c>
      <c r="L2501" s="1" t="str">
        <f>TEXT(GS_Stock_Data[[#This Row],[Date]],"mmm")</f>
        <v>Apr</v>
      </c>
      <c r="M2501" s="1">
        <f>WEEKDAY(GS_Stock_Data[[#This Row],[Date]])</f>
        <v>5</v>
      </c>
      <c r="N2501" s="1" t="str" cm="1">
        <f t="array" ref="N2501">_xlfn.IFS(GS_Stock_Data[[#This Row],[DayNumber]]=2,"MON",GS_Stock_Data[[#This Row],[DayNumber]]=3,"TUE",GS_Stock_Data[[#This Row],[DayNumber]]=4,"WED",GS_Stock_Data[[#This Row],[DayNumber]]=5,"THU",GS_Stock_Data[[#This Row],[DayNumber]]=6,"FRI")</f>
        <v>THU</v>
      </c>
    </row>
    <row r="2502" spans="1:14" x14ac:dyDescent="0.25">
      <c r="A2502" s="5">
        <v>39916</v>
      </c>
      <c r="B2502" s="1">
        <v>91.5817173584594</v>
      </c>
      <c r="C2502" s="1">
        <v>97.890502955091307</v>
      </c>
      <c r="D2502" s="1">
        <v>91.350546367845197</v>
      </c>
      <c r="E2502" s="1">
        <v>97.055290222167898</v>
      </c>
      <c r="F2502" s="1">
        <v>36460800</v>
      </c>
      <c r="G2502" s="1">
        <v>0</v>
      </c>
      <c r="H2502" s="1">
        <v>0</v>
      </c>
      <c r="I2502" s="1">
        <f>YEAR(GS_Stock_Data[[#This Row],[Date]])</f>
        <v>2009</v>
      </c>
      <c r="J2502" s="1">
        <f>MONTH(GS_Stock_Data[[#This Row],[Date]])</f>
        <v>4</v>
      </c>
      <c r="K2502" s="1" t="str">
        <f>_xlfn.CONCAT("Q",CEILING(GS_Stock_Data[[#This Row],[MonthNumber]]/3,1))</f>
        <v>Q2</v>
      </c>
      <c r="L2502" s="1" t="str">
        <f>TEXT(GS_Stock_Data[[#This Row],[Date]],"mmm")</f>
        <v>Apr</v>
      </c>
      <c r="M2502" s="1">
        <f>WEEKDAY(GS_Stock_Data[[#This Row],[Date]])</f>
        <v>2</v>
      </c>
      <c r="N2502" s="1" t="str" cm="1">
        <f t="array" ref="N2502">_xlfn.IFS(GS_Stock_Data[[#This Row],[DayNumber]]=2,"MON",GS_Stock_Data[[#This Row],[DayNumber]]=3,"TUE",GS_Stock_Data[[#This Row],[DayNumber]]=4,"WED",GS_Stock_Data[[#This Row],[DayNumber]]=5,"THU",GS_Stock_Data[[#This Row],[DayNumber]]=6,"FRI")</f>
        <v>MON</v>
      </c>
    </row>
    <row r="2503" spans="1:14" x14ac:dyDescent="0.25">
      <c r="A2503" s="5">
        <v>39917</v>
      </c>
      <c r="B2503" s="1">
        <v>92.290127082017705</v>
      </c>
      <c r="C2503" s="1">
        <v>92.648068791202903</v>
      </c>
      <c r="D2503" s="1">
        <v>85.832201866187106</v>
      </c>
      <c r="E2503" s="1">
        <v>85.839660644531193</v>
      </c>
      <c r="F2503" s="1">
        <v>79935800</v>
      </c>
      <c r="G2503" s="1">
        <v>0</v>
      </c>
      <c r="H2503" s="1">
        <v>0</v>
      </c>
      <c r="I2503" s="1">
        <f>YEAR(GS_Stock_Data[[#This Row],[Date]])</f>
        <v>2009</v>
      </c>
      <c r="J2503" s="1">
        <f>MONTH(GS_Stock_Data[[#This Row],[Date]])</f>
        <v>4</v>
      </c>
      <c r="K2503" s="1" t="str">
        <f>_xlfn.CONCAT("Q",CEILING(GS_Stock_Data[[#This Row],[MonthNumber]]/3,1))</f>
        <v>Q2</v>
      </c>
      <c r="L2503" s="1" t="str">
        <f>TEXT(GS_Stock_Data[[#This Row],[Date]],"mmm")</f>
        <v>Apr</v>
      </c>
      <c r="M2503" s="1">
        <f>WEEKDAY(GS_Stock_Data[[#This Row],[Date]])</f>
        <v>3</v>
      </c>
      <c r="N2503" s="1" t="str" cm="1">
        <f t="array" ref="N2503">_xlfn.IFS(GS_Stock_Data[[#This Row],[DayNumber]]=2,"MON",GS_Stock_Data[[#This Row],[DayNumber]]=3,"TUE",GS_Stock_Data[[#This Row],[DayNumber]]=4,"WED",GS_Stock_Data[[#This Row],[DayNumber]]=5,"THU",GS_Stock_Data[[#This Row],[DayNumber]]=6,"FRI")</f>
        <v>TUE</v>
      </c>
    </row>
    <row r="2504" spans="1:14" x14ac:dyDescent="0.25">
      <c r="A2504" s="5">
        <v>39918</v>
      </c>
      <c r="B2504" s="1">
        <v>87.040293500313993</v>
      </c>
      <c r="C2504" s="1">
        <v>91.052258331285302</v>
      </c>
      <c r="D2504" s="1">
        <v>84.691278297508305</v>
      </c>
      <c r="E2504" s="1">
        <v>90.3736572265625</v>
      </c>
      <c r="F2504" s="1">
        <v>41345800</v>
      </c>
      <c r="G2504" s="1">
        <v>0</v>
      </c>
      <c r="H2504" s="1">
        <v>0</v>
      </c>
      <c r="I2504" s="1">
        <f>YEAR(GS_Stock_Data[[#This Row],[Date]])</f>
        <v>2009</v>
      </c>
      <c r="J2504" s="1">
        <f>MONTH(GS_Stock_Data[[#This Row],[Date]])</f>
        <v>4</v>
      </c>
      <c r="K2504" s="1" t="str">
        <f>_xlfn.CONCAT("Q",CEILING(GS_Stock_Data[[#This Row],[MonthNumber]]/3,1))</f>
        <v>Q2</v>
      </c>
      <c r="L2504" s="1" t="str">
        <f>TEXT(GS_Stock_Data[[#This Row],[Date]],"mmm")</f>
        <v>Apr</v>
      </c>
      <c r="M2504" s="1">
        <f>WEEKDAY(GS_Stock_Data[[#This Row],[Date]])</f>
        <v>4</v>
      </c>
      <c r="N2504" s="1" t="str" cm="1">
        <f t="array" ref="N2504">_xlfn.IFS(GS_Stock_Data[[#This Row],[DayNumber]]=2,"MON",GS_Stock_Data[[#This Row],[DayNumber]]=3,"TUE",GS_Stock_Data[[#This Row],[DayNumber]]=4,"WED",GS_Stock_Data[[#This Row],[DayNumber]]=5,"THU",GS_Stock_Data[[#This Row],[DayNumber]]=6,"FRI")</f>
        <v>WED</v>
      </c>
    </row>
    <row r="2505" spans="1:14" x14ac:dyDescent="0.25">
      <c r="A2505" s="5">
        <v>39919</v>
      </c>
      <c r="B2505" s="1">
        <v>91.790518301521701</v>
      </c>
      <c r="C2505" s="1">
        <v>92.2230365424208</v>
      </c>
      <c r="D2505" s="1">
        <v>89.173049582670203</v>
      </c>
      <c r="E2505" s="1">
        <v>90.3736572265625</v>
      </c>
      <c r="F2505" s="1">
        <v>23574500</v>
      </c>
      <c r="G2505" s="1">
        <v>0</v>
      </c>
      <c r="H2505" s="1">
        <v>0</v>
      </c>
      <c r="I2505" s="1">
        <f>YEAR(GS_Stock_Data[[#This Row],[Date]])</f>
        <v>2009</v>
      </c>
      <c r="J2505" s="1">
        <f>MONTH(GS_Stock_Data[[#This Row],[Date]])</f>
        <v>4</v>
      </c>
      <c r="K2505" s="1" t="str">
        <f>_xlfn.CONCAT("Q",CEILING(GS_Stock_Data[[#This Row],[MonthNumber]]/3,1))</f>
        <v>Q2</v>
      </c>
      <c r="L2505" s="1" t="str">
        <f>TEXT(GS_Stock_Data[[#This Row],[Date]],"mmm")</f>
        <v>Apr</v>
      </c>
      <c r="M2505" s="1">
        <f>WEEKDAY(GS_Stock_Data[[#This Row],[Date]])</f>
        <v>5</v>
      </c>
      <c r="N2505" s="1" t="str" cm="1">
        <f t="array" ref="N2505">_xlfn.IFS(GS_Stock_Data[[#This Row],[DayNumber]]=2,"MON",GS_Stock_Data[[#This Row],[DayNumber]]=3,"TUE",GS_Stock_Data[[#This Row],[DayNumber]]=4,"WED",GS_Stock_Data[[#This Row],[DayNumber]]=5,"THU",GS_Stock_Data[[#This Row],[DayNumber]]=6,"FRI")</f>
        <v>THU</v>
      </c>
    </row>
    <row r="2506" spans="1:14" x14ac:dyDescent="0.25">
      <c r="A2506" s="5">
        <v>39920</v>
      </c>
      <c r="B2506" s="1">
        <v>90.112617997150394</v>
      </c>
      <c r="C2506" s="1">
        <v>91.693543215994893</v>
      </c>
      <c r="D2506" s="1">
        <v>88.710669309074902</v>
      </c>
      <c r="E2506" s="1">
        <v>89.933647155761705</v>
      </c>
      <c r="F2506" s="1">
        <v>21841200</v>
      </c>
      <c r="G2506" s="1">
        <v>0</v>
      </c>
      <c r="H2506" s="1">
        <v>0</v>
      </c>
      <c r="I2506" s="1">
        <f>YEAR(GS_Stock_Data[[#This Row],[Date]])</f>
        <v>2009</v>
      </c>
      <c r="J2506" s="1">
        <f>MONTH(GS_Stock_Data[[#This Row],[Date]])</f>
        <v>4</v>
      </c>
      <c r="K2506" s="1" t="str">
        <f>_xlfn.CONCAT("Q",CEILING(GS_Stock_Data[[#This Row],[MonthNumber]]/3,1))</f>
        <v>Q2</v>
      </c>
      <c r="L2506" s="1" t="str">
        <f>TEXT(GS_Stock_Data[[#This Row],[Date]],"mmm")</f>
        <v>Apr</v>
      </c>
      <c r="M2506" s="1">
        <f>WEEKDAY(GS_Stock_Data[[#This Row],[Date]])</f>
        <v>6</v>
      </c>
      <c r="N2506" s="1" t="str" cm="1">
        <f t="array" ref="N2506">_xlfn.IFS(GS_Stock_Data[[#This Row],[DayNumber]]=2,"MON",GS_Stock_Data[[#This Row],[DayNumber]]=3,"TUE",GS_Stock_Data[[#This Row],[DayNumber]]=4,"WED",GS_Stock_Data[[#This Row],[DayNumber]]=5,"THU",GS_Stock_Data[[#This Row],[DayNumber]]=6,"FRI")</f>
        <v>FRI</v>
      </c>
    </row>
    <row r="2507" spans="1:14" x14ac:dyDescent="0.25">
      <c r="A2507" s="5">
        <v>39923</v>
      </c>
      <c r="B2507" s="1">
        <v>87.2267063585616</v>
      </c>
      <c r="C2507" s="1">
        <v>88.665943497440097</v>
      </c>
      <c r="D2507" s="1">
        <v>85.757639792681601</v>
      </c>
      <c r="E2507" s="1">
        <v>85.765098571777301</v>
      </c>
      <c r="F2507" s="1">
        <v>21609500</v>
      </c>
      <c r="G2507" s="1">
        <v>0</v>
      </c>
      <c r="H2507" s="1">
        <v>0</v>
      </c>
      <c r="I2507" s="1">
        <f>YEAR(GS_Stock_Data[[#This Row],[Date]])</f>
        <v>2009</v>
      </c>
      <c r="J2507" s="1">
        <f>MONTH(GS_Stock_Data[[#This Row],[Date]])</f>
        <v>4</v>
      </c>
      <c r="K2507" s="1" t="str">
        <f>_xlfn.CONCAT("Q",CEILING(GS_Stock_Data[[#This Row],[MonthNumber]]/3,1))</f>
        <v>Q2</v>
      </c>
      <c r="L2507" s="1" t="str">
        <f>TEXT(GS_Stock_Data[[#This Row],[Date]],"mmm")</f>
        <v>Apr</v>
      </c>
      <c r="M2507" s="1">
        <f>WEEKDAY(GS_Stock_Data[[#This Row],[Date]])</f>
        <v>2</v>
      </c>
      <c r="N2507" s="1" t="str" cm="1">
        <f t="array" ref="N2507">_xlfn.IFS(GS_Stock_Data[[#This Row],[DayNumber]]=2,"MON",GS_Stock_Data[[#This Row],[DayNumber]]=3,"TUE",GS_Stock_Data[[#This Row],[DayNumber]]=4,"WED",GS_Stock_Data[[#This Row],[DayNumber]]=5,"THU",GS_Stock_Data[[#This Row],[DayNumber]]=6,"FRI")</f>
        <v>MON</v>
      </c>
    </row>
    <row r="2508" spans="1:14" x14ac:dyDescent="0.25">
      <c r="A2508" s="5">
        <v>39924</v>
      </c>
      <c r="B2508" s="1">
        <v>84.832979248840701</v>
      </c>
      <c r="C2508" s="1">
        <v>90.254352866800403</v>
      </c>
      <c r="D2508" s="1">
        <v>84.549602440360303</v>
      </c>
      <c r="E2508" s="1">
        <v>89.754722595214801</v>
      </c>
      <c r="F2508" s="1">
        <v>24772300</v>
      </c>
      <c r="G2508" s="1">
        <v>0</v>
      </c>
      <c r="H2508" s="1">
        <v>0</v>
      </c>
      <c r="I2508" s="1">
        <f>YEAR(GS_Stock_Data[[#This Row],[Date]])</f>
        <v>2009</v>
      </c>
      <c r="J2508" s="1">
        <f>MONTH(GS_Stock_Data[[#This Row],[Date]])</f>
        <v>4</v>
      </c>
      <c r="K2508" s="1" t="str">
        <f>_xlfn.CONCAT("Q",CEILING(GS_Stock_Data[[#This Row],[MonthNumber]]/3,1))</f>
        <v>Q2</v>
      </c>
      <c r="L2508" s="1" t="str">
        <f>TEXT(GS_Stock_Data[[#This Row],[Date]],"mmm")</f>
        <v>Apr</v>
      </c>
      <c r="M2508" s="1">
        <f>WEEKDAY(GS_Stock_Data[[#This Row],[Date]])</f>
        <v>3</v>
      </c>
      <c r="N2508" s="1" t="str" cm="1">
        <f t="array" ref="N2508">_xlfn.IFS(GS_Stock_Data[[#This Row],[DayNumber]]=2,"MON",GS_Stock_Data[[#This Row],[DayNumber]]=3,"TUE",GS_Stock_Data[[#This Row],[DayNumber]]=4,"WED",GS_Stock_Data[[#This Row],[DayNumber]]=5,"THU",GS_Stock_Data[[#This Row],[DayNumber]]=6,"FRI")</f>
        <v>TUE</v>
      </c>
    </row>
    <row r="2509" spans="1:14" x14ac:dyDescent="0.25">
      <c r="A2509" s="5">
        <v>39925</v>
      </c>
      <c r="B2509" s="1">
        <v>88.4496597348314</v>
      </c>
      <c r="C2509" s="1">
        <v>93.065658443901299</v>
      </c>
      <c r="D2509" s="1">
        <v>87.875453381715602</v>
      </c>
      <c r="E2509" s="1">
        <v>89.851608276367102</v>
      </c>
      <c r="F2509" s="1">
        <v>28219000</v>
      </c>
      <c r="G2509" s="1">
        <v>0</v>
      </c>
      <c r="H2509" s="1">
        <v>0</v>
      </c>
      <c r="I2509" s="1">
        <f>YEAR(GS_Stock_Data[[#This Row],[Date]])</f>
        <v>2009</v>
      </c>
      <c r="J2509" s="1">
        <f>MONTH(GS_Stock_Data[[#This Row],[Date]])</f>
        <v>4</v>
      </c>
      <c r="K2509" s="1" t="str">
        <f>_xlfn.CONCAT("Q",CEILING(GS_Stock_Data[[#This Row],[MonthNumber]]/3,1))</f>
        <v>Q2</v>
      </c>
      <c r="L2509" s="1" t="str">
        <f>TEXT(GS_Stock_Data[[#This Row],[Date]],"mmm")</f>
        <v>Apr</v>
      </c>
      <c r="M2509" s="1">
        <f>WEEKDAY(GS_Stock_Data[[#This Row],[Date]])</f>
        <v>4</v>
      </c>
      <c r="N2509" s="1" t="str" cm="1">
        <f t="array" ref="N2509">_xlfn.IFS(GS_Stock_Data[[#This Row],[DayNumber]]=2,"MON",GS_Stock_Data[[#This Row],[DayNumber]]=3,"TUE",GS_Stock_Data[[#This Row],[DayNumber]]=4,"WED",GS_Stock_Data[[#This Row],[DayNumber]]=5,"THU",GS_Stock_Data[[#This Row],[DayNumber]]=6,"FRI")</f>
        <v>WED</v>
      </c>
    </row>
    <row r="2510" spans="1:14" x14ac:dyDescent="0.25">
      <c r="A2510" s="5">
        <v>39926</v>
      </c>
      <c r="B2510" s="1">
        <v>90.709228867270099</v>
      </c>
      <c r="C2510" s="1">
        <v>91.701036176480798</v>
      </c>
      <c r="D2510" s="1">
        <v>88.151413311053702</v>
      </c>
      <c r="E2510" s="1">
        <v>91.581718444824205</v>
      </c>
      <c r="F2510" s="1">
        <v>20133300</v>
      </c>
      <c r="G2510" s="1">
        <v>0</v>
      </c>
      <c r="H2510" s="1">
        <v>0</v>
      </c>
      <c r="I2510" s="1">
        <f>YEAR(GS_Stock_Data[[#This Row],[Date]])</f>
        <v>2009</v>
      </c>
      <c r="J2510" s="1">
        <f>MONTH(GS_Stock_Data[[#This Row],[Date]])</f>
        <v>4</v>
      </c>
      <c r="K2510" s="1" t="str">
        <f>_xlfn.CONCAT("Q",CEILING(GS_Stock_Data[[#This Row],[MonthNumber]]/3,1))</f>
        <v>Q2</v>
      </c>
      <c r="L2510" s="1" t="str">
        <f>TEXT(GS_Stock_Data[[#This Row],[Date]],"mmm")</f>
        <v>Apr</v>
      </c>
      <c r="M2510" s="1">
        <f>WEEKDAY(GS_Stock_Data[[#This Row],[Date]])</f>
        <v>5</v>
      </c>
      <c r="N2510" s="1" t="str" cm="1">
        <f t="array" ref="N2510">_xlfn.IFS(GS_Stock_Data[[#This Row],[DayNumber]]=2,"MON",GS_Stock_Data[[#This Row],[DayNumber]]=3,"TUE",GS_Stock_Data[[#This Row],[DayNumber]]=4,"WED",GS_Stock_Data[[#This Row],[DayNumber]]=5,"THU",GS_Stock_Data[[#This Row],[DayNumber]]=6,"FRI")</f>
        <v>THU</v>
      </c>
    </row>
    <row r="2511" spans="1:14" x14ac:dyDescent="0.25">
      <c r="A2511" s="5">
        <v>39927</v>
      </c>
      <c r="B2511" s="1">
        <v>91.909830040617507</v>
      </c>
      <c r="C2511" s="1">
        <v>92.245401180834406</v>
      </c>
      <c r="D2511" s="1">
        <v>89.672673934152201</v>
      </c>
      <c r="E2511" s="1">
        <v>90.455680847167898</v>
      </c>
      <c r="F2511" s="1">
        <v>22407200</v>
      </c>
      <c r="G2511" s="1">
        <v>0</v>
      </c>
      <c r="H2511" s="1">
        <v>0</v>
      </c>
      <c r="I2511" s="1">
        <f>YEAR(GS_Stock_Data[[#This Row],[Date]])</f>
        <v>2009</v>
      </c>
      <c r="J2511" s="1">
        <f>MONTH(GS_Stock_Data[[#This Row],[Date]])</f>
        <v>4</v>
      </c>
      <c r="K2511" s="1" t="str">
        <f>_xlfn.CONCAT("Q",CEILING(GS_Stock_Data[[#This Row],[MonthNumber]]/3,1))</f>
        <v>Q2</v>
      </c>
      <c r="L2511" s="1" t="str">
        <f>TEXT(GS_Stock_Data[[#This Row],[Date]],"mmm")</f>
        <v>Apr</v>
      </c>
      <c r="M2511" s="1">
        <f>WEEKDAY(GS_Stock_Data[[#This Row],[Date]])</f>
        <v>6</v>
      </c>
      <c r="N2511" s="1" t="str" cm="1">
        <f t="array" ref="N2511">_xlfn.IFS(GS_Stock_Data[[#This Row],[DayNumber]]=2,"MON",GS_Stock_Data[[#This Row],[DayNumber]]=3,"TUE",GS_Stock_Data[[#This Row],[DayNumber]]=4,"WED",GS_Stock_Data[[#This Row],[DayNumber]]=5,"THU",GS_Stock_Data[[#This Row],[DayNumber]]=6,"FRI")</f>
        <v>FRI</v>
      </c>
    </row>
    <row r="2512" spans="1:14" x14ac:dyDescent="0.25">
      <c r="A2512" s="5">
        <v>39930</v>
      </c>
      <c r="B2512" s="1">
        <v>88.994046744047793</v>
      </c>
      <c r="C2512" s="1">
        <v>92.745015733442798</v>
      </c>
      <c r="D2512" s="1">
        <v>88.994046744047793</v>
      </c>
      <c r="E2512" s="1">
        <v>90.157371520996094</v>
      </c>
      <c r="F2512" s="1">
        <v>19129700</v>
      </c>
      <c r="G2512" s="1">
        <v>0</v>
      </c>
      <c r="H2512" s="1">
        <v>0</v>
      </c>
      <c r="I2512" s="1">
        <f>YEAR(GS_Stock_Data[[#This Row],[Date]])</f>
        <v>2009</v>
      </c>
      <c r="J2512" s="1">
        <f>MONTH(GS_Stock_Data[[#This Row],[Date]])</f>
        <v>4</v>
      </c>
      <c r="K2512" s="1" t="str">
        <f>_xlfn.CONCAT("Q",CEILING(GS_Stock_Data[[#This Row],[MonthNumber]]/3,1))</f>
        <v>Q2</v>
      </c>
      <c r="L2512" s="1" t="str">
        <f>TEXT(GS_Stock_Data[[#This Row],[Date]],"mmm")</f>
        <v>Apr</v>
      </c>
      <c r="M2512" s="1">
        <f>WEEKDAY(GS_Stock_Data[[#This Row],[Date]])</f>
        <v>2</v>
      </c>
      <c r="N2512" s="1" t="str" cm="1">
        <f t="array" ref="N2512">_xlfn.IFS(GS_Stock_Data[[#This Row],[DayNumber]]=2,"MON",GS_Stock_Data[[#This Row],[DayNumber]]=3,"TUE",GS_Stock_Data[[#This Row],[DayNumber]]=4,"WED",GS_Stock_Data[[#This Row],[DayNumber]]=5,"THU",GS_Stock_Data[[#This Row],[DayNumber]]=6,"FRI")</f>
        <v>MON</v>
      </c>
    </row>
    <row r="2513" spans="1:14" x14ac:dyDescent="0.25">
      <c r="A2513" s="5">
        <v>39931</v>
      </c>
      <c r="B2513" s="1">
        <v>89.612973038173294</v>
      </c>
      <c r="C2513" s="1">
        <v>91.164068576542206</v>
      </c>
      <c r="D2513" s="1">
        <v>89.337060889001293</v>
      </c>
      <c r="E2513" s="1">
        <v>89.985832214355398</v>
      </c>
      <c r="F2513" s="1">
        <v>14907300</v>
      </c>
      <c r="G2513" s="1">
        <v>0</v>
      </c>
      <c r="H2513" s="1">
        <v>0</v>
      </c>
      <c r="I2513" s="1">
        <f>YEAR(GS_Stock_Data[[#This Row],[Date]])</f>
        <v>2009</v>
      </c>
      <c r="J2513" s="1">
        <f>MONTH(GS_Stock_Data[[#This Row],[Date]])</f>
        <v>4</v>
      </c>
      <c r="K2513" s="1" t="str">
        <f>_xlfn.CONCAT("Q",CEILING(GS_Stock_Data[[#This Row],[MonthNumber]]/3,1))</f>
        <v>Q2</v>
      </c>
      <c r="L2513" s="1" t="str">
        <f>TEXT(GS_Stock_Data[[#This Row],[Date]],"mmm")</f>
        <v>Apr</v>
      </c>
      <c r="M2513" s="1">
        <f>WEEKDAY(GS_Stock_Data[[#This Row],[Date]])</f>
        <v>3</v>
      </c>
      <c r="N2513" s="1" t="str" cm="1">
        <f t="array" ref="N2513">_xlfn.IFS(GS_Stock_Data[[#This Row],[DayNumber]]=2,"MON",GS_Stock_Data[[#This Row],[DayNumber]]=3,"TUE",GS_Stock_Data[[#This Row],[DayNumber]]=4,"WED",GS_Stock_Data[[#This Row],[DayNumber]]=5,"THU",GS_Stock_Data[[#This Row],[DayNumber]]=6,"FRI")</f>
        <v>TUE</v>
      </c>
    </row>
    <row r="2514" spans="1:14" x14ac:dyDescent="0.25">
      <c r="A2514" s="5">
        <v>39932</v>
      </c>
      <c r="B2514" s="1">
        <v>90.992603481996895</v>
      </c>
      <c r="C2514" s="1">
        <v>95.407263005347005</v>
      </c>
      <c r="D2514" s="1">
        <v>90.679402958300798</v>
      </c>
      <c r="E2514" s="1">
        <v>94.840515136718693</v>
      </c>
      <c r="F2514" s="1">
        <v>22999800</v>
      </c>
      <c r="G2514" s="1">
        <v>0</v>
      </c>
      <c r="H2514" s="1">
        <v>0</v>
      </c>
      <c r="I2514" s="1">
        <f>YEAR(GS_Stock_Data[[#This Row],[Date]])</f>
        <v>2009</v>
      </c>
      <c r="J2514" s="1">
        <f>MONTH(GS_Stock_Data[[#This Row],[Date]])</f>
        <v>4</v>
      </c>
      <c r="K2514" s="1" t="str">
        <f>_xlfn.CONCAT("Q",CEILING(GS_Stock_Data[[#This Row],[MonthNumber]]/3,1))</f>
        <v>Q2</v>
      </c>
      <c r="L2514" s="1" t="str">
        <f>TEXT(GS_Stock_Data[[#This Row],[Date]],"mmm")</f>
        <v>Apr</v>
      </c>
      <c r="M2514" s="1">
        <f>WEEKDAY(GS_Stock_Data[[#This Row],[Date]])</f>
        <v>4</v>
      </c>
      <c r="N2514" s="1" t="str" cm="1">
        <f t="array" ref="N2514">_xlfn.IFS(GS_Stock_Data[[#This Row],[DayNumber]]=2,"MON",GS_Stock_Data[[#This Row],[DayNumber]]=3,"TUE",GS_Stock_Data[[#This Row],[DayNumber]]=4,"WED",GS_Stock_Data[[#This Row],[DayNumber]]=5,"THU",GS_Stock_Data[[#This Row],[DayNumber]]=6,"FRI")</f>
        <v>WED</v>
      </c>
    </row>
    <row r="2515" spans="1:14" x14ac:dyDescent="0.25">
      <c r="A2515" s="5">
        <v>39933</v>
      </c>
      <c r="B2515" s="1">
        <v>95.839754288486105</v>
      </c>
      <c r="C2515" s="1">
        <v>96.682408539301093</v>
      </c>
      <c r="D2515" s="1">
        <v>93.349051293576807</v>
      </c>
      <c r="E2515" s="1">
        <v>95.824836730957003</v>
      </c>
      <c r="F2515" s="1">
        <v>24834600</v>
      </c>
      <c r="G2515" s="1">
        <v>0</v>
      </c>
      <c r="H2515" s="1">
        <v>0</v>
      </c>
      <c r="I2515" s="1">
        <f>YEAR(GS_Stock_Data[[#This Row],[Date]])</f>
        <v>2009</v>
      </c>
      <c r="J2515" s="1">
        <f>MONTH(GS_Stock_Data[[#This Row],[Date]])</f>
        <v>4</v>
      </c>
      <c r="K2515" s="1" t="str">
        <f>_xlfn.CONCAT("Q",CEILING(GS_Stock_Data[[#This Row],[MonthNumber]]/3,1))</f>
        <v>Q2</v>
      </c>
      <c r="L2515" s="1" t="str">
        <f>TEXT(GS_Stock_Data[[#This Row],[Date]],"mmm")</f>
        <v>Apr</v>
      </c>
      <c r="M2515" s="1">
        <f>WEEKDAY(GS_Stock_Data[[#This Row],[Date]])</f>
        <v>5</v>
      </c>
      <c r="N2515" s="1" t="str" cm="1">
        <f t="array" ref="N2515">_xlfn.IFS(GS_Stock_Data[[#This Row],[DayNumber]]=2,"MON",GS_Stock_Data[[#This Row],[DayNumber]]=3,"TUE",GS_Stock_Data[[#This Row],[DayNumber]]=4,"WED",GS_Stock_Data[[#This Row],[DayNumber]]=5,"THU",GS_Stock_Data[[#This Row],[DayNumber]]=6,"FRI")</f>
        <v>THU</v>
      </c>
    </row>
    <row r="2516" spans="1:14" x14ac:dyDescent="0.25">
      <c r="A2516" s="5">
        <v>39934</v>
      </c>
      <c r="B2516" s="1">
        <v>95.377426937693102</v>
      </c>
      <c r="C2516" s="1">
        <v>97.144782380284894</v>
      </c>
      <c r="D2516" s="1">
        <v>94.079877937352805</v>
      </c>
      <c r="E2516" s="1">
        <v>94.765937805175696</v>
      </c>
      <c r="F2516" s="1">
        <v>17536300</v>
      </c>
      <c r="G2516" s="1">
        <v>0</v>
      </c>
      <c r="H2516" s="1">
        <v>0</v>
      </c>
      <c r="I2516" s="1">
        <f>YEAR(GS_Stock_Data[[#This Row],[Date]])</f>
        <v>2009</v>
      </c>
      <c r="J2516" s="1">
        <f>MONTH(GS_Stock_Data[[#This Row],[Date]])</f>
        <v>5</v>
      </c>
      <c r="K2516" s="1" t="str">
        <f>_xlfn.CONCAT("Q",CEILING(GS_Stock_Data[[#This Row],[MonthNumber]]/3,1))</f>
        <v>Q2</v>
      </c>
      <c r="L2516" s="1" t="str">
        <f>TEXT(GS_Stock_Data[[#This Row],[Date]],"mmm")</f>
        <v>May</v>
      </c>
      <c r="M2516" s="1">
        <f>WEEKDAY(GS_Stock_Data[[#This Row],[Date]])</f>
        <v>6</v>
      </c>
      <c r="N2516" s="1" t="str" cm="1">
        <f t="array" ref="N2516">_xlfn.IFS(GS_Stock_Data[[#This Row],[DayNumber]]=2,"MON",GS_Stock_Data[[#This Row],[DayNumber]]=3,"TUE",GS_Stock_Data[[#This Row],[DayNumber]]=4,"WED",GS_Stock_Data[[#This Row],[DayNumber]]=5,"THU",GS_Stock_Data[[#This Row],[DayNumber]]=6,"FRI")</f>
        <v>FRI</v>
      </c>
    </row>
    <row r="2517" spans="1:14" x14ac:dyDescent="0.25">
      <c r="A2517" s="5">
        <v>39937</v>
      </c>
      <c r="B2517" s="1">
        <v>95.0865932737116</v>
      </c>
      <c r="C2517" s="1">
        <v>100.24695963610201</v>
      </c>
      <c r="D2517" s="1">
        <v>94.079874164008004</v>
      </c>
      <c r="E2517" s="1">
        <v>100.04562377929599</v>
      </c>
      <c r="F2517" s="1">
        <v>23434000</v>
      </c>
      <c r="G2517" s="1">
        <v>0</v>
      </c>
      <c r="H2517" s="1">
        <v>0</v>
      </c>
      <c r="I2517" s="1">
        <f>YEAR(GS_Stock_Data[[#This Row],[Date]])</f>
        <v>2009</v>
      </c>
      <c r="J2517" s="1">
        <f>MONTH(GS_Stock_Data[[#This Row],[Date]])</f>
        <v>5</v>
      </c>
      <c r="K2517" s="1" t="str">
        <f>_xlfn.CONCAT("Q",CEILING(GS_Stock_Data[[#This Row],[MonthNumber]]/3,1))</f>
        <v>Q2</v>
      </c>
      <c r="L2517" s="1" t="str">
        <f>TEXT(GS_Stock_Data[[#This Row],[Date]],"mmm")</f>
        <v>May</v>
      </c>
      <c r="M2517" s="1">
        <f>WEEKDAY(GS_Stock_Data[[#This Row],[Date]])</f>
        <v>2</v>
      </c>
      <c r="N2517" s="1" t="str" cm="1">
        <f t="array" ref="N2517">_xlfn.IFS(GS_Stock_Data[[#This Row],[DayNumber]]=2,"MON",GS_Stock_Data[[#This Row],[DayNumber]]=3,"TUE",GS_Stock_Data[[#This Row],[DayNumber]]=4,"WED",GS_Stock_Data[[#This Row],[DayNumber]]=5,"THU",GS_Stock_Data[[#This Row],[DayNumber]]=6,"FRI")</f>
        <v>MON</v>
      </c>
    </row>
    <row r="2518" spans="1:14" x14ac:dyDescent="0.25">
      <c r="A2518" s="5">
        <v>39938</v>
      </c>
      <c r="B2518" s="1">
        <v>99.106011688947405</v>
      </c>
      <c r="C2518" s="1">
        <v>101.56688569979001</v>
      </c>
      <c r="D2518" s="1">
        <v>98.845016968544996</v>
      </c>
      <c r="E2518" s="1">
        <v>100.821166992187</v>
      </c>
      <c r="F2518" s="1">
        <v>16811000</v>
      </c>
      <c r="G2518" s="1">
        <v>0</v>
      </c>
      <c r="H2518" s="1">
        <v>0</v>
      </c>
      <c r="I2518" s="1">
        <f>YEAR(GS_Stock_Data[[#This Row],[Date]])</f>
        <v>2009</v>
      </c>
      <c r="J2518" s="1">
        <f>MONTH(GS_Stock_Data[[#This Row],[Date]])</f>
        <v>5</v>
      </c>
      <c r="K2518" s="1" t="str">
        <f>_xlfn.CONCAT("Q",CEILING(GS_Stock_Data[[#This Row],[MonthNumber]]/3,1))</f>
        <v>Q2</v>
      </c>
      <c r="L2518" s="1" t="str">
        <f>TEXT(GS_Stock_Data[[#This Row],[Date]],"mmm")</f>
        <v>May</v>
      </c>
      <c r="M2518" s="1">
        <f>WEEKDAY(GS_Stock_Data[[#This Row],[Date]])</f>
        <v>3</v>
      </c>
      <c r="N2518" s="1" t="str" cm="1">
        <f t="array" ref="N2518">_xlfn.IFS(GS_Stock_Data[[#This Row],[DayNumber]]=2,"MON",GS_Stock_Data[[#This Row],[DayNumber]]=3,"TUE",GS_Stock_Data[[#This Row],[DayNumber]]=4,"WED",GS_Stock_Data[[#This Row],[DayNumber]]=5,"THU",GS_Stock_Data[[#This Row],[DayNumber]]=6,"FRI")</f>
        <v>TUE</v>
      </c>
    </row>
    <row r="2519" spans="1:14" x14ac:dyDescent="0.25">
      <c r="A2519" s="5">
        <v>39939</v>
      </c>
      <c r="B2519" s="1">
        <v>102.014324143037</v>
      </c>
      <c r="C2519" s="1">
        <v>104.669080990911</v>
      </c>
      <c r="D2519" s="1">
        <v>101.455035097712</v>
      </c>
      <c r="E2519" s="1">
        <v>103.818962097167</v>
      </c>
      <c r="F2519" s="1">
        <v>20439300</v>
      </c>
      <c r="G2519" s="1">
        <v>0</v>
      </c>
      <c r="H2519" s="1">
        <v>0</v>
      </c>
      <c r="I2519" s="1">
        <f>YEAR(GS_Stock_Data[[#This Row],[Date]])</f>
        <v>2009</v>
      </c>
      <c r="J2519" s="1">
        <f>MONTH(GS_Stock_Data[[#This Row],[Date]])</f>
        <v>5</v>
      </c>
      <c r="K2519" s="1" t="str">
        <f>_xlfn.CONCAT("Q",CEILING(GS_Stock_Data[[#This Row],[MonthNumber]]/3,1))</f>
        <v>Q2</v>
      </c>
      <c r="L2519" s="1" t="str">
        <f>TEXT(GS_Stock_Data[[#This Row],[Date]],"mmm")</f>
        <v>May</v>
      </c>
      <c r="M2519" s="1">
        <f>WEEKDAY(GS_Stock_Data[[#This Row],[Date]])</f>
        <v>4</v>
      </c>
      <c r="N2519" s="1" t="str" cm="1">
        <f t="array" ref="N2519">_xlfn.IFS(GS_Stock_Data[[#This Row],[DayNumber]]=2,"MON",GS_Stock_Data[[#This Row],[DayNumber]]=3,"TUE",GS_Stock_Data[[#This Row],[DayNumber]]=4,"WED",GS_Stock_Data[[#This Row],[DayNumber]]=5,"THU",GS_Stock_Data[[#This Row],[DayNumber]]=6,"FRI")</f>
        <v>WED</v>
      </c>
    </row>
    <row r="2520" spans="1:14" x14ac:dyDescent="0.25">
      <c r="A2520" s="5">
        <v>39940</v>
      </c>
      <c r="B2520" s="1">
        <v>105.13142904069601</v>
      </c>
      <c r="C2520" s="1">
        <v>105.56394729288</v>
      </c>
      <c r="D2520" s="1">
        <v>98.293189283156906</v>
      </c>
      <c r="E2520" s="1">
        <v>99.724967956542898</v>
      </c>
      <c r="F2520" s="1">
        <v>23188600</v>
      </c>
      <c r="G2520" s="1">
        <v>0</v>
      </c>
      <c r="H2520" s="1">
        <v>0</v>
      </c>
      <c r="I2520" s="1">
        <f>YEAR(GS_Stock_Data[[#This Row],[Date]])</f>
        <v>2009</v>
      </c>
      <c r="J2520" s="1">
        <f>MONTH(GS_Stock_Data[[#This Row],[Date]])</f>
        <v>5</v>
      </c>
      <c r="K2520" s="1" t="str">
        <f>_xlfn.CONCAT("Q",CEILING(GS_Stock_Data[[#This Row],[MonthNumber]]/3,1))</f>
        <v>Q2</v>
      </c>
      <c r="L2520" s="1" t="str">
        <f>TEXT(GS_Stock_Data[[#This Row],[Date]],"mmm")</f>
        <v>May</v>
      </c>
      <c r="M2520" s="1">
        <f>WEEKDAY(GS_Stock_Data[[#This Row],[Date]])</f>
        <v>5</v>
      </c>
      <c r="N2520" s="1" t="str" cm="1">
        <f t="array" ref="N2520">_xlfn.IFS(GS_Stock_Data[[#This Row],[DayNumber]]=2,"MON",GS_Stock_Data[[#This Row],[DayNumber]]=3,"TUE",GS_Stock_Data[[#This Row],[DayNumber]]=4,"WED",GS_Stock_Data[[#This Row],[DayNumber]]=5,"THU",GS_Stock_Data[[#This Row],[DayNumber]]=6,"FRI")</f>
        <v>THU</v>
      </c>
    </row>
    <row r="2521" spans="1:14" x14ac:dyDescent="0.25">
      <c r="A2521" s="5">
        <v>39941</v>
      </c>
      <c r="B2521" s="1">
        <v>100.589966385758</v>
      </c>
      <c r="C2521" s="1">
        <v>104.094841003417</v>
      </c>
      <c r="D2521" s="1">
        <v>99.292412120354498</v>
      </c>
      <c r="E2521" s="1">
        <v>104.094841003417</v>
      </c>
      <c r="F2521" s="1">
        <v>19152000</v>
      </c>
      <c r="G2521" s="1">
        <v>0</v>
      </c>
      <c r="H2521" s="1">
        <v>0</v>
      </c>
      <c r="I2521" s="1">
        <f>YEAR(GS_Stock_Data[[#This Row],[Date]])</f>
        <v>2009</v>
      </c>
      <c r="J2521" s="1">
        <f>MONTH(GS_Stock_Data[[#This Row],[Date]])</f>
        <v>5</v>
      </c>
      <c r="K2521" s="1" t="str">
        <f>_xlfn.CONCAT("Q",CEILING(GS_Stock_Data[[#This Row],[MonthNumber]]/3,1))</f>
        <v>Q2</v>
      </c>
      <c r="L2521" s="1" t="str">
        <f>TEXT(GS_Stock_Data[[#This Row],[Date]],"mmm")</f>
        <v>May</v>
      </c>
      <c r="M2521" s="1">
        <f>WEEKDAY(GS_Stock_Data[[#This Row],[Date]])</f>
        <v>6</v>
      </c>
      <c r="N2521" s="1" t="str" cm="1">
        <f t="array" ref="N2521">_xlfn.IFS(GS_Stock_Data[[#This Row],[DayNumber]]=2,"MON",GS_Stock_Data[[#This Row],[DayNumber]]=3,"TUE",GS_Stock_Data[[#This Row],[DayNumber]]=4,"WED",GS_Stock_Data[[#This Row],[DayNumber]]=5,"THU",GS_Stock_Data[[#This Row],[DayNumber]]=6,"FRI")</f>
        <v>FRI</v>
      </c>
    </row>
    <row r="2522" spans="1:14" x14ac:dyDescent="0.25">
      <c r="A2522" s="5">
        <v>39944</v>
      </c>
      <c r="B2522" s="1">
        <v>102.051571027254</v>
      </c>
      <c r="C2522" s="1">
        <v>103.625037359378</v>
      </c>
      <c r="D2522" s="1">
        <v>100.545216622487</v>
      </c>
      <c r="E2522" s="1">
        <v>101.253646850585</v>
      </c>
      <c r="F2522" s="1">
        <v>18391800</v>
      </c>
      <c r="G2522" s="1">
        <v>0</v>
      </c>
      <c r="H2522" s="1">
        <v>0</v>
      </c>
      <c r="I2522" s="1">
        <f>YEAR(GS_Stock_Data[[#This Row],[Date]])</f>
        <v>2009</v>
      </c>
      <c r="J2522" s="1">
        <f>MONTH(GS_Stock_Data[[#This Row],[Date]])</f>
        <v>5</v>
      </c>
      <c r="K2522" s="1" t="str">
        <f>_xlfn.CONCAT("Q",CEILING(GS_Stock_Data[[#This Row],[MonthNumber]]/3,1))</f>
        <v>Q2</v>
      </c>
      <c r="L2522" s="1" t="str">
        <f>TEXT(GS_Stock_Data[[#This Row],[Date]],"mmm")</f>
        <v>May</v>
      </c>
      <c r="M2522" s="1">
        <f>WEEKDAY(GS_Stock_Data[[#This Row],[Date]])</f>
        <v>2</v>
      </c>
      <c r="N2522" s="1" t="str" cm="1">
        <f t="array" ref="N2522">_xlfn.IFS(GS_Stock_Data[[#This Row],[DayNumber]]=2,"MON",GS_Stock_Data[[#This Row],[DayNumber]]=3,"TUE",GS_Stock_Data[[#This Row],[DayNumber]]=4,"WED",GS_Stock_Data[[#This Row],[DayNumber]]=5,"THU",GS_Stock_Data[[#This Row],[DayNumber]]=6,"FRI")</f>
        <v>MON</v>
      </c>
    </row>
    <row r="2523" spans="1:14" x14ac:dyDescent="0.25">
      <c r="A2523" s="5">
        <v>39945</v>
      </c>
      <c r="B2523" s="1">
        <v>102.185805387823</v>
      </c>
      <c r="C2523" s="1">
        <v>103.20743609405</v>
      </c>
      <c r="D2523" s="1">
        <v>98.591448126226993</v>
      </c>
      <c r="E2523" s="1">
        <v>100.977745056152</v>
      </c>
      <c r="F2523" s="1">
        <v>21101400</v>
      </c>
      <c r="G2523" s="1">
        <v>0</v>
      </c>
      <c r="H2523" s="1">
        <v>0</v>
      </c>
      <c r="I2523" s="1">
        <f>YEAR(GS_Stock_Data[[#This Row],[Date]])</f>
        <v>2009</v>
      </c>
      <c r="J2523" s="1">
        <f>MONTH(GS_Stock_Data[[#This Row],[Date]])</f>
        <v>5</v>
      </c>
      <c r="K2523" s="1" t="str">
        <f>_xlfn.CONCAT("Q",CEILING(GS_Stock_Data[[#This Row],[MonthNumber]]/3,1))</f>
        <v>Q2</v>
      </c>
      <c r="L2523" s="1" t="str">
        <f>TEXT(GS_Stock_Data[[#This Row],[Date]],"mmm")</f>
        <v>May</v>
      </c>
      <c r="M2523" s="1">
        <f>WEEKDAY(GS_Stock_Data[[#This Row],[Date]])</f>
        <v>3</v>
      </c>
      <c r="N2523" s="1" t="str" cm="1">
        <f t="array" ref="N2523">_xlfn.IFS(GS_Stock_Data[[#This Row],[DayNumber]]=2,"MON",GS_Stock_Data[[#This Row],[DayNumber]]=3,"TUE",GS_Stock_Data[[#This Row],[DayNumber]]=4,"WED",GS_Stock_Data[[#This Row],[DayNumber]]=5,"THU",GS_Stock_Data[[#This Row],[DayNumber]]=6,"FRI")</f>
        <v>TUE</v>
      </c>
    </row>
    <row r="2524" spans="1:14" x14ac:dyDescent="0.25">
      <c r="A2524" s="5">
        <v>39946</v>
      </c>
      <c r="B2524" s="1">
        <v>99.329743121082103</v>
      </c>
      <c r="C2524" s="1">
        <v>99.471431515448899</v>
      </c>
      <c r="D2524" s="1">
        <v>95.496748896504997</v>
      </c>
      <c r="E2524" s="1">
        <v>96.391609191894503</v>
      </c>
      <c r="F2524" s="1">
        <v>18621300</v>
      </c>
      <c r="G2524" s="1">
        <v>0</v>
      </c>
      <c r="H2524" s="1">
        <v>0</v>
      </c>
      <c r="I2524" s="1">
        <f>YEAR(GS_Stock_Data[[#This Row],[Date]])</f>
        <v>2009</v>
      </c>
      <c r="J2524" s="1">
        <f>MONTH(GS_Stock_Data[[#This Row],[Date]])</f>
        <v>5</v>
      </c>
      <c r="K2524" s="1" t="str">
        <f>_xlfn.CONCAT("Q",CEILING(GS_Stock_Data[[#This Row],[MonthNumber]]/3,1))</f>
        <v>Q2</v>
      </c>
      <c r="L2524" s="1" t="str">
        <f>TEXT(GS_Stock_Data[[#This Row],[Date]],"mmm")</f>
        <v>May</v>
      </c>
      <c r="M2524" s="1">
        <f>WEEKDAY(GS_Stock_Data[[#This Row],[Date]])</f>
        <v>4</v>
      </c>
      <c r="N2524" s="1" t="str" cm="1">
        <f t="array" ref="N2524">_xlfn.IFS(GS_Stock_Data[[#This Row],[DayNumber]]=2,"MON",GS_Stock_Data[[#This Row],[DayNumber]]=3,"TUE",GS_Stock_Data[[#This Row],[DayNumber]]=4,"WED",GS_Stock_Data[[#This Row],[DayNumber]]=5,"THU",GS_Stock_Data[[#This Row],[DayNumber]]=6,"FRI")</f>
        <v>WED</v>
      </c>
    </row>
    <row r="2525" spans="1:14" x14ac:dyDescent="0.25">
      <c r="A2525" s="5">
        <v>39947</v>
      </c>
      <c r="B2525" s="1">
        <v>96.2871859526675</v>
      </c>
      <c r="C2525" s="1">
        <v>100.25441452971</v>
      </c>
      <c r="D2525" s="1">
        <v>96.152962060950799</v>
      </c>
      <c r="E2525" s="1">
        <v>99.628013610839801</v>
      </c>
      <c r="F2525" s="1">
        <v>17411400</v>
      </c>
      <c r="G2525" s="1">
        <v>0</v>
      </c>
      <c r="H2525" s="1">
        <v>0</v>
      </c>
      <c r="I2525" s="1">
        <f>YEAR(GS_Stock_Data[[#This Row],[Date]])</f>
        <v>2009</v>
      </c>
      <c r="J2525" s="1">
        <f>MONTH(GS_Stock_Data[[#This Row],[Date]])</f>
        <v>5</v>
      </c>
      <c r="K2525" s="1" t="str">
        <f>_xlfn.CONCAT("Q",CEILING(GS_Stock_Data[[#This Row],[MonthNumber]]/3,1))</f>
        <v>Q2</v>
      </c>
      <c r="L2525" s="1" t="str">
        <f>TEXT(GS_Stock_Data[[#This Row],[Date]],"mmm")</f>
        <v>May</v>
      </c>
      <c r="M2525" s="1">
        <f>WEEKDAY(GS_Stock_Data[[#This Row],[Date]])</f>
        <v>5</v>
      </c>
      <c r="N2525" s="1" t="str" cm="1">
        <f t="array" ref="N2525">_xlfn.IFS(GS_Stock_Data[[#This Row],[DayNumber]]=2,"MON",GS_Stock_Data[[#This Row],[DayNumber]]=3,"TUE",GS_Stock_Data[[#This Row],[DayNumber]]=4,"WED",GS_Stock_Data[[#This Row],[DayNumber]]=5,"THU",GS_Stock_Data[[#This Row],[DayNumber]]=6,"FRI")</f>
        <v>THU</v>
      </c>
    </row>
    <row r="2526" spans="1:14" x14ac:dyDescent="0.25">
      <c r="A2526" s="5">
        <v>39948</v>
      </c>
      <c r="B2526" s="1">
        <v>99.941183085594403</v>
      </c>
      <c r="C2526" s="1">
        <v>101.492278721983</v>
      </c>
      <c r="D2526" s="1">
        <v>98.583970136719401</v>
      </c>
      <c r="E2526" s="1">
        <v>100.224548339843</v>
      </c>
      <c r="F2526" s="1">
        <v>14754700</v>
      </c>
      <c r="G2526" s="1">
        <v>0</v>
      </c>
      <c r="H2526" s="1">
        <v>0</v>
      </c>
      <c r="I2526" s="1">
        <f>YEAR(GS_Stock_Data[[#This Row],[Date]])</f>
        <v>2009</v>
      </c>
      <c r="J2526" s="1">
        <f>MONTH(GS_Stock_Data[[#This Row],[Date]])</f>
        <v>5</v>
      </c>
      <c r="K2526" s="1" t="str">
        <f>_xlfn.CONCAT("Q",CEILING(GS_Stock_Data[[#This Row],[MonthNumber]]/3,1))</f>
        <v>Q2</v>
      </c>
      <c r="L2526" s="1" t="str">
        <f>TEXT(GS_Stock_Data[[#This Row],[Date]],"mmm")</f>
        <v>May</v>
      </c>
      <c r="M2526" s="1">
        <f>WEEKDAY(GS_Stock_Data[[#This Row],[Date]])</f>
        <v>6</v>
      </c>
      <c r="N2526" s="1" t="str" cm="1">
        <f t="array" ref="N2526">_xlfn.IFS(GS_Stock_Data[[#This Row],[DayNumber]]=2,"MON",GS_Stock_Data[[#This Row],[DayNumber]]=3,"TUE",GS_Stock_Data[[#This Row],[DayNumber]]=4,"WED",GS_Stock_Data[[#This Row],[DayNumber]]=5,"THU",GS_Stock_Data[[#This Row],[DayNumber]]=6,"FRI")</f>
        <v>FRI</v>
      </c>
    </row>
    <row r="2527" spans="1:14" x14ac:dyDescent="0.25">
      <c r="A2527" s="5">
        <v>39951</v>
      </c>
      <c r="B2527" s="1">
        <v>102.312565658639</v>
      </c>
      <c r="C2527" s="1">
        <v>106.749588012695</v>
      </c>
      <c r="D2527" s="1">
        <v>101.99936528551601</v>
      </c>
      <c r="E2527" s="1">
        <v>106.749588012695</v>
      </c>
      <c r="F2527" s="1">
        <v>18622700</v>
      </c>
      <c r="G2527" s="1">
        <v>0</v>
      </c>
      <c r="H2527" s="1">
        <v>0</v>
      </c>
      <c r="I2527" s="1">
        <f>YEAR(GS_Stock_Data[[#This Row],[Date]])</f>
        <v>2009</v>
      </c>
      <c r="J2527" s="1">
        <f>MONTH(GS_Stock_Data[[#This Row],[Date]])</f>
        <v>5</v>
      </c>
      <c r="K2527" s="1" t="str">
        <f>_xlfn.CONCAT("Q",CEILING(GS_Stock_Data[[#This Row],[MonthNumber]]/3,1))</f>
        <v>Q2</v>
      </c>
      <c r="L2527" s="1" t="str">
        <f>TEXT(GS_Stock_Data[[#This Row],[Date]],"mmm")</f>
        <v>May</v>
      </c>
      <c r="M2527" s="1">
        <f>WEEKDAY(GS_Stock_Data[[#This Row],[Date]])</f>
        <v>2</v>
      </c>
      <c r="N2527" s="1" t="str" cm="1">
        <f t="array" ref="N2527">_xlfn.IFS(GS_Stock_Data[[#This Row],[DayNumber]]=2,"MON",GS_Stock_Data[[#This Row],[DayNumber]]=3,"TUE",GS_Stock_Data[[#This Row],[DayNumber]]=4,"WED",GS_Stock_Data[[#This Row],[DayNumber]]=5,"THU",GS_Stock_Data[[#This Row],[DayNumber]]=6,"FRI")</f>
        <v>MON</v>
      </c>
    </row>
    <row r="2528" spans="1:14" x14ac:dyDescent="0.25">
      <c r="A2528" s="5">
        <v>39952</v>
      </c>
      <c r="B2528" s="1">
        <v>106.332023052073</v>
      </c>
      <c r="C2528" s="1">
        <v>108.02480762901899</v>
      </c>
      <c r="D2528" s="1">
        <v>105.258186340332</v>
      </c>
      <c r="E2528" s="1">
        <v>105.258186340332</v>
      </c>
      <c r="F2528" s="1">
        <v>15324300</v>
      </c>
      <c r="G2528" s="1">
        <v>0</v>
      </c>
      <c r="H2528" s="1">
        <v>0</v>
      </c>
      <c r="I2528" s="1">
        <f>YEAR(GS_Stock_Data[[#This Row],[Date]])</f>
        <v>2009</v>
      </c>
      <c r="J2528" s="1">
        <f>MONTH(GS_Stock_Data[[#This Row],[Date]])</f>
        <v>5</v>
      </c>
      <c r="K2528" s="1" t="str">
        <f>_xlfn.CONCAT("Q",CEILING(GS_Stock_Data[[#This Row],[MonthNumber]]/3,1))</f>
        <v>Q2</v>
      </c>
      <c r="L2528" s="1" t="str">
        <f>TEXT(GS_Stock_Data[[#This Row],[Date]],"mmm")</f>
        <v>May</v>
      </c>
      <c r="M2528" s="1">
        <f>WEEKDAY(GS_Stock_Data[[#This Row],[Date]])</f>
        <v>3</v>
      </c>
      <c r="N2528" s="1" t="str" cm="1">
        <f t="array" ref="N2528">_xlfn.IFS(GS_Stock_Data[[#This Row],[DayNumber]]=2,"MON",GS_Stock_Data[[#This Row],[DayNumber]]=3,"TUE",GS_Stock_Data[[#This Row],[DayNumber]]=4,"WED",GS_Stock_Data[[#This Row],[DayNumber]]=5,"THU",GS_Stock_Data[[#This Row],[DayNumber]]=6,"FRI")</f>
        <v>TUE</v>
      </c>
    </row>
    <row r="2529" spans="1:14" x14ac:dyDescent="0.25">
      <c r="A2529" s="5">
        <v>39953</v>
      </c>
      <c r="B2529" s="1">
        <v>106.12320627878999</v>
      </c>
      <c r="C2529" s="1">
        <v>106.361841679405</v>
      </c>
      <c r="D2529" s="1">
        <v>101.432641550746</v>
      </c>
      <c r="E2529" s="1">
        <v>101.74584197998</v>
      </c>
      <c r="F2529" s="1">
        <v>21426800</v>
      </c>
      <c r="G2529" s="1">
        <v>0</v>
      </c>
      <c r="H2529" s="1">
        <v>0</v>
      </c>
      <c r="I2529" s="1">
        <f>YEAR(GS_Stock_Data[[#This Row],[Date]])</f>
        <v>2009</v>
      </c>
      <c r="J2529" s="1">
        <f>MONTH(GS_Stock_Data[[#This Row],[Date]])</f>
        <v>5</v>
      </c>
      <c r="K2529" s="1" t="str">
        <f>_xlfn.CONCAT("Q",CEILING(GS_Stock_Data[[#This Row],[MonthNumber]]/3,1))</f>
        <v>Q2</v>
      </c>
      <c r="L2529" s="1" t="str">
        <f>TEXT(GS_Stock_Data[[#This Row],[Date]],"mmm")</f>
        <v>May</v>
      </c>
      <c r="M2529" s="1">
        <f>WEEKDAY(GS_Stock_Data[[#This Row],[Date]])</f>
        <v>4</v>
      </c>
      <c r="N2529" s="1" t="str" cm="1">
        <f t="array" ref="N2529">_xlfn.IFS(GS_Stock_Data[[#This Row],[DayNumber]]=2,"MON",GS_Stock_Data[[#This Row],[DayNumber]]=3,"TUE",GS_Stock_Data[[#This Row],[DayNumber]]=4,"WED",GS_Stock_Data[[#This Row],[DayNumber]]=5,"THU",GS_Stock_Data[[#This Row],[DayNumber]]=6,"FRI")</f>
        <v>WED</v>
      </c>
    </row>
    <row r="2530" spans="1:14" x14ac:dyDescent="0.25">
      <c r="A2530" s="5">
        <v>39954</v>
      </c>
      <c r="B2530" s="1">
        <v>100.220672238768</v>
      </c>
      <c r="C2530" s="1">
        <v>104.25790466002999</v>
      </c>
      <c r="D2530" s="1">
        <v>100.12347584598</v>
      </c>
      <c r="E2530" s="1">
        <v>102.54582214355401</v>
      </c>
      <c r="F2530" s="1">
        <v>16135500</v>
      </c>
      <c r="G2530" s="1">
        <v>0.35</v>
      </c>
      <c r="H2530" s="1">
        <v>0</v>
      </c>
      <c r="I2530" s="1">
        <f>YEAR(GS_Stock_Data[[#This Row],[Date]])</f>
        <v>2009</v>
      </c>
      <c r="J2530" s="1">
        <f>MONTH(GS_Stock_Data[[#This Row],[Date]])</f>
        <v>5</v>
      </c>
      <c r="K2530" s="1" t="str">
        <f>_xlfn.CONCAT("Q",CEILING(GS_Stock_Data[[#This Row],[MonthNumber]]/3,1))</f>
        <v>Q2</v>
      </c>
      <c r="L2530" s="1" t="str">
        <f>TEXT(GS_Stock_Data[[#This Row],[Date]],"mmm")</f>
        <v>May</v>
      </c>
      <c r="M2530" s="1">
        <f>WEEKDAY(GS_Stock_Data[[#This Row],[Date]])</f>
        <v>5</v>
      </c>
      <c r="N2530" s="1" t="str" cm="1">
        <f t="array" ref="N2530">_xlfn.IFS(GS_Stock_Data[[#This Row],[DayNumber]]=2,"MON",GS_Stock_Data[[#This Row],[DayNumber]]=3,"TUE",GS_Stock_Data[[#This Row],[DayNumber]]=4,"WED",GS_Stock_Data[[#This Row],[DayNumber]]=5,"THU",GS_Stock_Data[[#This Row],[DayNumber]]=6,"FRI")</f>
        <v>THU</v>
      </c>
    </row>
    <row r="2531" spans="1:14" x14ac:dyDescent="0.25">
      <c r="A2531" s="5">
        <v>39955</v>
      </c>
      <c r="B2531" s="1">
        <v>103.009330518537</v>
      </c>
      <c r="C2531" s="1">
        <v>103.913975478783</v>
      </c>
      <c r="D2531" s="1">
        <v>101.715922888455</v>
      </c>
      <c r="E2531" s="1">
        <v>101.940216064453</v>
      </c>
      <c r="F2531" s="1">
        <v>9058400</v>
      </c>
      <c r="G2531" s="1">
        <v>0</v>
      </c>
      <c r="H2531" s="1">
        <v>0</v>
      </c>
      <c r="I2531" s="1">
        <f>YEAR(GS_Stock_Data[[#This Row],[Date]])</f>
        <v>2009</v>
      </c>
      <c r="J2531" s="1">
        <f>MONTH(GS_Stock_Data[[#This Row],[Date]])</f>
        <v>5</v>
      </c>
      <c r="K2531" s="1" t="str">
        <f>_xlfn.CONCAT("Q",CEILING(GS_Stock_Data[[#This Row],[MonthNumber]]/3,1))</f>
        <v>Q2</v>
      </c>
      <c r="L2531" s="1" t="str">
        <f>TEXT(GS_Stock_Data[[#This Row],[Date]],"mmm")</f>
        <v>May</v>
      </c>
      <c r="M2531" s="1">
        <f>WEEKDAY(GS_Stock_Data[[#This Row],[Date]])</f>
        <v>6</v>
      </c>
      <c r="N2531" s="1" t="str" cm="1">
        <f t="array" ref="N2531">_xlfn.IFS(GS_Stock_Data[[#This Row],[DayNumber]]=2,"MON",GS_Stock_Data[[#This Row],[DayNumber]]=3,"TUE",GS_Stock_Data[[#This Row],[DayNumber]]=4,"WED",GS_Stock_Data[[#This Row],[DayNumber]]=5,"THU",GS_Stock_Data[[#This Row],[DayNumber]]=6,"FRI")</f>
        <v>FRI</v>
      </c>
    </row>
    <row r="2532" spans="1:14" x14ac:dyDescent="0.25">
      <c r="A2532" s="5">
        <v>39959</v>
      </c>
      <c r="B2532" s="1">
        <v>100.63931344077101</v>
      </c>
      <c r="C2532" s="1">
        <v>106.216684739656</v>
      </c>
      <c r="D2532" s="1">
        <v>100.63931344077101</v>
      </c>
      <c r="E2532" s="1">
        <v>106.2017288208</v>
      </c>
      <c r="F2532" s="1">
        <v>13768700</v>
      </c>
      <c r="G2532" s="1">
        <v>0</v>
      </c>
      <c r="H2532" s="1">
        <v>0</v>
      </c>
      <c r="I2532" s="1">
        <f>YEAR(GS_Stock_Data[[#This Row],[Date]])</f>
        <v>2009</v>
      </c>
      <c r="J2532" s="1">
        <f>MONTH(GS_Stock_Data[[#This Row],[Date]])</f>
        <v>5</v>
      </c>
      <c r="K2532" s="1" t="str">
        <f>_xlfn.CONCAT("Q",CEILING(GS_Stock_Data[[#This Row],[MonthNumber]]/3,1))</f>
        <v>Q2</v>
      </c>
      <c r="L2532" s="1" t="str">
        <f>TEXT(GS_Stock_Data[[#This Row],[Date]],"mmm")</f>
        <v>May</v>
      </c>
      <c r="M2532" s="1">
        <f>WEEKDAY(GS_Stock_Data[[#This Row],[Date]])</f>
        <v>3</v>
      </c>
      <c r="N2532" s="1" t="str" cm="1">
        <f t="array" ref="N2532">_xlfn.IFS(GS_Stock_Data[[#This Row],[DayNumber]]=2,"MON",GS_Stock_Data[[#This Row],[DayNumber]]=3,"TUE",GS_Stock_Data[[#This Row],[DayNumber]]=4,"WED",GS_Stock_Data[[#This Row],[DayNumber]]=5,"THU",GS_Stock_Data[[#This Row],[DayNumber]]=6,"FRI")</f>
        <v>TUE</v>
      </c>
    </row>
    <row r="2533" spans="1:14" x14ac:dyDescent="0.25">
      <c r="A2533" s="5">
        <v>39960</v>
      </c>
      <c r="B2533" s="1">
        <v>106.328817523263</v>
      </c>
      <c r="C2533" s="1">
        <v>108.77359100520999</v>
      </c>
      <c r="D2533" s="1">
        <v>104.676536560058</v>
      </c>
      <c r="E2533" s="1">
        <v>104.676536560058</v>
      </c>
      <c r="F2533" s="1">
        <v>16696900</v>
      </c>
      <c r="G2533" s="1">
        <v>0</v>
      </c>
      <c r="H2533" s="1">
        <v>0</v>
      </c>
      <c r="I2533" s="1">
        <f>YEAR(GS_Stock_Data[[#This Row],[Date]])</f>
        <v>2009</v>
      </c>
      <c r="J2533" s="1">
        <f>MONTH(GS_Stock_Data[[#This Row],[Date]])</f>
        <v>5</v>
      </c>
      <c r="K2533" s="1" t="str">
        <f>_xlfn.CONCAT("Q",CEILING(GS_Stock_Data[[#This Row],[MonthNumber]]/3,1))</f>
        <v>Q2</v>
      </c>
      <c r="L2533" s="1" t="str">
        <f>TEXT(GS_Stock_Data[[#This Row],[Date]],"mmm")</f>
        <v>May</v>
      </c>
      <c r="M2533" s="1">
        <f>WEEKDAY(GS_Stock_Data[[#This Row],[Date]])</f>
        <v>4</v>
      </c>
      <c r="N2533" s="1" t="str" cm="1">
        <f t="array" ref="N2533">_xlfn.IFS(GS_Stock_Data[[#This Row],[DayNumber]]=2,"MON",GS_Stock_Data[[#This Row],[DayNumber]]=3,"TUE",GS_Stock_Data[[#This Row],[DayNumber]]=4,"WED",GS_Stock_Data[[#This Row],[DayNumber]]=5,"THU",GS_Stock_Data[[#This Row],[DayNumber]]=6,"FRI")</f>
        <v>WED</v>
      </c>
    </row>
    <row r="2534" spans="1:14" x14ac:dyDescent="0.25">
      <c r="A2534" s="5">
        <v>39961</v>
      </c>
      <c r="B2534" s="1">
        <v>105.90269019285</v>
      </c>
      <c r="C2534" s="1">
        <v>108.62408619902099</v>
      </c>
      <c r="D2534" s="1">
        <v>104.138267854254</v>
      </c>
      <c r="E2534" s="1">
        <v>108.14559936523401</v>
      </c>
      <c r="F2534" s="1">
        <v>14803100</v>
      </c>
      <c r="G2534" s="1">
        <v>0</v>
      </c>
      <c r="H2534" s="1">
        <v>0</v>
      </c>
      <c r="I2534" s="1">
        <f>YEAR(GS_Stock_Data[[#This Row],[Date]])</f>
        <v>2009</v>
      </c>
      <c r="J2534" s="1">
        <f>MONTH(GS_Stock_Data[[#This Row],[Date]])</f>
        <v>5</v>
      </c>
      <c r="K2534" s="1" t="str">
        <f>_xlfn.CONCAT("Q",CEILING(GS_Stock_Data[[#This Row],[MonthNumber]]/3,1))</f>
        <v>Q2</v>
      </c>
      <c r="L2534" s="1" t="str">
        <f>TEXT(GS_Stock_Data[[#This Row],[Date]],"mmm")</f>
        <v>May</v>
      </c>
      <c r="M2534" s="1">
        <f>WEEKDAY(GS_Stock_Data[[#This Row],[Date]])</f>
        <v>5</v>
      </c>
      <c r="N2534" s="1" t="str" cm="1">
        <f t="array" ref="N2534">_xlfn.IFS(GS_Stock_Data[[#This Row],[DayNumber]]=2,"MON",GS_Stock_Data[[#This Row],[DayNumber]]=3,"TUE",GS_Stock_Data[[#This Row],[DayNumber]]=4,"WED",GS_Stock_Data[[#This Row],[DayNumber]]=5,"THU",GS_Stock_Data[[#This Row],[DayNumber]]=6,"FRI")</f>
        <v>THU</v>
      </c>
    </row>
    <row r="2535" spans="1:14" x14ac:dyDescent="0.25">
      <c r="A2535" s="5">
        <v>39962</v>
      </c>
      <c r="B2535" s="1">
        <v>109.01288509323599</v>
      </c>
      <c r="C2535" s="1">
        <v>109.080169645773</v>
      </c>
      <c r="D2535" s="1">
        <v>105.626092385818</v>
      </c>
      <c r="E2535" s="1">
        <v>108.085823059082</v>
      </c>
      <c r="F2535" s="1">
        <v>14130000</v>
      </c>
      <c r="G2535" s="1">
        <v>0</v>
      </c>
      <c r="H2535" s="1">
        <v>0</v>
      </c>
      <c r="I2535" s="1">
        <f>YEAR(GS_Stock_Data[[#This Row],[Date]])</f>
        <v>2009</v>
      </c>
      <c r="J2535" s="1">
        <f>MONTH(GS_Stock_Data[[#This Row],[Date]])</f>
        <v>5</v>
      </c>
      <c r="K2535" s="1" t="str">
        <f>_xlfn.CONCAT("Q",CEILING(GS_Stock_Data[[#This Row],[MonthNumber]]/3,1))</f>
        <v>Q2</v>
      </c>
      <c r="L2535" s="1" t="str">
        <f>TEXT(GS_Stock_Data[[#This Row],[Date]],"mmm")</f>
        <v>May</v>
      </c>
      <c r="M2535" s="1">
        <f>WEEKDAY(GS_Stock_Data[[#This Row],[Date]])</f>
        <v>6</v>
      </c>
      <c r="N2535" s="1" t="str" cm="1">
        <f t="array" ref="N2535">_xlfn.IFS(GS_Stock_Data[[#This Row],[DayNumber]]=2,"MON",GS_Stock_Data[[#This Row],[DayNumber]]=3,"TUE",GS_Stock_Data[[#This Row],[DayNumber]]=4,"WED",GS_Stock_Data[[#This Row],[DayNumber]]=5,"THU",GS_Stock_Data[[#This Row],[DayNumber]]=6,"FRI")</f>
        <v>FRI</v>
      </c>
    </row>
    <row r="2536" spans="1:14" x14ac:dyDescent="0.25">
      <c r="A2536" s="5">
        <v>39965</v>
      </c>
      <c r="B2536" s="1">
        <v>109.00536004803</v>
      </c>
      <c r="C2536" s="1">
        <v>110.179142947773</v>
      </c>
      <c r="D2536" s="1">
        <v>107.143741806447</v>
      </c>
      <c r="E2536" s="1">
        <v>107.90633392333901</v>
      </c>
      <c r="F2536" s="1">
        <v>18403800</v>
      </c>
      <c r="G2536" s="1">
        <v>0</v>
      </c>
      <c r="H2536" s="1">
        <v>0</v>
      </c>
      <c r="I2536" s="1">
        <f>YEAR(GS_Stock_Data[[#This Row],[Date]])</f>
        <v>2009</v>
      </c>
      <c r="J2536" s="1">
        <f>MONTH(GS_Stock_Data[[#This Row],[Date]])</f>
        <v>6</v>
      </c>
      <c r="K2536" s="1" t="str">
        <f>_xlfn.CONCAT("Q",CEILING(GS_Stock_Data[[#This Row],[MonthNumber]]/3,1))</f>
        <v>Q2</v>
      </c>
      <c r="L2536" s="1" t="str">
        <f>TEXT(GS_Stock_Data[[#This Row],[Date]],"mmm")</f>
        <v>Jun</v>
      </c>
      <c r="M2536" s="1">
        <f>WEEKDAY(GS_Stock_Data[[#This Row],[Date]])</f>
        <v>2</v>
      </c>
      <c r="N2536" s="1" t="str" cm="1">
        <f t="array" ref="N2536">_xlfn.IFS(GS_Stock_Data[[#This Row],[DayNumber]]=2,"MON",GS_Stock_Data[[#This Row],[DayNumber]]=3,"TUE",GS_Stock_Data[[#This Row],[DayNumber]]=4,"WED",GS_Stock_Data[[#This Row],[DayNumber]]=5,"THU",GS_Stock_Data[[#This Row],[DayNumber]]=6,"FRI")</f>
        <v>MON</v>
      </c>
    </row>
    <row r="2537" spans="1:14" x14ac:dyDescent="0.25">
      <c r="A2537" s="5">
        <v>39966</v>
      </c>
      <c r="B2537" s="1">
        <v>107.098951945743</v>
      </c>
      <c r="C2537" s="1">
        <v>108.384887918397</v>
      </c>
      <c r="D2537" s="1">
        <v>106.171878376983</v>
      </c>
      <c r="E2537" s="1">
        <v>107.009239196777</v>
      </c>
      <c r="F2537" s="1">
        <v>11988200</v>
      </c>
      <c r="G2537" s="1">
        <v>0</v>
      </c>
      <c r="H2537" s="1">
        <v>0</v>
      </c>
      <c r="I2537" s="1">
        <f>YEAR(GS_Stock_Data[[#This Row],[Date]])</f>
        <v>2009</v>
      </c>
      <c r="J2537" s="1">
        <f>MONTH(GS_Stock_Data[[#This Row],[Date]])</f>
        <v>6</v>
      </c>
      <c r="K2537" s="1" t="str">
        <f>_xlfn.CONCAT("Q",CEILING(GS_Stock_Data[[#This Row],[MonthNumber]]/3,1))</f>
        <v>Q2</v>
      </c>
      <c r="L2537" s="1" t="str">
        <f>TEXT(GS_Stock_Data[[#This Row],[Date]],"mmm")</f>
        <v>Jun</v>
      </c>
      <c r="M2537" s="1">
        <f>WEEKDAY(GS_Stock_Data[[#This Row],[Date]])</f>
        <v>3</v>
      </c>
      <c r="N2537" s="1" t="str" cm="1">
        <f t="array" ref="N2537">_xlfn.IFS(GS_Stock_Data[[#This Row],[DayNumber]]=2,"MON",GS_Stock_Data[[#This Row],[DayNumber]]=3,"TUE",GS_Stock_Data[[#This Row],[DayNumber]]=4,"WED",GS_Stock_Data[[#This Row],[DayNumber]]=5,"THU",GS_Stock_Data[[#This Row],[DayNumber]]=6,"FRI")</f>
        <v>TUE</v>
      </c>
    </row>
    <row r="2538" spans="1:14" x14ac:dyDescent="0.25">
      <c r="A2538" s="5">
        <v>39967</v>
      </c>
      <c r="B2538" s="1">
        <v>106.097086706997</v>
      </c>
      <c r="C2538" s="1">
        <v>107.14377312790801</v>
      </c>
      <c r="D2538" s="1">
        <v>105.22235346780199</v>
      </c>
      <c r="E2538" s="1">
        <v>106.27651214599599</v>
      </c>
      <c r="F2538" s="1">
        <v>11809700</v>
      </c>
      <c r="G2538" s="1">
        <v>0</v>
      </c>
      <c r="H2538" s="1">
        <v>0</v>
      </c>
      <c r="I2538" s="1">
        <f>YEAR(GS_Stock_Data[[#This Row],[Date]])</f>
        <v>2009</v>
      </c>
      <c r="J2538" s="1">
        <f>MONTH(GS_Stock_Data[[#This Row],[Date]])</f>
        <v>6</v>
      </c>
      <c r="K2538" s="1" t="str">
        <f>_xlfn.CONCAT("Q",CEILING(GS_Stock_Data[[#This Row],[MonthNumber]]/3,1))</f>
        <v>Q2</v>
      </c>
      <c r="L2538" s="1" t="str">
        <f>TEXT(GS_Stock_Data[[#This Row],[Date]],"mmm")</f>
        <v>Jun</v>
      </c>
      <c r="M2538" s="1">
        <f>WEEKDAY(GS_Stock_Data[[#This Row],[Date]])</f>
        <v>4</v>
      </c>
      <c r="N2538" s="1" t="str" cm="1">
        <f t="array" ref="N2538">_xlfn.IFS(GS_Stock_Data[[#This Row],[DayNumber]]=2,"MON",GS_Stock_Data[[#This Row],[DayNumber]]=3,"TUE",GS_Stock_Data[[#This Row],[DayNumber]]=4,"WED",GS_Stock_Data[[#This Row],[DayNumber]]=5,"THU",GS_Stock_Data[[#This Row],[DayNumber]]=6,"FRI")</f>
        <v>WED</v>
      </c>
    </row>
    <row r="2539" spans="1:14" x14ac:dyDescent="0.25">
      <c r="A2539" s="5">
        <v>39968</v>
      </c>
      <c r="B2539" s="1">
        <v>108.14557908061801</v>
      </c>
      <c r="C2539" s="1">
        <v>111.958528521695</v>
      </c>
      <c r="D2539" s="1">
        <v>107.958670017977</v>
      </c>
      <c r="E2539" s="1">
        <v>111.74919128417901</v>
      </c>
      <c r="F2539" s="1">
        <v>17166900</v>
      </c>
      <c r="G2539" s="1">
        <v>0</v>
      </c>
      <c r="H2539" s="1">
        <v>0</v>
      </c>
      <c r="I2539" s="1">
        <f>YEAR(GS_Stock_Data[[#This Row],[Date]])</f>
        <v>2009</v>
      </c>
      <c r="J2539" s="1">
        <f>MONTH(GS_Stock_Data[[#This Row],[Date]])</f>
        <v>6</v>
      </c>
      <c r="K2539" s="1" t="str">
        <f>_xlfn.CONCAT("Q",CEILING(GS_Stock_Data[[#This Row],[MonthNumber]]/3,1))</f>
        <v>Q2</v>
      </c>
      <c r="L2539" s="1" t="str">
        <f>TEXT(GS_Stock_Data[[#This Row],[Date]],"mmm")</f>
        <v>Jun</v>
      </c>
      <c r="M2539" s="1">
        <f>WEEKDAY(GS_Stock_Data[[#This Row],[Date]])</f>
        <v>5</v>
      </c>
      <c r="N2539" s="1" t="str" cm="1">
        <f t="array" ref="N2539">_xlfn.IFS(GS_Stock_Data[[#This Row],[DayNumber]]=2,"MON",GS_Stock_Data[[#This Row],[DayNumber]]=3,"TUE",GS_Stock_Data[[#This Row],[DayNumber]]=4,"WED",GS_Stock_Data[[#This Row],[DayNumber]]=5,"THU",GS_Stock_Data[[#This Row],[DayNumber]]=6,"FRI")</f>
        <v>THU</v>
      </c>
    </row>
    <row r="2540" spans="1:14" x14ac:dyDescent="0.25">
      <c r="A2540" s="5">
        <v>39969</v>
      </c>
      <c r="B2540" s="1">
        <v>112.930473242749</v>
      </c>
      <c r="C2540" s="1">
        <v>113.020185954414</v>
      </c>
      <c r="D2540" s="1">
        <v>111.17352325247001</v>
      </c>
      <c r="E2540" s="1">
        <v>111.40528869628901</v>
      </c>
      <c r="F2540" s="1">
        <v>12817500</v>
      </c>
      <c r="G2540" s="1">
        <v>0</v>
      </c>
      <c r="H2540" s="1">
        <v>0</v>
      </c>
      <c r="I2540" s="1">
        <f>YEAR(GS_Stock_Data[[#This Row],[Date]])</f>
        <v>2009</v>
      </c>
      <c r="J2540" s="1">
        <f>MONTH(GS_Stock_Data[[#This Row],[Date]])</f>
        <v>6</v>
      </c>
      <c r="K2540" s="1" t="str">
        <f>_xlfn.CONCAT("Q",CEILING(GS_Stock_Data[[#This Row],[MonthNumber]]/3,1))</f>
        <v>Q2</v>
      </c>
      <c r="L2540" s="1" t="str">
        <f>TEXT(GS_Stock_Data[[#This Row],[Date]],"mmm")</f>
        <v>Jun</v>
      </c>
      <c r="M2540" s="1">
        <f>WEEKDAY(GS_Stock_Data[[#This Row],[Date]])</f>
        <v>6</v>
      </c>
      <c r="N2540" s="1" t="str" cm="1">
        <f t="array" ref="N2540">_xlfn.IFS(GS_Stock_Data[[#This Row],[DayNumber]]=2,"MON",GS_Stock_Data[[#This Row],[DayNumber]]=3,"TUE",GS_Stock_Data[[#This Row],[DayNumber]]=4,"WED",GS_Stock_Data[[#This Row],[DayNumber]]=5,"THU",GS_Stock_Data[[#This Row],[DayNumber]]=6,"FRI")</f>
        <v>FRI</v>
      </c>
    </row>
    <row r="2541" spans="1:14" x14ac:dyDescent="0.25">
      <c r="A2541" s="5">
        <v>39972</v>
      </c>
      <c r="B2541" s="1">
        <v>110.31372347582</v>
      </c>
      <c r="C2541" s="1">
        <v>111.726755436015</v>
      </c>
      <c r="D2541" s="1">
        <v>109.296937788566</v>
      </c>
      <c r="E2541" s="1">
        <v>110.91183471679599</v>
      </c>
      <c r="F2541" s="1">
        <v>10908900</v>
      </c>
      <c r="G2541" s="1">
        <v>0</v>
      </c>
      <c r="H2541" s="1">
        <v>0</v>
      </c>
      <c r="I2541" s="1">
        <f>YEAR(GS_Stock_Data[[#This Row],[Date]])</f>
        <v>2009</v>
      </c>
      <c r="J2541" s="1">
        <f>MONTH(GS_Stock_Data[[#This Row],[Date]])</f>
        <v>6</v>
      </c>
      <c r="K2541" s="1" t="str">
        <f>_xlfn.CONCAT("Q",CEILING(GS_Stock_Data[[#This Row],[MonthNumber]]/3,1))</f>
        <v>Q2</v>
      </c>
      <c r="L2541" s="1" t="str">
        <f>TEXT(GS_Stock_Data[[#This Row],[Date]],"mmm")</f>
        <v>Jun</v>
      </c>
      <c r="M2541" s="1">
        <f>WEEKDAY(GS_Stock_Data[[#This Row],[Date]])</f>
        <v>2</v>
      </c>
      <c r="N2541" s="1" t="str" cm="1">
        <f t="array" ref="N2541">_xlfn.IFS(GS_Stock_Data[[#This Row],[DayNumber]]=2,"MON",GS_Stock_Data[[#This Row],[DayNumber]]=3,"TUE",GS_Stock_Data[[#This Row],[DayNumber]]=4,"WED",GS_Stock_Data[[#This Row],[DayNumber]]=5,"THU",GS_Stock_Data[[#This Row],[DayNumber]]=6,"FRI")</f>
        <v>MON</v>
      </c>
    </row>
    <row r="2542" spans="1:14" x14ac:dyDescent="0.25">
      <c r="A2542" s="5">
        <v>39973</v>
      </c>
      <c r="B2542" s="1">
        <v>111.397850269489</v>
      </c>
      <c r="C2542" s="1">
        <v>112.73611472634801</v>
      </c>
      <c r="D2542" s="1">
        <v>110.72498191160901</v>
      </c>
      <c r="E2542" s="1">
        <v>111.62961578369099</v>
      </c>
      <c r="F2542" s="1">
        <v>11566100</v>
      </c>
      <c r="G2542" s="1">
        <v>0</v>
      </c>
      <c r="H2542" s="1">
        <v>0</v>
      </c>
      <c r="I2542" s="1">
        <f>YEAR(GS_Stock_Data[[#This Row],[Date]])</f>
        <v>2009</v>
      </c>
      <c r="J2542" s="1">
        <f>MONTH(GS_Stock_Data[[#This Row],[Date]])</f>
        <v>6</v>
      </c>
      <c r="K2542" s="1" t="str">
        <f>_xlfn.CONCAT("Q",CEILING(GS_Stock_Data[[#This Row],[MonthNumber]]/3,1))</f>
        <v>Q2</v>
      </c>
      <c r="L2542" s="1" t="str">
        <f>TEXT(GS_Stock_Data[[#This Row],[Date]],"mmm")</f>
        <v>Jun</v>
      </c>
      <c r="M2542" s="1">
        <f>WEEKDAY(GS_Stock_Data[[#This Row],[Date]])</f>
        <v>3</v>
      </c>
      <c r="N2542" s="1" t="str" cm="1">
        <f t="array" ref="N2542">_xlfn.IFS(GS_Stock_Data[[#This Row],[DayNumber]]=2,"MON",GS_Stock_Data[[#This Row],[DayNumber]]=3,"TUE",GS_Stock_Data[[#This Row],[DayNumber]]=4,"WED",GS_Stock_Data[[#This Row],[DayNumber]]=5,"THU",GS_Stock_Data[[#This Row],[DayNumber]]=6,"FRI")</f>
        <v>TUE</v>
      </c>
    </row>
    <row r="2543" spans="1:14" x14ac:dyDescent="0.25">
      <c r="A2543" s="5">
        <v>39974</v>
      </c>
      <c r="B2543" s="1">
        <v>112.09312561211</v>
      </c>
      <c r="C2543" s="1">
        <v>112.137993381108</v>
      </c>
      <c r="D2543" s="1">
        <v>108.048421154845</v>
      </c>
      <c r="E2543" s="1">
        <v>109.66330718994099</v>
      </c>
      <c r="F2543" s="1">
        <v>14346700</v>
      </c>
      <c r="G2543" s="1">
        <v>0</v>
      </c>
      <c r="H2543" s="1">
        <v>0</v>
      </c>
      <c r="I2543" s="1">
        <f>YEAR(GS_Stock_Data[[#This Row],[Date]])</f>
        <v>2009</v>
      </c>
      <c r="J2543" s="1">
        <f>MONTH(GS_Stock_Data[[#This Row],[Date]])</f>
        <v>6</v>
      </c>
      <c r="K2543" s="1" t="str">
        <f>_xlfn.CONCAT("Q",CEILING(GS_Stock_Data[[#This Row],[MonthNumber]]/3,1))</f>
        <v>Q2</v>
      </c>
      <c r="L2543" s="1" t="str">
        <f>TEXT(GS_Stock_Data[[#This Row],[Date]],"mmm")</f>
        <v>Jun</v>
      </c>
      <c r="M2543" s="1">
        <f>WEEKDAY(GS_Stock_Data[[#This Row],[Date]])</f>
        <v>4</v>
      </c>
      <c r="N2543" s="1" t="str" cm="1">
        <f t="array" ref="N2543">_xlfn.IFS(GS_Stock_Data[[#This Row],[DayNumber]]=2,"MON",GS_Stock_Data[[#This Row],[DayNumber]]=3,"TUE",GS_Stock_Data[[#This Row],[DayNumber]]=4,"WED",GS_Stock_Data[[#This Row],[DayNumber]]=5,"THU",GS_Stock_Data[[#This Row],[DayNumber]]=6,"FRI")</f>
        <v>WED</v>
      </c>
    </row>
    <row r="2544" spans="1:14" x14ac:dyDescent="0.25">
      <c r="A2544" s="5">
        <v>39975</v>
      </c>
      <c r="B2544" s="1">
        <v>109.244625015772</v>
      </c>
      <c r="C2544" s="1">
        <v>110.612800970414</v>
      </c>
      <c r="D2544" s="1">
        <v>108.407275914449</v>
      </c>
      <c r="E2544" s="1">
        <v>108.519416809082</v>
      </c>
      <c r="F2544" s="1">
        <v>12086500</v>
      </c>
      <c r="G2544" s="1">
        <v>0</v>
      </c>
      <c r="H2544" s="1">
        <v>0</v>
      </c>
      <c r="I2544" s="1">
        <f>YEAR(GS_Stock_Data[[#This Row],[Date]])</f>
        <v>2009</v>
      </c>
      <c r="J2544" s="1">
        <f>MONTH(GS_Stock_Data[[#This Row],[Date]])</f>
        <v>6</v>
      </c>
      <c r="K2544" s="1" t="str">
        <f>_xlfn.CONCAT("Q",CEILING(GS_Stock_Data[[#This Row],[MonthNumber]]/3,1))</f>
        <v>Q2</v>
      </c>
      <c r="L2544" s="1" t="str">
        <f>TEXT(GS_Stock_Data[[#This Row],[Date]],"mmm")</f>
        <v>Jun</v>
      </c>
      <c r="M2544" s="1">
        <f>WEEKDAY(GS_Stock_Data[[#This Row],[Date]])</f>
        <v>5</v>
      </c>
      <c r="N2544" s="1" t="str" cm="1">
        <f t="array" ref="N2544">_xlfn.IFS(GS_Stock_Data[[#This Row],[DayNumber]]=2,"MON",GS_Stock_Data[[#This Row],[DayNumber]]=3,"TUE",GS_Stock_Data[[#This Row],[DayNumber]]=4,"WED",GS_Stock_Data[[#This Row],[DayNumber]]=5,"THU",GS_Stock_Data[[#This Row],[DayNumber]]=6,"FRI")</f>
        <v>THU</v>
      </c>
    </row>
    <row r="2545" spans="1:14" x14ac:dyDescent="0.25">
      <c r="A2545" s="5">
        <v>39976</v>
      </c>
      <c r="B2545" s="1">
        <v>107.94375487991999</v>
      </c>
      <c r="C2545" s="1">
        <v>109.47640048421</v>
      </c>
      <c r="D2545" s="1">
        <v>107.77179028171901</v>
      </c>
      <c r="E2545" s="1">
        <v>108.885772705078</v>
      </c>
      <c r="F2545" s="1">
        <v>8209900</v>
      </c>
      <c r="G2545" s="1">
        <v>0</v>
      </c>
      <c r="H2545" s="1">
        <v>0</v>
      </c>
      <c r="I2545" s="1">
        <f>YEAR(GS_Stock_Data[[#This Row],[Date]])</f>
        <v>2009</v>
      </c>
      <c r="J2545" s="1">
        <f>MONTH(GS_Stock_Data[[#This Row],[Date]])</f>
        <v>6</v>
      </c>
      <c r="K2545" s="1" t="str">
        <f>_xlfn.CONCAT("Q",CEILING(GS_Stock_Data[[#This Row],[MonthNumber]]/3,1))</f>
        <v>Q2</v>
      </c>
      <c r="L2545" s="1" t="str">
        <f>TEXT(GS_Stock_Data[[#This Row],[Date]],"mmm")</f>
        <v>Jun</v>
      </c>
      <c r="M2545" s="1">
        <f>WEEKDAY(GS_Stock_Data[[#This Row],[Date]])</f>
        <v>6</v>
      </c>
      <c r="N2545" s="1" t="str" cm="1">
        <f t="array" ref="N2545">_xlfn.IFS(GS_Stock_Data[[#This Row],[DayNumber]]=2,"MON",GS_Stock_Data[[#This Row],[DayNumber]]=3,"TUE",GS_Stock_Data[[#This Row],[DayNumber]]=4,"WED",GS_Stock_Data[[#This Row],[DayNumber]]=5,"THU",GS_Stock_Data[[#This Row],[DayNumber]]=6,"FRI")</f>
        <v>FRI</v>
      </c>
    </row>
    <row r="2546" spans="1:14" x14ac:dyDescent="0.25">
      <c r="A2546" s="5">
        <v>39979</v>
      </c>
      <c r="B2546" s="1">
        <v>107.78676342139801</v>
      </c>
      <c r="C2546" s="1">
        <v>108.855889653567</v>
      </c>
      <c r="D2546" s="1">
        <v>106.837261778903</v>
      </c>
      <c r="E2546" s="1">
        <v>106.9195022583</v>
      </c>
      <c r="F2546" s="1">
        <v>8742100</v>
      </c>
      <c r="G2546" s="1">
        <v>0</v>
      </c>
      <c r="H2546" s="1">
        <v>0</v>
      </c>
      <c r="I2546" s="1">
        <f>YEAR(GS_Stock_Data[[#This Row],[Date]])</f>
        <v>2009</v>
      </c>
      <c r="J2546" s="1">
        <f>MONTH(GS_Stock_Data[[#This Row],[Date]])</f>
        <v>6</v>
      </c>
      <c r="K2546" s="1" t="str">
        <f>_xlfn.CONCAT("Q",CEILING(GS_Stock_Data[[#This Row],[MonthNumber]]/3,1))</f>
        <v>Q2</v>
      </c>
      <c r="L2546" s="1" t="str">
        <f>TEXT(GS_Stock_Data[[#This Row],[Date]],"mmm")</f>
        <v>Jun</v>
      </c>
      <c r="M2546" s="1">
        <f>WEEKDAY(GS_Stock_Data[[#This Row],[Date]])</f>
        <v>2</v>
      </c>
      <c r="N2546" s="1" t="str" cm="1">
        <f t="array" ref="N2546">_xlfn.IFS(GS_Stock_Data[[#This Row],[DayNumber]]=2,"MON",GS_Stock_Data[[#This Row],[DayNumber]]=3,"TUE",GS_Stock_Data[[#This Row],[DayNumber]]=4,"WED",GS_Stock_Data[[#This Row],[DayNumber]]=5,"THU",GS_Stock_Data[[#This Row],[DayNumber]]=6,"FRI")</f>
        <v>MON</v>
      </c>
    </row>
    <row r="2547" spans="1:14" x14ac:dyDescent="0.25">
      <c r="A2547" s="5">
        <v>39980</v>
      </c>
      <c r="B2547" s="1">
        <v>107.61482352523799</v>
      </c>
      <c r="C2547" s="1">
        <v>109.042812295171</v>
      </c>
      <c r="D2547" s="1">
        <v>107.106424660201</v>
      </c>
      <c r="E2547" s="1">
        <v>107.77930450439401</v>
      </c>
      <c r="F2547" s="1">
        <v>10129700</v>
      </c>
      <c r="G2547" s="1">
        <v>0</v>
      </c>
      <c r="H2547" s="1">
        <v>0</v>
      </c>
      <c r="I2547" s="1">
        <f>YEAR(GS_Stock_Data[[#This Row],[Date]])</f>
        <v>2009</v>
      </c>
      <c r="J2547" s="1">
        <f>MONTH(GS_Stock_Data[[#This Row],[Date]])</f>
        <v>6</v>
      </c>
      <c r="K2547" s="1" t="str">
        <f>_xlfn.CONCAT("Q",CEILING(GS_Stock_Data[[#This Row],[MonthNumber]]/3,1))</f>
        <v>Q2</v>
      </c>
      <c r="L2547" s="1" t="str">
        <f>TEXT(GS_Stock_Data[[#This Row],[Date]],"mmm")</f>
        <v>Jun</v>
      </c>
      <c r="M2547" s="1">
        <f>WEEKDAY(GS_Stock_Data[[#This Row],[Date]])</f>
        <v>3</v>
      </c>
      <c r="N2547" s="1" t="str" cm="1">
        <f t="array" ref="N2547">_xlfn.IFS(GS_Stock_Data[[#This Row],[DayNumber]]=2,"MON",GS_Stock_Data[[#This Row],[DayNumber]]=3,"TUE",GS_Stock_Data[[#This Row],[DayNumber]]=4,"WED",GS_Stock_Data[[#This Row],[DayNumber]]=5,"THU",GS_Stock_Data[[#This Row],[DayNumber]]=6,"FRI")</f>
        <v>TUE</v>
      </c>
    </row>
    <row r="2548" spans="1:14" x14ac:dyDescent="0.25">
      <c r="A2548" s="5">
        <v>39981</v>
      </c>
      <c r="B2548" s="1">
        <v>107.72694266983</v>
      </c>
      <c r="C2548" s="1">
        <v>107.72694266983</v>
      </c>
      <c r="D2548" s="1">
        <v>103.94390373057</v>
      </c>
      <c r="E2548" s="1">
        <v>104.467247009277</v>
      </c>
      <c r="F2548" s="1">
        <v>14054600</v>
      </c>
      <c r="G2548" s="1">
        <v>0</v>
      </c>
      <c r="H2548" s="1">
        <v>0</v>
      </c>
      <c r="I2548" s="1">
        <f>YEAR(GS_Stock_Data[[#This Row],[Date]])</f>
        <v>2009</v>
      </c>
      <c r="J2548" s="1">
        <f>MONTH(GS_Stock_Data[[#This Row],[Date]])</f>
        <v>6</v>
      </c>
      <c r="K2548" s="1" t="str">
        <f>_xlfn.CONCAT("Q",CEILING(GS_Stock_Data[[#This Row],[MonthNumber]]/3,1))</f>
        <v>Q2</v>
      </c>
      <c r="L2548" s="1" t="str">
        <f>TEXT(GS_Stock_Data[[#This Row],[Date]],"mmm")</f>
        <v>Jun</v>
      </c>
      <c r="M2548" s="1">
        <f>WEEKDAY(GS_Stock_Data[[#This Row],[Date]])</f>
        <v>4</v>
      </c>
      <c r="N2548" s="1" t="str" cm="1">
        <f t="array" ref="N2548">_xlfn.IFS(GS_Stock_Data[[#This Row],[DayNumber]]=2,"MON",GS_Stock_Data[[#This Row],[DayNumber]]=3,"TUE",GS_Stock_Data[[#This Row],[DayNumber]]=4,"WED",GS_Stock_Data[[#This Row],[DayNumber]]=5,"THU",GS_Stock_Data[[#This Row],[DayNumber]]=6,"FRI")</f>
        <v>WED</v>
      </c>
    </row>
    <row r="2549" spans="1:14" x14ac:dyDescent="0.25">
      <c r="A2549" s="5">
        <v>39982</v>
      </c>
      <c r="B2549" s="1">
        <v>104.639207021846</v>
      </c>
      <c r="C2549" s="1">
        <v>107.435360162897</v>
      </c>
      <c r="D2549" s="1">
        <v>104.392485613867</v>
      </c>
      <c r="E2549" s="1">
        <v>106.97930145263599</v>
      </c>
      <c r="F2549" s="1">
        <v>10526500</v>
      </c>
      <c r="G2549" s="1">
        <v>0</v>
      </c>
      <c r="H2549" s="1">
        <v>0</v>
      </c>
      <c r="I2549" s="1">
        <f>YEAR(GS_Stock_Data[[#This Row],[Date]])</f>
        <v>2009</v>
      </c>
      <c r="J2549" s="1">
        <f>MONTH(GS_Stock_Data[[#This Row],[Date]])</f>
        <v>6</v>
      </c>
      <c r="K2549" s="1" t="str">
        <f>_xlfn.CONCAT("Q",CEILING(GS_Stock_Data[[#This Row],[MonthNumber]]/3,1))</f>
        <v>Q2</v>
      </c>
      <c r="L2549" s="1" t="str">
        <f>TEXT(GS_Stock_Data[[#This Row],[Date]],"mmm")</f>
        <v>Jun</v>
      </c>
      <c r="M2549" s="1">
        <f>WEEKDAY(GS_Stock_Data[[#This Row],[Date]])</f>
        <v>5</v>
      </c>
      <c r="N2549" s="1" t="str" cm="1">
        <f t="array" ref="N2549">_xlfn.IFS(GS_Stock_Data[[#This Row],[DayNumber]]=2,"MON",GS_Stock_Data[[#This Row],[DayNumber]]=3,"TUE",GS_Stock_Data[[#This Row],[DayNumber]]=4,"WED",GS_Stock_Data[[#This Row],[DayNumber]]=5,"THU",GS_Stock_Data[[#This Row],[DayNumber]]=6,"FRI")</f>
        <v>THU</v>
      </c>
    </row>
    <row r="2550" spans="1:14" x14ac:dyDescent="0.25">
      <c r="A2550" s="5">
        <v>39983</v>
      </c>
      <c r="B2550" s="1">
        <v>107.05409557126001</v>
      </c>
      <c r="C2550" s="1">
        <v>107.951257285011</v>
      </c>
      <c r="D2550" s="1">
        <v>105.81301597308899</v>
      </c>
      <c r="E2550" s="1">
        <v>107.009239196777</v>
      </c>
      <c r="F2550" s="1">
        <v>9473700</v>
      </c>
      <c r="G2550" s="1">
        <v>0</v>
      </c>
      <c r="H2550" s="1">
        <v>0</v>
      </c>
      <c r="I2550" s="1">
        <f>YEAR(GS_Stock_Data[[#This Row],[Date]])</f>
        <v>2009</v>
      </c>
      <c r="J2550" s="1">
        <f>MONTH(GS_Stock_Data[[#This Row],[Date]])</f>
        <v>6</v>
      </c>
      <c r="K2550" s="1" t="str">
        <f>_xlfn.CONCAT("Q",CEILING(GS_Stock_Data[[#This Row],[MonthNumber]]/3,1))</f>
        <v>Q2</v>
      </c>
      <c r="L2550" s="1" t="str">
        <f>TEXT(GS_Stock_Data[[#This Row],[Date]],"mmm")</f>
        <v>Jun</v>
      </c>
      <c r="M2550" s="1">
        <f>WEEKDAY(GS_Stock_Data[[#This Row],[Date]])</f>
        <v>6</v>
      </c>
      <c r="N2550" s="1" t="str" cm="1">
        <f t="array" ref="N2550">_xlfn.IFS(GS_Stock_Data[[#This Row],[DayNumber]]=2,"MON",GS_Stock_Data[[#This Row],[DayNumber]]=3,"TUE",GS_Stock_Data[[#This Row],[DayNumber]]=4,"WED",GS_Stock_Data[[#This Row],[DayNumber]]=5,"THU",GS_Stock_Data[[#This Row],[DayNumber]]=6,"FRI")</f>
        <v>FRI</v>
      </c>
    </row>
    <row r="2551" spans="1:14" x14ac:dyDescent="0.25">
      <c r="A2551" s="5">
        <v>39986</v>
      </c>
      <c r="B2551" s="1">
        <v>106.067199594036</v>
      </c>
      <c r="C2551" s="1">
        <v>107.30080681492799</v>
      </c>
      <c r="D2551" s="1">
        <v>102.43368530273401</v>
      </c>
      <c r="E2551" s="1">
        <v>102.43368530273401</v>
      </c>
      <c r="F2551" s="1">
        <v>13939000</v>
      </c>
      <c r="G2551" s="1">
        <v>0</v>
      </c>
      <c r="H2551" s="1">
        <v>0</v>
      </c>
      <c r="I2551" s="1">
        <f>YEAR(GS_Stock_Data[[#This Row],[Date]])</f>
        <v>2009</v>
      </c>
      <c r="J2551" s="1">
        <f>MONTH(GS_Stock_Data[[#This Row],[Date]])</f>
        <v>6</v>
      </c>
      <c r="K2551" s="1" t="str">
        <f>_xlfn.CONCAT("Q",CEILING(GS_Stock_Data[[#This Row],[MonthNumber]]/3,1))</f>
        <v>Q2</v>
      </c>
      <c r="L2551" s="1" t="str">
        <f>TEXT(GS_Stock_Data[[#This Row],[Date]],"mmm")</f>
        <v>Jun</v>
      </c>
      <c r="M2551" s="1">
        <f>WEEKDAY(GS_Stock_Data[[#This Row],[Date]])</f>
        <v>2</v>
      </c>
      <c r="N2551" s="1" t="str" cm="1">
        <f t="array" ref="N2551">_xlfn.IFS(GS_Stock_Data[[#This Row],[DayNumber]]=2,"MON",GS_Stock_Data[[#This Row],[DayNumber]]=3,"TUE",GS_Stock_Data[[#This Row],[DayNumber]]=4,"WED",GS_Stock_Data[[#This Row],[DayNumber]]=5,"THU",GS_Stock_Data[[#This Row],[DayNumber]]=6,"FRI")</f>
        <v>MON</v>
      </c>
    </row>
    <row r="2552" spans="1:14" x14ac:dyDescent="0.25">
      <c r="A2552" s="5">
        <v>39987</v>
      </c>
      <c r="B2552" s="1">
        <v>103.428061047246</v>
      </c>
      <c r="C2552" s="1">
        <v>105.581258450175</v>
      </c>
      <c r="D2552" s="1">
        <v>102.87481717590499</v>
      </c>
      <c r="E2552" s="1">
        <v>105.55883026123</v>
      </c>
      <c r="F2552" s="1">
        <v>11056800</v>
      </c>
      <c r="G2552" s="1">
        <v>0</v>
      </c>
      <c r="H2552" s="1">
        <v>0</v>
      </c>
      <c r="I2552" s="1">
        <f>YEAR(GS_Stock_Data[[#This Row],[Date]])</f>
        <v>2009</v>
      </c>
      <c r="J2552" s="1">
        <f>MONTH(GS_Stock_Data[[#This Row],[Date]])</f>
        <v>6</v>
      </c>
      <c r="K2552" s="1" t="str">
        <f>_xlfn.CONCAT("Q",CEILING(GS_Stock_Data[[#This Row],[MonthNumber]]/3,1))</f>
        <v>Q2</v>
      </c>
      <c r="L2552" s="1" t="str">
        <f>TEXT(GS_Stock_Data[[#This Row],[Date]],"mmm")</f>
        <v>Jun</v>
      </c>
      <c r="M2552" s="1">
        <f>WEEKDAY(GS_Stock_Data[[#This Row],[Date]])</f>
        <v>3</v>
      </c>
      <c r="N2552" s="1" t="str" cm="1">
        <f t="array" ref="N2552">_xlfn.IFS(GS_Stock_Data[[#This Row],[DayNumber]]=2,"MON",GS_Stock_Data[[#This Row],[DayNumber]]=3,"TUE",GS_Stock_Data[[#This Row],[DayNumber]]=4,"WED",GS_Stock_Data[[#This Row],[DayNumber]]=5,"THU",GS_Stock_Data[[#This Row],[DayNumber]]=6,"FRI")</f>
        <v>TUE</v>
      </c>
    </row>
    <row r="2553" spans="1:14" x14ac:dyDescent="0.25">
      <c r="A2553" s="5">
        <v>39988</v>
      </c>
      <c r="B2553" s="1">
        <v>106.560601625034</v>
      </c>
      <c r="C2553" s="1">
        <v>108.175498781548</v>
      </c>
      <c r="D2553" s="1">
        <v>105.64848442041099</v>
      </c>
      <c r="E2553" s="1">
        <v>106.65031433105401</v>
      </c>
      <c r="F2553" s="1">
        <v>11531000</v>
      </c>
      <c r="G2553" s="1">
        <v>0</v>
      </c>
      <c r="H2553" s="1">
        <v>0</v>
      </c>
      <c r="I2553" s="1">
        <f>YEAR(GS_Stock_Data[[#This Row],[Date]])</f>
        <v>2009</v>
      </c>
      <c r="J2553" s="1">
        <f>MONTH(GS_Stock_Data[[#This Row],[Date]])</f>
        <v>6</v>
      </c>
      <c r="K2553" s="1" t="str">
        <f>_xlfn.CONCAT("Q",CEILING(GS_Stock_Data[[#This Row],[MonthNumber]]/3,1))</f>
        <v>Q2</v>
      </c>
      <c r="L2553" s="1" t="str">
        <f>TEXT(GS_Stock_Data[[#This Row],[Date]],"mmm")</f>
        <v>Jun</v>
      </c>
      <c r="M2553" s="1">
        <f>WEEKDAY(GS_Stock_Data[[#This Row],[Date]])</f>
        <v>4</v>
      </c>
      <c r="N2553" s="1" t="str" cm="1">
        <f t="array" ref="N2553">_xlfn.IFS(GS_Stock_Data[[#This Row],[DayNumber]]=2,"MON",GS_Stock_Data[[#This Row],[DayNumber]]=3,"TUE",GS_Stock_Data[[#This Row],[DayNumber]]=4,"WED",GS_Stock_Data[[#This Row],[DayNumber]]=5,"THU",GS_Stock_Data[[#This Row],[DayNumber]]=6,"FRI")</f>
        <v>WED</v>
      </c>
    </row>
    <row r="2554" spans="1:14" x14ac:dyDescent="0.25">
      <c r="A2554" s="5">
        <v>39989</v>
      </c>
      <c r="B2554" s="1">
        <v>105.842910581246</v>
      </c>
      <c r="C2554" s="1">
        <v>108.123192904787</v>
      </c>
      <c r="D2554" s="1">
        <v>105.304611359104</v>
      </c>
      <c r="E2554" s="1">
        <v>107.981140136718</v>
      </c>
      <c r="F2554" s="1">
        <v>10135900</v>
      </c>
      <c r="G2554" s="1">
        <v>0</v>
      </c>
      <c r="H2554" s="1">
        <v>0</v>
      </c>
      <c r="I2554" s="1">
        <f>YEAR(GS_Stock_Data[[#This Row],[Date]])</f>
        <v>2009</v>
      </c>
      <c r="J2554" s="1">
        <f>MONTH(GS_Stock_Data[[#This Row],[Date]])</f>
        <v>6</v>
      </c>
      <c r="K2554" s="1" t="str">
        <f>_xlfn.CONCAT("Q",CEILING(GS_Stock_Data[[#This Row],[MonthNumber]]/3,1))</f>
        <v>Q2</v>
      </c>
      <c r="L2554" s="1" t="str">
        <f>TEXT(GS_Stock_Data[[#This Row],[Date]],"mmm")</f>
        <v>Jun</v>
      </c>
      <c r="M2554" s="1">
        <f>WEEKDAY(GS_Stock_Data[[#This Row],[Date]])</f>
        <v>5</v>
      </c>
      <c r="N2554" s="1" t="str" cm="1">
        <f t="array" ref="N2554">_xlfn.IFS(GS_Stock_Data[[#This Row],[DayNumber]]=2,"MON",GS_Stock_Data[[#This Row],[DayNumber]]=3,"TUE",GS_Stock_Data[[#This Row],[DayNumber]]=4,"WED",GS_Stock_Data[[#This Row],[DayNumber]]=5,"THU",GS_Stock_Data[[#This Row],[DayNumber]]=6,"FRI")</f>
        <v>THU</v>
      </c>
    </row>
    <row r="2555" spans="1:14" x14ac:dyDescent="0.25">
      <c r="A2555" s="5">
        <v>39990</v>
      </c>
      <c r="B2555" s="1">
        <v>108.02594858939599</v>
      </c>
      <c r="C2555" s="1">
        <v>110.792199990298</v>
      </c>
      <c r="D2555" s="1">
        <v>107.60726277363</v>
      </c>
      <c r="E2555" s="1">
        <v>109.708129882812</v>
      </c>
      <c r="F2555" s="1">
        <v>9837400</v>
      </c>
      <c r="G2555" s="1">
        <v>0</v>
      </c>
      <c r="H2555" s="1">
        <v>0</v>
      </c>
      <c r="I2555" s="1">
        <f>YEAR(GS_Stock_Data[[#This Row],[Date]])</f>
        <v>2009</v>
      </c>
      <c r="J2555" s="1">
        <f>MONTH(GS_Stock_Data[[#This Row],[Date]])</f>
        <v>6</v>
      </c>
      <c r="K2555" s="1" t="str">
        <f>_xlfn.CONCAT("Q",CEILING(GS_Stock_Data[[#This Row],[MonthNumber]]/3,1))</f>
        <v>Q2</v>
      </c>
      <c r="L2555" s="1" t="str">
        <f>TEXT(GS_Stock_Data[[#This Row],[Date]],"mmm")</f>
        <v>Jun</v>
      </c>
      <c r="M2555" s="1">
        <f>WEEKDAY(GS_Stock_Data[[#This Row],[Date]])</f>
        <v>6</v>
      </c>
      <c r="N2555" s="1" t="str" cm="1">
        <f t="array" ref="N2555">_xlfn.IFS(GS_Stock_Data[[#This Row],[DayNumber]]=2,"MON",GS_Stock_Data[[#This Row],[DayNumber]]=3,"TUE",GS_Stock_Data[[#This Row],[DayNumber]]=4,"WED",GS_Stock_Data[[#This Row],[DayNumber]]=5,"THU",GS_Stock_Data[[#This Row],[DayNumber]]=6,"FRI")</f>
        <v>FRI</v>
      </c>
    </row>
    <row r="2556" spans="1:14" x14ac:dyDescent="0.25">
      <c r="A2556" s="5">
        <v>39993</v>
      </c>
      <c r="B2556" s="1">
        <v>110.276372721461</v>
      </c>
      <c r="C2556" s="1">
        <v>111.77164557192199</v>
      </c>
      <c r="D2556" s="1">
        <v>109.229686289349</v>
      </c>
      <c r="E2556" s="1">
        <v>111.66697692871</v>
      </c>
      <c r="F2556" s="1">
        <v>7835800</v>
      </c>
      <c r="G2556" s="1">
        <v>0</v>
      </c>
      <c r="H2556" s="1">
        <v>0</v>
      </c>
      <c r="I2556" s="1">
        <f>YEAR(GS_Stock_Data[[#This Row],[Date]])</f>
        <v>2009</v>
      </c>
      <c r="J2556" s="1">
        <f>MONTH(GS_Stock_Data[[#This Row],[Date]])</f>
        <v>6</v>
      </c>
      <c r="K2556" s="1" t="str">
        <f>_xlfn.CONCAT("Q",CEILING(GS_Stock_Data[[#This Row],[MonthNumber]]/3,1))</f>
        <v>Q2</v>
      </c>
      <c r="L2556" s="1" t="str">
        <f>TEXT(GS_Stock_Data[[#This Row],[Date]],"mmm")</f>
        <v>Jun</v>
      </c>
      <c r="M2556" s="1">
        <f>WEEKDAY(GS_Stock_Data[[#This Row],[Date]])</f>
        <v>2</v>
      </c>
      <c r="N2556" s="1" t="str" cm="1">
        <f t="array" ref="N2556">_xlfn.IFS(GS_Stock_Data[[#This Row],[DayNumber]]=2,"MON",GS_Stock_Data[[#This Row],[DayNumber]]=3,"TUE",GS_Stock_Data[[#This Row],[DayNumber]]=4,"WED",GS_Stock_Data[[#This Row],[DayNumber]]=5,"THU",GS_Stock_Data[[#This Row],[DayNumber]]=6,"FRI")</f>
        <v>MON</v>
      </c>
    </row>
    <row r="2557" spans="1:14" x14ac:dyDescent="0.25">
      <c r="A2557" s="5">
        <v>39994</v>
      </c>
      <c r="B2557" s="1">
        <v>111.696874950313</v>
      </c>
      <c r="C2557" s="1">
        <v>111.995936358752</v>
      </c>
      <c r="D2557" s="1">
        <v>109.33435256778399</v>
      </c>
      <c r="E2557" s="1">
        <v>110.23151397705</v>
      </c>
      <c r="F2557" s="1">
        <v>9614400</v>
      </c>
      <c r="G2557" s="1">
        <v>0</v>
      </c>
      <c r="H2557" s="1">
        <v>0</v>
      </c>
      <c r="I2557" s="1">
        <f>YEAR(GS_Stock_Data[[#This Row],[Date]])</f>
        <v>2009</v>
      </c>
      <c r="J2557" s="1">
        <f>MONTH(GS_Stock_Data[[#This Row],[Date]])</f>
        <v>6</v>
      </c>
      <c r="K2557" s="1" t="str">
        <f>_xlfn.CONCAT("Q",CEILING(GS_Stock_Data[[#This Row],[MonthNumber]]/3,1))</f>
        <v>Q2</v>
      </c>
      <c r="L2557" s="1" t="str">
        <f>TEXT(GS_Stock_Data[[#This Row],[Date]],"mmm")</f>
        <v>Jun</v>
      </c>
      <c r="M2557" s="1">
        <f>WEEKDAY(GS_Stock_Data[[#This Row],[Date]])</f>
        <v>3</v>
      </c>
      <c r="N2557" s="1" t="str" cm="1">
        <f t="array" ref="N2557">_xlfn.IFS(GS_Stock_Data[[#This Row],[DayNumber]]=2,"MON",GS_Stock_Data[[#This Row],[DayNumber]]=3,"TUE",GS_Stock_Data[[#This Row],[DayNumber]]=4,"WED",GS_Stock_Data[[#This Row],[DayNumber]]=5,"THU",GS_Stock_Data[[#This Row],[DayNumber]]=6,"FRI")</f>
        <v>TUE</v>
      </c>
    </row>
    <row r="2558" spans="1:14" x14ac:dyDescent="0.25">
      <c r="A2558" s="5">
        <v>39995</v>
      </c>
      <c r="B2558" s="1">
        <v>110.343707044621</v>
      </c>
      <c r="C2558" s="1">
        <v>111.30816485678901</v>
      </c>
      <c r="D2558" s="1">
        <v>109.618498472319</v>
      </c>
      <c r="E2558" s="1">
        <v>110.14185333251901</v>
      </c>
      <c r="F2558" s="1">
        <v>7505000</v>
      </c>
      <c r="G2558" s="1">
        <v>0</v>
      </c>
      <c r="H2558" s="1">
        <v>0</v>
      </c>
      <c r="I2558" s="1">
        <f>YEAR(GS_Stock_Data[[#This Row],[Date]])</f>
        <v>2009</v>
      </c>
      <c r="J2558" s="1">
        <f>MONTH(GS_Stock_Data[[#This Row],[Date]])</f>
        <v>7</v>
      </c>
      <c r="K2558" s="1" t="str">
        <f>_xlfn.CONCAT("Q",CEILING(GS_Stock_Data[[#This Row],[MonthNumber]]/3,1))</f>
        <v>Q3</v>
      </c>
      <c r="L2558" s="1" t="str">
        <f>TEXT(GS_Stock_Data[[#This Row],[Date]],"mmm")</f>
        <v>Jul</v>
      </c>
      <c r="M2558" s="1">
        <f>WEEKDAY(GS_Stock_Data[[#This Row],[Date]])</f>
        <v>4</v>
      </c>
      <c r="N2558" s="1" t="str" cm="1">
        <f t="array" ref="N2558">_xlfn.IFS(GS_Stock_Data[[#This Row],[DayNumber]]=2,"MON",GS_Stock_Data[[#This Row],[DayNumber]]=3,"TUE",GS_Stock_Data[[#This Row],[DayNumber]]=4,"WED",GS_Stock_Data[[#This Row],[DayNumber]]=5,"THU",GS_Stock_Data[[#This Row],[DayNumber]]=6,"FRI")</f>
        <v>WED</v>
      </c>
    </row>
    <row r="2559" spans="1:14" x14ac:dyDescent="0.25">
      <c r="A2559" s="5">
        <v>39996</v>
      </c>
      <c r="B2559" s="1">
        <v>109.05023768693501</v>
      </c>
      <c r="C2559" s="1">
        <v>109.30443130619</v>
      </c>
      <c r="D2559" s="1">
        <v>107.12133454877601</v>
      </c>
      <c r="E2559" s="1">
        <v>107.278343200683</v>
      </c>
      <c r="F2559" s="1">
        <v>7685000</v>
      </c>
      <c r="G2559" s="1">
        <v>0</v>
      </c>
      <c r="H2559" s="1">
        <v>0</v>
      </c>
      <c r="I2559" s="1">
        <f>YEAR(GS_Stock_Data[[#This Row],[Date]])</f>
        <v>2009</v>
      </c>
      <c r="J2559" s="1">
        <f>MONTH(GS_Stock_Data[[#This Row],[Date]])</f>
        <v>7</v>
      </c>
      <c r="K2559" s="1" t="str">
        <f>_xlfn.CONCAT("Q",CEILING(GS_Stock_Data[[#This Row],[MonthNumber]]/3,1))</f>
        <v>Q3</v>
      </c>
      <c r="L2559" s="1" t="str">
        <f>TEXT(GS_Stock_Data[[#This Row],[Date]],"mmm")</f>
        <v>Jul</v>
      </c>
      <c r="M2559" s="1">
        <f>WEEKDAY(GS_Stock_Data[[#This Row],[Date]])</f>
        <v>5</v>
      </c>
      <c r="N2559" s="1" t="str" cm="1">
        <f t="array" ref="N2559">_xlfn.IFS(GS_Stock_Data[[#This Row],[DayNumber]]=2,"MON",GS_Stock_Data[[#This Row],[DayNumber]]=3,"TUE",GS_Stock_Data[[#This Row],[DayNumber]]=4,"WED",GS_Stock_Data[[#This Row],[DayNumber]]=5,"THU",GS_Stock_Data[[#This Row],[DayNumber]]=6,"FRI")</f>
        <v>THU</v>
      </c>
    </row>
    <row r="2560" spans="1:14" x14ac:dyDescent="0.25">
      <c r="A2560" s="5">
        <v>40000</v>
      </c>
      <c r="B2560" s="1">
        <v>106.657826949933</v>
      </c>
      <c r="C2560" s="1">
        <v>109.498847961425</v>
      </c>
      <c r="D2560" s="1">
        <v>106.35876550197</v>
      </c>
      <c r="E2560" s="1">
        <v>109.498847961425</v>
      </c>
      <c r="F2560" s="1">
        <v>11756800</v>
      </c>
      <c r="G2560" s="1">
        <v>0</v>
      </c>
      <c r="H2560" s="1">
        <v>0</v>
      </c>
      <c r="I2560" s="1">
        <f>YEAR(GS_Stock_Data[[#This Row],[Date]])</f>
        <v>2009</v>
      </c>
      <c r="J2560" s="1">
        <f>MONTH(GS_Stock_Data[[#This Row],[Date]])</f>
        <v>7</v>
      </c>
      <c r="K2560" s="1" t="str">
        <f>_xlfn.CONCAT("Q",CEILING(GS_Stock_Data[[#This Row],[MonthNumber]]/3,1))</f>
        <v>Q3</v>
      </c>
      <c r="L2560" s="1" t="str">
        <f>TEXT(GS_Stock_Data[[#This Row],[Date]],"mmm")</f>
        <v>Jul</v>
      </c>
      <c r="M2560" s="1">
        <f>WEEKDAY(GS_Stock_Data[[#This Row],[Date]])</f>
        <v>2</v>
      </c>
      <c r="N2560" s="1" t="str" cm="1">
        <f t="array" ref="N2560">_xlfn.IFS(GS_Stock_Data[[#This Row],[DayNumber]]=2,"MON",GS_Stock_Data[[#This Row],[DayNumber]]=3,"TUE",GS_Stock_Data[[#This Row],[DayNumber]]=4,"WED",GS_Stock_Data[[#This Row],[DayNumber]]=5,"THU",GS_Stock_Data[[#This Row],[DayNumber]]=6,"FRI")</f>
        <v>MON</v>
      </c>
    </row>
    <row r="2561" spans="1:14" x14ac:dyDescent="0.25">
      <c r="A2561" s="5">
        <v>40001</v>
      </c>
      <c r="B2561" s="1">
        <v>109.33434062518501</v>
      </c>
      <c r="C2561" s="1">
        <v>109.88011194993599</v>
      </c>
      <c r="D2561" s="1">
        <v>106.388651669963</v>
      </c>
      <c r="E2561" s="1">
        <v>106.568077087402</v>
      </c>
      <c r="F2561" s="1">
        <v>9503000</v>
      </c>
      <c r="G2561" s="1">
        <v>0</v>
      </c>
      <c r="H2561" s="1">
        <v>0</v>
      </c>
      <c r="I2561" s="1">
        <f>YEAR(GS_Stock_Data[[#This Row],[Date]])</f>
        <v>2009</v>
      </c>
      <c r="J2561" s="1">
        <f>MONTH(GS_Stock_Data[[#This Row],[Date]])</f>
        <v>7</v>
      </c>
      <c r="K2561" s="1" t="str">
        <f>_xlfn.CONCAT("Q",CEILING(GS_Stock_Data[[#This Row],[MonthNumber]]/3,1))</f>
        <v>Q3</v>
      </c>
      <c r="L2561" s="1" t="str">
        <f>TEXT(GS_Stock_Data[[#This Row],[Date]],"mmm")</f>
        <v>Jul</v>
      </c>
      <c r="M2561" s="1">
        <f>WEEKDAY(GS_Stock_Data[[#This Row],[Date]])</f>
        <v>3</v>
      </c>
      <c r="N2561" s="1" t="str" cm="1">
        <f t="array" ref="N2561">_xlfn.IFS(GS_Stock_Data[[#This Row],[DayNumber]]=2,"MON",GS_Stock_Data[[#This Row],[DayNumber]]=3,"TUE",GS_Stock_Data[[#This Row],[DayNumber]]=4,"WED",GS_Stock_Data[[#This Row],[DayNumber]]=5,"THU",GS_Stock_Data[[#This Row],[DayNumber]]=6,"FRI")</f>
        <v>TUE</v>
      </c>
    </row>
    <row r="2562" spans="1:14" x14ac:dyDescent="0.25">
      <c r="A2562" s="5">
        <v>40002</v>
      </c>
      <c r="B2562" s="1">
        <v>106.500767893504</v>
      </c>
      <c r="C2562" s="1">
        <v>106.859630053305</v>
      </c>
      <c r="D2562" s="1">
        <v>101.102833947066</v>
      </c>
      <c r="E2562" s="1">
        <v>103.584991455078</v>
      </c>
      <c r="F2562" s="1">
        <v>19399300</v>
      </c>
      <c r="G2562" s="1">
        <v>0</v>
      </c>
      <c r="H2562" s="1">
        <v>0</v>
      </c>
      <c r="I2562" s="1">
        <f>YEAR(GS_Stock_Data[[#This Row],[Date]])</f>
        <v>2009</v>
      </c>
      <c r="J2562" s="1">
        <f>MONTH(GS_Stock_Data[[#This Row],[Date]])</f>
        <v>7</v>
      </c>
      <c r="K2562" s="1" t="str">
        <f>_xlfn.CONCAT("Q",CEILING(GS_Stock_Data[[#This Row],[MonthNumber]]/3,1))</f>
        <v>Q3</v>
      </c>
      <c r="L2562" s="1" t="str">
        <f>TEXT(GS_Stock_Data[[#This Row],[Date]],"mmm")</f>
        <v>Jul</v>
      </c>
      <c r="M2562" s="1">
        <f>WEEKDAY(GS_Stock_Data[[#This Row],[Date]])</f>
        <v>4</v>
      </c>
      <c r="N2562" s="1" t="str" cm="1">
        <f t="array" ref="N2562">_xlfn.IFS(GS_Stock_Data[[#This Row],[DayNumber]]=2,"MON",GS_Stock_Data[[#This Row],[DayNumber]]=3,"TUE",GS_Stock_Data[[#This Row],[DayNumber]]=4,"WED",GS_Stock_Data[[#This Row],[DayNumber]]=5,"THU",GS_Stock_Data[[#This Row],[DayNumber]]=6,"FRI")</f>
        <v>WED</v>
      </c>
    </row>
    <row r="2563" spans="1:14" x14ac:dyDescent="0.25">
      <c r="A2563" s="5">
        <v>40003</v>
      </c>
      <c r="B2563" s="1">
        <v>105.984948684202</v>
      </c>
      <c r="C2563" s="1">
        <v>108.325054636098</v>
      </c>
      <c r="D2563" s="1">
        <v>105.34946448872201</v>
      </c>
      <c r="E2563" s="1">
        <v>107.069030761718</v>
      </c>
      <c r="F2563" s="1">
        <v>15026500</v>
      </c>
      <c r="G2563" s="1">
        <v>0</v>
      </c>
      <c r="H2563" s="1">
        <v>0</v>
      </c>
      <c r="I2563" s="1">
        <f>YEAR(GS_Stock_Data[[#This Row],[Date]])</f>
        <v>2009</v>
      </c>
      <c r="J2563" s="1">
        <f>MONTH(GS_Stock_Data[[#This Row],[Date]])</f>
        <v>7</v>
      </c>
      <c r="K2563" s="1" t="str">
        <f>_xlfn.CONCAT("Q",CEILING(GS_Stock_Data[[#This Row],[MonthNumber]]/3,1))</f>
        <v>Q3</v>
      </c>
      <c r="L2563" s="1" t="str">
        <f>TEXT(GS_Stock_Data[[#This Row],[Date]],"mmm")</f>
        <v>Jul</v>
      </c>
      <c r="M2563" s="1">
        <f>WEEKDAY(GS_Stock_Data[[#This Row],[Date]])</f>
        <v>5</v>
      </c>
      <c r="N2563" s="1" t="str" cm="1">
        <f t="array" ref="N2563">_xlfn.IFS(GS_Stock_Data[[#This Row],[DayNumber]]=2,"MON",GS_Stock_Data[[#This Row],[DayNumber]]=3,"TUE",GS_Stock_Data[[#This Row],[DayNumber]]=4,"WED",GS_Stock_Data[[#This Row],[DayNumber]]=5,"THU",GS_Stock_Data[[#This Row],[DayNumber]]=6,"FRI")</f>
        <v>THU</v>
      </c>
    </row>
    <row r="2564" spans="1:14" x14ac:dyDescent="0.25">
      <c r="A2564" s="5">
        <v>40004</v>
      </c>
      <c r="B2564" s="1">
        <v>106.426019898685</v>
      </c>
      <c r="C2564" s="1">
        <v>108.310054949014</v>
      </c>
      <c r="D2564" s="1">
        <v>105.566231405569</v>
      </c>
      <c r="E2564" s="1">
        <v>106.06714630126901</v>
      </c>
      <c r="F2564" s="1">
        <v>12685200</v>
      </c>
      <c r="G2564" s="1">
        <v>0</v>
      </c>
      <c r="H2564" s="1">
        <v>0</v>
      </c>
      <c r="I2564" s="1">
        <f>YEAR(GS_Stock_Data[[#This Row],[Date]])</f>
        <v>2009</v>
      </c>
      <c r="J2564" s="1">
        <f>MONTH(GS_Stock_Data[[#This Row],[Date]])</f>
        <v>7</v>
      </c>
      <c r="K2564" s="1" t="str">
        <f>_xlfn.CONCAT("Q",CEILING(GS_Stock_Data[[#This Row],[MonthNumber]]/3,1))</f>
        <v>Q3</v>
      </c>
      <c r="L2564" s="1" t="str">
        <f>TEXT(GS_Stock_Data[[#This Row],[Date]],"mmm")</f>
        <v>Jul</v>
      </c>
      <c r="M2564" s="1">
        <f>WEEKDAY(GS_Stock_Data[[#This Row],[Date]])</f>
        <v>6</v>
      </c>
      <c r="N2564" s="1" t="str" cm="1">
        <f t="array" ref="N2564">_xlfn.IFS(GS_Stock_Data[[#This Row],[DayNumber]]=2,"MON",GS_Stock_Data[[#This Row],[DayNumber]]=3,"TUE",GS_Stock_Data[[#This Row],[DayNumber]]=4,"WED",GS_Stock_Data[[#This Row],[DayNumber]]=5,"THU",GS_Stock_Data[[#This Row],[DayNumber]]=6,"FRI")</f>
        <v>FRI</v>
      </c>
    </row>
    <row r="2565" spans="1:14" x14ac:dyDescent="0.25">
      <c r="A2565" s="5">
        <v>40007</v>
      </c>
      <c r="B2565" s="1">
        <v>109.693264296246</v>
      </c>
      <c r="C2565" s="1">
        <v>112.03337096201901</v>
      </c>
      <c r="D2565" s="1">
        <v>108.44471229926999</v>
      </c>
      <c r="E2565" s="1">
        <v>111.726837158203</v>
      </c>
      <c r="F2565" s="1">
        <v>23817800</v>
      </c>
      <c r="G2565" s="1">
        <v>0</v>
      </c>
      <c r="H2565" s="1">
        <v>0</v>
      </c>
      <c r="I2565" s="1">
        <f>YEAR(GS_Stock_Data[[#This Row],[Date]])</f>
        <v>2009</v>
      </c>
      <c r="J2565" s="1">
        <f>MONTH(GS_Stock_Data[[#This Row],[Date]])</f>
        <v>7</v>
      </c>
      <c r="K2565" s="1" t="str">
        <f>_xlfn.CONCAT("Q",CEILING(GS_Stock_Data[[#This Row],[MonthNumber]]/3,1))</f>
        <v>Q3</v>
      </c>
      <c r="L2565" s="1" t="str">
        <f>TEXT(GS_Stock_Data[[#This Row],[Date]],"mmm")</f>
        <v>Jul</v>
      </c>
      <c r="M2565" s="1">
        <f>WEEKDAY(GS_Stock_Data[[#This Row],[Date]])</f>
        <v>2</v>
      </c>
      <c r="N2565" s="1" t="str" cm="1">
        <f t="array" ref="N2565">_xlfn.IFS(GS_Stock_Data[[#This Row],[DayNumber]]=2,"MON",GS_Stock_Data[[#This Row],[DayNumber]]=3,"TUE",GS_Stock_Data[[#This Row],[DayNumber]]=4,"WED",GS_Stock_Data[[#This Row],[DayNumber]]=5,"THU",GS_Stock_Data[[#This Row],[DayNumber]]=6,"FRI")</f>
        <v>MON</v>
      </c>
    </row>
    <row r="2566" spans="1:14" x14ac:dyDescent="0.25">
      <c r="A2566" s="5">
        <v>40008</v>
      </c>
      <c r="B2566" s="1">
        <v>111.382859592477</v>
      </c>
      <c r="C2566" s="1">
        <v>113.005229093746</v>
      </c>
      <c r="D2566" s="1">
        <v>110.709991444531</v>
      </c>
      <c r="E2566" s="1">
        <v>111.89125823974599</v>
      </c>
      <c r="F2566" s="1">
        <v>28813100</v>
      </c>
      <c r="G2566" s="1">
        <v>0</v>
      </c>
      <c r="H2566" s="1">
        <v>0</v>
      </c>
      <c r="I2566" s="1">
        <f>YEAR(GS_Stock_Data[[#This Row],[Date]])</f>
        <v>2009</v>
      </c>
      <c r="J2566" s="1">
        <f>MONTH(GS_Stock_Data[[#This Row],[Date]])</f>
        <v>7</v>
      </c>
      <c r="K2566" s="1" t="str">
        <f>_xlfn.CONCAT("Q",CEILING(GS_Stock_Data[[#This Row],[MonthNumber]]/3,1))</f>
        <v>Q3</v>
      </c>
      <c r="L2566" s="1" t="str">
        <f>TEXT(GS_Stock_Data[[#This Row],[Date]],"mmm")</f>
        <v>Jul</v>
      </c>
      <c r="M2566" s="1">
        <f>WEEKDAY(GS_Stock_Data[[#This Row],[Date]])</f>
        <v>3</v>
      </c>
      <c r="N2566" s="1" t="str" cm="1">
        <f t="array" ref="N2566">_xlfn.IFS(GS_Stock_Data[[#This Row],[DayNumber]]=2,"MON",GS_Stock_Data[[#This Row],[DayNumber]]=3,"TUE",GS_Stock_Data[[#This Row],[DayNumber]]=4,"WED",GS_Stock_Data[[#This Row],[DayNumber]]=5,"THU",GS_Stock_Data[[#This Row],[DayNumber]]=6,"FRI")</f>
        <v>TUE</v>
      </c>
    </row>
    <row r="2567" spans="1:14" x14ac:dyDescent="0.25">
      <c r="A2567" s="5">
        <v>40009</v>
      </c>
      <c r="B2567" s="1">
        <v>113.64819252697799</v>
      </c>
      <c r="C2567" s="1">
        <v>116.616309620374</v>
      </c>
      <c r="D2567" s="1">
        <v>112.616462166188</v>
      </c>
      <c r="E2567" s="1">
        <v>116.078010559082</v>
      </c>
      <c r="F2567" s="1">
        <v>21135600</v>
      </c>
      <c r="G2567" s="1">
        <v>0</v>
      </c>
      <c r="H2567" s="1">
        <v>0</v>
      </c>
      <c r="I2567" s="1">
        <f>YEAR(GS_Stock_Data[[#This Row],[Date]])</f>
        <v>2009</v>
      </c>
      <c r="J2567" s="1">
        <f>MONTH(GS_Stock_Data[[#This Row],[Date]])</f>
        <v>7</v>
      </c>
      <c r="K2567" s="1" t="str">
        <f>_xlfn.CONCAT("Q",CEILING(GS_Stock_Data[[#This Row],[MonthNumber]]/3,1))</f>
        <v>Q3</v>
      </c>
      <c r="L2567" s="1" t="str">
        <f>TEXT(GS_Stock_Data[[#This Row],[Date]],"mmm")</f>
        <v>Jul</v>
      </c>
      <c r="M2567" s="1">
        <f>WEEKDAY(GS_Stock_Data[[#This Row],[Date]])</f>
        <v>4</v>
      </c>
      <c r="N2567" s="1" t="str" cm="1">
        <f t="array" ref="N2567">_xlfn.IFS(GS_Stock_Data[[#This Row],[DayNumber]]=2,"MON",GS_Stock_Data[[#This Row],[DayNumber]]=3,"TUE",GS_Stock_Data[[#This Row],[DayNumber]]=4,"WED",GS_Stock_Data[[#This Row],[DayNumber]]=5,"THU",GS_Stock_Data[[#This Row],[DayNumber]]=6,"FRI")</f>
        <v>WED</v>
      </c>
    </row>
    <row r="2568" spans="1:14" x14ac:dyDescent="0.25">
      <c r="A2568" s="5">
        <v>40010</v>
      </c>
      <c r="B2568" s="1">
        <v>115.883659416504</v>
      </c>
      <c r="C2568" s="1">
        <v>118.11909669536399</v>
      </c>
      <c r="D2568" s="1">
        <v>114.993970141505</v>
      </c>
      <c r="E2568" s="1">
        <v>117.259307861328</v>
      </c>
      <c r="F2568" s="1">
        <v>12643600</v>
      </c>
      <c r="G2568" s="1">
        <v>0</v>
      </c>
      <c r="H2568" s="1">
        <v>0</v>
      </c>
      <c r="I2568" s="1">
        <f>YEAR(GS_Stock_Data[[#This Row],[Date]])</f>
        <v>2009</v>
      </c>
      <c r="J2568" s="1">
        <f>MONTH(GS_Stock_Data[[#This Row],[Date]])</f>
        <v>7</v>
      </c>
      <c r="K2568" s="1" t="str">
        <f>_xlfn.CONCAT("Q",CEILING(GS_Stock_Data[[#This Row],[MonthNumber]]/3,1))</f>
        <v>Q3</v>
      </c>
      <c r="L2568" s="1" t="str">
        <f>TEXT(GS_Stock_Data[[#This Row],[Date]],"mmm")</f>
        <v>Jul</v>
      </c>
      <c r="M2568" s="1">
        <f>WEEKDAY(GS_Stock_Data[[#This Row],[Date]])</f>
        <v>5</v>
      </c>
      <c r="N2568" s="1" t="str" cm="1">
        <f t="array" ref="N2568">_xlfn.IFS(GS_Stock_Data[[#This Row],[DayNumber]]=2,"MON",GS_Stock_Data[[#This Row],[DayNumber]]=3,"TUE",GS_Stock_Data[[#This Row],[DayNumber]]=4,"WED",GS_Stock_Data[[#This Row],[DayNumber]]=5,"THU",GS_Stock_Data[[#This Row],[DayNumber]]=6,"FRI")</f>
        <v>THU</v>
      </c>
    </row>
    <row r="2569" spans="1:14" x14ac:dyDescent="0.25">
      <c r="A2569" s="5">
        <v>40011</v>
      </c>
      <c r="B2569" s="1">
        <v>116.53409953169199</v>
      </c>
      <c r="C2569" s="1">
        <v>118.08171258813999</v>
      </c>
      <c r="D2569" s="1">
        <v>116.27243359718101</v>
      </c>
      <c r="E2569" s="1">
        <v>117.259307861328</v>
      </c>
      <c r="F2569" s="1">
        <v>9617200</v>
      </c>
      <c r="G2569" s="1">
        <v>0</v>
      </c>
      <c r="H2569" s="1">
        <v>0</v>
      </c>
      <c r="I2569" s="1">
        <f>YEAR(GS_Stock_Data[[#This Row],[Date]])</f>
        <v>2009</v>
      </c>
      <c r="J2569" s="1">
        <f>MONTH(GS_Stock_Data[[#This Row],[Date]])</f>
        <v>7</v>
      </c>
      <c r="K2569" s="1" t="str">
        <f>_xlfn.CONCAT("Q",CEILING(GS_Stock_Data[[#This Row],[MonthNumber]]/3,1))</f>
        <v>Q3</v>
      </c>
      <c r="L2569" s="1" t="str">
        <f>TEXT(GS_Stock_Data[[#This Row],[Date]],"mmm")</f>
        <v>Jul</v>
      </c>
      <c r="M2569" s="1">
        <f>WEEKDAY(GS_Stock_Data[[#This Row],[Date]])</f>
        <v>6</v>
      </c>
      <c r="N2569" s="1" t="str" cm="1">
        <f t="array" ref="N2569">_xlfn.IFS(GS_Stock_Data[[#This Row],[DayNumber]]=2,"MON",GS_Stock_Data[[#This Row],[DayNumber]]=3,"TUE",GS_Stock_Data[[#This Row],[DayNumber]]=4,"WED",GS_Stock_Data[[#This Row],[DayNumber]]=5,"THU",GS_Stock_Data[[#This Row],[DayNumber]]=6,"FRI")</f>
        <v>FRI</v>
      </c>
    </row>
    <row r="2570" spans="1:14" x14ac:dyDescent="0.25">
      <c r="A2570" s="5">
        <v>40014</v>
      </c>
      <c r="B2570" s="1">
        <v>117.939646449573</v>
      </c>
      <c r="C2570" s="1">
        <v>120.167599809492</v>
      </c>
      <c r="D2570" s="1">
        <v>117.588256415972</v>
      </c>
      <c r="E2570" s="1">
        <v>119.64425659179599</v>
      </c>
      <c r="F2570" s="1">
        <v>12433800</v>
      </c>
      <c r="G2570" s="1">
        <v>0</v>
      </c>
      <c r="H2570" s="1">
        <v>0</v>
      </c>
      <c r="I2570" s="1">
        <f>YEAR(GS_Stock_Data[[#This Row],[Date]])</f>
        <v>2009</v>
      </c>
      <c r="J2570" s="1">
        <f>MONTH(GS_Stock_Data[[#This Row],[Date]])</f>
        <v>7</v>
      </c>
      <c r="K2570" s="1" t="str">
        <f>_xlfn.CONCAT("Q",CEILING(GS_Stock_Data[[#This Row],[MonthNumber]]/3,1))</f>
        <v>Q3</v>
      </c>
      <c r="L2570" s="1" t="str">
        <f>TEXT(GS_Stock_Data[[#This Row],[Date]],"mmm")</f>
        <v>Jul</v>
      </c>
      <c r="M2570" s="1">
        <f>WEEKDAY(GS_Stock_Data[[#This Row],[Date]])</f>
        <v>2</v>
      </c>
      <c r="N2570" s="1" t="str" cm="1">
        <f t="array" ref="N2570">_xlfn.IFS(GS_Stock_Data[[#This Row],[DayNumber]]=2,"MON",GS_Stock_Data[[#This Row],[DayNumber]]=3,"TUE",GS_Stock_Data[[#This Row],[DayNumber]]=4,"WED",GS_Stock_Data[[#This Row],[DayNumber]]=5,"THU",GS_Stock_Data[[#This Row],[DayNumber]]=6,"FRI")</f>
        <v>MON</v>
      </c>
    </row>
    <row r="2571" spans="1:14" x14ac:dyDescent="0.25">
      <c r="A2571" s="5">
        <v>40015</v>
      </c>
      <c r="B2571" s="1">
        <v>119.53964327531</v>
      </c>
      <c r="C2571" s="1">
        <v>119.62935603757199</v>
      </c>
      <c r="D2571" s="1">
        <v>117.393929385635</v>
      </c>
      <c r="E2571" s="1">
        <v>119.472358703613</v>
      </c>
      <c r="F2571" s="1">
        <v>10886500</v>
      </c>
      <c r="G2571" s="1">
        <v>0</v>
      </c>
      <c r="H2571" s="1">
        <v>0</v>
      </c>
      <c r="I2571" s="1">
        <f>YEAR(GS_Stock_Data[[#This Row],[Date]])</f>
        <v>2009</v>
      </c>
      <c r="J2571" s="1">
        <f>MONTH(GS_Stock_Data[[#This Row],[Date]])</f>
        <v>7</v>
      </c>
      <c r="K2571" s="1" t="str">
        <f>_xlfn.CONCAT("Q",CEILING(GS_Stock_Data[[#This Row],[MonthNumber]]/3,1))</f>
        <v>Q3</v>
      </c>
      <c r="L2571" s="1" t="str">
        <f>TEXT(GS_Stock_Data[[#This Row],[Date]],"mmm")</f>
        <v>Jul</v>
      </c>
      <c r="M2571" s="1">
        <f>WEEKDAY(GS_Stock_Data[[#This Row],[Date]])</f>
        <v>3</v>
      </c>
      <c r="N2571" s="1" t="str" cm="1">
        <f t="array" ref="N2571">_xlfn.IFS(GS_Stock_Data[[#This Row],[DayNumber]]=2,"MON",GS_Stock_Data[[#This Row],[DayNumber]]=3,"TUE",GS_Stock_Data[[#This Row],[DayNumber]]=4,"WED",GS_Stock_Data[[#This Row],[DayNumber]]=5,"THU",GS_Stock_Data[[#This Row],[DayNumber]]=6,"FRI")</f>
        <v>TUE</v>
      </c>
    </row>
    <row r="2572" spans="1:14" x14ac:dyDescent="0.25">
      <c r="A2572" s="5">
        <v>40016</v>
      </c>
      <c r="B2572" s="1">
        <v>118.268628728793</v>
      </c>
      <c r="C2572" s="1">
        <v>120.556394766994</v>
      </c>
      <c r="D2572" s="1">
        <v>117.63313309239101</v>
      </c>
      <c r="E2572" s="1">
        <v>119.965766906738</v>
      </c>
      <c r="F2572" s="1">
        <v>9499400</v>
      </c>
      <c r="G2572" s="1">
        <v>0</v>
      </c>
      <c r="H2572" s="1">
        <v>0</v>
      </c>
      <c r="I2572" s="1">
        <f>YEAR(GS_Stock_Data[[#This Row],[Date]])</f>
        <v>2009</v>
      </c>
      <c r="J2572" s="1">
        <f>MONTH(GS_Stock_Data[[#This Row],[Date]])</f>
        <v>7</v>
      </c>
      <c r="K2572" s="1" t="str">
        <f>_xlfn.CONCAT("Q",CEILING(GS_Stock_Data[[#This Row],[MonthNumber]]/3,1))</f>
        <v>Q3</v>
      </c>
      <c r="L2572" s="1" t="str">
        <f>TEXT(GS_Stock_Data[[#This Row],[Date]],"mmm")</f>
        <v>Jul</v>
      </c>
      <c r="M2572" s="1">
        <f>WEEKDAY(GS_Stock_Data[[#This Row],[Date]])</f>
        <v>4</v>
      </c>
      <c r="N2572" s="1" t="str" cm="1">
        <f t="array" ref="N2572">_xlfn.IFS(GS_Stock_Data[[#This Row],[DayNumber]]=2,"MON",GS_Stock_Data[[#This Row],[DayNumber]]=3,"TUE",GS_Stock_Data[[#This Row],[DayNumber]]=4,"WED",GS_Stock_Data[[#This Row],[DayNumber]]=5,"THU",GS_Stock_Data[[#This Row],[DayNumber]]=6,"FRI")</f>
        <v>WED</v>
      </c>
    </row>
    <row r="2573" spans="1:14" x14ac:dyDescent="0.25">
      <c r="A2573" s="5">
        <v>40017</v>
      </c>
      <c r="B2573" s="1">
        <v>119.77128401543099</v>
      </c>
      <c r="C2573" s="1">
        <v>124.421580813014</v>
      </c>
      <c r="D2573" s="1">
        <v>119.098416183712</v>
      </c>
      <c r="E2573" s="1">
        <v>123.69637298583901</v>
      </c>
      <c r="F2573" s="1">
        <v>12291900</v>
      </c>
      <c r="G2573" s="1">
        <v>0</v>
      </c>
      <c r="H2573" s="1">
        <v>0</v>
      </c>
      <c r="I2573" s="1">
        <f>YEAR(GS_Stock_Data[[#This Row],[Date]])</f>
        <v>2009</v>
      </c>
      <c r="J2573" s="1">
        <f>MONTH(GS_Stock_Data[[#This Row],[Date]])</f>
        <v>7</v>
      </c>
      <c r="K2573" s="1" t="str">
        <f>_xlfn.CONCAT("Q",CEILING(GS_Stock_Data[[#This Row],[MonthNumber]]/3,1))</f>
        <v>Q3</v>
      </c>
      <c r="L2573" s="1" t="str">
        <f>TEXT(GS_Stock_Data[[#This Row],[Date]],"mmm")</f>
        <v>Jul</v>
      </c>
      <c r="M2573" s="1">
        <f>WEEKDAY(GS_Stock_Data[[#This Row],[Date]])</f>
        <v>5</v>
      </c>
      <c r="N2573" s="1" t="str" cm="1">
        <f t="array" ref="N2573">_xlfn.IFS(GS_Stock_Data[[#This Row],[DayNumber]]=2,"MON",GS_Stock_Data[[#This Row],[DayNumber]]=3,"TUE",GS_Stock_Data[[#This Row],[DayNumber]]=4,"WED",GS_Stock_Data[[#This Row],[DayNumber]]=5,"THU",GS_Stock_Data[[#This Row],[DayNumber]]=6,"FRI")</f>
        <v>THU</v>
      </c>
    </row>
    <row r="2574" spans="1:14" x14ac:dyDescent="0.25">
      <c r="A2574" s="5">
        <v>40018</v>
      </c>
      <c r="B2574" s="1">
        <v>122.933874808608</v>
      </c>
      <c r="C2574" s="1">
        <v>123.360033126171</v>
      </c>
      <c r="D2574" s="1">
        <v>121.72270722484799</v>
      </c>
      <c r="E2574" s="1">
        <v>123.15069580078099</v>
      </c>
      <c r="F2574" s="1">
        <v>7294400</v>
      </c>
      <c r="G2574" s="1">
        <v>0</v>
      </c>
      <c r="H2574" s="1">
        <v>0</v>
      </c>
      <c r="I2574" s="1">
        <f>YEAR(GS_Stock_Data[[#This Row],[Date]])</f>
        <v>2009</v>
      </c>
      <c r="J2574" s="1">
        <f>MONTH(GS_Stock_Data[[#This Row],[Date]])</f>
        <v>7</v>
      </c>
      <c r="K2574" s="1" t="str">
        <f>_xlfn.CONCAT("Q",CEILING(GS_Stock_Data[[#This Row],[MonthNumber]]/3,1))</f>
        <v>Q3</v>
      </c>
      <c r="L2574" s="1" t="str">
        <f>TEXT(GS_Stock_Data[[#This Row],[Date]],"mmm")</f>
        <v>Jul</v>
      </c>
      <c r="M2574" s="1">
        <f>WEEKDAY(GS_Stock_Data[[#This Row],[Date]])</f>
        <v>6</v>
      </c>
      <c r="N2574" s="1" t="str" cm="1">
        <f t="array" ref="N2574">_xlfn.IFS(GS_Stock_Data[[#This Row],[DayNumber]]=2,"MON",GS_Stock_Data[[#This Row],[DayNumber]]=3,"TUE",GS_Stock_Data[[#This Row],[DayNumber]]=4,"WED",GS_Stock_Data[[#This Row],[DayNumber]]=5,"THU",GS_Stock_Data[[#This Row],[DayNumber]]=6,"FRI")</f>
        <v>FRI</v>
      </c>
    </row>
    <row r="2575" spans="1:14" x14ac:dyDescent="0.25">
      <c r="A2575" s="5">
        <v>40021</v>
      </c>
      <c r="B2575" s="1">
        <v>123.13572212307101</v>
      </c>
      <c r="C2575" s="1">
        <v>123.71140538891299</v>
      </c>
      <c r="D2575" s="1">
        <v>121.117105971813</v>
      </c>
      <c r="E2575" s="1">
        <v>122.515182495117</v>
      </c>
      <c r="F2575" s="1">
        <v>7613000</v>
      </c>
      <c r="G2575" s="1">
        <v>0</v>
      </c>
      <c r="H2575" s="1">
        <v>0</v>
      </c>
      <c r="I2575" s="1">
        <f>YEAR(GS_Stock_Data[[#This Row],[Date]])</f>
        <v>2009</v>
      </c>
      <c r="J2575" s="1">
        <f>MONTH(GS_Stock_Data[[#This Row],[Date]])</f>
        <v>7</v>
      </c>
      <c r="K2575" s="1" t="str">
        <f>_xlfn.CONCAT("Q",CEILING(GS_Stock_Data[[#This Row],[MonthNumber]]/3,1))</f>
        <v>Q3</v>
      </c>
      <c r="L2575" s="1" t="str">
        <f>TEXT(GS_Stock_Data[[#This Row],[Date]],"mmm")</f>
        <v>Jul</v>
      </c>
      <c r="M2575" s="1">
        <f>WEEKDAY(GS_Stock_Data[[#This Row],[Date]])</f>
        <v>2</v>
      </c>
      <c r="N2575" s="1" t="str" cm="1">
        <f t="array" ref="N2575">_xlfn.IFS(GS_Stock_Data[[#This Row],[DayNumber]]=2,"MON",GS_Stock_Data[[#This Row],[DayNumber]]=3,"TUE",GS_Stock_Data[[#This Row],[DayNumber]]=4,"WED",GS_Stock_Data[[#This Row],[DayNumber]]=5,"THU",GS_Stock_Data[[#This Row],[DayNumber]]=6,"FRI")</f>
        <v>MON</v>
      </c>
    </row>
    <row r="2576" spans="1:14" x14ac:dyDescent="0.25">
      <c r="A2576" s="5">
        <v>40022</v>
      </c>
      <c r="B2576" s="1">
        <v>121.341336593094</v>
      </c>
      <c r="C2576" s="1">
        <v>121.408621101552</v>
      </c>
      <c r="D2576" s="1">
        <v>119.247953312893</v>
      </c>
      <c r="E2576" s="1">
        <v>120.025489807128</v>
      </c>
      <c r="F2576" s="1">
        <v>10244800</v>
      </c>
      <c r="G2576" s="1">
        <v>0</v>
      </c>
      <c r="H2576" s="1">
        <v>0</v>
      </c>
      <c r="I2576" s="1">
        <f>YEAR(GS_Stock_Data[[#This Row],[Date]])</f>
        <v>2009</v>
      </c>
      <c r="J2576" s="1">
        <f>MONTH(GS_Stock_Data[[#This Row],[Date]])</f>
        <v>7</v>
      </c>
      <c r="K2576" s="1" t="str">
        <f>_xlfn.CONCAT("Q",CEILING(GS_Stock_Data[[#This Row],[MonthNumber]]/3,1))</f>
        <v>Q3</v>
      </c>
      <c r="L2576" s="1" t="str">
        <f>TEXT(GS_Stock_Data[[#This Row],[Date]],"mmm")</f>
        <v>Jul</v>
      </c>
      <c r="M2576" s="1">
        <f>WEEKDAY(GS_Stock_Data[[#This Row],[Date]])</f>
        <v>3</v>
      </c>
      <c r="N2576" s="1" t="str" cm="1">
        <f t="array" ref="N2576">_xlfn.IFS(GS_Stock_Data[[#This Row],[DayNumber]]=2,"MON",GS_Stock_Data[[#This Row],[DayNumber]]=3,"TUE",GS_Stock_Data[[#This Row],[DayNumber]]=4,"WED",GS_Stock_Data[[#This Row],[DayNumber]]=5,"THU",GS_Stock_Data[[#This Row],[DayNumber]]=6,"FRI")</f>
        <v>TUE</v>
      </c>
    </row>
    <row r="2577" spans="1:14" x14ac:dyDescent="0.25">
      <c r="A2577" s="5">
        <v>40023</v>
      </c>
      <c r="B2577" s="1">
        <v>119.031179475893</v>
      </c>
      <c r="C2577" s="1">
        <v>120.35448750348</v>
      </c>
      <c r="D2577" s="1">
        <v>118.05176634728301</v>
      </c>
      <c r="E2577" s="1">
        <v>119.20313262939401</v>
      </c>
      <c r="F2577" s="1">
        <v>9111300</v>
      </c>
      <c r="G2577" s="1">
        <v>0</v>
      </c>
      <c r="H2577" s="1">
        <v>0</v>
      </c>
      <c r="I2577" s="1">
        <f>YEAR(GS_Stock_Data[[#This Row],[Date]])</f>
        <v>2009</v>
      </c>
      <c r="J2577" s="1">
        <f>MONTH(GS_Stock_Data[[#This Row],[Date]])</f>
        <v>7</v>
      </c>
      <c r="K2577" s="1" t="str">
        <f>_xlfn.CONCAT("Q",CEILING(GS_Stock_Data[[#This Row],[MonthNumber]]/3,1))</f>
        <v>Q3</v>
      </c>
      <c r="L2577" s="1" t="str">
        <f>TEXT(GS_Stock_Data[[#This Row],[Date]],"mmm")</f>
        <v>Jul</v>
      </c>
      <c r="M2577" s="1">
        <f>WEEKDAY(GS_Stock_Data[[#This Row],[Date]])</f>
        <v>4</v>
      </c>
      <c r="N2577" s="1" t="str" cm="1">
        <f t="array" ref="N2577">_xlfn.IFS(GS_Stock_Data[[#This Row],[DayNumber]]=2,"MON",GS_Stock_Data[[#This Row],[DayNumber]]=3,"TUE",GS_Stock_Data[[#This Row],[DayNumber]]=4,"WED",GS_Stock_Data[[#This Row],[DayNumber]]=5,"THU",GS_Stock_Data[[#This Row],[DayNumber]]=6,"FRI")</f>
        <v>WED</v>
      </c>
    </row>
    <row r="2578" spans="1:14" x14ac:dyDescent="0.25">
      <c r="A2578" s="5">
        <v>40024</v>
      </c>
      <c r="B2578" s="1">
        <v>120.451704677628</v>
      </c>
      <c r="C2578" s="1">
        <v>122.687141691362</v>
      </c>
      <c r="D2578" s="1">
        <v>120.15265467136101</v>
      </c>
      <c r="E2578" s="1">
        <v>121.431106567382</v>
      </c>
      <c r="F2578" s="1">
        <v>9415400</v>
      </c>
      <c r="G2578" s="1">
        <v>0</v>
      </c>
      <c r="H2578" s="1">
        <v>0</v>
      </c>
      <c r="I2578" s="1">
        <f>YEAR(GS_Stock_Data[[#This Row],[Date]])</f>
        <v>2009</v>
      </c>
      <c r="J2578" s="1">
        <f>MONTH(GS_Stock_Data[[#This Row],[Date]])</f>
        <v>7</v>
      </c>
      <c r="K2578" s="1" t="str">
        <f>_xlfn.CONCAT("Q",CEILING(GS_Stock_Data[[#This Row],[MonthNumber]]/3,1))</f>
        <v>Q3</v>
      </c>
      <c r="L2578" s="1" t="str">
        <f>TEXT(GS_Stock_Data[[#This Row],[Date]],"mmm")</f>
        <v>Jul</v>
      </c>
      <c r="M2578" s="1">
        <f>WEEKDAY(GS_Stock_Data[[#This Row],[Date]])</f>
        <v>5</v>
      </c>
      <c r="N2578" s="1" t="str" cm="1">
        <f t="array" ref="N2578">_xlfn.IFS(GS_Stock_Data[[#This Row],[DayNumber]]=2,"MON",GS_Stock_Data[[#This Row],[DayNumber]]=3,"TUE",GS_Stock_Data[[#This Row],[DayNumber]]=4,"WED",GS_Stock_Data[[#This Row],[DayNumber]]=5,"THU",GS_Stock_Data[[#This Row],[DayNumber]]=6,"FRI")</f>
        <v>THU</v>
      </c>
    </row>
    <row r="2579" spans="1:14" x14ac:dyDescent="0.25">
      <c r="A2579" s="5">
        <v>40025</v>
      </c>
      <c r="B2579" s="1">
        <v>121.393719614898</v>
      </c>
      <c r="C2579" s="1">
        <v>122.515174224113</v>
      </c>
      <c r="D2579" s="1">
        <v>120.593754592498</v>
      </c>
      <c r="E2579" s="1">
        <v>122.089027404785</v>
      </c>
      <c r="F2579" s="1">
        <v>7721200</v>
      </c>
      <c r="G2579" s="1">
        <v>0</v>
      </c>
      <c r="H2579" s="1">
        <v>0</v>
      </c>
      <c r="I2579" s="1">
        <f>YEAR(GS_Stock_Data[[#This Row],[Date]])</f>
        <v>2009</v>
      </c>
      <c r="J2579" s="1">
        <f>MONTH(GS_Stock_Data[[#This Row],[Date]])</f>
        <v>7</v>
      </c>
      <c r="K2579" s="1" t="str">
        <f>_xlfn.CONCAT("Q",CEILING(GS_Stock_Data[[#This Row],[MonthNumber]]/3,1))</f>
        <v>Q3</v>
      </c>
      <c r="L2579" s="1" t="str">
        <f>TEXT(GS_Stock_Data[[#This Row],[Date]],"mmm")</f>
        <v>Jul</v>
      </c>
      <c r="M2579" s="1">
        <f>WEEKDAY(GS_Stock_Data[[#This Row],[Date]])</f>
        <v>6</v>
      </c>
      <c r="N2579" s="1" t="str" cm="1">
        <f t="array" ref="N2579">_xlfn.IFS(GS_Stock_Data[[#This Row],[DayNumber]]=2,"MON",GS_Stock_Data[[#This Row],[DayNumber]]=3,"TUE",GS_Stock_Data[[#This Row],[DayNumber]]=4,"WED",GS_Stock_Data[[#This Row],[DayNumber]]=5,"THU",GS_Stock_Data[[#This Row],[DayNumber]]=6,"FRI")</f>
        <v>FRI</v>
      </c>
    </row>
    <row r="2580" spans="1:14" x14ac:dyDescent="0.25">
      <c r="A2580" s="5">
        <v>40028</v>
      </c>
      <c r="B2580" s="1">
        <v>123.509549998946</v>
      </c>
      <c r="C2580" s="1">
        <v>124.324471062386</v>
      </c>
      <c r="D2580" s="1">
        <v>122.089045183628</v>
      </c>
      <c r="E2580" s="1">
        <v>122.68715667724599</v>
      </c>
      <c r="F2580" s="1">
        <v>8361800</v>
      </c>
      <c r="G2580" s="1">
        <v>0</v>
      </c>
      <c r="H2580" s="1">
        <v>0</v>
      </c>
      <c r="I2580" s="1">
        <f>YEAR(GS_Stock_Data[[#This Row],[Date]])</f>
        <v>2009</v>
      </c>
      <c r="J2580" s="1">
        <f>MONTH(GS_Stock_Data[[#This Row],[Date]])</f>
        <v>8</v>
      </c>
      <c r="K2580" s="1" t="str">
        <f>_xlfn.CONCAT("Q",CEILING(GS_Stock_Data[[#This Row],[MonthNumber]]/3,1))</f>
        <v>Q3</v>
      </c>
      <c r="L2580" s="1" t="str">
        <f>TEXT(GS_Stock_Data[[#This Row],[Date]],"mmm")</f>
        <v>Aug</v>
      </c>
      <c r="M2580" s="1">
        <f>WEEKDAY(GS_Stock_Data[[#This Row],[Date]])</f>
        <v>2</v>
      </c>
      <c r="N2580" s="1" t="str" cm="1">
        <f t="array" ref="N2580">_xlfn.IFS(GS_Stock_Data[[#This Row],[DayNumber]]=2,"MON",GS_Stock_Data[[#This Row],[DayNumber]]=3,"TUE",GS_Stock_Data[[#This Row],[DayNumber]]=4,"WED",GS_Stock_Data[[#This Row],[DayNumber]]=5,"THU",GS_Stock_Data[[#This Row],[DayNumber]]=6,"FRI")</f>
        <v>MON</v>
      </c>
    </row>
    <row r="2581" spans="1:14" x14ac:dyDescent="0.25">
      <c r="A2581" s="5">
        <v>40029</v>
      </c>
      <c r="B2581" s="1">
        <v>121.85729451563699</v>
      </c>
      <c r="C2581" s="1">
        <v>123.71143010422</v>
      </c>
      <c r="D2581" s="1">
        <v>121.8348663301</v>
      </c>
      <c r="E2581" s="1">
        <v>123.48713684082</v>
      </c>
      <c r="F2581" s="1">
        <v>8808900</v>
      </c>
      <c r="G2581" s="1">
        <v>0</v>
      </c>
      <c r="H2581" s="1">
        <v>0</v>
      </c>
      <c r="I2581" s="1">
        <f>YEAR(GS_Stock_Data[[#This Row],[Date]])</f>
        <v>2009</v>
      </c>
      <c r="J2581" s="1">
        <f>MONTH(GS_Stock_Data[[#This Row],[Date]])</f>
        <v>8</v>
      </c>
      <c r="K2581" s="1" t="str">
        <f>_xlfn.CONCAT("Q",CEILING(GS_Stock_Data[[#This Row],[MonthNumber]]/3,1))</f>
        <v>Q3</v>
      </c>
      <c r="L2581" s="1" t="str">
        <f>TEXT(GS_Stock_Data[[#This Row],[Date]],"mmm")</f>
        <v>Aug</v>
      </c>
      <c r="M2581" s="1">
        <f>WEEKDAY(GS_Stock_Data[[#This Row],[Date]])</f>
        <v>3</v>
      </c>
      <c r="N2581" s="1" t="str" cm="1">
        <f t="array" ref="N2581">_xlfn.IFS(GS_Stock_Data[[#This Row],[DayNumber]]=2,"MON",GS_Stock_Data[[#This Row],[DayNumber]]=3,"TUE",GS_Stock_Data[[#This Row],[DayNumber]]=4,"WED",GS_Stock_Data[[#This Row],[DayNumber]]=5,"THU",GS_Stock_Data[[#This Row],[DayNumber]]=6,"FRI")</f>
        <v>TUE</v>
      </c>
    </row>
    <row r="2582" spans="1:14" x14ac:dyDescent="0.25">
      <c r="A2582" s="5">
        <v>40030</v>
      </c>
      <c r="B2582" s="1">
        <v>123.920729339627</v>
      </c>
      <c r="C2582" s="1">
        <v>126.32064712646</v>
      </c>
      <c r="D2582" s="1">
        <v>123.068424327187</v>
      </c>
      <c r="E2582" s="1">
        <v>126.081398010253</v>
      </c>
      <c r="F2582" s="1">
        <v>9593900</v>
      </c>
      <c r="G2582" s="1">
        <v>0</v>
      </c>
      <c r="H2582" s="1">
        <v>0</v>
      </c>
      <c r="I2582" s="1">
        <f>YEAR(GS_Stock_Data[[#This Row],[Date]])</f>
        <v>2009</v>
      </c>
      <c r="J2582" s="1">
        <f>MONTH(GS_Stock_Data[[#This Row],[Date]])</f>
        <v>8</v>
      </c>
      <c r="K2582" s="1" t="str">
        <f>_xlfn.CONCAT("Q",CEILING(GS_Stock_Data[[#This Row],[MonthNumber]]/3,1))</f>
        <v>Q3</v>
      </c>
      <c r="L2582" s="1" t="str">
        <f>TEXT(GS_Stock_Data[[#This Row],[Date]],"mmm")</f>
        <v>Aug</v>
      </c>
      <c r="M2582" s="1">
        <f>WEEKDAY(GS_Stock_Data[[#This Row],[Date]])</f>
        <v>4</v>
      </c>
      <c r="N2582" s="1" t="str" cm="1">
        <f t="array" ref="N2582">_xlfn.IFS(GS_Stock_Data[[#This Row],[DayNumber]]=2,"MON",GS_Stock_Data[[#This Row],[DayNumber]]=3,"TUE",GS_Stock_Data[[#This Row],[DayNumber]]=4,"WED",GS_Stock_Data[[#This Row],[DayNumber]]=5,"THU",GS_Stock_Data[[#This Row],[DayNumber]]=6,"FRI")</f>
        <v>WED</v>
      </c>
    </row>
    <row r="2583" spans="1:14" x14ac:dyDescent="0.25">
      <c r="A2583" s="5">
        <v>40031</v>
      </c>
      <c r="B2583" s="1">
        <v>126.649628310781</v>
      </c>
      <c r="C2583" s="1">
        <v>127.800994998131</v>
      </c>
      <c r="D2583" s="1">
        <v>123.965615806573</v>
      </c>
      <c r="E2583" s="1">
        <v>124.668395996093</v>
      </c>
      <c r="F2583" s="1">
        <v>8201800</v>
      </c>
      <c r="G2583" s="1">
        <v>0</v>
      </c>
      <c r="H2583" s="1">
        <v>0</v>
      </c>
      <c r="I2583" s="1">
        <f>YEAR(GS_Stock_Data[[#This Row],[Date]])</f>
        <v>2009</v>
      </c>
      <c r="J2583" s="1">
        <f>MONTH(GS_Stock_Data[[#This Row],[Date]])</f>
        <v>8</v>
      </c>
      <c r="K2583" s="1" t="str">
        <f>_xlfn.CONCAT("Q",CEILING(GS_Stock_Data[[#This Row],[MonthNumber]]/3,1))</f>
        <v>Q3</v>
      </c>
      <c r="L2583" s="1" t="str">
        <f>TEXT(GS_Stock_Data[[#This Row],[Date]],"mmm")</f>
        <v>Aug</v>
      </c>
      <c r="M2583" s="1">
        <f>WEEKDAY(GS_Stock_Data[[#This Row],[Date]])</f>
        <v>5</v>
      </c>
      <c r="N2583" s="1" t="str" cm="1">
        <f t="array" ref="N2583">_xlfn.IFS(GS_Stock_Data[[#This Row],[DayNumber]]=2,"MON",GS_Stock_Data[[#This Row],[DayNumber]]=3,"TUE",GS_Stock_Data[[#This Row],[DayNumber]]=4,"WED",GS_Stock_Data[[#This Row],[DayNumber]]=5,"THU",GS_Stock_Data[[#This Row],[DayNumber]]=6,"FRI")</f>
        <v>THU</v>
      </c>
    </row>
    <row r="2584" spans="1:14" x14ac:dyDescent="0.25">
      <c r="A2584" s="5">
        <v>40032</v>
      </c>
      <c r="B2584" s="1">
        <v>125.827185328152</v>
      </c>
      <c r="C2584" s="1">
        <v>125.827185328152</v>
      </c>
      <c r="D2584" s="1">
        <v>121.66284586793201</v>
      </c>
      <c r="E2584" s="1">
        <v>122.35066986083901</v>
      </c>
      <c r="F2584" s="1">
        <v>10771800</v>
      </c>
      <c r="G2584" s="1">
        <v>0</v>
      </c>
      <c r="H2584" s="1">
        <v>0</v>
      </c>
      <c r="I2584" s="1">
        <f>YEAR(GS_Stock_Data[[#This Row],[Date]])</f>
        <v>2009</v>
      </c>
      <c r="J2584" s="1">
        <f>MONTH(GS_Stock_Data[[#This Row],[Date]])</f>
        <v>8</v>
      </c>
      <c r="K2584" s="1" t="str">
        <f>_xlfn.CONCAT("Q",CEILING(GS_Stock_Data[[#This Row],[MonthNumber]]/3,1))</f>
        <v>Q3</v>
      </c>
      <c r="L2584" s="1" t="str">
        <f>TEXT(GS_Stock_Data[[#This Row],[Date]],"mmm")</f>
        <v>Aug</v>
      </c>
      <c r="M2584" s="1">
        <f>WEEKDAY(GS_Stock_Data[[#This Row],[Date]])</f>
        <v>6</v>
      </c>
      <c r="N2584" s="1" t="str" cm="1">
        <f t="array" ref="N2584">_xlfn.IFS(GS_Stock_Data[[#This Row],[DayNumber]]=2,"MON",GS_Stock_Data[[#This Row],[DayNumber]]=3,"TUE",GS_Stock_Data[[#This Row],[DayNumber]]=4,"WED",GS_Stock_Data[[#This Row],[DayNumber]]=5,"THU",GS_Stock_Data[[#This Row],[DayNumber]]=6,"FRI")</f>
        <v>FRI</v>
      </c>
    </row>
    <row r="2585" spans="1:14" x14ac:dyDescent="0.25">
      <c r="A2585" s="5">
        <v>40035</v>
      </c>
      <c r="B2585" s="1">
        <v>122.014283926118</v>
      </c>
      <c r="C2585" s="1">
        <v>122.52268271749099</v>
      </c>
      <c r="D2585" s="1">
        <v>119.173262725459</v>
      </c>
      <c r="E2585" s="1">
        <v>119.890998840332</v>
      </c>
      <c r="F2585" s="1">
        <v>8909700</v>
      </c>
      <c r="G2585" s="1">
        <v>0</v>
      </c>
      <c r="H2585" s="1">
        <v>0</v>
      </c>
      <c r="I2585" s="1">
        <f>YEAR(GS_Stock_Data[[#This Row],[Date]])</f>
        <v>2009</v>
      </c>
      <c r="J2585" s="1">
        <f>MONTH(GS_Stock_Data[[#This Row],[Date]])</f>
        <v>8</v>
      </c>
      <c r="K2585" s="1" t="str">
        <f>_xlfn.CONCAT("Q",CEILING(GS_Stock_Data[[#This Row],[MonthNumber]]/3,1))</f>
        <v>Q3</v>
      </c>
      <c r="L2585" s="1" t="str">
        <f>TEXT(GS_Stock_Data[[#This Row],[Date]],"mmm")</f>
        <v>Aug</v>
      </c>
      <c r="M2585" s="1">
        <f>WEEKDAY(GS_Stock_Data[[#This Row],[Date]])</f>
        <v>2</v>
      </c>
      <c r="N2585" s="1" t="str" cm="1">
        <f t="array" ref="N2585">_xlfn.IFS(GS_Stock_Data[[#This Row],[DayNumber]]=2,"MON",GS_Stock_Data[[#This Row],[DayNumber]]=3,"TUE",GS_Stock_Data[[#This Row],[DayNumber]]=4,"WED",GS_Stock_Data[[#This Row],[DayNumber]]=5,"THU",GS_Stock_Data[[#This Row],[DayNumber]]=6,"FRI")</f>
        <v>MON</v>
      </c>
    </row>
    <row r="2586" spans="1:14" x14ac:dyDescent="0.25">
      <c r="A2586" s="5">
        <v>40036</v>
      </c>
      <c r="B2586" s="1">
        <v>119.576980207484</v>
      </c>
      <c r="C2586" s="1">
        <v>121.281590465978</v>
      </c>
      <c r="D2586" s="1">
        <v>118.98634100092001</v>
      </c>
      <c r="E2586" s="1">
        <v>119.038681030273</v>
      </c>
      <c r="F2586" s="1">
        <v>9785100</v>
      </c>
      <c r="G2586" s="1">
        <v>0</v>
      </c>
      <c r="H2586" s="1">
        <v>0</v>
      </c>
      <c r="I2586" s="1">
        <f>YEAR(GS_Stock_Data[[#This Row],[Date]])</f>
        <v>2009</v>
      </c>
      <c r="J2586" s="1">
        <f>MONTH(GS_Stock_Data[[#This Row],[Date]])</f>
        <v>8</v>
      </c>
      <c r="K2586" s="1" t="str">
        <f>_xlfn.CONCAT("Q",CEILING(GS_Stock_Data[[#This Row],[MonthNumber]]/3,1))</f>
        <v>Q3</v>
      </c>
      <c r="L2586" s="1" t="str">
        <f>TEXT(GS_Stock_Data[[#This Row],[Date]],"mmm")</f>
        <v>Aug</v>
      </c>
      <c r="M2586" s="1">
        <f>WEEKDAY(GS_Stock_Data[[#This Row],[Date]])</f>
        <v>3</v>
      </c>
      <c r="N2586" s="1" t="str" cm="1">
        <f t="array" ref="N2586">_xlfn.IFS(GS_Stock_Data[[#This Row],[DayNumber]]=2,"MON",GS_Stock_Data[[#This Row],[DayNumber]]=3,"TUE",GS_Stock_Data[[#This Row],[DayNumber]]=4,"WED",GS_Stock_Data[[#This Row],[DayNumber]]=5,"THU",GS_Stock_Data[[#This Row],[DayNumber]]=6,"FRI")</f>
        <v>TUE</v>
      </c>
    </row>
    <row r="2587" spans="1:14" x14ac:dyDescent="0.25">
      <c r="A2587" s="5">
        <v>40037</v>
      </c>
      <c r="B2587" s="1">
        <v>119.524662159483</v>
      </c>
      <c r="C2587" s="1">
        <v>122.903982858337</v>
      </c>
      <c r="D2587" s="1">
        <v>119.300380301087</v>
      </c>
      <c r="E2587" s="1">
        <v>122.432968139648</v>
      </c>
      <c r="F2587" s="1">
        <v>9842700</v>
      </c>
      <c r="G2587" s="1">
        <v>0</v>
      </c>
      <c r="H2587" s="1">
        <v>0</v>
      </c>
      <c r="I2587" s="1">
        <f>YEAR(GS_Stock_Data[[#This Row],[Date]])</f>
        <v>2009</v>
      </c>
      <c r="J2587" s="1">
        <f>MONTH(GS_Stock_Data[[#This Row],[Date]])</f>
        <v>8</v>
      </c>
      <c r="K2587" s="1" t="str">
        <f>_xlfn.CONCAT("Q",CEILING(GS_Stock_Data[[#This Row],[MonthNumber]]/3,1))</f>
        <v>Q3</v>
      </c>
      <c r="L2587" s="1" t="str">
        <f>TEXT(GS_Stock_Data[[#This Row],[Date]],"mmm")</f>
        <v>Aug</v>
      </c>
      <c r="M2587" s="1">
        <f>WEEKDAY(GS_Stock_Data[[#This Row],[Date]])</f>
        <v>4</v>
      </c>
      <c r="N2587" s="1" t="str" cm="1">
        <f t="array" ref="N2587">_xlfn.IFS(GS_Stock_Data[[#This Row],[DayNumber]]=2,"MON",GS_Stock_Data[[#This Row],[DayNumber]]=3,"TUE",GS_Stock_Data[[#This Row],[DayNumber]]=4,"WED",GS_Stock_Data[[#This Row],[DayNumber]]=5,"THU",GS_Stock_Data[[#This Row],[DayNumber]]=6,"FRI")</f>
        <v>WED</v>
      </c>
    </row>
    <row r="2588" spans="1:14" x14ac:dyDescent="0.25">
      <c r="A2588" s="5">
        <v>40038</v>
      </c>
      <c r="B2588" s="1">
        <v>123.53943284297</v>
      </c>
      <c r="C2588" s="1">
        <v>123.72634192784101</v>
      </c>
      <c r="D2588" s="1">
        <v>121.57314561956299</v>
      </c>
      <c r="E2588" s="1">
        <v>122.971221923828</v>
      </c>
      <c r="F2588" s="1">
        <v>8922600</v>
      </c>
      <c r="G2588" s="1">
        <v>0</v>
      </c>
      <c r="H2588" s="1">
        <v>0</v>
      </c>
      <c r="I2588" s="1">
        <f>YEAR(GS_Stock_Data[[#This Row],[Date]])</f>
        <v>2009</v>
      </c>
      <c r="J2588" s="1">
        <f>MONTH(GS_Stock_Data[[#This Row],[Date]])</f>
        <v>8</v>
      </c>
      <c r="K2588" s="1" t="str">
        <f>_xlfn.CONCAT("Q",CEILING(GS_Stock_Data[[#This Row],[MonthNumber]]/3,1))</f>
        <v>Q3</v>
      </c>
      <c r="L2588" s="1" t="str">
        <f>TEXT(GS_Stock_Data[[#This Row],[Date]],"mmm")</f>
        <v>Aug</v>
      </c>
      <c r="M2588" s="1">
        <f>WEEKDAY(GS_Stock_Data[[#This Row],[Date]])</f>
        <v>5</v>
      </c>
      <c r="N2588" s="1" t="str" cm="1">
        <f t="array" ref="N2588">_xlfn.IFS(GS_Stock_Data[[#This Row],[DayNumber]]=2,"MON",GS_Stock_Data[[#This Row],[DayNumber]]=3,"TUE",GS_Stock_Data[[#This Row],[DayNumber]]=4,"WED",GS_Stock_Data[[#This Row],[DayNumber]]=5,"THU",GS_Stock_Data[[#This Row],[DayNumber]]=6,"FRI")</f>
        <v>THU</v>
      </c>
    </row>
    <row r="2589" spans="1:14" x14ac:dyDescent="0.25">
      <c r="A2589" s="5">
        <v>40039</v>
      </c>
      <c r="B2589" s="1">
        <v>122.58990715121099</v>
      </c>
      <c r="C2589" s="1">
        <v>122.903912982469</v>
      </c>
      <c r="D2589" s="1">
        <v>120.212418131653</v>
      </c>
      <c r="E2589" s="1">
        <v>121.66283416748</v>
      </c>
      <c r="F2589" s="1">
        <v>6756800</v>
      </c>
      <c r="G2589" s="1">
        <v>0</v>
      </c>
      <c r="H2589" s="1">
        <v>0</v>
      </c>
      <c r="I2589" s="1">
        <f>YEAR(GS_Stock_Data[[#This Row],[Date]])</f>
        <v>2009</v>
      </c>
      <c r="J2589" s="1">
        <f>MONTH(GS_Stock_Data[[#This Row],[Date]])</f>
        <v>8</v>
      </c>
      <c r="K2589" s="1" t="str">
        <f>_xlfn.CONCAT("Q",CEILING(GS_Stock_Data[[#This Row],[MonthNumber]]/3,1))</f>
        <v>Q3</v>
      </c>
      <c r="L2589" s="1" t="str">
        <f>TEXT(GS_Stock_Data[[#This Row],[Date]],"mmm")</f>
        <v>Aug</v>
      </c>
      <c r="M2589" s="1">
        <f>WEEKDAY(GS_Stock_Data[[#This Row],[Date]])</f>
        <v>6</v>
      </c>
      <c r="N2589" s="1" t="str" cm="1">
        <f t="array" ref="N2589">_xlfn.IFS(GS_Stock_Data[[#This Row],[DayNumber]]=2,"MON",GS_Stock_Data[[#This Row],[DayNumber]]=3,"TUE",GS_Stock_Data[[#This Row],[DayNumber]]=4,"WED",GS_Stock_Data[[#This Row],[DayNumber]]=5,"THU",GS_Stock_Data[[#This Row],[DayNumber]]=6,"FRI")</f>
        <v>FRI</v>
      </c>
    </row>
    <row r="2590" spans="1:14" x14ac:dyDescent="0.25">
      <c r="A2590" s="5">
        <v>40042</v>
      </c>
      <c r="B2590" s="1">
        <v>119.113439272988</v>
      </c>
      <c r="C2590" s="1">
        <v>119.330248814096</v>
      </c>
      <c r="D2590" s="1">
        <v>117.52844231361</v>
      </c>
      <c r="E2590" s="1">
        <v>117.565826416015</v>
      </c>
      <c r="F2590" s="1">
        <v>10146100</v>
      </c>
      <c r="G2590" s="1">
        <v>0</v>
      </c>
      <c r="H2590" s="1">
        <v>0</v>
      </c>
      <c r="I2590" s="1">
        <f>YEAR(GS_Stock_Data[[#This Row],[Date]])</f>
        <v>2009</v>
      </c>
      <c r="J2590" s="1">
        <f>MONTH(GS_Stock_Data[[#This Row],[Date]])</f>
        <v>8</v>
      </c>
      <c r="K2590" s="1" t="str">
        <f>_xlfn.CONCAT("Q",CEILING(GS_Stock_Data[[#This Row],[MonthNumber]]/3,1))</f>
        <v>Q3</v>
      </c>
      <c r="L2590" s="1" t="str">
        <f>TEXT(GS_Stock_Data[[#This Row],[Date]],"mmm")</f>
        <v>Aug</v>
      </c>
      <c r="M2590" s="1">
        <f>WEEKDAY(GS_Stock_Data[[#This Row],[Date]])</f>
        <v>2</v>
      </c>
      <c r="N2590" s="1" t="str" cm="1">
        <f t="array" ref="N2590">_xlfn.IFS(GS_Stock_Data[[#This Row],[DayNumber]]=2,"MON",GS_Stock_Data[[#This Row],[DayNumber]]=3,"TUE",GS_Stock_Data[[#This Row],[DayNumber]]=4,"WED",GS_Stock_Data[[#This Row],[DayNumber]]=5,"THU",GS_Stock_Data[[#This Row],[DayNumber]]=6,"FRI")</f>
        <v>MON</v>
      </c>
    </row>
    <row r="2591" spans="1:14" x14ac:dyDescent="0.25">
      <c r="A2591" s="5">
        <v>40043</v>
      </c>
      <c r="B2591" s="1">
        <v>119.375106324925</v>
      </c>
      <c r="C2591" s="1">
        <v>120.294695931226</v>
      </c>
      <c r="D2591" s="1">
        <v>119.24053724460001</v>
      </c>
      <c r="E2591" s="1">
        <v>119.98069000244099</v>
      </c>
      <c r="F2591" s="1">
        <v>8090000</v>
      </c>
      <c r="G2591" s="1">
        <v>0</v>
      </c>
      <c r="H2591" s="1">
        <v>0</v>
      </c>
      <c r="I2591" s="1">
        <f>YEAR(GS_Stock_Data[[#This Row],[Date]])</f>
        <v>2009</v>
      </c>
      <c r="J2591" s="1">
        <f>MONTH(GS_Stock_Data[[#This Row],[Date]])</f>
        <v>8</v>
      </c>
      <c r="K2591" s="1" t="str">
        <f>_xlfn.CONCAT("Q",CEILING(GS_Stock_Data[[#This Row],[MonthNumber]]/3,1))</f>
        <v>Q3</v>
      </c>
      <c r="L2591" s="1" t="str">
        <f>TEXT(GS_Stock_Data[[#This Row],[Date]],"mmm")</f>
        <v>Aug</v>
      </c>
      <c r="M2591" s="1">
        <f>WEEKDAY(GS_Stock_Data[[#This Row],[Date]])</f>
        <v>3</v>
      </c>
      <c r="N2591" s="1" t="str" cm="1">
        <f t="array" ref="N2591">_xlfn.IFS(GS_Stock_Data[[#This Row],[DayNumber]]=2,"MON",GS_Stock_Data[[#This Row],[DayNumber]]=3,"TUE",GS_Stock_Data[[#This Row],[DayNumber]]=4,"WED",GS_Stock_Data[[#This Row],[DayNumber]]=5,"THU",GS_Stock_Data[[#This Row],[DayNumber]]=6,"FRI")</f>
        <v>TUE</v>
      </c>
    </row>
    <row r="2592" spans="1:14" x14ac:dyDescent="0.25">
      <c r="A2592" s="5">
        <v>40044</v>
      </c>
      <c r="B2592" s="1">
        <v>118.95646294734701</v>
      </c>
      <c r="C2592" s="1">
        <v>119.995677391803</v>
      </c>
      <c r="D2592" s="1">
        <v>118.12658584364399</v>
      </c>
      <c r="E2592" s="1">
        <v>119.569519042968</v>
      </c>
      <c r="F2592" s="1">
        <v>8838900</v>
      </c>
      <c r="G2592" s="1">
        <v>0</v>
      </c>
      <c r="H2592" s="1">
        <v>0</v>
      </c>
      <c r="I2592" s="1">
        <f>YEAR(GS_Stock_Data[[#This Row],[Date]])</f>
        <v>2009</v>
      </c>
      <c r="J2592" s="1">
        <f>MONTH(GS_Stock_Data[[#This Row],[Date]])</f>
        <v>8</v>
      </c>
      <c r="K2592" s="1" t="str">
        <f>_xlfn.CONCAT("Q",CEILING(GS_Stock_Data[[#This Row],[MonthNumber]]/3,1))</f>
        <v>Q3</v>
      </c>
      <c r="L2592" s="1" t="str">
        <f>TEXT(GS_Stock_Data[[#This Row],[Date]],"mmm")</f>
        <v>Aug</v>
      </c>
      <c r="M2592" s="1">
        <f>WEEKDAY(GS_Stock_Data[[#This Row],[Date]])</f>
        <v>4</v>
      </c>
      <c r="N2592" s="1" t="str" cm="1">
        <f t="array" ref="N2592">_xlfn.IFS(GS_Stock_Data[[#This Row],[DayNumber]]=2,"MON",GS_Stock_Data[[#This Row],[DayNumber]]=3,"TUE",GS_Stock_Data[[#This Row],[DayNumber]]=4,"WED",GS_Stock_Data[[#This Row],[DayNumber]]=5,"THU",GS_Stock_Data[[#This Row],[DayNumber]]=6,"FRI")</f>
        <v>WED</v>
      </c>
    </row>
    <row r="2593" spans="1:14" x14ac:dyDescent="0.25">
      <c r="A2593" s="5">
        <v>40045</v>
      </c>
      <c r="B2593" s="1">
        <v>119.771353692037</v>
      </c>
      <c r="C2593" s="1">
        <v>121.745113409064</v>
      </c>
      <c r="D2593" s="1">
        <v>119.696596893923</v>
      </c>
      <c r="E2593" s="1">
        <v>121.36382293701099</v>
      </c>
      <c r="F2593" s="1">
        <v>7619200</v>
      </c>
      <c r="G2593" s="1">
        <v>0</v>
      </c>
      <c r="H2593" s="1">
        <v>0</v>
      </c>
      <c r="I2593" s="1">
        <f>YEAR(GS_Stock_Data[[#This Row],[Date]])</f>
        <v>2009</v>
      </c>
      <c r="J2593" s="1">
        <f>MONTH(GS_Stock_Data[[#This Row],[Date]])</f>
        <v>8</v>
      </c>
      <c r="K2593" s="1" t="str">
        <f>_xlfn.CONCAT("Q",CEILING(GS_Stock_Data[[#This Row],[MonthNumber]]/3,1))</f>
        <v>Q3</v>
      </c>
      <c r="L2593" s="1" t="str">
        <f>TEXT(GS_Stock_Data[[#This Row],[Date]],"mmm")</f>
        <v>Aug</v>
      </c>
      <c r="M2593" s="1">
        <f>WEEKDAY(GS_Stock_Data[[#This Row],[Date]])</f>
        <v>5</v>
      </c>
      <c r="N2593" s="1" t="str" cm="1">
        <f t="array" ref="N2593">_xlfn.IFS(GS_Stock_Data[[#This Row],[DayNumber]]=2,"MON",GS_Stock_Data[[#This Row],[DayNumber]]=3,"TUE",GS_Stock_Data[[#This Row],[DayNumber]]=4,"WED",GS_Stock_Data[[#This Row],[DayNumber]]=5,"THU",GS_Stock_Data[[#This Row],[DayNumber]]=6,"FRI")</f>
        <v>THU</v>
      </c>
    </row>
    <row r="2594" spans="1:14" x14ac:dyDescent="0.25">
      <c r="A2594" s="5">
        <v>40046</v>
      </c>
      <c r="B2594" s="1">
        <v>122.697505874865</v>
      </c>
      <c r="C2594" s="1">
        <v>123.551652714757</v>
      </c>
      <c r="D2594" s="1">
        <v>121.393814685528</v>
      </c>
      <c r="E2594" s="1">
        <v>122.510192871093</v>
      </c>
      <c r="F2594" s="1">
        <v>10417200</v>
      </c>
      <c r="G2594" s="1">
        <v>0.35</v>
      </c>
      <c r="H2594" s="1">
        <v>0</v>
      </c>
      <c r="I2594" s="1">
        <f>YEAR(GS_Stock_Data[[#This Row],[Date]])</f>
        <v>2009</v>
      </c>
      <c r="J2594" s="1">
        <f>MONTH(GS_Stock_Data[[#This Row],[Date]])</f>
        <v>8</v>
      </c>
      <c r="K2594" s="1" t="str">
        <f>_xlfn.CONCAT("Q",CEILING(GS_Stock_Data[[#This Row],[MonthNumber]]/3,1))</f>
        <v>Q3</v>
      </c>
      <c r="L2594" s="1" t="str">
        <f>TEXT(GS_Stock_Data[[#This Row],[Date]],"mmm")</f>
        <v>Aug</v>
      </c>
      <c r="M2594" s="1">
        <f>WEEKDAY(GS_Stock_Data[[#This Row],[Date]])</f>
        <v>6</v>
      </c>
      <c r="N2594" s="1" t="str" cm="1">
        <f t="array" ref="N2594">_xlfn.IFS(GS_Stock_Data[[#This Row],[DayNumber]]=2,"MON",GS_Stock_Data[[#This Row],[DayNumber]]=3,"TUE",GS_Stock_Data[[#This Row],[DayNumber]]=4,"WED",GS_Stock_Data[[#This Row],[DayNumber]]=5,"THU",GS_Stock_Data[[#This Row],[DayNumber]]=6,"FRI")</f>
        <v>FRI</v>
      </c>
    </row>
    <row r="2595" spans="1:14" x14ac:dyDescent="0.25">
      <c r="A2595" s="5">
        <v>40049</v>
      </c>
      <c r="B2595" s="1">
        <v>123.147137425914</v>
      </c>
      <c r="C2595" s="1">
        <v>124.57071255739299</v>
      </c>
      <c r="D2595" s="1">
        <v>121.813468933105</v>
      </c>
      <c r="E2595" s="1">
        <v>121.813468933105</v>
      </c>
      <c r="F2595" s="1">
        <v>9148800</v>
      </c>
      <c r="G2595" s="1">
        <v>0</v>
      </c>
      <c r="H2595" s="1">
        <v>0</v>
      </c>
      <c r="I2595" s="1">
        <f>YEAR(GS_Stock_Data[[#This Row],[Date]])</f>
        <v>2009</v>
      </c>
      <c r="J2595" s="1">
        <f>MONTH(GS_Stock_Data[[#This Row],[Date]])</f>
        <v>8</v>
      </c>
      <c r="K2595" s="1" t="str">
        <f>_xlfn.CONCAT("Q",CEILING(GS_Stock_Data[[#This Row],[MonthNumber]]/3,1))</f>
        <v>Q3</v>
      </c>
      <c r="L2595" s="1" t="str">
        <f>TEXT(GS_Stock_Data[[#This Row],[Date]],"mmm")</f>
        <v>Aug</v>
      </c>
      <c r="M2595" s="1">
        <f>WEEKDAY(GS_Stock_Data[[#This Row],[Date]])</f>
        <v>2</v>
      </c>
      <c r="N2595" s="1" t="str" cm="1">
        <f t="array" ref="N2595">_xlfn.IFS(GS_Stock_Data[[#This Row],[DayNumber]]=2,"MON",GS_Stock_Data[[#This Row],[DayNumber]]=3,"TUE",GS_Stock_Data[[#This Row],[DayNumber]]=4,"WED",GS_Stock_Data[[#This Row],[DayNumber]]=5,"THU",GS_Stock_Data[[#This Row],[DayNumber]]=6,"FRI")</f>
        <v>MON</v>
      </c>
    </row>
    <row r="2596" spans="1:14" x14ac:dyDescent="0.25">
      <c r="A2596" s="5">
        <v>40050</v>
      </c>
      <c r="B2596" s="1">
        <v>122.37531560315099</v>
      </c>
      <c r="C2596" s="1">
        <v>123.851342777702</v>
      </c>
      <c r="D2596" s="1">
        <v>122.158026147359</v>
      </c>
      <c r="E2596" s="1">
        <v>123.5816116333</v>
      </c>
      <c r="F2596" s="1">
        <v>9118900</v>
      </c>
      <c r="G2596" s="1">
        <v>0</v>
      </c>
      <c r="H2596" s="1">
        <v>0</v>
      </c>
      <c r="I2596" s="1">
        <f>YEAR(GS_Stock_Data[[#This Row],[Date]])</f>
        <v>2009</v>
      </c>
      <c r="J2596" s="1">
        <f>MONTH(GS_Stock_Data[[#This Row],[Date]])</f>
        <v>8</v>
      </c>
      <c r="K2596" s="1" t="str">
        <f>_xlfn.CONCAT("Q",CEILING(GS_Stock_Data[[#This Row],[MonthNumber]]/3,1))</f>
        <v>Q3</v>
      </c>
      <c r="L2596" s="1" t="str">
        <f>TEXT(GS_Stock_Data[[#This Row],[Date]],"mmm")</f>
        <v>Aug</v>
      </c>
      <c r="M2596" s="1">
        <f>WEEKDAY(GS_Stock_Data[[#This Row],[Date]])</f>
        <v>3</v>
      </c>
      <c r="N2596" s="1" t="str" cm="1">
        <f t="array" ref="N2596">_xlfn.IFS(GS_Stock_Data[[#This Row],[DayNumber]]=2,"MON",GS_Stock_Data[[#This Row],[DayNumber]]=3,"TUE",GS_Stock_Data[[#This Row],[DayNumber]]=4,"WED",GS_Stock_Data[[#This Row],[DayNumber]]=5,"THU",GS_Stock_Data[[#This Row],[DayNumber]]=6,"FRI")</f>
        <v>TUE</v>
      </c>
    </row>
    <row r="2597" spans="1:14" x14ac:dyDescent="0.25">
      <c r="A2597" s="5">
        <v>40051</v>
      </c>
      <c r="B2597" s="1">
        <v>123.094549746746</v>
      </c>
      <c r="C2597" s="1">
        <v>124.68297103443101</v>
      </c>
      <c r="D2597" s="1">
        <v>122.652494012783</v>
      </c>
      <c r="E2597" s="1">
        <v>124.33831024169901</v>
      </c>
      <c r="F2597" s="1">
        <v>8325600</v>
      </c>
      <c r="G2597" s="1">
        <v>0</v>
      </c>
      <c r="H2597" s="1">
        <v>0</v>
      </c>
      <c r="I2597" s="1">
        <f>YEAR(GS_Stock_Data[[#This Row],[Date]])</f>
        <v>2009</v>
      </c>
      <c r="J2597" s="1">
        <f>MONTH(GS_Stock_Data[[#This Row],[Date]])</f>
        <v>8</v>
      </c>
      <c r="K2597" s="1" t="str">
        <f>_xlfn.CONCAT("Q",CEILING(GS_Stock_Data[[#This Row],[MonthNumber]]/3,1))</f>
        <v>Q3</v>
      </c>
      <c r="L2597" s="1" t="str">
        <f>TEXT(GS_Stock_Data[[#This Row],[Date]],"mmm")</f>
        <v>Aug</v>
      </c>
      <c r="M2597" s="1">
        <f>WEEKDAY(GS_Stock_Data[[#This Row],[Date]])</f>
        <v>4</v>
      </c>
      <c r="N2597" s="1" t="str" cm="1">
        <f t="array" ref="N2597">_xlfn.IFS(GS_Stock_Data[[#This Row],[DayNumber]]=2,"MON",GS_Stock_Data[[#This Row],[DayNumber]]=3,"TUE",GS_Stock_Data[[#This Row],[DayNumber]]=4,"WED",GS_Stock_Data[[#This Row],[DayNumber]]=5,"THU",GS_Stock_Data[[#This Row],[DayNumber]]=6,"FRI")</f>
        <v>WED</v>
      </c>
    </row>
    <row r="2598" spans="1:14" x14ac:dyDescent="0.25">
      <c r="A2598" s="5">
        <v>40052</v>
      </c>
      <c r="B2598" s="1">
        <v>124.14358384512499</v>
      </c>
      <c r="C2598" s="1">
        <v>124.30092038581</v>
      </c>
      <c r="D2598" s="1">
        <v>122.315406868822</v>
      </c>
      <c r="E2598" s="1">
        <v>123.64158630371</v>
      </c>
      <c r="F2598" s="1">
        <v>7890600</v>
      </c>
      <c r="G2598" s="1">
        <v>0</v>
      </c>
      <c r="H2598" s="1">
        <v>0</v>
      </c>
      <c r="I2598" s="1">
        <f>YEAR(GS_Stock_Data[[#This Row],[Date]])</f>
        <v>2009</v>
      </c>
      <c r="J2598" s="1">
        <f>MONTH(GS_Stock_Data[[#This Row],[Date]])</f>
        <v>8</v>
      </c>
      <c r="K2598" s="1" t="str">
        <f>_xlfn.CONCAT("Q",CEILING(GS_Stock_Data[[#This Row],[MonthNumber]]/3,1))</f>
        <v>Q3</v>
      </c>
      <c r="L2598" s="1" t="str">
        <f>TEXT(GS_Stock_Data[[#This Row],[Date]],"mmm")</f>
        <v>Aug</v>
      </c>
      <c r="M2598" s="1">
        <f>WEEKDAY(GS_Stock_Data[[#This Row],[Date]])</f>
        <v>5</v>
      </c>
      <c r="N2598" s="1" t="str" cm="1">
        <f t="array" ref="N2598">_xlfn.IFS(GS_Stock_Data[[#This Row],[DayNumber]]=2,"MON",GS_Stock_Data[[#This Row],[DayNumber]]=3,"TUE",GS_Stock_Data[[#This Row],[DayNumber]]=4,"WED",GS_Stock_Data[[#This Row],[DayNumber]]=5,"THU",GS_Stock_Data[[#This Row],[DayNumber]]=6,"FRI")</f>
        <v>THU</v>
      </c>
    </row>
    <row r="2599" spans="1:14" x14ac:dyDescent="0.25">
      <c r="A2599" s="5">
        <v>40053</v>
      </c>
      <c r="B2599" s="1">
        <v>124.278414358125</v>
      </c>
      <c r="C2599" s="1">
        <v>124.563133750869</v>
      </c>
      <c r="D2599" s="1">
        <v>122.42776117064101</v>
      </c>
      <c r="E2599" s="1">
        <v>123.192001342773</v>
      </c>
      <c r="F2599" s="1">
        <v>7029800</v>
      </c>
      <c r="G2599" s="1">
        <v>0</v>
      </c>
      <c r="H2599" s="1">
        <v>0</v>
      </c>
      <c r="I2599" s="1">
        <f>YEAR(GS_Stock_Data[[#This Row],[Date]])</f>
        <v>2009</v>
      </c>
      <c r="J2599" s="1">
        <f>MONTH(GS_Stock_Data[[#This Row],[Date]])</f>
        <v>8</v>
      </c>
      <c r="K2599" s="1" t="str">
        <f>_xlfn.CONCAT("Q",CEILING(GS_Stock_Data[[#This Row],[MonthNumber]]/3,1))</f>
        <v>Q3</v>
      </c>
      <c r="L2599" s="1" t="str">
        <f>TEXT(GS_Stock_Data[[#This Row],[Date]],"mmm")</f>
        <v>Aug</v>
      </c>
      <c r="M2599" s="1">
        <f>WEEKDAY(GS_Stock_Data[[#This Row],[Date]])</f>
        <v>6</v>
      </c>
      <c r="N2599" s="1" t="str" cm="1">
        <f t="array" ref="N2599">_xlfn.IFS(GS_Stock_Data[[#This Row],[DayNumber]]=2,"MON",GS_Stock_Data[[#This Row],[DayNumber]]=3,"TUE",GS_Stock_Data[[#This Row],[DayNumber]]=4,"WED",GS_Stock_Data[[#This Row],[DayNumber]]=5,"THU",GS_Stock_Data[[#This Row],[DayNumber]]=6,"FRI")</f>
        <v>FRI</v>
      </c>
    </row>
    <row r="2600" spans="1:14" x14ac:dyDescent="0.25">
      <c r="A2600" s="5">
        <v>40056</v>
      </c>
      <c r="B2600" s="1">
        <v>122.09060740285901</v>
      </c>
      <c r="C2600" s="1">
        <v>124.06863216543501</v>
      </c>
      <c r="D2600" s="1">
        <v>120.81688132810601</v>
      </c>
      <c r="E2600" s="1">
        <v>123.971237182617</v>
      </c>
      <c r="F2600" s="1">
        <v>9106500</v>
      </c>
      <c r="G2600" s="1">
        <v>0</v>
      </c>
      <c r="H2600" s="1">
        <v>0</v>
      </c>
      <c r="I2600" s="1">
        <f>YEAR(GS_Stock_Data[[#This Row],[Date]])</f>
        <v>2009</v>
      </c>
      <c r="J2600" s="1">
        <f>MONTH(GS_Stock_Data[[#This Row],[Date]])</f>
        <v>8</v>
      </c>
      <c r="K2600" s="1" t="str">
        <f>_xlfn.CONCAT("Q",CEILING(GS_Stock_Data[[#This Row],[MonthNumber]]/3,1))</f>
        <v>Q3</v>
      </c>
      <c r="L2600" s="1" t="str">
        <f>TEXT(GS_Stock_Data[[#This Row],[Date]],"mmm")</f>
        <v>Aug</v>
      </c>
      <c r="M2600" s="1">
        <f>WEEKDAY(GS_Stock_Data[[#This Row],[Date]])</f>
        <v>2</v>
      </c>
      <c r="N2600" s="1" t="str" cm="1">
        <f t="array" ref="N2600">_xlfn.IFS(GS_Stock_Data[[#This Row],[DayNumber]]=2,"MON",GS_Stock_Data[[#This Row],[DayNumber]]=3,"TUE",GS_Stock_Data[[#This Row],[DayNumber]]=4,"WED",GS_Stock_Data[[#This Row],[DayNumber]]=5,"THU",GS_Stock_Data[[#This Row],[DayNumber]]=6,"FRI")</f>
        <v>MON</v>
      </c>
    </row>
    <row r="2601" spans="1:14" x14ac:dyDescent="0.25">
      <c r="A2601" s="5">
        <v>40057</v>
      </c>
      <c r="B2601" s="1">
        <v>123.47676221787199</v>
      </c>
      <c r="C2601" s="1">
        <v>124.660582040591</v>
      </c>
      <c r="D2601" s="1">
        <v>119.827896307328</v>
      </c>
      <c r="E2601" s="1">
        <v>120.007720947265</v>
      </c>
      <c r="F2601" s="1">
        <v>12446800</v>
      </c>
      <c r="G2601" s="1">
        <v>0</v>
      </c>
      <c r="H2601" s="1">
        <v>0</v>
      </c>
      <c r="I2601" s="1">
        <f>YEAR(GS_Stock_Data[[#This Row],[Date]])</f>
        <v>2009</v>
      </c>
      <c r="J2601" s="1">
        <f>MONTH(GS_Stock_Data[[#This Row],[Date]])</f>
        <v>9</v>
      </c>
      <c r="K2601" s="1" t="str">
        <f>_xlfn.CONCAT("Q",CEILING(GS_Stock_Data[[#This Row],[MonthNumber]]/3,1))</f>
        <v>Q3</v>
      </c>
      <c r="L2601" s="1" t="str">
        <f>TEXT(GS_Stock_Data[[#This Row],[Date]],"mmm")</f>
        <v>Sep</v>
      </c>
      <c r="M2601" s="1">
        <f>WEEKDAY(GS_Stock_Data[[#This Row],[Date]])</f>
        <v>3</v>
      </c>
      <c r="N2601" s="1" t="str" cm="1">
        <f t="array" ref="N2601">_xlfn.IFS(GS_Stock_Data[[#This Row],[DayNumber]]=2,"MON",GS_Stock_Data[[#This Row],[DayNumber]]=3,"TUE",GS_Stock_Data[[#This Row],[DayNumber]]=4,"WED",GS_Stock_Data[[#This Row],[DayNumber]]=5,"THU",GS_Stock_Data[[#This Row],[DayNumber]]=6,"FRI")</f>
        <v>TUE</v>
      </c>
    </row>
    <row r="2602" spans="1:14" x14ac:dyDescent="0.25">
      <c r="A2602" s="5">
        <v>40058</v>
      </c>
      <c r="B2602" s="1">
        <v>119.97771143193999</v>
      </c>
      <c r="C2602" s="1">
        <v>120.95922960011001</v>
      </c>
      <c r="D2602" s="1">
        <v>118.48669602242001</v>
      </c>
      <c r="E2602" s="1">
        <v>118.78639221191401</v>
      </c>
      <c r="F2602" s="1">
        <v>10751500</v>
      </c>
      <c r="G2602" s="1">
        <v>0</v>
      </c>
      <c r="H2602" s="1">
        <v>0</v>
      </c>
      <c r="I2602" s="1">
        <f>YEAR(GS_Stock_Data[[#This Row],[Date]])</f>
        <v>2009</v>
      </c>
      <c r="J2602" s="1">
        <f>MONTH(GS_Stock_Data[[#This Row],[Date]])</f>
        <v>9</v>
      </c>
      <c r="K2602" s="1" t="str">
        <f>_xlfn.CONCAT("Q",CEILING(GS_Stock_Data[[#This Row],[MonthNumber]]/3,1))</f>
        <v>Q3</v>
      </c>
      <c r="L2602" s="1" t="str">
        <f>TEXT(GS_Stock_Data[[#This Row],[Date]],"mmm")</f>
        <v>Sep</v>
      </c>
      <c r="M2602" s="1">
        <f>WEEKDAY(GS_Stock_Data[[#This Row],[Date]])</f>
        <v>4</v>
      </c>
      <c r="N2602" s="1" t="str" cm="1">
        <f t="array" ref="N2602">_xlfn.IFS(GS_Stock_Data[[#This Row],[DayNumber]]=2,"MON",GS_Stock_Data[[#This Row],[DayNumber]]=3,"TUE",GS_Stock_Data[[#This Row],[DayNumber]]=4,"WED",GS_Stock_Data[[#This Row],[DayNumber]]=5,"THU",GS_Stock_Data[[#This Row],[DayNumber]]=6,"FRI")</f>
        <v>WED</v>
      </c>
    </row>
    <row r="2603" spans="1:14" x14ac:dyDescent="0.25">
      <c r="A2603" s="5">
        <v>40059</v>
      </c>
      <c r="B2603" s="1">
        <v>119.820351651095</v>
      </c>
      <c r="C2603" s="1">
        <v>121.56610979229799</v>
      </c>
      <c r="D2603" s="1">
        <v>119.543132131596</v>
      </c>
      <c r="E2603" s="1">
        <v>121.124053955078</v>
      </c>
      <c r="F2603" s="1">
        <v>8837800</v>
      </c>
      <c r="G2603" s="1">
        <v>0</v>
      </c>
      <c r="H2603" s="1">
        <v>0</v>
      </c>
      <c r="I2603" s="1">
        <f>YEAR(GS_Stock_Data[[#This Row],[Date]])</f>
        <v>2009</v>
      </c>
      <c r="J2603" s="1">
        <f>MONTH(GS_Stock_Data[[#This Row],[Date]])</f>
        <v>9</v>
      </c>
      <c r="K2603" s="1" t="str">
        <f>_xlfn.CONCAT("Q",CEILING(GS_Stock_Data[[#This Row],[MonthNumber]]/3,1))</f>
        <v>Q3</v>
      </c>
      <c r="L2603" s="1" t="str">
        <f>TEXT(GS_Stock_Data[[#This Row],[Date]],"mmm")</f>
        <v>Sep</v>
      </c>
      <c r="M2603" s="1">
        <f>WEEKDAY(GS_Stock_Data[[#This Row],[Date]])</f>
        <v>5</v>
      </c>
      <c r="N2603" s="1" t="str" cm="1">
        <f t="array" ref="N2603">_xlfn.IFS(GS_Stock_Data[[#This Row],[DayNumber]]=2,"MON",GS_Stock_Data[[#This Row],[DayNumber]]=3,"TUE",GS_Stock_Data[[#This Row],[DayNumber]]=4,"WED",GS_Stock_Data[[#This Row],[DayNumber]]=5,"THU",GS_Stock_Data[[#This Row],[DayNumber]]=6,"FRI")</f>
        <v>THU</v>
      </c>
    </row>
    <row r="2604" spans="1:14" x14ac:dyDescent="0.25">
      <c r="A2604" s="5">
        <v>40060</v>
      </c>
      <c r="B2604" s="1">
        <v>121.03410921551</v>
      </c>
      <c r="C2604" s="1">
        <v>122.764890169135</v>
      </c>
      <c r="D2604" s="1">
        <v>120.899249403179</v>
      </c>
      <c r="E2604" s="1">
        <v>122.105545043945</v>
      </c>
      <c r="F2604" s="1">
        <v>6220100</v>
      </c>
      <c r="G2604" s="1">
        <v>0</v>
      </c>
      <c r="H2604" s="1">
        <v>0</v>
      </c>
      <c r="I2604" s="1">
        <f>YEAR(GS_Stock_Data[[#This Row],[Date]])</f>
        <v>2009</v>
      </c>
      <c r="J2604" s="1">
        <f>MONTH(GS_Stock_Data[[#This Row],[Date]])</f>
        <v>9</v>
      </c>
      <c r="K2604" s="1" t="str">
        <f>_xlfn.CONCAT("Q",CEILING(GS_Stock_Data[[#This Row],[MonthNumber]]/3,1))</f>
        <v>Q3</v>
      </c>
      <c r="L2604" s="1" t="str">
        <f>TEXT(GS_Stock_Data[[#This Row],[Date]],"mmm")</f>
        <v>Sep</v>
      </c>
      <c r="M2604" s="1">
        <f>WEEKDAY(GS_Stock_Data[[#This Row],[Date]])</f>
        <v>6</v>
      </c>
      <c r="N2604" s="1" t="str" cm="1">
        <f t="array" ref="N2604">_xlfn.IFS(GS_Stock_Data[[#This Row],[DayNumber]]=2,"MON",GS_Stock_Data[[#This Row],[DayNumber]]=3,"TUE",GS_Stock_Data[[#This Row],[DayNumber]]=4,"WED",GS_Stock_Data[[#This Row],[DayNumber]]=5,"THU",GS_Stock_Data[[#This Row],[DayNumber]]=6,"FRI")</f>
        <v>FRI</v>
      </c>
    </row>
    <row r="2605" spans="1:14" x14ac:dyDescent="0.25">
      <c r="A2605" s="5">
        <v>40064</v>
      </c>
      <c r="B2605" s="1">
        <v>123.813844440105</v>
      </c>
      <c r="C2605" s="1">
        <v>125.31234785239</v>
      </c>
      <c r="D2605" s="1">
        <v>123.663996385411</v>
      </c>
      <c r="E2605" s="1">
        <v>125.28987121582</v>
      </c>
      <c r="F2605" s="1">
        <v>10066300</v>
      </c>
      <c r="G2605" s="1">
        <v>0</v>
      </c>
      <c r="H2605" s="1">
        <v>0</v>
      </c>
      <c r="I2605" s="1">
        <f>YEAR(GS_Stock_Data[[#This Row],[Date]])</f>
        <v>2009</v>
      </c>
      <c r="J2605" s="1">
        <f>MONTH(GS_Stock_Data[[#This Row],[Date]])</f>
        <v>9</v>
      </c>
      <c r="K2605" s="1" t="str">
        <f>_xlfn.CONCAT("Q",CEILING(GS_Stock_Data[[#This Row],[MonthNumber]]/3,1))</f>
        <v>Q3</v>
      </c>
      <c r="L2605" s="1" t="str">
        <f>TEXT(GS_Stock_Data[[#This Row],[Date]],"mmm")</f>
        <v>Sep</v>
      </c>
      <c r="M2605" s="1">
        <f>WEEKDAY(GS_Stock_Data[[#This Row],[Date]])</f>
        <v>3</v>
      </c>
      <c r="N2605" s="1" t="str" cm="1">
        <f t="array" ref="N2605">_xlfn.IFS(GS_Stock_Data[[#This Row],[DayNumber]]=2,"MON",GS_Stock_Data[[#This Row],[DayNumber]]=3,"TUE",GS_Stock_Data[[#This Row],[DayNumber]]=4,"WED",GS_Stock_Data[[#This Row],[DayNumber]]=5,"THU",GS_Stock_Data[[#This Row],[DayNumber]]=6,"FRI")</f>
        <v>TUE</v>
      </c>
    </row>
    <row r="2606" spans="1:14" x14ac:dyDescent="0.25">
      <c r="A2606" s="5">
        <v>40065</v>
      </c>
      <c r="B2606" s="1">
        <v>125.724511098627</v>
      </c>
      <c r="C2606" s="1">
        <v>127.792442884658</v>
      </c>
      <c r="D2606" s="1">
        <v>125.244990187402</v>
      </c>
      <c r="E2606" s="1">
        <v>127.57516479492099</v>
      </c>
      <c r="F2606" s="1">
        <v>10196500</v>
      </c>
      <c r="G2606" s="1">
        <v>0</v>
      </c>
      <c r="H2606" s="1">
        <v>0</v>
      </c>
      <c r="I2606" s="1">
        <f>YEAR(GS_Stock_Data[[#This Row],[Date]])</f>
        <v>2009</v>
      </c>
      <c r="J2606" s="1">
        <f>MONTH(GS_Stock_Data[[#This Row],[Date]])</f>
        <v>9</v>
      </c>
      <c r="K2606" s="1" t="str">
        <f>_xlfn.CONCAT("Q",CEILING(GS_Stock_Data[[#This Row],[MonthNumber]]/3,1))</f>
        <v>Q3</v>
      </c>
      <c r="L2606" s="1" t="str">
        <f>TEXT(GS_Stock_Data[[#This Row],[Date]],"mmm")</f>
        <v>Sep</v>
      </c>
      <c r="M2606" s="1">
        <f>WEEKDAY(GS_Stock_Data[[#This Row],[Date]])</f>
        <v>4</v>
      </c>
      <c r="N2606" s="1" t="str" cm="1">
        <f t="array" ref="N2606">_xlfn.IFS(GS_Stock_Data[[#This Row],[DayNumber]]=2,"MON",GS_Stock_Data[[#This Row],[DayNumber]]=3,"TUE",GS_Stock_Data[[#This Row],[DayNumber]]=4,"WED",GS_Stock_Data[[#This Row],[DayNumber]]=5,"THU",GS_Stock_Data[[#This Row],[DayNumber]]=6,"FRI")</f>
        <v>WED</v>
      </c>
    </row>
    <row r="2607" spans="1:14" x14ac:dyDescent="0.25">
      <c r="A2607" s="5">
        <v>40066</v>
      </c>
      <c r="B2607" s="1">
        <v>128.12211123986501</v>
      </c>
      <c r="C2607" s="1">
        <v>131.38885090773201</v>
      </c>
      <c r="D2607" s="1">
        <v>127.470265560435</v>
      </c>
      <c r="E2607" s="1">
        <v>131.021713256835</v>
      </c>
      <c r="F2607" s="1">
        <v>13488900</v>
      </c>
      <c r="G2607" s="1">
        <v>0</v>
      </c>
      <c r="H2607" s="1">
        <v>0</v>
      </c>
      <c r="I2607" s="1">
        <f>YEAR(GS_Stock_Data[[#This Row],[Date]])</f>
        <v>2009</v>
      </c>
      <c r="J2607" s="1">
        <f>MONTH(GS_Stock_Data[[#This Row],[Date]])</f>
        <v>9</v>
      </c>
      <c r="K2607" s="1" t="str">
        <f>_xlfn.CONCAT("Q",CEILING(GS_Stock_Data[[#This Row],[MonthNumber]]/3,1))</f>
        <v>Q3</v>
      </c>
      <c r="L2607" s="1" t="str">
        <f>TEXT(GS_Stock_Data[[#This Row],[Date]],"mmm")</f>
        <v>Sep</v>
      </c>
      <c r="M2607" s="1">
        <f>WEEKDAY(GS_Stock_Data[[#This Row],[Date]])</f>
        <v>5</v>
      </c>
      <c r="N2607" s="1" t="str" cm="1">
        <f t="array" ref="N2607">_xlfn.IFS(GS_Stock_Data[[#This Row],[DayNumber]]=2,"MON",GS_Stock_Data[[#This Row],[DayNumber]]=3,"TUE",GS_Stock_Data[[#This Row],[DayNumber]]=4,"WED",GS_Stock_Data[[#This Row],[DayNumber]]=5,"THU",GS_Stock_Data[[#This Row],[DayNumber]]=6,"FRI")</f>
        <v>THU</v>
      </c>
    </row>
    <row r="2608" spans="1:14" x14ac:dyDescent="0.25">
      <c r="A2608" s="5">
        <v>40067</v>
      </c>
      <c r="B2608" s="1">
        <v>132.467782230512</v>
      </c>
      <c r="C2608" s="1">
        <v>133.22452278524199</v>
      </c>
      <c r="D2608" s="1">
        <v>130.64709356343801</v>
      </c>
      <c r="E2608" s="1">
        <v>130.89434814453099</v>
      </c>
      <c r="F2608" s="1">
        <v>11094800</v>
      </c>
      <c r="G2608" s="1">
        <v>0</v>
      </c>
      <c r="H2608" s="1">
        <v>0</v>
      </c>
      <c r="I2608" s="1">
        <f>YEAR(GS_Stock_Data[[#This Row],[Date]])</f>
        <v>2009</v>
      </c>
      <c r="J2608" s="1">
        <f>MONTH(GS_Stock_Data[[#This Row],[Date]])</f>
        <v>9</v>
      </c>
      <c r="K2608" s="1" t="str">
        <f>_xlfn.CONCAT("Q",CEILING(GS_Stock_Data[[#This Row],[MonthNumber]]/3,1))</f>
        <v>Q3</v>
      </c>
      <c r="L2608" s="1" t="str">
        <f>TEXT(GS_Stock_Data[[#This Row],[Date]],"mmm")</f>
        <v>Sep</v>
      </c>
      <c r="M2608" s="1">
        <f>WEEKDAY(GS_Stock_Data[[#This Row],[Date]])</f>
        <v>6</v>
      </c>
      <c r="N2608" s="1" t="str" cm="1">
        <f t="array" ref="N2608">_xlfn.IFS(GS_Stock_Data[[#This Row],[DayNumber]]=2,"MON",GS_Stock_Data[[#This Row],[DayNumber]]=3,"TUE",GS_Stock_Data[[#This Row],[DayNumber]]=4,"WED",GS_Stock_Data[[#This Row],[DayNumber]]=5,"THU",GS_Stock_Data[[#This Row],[DayNumber]]=6,"FRI")</f>
        <v>FRI</v>
      </c>
    </row>
    <row r="2609" spans="1:14" x14ac:dyDescent="0.25">
      <c r="A2609" s="5">
        <v>40070</v>
      </c>
      <c r="B2609" s="1">
        <v>129.830374627087</v>
      </c>
      <c r="C2609" s="1">
        <v>133.29191491486</v>
      </c>
      <c r="D2609" s="1">
        <v>129.740468053174</v>
      </c>
      <c r="E2609" s="1">
        <v>133.14956665039</v>
      </c>
      <c r="F2609" s="1">
        <v>8028100</v>
      </c>
      <c r="G2609" s="1">
        <v>0</v>
      </c>
      <c r="H2609" s="1">
        <v>0</v>
      </c>
      <c r="I2609" s="1">
        <f>YEAR(GS_Stock_Data[[#This Row],[Date]])</f>
        <v>2009</v>
      </c>
      <c r="J2609" s="1">
        <f>MONTH(GS_Stock_Data[[#This Row],[Date]])</f>
        <v>9</v>
      </c>
      <c r="K2609" s="1" t="str">
        <f>_xlfn.CONCAT("Q",CEILING(GS_Stock_Data[[#This Row],[MonthNumber]]/3,1))</f>
        <v>Q3</v>
      </c>
      <c r="L2609" s="1" t="str">
        <f>TEXT(GS_Stock_Data[[#This Row],[Date]],"mmm")</f>
        <v>Sep</v>
      </c>
      <c r="M2609" s="1">
        <f>WEEKDAY(GS_Stock_Data[[#This Row],[Date]])</f>
        <v>2</v>
      </c>
      <c r="N2609" s="1" t="str" cm="1">
        <f t="array" ref="N2609">_xlfn.IFS(GS_Stock_Data[[#This Row],[DayNumber]]=2,"MON",GS_Stock_Data[[#This Row],[DayNumber]]=3,"TUE",GS_Stock_Data[[#This Row],[DayNumber]]=4,"WED",GS_Stock_Data[[#This Row],[DayNumber]]=5,"THU",GS_Stock_Data[[#This Row],[DayNumber]]=6,"FRI")</f>
        <v>MON</v>
      </c>
    </row>
    <row r="2610" spans="1:14" x14ac:dyDescent="0.25">
      <c r="A2610" s="5">
        <v>40071</v>
      </c>
      <c r="B2610" s="1">
        <v>133.366833511983</v>
      </c>
      <c r="C2610" s="1">
        <v>133.366833511983</v>
      </c>
      <c r="D2610" s="1">
        <v>131.46373878325701</v>
      </c>
      <c r="E2610" s="1">
        <v>132.36283874511699</v>
      </c>
      <c r="F2610" s="1">
        <v>8398900</v>
      </c>
      <c r="G2610" s="1">
        <v>0</v>
      </c>
      <c r="H2610" s="1">
        <v>0</v>
      </c>
      <c r="I2610" s="1">
        <f>YEAR(GS_Stock_Data[[#This Row],[Date]])</f>
        <v>2009</v>
      </c>
      <c r="J2610" s="1">
        <f>MONTH(GS_Stock_Data[[#This Row],[Date]])</f>
        <v>9</v>
      </c>
      <c r="K2610" s="1" t="str">
        <f>_xlfn.CONCAT("Q",CEILING(GS_Stock_Data[[#This Row],[MonthNumber]]/3,1))</f>
        <v>Q3</v>
      </c>
      <c r="L2610" s="1" t="str">
        <f>TEXT(GS_Stock_Data[[#This Row],[Date]],"mmm")</f>
        <v>Sep</v>
      </c>
      <c r="M2610" s="1">
        <f>WEEKDAY(GS_Stock_Data[[#This Row],[Date]])</f>
        <v>3</v>
      </c>
      <c r="N2610" s="1" t="str" cm="1">
        <f t="array" ref="N2610">_xlfn.IFS(GS_Stock_Data[[#This Row],[DayNumber]]=2,"MON",GS_Stock_Data[[#This Row],[DayNumber]]=3,"TUE",GS_Stock_Data[[#This Row],[DayNumber]]=4,"WED",GS_Stock_Data[[#This Row],[DayNumber]]=5,"THU",GS_Stock_Data[[#This Row],[DayNumber]]=6,"FRI")</f>
        <v>TUE</v>
      </c>
    </row>
    <row r="2611" spans="1:14" x14ac:dyDescent="0.25">
      <c r="A2611" s="5">
        <v>40072</v>
      </c>
      <c r="B2611" s="1">
        <v>133.23191156303301</v>
      </c>
      <c r="C2611" s="1">
        <v>134.76786804199199</v>
      </c>
      <c r="D2611" s="1">
        <v>132.24289406309401</v>
      </c>
      <c r="E2611" s="1">
        <v>134.76786804199199</v>
      </c>
      <c r="F2611" s="1">
        <v>8706100</v>
      </c>
      <c r="G2611" s="1">
        <v>0</v>
      </c>
      <c r="H2611" s="1">
        <v>0</v>
      </c>
      <c r="I2611" s="1">
        <f>YEAR(GS_Stock_Data[[#This Row],[Date]])</f>
        <v>2009</v>
      </c>
      <c r="J2611" s="1">
        <f>MONTH(GS_Stock_Data[[#This Row],[Date]])</f>
        <v>9</v>
      </c>
      <c r="K2611" s="1" t="str">
        <f>_xlfn.CONCAT("Q",CEILING(GS_Stock_Data[[#This Row],[MonthNumber]]/3,1))</f>
        <v>Q3</v>
      </c>
      <c r="L2611" s="1" t="str">
        <f>TEXT(GS_Stock_Data[[#This Row],[Date]],"mmm")</f>
        <v>Sep</v>
      </c>
      <c r="M2611" s="1">
        <f>WEEKDAY(GS_Stock_Data[[#This Row],[Date]])</f>
        <v>4</v>
      </c>
      <c r="N2611" s="1" t="str" cm="1">
        <f t="array" ref="N2611">_xlfn.IFS(GS_Stock_Data[[#This Row],[DayNumber]]=2,"MON",GS_Stock_Data[[#This Row],[DayNumber]]=3,"TUE",GS_Stock_Data[[#This Row],[DayNumber]]=4,"WED",GS_Stock_Data[[#This Row],[DayNumber]]=5,"THU",GS_Stock_Data[[#This Row],[DayNumber]]=6,"FRI")</f>
        <v>WED</v>
      </c>
    </row>
    <row r="2612" spans="1:14" x14ac:dyDescent="0.25">
      <c r="A2612" s="5">
        <v>40073</v>
      </c>
      <c r="B2612" s="1">
        <v>134.775485000245</v>
      </c>
      <c r="C2612" s="1">
        <v>137.11314812956999</v>
      </c>
      <c r="D2612" s="1">
        <v>134.52823041038499</v>
      </c>
      <c r="E2612" s="1">
        <v>135.95930480957</v>
      </c>
      <c r="F2612" s="1">
        <v>9674300</v>
      </c>
      <c r="G2612" s="1">
        <v>0</v>
      </c>
      <c r="H2612" s="1">
        <v>0</v>
      </c>
      <c r="I2612" s="1">
        <f>YEAR(GS_Stock_Data[[#This Row],[Date]])</f>
        <v>2009</v>
      </c>
      <c r="J2612" s="1">
        <f>MONTH(GS_Stock_Data[[#This Row],[Date]])</f>
        <v>9</v>
      </c>
      <c r="K2612" s="1" t="str">
        <f>_xlfn.CONCAT("Q",CEILING(GS_Stock_Data[[#This Row],[MonthNumber]]/3,1))</f>
        <v>Q3</v>
      </c>
      <c r="L2612" s="1" t="str">
        <f>TEXT(GS_Stock_Data[[#This Row],[Date]],"mmm")</f>
        <v>Sep</v>
      </c>
      <c r="M2612" s="1">
        <f>WEEKDAY(GS_Stock_Data[[#This Row],[Date]])</f>
        <v>5</v>
      </c>
      <c r="N2612" s="1" t="str" cm="1">
        <f t="array" ref="N2612">_xlfn.IFS(GS_Stock_Data[[#This Row],[DayNumber]]=2,"MON",GS_Stock_Data[[#This Row],[DayNumber]]=3,"TUE",GS_Stock_Data[[#This Row],[DayNumber]]=4,"WED",GS_Stock_Data[[#This Row],[DayNumber]]=5,"THU",GS_Stock_Data[[#This Row],[DayNumber]]=6,"FRI")</f>
        <v>THU</v>
      </c>
    </row>
    <row r="2613" spans="1:14" x14ac:dyDescent="0.25">
      <c r="A2613" s="5">
        <v>40074</v>
      </c>
      <c r="B2613" s="1">
        <v>136.131607595681</v>
      </c>
      <c r="C2613" s="1">
        <v>137.82491312289201</v>
      </c>
      <c r="D2613" s="1">
        <v>135.35237905679099</v>
      </c>
      <c r="E2613" s="1">
        <v>137.24798583984301</v>
      </c>
      <c r="F2613" s="1">
        <v>8395300</v>
      </c>
      <c r="G2613" s="1">
        <v>0</v>
      </c>
      <c r="H2613" s="1">
        <v>0</v>
      </c>
      <c r="I2613" s="1">
        <f>YEAR(GS_Stock_Data[[#This Row],[Date]])</f>
        <v>2009</v>
      </c>
      <c r="J2613" s="1">
        <f>MONTH(GS_Stock_Data[[#This Row],[Date]])</f>
        <v>9</v>
      </c>
      <c r="K2613" s="1" t="str">
        <f>_xlfn.CONCAT("Q",CEILING(GS_Stock_Data[[#This Row],[MonthNumber]]/3,1))</f>
        <v>Q3</v>
      </c>
      <c r="L2613" s="1" t="str">
        <f>TEXT(GS_Stock_Data[[#This Row],[Date]],"mmm")</f>
        <v>Sep</v>
      </c>
      <c r="M2613" s="1">
        <f>WEEKDAY(GS_Stock_Data[[#This Row],[Date]])</f>
        <v>6</v>
      </c>
      <c r="N2613" s="1" t="str" cm="1">
        <f t="array" ref="N2613">_xlfn.IFS(GS_Stock_Data[[#This Row],[DayNumber]]=2,"MON",GS_Stock_Data[[#This Row],[DayNumber]]=3,"TUE",GS_Stock_Data[[#This Row],[DayNumber]]=4,"WED",GS_Stock_Data[[#This Row],[DayNumber]]=5,"THU",GS_Stock_Data[[#This Row],[DayNumber]]=6,"FRI")</f>
        <v>FRI</v>
      </c>
    </row>
    <row r="2614" spans="1:14" x14ac:dyDescent="0.25">
      <c r="A2614" s="5">
        <v>40077</v>
      </c>
      <c r="B2614" s="1">
        <v>136.131608000207</v>
      </c>
      <c r="C2614" s="1">
        <v>137.66007716537499</v>
      </c>
      <c r="D2614" s="1">
        <v>135.921818338962</v>
      </c>
      <c r="E2614" s="1">
        <v>136.65608215332</v>
      </c>
      <c r="F2614" s="1">
        <v>6368600</v>
      </c>
      <c r="G2614" s="1">
        <v>0</v>
      </c>
      <c r="H2614" s="1">
        <v>0</v>
      </c>
      <c r="I2614" s="1">
        <f>YEAR(GS_Stock_Data[[#This Row],[Date]])</f>
        <v>2009</v>
      </c>
      <c r="J2614" s="1">
        <f>MONTH(GS_Stock_Data[[#This Row],[Date]])</f>
        <v>9</v>
      </c>
      <c r="K2614" s="1" t="str">
        <f>_xlfn.CONCAT("Q",CEILING(GS_Stock_Data[[#This Row],[MonthNumber]]/3,1))</f>
        <v>Q3</v>
      </c>
      <c r="L2614" s="1" t="str">
        <f>TEXT(GS_Stock_Data[[#This Row],[Date]],"mmm")</f>
        <v>Sep</v>
      </c>
      <c r="M2614" s="1">
        <f>WEEKDAY(GS_Stock_Data[[#This Row],[Date]])</f>
        <v>2</v>
      </c>
      <c r="N2614" s="1" t="str" cm="1">
        <f t="array" ref="N2614">_xlfn.IFS(GS_Stock_Data[[#This Row],[DayNumber]]=2,"MON",GS_Stock_Data[[#This Row],[DayNumber]]=3,"TUE",GS_Stock_Data[[#This Row],[DayNumber]]=4,"WED",GS_Stock_Data[[#This Row],[DayNumber]]=5,"THU",GS_Stock_Data[[#This Row],[DayNumber]]=6,"FRI")</f>
        <v>MON</v>
      </c>
    </row>
    <row r="2615" spans="1:14" x14ac:dyDescent="0.25">
      <c r="A2615" s="5">
        <v>40078</v>
      </c>
      <c r="B2615" s="1">
        <v>137.77247824790999</v>
      </c>
      <c r="C2615" s="1">
        <v>139.21104089171499</v>
      </c>
      <c r="D2615" s="1">
        <v>136.79844824239299</v>
      </c>
      <c r="E2615" s="1">
        <v>139.00125122070301</v>
      </c>
      <c r="F2615" s="1">
        <v>7470700</v>
      </c>
      <c r="G2615" s="1">
        <v>0</v>
      </c>
      <c r="H2615" s="1">
        <v>0</v>
      </c>
      <c r="I2615" s="1">
        <f>YEAR(GS_Stock_Data[[#This Row],[Date]])</f>
        <v>2009</v>
      </c>
      <c r="J2615" s="1">
        <f>MONTH(GS_Stock_Data[[#This Row],[Date]])</f>
        <v>9</v>
      </c>
      <c r="K2615" s="1" t="str">
        <f>_xlfn.CONCAT("Q",CEILING(GS_Stock_Data[[#This Row],[MonthNumber]]/3,1))</f>
        <v>Q3</v>
      </c>
      <c r="L2615" s="1" t="str">
        <f>TEXT(GS_Stock_Data[[#This Row],[Date]],"mmm")</f>
        <v>Sep</v>
      </c>
      <c r="M2615" s="1">
        <f>WEEKDAY(GS_Stock_Data[[#This Row],[Date]])</f>
        <v>3</v>
      </c>
      <c r="N2615" s="1" t="str" cm="1">
        <f t="array" ref="N2615">_xlfn.IFS(GS_Stock_Data[[#This Row],[DayNumber]]=2,"MON",GS_Stock_Data[[#This Row],[DayNumber]]=3,"TUE",GS_Stock_Data[[#This Row],[DayNumber]]=4,"WED",GS_Stock_Data[[#This Row],[DayNumber]]=5,"THU",GS_Stock_Data[[#This Row],[DayNumber]]=6,"FRI")</f>
        <v>TUE</v>
      </c>
    </row>
    <row r="2616" spans="1:14" x14ac:dyDescent="0.25">
      <c r="A2616" s="5">
        <v>40079</v>
      </c>
      <c r="B2616" s="1">
        <v>139.593060162885</v>
      </c>
      <c r="C2616" s="1">
        <v>140.85929716342201</v>
      </c>
      <c r="D2616" s="1">
        <v>137.59255981445301</v>
      </c>
      <c r="E2616" s="1">
        <v>137.59255981445301</v>
      </c>
      <c r="F2616" s="1">
        <v>10069600</v>
      </c>
      <c r="G2616" s="1">
        <v>0</v>
      </c>
      <c r="H2616" s="1">
        <v>0</v>
      </c>
      <c r="I2616" s="1">
        <f>YEAR(GS_Stock_Data[[#This Row],[Date]])</f>
        <v>2009</v>
      </c>
      <c r="J2616" s="1">
        <f>MONTH(GS_Stock_Data[[#This Row],[Date]])</f>
        <v>9</v>
      </c>
      <c r="K2616" s="1" t="str">
        <f>_xlfn.CONCAT("Q",CEILING(GS_Stock_Data[[#This Row],[MonthNumber]]/3,1))</f>
        <v>Q3</v>
      </c>
      <c r="L2616" s="1" t="str">
        <f>TEXT(GS_Stock_Data[[#This Row],[Date]],"mmm")</f>
        <v>Sep</v>
      </c>
      <c r="M2616" s="1">
        <f>WEEKDAY(GS_Stock_Data[[#This Row],[Date]])</f>
        <v>4</v>
      </c>
      <c r="N2616" s="1" t="str" cm="1">
        <f t="array" ref="N2616">_xlfn.IFS(GS_Stock_Data[[#This Row],[DayNumber]]=2,"MON",GS_Stock_Data[[#This Row],[DayNumber]]=3,"TUE",GS_Stock_Data[[#This Row],[DayNumber]]=4,"WED",GS_Stock_Data[[#This Row],[DayNumber]]=5,"THU",GS_Stock_Data[[#This Row],[DayNumber]]=6,"FRI")</f>
        <v>WED</v>
      </c>
    </row>
    <row r="2617" spans="1:14" x14ac:dyDescent="0.25">
      <c r="A2617" s="5">
        <v>40080</v>
      </c>
      <c r="B2617" s="1">
        <v>138.55165952386699</v>
      </c>
      <c r="C2617" s="1">
        <v>139.061156759196</v>
      </c>
      <c r="D2617" s="1">
        <v>135.741964908038</v>
      </c>
      <c r="E2617" s="1">
        <v>137.15805053710901</v>
      </c>
      <c r="F2617" s="1">
        <v>10982400</v>
      </c>
      <c r="G2617" s="1">
        <v>0</v>
      </c>
      <c r="H2617" s="1">
        <v>0</v>
      </c>
      <c r="I2617" s="1">
        <f>YEAR(GS_Stock_Data[[#This Row],[Date]])</f>
        <v>2009</v>
      </c>
      <c r="J2617" s="1">
        <f>MONTH(GS_Stock_Data[[#This Row],[Date]])</f>
        <v>9</v>
      </c>
      <c r="K2617" s="1" t="str">
        <f>_xlfn.CONCAT("Q",CEILING(GS_Stock_Data[[#This Row],[MonthNumber]]/3,1))</f>
        <v>Q3</v>
      </c>
      <c r="L2617" s="1" t="str">
        <f>TEXT(GS_Stock_Data[[#This Row],[Date]],"mmm")</f>
        <v>Sep</v>
      </c>
      <c r="M2617" s="1">
        <f>WEEKDAY(GS_Stock_Data[[#This Row],[Date]])</f>
        <v>5</v>
      </c>
      <c r="N2617" s="1" t="str" cm="1">
        <f t="array" ref="N2617">_xlfn.IFS(GS_Stock_Data[[#This Row],[DayNumber]]=2,"MON",GS_Stock_Data[[#This Row],[DayNumber]]=3,"TUE",GS_Stock_Data[[#This Row],[DayNumber]]=4,"WED",GS_Stock_Data[[#This Row],[DayNumber]]=5,"THU",GS_Stock_Data[[#This Row],[DayNumber]]=6,"FRI")</f>
        <v>THU</v>
      </c>
    </row>
    <row r="2618" spans="1:14" x14ac:dyDescent="0.25">
      <c r="A2618" s="5">
        <v>40081</v>
      </c>
      <c r="B2618" s="1">
        <v>136.49869687258999</v>
      </c>
      <c r="C2618" s="1">
        <v>137.18801863699801</v>
      </c>
      <c r="D2618" s="1">
        <v>133.14205177769199</v>
      </c>
      <c r="E2618" s="1">
        <v>134.49070739746</v>
      </c>
      <c r="F2618" s="1">
        <v>12296200</v>
      </c>
      <c r="G2618" s="1">
        <v>0</v>
      </c>
      <c r="H2618" s="1">
        <v>0</v>
      </c>
      <c r="I2618" s="1">
        <f>YEAR(GS_Stock_Data[[#This Row],[Date]])</f>
        <v>2009</v>
      </c>
      <c r="J2618" s="1">
        <f>MONTH(GS_Stock_Data[[#This Row],[Date]])</f>
        <v>9</v>
      </c>
      <c r="K2618" s="1" t="str">
        <f>_xlfn.CONCAT("Q",CEILING(GS_Stock_Data[[#This Row],[MonthNumber]]/3,1))</f>
        <v>Q3</v>
      </c>
      <c r="L2618" s="1" t="str">
        <f>TEXT(GS_Stock_Data[[#This Row],[Date]],"mmm")</f>
        <v>Sep</v>
      </c>
      <c r="M2618" s="1">
        <f>WEEKDAY(GS_Stock_Data[[#This Row],[Date]])</f>
        <v>6</v>
      </c>
      <c r="N2618" s="1" t="str" cm="1">
        <f t="array" ref="N2618">_xlfn.IFS(GS_Stock_Data[[#This Row],[DayNumber]]=2,"MON",GS_Stock_Data[[#This Row],[DayNumber]]=3,"TUE",GS_Stock_Data[[#This Row],[DayNumber]]=4,"WED",GS_Stock_Data[[#This Row],[DayNumber]]=5,"THU",GS_Stock_Data[[#This Row],[DayNumber]]=6,"FRI")</f>
        <v>FRI</v>
      </c>
    </row>
    <row r="2619" spans="1:14" x14ac:dyDescent="0.25">
      <c r="A2619" s="5">
        <v>40084</v>
      </c>
      <c r="B2619" s="1">
        <v>134.970244571254</v>
      </c>
      <c r="C2619" s="1">
        <v>136.94826924370901</v>
      </c>
      <c r="D2619" s="1">
        <v>133.86135489662701</v>
      </c>
      <c r="E2619" s="1">
        <v>136.73847961425699</v>
      </c>
      <c r="F2619" s="1">
        <v>7892200</v>
      </c>
      <c r="G2619" s="1">
        <v>0</v>
      </c>
      <c r="H2619" s="1">
        <v>0</v>
      </c>
      <c r="I2619" s="1">
        <f>YEAR(GS_Stock_Data[[#This Row],[Date]])</f>
        <v>2009</v>
      </c>
      <c r="J2619" s="1">
        <f>MONTH(GS_Stock_Data[[#This Row],[Date]])</f>
        <v>9</v>
      </c>
      <c r="K2619" s="1" t="str">
        <f>_xlfn.CONCAT("Q",CEILING(GS_Stock_Data[[#This Row],[MonthNumber]]/3,1))</f>
        <v>Q3</v>
      </c>
      <c r="L2619" s="1" t="str">
        <f>TEXT(GS_Stock_Data[[#This Row],[Date]],"mmm")</f>
        <v>Sep</v>
      </c>
      <c r="M2619" s="1">
        <f>WEEKDAY(GS_Stock_Data[[#This Row],[Date]])</f>
        <v>2</v>
      </c>
      <c r="N2619" s="1" t="str" cm="1">
        <f t="array" ref="N2619">_xlfn.IFS(GS_Stock_Data[[#This Row],[DayNumber]]=2,"MON",GS_Stock_Data[[#This Row],[DayNumber]]=3,"TUE",GS_Stock_Data[[#This Row],[DayNumber]]=4,"WED",GS_Stock_Data[[#This Row],[DayNumber]]=5,"THU",GS_Stock_Data[[#This Row],[DayNumber]]=6,"FRI")</f>
        <v>MON</v>
      </c>
    </row>
    <row r="2620" spans="1:14" x14ac:dyDescent="0.25">
      <c r="A2620" s="5">
        <v>40085</v>
      </c>
      <c r="B2620" s="1">
        <v>137.10561256932201</v>
      </c>
      <c r="C2620" s="1">
        <v>138.44676847195601</v>
      </c>
      <c r="D2620" s="1">
        <v>136.46125546263499</v>
      </c>
      <c r="E2620" s="1">
        <v>137.54766845703099</v>
      </c>
      <c r="F2620" s="1">
        <v>7539300</v>
      </c>
      <c r="G2620" s="1">
        <v>0</v>
      </c>
      <c r="H2620" s="1">
        <v>0</v>
      </c>
      <c r="I2620" s="1">
        <f>YEAR(GS_Stock_Data[[#This Row],[Date]])</f>
        <v>2009</v>
      </c>
      <c r="J2620" s="1">
        <f>MONTH(GS_Stock_Data[[#This Row],[Date]])</f>
        <v>9</v>
      </c>
      <c r="K2620" s="1" t="str">
        <f>_xlfn.CONCAT("Q",CEILING(GS_Stock_Data[[#This Row],[MonthNumber]]/3,1))</f>
        <v>Q3</v>
      </c>
      <c r="L2620" s="1" t="str">
        <f>TEXT(GS_Stock_Data[[#This Row],[Date]],"mmm")</f>
        <v>Sep</v>
      </c>
      <c r="M2620" s="1">
        <f>WEEKDAY(GS_Stock_Data[[#This Row],[Date]])</f>
        <v>3</v>
      </c>
      <c r="N2620" s="1" t="str" cm="1">
        <f t="array" ref="N2620">_xlfn.IFS(GS_Stock_Data[[#This Row],[DayNumber]]=2,"MON",GS_Stock_Data[[#This Row],[DayNumber]]=3,"TUE",GS_Stock_Data[[#This Row],[DayNumber]]=4,"WED",GS_Stock_Data[[#This Row],[DayNumber]]=5,"THU",GS_Stock_Data[[#This Row],[DayNumber]]=6,"FRI")</f>
        <v>TUE</v>
      </c>
    </row>
    <row r="2621" spans="1:14" x14ac:dyDescent="0.25">
      <c r="A2621" s="5">
        <v>40086</v>
      </c>
      <c r="B2621" s="1">
        <v>138.439272428919</v>
      </c>
      <c r="C2621" s="1">
        <v>138.97123485896199</v>
      </c>
      <c r="D2621" s="1">
        <v>136.22898167967</v>
      </c>
      <c r="E2621" s="1">
        <v>138.124588012695</v>
      </c>
      <c r="F2621" s="1">
        <v>10517900</v>
      </c>
      <c r="G2621" s="1">
        <v>0</v>
      </c>
      <c r="H2621" s="1">
        <v>0</v>
      </c>
      <c r="I2621" s="1">
        <f>YEAR(GS_Stock_Data[[#This Row],[Date]])</f>
        <v>2009</v>
      </c>
      <c r="J2621" s="1">
        <f>MONTH(GS_Stock_Data[[#This Row],[Date]])</f>
        <v>9</v>
      </c>
      <c r="K2621" s="1" t="str">
        <f>_xlfn.CONCAT("Q",CEILING(GS_Stock_Data[[#This Row],[MonthNumber]]/3,1))</f>
        <v>Q3</v>
      </c>
      <c r="L2621" s="1" t="str">
        <f>TEXT(GS_Stock_Data[[#This Row],[Date]],"mmm")</f>
        <v>Sep</v>
      </c>
      <c r="M2621" s="1">
        <f>WEEKDAY(GS_Stock_Data[[#This Row],[Date]])</f>
        <v>4</v>
      </c>
      <c r="N2621" s="1" t="str" cm="1">
        <f t="array" ref="N2621">_xlfn.IFS(GS_Stock_Data[[#This Row],[DayNumber]]=2,"MON",GS_Stock_Data[[#This Row],[DayNumber]]=3,"TUE",GS_Stock_Data[[#This Row],[DayNumber]]=4,"WED",GS_Stock_Data[[#This Row],[DayNumber]]=5,"THU",GS_Stock_Data[[#This Row],[DayNumber]]=6,"FRI")</f>
        <v>WED</v>
      </c>
    </row>
    <row r="2622" spans="1:14" x14ac:dyDescent="0.25">
      <c r="A2622" s="5">
        <v>40087</v>
      </c>
      <c r="B2622" s="1">
        <v>137.869832970944</v>
      </c>
      <c r="C2622" s="1">
        <v>138.37933018933899</v>
      </c>
      <c r="D2622" s="1">
        <v>133.81638902872999</v>
      </c>
      <c r="E2622" s="1">
        <v>134.10859680175699</v>
      </c>
      <c r="F2622" s="1">
        <v>11044500</v>
      </c>
      <c r="G2622" s="1">
        <v>0</v>
      </c>
      <c r="H2622" s="1">
        <v>0</v>
      </c>
      <c r="I2622" s="1">
        <f>YEAR(GS_Stock_Data[[#This Row],[Date]])</f>
        <v>2009</v>
      </c>
      <c r="J2622" s="1">
        <f>MONTH(GS_Stock_Data[[#This Row],[Date]])</f>
        <v>10</v>
      </c>
      <c r="K2622" s="1" t="str">
        <f>_xlfn.CONCAT("Q",CEILING(GS_Stock_Data[[#This Row],[MonthNumber]]/3,1))</f>
        <v>Q4</v>
      </c>
      <c r="L2622" s="1" t="str">
        <f>TEXT(GS_Stock_Data[[#This Row],[Date]],"mmm")</f>
        <v>Oct</v>
      </c>
      <c r="M2622" s="1">
        <f>WEEKDAY(GS_Stock_Data[[#This Row],[Date]])</f>
        <v>5</v>
      </c>
      <c r="N2622" s="1" t="str" cm="1">
        <f t="array" ref="N2622">_xlfn.IFS(GS_Stock_Data[[#This Row],[DayNumber]]=2,"MON",GS_Stock_Data[[#This Row],[DayNumber]]=3,"TUE",GS_Stock_Data[[#This Row],[DayNumber]]=4,"WED",GS_Stock_Data[[#This Row],[DayNumber]]=5,"THU",GS_Stock_Data[[#This Row],[DayNumber]]=6,"FRI")</f>
        <v>THU</v>
      </c>
    </row>
    <row r="2623" spans="1:14" x14ac:dyDescent="0.25">
      <c r="A2623" s="5">
        <v>40088</v>
      </c>
      <c r="B2623" s="1">
        <v>132.205541578723</v>
      </c>
      <c r="C2623" s="1">
        <v>135.65959449972399</v>
      </c>
      <c r="D2623" s="1">
        <v>131.568684101207</v>
      </c>
      <c r="E2623" s="1">
        <v>134.57318115234301</v>
      </c>
      <c r="F2623" s="1">
        <v>9232400</v>
      </c>
      <c r="G2623" s="1">
        <v>0</v>
      </c>
      <c r="H2623" s="1">
        <v>0</v>
      </c>
      <c r="I2623" s="1">
        <f>YEAR(GS_Stock_Data[[#This Row],[Date]])</f>
        <v>2009</v>
      </c>
      <c r="J2623" s="1">
        <f>MONTH(GS_Stock_Data[[#This Row],[Date]])</f>
        <v>10</v>
      </c>
      <c r="K2623" s="1" t="str">
        <f>_xlfn.CONCAT("Q",CEILING(GS_Stock_Data[[#This Row],[MonthNumber]]/3,1))</f>
        <v>Q4</v>
      </c>
      <c r="L2623" s="1" t="str">
        <f>TEXT(GS_Stock_Data[[#This Row],[Date]],"mmm")</f>
        <v>Oct</v>
      </c>
      <c r="M2623" s="1">
        <f>WEEKDAY(GS_Stock_Data[[#This Row],[Date]])</f>
        <v>6</v>
      </c>
      <c r="N2623" s="1" t="str" cm="1">
        <f t="array" ref="N2623">_xlfn.IFS(GS_Stock_Data[[#This Row],[DayNumber]]=2,"MON",GS_Stock_Data[[#This Row],[DayNumber]]=3,"TUE",GS_Stock_Data[[#This Row],[DayNumber]]=4,"WED",GS_Stock_Data[[#This Row],[DayNumber]]=5,"THU",GS_Stock_Data[[#This Row],[DayNumber]]=6,"FRI")</f>
        <v>FRI</v>
      </c>
    </row>
    <row r="2624" spans="1:14" x14ac:dyDescent="0.25">
      <c r="A2624" s="5">
        <v>40091</v>
      </c>
      <c r="B2624" s="1">
        <v>135.44226405418399</v>
      </c>
      <c r="C2624" s="1">
        <v>139.84785728575</v>
      </c>
      <c r="D2624" s="1">
        <v>135.27742772778899</v>
      </c>
      <c r="E2624" s="1">
        <v>139.71299743652301</v>
      </c>
      <c r="F2624" s="1">
        <v>9471200</v>
      </c>
      <c r="G2624" s="1">
        <v>0</v>
      </c>
      <c r="H2624" s="1">
        <v>0</v>
      </c>
      <c r="I2624" s="1">
        <f>YEAR(GS_Stock_Data[[#This Row],[Date]])</f>
        <v>2009</v>
      </c>
      <c r="J2624" s="1">
        <f>MONTH(GS_Stock_Data[[#This Row],[Date]])</f>
        <v>10</v>
      </c>
      <c r="K2624" s="1" t="str">
        <f>_xlfn.CONCAT("Q",CEILING(GS_Stock_Data[[#This Row],[MonthNumber]]/3,1))</f>
        <v>Q4</v>
      </c>
      <c r="L2624" s="1" t="str">
        <f>TEXT(GS_Stock_Data[[#This Row],[Date]],"mmm")</f>
        <v>Oct</v>
      </c>
      <c r="M2624" s="1">
        <f>WEEKDAY(GS_Stock_Data[[#This Row],[Date]])</f>
        <v>2</v>
      </c>
      <c r="N2624" s="1" t="str" cm="1">
        <f t="array" ref="N2624">_xlfn.IFS(GS_Stock_Data[[#This Row],[DayNumber]]=2,"MON",GS_Stock_Data[[#This Row],[DayNumber]]=3,"TUE",GS_Stock_Data[[#This Row],[DayNumber]]=4,"WED",GS_Stock_Data[[#This Row],[DayNumber]]=5,"THU",GS_Stock_Data[[#This Row],[DayNumber]]=6,"FRI")</f>
        <v>MON</v>
      </c>
    </row>
    <row r="2625" spans="1:14" x14ac:dyDescent="0.25">
      <c r="A2625" s="5">
        <v>40092</v>
      </c>
      <c r="B2625" s="1">
        <v>141.20402438385599</v>
      </c>
      <c r="C2625" s="1">
        <v>141.93828807736</v>
      </c>
      <c r="D2625" s="1">
        <v>138.311911463934</v>
      </c>
      <c r="E2625" s="1">
        <v>140.095123291015</v>
      </c>
      <c r="F2625" s="1">
        <v>13918900</v>
      </c>
      <c r="G2625" s="1">
        <v>0</v>
      </c>
      <c r="H2625" s="1">
        <v>0</v>
      </c>
      <c r="I2625" s="1">
        <f>YEAR(GS_Stock_Data[[#This Row],[Date]])</f>
        <v>2009</v>
      </c>
      <c r="J2625" s="1">
        <f>MONTH(GS_Stock_Data[[#This Row],[Date]])</f>
        <v>10</v>
      </c>
      <c r="K2625" s="1" t="str">
        <f>_xlfn.CONCAT("Q",CEILING(GS_Stock_Data[[#This Row],[MonthNumber]]/3,1))</f>
        <v>Q4</v>
      </c>
      <c r="L2625" s="1" t="str">
        <f>TEXT(GS_Stock_Data[[#This Row],[Date]],"mmm")</f>
        <v>Oct</v>
      </c>
      <c r="M2625" s="1">
        <f>WEEKDAY(GS_Stock_Data[[#This Row],[Date]])</f>
        <v>3</v>
      </c>
      <c r="N2625" s="1" t="str" cm="1">
        <f t="array" ref="N2625">_xlfn.IFS(GS_Stock_Data[[#This Row],[DayNumber]]=2,"MON",GS_Stock_Data[[#This Row],[DayNumber]]=3,"TUE",GS_Stock_Data[[#This Row],[DayNumber]]=4,"WED",GS_Stock_Data[[#This Row],[DayNumber]]=5,"THU",GS_Stock_Data[[#This Row],[DayNumber]]=6,"FRI")</f>
        <v>TUE</v>
      </c>
    </row>
    <row r="2626" spans="1:14" x14ac:dyDescent="0.25">
      <c r="A2626" s="5">
        <v>40093</v>
      </c>
      <c r="B2626" s="1">
        <v>139.742922997964</v>
      </c>
      <c r="C2626" s="1">
        <v>142.79238274200199</v>
      </c>
      <c r="D2626" s="1">
        <v>139.36080876710599</v>
      </c>
      <c r="E2626" s="1">
        <v>142.71745300292901</v>
      </c>
      <c r="F2626" s="1">
        <v>10579400</v>
      </c>
      <c r="G2626" s="1">
        <v>0</v>
      </c>
      <c r="H2626" s="1">
        <v>0</v>
      </c>
      <c r="I2626" s="1">
        <f>YEAR(GS_Stock_Data[[#This Row],[Date]])</f>
        <v>2009</v>
      </c>
      <c r="J2626" s="1">
        <f>MONTH(GS_Stock_Data[[#This Row],[Date]])</f>
        <v>10</v>
      </c>
      <c r="K2626" s="1" t="str">
        <f>_xlfn.CONCAT("Q",CEILING(GS_Stock_Data[[#This Row],[MonthNumber]]/3,1))</f>
        <v>Q4</v>
      </c>
      <c r="L2626" s="1" t="str">
        <f>TEXT(GS_Stock_Data[[#This Row],[Date]],"mmm")</f>
        <v>Oct</v>
      </c>
      <c r="M2626" s="1">
        <f>WEEKDAY(GS_Stock_Data[[#This Row],[Date]])</f>
        <v>4</v>
      </c>
      <c r="N2626" s="1" t="str" cm="1">
        <f t="array" ref="N2626">_xlfn.IFS(GS_Stock_Data[[#This Row],[DayNumber]]=2,"MON",GS_Stock_Data[[#This Row],[DayNumber]]=3,"TUE",GS_Stock_Data[[#This Row],[DayNumber]]=4,"WED",GS_Stock_Data[[#This Row],[DayNumber]]=5,"THU",GS_Stock_Data[[#This Row],[DayNumber]]=6,"FRI")</f>
        <v>WED</v>
      </c>
    </row>
    <row r="2627" spans="1:14" x14ac:dyDescent="0.25">
      <c r="A2627" s="5">
        <v>40094</v>
      </c>
      <c r="B2627" s="1">
        <v>143.773942761054</v>
      </c>
      <c r="C2627" s="1">
        <v>143.98373237278901</v>
      </c>
      <c r="D2627" s="1">
        <v>140.56714563004499</v>
      </c>
      <c r="E2627" s="1">
        <v>140.986724853515</v>
      </c>
      <c r="F2627" s="1">
        <v>11978100</v>
      </c>
      <c r="G2627" s="1">
        <v>0</v>
      </c>
      <c r="H2627" s="1">
        <v>0</v>
      </c>
      <c r="I2627" s="1">
        <f>YEAR(GS_Stock_Data[[#This Row],[Date]])</f>
        <v>2009</v>
      </c>
      <c r="J2627" s="1">
        <f>MONTH(GS_Stock_Data[[#This Row],[Date]])</f>
        <v>10</v>
      </c>
      <c r="K2627" s="1" t="str">
        <f>_xlfn.CONCAT("Q",CEILING(GS_Stock_Data[[#This Row],[MonthNumber]]/3,1))</f>
        <v>Q4</v>
      </c>
      <c r="L2627" s="1" t="str">
        <f>TEXT(GS_Stock_Data[[#This Row],[Date]],"mmm")</f>
        <v>Oct</v>
      </c>
      <c r="M2627" s="1">
        <f>WEEKDAY(GS_Stock_Data[[#This Row],[Date]])</f>
        <v>5</v>
      </c>
      <c r="N2627" s="1" t="str" cm="1">
        <f t="array" ref="N2627">_xlfn.IFS(GS_Stock_Data[[#This Row],[DayNumber]]=2,"MON",GS_Stock_Data[[#This Row],[DayNumber]]=3,"TUE",GS_Stock_Data[[#This Row],[DayNumber]]=4,"WED",GS_Stock_Data[[#This Row],[DayNumber]]=5,"THU",GS_Stock_Data[[#This Row],[DayNumber]]=6,"FRI")</f>
        <v>THU</v>
      </c>
    </row>
    <row r="2628" spans="1:14" x14ac:dyDescent="0.25">
      <c r="A2628" s="5">
        <v>40095</v>
      </c>
      <c r="B2628" s="1">
        <v>141.40634063022401</v>
      </c>
      <c r="C2628" s="1">
        <v>142.17058094634299</v>
      </c>
      <c r="D2628" s="1">
        <v>140.79944827991901</v>
      </c>
      <c r="E2628" s="1">
        <v>141.83341979980401</v>
      </c>
      <c r="F2628" s="1">
        <v>6526300</v>
      </c>
      <c r="G2628" s="1">
        <v>0</v>
      </c>
      <c r="H2628" s="1">
        <v>0</v>
      </c>
      <c r="I2628" s="1">
        <f>YEAR(GS_Stock_Data[[#This Row],[Date]])</f>
        <v>2009</v>
      </c>
      <c r="J2628" s="1">
        <f>MONTH(GS_Stock_Data[[#This Row],[Date]])</f>
        <v>10</v>
      </c>
      <c r="K2628" s="1" t="str">
        <f>_xlfn.CONCAT("Q",CEILING(GS_Stock_Data[[#This Row],[MonthNumber]]/3,1))</f>
        <v>Q4</v>
      </c>
      <c r="L2628" s="1" t="str">
        <f>TEXT(GS_Stock_Data[[#This Row],[Date]],"mmm")</f>
        <v>Oct</v>
      </c>
      <c r="M2628" s="1">
        <f>WEEKDAY(GS_Stock_Data[[#This Row],[Date]])</f>
        <v>6</v>
      </c>
      <c r="N2628" s="1" t="str" cm="1">
        <f t="array" ref="N2628">_xlfn.IFS(GS_Stock_Data[[#This Row],[DayNumber]]=2,"MON",GS_Stock_Data[[#This Row],[DayNumber]]=3,"TUE",GS_Stock_Data[[#This Row],[DayNumber]]=4,"WED",GS_Stock_Data[[#This Row],[DayNumber]]=5,"THU",GS_Stock_Data[[#This Row],[DayNumber]]=6,"FRI")</f>
        <v>FRI</v>
      </c>
    </row>
    <row r="2629" spans="1:14" x14ac:dyDescent="0.25">
      <c r="A2629" s="5">
        <v>40098</v>
      </c>
      <c r="B2629" s="1">
        <v>143.00217329770399</v>
      </c>
      <c r="C2629" s="1">
        <v>143.03213833394</v>
      </c>
      <c r="D2629" s="1">
        <v>141.48868173263699</v>
      </c>
      <c r="E2629" s="1">
        <v>142.47019958496</v>
      </c>
      <c r="F2629" s="1">
        <v>6189400</v>
      </c>
      <c r="G2629" s="1">
        <v>0</v>
      </c>
      <c r="H2629" s="1">
        <v>0</v>
      </c>
      <c r="I2629" s="1">
        <f>YEAR(GS_Stock_Data[[#This Row],[Date]])</f>
        <v>2009</v>
      </c>
      <c r="J2629" s="1">
        <f>MONTH(GS_Stock_Data[[#This Row],[Date]])</f>
        <v>10</v>
      </c>
      <c r="K2629" s="1" t="str">
        <f>_xlfn.CONCAT("Q",CEILING(GS_Stock_Data[[#This Row],[MonthNumber]]/3,1))</f>
        <v>Q4</v>
      </c>
      <c r="L2629" s="1" t="str">
        <f>TEXT(GS_Stock_Data[[#This Row],[Date]],"mmm")</f>
        <v>Oct</v>
      </c>
      <c r="M2629" s="1">
        <f>WEEKDAY(GS_Stock_Data[[#This Row],[Date]])</f>
        <v>2</v>
      </c>
      <c r="N2629" s="1" t="str" cm="1">
        <f t="array" ref="N2629">_xlfn.IFS(GS_Stock_Data[[#This Row],[DayNumber]]=2,"MON",GS_Stock_Data[[#This Row],[DayNumber]]=3,"TUE",GS_Stock_Data[[#This Row],[DayNumber]]=4,"WED",GS_Stock_Data[[#This Row],[DayNumber]]=5,"THU",GS_Stock_Data[[#This Row],[DayNumber]]=6,"FRI")</f>
        <v>MON</v>
      </c>
    </row>
    <row r="2630" spans="1:14" x14ac:dyDescent="0.25">
      <c r="A2630" s="5">
        <v>40099</v>
      </c>
      <c r="B2630" s="1">
        <v>139.66804433612501</v>
      </c>
      <c r="C2630" s="1">
        <v>140.70950398188799</v>
      </c>
      <c r="D2630" s="1">
        <v>138.68652621210001</v>
      </c>
      <c r="E2630" s="1">
        <v>140.28242492675699</v>
      </c>
      <c r="F2630" s="1">
        <v>11959300</v>
      </c>
      <c r="G2630" s="1">
        <v>0</v>
      </c>
      <c r="H2630" s="1">
        <v>0</v>
      </c>
      <c r="I2630" s="1">
        <f>YEAR(GS_Stock_Data[[#This Row],[Date]])</f>
        <v>2009</v>
      </c>
      <c r="J2630" s="1">
        <f>MONTH(GS_Stock_Data[[#This Row],[Date]])</f>
        <v>10</v>
      </c>
      <c r="K2630" s="1" t="str">
        <f>_xlfn.CONCAT("Q",CEILING(GS_Stock_Data[[#This Row],[MonthNumber]]/3,1))</f>
        <v>Q4</v>
      </c>
      <c r="L2630" s="1" t="str">
        <f>TEXT(GS_Stock_Data[[#This Row],[Date]],"mmm")</f>
        <v>Oct</v>
      </c>
      <c r="M2630" s="1">
        <f>WEEKDAY(GS_Stock_Data[[#This Row],[Date]])</f>
        <v>3</v>
      </c>
      <c r="N2630" s="1" t="str" cm="1">
        <f t="array" ref="N2630">_xlfn.IFS(GS_Stock_Data[[#This Row],[DayNumber]]=2,"MON",GS_Stock_Data[[#This Row],[DayNumber]]=3,"TUE",GS_Stock_Data[[#This Row],[DayNumber]]=4,"WED",GS_Stock_Data[[#This Row],[DayNumber]]=5,"THU",GS_Stock_Data[[#This Row],[DayNumber]]=6,"FRI")</f>
        <v>TUE</v>
      </c>
    </row>
    <row r="2631" spans="1:14" x14ac:dyDescent="0.25">
      <c r="A2631" s="5">
        <v>40100</v>
      </c>
      <c r="B2631" s="1">
        <v>143.541703241146</v>
      </c>
      <c r="C2631" s="1">
        <v>145.05519552140601</v>
      </c>
      <c r="D2631" s="1">
        <v>142.65757991330699</v>
      </c>
      <c r="E2631" s="1">
        <v>144.06617736816401</v>
      </c>
      <c r="F2631" s="1">
        <v>15806700</v>
      </c>
      <c r="G2631" s="1">
        <v>0</v>
      </c>
      <c r="H2631" s="1">
        <v>0</v>
      </c>
      <c r="I2631" s="1">
        <f>YEAR(GS_Stock_Data[[#This Row],[Date]])</f>
        <v>2009</v>
      </c>
      <c r="J2631" s="1">
        <f>MONTH(GS_Stock_Data[[#This Row],[Date]])</f>
        <v>10</v>
      </c>
      <c r="K2631" s="1" t="str">
        <f>_xlfn.CONCAT("Q",CEILING(GS_Stock_Data[[#This Row],[MonthNumber]]/3,1))</f>
        <v>Q4</v>
      </c>
      <c r="L2631" s="1" t="str">
        <f>TEXT(GS_Stock_Data[[#This Row],[Date]],"mmm")</f>
        <v>Oct</v>
      </c>
      <c r="M2631" s="1">
        <f>WEEKDAY(GS_Stock_Data[[#This Row],[Date]])</f>
        <v>4</v>
      </c>
      <c r="N2631" s="1" t="str" cm="1">
        <f t="array" ref="N2631">_xlfn.IFS(GS_Stock_Data[[#This Row],[DayNumber]]=2,"MON",GS_Stock_Data[[#This Row],[DayNumber]]=3,"TUE",GS_Stock_Data[[#This Row],[DayNumber]]=4,"WED",GS_Stock_Data[[#This Row],[DayNumber]]=5,"THU",GS_Stock_Data[[#This Row],[DayNumber]]=6,"FRI")</f>
        <v>WED</v>
      </c>
    </row>
    <row r="2632" spans="1:14" x14ac:dyDescent="0.25">
      <c r="A2632" s="5">
        <v>40101</v>
      </c>
      <c r="B2632" s="1">
        <v>141.32389054490201</v>
      </c>
      <c r="C2632" s="1">
        <v>143.00221892646701</v>
      </c>
      <c r="D2632" s="1">
        <v>140.25995421261001</v>
      </c>
      <c r="E2632" s="1">
        <v>141.33139038085901</v>
      </c>
      <c r="F2632" s="1">
        <v>17834200</v>
      </c>
      <c r="G2632" s="1">
        <v>0</v>
      </c>
      <c r="H2632" s="1">
        <v>0</v>
      </c>
      <c r="I2632" s="1">
        <f>YEAR(GS_Stock_Data[[#This Row],[Date]])</f>
        <v>2009</v>
      </c>
      <c r="J2632" s="1">
        <f>MONTH(GS_Stock_Data[[#This Row],[Date]])</f>
        <v>10</v>
      </c>
      <c r="K2632" s="1" t="str">
        <f>_xlfn.CONCAT("Q",CEILING(GS_Stock_Data[[#This Row],[MonthNumber]]/3,1))</f>
        <v>Q4</v>
      </c>
      <c r="L2632" s="1" t="str">
        <f>TEXT(GS_Stock_Data[[#This Row],[Date]],"mmm")</f>
        <v>Oct</v>
      </c>
      <c r="M2632" s="1">
        <f>WEEKDAY(GS_Stock_Data[[#This Row],[Date]])</f>
        <v>5</v>
      </c>
      <c r="N2632" s="1" t="str" cm="1">
        <f t="array" ref="N2632">_xlfn.IFS(GS_Stock_Data[[#This Row],[DayNumber]]=2,"MON",GS_Stock_Data[[#This Row],[DayNumber]]=3,"TUE",GS_Stock_Data[[#This Row],[DayNumber]]=4,"WED",GS_Stock_Data[[#This Row],[DayNumber]]=5,"THU",GS_Stock_Data[[#This Row],[DayNumber]]=6,"FRI")</f>
        <v>THU</v>
      </c>
    </row>
    <row r="2633" spans="1:14" x14ac:dyDescent="0.25">
      <c r="A2633" s="5">
        <v>40102</v>
      </c>
      <c r="B2633" s="1">
        <v>139.86283838836101</v>
      </c>
      <c r="C2633" s="1">
        <v>140.59710198404599</v>
      </c>
      <c r="D2633" s="1">
        <v>137.397804886508</v>
      </c>
      <c r="E2633" s="1">
        <v>138.139556884765</v>
      </c>
      <c r="F2633" s="1">
        <v>12750800</v>
      </c>
      <c r="G2633" s="1">
        <v>0</v>
      </c>
      <c r="H2633" s="1">
        <v>0</v>
      </c>
      <c r="I2633" s="1">
        <f>YEAR(GS_Stock_Data[[#This Row],[Date]])</f>
        <v>2009</v>
      </c>
      <c r="J2633" s="1">
        <f>MONTH(GS_Stock_Data[[#This Row],[Date]])</f>
        <v>10</v>
      </c>
      <c r="K2633" s="1" t="str">
        <f>_xlfn.CONCAT("Q",CEILING(GS_Stock_Data[[#This Row],[MonthNumber]]/3,1))</f>
        <v>Q4</v>
      </c>
      <c r="L2633" s="1" t="str">
        <f>TEXT(GS_Stock_Data[[#This Row],[Date]],"mmm")</f>
        <v>Oct</v>
      </c>
      <c r="M2633" s="1">
        <f>WEEKDAY(GS_Stock_Data[[#This Row],[Date]])</f>
        <v>6</v>
      </c>
      <c r="N2633" s="1" t="str" cm="1">
        <f t="array" ref="N2633">_xlfn.IFS(GS_Stock_Data[[#This Row],[DayNumber]]=2,"MON",GS_Stock_Data[[#This Row],[DayNumber]]=3,"TUE",GS_Stock_Data[[#This Row],[DayNumber]]=4,"WED",GS_Stock_Data[[#This Row],[DayNumber]]=5,"THU",GS_Stock_Data[[#This Row],[DayNumber]]=6,"FRI")</f>
        <v>FRI</v>
      </c>
    </row>
    <row r="2634" spans="1:14" x14ac:dyDescent="0.25">
      <c r="A2634" s="5">
        <v>40105</v>
      </c>
      <c r="B2634" s="1">
        <v>138.49924258369299</v>
      </c>
      <c r="C2634" s="1">
        <v>139.95278192122601</v>
      </c>
      <c r="D2634" s="1">
        <v>137.120610157019</v>
      </c>
      <c r="E2634" s="1">
        <v>138.98625183105401</v>
      </c>
      <c r="F2634" s="1">
        <v>7482000</v>
      </c>
      <c r="G2634" s="1">
        <v>0</v>
      </c>
      <c r="H2634" s="1">
        <v>0</v>
      </c>
      <c r="I2634" s="1">
        <f>YEAR(GS_Stock_Data[[#This Row],[Date]])</f>
        <v>2009</v>
      </c>
      <c r="J2634" s="1">
        <f>MONTH(GS_Stock_Data[[#This Row],[Date]])</f>
        <v>10</v>
      </c>
      <c r="K2634" s="1" t="str">
        <f>_xlfn.CONCAT("Q",CEILING(GS_Stock_Data[[#This Row],[MonthNumber]]/3,1))</f>
        <v>Q4</v>
      </c>
      <c r="L2634" s="1" t="str">
        <f>TEXT(GS_Stock_Data[[#This Row],[Date]],"mmm")</f>
        <v>Oct</v>
      </c>
      <c r="M2634" s="1">
        <f>WEEKDAY(GS_Stock_Data[[#This Row],[Date]])</f>
        <v>2</v>
      </c>
      <c r="N2634" s="1" t="str" cm="1">
        <f t="array" ref="N2634">_xlfn.IFS(GS_Stock_Data[[#This Row],[DayNumber]]=2,"MON",GS_Stock_Data[[#This Row],[DayNumber]]=3,"TUE",GS_Stock_Data[[#This Row],[DayNumber]]=4,"WED",GS_Stock_Data[[#This Row],[DayNumber]]=5,"THU",GS_Stock_Data[[#This Row],[DayNumber]]=6,"FRI")</f>
        <v>MON</v>
      </c>
    </row>
    <row r="2635" spans="1:14" x14ac:dyDescent="0.25">
      <c r="A2635" s="5">
        <v>40106</v>
      </c>
      <c r="B2635" s="1">
        <v>138.75400508822</v>
      </c>
      <c r="C2635" s="1">
        <v>140.52224058894899</v>
      </c>
      <c r="D2635" s="1">
        <v>137.91484635319</v>
      </c>
      <c r="E2635" s="1">
        <v>138.58168029785099</v>
      </c>
      <c r="F2635" s="1">
        <v>7387400</v>
      </c>
      <c r="G2635" s="1">
        <v>0</v>
      </c>
      <c r="H2635" s="1">
        <v>0</v>
      </c>
      <c r="I2635" s="1">
        <f>YEAR(GS_Stock_Data[[#This Row],[Date]])</f>
        <v>2009</v>
      </c>
      <c r="J2635" s="1">
        <f>MONTH(GS_Stock_Data[[#This Row],[Date]])</f>
        <v>10</v>
      </c>
      <c r="K2635" s="1" t="str">
        <f>_xlfn.CONCAT("Q",CEILING(GS_Stock_Data[[#This Row],[MonthNumber]]/3,1))</f>
        <v>Q4</v>
      </c>
      <c r="L2635" s="1" t="str">
        <f>TEXT(GS_Stock_Data[[#This Row],[Date]],"mmm")</f>
        <v>Oct</v>
      </c>
      <c r="M2635" s="1">
        <f>WEEKDAY(GS_Stock_Data[[#This Row],[Date]])</f>
        <v>3</v>
      </c>
      <c r="N2635" s="1" t="str" cm="1">
        <f t="array" ref="N2635">_xlfn.IFS(GS_Stock_Data[[#This Row],[DayNumber]]=2,"MON",GS_Stock_Data[[#This Row],[DayNumber]]=3,"TUE",GS_Stock_Data[[#This Row],[DayNumber]]=4,"WED",GS_Stock_Data[[#This Row],[DayNumber]]=5,"THU",GS_Stock_Data[[#This Row],[DayNumber]]=6,"FRI")</f>
        <v>TUE</v>
      </c>
    </row>
    <row r="2636" spans="1:14" x14ac:dyDescent="0.25">
      <c r="A2636" s="5">
        <v>40107</v>
      </c>
      <c r="B2636" s="1">
        <v>138.76144038834701</v>
      </c>
      <c r="C2636" s="1">
        <v>138.986218229971</v>
      </c>
      <c r="D2636" s="1">
        <v>134.191010961145</v>
      </c>
      <c r="E2636" s="1">
        <v>134.31088256835901</v>
      </c>
      <c r="F2636" s="1">
        <v>11759300</v>
      </c>
      <c r="G2636" s="1">
        <v>0</v>
      </c>
      <c r="H2636" s="1">
        <v>0</v>
      </c>
      <c r="I2636" s="1">
        <f>YEAR(GS_Stock_Data[[#This Row],[Date]])</f>
        <v>2009</v>
      </c>
      <c r="J2636" s="1">
        <f>MONTH(GS_Stock_Data[[#This Row],[Date]])</f>
        <v>10</v>
      </c>
      <c r="K2636" s="1" t="str">
        <f>_xlfn.CONCAT("Q",CEILING(GS_Stock_Data[[#This Row],[MonthNumber]]/3,1))</f>
        <v>Q4</v>
      </c>
      <c r="L2636" s="1" t="str">
        <f>TEXT(GS_Stock_Data[[#This Row],[Date]],"mmm")</f>
        <v>Oct</v>
      </c>
      <c r="M2636" s="1">
        <f>WEEKDAY(GS_Stock_Data[[#This Row],[Date]])</f>
        <v>4</v>
      </c>
      <c r="N2636" s="1" t="str" cm="1">
        <f t="array" ref="N2636">_xlfn.IFS(GS_Stock_Data[[#This Row],[DayNumber]]=2,"MON",GS_Stock_Data[[#This Row],[DayNumber]]=3,"TUE",GS_Stock_Data[[#This Row],[DayNumber]]=4,"WED",GS_Stock_Data[[#This Row],[DayNumber]]=5,"THU",GS_Stock_Data[[#This Row],[DayNumber]]=6,"FRI")</f>
        <v>WED</v>
      </c>
    </row>
    <row r="2637" spans="1:14" x14ac:dyDescent="0.25">
      <c r="A2637" s="5">
        <v>40108</v>
      </c>
      <c r="B2637" s="1">
        <v>134.89530492514101</v>
      </c>
      <c r="C2637" s="1">
        <v>137.81739414881301</v>
      </c>
      <c r="D2637" s="1">
        <v>134.53566721994301</v>
      </c>
      <c r="E2637" s="1">
        <v>137.63008117675699</v>
      </c>
      <c r="F2637" s="1">
        <v>10666200</v>
      </c>
      <c r="G2637" s="1">
        <v>0</v>
      </c>
      <c r="H2637" s="1">
        <v>0</v>
      </c>
      <c r="I2637" s="1">
        <f>YEAR(GS_Stock_Data[[#This Row],[Date]])</f>
        <v>2009</v>
      </c>
      <c r="J2637" s="1">
        <f>MONTH(GS_Stock_Data[[#This Row],[Date]])</f>
        <v>10</v>
      </c>
      <c r="K2637" s="1" t="str">
        <f>_xlfn.CONCAT("Q",CEILING(GS_Stock_Data[[#This Row],[MonthNumber]]/3,1))</f>
        <v>Q4</v>
      </c>
      <c r="L2637" s="1" t="str">
        <f>TEXT(GS_Stock_Data[[#This Row],[Date]],"mmm")</f>
        <v>Oct</v>
      </c>
      <c r="M2637" s="1">
        <f>WEEKDAY(GS_Stock_Data[[#This Row],[Date]])</f>
        <v>5</v>
      </c>
      <c r="N2637" s="1" t="str" cm="1">
        <f t="array" ref="N2637">_xlfn.IFS(GS_Stock_Data[[#This Row],[DayNumber]]=2,"MON",GS_Stock_Data[[#This Row],[DayNumber]]=3,"TUE",GS_Stock_Data[[#This Row],[DayNumber]]=4,"WED",GS_Stock_Data[[#This Row],[DayNumber]]=5,"THU",GS_Stock_Data[[#This Row],[DayNumber]]=6,"FRI")</f>
        <v>THU</v>
      </c>
    </row>
    <row r="2638" spans="1:14" x14ac:dyDescent="0.25">
      <c r="A2638" s="5">
        <v>40109</v>
      </c>
      <c r="B2638" s="1">
        <v>137.88483942351201</v>
      </c>
      <c r="C2638" s="1">
        <v>138.52919657641601</v>
      </c>
      <c r="D2638" s="1">
        <v>134.14606796934001</v>
      </c>
      <c r="E2638" s="1">
        <v>135.13508605957</v>
      </c>
      <c r="F2638" s="1">
        <v>9221900</v>
      </c>
      <c r="G2638" s="1">
        <v>0</v>
      </c>
      <c r="H2638" s="1">
        <v>0</v>
      </c>
      <c r="I2638" s="1">
        <f>YEAR(GS_Stock_Data[[#This Row],[Date]])</f>
        <v>2009</v>
      </c>
      <c r="J2638" s="1">
        <f>MONTH(GS_Stock_Data[[#This Row],[Date]])</f>
        <v>10</v>
      </c>
      <c r="K2638" s="1" t="str">
        <f>_xlfn.CONCAT("Q",CEILING(GS_Stock_Data[[#This Row],[MonthNumber]]/3,1))</f>
        <v>Q4</v>
      </c>
      <c r="L2638" s="1" t="str">
        <f>TEXT(GS_Stock_Data[[#This Row],[Date]],"mmm")</f>
        <v>Oct</v>
      </c>
      <c r="M2638" s="1">
        <f>WEEKDAY(GS_Stock_Data[[#This Row],[Date]])</f>
        <v>6</v>
      </c>
      <c r="N2638" s="1" t="str" cm="1">
        <f t="array" ref="N2638">_xlfn.IFS(GS_Stock_Data[[#This Row],[DayNumber]]=2,"MON",GS_Stock_Data[[#This Row],[DayNumber]]=3,"TUE",GS_Stock_Data[[#This Row],[DayNumber]]=4,"WED",GS_Stock_Data[[#This Row],[DayNumber]]=5,"THU",GS_Stock_Data[[#This Row],[DayNumber]]=6,"FRI")</f>
        <v>FRI</v>
      </c>
    </row>
    <row r="2639" spans="1:14" x14ac:dyDescent="0.25">
      <c r="A2639" s="5">
        <v>40112</v>
      </c>
      <c r="B2639" s="1">
        <v>135.25498781050399</v>
      </c>
      <c r="C2639" s="1">
        <v>136.70103882789201</v>
      </c>
      <c r="D2639" s="1">
        <v>133.23200949408599</v>
      </c>
      <c r="E2639" s="1">
        <v>134.39334106445301</v>
      </c>
      <c r="F2639" s="1">
        <v>9427400</v>
      </c>
      <c r="G2639" s="1">
        <v>0</v>
      </c>
      <c r="H2639" s="1">
        <v>0</v>
      </c>
      <c r="I2639" s="1">
        <f>YEAR(GS_Stock_Data[[#This Row],[Date]])</f>
        <v>2009</v>
      </c>
      <c r="J2639" s="1">
        <f>MONTH(GS_Stock_Data[[#This Row],[Date]])</f>
        <v>10</v>
      </c>
      <c r="K2639" s="1" t="str">
        <f>_xlfn.CONCAT("Q",CEILING(GS_Stock_Data[[#This Row],[MonthNumber]]/3,1))</f>
        <v>Q4</v>
      </c>
      <c r="L2639" s="1" t="str">
        <f>TEXT(GS_Stock_Data[[#This Row],[Date]],"mmm")</f>
        <v>Oct</v>
      </c>
      <c r="M2639" s="1">
        <f>WEEKDAY(GS_Stock_Data[[#This Row],[Date]])</f>
        <v>2</v>
      </c>
      <c r="N2639" s="1" t="str" cm="1">
        <f t="array" ref="N2639">_xlfn.IFS(GS_Stock_Data[[#This Row],[DayNumber]]=2,"MON",GS_Stock_Data[[#This Row],[DayNumber]]=3,"TUE",GS_Stock_Data[[#This Row],[DayNumber]]=4,"WED",GS_Stock_Data[[#This Row],[DayNumber]]=5,"THU",GS_Stock_Data[[#This Row],[DayNumber]]=6,"FRI")</f>
        <v>MON</v>
      </c>
    </row>
    <row r="2640" spans="1:14" x14ac:dyDescent="0.25">
      <c r="A2640" s="5">
        <v>40113</v>
      </c>
      <c r="B2640" s="1">
        <v>134.30344975838</v>
      </c>
      <c r="C2640" s="1">
        <v>134.94031866782399</v>
      </c>
      <c r="D2640" s="1">
        <v>132.917328688499</v>
      </c>
      <c r="E2640" s="1">
        <v>133.82392883300699</v>
      </c>
      <c r="F2640" s="1">
        <v>10505700</v>
      </c>
      <c r="G2640" s="1">
        <v>0</v>
      </c>
      <c r="H2640" s="1">
        <v>0</v>
      </c>
      <c r="I2640" s="1">
        <f>YEAR(GS_Stock_Data[[#This Row],[Date]])</f>
        <v>2009</v>
      </c>
      <c r="J2640" s="1">
        <f>MONTH(GS_Stock_Data[[#This Row],[Date]])</f>
        <v>10</v>
      </c>
      <c r="K2640" s="1" t="str">
        <f>_xlfn.CONCAT("Q",CEILING(GS_Stock_Data[[#This Row],[MonthNumber]]/3,1))</f>
        <v>Q4</v>
      </c>
      <c r="L2640" s="1" t="str">
        <f>TEXT(GS_Stock_Data[[#This Row],[Date]],"mmm")</f>
        <v>Oct</v>
      </c>
      <c r="M2640" s="1">
        <f>WEEKDAY(GS_Stock_Data[[#This Row],[Date]])</f>
        <v>3</v>
      </c>
      <c r="N2640" s="1" t="str" cm="1">
        <f t="array" ref="N2640">_xlfn.IFS(GS_Stock_Data[[#This Row],[DayNumber]]=2,"MON",GS_Stock_Data[[#This Row],[DayNumber]]=3,"TUE",GS_Stock_Data[[#This Row],[DayNumber]]=4,"WED",GS_Stock_Data[[#This Row],[DayNumber]]=5,"THU",GS_Stock_Data[[#This Row],[DayNumber]]=6,"FRI")</f>
        <v>TUE</v>
      </c>
    </row>
    <row r="2641" spans="1:14" x14ac:dyDescent="0.25">
      <c r="A2641" s="5">
        <v>40114</v>
      </c>
      <c r="B2641" s="1">
        <v>133.299409398893</v>
      </c>
      <c r="C2641" s="1">
        <v>133.66653551608101</v>
      </c>
      <c r="D2641" s="1">
        <v>128.62407338763401</v>
      </c>
      <c r="E2641" s="1">
        <v>128.9912109375</v>
      </c>
      <c r="F2641" s="1">
        <v>13586400</v>
      </c>
      <c r="G2641" s="1">
        <v>0</v>
      </c>
      <c r="H2641" s="1">
        <v>0</v>
      </c>
      <c r="I2641" s="1">
        <f>YEAR(GS_Stock_Data[[#This Row],[Date]])</f>
        <v>2009</v>
      </c>
      <c r="J2641" s="1">
        <f>MONTH(GS_Stock_Data[[#This Row],[Date]])</f>
        <v>10</v>
      </c>
      <c r="K2641" s="1" t="str">
        <f>_xlfn.CONCAT("Q",CEILING(GS_Stock_Data[[#This Row],[MonthNumber]]/3,1))</f>
        <v>Q4</v>
      </c>
      <c r="L2641" s="1" t="str">
        <f>TEXT(GS_Stock_Data[[#This Row],[Date]],"mmm")</f>
        <v>Oct</v>
      </c>
      <c r="M2641" s="1">
        <f>WEEKDAY(GS_Stock_Data[[#This Row],[Date]])</f>
        <v>4</v>
      </c>
      <c r="N2641" s="1" t="str" cm="1">
        <f t="array" ref="N2641">_xlfn.IFS(GS_Stock_Data[[#This Row],[DayNumber]]=2,"MON",GS_Stock_Data[[#This Row],[DayNumber]]=3,"TUE",GS_Stock_Data[[#This Row],[DayNumber]]=4,"WED",GS_Stock_Data[[#This Row],[DayNumber]]=5,"THU",GS_Stock_Data[[#This Row],[DayNumber]]=6,"FRI")</f>
        <v>WED</v>
      </c>
    </row>
    <row r="2642" spans="1:14" x14ac:dyDescent="0.25">
      <c r="A2642" s="5">
        <v>40115</v>
      </c>
      <c r="B2642" s="1">
        <v>130.79694066278299</v>
      </c>
      <c r="C2642" s="1">
        <v>133.80143737792901</v>
      </c>
      <c r="D2642" s="1">
        <v>129.95028215671201</v>
      </c>
      <c r="E2642" s="1">
        <v>133.80143737792901</v>
      </c>
      <c r="F2642" s="1">
        <v>9342900</v>
      </c>
      <c r="G2642" s="1">
        <v>0</v>
      </c>
      <c r="H2642" s="1">
        <v>0</v>
      </c>
      <c r="I2642" s="1">
        <f>YEAR(GS_Stock_Data[[#This Row],[Date]])</f>
        <v>2009</v>
      </c>
      <c r="J2642" s="1">
        <f>MONTH(GS_Stock_Data[[#This Row],[Date]])</f>
        <v>10</v>
      </c>
      <c r="K2642" s="1" t="str">
        <f>_xlfn.CONCAT("Q",CEILING(GS_Stock_Data[[#This Row],[MonthNumber]]/3,1))</f>
        <v>Q4</v>
      </c>
      <c r="L2642" s="1" t="str">
        <f>TEXT(GS_Stock_Data[[#This Row],[Date]],"mmm")</f>
        <v>Oct</v>
      </c>
      <c r="M2642" s="1">
        <f>WEEKDAY(GS_Stock_Data[[#This Row],[Date]])</f>
        <v>5</v>
      </c>
      <c r="N2642" s="1" t="str" cm="1">
        <f t="array" ref="N2642">_xlfn.IFS(GS_Stock_Data[[#This Row],[DayNumber]]=2,"MON",GS_Stock_Data[[#This Row],[DayNumber]]=3,"TUE",GS_Stock_Data[[#This Row],[DayNumber]]=4,"WED",GS_Stock_Data[[#This Row],[DayNumber]]=5,"THU",GS_Stock_Data[[#This Row],[DayNumber]]=6,"FRI")</f>
        <v>THU</v>
      </c>
    </row>
    <row r="2643" spans="1:14" x14ac:dyDescent="0.25">
      <c r="A2643" s="5">
        <v>40116</v>
      </c>
      <c r="B2643" s="1">
        <v>132.78245848980899</v>
      </c>
      <c r="C2643" s="1">
        <v>133.082154757669</v>
      </c>
      <c r="D2643" s="1">
        <v>127.13309123592801</v>
      </c>
      <c r="E2643" s="1">
        <v>127.500228881835</v>
      </c>
      <c r="F2643" s="1">
        <v>13323700</v>
      </c>
      <c r="G2643" s="1">
        <v>0</v>
      </c>
      <c r="H2643" s="1">
        <v>0</v>
      </c>
      <c r="I2643" s="1">
        <f>YEAR(GS_Stock_Data[[#This Row],[Date]])</f>
        <v>2009</v>
      </c>
      <c r="J2643" s="1">
        <f>MONTH(GS_Stock_Data[[#This Row],[Date]])</f>
        <v>10</v>
      </c>
      <c r="K2643" s="1" t="str">
        <f>_xlfn.CONCAT("Q",CEILING(GS_Stock_Data[[#This Row],[MonthNumber]]/3,1))</f>
        <v>Q4</v>
      </c>
      <c r="L2643" s="1" t="str">
        <f>TEXT(GS_Stock_Data[[#This Row],[Date]],"mmm")</f>
        <v>Oct</v>
      </c>
      <c r="M2643" s="1">
        <f>WEEKDAY(GS_Stock_Data[[#This Row],[Date]])</f>
        <v>6</v>
      </c>
      <c r="N2643" s="1" t="str" cm="1">
        <f t="array" ref="N2643">_xlfn.IFS(GS_Stock_Data[[#This Row],[DayNumber]]=2,"MON",GS_Stock_Data[[#This Row],[DayNumber]]=3,"TUE",GS_Stock_Data[[#This Row],[DayNumber]]=4,"WED",GS_Stock_Data[[#This Row],[DayNumber]]=5,"THU",GS_Stock_Data[[#This Row],[DayNumber]]=6,"FRI")</f>
        <v>FRI</v>
      </c>
    </row>
    <row r="2644" spans="1:14" x14ac:dyDescent="0.25">
      <c r="A2644" s="5">
        <v>40119</v>
      </c>
      <c r="B2644" s="1">
        <v>128.56412326356099</v>
      </c>
      <c r="C2644" s="1">
        <v>129.890302250205</v>
      </c>
      <c r="D2644" s="1">
        <v>123.851334118365</v>
      </c>
      <c r="E2644" s="1">
        <v>127.88230133056599</v>
      </c>
      <c r="F2644" s="1">
        <v>15802400</v>
      </c>
      <c r="G2644" s="1">
        <v>0</v>
      </c>
      <c r="H2644" s="1">
        <v>0</v>
      </c>
      <c r="I2644" s="1">
        <f>YEAR(GS_Stock_Data[[#This Row],[Date]])</f>
        <v>2009</v>
      </c>
      <c r="J2644" s="1">
        <f>MONTH(GS_Stock_Data[[#This Row],[Date]])</f>
        <v>11</v>
      </c>
      <c r="K2644" s="1" t="str">
        <f>_xlfn.CONCAT("Q",CEILING(GS_Stock_Data[[#This Row],[MonthNumber]]/3,1))</f>
        <v>Q4</v>
      </c>
      <c r="L2644" s="1" t="str">
        <f>TEXT(GS_Stock_Data[[#This Row],[Date]],"mmm")</f>
        <v>Nov</v>
      </c>
      <c r="M2644" s="1">
        <f>WEEKDAY(GS_Stock_Data[[#This Row],[Date]])</f>
        <v>2</v>
      </c>
      <c r="N2644" s="1" t="str" cm="1">
        <f t="array" ref="N2644">_xlfn.IFS(GS_Stock_Data[[#This Row],[DayNumber]]=2,"MON",GS_Stock_Data[[#This Row],[DayNumber]]=3,"TUE",GS_Stock_Data[[#This Row],[DayNumber]]=4,"WED",GS_Stock_Data[[#This Row],[DayNumber]]=5,"THU",GS_Stock_Data[[#This Row],[DayNumber]]=6,"FRI")</f>
        <v>MON</v>
      </c>
    </row>
    <row r="2645" spans="1:14" x14ac:dyDescent="0.25">
      <c r="A2645" s="5">
        <v>40120</v>
      </c>
      <c r="B2645" s="1">
        <v>126.608580699472</v>
      </c>
      <c r="C2645" s="1">
        <v>128.99120764578899</v>
      </c>
      <c r="D2645" s="1">
        <v>126.428767563454</v>
      </c>
      <c r="E2645" s="1">
        <v>128.57911682128901</v>
      </c>
      <c r="F2645" s="1">
        <v>11150300</v>
      </c>
      <c r="G2645" s="1">
        <v>0</v>
      </c>
      <c r="H2645" s="1">
        <v>0</v>
      </c>
      <c r="I2645" s="1">
        <f>YEAR(GS_Stock_Data[[#This Row],[Date]])</f>
        <v>2009</v>
      </c>
      <c r="J2645" s="1">
        <f>MONTH(GS_Stock_Data[[#This Row],[Date]])</f>
        <v>11</v>
      </c>
      <c r="K2645" s="1" t="str">
        <f>_xlfn.CONCAT("Q",CEILING(GS_Stock_Data[[#This Row],[MonthNumber]]/3,1))</f>
        <v>Q4</v>
      </c>
      <c r="L2645" s="1" t="str">
        <f>TEXT(GS_Stock_Data[[#This Row],[Date]],"mmm")</f>
        <v>Nov</v>
      </c>
      <c r="M2645" s="1">
        <f>WEEKDAY(GS_Stock_Data[[#This Row],[Date]])</f>
        <v>3</v>
      </c>
      <c r="N2645" s="1" t="str" cm="1">
        <f t="array" ref="N2645">_xlfn.IFS(GS_Stock_Data[[#This Row],[DayNumber]]=2,"MON",GS_Stock_Data[[#This Row],[DayNumber]]=3,"TUE",GS_Stock_Data[[#This Row],[DayNumber]]=4,"WED",GS_Stock_Data[[#This Row],[DayNumber]]=5,"THU",GS_Stock_Data[[#This Row],[DayNumber]]=6,"FRI")</f>
        <v>TUE</v>
      </c>
    </row>
    <row r="2646" spans="1:14" x14ac:dyDescent="0.25">
      <c r="A2646" s="5">
        <v>40121</v>
      </c>
      <c r="B2646" s="1">
        <v>129.97272266893</v>
      </c>
      <c r="C2646" s="1">
        <v>130.819380939609</v>
      </c>
      <c r="D2646" s="1">
        <v>126.638554137417</v>
      </c>
      <c r="E2646" s="1">
        <v>126.99819183349599</v>
      </c>
      <c r="F2646" s="1">
        <v>11143300</v>
      </c>
      <c r="G2646" s="1">
        <v>0</v>
      </c>
      <c r="H2646" s="1">
        <v>0</v>
      </c>
      <c r="I2646" s="1">
        <f>YEAR(GS_Stock_Data[[#This Row],[Date]])</f>
        <v>2009</v>
      </c>
      <c r="J2646" s="1">
        <f>MONTH(GS_Stock_Data[[#This Row],[Date]])</f>
        <v>11</v>
      </c>
      <c r="K2646" s="1" t="str">
        <f>_xlfn.CONCAT("Q",CEILING(GS_Stock_Data[[#This Row],[MonthNumber]]/3,1))</f>
        <v>Q4</v>
      </c>
      <c r="L2646" s="1" t="str">
        <f>TEXT(GS_Stock_Data[[#This Row],[Date]],"mmm")</f>
        <v>Nov</v>
      </c>
      <c r="M2646" s="1">
        <f>WEEKDAY(GS_Stock_Data[[#This Row],[Date]])</f>
        <v>4</v>
      </c>
      <c r="N2646" s="1" t="str" cm="1">
        <f t="array" ref="N2646">_xlfn.IFS(GS_Stock_Data[[#This Row],[DayNumber]]=2,"MON",GS_Stock_Data[[#This Row],[DayNumber]]=3,"TUE",GS_Stock_Data[[#This Row],[DayNumber]]=4,"WED",GS_Stock_Data[[#This Row],[DayNumber]]=5,"THU",GS_Stock_Data[[#This Row],[DayNumber]]=6,"FRI")</f>
        <v>WED</v>
      </c>
    </row>
    <row r="2647" spans="1:14" x14ac:dyDescent="0.25">
      <c r="A2647" s="5">
        <v>40122</v>
      </c>
      <c r="B2647" s="1">
        <v>128.107099675651</v>
      </c>
      <c r="C2647" s="1">
        <v>129.99521785662</v>
      </c>
      <c r="D2647" s="1">
        <v>126.780931909448</v>
      </c>
      <c r="E2647" s="1">
        <v>129.92028808593699</v>
      </c>
      <c r="F2647" s="1">
        <v>9017500</v>
      </c>
      <c r="G2647" s="1">
        <v>0</v>
      </c>
      <c r="H2647" s="1">
        <v>0</v>
      </c>
      <c r="I2647" s="1">
        <f>YEAR(GS_Stock_Data[[#This Row],[Date]])</f>
        <v>2009</v>
      </c>
      <c r="J2647" s="1">
        <f>MONTH(GS_Stock_Data[[#This Row],[Date]])</f>
        <v>11</v>
      </c>
      <c r="K2647" s="1" t="str">
        <f>_xlfn.CONCAT("Q",CEILING(GS_Stock_Data[[#This Row],[MonthNumber]]/3,1))</f>
        <v>Q4</v>
      </c>
      <c r="L2647" s="1" t="str">
        <f>TEXT(GS_Stock_Data[[#This Row],[Date]],"mmm")</f>
        <v>Nov</v>
      </c>
      <c r="M2647" s="1">
        <f>WEEKDAY(GS_Stock_Data[[#This Row],[Date]])</f>
        <v>5</v>
      </c>
      <c r="N2647" s="1" t="str" cm="1">
        <f t="array" ref="N2647">_xlfn.IFS(GS_Stock_Data[[#This Row],[DayNumber]]=2,"MON",GS_Stock_Data[[#This Row],[DayNumber]]=3,"TUE",GS_Stock_Data[[#This Row],[DayNumber]]=4,"WED",GS_Stock_Data[[#This Row],[DayNumber]]=5,"THU",GS_Stock_Data[[#This Row],[DayNumber]]=6,"FRI")</f>
        <v>THU</v>
      </c>
    </row>
    <row r="2648" spans="1:14" x14ac:dyDescent="0.25">
      <c r="A2648" s="5">
        <v>40123</v>
      </c>
      <c r="B2648" s="1">
        <v>128.841368486421</v>
      </c>
      <c r="C2648" s="1">
        <v>130.332372528414</v>
      </c>
      <c r="D2648" s="1">
        <v>128.12208159446001</v>
      </c>
      <c r="E2648" s="1">
        <v>128.70649719238199</v>
      </c>
      <c r="F2648" s="1">
        <v>6274200</v>
      </c>
      <c r="G2648" s="1">
        <v>0</v>
      </c>
      <c r="H2648" s="1">
        <v>0</v>
      </c>
      <c r="I2648" s="1">
        <f>YEAR(GS_Stock_Data[[#This Row],[Date]])</f>
        <v>2009</v>
      </c>
      <c r="J2648" s="1">
        <f>MONTH(GS_Stock_Data[[#This Row],[Date]])</f>
        <v>11</v>
      </c>
      <c r="K2648" s="1" t="str">
        <f>_xlfn.CONCAT("Q",CEILING(GS_Stock_Data[[#This Row],[MonthNumber]]/3,1))</f>
        <v>Q4</v>
      </c>
      <c r="L2648" s="1" t="str">
        <f>TEXT(GS_Stock_Data[[#This Row],[Date]],"mmm")</f>
        <v>Nov</v>
      </c>
      <c r="M2648" s="1">
        <f>WEEKDAY(GS_Stock_Data[[#This Row],[Date]])</f>
        <v>6</v>
      </c>
      <c r="N2648" s="1" t="str" cm="1">
        <f t="array" ref="N2648">_xlfn.IFS(GS_Stock_Data[[#This Row],[DayNumber]]=2,"MON",GS_Stock_Data[[#This Row],[DayNumber]]=3,"TUE",GS_Stock_Data[[#This Row],[DayNumber]]=4,"WED",GS_Stock_Data[[#This Row],[DayNumber]]=5,"THU",GS_Stock_Data[[#This Row],[DayNumber]]=6,"FRI")</f>
        <v>FRI</v>
      </c>
    </row>
    <row r="2649" spans="1:14" x14ac:dyDescent="0.25">
      <c r="A2649" s="5">
        <v>40126</v>
      </c>
      <c r="B2649" s="1">
        <v>130.130031226048</v>
      </c>
      <c r="C2649" s="1">
        <v>132.43023945849899</v>
      </c>
      <c r="D2649" s="1">
        <v>129.995171406221</v>
      </c>
      <c r="E2649" s="1">
        <v>132.29537963867099</v>
      </c>
      <c r="F2649" s="1">
        <v>10329200</v>
      </c>
      <c r="G2649" s="1">
        <v>0</v>
      </c>
      <c r="H2649" s="1">
        <v>0</v>
      </c>
      <c r="I2649" s="1">
        <f>YEAR(GS_Stock_Data[[#This Row],[Date]])</f>
        <v>2009</v>
      </c>
      <c r="J2649" s="1">
        <f>MONTH(GS_Stock_Data[[#This Row],[Date]])</f>
        <v>11</v>
      </c>
      <c r="K2649" s="1" t="str">
        <f>_xlfn.CONCAT("Q",CEILING(GS_Stock_Data[[#This Row],[MonthNumber]]/3,1))</f>
        <v>Q4</v>
      </c>
      <c r="L2649" s="1" t="str">
        <f>TEXT(GS_Stock_Data[[#This Row],[Date]],"mmm")</f>
        <v>Nov</v>
      </c>
      <c r="M2649" s="1">
        <f>WEEKDAY(GS_Stock_Data[[#This Row],[Date]])</f>
        <v>2</v>
      </c>
      <c r="N2649" s="1" t="str" cm="1">
        <f t="array" ref="N2649">_xlfn.IFS(GS_Stock_Data[[#This Row],[DayNumber]]=2,"MON",GS_Stock_Data[[#This Row],[DayNumber]]=3,"TUE",GS_Stock_Data[[#This Row],[DayNumber]]=4,"WED",GS_Stock_Data[[#This Row],[DayNumber]]=5,"THU",GS_Stock_Data[[#This Row],[DayNumber]]=6,"FRI")</f>
        <v>MON</v>
      </c>
    </row>
    <row r="2650" spans="1:14" x14ac:dyDescent="0.25">
      <c r="A2650" s="5">
        <v>40127</v>
      </c>
      <c r="B2650" s="1">
        <v>132.16803959174899</v>
      </c>
      <c r="C2650" s="1">
        <v>133.172045894988</v>
      </c>
      <c r="D2650" s="1">
        <v>131.35885754537401</v>
      </c>
      <c r="E2650" s="1">
        <v>132.25045776367099</v>
      </c>
      <c r="F2650" s="1">
        <v>7244700</v>
      </c>
      <c r="G2650" s="1">
        <v>0</v>
      </c>
      <c r="H2650" s="1">
        <v>0</v>
      </c>
      <c r="I2650" s="1">
        <f>YEAR(GS_Stock_Data[[#This Row],[Date]])</f>
        <v>2009</v>
      </c>
      <c r="J2650" s="1">
        <f>MONTH(GS_Stock_Data[[#This Row],[Date]])</f>
        <v>11</v>
      </c>
      <c r="K2650" s="1" t="str">
        <f>_xlfn.CONCAT("Q",CEILING(GS_Stock_Data[[#This Row],[MonthNumber]]/3,1))</f>
        <v>Q4</v>
      </c>
      <c r="L2650" s="1" t="str">
        <f>TEXT(GS_Stock_Data[[#This Row],[Date]],"mmm")</f>
        <v>Nov</v>
      </c>
      <c r="M2650" s="1">
        <f>WEEKDAY(GS_Stock_Data[[#This Row],[Date]])</f>
        <v>3</v>
      </c>
      <c r="N2650" s="1" t="str" cm="1">
        <f t="array" ref="N2650">_xlfn.IFS(GS_Stock_Data[[#This Row],[DayNumber]]=2,"MON",GS_Stock_Data[[#This Row],[DayNumber]]=3,"TUE",GS_Stock_Data[[#This Row],[DayNumber]]=4,"WED",GS_Stock_Data[[#This Row],[DayNumber]]=5,"THU",GS_Stock_Data[[#This Row],[DayNumber]]=6,"FRI")</f>
        <v>TUE</v>
      </c>
    </row>
    <row r="2651" spans="1:14" x14ac:dyDescent="0.25">
      <c r="A2651" s="5">
        <v>40128</v>
      </c>
      <c r="B2651" s="1">
        <v>133.38931624505301</v>
      </c>
      <c r="C2651" s="1">
        <v>135.494712276965</v>
      </c>
      <c r="D2651" s="1">
        <v>133.32937472050199</v>
      </c>
      <c r="E2651" s="1">
        <v>134.75296020507801</v>
      </c>
      <c r="F2651" s="1">
        <v>8187800</v>
      </c>
      <c r="G2651" s="1">
        <v>0</v>
      </c>
      <c r="H2651" s="1">
        <v>0</v>
      </c>
      <c r="I2651" s="1">
        <f>YEAR(GS_Stock_Data[[#This Row],[Date]])</f>
        <v>2009</v>
      </c>
      <c r="J2651" s="1">
        <f>MONTH(GS_Stock_Data[[#This Row],[Date]])</f>
        <v>11</v>
      </c>
      <c r="K2651" s="1" t="str">
        <f>_xlfn.CONCAT("Q",CEILING(GS_Stock_Data[[#This Row],[MonthNumber]]/3,1))</f>
        <v>Q4</v>
      </c>
      <c r="L2651" s="1" t="str">
        <f>TEXT(GS_Stock_Data[[#This Row],[Date]],"mmm")</f>
        <v>Nov</v>
      </c>
      <c r="M2651" s="1">
        <f>WEEKDAY(GS_Stock_Data[[#This Row],[Date]])</f>
        <v>4</v>
      </c>
      <c r="N2651" s="1" t="str" cm="1">
        <f t="array" ref="N2651">_xlfn.IFS(GS_Stock_Data[[#This Row],[DayNumber]]=2,"MON",GS_Stock_Data[[#This Row],[DayNumber]]=3,"TUE",GS_Stock_Data[[#This Row],[DayNumber]]=4,"WED",GS_Stock_Data[[#This Row],[DayNumber]]=5,"THU",GS_Stock_Data[[#This Row],[DayNumber]]=6,"FRI")</f>
        <v>WED</v>
      </c>
    </row>
    <row r="2652" spans="1:14" x14ac:dyDescent="0.25">
      <c r="A2652" s="5">
        <v>40129</v>
      </c>
      <c r="B2652" s="1">
        <v>134.640528419769</v>
      </c>
      <c r="C2652" s="1">
        <v>135.936730661703</v>
      </c>
      <c r="D2652" s="1">
        <v>133.20945492662901</v>
      </c>
      <c r="E2652" s="1">
        <v>133.72644042968699</v>
      </c>
      <c r="F2652" s="1">
        <v>7404200</v>
      </c>
      <c r="G2652" s="1">
        <v>0</v>
      </c>
      <c r="H2652" s="1">
        <v>0</v>
      </c>
      <c r="I2652" s="1">
        <f>YEAR(GS_Stock_Data[[#This Row],[Date]])</f>
        <v>2009</v>
      </c>
      <c r="J2652" s="1">
        <f>MONTH(GS_Stock_Data[[#This Row],[Date]])</f>
        <v>11</v>
      </c>
      <c r="K2652" s="1" t="str">
        <f>_xlfn.CONCAT("Q",CEILING(GS_Stock_Data[[#This Row],[MonthNumber]]/3,1))</f>
        <v>Q4</v>
      </c>
      <c r="L2652" s="1" t="str">
        <f>TEXT(GS_Stock_Data[[#This Row],[Date]],"mmm")</f>
        <v>Nov</v>
      </c>
      <c r="M2652" s="1">
        <f>WEEKDAY(GS_Stock_Data[[#This Row],[Date]])</f>
        <v>5</v>
      </c>
      <c r="N2652" s="1" t="str" cm="1">
        <f t="array" ref="N2652">_xlfn.IFS(GS_Stock_Data[[#This Row],[DayNumber]]=2,"MON",GS_Stock_Data[[#This Row],[DayNumber]]=3,"TUE",GS_Stock_Data[[#This Row],[DayNumber]]=4,"WED",GS_Stock_Data[[#This Row],[DayNumber]]=5,"THU",GS_Stock_Data[[#This Row],[DayNumber]]=6,"FRI")</f>
        <v>THU</v>
      </c>
    </row>
    <row r="2653" spans="1:14" x14ac:dyDescent="0.25">
      <c r="A2653" s="5">
        <v>40130</v>
      </c>
      <c r="B2653" s="1">
        <v>134.033669576807</v>
      </c>
      <c r="C2653" s="1">
        <v>134.10859933856</v>
      </c>
      <c r="D2653" s="1">
        <v>131.59860094462601</v>
      </c>
      <c r="E2653" s="1">
        <v>132.43775939941401</v>
      </c>
      <c r="F2653" s="1">
        <v>7630900</v>
      </c>
      <c r="G2653" s="1">
        <v>0</v>
      </c>
      <c r="H2653" s="1">
        <v>0</v>
      </c>
      <c r="I2653" s="1">
        <f>YEAR(GS_Stock_Data[[#This Row],[Date]])</f>
        <v>2009</v>
      </c>
      <c r="J2653" s="1">
        <f>MONTH(GS_Stock_Data[[#This Row],[Date]])</f>
        <v>11</v>
      </c>
      <c r="K2653" s="1" t="str">
        <f>_xlfn.CONCAT("Q",CEILING(GS_Stock_Data[[#This Row],[MonthNumber]]/3,1))</f>
        <v>Q4</v>
      </c>
      <c r="L2653" s="1" t="str">
        <f>TEXT(GS_Stock_Data[[#This Row],[Date]],"mmm")</f>
        <v>Nov</v>
      </c>
      <c r="M2653" s="1">
        <f>WEEKDAY(GS_Stock_Data[[#This Row],[Date]])</f>
        <v>6</v>
      </c>
      <c r="N2653" s="1" t="str" cm="1">
        <f t="array" ref="N2653">_xlfn.IFS(GS_Stock_Data[[#This Row],[DayNumber]]=2,"MON",GS_Stock_Data[[#This Row],[DayNumber]]=3,"TUE",GS_Stock_Data[[#This Row],[DayNumber]]=4,"WED",GS_Stock_Data[[#This Row],[DayNumber]]=5,"THU",GS_Stock_Data[[#This Row],[DayNumber]]=6,"FRI")</f>
        <v>FRI</v>
      </c>
    </row>
    <row r="2654" spans="1:14" x14ac:dyDescent="0.25">
      <c r="A2654" s="5">
        <v>40133</v>
      </c>
      <c r="B2654" s="1">
        <v>133.35933633003199</v>
      </c>
      <c r="C2654" s="1">
        <v>134.400795908558</v>
      </c>
      <c r="D2654" s="1">
        <v>132.19049388061401</v>
      </c>
      <c r="E2654" s="1">
        <v>132.80488586425699</v>
      </c>
      <c r="F2654" s="1">
        <v>8748500</v>
      </c>
      <c r="G2654" s="1">
        <v>0</v>
      </c>
      <c r="H2654" s="1">
        <v>0</v>
      </c>
      <c r="I2654" s="1">
        <f>YEAR(GS_Stock_Data[[#This Row],[Date]])</f>
        <v>2009</v>
      </c>
      <c r="J2654" s="1">
        <f>MONTH(GS_Stock_Data[[#This Row],[Date]])</f>
        <v>11</v>
      </c>
      <c r="K2654" s="1" t="str">
        <f>_xlfn.CONCAT("Q",CEILING(GS_Stock_Data[[#This Row],[MonthNumber]]/3,1))</f>
        <v>Q4</v>
      </c>
      <c r="L2654" s="1" t="str">
        <f>TEXT(GS_Stock_Data[[#This Row],[Date]],"mmm")</f>
        <v>Nov</v>
      </c>
      <c r="M2654" s="1">
        <f>WEEKDAY(GS_Stock_Data[[#This Row],[Date]])</f>
        <v>2</v>
      </c>
      <c r="N2654" s="1" t="str" cm="1">
        <f t="array" ref="N2654">_xlfn.IFS(GS_Stock_Data[[#This Row],[DayNumber]]=2,"MON",GS_Stock_Data[[#This Row],[DayNumber]]=3,"TUE",GS_Stock_Data[[#This Row],[DayNumber]]=4,"WED",GS_Stock_Data[[#This Row],[DayNumber]]=5,"THU",GS_Stock_Data[[#This Row],[DayNumber]]=6,"FRI")</f>
        <v>MON</v>
      </c>
    </row>
    <row r="2655" spans="1:14" x14ac:dyDescent="0.25">
      <c r="A2655" s="5">
        <v>40134</v>
      </c>
      <c r="B2655" s="1">
        <v>132.625070933974</v>
      </c>
      <c r="C2655" s="1">
        <v>133.55414737933299</v>
      </c>
      <c r="D2655" s="1">
        <v>131.493704712892</v>
      </c>
      <c r="E2655" s="1">
        <v>132.31788635253901</v>
      </c>
      <c r="F2655" s="1">
        <v>7680500</v>
      </c>
      <c r="G2655" s="1">
        <v>0</v>
      </c>
      <c r="H2655" s="1">
        <v>0</v>
      </c>
      <c r="I2655" s="1">
        <f>YEAR(GS_Stock_Data[[#This Row],[Date]])</f>
        <v>2009</v>
      </c>
      <c r="J2655" s="1">
        <f>MONTH(GS_Stock_Data[[#This Row],[Date]])</f>
        <v>11</v>
      </c>
      <c r="K2655" s="1" t="str">
        <f>_xlfn.CONCAT("Q",CEILING(GS_Stock_Data[[#This Row],[MonthNumber]]/3,1))</f>
        <v>Q4</v>
      </c>
      <c r="L2655" s="1" t="str">
        <f>TEXT(GS_Stock_Data[[#This Row],[Date]],"mmm")</f>
        <v>Nov</v>
      </c>
      <c r="M2655" s="1">
        <f>WEEKDAY(GS_Stock_Data[[#This Row],[Date]])</f>
        <v>3</v>
      </c>
      <c r="N2655" s="1" t="str" cm="1">
        <f t="array" ref="N2655">_xlfn.IFS(GS_Stock_Data[[#This Row],[DayNumber]]=2,"MON",GS_Stock_Data[[#This Row],[DayNumber]]=3,"TUE",GS_Stock_Data[[#This Row],[DayNumber]]=4,"WED",GS_Stock_Data[[#This Row],[DayNumber]]=5,"THU",GS_Stock_Data[[#This Row],[DayNumber]]=6,"FRI")</f>
        <v>TUE</v>
      </c>
    </row>
    <row r="2656" spans="1:14" x14ac:dyDescent="0.25">
      <c r="A2656" s="5">
        <v>40135</v>
      </c>
      <c r="B2656" s="1">
        <v>132.22044506269901</v>
      </c>
      <c r="C2656" s="1">
        <v>132.95470850894199</v>
      </c>
      <c r="D2656" s="1">
        <v>131.12653257804601</v>
      </c>
      <c r="E2656" s="1">
        <v>132.54261779785099</v>
      </c>
      <c r="F2656" s="1">
        <v>5959000</v>
      </c>
      <c r="G2656" s="1">
        <v>0</v>
      </c>
      <c r="H2656" s="1">
        <v>0</v>
      </c>
      <c r="I2656" s="1">
        <f>YEAR(GS_Stock_Data[[#This Row],[Date]])</f>
        <v>2009</v>
      </c>
      <c r="J2656" s="1">
        <f>MONTH(GS_Stock_Data[[#This Row],[Date]])</f>
        <v>11</v>
      </c>
      <c r="K2656" s="1" t="str">
        <f>_xlfn.CONCAT("Q",CEILING(GS_Stock_Data[[#This Row],[MonthNumber]]/3,1))</f>
        <v>Q4</v>
      </c>
      <c r="L2656" s="1" t="str">
        <f>TEXT(GS_Stock_Data[[#This Row],[Date]],"mmm")</f>
        <v>Nov</v>
      </c>
      <c r="M2656" s="1">
        <f>WEEKDAY(GS_Stock_Data[[#This Row],[Date]])</f>
        <v>4</v>
      </c>
      <c r="N2656" s="1" t="str" cm="1">
        <f t="array" ref="N2656">_xlfn.IFS(GS_Stock_Data[[#This Row],[DayNumber]]=2,"MON",GS_Stock_Data[[#This Row],[DayNumber]]=3,"TUE",GS_Stock_Data[[#This Row],[DayNumber]]=4,"WED",GS_Stock_Data[[#This Row],[DayNumber]]=5,"THU",GS_Stock_Data[[#This Row],[DayNumber]]=6,"FRI")</f>
        <v>WED</v>
      </c>
    </row>
    <row r="2657" spans="1:14" x14ac:dyDescent="0.25">
      <c r="A2657" s="5">
        <v>40136</v>
      </c>
      <c r="B2657" s="1">
        <v>131.516141231294</v>
      </c>
      <c r="C2657" s="1">
        <v>132.018138464955</v>
      </c>
      <c r="D2657" s="1">
        <v>128.444204892725</v>
      </c>
      <c r="E2657" s="1">
        <v>129.4931640625</v>
      </c>
      <c r="F2657" s="1">
        <v>8893100</v>
      </c>
      <c r="G2657" s="1">
        <v>0</v>
      </c>
      <c r="H2657" s="1">
        <v>0</v>
      </c>
      <c r="I2657" s="1">
        <f>YEAR(GS_Stock_Data[[#This Row],[Date]])</f>
        <v>2009</v>
      </c>
      <c r="J2657" s="1">
        <f>MONTH(GS_Stock_Data[[#This Row],[Date]])</f>
        <v>11</v>
      </c>
      <c r="K2657" s="1" t="str">
        <f>_xlfn.CONCAT("Q",CEILING(GS_Stock_Data[[#This Row],[MonthNumber]]/3,1))</f>
        <v>Q4</v>
      </c>
      <c r="L2657" s="1" t="str">
        <f>TEXT(GS_Stock_Data[[#This Row],[Date]],"mmm")</f>
        <v>Nov</v>
      </c>
      <c r="M2657" s="1">
        <f>WEEKDAY(GS_Stock_Data[[#This Row],[Date]])</f>
        <v>5</v>
      </c>
      <c r="N2657" s="1" t="str" cm="1">
        <f t="array" ref="N2657">_xlfn.IFS(GS_Stock_Data[[#This Row],[DayNumber]]=2,"MON",GS_Stock_Data[[#This Row],[DayNumber]]=3,"TUE",GS_Stock_Data[[#This Row],[DayNumber]]=4,"WED",GS_Stock_Data[[#This Row],[DayNumber]]=5,"THU",GS_Stock_Data[[#This Row],[DayNumber]]=6,"FRI")</f>
        <v>THU</v>
      </c>
    </row>
    <row r="2658" spans="1:14" x14ac:dyDescent="0.25">
      <c r="A2658" s="5">
        <v>40137</v>
      </c>
      <c r="B2658" s="1">
        <v>128.42175434774799</v>
      </c>
      <c r="C2658" s="1">
        <v>129.200982624478</v>
      </c>
      <c r="D2658" s="1">
        <v>127.38029479980401</v>
      </c>
      <c r="E2658" s="1">
        <v>127.38029479980401</v>
      </c>
      <c r="F2658" s="1">
        <v>8825400</v>
      </c>
      <c r="G2658" s="1">
        <v>0</v>
      </c>
      <c r="H2658" s="1">
        <v>0</v>
      </c>
      <c r="I2658" s="1">
        <f>YEAR(GS_Stock_Data[[#This Row],[Date]])</f>
        <v>2009</v>
      </c>
      <c r="J2658" s="1">
        <f>MONTH(GS_Stock_Data[[#This Row],[Date]])</f>
        <v>11</v>
      </c>
      <c r="K2658" s="1" t="str">
        <f>_xlfn.CONCAT("Q",CEILING(GS_Stock_Data[[#This Row],[MonthNumber]]/3,1))</f>
        <v>Q4</v>
      </c>
      <c r="L2658" s="1" t="str">
        <f>TEXT(GS_Stock_Data[[#This Row],[Date]],"mmm")</f>
        <v>Nov</v>
      </c>
      <c r="M2658" s="1">
        <f>WEEKDAY(GS_Stock_Data[[#This Row],[Date]])</f>
        <v>6</v>
      </c>
      <c r="N2658" s="1" t="str" cm="1">
        <f t="array" ref="N2658">_xlfn.IFS(GS_Stock_Data[[#This Row],[DayNumber]]=2,"MON",GS_Stock_Data[[#This Row],[DayNumber]]=3,"TUE",GS_Stock_Data[[#This Row],[DayNumber]]=4,"WED",GS_Stock_Data[[#This Row],[DayNumber]]=5,"THU",GS_Stock_Data[[#This Row],[DayNumber]]=6,"FRI")</f>
        <v>FRI</v>
      </c>
    </row>
    <row r="2659" spans="1:14" x14ac:dyDescent="0.25">
      <c r="A2659" s="5">
        <v>40140</v>
      </c>
      <c r="B2659" s="1">
        <v>128.624052911398</v>
      </c>
      <c r="C2659" s="1">
        <v>130.09259144439801</v>
      </c>
      <c r="D2659" s="1">
        <v>128.30936853275699</v>
      </c>
      <c r="E2659" s="1">
        <v>128.87130737304599</v>
      </c>
      <c r="F2659" s="1">
        <v>7930000</v>
      </c>
      <c r="G2659" s="1">
        <v>0</v>
      </c>
      <c r="H2659" s="1">
        <v>0</v>
      </c>
      <c r="I2659" s="1">
        <f>YEAR(GS_Stock_Data[[#This Row],[Date]])</f>
        <v>2009</v>
      </c>
      <c r="J2659" s="1">
        <f>MONTH(GS_Stock_Data[[#This Row],[Date]])</f>
        <v>11</v>
      </c>
      <c r="K2659" s="1" t="str">
        <f>_xlfn.CONCAT("Q",CEILING(GS_Stock_Data[[#This Row],[MonthNumber]]/3,1))</f>
        <v>Q4</v>
      </c>
      <c r="L2659" s="1" t="str">
        <f>TEXT(GS_Stock_Data[[#This Row],[Date]],"mmm")</f>
        <v>Nov</v>
      </c>
      <c r="M2659" s="1">
        <f>WEEKDAY(GS_Stock_Data[[#This Row],[Date]])</f>
        <v>2</v>
      </c>
      <c r="N2659" s="1" t="str" cm="1">
        <f t="array" ref="N2659">_xlfn.IFS(GS_Stock_Data[[#This Row],[DayNumber]]=2,"MON",GS_Stock_Data[[#This Row],[DayNumber]]=3,"TUE",GS_Stock_Data[[#This Row],[DayNumber]]=4,"WED",GS_Stock_Data[[#This Row],[DayNumber]]=5,"THU",GS_Stock_Data[[#This Row],[DayNumber]]=6,"FRI")</f>
        <v>MON</v>
      </c>
    </row>
    <row r="2660" spans="1:14" x14ac:dyDescent="0.25">
      <c r="A2660" s="5">
        <v>40141</v>
      </c>
      <c r="B2660" s="1">
        <v>128.601612082701</v>
      </c>
      <c r="C2660" s="1">
        <v>128.87134325845599</v>
      </c>
      <c r="D2660" s="1">
        <v>127.582628911257</v>
      </c>
      <c r="E2660" s="1">
        <v>128.21949768066401</v>
      </c>
      <c r="F2660" s="1">
        <v>6143700</v>
      </c>
      <c r="G2660" s="1">
        <v>0</v>
      </c>
      <c r="H2660" s="1">
        <v>0</v>
      </c>
      <c r="I2660" s="1">
        <f>YEAR(GS_Stock_Data[[#This Row],[Date]])</f>
        <v>2009</v>
      </c>
      <c r="J2660" s="1">
        <f>MONTH(GS_Stock_Data[[#This Row],[Date]])</f>
        <v>11</v>
      </c>
      <c r="K2660" s="1" t="str">
        <f>_xlfn.CONCAT("Q",CEILING(GS_Stock_Data[[#This Row],[MonthNumber]]/3,1))</f>
        <v>Q4</v>
      </c>
      <c r="L2660" s="1" t="str">
        <f>TEXT(GS_Stock_Data[[#This Row],[Date]],"mmm")</f>
        <v>Nov</v>
      </c>
      <c r="M2660" s="1">
        <f>WEEKDAY(GS_Stock_Data[[#This Row],[Date]])</f>
        <v>3</v>
      </c>
      <c r="N2660" s="1" t="str" cm="1">
        <f t="array" ref="N2660">_xlfn.IFS(GS_Stock_Data[[#This Row],[DayNumber]]=2,"MON",GS_Stock_Data[[#This Row],[DayNumber]]=3,"TUE",GS_Stock_Data[[#This Row],[DayNumber]]=4,"WED",GS_Stock_Data[[#This Row],[DayNumber]]=5,"THU",GS_Stock_Data[[#This Row],[DayNumber]]=6,"FRI")</f>
        <v>TUE</v>
      </c>
    </row>
    <row r="2661" spans="1:14" x14ac:dyDescent="0.25">
      <c r="A2661" s="5">
        <v>40142</v>
      </c>
      <c r="B2661" s="1">
        <v>128.84886525854</v>
      </c>
      <c r="C2661" s="1">
        <v>128.94627167541199</v>
      </c>
      <c r="D2661" s="1">
        <v>125.91179883824</v>
      </c>
      <c r="E2661" s="1">
        <v>126.56364440917901</v>
      </c>
      <c r="F2661" s="1">
        <v>6984800</v>
      </c>
      <c r="G2661" s="1">
        <v>0</v>
      </c>
      <c r="H2661" s="1">
        <v>0</v>
      </c>
      <c r="I2661" s="1">
        <f>YEAR(GS_Stock_Data[[#This Row],[Date]])</f>
        <v>2009</v>
      </c>
      <c r="J2661" s="1">
        <f>MONTH(GS_Stock_Data[[#This Row],[Date]])</f>
        <v>11</v>
      </c>
      <c r="K2661" s="1" t="str">
        <f>_xlfn.CONCAT("Q",CEILING(GS_Stock_Data[[#This Row],[MonthNumber]]/3,1))</f>
        <v>Q4</v>
      </c>
      <c r="L2661" s="1" t="str">
        <f>TEXT(GS_Stock_Data[[#This Row],[Date]],"mmm")</f>
        <v>Nov</v>
      </c>
      <c r="M2661" s="1">
        <f>WEEKDAY(GS_Stock_Data[[#This Row],[Date]])</f>
        <v>4</v>
      </c>
      <c r="N2661" s="1" t="str" cm="1">
        <f t="array" ref="N2661">_xlfn.IFS(GS_Stock_Data[[#This Row],[DayNumber]]=2,"MON",GS_Stock_Data[[#This Row],[DayNumber]]=3,"TUE",GS_Stock_Data[[#This Row],[DayNumber]]=4,"WED",GS_Stock_Data[[#This Row],[DayNumber]]=5,"THU",GS_Stock_Data[[#This Row],[DayNumber]]=6,"FRI")</f>
        <v>WED</v>
      </c>
    </row>
    <row r="2662" spans="1:14" x14ac:dyDescent="0.25">
      <c r="A2662" s="5">
        <v>40144</v>
      </c>
      <c r="B2662" s="1">
        <v>123.07962581661501</v>
      </c>
      <c r="C2662" s="1">
        <v>124.600606419681</v>
      </c>
      <c r="D2662" s="1">
        <v>122.292908951969</v>
      </c>
      <c r="E2662" s="1">
        <v>122.99720764160099</v>
      </c>
      <c r="F2662" s="1">
        <v>6883200</v>
      </c>
      <c r="G2662" s="1">
        <v>0</v>
      </c>
      <c r="H2662" s="1">
        <v>0</v>
      </c>
      <c r="I2662" s="1">
        <f>YEAR(GS_Stock_Data[[#This Row],[Date]])</f>
        <v>2009</v>
      </c>
      <c r="J2662" s="1">
        <f>MONTH(GS_Stock_Data[[#This Row],[Date]])</f>
        <v>11</v>
      </c>
      <c r="K2662" s="1" t="str">
        <f>_xlfn.CONCAT("Q",CEILING(GS_Stock_Data[[#This Row],[MonthNumber]]/3,1))</f>
        <v>Q4</v>
      </c>
      <c r="L2662" s="1" t="str">
        <f>TEXT(GS_Stock_Data[[#This Row],[Date]],"mmm")</f>
        <v>Nov</v>
      </c>
      <c r="M2662" s="1">
        <f>WEEKDAY(GS_Stock_Data[[#This Row],[Date]])</f>
        <v>6</v>
      </c>
      <c r="N2662" s="1" t="str" cm="1">
        <f t="array" ref="N2662">_xlfn.IFS(GS_Stock_Data[[#This Row],[DayNumber]]=2,"MON",GS_Stock_Data[[#This Row],[DayNumber]]=3,"TUE",GS_Stock_Data[[#This Row],[DayNumber]]=4,"WED",GS_Stock_Data[[#This Row],[DayNumber]]=5,"THU",GS_Stock_Data[[#This Row],[DayNumber]]=6,"FRI")</f>
        <v>FRI</v>
      </c>
    </row>
    <row r="2663" spans="1:14" x14ac:dyDescent="0.25">
      <c r="A2663" s="5">
        <v>40147</v>
      </c>
      <c r="B2663" s="1">
        <v>124.243611573994</v>
      </c>
      <c r="C2663" s="1">
        <v>127.63746937902</v>
      </c>
      <c r="D2663" s="1">
        <v>123.71801691454699</v>
      </c>
      <c r="E2663" s="1">
        <v>127.389686584472</v>
      </c>
      <c r="F2663" s="1">
        <v>10699200</v>
      </c>
      <c r="G2663" s="1">
        <v>0.35</v>
      </c>
      <c r="H2663" s="1">
        <v>0</v>
      </c>
      <c r="I2663" s="1">
        <f>YEAR(GS_Stock_Data[[#This Row],[Date]])</f>
        <v>2009</v>
      </c>
      <c r="J2663" s="1">
        <f>MONTH(GS_Stock_Data[[#This Row],[Date]])</f>
        <v>11</v>
      </c>
      <c r="K2663" s="1" t="str">
        <f>_xlfn.CONCAT("Q",CEILING(GS_Stock_Data[[#This Row],[MonthNumber]]/3,1))</f>
        <v>Q4</v>
      </c>
      <c r="L2663" s="1" t="str">
        <f>TEXT(GS_Stock_Data[[#This Row],[Date]],"mmm")</f>
        <v>Nov</v>
      </c>
      <c r="M2663" s="1">
        <f>WEEKDAY(GS_Stock_Data[[#This Row],[Date]])</f>
        <v>2</v>
      </c>
      <c r="N2663" s="1" t="str" cm="1">
        <f t="array" ref="N2663">_xlfn.IFS(GS_Stock_Data[[#This Row],[DayNumber]]=2,"MON",GS_Stock_Data[[#This Row],[DayNumber]]=3,"TUE",GS_Stock_Data[[#This Row],[DayNumber]]=4,"WED",GS_Stock_Data[[#This Row],[DayNumber]]=5,"THU",GS_Stock_Data[[#This Row],[DayNumber]]=6,"FRI")</f>
        <v>MON</v>
      </c>
    </row>
    <row r="2664" spans="1:14" x14ac:dyDescent="0.25">
      <c r="A2664" s="5">
        <v>40148</v>
      </c>
      <c r="B2664" s="1">
        <v>128.58352344617501</v>
      </c>
      <c r="C2664" s="1">
        <v>128.64359303635999</v>
      </c>
      <c r="D2664" s="1">
        <v>125.44496469446101</v>
      </c>
      <c r="E2664" s="1">
        <v>125.865440368652</v>
      </c>
      <c r="F2664" s="1">
        <v>13489100</v>
      </c>
      <c r="G2664" s="1">
        <v>0</v>
      </c>
      <c r="H2664" s="1">
        <v>0</v>
      </c>
      <c r="I2664" s="1">
        <f>YEAR(GS_Stock_Data[[#This Row],[Date]])</f>
        <v>2009</v>
      </c>
      <c r="J2664" s="1">
        <f>MONTH(GS_Stock_Data[[#This Row],[Date]])</f>
        <v>12</v>
      </c>
      <c r="K2664" s="1" t="str">
        <f>_xlfn.CONCAT("Q",CEILING(GS_Stock_Data[[#This Row],[MonthNumber]]/3,1))</f>
        <v>Q4</v>
      </c>
      <c r="L2664" s="1" t="str">
        <f>TEXT(GS_Stock_Data[[#This Row],[Date]],"mmm")</f>
        <v>Dec</v>
      </c>
      <c r="M2664" s="1">
        <f>WEEKDAY(GS_Stock_Data[[#This Row],[Date]])</f>
        <v>3</v>
      </c>
      <c r="N2664" s="1" t="str" cm="1">
        <f t="array" ref="N2664">_xlfn.IFS(GS_Stock_Data[[#This Row],[DayNumber]]=2,"MON",GS_Stock_Data[[#This Row],[DayNumber]]=3,"TUE",GS_Stock_Data[[#This Row],[DayNumber]]=4,"WED",GS_Stock_Data[[#This Row],[DayNumber]]=5,"THU",GS_Stock_Data[[#This Row],[DayNumber]]=6,"FRI")</f>
        <v>TUE</v>
      </c>
    </row>
    <row r="2665" spans="1:14" x14ac:dyDescent="0.25">
      <c r="A2665" s="5">
        <v>40149</v>
      </c>
      <c r="B2665" s="1">
        <v>125.88044465463101</v>
      </c>
      <c r="C2665" s="1">
        <v>126.000583830688</v>
      </c>
      <c r="D2665" s="1">
        <v>124.318681194299</v>
      </c>
      <c r="E2665" s="1">
        <v>125.13710784912099</v>
      </c>
      <c r="F2665" s="1">
        <v>7500200</v>
      </c>
      <c r="G2665" s="1">
        <v>0</v>
      </c>
      <c r="H2665" s="1">
        <v>0</v>
      </c>
      <c r="I2665" s="1">
        <f>YEAR(GS_Stock_Data[[#This Row],[Date]])</f>
        <v>2009</v>
      </c>
      <c r="J2665" s="1">
        <f>MONTH(GS_Stock_Data[[#This Row],[Date]])</f>
        <v>12</v>
      </c>
      <c r="K2665" s="1" t="str">
        <f>_xlfn.CONCAT("Q",CEILING(GS_Stock_Data[[#This Row],[MonthNumber]]/3,1))</f>
        <v>Q4</v>
      </c>
      <c r="L2665" s="1" t="str">
        <f>TEXT(GS_Stock_Data[[#This Row],[Date]],"mmm")</f>
        <v>Dec</v>
      </c>
      <c r="M2665" s="1">
        <f>WEEKDAY(GS_Stock_Data[[#This Row],[Date]])</f>
        <v>4</v>
      </c>
      <c r="N2665" s="1" t="str" cm="1">
        <f t="array" ref="N2665">_xlfn.IFS(GS_Stock_Data[[#This Row],[DayNumber]]=2,"MON",GS_Stock_Data[[#This Row],[DayNumber]]=3,"TUE",GS_Stock_Data[[#This Row],[DayNumber]]=4,"WED",GS_Stock_Data[[#This Row],[DayNumber]]=5,"THU",GS_Stock_Data[[#This Row],[DayNumber]]=6,"FRI")</f>
        <v>WED</v>
      </c>
    </row>
    <row r="2666" spans="1:14" x14ac:dyDescent="0.25">
      <c r="A2666" s="5">
        <v>40150</v>
      </c>
      <c r="B2666" s="1">
        <v>126.105728129059</v>
      </c>
      <c r="C2666" s="1">
        <v>127.014265077353</v>
      </c>
      <c r="D2666" s="1">
        <v>123.09481246209501</v>
      </c>
      <c r="E2666" s="1">
        <v>123.365119934082</v>
      </c>
      <c r="F2666" s="1">
        <v>8020400</v>
      </c>
      <c r="G2666" s="1">
        <v>0</v>
      </c>
      <c r="H2666" s="1">
        <v>0</v>
      </c>
      <c r="I2666" s="1">
        <f>YEAR(GS_Stock_Data[[#This Row],[Date]])</f>
        <v>2009</v>
      </c>
      <c r="J2666" s="1">
        <f>MONTH(GS_Stock_Data[[#This Row],[Date]])</f>
        <v>12</v>
      </c>
      <c r="K2666" s="1" t="str">
        <f>_xlfn.CONCAT("Q",CEILING(GS_Stock_Data[[#This Row],[MonthNumber]]/3,1))</f>
        <v>Q4</v>
      </c>
      <c r="L2666" s="1" t="str">
        <f>TEXT(GS_Stock_Data[[#This Row],[Date]],"mmm")</f>
        <v>Dec</v>
      </c>
      <c r="M2666" s="1">
        <f>WEEKDAY(GS_Stock_Data[[#This Row],[Date]])</f>
        <v>5</v>
      </c>
      <c r="N2666" s="1" t="str" cm="1">
        <f t="array" ref="N2666">_xlfn.IFS(GS_Stock_Data[[#This Row],[DayNumber]]=2,"MON",GS_Stock_Data[[#This Row],[DayNumber]]=3,"TUE",GS_Stock_Data[[#This Row],[DayNumber]]=4,"WED",GS_Stock_Data[[#This Row],[DayNumber]]=5,"THU",GS_Stock_Data[[#This Row],[DayNumber]]=6,"FRI")</f>
        <v>THU</v>
      </c>
    </row>
    <row r="2667" spans="1:14" x14ac:dyDescent="0.25">
      <c r="A2667" s="5">
        <v>40151</v>
      </c>
      <c r="B2667" s="1">
        <v>125.76780360030401</v>
      </c>
      <c r="C2667" s="1">
        <v>125.99306165936601</v>
      </c>
      <c r="D2667" s="1">
        <v>122.786918025269</v>
      </c>
      <c r="E2667" s="1">
        <v>125.57258605957</v>
      </c>
      <c r="F2667" s="1">
        <v>10410300</v>
      </c>
      <c r="G2667" s="1">
        <v>0</v>
      </c>
      <c r="H2667" s="1">
        <v>0</v>
      </c>
      <c r="I2667" s="1">
        <f>YEAR(GS_Stock_Data[[#This Row],[Date]])</f>
        <v>2009</v>
      </c>
      <c r="J2667" s="1">
        <f>MONTH(GS_Stock_Data[[#This Row],[Date]])</f>
        <v>12</v>
      </c>
      <c r="K2667" s="1" t="str">
        <f>_xlfn.CONCAT("Q",CEILING(GS_Stock_Data[[#This Row],[MonthNumber]]/3,1))</f>
        <v>Q4</v>
      </c>
      <c r="L2667" s="1" t="str">
        <f>TEXT(GS_Stock_Data[[#This Row],[Date]],"mmm")</f>
        <v>Dec</v>
      </c>
      <c r="M2667" s="1">
        <f>WEEKDAY(GS_Stock_Data[[#This Row],[Date]])</f>
        <v>6</v>
      </c>
      <c r="N2667" s="1" t="str" cm="1">
        <f t="array" ref="N2667">_xlfn.IFS(GS_Stock_Data[[#This Row],[DayNumber]]=2,"MON",GS_Stock_Data[[#This Row],[DayNumber]]=3,"TUE",GS_Stock_Data[[#This Row],[DayNumber]]=4,"WED",GS_Stock_Data[[#This Row],[DayNumber]]=5,"THU",GS_Stock_Data[[#This Row],[DayNumber]]=6,"FRI")</f>
        <v>FRI</v>
      </c>
    </row>
    <row r="2668" spans="1:14" x14ac:dyDescent="0.25">
      <c r="A2668" s="5">
        <v>40154</v>
      </c>
      <c r="B2668" s="1">
        <v>125.032004803433</v>
      </c>
      <c r="C2668" s="1">
        <v>125.66271837212901</v>
      </c>
      <c r="D2668" s="1">
        <v>122.959643853282</v>
      </c>
      <c r="E2668" s="1">
        <v>123.027229309082</v>
      </c>
      <c r="F2668" s="1">
        <v>6654600</v>
      </c>
      <c r="G2668" s="1">
        <v>0</v>
      </c>
      <c r="H2668" s="1">
        <v>0</v>
      </c>
      <c r="I2668" s="1">
        <f>YEAR(GS_Stock_Data[[#This Row],[Date]])</f>
        <v>2009</v>
      </c>
      <c r="J2668" s="1">
        <f>MONTH(GS_Stock_Data[[#This Row],[Date]])</f>
        <v>12</v>
      </c>
      <c r="K2668" s="1" t="str">
        <f>_xlfn.CONCAT("Q",CEILING(GS_Stock_Data[[#This Row],[MonthNumber]]/3,1))</f>
        <v>Q4</v>
      </c>
      <c r="L2668" s="1" t="str">
        <f>TEXT(GS_Stock_Data[[#This Row],[Date]],"mmm")</f>
        <v>Dec</v>
      </c>
      <c r="M2668" s="1">
        <f>WEEKDAY(GS_Stock_Data[[#This Row],[Date]])</f>
        <v>2</v>
      </c>
      <c r="N2668" s="1" t="str" cm="1">
        <f t="array" ref="N2668">_xlfn.IFS(GS_Stock_Data[[#This Row],[DayNumber]]=2,"MON",GS_Stock_Data[[#This Row],[DayNumber]]=3,"TUE",GS_Stock_Data[[#This Row],[DayNumber]]=4,"WED",GS_Stock_Data[[#This Row],[DayNumber]]=5,"THU",GS_Stock_Data[[#This Row],[DayNumber]]=6,"FRI")</f>
        <v>MON</v>
      </c>
    </row>
    <row r="2669" spans="1:14" x14ac:dyDescent="0.25">
      <c r="A2669" s="5">
        <v>40155</v>
      </c>
      <c r="B2669" s="1">
        <v>122.47912672603999</v>
      </c>
      <c r="C2669" s="1">
        <v>123.21497084926401</v>
      </c>
      <c r="D2669" s="1">
        <v>120.924867112915</v>
      </c>
      <c r="E2669" s="1">
        <v>121.51803588867099</v>
      </c>
      <c r="F2669" s="1">
        <v>11693900</v>
      </c>
      <c r="G2669" s="1">
        <v>0</v>
      </c>
      <c r="H2669" s="1">
        <v>0</v>
      </c>
      <c r="I2669" s="1">
        <f>YEAR(GS_Stock_Data[[#This Row],[Date]])</f>
        <v>2009</v>
      </c>
      <c r="J2669" s="1">
        <f>MONTH(GS_Stock_Data[[#This Row],[Date]])</f>
        <v>12</v>
      </c>
      <c r="K2669" s="1" t="str">
        <f>_xlfn.CONCAT("Q",CEILING(GS_Stock_Data[[#This Row],[MonthNumber]]/3,1))</f>
        <v>Q4</v>
      </c>
      <c r="L2669" s="1" t="str">
        <f>TEXT(GS_Stock_Data[[#This Row],[Date]],"mmm")</f>
        <v>Dec</v>
      </c>
      <c r="M2669" s="1">
        <f>WEEKDAY(GS_Stock_Data[[#This Row],[Date]])</f>
        <v>3</v>
      </c>
      <c r="N2669" s="1" t="str" cm="1">
        <f t="array" ref="N2669">_xlfn.IFS(GS_Stock_Data[[#This Row],[DayNumber]]=2,"MON",GS_Stock_Data[[#This Row],[DayNumber]]=3,"TUE",GS_Stock_Data[[#This Row],[DayNumber]]=4,"WED",GS_Stock_Data[[#This Row],[DayNumber]]=5,"THU",GS_Stock_Data[[#This Row],[DayNumber]]=6,"FRI")</f>
        <v>TUE</v>
      </c>
    </row>
    <row r="2670" spans="1:14" x14ac:dyDescent="0.25">
      <c r="A2670" s="5">
        <v>40156</v>
      </c>
      <c r="B2670" s="1">
        <v>121.735780287653</v>
      </c>
      <c r="C2670" s="1">
        <v>125.429975057728</v>
      </c>
      <c r="D2670" s="1">
        <v>120.677074984218</v>
      </c>
      <c r="E2670" s="1">
        <v>124.971954345703</v>
      </c>
      <c r="F2670" s="1">
        <v>10975800</v>
      </c>
      <c r="G2670" s="1">
        <v>0</v>
      </c>
      <c r="H2670" s="1">
        <v>0</v>
      </c>
      <c r="I2670" s="1">
        <f>YEAR(GS_Stock_Data[[#This Row],[Date]])</f>
        <v>2009</v>
      </c>
      <c r="J2670" s="1">
        <f>MONTH(GS_Stock_Data[[#This Row],[Date]])</f>
        <v>12</v>
      </c>
      <c r="K2670" s="1" t="str">
        <f>_xlfn.CONCAT("Q",CEILING(GS_Stock_Data[[#This Row],[MonthNumber]]/3,1))</f>
        <v>Q4</v>
      </c>
      <c r="L2670" s="1" t="str">
        <f>TEXT(GS_Stock_Data[[#This Row],[Date]],"mmm")</f>
        <v>Dec</v>
      </c>
      <c r="M2670" s="1">
        <f>WEEKDAY(GS_Stock_Data[[#This Row],[Date]])</f>
        <v>4</v>
      </c>
      <c r="N2670" s="1" t="str" cm="1">
        <f t="array" ref="N2670">_xlfn.IFS(GS_Stock_Data[[#This Row],[DayNumber]]=2,"MON",GS_Stock_Data[[#This Row],[DayNumber]]=3,"TUE",GS_Stock_Data[[#This Row],[DayNumber]]=4,"WED",GS_Stock_Data[[#This Row],[DayNumber]]=5,"THU",GS_Stock_Data[[#This Row],[DayNumber]]=6,"FRI")</f>
        <v>WED</v>
      </c>
    </row>
    <row r="2671" spans="1:14" x14ac:dyDescent="0.25">
      <c r="A2671" s="5">
        <v>40157</v>
      </c>
      <c r="B2671" s="1">
        <v>125.159668191601</v>
      </c>
      <c r="C2671" s="1">
        <v>126.098234290036</v>
      </c>
      <c r="D2671" s="1">
        <v>123.26001132493801</v>
      </c>
      <c r="E2671" s="1">
        <v>125.189697265625</v>
      </c>
      <c r="F2671" s="1">
        <v>11930700</v>
      </c>
      <c r="G2671" s="1">
        <v>0</v>
      </c>
      <c r="H2671" s="1">
        <v>0</v>
      </c>
      <c r="I2671" s="1">
        <f>YEAR(GS_Stock_Data[[#This Row],[Date]])</f>
        <v>2009</v>
      </c>
      <c r="J2671" s="1">
        <f>MONTH(GS_Stock_Data[[#This Row],[Date]])</f>
        <v>12</v>
      </c>
      <c r="K2671" s="1" t="str">
        <f>_xlfn.CONCAT("Q",CEILING(GS_Stock_Data[[#This Row],[MonthNumber]]/3,1))</f>
        <v>Q4</v>
      </c>
      <c r="L2671" s="1" t="str">
        <f>TEXT(GS_Stock_Data[[#This Row],[Date]],"mmm")</f>
        <v>Dec</v>
      </c>
      <c r="M2671" s="1">
        <f>WEEKDAY(GS_Stock_Data[[#This Row],[Date]])</f>
        <v>5</v>
      </c>
      <c r="N2671" s="1" t="str" cm="1">
        <f t="array" ref="N2671">_xlfn.IFS(GS_Stock_Data[[#This Row],[DayNumber]]=2,"MON",GS_Stock_Data[[#This Row],[DayNumber]]=3,"TUE",GS_Stock_Data[[#This Row],[DayNumber]]=4,"WED",GS_Stock_Data[[#This Row],[DayNumber]]=5,"THU",GS_Stock_Data[[#This Row],[DayNumber]]=6,"FRI")</f>
        <v>THU</v>
      </c>
    </row>
    <row r="2672" spans="1:14" x14ac:dyDescent="0.25">
      <c r="A2672" s="5">
        <v>40158</v>
      </c>
      <c r="B2672" s="1">
        <v>125.797925574768</v>
      </c>
      <c r="C2672" s="1">
        <v>126.10577810095999</v>
      </c>
      <c r="D2672" s="1">
        <v>124.206120640674</v>
      </c>
      <c r="E2672" s="1">
        <v>124.64161682128901</v>
      </c>
      <c r="F2672" s="1">
        <v>6425000</v>
      </c>
      <c r="G2672" s="1">
        <v>0</v>
      </c>
      <c r="H2672" s="1">
        <v>0</v>
      </c>
      <c r="I2672" s="1">
        <f>YEAR(GS_Stock_Data[[#This Row],[Date]])</f>
        <v>2009</v>
      </c>
      <c r="J2672" s="1">
        <f>MONTH(GS_Stock_Data[[#This Row],[Date]])</f>
        <v>12</v>
      </c>
      <c r="K2672" s="1" t="str">
        <f>_xlfn.CONCAT("Q",CEILING(GS_Stock_Data[[#This Row],[MonthNumber]]/3,1))</f>
        <v>Q4</v>
      </c>
      <c r="L2672" s="1" t="str">
        <f>TEXT(GS_Stock_Data[[#This Row],[Date]],"mmm")</f>
        <v>Dec</v>
      </c>
      <c r="M2672" s="1">
        <f>WEEKDAY(GS_Stock_Data[[#This Row],[Date]])</f>
        <v>6</v>
      </c>
      <c r="N2672" s="1" t="str" cm="1">
        <f t="array" ref="N2672">_xlfn.IFS(GS_Stock_Data[[#This Row],[DayNumber]]=2,"MON",GS_Stock_Data[[#This Row],[DayNumber]]=3,"TUE",GS_Stock_Data[[#This Row],[DayNumber]]=4,"WED",GS_Stock_Data[[#This Row],[DayNumber]]=5,"THU",GS_Stock_Data[[#This Row],[DayNumber]]=6,"FRI")</f>
        <v>FRI</v>
      </c>
    </row>
    <row r="2673" spans="1:14" x14ac:dyDescent="0.25">
      <c r="A2673" s="5">
        <v>40161</v>
      </c>
      <c r="B2673" s="1">
        <v>125.001907008602</v>
      </c>
      <c r="C2673" s="1">
        <v>125.01692726491</v>
      </c>
      <c r="D2673" s="1">
        <v>123.034677344939</v>
      </c>
      <c r="E2673" s="1">
        <v>124.716590881347</v>
      </c>
      <c r="F2673" s="1">
        <v>6652900</v>
      </c>
      <c r="G2673" s="1">
        <v>0</v>
      </c>
      <c r="H2673" s="1">
        <v>0</v>
      </c>
      <c r="I2673" s="1">
        <f>YEAR(GS_Stock_Data[[#This Row],[Date]])</f>
        <v>2009</v>
      </c>
      <c r="J2673" s="1">
        <f>MONTH(GS_Stock_Data[[#This Row],[Date]])</f>
        <v>12</v>
      </c>
      <c r="K2673" s="1" t="str">
        <f>_xlfn.CONCAT("Q",CEILING(GS_Stock_Data[[#This Row],[MonthNumber]]/3,1))</f>
        <v>Q4</v>
      </c>
      <c r="L2673" s="1" t="str">
        <f>TEXT(GS_Stock_Data[[#This Row],[Date]],"mmm")</f>
        <v>Dec</v>
      </c>
      <c r="M2673" s="1">
        <f>WEEKDAY(GS_Stock_Data[[#This Row],[Date]])</f>
        <v>2</v>
      </c>
      <c r="N2673" s="1" t="str" cm="1">
        <f t="array" ref="N2673">_xlfn.IFS(GS_Stock_Data[[#This Row],[DayNumber]]=2,"MON",GS_Stock_Data[[#This Row],[DayNumber]]=3,"TUE",GS_Stock_Data[[#This Row],[DayNumber]]=4,"WED",GS_Stock_Data[[#This Row],[DayNumber]]=5,"THU",GS_Stock_Data[[#This Row],[DayNumber]]=6,"FRI")</f>
        <v>MON</v>
      </c>
    </row>
    <row r="2674" spans="1:14" x14ac:dyDescent="0.25">
      <c r="A2674" s="5">
        <v>40162</v>
      </c>
      <c r="B2674" s="1">
        <v>123.74795321447699</v>
      </c>
      <c r="C2674" s="1">
        <v>124.641469194246</v>
      </c>
      <c r="D2674" s="1">
        <v>121.720654500929</v>
      </c>
      <c r="E2674" s="1">
        <v>122.19369506835901</v>
      </c>
      <c r="F2674" s="1">
        <v>7539800</v>
      </c>
      <c r="G2674" s="1">
        <v>0</v>
      </c>
      <c r="H2674" s="1">
        <v>0</v>
      </c>
      <c r="I2674" s="1">
        <f>YEAR(GS_Stock_Data[[#This Row],[Date]])</f>
        <v>2009</v>
      </c>
      <c r="J2674" s="1">
        <f>MONTH(GS_Stock_Data[[#This Row],[Date]])</f>
        <v>12</v>
      </c>
      <c r="K2674" s="1" t="str">
        <f>_xlfn.CONCAT("Q",CEILING(GS_Stock_Data[[#This Row],[MonthNumber]]/3,1))</f>
        <v>Q4</v>
      </c>
      <c r="L2674" s="1" t="str">
        <f>TEXT(GS_Stock_Data[[#This Row],[Date]],"mmm")</f>
        <v>Dec</v>
      </c>
      <c r="M2674" s="1">
        <f>WEEKDAY(GS_Stock_Data[[#This Row],[Date]])</f>
        <v>3</v>
      </c>
      <c r="N2674" s="1" t="str" cm="1">
        <f t="array" ref="N2674">_xlfn.IFS(GS_Stock_Data[[#This Row],[DayNumber]]=2,"MON",GS_Stock_Data[[#This Row],[DayNumber]]=3,"TUE",GS_Stock_Data[[#This Row],[DayNumber]]=4,"WED",GS_Stock_Data[[#This Row],[DayNumber]]=5,"THU",GS_Stock_Data[[#This Row],[DayNumber]]=6,"FRI")</f>
        <v>TUE</v>
      </c>
    </row>
    <row r="2675" spans="1:14" x14ac:dyDescent="0.25">
      <c r="A2675" s="5">
        <v>40163</v>
      </c>
      <c r="B2675" s="1">
        <v>123.027252636882</v>
      </c>
      <c r="C2675" s="1">
        <v>124.558987516599</v>
      </c>
      <c r="D2675" s="1">
        <v>122.441588289598</v>
      </c>
      <c r="E2675" s="1">
        <v>123.88322448730401</v>
      </c>
      <c r="F2675" s="1">
        <v>8637700</v>
      </c>
      <c r="G2675" s="1">
        <v>0</v>
      </c>
      <c r="H2675" s="1">
        <v>0</v>
      </c>
      <c r="I2675" s="1">
        <f>YEAR(GS_Stock_Data[[#This Row],[Date]])</f>
        <v>2009</v>
      </c>
      <c r="J2675" s="1">
        <f>MONTH(GS_Stock_Data[[#This Row],[Date]])</f>
        <v>12</v>
      </c>
      <c r="K2675" s="1" t="str">
        <f>_xlfn.CONCAT("Q",CEILING(GS_Stock_Data[[#This Row],[MonthNumber]]/3,1))</f>
        <v>Q4</v>
      </c>
      <c r="L2675" s="1" t="str">
        <f>TEXT(GS_Stock_Data[[#This Row],[Date]],"mmm")</f>
        <v>Dec</v>
      </c>
      <c r="M2675" s="1">
        <f>WEEKDAY(GS_Stock_Data[[#This Row],[Date]])</f>
        <v>4</v>
      </c>
      <c r="N2675" s="1" t="str" cm="1">
        <f t="array" ref="N2675">_xlfn.IFS(GS_Stock_Data[[#This Row],[DayNumber]]=2,"MON",GS_Stock_Data[[#This Row],[DayNumber]]=3,"TUE",GS_Stock_Data[[#This Row],[DayNumber]]=4,"WED",GS_Stock_Data[[#This Row],[DayNumber]]=5,"THU",GS_Stock_Data[[#This Row],[DayNumber]]=6,"FRI")</f>
        <v>WED</v>
      </c>
    </row>
    <row r="2676" spans="1:14" x14ac:dyDescent="0.25">
      <c r="A2676" s="5">
        <v>40164</v>
      </c>
      <c r="B2676" s="1">
        <v>121.87091255550401</v>
      </c>
      <c r="C2676" s="1">
        <v>122.854527861479</v>
      </c>
      <c r="D2676" s="1">
        <v>120.75965365213099</v>
      </c>
      <c r="E2676" s="1">
        <v>120.83473205566401</v>
      </c>
      <c r="F2676" s="1">
        <v>8943800</v>
      </c>
      <c r="G2676" s="1">
        <v>0</v>
      </c>
      <c r="H2676" s="1">
        <v>0</v>
      </c>
      <c r="I2676" s="1">
        <f>YEAR(GS_Stock_Data[[#This Row],[Date]])</f>
        <v>2009</v>
      </c>
      <c r="J2676" s="1">
        <f>MONTH(GS_Stock_Data[[#This Row],[Date]])</f>
        <v>12</v>
      </c>
      <c r="K2676" s="1" t="str">
        <f>_xlfn.CONCAT("Q",CEILING(GS_Stock_Data[[#This Row],[MonthNumber]]/3,1))</f>
        <v>Q4</v>
      </c>
      <c r="L2676" s="1" t="str">
        <f>TEXT(GS_Stock_Data[[#This Row],[Date]],"mmm")</f>
        <v>Dec</v>
      </c>
      <c r="M2676" s="1">
        <f>WEEKDAY(GS_Stock_Data[[#This Row],[Date]])</f>
        <v>5</v>
      </c>
      <c r="N2676" s="1" t="str" cm="1">
        <f t="array" ref="N2676">_xlfn.IFS(GS_Stock_Data[[#This Row],[DayNumber]]=2,"MON",GS_Stock_Data[[#This Row],[DayNumber]]=3,"TUE",GS_Stock_Data[[#This Row],[DayNumber]]=4,"WED",GS_Stock_Data[[#This Row],[DayNumber]]=5,"THU",GS_Stock_Data[[#This Row],[DayNumber]]=6,"FRI")</f>
        <v>THU</v>
      </c>
    </row>
    <row r="2677" spans="1:14" x14ac:dyDescent="0.25">
      <c r="A2677" s="5">
        <v>40165</v>
      </c>
      <c r="B2677" s="1">
        <v>121.495436137769</v>
      </c>
      <c r="C2677" s="1">
        <v>122.674280013138</v>
      </c>
      <c r="D2677" s="1">
        <v>120.286563204773</v>
      </c>
      <c r="E2677" s="1">
        <v>122.531616210937</v>
      </c>
      <c r="F2677" s="1">
        <v>8687100</v>
      </c>
      <c r="G2677" s="1">
        <v>0</v>
      </c>
      <c r="H2677" s="1">
        <v>0</v>
      </c>
      <c r="I2677" s="1">
        <f>YEAR(GS_Stock_Data[[#This Row],[Date]])</f>
        <v>2009</v>
      </c>
      <c r="J2677" s="1">
        <f>MONTH(GS_Stock_Data[[#This Row],[Date]])</f>
        <v>12</v>
      </c>
      <c r="K2677" s="1" t="str">
        <f>_xlfn.CONCAT("Q",CEILING(GS_Stock_Data[[#This Row],[MonthNumber]]/3,1))</f>
        <v>Q4</v>
      </c>
      <c r="L2677" s="1" t="str">
        <f>TEXT(GS_Stock_Data[[#This Row],[Date]],"mmm")</f>
        <v>Dec</v>
      </c>
      <c r="M2677" s="1">
        <f>WEEKDAY(GS_Stock_Data[[#This Row],[Date]])</f>
        <v>6</v>
      </c>
      <c r="N2677" s="1" t="str" cm="1">
        <f t="array" ref="N2677">_xlfn.IFS(GS_Stock_Data[[#This Row],[DayNumber]]=2,"MON",GS_Stock_Data[[#This Row],[DayNumber]]=3,"TUE",GS_Stock_Data[[#This Row],[DayNumber]]=4,"WED",GS_Stock_Data[[#This Row],[DayNumber]]=5,"THU",GS_Stock_Data[[#This Row],[DayNumber]]=6,"FRI")</f>
        <v>FRI</v>
      </c>
    </row>
    <row r="2678" spans="1:14" x14ac:dyDescent="0.25">
      <c r="A2678" s="5">
        <v>40168</v>
      </c>
      <c r="B2678" s="1">
        <v>122.982135772554</v>
      </c>
      <c r="C2678" s="1">
        <v>125.204664391482</v>
      </c>
      <c r="D2678" s="1">
        <v>122.70432399160001</v>
      </c>
      <c r="E2678" s="1">
        <v>124.228553771972</v>
      </c>
      <c r="F2678" s="1">
        <v>9392900</v>
      </c>
      <c r="G2678" s="1">
        <v>0</v>
      </c>
      <c r="H2678" s="1">
        <v>0</v>
      </c>
      <c r="I2678" s="1">
        <f>YEAR(GS_Stock_Data[[#This Row],[Date]])</f>
        <v>2009</v>
      </c>
      <c r="J2678" s="1">
        <f>MONTH(GS_Stock_Data[[#This Row],[Date]])</f>
        <v>12</v>
      </c>
      <c r="K2678" s="1" t="str">
        <f>_xlfn.CONCAT("Q",CEILING(GS_Stock_Data[[#This Row],[MonthNumber]]/3,1))</f>
        <v>Q4</v>
      </c>
      <c r="L2678" s="1" t="str">
        <f>TEXT(GS_Stock_Data[[#This Row],[Date]],"mmm")</f>
        <v>Dec</v>
      </c>
      <c r="M2678" s="1">
        <f>WEEKDAY(GS_Stock_Data[[#This Row],[Date]])</f>
        <v>2</v>
      </c>
      <c r="N2678" s="1" t="str" cm="1">
        <f t="array" ref="N2678">_xlfn.IFS(GS_Stock_Data[[#This Row],[DayNumber]]=2,"MON",GS_Stock_Data[[#This Row],[DayNumber]]=3,"TUE",GS_Stock_Data[[#This Row],[DayNumber]]=4,"WED",GS_Stock_Data[[#This Row],[DayNumber]]=5,"THU",GS_Stock_Data[[#This Row],[DayNumber]]=6,"FRI")</f>
        <v>MON</v>
      </c>
    </row>
    <row r="2679" spans="1:14" x14ac:dyDescent="0.25">
      <c r="A2679" s="5">
        <v>40169</v>
      </c>
      <c r="B2679" s="1">
        <v>124.266148428706</v>
      </c>
      <c r="C2679" s="1">
        <v>124.866833008604</v>
      </c>
      <c r="D2679" s="1">
        <v>123.515295568109</v>
      </c>
      <c r="E2679" s="1">
        <v>123.59038543701099</v>
      </c>
      <c r="F2679" s="1">
        <v>4190700</v>
      </c>
      <c r="G2679" s="1">
        <v>0</v>
      </c>
      <c r="H2679" s="1">
        <v>0</v>
      </c>
      <c r="I2679" s="1">
        <f>YEAR(GS_Stock_Data[[#This Row],[Date]])</f>
        <v>2009</v>
      </c>
      <c r="J2679" s="1">
        <f>MONTH(GS_Stock_Data[[#This Row],[Date]])</f>
        <v>12</v>
      </c>
      <c r="K2679" s="1" t="str">
        <f>_xlfn.CONCAT("Q",CEILING(GS_Stock_Data[[#This Row],[MonthNumber]]/3,1))</f>
        <v>Q4</v>
      </c>
      <c r="L2679" s="1" t="str">
        <f>TEXT(GS_Stock_Data[[#This Row],[Date]],"mmm")</f>
        <v>Dec</v>
      </c>
      <c r="M2679" s="1">
        <f>WEEKDAY(GS_Stock_Data[[#This Row],[Date]])</f>
        <v>3</v>
      </c>
      <c r="N2679" s="1" t="str" cm="1">
        <f t="array" ref="N2679">_xlfn.IFS(GS_Stock_Data[[#This Row],[DayNumber]]=2,"MON",GS_Stock_Data[[#This Row],[DayNumber]]=3,"TUE",GS_Stock_Data[[#This Row],[DayNumber]]=4,"WED",GS_Stock_Data[[#This Row],[DayNumber]]=5,"THU",GS_Stock_Data[[#This Row],[DayNumber]]=6,"FRI")</f>
        <v>TUE</v>
      </c>
    </row>
    <row r="2680" spans="1:14" x14ac:dyDescent="0.25">
      <c r="A2680" s="5">
        <v>40170</v>
      </c>
      <c r="B2680" s="1">
        <v>123.93579775517399</v>
      </c>
      <c r="C2680" s="1">
        <v>124.491433115013</v>
      </c>
      <c r="D2680" s="1">
        <v>122.68187458554399</v>
      </c>
      <c r="E2680" s="1">
        <v>122.862083435058</v>
      </c>
      <c r="F2680" s="1">
        <v>4052600</v>
      </c>
      <c r="G2680" s="1">
        <v>0</v>
      </c>
      <c r="H2680" s="1">
        <v>0</v>
      </c>
      <c r="I2680" s="1">
        <f>YEAR(GS_Stock_Data[[#This Row],[Date]])</f>
        <v>2009</v>
      </c>
      <c r="J2680" s="1">
        <f>MONTH(GS_Stock_Data[[#This Row],[Date]])</f>
        <v>12</v>
      </c>
      <c r="K2680" s="1" t="str">
        <f>_xlfn.CONCAT("Q",CEILING(GS_Stock_Data[[#This Row],[MonthNumber]]/3,1))</f>
        <v>Q4</v>
      </c>
      <c r="L2680" s="1" t="str">
        <f>TEXT(GS_Stock_Data[[#This Row],[Date]],"mmm")</f>
        <v>Dec</v>
      </c>
      <c r="M2680" s="1">
        <f>WEEKDAY(GS_Stock_Data[[#This Row],[Date]])</f>
        <v>4</v>
      </c>
      <c r="N2680" s="1" t="str" cm="1">
        <f t="array" ref="N2680">_xlfn.IFS(GS_Stock_Data[[#This Row],[DayNumber]]=2,"MON",GS_Stock_Data[[#This Row],[DayNumber]]=3,"TUE",GS_Stock_Data[[#This Row],[DayNumber]]=4,"WED",GS_Stock_Data[[#This Row],[DayNumber]]=5,"THU",GS_Stock_Data[[#This Row],[DayNumber]]=6,"FRI")</f>
        <v>WED</v>
      </c>
    </row>
    <row r="2681" spans="1:14" x14ac:dyDescent="0.25">
      <c r="A2681" s="5">
        <v>40171</v>
      </c>
      <c r="B2681" s="1">
        <v>123.139880017919</v>
      </c>
      <c r="C2681" s="1">
        <v>123.815643069321</v>
      </c>
      <c r="D2681" s="1">
        <v>122.621789665194</v>
      </c>
      <c r="E2681" s="1">
        <v>123.11735534667901</v>
      </c>
      <c r="F2681" s="1">
        <v>1858100</v>
      </c>
      <c r="G2681" s="1">
        <v>0</v>
      </c>
      <c r="H2681" s="1">
        <v>0</v>
      </c>
      <c r="I2681" s="1">
        <f>YEAR(GS_Stock_Data[[#This Row],[Date]])</f>
        <v>2009</v>
      </c>
      <c r="J2681" s="1">
        <f>MONTH(GS_Stock_Data[[#This Row],[Date]])</f>
        <v>12</v>
      </c>
      <c r="K2681" s="1" t="str">
        <f>_xlfn.CONCAT("Q",CEILING(GS_Stock_Data[[#This Row],[MonthNumber]]/3,1))</f>
        <v>Q4</v>
      </c>
      <c r="L2681" s="1" t="str">
        <f>TEXT(GS_Stock_Data[[#This Row],[Date]],"mmm")</f>
        <v>Dec</v>
      </c>
      <c r="M2681" s="1">
        <f>WEEKDAY(GS_Stock_Data[[#This Row],[Date]])</f>
        <v>5</v>
      </c>
      <c r="N2681" s="1" t="str" cm="1">
        <f t="array" ref="N2681">_xlfn.IFS(GS_Stock_Data[[#This Row],[DayNumber]]=2,"MON",GS_Stock_Data[[#This Row],[DayNumber]]=3,"TUE",GS_Stock_Data[[#This Row],[DayNumber]]=4,"WED",GS_Stock_Data[[#This Row],[DayNumber]]=5,"THU",GS_Stock_Data[[#This Row],[DayNumber]]=6,"FRI")</f>
        <v>THU</v>
      </c>
    </row>
    <row r="2682" spans="1:14" x14ac:dyDescent="0.25">
      <c r="A2682" s="5">
        <v>40175</v>
      </c>
      <c r="B2682" s="1">
        <v>123.214969722714</v>
      </c>
      <c r="C2682" s="1">
        <v>124.42384339169401</v>
      </c>
      <c r="D2682" s="1">
        <v>122.734424308423</v>
      </c>
      <c r="E2682" s="1">
        <v>122.959671020507</v>
      </c>
      <c r="F2682" s="1">
        <v>3586000</v>
      </c>
      <c r="G2682" s="1">
        <v>0</v>
      </c>
      <c r="H2682" s="1">
        <v>0</v>
      </c>
      <c r="I2682" s="1">
        <f>YEAR(GS_Stock_Data[[#This Row],[Date]])</f>
        <v>2009</v>
      </c>
      <c r="J2682" s="1">
        <f>MONTH(GS_Stock_Data[[#This Row],[Date]])</f>
        <v>12</v>
      </c>
      <c r="K2682" s="1" t="str">
        <f>_xlfn.CONCAT("Q",CEILING(GS_Stock_Data[[#This Row],[MonthNumber]]/3,1))</f>
        <v>Q4</v>
      </c>
      <c r="L2682" s="1" t="str">
        <f>TEXT(GS_Stock_Data[[#This Row],[Date]],"mmm")</f>
        <v>Dec</v>
      </c>
      <c r="M2682" s="1">
        <f>WEEKDAY(GS_Stock_Data[[#This Row],[Date]])</f>
        <v>2</v>
      </c>
      <c r="N2682" s="1" t="str" cm="1">
        <f t="array" ref="N2682">_xlfn.IFS(GS_Stock_Data[[#This Row],[DayNumber]]=2,"MON",GS_Stock_Data[[#This Row],[DayNumber]]=3,"TUE",GS_Stock_Data[[#This Row],[DayNumber]]=4,"WED",GS_Stock_Data[[#This Row],[DayNumber]]=5,"THU",GS_Stock_Data[[#This Row],[DayNumber]]=6,"FRI")</f>
        <v>MON</v>
      </c>
    </row>
    <row r="2683" spans="1:14" x14ac:dyDescent="0.25">
      <c r="A2683" s="5">
        <v>40176</v>
      </c>
      <c r="B2683" s="1">
        <v>123.515308251349</v>
      </c>
      <c r="C2683" s="1">
        <v>124.04090301631599</v>
      </c>
      <c r="D2683" s="1">
        <v>122.546713002845</v>
      </c>
      <c r="E2683" s="1">
        <v>123.22998046875</v>
      </c>
      <c r="F2683" s="1">
        <v>5214800</v>
      </c>
      <c r="G2683" s="1">
        <v>0</v>
      </c>
      <c r="H2683" s="1">
        <v>0</v>
      </c>
      <c r="I2683" s="1">
        <f>YEAR(GS_Stock_Data[[#This Row],[Date]])</f>
        <v>2009</v>
      </c>
      <c r="J2683" s="1">
        <f>MONTH(GS_Stock_Data[[#This Row],[Date]])</f>
        <v>12</v>
      </c>
      <c r="K2683" s="1" t="str">
        <f>_xlfn.CONCAT("Q",CEILING(GS_Stock_Data[[#This Row],[MonthNumber]]/3,1))</f>
        <v>Q4</v>
      </c>
      <c r="L2683" s="1" t="str">
        <f>TEXT(GS_Stock_Data[[#This Row],[Date]],"mmm")</f>
        <v>Dec</v>
      </c>
      <c r="M2683" s="1">
        <f>WEEKDAY(GS_Stock_Data[[#This Row],[Date]])</f>
        <v>3</v>
      </c>
      <c r="N2683" s="1" t="str" cm="1">
        <f t="array" ref="N2683">_xlfn.IFS(GS_Stock_Data[[#This Row],[DayNumber]]=2,"MON",GS_Stock_Data[[#This Row],[DayNumber]]=3,"TUE",GS_Stock_Data[[#This Row],[DayNumber]]=4,"WED",GS_Stock_Data[[#This Row],[DayNumber]]=5,"THU",GS_Stock_Data[[#This Row],[DayNumber]]=6,"FRI")</f>
        <v>TUE</v>
      </c>
    </row>
    <row r="2684" spans="1:14" x14ac:dyDescent="0.25">
      <c r="A2684" s="5">
        <v>40177</v>
      </c>
      <c r="B2684" s="1">
        <v>123.184939125783</v>
      </c>
      <c r="C2684" s="1">
        <v>125.602686658758</v>
      </c>
      <c r="D2684" s="1">
        <v>122.907127187066</v>
      </c>
      <c r="E2684" s="1">
        <v>125.167190551757</v>
      </c>
      <c r="F2684" s="1">
        <v>5996200</v>
      </c>
      <c r="G2684" s="1">
        <v>0</v>
      </c>
      <c r="H2684" s="1">
        <v>0</v>
      </c>
      <c r="I2684" s="1">
        <f>YEAR(GS_Stock_Data[[#This Row],[Date]])</f>
        <v>2009</v>
      </c>
      <c r="J2684" s="1">
        <f>MONTH(GS_Stock_Data[[#This Row],[Date]])</f>
        <v>12</v>
      </c>
      <c r="K2684" s="1" t="str">
        <f>_xlfn.CONCAT("Q",CEILING(GS_Stock_Data[[#This Row],[MonthNumber]]/3,1))</f>
        <v>Q4</v>
      </c>
      <c r="L2684" s="1" t="str">
        <f>TEXT(GS_Stock_Data[[#This Row],[Date]],"mmm")</f>
        <v>Dec</v>
      </c>
      <c r="M2684" s="1">
        <f>WEEKDAY(GS_Stock_Data[[#This Row],[Date]])</f>
        <v>4</v>
      </c>
      <c r="N2684" s="1" t="str" cm="1">
        <f t="array" ref="N2684">_xlfn.IFS(GS_Stock_Data[[#This Row],[DayNumber]]=2,"MON",GS_Stock_Data[[#This Row],[DayNumber]]=3,"TUE",GS_Stock_Data[[#This Row],[DayNumber]]=4,"WED",GS_Stock_Data[[#This Row],[DayNumber]]=5,"THU",GS_Stock_Data[[#This Row],[DayNumber]]=6,"FRI")</f>
        <v>WED</v>
      </c>
    </row>
    <row r="2685" spans="1:14" x14ac:dyDescent="0.25">
      <c r="A2685" s="5">
        <v>40178</v>
      </c>
      <c r="B2685" s="1">
        <v>125.610124862379</v>
      </c>
      <c r="C2685" s="1">
        <v>127.74255492745399</v>
      </c>
      <c r="D2685" s="1">
        <v>125.339817471431</v>
      </c>
      <c r="E2685" s="1">
        <v>126.773948669433</v>
      </c>
      <c r="F2685" s="1">
        <v>6401800</v>
      </c>
      <c r="G2685" s="1">
        <v>0</v>
      </c>
      <c r="H2685" s="1">
        <v>0</v>
      </c>
      <c r="I2685" s="1">
        <f>YEAR(GS_Stock_Data[[#This Row],[Date]])</f>
        <v>2009</v>
      </c>
      <c r="J2685" s="1">
        <f>MONTH(GS_Stock_Data[[#This Row],[Date]])</f>
        <v>12</v>
      </c>
      <c r="K2685" s="1" t="str">
        <f>_xlfn.CONCAT("Q",CEILING(GS_Stock_Data[[#This Row],[MonthNumber]]/3,1))</f>
        <v>Q4</v>
      </c>
      <c r="L2685" s="1" t="str">
        <f>TEXT(GS_Stock_Data[[#This Row],[Date]],"mmm")</f>
        <v>Dec</v>
      </c>
      <c r="M2685" s="1">
        <f>WEEKDAY(GS_Stock_Data[[#This Row],[Date]])</f>
        <v>5</v>
      </c>
      <c r="N2685" s="1" t="str" cm="1">
        <f t="array" ref="N2685">_xlfn.IFS(GS_Stock_Data[[#This Row],[DayNumber]]=2,"MON",GS_Stock_Data[[#This Row],[DayNumber]]=3,"TUE",GS_Stock_Data[[#This Row],[DayNumber]]=4,"WED",GS_Stock_Data[[#This Row],[DayNumber]]=5,"THU",GS_Stock_Data[[#This Row],[DayNumber]]=6,"FRI")</f>
        <v>THU</v>
      </c>
    </row>
    <row r="2686" spans="1:14" x14ac:dyDescent="0.25">
      <c r="A2686" s="5">
        <v>40182</v>
      </c>
      <c r="B2686" s="1">
        <v>127.682482917527</v>
      </c>
      <c r="C2686" s="1">
        <v>130.836061447216</v>
      </c>
      <c r="D2686" s="1">
        <v>127.277016110265</v>
      </c>
      <c r="E2686" s="1">
        <v>129.95756530761699</v>
      </c>
      <c r="F2686" s="1">
        <v>9135000</v>
      </c>
      <c r="G2686" s="1">
        <v>0</v>
      </c>
      <c r="H2686" s="1">
        <v>0</v>
      </c>
      <c r="I2686" s="1">
        <f>YEAR(GS_Stock_Data[[#This Row],[Date]])</f>
        <v>2010</v>
      </c>
      <c r="J2686" s="1">
        <f>MONTH(GS_Stock_Data[[#This Row],[Date]])</f>
        <v>1</v>
      </c>
      <c r="K2686" s="1" t="str">
        <f>_xlfn.CONCAT("Q",CEILING(GS_Stock_Data[[#This Row],[MonthNumber]]/3,1))</f>
        <v>Q1</v>
      </c>
      <c r="L2686" s="1" t="str">
        <f>TEXT(GS_Stock_Data[[#This Row],[Date]],"mmm")</f>
        <v>Jan</v>
      </c>
      <c r="M2686" s="1">
        <f>WEEKDAY(GS_Stock_Data[[#This Row],[Date]])</f>
        <v>2</v>
      </c>
      <c r="N2686" s="1" t="str" cm="1">
        <f t="array" ref="N2686">_xlfn.IFS(GS_Stock_Data[[#This Row],[DayNumber]]=2,"MON",GS_Stock_Data[[#This Row],[DayNumber]]=3,"TUE",GS_Stock_Data[[#This Row],[DayNumber]]=4,"WED",GS_Stock_Data[[#This Row],[DayNumber]]=5,"THU",GS_Stock_Data[[#This Row],[DayNumber]]=6,"FRI")</f>
        <v>MON</v>
      </c>
    </row>
    <row r="2687" spans="1:14" x14ac:dyDescent="0.25">
      <c r="A2687" s="5">
        <v>40183</v>
      </c>
      <c r="B2687" s="1">
        <v>129.89754105141799</v>
      </c>
      <c r="C2687" s="1">
        <v>132.345317180199</v>
      </c>
      <c r="D2687" s="1">
        <v>129.57467983029599</v>
      </c>
      <c r="E2687" s="1">
        <v>132.25521850585901</v>
      </c>
      <c r="F2687" s="1">
        <v>11659400</v>
      </c>
      <c r="G2687" s="1">
        <v>0</v>
      </c>
      <c r="H2687" s="1">
        <v>0</v>
      </c>
      <c r="I2687" s="1">
        <f>YEAR(GS_Stock_Data[[#This Row],[Date]])</f>
        <v>2010</v>
      </c>
      <c r="J2687" s="1">
        <f>MONTH(GS_Stock_Data[[#This Row],[Date]])</f>
        <v>1</v>
      </c>
      <c r="K2687" s="1" t="str">
        <f>_xlfn.CONCAT("Q",CEILING(GS_Stock_Data[[#This Row],[MonthNumber]]/3,1))</f>
        <v>Q1</v>
      </c>
      <c r="L2687" s="1" t="str">
        <f>TEXT(GS_Stock_Data[[#This Row],[Date]],"mmm")</f>
        <v>Jan</v>
      </c>
      <c r="M2687" s="1">
        <f>WEEKDAY(GS_Stock_Data[[#This Row],[Date]])</f>
        <v>3</v>
      </c>
      <c r="N2687" s="1" t="str" cm="1">
        <f t="array" ref="N2687">_xlfn.IFS(GS_Stock_Data[[#This Row],[DayNumber]]=2,"MON",GS_Stock_Data[[#This Row],[DayNumber]]=3,"TUE",GS_Stock_Data[[#This Row],[DayNumber]]=4,"WED",GS_Stock_Data[[#This Row],[DayNumber]]=5,"THU",GS_Stock_Data[[#This Row],[DayNumber]]=6,"FRI")</f>
        <v>TUE</v>
      </c>
    </row>
    <row r="2688" spans="1:14" x14ac:dyDescent="0.25">
      <c r="A2688" s="5">
        <v>40184</v>
      </c>
      <c r="B2688" s="1">
        <v>131.68459100515599</v>
      </c>
      <c r="C2688" s="1">
        <v>131.68459100515599</v>
      </c>
      <c r="D2688" s="1">
        <v>130.46820146333101</v>
      </c>
      <c r="E2688" s="1">
        <v>130.84362792968699</v>
      </c>
      <c r="F2688" s="1">
        <v>7381100</v>
      </c>
      <c r="G2688" s="1">
        <v>0</v>
      </c>
      <c r="H2688" s="1">
        <v>0</v>
      </c>
      <c r="I2688" s="1">
        <f>YEAR(GS_Stock_Data[[#This Row],[Date]])</f>
        <v>2010</v>
      </c>
      <c r="J2688" s="1">
        <f>MONTH(GS_Stock_Data[[#This Row],[Date]])</f>
        <v>1</v>
      </c>
      <c r="K2688" s="1" t="str">
        <f>_xlfn.CONCAT("Q",CEILING(GS_Stock_Data[[#This Row],[MonthNumber]]/3,1))</f>
        <v>Q1</v>
      </c>
      <c r="L2688" s="1" t="str">
        <f>TEXT(GS_Stock_Data[[#This Row],[Date]],"mmm")</f>
        <v>Jan</v>
      </c>
      <c r="M2688" s="1">
        <f>WEEKDAY(GS_Stock_Data[[#This Row],[Date]])</f>
        <v>4</v>
      </c>
      <c r="N2688" s="1" t="str" cm="1">
        <f t="array" ref="N2688">_xlfn.IFS(GS_Stock_Data[[#This Row],[DayNumber]]=2,"MON",GS_Stock_Data[[#This Row],[DayNumber]]=3,"TUE",GS_Stock_Data[[#This Row],[DayNumber]]=4,"WED",GS_Stock_Data[[#This Row],[DayNumber]]=5,"THU",GS_Stock_Data[[#This Row],[DayNumber]]=6,"FRI")</f>
        <v>WED</v>
      </c>
    </row>
    <row r="2689" spans="1:14" x14ac:dyDescent="0.25">
      <c r="A2689" s="5">
        <v>40185</v>
      </c>
      <c r="B2689" s="1">
        <v>130.888642144155</v>
      </c>
      <c r="C2689" s="1">
        <v>134.21491395277801</v>
      </c>
      <c r="D2689" s="1">
        <v>130.61081886710099</v>
      </c>
      <c r="E2689" s="1">
        <v>133.40399169921801</v>
      </c>
      <c r="F2689" s="1">
        <v>8727400</v>
      </c>
      <c r="G2689" s="1">
        <v>0</v>
      </c>
      <c r="H2689" s="1">
        <v>0</v>
      </c>
      <c r="I2689" s="1">
        <f>YEAR(GS_Stock_Data[[#This Row],[Date]])</f>
        <v>2010</v>
      </c>
      <c r="J2689" s="1">
        <f>MONTH(GS_Stock_Data[[#This Row],[Date]])</f>
        <v>1</v>
      </c>
      <c r="K2689" s="1" t="str">
        <f>_xlfn.CONCAT("Q",CEILING(GS_Stock_Data[[#This Row],[MonthNumber]]/3,1))</f>
        <v>Q1</v>
      </c>
      <c r="L2689" s="1" t="str">
        <f>TEXT(GS_Stock_Data[[#This Row],[Date]],"mmm")</f>
        <v>Jan</v>
      </c>
      <c r="M2689" s="1">
        <f>WEEKDAY(GS_Stock_Data[[#This Row],[Date]])</f>
        <v>5</v>
      </c>
      <c r="N2689" s="1" t="str" cm="1">
        <f t="array" ref="N2689">_xlfn.IFS(GS_Stock_Data[[#This Row],[DayNumber]]=2,"MON",GS_Stock_Data[[#This Row],[DayNumber]]=3,"TUE",GS_Stock_Data[[#This Row],[DayNumber]]=4,"WED",GS_Stock_Data[[#This Row],[DayNumber]]=5,"THU",GS_Stock_Data[[#This Row],[DayNumber]]=6,"FRI")</f>
        <v>THU</v>
      </c>
    </row>
    <row r="2690" spans="1:14" x14ac:dyDescent="0.25">
      <c r="A2690" s="5">
        <v>40186</v>
      </c>
      <c r="B2690" s="1">
        <v>132.39784427961499</v>
      </c>
      <c r="C2690" s="1">
        <v>133.22377528997501</v>
      </c>
      <c r="D2690" s="1">
        <v>130.61081137207199</v>
      </c>
      <c r="E2690" s="1">
        <v>130.88111877441401</v>
      </c>
      <c r="F2690" s="1">
        <v>7268100</v>
      </c>
      <c r="G2690" s="1">
        <v>0</v>
      </c>
      <c r="H2690" s="1">
        <v>0</v>
      </c>
      <c r="I2690" s="1">
        <f>YEAR(GS_Stock_Data[[#This Row],[Date]])</f>
        <v>2010</v>
      </c>
      <c r="J2690" s="1">
        <f>MONTH(GS_Stock_Data[[#This Row],[Date]])</f>
        <v>1</v>
      </c>
      <c r="K2690" s="1" t="str">
        <f>_xlfn.CONCAT("Q",CEILING(GS_Stock_Data[[#This Row],[MonthNumber]]/3,1))</f>
        <v>Q1</v>
      </c>
      <c r="L2690" s="1" t="str">
        <f>TEXT(GS_Stock_Data[[#This Row],[Date]],"mmm")</f>
        <v>Jan</v>
      </c>
      <c r="M2690" s="1">
        <f>WEEKDAY(GS_Stock_Data[[#This Row],[Date]])</f>
        <v>6</v>
      </c>
      <c r="N2690" s="1" t="str" cm="1">
        <f t="array" ref="N2690">_xlfn.IFS(GS_Stock_Data[[#This Row],[DayNumber]]=2,"MON",GS_Stock_Data[[#This Row],[DayNumber]]=3,"TUE",GS_Stock_Data[[#This Row],[DayNumber]]=4,"WED",GS_Stock_Data[[#This Row],[DayNumber]]=5,"THU",GS_Stock_Data[[#This Row],[DayNumber]]=6,"FRI")</f>
        <v>FRI</v>
      </c>
    </row>
    <row r="2691" spans="1:14" x14ac:dyDescent="0.25">
      <c r="A2691" s="5">
        <v>40189</v>
      </c>
      <c r="B2691" s="1">
        <v>131.44428413450501</v>
      </c>
      <c r="C2691" s="1">
        <v>131.44428413450501</v>
      </c>
      <c r="D2691" s="1">
        <v>128.035417598496</v>
      </c>
      <c r="E2691" s="1">
        <v>128.81629943847599</v>
      </c>
      <c r="F2691" s="1">
        <v>7704900</v>
      </c>
      <c r="G2691" s="1">
        <v>0</v>
      </c>
      <c r="H2691" s="1">
        <v>0</v>
      </c>
      <c r="I2691" s="1">
        <f>YEAR(GS_Stock_Data[[#This Row],[Date]])</f>
        <v>2010</v>
      </c>
      <c r="J2691" s="1">
        <f>MONTH(GS_Stock_Data[[#This Row],[Date]])</f>
        <v>1</v>
      </c>
      <c r="K2691" s="1" t="str">
        <f>_xlfn.CONCAT("Q",CEILING(GS_Stock_Data[[#This Row],[MonthNumber]]/3,1))</f>
        <v>Q1</v>
      </c>
      <c r="L2691" s="1" t="str">
        <f>TEXT(GS_Stock_Data[[#This Row],[Date]],"mmm")</f>
        <v>Jan</v>
      </c>
      <c r="M2691" s="1">
        <f>WEEKDAY(GS_Stock_Data[[#This Row],[Date]])</f>
        <v>2</v>
      </c>
      <c r="N2691" s="1" t="str" cm="1">
        <f t="array" ref="N2691">_xlfn.IFS(GS_Stock_Data[[#This Row],[DayNumber]]=2,"MON",GS_Stock_Data[[#This Row],[DayNumber]]=3,"TUE",GS_Stock_Data[[#This Row],[DayNumber]]=4,"WED",GS_Stock_Data[[#This Row],[DayNumber]]=5,"THU",GS_Stock_Data[[#This Row],[DayNumber]]=6,"FRI")</f>
        <v>MON</v>
      </c>
    </row>
    <row r="2692" spans="1:14" x14ac:dyDescent="0.25">
      <c r="A2692" s="5">
        <v>40190</v>
      </c>
      <c r="B2692" s="1">
        <v>127.652491080134</v>
      </c>
      <c r="C2692" s="1">
        <v>128.00539284221901</v>
      </c>
      <c r="D2692" s="1">
        <v>125.414952756978</v>
      </c>
      <c r="E2692" s="1">
        <v>126.00813293457</v>
      </c>
      <c r="F2692" s="1">
        <v>10360100</v>
      </c>
      <c r="G2692" s="1">
        <v>0</v>
      </c>
      <c r="H2692" s="1">
        <v>0</v>
      </c>
      <c r="I2692" s="1">
        <f>YEAR(GS_Stock_Data[[#This Row],[Date]])</f>
        <v>2010</v>
      </c>
      <c r="J2692" s="1">
        <f>MONTH(GS_Stock_Data[[#This Row],[Date]])</f>
        <v>1</v>
      </c>
      <c r="K2692" s="1" t="str">
        <f>_xlfn.CONCAT("Q",CEILING(GS_Stock_Data[[#This Row],[MonthNumber]]/3,1))</f>
        <v>Q1</v>
      </c>
      <c r="L2692" s="1" t="str">
        <f>TEXT(GS_Stock_Data[[#This Row],[Date]],"mmm")</f>
        <v>Jan</v>
      </c>
      <c r="M2692" s="1">
        <f>WEEKDAY(GS_Stock_Data[[#This Row],[Date]])</f>
        <v>3</v>
      </c>
      <c r="N2692" s="1" t="str" cm="1">
        <f t="array" ref="N2692">_xlfn.IFS(GS_Stock_Data[[#This Row],[DayNumber]]=2,"MON",GS_Stock_Data[[#This Row],[DayNumber]]=3,"TUE",GS_Stock_Data[[#This Row],[DayNumber]]=4,"WED",GS_Stock_Data[[#This Row],[DayNumber]]=5,"THU",GS_Stock_Data[[#This Row],[DayNumber]]=6,"FRI")</f>
        <v>TUE</v>
      </c>
    </row>
    <row r="2693" spans="1:14" x14ac:dyDescent="0.25">
      <c r="A2693" s="5">
        <v>40191</v>
      </c>
      <c r="B2693" s="1">
        <v>126.15071156289</v>
      </c>
      <c r="C2693" s="1">
        <v>127.397129335754</v>
      </c>
      <c r="D2693" s="1">
        <v>124.731600940588</v>
      </c>
      <c r="E2693" s="1">
        <v>126.94662475585901</v>
      </c>
      <c r="F2693" s="1">
        <v>11269500</v>
      </c>
      <c r="G2693" s="1">
        <v>0</v>
      </c>
      <c r="H2693" s="1">
        <v>0</v>
      </c>
      <c r="I2693" s="1">
        <f>YEAR(GS_Stock_Data[[#This Row],[Date]])</f>
        <v>2010</v>
      </c>
      <c r="J2693" s="1">
        <f>MONTH(GS_Stock_Data[[#This Row],[Date]])</f>
        <v>1</v>
      </c>
      <c r="K2693" s="1" t="str">
        <f>_xlfn.CONCAT("Q",CEILING(GS_Stock_Data[[#This Row],[MonthNumber]]/3,1))</f>
        <v>Q1</v>
      </c>
      <c r="L2693" s="1" t="str">
        <f>TEXT(GS_Stock_Data[[#This Row],[Date]],"mmm")</f>
        <v>Jan</v>
      </c>
      <c r="M2693" s="1">
        <f>WEEKDAY(GS_Stock_Data[[#This Row],[Date]])</f>
        <v>4</v>
      </c>
      <c r="N2693" s="1" t="str" cm="1">
        <f t="array" ref="N2693">_xlfn.IFS(GS_Stock_Data[[#This Row],[DayNumber]]=2,"MON",GS_Stock_Data[[#This Row],[DayNumber]]=3,"TUE",GS_Stock_Data[[#This Row],[DayNumber]]=4,"WED",GS_Stock_Data[[#This Row],[DayNumber]]=5,"THU",GS_Stock_Data[[#This Row],[DayNumber]]=6,"FRI")</f>
        <v>WED</v>
      </c>
    </row>
    <row r="2694" spans="1:14" x14ac:dyDescent="0.25">
      <c r="A2694" s="5">
        <v>40192</v>
      </c>
      <c r="B2694" s="1">
        <v>126.14324773454101</v>
      </c>
      <c r="C2694" s="1">
        <v>128.18556790014401</v>
      </c>
      <c r="D2694" s="1">
        <v>125.550079170247</v>
      </c>
      <c r="E2694" s="1">
        <v>126.541198730468</v>
      </c>
      <c r="F2694" s="1">
        <v>10521400</v>
      </c>
      <c r="G2694" s="1">
        <v>0</v>
      </c>
      <c r="H2694" s="1">
        <v>0</v>
      </c>
      <c r="I2694" s="1">
        <f>YEAR(GS_Stock_Data[[#This Row],[Date]])</f>
        <v>2010</v>
      </c>
      <c r="J2694" s="1">
        <f>MONTH(GS_Stock_Data[[#This Row],[Date]])</f>
        <v>1</v>
      </c>
      <c r="K2694" s="1" t="str">
        <f>_xlfn.CONCAT("Q",CEILING(GS_Stock_Data[[#This Row],[MonthNumber]]/3,1))</f>
        <v>Q1</v>
      </c>
      <c r="L2694" s="1" t="str">
        <f>TEXT(GS_Stock_Data[[#This Row],[Date]],"mmm")</f>
        <v>Jan</v>
      </c>
      <c r="M2694" s="1">
        <f>WEEKDAY(GS_Stock_Data[[#This Row],[Date]])</f>
        <v>5</v>
      </c>
      <c r="N2694" s="1" t="str" cm="1">
        <f t="array" ref="N2694">_xlfn.IFS(GS_Stock_Data[[#This Row],[DayNumber]]=2,"MON",GS_Stock_Data[[#This Row],[DayNumber]]=3,"TUE",GS_Stock_Data[[#This Row],[DayNumber]]=4,"WED",GS_Stock_Data[[#This Row],[DayNumber]]=5,"THU",GS_Stock_Data[[#This Row],[DayNumber]]=6,"FRI")</f>
        <v>THU</v>
      </c>
    </row>
    <row r="2695" spans="1:14" x14ac:dyDescent="0.25">
      <c r="A2695" s="5">
        <v>40193</v>
      </c>
      <c r="B2695" s="1">
        <v>125.84293094156899</v>
      </c>
      <c r="C2695" s="1">
        <v>125.993099206662</v>
      </c>
      <c r="D2695" s="1">
        <v>123.575352330219</v>
      </c>
      <c r="E2695" s="1">
        <v>124.04839324951099</v>
      </c>
      <c r="F2695" s="1">
        <v>10896300</v>
      </c>
      <c r="G2695" s="1">
        <v>0</v>
      </c>
      <c r="H2695" s="1">
        <v>0</v>
      </c>
      <c r="I2695" s="1">
        <f>YEAR(GS_Stock_Data[[#This Row],[Date]])</f>
        <v>2010</v>
      </c>
      <c r="J2695" s="1">
        <f>MONTH(GS_Stock_Data[[#This Row],[Date]])</f>
        <v>1</v>
      </c>
      <c r="K2695" s="1" t="str">
        <f>_xlfn.CONCAT("Q",CEILING(GS_Stock_Data[[#This Row],[MonthNumber]]/3,1))</f>
        <v>Q1</v>
      </c>
      <c r="L2695" s="1" t="str">
        <f>TEXT(GS_Stock_Data[[#This Row],[Date]],"mmm")</f>
        <v>Jan</v>
      </c>
      <c r="M2695" s="1">
        <f>WEEKDAY(GS_Stock_Data[[#This Row],[Date]])</f>
        <v>6</v>
      </c>
      <c r="N2695" s="1" t="str" cm="1">
        <f t="array" ref="N2695">_xlfn.IFS(GS_Stock_Data[[#This Row],[DayNumber]]=2,"MON",GS_Stock_Data[[#This Row],[DayNumber]]=3,"TUE",GS_Stock_Data[[#This Row],[DayNumber]]=4,"WED",GS_Stock_Data[[#This Row],[DayNumber]]=5,"THU",GS_Stock_Data[[#This Row],[DayNumber]]=6,"FRI")</f>
        <v>FRI</v>
      </c>
    </row>
    <row r="2696" spans="1:14" x14ac:dyDescent="0.25">
      <c r="A2696" s="5">
        <v>40197</v>
      </c>
      <c r="B2696" s="1">
        <v>123.89822537582199</v>
      </c>
      <c r="C2696" s="1">
        <v>125.692763239493</v>
      </c>
      <c r="D2696" s="1">
        <v>123.064778249182</v>
      </c>
      <c r="E2696" s="1">
        <v>125.287307739257</v>
      </c>
      <c r="F2696" s="1">
        <v>7705300</v>
      </c>
      <c r="G2696" s="1">
        <v>0</v>
      </c>
      <c r="H2696" s="1">
        <v>0</v>
      </c>
      <c r="I2696" s="1">
        <f>YEAR(GS_Stock_Data[[#This Row],[Date]])</f>
        <v>2010</v>
      </c>
      <c r="J2696" s="1">
        <f>MONTH(GS_Stock_Data[[#This Row],[Date]])</f>
        <v>1</v>
      </c>
      <c r="K2696" s="1" t="str">
        <f>_xlfn.CONCAT("Q",CEILING(GS_Stock_Data[[#This Row],[MonthNumber]]/3,1))</f>
        <v>Q1</v>
      </c>
      <c r="L2696" s="1" t="str">
        <f>TEXT(GS_Stock_Data[[#This Row],[Date]],"mmm")</f>
        <v>Jan</v>
      </c>
      <c r="M2696" s="1">
        <f>WEEKDAY(GS_Stock_Data[[#This Row],[Date]])</f>
        <v>3</v>
      </c>
      <c r="N2696" s="1" t="str" cm="1">
        <f t="array" ref="N2696">_xlfn.IFS(GS_Stock_Data[[#This Row],[DayNumber]]=2,"MON",GS_Stock_Data[[#This Row],[DayNumber]]=3,"TUE",GS_Stock_Data[[#This Row],[DayNumber]]=4,"WED",GS_Stock_Data[[#This Row],[DayNumber]]=5,"THU",GS_Stock_Data[[#This Row],[DayNumber]]=6,"FRI")</f>
        <v>TUE</v>
      </c>
    </row>
    <row r="2697" spans="1:14" x14ac:dyDescent="0.25">
      <c r="A2697" s="5">
        <v>40198</v>
      </c>
      <c r="B2697" s="1">
        <v>124.49137569616499</v>
      </c>
      <c r="C2697" s="1">
        <v>126.278397270253</v>
      </c>
      <c r="D2697" s="1">
        <v>123.380116946138</v>
      </c>
      <c r="E2697" s="1">
        <v>125.98556518554599</v>
      </c>
      <c r="F2697" s="1">
        <v>8893900</v>
      </c>
      <c r="G2697" s="1">
        <v>0</v>
      </c>
      <c r="H2697" s="1">
        <v>0</v>
      </c>
      <c r="I2697" s="1">
        <f>YEAR(GS_Stock_Data[[#This Row],[Date]])</f>
        <v>2010</v>
      </c>
      <c r="J2697" s="1">
        <f>MONTH(GS_Stock_Data[[#This Row],[Date]])</f>
        <v>1</v>
      </c>
      <c r="K2697" s="1" t="str">
        <f>_xlfn.CONCAT("Q",CEILING(GS_Stock_Data[[#This Row],[MonthNumber]]/3,1))</f>
        <v>Q1</v>
      </c>
      <c r="L2697" s="1" t="str">
        <f>TEXT(GS_Stock_Data[[#This Row],[Date]],"mmm")</f>
        <v>Jan</v>
      </c>
      <c r="M2697" s="1">
        <f>WEEKDAY(GS_Stock_Data[[#This Row],[Date]])</f>
        <v>4</v>
      </c>
      <c r="N2697" s="1" t="str" cm="1">
        <f t="array" ref="N2697">_xlfn.IFS(GS_Stock_Data[[#This Row],[DayNumber]]=2,"MON",GS_Stock_Data[[#This Row],[DayNumber]]=3,"TUE",GS_Stock_Data[[#This Row],[DayNumber]]=4,"WED",GS_Stock_Data[[#This Row],[DayNumber]]=5,"THU",GS_Stock_Data[[#This Row],[DayNumber]]=6,"FRI")</f>
        <v>WED</v>
      </c>
    </row>
    <row r="2698" spans="1:14" x14ac:dyDescent="0.25">
      <c r="A2698" s="5">
        <v>40199</v>
      </c>
      <c r="B2698" s="1">
        <v>127.111883465278</v>
      </c>
      <c r="C2698" s="1">
        <v>128.39584697616601</v>
      </c>
      <c r="D2698" s="1">
        <v>117.711213327601</v>
      </c>
      <c r="E2698" s="1">
        <v>120.78970336914</v>
      </c>
      <c r="F2698" s="1">
        <v>51738300</v>
      </c>
      <c r="G2698" s="1">
        <v>0</v>
      </c>
      <c r="H2698" s="1">
        <v>0</v>
      </c>
      <c r="I2698" s="1">
        <f>YEAR(GS_Stock_Data[[#This Row],[Date]])</f>
        <v>2010</v>
      </c>
      <c r="J2698" s="1">
        <f>MONTH(GS_Stock_Data[[#This Row],[Date]])</f>
        <v>1</v>
      </c>
      <c r="K2698" s="1" t="str">
        <f>_xlfn.CONCAT("Q",CEILING(GS_Stock_Data[[#This Row],[MonthNumber]]/3,1))</f>
        <v>Q1</v>
      </c>
      <c r="L2698" s="1" t="str">
        <f>TEXT(GS_Stock_Data[[#This Row],[Date]],"mmm")</f>
        <v>Jan</v>
      </c>
      <c r="M2698" s="1">
        <f>WEEKDAY(GS_Stock_Data[[#This Row],[Date]])</f>
        <v>5</v>
      </c>
      <c r="N2698" s="1" t="str" cm="1">
        <f t="array" ref="N2698">_xlfn.IFS(GS_Stock_Data[[#This Row],[DayNumber]]=2,"MON",GS_Stock_Data[[#This Row],[DayNumber]]=3,"TUE",GS_Stock_Data[[#This Row],[DayNumber]]=4,"WED",GS_Stock_Data[[#This Row],[DayNumber]]=5,"THU",GS_Stock_Data[[#This Row],[DayNumber]]=6,"FRI")</f>
        <v>THU</v>
      </c>
    </row>
    <row r="2699" spans="1:14" x14ac:dyDescent="0.25">
      <c r="A2699" s="5">
        <v>40200</v>
      </c>
      <c r="B2699" s="1">
        <v>119.152838510625</v>
      </c>
      <c r="C2699" s="1">
        <v>119.948740684534</v>
      </c>
      <c r="D2699" s="1">
        <v>114.317344408265</v>
      </c>
      <c r="E2699" s="1">
        <v>115.721435546875</v>
      </c>
      <c r="F2699" s="1">
        <v>30175600</v>
      </c>
      <c r="G2699" s="1">
        <v>0</v>
      </c>
      <c r="H2699" s="1">
        <v>0</v>
      </c>
      <c r="I2699" s="1">
        <f>YEAR(GS_Stock_Data[[#This Row],[Date]])</f>
        <v>2010</v>
      </c>
      <c r="J2699" s="1">
        <f>MONTH(GS_Stock_Data[[#This Row],[Date]])</f>
        <v>1</v>
      </c>
      <c r="K2699" s="1" t="str">
        <f>_xlfn.CONCAT("Q",CEILING(GS_Stock_Data[[#This Row],[MonthNumber]]/3,1))</f>
        <v>Q1</v>
      </c>
      <c r="L2699" s="1" t="str">
        <f>TEXT(GS_Stock_Data[[#This Row],[Date]],"mmm")</f>
        <v>Jan</v>
      </c>
      <c r="M2699" s="1">
        <f>WEEKDAY(GS_Stock_Data[[#This Row],[Date]])</f>
        <v>6</v>
      </c>
      <c r="N2699" s="1" t="str" cm="1">
        <f t="array" ref="N2699">_xlfn.IFS(GS_Stock_Data[[#This Row],[DayNumber]]=2,"MON",GS_Stock_Data[[#This Row],[DayNumber]]=3,"TUE",GS_Stock_Data[[#This Row],[DayNumber]]=4,"WED",GS_Stock_Data[[#This Row],[DayNumber]]=5,"THU",GS_Stock_Data[[#This Row],[DayNumber]]=6,"FRI")</f>
        <v>FRI</v>
      </c>
    </row>
    <row r="2700" spans="1:14" x14ac:dyDescent="0.25">
      <c r="A2700" s="5">
        <v>40203</v>
      </c>
      <c r="B2700" s="1">
        <v>117.23064452657</v>
      </c>
      <c r="C2700" s="1">
        <v>118.859993633155</v>
      </c>
      <c r="D2700" s="1">
        <v>116.00675086732799</v>
      </c>
      <c r="E2700" s="1">
        <v>116.36715698242099</v>
      </c>
      <c r="F2700" s="1">
        <v>17877000</v>
      </c>
      <c r="G2700" s="1">
        <v>0</v>
      </c>
      <c r="H2700" s="1">
        <v>0</v>
      </c>
      <c r="I2700" s="1">
        <f>YEAR(GS_Stock_Data[[#This Row],[Date]])</f>
        <v>2010</v>
      </c>
      <c r="J2700" s="1">
        <f>MONTH(GS_Stock_Data[[#This Row],[Date]])</f>
        <v>1</v>
      </c>
      <c r="K2700" s="1" t="str">
        <f>_xlfn.CONCAT("Q",CEILING(GS_Stock_Data[[#This Row],[MonthNumber]]/3,1))</f>
        <v>Q1</v>
      </c>
      <c r="L2700" s="1" t="str">
        <f>TEXT(GS_Stock_Data[[#This Row],[Date]],"mmm")</f>
        <v>Jan</v>
      </c>
      <c r="M2700" s="1">
        <f>WEEKDAY(GS_Stock_Data[[#This Row],[Date]])</f>
        <v>2</v>
      </c>
      <c r="N2700" s="1" t="str" cm="1">
        <f t="array" ref="N2700">_xlfn.IFS(GS_Stock_Data[[#This Row],[DayNumber]]=2,"MON",GS_Stock_Data[[#This Row],[DayNumber]]=3,"TUE",GS_Stock_Data[[#This Row],[DayNumber]]=4,"WED",GS_Stock_Data[[#This Row],[DayNumber]]=5,"THU",GS_Stock_Data[[#This Row],[DayNumber]]=6,"FRI")</f>
        <v>MON</v>
      </c>
    </row>
    <row r="2701" spans="1:14" x14ac:dyDescent="0.25">
      <c r="A2701" s="5">
        <v>40204</v>
      </c>
      <c r="B2701" s="1">
        <v>116.314585749302</v>
      </c>
      <c r="C2701" s="1">
        <v>117.508438702711</v>
      </c>
      <c r="D2701" s="1">
        <v>113.153491079178</v>
      </c>
      <c r="E2701" s="1">
        <v>113.288650512695</v>
      </c>
      <c r="F2701" s="1">
        <v>15985900</v>
      </c>
      <c r="G2701" s="1">
        <v>0</v>
      </c>
      <c r="H2701" s="1">
        <v>0</v>
      </c>
      <c r="I2701" s="1">
        <f>YEAR(GS_Stock_Data[[#This Row],[Date]])</f>
        <v>2010</v>
      </c>
      <c r="J2701" s="1">
        <f>MONTH(GS_Stock_Data[[#This Row],[Date]])</f>
        <v>1</v>
      </c>
      <c r="K2701" s="1" t="str">
        <f>_xlfn.CONCAT("Q",CEILING(GS_Stock_Data[[#This Row],[MonthNumber]]/3,1))</f>
        <v>Q1</v>
      </c>
      <c r="L2701" s="1" t="str">
        <f>TEXT(GS_Stock_Data[[#This Row],[Date]],"mmm")</f>
        <v>Jan</v>
      </c>
      <c r="M2701" s="1">
        <f>WEEKDAY(GS_Stock_Data[[#This Row],[Date]])</f>
        <v>3</v>
      </c>
      <c r="N2701" s="1" t="str" cm="1">
        <f t="array" ref="N2701">_xlfn.IFS(GS_Stock_Data[[#This Row],[DayNumber]]=2,"MON",GS_Stock_Data[[#This Row],[DayNumber]]=3,"TUE",GS_Stock_Data[[#This Row],[DayNumber]]=4,"WED",GS_Stock_Data[[#This Row],[DayNumber]]=5,"THU",GS_Stock_Data[[#This Row],[DayNumber]]=6,"FRI")</f>
        <v>TUE</v>
      </c>
    </row>
    <row r="2702" spans="1:14" x14ac:dyDescent="0.25">
      <c r="A2702" s="5">
        <v>40205</v>
      </c>
      <c r="B2702" s="1">
        <v>113.19105658200699</v>
      </c>
      <c r="C2702" s="1">
        <v>114.827910142953</v>
      </c>
      <c r="D2702" s="1">
        <v>111.32894489564499</v>
      </c>
      <c r="E2702" s="1">
        <v>113.754196166992</v>
      </c>
      <c r="F2702" s="1">
        <v>19899000</v>
      </c>
      <c r="G2702" s="1">
        <v>0</v>
      </c>
      <c r="H2702" s="1">
        <v>0</v>
      </c>
      <c r="I2702" s="1">
        <f>YEAR(GS_Stock_Data[[#This Row],[Date]])</f>
        <v>2010</v>
      </c>
      <c r="J2702" s="1">
        <f>MONTH(GS_Stock_Data[[#This Row],[Date]])</f>
        <v>1</v>
      </c>
      <c r="K2702" s="1" t="str">
        <f>_xlfn.CONCAT("Q",CEILING(GS_Stock_Data[[#This Row],[MonthNumber]]/3,1))</f>
        <v>Q1</v>
      </c>
      <c r="L2702" s="1" t="str">
        <f>TEXT(GS_Stock_Data[[#This Row],[Date]],"mmm")</f>
        <v>Jan</v>
      </c>
      <c r="M2702" s="1">
        <f>WEEKDAY(GS_Stock_Data[[#This Row],[Date]])</f>
        <v>4</v>
      </c>
      <c r="N2702" s="1" t="str" cm="1">
        <f t="array" ref="N2702">_xlfn.IFS(GS_Stock_Data[[#This Row],[DayNumber]]=2,"MON",GS_Stock_Data[[#This Row],[DayNumber]]=3,"TUE",GS_Stock_Data[[#This Row],[DayNumber]]=4,"WED",GS_Stock_Data[[#This Row],[DayNumber]]=5,"THU",GS_Stock_Data[[#This Row],[DayNumber]]=6,"FRI")</f>
        <v>WED</v>
      </c>
    </row>
    <row r="2703" spans="1:14" x14ac:dyDescent="0.25">
      <c r="A2703" s="5">
        <v>40206</v>
      </c>
      <c r="B2703" s="1">
        <v>115.80399358656</v>
      </c>
      <c r="C2703" s="1">
        <v>116.532321526994</v>
      </c>
      <c r="D2703" s="1">
        <v>112.590345366899</v>
      </c>
      <c r="E2703" s="1">
        <v>115.098190307617</v>
      </c>
      <c r="F2703" s="1">
        <v>16160700</v>
      </c>
      <c r="G2703" s="1">
        <v>0</v>
      </c>
      <c r="H2703" s="1">
        <v>0</v>
      </c>
      <c r="I2703" s="1">
        <f>YEAR(GS_Stock_Data[[#This Row],[Date]])</f>
        <v>2010</v>
      </c>
      <c r="J2703" s="1">
        <f>MONTH(GS_Stock_Data[[#This Row],[Date]])</f>
        <v>1</v>
      </c>
      <c r="K2703" s="1" t="str">
        <f>_xlfn.CONCAT("Q",CEILING(GS_Stock_Data[[#This Row],[MonthNumber]]/3,1))</f>
        <v>Q1</v>
      </c>
      <c r="L2703" s="1" t="str">
        <f>TEXT(GS_Stock_Data[[#This Row],[Date]],"mmm")</f>
        <v>Jan</v>
      </c>
      <c r="M2703" s="1">
        <f>WEEKDAY(GS_Stock_Data[[#This Row],[Date]])</f>
        <v>5</v>
      </c>
      <c r="N2703" s="1" t="str" cm="1">
        <f t="array" ref="N2703">_xlfn.IFS(GS_Stock_Data[[#This Row],[DayNumber]]=2,"MON",GS_Stock_Data[[#This Row],[DayNumber]]=3,"TUE",GS_Stock_Data[[#This Row],[DayNumber]]=4,"WED",GS_Stock_Data[[#This Row],[DayNumber]]=5,"THU",GS_Stock_Data[[#This Row],[DayNumber]]=6,"FRI")</f>
        <v>THU</v>
      </c>
    </row>
    <row r="2704" spans="1:14" x14ac:dyDescent="0.25">
      <c r="A2704" s="5">
        <v>40207</v>
      </c>
      <c r="B2704" s="1">
        <v>115.961718927064</v>
      </c>
      <c r="C2704" s="1">
        <v>116.292096022576</v>
      </c>
      <c r="D2704" s="1">
        <v>110.983560739081</v>
      </c>
      <c r="E2704" s="1">
        <v>111.66683959960901</v>
      </c>
      <c r="F2704" s="1">
        <v>18502800</v>
      </c>
      <c r="G2704" s="1">
        <v>0</v>
      </c>
      <c r="H2704" s="1">
        <v>0</v>
      </c>
      <c r="I2704" s="1">
        <f>YEAR(GS_Stock_Data[[#This Row],[Date]])</f>
        <v>2010</v>
      </c>
      <c r="J2704" s="1">
        <f>MONTH(GS_Stock_Data[[#This Row],[Date]])</f>
        <v>1</v>
      </c>
      <c r="K2704" s="1" t="str">
        <f>_xlfn.CONCAT("Q",CEILING(GS_Stock_Data[[#This Row],[MonthNumber]]/3,1))</f>
        <v>Q1</v>
      </c>
      <c r="L2704" s="1" t="str">
        <f>TEXT(GS_Stock_Data[[#This Row],[Date]],"mmm")</f>
        <v>Jan</v>
      </c>
      <c r="M2704" s="1">
        <f>WEEKDAY(GS_Stock_Data[[#This Row],[Date]])</f>
        <v>6</v>
      </c>
      <c r="N2704" s="1" t="str" cm="1">
        <f t="array" ref="N2704">_xlfn.IFS(GS_Stock_Data[[#This Row],[DayNumber]]=2,"MON",GS_Stock_Data[[#This Row],[DayNumber]]=3,"TUE",GS_Stock_Data[[#This Row],[DayNumber]]=4,"WED",GS_Stock_Data[[#This Row],[DayNumber]]=5,"THU",GS_Stock_Data[[#This Row],[DayNumber]]=6,"FRI")</f>
        <v>FRI</v>
      </c>
    </row>
    <row r="2705" spans="1:14" x14ac:dyDescent="0.25">
      <c r="A2705" s="5">
        <v>40210</v>
      </c>
      <c r="B2705" s="1">
        <v>112.492752613462</v>
      </c>
      <c r="C2705" s="1">
        <v>116.569877115583</v>
      </c>
      <c r="D2705" s="1">
        <v>112.034732026092</v>
      </c>
      <c r="E2705" s="1">
        <v>114.978073120117</v>
      </c>
      <c r="F2705" s="1">
        <v>12980800</v>
      </c>
      <c r="G2705" s="1">
        <v>0</v>
      </c>
      <c r="H2705" s="1">
        <v>0</v>
      </c>
      <c r="I2705" s="1">
        <f>YEAR(GS_Stock_Data[[#This Row],[Date]])</f>
        <v>2010</v>
      </c>
      <c r="J2705" s="1">
        <f>MONTH(GS_Stock_Data[[#This Row],[Date]])</f>
        <v>2</v>
      </c>
      <c r="K2705" s="1" t="str">
        <f>_xlfn.CONCAT("Q",CEILING(GS_Stock_Data[[#This Row],[MonthNumber]]/3,1))</f>
        <v>Q1</v>
      </c>
      <c r="L2705" s="1" t="str">
        <f>TEXT(GS_Stock_Data[[#This Row],[Date]],"mmm")</f>
        <v>Feb</v>
      </c>
      <c r="M2705" s="1">
        <f>WEEKDAY(GS_Stock_Data[[#This Row],[Date]])</f>
        <v>2</v>
      </c>
      <c r="N2705" s="1" t="str" cm="1">
        <f t="array" ref="N2705">_xlfn.IFS(GS_Stock_Data[[#This Row],[DayNumber]]=2,"MON",GS_Stock_Data[[#This Row],[DayNumber]]=3,"TUE",GS_Stock_Data[[#This Row],[DayNumber]]=4,"WED",GS_Stock_Data[[#This Row],[DayNumber]]=5,"THU",GS_Stock_Data[[#This Row],[DayNumber]]=6,"FRI")</f>
        <v>MON</v>
      </c>
    </row>
    <row r="2706" spans="1:14" x14ac:dyDescent="0.25">
      <c r="A2706" s="5">
        <v>40211</v>
      </c>
      <c r="B2706" s="1">
        <v>115.368532086767</v>
      </c>
      <c r="C2706" s="1">
        <v>118.259320048574</v>
      </c>
      <c r="D2706" s="1">
        <v>115.368532086767</v>
      </c>
      <c r="E2706" s="1">
        <v>117.83884429931599</v>
      </c>
      <c r="F2706" s="1">
        <v>17246600</v>
      </c>
      <c r="G2706" s="1">
        <v>0</v>
      </c>
      <c r="H2706" s="1">
        <v>0</v>
      </c>
      <c r="I2706" s="1">
        <f>YEAR(GS_Stock_Data[[#This Row],[Date]])</f>
        <v>2010</v>
      </c>
      <c r="J2706" s="1">
        <f>MONTH(GS_Stock_Data[[#This Row],[Date]])</f>
        <v>2</v>
      </c>
      <c r="K2706" s="1" t="str">
        <f>_xlfn.CONCAT("Q",CEILING(GS_Stock_Data[[#This Row],[MonthNumber]]/3,1))</f>
        <v>Q1</v>
      </c>
      <c r="L2706" s="1" t="str">
        <f>TEXT(GS_Stock_Data[[#This Row],[Date]],"mmm")</f>
        <v>Feb</v>
      </c>
      <c r="M2706" s="1">
        <f>WEEKDAY(GS_Stock_Data[[#This Row],[Date]])</f>
        <v>3</v>
      </c>
      <c r="N2706" s="1" t="str" cm="1">
        <f t="array" ref="N2706">_xlfn.IFS(GS_Stock_Data[[#This Row],[DayNumber]]=2,"MON",GS_Stock_Data[[#This Row],[DayNumber]]=3,"TUE",GS_Stock_Data[[#This Row],[DayNumber]]=4,"WED",GS_Stock_Data[[#This Row],[DayNumber]]=5,"THU",GS_Stock_Data[[#This Row],[DayNumber]]=6,"FRI")</f>
        <v>TUE</v>
      </c>
    </row>
    <row r="2707" spans="1:14" x14ac:dyDescent="0.25">
      <c r="A2707" s="5">
        <v>40212</v>
      </c>
      <c r="B2707" s="1">
        <v>118.574677504927</v>
      </c>
      <c r="C2707" s="1">
        <v>120.091403429084</v>
      </c>
      <c r="D2707" s="1">
        <v>117.966488545937</v>
      </c>
      <c r="E2707" s="1">
        <v>118.056587219238</v>
      </c>
      <c r="F2707" s="1">
        <v>16785200</v>
      </c>
      <c r="G2707" s="1">
        <v>0</v>
      </c>
      <c r="H2707" s="1">
        <v>0</v>
      </c>
      <c r="I2707" s="1">
        <f>YEAR(GS_Stock_Data[[#This Row],[Date]])</f>
        <v>2010</v>
      </c>
      <c r="J2707" s="1">
        <f>MONTH(GS_Stock_Data[[#This Row],[Date]])</f>
        <v>2</v>
      </c>
      <c r="K2707" s="1" t="str">
        <f>_xlfn.CONCAT("Q",CEILING(GS_Stock_Data[[#This Row],[MonthNumber]]/3,1))</f>
        <v>Q1</v>
      </c>
      <c r="L2707" s="1" t="str">
        <f>TEXT(GS_Stock_Data[[#This Row],[Date]],"mmm")</f>
        <v>Feb</v>
      </c>
      <c r="M2707" s="1">
        <f>WEEKDAY(GS_Stock_Data[[#This Row],[Date]])</f>
        <v>4</v>
      </c>
      <c r="N2707" s="1" t="str" cm="1">
        <f t="array" ref="N2707">_xlfn.IFS(GS_Stock_Data[[#This Row],[DayNumber]]=2,"MON",GS_Stock_Data[[#This Row],[DayNumber]]=3,"TUE",GS_Stock_Data[[#This Row],[DayNumber]]=4,"WED",GS_Stock_Data[[#This Row],[DayNumber]]=5,"THU",GS_Stock_Data[[#This Row],[DayNumber]]=6,"FRI")</f>
        <v>WED</v>
      </c>
    </row>
    <row r="2708" spans="1:14" x14ac:dyDescent="0.25">
      <c r="A2708" s="5">
        <v>40213</v>
      </c>
      <c r="B2708" s="1">
        <v>116.58492738087701</v>
      </c>
      <c r="C2708" s="1">
        <v>117.17809610220699</v>
      </c>
      <c r="D2708" s="1">
        <v>112.96581107762</v>
      </c>
      <c r="E2708" s="1">
        <v>113.13850402832</v>
      </c>
      <c r="F2708" s="1">
        <v>18895000</v>
      </c>
      <c r="G2708" s="1">
        <v>0</v>
      </c>
      <c r="H2708" s="1">
        <v>0</v>
      </c>
      <c r="I2708" s="1">
        <f>YEAR(GS_Stock_Data[[#This Row],[Date]])</f>
        <v>2010</v>
      </c>
      <c r="J2708" s="1">
        <f>MONTH(GS_Stock_Data[[#This Row],[Date]])</f>
        <v>2</v>
      </c>
      <c r="K2708" s="1" t="str">
        <f>_xlfn.CONCAT("Q",CEILING(GS_Stock_Data[[#This Row],[MonthNumber]]/3,1))</f>
        <v>Q1</v>
      </c>
      <c r="L2708" s="1" t="str">
        <f>TEXT(GS_Stock_Data[[#This Row],[Date]],"mmm")</f>
        <v>Feb</v>
      </c>
      <c r="M2708" s="1">
        <f>WEEKDAY(GS_Stock_Data[[#This Row],[Date]])</f>
        <v>5</v>
      </c>
      <c r="N2708" s="1" t="str" cm="1">
        <f t="array" ref="N2708">_xlfn.IFS(GS_Stock_Data[[#This Row],[DayNumber]]=2,"MON",GS_Stock_Data[[#This Row],[DayNumber]]=3,"TUE",GS_Stock_Data[[#This Row],[DayNumber]]=4,"WED",GS_Stock_Data[[#This Row],[DayNumber]]=5,"THU",GS_Stock_Data[[#This Row],[DayNumber]]=6,"FRI")</f>
        <v>THU</v>
      </c>
    </row>
    <row r="2709" spans="1:14" x14ac:dyDescent="0.25">
      <c r="A2709" s="5">
        <v>40214</v>
      </c>
      <c r="B2709" s="1">
        <v>113.243611897688</v>
      </c>
      <c r="C2709" s="1">
        <v>115.97671532011999</v>
      </c>
      <c r="D2709" s="1">
        <v>111.779439938764</v>
      </c>
      <c r="E2709" s="1">
        <v>115.751457214355</v>
      </c>
      <c r="F2709" s="1">
        <v>18759200</v>
      </c>
      <c r="G2709" s="1">
        <v>0</v>
      </c>
      <c r="H2709" s="1">
        <v>0</v>
      </c>
      <c r="I2709" s="1">
        <f>YEAR(GS_Stock_Data[[#This Row],[Date]])</f>
        <v>2010</v>
      </c>
      <c r="J2709" s="1">
        <f>MONTH(GS_Stock_Data[[#This Row],[Date]])</f>
        <v>2</v>
      </c>
      <c r="K2709" s="1" t="str">
        <f>_xlfn.CONCAT("Q",CEILING(GS_Stock_Data[[#This Row],[MonthNumber]]/3,1))</f>
        <v>Q1</v>
      </c>
      <c r="L2709" s="1" t="str">
        <f>TEXT(GS_Stock_Data[[#This Row],[Date]],"mmm")</f>
        <v>Feb</v>
      </c>
      <c r="M2709" s="1">
        <f>WEEKDAY(GS_Stock_Data[[#This Row],[Date]])</f>
        <v>6</v>
      </c>
      <c r="N2709" s="1" t="str" cm="1">
        <f t="array" ref="N2709">_xlfn.IFS(GS_Stock_Data[[#This Row],[DayNumber]]=2,"MON",GS_Stock_Data[[#This Row],[DayNumber]]=3,"TUE",GS_Stock_Data[[#This Row],[DayNumber]]=4,"WED",GS_Stock_Data[[#This Row],[DayNumber]]=5,"THU",GS_Stock_Data[[#This Row],[DayNumber]]=6,"FRI")</f>
        <v>FRI</v>
      </c>
    </row>
    <row r="2710" spans="1:14" x14ac:dyDescent="0.25">
      <c r="A2710" s="5">
        <v>40217</v>
      </c>
      <c r="B2710" s="1">
        <v>115.83405931306901</v>
      </c>
      <c r="C2710" s="1">
        <v>116.081842100476</v>
      </c>
      <c r="D2710" s="1">
        <v>113.243619564155</v>
      </c>
      <c r="E2710" s="1">
        <v>113.453857421875</v>
      </c>
      <c r="F2710" s="1">
        <v>10257300</v>
      </c>
      <c r="G2710" s="1">
        <v>0</v>
      </c>
      <c r="H2710" s="1">
        <v>0</v>
      </c>
      <c r="I2710" s="1">
        <f>YEAR(GS_Stock_Data[[#This Row],[Date]])</f>
        <v>2010</v>
      </c>
      <c r="J2710" s="1">
        <f>MONTH(GS_Stock_Data[[#This Row],[Date]])</f>
        <v>2</v>
      </c>
      <c r="K2710" s="1" t="str">
        <f>_xlfn.CONCAT("Q",CEILING(GS_Stock_Data[[#This Row],[MonthNumber]]/3,1))</f>
        <v>Q1</v>
      </c>
      <c r="L2710" s="1" t="str">
        <f>TEXT(GS_Stock_Data[[#This Row],[Date]],"mmm")</f>
        <v>Feb</v>
      </c>
      <c r="M2710" s="1">
        <f>WEEKDAY(GS_Stock_Data[[#This Row],[Date]])</f>
        <v>2</v>
      </c>
      <c r="N2710" s="1" t="str" cm="1">
        <f t="array" ref="N2710">_xlfn.IFS(GS_Stock_Data[[#This Row],[DayNumber]]=2,"MON",GS_Stock_Data[[#This Row],[DayNumber]]=3,"TUE",GS_Stock_Data[[#This Row],[DayNumber]]=4,"WED",GS_Stock_Data[[#This Row],[DayNumber]]=5,"THU",GS_Stock_Data[[#This Row],[DayNumber]]=6,"FRI")</f>
        <v>MON</v>
      </c>
    </row>
    <row r="2711" spans="1:14" x14ac:dyDescent="0.25">
      <c r="A2711" s="5">
        <v>40218</v>
      </c>
      <c r="B2711" s="1">
        <v>114.655177801609</v>
      </c>
      <c r="C2711" s="1">
        <v>115.27838676963199</v>
      </c>
      <c r="D2711" s="1">
        <v>112.365075318416</v>
      </c>
      <c r="E2711" s="1">
        <v>114.497505187988</v>
      </c>
      <c r="F2711" s="1">
        <v>14017300</v>
      </c>
      <c r="G2711" s="1">
        <v>0</v>
      </c>
      <c r="H2711" s="1">
        <v>0</v>
      </c>
      <c r="I2711" s="1">
        <f>YEAR(GS_Stock_Data[[#This Row],[Date]])</f>
        <v>2010</v>
      </c>
      <c r="J2711" s="1">
        <f>MONTH(GS_Stock_Data[[#This Row],[Date]])</f>
        <v>2</v>
      </c>
      <c r="K2711" s="1" t="str">
        <f>_xlfn.CONCAT("Q",CEILING(GS_Stock_Data[[#This Row],[MonthNumber]]/3,1))</f>
        <v>Q1</v>
      </c>
      <c r="L2711" s="1" t="str">
        <f>TEXT(GS_Stock_Data[[#This Row],[Date]],"mmm")</f>
        <v>Feb</v>
      </c>
      <c r="M2711" s="1">
        <f>WEEKDAY(GS_Stock_Data[[#This Row],[Date]])</f>
        <v>3</v>
      </c>
      <c r="N2711" s="1" t="str" cm="1">
        <f t="array" ref="N2711">_xlfn.IFS(GS_Stock_Data[[#This Row],[DayNumber]]=2,"MON",GS_Stock_Data[[#This Row],[DayNumber]]=3,"TUE",GS_Stock_Data[[#This Row],[DayNumber]]=4,"WED",GS_Stock_Data[[#This Row],[DayNumber]]=5,"THU",GS_Stock_Data[[#This Row],[DayNumber]]=6,"FRI")</f>
        <v>TUE</v>
      </c>
    </row>
    <row r="2712" spans="1:14" x14ac:dyDescent="0.25">
      <c r="A2712" s="5">
        <v>40219</v>
      </c>
      <c r="B2712" s="1">
        <v>114.707766606085</v>
      </c>
      <c r="C2712" s="1">
        <v>116.644967886462</v>
      </c>
      <c r="D2712" s="1">
        <v>113.94939807021299</v>
      </c>
      <c r="E2712" s="1">
        <v>115.35350036621</v>
      </c>
      <c r="F2712" s="1">
        <v>10555300</v>
      </c>
      <c r="G2712" s="1">
        <v>0</v>
      </c>
      <c r="H2712" s="1">
        <v>0</v>
      </c>
      <c r="I2712" s="1">
        <f>YEAR(GS_Stock_Data[[#This Row],[Date]])</f>
        <v>2010</v>
      </c>
      <c r="J2712" s="1">
        <f>MONTH(GS_Stock_Data[[#This Row],[Date]])</f>
        <v>2</v>
      </c>
      <c r="K2712" s="1" t="str">
        <f>_xlfn.CONCAT("Q",CEILING(GS_Stock_Data[[#This Row],[MonthNumber]]/3,1))</f>
        <v>Q1</v>
      </c>
      <c r="L2712" s="1" t="str">
        <f>TEXT(GS_Stock_Data[[#This Row],[Date]],"mmm")</f>
        <v>Feb</v>
      </c>
      <c r="M2712" s="1">
        <f>WEEKDAY(GS_Stock_Data[[#This Row],[Date]])</f>
        <v>4</v>
      </c>
      <c r="N2712" s="1" t="str" cm="1">
        <f t="array" ref="N2712">_xlfn.IFS(GS_Stock_Data[[#This Row],[DayNumber]]=2,"MON",GS_Stock_Data[[#This Row],[DayNumber]]=3,"TUE",GS_Stock_Data[[#This Row],[DayNumber]]=4,"WED",GS_Stock_Data[[#This Row],[DayNumber]]=5,"THU",GS_Stock_Data[[#This Row],[DayNumber]]=6,"FRI")</f>
        <v>WED</v>
      </c>
    </row>
    <row r="2713" spans="1:14" x14ac:dyDescent="0.25">
      <c r="A2713" s="5">
        <v>40220</v>
      </c>
      <c r="B2713" s="1">
        <v>115.931683548316</v>
      </c>
      <c r="C2713" s="1">
        <v>116.62247830078</v>
      </c>
      <c r="D2713" s="1">
        <v>114.31735439099</v>
      </c>
      <c r="E2713" s="1">
        <v>115.668891906738</v>
      </c>
      <c r="F2713" s="1">
        <v>11163400</v>
      </c>
      <c r="G2713" s="1">
        <v>0</v>
      </c>
      <c r="H2713" s="1">
        <v>0</v>
      </c>
      <c r="I2713" s="1">
        <f>YEAR(GS_Stock_Data[[#This Row],[Date]])</f>
        <v>2010</v>
      </c>
      <c r="J2713" s="1">
        <f>MONTH(GS_Stock_Data[[#This Row],[Date]])</f>
        <v>2</v>
      </c>
      <c r="K2713" s="1" t="str">
        <f>_xlfn.CONCAT("Q",CEILING(GS_Stock_Data[[#This Row],[MonthNumber]]/3,1))</f>
        <v>Q1</v>
      </c>
      <c r="L2713" s="1" t="str">
        <f>TEXT(GS_Stock_Data[[#This Row],[Date]],"mmm")</f>
        <v>Feb</v>
      </c>
      <c r="M2713" s="1">
        <f>WEEKDAY(GS_Stock_Data[[#This Row],[Date]])</f>
        <v>5</v>
      </c>
      <c r="N2713" s="1" t="str" cm="1">
        <f t="array" ref="N2713">_xlfn.IFS(GS_Stock_Data[[#This Row],[DayNumber]]=2,"MON",GS_Stock_Data[[#This Row],[DayNumber]]=3,"TUE",GS_Stock_Data[[#This Row],[DayNumber]]=4,"WED",GS_Stock_Data[[#This Row],[DayNumber]]=5,"THU",GS_Stock_Data[[#This Row],[DayNumber]]=6,"FRI")</f>
        <v>THU</v>
      </c>
    </row>
    <row r="2714" spans="1:14" x14ac:dyDescent="0.25">
      <c r="A2714" s="5">
        <v>40221</v>
      </c>
      <c r="B2714" s="1">
        <v>114.40738447112599</v>
      </c>
      <c r="C2714" s="1">
        <v>116.006703860524</v>
      </c>
      <c r="D2714" s="1">
        <v>113.483839162943</v>
      </c>
      <c r="E2714" s="1">
        <v>115.578712463378</v>
      </c>
      <c r="F2714" s="1">
        <v>10293200</v>
      </c>
      <c r="G2714" s="1">
        <v>0</v>
      </c>
      <c r="H2714" s="1">
        <v>0</v>
      </c>
      <c r="I2714" s="1">
        <f>YEAR(GS_Stock_Data[[#This Row],[Date]])</f>
        <v>2010</v>
      </c>
      <c r="J2714" s="1">
        <f>MONTH(GS_Stock_Data[[#This Row],[Date]])</f>
        <v>2</v>
      </c>
      <c r="K2714" s="1" t="str">
        <f>_xlfn.CONCAT("Q",CEILING(GS_Stock_Data[[#This Row],[MonthNumber]]/3,1))</f>
        <v>Q1</v>
      </c>
      <c r="L2714" s="1" t="str">
        <f>TEXT(GS_Stock_Data[[#This Row],[Date]],"mmm")</f>
        <v>Feb</v>
      </c>
      <c r="M2714" s="1">
        <f>WEEKDAY(GS_Stock_Data[[#This Row],[Date]])</f>
        <v>6</v>
      </c>
      <c r="N2714" s="1" t="str" cm="1">
        <f t="array" ref="N2714">_xlfn.IFS(GS_Stock_Data[[#This Row],[DayNumber]]=2,"MON",GS_Stock_Data[[#This Row],[DayNumber]]=3,"TUE",GS_Stock_Data[[#This Row],[DayNumber]]=4,"WED",GS_Stock_Data[[#This Row],[DayNumber]]=5,"THU",GS_Stock_Data[[#This Row],[DayNumber]]=6,"FRI")</f>
        <v>FRI</v>
      </c>
    </row>
    <row r="2715" spans="1:14" x14ac:dyDescent="0.25">
      <c r="A2715" s="5">
        <v>40225</v>
      </c>
      <c r="B2715" s="1">
        <v>116.607435445028</v>
      </c>
      <c r="C2715" s="1">
        <v>118.439518005111</v>
      </c>
      <c r="D2715" s="1">
        <v>116.081840806587</v>
      </c>
      <c r="E2715" s="1">
        <v>118.18421936035099</v>
      </c>
      <c r="F2715" s="1">
        <v>11497100</v>
      </c>
      <c r="G2715" s="1">
        <v>0</v>
      </c>
      <c r="H2715" s="1">
        <v>0</v>
      </c>
      <c r="I2715" s="1">
        <f>YEAR(GS_Stock_Data[[#This Row],[Date]])</f>
        <v>2010</v>
      </c>
      <c r="J2715" s="1">
        <f>MONTH(GS_Stock_Data[[#This Row],[Date]])</f>
        <v>2</v>
      </c>
      <c r="K2715" s="1" t="str">
        <f>_xlfn.CONCAT("Q",CEILING(GS_Stock_Data[[#This Row],[MonthNumber]]/3,1))</f>
        <v>Q1</v>
      </c>
      <c r="L2715" s="1" t="str">
        <f>TEXT(GS_Stock_Data[[#This Row],[Date]],"mmm")</f>
        <v>Feb</v>
      </c>
      <c r="M2715" s="1">
        <f>WEEKDAY(GS_Stock_Data[[#This Row],[Date]])</f>
        <v>3</v>
      </c>
      <c r="N2715" s="1" t="str" cm="1">
        <f t="array" ref="N2715">_xlfn.IFS(GS_Stock_Data[[#This Row],[DayNumber]]=2,"MON",GS_Stock_Data[[#This Row],[DayNumber]]=3,"TUE",GS_Stock_Data[[#This Row],[DayNumber]]=4,"WED",GS_Stock_Data[[#This Row],[DayNumber]]=5,"THU",GS_Stock_Data[[#This Row],[DayNumber]]=6,"FRI")</f>
        <v>TUE</v>
      </c>
    </row>
    <row r="2716" spans="1:14" x14ac:dyDescent="0.25">
      <c r="A2716" s="5">
        <v>40226</v>
      </c>
      <c r="B2716" s="1">
        <v>118.634744397809</v>
      </c>
      <c r="C2716" s="1">
        <v>118.777408265348</v>
      </c>
      <c r="D2716" s="1">
        <v>116.990374904981</v>
      </c>
      <c r="E2716" s="1">
        <v>118.07910919189401</v>
      </c>
      <c r="F2716" s="1">
        <v>10070000</v>
      </c>
      <c r="G2716" s="1">
        <v>0</v>
      </c>
      <c r="H2716" s="1">
        <v>0</v>
      </c>
      <c r="I2716" s="1">
        <f>YEAR(GS_Stock_Data[[#This Row],[Date]])</f>
        <v>2010</v>
      </c>
      <c r="J2716" s="1">
        <f>MONTH(GS_Stock_Data[[#This Row],[Date]])</f>
        <v>2</v>
      </c>
      <c r="K2716" s="1" t="str">
        <f>_xlfn.CONCAT("Q",CEILING(GS_Stock_Data[[#This Row],[MonthNumber]]/3,1))</f>
        <v>Q1</v>
      </c>
      <c r="L2716" s="1" t="str">
        <f>TEXT(GS_Stock_Data[[#This Row],[Date]],"mmm")</f>
        <v>Feb</v>
      </c>
      <c r="M2716" s="1">
        <f>WEEKDAY(GS_Stock_Data[[#This Row],[Date]])</f>
        <v>4</v>
      </c>
      <c r="N2716" s="1" t="str" cm="1">
        <f t="array" ref="N2716">_xlfn.IFS(GS_Stock_Data[[#This Row],[DayNumber]]=2,"MON",GS_Stock_Data[[#This Row],[DayNumber]]=3,"TUE",GS_Stock_Data[[#This Row],[DayNumber]]=4,"WED",GS_Stock_Data[[#This Row],[DayNumber]]=5,"THU",GS_Stock_Data[[#This Row],[DayNumber]]=6,"FRI")</f>
        <v>WED</v>
      </c>
    </row>
    <row r="2717" spans="1:14" x14ac:dyDescent="0.25">
      <c r="A2717" s="5">
        <v>40227</v>
      </c>
      <c r="B2717" s="1">
        <v>116.840206809577</v>
      </c>
      <c r="C2717" s="1">
        <v>117.576039359086</v>
      </c>
      <c r="D2717" s="1">
        <v>116.292087463512</v>
      </c>
      <c r="E2717" s="1">
        <v>116.930305480957</v>
      </c>
      <c r="F2717" s="1">
        <v>10991100</v>
      </c>
      <c r="G2717" s="1">
        <v>0</v>
      </c>
      <c r="H2717" s="1">
        <v>0</v>
      </c>
      <c r="I2717" s="1">
        <f>YEAR(GS_Stock_Data[[#This Row],[Date]])</f>
        <v>2010</v>
      </c>
      <c r="J2717" s="1">
        <f>MONTH(GS_Stock_Data[[#This Row],[Date]])</f>
        <v>2</v>
      </c>
      <c r="K2717" s="1" t="str">
        <f>_xlfn.CONCAT("Q",CEILING(GS_Stock_Data[[#This Row],[MonthNumber]]/3,1))</f>
        <v>Q1</v>
      </c>
      <c r="L2717" s="1" t="str">
        <f>TEXT(GS_Stock_Data[[#This Row],[Date]],"mmm")</f>
        <v>Feb</v>
      </c>
      <c r="M2717" s="1">
        <f>WEEKDAY(GS_Stock_Data[[#This Row],[Date]])</f>
        <v>5</v>
      </c>
      <c r="N2717" s="1" t="str" cm="1">
        <f t="array" ref="N2717">_xlfn.IFS(GS_Stock_Data[[#This Row],[DayNumber]]=2,"MON",GS_Stock_Data[[#This Row],[DayNumber]]=3,"TUE",GS_Stock_Data[[#This Row],[DayNumber]]=4,"WED",GS_Stock_Data[[#This Row],[DayNumber]]=5,"THU",GS_Stock_Data[[#This Row],[DayNumber]]=6,"FRI")</f>
        <v>THU</v>
      </c>
    </row>
    <row r="2718" spans="1:14" x14ac:dyDescent="0.25">
      <c r="A2718" s="5">
        <v>40228</v>
      </c>
      <c r="B2718" s="1">
        <v>116.014227897075</v>
      </c>
      <c r="C2718" s="1">
        <v>117.88385494399201</v>
      </c>
      <c r="D2718" s="1">
        <v>115.99921909460301</v>
      </c>
      <c r="E2718" s="1">
        <v>117.26815032958901</v>
      </c>
      <c r="F2718" s="1">
        <v>8693000</v>
      </c>
      <c r="G2718" s="1">
        <v>0</v>
      </c>
      <c r="H2718" s="1">
        <v>0</v>
      </c>
      <c r="I2718" s="1">
        <f>YEAR(GS_Stock_Data[[#This Row],[Date]])</f>
        <v>2010</v>
      </c>
      <c r="J2718" s="1">
        <f>MONTH(GS_Stock_Data[[#This Row],[Date]])</f>
        <v>2</v>
      </c>
      <c r="K2718" s="1" t="str">
        <f>_xlfn.CONCAT("Q",CEILING(GS_Stock_Data[[#This Row],[MonthNumber]]/3,1))</f>
        <v>Q1</v>
      </c>
      <c r="L2718" s="1" t="str">
        <f>TEXT(GS_Stock_Data[[#This Row],[Date]],"mmm")</f>
        <v>Feb</v>
      </c>
      <c r="M2718" s="1">
        <f>WEEKDAY(GS_Stock_Data[[#This Row],[Date]])</f>
        <v>6</v>
      </c>
      <c r="N2718" s="1" t="str" cm="1">
        <f t="array" ref="N2718">_xlfn.IFS(GS_Stock_Data[[#This Row],[DayNumber]]=2,"MON",GS_Stock_Data[[#This Row],[DayNumber]]=3,"TUE",GS_Stock_Data[[#This Row],[DayNumber]]=4,"WED",GS_Stock_Data[[#This Row],[DayNumber]]=5,"THU",GS_Stock_Data[[#This Row],[DayNumber]]=6,"FRI")</f>
        <v>FRI</v>
      </c>
    </row>
    <row r="2719" spans="1:14" x14ac:dyDescent="0.25">
      <c r="A2719" s="5">
        <v>40231</v>
      </c>
      <c r="B2719" s="1">
        <v>118.034017591644</v>
      </c>
      <c r="C2719" s="1">
        <v>118.612177258347</v>
      </c>
      <c r="D2719" s="1">
        <v>117.155521490268</v>
      </c>
      <c r="E2719" s="1">
        <v>117.66610717773401</v>
      </c>
      <c r="F2719" s="1">
        <v>7375500</v>
      </c>
      <c r="G2719" s="1">
        <v>0</v>
      </c>
      <c r="H2719" s="1">
        <v>0</v>
      </c>
      <c r="I2719" s="1">
        <f>YEAR(GS_Stock_Data[[#This Row],[Date]])</f>
        <v>2010</v>
      </c>
      <c r="J2719" s="1">
        <f>MONTH(GS_Stock_Data[[#This Row],[Date]])</f>
        <v>2</v>
      </c>
      <c r="K2719" s="1" t="str">
        <f>_xlfn.CONCAT("Q",CEILING(GS_Stock_Data[[#This Row],[MonthNumber]]/3,1))</f>
        <v>Q1</v>
      </c>
      <c r="L2719" s="1" t="str">
        <f>TEXT(GS_Stock_Data[[#This Row],[Date]],"mmm")</f>
        <v>Feb</v>
      </c>
      <c r="M2719" s="1">
        <f>WEEKDAY(GS_Stock_Data[[#This Row],[Date]])</f>
        <v>2</v>
      </c>
      <c r="N2719" s="1" t="str" cm="1">
        <f t="array" ref="N2719">_xlfn.IFS(GS_Stock_Data[[#This Row],[DayNumber]]=2,"MON",GS_Stock_Data[[#This Row],[DayNumber]]=3,"TUE",GS_Stock_Data[[#This Row],[DayNumber]]=4,"WED",GS_Stock_Data[[#This Row],[DayNumber]]=5,"THU",GS_Stock_Data[[#This Row],[DayNumber]]=6,"FRI")</f>
        <v>MON</v>
      </c>
    </row>
    <row r="2720" spans="1:14" x14ac:dyDescent="0.25">
      <c r="A2720" s="5">
        <v>40232</v>
      </c>
      <c r="B2720" s="1">
        <v>117.741217001857</v>
      </c>
      <c r="C2720" s="1">
        <v>120.294123206767</v>
      </c>
      <c r="D2720" s="1">
        <v>117.06545411482099</v>
      </c>
      <c r="E2720" s="1">
        <v>117.65862274169901</v>
      </c>
      <c r="F2720" s="1">
        <v>15696000</v>
      </c>
      <c r="G2720" s="1">
        <v>0</v>
      </c>
      <c r="H2720" s="1">
        <v>0</v>
      </c>
      <c r="I2720" s="1">
        <f>YEAR(GS_Stock_Data[[#This Row],[Date]])</f>
        <v>2010</v>
      </c>
      <c r="J2720" s="1">
        <f>MONTH(GS_Stock_Data[[#This Row],[Date]])</f>
        <v>2</v>
      </c>
      <c r="K2720" s="1" t="str">
        <f>_xlfn.CONCAT("Q",CEILING(GS_Stock_Data[[#This Row],[MonthNumber]]/3,1))</f>
        <v>Q1</v>
      </c>
      <c r="L2720" s="1" t="str">
        <f>TEXT(GS_Stock_Data[[#This Row],[Date]],"mmm")</f>
        <v>Feb</v>
      </c>
      <c r="M2720" s="1">
        <f>WEEKDAY(GS_Stock_Data[[#This Row],[Date]])</f>
        <v>3</v>
      </c>
      <c r="N2720" s="1" t="str" cm="1">
        <f t="array" ref="N2720">_xlfn.IFS(GS_Stock_Data[[#This Row],[DayNumber]]=2,"MON",GS_Stock_Data[[#This Row],[DayNumber]]=3,"TUE",GS_Stock_Data[[#This Row],[DayNumber]]=4,"WED",GS_Stock_Data[[#This Row],[DayNumber]]=5,"THU",GS_Stock_Data[[#This Row],[DayNumber]]=6,"FRI")</f>
        <v>TUE</v>
      </c>
    </row>
    <row r="2721" spans="1:14" x14ac:dyDescent="0.25">
      <c r="A2721" s="5">
        <v>40233</v>
      </c>
      <c r="B2721" s="1">
        <v>118.139098385911</v>
      </c>
      <c r="C2721" s="1">
        <v>119.573229031693</v>
      </c>
      <c r="D2721" s="1">
        <v>117.786196887586</v>
      </c>
      <c r="E2721" s="1">
        <v>118.882446289062</v>
      </c>
      <c r="F2721" s="1">
        <v>8361500</v>
      </c>
      <c r="G2721" s="1">
        <v>0</v>
      </c>
      <c r="H2721" s="1">
        <v>0</v>
      </c>
      <c r="I2721" s="1">
        <f>YEAR(GS_Stock_Data[[#This Row],[Date]])</f>
        <v>2010</v>
      </c>
      <c r="J2721" s="1">
        <f>MONTH(GS_Stock_Data[[#This Row],[Date]])</f>
        <v>2</v>
      </c>
      <c r="K2721" s="1" t="str">
        <f>_xlfn.CONCAT("Q",CEILING(GS_Stock_Data[[#This Row],[MonthNumber]]/3,1))</f>
        <v>Q1</v>
      </c>
      <c r="L2721" s="1" t="str">
        <f>TEXT(GS_Stock_Data[[#This Row],[Date]],"mmm")</f>
        <v>Feb</v>
      </c>
      <c r="M2721" s="1">
        <f>WEEKDAY(GS_Stock_Data[[#This Row],[Date]])</f>
        <v>4</v>
      </c>
      <c r="N2721" s="1" t="str" cm="1">
        <f t="array" ref="N2721">_xlfn.IFS(GS_Stock_Data[[#This Row],[DayNumber]]=2,"MON",GS_Stock_Data[[#This Row],[DayNumber]]=3,"TUE",GS_Stock_Data[[#This Row],[DayNumber]]=4,"WED",GS_Stock_Data[[#This Row],[DayNumber]]=5,"THU",GS_Stock_Data[[#This Row],[DayNumber]]=6,"FRI")</f>
        <v>WED</v>
      </c>
    </row>
    <row r="2722" spans="1:14" x14ac:dyDescent="0.25">
      <c r="A2722" s="5">
        <v>40234</v>
      </c>
      <c r="B2722" s="1">
        <v>117.305717681511</v>
      </c>
      <c r="C2722" s="1">
        <v>117.463401794433</v>
      </c>
      <c r="D2722" s="1">
        <v>115.871597688283</v>
      </c>
      <c r="E2722" s="1">
        <v>117.463401794433</v>
      </c>
      <c r="F2722" s="1">
        <v>10519900</v>
      </c>
      <c r="G2722" s="1">
        <v>0</v>
      </c>
      <c r="H2722" s="1">
        <v>0</v>
      </c>
      <c r="I2722" s="1">
        <f>YEAR(GS_Stock_Data[[#This Row],[Date]])</f>
        <v>2010</v>
      </c>
      <c r="J2722" s="1">
        <f>MONTH(GS_Stock_Data[[#This Row],[Date]])</f>
        <v>2</v>
      </c>
      <c r="K2722" s="1" t="str">
        <f>_xlfn.CONCAT("Q",CEILING(GS_Stock_Data[[#This Row],[MonthNumber]]/3,1))</f>
        <v>Q1</v>
      </c>
      <c r="L2722" s="1" t="str">
        <f>TEXT(GS_Stock_Data[[#This Row],[Date]],"mmm")</f>
        <v>Feb</v>
      </c>
      <c r="M2722" s="1">
        <f>WEEKDAY(GS_Stock_Data[[#This Row],[Date]])</f>
        <v>5</v>
      </c>
      <c r="N2722" s="1" t="str" cm="1">
        <f t="array" ref="N2722">_xlfn.IFS(GS_Stock_Data[[#This Row],[DayNumber]]=2,"MON",GS_Stock_Data[[#This Row],[DayNumber]]=3,"TUE",GS_Stock_Data[[#This Row],[DayNumber]]=4,"WED",GS_Stock_Data[[#This Row],[DayNumber]]=5,"THU",GS_Stock_Data[[#This Row],[DayNumber]]=6,"FRI")</f>
        <v>THU</v>
      </c>
    </row>
    <row r="2723" spans="1:14" x14ac:dyDescent="0.25">
      <c r="A2723" s="5">
        <v>40235</v>
      </c>
      <c r="B2723" s="1">
        <v>117.591335871819</v>
      </c>
      <c r="C2723" s="1">
        <v>118.140695721436</v>
      </c>
      <c r="D2723" s="1">
        <v>116.838799458113</v>
      </c>
      <c r="E2723" s="1">
        <v>117.65907287597599</v>
      </c>
      <c r="F2723" s="1">
        <v>7812700</v>
      </c>
      <c r="G2723" s="1">
        <v>0.35</v>
      </c>
      <c r="H2723" s="1">
        <v>0</v>
      </c>
      <c r="I2723" s="1">
        <f>YEAR(GS_Stock_Data[[#This Row],[Date]])</f>
        <v>2010</v>
      </c>
      <c r="J2723" s="1">
        <f>MONTH(GS_Stock_Data[[#This Row],[Date]])</f>
        <v>2</v>
      </c>
      <c r="K2723" s="1" t="str">
        <f>_xlfn.CONCAT("Q",CEILING(GS_Stock_Data[[#This Row],[MonthNumber]]/3,1))</f>
        <v>Q1</v>
      </c>
      <c r="L2723" s="1" t="str">
        <f>TEXT(GS_Stock_Data[[#This Row],[Date]],"mmm")</f>
        <v>Feb</v>
      </c>
      <c r="M2723" s="1">
        <f>WEEKDAY(GS_Stock_Data[[#This Row],[Date]])</f>
        <v>6</v>
      </c>
      <c r="N2723" s="1" t="str" cm="1">
        <f t="array" ref="N2723">_xlfn.IFS(GS_Stock_Data[[#This Row],[DayNumber]]=2,"MON",GS_Stock_Data[[#This Row],[DayNumber]]=3,"TUE",GS_Stock_Data[[#This Row],[DayNumber]]=4,"WED",GS_Stock_Data[[#This Row],[DayNumber]]=5,"THU",GS_Stock_Data[[#This Row],[DayNumber]]=6,"FRI")</f>
        <v>FRI</v>
      </c>
    </row>
    <row r="2724" spans="1:14" x14ac:dyDescent="0.25">
      <c r="A2724" s="5">
        <v>40238</v>
      </c>
      <c r="B2724" s="1">
        <v>117.779464927277</v>
      </c>
      <c r="C2724" s="1">
        <v>119.11897876763901</v>
      </c>
      <c r="D2724" s="1">
        <v>117.523605313454</v>
      </c>
      <c r="E2724" s="1">
        <v>117.802040100097</v>
      </c>
      <c r="F2724" s="1">
        <v>6522800</v>
      </c>
      <c r="G2724" s="1">
        <v>0</v>
      </c>
      <c r="H2724" s="1">
        <v>0</v>
      </c>
      <c r="I2724" s="1">
        <f>YEAR(GS_Stock_Data[[#This Row],[Date]])</f>
        <v>2010</v>
      </c>
      <c r="J2724" s="1">
        <f>MONTH(GS_Stock_Data[[#This Row],[Date]])</f>
        <v>3</v>
      </c>
      <c r="K2724" s="1" t="str">
        <f>_xlfn.CONCAT("Q",CEILING(GS_Stock_Data[[#This Row],[MonthNumber]]/3,1))</f>
        <v>Q1</v>
      </c>
      <c r="L2724" s="1" t="str">
        <f>TEXT(GS_Stock_Data[[#This Row],[Date]],"mmm")</f>
        <v>Mar</v>
      </c>
      <c r="M2724" s="1">
        <f>WEEKDAY(GS_Stock_Data[[#This Row],[Date]])</f>
        <v>2</v>
      </c>
      <c r="N2724" s="1" t="str" cm="1">
        <f t="array" ref="N2724">_xlfn.IFS(GS_Stock_Data[[#This Row],[DayNumber]]=2,"MON",GS_Stock_Data[[#This Row],[DayNumber]]=3,"TUE",GS_Stock_Data[[#This Row],[DayNumber]]=4,"WED",GS_Stock_Data[[#This Row],[DayNumber]]=5,"THU",GS_Stock_Data[[#This Row],[DayNumber]]=6,"FRI")</f>
        <v>MON</v>
      </c>
    </row>
    <row r="2725" spans="1:14" x14ac:dyDescent="0.25">
      <c r="A2725" s="5">
        <v>40239</v>
      </c>
      <c r="B2725" s="1">
        <v>118.28367641916</v>
      </c>
      <c r="C2725" s="1">
        <v>120.217700651874</v>
      </c>
      <c r="D2725" s="1">
        <v>118.08049984060099</v>
      </c>
      <c r="E2725" s="1">
        <v>119.46516418457</v>
      </c>
      <c r="F2725" s="1">
        <v>11986400</v>
      </c>
      <c r="G2725" s="1">
        <v>0</v>
      </c>
      <c r="H2725" s="1">
        <v>0</v>
      </c>
      <c r="I2725" s="1">
        <f>YEAR(GS_Stock_Data[[#This Row],[Date]])</f>
        <v>2010</v>
      </c>
      <c r="J2725" s="1">
        <f>MONTH(GS_Stock_Data[[#This Row],[Date]])</f>
        <v>3</v>
      </c>
      <c r="K2725" s="1" t="str">
        <f>_xlfn.CONCAT("Q",CEILING(GS_Stock_Data[[#This Row],[MonthNumber]]/3,1))</f>
        <v>Q1</v>
      </c>
      <c r="L2725" s="1" t="str">
        <f>TEXT(GS_Stock_Data[[#This Row],[Date]],"mmm")</f>
        <v>Mar</v>
      </c>
      <c r="M2725" s="1">
        <f>WEEKDAY(GS_Stock_Data[[#This Row],[Date]])</f>
        <v>3</v>
      </c>
      <c r="N2725" s="1" t="str" cm="1">
        <f t="array" ref="N2725">_xlfn.IFS(GS_Stock_Data[[#This Row],[DayNumber]]=2,"MON",GS_Stock_Data[[#This Row],[DayNumber]]=3,"TUE",GS_Stock_Data[[#This Row],[DayNumber]]=4,"WED",GS_Stock_Data[[#This Row],[DayNumber]]=5,"THU",GS_Stock_Data[[#This Row],[DayNumber]]=6,"FRI")</f>
        <v>TUE</v>
      </c>
    </row>
    <row r="2726" spans="1:14" x14ac:dyDescent="0.25">
      <c r="A2726" s="5">
        <v>40240</v>
      </c>
      <c r="B2726" s="1">
        <v>119.683382654125</v>
      </c>
      <c r="C2726" s="1">
        <v>119.99192533051701</v>
      </c>
      <c r="D2726" s="1">
        <v>118.32129362273</v>
      </c>
      <c r="E2726" s="1">
        <v>118.690040588378</v>
      </c>
      <c r="F2726" s="1">
        <v>10006000</v>
      </c>
      <c r="G2726" s="1">
        <v>0</v>
      </c>
      <c r="H2726" s="1">
        <v>0</v>
      </c>
      <c r="I2726" s="1">
        <f>YEAR(GS_Stock_Data[[#This Row],[Date]])</f>
        <v>2010</v>
      </c>
      <c r="J2726" s="1">
        <f>MONTH(GS_Stock_Data[[#This Row],[Date]])</f>
        <v>3</v>
      </c>
      <c r="K2726" s="1" t="str">
        <f>_xlfn.CONCAT("Q",CEILING(GS_Stock_Data[[#This Row],[MonthNumber]]/3,1))</f>
        <v>Q1</v>
      </c>
      <c r="L2726" s="1" t="str">
        <f>TEXT(GS_Stock_Data[[#This Row],[Date]],"mmm")</f>
        <v>Mar</v>
      </c>
      <c r="M2726" s="1">
        <f>WEEKDAY(GS_Stock_Data[[#This Row],[Date]])</f>
        <v>4</v>
      </c>
      <c r="N2726" s="1" t="str" cm="1">
        <f t="array" ref="N2726">_xlfn.IFS(GS_Stock_Data[[#This Row],[DayNumber]]=2,"MON",GS_Stock_Data[[#This Row],[DayNumber]]=3,"TUE",GS_Stock_Data[[#This Row],[DayNumber]]=4,"WED",GS_Stock_Data[[#This Row],[DayNumber]]=5,"THU",GS_Stock_Data[[#This Row],[DayNumber]]=6,"FRI")</f>
        <v>WED</v>
      </c>
    </row>
    <row r="2727" spans="1:14" x14ac:dyDescent="0.25">
      <c r="A2727" s="5">
        <v>40241</v>
      </c>
      <c r="B2727" s="1">
        <v>119.088871930533</v>
      </c>
      <c r="C2727" s="1">
        <v>123.30307989054501</v>
      </c>
      <c r="D2727" s="1">
        <v>118.983517305673</v>
      </c>
      <c r="E2727" s="1">
        <v>123.122467041015</v>
      </c>
      <c r="F2727" s="1">
        <v>15439500</v>
      </c>
      <c r="G2727" s="1">
        <v>0</v>
      </c>
      <c r="H2727" s="1">
        <v>0</v>
      </c>
      <c r="I2727" s="1">
        <f>YEAR(GS_Stock_Data[[#This Row],[Date]])</f>
        <v>2010</v>
      </c>
      <c r="J2727" s="1">
        <f>MONTH(GS_Stock_Data[[#This Row],[Date]])</f>
        <v>3</v>
      </c>
      <c r="K2727" s="1" t="str">
        <f>_xlfn.CONCAT("Q",CEILING(GS_Stock_Data[[#This Row],[MonthNumber]]/3,1))</f>
        <v>Q1</v>
      </c>
      <c r="L2727" s="1" t="str">
        <f>TEXT(GS_Stock_Data[[#This Row],[Date]],"mmm")</f>
        <v>Mar</v>
      </c>
      <c r="M2727" s="1">
        <f>WEEKDAY(GS_Stock_Data[[#This Row],[Date]])</f>
        <v>5</v>
      </c>
      <c r="N2727" s="1" t="str" cm="1">
        <f t="array" ref="N2727">_xlfn.IFS(GS_Stock_Data[[#This Row],[DayNumber]]=2,"MON",GS_Stock_Data[[#This Row],[DayNumber]]=3,"TUE",GS_Stock_Data[[#This Row],[DayNumber]]=4,"WED",GS_Stock_Data[[#This Row],[DayNumber]]=5,"THU",GS_Stock_Data[[#This Row],[DayNumber]]=6,"FRI")</f>
        <v>THU</v>
      </c>
    </row>
    <row r="2728" spans="1:14" x14ac:dyDescent="0.25">
      <c r="A2728" s="5">
        <v>40242</v>
      </c>
      <c r="B2728" s="1">
        <v>124.251359612869</v>
      </c>
      <c r="C2728" s="1">
        <v>126.614324859706</v>
      </c>
      <c r="D2728" s="1">
        <v>124.168580100157</v>
      </c>
      <c r="E2728" s="1">
        <v>125.809104919433</v>
      </c>
      <c r="F2728" s="1">
        <v>12226700</v>
      </c>
      <c r="G2728" s="1">
        <v>0</v>
      </c>
      <c r="H2728" s="1">
        <v>0</v>
      </c>
      <c r="I2728" s="1">
        <f>YEAR(GS_Stock_Data[[#This Row],[Date]])</f>
        <v>2010</v>
      </c>
      <c r="J2728" s="1">
        <f>MONTH(GS_Stock_Data[[#This Row],[Date]])</f>
        <v>3</v>
      </c>
      <c r="K2728" s="1" t="str">
        <f>_xlfn.CONCAT("Q",CEILING(GS_Stock_Data[[#This Row],[MonthNumber]]/3,1))</f>
        <v>Q1</v>
      </c>
      <c r="L2728" s="1" t="str">
        <f>TEXT(GS_Stock_Data[[#This Row],[Date]],"mmm")</f>
        <v>Mar</v>
      </c>
      <c r="M2728" s="1">
        <f>WEEKDAY(GS_Stock_Data[[#This Row],[Date]])</f>
        <v>6</v>
      </c>
      <c r="N2728" s="1" t="str" cm="1">
        <f t="array" ref="N2728">_xlfn.IFS(GS_Stock_Data[[#This Row],[DayNumber]]=2,"MON",GS_Stock_Data[[#This Row],[DayNumber]]=3,"TUE",GS_Stock_Data[[#This Row],[DayNumber]]=4,"WED",GS_Stock_Data[[#This Row],[DayNumber]]=5,"THU",GS_Stock_Data[[#This Row],[DayNumber]]=6,"FRI")</f>
        <v>FRI</v>
      </c>
    </row>
    <row r="2729" spans="1:14" x14ac:dyDescent="0.25">
      <c r="A2729" s="5">
        <v>40245</v>
      </c>
      <c r="B2729" s="1">
        <v>126.33580334412601</v>
      </c>
      <c r="C2729" s="1">
        <v>128.450428604042</v>
      </c>
      <c r="D2729" s="1">
        <v>126.019739461987</v>
      </c>
      <c r="E2729" s="1">
        <v>127.81076812744099</v>
      </c>
      <c r="F2729" s="1">
        <v>9344500</v>
      </c>
      <c r="G2729" s="1">
        <v>0</v>
      </c>
      <c r="H2729" s="1">
        <v>0</v>
      </c>
      <c r="I2729" s="1">
        <f>YEAR(GS_Stock_Data[[#This Row],[Date]])</f>
        <v>2010</v>
      </c>
      <c r="J2729" s="1">
        <f>MONTH(GS_Stock_Data[[#This Row],[Date]])</f>
        <v>3</v>
      </c>
      <c r="K2729" s="1" t="str">
        <f>_xlfn.CONCAT("Q",CEILING(GS_Stock_Data[[#This Row],[MonthNumber]]/3,1))</f>
        <v>Q1</v>
      </c>
      <c r="L2729" s="1" t="str">
        <f>TEXT(GS_Stock_Data[[#This Row],[Date]],"mmm")</f>
        <v>Mar</v>
      </c>
      <c r="M2729" s="1">
        <f>WEEKDAY(GS_Stock_Data[[#This Row],[Date]])</f>
        <v>2</v>
      </c>
      <c r="N2729" s="1" t="str" cm="1">
        <f t="array" ref="N2729">_xlfn.IFS(GS_Stock_Data[[#This Row],[DayNumber]]=2,"MON",GS_Stock_Data[[#This Row],[DayNumber]]=3,"TUE",GS_Stock_Data[[#This Row],[DayNumber]]=4,"WED",GS_Stock_Data[[#This Row],[DayNumber]]=5,"THU",GS_Stock_Data[[#This Row],[DayNumber]]=6,"FRI")</f>
        <v>MON</v>
      </c>
    </row>
    <row r="2730" spans="1:14" x14ac:dyDescent="0.25">
      <c r="A2730" s="5">
        <v>40246</v>
      </c>
      <c r="B2730" s="1">
        <v>127.344184859455</v>
      </c>
      <c r="C2730" s="1">
        <v>129.586739664269</v>
      </c>
      <c r="D2730" s="1">
        <v>126.42608971788</v>
      </c>
      <c r="E2730" s="1">
        <v>127.06575012207</v>
      </c>
      <c r="F2730" s="1">
        <v>12958700</v>
      </c>
      <c r="G2730" s="1">
        <v>0</v>
      </c>
      <c r="H2730" s="1">
        <v>0</v>
      </c>
      <c r="I2730" s="1">
        <f>YEAR(GS_Stock_Data[[#This Row],[Date]])</f>
        <v>2010</v>
      </c>
      <c r="J2730" s="1">
        <f>MONTH(GS_Stock_Data[[#This Row],[Date]])</f>
        <v>3</v>
      </c>
      <c r="K2730" s="1" t="str">
        <f>_xlfn.CONCAT("Q",CEILING(GS_Stock_Data[[#This Row],[MonthNumber]]/3,1))</f>
        <v>Q1</v>
      </c>
      <c r="L2730" s="1" t="str">
        <f>TEXT(GS_Stock_Data[[#This Row],[Date]],"mmm")</f>
        <v>Mar</v>
      </c>
      <c r="M2730" s="1">
        <f>WEEKDAY(GS_Stock_Data[[#This Row],[Date]])</f>
        <v>3</v>
      </c>
      <c r="N2730" s="1" t="str" cm="1">
        <f t="array" ref="N2730">_xlfn.IFS(GS_Stock_Data[[#This Row],[DayNumber]]=2,"MON",GS_Stock_Data[[#This Row],[DayNumber]]=3,"TUE",GS_Stock_Data[[#This Row],[DayNumber]]=4,"WED",GS_Stock_Data[[#This Row],[DayNumber]]=5,"THU",GS_Stock_Data[[#This Row],[DayNumber]]=6,"FRI")</f>
        <v>TUE</v>
      </c>
    </row>
    <row r="2731" spans="1:14" x14ac:dyDescent="0.25">
      <c r="A2731" s="5">
        <v>40247</v>
      </c>
      <c r="B2731" s="1">
        <v>128.126831020867</v>
      </c>
      <c r="C2731" s="1">
        <v>129.69210796042401</v>
      </c>
      <c r="D2731" s="1">
        <v>127.080805984672</v>
      </c>
      <c r="E2731" s="1">
        <v>129.39109802246</v>
      </c>
      <c r="F2731" s="1">
        <v>13107200</v>
      </c>
      <c r="G2731" s="1">
        <v>0</v>
      </c>
      <c r="H2731" s="1">
        <v>0</v>
      </c>
      <c r="I2731" s="1">
        <f>YEAR(GS_Stock_Data[[#This Row],[Date]])</f>
        <v>2010</v>
      </c>
      <c r="J2731" s="1">
        <f>MONTH(GS_Stock_Data[[#This Row],[Date]])</f>
        <v>3</v>
      </c>
      <c r="K2731" s="1" t="str">
        <f>_xlfn.CONCAT("Q",CEILING(GS_Stock_Data[[#This Row],[MonthNumber]]/3,1))</f>
        <v>Q1</v>
      </c>
      <c r="L2731" s="1" t="str">
        <f>TEXT(GS_Stock_Data[[#This Row],[Date]],"mmm")</f>
        <v>Mar</v>
      </c>
      <c r="M2731" s="1">
        <f>WEEKDAY(GS_Stock_Data[[#This Row],[Date]])</f>
        <v>4</v>
      </c>
      <c r="N2731" s="1" t="str" cm="1">
        <f t="array" ref="N2731">_xlfn.IFS(GS_Stock_Data[[#This Row],[DayNumber]]=2,"MON",GS_Stock_Data[[#This Row],[DayNumber]]=3,"TUE",GS_Stock_Data[[#This Row],[DayNumber]]=4,"WED",GS_Stock_Data[[#This Row],[DayNumber]]=5,"THU",GS_Stock_Data[[#This Row],[DayNumber]]=6,"FRI")</f>
        <v>WED</v>
      </c>
    </row>
    <row r="2732" spans="1:14" x14ac:dyDescent="0.25">
      <c r="A2732" s="5">
        <v>40248</v>
      </c>
      <c r="B2732" s="1">
        <v>128.984733803197</v>
      </c>
      <c r="C2732" s="1">
        <v>130.61774788892001</v>
      </c>
      <c r="D2732" s="1">
        <v>128.75898207041899</v>
      </c>
      <c r="E2732" s="1">
        <v>130.57258605957</v>
      </c>
      <c r="F2732" s="1">
        <v>8910600</v>
      </c>
      <c r="G2732" s="1">
        <v>0</v>
      </c>
      <c r="H2732" s="1">
        <v>0</v>
      </c>
      <c r="I2732" s="1">
        <f>YEAR(GS_Stock_Data[[#This Row],[Date]])</f>
        <v>2010</v>
      </c>
      <c r="J2732" s="1">
        <f>MONTH(GS_Stock_Data[[#This Row],[Date]])</f>
        <v>3</v>
      </c>
      <c r="K2732" s="1" t="str">
        <f>_xlfn.CONCAT("Q",CEILING(GS_Stock_Data[[#This Row],[MonthNumber]]/3,1))</f>
        <v>Q1</v>
      </c>
      <c r="L2732" s="1" t="str">
        <f>TEXT(GS_Stock_Data[[#This Row],[Date]],"mmm")</f>
        <v>Mar</v>
      </c>
      <c r="M2732" s="1">
        <f>WEEKDAY(GS_Stock_Data[[#This Row],[Date]])</f>
        <v>5</v>
      </c>
      <c r="N2732" s="1" t="str" cm="1">
        <f t="array" ref="N2732">_xlfn.IFS(GS_Stock_Data[[#This Row],[DayNumber]]=2,"MON",GS_Stock_Data[[#This Row],[DayNumber]]=3,"TUE",GS_Stock_Data[[#This Row],[DayNumber]]=4,"WED",GS_Stock_Data[[#This Row],[DayNumber]]=5,"THU",GS_Stock_Data[[#This Row],[DayNumber]]=6,"FRI")</f>
        <v>THU</v>
      </c>
    </row>
    <row r="2733" spans="1:14" x14ac:dyDescent="0.25">
      <c r="A2733" s="5">
        <v>40249</v>
      </c>
      <c r="B2733" s="1">
        <v>131.70134442703599</v>
      </c>
      <c r="C2733" s="1">
        <v>132.702218861288</v>
      </c>
      <c r="D2733" s="1">
        <v>130.94128706694701</v>
      </c>
      <c r="E2733" s="1">
        <v>131.66372680664</v>
      </c>
      <c r="F2733" s="1">
        <v>10216900</v>
      </c>
      <c r="G2733" s="1">
        <v>0</v>
      </c>
      <c r="H2733" s="1">
        <v>0</v>
      </c>
      <c r="I2733" s="1">
        <f>YEAR(GS_Stock_Data[[#This Row],[Date]])</f>
        <v>2010</v>
      </c>
      <c r="J2733" s="1">
        <f>MONTH(GS_Stock_Data[[#This Row],[Date]])</f>
        <v>3</v>
      </c>
      <c r="K2733" s="1" t="str">
        <f>_xlfn.CONCAT("Q",CEILING(GS_Stock_Data[[#This Row],[MonthNumber]]/3,1))</f>
        <v>Q1</v>
      </c>
      <c r="L2733" s="1" t="str">
        <f>TEXT(GS_Stock_Data[[#This Row],[Date]],"mmm")</f>
        <v>Mar</v>
      </c>
      <c r="M2733" s="1">
        <f>WEEKDAY(GS_Stock_Data[[#This Row],[Date]])</f>
        <v>6</v>
      </c>
      <c r="N2733" s="1" t="str" cm="1">
        <f t="array" ref="N2733">_xlfn.IFS(GS_Stock_Data[[#This Row],[DayNumber]]=2,"MON",GS_Stock_Data[[#This Row],[DayNumber]]=3,"TUE",GS_Stock_Data[[#This Row],[DayNumber]]=4,"WED",GS_Stock_Data[[#This Row],[DayNumber]]=5,"THU",GS_Stock_Data[[#This Row],[DayNumber]]=6,"FRI")</f>
        <v>FRI</v>
      </c>
    </row>
    <row r="2734" spans="1:14" x14ac:dyDescent="0.25">
      <c r="A2734" s="5">
        <v>40252</v>
      </c>
      <c r="B2734" s="1">
        <v>130.903664521585</v>
      </c>
      <c r="C2734" s="1">
        <v>131.84433473441999</v>
      </c>
      <c r="D2734" s="1">
        <v>128.217116364779</v>
      </c>
      <c r="E2734" s="1">
        <v>130.58760070800699</v>
      </c>
      <c r="F2734" s="1">
        <v>13958600</v>
      </c>
      <c r="G2734" s="1">
        <v>0</v>
      </c>
      <c r="H2734" s="1">
        <v>0</v>
      </c>
      <c r="I2734" s="1">
        <f>YEAR(GS_Stock_Data[[#This Row],[Date]])</f>
        <v>2010</v>
      </c>
      <c r="J2734" s="1">
        <f>MONTH(GS_Stock_Data[[#This Row],[Date]])</f>
        <v>3</v>
      </c>
      <c r="K2734" s="1" t="str">
        <f>_xlfn.CONCAT("Q",CEILING(GS_Stock_Data[[#This Row],[MonthNumber]]/3,1))</f>
        <v>Q1</v>
      </c>
      <c r="L2734" s="1" t="str">
        <f>TEXT(GS_Stock_Data[[#This Row],[Date]],"mmm")</f>
        <v>Mar</v>
      </c>
      <c r="M2734" s="1">
        <f>WEEKDAY(GS_Stock_Data[[#This Row],[Date]])</f>
        <v>2</v>
      </c>
      <c r="N2734" s="1" t="str" cm="1">
        <f t="array" ref="N2734">_xlfn.IFS(GS_Stock_Data[[#This Row],[DayNumber]]=2,"MON",GS_Stock_Data[[#This Row],[DayNumber]]=3,"TUE",GS_Stock_Data[[#This Row],[DayNumber]]=4,"WED",GS_Stock_Data[[#This Row],[DayNumber]]=5,"THU",GS_Stock_Data[[#This Row],[DayNumber]]=6,"FRI")</f>
        <v>MON</v>
      </c>
    </row>
    <row r="2735" spans="1:14" x14ac:dyDescent="0.25">
      <c r="A2735" s="5">
        <v>40253</v>
      </c>
      <c r="B2735" s="1">
        <v>131.18965276930001</v>
      </c>
      <c r="C2735" s="1">
        <v>132.76245085899799</v>
      </c>
      <c r="D2735" s="1">
        <v>130.610196611014</v>
      </c>
      <c r="E2735" s="1">
        <v>132.58937072753901</v>
      </c>
      <c r="F2735" s="1">
        <v>11687700</v>
      </c>
      <c r="G2735" s="1">
        <v>0</v>
      </c>
      <c r="H2735" s="1">
        <v>0</v>
      </c>
      <c r="I2735" s="1">
        <f>YEAR(GS_Stock_Data[[#This Row],[Date]])</f>
        <v>2010</v>
      </c>
      <c r="J2735" s="1">
        <f>MONTH(GS_Stock_Data[[#This Row],[Date]])</f>
        <v>3</v>
      </c>
      <c r="K2735" s="1" t="str">
        <f>_xlfn.CONCAT("Q",CEILING(GS_Stock_Data[[#This Row],[MonthNumber]]/3,1))</f>
        <v>Q1</v>
      </c>
      <c r="L2735" s="1" t="str">
        <f>TEXT(GS_Stock_Data[[#This Row],[Date]],"mmm")</f>
        <v>Mar</v>
      </c>
      <c r="M2735" s="1">
        <f>WEEKDAY(GS_Stock_Data[[#This Row],[Date]])</f>
        <v>3</v>
      </c>
      <c r="N2735" s="1" t="str" cm="1">
        <f t="array" ref="N2735">_xlfn.IFS(GS_Stock_Data[[#This Row],[DayNumber]]=2,"MON",GS_Stock_Data[[#This Row],[DayNumber]]=3,"TUE",GS_Stock_Data[[#This Row],[DayNumber]]=4,"WED",GS_Stock_Data[[#This Row],[DayNumber]]=5,"THU",GS_Stock_Data[[#This Row],[DayNumber]]=6,"FRI")</f>
        <v>TUE</v>
      </c>
    </row>
    <row r="2736" spans="1:14" x14ac:dyDescent="0.25">
      <c r="A2736" s="5">
        <v>40254</v>
      </c>
      <c r="B2736" s="1">
        <v>133.09358321245699</v>
      </c>
      <c r="C2736" s="1">
        <v>133.86117352708601</v>
      </c>
      <c r="D2736" s="1">
        <v>132.12281634499701</v>
      </c>
      <c r="E2736" s="1">
        <v>132.92802429199199</v>
      </c>
      <c r="F2736" s="1">
        <v>10138600</v>
      </c>
      <c r="G2736" s="1">
        <v>0</v>
      </c>
      <c r="H2736" s="1">
        <v>0</v>
      </c>
      <c r="I2736" s="1">
        <f>YEAR(GS_Stock_Data[[#This Row],[Date]])</f>
        <v>2010</v>
      </c>
      <c r="J2736" s="1">
        <f>MONTH(GS_Stock_Data[[#This Row],[Date]])</f>
        <v>3</v>
      </c>
      <c r="K2736" s="1" t="str">
        <f>_xlfn.CONCAT("Q",CEILING(GS_Stock_Data[[#This Row],[MonthNumber]]/3,1))</f>
        <v>Q1</v>
      </c>
      <c r="L2736" s="1" t="str">
        <f>TEXT(GS_Stock_Data[[#This Row],[Date]],"mmm")</f>
        <v>Mar</v>
      </c>
      <c r="M2736" s="1">
        <f>WEEKDAY(GS_Stock_Data[[#This Row],[Date]])</f>
        <v>4</v>
      </c>
      <c r="N2736" s="1" t="str" cm="1">
        <f t="array" ref="N2736">_xlfn.IFS(GS_Stock_Data[[#This Row],[DayNumber]]=2,"MON",GS_Stock_Data[[#This Row],[DayNumber]]=3,"TUE",GS_Stock_Data[[#This Row],[DayNumber]]=4,"WED",GS_Stock_Data[[#This Row],[DayNumber]]=5,"THU",GS_Stock_Data[[#This Row],[DayNumber]]=6,"FRI")</f>
        <v>WED</v>
      </c>
    </row>
    <row r="2737" spans="1:14" x14ac:dyDescent="0.25">
      <c r="A2737" s="5">
        <v>40255</v>
      </c>
      <c r="B2737" s="1">
        <v>132.596927045142</v>
      </c>
      <c r="C2737" s="1">
        <v>133.76336089947401</v>
      </c>
      <c r="D2737" s="1">
        <v>132.190562393574</v>
      </c>
      <c r="E2737" s="1">
        <v>133.53759765625</v>
      </c>
      <c r="F2737" s="1">
        <v>6883500</v>
      </c>
      <c r="G2737" s="1">
        <v>0</v>
      </c>
      <c r="H2737" s="1">
        <v>0</v>
      </c>
      <c r="I2737" s="1">
        <f>YEAR(GS_Stock_Data[[#This Row],[Date]])</f>
        <v>2010</v>
      </c>
      <c r="J2737" s="1">
        <f>MONTH(GS_Stock_Data[[#This Row],[Date]])</f>
        <v>3</v>
      </c>
      <c r="K2737" s="1" t="str">
        <f>_xlfn.CONCAT("Q",CEILING(GS_Stock_Data[[#This Row],[MonthNumber]]/3,1))</f>
        <v>Q1</v>
      </c>
      <c r="L2737" s="1" t="str">
        <f>TEXT(GS_Stock_Data[[#This Row],[Date]],"mmm")</f>
        <v>Mar</v>
      </c>
      <c r="M2737" s="1">
        <f>WEEKDAY(GS_Stock_Data[[#This Row],[Date]])</f>
        <v>5</v>
      </c>
      <c r="N2737" s="1" t="str" cm="1">
        <f t="array" ref="N2737">_xlfn.IFS(GS_Stock_Data[[#This Row],[DayNumber]]=2,"MON",GS_Stock_Data[[#This Row],[DayNumber]]=3,"TUE",GS_Stock_Data[[#This Row],[DayNumber]]=4,"WED",GS_Stock_Data[[#This Row],[DayNumber]]=5,"THU",GS_Stock_Data[[#This Row],[DayNumber]]=6,"FRI")</f>
        <v>THU</v>
      </c>
    </row>
    <row r="2738" spans="1:14" x14ac:dyDescent="0.25">
      <c r="A2738" s="5">
        <v>40256</v>
      </c>
      <c r="B2738" s="1">
        <v>133.876220703125</v>
      </c>
      <c r="C2738" s="1">
        <v>134.10951663221201</v>
      </c>
      <c r="D2738" s="1">
        <v>132.40877702257399</v>
      </c>
      <c r="E2738" s="1">
        <v>133.876220703125</v>
      </c>
      <c r="F2738" s="1">
        <v>10896600</v>
      </c>
      <c r="G2738" s="1">
        <v>0</v>
      </c>
      <c r="H2738" s="1">
        <v>0</v>
      </c>
      <c r="I2738" s="1">
        <f>YEAR(GS_Stock_Data[[#This Row],[Date]])</f>
        <v>2010</v>
      </c>
      <c r="J2738" s="1">
        <f>MONTH(GS_Stock_Data[[#This Row],[Date]])</f>
        <v>3</v>
      </c>
      <c r="K2738" s="1" t="str">
        <f>_xlfn.CONCAT("Q",CEILING(GS_Stock_Data[[#This Row],[MonthNumber]]/3,1))</f>
        <v>Q1</v>
      </c>
      <c r="L2738" s="1" t="str">
        <f>TEXT(GS_Stock_Data[[#This Row],[Date]],"mmm")</f>
        <v>Mar</v>
      </c>
      <c r="M2738" s="1">
        <f>WEEKDAY(GS_Stock_Data[[#This Row],[Date]])</f>
        <v>6</v>
      </c>
      <c r="N2738" s="1" t="str" cm="1">
        <f t="array" ref="N2738">_xlfn.IFS(GS_Stock_Data[[#This Row],[DayNumber]]=2,"MON",GS_Stock_Data[[#This Row],[DayNumber]]=3,"TUE",GS_Stock_Data[[#This Row],[DayNumber]]=4,"WED",GS_Stock_Data[[#This Row],[DayNumber]]=5,"THU",GS_Stock_Data[[#This Row],[DayNumber]]=6,"FRI")</f>
        <v>FRI</v>
      </c>
    </row>
    <row r="2739" spans="1:14" x14ac:dyDescent="0.25">
      <c r="A2739" s="5">
        <v>40259</v>
      </c>
      <c r="B2739" s="1">
        <v>132.60441682854699</v>
      </c>
      <c r="C2739" s="1">
        <v>133.16128630104799</v>
      </c>
      <c r="D2739" s="1">
        <v>131.866923040589</v>
      </c>
      <c r="E2739" s="1">
        <v>132.56678771972599</v>
      </c>
      <c r="F2739" s="1">
        <v>7320400</v>
      </c>
      <c r="G2739" s="1">
        <v>0</v>
      </c>
      <c r="H2739" s="1">
        <v>0</v>
      </c>
      <c r="I2739" s="1">
        <f>YEAR(GS_Stock_Data[[#This Row],[Date]])</f>
        <v>2010</v>
      </c>
      <c r="J2739" s="1">
        <f>MONTH(GS_Stock_Data[[#This Row],[Date]])</f>
        <v>3</v>
      </c>
      <c r="K2739" s="1" t="str">
        <f>_xlfn.CONCAT("Q",CEILING(GS_Stock_Data[[#This Row],[MonthNumber]]/3,1))</f>
        <v>Q1</v>
      </c>
      <c r="L2739" s="1" t="str">
        <f>TEXT(GS_Stock_Data[[#This Row],[Date]],"mmm")</f>
        <v>Mar</v>
      </c>
      <c r="M2739" s="1">
        <f>WEEKDAY(GS_Stock_Data[[#This Row],[Date]])</f>
        <v>2</v>
      </c>
      <c r="N2739" s="1" t="str" cm="1">
        <f t="array" ref="N2739">_xlfn.IFS(GS_Stock_Data[[#This Row],[DayNumber]]=2,"MON",GS_Stock_Data[[#This Row],[DayNumber]]=3,"TUE",GS_Stock_Data[[#This Row],[DayNumber]]=4,"WED",GS_Stock_Data[[#This Row],[DayNumber]]=5,"THU",GS_Stock_Data[[#This Row],[DayNumber]]=6,"FRI")</f>
        <v>MON</v>
      </c>
    </row>
    <row r="2740" spans="1:14" x14ac:dyDescent="0.25">
      <c r="A2740" s="5">
        <v>40260</v>
      </c>
      <c r="B2740" s="1">
        <v>132.63453348105401</v>
      </c>
      <c r="C2740" s="1">
        <v>133.05595200550499</v>
      </c>
      <c r="D2740" s="1">
        <v>130.40702080250301</v>
      </c>
      <c r="E2740" s="1">
        <v>131.56593322753901</v>
      </c>
      <c r="F2740" s="1">
        <v>10804800</v>
      </c>
      <c r="G2740" s="1">
        <v>0</v>
      </c>
      <c r="H2740" s="1">
        <v>0</v>
      </c>
      <c r="I2740" s="1">
        <f>YEAR(GS_Stock_Data[[#This Row],[Date]])</f>
        <v>2010</v>
      </c>
      <c r="J2740" s="1">
        <f>MONTH(GS_Stock_Data[[#This Row],[Date]])</f>
        <v>3</v>
      </c>
      <c r="K2740" s="1" t="str">
        <f>_xlfn.CONCAT("Q",CEILING(GS_Stock_Data[[#This Row],[MonthNumber]]/3,1))</f>
        <v>Q1</v>
      </c>
      <c r="L2740" s="1" t="str">
        <f>TEXT(GS_Stock_Data[[#This Row],[Date]],"mmm")</f>
        <v>Mar</v>
      </c>
      <c r="M2740" s="1">
        <f>WEEKDAY(GS_Stock_Data[[#This Row],[Date]])</f>
        <v>3</v>
      </c>
      <c r="N2740" s="1" t="str" cm="1">
        <f t="array" ref="N2740">_xlfn.IFS(GS_Stock_Data[[#This Row],[DayNumber]]=2,"MON",GS_Stock_Data[[#This Row],[DayNumber]]=3,"TUE",GS_Stock_Data[[#This Row],[DayNumber]]=4,"WED",GS_Stock_Data[[#This Row],[DayNumber]]=5,"THU",GS_Stock_Data[[#This Row],[DayNumber]]=6,"FRI")</f>
        <v>TUE</v>
      </c>
    </row>
    <row r="2741" spans="1:14" x14ac:dyDescent="0.25">
      <c r="A2741" s="5">
        <v>40261</v>
      </c>
      <c r="B2741" s="1">
        <v>130.67043687064401</v>
      </c>
      <c r="C2741" s="1">
        <v>132.41632705530401</v>
      </c>
      <c r="D2741" s="1">
        <v>130.67043687064401</v>
      </c>
      <c r="E2741" s="1">
        <v>131.24989318847599</v>
      </c>
      <c r="F2741" s="1">
        <v>8396100</v>
      </c>
      <c r="G2741" s="1">
        <v>0</v>
      </c>
      <c r="H2741" s="1">
        <v>0</v>
      </c>
      <c r="I2741" s="1">
        <f>YEAR(GS_Stock_Data[[#This Row],[Date]])</f>
        <v>2010</v>
      </c>
      <c r="J2741" s="1">
        <f>MONTH(GS_Stock_Data[[#This Row],[Date]])</f>
        <v>3</v>
      </c>
      <c r="K2741" s="1" t="str">
        <f>_xlfn.CONCAT("Q",CEILING(GS_Stock_Data[[#This Row],[MonthNumber]]/3,1))</f>
        <v>Q1</v>
      </c>
      <c r="L2741" s="1" t="str">
        <f>TEXT(GS_Stock_Data[[#This Row],[Date]],"mmm")</f>
        <v>Mar</v>
      </c>
      <c r="M2741" s="1">
        <f>WEEKDAY(GS_Stock_Data[[#This Row],[Date]])</f>
        <v>4</v>
      </c>
      <c r="N2741" s="1" t="str" cm="1">
        <f t="array" ref="N2741">_xlfn.IFS(GS_Stock_Data[[#This Row],[DayNumber]]=2,"MON",GS_Stock_Data[[#This Row],[DayNumber]]=3,"TUE",GS_Stock_Data[[#This Row],[DayNumber]]=4,"WED",GS_Stock_Data[[#This Row],[DayNumber]]=5,"THU",GS_Stock_Data[[#This Row],[DayNumber]]=6,"FRI")</f>
        <v>WED</v>
      </c>
    </row>
    <row r="2742" spans="1:14" x14ac:dyDescent="0.25">
      <c r="A2742" s="5">
        <v>40262</v>
      </c>
      <c r="B2742" s="1">
        <v>131.87453881400899</v>
      </c>
      <c r="C2742" s="1">
        <v>134.50088461517601</v>
      </c>
      <c r="D2742" s="1">
        <v>131.52836687072499</v>
      </c>
      <c r="E2742" s="1">
        <v>131.61866760253901</v>
      </c>
      <c r="F2742" s="1">
        <v>9534300</v>
      </c>
      <c r="G2742" s="1">
        <v>0</v>
      </c>
      <c r="H2742" s="1">
        <v>0</v>
      </c>
      <c r="I2742" s="1">
        <f>YEAR(GS_Stock_Data[[#This Row],[Date]])</f>
        <v>2010</v>
      </c>
      <c r="J2742" s="1">
        <f>MONTH(GS_Stock_Data[[#This Row],[Date]])</f>
        <v>3</v>
      </c>
      <c r="K2742" s="1" t="str">
        <f>_xlfn.CONCAT("Q",CEILING(GS_Stock_Data[[#This Row],[MonthNumber]]/3,1))</f>
        <v>Q1</v>
      </c>
      <c r="L2742" s="1" t="str">
        <f>TEXT(GS_Stock_Data[[#This Row],[Date]],"mmm")</f>
        <v>Mar</v>
      </c>
      <c r="M2742" s="1">
        <f>WEEKDAY(GS_Stock_Data[[#This Row],[Date]])</f>
        <v>5</v>
      </c>
      <c r="N2742" s="1" t="str" cm="1">
        <f t="array" ref="N2742">_xlfn.IFS(GS_Stock_Data[[#This Row],[DayNumber]]=2,"MON",GS_Stock_Data[[#This Row],[DayNumber]]=3,"TUE",GS_Stock_Data[[#This Row],[DayNumber]]=4,"WED",GS_Stock_Data[[#This Row],[DayNumber]]=5,"THU",GS_Stock_Data[[#This Row],[DayNumber]]=6,"FRI")</f>
        <v>THU</v>
      </c>
    </row>
    <row r="2743" spans="1:14" x14ac:dyDescent="0.25">
      <c r="A2743" s="5">
        <v>40263</v>
      </c>
      <c r="B2743" s="1">
        <v>131.979831265266</v>
      </c>
      <c r="C2743" s="1">
        <v>132.055078012031</v>
      </c>
      <c r="D2743" s="1">
        <v>129.36852916212899</v>
      </c>
      <c r="E2743" s="1">
        <v>130.09095764160099</v>
      </c>
      <c r="F2743" s="1">
        <v>11811500</v>
      </c>
      <c r="G2743" s="1">
        <v>0</v>
      </c>
      <c r="H2743" s="1">
        <v>0</v>
      </c>
      <c r="I2743" s="1">
        <f>YEAR(GS_Stock_Data[[#This Row],[Date]])</f>
        <v>2010</v>
      </c>
      <c r="J2743" s="1">
        <f>MONTH(GS_Stock_Data[[#This Row],[Date]])</f>
        <v>3</v>
      </c>
      <c r="K2743" s="1" t="str">
        <f>_xlfn.CONCAT("Q",CEILING(GS_Stock_Data[[#This Row],[MonthNumber]]/3,1))</f>
        <v>Q1</v>
      </c>
      <c r="L2743" s="1" t="str">
        <f>TEXT(GS_Stock_Data[[#This Row],[Date]],"mmm")</f>
        <v>Mar</v>
      </c>
      <c r="M2743" s="1">
        <f>WEEKDAY(GS_Stock_Data[[#This Row],[Date]])</f>
        <v>6</v>
      </c>
      <c r="N2743" s="1" t="str" cm="1">
        <f t="array" ref="N2743">_xlfn.IFS(GS_Stock_Data[[#This Row],[DayNumber]]=2,"MON",GS_Stock_Data[[#This Row],[DayNumber]]=3,"TUE",GS_Stock_Data[[#This Row],[DayNumber]]=4,"WED",GS_Stock_Data[[#This Row],[DayNumber]]=5,"THU",GS_Stock_Data[[#This Row],[DayNumber]]=6,"FRI")</f>
        <v>FRI</v>
      </c>
    </row>
    <row r="2744" spans="1:14" x14ac:dyDescent="0.25">
      <c r="A2744" s="5">
        <v>40266</v>
      </c>
      <c r="B2744" s="1">
        <v>130.843480368565</v>
      </c>
      <c r="C2744" s="1">
        <v>131.264898851466</v>
      </c>
      <c r="D2744" s="1">
        <v>129.165327666015</v>
      </c>
      <c r="E2744" s="1">
        <v>130.97894287109301</v>
      </c>
      <c r="F2744" s="1">
        <v>11785600</v>
      </c>
      <c r="G2744" s="1">
        <v>0</v>
      </c>
      <c r="H2744" s="1">
        <v>0</v>
      </c>
      <c r="I2744" s="1">
        <f>YEAR(GS_Stock_Data[[#This Row],[Date]])</f>
        <v>2010</v>
      </c>
      <c r="J2744" s="1">
        <f>MONTH(GS_Stock_Data[[#This Row],[Date]])</f>
        <v>3</v>
      </c>
      <c r="K2744" s="1" t="str">
        <f>_xlfn.CONCAT("Q",CEILING(GS_Stock_Data[[#This Row],[MonthNumber]]/3,1))</f>
        <v>Q1</v>
      </c>
      <c r="L2744" s="1" t="str">
        <f>TEXT(GS_Stock_Data[[#This Row],[Date]],"mmm")</f>
        <v>Mar</v>
      </c>
      <c r="M2744" s="1">
        <f>WEEKDAY(GS_Stock_Data[[#This Row],[Date]])</f>
        <v>2</v>
      </c>
      <c r="N2744" s="1" t="str" cm="1">
        <f t="array" ref="N2744">_xlfn.IFS(GS_Stock_Data[[#This Row],[DayNumber]]=2,"MON",GS_Stock_Data[[#This Row],[DayNumber]]=3,"TUE",GS_Stock_Data[[#This Row],[DayNumber]]=4,"WED",GS_Stock_Data[[#This Row],[DayNumber]]=5,"THU",GS_Stock_Data[[#This Row],[DayNumber]]=6,"FRI")</f>
        <v>MON</v>
      </c>
    </row>
    <row r="2745" spans="1:14" x14ac:dyDescent="0.25">
      <c r="A2745" s="5">
        <v>40267</v>
      </c>
      <c r="B2745" s="1">
        <v>131.136977622958</v>
      </c>
      <c r="C2745" s="1">
        <v>131.52829973239901</v>
      </c>
      <c r="D2745" s="1">
        <v>128.457950107203</v>
      </c>
      <c r="E2745" s="1">
        <v>128.96968078613199</v>
      </c>
      <c r="F2745" s="1">
        <v>8184600</v>
      </c>
      <c r="G2745" s="1">
        <v>0</v>
      </c>
      <c r="H2745" s="1">
        <v>0</v>
      </c>
      <c r="I2745" s="1">
        <f>YEAR(GS_Stock_Data[[#This Row],[Date]])</f>
        <v>2010</v>
      </c>
      <c r="J2745" s="1">
        <f>MONTH(GS_Stock_Data[[#This Row],[Date]])</f>
        <v>3</v>
      </c>
      <c r="K2745" s="1" t="str">
        <f>_xlfn.CONCAT("Q",CEILING(GS_Stock_Data[[#This Row],[MonthNumber]]/3,1))</f>
        <v>Q1</v>
      </c>
      <c r="L2745" s="1" t="str">
        <f>TEXT(GS_Stock_Data[[#This Row],[Date]],"mmm")</f>
        <v>Mar</v>
      </c>
      <c r="M2745" s="1">
        <f>WEEKDAY(GS_Stock_Data[[#This Row],[Date]])</f>
        <v>3</v>
      </c>
      <c r="N2745" s="1" t="str" cm="1">
        <f t="array" ref="N2745">_xlfn.IFS(GS_Stock_Data[[#This Row],[DayNumber]]=2,"MON",GS_Stock_Data[[#This Row],[DayNumber]]=3,"TUE",GS_Stock_Data[[#This Row],[DayNumber]]=4,"WED",GS_Stock_Data[[#This Row],[DayNumber]]=5,"THU",GS_Stock_Data[[#This Row],[DayNumber]]=6,"FRI")</f>
        <v>TUE</v>
      </c>
    </row>
    <row r="2746" spans="1:14" x14ac:dyDescent="0.25">
      <c r="A2746" s="5">
        <v>40268</v>
      </c>
      <c r="B2746" s="1">
        <v>127.931156688255</v>
      </c>
      <c r="C2746" s="1">
        <v>129.18036956237501</v>
      </c>
      <c r="D2746" s="1">
        <v>127.818280848999</v>
      </c>
      <c r="E2746" s="1">
        <v>128.40525817871</v>
      </c>
      <c r="F2746" s="1">
        <v>8243200</v>
      </c>
      <c r="G2746" s="1">
        <v>0</v>
      </c>
      <c r="H2746" s="1">
        <v>0</v>
      </c>
      <c r="I2746" s="1">
        <f>YEAR(GS_Stock_Data[[#This Row],[Date]])</f>
        <v>2010</v>
      </c>
      <c r="J2746" s="1">
        <f>MONTH(GS_Stock_Data[[#This Row],[Date]])</f>
        <v>3</v>
      </c>
      <c r="K2746" s="1" t="str">
        <f>_xlfn.CONCAT("Q",CEILING(GS_Stock_Data[[#This Row],[MonthNumber]]/3,1))</f>
        <v>Q1</v>
      </c>
      <c r="L2746" s="1" t="str">
        <f>TEXT(GS_Stock_Data[[#This Row],[Date]],"mmm")</f>
        <v>Mar</v>
      </c>
      <c r="M2746" s="1">
        <f>WEEKDAY(GS_Stock_Data[[#This Row],[Date]])</f>
        <v>4</v>
      </c>
      <c r="N2746" s="1" t="str" cm="1">
        <f t="array" ref="N2746">_xlfn.IFS(GS_Stock_Data[[#This Row],[DayNumber]]=2,"MON",GS_Stock_Data[[#This Row],[DayNumber]]=3,"TUE",GS_Stock_Data[[#This Row],[DayNumber]]=4,"WED",GS_Stock_Data[[#This Row],[DayNumber]]=5,"THU",GS_Stock_Data[[#This Row],[DayNumber]]=6,"FRI")</f>
        <v>WED</v>
      </c>
    </row>
    <row r="2747" spans="1:14" x14ac:dyDescent="0.25">
      <c r="A2747" s="5">
        <v>40269</v>
      </c>
      <c r="B2747" s="1">
        <v>129.22554526798601</v>
      </c>
      <c r="C2747" s="1">
        <v>129.436254531157</v>
      </c>
      <c r="D2747" s="1">
        <v>127.554913622274</v>
      </c>
      <c r="E2747" s="1">
        <v>128.09674072265599</v>
      </c>
      <c r="F2747" s="1">
        <v>6480600</v>
      </c>
      <c r="G2747" s="1">
        <v>0</v>
      </c>
      <c r="H2747" s="1">
        <v>0</v>
      </c>
      <c r="I2747" s="1">
        <f>YEAR(GS_Stock_Data[[#This Row],[Date]])</f>
        <v>2010</v>
      </c>
      <c r="J2747" s="1">
        <f>MONTH(GS_Stock_Data[[#This Row],[Date]])</f>
        <v>4</v>
      </c>
      <c r="K2747" s="1" t="str">
        <f>_xlfn.CONCAT("Q",CEILING(GS_Stock_Data[[#This Row],[MonthNumber]]/3,1))</f>
        <v>Q2</v>
      </c>
      <c r="L2747" s="1" t="str">
        <f>TEXT(GS_Stock_Data[[#This Row],[Date]],"mmm")</f>
        <v>Apr</v>
      </c>
      <c r="M2747" s="1">
        <f>WEEKDAY(GS_Stock_Data[[#This Row],[Date]])</f>
        <v>5</v>
      </c>
      <c r="N2747" s="1" t="str" cm="1">
        <f t="array" ref="N2747">_xlfn.IFS(GS_Stock_Data[[#This Row],[DayNumber]]=2,"MON",GS_Stock_Data[[#This Row],[DayNumber]]=3,"TUE",GS_Stock_Data[[#This Row],[DayNumber]]=4,"WED",GS_Stock_Data[[#This Row],[DayNumber]]=5,"THU",GS_Stock_Data[[#This Row],[DayNumber]]=6,"FRI")</f>
        <v>THU</v>
      </c>
    </row>
    <row r="2748" spans="1:14" x14ac:dyDescent="0.25">
      <c r="A2748" s="5">
        <v>40273</v>
      </c>
      <c r="B2748" s="1">
        <v>128.442965746993</v>
      </c>
      <c r="C2748" s="1">
        <v>130.46729142233599</v>
      </c>
      <c r="D2748" s="1">
        <v>127.75816603798501</v>
      </c>
      <c r="E2748" s="1">
        <v>130.30926513671801</v>
      </c>
      <c r="F2748" s="1">
        <v>6135000</v>
      </c>
      <c r="G2748" s="1">
        <v>0</v>
      </c>
      <c r="H2748" s="1">
        <v>0</v>
      </c>
      <c r="I2748" s="1">
        <f>YEAR(GS_Stock_Data[[#This Row],[Date]])</f>
        <v>2010</v>
      </c>
      <c r="J2748" s="1">
        <f>MONTH(GS_Stock_Data[[#This Row],[Date]])</f>
        <v>4</v>
      </c>
      <c r="K2748" s="1" t="str">
        <f>_xlfn.CONCAT("Q",CEILING(GS_Stock_Data[[#This Row],[MonthNumber]]/3,1))</f>
        <v>Q2</v>
      </c>
      <c r="L2748" s="1" t="str">
        <f>TEXT(GS_Stock_Data[[#This Row],[Date]],"mmm")</f>
        <v>Apr</v>
      </c>
      <c r="M2748" s="1">
        <f>WEEKDAY(GS_Stock_Data[[#This Row],[Date]])</f>
        <v>2</v>
      </c>
      <c r="N2748" s="1" t="str" cm="1">
        <f t="array" ref="N2748">_xlfn.IFS(GS_Stock_Data[[#This Row],[DayNumber]]=2,"MON",GS_Stock_Data[[#This Row],[DayNumber]]=3,"TUE",GS_Stock_Data[[#This Row],[DayNumber]]=4,"WED",GS_Stock_Data[[#This Row],[DayNumber]]=5,"THU",GS_Stock_Data[[#This Row],[DayNumber]]=6,"FRI")</f>
        <v>MON</v>
      </c>
    </row>
    <row r="2749" spans="1:14" x14ac:dyDescent="0.25">
      <c r="A2749" s="5">
        <v>40274</v>
      </c>
      <c r="B2749" s="1">
        <v>129.89532537621801</v>
      </c>
      <c r="C2749" s="1">
        <v>130.858571175013</v>
      </c>
      <c r="D2749" s="1">
        <v>129.549153534715</v>
      </c>
      <c r="E2749" s="1">
        <v>130.11355590820301</v>
      </c>
      <c r="F2749" s="1">
        <v>7743600</v>
      </c>
      <c r="G2749" s="1">
        <v>0</v>
      </c>
      <c r="H2749" s="1">
        <v>0</v>
      </c>
      <c r="I2749" s="1">
        <f>YEAR(GS_Stock_Data[[#This Row],[Date]])</f>
        <v>2010</v>
      </c>
      <c r="J2749" s="1">
        <f>MONTH(GS_Stock_Data[[#This Row],[Date]])</f>
        <v>4</v>
      </c>
      <c r="K2749" s="1" t="str">
        <f>_xlfn.CONCAT("Q",CEILING(GS_Stock_Data[[#This Row],[MonthNumber]]/3,1))</f>
        <v>Q2</v>
      </c>
      <c r="L2749" s="1" t="str">
        <f>TEXT(GS_Stock_Data[[#This Row],[Date]],"mmm")</f>
        <v>Apr</v>
      </c>
      <c r="M2749" s="1">
        <f>WEEKDAY(GS_Stock_Data[[#This Row],[Date]])</f>
        <v>3</v>
      </c>
      <c r="N2749" s="1" t="str" cm="1">
        <f t="array" ref="N2749">_xlfn.IFS(GS_Stock_Data[[#This Row],[DayNumber]]=2,"MON",GS_Stock_Data[[#This Row],[DayNumber]]=3,"TUE",GS_Stock_Data[[#This Row],[DayNumber]]=4,"WED",GS_Stock_Data[[#This Row],[DayNumber]]=5,"THU",GS_Stock_Data[[#This Row],[DayNumber]]=6,"FRI")</f>
        <v>TUE</v>
      </c>
    </row>
    <row r="2750" spans="1:14" x14ac:dyDescent="0.25">
      <c r="A2750" s="5">
        <v>40275</v>
      </c>
      <c r="B2750" s="1">
        <v>130.10604344872701</v>
      </c>
      <c r="C2750" s="1">
        <v>133.876247424003</v>
      </c>
      <c r="D2750" s="1">
        <v>130.045839146894</v>
      </c>
      <c r="E2750" s="1">
        <v>132.71734619140599</v>
      </c>
      <c r="F2750" s="1">
        <v>13887200</v>
      </c>
      <c r="G2750" s="1">
        <v>0</v>
      </c>
      <c r="H2750" s="1">
        <v>0</v>
      </c>
      <c r="I2750" s="1">
        <f>YEAR(GS_Stock_Data[[#This Row],[Date]])</f>
        <v>2010</v>
      </c>
      <c r="J2750" s="1">
        <f>MONTH(GS_Stock_Data[[#This Row],[Date]])</f>
        <v>4</v>
      </c>
      <c r="K2750" s="1" t="str">
        <f>_xlfn.CONCAT("Q",CEILING(GS_Stock_Data[[#This Row],[MonthNumber]]/3,1))</f>
        <v>Q2</v>
      </c>
      <c r="L2750" s="1" t="str">
        <f>TEXT(GS_Stock_Data[[#This Row],[Date]],"mmm")</f>
        <v>Apr</v>
      </c>
      <c r="M2750" s="1">
        <f>WEEKDAY(GS_Stock_Data[[#This Row],[Date]])</f>
        <v>4</v>
      </c>
      <c r="N2750" s="1" t="str" cm="1">
        <f t="array" ref="N2750">_xlfn.IFS(GS_Stock_Data[[#This Row],[DayNumber]]=2,"MON",GS_Stock_Data[[#This Row],[DayNumber]]=3,"TUE",GS_Stock_Data[[#This Row],[DayNumber]]=4,"WED",GS_Stock_Data[[#This Row],[DayNumber]]=5,"THU",GS_Stock_Data[[#This Row],[DayNumber]]=6,"FRI")</f>
        <v>WED</v>
      </c>
    </row>
    <row r="2751" spans="1:14" x14ac:dyDescent="0.25">
      <c r="A2751" s="5">
        <v>40276</v>
      </c>
      <c r="B2751" s="1">
        <v>132.52171733991199</v>
      </c>
      <c r="C2751" s="1">
        <v>136.058637530064</v>
      </c>
      <c r="D2751" s="1">
        <v>131.904631734742</v>
      </c>
      <c r="E2751" s="1">
        <v>135.08033752441401</v>
      </c>
      <c r="F2751" s="1">
        <v>10668800</v>
      </c>
      <c r="G2751" s="1">
        <v>0</v>
      </c>
      <c r="H2751" s="1">
        <v>0</v>
      </c>
      <c r="I2751" s="1">
        <f>YEAR(GS_Stock_Data[[#This Row],[Date]])</f>
        <v>2010</v>
      </c>
      <c r="J2751" s="1">
        <f>MONTH(GS_Stock_Data[[#This Row],[Date]])</f>
        <v>4</v>
      </c>
      <c r="K2751" s="1" t="str">
        <f>_xlfn.CONCAT("Q",CEILING(GS_Stock_Data[[#This Row],[MonthNumber]]/3,1))</f>
        <v>Q2</v>
      </c>
      <c r="L2751" s="1" t="str">
        <f>TEXT(GS_Stock_Data[[#This Row],[Date]],"mmm")</f>
        <v>Apr</v>
      </c>
      <c r="M2751" s="1">
        <f>WEEKDAY(GS_Stock_Data[[#This Row],[Date]])</f>
        <v>5</v>
      </c>
      <c r="N2751" s="1" t="str" cm="1">
        <f t="array" ref="N2751">_xlfn.IFS(GS_Stock_Data[[#This Row],[DayNumber]]=2,"MON",GS_Stock_Data[[#This Row],[DayNumber]]=3,"TUE",GS_Stock_Data[[#This Row],[DayNumber]]=4,"WED",GS_Stock_Data[[#This Row],[DayNumber]]=5,"THU",GS_Stock_Data[[#This Row],[DayNumber]]=6,"FRI")</f>
        <v>THU</v>
      </c>
    </row>
    <row r="2752" spans="1:14" x14ac:dyDescent="0.25">
      <c r="A2752" s="5">
        <v>40277</v>
      </c>
      <c r="B2752" s="1">
        <v>135.667271830023</v>
      </c>
      <c r="C2752" s="1">
        <v>136.209098998808</v>
      </c>
      <c r="D2752" s="1">
        <v>133.57522139385799</v>
      </c>
      <c r="E2752" s="1">
        <v>134.79432678222599</v>
      </c>
      <c r="F2752" s="1">
        <v>8462000</v>
      </c>
      <c r="G2752" s="1">
        <v>0</v>
      </c>
      <c r="H2752" s="1">
        <v>0</v>
      </c>
      <c r="I2752" s="1">
        <f>YEAR(GS_Stock_Data[[#This Row],[Date]])</f>
        <v>2010</v>
      </c>
      <c r="J2752" s="1">
        <f>MONTH(GS_Stock_Data[[#This Row],[Date]])</f>
        <v>4</v>
      </c>
      <c r="K2752" s="1" t="str">
        <f>_xlfn.CONCAT("Q",CEILING(GS_Stock_Data[[#This Row],[MonthNumber]]/3,1))</f>
        <v>Q2</v>
      </c>
      <c r="L2752" s="1" t="str">
        <f>TEXT(GS_Stock_Data[[#This Row],[Date]],"mmm")</f>
        <v>Apr</v>
      </c>
      <c r="M2752" s="1">
        <f>WEEKDAY(GS_Stock_Data[[#This Row],[Date]])</f>
        <v>6</v>
      </c>
      <c r="N2752" s="1" t="str" cm="1">
        <f t="array" ref="N2752">_xlfn.IFS(GS_Stock_Data[[#This Row],[DayNumber]]=2,"MON",GS_Stock_Data[[#This Row],[DayNumber]]=3,"TUE",GS_Stock_Data[[#This Row],[DayNumber]]=4,"WED",GS_Stock_Data[[#This Row],[DayNumber]]=5,"THU",GS_Stock_Data[[#This Row],[DayNumber]]=6,"FRI")</f>
        <v>FRI</v>
      </c>
    </row>
    <row r="2753" spans="1:14" x14ac:dyDescent="0.25">
      <c r="A2753" s="5">
        <v>40280</v>
      </c>
      <c r="B2753" s="1">
        <v>134.97491309450501</v>
      </c>
      <c r="C2753" s="1">
        <v>135.74250334630599</v>
      </c>
      <c r="D2753" s="1">
        <v>133.8310546875</v>
      </c>
      <c r="E2753" s="1">
        <v>133.8310546875</v>
      </c>
      <c r="F2753" s="1">
        <v>6040800</v>
      </c>
      <c r="G2753" s="1">
        <v>0</v>
      </c>
      <c r="H2753" s="1">
        <v>0</v>
      </c>
      <c r="I2753" s="1">
        <f>YEAR(GS_Stock_Data[[#This Row],[Date]])</f>
        <v>2010</v>
      </c>
      <c r="J2753" s="1">
        <f>MONTH(GS_Stock_Data[[#This Row],[Date]])</f>
        <v>4</v>
      </c>
      <c r="K2753" s="1" t="str">
        <f>_xlfn.CONCAT("Q",CEILING(GS_Stock_Data[[#This Row],[MonthNumber]]/3,1))</f>
        <v>Q2</v>
      </c>
      <c r="L2753" s="1" t="str">
        <f>TEXT(GS_Stock_Data[[#This Row],[Date]],"mmm")</f>
        <v>Apr</v>
      </c>
      <c r="M2753" s="1">
        <f>WEEKDAY(GS_Stock_Data[[#This Row],[Date]])</f>
        <v>2</v>
      </c>
      <c r="N2753" s="1" t="str" cm="1">
        <f t="array" ref="N2753">_xlfn.IFS(GS_Stock_Data[[#This Row],[DayNumber]]=2,"MON",GS_Stock_Data[[#This Row],[DayNumber]]=3,"TUE",GS_Stock_Data[[#This Row],[DayNumber]]=4,"WED",GS_Stock_Data[[#This Row],[DayNumber]]=5,"THU",GS_Stock_Data[[#This Row],[DayNumber]]=6,"FRI")</f>
        <v>MON</v>
      </c>
    </row>
    <row r="2754" spans="1:14" x14ac:dyDescent="0.25">
      <c r="A2754" s="5">
        <v>40281</v>
      </c>
      <c r="B2754" s="1">
        <v>133.62039274439601</v>
      </c>
      <c r="C2754" s="1">
        <v>135.456583829105</v>
      </c>
      <c r="D2754" s="1">
        <v>133.28175358138299</v>
      </c>
      <c r="E2754" s="1">
        <v>134.89218139648401</v>
      </c>
      <c r="F2754" s="1">
        <v>6466400</v>
      </c>
      <c r="G2754" s="1">
        <v>0</v>
      </c>
      <c r="H2754" s="1">
        <v>0</v>
      </c>
      <c r="I2754" s="1">
        <f>YEAR(GS_Stock_Data[[#This Row],[Date]])</f>
        <v>2010</v>
      </c>
      <c r="J2754" s="1">
        <f>MONTH(GS_Stock_Data[[#This Row],[Date]])</f>
        <v>4</v>
      </c>
      <c r="K2754" s="1" t="str">
        <f>_xlfn.CONCAT("Q",CEILING(GS_Stock_Data[[#This Row],[MonthNumber]]/3,1))</f>
        <v>Q2</v>
      </c>
      <c r="L2754" s="1" t="str">
        <f>TEXT(GS_Stock_Data[[#This Row],[Date]],"mmm")</f>
        <v>Apr</v>
      </c>
      <c r="M2754" s="1">
        <f>WEEKDAY(GS_Stock_Data[[#This Row],[Date]])</f>
        <v>3</v>
      </c>
      <c r="N2754" s="1" t="str" cm="1">
        <f t="array" ref="N2754">_xlfn.IFS(GS_Stock_Data[[#This Row],[DayNumber]]=2,"MON",GS_Stock_Data[[#This Row],[DayNumber]]=3,"TUE",GS_Stock_Data[[#This Row],[DayNumber]]=4,"WED",GS_Stock_Data[[#This Row],[DayNumber]]=5,"THU",GS_Stock_Data[[#This Row],[DayNumber]]=6,"FRI")</f>
        <v>TUE</v>
      </c>
    </row>
    <row r="2755" spans="1:14" x14ac:dyDescent="0.25">
      <c r="A2755" s="5">
        <v>40282</v>
      </c>
      <c r="B2755" s="1">
        <v>138.39901501001901</v>
      </c>
      <c r="C2755" s="1">
        <v>139.926663457258</v>
      </c>
      <c r="D2755" s="1">
        <v>137.76688699380901</v>
      </c>
      <c r="E2755" s="1">
        <v>139.15907287597599</v>
      </c>
      <c r="F2755" s="1">
        <v>12556400</v>
      </c>
      <c r="G2755" s="1">
        <v>0</v>
      </c>
      <c r="H2755" s="1">
        <v>0</v>
      </c>
      <c r="I2755" s="1">
        <f>YEAR(GS_Stock_Data[[#This Row],[Date]])</f>
        <v>2010</v>
      </c>
      <c r="J2755" s="1">
        <f>MONTH(GS_Stock_Data[[#This Row],[Date]])</f>
        <v>4</v>
      </c>
      <c r="K2755" s="1" t="str">
        <f>_xlfn.CONCAT("Q",CEILING(GS_Stock_Data[[#This Row],[MonthNumber]]/3,1))</f>
        <v>Q2</v>
      </c>
      <c r="L2755" s="1" t="str">
        <f>TEXT(GS_Stock_Data[[#This Row],[Date]],"mmm")</f>
        <v>Apr</v>
      </c>
      <c r="M2755" s="1">
        <f>WEEKDAY(GS_Stock_Data[[#This Row],[Date]])</f>
        <v>4</v>
      </c>
      <c r="N2755" s="1" t="str" cm="1">
        <f t="array" ref="N2755">_xlfn.IFS(GS_Stock_Data[[#This Row],[DayNumber]]=2,"MON",GS_Stock_Data[[#This Row],[DayNumber]]=3,"TUE",GS_Stock_Data[[#This Row],[DayNumber]]=4,"WED",GS_Stock_Data[[#This Row],[DayNumber]]=5,"THU",GS_Stock_Data[[#This Row],[DayNumber]]=6,"FRI")</f>
        <v>WED</v>
      </c>
    </row>
    <row r="2756" spans="1:14" x14ac:dyDescent="0.25">
      <c r="A2756" s="5">
        <v>40283</v>
      </c>
      <c r="B2756" s="1">
        <v>139.625604357192</v>
      </c>
      <c r="C2756" s="1">
        <v>139.6707661886</v>
      </c>
      <c r="D2756" s="1">
        <v>138.21084367519299</v>
      </c>
      <c r="E2756" s="1">
        <v>138.66989135742099</v>
      </c>
      <c r="F2756" s="1">
        <v>7838700</v>
      </c>
      <c r="G2756" s="1">
        <v>0</v>
      </c>
      <c r="H2756" s="1">
        <v>0</v>
      </c>
      <c r="I2756" s="1">
        <f>YEAR(GS_Stock_Data[[#This Row],[Date]])</f>
        <v>2010</v>
      </c>
      <c r="J2756" s="1">
        <f>MONTH(GS_Stock_Data[[#This Row],[Date]])</f>
        <v>4</v>
      </c>
      <c r="K2756" s="1" t="str">
        <f>_xlfn.CONCAT("Q",CEILING(GS_Stock_Data[[#This Row],[MonthNumber]]/3,1))</f>
        <v>Q2</v>
      </c>
      <c r="L2756" s="1" t="str">
        <f>TEXT(GS_Stock_Data[[#This Row],[Date]],"mmm")</f>
        <v>Apr</v>
      </c>
      <c r="M2756" s="1">
        <f>WEEKDAY(GS_Stock_Data[[#This Row],[Date]])</f>
        <v>5</v>
      </c>
      <c r="N2756" s="1" t="str" cm="1">
        <f t="array" ref="N2756">_xlfn.IFS(GS_Stock_Data[[#This Row],[DayNumber]]=2,"MON",GS_Stock_Data[[#This Row],[DayNumber]]=3,"TUE",GS_Stock_Data[[#This Row],[DayNumber]]=4,"WED",GS_Stock_Data[[#This Row],[DayNumber]]=5,"THU",GS_Stock_Data[[#This Row],[DayNumber]]=6,"FRI")</f>
        <v>THU</v>
      </c>
    </row>
    <row r="2757" spans="1:14" x14ac:dyDescent="0.25">
      <c r="A2757" s="5">
        <v>40284</v>
      </c>
      <c r="B2757" s="1">
        <v>138.18073551557401</v>
      </c>
      <c r="C2757" s="1">
        <v>140.28031858432399</v>
      </c>
      <c r="D2757" s="1">
        <v>117.057043909755</v>
      </c>
      <c r="E2757" s="1">
        <v>120.93260192871</v>
      </c>
      <c r="F2757" s="1">
        <v>102043700</v>
      </c>
      <c r="G2757" s="1">
        <v>0</v>
      </c>
      <c r="H2757" s="1">
        <v>0</v>
      </c>
      <c r="I2757" s="1">
        <f>YEAR(GS_Stock_Data[[#This Row],[Date]])</f>
        <v>2010</v>
      </c>
      <c r="J2757" s="1">
        <f>MONTH(GS_Stock_Data[[#This Row],[Date]])</f>
        <v>4</v>
      </c>
      <c r="K2757" s="1" t="str">
        <f>_xlfn.CONCAT("Q",CEILING(GS_Stock_Data[[#This Row],[MonthNumber]]/3,1))</f>
        <v>Q2</v>
      </c>
      <c r="L2757" s="1" t="str">
        <f>TEXT(GS_Stock_Data[[#This Row],[Date]],"mmm")</f>
        <v>Apr</v>
      </c>
      <c r="M2757" s="1">
        <f>WEEKDAY(GS_Stock_Data[[#This Row],[Date]])</f>
        <v>6</v>
      </c>
      <c r="N2757" s="1" t="str" cm="1">
        <f t="array" ref="N2757">_xlfn.IFS(GS_Stock_Data[[#This Row],[DayNumber]]=2,"MON",GS_Stock_Data[[#This Row],[DayNumber]]=3,"TUE",GS_Stock_Data[[#This Row],[DayNumber]]=4,"WED",GS_Stock_Data[[#This Row],[DayNumber]]=5,"THU",GS_Stock_Data[[#This Row],[DayNumber]]=6,"FRI")</f>
        <v>FRI</v>
      </c>
    </row>
    <row r="2758" spans="1:14" x14ac:dyDescent="0.25">
      <c r="A2758" s="5">
        <v>40287</v>
      </c>
      <c r="B2758" s="1">
        <v>117.094654599563</v>
      </c>
      <c r="C2758" s="1">
        <v>123.21276700047</v>
      </c>
      <c r="D2758" s="1">
        <v>116.64312821978901</v>
      </c>
      <c r="E2758" s="1">
        <v>122.904235839843</v>
      </c>
      <c r="F2758" s="1">
        <v>54299200</v>
      </c>
      <c r="G2758" s="1">
        <v>0</v>
      </c>
      <c r="H2758" s="1">
        <v>0</v>
      </c>
      <c r="I2758" s="1">
        <f>YEAR(GS_Stock_Data[[#This Row],[Date]])</f>
        <v>2010</v>
      </c>
      <c r="J2758" s="1">
        <f>MONTH(GS_Stock_Data[[#This Row],[Date]])</f>
        <v>4</v>
      </c>
      <c r="K2758" s="1" t="str">
        <f>_xlfn.CONCAT("Q",CEILING(GS_Stock_Data[[#This Row],[MonthNumber]]/3,1))</f>
        <v>Q2</v>
      </c>
      <c r="L2758" s="1" t="str">
        <f>TEXT(GS_Stock_Data[[#This Row],[Date]],"mmm")</f>
        <v>Apr</v>
      </c>
      <c r="M2758" s="1">
        <f>WEEKDAY(GS_Stock_Data[[#This Row],[Date]])</f>
        <v>2</v>
      </c>
      <c r="N2758" s="1" t="str" cm="1">
        <f t="array" ref="N2758">_xlfn.IFS(GS_Stock_Data[[#This Row],[DayNumber]]=2,"MON",GS_Stock_Data[[#This Row],[DayNumber]]=3,"TUE",GS_Stock_Data[[#This Row],[DayNumber]]=4,"WED",GS_Stock_Data[[#This Row],[DayNumber]]=5,"THU",GS_Stock_Data[[#This Row],[DayNumber]]=6,"FRI")</f>
        <v>MON</v>
      </c>
    </row>
    <row r="2759" spans="1:14" x14ac:dyDescent="0.25">
      <c r="A2759" s="5">
        <v>40288</v>
      </c>
      <c r="B2759" s="1">
        <v>125.25213633854401</v>
      </c>
      <c r="C2759" s="1">
        <v>125.45532434293099</v>
      </c>
      <c r="D2759" s="1">
        <v>118.900728497987</v>
      </c>
      <c r="E2759" s="1">
        <v>120.390747070312</v>
      </c>
      <c r="F2759" s="1">
        <v>42196600</v>
      </c>
      <c r="G2759" s="1">
        <v>0</v>
      </c>
      <c r="H2759" s="1">
        <v>0</v>
      </c>
      <c r="I2759" s="1">
        <f>YEAR(GS_Stock_Data[[#This Row],[Date]])</f>
        <v>2010</v>
      </c>
      <c r="J2759" s="1">
        <f>MONTH(GS_Stock_Data[[#This Row],[Date]])</f>
        <v>4</v>
      </c>
      <c r="K2759" s="1" t="str">
        <f>_xlfn.CONCAT("Q",CEILING(GS_Stock_Data[[#This Row],[MonthNumber]]/3,1))</f>
        <v>Q2</v>
      </c>
      <c r="L2759" s="1" t="str">
        <f>TEXT(GS_Stock_Data[[#This Row],[Date]],"mmm")</f>
        <v>Apr</v>
      </c>
      <c r="M2759" s="1">
        <f>WEEKDAY(GS_Stock_Data[[#This Row],[Date]])</f>
        <v>3</v>
      </c>
      <c r="N2759" s="1" t="str" cm="1">
        <f t="array" ref="N2759">_xlfn.IFS(GS_Stock_Data[[#This Row],[DayNumber]]=2,"MON",GS_Stock_Data[[#This Row],[DayNumber]]=3,"TUE",GS_Stock_Data[[#This Row],[DayNumber]]=4,"WED",GS_Stock_Data[[#This Row],[DayNumber]]=5,"THU",GS_Stock_Data[[#This Row],[DayNumber]]=6,"FRI")</f>
        <v>TUE</v>
      </c>
    </row>
    <row r="2760" spans="1:14" x14ac:dyDescent="0.25">
      <c r="A2760" s="5">
        <v>40289</v>
      </c>
      <c r="B2760" s="1">
        <v>121.662593813082</v>
      </c>
      <c r="C2760" s="1">
        <v>122.768823561612</v>
      </c>
      <c r="D2760" s="1">
        <v>118.14824918036599</v>
      </c>
      <c r="E2760" s="1">
        <v>119.60063934326099</v>
      </c>
      <c r="F2760" s="1">
        <v>30371000</v>
      </c>
      <c r="G2760" s="1">
        <v>0</v>
      </c>
      <c r="H2760" s="1">
        <v>0</v>
      </c>
      <c r="I2760" s="1">
        <f>YEAR(GS_Stock_Data[[#This Row],[Date]])</f>
        <v>2010</v>
      </c>
      <c r="J2760" s="1">
        <f>MONTH(GS_Stock_Data[[#This Row],[Date]])</f>
        <v>4</v>
      </c>
      <c r="K2760" s="1" t="str">
        <f>_xlfn.CONCAT("Q",CEILING(GS_Stock_Data[[#This Row],[MonthNumber]]/3,1))</f>
        <v>Q2</v>
      </c>
      <c r="L2760" s="1" t="str">
        <f>TEXT(GS_Stock_Data[[#This Row],[Date]],"mmm")</f>
        <v>Apr</v>
      </c>
      <c r="M2760" s="1">
        <f>WEEKDAY(GS_Stock_Data[[#This Row],[Date]])</f>
        <v>4</v>
      </c>
      <c r="N2760" s="1" t="str" cm="1">
        <f t="array" ref="N2760">_xlfn.IFS(GS_Stock_Data[[#This Row],[DayNumber]]=2,"MON",GS_Stock_Data[[#This Row],[DayNumber]]=3,"TUE",GS_Stock_Data[[#This Row],[DayNumber]]=4,"WED",GS_Stock_Data[[#This Row],[DayNumber]]=5,"THU",GS_Stock_Data[[#This Row],[DayNumber]]=6,"FRI")</f>
        <v>WED</v>
      </c>
    </row>
    <row r="2761" spans="1:14" x14ac:dyDescent="0.25">
      <c r="A2761" s="5">
        <v>40290</v>
      </c>
      <c r="B2761" s="1">
        <v>118.848061807962</v>
      </c>
      <c r="C2761" s="1">
        <v>121.910890304514</v>
      </c>
      <c r="D2761" s="1">
        <v>117.613902637031</v>
      </c>
      <c r="E2761" s="1">
        <v>119.690910339355</v>
      </c>
      <c r="F2761" s="1">
        <v>24823000</v>
      </c>
      <c r="G2761" s="1">
        <v>0</v>
      </c>
      <c r="H2761" s="1">
        <v>0</v>
      </c>
      <c r="I2761" s="1">
        <f>YEAR(GS_Stock_Data[[#This Row],[Date]])</f>
        <v>2010</v>
      </c>
      <c r="J2761" s="1">
        <f>MONTH(GS_Stock_Data[[#This Row],[Date]])</f>
        <v>4</v>
      </c>
      <c r="K2761" s="1" t="str">
        <f>_xlfn.CONCAT("Q",CEILING(GS_Stock_Data[[#This Row],[MonthNumber]]/3,1))</f>
        <v>Q2</v>
      </c>
      <c r="L2761" s="1" t="str">
        <f>TEXT(GS_Stock_Data[[#This Row],[Date]],"mmm")</f>
        <v>Apr</v>
      </c>
      <c r="M2761" s="1">
        <f>WEEKDAY(GS_Stock_Data[[#This Row],[Date]])</f>
        <v>5</v>
      </c>
      <c r="N2761" s="1" t="str" cm="1">
        <f t="array" ref="N2761">_xlfn.IFS(GS_Stock_Data[[#This Row],[DayNumber]]=2,"MON",GS_Stock_Data[[#This Row],[DayNumber]]=3,"TUE",GS_Stock_Data[[#This Row],[DayNumber]]=4,"WED",GS_Stock_Data[[#This Row],[DayNumber]]=5,"THU",GS_Stock_Data[[#This Row],[DayNumber]]=6,"FRI")</f>
        <v>THU</v>
      </c>
    </row>
    <row r="2762" spans="1:14" x14ac:dyDescent="0.25">
      <c r="A2762" s="5">
        <v>40291</v>
      </c>
      <c r="B2762" s="1">
        <v>120.548809394342</v>
      </c>
      <c r="C2762" s="1">
        <v>120.94765277314799</v>
      </c>
      <c r="D2762" s="1">
        <v>118.148216408414</v>
      </c>
      <c r="E2762" s="1">
        <v>118.44922637939401</v>
      </c>
      <c r="F2762" s="1">
        <v>14916000</v>
      </c>
      <c r="G2762" s="1">
        <v>0</v>
      </c>
      <c r="H2762" s="1">
        <v>0</v>
      </c>
      <c r="I2762" s="1">
        <f>YEAR(GS_Stock_Data[[#This Row],[Date]])</f>
        <v>2010</v>
      </c>
      <c r="J2762" s="1">
        <f>MONTH(GS_Stock_Data[[#This Row],[Date]])</f>
        <v>4</v>
      </c>
      <c r="K2762" s="1" t="str">
        <f>_xlfn.CONCAT("Q",CEILING(GS_Stock_Data[[#This Row],[MonthNumber]]/3,1))</f>
        <v>Q2</v>
      </c>
      <c r="L2762" s="1" t="str">
        <f>TEXT(GS_Stock_Data[[#This Row],[Date]],"mmm")</f>
        <v>Apr</v>
      </c>
      <c r="M2762" s="1">
        <f>WEEKDAY(GS_Stock_Data[[#This Row],[Date]])</f>
        <v>6</v>
      </c>
      <c r="N2762" s="1" t="str" cm="1">
        <f t="array" ref="N2762">_xlfn.IFS(GS_Stock_Data[[#This Row],[DayNumber]]=2,"MON",GS_Stock_Data[[#This Row],[DayNumber]]=3,"TUE",GS_Stock_Data[[#This Row],[DayNumber]]=4,"WED",GS_Stock_Data[[#This Row],[DayNumber]]=5,"THU",GS_Stock_Data[[#This Row],[DayNumber]]=6,"FRI")</f>
        <v>FRI</v>
      </c>
    </row>
    <row r="2763" spans="1:14" x14ac:dyDescent="0.25">
      <c r="A2763" s="5">
        <v>40294</v>
      </c>
      <c r="B2763" s="1">
        <v>117.93751710129</v>
      </c>
      <c r="C2763" s="1">
        <v>118.140705164414</v>
      </c>
      <c r="D2763" s="1">
        <v>114.0243297338</v>
      </c>
      <c r="E2763" s="1">
        <v>114.40811920166</v>
      </c>
      <c r="F2763" s="1">
        <v>30940700</v>
      </c>
      <c r="G2763" s="1">
        <v>0</v>
      </c>
      <c r="H2763" s="1">
        <v>0</v>
      </c>
      <c r="I2763" s="1">
        <f>YEAR(GS_Stock_Data[[#This Row],[Date]])</f>
        <v>2010</v>
      </c>
      <c r="J2763" s="1">
        <f>MONTH(GS_Stock_Data[[#This Row],[Date]])</f>
        <v>4</v>
      </c>
      <c r="K2763" s="1" t="str">
        <f>_xlfn.CONCAT("Q",CEILING(GS_Stock_Data[[#This Row],[MonthNumber]]/3,1))</f>
        <v>Q2</v>
      </c>
      <c r="L2763" s="1" t="str">
        <f>TEXT(GS_Stock_Data[[#This Row],[Date]],"mmm")</f>
        <v>Apr</v>
      </c>
      <c r="M2763" s="1">
        <f>WEEKDAY(GS_Stock_Data[[#This Row],[Date]])</f>
        <v>2</v>
      </c>
      <c r="N2763" s="1" t="str" cm="1">
        <f t="array" ref="N2763">_xlfn.IFS(GS_Stock_Data[[#This Row],[DayNumber]]=2,"MON",GS_Stock_Data[[#This Row],[DayNumber]]=3,"TUE",GS_Stock_Data[[#This Row],[DayNumber]]=4,"WED",GS_Stock_Data[[#This Row],[DayNumber]]=5,"THU",GS_Stock_Data[[#This Row],[DayNumber]]=6,"FRI")</f>
        <v>MON</v>
      </c>
    </row>
    <row r="2764" spans="1:14" x14ac:dyDescent="0.25">
      <c r="A2764" s="5">
        <v>40295</v>
      </c>
      <c r="B2764" s="1">
        <v>113.06858060253199</v>
      </c>
      <c r="C2764" s="1">
        <v>117.53864812216899</v>
      </c>
      <c r="D2764" s="1">
        <v>112.99332237839801</v>
      </c>
      <c r="E2764" s="1">
        <v>115.168151855468</v>
      </c>
      <c r="F2764" s="1">
        <v>34516800</v>
      </c>
      <c r="G2764" s="1">
        <v>0</v>
      </c>
      <c r="H2764" s="1">
        <v>0</v>
      </c>
      <c r="I2764" s="1">
        <f>YEAR(GS_Stock_Data[[#This Row],[Date]])</f>
        <v>2010</v>
      </c>
      <c r="J2764" s="1">
        <f>MONTH(GS_Stock_Data[[#This Row],[Date]])</f>
        <v>4</v>
      </c>
      <c r="K2764" s="1" t="str">
        <f>_xlfn.CONCAT("Q",CEILING(GS_Stock_Data[[#This Row],[MonthNumber]]/3,1))</f>
        <v>Q2</v>
      </c>
      <c r="L2764" s="1" t="str">
        <f>TEXT(GS_Stock_Data[[#This Row],[Date]],"mmm")</f>
        <v>Apr</v>
      </c>
      <c r="M2764" s="1">
        <f>WEEKDAY(GS_Stock_Data[[#This Row],[Date]])</f>
        <v>3</v>
      </c>
      <c r="N2764" s="1" t="str" cm="1">
        <f t="array" ref="N2764">_xlfn.IFS(GS_Stock_Data[[#This Row],[DayNumber]]=2,"MON",GS_Stock_Data[[#This Row],[DayNumber]]=3,"TUE",GS_Stock_Data[[#This Row],[DayNumber]]=4,"WED",GS_Stock_Data[[#This Row],[DayNumber]]=5,"THU",GS_Stock_Data[[#This Row],[DayNumber]]=6,"FRI")</f>
        <v>TUE</v>
      </c>
    </row>
    <row r="2765" spans="1:14" x14ac:dyDescent="0.25">
      <c r="A2765" s="5">
        <v>40296</v>
      </c>
      <c r="B2765" s="1">
        <v>117.892373198776</v>
      </c>
      <c r="C2765" s="1">
        <v>118.637376999655</v>
      </c>
      <c r="D2765" s="1">
        <v>116.409875345564</v>
      </c>
      <c r="E2765" s="1">
        <v>118.155754089355</v>
      </c>
      <c r="F2765" s="1">
        <v>21226100</v>
      </c>
      <c r="G2765" s="1">
        <v>0</v>
      </c>
      <c r="H2765" s="1">
        <v>0</v>
      </c>
      <c r="I2765" s="1">
        <f>YEAR(GS_Stock_Data[[#This Row],[Date]])</f>
        <v>2010</v>
      </c>
      <c r="J2765" s="1">
        <f>MONTH(GS_Stock_Data[[#This Row],[Date]])</f>
        <v>4</v>
      </c>
      <c r="K2765" s="1" t="str">
        <f>_xlfn.CONCAT("Q",CEILING(GS_Stock_Data[[#This Row],[MonthNumber]]/3,1))</f>
        <v>Q2</v>
      </c>
      <c r="L2765" s="1" t="str">
        <f>TEXT(GS_Stock_Data[[#This Row],[Date]],"mmm")</f>
        <v>Apr</v>
      </c>
      <c r="M2765" s="1">
        <f>WEEKDAY(GS_Stock_Data[[#This Row],[Date]])</f>
        <v>4</v>
      </c>
      <c r="N2765" s="1" t="str" cm="1">
        <f t="array" ref="N2765">_xlfn.IFS(GS_Stock_Data[[#This Row],[DayNumber]]=2,"MON",GS_Stock_Data[[#This Row],[DayNumber]]=3,"TUE",GS_Stock_Data[[#This Row],[DayNumber]]=4,"WED",GS_Stock_Data[[#This Row],[DayNumber]]=5,"THU",GS_Stock_Data[[#This Row],[DayNumber]]=6,"FRI")</f>
        <v>WED</v>
      </c>
    </row>
    <row r="2766" spans="1:14" x14ac:dyDescent="0.25">
      <c r="A2766" s="5">
        <v>40297</v>
      </c>
      <c r="B2766" s="1">
        <v>120.06721185846</v>
      </c>
      <c r="C2766" s="1">
        <v>121.196016711753</v>
      </c>
      <c r="D2766" s="1">
        <v>119.156637557707</v>
      </c>
      <c r="E2766" s="1">
        <v>120.586463928222</v>
      </c>
      <c r="F2766" s="1">
        <v>18464300</v>
      </c>
      <c r="G2766" s="1">
        <v>0</v>
      </c>
      <c r="H2766" s="1">
        <v>0</v>
      </c>
      <c r="I2766" s="1">
        <f>YEAR(GS_Stock_Data[[#This Row],[Date]])</f>
        <v>2010</v>
      </c>
      <c r="J2766" s="1">
        <f>MONTH(GS_Stock_Data[[#This Row],[Date]])</f>
        <v>4</v>
      </c>
      <c r="K2766" s="1" t="str">
        <f>_xlfn.CONCAT("Q",CEILING(GS_Stock_Data[[#This Row],[MonthNumber]]/3,1))</f>
        <v>Q2</v>
      </c>
      <c r="L2766" s="1" t="str">
        <f>TEXT(GS_Stock_Data[[#This Row],[Date]],"mmm")</f>
        <v>Apr</v>
      </c>
      <c r="M2766" s="1">
        <f>WEEKDAY(GS_Stock_Data[[#This Row],[Date]])</f>
        <v>5</v>
      </c>
      <c r="N2766" s="1" t="str" cm="1">
        <f t="array" ref="N2766">_xlfn.IFS(GS_Stock_Data[[#This Row],[DayNumber]]=2,"MON",GS_Stock_Data[[#This Row],[DayNumber]]=3,"TUE",GS_Stock_Data[[#This Row],[DayNumber]]=4,"WED",GS_Stock_Data[[#This Row],[DayNumber]]=5,"THU",GS_Stock_Data[[#This Row],[DayNumber]]=6,"FRI")</f>
        <v>THU</v>
      </c>
    </row>
    <row r="2767" spans="1:14" x14ac:dyDescent="0.25">
      <c r="A2767" s="5">
        <v>40298</v>
      </c>
      <c r="B2767" s="1">
        <v>114.31031936506</v>
      </c>
      <c r="C2767" s="1">
        <v>114.761845975131</v>
      </c>
      <c r="D2767" s="1">
        <v>107.838510678437</v>
      </c>
      <c r="E2767" s="1">
        <v>109.26832580566401</v>
      </c>
      <c r="F2767" s="1">
        <v>73187900</v>
      </c>
      <c r="G2767" s="1">
        <v>0</v>
      </c>
      <c r="H2767" s="1">
        <v>0</v>
      </c>
      <c r="I2767" s="1">
        <f>YEAR(GS_Stock_Data[[#This Row],[Date]])</f>
        <v>2010</v>
      </c>
      <c r="J2767" s="1">
        <f>MONTH(GS_Stock_Data[[#This Row],[Date]])</f>
        <v>4</v>
      </c>
      <c r="K2767" s="1" t="str">
        <f>_xlfn.CONCAT("Q",CEILING(GS_Stock_Data[[#This Row],[MonthNumber]]/3,1))</f>
        <v>Q2</v>
      </c>
      <c r="L2767" s="1" t="str">
        <f>TEXT(GS_Stock_Data[[#This Row],[Date]],"mmm")</f>
        <v>Apr</v>
      </c>
      <c r="M2767" s="1">
        <f>WEEKDAY(GS_Stock_Data[[#This Row],[Date]])</f>
        <v>6</v>
      </c>
      <c r="N2767" s="1" t="str" cm="1">
        <f t="array" ref="N2767">_xlfn.IFS(GS_Stock_Data[[#This Row],[DayNumber]]=2,"MON",GS_Stock_Data[[#This Row],[DayNumber]]=3,"TUE",GS_Stock_Data[[#This Row],[DayNumber]]=4,"WED",GS_Stock_Data[[#This Row],[DayNumber]]=5,"THU",GS_Stock_Data[[#This Row],[DayNumber]]=6,"FRI")</f>
        <v>FRI</v>
      </c>
    </row>
    <row r="2768" spans="1:14" x14ac:dyDescent="0.25">
      <c r="A2768" s="5">
        <v>40301</v>
      </c>
      <c r="B2768" s="1">
        <v>111.254982938631</v>
      </c>
      <c r="C2768" s="1">
        <v>113.36960846746599</v>
      </c>
      <c r="D2768" s="1">
        <v>110.27668328409899</v>
      </c>
      <c r="E2768" s="1">
        <v>112.504196166992</v>
      </c>
      <c r="F2768" s="1">
        <v>28282700</v>
      </c>
      <c r="G2768" s="1">
        <v>0</v>
      </c>
      <c r="H2768" s="1">
        <v>0</v>
      </c>
      <c r="I2768" s="1">
        <f>YEAR(GS_Stock_Data[[#This Row],[Date]])</f>
        <v>2010</v>
      </c>
      <c r="J2768" s="1">
        <f>MONTH(GS_Stock_Data[[#This Row],[Date]])</f>
        <v>5</v>
      </c>
      <c r="K2768" s="1" t="str">
        <f>_xlfn.CONCAT("Q",CEILING(GS_Stock_Data[[#This Row],[MonthNumber]]/3,1))</f>
        <v>Q2</v>
      </c>
      <c r="L2768" s="1" t="str">
        <f>TEXT(GS_Stock_Data[[#This Row],[Date]],"mmm")</f>
        <v>May</v>
      </c>
      <c r="M2768" s="1">
        <f>WEEKDAY(GS_Stock_Data[[#This Row],[Date]])</f>
        <v>2</v>
      </c>
      <c r="N2768" s="1" t="str" cm="1">
        <f t="array" ref="N2768">_xlfn.IFS(GS_Stock_Data[[#This Row],[DayNumber]]=2,"MON",GS_Stock_Data[[#This Row],[DayNumber]]=3,"TUE",GS_Stock_Data[[#This Row],[DayNumber]]=4,"WED",GS_Stock_Data[[#This Row],[DayNumber]]=5,"THU",GS_Stock_Data[[#This Row],[DayNumber]]=6,"FRI")</f>
        <v>MON</v>
      </c>
    </row>
    <row r="2769" spans="1:14" x14ac:dyDescent="0.25">
      <c r="A2769" s="5">
        <v>40302</v>
      </c>
      <c r="B2769" s="1">
        <v>112.15048885227</v>
      </c>
      <c r="C2769" s="1">
        <v>114.648914990994</v>
      </c>
      <c r="D2769" s="1">
        <v>111.24744754871401</v>
      </c>
      <c r="E2769" s="1">
        <v>112.466552734375</v>
      </c>
      <c r="F2769" s="1">
        <v>30313400</v>
      </c>
      <c r="G2769" s="1">
        <v>0</v>
      </c>
      <c r="H2769" s="1">
        <v>0</v>
      </c>
      <c r="I2769" s="1">
        <f>YEAR(GS_Stock_Data[[#This Row],[Date]])</f>
        <v>2010</v>
      </c>
      <c r="J2769" s="1">
        <f>MONTH(GS_Stock_Data[[#This Row],[Date]])</f>
        <v>5</v>
      </c>
      <c r="K2769" s="1" t="str">
        <f>_xlfn.CONCAT("Q",CEILING(GS_Stock_Data[[#This Row],[MonthNumber]]/3,1))</f>
        <v>Q2</v>
      </c>
      <c r="L2769" s="1" t="str">
        <f>TEXT(GS_Stock_Data[[#This Row],[Date]],"mmm")</f>
        <v>May</v>
      </c>
      <c r="M2769" s="1">
        <f>WEEKDAY(GS_Stock_Data[[#This Row],[Date]])</f>
        <v>3</v>
      </c>
      <c r="N2769" s="1" t="str" cm="1">
        <f t="array" ref="N2769">_xlfn.IFS(GS_Stock_Data[[#This Row],[DayNumber]]=2,"MON",GS_Stock_Data[[#This Row],[DayNumber]]=3,"TUE",GS_Stock_Data[[#This Row],[DayNumber]]=4,"WED",GS_Stock_Data[[#This Row],[DayNumber]]=5,"THU",GS_Stock_Data[[#This Row],[DayNumber]]=6,"FRI")</f>
        <v>TUE</v>
      </c>
    </row>
    <row r="2770" spans="1:14" x14ac:dyDescent="0.25">
      <c r="A2770" s="5">
        <v>40303</v>
      </c>
      <c r="B2770" s="1">
        <v>111.45066893580299</v>
      </c>
      <c r="C2770" s="1">
        <v>113.79857932443601</v>
      </c>
      <c r="D2770" s="1">
        <v>110.77337914330001</v>
      </c>
      <c r="E2770" s="1">
        <v>111.51839447021401</v>
      </c>
      <c r="F2770" s="1">
        <v>18355200</v>
      </c>
      <c r="G2770" s="1">
        <v>0</v>
      </c>
      <c r="H2770" s="1">
        <v>0</v>
      </c>
      <c r="I2770" s="1">
        <f>YEAR(GS_Stock_Data[[#This Row],[Date]])</f>
        <v>2010</v>
      </c>
      <c r="J2770" s="1">
        <f>MONTH(GS_Stock_Data[[#This Row],[Date]])</f>
        <v>5</v>
      </c>
      <c r="K2770" s="1" t="str">
        <f>_xlfn.CONCAT("Q",CEILING(GS_Stock_Data[[#This Row],[MonthNumber]]/3,1))</f>
        <v>Q2</v>
      </c>
      <c r="L2770" s="1" t="str">
        <f>TEXT(GS_Stock_Data[[#This Row],[Date]],"mmm")</f>
        <v>May</v>
      </c>
      <c r="M2770" s="1">
        <f>WEEKDAY(GS_Stock_Data[[#This Row],[Date]])</f>
        <v>4</v>
      </c>
      <c r="N2770" s="1" t="str" cm="1">
        <f t="array" ref="N2770">_xlfn.IFS(GS_Stock_Data[[#This Row],[DayNumber]]=2,"MON",GS_Stock_Data[[#This Row],[DayNumber]]=3,"TUE",GS_Stock_Data[[#This Row],[DayNumber]]=4,"WED",GS_Stock_Data[[#This Row],[DayNumber]]=5,"THU",GS_Stock_Data[[#This Row],[DayNumber]]=6,"FRI")</f>
        <v>WED</v>
      </c>
    </row>
    <row r="2771" spans="1:14" x14ac:dyDescent="0.25">
      <c r="A2771" s="5">
        <v>40304</v>
      </c>
      <c r="B2771" s="1">
        <v>110.98404583165799</v>
      </c>
      <c r="C2771" s="1">
        <v>111.84946943142199</v>
      </c>
      <c r="D2771" s="1">
        <v>104.64769181920499</v>
      </c>
      <c r="E2771" s="1">
        <v>107.10096740722599</v>
      </c>
      <c r="F2771" s="1">
        <v>22984700</v>
      </c>
      <c r="G2771" s="1">
        <v>0</v>
      </c>
      <c r="H2771" s="1">
        <v>0</v>
      </c>
      <c r="I2771" s="1">
        <f>YEAR(GS_Stock_Data[[#This Row],[Date]])</f>
        <v>2010</v>
      </c>
      <c r="J2771" s="1">
        <f>MONTH(GS_Stock_Data[[#This Row],[Date]])</f>
        <v>5</v>
      </c>
      <c r="K2771" s="1" t="str">
        <f>_xlfn.CONCAT("Q",CEILING(GS_Stock_Data[[#This Row],[MonthNumber]]/3,1))</f>
        <v>Q2</v>
      </c>
      <c r="L2771" s="1" t="str">
        <f>TEXT(GS_Stock_Data[[#This Row],[Date]],"mmm")</f>
        <v>May</v>
      </c>
      <c r="M2771" s="1">
        <f>WEEKDAY(GS_Stock_Data[[#This Row],[Date]])</f>
        <v>5</v>
      </c>
      <c r="N2771" s="1" t="str" cm="1">
        <f t="array" ref="N2771">_xlfn.IFS(GS_Stock_Data[[#This Row],[DayNumber]]=2,"MON",GS_Stock_Data[[#This Row],[DayNumber]]=3,"TUE",GS_Stock_Data[[#This Row],[DayNumber]]=4,"WED",GS_Stock_Data[[#This Row],[DayNumber]]=5,"THU",GS_Stock_Data[[#This Row],[DayNumber]]=6,"FRI")</f>
        <v>THU</v>
      </c>
    </row>
    <row r="2772" spans="1:14" x14ac:dyDescent="0.25">
      <c r="A2772" s="5">
        <v>40305</v>
      </c>
      <c r="B2772" s="1">
        <v>109.403732526921</v>
      </c>
      <c r="C2772" s="1">
        <v>110.284198632528</v>
      </c>
      <c r="D2772" s="1">
        <v>106.483887966835</v>
      </c>
      <c r="E2772" s="1">
        <v>107.605171203613</v>
      </c>
      <c r="F2772" s="1">
        <v>21268500</v>
      </c>
      <c r="G2772" s="1">
        <v>0</v>
      </c>
      <c r="H2772" s="1">
        <v>0</v>
      </c>
      <c r="I2772" s="1">
        <f>YEAR(GS_Stock_Data[[#This Row],[Date]])</f>
        <v>2010</v>
      </c>
      <c r="J2772" s="1">
        <f>MONTH(GS_Stock_Data[[#This Row],[Date]])</f>
        <v>5</v>
      </c>
      <c r="K2772" s="1" t="str">
        <f>_xlfn.CONCAT("Q",CEILING(GS_Stock_Data[[#This Row],[MonthNumber]]/3,1))</f>
        <v>Q2</v>
      </c>
      <c r="L2772" s="1" t="str">
        <f>TEXT(GS_Stock_Data[[#This Row],[Date]],"mmm")</f>
        <v>May</v>
      </c>
      <c r="M2772" s="1">
        <f>WEEKDAY(GS_Stock_Data[[#This Row],[Date]])</f>
        <v>6</v>
      </c>
      <c r="N2772" s="1" t="str" cm="1">
        <f t="array" ref="N2772">_xlfn.IFS(GS_Stock_Data[[#This Row],[DayNumber]]=2,"MON",GS_Stock_Data[[#This Row],[DayNumber]]=3,"TUE",GS_Stock_Data[[#This Row],[DayNumber]]=4,"WED",GS_Stock_Data[[#This Row],[DayNumber]]=5,"THU",GS_Stock_Data[[#This Row],[DayNumber]]=6,"FRI")</f>
        <v>FRI</v>
      </c>
    </row>
    <row r="2773" spans="1:14" x14ac:dyDescent="0.25">
      <c r="A2773" s="5">
        <v>40308</v>
      </c>
      <c r="B2773" s="1">
        <v>112.195665483176</v>
      </c>
      <c r="C2773" s="1">
        <v>112.805218218829</v>
      </c>
      <c r="D2773" s="1">
        <v>106.258152880539</v>
      </c>
      <c r="E2773" s="1">
        <v>108.237327575683</v>
      </c>
      <c r="F2773" s="1">
        <v>23098200</v>
      </c>
      <c r="G2773" s="1">
        <v>0</v>
      </c>
      <c r="H2773" s="1">
        <v>0</v>
      </c>
      <c r="I2773" s="1">
        <f>YEAR(GS_Stock_Data[[#This Row],[Date]])</f>
        <v>2010</v>
      </c>
      <c r="J2773" s="1">
        <f>MONTH(GS_Stock_Data[[#This Row],[Date]])</f>
        <v>5</v>
      </c>
      <c r="K2773" s="1" t="str">
        <f>_xlfn.CONCAT("Q",CEILING(GS_Stock_Data[[#This Row],[MonthNumber]]/3,1))</f>
        <v>Q2</v>
      </c>
      <c r="L2773" s="1" t="str">
        <f>TEXT(GS_Stock_Data[[#This Row],[Date]],"mmm")</f>
        <v>May</v>
      </c>
      <c r="M2773" s="1">
        <f>WEEKDAY(GS_Stock_Data[[#This Row],[Date]])</f>
        <v>2</v>
      </c>
      <c r="N2773" s="1" t="str" cm="1">
        <f t="array" ref="N2773">_xlfn.IFS(GS_Stock_Data[[#This Row],[DayNumber]]=2,"MON",GS_Stock_Data[[#This Row],[DayNumber]]=3,"TUE",GS_Stock_Data[[#This Row],[DayNumber]]=4,"WED",GS_Stock_Data[[#This Row],[DayNumber]]=5,"THU",GS_Stock_Data[[#This Row],[DayNumber]]=6,"FRI")</f>
        <v>MON</v>
      </c>
    </row>
    <row r="2774" spans="1:14" x14ac:dyDescent="0.25">
      <c r="A2774" s="5">
        <v>40309</v>
      </c>
      <c r="B2774" s="1">
        <v>107.161185869714</v>
      </c>
      <c r="C2774" s="1">
        <v>109.49405345745799</v>
      </c>
      <c r="D2774" s="1">
        <v>106.521536776993</v>
      </c>
      <c r="E2774" s="1">
        <v>106.837600708007</v>
      </c>
      <c r="F2774" s="1">
        <v>15497900</v>
      </c>
      <c r="G2774" s="1">
        <v>0</v>
      </c>
      <c r="H2774" s="1">
        <v>0</v>
      </c>
      <c r="I2774" s="1">
        <f>YEAR(GS_Stock_Data[[#This Row],[Date]])</f>
        <v>2010</v>
      </c>
      <c r="J2774" s="1">
        <f>MONTH(GS_Stock_Data[[#This Row],[Date]])</f>
        <v>5</v>
      </c>
      <c r="K2774" s="1" t="str">
        <f>_xlfn.CONCAT("Q",CEILING(GS_Stock_Data[[#This Row],[MonthNumber]]/3,1))</f>
        <v>Q2</v>
      </c>
      <c r="L2774" s="1" t="str">
        <f>TEXT(GS_Stock_Data[[#This Row],[Date]],"mmm")</f>
        <v>May</v>
      </c>
      <c r="M2774" s="1">
        <f>WEEKDAY(GS_Stock_Data[[#This Row],[Date]])</f>
        <v>3</v>
      </c>
      <c r="N2774" s="1" t="str" cm="1">
        <f t="array" ref="N2774">_xlfn.IFS(GS_Stock_Data[[#This Row],[DayNumber]]=2,"MON",GS_Stock_Data[[#This Row],[DayNumber]]=3,"TUE",GS_Stock_Data[[#This Row],[DayNumber]]=4,"WED",GS_Stock_Data[[#This Row],[DayNumber]]=5,"THU",GS_Stock_Data[[#This Row],[DayNumber]]=6,"FRI")</f>
        <v>TUE</v>
      </c>
    </row>
    <row r="2775" spans="1:14" x14ac:dyDescent="0.25">
      <c r="A2775" s="5">
        <v>40310</v>
      </c>
      <c r="B2775" s="1">
        <v>108.545874735333</v>
      </c>
      <c r="C2775" s="1">
        <v>111.112015611508</v>
      </c>
      <c r="D2775" s="1">
        <v>107.07089806352499</v>
      </c>
      <c r="E2775" s="1">
        <v>110.773376464843</v>
      </c>
      <c r="F2775" s="1">
        <v>15457000</v>
      </c>
      <c r="G2775" s="1">
        <v>0</v>
      </c>
      <c r="H2775" s="1">
        <v>0</v>
      </c>
      <c r="I2775" s="1">
        <f>YEAR(GS_Stock_Data[[#This Row],[Date]])</f>
        <v>2010</v>
      </c>
      <c r="J2775" s="1">
        <f>MONTH(GS_Stock_Data[[#This Row],[Date]])</f>
        <v>5</v>
      </c>
      <c r="K2775" s="1" t="str">
        <f>_xlfn.CONCAT("Q",CEILING(GS_Stock_Data[[#This Row],[MonthNumber]]/3,1))</f>
        <v>Q2</v>
      </c>
      <c r="L2775" s="1" t="str">
        <f>TEXT(GS_Stock_Data[[#This Row],[Date]],"mmm")</f>
        <v>May</v>
      </c>
      <c r="M2775" s="1">
        <f>WEEKDAY(GS_Stock_Data[[#This Row],[Date]])</f>
        <v>4</v>
      </c>
      <c r="N2775" s="1" t="str" cm="1">
        <f t="array" ref="N2775">_xlfn.IFS(GS_Stock_Data[[#This Row],[DayNumber]]=2,"MON",GS_Stock_Data[[#This Row],[DayNumber]]=3,"TUE",GS_Stock_Data[[#This Row],[DayNumber]]=4,"WED",GS_Stock_Data[[#This Row],[DayNumber]]=5,"THU",GS_Stock_Data[[#This Row],[DayNumber]]=6,"FRI")</f>
        <v>WED</v>
      </c>
    </row>
    <row r="2776" spans="1:14" x14ac:dyDescent="0.25">
      <c r="A2776" s="5">
        <v>40311</v>
      </c>
      <c r="B2776" s="1">
        <v>111.646245689423</v>
      </c>
      <c r="C2776" s="1">
        <v>111.713971176144</v>
      </c>
      <c r="D2776" s="1">
        <v>108.681251898775</v>
      </c>
      <c r="E2776" s="1">
        <v>108.85433197021401</v>
      </c>
      <c r="F2776" s="1">
        <v>11517900</v>
      </c>
      <c r="G2776" s="1">
        <v>0</v>
      </c>
      <c r="H2776" s="1">
        <v>0</v>
      </c>
      <c r="I2776" s="1">
        <f>YEAR(GS_Stock_Data[[#This Row],[Date]])</f>
        <v>2010</v>
      </c>
      <c r="J2776" s="1">
        <f>MONTH(GS_Stock_Data[[#This Row],[Date]])</f>
        <v>5</v>
      </c>
      <c r="K2776" s="1" t="str">
        <f>_xlfn.CONCAT("Q",CEILING(GS_Stock_Data[[#This Row],[MonthNumber]]/3,1))</f>
        <v>Q2</v>
      </c>
      <c r="L2776" s="1" t="str">
        <f>TEXT(GS_Stock_Data[[#This Row],[Date]],"mmm")</f>
        <v>May</v>
      </c>
      <c r="M2776" s="1">
        <f>WEEKDAY(GS_Stock_Data[[#This Row],[Date]])</f>
        <v>5</v>
      </c>
      <c r="N2776" s="1" t="str" cm="1">
        <f t="array" ref="N2776">_xlfn.IFS(GS_Stock_Data[[#This Row],[DayNumber]]=2,"MON",GS_Stock_Data[[#This Row],[DayNumber]]=3,"TUE",GS_Stock_Data[[#This Row],[DayNumber]]=4,"WED",GS_Stock_Data[[#This Row],[DayNumber]]=5,"THU",GS_Stock_Data[[#This Row],[DayNumber]]=6,"FRI")</f>
        <v>THU</v>
      </c>
    </row>
    <row r="2777" spans="1:14" x14ac:dyDescent="0.25">
      <c r="A2777" s="5">
        <v>40312</v>
      </c>
      <c r="B2777" s="1">
        <v>107.921236740027</v>
      </c>
      <c r="C2777" s="1">
        <v>108.478106269557</v>
      </c>
      <c r="D2777" s="1">
        <v>106.784899544334</v>
      </c>
      <c r="E2777" s="1">
        <v>107.785774230957</v>
      </c>
      <c r="F2777" s="1">
        <v>10977400</v>
      </c>
      <c r="G2777" s="1">
        <v>0</v>
      </c>
      <c r="H2777" s="1">
        <v>0</v>
      </c>
      <c r="I2777" s="1">
        <f>YEAR(GS_Stock_Data[[#This Row],[Date]])</f>
        <v>2010</v>
      </c>
      <c r="J2777" s="1">
        <f>MONTH(GS_Stock_Data[[#This Row],[Date]])</f>
        <v>5</v>
      </c>
      <c r="K2777" s="1" t="str">
        <f>_xlfn.CONCAT("Q",CEILING(GS_Stock_Data[[#This Row],[MonthNumber]]/3,1))</f>
        <v>Q2</v>
      </c>
      <c r="L2777" s="1" t="str">
        <f>TEXT(GS_Stock_Data[[#This Row],[Date]],"mmm")</f>
        <v>May</v>
      </c>
      <c r="M2777" s="1">
        <f>WEEKDAY(GS_Stock_Data[[#This Row],[Date]])</f>
        <v>6</v>
      </c>
      <c r="N2777" s="1" t="str" cm="1">
        <f t="array" ref="N2777">_xlfn.IFS(GS_Stock_Data[[#This Row],[DayNumber]]=2,"MON",GS_Stock_Data[[#This Row],[DayNumber]]=3,"TUE",GS_Stock_Data[[#This Row],[DayNumber]]=4,"WED",GS_Stock_Data[[#This Row],[DayNumber]]=5,"THU",GS_Stock_Data[[#This Row],[DayNumber]]=6,"FRI")</f>
        <v>FRI</v>
      </c>
    </row>
    <row r="2778" spans="1:14" x14ac:dyDescent="0.25">
      <c r="A2778" s="5">
        <v>40315</v>
      </c>
      <c r="B2778" s="1">
        <v>107.966411169205</v>
      </c>
      <c r="C2778" s="1">
        <v>108.59101783401501</v>
      </c>
      <c r="D2778" s="1">
        <v>104.248879070315</v>
      </c>
      <c r="E2778" s="1">
        <v>107.34180450439401</v>
      </c>
      <c r="F2778" s="1">
        <v>16330100</v>
      </c>
      <c r="G2778" s="1">
        <v>0</v>
      </c>
      <c r="H2778" s="1">
        <v>0</v>
      </c>
      <c r="I2778" s="1">
        <f>YEAR(GS_Stock_Data[[#This Row],[Date]])</f>
        <v>2010</v>
      </c>
      <c r="J2778" s="1">
        <f>MONTH(GS_Stock_Data[[#This Row],[Date]])</f>
        <v>5</v>
      </c>
      <c r="K2778" s="1" t="str">
        <f>_xlfn.CONCAT("Q",CEILING(GS_Stock_Data[[#This Row],[MonthNumber]]/3,1))</f>
        <v>Q2</v>
      </c>
      <c r="L2778" s="1" t="str">
        <f>TEXT(GS_Stock_Data[[#This Row],[Date]],"mmm")</f>
        <v>May</v>
      </c>
      <c r="M2778" s="1">
        <f>WEEKDAY(GS_Stock_Data[[#This Row],[Date]])</f>
        <v>2</v>
      </c>
      <c r="N2778" s="1" t="str" cm="1">
        <f t="array" ref="N2778">_xlfn.IFS(GS_Stock_Data[[#This Row],[DayNumber]]=2,"MON",GS_Stock_Data[[#This Row],[DayNumber]]=3,"TUE",GS_Stock_Data[[#This Row],[DayNumber]]=4,"WED",GS_Stock_Data[[#This Row],[DayNumber]]=5,"THU",GS_Stock_Data[[#This Row],[DayNumber]]=6,"FRI")</f>
        <v>MON</v>
      </c>
    </row>
    <row r="2779" spans="1:14" x14ac:dyDescent="0.25">
      <c r="A2779" s="5">
        <v>40316</v>
      </c>
      <c r="B2779" s="1">
        <v>108.131925449433</v>
      </c>
      <c r="C2779" s="1">
        <v>108.17707578294799</v>
      </c>
      <c r="D2779" s="1">
        <v>102.79644669364301</v>
      </c>
      <c r="E2779" s="1">
        <v>103.368370056152</v>
      </c>
      <c r="F2779" s="1">
        <v>18025300</v>
      </c>
      <c r="G2779" s="1">
        <v>0</v>
      </c>
      <c r="H2779" s="1">
        <v>0</v>
      </c>
      <c r="I2779" s="1">
        <f>YEAR(GS_Stock_Data[[#This Row],[Date]])</f>
        <v>2010</v>
      </c>
      <c r="J2779" s="1">
        <f>MONTH(GS_Stock_Data[[#This Row],[Date]])</f>
        <v>5</v>
      </c>
      <c r="K2779" s="1" t="str">
        <f>_xlfn.CONCAT("Q",CEILING(GS_Stock_Data[[#This Row],[MonthNumber]]/3,1))</f>
        <v>Q2</v>
      </c>
      <c r="L2779" s="1" t="str">
        <f>TEXT(GS_Stock_Data[[#This Row],[Date]],"mmm")</f>
        <v>May</v>
      </c>
      <c r="M2779" s="1">
        <f>WEEKDAY(GS_Stock_Data[[#This Row],[Date]])</f>
        <v>3</v>
      </c>
      <c r="N2779" s="1" t="str" cm="1">
        <f t="array" ref="N2779">_xlfn.IFS(GS_Stock_Data[[#This Row],[DayNumber]]=2,"MON",GS_Stock_Data[[#This Row],[DayNumber]]=3,"TUE",GS_Stock_Data[[#This Row],[DayNumber]]=4,"WED",GS_Stock_Data[[#This Row],[DayNumber]]=5,"THU",GS_Stock_Data[[#This Row],[DayNumber]]=6,"FRI")</f>
        <v>TUE</v>
      </c>
    </row>
    <row r="2780" spans="1:14" x14ac:dyDescent="0.25">
      <c r="A2780" s="5">
        <v>40317</v>
      </c>
      <c r="B2780" s="1">
        <v>103.812383641003</v>
      </c>
      <c r="C2780" s="1">
        <v>105.452918799035</v>
      </c>
      <c r="D2780" s="1">
        <v>102.42019833071799</v>
      </c>
      <c r="E2780" s="1">
        <v>105.43034362792901</v>
      </c>
      <c r="F2780" s="1">
        <v>18079900</v>
      </c>
      <c r="G2780" s="1">
        <v>0</v>
      </c>
      <c r="H2780" s="1">
        <v>0</v>
      </c>
      <c r="I2780" s="1">
        <f>YEAR(GS_Stock_Data[[#This Row],[Date]])</f>
        <v>2010</v>
      </c>
      <c r="J2780" s="1">
        <f>MONTH(GS_Stock_Data[[#This Row],[Date]])</f>
        <v>5</v>
      </c>
      <c r="K2780" s="1" t="str">
        <f>_xlfn.CONCAT("Q",CEILING(GS_Stock_Data[[#This Row],[MonthNumber]]/3,1))</f>
        <v>Q2</v>
      </c>
      <c r="L2780" s="1" t="str">
        <f>TEXT(GS_Stock_Data[[#This Row],[Date]],"mmm")</f>
        <v>May</v>
      </c>
      <c r="M2780" s="1">
        <f>WEEKDAY(GS_Stock_Data[[#This Row],[Date]])</f>
        <v>4</v>
      </c>
      <c r="N2780" s="1" t="str" cm="1">
        <f t="array" ref="N2780">_xlfn.IFS(GS_Stock_Data[[#This Row],[DayNumber]]=2,"MON",GS_Stock_Data[[#This Row],[DayNumber]]=3,"TUE",GS_Stock_Data[[#This Row],[DayNumber]]=4,"WED",GS_Stock_Data[[#This Row],[DayNumber]]=5,"THU",GS_Stock_Data[[#This Row],[DayNumber]]=6,"FRI")</f>
        <v>WED</v>
      </c>
    </row>
    <row r="2781" spans="1:14" x14ac:dyDescent="0.25">
      <c r="A2781" s="5">
        <v>40318</v>
      </c>
      <c r="B2781" s="1">
        <v>104.00048490837</v>
      </c>
      <c r="C2781" s="1">
        <v>104.97126289079</v>
      </c>
      <c r="D2781" s="1">
        <v>102.15677379210599</v>
      </c>
      <c r="E2781" s="1">
        <v>102.420166015625</v>
      </c>
      <c r="F2781" s="1">
        <v>16279200</v>
      </c>
      <c r="G2781" s="1">
        <v>0</v>
      </c>
      <c r="H2781" s="1">
        <v>0</v>
      </c>
      <c r="I2781" s="1">
        <f>YEAR(GS_Stock_Data[[#This Row],[Date]])</f>
        <v>2010</v>
      </c>
      <c r="J2781" s="1">
        <f>MONTH(GS_Stock_Data[[#This Row],[Date]])</f>
        <v>5</v>
      </c>
      <c r="K2781" s="1" t="str">
        <f>_xlfn.CONCAT("Q",CEILING(GS_Stock_Data[[#This Row],[MonthNumber]]/3,1))</f>
        <v>Q2</v>
      </c>
      <c r="L2781" s="1" t="str">
        <f>TEXT(GS_Stock_Data[[#This Row],[Date]],"mmm")</f>
        <v>May</v>
      </c>
      <c r="M2781" s="1">
        <f>WEEKDAY(GS_Stock_Data[[#This Row],[Date]])</f>
        <v>5</v>
      </c>
      <c r="N2781" s="1" t="str" cm="1">
        <f t="array" ref="N2781">_xlfn.IFS(GS_Stock_Data[[#This Row],[DayNumber]]=2,"MON",GS_Stock_Data[[#This Row],[DayNumber]]=3,"TUE",GS_Stock_Data[[#This Row],[DayNumber]]=4,"WED",GS_Stock_Data[[#This Row],[DayNumber]]=5,"THU",GS_Stock_Data[[#This Row],[DayNumber]]=6,"FRI")</f>
        <v>THU</v>
      </c>
    </row>
    <row r="2782" spans="1:14" x14ac:dyDescent="0.25">
      <c r="A2782" s="5">
        <v>40319</v>
      </c>
      <c r="B2782" s="1">
        <v>103.157659400051</v>
      </c>
      <c r="C2782" s="1">
        <v>107.951311120954</v>
      </c>
      <c r="D2782" s="1">
        <v>102.53305300199401</v>
      </c>
      <c r="E2782" s="1">
        <v>105.821632385253</v>
      </c>
      <c r="F2782" s="1">
        <v>25553400</v>
      </c>
      <c r="G2782" s="1">
        <v>0</v>
      </c>
      <c r="H2782" s="1">
        <v>0</v>
      </c>
      <c r="I2782" s="1">
        <f>YEAR(GS_Stock_Data[[#This Row],[Date]])</f>
        <v>2010</v>
      </c>
      <c r="J2782" s="1">
        <f>MONTH(GS_Stock_Data[[#This Row],[Date]])</f>
        <v>5</v>
      </c>
      <c r="K2782" s="1" t="str">
        <f>_xlfn.CONCAT("Q",CEILING(GS_Stock_Data[[#This Row],[MonthNumber]]/3,1))</f>
        <v>Q2</v>
      </c>
      <c r="L2782" s="1" t="str">
        <f>TEXT(GS_Stock_Data[[#This Row],[Date]],"mmm")</f>
        <v>May</v>
      </c>
      <c r="M2782" s="1">
        <f>WEEKDAY(GS_Stock_Data[[#This Row],[Date]])</f>
        <v>6</v>
      </c>
      <c r="N2782" s="1" t="str" cm="1">
        <f t="array" ref="N2782">_xlfn.IFS(GS_Stock_Data[[#This Row],[DayNumber]]=2,"MON",GS_Stock_Data[[#This Row],[DayNumber]]=3,"TUE",GS_Stock_Data[[#This Row],[DayNumber]]=4,"WED",GS_Stock_Data[[#This Row],[DayNumber]]=5,"THU",GS_Stock_Data[[#This Row],[DayNumber]]=6,"FRI")</f>
        <v>FRI</v>
      </c>
    </row>
    <row r="2783" spans="1:14" x14ac:dyDescent="0.25">
      <c r="A2783" s="5">
        <v>40322</v>
      </c>
      <c r="B2783" s="1">
        <v>106.860115452847</v>
      </c>
      <c r="C2783" s="1">
        <v>107.575022379389</v>
      </c>
      <c r="D2783" s="1">
        <v>102.72868854554901</v>
      </c>
      <c r="E2783" s="1">
        <v>102.86415100097599</v>
      </c>
      <c r="F2783" s="1">
        <v>16556800</v>
      </c>
      <c r="G2783" s="1">
        <v>0</v>
      </c>
      <c r="H2783" s="1">
        <v>0</v>
      </c>
      <c r="I2783" s="1">
        <f>YEAR(GS_Stock_Data[[#This Row],[Date]])</f>
        <v>2010</v>
      </c>
      <c r="J2783" s="1">
        <f>MONTH(GS_Stock_Data[[#This Row],[Date]])</f>
        <v>5</v>
      </c>
      <c r="K2783" s="1" t="str">
        <f>_xlfn.CONCAT("Q",CEILING(GS_Stock_Data[[#This Row],[MonthNumber]]/3,1))</f>
        <v>Q2</v>
      </c>
      <c r="L2783" s="1" t="str">
        <f>TEXT(GS_Stock_Data[[#This Row],[Date]],"mmm")</f>
        <v>May</v>
      </c>
      <c r="M2783" s="1">
        <f>WEEKDAY(GS_Stock_Data[[#This Row],[Date]])</f>
        <v>2</v>
      </c>
      <c r="N2783" s="1" t="str" cm="1">
        <f t="array" ref="N2783">_xlfn.IFS(GS_Stock_Data[[#This Row],[DayNumber]]=2,"MON",GS_Stock_Data[[#This Row],[DayNumber]]=3,"TUE",GS_Stock_Data[[#This Row],[DayNumber]]=4,"WED",GS_Stock_Data[[#This Row],[DayNumber]]=5,"THU",GS_Stock_Data[[#This Row],[DayNumber]]=6,"FRI")</f>
        <v>MON</v>
      </c>
    </row>
    <row r="2784" spans="1:14" x14ac:dyDescent="0.25">
      <c r="A2784" s="5">
        <v>40323</v>
      </c>
      <c r="B2784" s="1">
        <v>101.389253235658</v>
      </c>
      <c r="C2784" s="1">
        <v>107.755717944989</v>
      </c>
      <c r="D2784" s="1">
        <v>100.99040975497201</v>
      </c>
      <c r="E2784" s="1">
        <v>107.281616210937</v>
      </c>
      <c r="F2784" s="1">
        <v>21490900</v>
      </c>
      <c r="G2784" s="1">
        <v>0</v>
      </c>
      <c r="H2784" s="1">
        <v>0</v>
      </c>
      <c r="I2784" s="1">
        <f>YEAR(GS_Stock_Data[[#This Row],[Date]])</f>
        <v>2010</v>
      </c>
      <c r="J2784" s="1">
        <f>MONTH(GS_Stock_Data[[#This Row],[Date]])</f>
        <v>5</v>
      </c>
      <c r="K2784" s="1" t="str">
        <f>_xlfn.CONCAT("Q",CEILING(GS_Stock_Data[[#This Row],[MonthNumber]]/3,1))</f>
        <v>Q2</v>
      </c>
      <c r="L2784" s="1" t="str">
        <f>TEXT(GS_Stock_Data[[#This Row],[Date]],"mmm")</f>
        <v>May</v>
      </c>
      <c r="M2784" s="1">
        <f>WEEKDAY(GS_Stock_Data[[#This Row],[Date]])</f>
        <v>3</v>
      </c>
      <c r="N2784" s="1" t="str" cm="1">
        <f t="array" ref="N2784">_xlfn.IFS(GS_Stock_Data[[#This Row],[DayNumber]]=2,"MON",GS_Stock_Data[[#This Row],[DayNumber]]=3,"TUE",GS_Stock_Data[[#This Row],[DayNumber]]=4,"WED",GS_Stock_Data[[#This Row],[DayNumber]]=5,"THU",GS_Stock_Data[[#This Row],[DayNumber]]=6,"FRI")</f>
        <v>TUE</v>
      </c>
    </row>
    <row r="2785" spans="1:14" x14ac:dyDescent="0.25">
      <c r="A2785" s="5">
        <v>40324</v>
      </c>
      <c r="B2785" s="1">
        <v>108.583500513438</v>
      </c>
      <c r="C2785" s="1">
        <v>109.719838123738</v>
      </c>
      <c r="D2785" s="1">
        <v>105.121839057402</v>
      </c>
      <c r="E2785" s="1">
        <v>105.58088684082</v>
      </c>
      <c r="F2785" s="1">
        <v>17073900</v>
      </c>
      <c r="G2785" s="1">
        <v>0</v>
      </c>
      <c r="H2785" s="1">
        <v>0</v>
      </c>
      <c r="I2785" s="1">
        <f>YEAR(GS_Stock_Data[[#This Row],[Date]])</f>
        <v>2010</v>
      </c>
      <c r="J2785" s="1">
        <f>MONTH(GS_Stock_Data[[#This Row],[Date]])</f>
        <v>5</v>
      </c>
      <c r="K2785" s="1" t="str">
        <f>_xlfn.CONCAT("Q",CEILING(GS_Stock_Data[[#This Row],[MonthNumber]]/3,1))</f>
        <v>Q2</v>
      </c>
      <c r="L2785" s="1" t="str">
        <f>TEXT(GS_Stock_Data[[#This Row],[Date]],"mmm")</f>
        <v>May</v>
      </c>
      <c r="M2785" s="1">
        <f>WEEKDAY(GS_Stock_Data[[#This Row],[Date]])</f>
        <v>4</v>
      </c>
      <c r="N2785" s="1" t="str" cm="1">
        <f t="array" ref="N2785">_xlfn.IFS(GS_Stock_Data[[#This Row],[DayNumber]]=2,"MON",GS_Stock_Data[[#This Row],[DayNumber]]=3,"TUE",GS_Stock_Data[[#This Row],[DayNumber]]=4,"WED",GS_Stock_Data[[#This Row],[DayNumber]]=5,"THU",GS_Stock_Data[[#This Row],[DayNumber]]=6,"FRI")</f>
        <v>WED</v>
      </c>
    </row>
    <row r="2786" spans="1:14" x14ac:dyDescent="0.25">
      <c r="A2786" s="5">
        <v>40325</v>
      </c>
      <c r="B2786" s="1">
        <v>107.82903009424599</v>
      </c>
      <c r="C2786" s="1">
        <v>109.42840513339399</v>
      </c>
      <c r="D2786" s="1">
        <v>106.403179597445</v>
      </c>
      <c r="E2786" s="1">
        <v>109.35295867919901</v>
      </c>
      <c r="F2786" s="1">
        <v>12910200</v>
      </c>
      <c r="G2786" s="1">
        <v>0.35</v>
      </c>
      <c r="H2786" s="1">
        <v>0</v>
      </c>
      <c r="I2786" s="1">
        <f>YEAR(GS_Stock_Data[[#This Row],[Date]])</f>
        <v>2010</v>
      </c>
      <c r="J2786" s="1">
        <f>MONTH(GS_Stock_Data[[#This Row],[Date]])</f>
        <v>5</v>
      </c>
      <c r="K2786" s="1" t="str">
        <f>_xlfn.CONCAT("Q",CEILING(GS_Stock_Data[[#This Row],[MonthNumber]]/3,1))</f>
        <v>Q2</v>
      </c>
      <c r="L2786" s="1" t="str">
        <f>TEXT(GS_Stock_Data[[#This Row],[Date]],"mmm")</f>
        <v>May</v>
      </c>
      <c r="M2786" s="1">
        <f>WEEKDAY(GS_Stock_Data[[#This Row],[Date]])</f>
        <v>5</v>
      </c>
      <c r="N2786" s="1" t="str" cm="1">
        <f t="array" ref="N2786">_xlfn.IFS(GS_Stock_Data[[#This Row],[DayNumber]]=2,"MON",GS_Stock_Data[[#This Row],[DayNumber]]=3,"TUE",GS_Stock_Data[[#This Row],[DayNumber]]=4,"WED",GS_Stock_Data[[#This Row],[DayNumber]]=5,"THU",GS_Stock_Data[[#This Row],[DayNumber]]=6,"FRI")</f>
        <v>THU</v>
      </c>
    </row>
    <row r="2787" spans="1:14" x14ac:dyDescent="0.25">
      <c r="A2787" s="5">
        <v>40326</v>
      </c>
      <c r="B2787" s="1">
        <v>108.95309953341599</v>
      </c>
      <c r="C2787" s="1">
        <v>109.994200566929</v>
      </c>
      <c r="D2787" s="1">
        <v>107.957273271738</v>
      </c>
      <c r="E2787" s="1">
        <v>108.832389831542</v>
      </c>
      <c r="F2787" s="1">
        <v>10683700</v>
      </c>
      <c r="G2787" s="1">
        <v>0</v>
      </c>
      <c r="H2787" s="1">
        <v>0</v>
      </c>
      <c r="I2787" s="1">
        <f>YEAR(GS_Stock_Data[[#This Row],[Date]])</f>
        <v>2010</v>
      </c>
      <c r="J2787" s="1">
        <f>MONTH(GS_Stock_Data[[#This Row],[Date]])</f>
        <v>5</v>
      </c>
      <c r="K2787" s="1" t="str">
        <f>_xlfn.CONCAT("Q",CEILING(GS_Stock_Data[[#This Row],[MonthNumber]]/3,1))</f>
        <v>Q2</v>
      </c>
      <c r="L2787" s="1" t="str">
        <f>TEXT(GS_Stock_Data[[#This Row],[Date]],"mmm")</f>
        <v>May</v>
      </c>
      <c r="M2787" s="1">
        <f>WEEKDAY(GS_Stock_Data[[#This Row],[Date]])</f>
        <v>6</v>
      </c>
      <c r="N2787" s="1" t="str" cm="1">
        <f t="array" ref="N2787">_xlfn.IFS(GS_Stock_Data[[#This Row],[DayNumber]]=2,"MON",GS_Stock_Data[[#This Row],[DayNumber]]=3,"TUE",GS_Stock_Data[[#This Row],[DayNumber]]=4,"WED",GS_Stock_Data[[#This Row],[DayNumber]]=5,"THU",GS_Stock_Data[[#This Row],[DayNumber]]=6,"FRI")</f>
        <v>FRI</v>
      </c>
    </row>
    <row r="2788" spans="1:14" x14ac:dyDescent="0.25">
      <c r="A2788" s="5">
        <v>40330</v>
      </c>
      <c r="B2788" s="1">
        <v>108.8324200532</v>
      </c>
      <c r="C2788" s="1">
        <v>110.446875351663</v>
      </c>
      <c r="D2788" s="1">
        <v>106.901110332966</v>
      </c>
      <c r="E2788" s="1">
        <v>107.02182006835901</v>
      </c>
      <c r="F2788" s="1">
        <v>9455200</v>
      </c>
      <c r="G2788" s="1">
        <v>0</v>
      </c>
      <c r="H2788" s="1">
        <v>0</v>
      </c>
      <c r="I2788" s="1">
        <f>YEAR(GS_Stock_Data[[#This Row],[Date]])</f>
        <v>2010</v>
      </c>
      <c r="J2788" s="1">
        <f>MONTH(GS_Stock_Data[[#This Row],[Date]])</f>
        <v>6</v>
      </c>
      <c r="K2788" s="1" t="str">
        <f>_xlfn.CONCAT("Q",CEILING(GS_Stock_Data[[#This Row],[MonthNumber]]/3,1))</f>
        <v>Q2</v>
      </c>
      <c r="L2788" s="1" t="str">
        <f>TEXT(GS_Stock_Data[[#This Row],[Date]],"mmm")</f>
        <v>Jun</v>
      </c>
      <c r="M2788" s="1">
        <f>WEEKDAY(GS_Stock_Data[[#This Row],[Date]])</f>
        <v>3</v>
      </c>
      <c r="N2788" s="1" t="str" cm="1">
        <f t="array" ref="N2788">_xlfn.IFS(GS_Stock_Data[[#This Row],[DayNumber]]=2,"MON",GS_Stock_Data[[#This Row],[DayNumber]]=3,"TUE",GS_Stock_Data[[#This Row],[DayNumber]]=4,"WED",GS_Stock_Data[[#This Row],[DayNumber]]=5,"THU",GS_Stock_Data[[#This Row],[DayNumber]]=6,"FRI")</f>
        <v>TUE</v>
      </c>
    </row>
    <row r="2789" spans="1:14" x14ac:dyDescent="0.25">
      <c r="A2789" s="5">
        <v>40331</v>
      </c>
      <c r="B2789" s="1">
        <v>107.12740767368599</v>
      </c>
      <c r="C2789" s="1">
        <v>109.390662765383</v>
      </c>
      <c r="D2789" s="1">
        <v>106.478607420272</v>
      </c>
      <c r="E2789" s="1">
        <v>109.262413024902</v>
      </c>
      <c r="F2789" s="1">
        <v>7668400</v>
      </c>
      <c r="G2789" s="1">
        <v>0</v>
      </c>
      <c r="H2789" s="1">
        <v>0</v>
      </c>
      <c r="I2789" s="1">
        <f>YEAR(GS_Stock_Data[[#This Row],[Date]])</f>
        <v>2010</v>
      </c>
      <c r="J2789" s="1">
        <f>MONTH(GS_Stock_Data[[#This Row],[Date]])</f>
        <v>6</v>
      </c>
      <c r="K2789" s="1" t="str">
        <f>_xlfn.CONCAT("Q",CEILING(GS_Stock_Data[[#This Row],[MonthNumber]]/3,1))</f>
        <v>Q2</v>
      </c>
      <c r="L2789" s="1" t="str">
        <f>TEXT(GS_Stock_Data[[#This Row],[Date]],"mmm")</f>
        <v>Jun</v>
      </c>
      <c r="M2789" s="1">
        <f>WEEKDAY(GS_Stock_Data[[#This Row],[Date]])</f>
        <v>4</v>
      </c>
      <c r="N2789" s="1" t="str" cm="1">
        <f t="array" ref="N2789">_xlfn.IFS(GS_Stock_Data[[#This Row],[DayNumber]]=2,"MON",GS_Stock_Data[[#This Row],[DayNumber]]=3,"TUE",GS_Stock_Data[[#This Row],[DayNumber]]=4,"WED",GS_Stock_Data[[#This Row],[DayNumber]]=5,"THU",GS_Stock_Data[[#This Row],[DayNumber]]=6,"FRI")</f>
        <v>WED</v>
      </c>
    </row>
    <row r="2790" spans="1:14" x14ac:dyDescent="0.25">
      <c r="A2790" s="5">
        <v>40332</v>
      </c>
      <c r="B2790" s="1">
        <v>109.322771810958</v>
      </c>
      <c r="C2790" s="1">
        <v>109.579271301155</v>
      </c>
      <c r="D2790" s="1">
        <v>107.504620725745</v>
      </c>
      <c r="E2790" s="1">
        <v>108.66641998291</v>
      </c>
      <c r="F2790" s="1">
        <v>7454900</v>
      </c>
      <c r="G2790" s="1">
        <v>0</v>
      </c>
      <c r="H2790" s="1">
        <v>0</v>
      </c>
      <c r="I2790" s="1">
        <f>YEAR(GS_Stock_Data[[#This Row],[Date]])</f>
        <v>2010</v>
      </c>
      <c r="J2790" s="1">
        <f>MONTH(GS_Stock_Data[[#This Row],[Date]])</f>
        <v>6</v>
      </c>
      <c r="K2790" s="1" t="str">
        <f>_xlfn.CONCAT("Q",CEILING(GS_Stock_Data[[#This Row],[MonthNumber]]/3,1))</f>
        <v>Q2</v>
      </c>
      <c r="L2790" s="1" t="str">
        <f>TEXT(GS_Stock_Data[[#This Row],[Date]],"mmm")</f>
        <v>Jun</v>
      </c>
      <c r="M2790" s="1">
        <f>WEEKDAY(GS_Stock_Data[[#This Row],[Date]])</f>
        <v>5</v>
      </c>
      <c r="N2790" s="1" t="str" cm="1">
        <f t="array" ref="N2790">_xlfn.IFS(GS_Stock_Data[[#This Row],[DayNumber]]=2,"MON",GS_Stock_Data[[#This Row],[DayNumber]]=3,"TUE",GS_Stock_Data[[#This Row],[DayNumber]]=4,"WED",GS_Stock_Data[[#This Row],[DayNumber]]=5,"THU",GS_Stock_Data[[#This Row],[DayNumber]]=6,"FRI")</f>
        <v>THU</v>
      </c>
    </row>
    <row r="2791" spans="1:14" x14ac:dyDescent="0.25">
      <c r="A2791" s="5">
        <v>40333</v>
      </c>
      <c r="B2791" s="1">
        <v>107.25568517294801</v>
      </c>
      <c r="C2791" s="1">
        <v>110.0470315395</v>
      </c>
      <c r="D2791" s="1">
        <v>106.908659082187</v>
      </c>
      <c r="E2791" s="1">
        <v>107.316040039062</v>
      </c>
      <c r="F2791" s="1">
        <v>14900400</v>
      </c>
      <c r="G2791" s="1">
        <v>0</v>
      </c>
      <c r="H2791" s="1">
        <v>0</v>
      </c>
      <c r="I2791" s="1">
        <f>YEAR(GS_Stock_Data[[#This Row],[Date]])</f>
        <v>2010</v>
      </c>
      <c r="J2791" s="1">
        <f>MONTH(GS_Stock_Data[[#This Row],[Date]])</f>
        <v>6</v>
      </c>
      <c r="K2791" s="1" t="str">
        <f>_xlfn.CONCAT("Q",CEILING(GS_Stock_Data[[#This Row],[MonthNumber]]/3,1))</f>
        <v>Q2</v>
      </c>
      <c r="L2791" s="1" t="str">
        <f>TEXT(GS_Stock_Data[[#This Row],[Date]],"mmm")</f>
        <v>Jun</v>
      </c>
      <c r="M2791" s="1">
        <f>WEEKDAY(GS_Stock_Data[[#This Row],[Date]])</f>
        <v>6</v>
      </c>
      <c r="N2791" s="1" t="str" cm="1">
        <f t="array" ref="N2791">_xlfn.IFS(GS_Stock_Data[[#This Row],[DayNumber]]=2,"MON",GS_Stock_Data[[#This Row],[DayNumber]]=3,"TUE",GS_Stock_Data[[#This Row],[DayNumber]]=4,"WED",GS_Stock_Data[[#This Row],[DayNumber]]=5,"THU",GS_Stock_Data[[#This Row],[DayNumber]]=6,"FRI")</f>
        <v>FRI</v>
      </c>
    </row>
    <row r="2792" spans="1:14" x14ac:dyDescent="0.25">
      <c r="A2792" s="5">
        <v>40336</v>
      </c>
      <c r="B2792" s="1">
        <v>107.33865263501001</v>
      </c>
      <c r="C2792" s="1">
        <v>108.085531020231</v>
      </c>
      <c r="D2792" s="1">
        <v>103.996584536325</v>
      </c>
      <c r="E2792" s="1">
        <v>104.622741699218</v>
      </c>
      <c r="F2792" s="1">
        <v>12238600</v>
      </c>
      <c r="G2792" s="1">
        <v>0</v>
      </c>
      <c r="H2792" s="1">
        <v>0</v>
      </c>
      <c r="I2792" s="1">
        <f>YEAR(GS_Stock_Data[[#This Row],[Date]])</f>
        <v>2010</v>
      </c>
      <c r="J2792" s="1">
        <f>MONTH(GS_Stock_Data[[#This Row],[Date]])</f>
        <v>6</v>
      </c>
      <c r="K2792" s="1" t="str">
        <f>_xlfn.CONCAT("Q",CEILING(GS_Stock_Data[[#This Row],[MonthNumber]]/3,1))</f>
        <v>Q2</v>
      </c>
      <c r="L2792" s="1" t="str">
        <f>TEXT(GS_Stock_Data[[#This Row],[Date]],"mmm")</f>
        <v>Jun</v>
      </c>
      <c r="M2792" s="1">
        <f>WEEKDAY(GS_Stock_Data[[#This Row],[Date]])</f>
        <v>2</v>
      </c>
      <c r="N2792" s="1" t="str" cm="1">
        <f t="array" ref="N2792">_xlfn.IFS(GS_Stock_Data[[#This Row],[DayNumber]]=2,"MON",GS_Stock_Data[[#This Row],[DayNumber]]=3,"TUE",GS_Stock_Data[[#This Row],[DayNumber]]=4,"WED",GS_Stock_Data[[#This Row],[DayNumber]]=5,"THU",GS_Stock_Data[[#This Row],[DayNumber]]=6,"FRI")</f>
        <v>MON</v>
      </c>
    </row>
    <row r="2793" spans="1:14" x14ac:dyDescent="0.25">
      <c r="A2793" s="5">
        <v>40337</v>
      </c>
      <c r="B2793" s="1">
        <v>104.969773192711</v>
      </c>
      <c r="C2793" s="1">
        <v>105.37715405385499</v>
      </c>
      <c r="D2793" s="1">
        <v>101.88420477363201</v>
      </c>
      <c r="E2793" s="1">
        <v>103.94376373291</v>
      </c>
      <c r="F2793" s="1">
        <v>14587000</v>
      </c>
      <c r="G2793" s="1">
        <v>0</v>
      </c>
      <c r="H2793" s="1">
        <v>0</v>
      </c>
      <c r="I2793" s="1">
        <f>YEAR(GS_Stock_Data[[#This Row],[Date]])</f>
        <v>2010</v>
      </c>
      <c r="J2793" s="1">
        <f>MONTH(GS_Stock_Data[[#This Row],[Date]])</f>
        <v>6</v>
      </c>
      <c r="K2793" s="1" t="str">
        <f>_xlfn.CONCAT("Q",CEILING(GS_Stock_Data[[#This Row],[MonthNumber]]/3,1))</f>
        <v>Q2</v>
      </c>
      <c r="L2793" s="1" t="str">
        <f>TEXT(GS_Stock_Data[[#This Row],[Date]],"mmm")</f>
        <v>Jun</v>
      </c>
      <c r="M2793" s="1">
        <f>WEEKDAY(GS_Stock_Data[[#This Row],[Date]])</f>
        <v>3</v>
      </c>
      <c r="N2793" s="1" t="str" cm="1">
        <f t="array" ref="N2793">_xlfn.IFS(GS_Stock_Data[[#This Row],[DayNumber]]=2,"MON",GS_Stock_Data[[#This Row],[DayNumber]]=3,"TUE",GS_Stock_Data[[#This Row],[DayNumber]]=4,"WED",GS_Stock_Data[[#This Row],[DayNumber]]=5,"THU",GS_Stock_Data[[#This Row],[DayNumber]]=6,"FRI")</f>
        <v>TUE</v>
      </c>
    </row>
    <row r="2794" spans="1:14" x14ac:dyDescent="0.25">
      <c r="A2794" s="5">
        <v>40338</v>
      </c>
      <c r="B2794" s="1">
        <v>104.554864286116</v>
      </c>
      <c r="C2794" s="1">
        <v>105.181033065222</v>
      </c>
      <c r="D2794" s="1">
        <v>102.76689600280601</v>
      </c>
      <c r="E2794" s="1">
        <v>103.204460144042</v>
      </c>
      <c r="F2794" s="1">
        <v>8950600</v>
      </c>
      <c r="G2794" s="1">
        <v>0</v>
      </c>
      <c r="H2794" s="1">
        <v>0</v>
      </c>
      <c r="I2794" s="1">
        <f>YEAR(GS_Stock_Data[[#This Row],[Date]])</f>
        <v>2010</v>
      </c>
      <c r="J2794" s="1">
        <f>MONTH(GS_Stock_Data[[#This Row],[Date]])</f>
        <v>6</v>
      </c>
      <c r="K2794" s="1" t="str">
        <f>_xlfn.CONCAT("Q",CEILING(GS_Stock_Data[[#This Row],[MonthNumber]]/3,1))</f>
        <v>Q2</v>
      </c>
      <c r="L2794" s="1" t="str">
        <f>TEXT(GS_Stock_Data[[#This Row],[Date]],"mmm")</f>
        <v>Jun</v>
      </c>
      <c r="M2794" s="1">
        <f>WEEKDAY(GS_Stock_Data[[#This Row],[Date]])</f>
        <v>4</v>
      </c>
      <c r="N2794" s="1" t="str" cm="1">
        <f t="array" ref="N2794">_xlfn.IFS(GS_Stock_Data[[#This Row],[DayNumber]]=2,"MON",GS_Stock_Data[[#This Row],[DayNumber]]=3,"TUE",GS_Stock_Data[[#This Row],[DayNumber]]=4,"WED",GS_Stock_Data[[#This Row],[DayNumber]]=5,"THU",GS_Stock_Data[[#This Row],[DayNumber]]=6,"FRI")</f>
        <v>WED</v>
      </c>
    </row>
    <row r="2795" spans="1:14" x14ac:dyDescent="0.25">
      <c r="A2795" s="5">
        <v>40339</v>
      </c>
      <c r="B2795" s="1">
        <v>103.80796447479899</v>
      </c>
      <c r="C2795" s="1">
        <v>103.93621420663</v>
      </c>
      <c r="D2795" s="1">
        <v>99.055126800533998</v>
      </c>
      <c r="E2795" s="1">
        <v>100.91854095458901</v>
      </c>
      <c r="F2795" s="1">
        <v>21931000</v>
      </c>
      <c r="G2795" s="1">
        <v>0</v>
      </c>
      <c r="H2795" s="1">
        <v>0</v>
      </c>
      <c r="I2795" s="1">
        <f>YEAR(GS_Stock_Data[[#This Row],[Date]])</f>
        <v>2010</v>
      </c>
      <c r="J2795" s="1">
        <f>MONTH(GS_Stock_Data[[#This Row],[Date]])</f>
        <v>6</v>
      </c>
      <c r="K2795" s="1" t="str">
        <f>_xlfn.CONCAT("Q",CEILING(GS_Stock_Data[[#This Row],[MonthNumber]]/3,1))</f>
        <v>Q2</v>
      </c>
      <c r="L2795" s="1" t="str">
        <f>TEXT(GS_Stock_Data[[#This Row],[Date]],"mmm")</f>
        <v>Jun</v>
      </c>
      <c r="M2795" s="1">
        <f>WEEKDAY(GS_Stock_Data[[#This Row],[Date]])</f>
        <v>5</v>
      </c>
      <c r="N2795" s="1" t="str" cm="1">
        <f t="array" ref="N2795">_xlfn.IFS(GS_Stock_Data[[#This Row],[DayNumber]]=2,"MON",GS_Stock_Data[[#This Row],[DayNumber]]=3,"TUE",GS_Stock_Data[[#This Row],[DayNumber]]=4,"WED",GS_Stock_Data[[#This Row],[DayNumber]]=5,"THU",GS_Stock_Data[[#This Row],[DayNumber]]=6,"FRI")</f>
        <v>THU</v>
      </c>
    </row>
    <row r="2796" spans="1:14" x14ac:dyDescent="0.25">
      <c r="A2796" s="5">
        <v>40340</v>
      </c>
      <c r="B2796" s="1">
        <v>100.586602958017</v>
      </c>
      <c r="C2796" s="1">
        <v>102.63862185155099</v>
      </c>
      <c r="D2796" s="1">
        <v>100.337643513782</v>
      </c>
      <c r="E2796" s="1">
        <v>102.329307556152</v>
      </c>
      <c r="F2796" s="1">
        <v>9241800</v>
      </c>
      <c r="G2796" s="1">
        <v>0</v>
      </c>
      <c r="H2796" s="1">
        <v>0</v>
      </c>
      <c r="I2796" s="1">
        <f>YEAR(GS_Stock_Data[[#This Row],[Date]])</f>
        <v>2010</v>
      </c>
      <c r="J2796" s="1">
        <f>MONTH(GS_Stock_Data[[#This Row],[Date]])</f>
        <v>6</v>
      </c>
      <c r="K2796" s="1" t="str">
        <f>_xlfn.CONCAT("Q",CEILING(GS_Stock_Data[[#This Row],[MonthNumber]]/3,1))</f>
        <v>Q2</v>
      </c>
      <c r="L2796" s="1" t="str">
        <f>TEXT(GS_Stock_Data[[#This Row],[Date]],"mmm")</f>
        <v>Jun</v>
      </c>
      <c r="M2796" s="1">
        <f>WEEKDAY(GS_Stock_Data[[#This Row],[Date]])</f>
        <v>6</v>
      </c>
      <c r="N2796" s="1" t="str" cm="1">
        <f t="array" ref="N2796">_xlfn.IFS(GS_Stock_Data[[#This Row],[DayNumber]]=2,"MON",GS_Stock_Data[[#This Row],[DayNumber]]=3,"TUE",GS_Stock_Data[[#This Row],[DayNumber]]=4,"WED",GS_Stock_Data[[#This Row],[DayNumber]]=5,"THU",GS_Stock_Data[[#This Row],[DayNumber]]=6,"FRI")</f>
        <v>FRI</v>
      </c>
    </row>
    <row r="2797" spans="1:14" x14ac:dyDescent="0.25">
      <c r="A2797" s="5">
        <v>40343</v>
      </c>
      <c r="B2797" s="1">
        <v>103.43831581539401</v>
      </c>
      <c r="C2797" s="1">
        <v>103.43831581539401</v>
      </c>
      <c r="D2797" s="1">
        <v>100.63941825549399</v>
      </c>
      <c r="E2797" s="1">
        <v>100.66960144042901</v>
      </c>
      <c r="F2797" s="1">
        <v>10951400</v>
      </c>
      <c r="G2797" s="1">
        <v>0</v>
      </c>
      <c r="H2797" s="1">
        <v>0</v>
      </c>
      <c r="I2797" s="1">
        <f>YEAR(GS_Stock_Data[[#This Row],[Date]])</f>
        <v>2010</v>
      </c>
      <c r="J2797" s="1">
        <f>MONTH(GS_Stock_Data[[#This Row],[Date]])</f>
        <v>6</v>
      </c>
      <c r="K2797" s="1" t="str">
        <f>_xlfn.CONCAT("Q",CEILING(GS_Stock_Data[[#This Row],[MonthNumber]]/3,1))</f>
        <v>Q2</v>
      </c>
      <c r="L2797" s="1" t="str">
        <f>TEXT(GS_Stock_Data[[#This Row],[Date]],"mmm")</f>
        <v>Jun</v>
      </c>
      <c r="M2797" s="1">
        <f>WEEKDAY(GS_Stock_Data[[#This Row],[Date]])</f>
        <v>2</v>
      </c>
      <c r="N2797" s="1" t="str" cm="1">
        <f t="array" ref="N2797">_xlfn.IFS(GS_Stock_Data[[#This Row],[DayNumber]]=2,"MON",GS_Stock_Data[[#This Row],[DayNumber]]=3,"TUE",GS_Stock_Data[[#This Row],[DayNumber]]=4,"WED",GS_Stock_Data[[#This Row],[DayNumber]]=5,"THU",GS_Stock_Data[[#This Row],[DayNumber]]=6,"FRI")</f>
        <v>MON</v>
      </c>
    </row>
    <row r="2798" spans="1:14" x14ac:dyDescent="0.25">
      <c r="A2798" s="5">
        <v>40344</v>
      </c>
      <c r="B2798" s="1">
        <v>101.56739270468999</v>
      </c>
      <c r="C2798" s="1">
        <v>103.657124203877</v>
      </c>
      <c r="D2798" s="1">
        <v>100.56401445784</v>
      </c>
      <c r="E2798" s="1">
        <v>103.279914855957</v>
      </c>
      <c r="F2798" s="1">
        <v>10649300</v>
      </c>
      <c r="G2798" s="1">
        <v>0</v>
      </c>
      <c r="H2798" s="1">
        <v>0</v>
      </c>
      <c r="I2798" s="1">
        <f>YEAR(GS_Stock_Data[[#This Row],[Date]])</f>
        <v>2010</v>
      </c>
      <c r="J2798" s="1">
        <f>MONTH(GS_Stock_Data[[#This Row],[Date]])</f>
        <v>6</v>
      </c>
      <c r="K2798" s="1" t="str">
        <f>_xlfn.CONCAT("Q",CEILING(GS_Stock_Data[[#This Row],[MonthNumber]]/3,1))</f>
        <v>Q2</v>
      </c>
      <c r="L2798" s="1" t="str">
        <f>TEXT(GS_Stock_Data[[#This Row],[Date]],"mmm")</f>
        <v>Jun</v>
      </c>
      <c r="M2798" s="1">
        <f>WEEKDAY(GS_Stock_Data[[#This Row],[Date]])</f>
        <v>3</v>
      </c>
      <c r="N2798" s="1" t="str" cm="1">
        <f t="array" ref="N2798">_xlfn.IFS(GS_Stock_Data[[#This Row],[DayNumber]]=2,"MON",GS_Stock_Data[[#This Row],[DayNumber]]=3,"TUE",GS_Stock_Data[[#This Row],[DayNumber]]=4,"WED",GS_Stock_Data[[#This Row],[DayNumber]]=5,"THU",GS_Stock_Data[[#This Row],[DayNumber]]=6,"FRI")</f>
        <v>TUE</v>
      </c>
    </row>
    <row r="2799" spans="1:14" x14ac:dyDescent="0.25">
      <c r="A2799" s="5">
        <v>40345</v>
      </c>
      <c r="B2799" s="1">
        <v>102.646185700769</v>
      </c>
      <c r="C2799" s="1">
        <v>104.305904202477</v>
      </c>
      <c r="D2799" s="1">
        <v>102.38214611612899</v>
      </c>
      <c r="E2799" s="1">
        <v>103.40060424804599</v>
      </c>
      <c r="F2799" s="1">
        <v>7077700</v>
      </c>
      <c r="G2799" s="1">
        <v>0</v>
      </c>
      <c r="H2799" s="1">
        <v>0</v>
      </c>
      <c r="I2799" s="1">
        <f>YEAR(GS_Stock_Data[[#This Row],[Date]])</f>
        <v>2010</v>
      </c>
      <c r="J2799" s="1">
        <f>MONTH(GS_Stock_Data[[#This Row],[Date]])</f>
        <v>6</v>
      </c>
      <c r="K2799" s="1" t="str">
        <f>_xlfn.CONCAT("Q",CEILING(GS_Stock_Data[[#This Row],[MonthNumber]]/3,1))</f>
        <v>Q2</v>
      </c>
      <c r="L2799" s="1" t="str">
        <f>TEXT(GS_Stock_Data[[#This Row],[Date]],"mmm")</f>
        <v>Jun</v>
      </c>
      <c r="M2799" s="1">
        <f>WEEKDAY(GS_Stock_Data[[#This Row],[Date]])</f>
        <v>4</v>
      </c>
      <c r="N2799" s="1" t="str" cm="1">
        <f t="array" ref="N2799">_xlfn.IFS(GS_Stock_Data[[#This Row],[DayNumber]]=2,"MON",GS_Stock_Data[[#This Row],[DayNumber]]=3,"TUE",GS_Stock_Data[[#This Row],[DayNumber]]=4,"WED",GS_Stock_Data[[#This Row],[DayNumber]]=5,"THU",GS_Stock_Data[[#This Row],[DayNumber]]=6,"FRI")</f>
        <v>WED</v>
      </c>
    </row>
    <row r="2800" spans="1:14" x14ac:dyDescent="0.25">
      <c r="A2800" s="5">
        <v>40346</v>
      </c>
      <c r="B2800" s="1">
        <v>103.31758286778199</v>
      </c>
      <c r="C2800" s="1">
        <v>104.39640701217</v>
      </c>
      <c r="D2800" s="1">
        <v>102.01244244482599</v>
      </c>
      <c r="E2800" s="1">
        <v>103.596725463867</v>
      </c>
      <c r="F2800" s="1">
        <v>8104300</v>
      </c>
      <c r="G2800" s="1">
        <v>0</v>
      </c>
      <c r="H2800" s="1">
        <v>0</v>
      </c>
      <c r="I2800" s="1">
        <f>YEAR(GS_Stock_Data[[#This Row],[Date]])</f>
        <v>2010</v>
      </c>
      <c r="J2800" s="1">
        <f>MONTH(GS_Stock_Data[[#This Row],[Date]])</f>
        <v>6</v>
      </c>
      <c r="K2800" s="1" t="str">
        <f>_xlfn.CONCAT("Q",CEILING(GS_Stock_Data[[#This Row],[MonthNumber]]/3,1))</f>
        <v>Q2</v>
      </c>
      <c r="L2800" s="1" t="str">
        <f>TEXT(GS_Stock_Data[[#This Row],[Date]],"mmm")</f>
        <v>Jun</v>
      </c>
      <c r="M2800" s="1">
        <f>WEEKDAY(GS_Stock_Data[[#This Row],[Date]])</f>
        <v>5</v>
      </c>
      <c r="N2800" s="1" t="str" cm="1">
        <f t="array" ref="N2800">_xlfn.IFS(GS_Stock_Data[[#This Row],[DayNumber]]=2,"MON",GS_Stock_Data[[#This Row],[DayNumber]]=3,"TUE",GS_Stock_Data[[#This Row],[DayNumber]]=4,"WED",GS_Stock_Data[[#This Row],[DayNumber]]=5,"THU",GS_Stock_Data[[#This Row],[DayNumber]]=6,"FRI")</f>
        <v>THU</v>
      </c>
    </row>
    <row r="2801" spans="1:14" x14ac:dyDescent="0.25">
      <c r="A2801" s="5">
        <v>40347</v>
      </c>
      <c r="B2801" s="1">
        <v>103.973995258475</v>
      </c>
      <c r="C2801" s="1">
        <v>105.407386245892</v>
      </c>
      <c r="D2801" s="1">
        <v>103.747667336379</v>
      </c>
      <c r="E2801" s="1">
        <v>104.24557495117099</v>
      </c>
      <c r="F2801" s="1">
        <v>10154900</v>
      </c>
      <c r="G2801" s="1">
        <v>0</v>
      </c>
      <c r="H2801" s="1">
        <v>0</v>
      </c>
      <c r="I2801" s="1">
        <f>YEAR(GS_Stock_Data[[#This Row],[Date]])</f>
        <v>2010</v>
      </c>
      <c r="J2801" s="1">
        <f>MONTH(GS_Stock_Data[[#This Row],[Date]])</f>
        <v>6</v>
      </c>
      <c r="K2801" s="1" t="str">
        <f>_xlfn.CONCAT("Q",CEILING(GS_Stock_Data[[#This Row],[MonthNumber]]/3,1))</f>
        <v>Q2</v>
      </c>
      <c r="L2801" s="1" t="str">
        <f>TEXT(GS_Stock_Data[[#This Row],[Date]],"mmm")</f>
        <v>Jun</v>
      </c>
      <c r="M2801" s="1">
        <f>WEEKDAY(GS_Stock_Data[[#This Row],[Date]])</f>
        <v>6</v>
      </c>
      <c r="N2801" s="1" t="str" cm="1">
        <f t="array" ref="N2801">_xlfn.IFS(GS_Stock_Data[[#This Row],[DayNumber]]=2,"MON",GS_Stock_Data[[#This Row],[DayNumber]]=3,"TUE",GS_Stock_Data[[#This Row],[DayNumber]]=4,"WED",GS_Stock_Data[[#This Row],[DayNumber]]=5,"THU",GS_Stock_Data[[#This Row],[DayNumber]]=6,"FRI")</f>
        <v>FRI</v>
      </c>
    </row>
    <row r="2802" spans="1:14" x14ac:dyDescent="0.25">
      <c r="A2802" s="5">
        <v>40350</v>
      </c>
      <c r="B2802" s="1">
        <v>105.354512067123</v>
      </c>
      <c r="C2802" s="1">
        <v>105.731721220978</v>
      </c>
      <c r="D2802" s="1">
        <v>103.58917598984399</v>
      </c>
      <c r="E2802" s="1">
        <v>103.91358184814401</v>
      </c>
      <c r="F2802" s="1">
        <v>8691000</v>
      </c>
      <c r="G2802" s="1">
        <v>0</v>
      </c>
      <c r="H2802" s="1">
        <v>0</v>
      </c>
      <c r="I2802" s="1">
        <f>YEAR(GS_Stock_Data[[#This Row],[Date]])</f>
        <v>2010</v>
      </c>
      <c r="J2802" s="1">
        <f>MONTH(GS_Stock_Data[[#This Row],[Date]])</f>
        <v>6</v>
      </c>
      <c r="K2802" s="1" t="str">
        <f>_xlfn.CONCAT("Q",CEILING(GS_Stock_Data[[#This Row],[MonthNumber]]/3,1))</f>
        <v>Q2</v>
      </c>
      <c r="L2802" s="1" t="str">
        <f>TEXT(GS_Stock_Data[[#This Row],[Date]],"mmm")</f>
        <v>Jun</v>
      </c>
      <c r="M2802" s="1">
        <f>WEEKDAY(GS_Stock_Data[[#This Row],[Date]])</f>
        <v>2</v>
      </c>
      <c r="N2802" s="1" t="str" cm="1">
        <f t="array" ref="N2802">_xlfn.IFS(GS_Stock_Data[[#This Row],[DayNumber]]=2,"MON",GS_Stock_Data[[#This Row],[DayNumber]]=3,"TUE",GS_Stock_Data[[#This Row],[DayNumber]]=4,"WED",GS_Stock_Data[[#This Row],[DayNumber]]=5,"THU",GS_Stock_Data[[#This Row],[DayNumber]]=6,"FRI")</f>
        <v>MON</v>
      </c>
    </row>
    <row r="2803" spans="1:14" x14ac:dyDescent="0.25">
      <c r="A2803" s="5">
        <v>40351</v>
      </c>
      <c r="B2803" s="1">
        <v>103.76272323576001</v>
      </c>
      <c r="C2803" s="1">
        <v>103.921156197752</v>
      </c>
      <c r="D2803" s="1">
        <v>101.537190795534</v>
      </c>
      <c r="E2803" s="1">
        <v>101.68807220458901</v>
      </c>
      <c r="F2803" s="1">
        <v>9002200</v>
      </c>
      <c r="G2803" s="1">
        <v>0</v>
      </c>
      <c r="H2803" s="1">
        <v>0</v>
      </c>
      <c r="I2803" s="1">
        <f>YEAR(GS_Stock_Data[[#This Row],[Date]])</f>
        <v>2010</v>
      </c>
      <c r="J2803" s="1">
        <f>MONTH(GS_Stock_Data[[#This Row],[Date]])</f>
        <v>6</v>
      </c>
      <c r="K2803" s="1" t="str">
        <f>_xlfn.CONCAT("Q",CEILING(GS_Stock_Data[[#This Row],[MonthNumber]]/3,1))</f>
        <v>Q2</v>
      </c>
      <c r="L2803" s="1" t="str">
        <f>TEXT(GS_Stock_Data[[#This Row],[Date]],"mmm")</f>
        <v>Jun</v>
      </c>
      <c r="M2803" s="1">
        <f>WEEKDAY(GS_Stock_Data[[#This Row],[Date]])</f>
        <v>3</v>
      </c>
      <c r="N2803" s="1" t="str" cm="1">
        <f t="array" ref="N2803">_xlfn.IFS(GS_Stock_Data[[#This Row],[DayNumber]]=2,"MON",GS_Stock_Data[[#This Row],[DayNumber]]=3,"TUE",GS_Stock_Data[[#This Row],[DayNumber]]=4,"WED",GS_Stock_Data[[#This Row],[DayNumber]]=5,"THU",GS_Stock_Data[[#This Row],[DayNumber]]=6,"FRI")</f>
        <v>TUE</v>
      </c>
    </row>
    <row r="2804" spans="1:14" x14ac:dyDescent="0.25">
      <c r="A2804" s="5">
        <v>40352</v>
      </c>
      <c r="B2804" s="1">
        <v>101.016582139919</v>
      </c>
      <c r="C2804" s="1">
        <v>102.88754737463</v>
      </c>
      <c r="D2804" s="1">
        <v>100.133914316736</v>
      </c>
      <c r="E2804" s="1">
        <v>101.89926147460901</v>
      </c>
      <c r="F2804" s="1">
        <v>8232200</v>
      </c>
      <c r="G2804" s="1">
        <v>0</v>
      </c>
      <c r="H2804" s="1">
        <v>0</v>
      </c>
      <c r="I2804" s="1">
        <f>YEAR(GS_Stock_Data[[#This Row],[Date]])</f>
        <v>2010</v>
      </c>
      <c r="J2804" s="1">
        <f>MONTH(GS_Stock_Data[[#This Row],[Date]])</f>
        <v>6</v>
      </c>
      <c r="K2804" s="1" t="str">
        <f>_xlfn.CONCAT("Q",CEILING(GS_Stock_Data[[#This Row],[MonthNumber]]/3,1))</f>
        <v>Q2</v>
      </c>
      <c r="L2804" s="1" t="str">
        <f>TEXT(GS_Stock_Data[[#This Row],[Date]],"mmm")</f>
        <v>Jun</v>
      </c>
      <c r="M2804" s="1">
        <f>WEEKDAY(GS_Stock_Data[[#This Row],[Date]])</f>
        <v>4</v>
      </c>
      <c r="N2804" s="1" t="str" cm="1">
        <f t="array" ref="N2804">_xlfn.IFS(GS_Stock_Data[[#This Row],[DayNumber]]=2,"MON",GS_Stock_Data[[#This Row],[DayNumber]]=3,"TUE",GS_Stock_Data[[#This Row],[DayNumber]]=4,"WED",GS_Stock_Data[[#This Row],[DayNumber]]=5,"THU",GS_Stock_Data[[#This Row],[DayNumber]]=6,"FRI")</f>
        <v>WED</v>
      </c>
    </row>
    <row r="2805" spans="1:14" x14ac:dyDescent="0.25">
      <c r="A2805" s="5">
        <v>40353</v>
      </c>
      <c r="B2805" s="1">
        <v>101.19767411832601</v>
      </c>
      <c r="C2805" s="1">
        <v>102.585801079918</v>
      </c>
      <c r="D2805" s="1">
        <v>100.420624160939</v>
      </c>
      <c r="E2805" s="1">
        <v>101.83138275146401</v>
      </c>
      <c r="F2805" s="1">
        <v>9967900</v>
      </c>
      <c r="G2805" s="1">
        <v>0</v>
      </c>
      <c r="H2805" s="1">
        <v>0</v>
      </c>
      <c r="I2805" s="1">
        <f>YEAR(GS_Stock_Data[[#This Row],[Date]])</f>
        <v>2010</v>
      </c>
      <c r="J2805" s="1">
        <f>MONTH(GS_Stock_Data[[#This Row],[Date]])</f>
        <v>6</v>
      </c>
      <c r="K2805" s="1" t="str">
        <f>_xlfn.CONCAT("Q",CEILING(GS_Stock_Data[[#This Row],[MonthNumber]]/3,1))</f>
        <v>Q2</v>
      </c>
      <c r="L2805" s="1" t="str">
        <f>TEXT(GS_Stock_Data[[#This Row],[Date]],"mmm")</f>
        <v>Jun</v>
      </c>
      <c r="M2805" s="1">
        <f>WEEKDAY(GS_Stock_Data[[#This Row],[Date]])</f>
        <v>5</v>
      </c>
      <c r="N2805" s="1" t="str" cm="1">
        <f t="array" ref="N2805">_xlfn.IFS(GS_Stock_Data[[#This Row],[DayNumber]]=2,"MON",GS_Stock_Data[[#This Row],[DayNumber]]=3,"TUE",GS_Stock_Data[[#This Row],[DayNumber]]=4,"WED",GS_Stock_Data[[#This Row],[DayNumber]]=5,"THU",GS_Stock_Data[[#This Row],[DayNumber]]=6,"FRI")</f>
        <v>THU</v>
      </c>
    </row>
    <row r="2806" spans="1:14" x14ac:dyDescent="0.25">
      <c r="A2806" s="5">
        <v>40354</v>
      </c>
      <c r="B2806" s="1">
        <v>103.347757621838</v>
      </c>
      <c r="C2806" s="1">
        <v>106.297524156672</v>
      </c>
      <c r="D2806" s="1">
        <v>102.170855511662</v>
      </c>
      <c r="E2806" s="1">
        <v>105.36205291748</v>
      </c>
      <c r="F2806" s="1">
        <v>14332300</v>
      </c>
      <c r="G2806" s="1">
        <v>0</v>
      </c>
      <c r="H2806" s="1">
        <v>0</v>
      </c>
      <c r="I2806" s="1">
        <f>YEAR(GS_Stock_Data[[#This Row],[Date]])</f>
        <v>2010</v>
      </c>
      <c r="J2806" s="1">
        <f>MONTH(GS_Stock_Data[[#This Row],[Date]])</f>
        <v>6</v>
      </c>
      <c r="K2806" s="1" t="str">
        <f>_xlfn.CONCAT("Q",CEILING(GS_Stock_Data[[#This Row],[MonthNumber]]/3,1))</f>
        <v>Q2</v>
      </c>
      <c r="L2806" s="1" t="str">
        <f>TEXT(GS_Stock_Data[[#This Row],[Date]],"mmm")</f>
        <v>Jun</v>
      </c>
      <c r="M2806" s="1">
        <f>WEEKDAY(GS_Stock_Data[[#This Row],[Date]])</f>
        <v>6</v>
      </c>
      <c r="N2806" s="1" t="str" cm="1">
        <f t="array" ref="N2806">_xlfn.IFS(GS_Stock_Data[[#This Row],[DayNumber]]=2,"MON",GS_Stock_Data[[#This Row],[DayNumber]]=3,"TUE",GS_Stock_Data[[#This Row],[DayNumber]]=4,"WED",GS_Stock_Data[[#This Row],[DayNumber]]=5,"THU",GS_Stock_Data[[#This Row],[DayNumber]]=6,"FRI")</f>
        <v>FRI</v>
      </c>
    </row>
    <row r="2807" spans="1:14" x14ac:dyDescent="0.25">
      <c r="A2807" s="5">
        <v>40357</v>
      </c>
      <c r="B2807" s="1">
        <v>105.90526097727501</v>
      </c>
      <c r="C2807" s="1">
        <v>105.90526097727501</v>
      </c>
      <c r="D2807" s="1">
        <v>103.00074546954799</v>
      </c>
      <c r="E2807" s="1">
        <v>103.098823547363</v>
      </c>
      <c r="F2807" s="1">
        <v>9908100</v>
      </c>
      <c r="G2807" s="1">
        <v>0</v>
      </c>
      <c r="H2807" s="1">
        <v>0</v>
      </c>
      <c r="I2807" s="1">
        <f>YEAR(GS_Stock_Data[[#This Row],[Date]])</f>
        <v>2010</v>
      </c>
      <c r="J2807" s="1">
        <f>MONTH(GS_Stock_Data[[#This Row],[Date]])</f>
        <v>6</v>
      </c>
      <c r="K2807" s="1" t="str">
        <f>_xlfn.CONCAT("Q",CEILING(GS_Stock_Data[[#This Row],[MonthNumber]]/3,1))</f>
        <v>Q2</v>
      </c>
      <c r="L2807" s="1" t="str">
        <f>TEXT(GS_Stock_Data[[#This Row],[Date]],"mmm")</f>
        <v>Jun</v>
      </c>
      <c r="M2807" s="1">
        <f>WEEKDAY(GS_Stock_Data[[#This Row],[Date]])</f>
        <v>2</v>
      </c>
      <c r="N2807" s="1" t="str" cm="1">
        <f t="array" ref="N2807">_xlfn.IFS(GS_Stock_Data[[#This Row],[DayNumber]]=2,"MON",GS_Stock_Data[[#This Row],[DayNumber]]=3,"TUE",GS_Stock_Data[[#This Row],[DayNumber]]=4,"WED",GS_Stock_Data[[#This Row],[DayNumber]]=5,"THU",GS_Stock_Data[[#This Row],[DayNumber]]=6,"FRI")</f>
        <v>MON</v>
      </c>
    </row>
    <row r="2808" spans="1:14" x14ac:dyDescent="0.25">
      <c r="A2808" s="5">
        <v>40358</v>
      </c>
      <c r="B2808" s="1">
        <v>101.83139450061999</v>
      </c>
      <c r="C2808" s="1">
        <v>102.487746349931</v>
      </c>
      <c r="D2808" s="1">
        <v>100.465899010412</v>
      </c>
      <c r="E2808" s="1">
        <v>100.911003112792</v>
      </c>
      <c r="F2808" s="1">
        <v>10338100</v>
      </c>
      <c r="G2808" s="1">
        <v>0</v>
      </c>
      <c r="H2808" s="1">
        <v>0</v>
      </c>
      <c r="I2808" s="1">
        <f>YEAR(GS_Stock_Data[[#This Row],[Date]])</f>
        <v>2010</v>
      </c>
      <c r="J2808" s="1">
        <f>MONTH(GS_Stock_Data[[#This Row],[Date]])</f>
        <v>6</v>
      </c>
      <c r="K2808" s="1" t="str">
        <f>_xlfn.CONCAT("Q",CEILING(GS_Stock_Data[[#This Row],[MonthNumber]]/3,1))</f>
        <v>Q2</v>
      </c>
      <c r="L2808" s="1" t="str">
        <f>TEXT(GS_Stock_Data[[#This Row],[Date]],"mmm")</f>
        <v>Jun</v>
      </c>
      <c r="M2808" s="1">
        <f>WEEKDAY(GS_Stock_Data[[#This Row],[Date]])</f>
        <v>3</v>
      </c>
      <c r="N2808" s="1" t="str" cm="1">
        <f t="array" ref="N2808">_xlfn.IFS(GS_Stock_Data[[#This Row],[DayNumber]]=2,"MON",GS_Stock_Data[[#This Row],[DayNumber]]=3,"TUE",GS_Stock_Data[[#This Row],[DayNumber]]=4,"WED",GS_Stock_Data[[#This Row],[DayNumber]]=5,"THU",GS_Stock_Data[[#This Row],[DayNumber]]=6,"FRI")</f>
        <v>TUE</v>
      </c>
    </row>
    <row r="2809" spans="1:14" x14ac:dyDescent="0.25">
      <c r="A2809" s="5">
        <v>40359</v>
      </c>
      <c r="B2809" s="1">
        <v>100.85061740896801</v>
      </c>
      <c r="C2809" s="1">
        <v>101.318364511325</v>
      </c>
      <c r="D2809" s="1">
        <v>98.843873786337397</v>
      </c>
      <c r="E2809" s="1">
        <v>99.032478332519503</v>
      </c>
      <c r="F2809" s="1">
        <v>9139800</v>
      </c>
      <c r="G2809" s="1">
        <v>0</v>
      </c>
      <c r="H2809" s="1">
        <v>0</v>
      </c>
      <c r="I2809" s="1">
        <f>YEAR(GS_Stock_Data[[#This Row],[Date]])</f>
        <v>2010</v>
      </c>
      <c r="J2809" s="1">
        <f>MONTH(GS_Stock_Data[[#This Row],[Date]])</f>
        <v>6</v>
      </c>
      <c r="K2809" s="1" t="str">
        <f>_xlfn.CONCAT("Q",CEILING(GS_Stock_Data[[#This Row],[MonthNumber]]/3,1))</f>
        <v>Q2</v>
      </c>
      <c r="L2809" s="1" t="str">
        <f>TEXT(GS_Stock_Data[[#This Row],[Date]],"mmm")</f>
        <v>Jun</v>
      </c>
      <c r="M2809" s="1">
        <f>WEEKDAY(GS_Stock_Data[[#This Row],[Date]])</f>
        <v>4</v>
      </c>
      <c r="N2809" s="1" t="str" cm="1">
        <f t="array" ref="N2809">_xlfn.IFS(GS_Stock_Data[[#This Row],[DayNumber]]=2,"MON",GS_Stock_Data[[#This Row],[DayNumber]]=3,"TUE",GS_Stock_Data[[#This Row],[DayNumber]]=4,"WED",GS_Stock_Data[[#This Row],[DayNumber]]=5,"THU",GS_Stock_Data[[#This Row],[DayNumber]]=6,"FRI")</f>
        <v>WED</v>
      </c>
    </row>
    <row r="2810" spans="1:14" x14ac:dyDescent="0.25">
      <c r="A2810" s="5">
        <v>40360</v>
      </c>
      <c r="B2810" s="1">
        <v>99.349357763046598</v>
      </c>
      <c r="C2810" s="1">
        <v>100.90345777554199</v>
      </c>
      <c r="D2810" s="1">
        <v>97.697179678001604</v>
      </c>
      <c r="E2810" s="1">
        <v>98.934425354003906</v>
      </c>
      <c r="F2810" s="1">
        <v>11645300</v>
      </c>
      <c r="G2810" s="1">
        <v>0</v>
      </c>
      <c r="H2810" s="1">
        <v>0</v>
      </c>
      <c r="I2810" s="1">
        <f>YEAR(GS_Stock_Data[[#This Row],[Date]])</f>
        <v>2010</v>
      </c>
      <c r="J2810" s="1">
        <f>MONTH(GS_Stock_Data[[#This Row],[Date]])</f>
        <v>7</v>
      </c>
      <c r="K2810" s="1" t="str">
        <f>_xlfn.CONCAT("Q",CEILING(GS_Stock_Data[[#This Row],[MonthNumber]]/3,1))</f>
        <v>Q3</v>
      </c>
      <c r="L2810" s="1" t="str">
        <f>TEXT(GS_Stock_Data[[#This Row],[Date]],"mmm")</f>
        <v>Jul</v>
      </c>
      <c r="M2810" s="1">
        <f>WEEKDAY(GS_Stock_Data[[#This Row],[Date]])</f>
        <v>5</v>
      </c>
      <c r="N2810" s="1" t="str" cm="1">
        <f t="array" ref="N2810">_xlfn.IFS(GS_Stock_Data[[#This Row],[DayNumber]]=2,"MON",GS_Stock_Data[[#This Row],[DayNumber]]=3,"TUE",GS_Stock_Data[[#This Row],[DayNumber]]=4,"WED",GS_Stock_Data[[#This Row],[DayNumber]]=5,"THU",GS_Stock_Data[[#This Row],[DayNumber]]=6,"FRI")</f>
        <v>THU</v>
      </c>
    </row>
    <row r="2811" spans="1:14" x14ac:dyDescent="0.25">
      <c r="A2811" s="5">
        <v>40361</v>
      </c>
      <c r="B2811" s="1">
        <v>99.666202457932201</v>
      </c>
      <c r="C2811" s="1">
        <v>99.869898622940696</v>
      </c>
      <c r="D2811" s="1">
        <v>97.840511546270605</v>
      </c>
      <c r="E2811" s="1">
        <v>98.889152526855398</v>
      </c>
      <c r="F2811" s="1">
        <v>6566400</v>
      </c>
      <c r="G2811" s="1">
        <v>0</v>
      </c>
      <c r="H2811" s="1">
        <v>0</v>
      </c>
      <c r="I2811" s="1">
        <f>YEAR(GS_Stock_Data[[#This Row],[Date]])</f>
        <v>2010</v>
      </c>
      <c r="J2811" s="1">
        <f>MONTH(GS_Stock_Data[[#This Row],[Date]])</f>
        <v>7</v>
      </c>
      <c r="K2811" s="1" t="str">
        <f>_xlfn.CONCAT("Q",CEILING(GS_Stock_Data[[#This Row],[MonthNumber]]/3,1))</f>
        <v>Q3</v>
      </c>
      <c r="L2811" s="1" t="str">
        <f>TEXT(GS_Stock_Data[[#This Row],[Date]],"mmm")</f>
        <v>Jul</v>
      </c>
      <c r="M2811" s="1">
        <f>WEEKDAY(GS_Stock_Data[[#This Row],[Date]])</f>
        <v>6</v>
      </c>
      <c r="N2811" s="1" t="str" cm="1">
        <f t="array" ref="N2811">_xlfn.IFS(GS_Stock_Data[[#This Row],[DayNumber]]=2,"MON",GS_Stock_Data[[#This Row],[DayNumber]]=3,"TUE",GS_Stock_Data[[#This Row],[DayNumber]]=4,"WED",GS_Stock_Data[[#This Row],[DayNumber]]=5,"THU",GS_Stock_Data[[#This Row],[DayNumber]]=6,"FRI")</f>
        <v>FRI</v>
      </c>
    </row>
    <row r="2812" spans="1:14" x14ac:dyDescent="0.25">
      <c r="A2812" s="5">
        <v>40365</v>
      </c>
      <c r="B2812" s="1">
        <v>100.89590525666399</v>
      </c>
      <c r="C2812" s="1">
        <v>101.386272535739</v>
      </c>
      <c r="D2812" s="1">
        <v>98.8816098235515</v>
      </c>
      <c r="E2812" s="1">
        <v>99.779357910156193</v>
      </c>
      <c r="F2812" s="1">
        <v>7820100</v>
      </c>
      <c r="G2812" s="1">
        <v>0</v>
      </c>
      <c r="H2812" s="1">
        <v>0</v>
      </c>
      <c r="I2812" s="1">
        <f>YEAR(GS_Stock_Data[[#This Row],[Date]])</f>
        <v>2010</v>
      </c>
      <c r="J2812" s="1">
        <f>MONTH(GS_Stock_Data[[#This Row],[Date]])</f>
        <v>7</v>
      </c>
      <c r="K2812" s="1" t="str">
        <f>_xlfn.CONCAT("Q",CEILING(GS_Stock_Data[[#This Row],[MonthNumber]]/3,1))</f>
        <v>Q3</v>
      </c>
      <c r="L2812" s="1" t="str">
        <f>TEXT(GS_Stock_Data[[#This Row],[Date]],"mmm")</f>
        <v>Jul</v>
      </c>
      <c r="M2812" s="1">
        <f>WEEKDAY(GS_Stock_Data[[#This Row],[Date]])</f>
        <v>3</v>
      </c>
      <c r="N2812" s="1" t="str" cm="1">
        <f t="array" ref="N2812">_xlfn.IFS(GS_Stock_Data[[#This Row],[DayNumber]]=2,"MON",GS_Stock_Data[[#This Row],[DayNumber]]=3,"TUE",GS_Stock_Data[[#This Row],[DayNumber]]=4,"WED",GS_Stock_Data[[#This Row],[DayNumber]]=5,"THU",GS_Stock_Data[[#This Row],[DayNumber]]=6,"FRI")</f>
        <v>TUE</v>
      </c>
    </row>
    <row r="2813" spans="1:14" x14ac:dyDescent="0.25">
      <c r="A2813" s="5">
        <v>40366</v>
      </c>
      <c r="B2813" s="1">
        <v>99.915170805714496</v>
      </c>
      <c r="C2813" s="1">
        <v>102.698976434</v>
      </c>
      <c r="D2813" s="1">
        <v>99.636039692383207</v>
      </c>
      <c r="E2813" s="1">
        <v>102.472648620605</v>
      </c>
      <c r="F2813" s="1">
        <v>9300400</v>
      </c>
      <c r="G2813" s="1">
        <v>0</v>
      </c>
      <c r="H2813" s="1">
        <v>0</v>
      </c>
      <c r="I2813" s="1">
        <f>YEAR(GS_Stock_Data[[#This Row],[Date]])</f>
        <v>2010</v>
      </c>
      <c r="J2813" s="1">
        <f>MONTH(GS_Stock_Data[[#This Row],[Date]])</f>
        <v>7</v>
      </c>
      <c r="K2813" s="1" t="str">
        <f>_xlfn.CONCAT("Q",CEILING(GS_Stock_Data[[#This Row],[MonthNumber]]/3,1))</f>
        <v>Q3</v>
      </c>
      <c r="L2813" s="1" t="str">
        <f>TEXT(GS_Stock_Data[[#This Row],[Date]],"mmm")</f>
        <v>Jul</v>
      </c>
      <c r="M2813" s="1">
        <f>WEEKDAY(GS_Stock_Data[[#This Row],[Date]])</f>
        <v>4</v>
      </c>
      <c r="N2813" s="1" t="str" cm="1">
        <f t="array" ref="N2813">_xlfn.IFS(GS_Stock_Data[[#This Row],[DayNumber]]=2,"MON",GS_Stock_Data[[#This Row],[DayNumber]]=3,"TUE",GS_Stock_Data[[#This Row],[DayNumber]]=4,"WED",GS_Stock_Data[[#This Row],[DayNumber]]=5,"THU",GS_Stock_Data[[#This Row],[DayNumber]]=6,"FRI")</f>
        <v>WED</v>
      </c>
    </row>
    <row r="2814" spans="1:14" x14ac:dyDescent="0.25">
      <c r="A2814" s="5">
        <v>40367</v>
      </c>
      <c r="B2814" s="1">
        <v>103.294979412212</v>
      </c>
      <c r="C2814" s="1">
        <v>103.483584036799</v>
      </c>
      <c r="D2814" s="1">
        <v>100.760132797308</v>
      </c>
      <c r="E2814" s="1">
        <v>102.19353485107401</v>
      </c>
      <c r="F2814" s="1">
        <v>9895700</v>
      </c>
      <c r="G2814" s="1">
        <v>0</v>
      </c>
      <c r="H2814" s="1">
        <v>0</v>
      </c>
      <c r="I2814" s="1">
        <f>YEAR(GS_Stock_Data[[#This Row],[Date]])</f>
        <v>2010</v>
      </c>
      <c r="J2814" s="1">
        <f>MONTH(GS_Stock_Data[[#This Row],[Date]])</f>
        <v>7</v>
      </c>
      <c r="K2814" s="1" t="str">
        <f>_xlfn.CONCAT("Q",CEILING(GS_Stock_Data[[#This Row],[MonthNumber]]/3,1))</f>
        <v>Q3</v>
      </c>
      <c r="L2814" s="1" t="str">
        <f>TEXT(GS_Stock_Data[[#This Row],[Date]],"mmm")</f>
        <v>Jul</v>
      </c>
      <c r="M2814" s="1">
        <f>WEEKDAY(GS_Stock_Data[[#This Row],[Date]])</f>
        <v>5</v>
      </c>
      <c r="N2814" s="1" t="str" cm="1">
        <f t="array" ref="N2814">_xlfn.IFS(GS_Stock_Data[[#This Row],[DayNumber]]=2,"MON",GS_Stock_Data[[#This Row],[DayNumber]]=3,"TUE",GS_Stock_Data[[#This Row],[DayNumber]]=4,"WED",GS_Stock_Data[[#This Row],[DayNumber]]=5,"THU",GS_Stock_Data[[#This Row],[DayNumber]]=6,"FRI")</f>
        <v>THU</v>
      </c>
    </row>
    <row r="2815" spans="1:14" x14ac:dyDescent="0.25">
      <c r="A2815" s="5">
        <v>40368</v>
      </c>
      <c r="B2815" s="1">
        <v>102.118071473623</v>
      </c>
      <c r="C2815" s="1">
        <v>104.486944705401</v>
      </c>
      <c r="D2815" s="1">
        <v>101.537166102941</v>
      </c>
      <c r="E2815" s="1">
        <v>104.15499877929599</v>
      </c>
      <c r="F2815" s="1">
        <v>6919900</v>
      </c>
      <c r="G2815" s="1">
        <v>0</v>
      </c>
      <c r="H2815" s="1">
        <v>0</v>
      </c>
      <c r="I2815" s="1">
        <f>YEAR(GS_Stock_Data[[#This Row],[Date]])</f>
        <v>2010</v>
      </c>
      <c r="J2815" s="1">
        <f>MONTH(GS_Stock_Data[[#This Row],[Date]])</f>
        <v>7</v>
      </c>
      <c r="K2815" s="1" t="str">
        <f>_xlfn.CONCAT("Q",CEILING(GS_Stock_Data[[#This Row],[MonthNumber]]/3,1))</f>
        <v>Q3</v>
      </c>
      <c r="L2815" s="1" t="str">
        <f>TEXT(GS_Stock_Data[[#This Row],[Date]],"mmm")</f>
        <v>Jul</v>
      </c>
      <c r="M2815" s="1">
        <f>WEEKDAY(GS_Stock_Data[[#This Row],[Date]])</f>
        <v>6</v>
      </c>
      <c r="N2815" s="1" t="str" cm="1">
        <f t="array" ref="N2815">_xlfn.IFS(GS_Stock_Data[[#This Row],[DayNumber]]=2,"MON",GS_Stock_Data[[#This Row],[DayNumber]]=3,"TUE",GS_Stock_Data[[#This Row],[DayNumber]]=4,"WED",GS_Stock_Data[[#This Row],[DayNumber]]=5,"THU",GS_Stock_Data[[#This Row],[DayNumber]]=6,"FRI")</f>
        <v>FRI</v>
      </c>
    </row>
    <row r="2816" spans="1:14" x14ac:dyDescent="0.25">
      <c r="A2816" s="5">
        <v>40371</v>
      </c>
      <c r="B2816" s="1">
        <v>103.815490552753</v>
      </c>
      <c r="C2816" s="1">
        <v>104.343580998541</v>
      </c>
      <c r="D2816" s="1">
        <v>102.623508397113</v>
      </c>
      <c r="E2816" s="1">
        <v>103.543899536132</v>
      </c>
      <c r="F2816" s="1">
        <v>4728900</v>
      </c>
      <c r="G2816" s="1">
        <v>0</v>
      </c>
      <c r="H2816" s="1">
        <v>0</v>
      </c>
      <c r="I2816" s="1">
        <f>YEAR(GS_Stock_Data[[#This Row],[Date]])</f>
        <v>2010</v>
      </c>
      <c r="J2816" s="1">
        <f>MONTH(GS_Stock_Data[[#This Row],[Date]])</f>
        <v>7</v>
      </c>
      <c r="K2816" s="1" t="str">
        <f>_xlfn.CONCAT("Q",CEILING(GS_Stock_Data[[#This Row],[MonthNumber]]/3,1))</f>
        <v>Q3</v>
      </c>
      <c r="L2816" s="1" t="str">
        <f>TEXT(GS_Stock_Data[[#This Row],[Date]],"mmm")</f>
        <v>Jul</v>
      </c>
      <c r="M2816" s="1">
        <f>WEEKDAY(GS_Stock_Data[[#This Row],[Date]])</f>
        <v>2</v>
      </c>
      <c r="N2816" s="1" t="str" cm="1">
        <f t="array" ref="N2816">_xlfn.IFS(GS_Stock_Data[[#This Row],[DayNumber]]=2,"MON",GS_Stock_Data[[#This Row],[DayNumber]]=3,"TUE",GS_Stock_Data[[#This Row],[DayNumber]]=4,"WED",GS_Stock_Data[[#This Row],[DayNumber]]=5,"THU",GS_Stock_Data[[#This Row],[DayNumber]]=6,"FRI")</f>
        <v>MON</v>
      </c>
    </row>
    <row r="2817" spans="1:14" x14ac:dyDescent="0.25">
      <c r="A2817" s="5">
        <v>40372</v>
      </c>
      <c r="B2817" s="1">
        <v>104.486919953861</v>
      </c>
      <c r="C2817" s="1">
        <v>106.523846777014</v>
      </c>
      <c r="D2817" s="1">
        <v>104.19269731842201</v>
      </c>
      <c r="E2817" s="1">
        <v>105.807151794433</v>
      </c>
      <c r="F2817" s="1">
        <v>8983900</v>
      </c>
      <c r="G2817" s="1">
        <v>0</v>
      </c>
      <c r="H2817" s="1">
        <v>0</v>
      </c>
      <c r="I2817" s="1">
        <f>YEAR(GS_Stock_Data[[#This Row],[Date]])</f>
        <v>2010</v>
      </c>
      <c r="J2817" s="1">
        <f>MONTH(GS_Stock_Data[[#This Row],[Date]])</f>
        <v>7</v>
      </c>
      <c r="K2817" s="1" t="str">
        <f>_xlfn.CONCAT("Q",CEILING(GS_Stock_Data[[#This Row],[MonthNumber]]/3,1))</f>
        <v>Q3</v>
      </c>
      <c r="L2817" s="1" t="str">
        <f>TEXT(GS_Stock_Data[[#This Row],[Date]],"mmm")</f>
        <v>Jul</v>
      </c>
      <c r="M2817" s="1">
        <f>WEEKDAY(GS_Stock_Data[[#This Row],[Date]])</f>
        <v>3</v>
      </c>
      <c r="N2817" s="1" t="str" cm="1">
        <f t="array" ref="N2817">_xlfn.IFS(GS_Stock_Data[[#This Row],[DayNumber]]=2,"MON",GS_Stock_Data[[#This Row],[DayNumber]]=3,"TUE",GS_Stock_Data[[#This Row],[DayNumber]]=4,"WED",GS_Stock_Data[[#This Row],[DayNumber]]=5,"THU",GS_Stock_Data[[#This Row],[DayNumber]]=6,"FRI")</f>
        <v>TUE</v>
      </c>
    </row>
    <row r="2818" spans="1:14" x14ac:dyDescent="0.25">
      <c r="A2818" s="5">
        <v>40373</v>
      </c>
      <c r="B2818" s="1">
        <v>105.082952125833</v>
      </c>
      <c r="C2818" s="1">
        <v>105.309279987453</v>
      </c>
      <c r="D2818" s="1">
        <v>103.84570619535999</v>
      </c>
      <c r="E2818" s="1">
        <v>104.90943908691401</v>
      </c>
      <c r="F2818" s="1">
        <v>6068500</v>
      </c>
      <c r="G2818" s="1">
        <v>0</v>
      </c>
      <c r="H2818" s="1">
        <v>0</v>
      </c>
      <c r="I2818" s="1">
        <f>YEAR(GS_Stock_Data[[#This Row],[Date]])</f>
        <v>2010</v>
      </c>
      <c r="J2818" s="1">
        <f>MONTH(GS_Stock_Data[[#This Row],[Date]])</f>
        <v>7</v>
      </c>
      <c r="K2818" s="1" t="str">
        <f>_xlfn.CONCAT("Q",CEILING(GS_Stock_Data[[#This Row],[MonthNumber]]/3,1))</f>
        <v>Q3</v>
      </c>
      <c r="L2818" s="1" t="str">
        <f>TEXT(GS_Stock_Data[[#This Row],[Date]],"mmm")</f>
        <v>Jul</v>
      </c>
      <c r="M2818" s="1">
        <f>WEEKDAY(GS_Stock_Data[[#This Row],[Date]])</f>
        <v>4</v>
      </c>
      <c r="N2818" s="1" t="str" cm="1">
        <f t="array" ref="N2818">_xlfn.IFS(GS_Stock_Data[[#This Row],[DayNumber]]=2,"MON",GS_Stock_Data[[#This Row],[DayNumber]]=3,"TUE",GS_Stock_Data[[#This Row],[DayNumber]]=4,"WED",GS_Stock_Data[[#This Row],[DayNumber]]=5,"THU",GS_Stock_Data[[#This Row],[DayNumber]]=6,"FRI")</f>
        <v>WED</v>
      </c>
    </row>
    <row r="2819" spans="1:14" x14ac:dyDescent="0.25">
      <c r="A2819" s="5">
        <v>40374</v>
      </c>
      <c r="B2819" s="1">
        <v>105.633637834803</v>
      </c>
      <c r="C2819" s="1">
        <v>110.33365991961</v>
      </c>
      <c r="D2819" s="1">
        <v>103.97392012463899</v>
      </c>
      <c r="E2819" s="1">
        <v>109.55661010742099</v>
      </c>
      <c r="F2819" s="1">
        <v>21621900</v>
      </c>
      <c r="G2819" s="1">
        <v>0</v>
      </c>
      <c r="H2819" s="1">
        <v>0</v>
      </c>
      <c r="I2819" s="1">
        <f>YEAR(GS_Stock_Data[[#This Row],[Date]])</f>
        <v>2010</v>
      </c>
      <c r="J2819" s="1">
        <f>MONTH(GS_Stock_Data[[#This Row],[Date]])</f>
        <v>7</v>
      </c>
      <c r="K2819" s="1" t="str">
        <f>_xlfn.CONCAT("Q",CEILING(GS_Stock_Data[[#This Row],[MonthNumber]]/3,1))</f>
        <v>Q3</v>
      </c>
      <c r="L2819" s="1" t="str">
        <f>TEXT(GS_Stock_Data[[#This Row],[Date]],"mmm")</f>
        <v>Jul</v>
      </c>
      <c r="M2819" s="1">
        <f>WEEKDAY(GS_Stock_Data[[#This Row],[Date]])</f>
        <v>5</v>
      </c>
      <c r="N2819" s="1" t="str" cm="1">
        <f t="array" ref="N2819">_xlfn.IFS(GS_Stock_Data[[#This Row],[DayNumber]]=2,"MON",GS_Stock_Data[[#This Row],[DayNumber]]=3,"TUE",GS_Stock_Data[[#This Row],[DayNumber]]=4,"WED",GS_Stock_Data[[#This Row],[DayNumber]]=5,"THU",GS_Stock_Data[[#This Row],[DayNumber]]=6,"FRI")</f>
        <v>THU</v>
      </c>
    </row>
    <row r="2820" spans="1:14" x14ac:dyDescent="0.25">
      <c r="A2820" s="5">
        <v>40375</v>
      </c>
      <c r="B2820" s="1">
        <v>114.271774030961</v>
      </c>
      <c r="C2820" s="1">
        <v>114.67161492523999</v>
      </c>
      <c r="D2820" s="1">
        <v>110.18282703803401</v>
      </c>
      <c r="E2820" s="1">
        <v>110.27335357666</v>
      </c>
      <c r="F2820" s="1">
        <v>29604600</v>
      </c>
      <c r="G2820" s="1">
        <v>0</v>
      </c>
      <c r="H2820" s="1">
        <v>0</v>
      </c>
      <c r="I2820" s="1">
        <f>YEAR(GS_Stock_Data[[#This Row],[Date]])</f>
        <v>2010</v>
      </c>
      <c r="J2820" s="1">
        <f>MONTH(GS_Stock_Data[[#This Row],[Date]])</f>
        <v>7</v>
      </c>
      <c r="K2820" s="1" t="str">
        <f>_xlfn.CONCAT("Q",CEILING(GS_Stock_Data[[#This Row],[MonthNumber]]/3,1))</f>
        <v>Q3</v>
      </c>
      <c r="L2820" s="1" t="str">
        <f>TEXT(GS_Stock_Data[[#This Row],[Date]],"mmm")</f>
        <v>Jul</v>
      </c>
      <c r="M2820" s="1">
        <f>WEEKDAY(GS_Stock_Data[[#This Row],[Date]])</f>
        <v>6</v>
      </c>
      <c r="N2820" s="1" t="str" cm="1">
        <f t="array" ref="N2820">_xlfn.IFS(GS_Stock_Data[[#This Row],[DayNumber]]=2,"MON",GS_Stock_Data[[#This Row],[DayNumber]]=3,"TUE",GS_Stock_Data[[#This Row],[DayNumber]]=4,"WED",GS_Stock_Data[[#This Row],[DayNumber]]=5,"THU",GS_Stock_Data[[#This Row],[DayNumber]]=6,"FRI")</f>
        <v>FRI</v>
      </c>
    </row>
    <row r="2821" spans="1:14" x14ac:dyDescent="0.25">
      <c r="A2821" s="5">
        <v>40378</v>
      </c>
      <c r="B2821" s="1">
        <v>111.404960349619</v>
      </c>
      <c r="C2821" s="1">
        <v>111.427591980008</v>
      </c>
      <c r="D2821" s="1">
        <v>108.71169272972899</v>
      </c>
      <c r="E2821" s="1">
        <v>109.903663635253</v>
      </c>
      <c r="F2821" s="1">
        <v>10875900</v>
      </c>
      <c r="G2821" s="1">
        <v>0</v>
      </c>
      <c r="H2821" s="1">
        <v>0</v>
      </c>
      <c r="I2821" s="1">
        <f>YEAR(GS_Stock_Data[[#This Row],[Date]])</f>
        <v>2010</v>
      </c>
      <c r="J2821" s="1">
        <f>MONTH(GS_Stock_Data[[#This Row],[Date]])</f>
        <v>7</v>
      </c>
      <c r="K2821" s="1" t="str">
        <f>_xlfn.CONCAT("Q",CEILING(GS_Stock_Data[[#This Row],[MonthNumber]]/3,1))</f>
        <v>Q3</v>
      </c>
      <c r="L2821" s="1" t="str">
        <f>TEXT(GS_Stock_Data[[#This Row],[Date]],"mmm")</f>
        <v>Jul</v>
      </c>
      <c r="M2821" s="1">
        <f>WEEKDAY(GS_Stock_Data[[#This Row],[Date]])</f>
        <v>2</v>
      </c>
      <c r="N2821" s="1" t="str" cm="1">
        <f t="array" ref="N2821">_xlfn.IFS(GS_Stock_Data[[#This Row],[DayNumber]]=2,"MON",GS_Stock_Data[[#This Row],[DayNumber]]=3,"TUE",GS_Stock_Data[[#This Row],[DayNumber]]=4,"WED",GS_Stock_Data[[#This Row],[DayNumber]]=5,"THU",GS_Stock_Data[[#This Row],[DayNumber]]=6,"FRI")</f>
        <v>MON</v>
      </c>
    </row>
    <row r="2822" spans="1:14" x14ac:dyDescent="0.25">
      <c r="A2822" s="5">
        <v>40379</v>
      </c>
      <c r="B2822" s="1">
        <v>107.263209647065</v>
      </c>
      <c r="C2822" s="1">
        <v>112.95907124429699</v>
      </c>
      <c r="D2822" s="1">
        <v>106.78793385160699</v>
      </c>
      <c r="E2822" s="1">
        <v>112.340454101562</v>
      </c>
      <c r="F2822" s="1">
        <v>20571400</v>
      </c>
      <c r="G2822" s="1">
        <v>0</v>
      </c>
      <c r="H2822" s="1">
        <v>0</v>
      </c>
      <c r="I2822" s="1">
        <f>YEAR(GS_Stock_Data[[#This Row],[Date]])</f>
        <v>2010</v>
      </c>
      <c r="J2822" s="1">
        <f>MONTH(GS_Stock_Data[[#This Row],[Date]])</f>
        <v>7</v>
      </c>
      <c r="K2822" s="1" t="str">
        <f>_xlfn.CONCAT("Q",CEILING(GS_Stock_Data[[#This Row],[MonthNumber]]/3,1))</f>
        <v>Q3</v>
      </c>
      <c r="L2822" s="1" t="str">
        <f>TEXT(GS_Stock_Data[[#This Row],[Date]],"mmm")</f>
        <v>Jul</v>
      </c>
      <c r="M2822" s="1">
        <f>WEEKDAY(GS_Stock_Data[[#This Row],[Date]])</f>
        <v>3</v>
      </c>
      <c r="N2822" s="1" t="str" cm="1">
        <f t="array" ref="N2822">_xlfn.IFS(GS_Stock_Data[[#This Row],[DayNumber]]=2,"MON",GS_Stock_Data[[#This Row],[DayNumber]]=3,"TUE",GS_Stock_Data[[#This Row],[DayNumber]]=4,"WED",GS_Stock_Data[[#This Row],[DayNumber]]=5,"THU",GS_Stock_Data[[#This Row],[DayNumber]]=6,"FRI")</f>
        <v>TUE</v>
      </c>
    </row>
    <row r="2823" spans="1:14" x14ac:dyDescent="0.25">
      <c r="A2823" s="5">
        <v>40380</v>
      </c>
      <c r="B2823" s="1">
        <v>113.200494086546</v>
      </c>
      <c r="C2823" s="1">
        <v>113.894557699777</v>
      </c>
      <c r="D2823" s="1">
        <v>110.793897317735</v>
      </c>
      <c r="E2823" s="1">
        <v>110.891975402832</v>
      </c>
      <c r="F2823" s="1">
        <v>11337000</v>
      </c>
      <c r="G2823" s="1">
        <v>0</v>
      </c>
      <c r="H2823" s="1">
        <v>0</v>
      </c>
      <c r="I2823" s="1">
        <f>YEAR(GS_Stock_Data[[#This Row],[Date]])</f>
        <v>2010</v>
      </c>
      <c r="J2823" s="1">
        <f>MONTH(GS_Stock_Data[[#This Row],[Date]])</f>
        <v>7</v>
      </c>
      <c r="K2823" s="1" t="str">
        <f>_xlfn.CONCAT("Q",CEILING(GS_Stock_Data[[#This Row],[MonthNumber]]/3,1))</f>
        <v>Q3</v>
      </c>
      <c r="L2823" s="1" t="str">
        <f>TEXT(GS_Stock_Data[[#This Row],[Date]],"mmm")</f>
        <v>Jul</v>
      </c>
      <c r="M2823" s="1">
        <f>WEEKDAY(GS_Stock_Data[[#This Row],[Date]])</f>
        <v>4</v>
      </c>
      <c r="N2823" s="1" t="str" cm="1">
        <f t="array" ref="N2823">_xlfn.IFS(GS_Stock_Data[[#This Row],[DayNumber]]=2,"MON",GS_Stock_Data[[#This Row],[DayNumber]]=3,"TUE",GS_Stock_Data[[#This Row],[DayNumber]]=4,"WED",GS_Stock_Data[[#This Row],[DayNumber]]=5,"THU",GS_Stock_Data[[#This Row],[DayNumber]]=6,"FRI")</f>
        <v>WED</v>
      </c>
    </row>
    <row r="2824" spans="1:14" x14ac:dyDescent="0.25">
      <c r="A2824" s="5">
        <v>40381</v>
      </c>
      <c r="B2824" s="1">
        <v>112.31780122459701</v>
      </c>
      <c r="C2824" s="1">
        <v>113.072219531562</v>
      </c>
      <c r="D2824" s="1">
        <v>108.756945894802</v>
      </c>
      <c r="E2824" s="1">
        <v>110.560005187988</v>
      </c>
      <c r="F2824" s="1">
        <v>13307300</v>
      </c>
      <c r="G2824" s="1">
        <v>0</v>
      </c>
      <c r="H2824" s="1">
        <v>0</v>
      </c>
      <c r="I2824" s="1">
        <f>YEAR(GS_Stock_Data[[#This Row],[Date]])</f>
        <v>2010</v>
      </c>
      <c r="J2824" s="1">
        <f>MONTH(GS_Stock_Data[[#This Row],[Date]])</f>
        <v>7</v>
      </c>
      <c r="K2824" s="1" t="str">
        <f>_xlfn.CONCAT("Q",CEILING(GS_Stock_Data[[#This Row],[MonthNumber]]/3,1))</f>
        <v>Q3</v>
      </c>
      <c r="L2824" s="1" t="str">
        <f>TEXT(GS_Stock_Data[[#This Row],[Date]],"mmm")</f>
        <v>Jul</v>
      </c>
      <c r="M2824" s="1">
        <f>WEEKDAY(GS_Stock_Data[[#This Row],[Date]])</f>
        <v>5</v>
      </c>
      <c r="N2824" s="1" t="str" cm="1">
        <f t="array" ref="N2824">_xlfn.IFS(GS_Stock_Data[[#This Row],[DayNumber]]=2,"MON",GS_Stock_Data[[#This Row],[DayNumber]]=3,"TUE",GS_Stock_Data[[#This Row],[DayNumber]]=4,"WED",GS_Stock_Data[[#This Row],[DayNumber]]=5,"THU",GS_Stock_Data[[#This Row],[DayNumber]]=6,"FRI")</f>
        <v>THU</v>
      </c>
    </row>
    <row r="2825" spans="1:14" x14ac:dyDescent="0.25">
      <c r="A2825" s="5">
        <v>40382</v>
      </c>
      <c r="B2825" s="1">
        <v>110.63543883931401</v>
      </c>
      <c r="C2825" s="1">
        <v>111.963222411667</v>
      </c>
      <c r="D2825" s="1">
        <v>109.06625890900401</v>
      </c>
      <c r="E2825" s="1">
        <v>111.18617248535099</v>
      </c>
      <c r="F2825" s="1">
        <v>7306900</v>
      </c>
      <c r="G2825" s="1">
        <v>0</v>
      </c>
      <c r="H2825" s="1">
        <v>0</v>
      </c>
      <c r="I2825" s="1">
        <f>YEAR(GS_Stock_Data[[#This Row],[Date]])</f>
        <v>2010</v>
      </c>
      <c r="J2825" s="1">
        <f>MONTH(GS_Stock_Data[[#This Row],[Date]])</f>
        <v>7</v>
      </c>
      <c r="K2825" s="1" t="str">
        <f>_xlfn.CONCAT("Q",CEILING(GS_Stock_Data[[#This Row],[MonthNumber]]/3,1))</f>
        <v>Q3</v>
      </c>
      <c r="L2825" s="1" t="str">
        <f>TEXT(GS_Stock_Data[[#This Row],[Date]],"mmm")</f>
        <v>Jul</v>
      </c>
      <c r="M2825" s="1">
        <f>WEEKDAY(GS_Stock_Data[[#This Row],[Date]])</f>
        <v>6</v>
      </c>
      <c r="N2825" s="1" t="str" cm="1">
        <f t="array" ref="N2825">_xlfn.IFS(GS_Stock_Data[[#This Row],[DayNumber]]=2,"MON",GS_Stock_Data[[#This Row],[DayNumber]]=3,"TUE",GS_Stock_Data[[#This Row],[DayNumber]]=4,"WED",GS_Stock_Data[[#This Row],[DayNumber]]=5,"THU",GS_Stock_Data[[#This Row],[DayNumber]]=6,"FRI")</f>
        <v>FRI</v>
      </c>
    </row>
    <row r="2826" spans="1:14" x14ac:dyDescent="0.25">
      <c r="A2826" s="5">
        <v>40385</v>
      </c>
      <c r="B2826" s="1">
        <v>111.19374006856199</v>
      </c>
      <c r="C2826" s="1">
        <v>112.408354290144</v>
      </c>
      <c r="D2826" s="1">
        <v>109.54911329642</v>
      </c>
      <c r="E2826" s="1">
        <v>111.804817199707</v>
      </c>
      <c r="F2826" s="1">
        <v>6089000</v>
      </c>
      <c r="G2826" s="1">
        <v>0</v>
      </c>
      <c r="H2826" s="1">
        <v>0</v>
      </c>
      <c r="I2826" s="1">
        <f>YEAR(GS_Stock_Data[[#This Row],[Date]])</f>
        <v>2010</v>
      </c>
      <c r="J2826" s="1">
        <f>MONTH(GS_Stock_Data[[#This Row],[Date]])</f>
        <v>7</v>
      </c>
      <c r="K2826" s="1" t="str">
        <f>_xlfn.CONCAT("Q",CEILING(GS_Stock_Data[[#This Row],[MonthNumber]]/3,1))</f>
        <v>Q3</v>
      </c>
      <c r="L2826" s="1" t="str">
        <f>TEXT(GS_Stock_Data[[#This Row],[Date]],"mmm")</f>
        <v>Jul</v>
      </c>
      <c r="M2826" s="1">
        <f>WEEKDAY(GS_Stock_Data[[#This Row],[Date]])</f>
        <v>2</v>
      </c>
      <c r="N2826" s="1" t="str" cm="1">
        <f t="array" ref="N2826">_xlfn.IFS(GS_Stock_Data[[#This Row],[DayNumber]]=2,"MON",GS_Stock_Data[[#This Row],[DayNumber]]=3,"TUE",GS_Stock_Data[[#This Row],[DayNumber]]=4,"WED",GS_Stock_Data[[#This Row],[DayNumber]]=5,"THU",GS_Stock_Data[[#This Row],[DayNumber]]=6,"FRI")</f>
        <v>MON</v>
      </c>
    </row>
    <row r="2827" spans="1:14" x14ac:dyDescent="0.25">
      <c r="A2827" s="5">
        <v>40386</v>
      </c>
      <c r="B2827" s="1">
        <v>112.476239659014</v>
      </c>
      <c r="C2827" s="1">
        <v>112.90626368464299</v>
      </c>
      <c r="D2827" s="1">
        <v>110.899507921398</v>
      </c>
      <c r="E2827" s="1">
        <v>111.073020935058</v>
      </c>
      <c r="F2827" s="1">
        <v>7151200</v>
      </c>
      <c r="G2827" s="1">
        <v>0</v>
      </c>
      <c r="H2827" s="1">
        <v>0</v>
      </c>
      <c r="I2827" s="1">
        <f>YEAR(GS_Stock_Data[[#This Row],[Date]])</f>
        <v>2010</v>
      </c>
      <c r="J2827" s="1">
        <f>MONTH(GS_Stock_Data[[#This Row],[Date]])</f>
        <v>7</v>
      </c>
      <c r="K2827" s="1" t="str">
        <f>_xlfn.CONCAT("Q",CEILING(GS_Stock_Data[[#This Row],[MonthNumber]]/3,1))</f>
        <v>Q3</v>
      </c>
      <c r="L2827" s="1" t="str">
        <f>TEXT(GS_Stock_Data[[#This Row],[Date]],"mmm")</f>
        <v>Jul</v>
      </c>
      <c r="M2827" s="1">
        <f>WEEKDAY(GS_Stock_Data[[#This Row],[Date]])</f>
        <v>3</v>
      </c>
      <c r="N2827" s="1" t="str" cm="1">
        <f t="array" ref="N2827">_xlfn.IFS(GS_Stock_Data[[#This Row],[DayNumber]]=2,"MON",GS_Stock_Data[[#This Row],[DayNumber]]=3,"TUE",GS_Stock_Data[[#This Row],[DayNumber]]=4,"WED",GS_Stock_Data[[#This Row],[DayNumber]]=5,"THU",GS_Stock_Data[[#This Row],[DayNumber]]=6,"FRI")</f>
        <v>TUE</v>
      </c>
    </row>
    <row r="2828" spans="1:14" x14ac:dyDescent="0.25">
      <c r="A2828" s="5">
        <v>40387</v>
      </c>
      <c r="B2828" s="1">
        <v>110.89954124118</v>
      </c>
      <c r="C2828" s="1">
        <v>112.144327405607</v>
      </c>
      <c r="D2828" s="1">
        <v>110.733568217721</v>
      </c>
      <c r="E2828" s="1">
        <v>111.050422668457</v>
      </c>
      <c r="F2828" s="1">
        <v>4845600</v>
      </c>
      <c r="G2828" s="1">
        <v>0</v>
      </c>
      <c r="H2828" s="1">
        <v>0</v>
      </c>
      <c r="I2828" s="1">
        <f>YEAR(GS_Stock_Data[[#This Row],[Date]])</f>
        <v>2010</v>
      </c>
      <c r="J2828" s="1">
        <f>MONTH(GS_Stock_Data[[#This Row],[Date]])</f>
        <v>7</v>
      </c>
      <c r="K2828" s="1" t="str">
        <f>_xlfn.CONCAT("Q",CEILING(GS_Stock_Data[[#This Row],[MonthNumber]]/3,1))</f>
        <v>Q3</v>
      </c>
      <c r="L2828" s="1" t="str">
        <f>TEXT(GS_Stock_Data[[#This Row],[Date]],"mmm")</f>
        <v>Jul</v>
      </c>
      <c r="M2828" s="1">
        <f>WEEKDAY(GS_Stock_Data[[#This Row],[Date]])</f>
        <v>4</v>
      </c>
      <c r="N2828" s="1" t="str" cm="1">
        <f t="array" ref="N2828">_xlfn.IFS(GS_Stock_Data[[#This Row],[DayNumber]]=2,"MON",GS_Stock_Data[[#This Row],[DayNumber]]=3,"TUE",GS_Stock_Data[[#This Row],[DayNumber]]=4,"WED",GS_Stock_Data[[#This Row],[DayNumber]]=5,"THU",GS_Stock_Data[[#This Row],[DayNumber]]=6,"FRI")</f>
        <v>WED</v>
      </c>
    </row>
    <row r="2829" spans="1:14" x14ac:dyDescent="0.25">
      <c r="A2829" s="5">
        <v>40388</v>
      </c>
      <c r="B2829" s="1">
        <v>111.857649555539</v>
      </c>
      <c r="C2829" s="1">
        <v>115.53920451250499</v>
      </c>
      <c r="D2829" s="1">
        <v>111.37482210979699</v>
      </c>
      <c r="E2829" s="1">
        <v>115.10919189453099</v>
      </c>
      <c r="F2829" s="1">
        <v>15657700</v>
      </c>
      <c r="G2829" s="1">
        <v>0</v>
      </c>
      <c r="H2829" s="1">
        <v>0</v>
      </c>
      <c r="I2829" s="1">
        <f>YEAR(GS_Stock_Data[[#This Row],[Date]])</f>
        <v>2010</v>
      </c>
      <c r="J2829" s="1">
        <f>MONTH(GS_Stock_Data[[#This Row],[Date]])</f>
        <v>7</v>
      </c>
      <c r="K2829" s="1" t="str">
        <f>_xlfn.CONCAT("Q",CEILING(GS_Stock_Data[[#This Row],[MonthNumber]]/3,1))</f>
        <v>Q3</v>
      </c>
      <c r="L2829" s="1" t="str">
        <f>TEXT(GS_Stock_Data[[#This Row],[Date]],"mmm")</f>
        <v>Jul</v>
      </c>
      <c r="M2829" s="1">
        <f>WEEKDAY(GS_Stock_Data[[#This Row],[Date]])</f>
        <v>5</v>
      </c>
      <c r="N2829" s="1" t="str" cm="1">
        <f t="array" ref="N2829">_xlfn.IFS(GS_Stock_Data[[#This Row],[DayNumber]]=2,"MON",GS_Stock_Data[[#This Row],[DayNumber]]=3,"TUE",GS_Stock_Data[[#This Row],[DayNumber]]=4,"WED",GS_Stock_Data[[#This Row],[DayNumber]]=5,"THU",GS_Stock_Data[[#This Row],[DayNumber]]=6,"FRI")</f>
        <v>THU</v>
      </c>
    </row>
    <row r="2830" spans="1:14" x14ac:dyDescent="0.25">
      <c r="A2830" s="5">
        <v>40389</v>
      </c>
      <c r="B2830" s="1">
        <v>114.181235811872</v>
      </c>
      <c r="C2830" s="1">
        <v>115.735335960694</v>
      </c>
      <c r="D2830" s="1">
        <v>113.766303366431</v>
      </c>
      <c r="E2830" s="1">
        <v>113.78139495849599</v>
      </c>
      <c r="F2830" s="1">
        <v>8792400</v>
      </c>
      <c r="G2830" s="1">
        <v>0</v>
      </c>
      <c r="H2830" s="1">
        <v>0</v>
      </c>
      <c r="I2830" s="1">
        <f>YEAR(GS_Stock_Data[[#This Row],[Date]])</f>
        <v>2010</v>
      </c>
      <c r="J2830" s="1">
        <f>MONTH(GS_Stock_Data[[#This Row],[Date]])</f>
        <v>7</v>
      </c>
      <c r="K2830" s="1" t="str">
        <f>_xlfn.CONCAT("Q",CEILING(GS_Stock_Data[[#This Row],[MonthNumber]]/3,1))</f>
        <v>Q3</v>
      </c>
      <c r="L2830" s="1" t="str">
        <f>TEXT(GS_Stock_Data[[#This Row],[Date]],"mmm")</f>
        <v>Jul</v>
      </c>
      <c r="M2830" s="1">
        <f>WEEKDAY(GS_Stock_Data[[#This Row],[Date]])</f>
        <v>6</v>
      </c>
      <c r="N2830" s="1" t="str" cm="1">
        <f t="array" ref="N2830">_xlfn.IFS(GS_Stock_Data[[#This Row],[DayNumber]]=2,"MON",GS_Stock_Data[[#This Row],[DayNumber]]=3,"TUE",GS_Stock_Data[[#This Row],[DayNumber]]=4,"WED",GS_Stock_Data[[#This Row],[DayNumber]]=5,"THU",GS_Stock_Data[[#This Row],[DayNumber]]=6,"FRI")</f>
        <v>FRI</v>
      </c>
    </row>
    <row r="2831" spans="1:14" x14ac:dyDescent="0.25">
      <c r="A2831" s="5">
        <v>40392</v>
      </c>
      <c r="B2831" s="1">
        <v>115.290197978667</v>
      </c>
      <c r="C2831" s="1">
        <v>115.908814933473</v>
      </c>
      <c r="D2831" s="1">
        <v>114.377346866827</v>
      </c>
      <c r="E2831" s="1">
        <v>115.229843139648</v>
      </c>
      <c r="F2831" s="1">
        <v>6523100</v>
      </c>
      <c r="G2831" s="1">
        <v>0</v>
      </c>
      <c r="H2831" s="1">
        <v>0</v>
      </c>
      <c r="I2831" s="1">
        <f>YEAR(GS_Stock_Data[[#This Row],[Date]])</f>
        <v>2010</v>
      </c>
      <c r="J2831" s="1">
        <f>MONTH(GS_Stock_Data[[#This Row],[Date]])</f>
        <v>8</v>
      </c>
      <c r="K2831" s="1" t="str">
        <f>_xlfn.CONCAT("Q",CEILING(GS_Stock_Data[[#This Row],[MonthNumber]]/3,1))</f>
        <v>Q3</v>
      </c>
      <c r="L2831" s="1" t="str">
        <f>TEXT(GS_Stock_Data[[#This Row],[Date]],"mmm")</f>
        <v>Aug</v>
      </c>
      <c r="M2831" s="1">
        <f>WEEKDAY(GS_Stock_Data[[#This Row],[Date]])</f>
        <v>2</v>
      </c>
      <c r="N2831" s="1" t="str" cm="1">
        <f t="array" ref="N2831">_xlfn.IFS(GS_Stock_Data[[#This Row],[DayNumber]]=2,"MON",GS_Stock_Data[[#This Row],[DayNumber]]=3,"TUE",GS_Stock_Data[[#This Row],[DayNumber]]=4,"WED",GS_Stock_Data[[#This Row],[DayNumber]]=5,"THU",GS_Stock_Data[[#This Row],[DayNumber]]=6,"FRI")</f>
        <v>MON</v>
      </c>
    </row>
    <row r="2832" spans="1:14" x14ac:dyDescent="0.25">
      <c r="A2832" s="5">
        <v>40393</v>
      </c>
      <c r="B2832" s="1">
        <v>114.762072563446</v>
      </c>
      <c r="C2832" s="1">
        <v>116.150210554202</v>
      </c>
      <c r="D2832" s="1">
        <v>114.226442182809</v>
      </c>
      <c r="E2832" s="1">
        <v>115.56930541992099</v>
      </c>
      <c r="F2832" s="1">
        <v>5648500</v>
      </c>
      <c r="G2832" s="1">
        <v>0</v>
      </c>
      <c r="H2832" s="1">
        <v>0</v>
      </c>
      <c r="I2832" s="1">
        <f>YEAR(GS_Stock_Data[[#This Row],[Date]])</f>
        <v>2010</v>
      </c>
      <c r="J2832" s="1">
        <f>MONTH(GS_Stock_Data[[#This Row],[Date]])</f>
        <v>8</v>
      </c>
      <c r="K2832" s="1" t="str">
        <f>_xlfn.CONCAT("Q",CEILING(GS_Stock_Data[[#This Row],[MonthNumber]]/3,1))</f>
        <v>Q3</v>
      </c>
      <c r="L2832" s="1" t="str">
        <f>TEXT(GS_Stock_Data[[#This Row],[Date]],"mmm")</f>
        <v>Aug</v>
      </c>
      <c r="M2832" s="1">
        <f>WEEKDAY(GS_Stock_Data[[#This Row],[Date]])</f>
        <v>3</v>
      </c>
      <c r="N2832" s="1" t="str" cm="1">
        <f t="array" ref="N2832">_xlfn.IFS(GS_Stock_Data[[#This Row],[DayNumber]]=2,"MON",GS_Stock_Data[[#This Row],[DayNumber]]=3,"TUE",GS_Stock_Data[[#This Row],[DayNumber]]=4,"WED",GS_Stock_Data[[#This Row],[DayNumber]]=5,"THU",GS_Stock_Data[[#This Row],[DayNumber]]=6,"FRI")</f>
        <v>TUE</v>
      </c>
    </row>
    <row r="2833" spans="1:14" x14ac:dyDescent="0.25">
      <c r="A2833" s="5">
        <v>40394</v>
      </c>
      <c r="B2833" s="1">
        <v>115.893702257675</v>
      </c>
      <c r="C2833" s="1">
        <v>118.632243583377</v>
      </c>
      <c r="D2833" s="1">
        <v>115.425966729772</v>
      </c>
      <c r="E2833" s="1">
        <v>117.99853515625</v>
      </c>
      <c r="F2833" s="1">
        <v>12283700</v>
      </c>
      <c r="G2833" s="1">
        <v>0</v>
      </c>
      <c r="H2833" s="1">
        <v>0</v>
      </c>
      <c r="I2833" s="1">
        <f>YEAR(GS_Stock_Data[[#This Row],[Date]])</f>
        <v>2010</v>
      </c>
      <c r="J2833" s="1">
        <f>MONTH(GS_Stock_Data[[#This Row],[Date]])</f>
        <v>8</v>
      </c>
      <c r="K2833" s="1" t="str">
        <f>_xlfn.CONCAT("Q",CEILING(GS_Stock_Data[[#This Row],[MonthNumber]]/3,1))</f>
        <v>Q3</v>
      </c>
      <c r="L2833" s="1" t="str">
        <f>TEXT(GS_Stock_Data[[#This Row],[Date]],"mmm")</f>
        <v>Aug</v>
      </c>
      <c r="M2833" s="1">
        <f>WEEKDAY(GS_Stock_Data[[#This Row],[Date]])</f>
        <v>4</v>
      </c>
      <c r="N2833" s="1" t="str" cm="1">
        <f t="array" ref="N2833">_xlfn.IFS(GS_Stock_Data[[#This Row],[DayNumber]]=2,"MON",GS_Stock_Data[[#This Row],[DayNumber]]=3,"TUE",GS_Stock_Data[[#This Row],[DayNumber]]=4,"WED",GS_Stock_Data[[#This Row],[DayNumber]]=5,"THU",GS_Stock_Data[[#This Row],[DayNumber]]=6,"FRI")</f>
        <v>WED</v>
      </c>
    </row>
    <row r="2834" spans="1:14" x14ac:dyDescent="0.25">
      <c r="A2834" s="5">
        <v>40395</v>
      </c>
      <c r="B2834" s="1">
        <v>117.410183302788</v>
      </c>
      <c r="C2834" s="1">
        <v>117.855287562933</v>
      </c>
      <c r="D2834" s="1">
        <v>116.482240034535</v>
      </c>
      <c r="E2834" s="1">
        <v>117.62895965576099</v>
      </c>
      <c r="F2834" s="1">
        <v>5680200</v>
      </c>
      <c r="G2834" s="1">
        <v>0</v>
      </c>
      <c r="H2834" s="1">
        <v>0</v>
      </c>
      <c r="I2834" s="1">
        <f>YEAR(GS_Stock_Data[[#This Row],[Date]])</f>
        <v>2010</v>
      </c>
      <c r="J2834" s="1">
        <f>MONTH(GS_Stock_Data[[#This Row],[Date]])</f>
        <v>8</v>
      </c>
      <c r="K2834" s="1" t="str">
        <f>_xlfn.CONCAT("Q",CEILING(GS_Stock_Data[[#This Row],[MonthNumber]]/3,1))</f>
        <v>Q3</v>
      </c>
      <c r="L2834" s="1" t="str">
        <f>TEXT(GS_Stock_Data[[#This Row],[Date]],"mmm")</f>
        <v>Aug</v>
      </c>
      <c r="M2834" s="1">
        <f>WEEKDAY(GS_Stock_Data[[#This Row],[Date]])</f>
        <v>5</v>
      </c>
      <c r="N2834" s="1" t="str" cm="1">
        <f t="array" ref="N2834">_xlfn.IFS(GS_Stock_Data[[#This Row],[DayNumber]]=2,"MON",GS_Stock_Data[[#This Row],[DayNumber]]=3,"TUE",GS_Stock_Data[[#This Row],[DayNumber]]=4,"WED",GS_Stock_Data[[#This Row],[DayNumber]]=5,"THU",GS_Stock_Data[[#This Row],[DayNumber]]=6,"FRI")</f>
        <v>THU</v>
      </c>
    </row>
    <row r="2835" spans="1:14" x14ac:dyDescent="0.25">
      <c r="A2835" s="5">
        <v>40396</v>
      </c>
      <c r="B2835" s="1">
        <v>116.587775263821</v>
      </c>
      <c r="C2835" s="1">
        <v>117.734494069416</v>
      </c>
      <c r="D2835" s="1">
        <v>116.006881579457</v>
      </c>
      <c r="E2835" s="1">
        <v>117.070602416992</v>
      </c>
      <c r="F2835" s="1">
        <v>8082600</v>
      </c>
      <c r="G2835" s="1">
        <v>0</v>
      </c>
      <c r="H2835" s="1">
        <v>0</v>
      </c>
      <c r="I2835" s="1">
        <f>YEAR(GS_Stock_Data[[#This Row],[Date]])</f>
        <v>2010</v>
      </c>
      <c r="J2835" s="1">
        <f>MONTH(GS_Stock_Data[[#This Row],[Date]])</f>
        <v>8</v>
      </c>
      <c r="K2835" s="1" t="str">
        <f>_xlfn.CONCAT("Q",CEILING(GS_Stock_Data[[#This Row],[MonthNumber]]/3,1))</f>
        <v>Q3</v>
      </c>
      <c r="L2835" s="1" t="str">
        <f>TEXT(GS_Stock_Data[[#This Row],[Date]],"mmm")</f>
        <v>Aug</v>
      </c>
      <c r="M2835" s="1">
        <f>WEEKDAY(GS_Stock_Data[[#This Row],[Date]])</f>
        <v>6</v>
      </c>
      <c r="N2835" s="1" t="str" cm="1">
        <f t="array" ref="N2835">_xlfn.IFS(GS_Stock_Data[[#This Row],[DayNumber]]=2,"MON",GS_Stock_Data[[#This Row],[DayNumber]]=3,"TUE",GS_Stock_Data[[#This Row],[DayNumber]]=4,"WED",GS_Stock_Data[[#This Row],[DayNumber]]=5,"THU",GS_Stock_Data[[#This Row],[DayNumber]]=6,"FRI")</f>
        <v>FRI</v>
      </c>
    </row>
    <row r="2836" spans="1:14" x14ac:dyDescent="0.25">
      <c r="A2836" s="5">
        <v>40399</v>
      </c>
      <c r="B2836" s="1">
        <v>117.63647419511</v>
      </c>
      <c r="C2836" s="1">
        <v>117.840170418555</v>
      </c>
      <c r="D2836" s="1">
        <v>116.625556141958</v>
      </c>
      <c r="E2836" s="1">
        <v>117.23663330078099</v>
      </c>
      <c r="F2836" s="1">
        <v>4209800</v>
      </c>
      <c r="G2836" s="1">
        <v>0</v>
      </c>
      <c r="H2836" s="1">
        <v>0</v>
      </c>
      <c r="I2836" s="1">
        <f>YEAR(GS_Stock_Data[[#This Row],[Date]])</f>
        <v>2010</v>
      </c>
      <c r="J2836" s="1">
        <f>MONTH(GS_Stock_Data[[#This Row],[Date]])</f>
        <v>8</v>
      </c>
      <c r="K2836" s="1" t="str">
        <f>_xlfn.CONCAT("Q",CEILING(GS_Stock_Data[[#This Row],[MonthNumber]]/3,1))</f>
        <v>Q3</v>
      </c>
      <c r="L2836" s="1" t="str">
        <f>TEXT(GS_Stock_Data[[#This Row],[Date]],"mmm")</f>
        <v>Aug</v>
      </c>
      <c r="M2836" s="1">
        <f>WEEKDAY(GS_Stock_Data[[#This Row],[Date]])</f>
        <v>2</v>
      </c>
      <c r="N2836" s="1" t="str" cm="1">
        <f t="array" ref="N2836">_xlfn.IFS(GS_Stock_Data[[#This Row],[DayNumber]]=2,"MON",GS_Stock_Data[[#This Row],[DayNumber]]=3,"TUE",GS_Stock_Data[[#This Row],[DayNumber]]=4,"WED",GS_Stock_Data[[#This Row],[DayNumber]]=5,"THU",GS_Stock_Data[[#This Row],[DayNumber]]=6,"FRI")</f>
        <v>MON</v>
      </c>
    </row>
    <row r="2837" spans="1:14" x14ac:dyDescent="0.25">
      <c r="A2837" s="5">
        <v>40400</v>
      </c>
      <c r="B2837" s="1">
        <v>116.19554140539501</v>
      </c>
      <c r="C2837" s="1">
        <v>116.76135528434899</v>
      </c>
      <c r="D2837" s="1">
        <v>115.561821112215</v>
      </c>
      <c r="E2837" s="1">
        <v>116.105003356933</v>
      </c>
      <c r="F2837" s="1">
        <v>5861700</v>
      </c>
      <c r="G2837" s="1">
        <v>0</v>
      </c>
      <c r="H2837" s="1">
        <v>0</v>
      </c>
      <c r="I2837" s="1">
        <f>YEAR(GS_Stock_Data[[#This Row],[Date]])</f>
        <v>2010</v>
      </c>
      <c r="J2837" s="1">
        <f>MONTH(GS_Stock_Data[[#This Row],[Date]])</f>
        <v>8</v>
      </c>
      <c r="K2837" s="1" t="str">
        <f>_xlfn.CONCAT("Q",CEILING(GS_Stock_Data[[#This Row],[MonthNumber]]/3,1))</f>
        <v>Q3</v>
      </c>
      <c r="L2837" s="1" t="str">
        <f>TEXT(GS_Stock_Data[[#This Row],[Date]],"mmm")</f>
        <v>Aug</v>
      </c>
      <c r="M2837" s="1">
        <f>WEEKDAY(GS_Stock_Data[[#This Row],[Date]])</f>
        <v>3</v>
      </c>
      <c r="N2837" s="1" t="str" cm="1">
        <f t="array" ref="N2837">_xlfn.IFS(GS_Stock_Data[[#This Row],[DayNumber]]=2,"MON",GS_Stock_Data[[#This Row],[DayNumber]]=3,"TUE",GS_Stock_Data[[#This Row],[DayNumber]]=4,"WED",GS_Stock_Data[[#This Row],[DayNumber]]=5,"THU",GS_Stock_Data[[#This Row],[DayNumber]]=6,"FRI")</f>
        <v>TUE</v>
      </c>
    </row>
    <row r="2838" spans="1:14" x14ac:dyDescent="0.25">
      <c r="A2838" s="5">
        <v>40401</v>
      </c>
      <c r="B2838" s="1">
        <v>114.46034558245999</v>
      </c>
      <c r="C2838" s="1">
        <v>114.671581785882</v>
      </c>
      <c r="D2838" s="1">
        <v>112.34043199786601</v>
      </c>
      <c r="E2838" s="1">
        <v>112.59693145751901</v>
      </c>
      <c r="F2838" s="1">
        <v>7734400</v>
      </c>
      <c r="G2838" s="1">
        <v>0</v>
      </c>
      <c r="H2838" s="1">
        <v>0</v>
      </c>
      <c r="I2838" s="1">
        <f>YEAR(GS_Stock_Data[[#This Row],[Date]])</f>
        <v>2010</v>
      </c>
      <c r="J2838" s="1">
        <f>MONTH(GS_Stock_Data[[#This Row],[Date]])</f>
        <v>8</v>
      </c>
      <c r="K2838" s="1" t="str">
        <f>_xlfn.CONCAT("Q",CEILING(GS_Stock_Data[[#This Row],[MonthNumber]]/3,1))</f>
        <v>Q3</v>
      </c>
      <c r="L2838" s="1" t="str">
        <f>TEXT(GS_Stock_Data[[#This Row],[Date]],"mmm")</f>
        <v>Aug</v>
      </c>
      <c r="M2838" s="1">
        <f>WEEKDAY(GS_Stock_Data[[#This Row],[Date]])</f>
        <v>4</v>
      </c>
      <c r="N2838" s="1" t="str" cm="1">
        <f t="array" ref="N2838">_xlfn.IFS(GS_Stock_Data[[#This Row],[DayNumber]]=2,"MON",GS_Stock_Data[[#This Row],[DayNumber]]=3,"TUE",GS_Stock_Data[[#This Row],[DayNumber]]=4,"WED",GS_Stock_Data[[#This Row],[DayNumber]]=5,"THU",GS_Stock_Data[[#This Row],[DayNumber]]=6,"FRI")</f>
        <v>WED</v>
      </c>
    </row>
    <row r="2839" spans="1:14" x14ac:dyDescent="0.25">
      <c r="A2839" s="5">
        <v>40402</v>
      </c>
      <c r="B2839" s="1">
        <v>111.510635574624</v>
      </c>
      <c r="C2839" s="1">
        <v>113.607918815923</v>
      </c>
      <c r="D2839" s="1">
        <v>111.510635574624</v>
      </c>
      <c r="E2839" s="1">
        <v>112.72525024414</v>
      </c>
      <c r="F2839" s="1">
        <v>4949300</v>
      </c>
      <c r="G2839" s="1">
        <v>0</v>
      </c>
      <c r="H2839" s="1">
        <v>0</v>
      </c>
      <c r="I2839" s="1">
        <f>YEAR(GS_Stock_Data[[#This Row],[Date]])</f>
        <v>2010</v>
      </c>
      <c r="J2839" s="1">
        <f>MONTH(GS_Stock_Data[[#This Row],[Date]])</f>
        <v>8</v>
      </c>
      <c r="K2839" s="1" t="str">
        <f>_xlfn.CONCAT("Q",CEILING(GS_Stock_Data[[#This Row],[MonthNumber]]/3,1))</f>
        <v>Q3</v>
      </c>
      <c r="L2839" s="1" t="str">
        <f>TEXT(GS_Stock_Data[[#This Row],[Date]],"mmm")</f>
        <v>Aug</v>
      </c>
      <c r="M2839" s="1">
        <f>WEEKDAY(GS_Stock_Data[[#This Row],[Date]])</f>
        <v>5</v>
      </c>
      <c r="N2839" s="1" t="str" cm="1">
        <f t="array" ref="N2839">_xlfn.IFS(GS_Stock_Data[[#This Row],[DayNumber]]=2,"MON",GS_Stock_Data[[#This Row],[DayNumber]]=3,"TUE",GS_Stock_Data[[#This Row],[DayNumber]]=4,"WED",GS_Stock_Data[[#This Row],[DayNumber]]=5,"THU",GS_Stock_Data[[#This Row],[DayNumber]]=6,"FRI")</f>
        <v>THU</v>
      </c>
    </row>
    <row r="2840" spans="1:14" x14ac:dyDescent="0.25">
      <c r="A2840" s="5">
        <v>40403</v>
      </c>
      <c r="B2840" s="1">
        <v>112.695017710578</v>
      </c>
      <c r="C2840" s="1">
        <v>113.50223936556699</v>
      </c>
      <c r="D2840" s="1">
        <v>111.71427154541</v>
      </c>
      <c r="E2840" s="1">
        <v>111.71427154541</v>
      </c>
      <c r="F2840" s="1">
        <v>4218700</v>
      </c>
      <c r="G2840" s="1">
        <v>0</v>
      </c>
      <c r="H2840" s="1">
        <v>0</v>
      </c>
      <c r="I2840" s="1">
        <f>YEAR(GS_Stock_Data[[#This Row],[Date]])</f>
        <v>2010</v>
      </c>
      <c r="J2840" s="1">
        <f>MONTH(GS_Stock_Data[[#This Row],[Date]])</f>
        <v>8</v>
      </c>
      <c r="K2840" s="1" t="str">
        <f>_xlfn.CONCAT("Q",CEILING(GS_Stock_Data[[#This Row],[MonthNumber]]/3,1))</f>
        <v>Q3</v>
      </c>
      <c r="L2840" s="1" t="str">
        <f>TEXT(GS_Stock_Data[[#This Row],[Date]],"mmm")</f>
        <v>Aug</v>
      </c>
      <c r="M2840" s="1">
        <f>WEEKDAY(GS_Stock_Data[[#This Row],[Date]])</f>
        <v>6</v>
      </c>
      <c r="N2840" s="1" t="str" cm="1">
        <f t="array" ref="N2840">_xlfn.IFS(GS_Stock_Data[[#This Row],[DayNumber]]=2,"MON",GS_Stock_Data[[#This Row],[DayNumber]]=3,"TUE",GS_Stock_Data[[#This Row],[DayNumber]]=4,"WED",GS_Stock_Data[[#This Row],[DayNumber]]=5,"THU",GS_Stock_Data[[#This Row],[DayNumber]]=6,"FRI")</f>
        <v>FRI</v>
      </c>
    </row>
    <row r="2841" spans="1:14" x14ac:dyDescent="0.25">
      <c r="A2841" s="5">
        <v>40406</v>
      </c>
      <c r="B2841" s="1">
        <v>111.337049592485</v>
      </c>
      <c r="C2841" s="1">
        <v>112.544111916761</v>
      </c>
      <c r="D2841" s="1">
        <v>110.8994856148</v>
      </c>
      <c r="E2841" s="1">
        <v>111.472839355468</v>
      </c>
      <c r="F2841" s="1">
        <v>3760100</v>
      </c>
      <c r="G2841" s="1">
        <v>0</v>
      </c>
      <c r="H2841" s="1">
        <v>0</v>
      </c>
      <c r="I2841" s="1">
        <f>YEAR(GS_Stock_Data[[#This Row],[Date]])</f>
        <v>2010</v>
      </c>
      <c r="J2841" s="1">
        <f>MONTH(GS_Stock_Data[[#This Row],[Date]])</f>
        <v>8</v>
      </c>
      <c r="K2841" s="1" t="str">
        <f>_xlfn.CONCAT("Q",CEILING(GS_Stock_Data[[#This Row],[MonthNumber]]/3,1))</f>
        <v>Q3</v>
      </c>
      <c r="L2841" s="1" t="str">
        <f>TEXT(GS_Stock_Data[[#This Row],[Date]],"mmm")</f>
        <v>Aug</v>
      </c>
      <c r="M2841" s="1">
        <f>WEEKDAY(GS_Stock_Data[[#This Row],[Date]])</f>
        <v>2</v>
      </c>
      <c r="N2841" s="1" t="str" cm="1">
        <f t="array" ref="N2841">_xlfn.IFS(GS_Stock_Data[[#This Row],[DayNumber]]=2,"MON",GS_Stock_Data[[#This Row],[DayNumber]]=3,"TUE",GS_Stock_Data[[#This Row],[DayNumber]]=4,"WED",GS_Stock_Data[[#This Row],[DayNumber]]=5,"THU",GS_Stock_Data[[#This Row],[DayNumber]]=6,"FRI")</f>
        <v>MON</v>
      </c>
    </row>
    <row r="2842" spans="1:14" x14ac:dyDescent="0.25">
      <c r="A2842" s="5">
        <v>40407</v>
      </c>
      <c r="B2842" s="1">
        <v>112.16690153356799</v>
      </c>
      <c r="C2842" s="1">
        <v>113.00430626383999</v>
      </c>
      <c r="D2842" s="1">
        <v>111.75952073764201</v>
      </c>
      <c r="E2842" s="1">
        <v>112.099006652832</v>
      </c>
      <c r="F2842" s="1">
        <v>4391600</v>
      </c>
      <c r="G2842" s="1">
        <v>0</v>
      </c>
      <c r="H2842" s="1">
        <v>0</v>
      </c>
      <c r="I2842" s="1">
        <f>YEAR(GS_Stock_Data[[#This Row],[Date]])</f>
        <v>2010</v>
      </c>
      <c r="J2842" s="1">
        <f>MONTH(GS_Stock_Data[[#This Row],[Date]])</f>
        <v>8</v>
      </c>
      <c r="K2842" s="1" t="str">
        <f>_xlfn.CONCAT("Q",CEILING(GS_Stock_Data[[#This Row],[MonthNumber]]/3,1))</f>
        <v>Q3</v>
      </c>
      <c r="L2842" s="1" t="str">
        <f>TEXT(GS_Stock_Data[[#This Row],[Date]],"mmm")</f>
        <v>Aug</v>
      </c>
      <c r="M2842" s="1">
        <f>WEEKDAY(GS_Stock_Data[[#This Row],[Date]])</f>
        <v>3</v>
      </c>
      <c r="N2842" s="1" t="str" cm="1">
        <f t="array" ref="N2842">_xlfn.IFS(GS_Stock_Data[[#This Row],[DayNumber]]=2,"MON",GS_Stock_Data[[#This Row],[DayNumber]]=3,"TUE",GS_Stock_Data[[#This Row],[DayNumber]]=4,"WED",GS_Stock_Data[[#This Row],[DayNumber]]=5,"THU",GS_Stock_Data[[#This Row],[DayNumber]]=6,"FRI")</f>
        <v>TUE</v>
      </c>
    </row>
    <row r="2843" spans="1:14" x14ac:dyDescent="0.25">
      <c r="A2843" s="5">
        <v>40408</v>
      </c>
      <c r="B2843" s="1">
        <v>112.06131566088</v>
      </c>
      <c r="C2843" s="1">
        <v>113.117508437024</v>
      </c>
      <c r="D2843" s="1">
        <v>111.450238535521</v>
      </c>
      <c r="E2843" s="1">
        <v>112.55923461914</v>
      </c>
      <c r="F2843" s="1">
        <v>4460600</v>
      </c>
      <c r="G2843" s="1">
        <v>0</v>
      </c>
      <c r="H2843" s="1">
        <v>0</v>
      </c>
      <c r="I2843" s="1">
        <f>YEAR(GS_Stock_Data[[#This Row],[Date]])</f>
        <v>2010</v>
      </c>
      <c r="J2843" s="1">
        <f>MONTH(GS_Stock_Data[[#This Row],[Date]])</f>
        <v>8</v>
      </c>
      <c r="K2843" s="1" t="str">
        <f>_xlfn.CONCAT("Q",CEILING(GS_Stock_Data[[#This Row],[MonthNumber]]/3,1))</f>
        <v>Q3</v>
      </c>
      <c r="L2843" s="1" t="str">
        <f>TEXT(GS_Stock_Data[[#This Row],[Date]],"mmm")</f>
        <v>Aug</v>
      </c>
      <c r="M2843" s="1">
        <f>WEEKDAY(GS_Stock_Data[[#This Row],[Date]])</f>
        <v>4</v>
      </c>
      <c r="N2843" s="1" t="str" cm="1">
        <f t="array" ref="N2843">_xlfn.IFS(GS_Stock_Data[[#This Row],[DayNumber]]=2,"MON",GS_Stock_Data[[#This Row],[DayNumber]]=3,"TUE",GS_Stock_Data[[#This Row],[DayNumber]]=4,"WED",GS_Stock_Data[[#This Row],[DayNumber]]=5,"THU",GS_Stock_Data[[#This Row],[DayNumber]]=6,"FRI")</f>
        <v>WED</v>
      </c>
    </row>
    <row r="2844" spans="1:14" x14ac:dyDescent="0.25">
      <c r="A2844" s="5">
        <v>40409</v>
      </c>
      <c r="B2844" s="1">
        <v>112.159387150027</v>
      </c>
      <c r="C2844" s="1">
        <v>112.90626554348999</v>
      </c>
      <c r="D2844" s="1">
        <v>110.356327554054</v>
      </c>
      <c r="E2844" s="1">
        <v>110.93723297119099</v>
      </c>
      <c r="F2844" s="1">
        <v>5290900</v>
      </c>
      <c r="G2844" s="1">
        <v>0</v>
      </c>
      <c r="H2844" s="1">
        <v>0</v>
      </c>
      <c r="I2844" s="1">
        <f>YEAR(GS_Stock_Data[[#This Row],[Date]])</f>
        <v>2010</v>
      </c>
      <c r="J2844" s="1">
        <f>MONTH(GS_Stock_Data[[#This Row],[Date]])</f>
        <v>8</v>
      </c>
      <c r="K2844" s="1" t="str">
        <f>_xlfn.CONCAT("Q",CEILING(GS_Stock_Data[[#This Row],[MonthNumber]]/3,1))</f>
        <v>Q3</v>
      </c>
      <c r="L2844" s="1" t="str">
        <f>TEXT(GS_Stock_Data[[#This Row],[Date]],"mmm")</f>
        <v>Aug</v>
      </c>
      <c r="M2844" s="1">
        <f>WEEKDAY(GS_Stock_Data[[#This Row],[Date]])</f>
        <v>5</v>
      </c>
      <c r="N2844" s="1" t="str" cm="1">
        <f t="array" ref="N2844">_xlfn.IFS(GS_Stock_Data[[#This Row],[DayNumber]]=2,"MON",GS_Stock_Data[[#This Row],[DayNumber]]=3,"TUE",GS_Stock_Data[[#This Row],[DayNumber]]=4,"WED",GS_Stock_Data[[#This Row],[DayNumber]]=5,"THU",GS_Stock_Data[[#This Row],[DayNumber]]=6,"FRI")</f>
        <v>THU</v>
      </c>
    </row>
    <row r="2845" spans="1:14" x14ac:dyDescent="0.25">
      <c r="A2845" s="5">
        <v>40410</v>
      </c>
      <c r="B2845" s="1">
        <v>111.231477177499</v>
      </c>
      <c r="C2845" s="1">
        <v>112.385736682944</v>
      </c>
      <c r="D2845" s="1">
        <v>111.088135805585</v>
      </c>
      <c r="E2845" s="1">
        <v>111.83501434326099</v>
      </c>
      <c r="F2845" s="1">
        <v>5276800</v>
      </c>
      <c r="G2845" s="1">
        <v>0</v>
      </c>
      <c r="H2845" s="1">
        <v>0</v>
      </c>
      <c r="I2845" s="1">
        <f>YEAR(GS_Stock_Data[[#This Row],[Date]])</f>
        <v>2010</v>
      </c>
      <c r="J2845" s="1">
        <f>MONTH(GS_Stock_Data[[#This Row],[Date]])</f>
        <v>8</v>
      </c>
      <c r="K2845" s="1" t="str">
        <f>_xlfn.CONCAT("Q",CEILING(GS_Stock_Data[[#This Row],[MonthNumber]]/3,1))</f>
        <v>Q3</v>
      </c>
      <c r="L2845" s="1" t="str">
        <f>TEXT(GS_Stock_Data[[#This Row],[Date]],"mmm")</f>
        <v>Aug</v>
      </c>
      <c r="M2845" s="1">
        <f>WEEKDAY(GS_Stock_Data[[#This Row],[Date]])</f>
        <v>6</v>
      </c>
      <c r="N2845" s="1" t="str" cm="1">
        <f t="array" ref="N2845">_xlfn.IFS(GS_Stock_Data[[#This Row],[DayNumber]]=2,"MON",GS_Stock_Data[[#This Row],[DayNumber]]=3,"TUE",GS_Stock_Data[[#This Row],[DayNumber]]=4,"WED",GS_Stock_Data[[#This Row],[DayNumber]]=5,"THU",GS_Stock_Data[[#This Row],[DayNumber]]=6,"FRI")</f>
        <v>FRI</v>
      </c>
    </row>
    <row r="2846" spans="1:14" x14ac:dyDescent="0.25">
      <c r="A2846" s="5">
        <v>40413</v>
      </c>
      <c r="B2846" s="1">
        <v>111.74447419153999</v>
      </c>
      <c r="C2846" s="1">
        <v>112.031156929994</v>
      </c>
      <c r="D2846" s="1">
        <v>110.597766260748</v>
      </c>
      <c r="E2846" s="1">
        <v>110.70338439941401</v>
      </c>
      <c r="F2846" s="1">
        <v>3729200</v>
      </c>
      <c r="G2846" s="1">
        <v>0</v>
      </c>
      <c r="H2846" s="1">
        <v>0</v>
      </c>
      <c r="I2846" s="1">
        <f>YEAR(GS_Stock_Data[[#This Row],[Date]])</f>
        <v>2010</v>
      </c>
      <c r="J2846" s="1">
        <f>MONTH(GS_Stock_Data[[#This Row],[Date]])</f>
        <v>8</v>
      </c>
      <c r="K2846" s="1" t="str">
        <f>_xlfn.CONCAT("Q",CEILING(GS_Stock_Data[[#This Row],[MonthNumber]]/3,1))</f>
        <v>Q3</v>
      </c>
      <c r="L2846" s="1" t="str">
        <f>TEXT(GS_Stock_Data[[#This Row],[Date]],"mmm")</f>
        <v>Aug</v>
      </c>
      <c r="M2846" s="1">
        <f>WEEKDAY(GS_Stock_Data[[#This Row],[Date]])</f>
        <v>2</v>
      </c>
      <c r="N2846" s="1" t="str" cm="1">
        <f t="array" ref="N2846">_xlfn.IFS(GS_Stock_Data[[#This Row],[DayNumber]]=2,"MON",GS_Stock_Data[[#This Row],[DayNumber]]=3,"TUE",GS_Stock_Data[[#This Row],[DayNumber]]=4,"WED",GS_Stock_Data[[#This Row],[DayNumber]]=5,"THU",GS_Stock_Data[[#This Row],[DayNumber]]=6,"FRI")</f>
        <v>MON</v>
      </c>
    </row>
    <row r="2847" spans="1:14" x14ac:dyDescent="0.25">
      <c r="A2847" s="5">
        <v>40414</v>
      </c>
      <c r="B2847" s="1">
        <v>109.23978624335599</v>
      </c>
      <c r="C2847" s="1">
        <v>109.76033677939201</v>
      </c>
      <c r="D2847" s="1">
        <v>108.500459437144</v>
      </c>
      <c r="E2847" s="1">
        <v>108.59852600097599</v>
      </c>
      <c r="F2847" s="1">
        <v>6372300</v>
      </c>
      <c r="G2847" s="1">
        <v>0</v>
      </c>
      <c r="H2847" s="1">
        <v>0</v>
      </c>
      <c r="I2847" s="1">
        <f>YEAR(GS_Stock_Data[[#This Row],[Date]])</f>
        <v>2010</v>
      </c>
      <c r="J2847" s="1">
        <f>MONTH(GS_Stock_Data[[#This Row],[Date]])</f>
        <v>8</v>
      </c>
      <c r="K2847" s="1" t="str">
        <f>_xlfn.CONCAT("Q",CEILING(GS_Stock_Data[[#This Row],[MonthNumber]]/3,1))</f>
        <v>Q3</v>
      </c>
      <c r="L2847" s="1" t="str">
        <f>TEXT(GS_Stock_Data[[#This Row],[Date]],"mmm")</f>
        <v>Aug</v>
      </c>
      <c r="M2847" s="1">
        <f>WEEKDAY(GS_Stock_Data[[#This Row],[Date]])</f>
        <v>3</v>
      </c>
      <c r="N2847" s="1" t="str" cm="1">
        <f t="array" ref="N2847">_xlfn.IFS(GS_Stock_Data[[#This Row],[DayNumber]]=2,"MON",GS_Stock_Data[[#This Row],[DayNumber]]=3,"TUE",GS_Stock_Data[[#This Row],[DayNumber]]=4,"WED",GS_Stock_Data[[#This Row],[DayNumber]]=5,"THU",GS_Stock_Data[[#This Row],[DayNumber]]=6,"FRI")</f>
        <v>TUE</v>
      </c>
    </row>
    <row r="2848" spans="1:14" x14ac:dyDescent="0.25">
      <c r="A2848" s="5">
        <v>40415</v>
      </c>
      <c r="B2848" s="1">
        <v>107.738510114497</v>
      </c>
      <c r="C2848" s="1">
        <v>109.63964806308999</v>
      </c>
      <c r="D2848" s="1">
        <v>107.69324684383</v>
      </c>
      <c r="E2848" s="1">
        <v>109.149269104003</v>
      </c>
      <c r="F2848" s="1">
        <v>5638400</v>
      </c>
      <c r="G2848" s="1">
        <v>0</v>
      </c>
      <c r="H2848" s="1">
        <v>0</v>
      </c>
      <c r="I2848" s="1">
        <f>YEAR(GS_Stock_Data[[#This Row],[Date]])</f>
        <v>2010</v>
      </c>
      <c r="J2848" s="1">
        <f>MONTH(GS_Stock_Data[[#This Row],[Date]])</f>
        <v>8</v>
      </c>
      <c r="K2848" s="1" t="str">
        <f>_xlfn.CONCAT("Q",CEILING(GS_Stock_Data[[#This Row],[MonthNumber]]/3,1))</f>
        <v>Q3</v>
      </c>
      <c r="L2848" s="1" t="str">
        <f>TEXT(GS_Stock_Data[[#This Row],[Date]],"mmm")</f>
        <v>Aug</v>
      </c>
      <c r="M2848" s="1">
        <f>WEEKDAY(GS_Stock_Data[[#This Row],[Date]])</f>
        <v>4</v>
      </c>
      <c r="N2848" s="1" t="str" cm="1">
        <f t="array" ref="N2848">_xlfn.IFS(GS_Stock_Data[[#This Row],[DayNumber]]=2,"MON",GS_Stock_Data[[#This Row],[DayNumber]]=3,"TUE",GS_Stock_Data[[#This Row],[DayNumber]]=4,"WED",GS_Stock_Data[[#This Row],[DayNumber]]=5,"THU",GS_Stock_Data[[#This Row],[DayNumber]]=6,"FRI")</f>
        <v>WED</v>
      </c>
    </row>
    <row r="2849" spans="1:14" x14ac:dyDescent="0.25">
      <c r="A2849" s="5">
        <v>40416</v>
      </c>
      <c r="B2849" s="1">
        <v>109.345418659328</v>
      </c>
      <c r="C2849" s="1">
        <v>109.51139164938</v>
      </c>
      <c r="D2849" s="1">
        <v>106.870926913205</v>
      </c>
      <c r="E2849" s="1">
        <v>106.984085083007</v>
      </c>
      <c r="F2849" s="1">
        <v>6818100</v>
      </c>
      <c r="G2849" s="1">
        <v>0</v>
      </c>
      <c r="H2849" s="1">
        <v>0</v>
      </c>
      <c r="I2849" s="1">
        <f>YEAR(GS_Stock_Data[[#This Row],[Date]])</f>
        <v>2010</v>
      </c>
      <c r="J2849" s="1">
        <f>MONTH(GS_Stock_Data[[#This Row],[Date]])</f>
        <v>8</v>
      </c>
      <c r="K2849" s="1" t="str">
        <f>_xlfn.CONCAT("Q",CEILING(GS_Stock_Data[[#This Row],[MonthNumber]]/3,1))</f>
        <v>Q3</v>
      </c>
      <c r="L2849" s="1" t="str">
        <f>TEXT(GS_Stock_Data[[#This Row],[Date]],"mmm")</f>
        <v>Aug</v>
      </c>
      <c r="M2849" s="1">
        <f>WEEKDAY(GS_Stock_Data[[#This Row],[Date]])</f>
        <v>5</v>
      </c>
      <c r="N2849" s="1" t="str" cm="1">
        <f t="array" ref="N2849">_xlfn.IFS(GS_Stock_Data[[#This Row],[DayNumber]]=2,"MON",GS_Stock_Data[[#This Row],[DayNumber]]=3,"TUE",GS_Stock_Data[[#This Row],[DayNumber]]=4,"WED",GS_Stock_Data[[#This Row],[DayNumber]]=5,"THU",GS_Stock_Data[[#This Row],[DayNumber]]=6,"FRI")</f>
        <v>THU</v>
      </c>
    </row>
    <row r="2850" spans="1:14" x14ac:dyDescent="0.25">
      <c r="A2850" s="5">
        <v>40417</v>
      </c>
      <c r="B2850" s="1">
        <v>106.47105543789201</v>
      </c>
      <c r="C2850" s="1">
        <v>106.931251048711</v>
      </c>
      <c r="D2850" s="1">
        <v>104.298327109894</v>
      </c>
      <c r="E2850" s="1">
        <v>105.429954528808</v>
      </c>
      <c r="F2850" s="1">
        <v>11252000</v>
      </c>
      <c r="G2850" s="1">
        <v>0</v>
      </c>
      <c r="H2850" s="1">
        <v>0</v>
      </c>
      <c r="I2850" s="1">
        <f>YEAR(GS_Stock_Data[[#This Row],[Date]])</f>
        <v>2010</v>
      </c>
      <c r="J2850" s="1">
        <f>MONTH(GS_Stock_Data[[#This Row],[Date]])</f>
        <v>8</v>
      </c>
      <c r="K2850" s="1" t="str">
        <f>_xlfn.CONCAT("Q",CEILING(GS_Stock_Data[[#This Row],[MonthNumber]]/3,1))</f>
        <v>Q3</v>
      </c>
      <c r="L2850" s="1" t="str">
        <f>TEXT(GS_Stock_Data[[#This Row],[Date]],"mmm")</f>
        <v>Aug</v>
      </c>
      <c r="M2850" s="1">
        <f>WEEKDAY(GS_Stock_Data[[#This Row],[Date]])</f>
        <v>6</v>
      </c>
      <c r="N2850" s="1" t="str" cm="1">
        <f t="array" ref="N2850">_xlfn.IFS(GS_Stock_Data[[#This Row],[DayNumber]]=2,"MON",GS_Stock_Data[[#This Row],[DayNumber]]=3,"TUE",GS_Stock_Data[[#This Row],[DayNumber]]=4,"WED",GS_Stock_Data[[#This Row],[DayNumber]]=5,"THU",GS_Stock_Data[[#This Row],[DayNumber]]=6,"FRI")</f>
        <v>FRI</v>
      </c>
    </row>
    <row r="2851" spans="1:14" x14ac:dyDescent="0.25">
      <c r="A2851" s="5">
        <v>40420</v>
      </c>
      <c r="B2851" s="1">
        <v>104.998862708074</v>
      </c>
      <c r="C2851" s="1">
        <v>105.966941756704</v>
      </c>
      <c r="D2851" s="1">
        <v>103.35009550498</v>
      </c>
      <c r="E2851" s="1">
        <v>103.357666015625</v>
      </c>
      <c r="F2851" s="1">
        <v>6205800</v>
      </c>
      <c r="G2851" s="1">
        <v>0.35</v>
      </c>
      <c r="H2851" s="1">
        <v>0</v>
      </c>
      <c r="I2851" s="1">
        <f>YEAR(GS_Stock_Data[[#This Row],[Date]])</f>
        <v>2010</v>
      </c>
      <c r="J2851" s="1">
        <f>MONTH(GS_Stock_Data[[#This Row],[Date]])</f>
        <v>8</v>
      </c>
      <c r="K2851" s="1" t="str">
        <f>_xlfn.CONCAT("Q",CEILING(GS_Stock_Data[[#This Row],[MonthNumber]]/3,1))</f>
        <v>Q3</v>
      </c>
      <c r="L2851" s="1" t="str">
        <f>TEXT(GS_Stock_Data[[#This Row],[Date]],"mmm")</f>
        <v>Aug</v>
      </c>
      <c r="M2851" s="1">
        <f>WEEKDAY(GS_Stock_Data[[#This Row],[Date]])</f>
        <v>2</v>
      </c>
      <c r="N2851" s="1" t="str" cm="1">
        <f t="array" ref="N2851">_xlfn.IFS(GS_Stock_Data[[#This Row],[DayNumber]]=2,"MON",GS_Stock_Data[[#This Row],[DayNumber]]=3,"TUE",GS_Stock_Data[[#This Row],[DayNumber]]=4,"WED",GS_Stock_Data[[#This Row],[DayNumber]]=5,"THU",GS_Stock_Data[[#This Row],[DayNumber]]=6,"FRI")</f>
        <v>MON</v>
      </c>
    </row>
    <row r="2852" spans="1:14" x14ac:dyDescent="0.25">
      <c r="A2852" s="5">
        <v>40421</v>
      </c>
      <c r="B2852" s="1">
        <v>103.047587382842</v>
      </c>
      <c r="C2852" s="1">
        <v>104.378693347881</v>
      </c>
      <c r="D2852" s="1">
        <v>102.699678523804</v>
      </c>
      <c r="E2852" s="1">
        <v>103.561874389648</v>
      </c>
      <c r="F2852" s="1">
        <v>7064100</v>
      </c>
      <c r="G2852" s="1">
        <v>0</v>
      </c>
      <c r="H2852" s="1">
        <v>0</v>
      </c>
      <c r="I2852" s="1">
        <f>YEAR(GS_Stock_Data[[#This Row],[Date]])</f>
        <v>2010</v>
      </c>
      <c r="J2852" s="1">
        <f>MONTH(GS_Stock_Data[[#This Row],[Date]])</f>
        <v>8</v>
      </c>
      <c r="K2852" s="1" t="str">
        <f>_xlfn.CONCAT("Q",CEILING(GS_Stock_Data[[#This Row],[MonthNumber]]/3,1))</f>
        <v>Q3</v>
      </c>
      <c r="L2852" s="1" t="str">
        <f>TEXT(GS_Stock_Data[[#This Row],[Date]],"mmm")</f>
        <v>Aug</v>
      </c>
      <c r="M2852" s="1">
        <f>WEEKDAY(GS_Stock_Data[[#This Row],[Date]])</f>
        <v>3</v>
      </c>
      <c r="N2852" s="1" t="str" cm="1">
        <f t="array" ref="N2852">_xlfn.IFS(GS_Stock_Data[[#This Row],[DayNumber]]=2,"MON",GS_Stock_Data[[#This Row],[DayNumber]]=3,"TUE",GS_Stock_Data[[#This Row],[DayNumber]]=4,"WED",GS_Stock_Data[[#This Row],[DayNumber]]=5,"THU",GS_Stock_Data[[#This Row],[DayNumber]]=6,"FRI")</f>
        <v>TUE</v>
      </c>
    </row>
    <row r="2853" spans="1:14" x14ac:dyDescent="0.25">
      <c r="A2853" s="5">
        <v>40422</v>
      </c>
      <c r="B2853" s="1">
        <v>105.135002066787</v>
      </c>
      <c r="C2853" s="1">
        <v>106.14089913018</v>
      </c>
      <c r="D2853" s="1">
        <v>104.219870355705</v>
      </c>
      <c r="E2853" s="1">
        <v>105.687118530273</v>
      </c>
      <c r="F2853" s="1">
        <v>6897700</v>
      </c>
      <c r="G2853" s="1">
        <v>0</v>
      </c>
      <c r="H2853" s="1">
        <v>0</v>
      </c>
      <c r="I2853" s="1">
        <f>YEAR(GS_Stock_Data[[#This Row],[Date]])</f>
        <v>2010</v>
      </c>
      <c r="J2853" s="1">
        <f>MONTH(GS_Stock_Data[[#This Row],[Date]])</f>
        <v>9</v>
      </c>
      <c r="K2853" s="1" t="str">
        <f>_xlfn.CONCAT("Q",CEILING(GS_Stock_Data[[#This Row],[MonthNumber]]/3,1))</f>
        <v>Q3</v>
      </c>
      <c r="L2853" s="1" t="str">
        <f>TEXT(GS_Stock_Data[[#This Row],[Date]],"mmm")</f>
        <v>Sep</v>
      </c>
      <c r="M2853" s="1">
        <f>WEEKDAY(GS_Stock_Data[[#This Row],[Date]])</f>
        <v>4</v>
      </c>
      <c r="N2853" s="1" t="str" cm="1">
        <f t="array" ref="N2853">_xlfn.IFS(GS_Stock_Data[[#This Row],[DayNumber]]=2,"MON",GS_Stock_Data[[#This Row],[DayNumber]]=3,"TUE",GS_Stock_Data[[#This Row],[DayNumber]]=4,"WED",GS_Stock_Data[[#This Row],[DayNumber]]=5,"THU",GS_Stock_Data[[#This Row],[DayNumber]]=6,"FRI")</f>
        <v>WED</v>
      </c>
    </row>
    <row r="2854" spans="1:14" x14ac:dyDescent="0.25">
      <c r="A2854" s="5">
        <v>40423</v>
      </c>
      <c r="B2854" s="1">
        <v>105.83083426056101</v>
      </c>
      <c r="C2854" s="1">
        <v>105.997223983594</v>
      </c>
      <c r="D2854" s="1">
        <v>104.71149465686</v>
      </c>
      <c r="E2854" s="1">
        <v>105.717391967773</v>
      </c>
      <c r="F2854" s="1">
        <v>4992000</v>
      </c>
      <c r="G2854" s="1">
        <v>0</v>
      </c>
      <c r="H2854" s="1">
        <v>0</v>
      </c>
      <c r="I2854" s="1">
        <f>YEAR(GS_Stock_Data[[#This Row],[Date]])</f>
        <v>2010</v>
      </c>
      <c r="J2854" s="1">
        <f>MONTH(GS_Stock_Data[[#This Row],[Date]])</f>
        <v>9</v>
      </c>
      <c r="K2854" s="1" t="str">
        <f>_xlfn.CONCAT("Q",CEILING(GS_Stock_Data[[#This Row],[MonthNumber]]/3,1))</f>
        <v>Q3</v>
      </c>
      <c r="L2854" s="1" t="str">
        <f>TEXT(GS_Stock_Data[[#This Row],[Date]],"mmm")</f>
        <v>Sep</v>
      </c>
      <c r="M2854" s="1">
        <f>WEEKDAY(GS_Stock_Data[[#This Row],[Date]])</f>
        <v>5</v>
      </c>
      <c r="N2854" s="1" t="str" cm="1">
        <f t="array" ref="N2854">_xlfn.IFS(GS_Stock_Data[[#This Row],[DayNumber]]=2,"MON",GS_Stock_Data[[#This Row],[DayNumber]]=3,"TUE",GS_Stock_Data[[#This Row],[DayNumber]]=4,"WED",GS_Stock_Data[[#This Row],[DayNumber]]=5,"THU",GS_Stock_Data[[#This Row],[DayNumber]]=6,"FRI")</f>
        <v>THU</v>
      </c>
    </row>
    <row r="2855" spans="1:14" x14ac:dyDescent="0.25">
      <c r="A2855" s="5">
        <v>40424</v>
      </c>
      <c r="B2855" s="1">
        <v>107.108994108429</v>
      </c>
      <c r="C2855" s="1">
        <v>111.926713550282</v>
      </c>
      <c r="D2855" s="1">
        <v>106.88966851708101</v>
      </c>
      <c r="E2855" s="1">
        <v>111.397285461425</v>
      </c>
      <c r="F2855" s="1">
        <v>13588500</v>
      </c>
      <c r="G2855" s="1">
        <v>0</v>
      </c>
      <c r="H2855" s="1">
        <v>0</v>
      </c>
      <c r="I2855" s="1">
        <f>YEAR(GS_Stock_Data[[#This Row],[Date]])</f>
        <v>2010</v>
      </c>
      <c r="J2855" s="1">
        <f>MONTH(GS_Stock_Data[[#This Row],[Date]])</f>
        <v>9</v>
      </c>
      <c r="K2855" s="1" t="str">
        <f>_xlfn.CONCAT("Q",CEILING(GS_Stock_Data[[#This Row],[MonthNumber]]/3,1))</f>
        <v>Q3</v>
      </c>
      <c r="L2855" s="1" t="str">
        <f>TEXT(GS_Stock_Data[[#This Row],[Date]],"mmm")</f>
        <v>Sep</v>
      </c>
      <c r="M2855" s="1">
        <f>WEEKDAY(GS_Stock_Data[[#This Row],[Date]])</f>
        <v>6</v>
      </c>
      <c r="N2855" s="1" t="str" cm="1">
        <f t="array" ref="N2855">_xlfn.IFS(GS_Stock_Data[[#This Row],[DayNumber]]=2,"MON",GS_Stock_Data[[#This Row],[DayNumber]]=3,"TUE",GS_Stock_Data[[#This Row],[DayNumber]]=4,"WED",GS_Stock_Data[[#This Row],[DayNumber]]=5,"THU",GS_Stock_Data[[#This Row],[DayNumber]]=6,"FRI")</f>
        <v>FRI</v>
      </c>
    </row>
    <row r="2856" spans="1:14" x14ac:dyDescent="0.25">
      <c r="A2856" s="5">
        <v>40428</v>
      </c>
      <c r="B2856" s="1">
        <v>110.535081864837</v>
      </c>
      <c r="C2856" s="1">
        <v>110.60315876954699</v>
      </c>
      <c r="D2856" s="1">
        <v>109.02245666496</v>
      </c>
      <c r="E2856" s="1">
        <v>109.824157714843</v>
      </c>
      <c r="F2856" s="1">
        <v>6211300</v>
      </c>
      <c r="G2856" s="1">
        <v>0</v>
      </c>
      <c r="H2856" s="1">
        <v>0</v>
      </c>
      <c r="I2856" s="1">
        <f>YEAR(GS_Stock_Data[[#This Row],[Date]])</f>
        <v>2010</v>
      </c>
      <c r="J2856" s="1">
        <f>MONTH(GS_Stock_Data[[#This Row],[Date]])</f>
        <v>9</v>
      </c>
      <c r="K2856" s="1" t="str">
        <f>_xlfn.CONCAT("Q",CEILING(GS_Stock_Data[[#This Row],[MonthNumber]]/3,1))</f>
        <v>Q3</v>
      </c>
      <c r="L2856" s="1" t="str">
        <f>TEXT(GS_Stock_Data[[#This Row],[Date]],"mmm")</f>
        <v>Sep</v>
      </c>
      <c r="M2856" s="1">
        <f>WEEKDAY(GS_Stock_Data[[#This Row],[Date]])</f>
        <v>3</v>
      </c>
      <c r="N2856" s="1" t="str" cm="1">
        <f t="array" ref="N2856">_xlfn.IFS(GS_Stock_Data[[#This Row],[DayNumber]]=2,"MON",GS_Stock_Data[[#This Row],[DayNumber]]=3,"TUE",GS_Stock_Data[[#This Row],[DayNumber]]=4,"WED",GS_Stock_Data[[#This Row],[DayNumber]]=5,"THU",GS_Stock_Data[[#This Row],[DayNumber]]=6,"FRI")</f>
        <v>TUE</v>
      </c>
    </row>
    <row r="2857" spans="1:14" x14ac:dyDescent="0.25">
      <c r="A2857" s="5">
        <v>40429</v>
      </c>
      <c r="B2857" s="1">
        <v>109.952730653985</v>
      </c>
      <c r="C2857" s="1">
        <v>113.189747693287</v>
      </c>
      <c r="D2857" s="1">
        <v>109.937601170508</v>
      </c>
      <c r="E2857" s="1">
        <v>111.58635711669901</v>
      </c>
      <c r="F2857" s="1">
        <v>8310300</v>
      </c>
      <c r="G2857" s="1">
        <v>0</v>
      </c>
      <c r="H2857" s="1">
        <v>0</v>
      </c>
      <c r="I2857" s="1">
        <f>YEAR(GS_Stock_Data[[#This Row],[Date]])</f>
        <v>2010</v>
      </c>
      <c r="J2857" s="1">
        <f>MONTH(GS_Stock_Data[[#This Row],[Date]])</f>
        <v>9</v>
      </c>
      <c r="K2857" s="1" t="str">
        <f>_xlfn.CONCAT("Q",CEILING(GS_Stock_Data[[#This Row],[MonthNumber]]/3,1))</f>
        <v>Q3</v>
      </c>
      <c r="L2857" s="1" t="str">
        <f>TEXT(GS_Stock_Data[[#This Row],[Date]],"mmm")</f>
        <v>Sep</v>
      </c>
      <c r="M2857" s="1">
        <f>WEEKDAY(GS_Stock_Data[[#This Row],[Date]])</f>
        <v>4</v>
      </c>
      <c r="N2857" s="1" t="str" cm="1">
        <f t="array" ref="N2857">_xlfn.IFS(GS_Stock_Data[[#This Row],[DayNumber]]=2,"MON",GS_Stock_Data[[#This Row],[DayNumber]]=3,"TUE",GS_Stock_Data[[#This Row],[DayNumber]]=4,"WED",GS_Stock_Data[[#This Row],[DayNumber]]=5,"THU",GS_Stock_Data[[#This Row],[DayNumber]]=6,"FRI")</f>
        <v>WED</v>
      </c>
    </row>
    <row r="2858" spans="1:14" x14ac:dyDescent="0.25">
      <c r="A2858" s="5">
        <v>40430</v>
      </c>
      <c r="B2858" s="1">
        <v>113.28802328336999</v>
      </c>
      <c r="C2858" s="1">
        <v>113.961140821897</v>
      </c>
      <c r="D2858" s="1">
        <v>112.312385417123</v>
      </c>
      <c r="E2858" s="1">
        <v>112.796424865722</v>
      </c>
      <c r="F2858" s="1">
        <v>6729800</v>
      </c>
      <c r="G2858" s="1">
        <v>0</v>
      </c>
      <c r="H2858" s="1">
        <v>0</v>
      </c>
      <c r="I2858" s="1">
        <f>YEAR(GS_Stock_Data[[#This Row],[Date]])</f>
        <v>2010</v>
      </c>
      <c r="J2858" s="1">
        <f>MONTH(GS_Stock_Data[[#This Row],[Date]])</f>
        <v>9</v>
      </c>
      <c r="K2858" s="1" t="str">
        <f>_xlfn.CONCAT("Q",CEILING(GS_Stock_Data[[#This Row],[MonthNumber]]/3,1))</f>
        <v>Q3</v>
      </c>
      <c r="L2858" s="1" t="str">
        <f>TEXT(GS_Stock_Data[[#This Row],[Date]],"mmm")</f>
        <v>Sep</v>
      </c>
      <c r="M2858" s="1">
        <f>WEEKDAY(GS_Stock_Data[[#This Row],[Date]])</f>
        <v>5</v>
      </c>
      <c r="N2858" s="1" t="str" cm="1">
        <f t="array" ref="N2858">_xlfn.IFS(GS_Stock_Data[[#This Row],[DayNumber]]=2,"MON",GS_Stock_Data[[#This Row],[DayNumber]]=3,"TUE",GS_Stock_Data[[#This Row],[DayNumber]]=4,"WED",GS_Stock_Data[[#This Row],[DayNumber]]=5,"THU",GS_Stock_Data[[#This Row],[DayNumber]]=6,"FRI")</f>
        <v>THU</v>
      </c>
    </row>
    <row r="2859" spans="1:14" x14ac:dyDescent="0.25">
      <c r="A2859" s="5">
        <v>40431</v>
      </c>
      <c r="B2859" s="1">
        <v>113.03853211914</v>
      </c>
      <c r="C2859" s="1">
        <v>114.01417069105</v>
      </c>
      <c r="D2859" s="1">
        <v>112.54692180550801</v>
      </c>
      <c r="E2859" s="1">
        <v>113.741897583007</v>
      </c>
      <c r="F2859" s="1">
        <v>4417200</v>
      </c>
      <c r="G2859" s="1">
        <v>0</v>
      </c>
      <c r="H2859" s="1">
        <v>0</v>
      </c>
      <c r="I2859" s="1">
        <f>YEAR(GS_Stock_Data[[#This Row],[Date]])</f>
        <v>2010</v>
      </c>
      <c r="J2859" s="1">
        <f>MONTH(GS_Stock_Data[[#This Row],[Date]])</f>
        <v>9</v>
      </c>
      <c r="K2859" s="1" t="str">
        <f>_xlfn.CONCAT("Q",CEILING(GS_Stock_Data[[#This Row],[MonthNumber]]/3,1))</f>
        <v>Q3</v>
      </c>
      <c r="L2859" s="1" t="str">
        <f>TEXT(GS_Stock_Data[[#This Row],[Date]],"mmm")</f>
        <v>Sep</v>
      </c>
      <c r="M2859" s="1">
        <f>WEEKDAY(GS_Stock_Data[[#This Row],[Date]])</f>
        <v>6</v>
      </c>
      <c r="N2859" s="1" t="str" cm="1">
        <f t="array" ref="N2859">_xlfn.IFS(GS_Stock_Data[[#This Row],[DayNumber]]=2,"MON",GS_Stock_Data[[#This Row],[DayNumber]]=3,"TUE",GS_Stock_Data[[#This Row],[DayNumber]]=4,"WED",GS_Stock_Data[[#This Row],[DayNumber]]=5,"THU",GS_Stock_Data[[#This Row],[DayNumber]]=6,"FRI")</f>
        <v>FRI</v>
      </c>
    </row>
    <row r="2860" spans="1:14" x14ac:dyDescent="0.25">
      <c r="A2860" s="5">
        <v>40434</v>
      </c>
      <c r="B2860" s="1">
        <v>115.201536839043</v>
      </c>
      <c r="C2860" s="1">
        <v>117.001552918119</v>
      </c>
      <c r="D2860" s="1">
        <v>115.186407356244</v>
      </c>
      <c r="E2860" s="1">
        <v>116.75196838378901</v>
      </c>
      <c r="F2860" s="1">
        <v>7653600</v>
      </c>
      <c r="G2860" s="1">
        <v>0</v>
      </c>
      <c r="H2860" s="1">
        <v>0</v>
      </c>
      <c r="I2860" s="1">
        <f>YEAR(GS_Stock_Data[[#This Row],[Date]])</f>
        <v>2010</v>
      </c>
      <c r="J2860" s="1">
        <f>MONTH(GS_Stock_Data[[#This Row],[Date]])</f>
        <v>9</v>
      </c>
      <c r="K2860" s="1" t="str">
        <f>_xlfn.CONCAT("Q",CEILING(GS_Stock_Data[[#This Row],[MonthNumber]]/3,1))</f>
        <v>Q3</v>
      </c>
      <c r="L2860" s="1" t="str">
        <f>TEXT(GS_Stock_Data[[#This Row],[Date]],"mmm")</f>
        <v>Sep</v>
      </c>
      <c r="M2860" s="1">
        <f>WEEKDAY(GS_Stock_Data[[#This Row],[Date]])</f>
        <v>2</v>
      </c>
      <c r="N2860" s="1" t="str" cm="1">
        <f t="array" ref="N2860">_xlfn.IFS(GS_Stock_Data[[#This Row],[DayNumber]]=2,"MON",GS_Stock_Data[[#This Row],[DayNumber]]=3,"TUE",GS_Stock_Data[[#This Row],[DayNumber]]=4,"WED",GS_Stock_Data[[#This Row],[DayNumber]]=5,"THU",GS_Stock_Data[[#This Row],[DayNumber]]=6,"FRI")</f>
        <v>MON</v>
      </c>
    </row>
    <row r="2861" spans="1:14" x14ac:dyDescent="0.25">
      <c r="A2861" s="5">
        <v>40435</v>
      </c>
      <c r="B2861" s="1">
        <v>116.12419235872601</v>
      </c>
      <c r="C2861" s="1">
        <v>116.283023028937</v>
      </c>
      <c r="D2861" s="1">
        <v>115.133425033368</v>
      </c>
      <c r="E2861" s="1">
        <v>115.36032104492099</v>
      </c>
      <c r="F2861" s="1">
        <v>5688200</v>
      </c>
      <c r="G2861" s="1">
        <v>0</v>
      </c>
      <c r="H2861" s="1">
        <v>0</v>
      </c>
      <c r="I2861" s="1">
        <f>YEAR(GS_Stock_Data[[#This Row],[Date]])</f>
        <v>2010</v>
      </c>
      <c r="J2861" s="1">
        <f>MONTH(GS_Stock_Data[[#This Row],[Date]])</f>
        <v>9</v>
      </c>
      <c r="K2861" s="1" t="str">
        <f>_xlfn.CONCAT("Q",CEILING(GS_Stock_Data[[#This Row],[MonthNumber]]/3,1))</f>
        <v>Q3</v>
      </c>
      <c r="L2861" s="1" t="str">
        <f>TEXT(GS_Stock_Data[[#This Row],[Date]],"mmm")</f>
        <v>Sep</v>
      </c>
      <c r="M2861" s="1">
        <f>WEEKDAY(GS_Stock_Data[[#This Row],[Date]])</f>
        <v>3</v>
      </c>
      <c r="N2861" s="1" t="str" cm="1">
        <f t="array" ref="N2861">_xlfn.IFS(GS_Stock_Data[[#This Row],[DayNumber]]=2,"MON",GS_Stock_Data[[#This Row],[DayNumber]]=3,"TUE",GS_Stock_Data[[#This Row],[DayNumber]]=4,"WED",GS_Stock_Data[[#This Row],[DayNumber]]=5,"THU",GS_Stock_Data[[#This Row],[DayNumber]]=6,"FRI")</f>
        <v>TUE</v>
      </c>
    </row>
    <row r="2862" spans="1:14" x14ac:dyDescent="0.25">
      <c r="A2862" s="5">
        <v>40436</v>
      </c>
      <c r="B2862" s="1">
        <v>114.709900915791</v>
      </c>
      <c r="C2862" s="1">
        <v>115.564537625138</v>
      </c>
      <c r="D2862" s="1">
        <v>113.953588511883</v>
      </c>
      <c r="E2862" s="1">
        <v>115.383018493652</v>
      </c>
      <c r="F2862" s="1">
        <v>5698200</v>
      </c>
      <c r="G2862" s="1">
        <v>0</v>
      </c>
      <c r="H2862" s="1">
        <v>0</v>
      </c>
      <c r="I2862" s="1">
        <f>YEAR(GS_Stock_Data[[#This Row],[Date]])</f>
        <v>2010</v>
      </c>
      <c r="J2862" s="1">
        <f>MONTH(GS_Stock_Data[[#This Row],[Date]])</f>
        <v>9</v>
      </c>
      <c r="K2862" s="1" t="str">
        <f>_xlfn.CONCAT("Q",CEILING(GS_Stock_Data[[#This Row],[MonthNumber]]/3,1))</f>
        <v>Q3</v>
      </c>
      <c r="L2862" s="1" t="str">
        <f>TEXT(GS_Stock_Data[[#This Row],[Date]],"mmm")</f>
        <v>Sep</v>
      </c>
      <c r="M2862" s="1">
        <f>WEEKDAY(GS_Stock_Data[[#This Row],[Date]])</f>
        <v>4</v>
      </c>
      <c r="N2862" s="1" t="str" cm="1">
        <f t="array" ref="N2862">_xlfn.IFS(GS_Stock_Data[[#This Row],[DayNumber]]=2,"MON",GS_Stock_Data[[#This Row],[DayNumber]]=3,"TUE",GS_Stock_Data[[#This Row],[DayNumber]]=4,"WED",GS_Stock_Data[[#This Row],[DayNumber]]=5,"THU",GS_Stock_Data[[#This Row],[DayNumber]]=6,"FRI")</f>
        <v>WED</v>
      </c>
    </row>
    <row r="2863" spans="1:14" x14ac:dyDescent="0.25">
      <c r="A2863" s="5">
        <v>40437</v>
      </c>
      <c r="B2863" s="1">
        <v>115.171271303775</v>
      </c>
      <c r="C2863" s="1">
        <v>115.322531501901</v>
      </c>
      <c r="D2863" s="1">
        <v>114.32420496194101</v>
      </c>
      <c r="E2863" s="1">
        <v>115.13345336914</v>
      </c>
      <c r="F2863" s="1">
        <v>4388600</v>
      </c>
      <c r="G2863" s="1">
        <v>0</v>
      </c>
      <c r="H2863" s="1">
        <v>0</v>
      </c>
      <c r="I2863" s="1">
        <f>YEAR(GS_Stock_Data[[#This Row],[Date]])</f>
        <v>2010</v>
      </c>
      <c r="J2863" s="1">
        <f>MONTH(GS_Stock_Data[[#This Row],[Date]])</f>
        <v>9</v>
      </c>
      <c r="K2863" s="1" t="str">
        <f>_xlfn.CONCAT("Q",CEILING(GS_Stock_Data[[#This Row],[MonthNumber]]/3,1))</f>
        <v>Q3</v>
      </c>
      <c r="L2863" s="1" t="str">
        <f>TEXT(GS_Stock_Data[[#This Row],[Date]],"mmm")</f>
        <v>Sep</v>
      </c>
      <c r="M2863" s="1">
        <f>WEEKDAY(GS_Stock_Data[[#This Row],[Date]])</f>
        <v>5</v>
      </c>
      <c r="N2863" s="1" t="str" cm="1">
        <f t="array" ref="N2863">_xlfn.IFS(GS_Stock_Data[[#This Row],[DayNumber]]=2,"MON",GS_Stock_Data[[#This Row],[DayNumber]]=3,"TUE",GS_Stock_Data[[#This Row],[DayNumber]]=4,"WED",GS_Stock_Data[[#This Row],[DayNumber]]=5,"THU",GS_Stock_Data[[#This Row],[DayNumber]]=6,"FRI")</f>
        <v>THU</v>
      </c>
    </row>
    <row r="2864" spans="1:14" x14ac:dyDescent="0.25">
      <c r="A2864" s="5">
        <v>40438</v>
      </c>
      <c r="B2864" s="1">
        <v>115.042639950227</v>
      </c>
      <c r="C2864" s="1">
        <v>115.31491278194299</v>
      </c>
      <c r="D2864" s="1">
        <v>113.87035382643801</v>
      </c>
      <c r="E2864" s="1">
        <v>114.18800354003901</v>
      </c>
      <c r="F2864" s="1">
        <v>4835600</v>
      </c>
      <c r="G2864" s="1">
        <v>0</v>
      </c>
      <c r="H2864" s="1">
        <v>0</v>
      </c>
      <c r="I2864" s="1">
        <f>YEAR(GS_Stock_Data[[#This Row],[Date]])</f>
        <v>2010</v>
      </c>
      <c r="J2864" s="1">
        <f>MONTH(GS_Stock_Data[[#This Row],[Date]])</f>
        <v>9</v>
      </c>
      <c r="K2864" s="1" t="str">
        <f>_xlfn.CONCAT("Q",CEILING(GS_Stock_Data[[#This Row],[MonthNumber]]/3,1))</f>
        <v>Q3</v>
      </c>
      <c r="L2864" s="1" t="str">
        <f>TEXT(GS_Stock_Data[[#This Row],[Date]],"mmm")</f>
        <v>Sep</v>
      </c>
      <c r="M2864" s="1">
        <f>WEEKDAY(GS_Stock_Data[[#This Row],[Date]])</f>
        <v>6</v>
      </c>
      <c r="N2864" s="1" t="str" cm="1">
        <f t="array" ref="N2864">_xlfn.IFS(GS_Stock_Data[[#This Row],[DayNumber]]=2,"MON",GS_Stock_Data[[#This Row],[DayNumber]]=3,"TUE",GS_Stock_Data[[#This Row],[DayNumber]]=4,"WED",GS_Stock_Data[[#This Row],[DayNumber]]=5,"THU",GS_Stock_Data[[#This Row],[DayNumber]]=6,"FRI")</f>
        <v>FRI</v>
      </c>
    </row>
    <row r="2865" spans="1:14" x14ac:dyDescent="0.25">
      <c r="A2865" s="5">
        <v>40441</v>
      </c>
      <c r="B2865" s="1">
        <v>114.188051650703</v>
      </c>
      <c r="C2865" s="1">
        <v>115.262013955961</v>
      </c>
      <c r="D2865" s="1">
        <v>113.363673841376</v>
      </c>
      <c r="E2865" s="1">
        <v>114.88385772705</v>
      </c>
      <c r="F2865" s="1">
        <v>5640500</v>
      </c>
      <c r="G2865" s="1">
        <v>0</v>
      </c>
      <c r="H2865" s="1">
        <v>0</v>
      </c>
      <c r="I2865" s="1">
        <f>YEAR(GS_Stock_Data[[#This Row],[Date]])</f>
        <v>2010</v>
      </c>
      <c r="J2865" s="1">
        <f>MONTH(GS_Stock_Data[[#This Row],[Date]])</f>
        <v>9</v>
      </c>
      <c r="K2865" s="1" t="str">
        <f>_xlfn.CONCAT("Q",CEILING(GS_Stock_Data[[#This Row],[MonthNumber]]/3,1))</f>
        <v>Q3</v>
      </c>
      <c r="L2865" s="1" t="str">
        <f>TEXT(GS_Stock_Data[[#This Row],[Date]],"mmm")</f>
        <v>Sep</v>
      </c>
      <c r="M2865" s="1">
        <f>WEEKDAY(GS_Stock_Data[[#This Row],[Date]])</f>
        <v>2</v>
      </c>
      <c r="N2865" s="1" t="str" cm="1">
        <f t="array" ref="N2865">_xlfn.IFS(GS_Stock_Data[[#This Row],[DayNumber]]=2,"MON",GS_Stock_Data[[#This Row],[DayNumber]]=3,"TUE",GS_Stock_Data[[#This Row],[DayNumber]]=4,"WED",GS_Stock_Data[[#This Row],[DayNumber]]=5,"THU",GS_Stock_Data[[#This Row],[DayNumber]]=6,"FRI")</f>
        <v>MON</v>
      </c>
    </row>
    <row r="2866" spans="1:14" x14ac:dyDescent="0.25">
      <c r="A2866" s="5">
        <v>40442</v>
      </c>
      <c r="B2866" s="1">
        <v>115.042716730268</v>
      </c>
      <c r="C2866" s="1">
        <v>116.903250912125</v>
      </c>
      <c r="D2866" s="1">
        <v>114.27127460214</v>
      </c>
      <c r="E2866" s="1">
        <v>114.505729675292</v>
      </c>
      <c r="F2866" s="1">
        <v>6876000</v>
      </c>
      <c r="G2866" s="1">
        <v>0</v>
      </c>
      <c r="H2866" s="1">
        <v>0</v>
      </c>
      <c r="I2866" s="1">
        <f>YEAR(GS_Stock_Data[[#This Row],[Date]])</f>
        <v>2010</v>
      </c>
      <c r="J2866" s="1">
        <f>MONTH(GS_Stock_Data[[#This Row],[Date]])</f>
        <v>9</v>
      </c>
      <c r="K2866" s="1" t="str">
        <f>_xlfn.CONCAT("Q",CEILING(GS_Stock_Data[[#This Row],[MonthNumber]]/3,1))</f>
        <v>Q3</v>
      </c>
      <c r="L2866" s="1" t="str">
        <f>TEXT(GS_Stock_Data[[#This Row],[Date]],"mmm")</f>
        <v>Sep</v>
      </c>
      <c r="M2866" s="1">
        <f>WEEKDAY(GS_Stock_Data[[#This Row],[Date]])</f>
        <v>3</v>
      </c>
      <c r="N2866" s="1" t="str" cm="1">
        <f t="array" ref="N2866">_xlfn.IFS(GS_Stock_Data[[#This Row],[DayNumber]]=2,"MON",GS_Stock_Data[[#This Row],[DayNumber]]=3,"TUE",GS_Stock_Data[[#This Row],[DayNumber]]=4,"WED",GS_Stock_Data[[#This Row],[DayNumber]]=5,"THU",GS_Stock_Data[[#This Row],[DayNumber]]=6,"FRI")</f>
        <v>TUE</v>
      </c>
    </row>
    <row r="2867" spans="1:14" x14ac:dyDescent="0.25">
      <c r="A2867" s="5">
        <v>40443</v>
      </c>
      <c r="B2867" s="1">
        <v>113.40905753435599</v>
      </c>
      <c r="C2867" s="1">
        <v>113.86284965239101</v>
      </c>
      <c r="D2867" s="1">
        <v>111.699795431859</v>
      </c>
      <c r="E2867" s="1">
        <v>111.98719787597599</v>
      </c>
      <c r="F2867" s="1">
        <v>8986100</v>
      </c>
      <c r="G2867" s="1">
        <v>0</v>
      </c>
      <c r="H2867" s="1">
        <v>0</v>
      </c>
      <c r="I2867" s="1">
        <f>YEAR(GS_Stock_Data[[#This Row],[Date]])</f>
        <v>2010</v>
      </c>
      <c r="J2867" s="1">
        <f>MONTH(GS_Stock_Data[[#This Row],[Date]])</f>
        <v>9</v>
      </c>
      <c r="K2867" s="1" t="str">
        <f>_xlfn.CONCAT("Q",CEILING(GS_Stock_Data[[#This Row],[MonthNumber]]/3,1))</f>
        <v>Q3</v>
      </c>
      <c r="L2867" s="1" t="str">
        <f>TEXT(GS_Stock_Data[[#This Row],[Date]],"mmm")</f>
        <v>Sep</v>
      </c>
      <c r="M2867" s="1">
        <f>WEEKDAY(GS_Stock_Data[[#This Row],[Date]])</f>
        <v>4</v>
      </c>
      <c r="N2867" s="1" t="str" cm="1">
        <f t="array" ref="N2867">_xlfn.IFS(GS_Stock_Data[[#This Row],[DayNumber]]=2,"MON",GS_Stock_Data[[#This Row],[DayNumber]]=3,"TUE",GS_Stock_Data[[#This Row],[DayNumber]]=4,"WED",GS_Stock_Data[[#This Row],[DayNumber]]=5,"THU",GS_Stock_Data[[#This Row],[DayNumber]]=6,"FRI")</f>
        <v>WED</v>
      </c>
    </row>
    <row r="2868" spans="1:14" x14ac:dyDescent="0.25">
      <c r="A2868" s="5">
        <v>40444</v>
      </c>
      <c r="B2868" s="1">
        <v>110.69392587371701</v>
      </c>
      <c r="C2868" s="1">
        <v>111.079641191429</v>
      </c>
      <c r="D2868" s="1">
        <v>108.893897976898</v>
      </c>
      <c r="E2868" s="1">
        <v>109.597274780273</v>
      </c>
      <c r="F2868" s="1">
        <v>9152400</v>
      </c>
      <c r="G2868" s="1">
        <v>0</v>
      </c>
      <c r="H2868" s="1">
        <v>0</v>
      </c>
      <c r="I2868" s="1">
        <f>YEAR(GS_Stock_Data[[#This Row],[Date]])</f>
        <v>2010</v>
      </c>
      <c r="J2868" s="1">
        <f>MONTH(GS_Stock_Data[[#This Row],[Date]])</f>
        <v>9</v>
      </c>
      <c r="K2868" s="1" t="str">
        <f>_xlfn.CONCAT("Q",CEILING(GS_Stock_Data[[#This Row],[MonthNumber]]/3,1))</f>
        <v>Q3</v>
      </c>
      <c r="L2868" s="1" t="str">
        <f>TEXT(GS_Stock_Data[[#This Row],[Date]],"mmm")</f>
        <v>Sep</v>
      </c>
      <c r="M2868" s="1">
        <f>WEEKDAY(GS_Stock_Data[[#This Row],[Date]])</f>
        <v>5</v>
      </c>
      <c r="N2868" s="1" t="str" cm="1">
        <f t="array" ref="N2868">_xlfn.IFS(GS_Stock_Data[[#This Row],[DayNumber]]=2,"MON",GS_Stock_Data[[#This Row],[DayNumber]]=3,"TUE",GS_Stock_Data[[#This Row],[DayNumber]]=4,"WED",GS_Stock_Data[[#This Row],[DayNumber]]=5,"THU",GS_Stock_Data[[#This Row],[DayNumber]]=6,"FRI")</f>
        <v>THU</v>
      </c>
    </row>
    <row r="2869" spans="1:14" x14ac:dyDescent="0.25">
      <c r="A2869" s="5">
        <v>40445</v>
      </c>
      <c r="B2869" s="1">
        <v>110.610685755037</v>
      </c>
      <c r="C2869" s="1">
        <v>111.631712085863</v>
      </c>
      <c r="D2869" s="1">
        <v>110.285476970505</v>
      </c>
      <c r="E2869" s="1">
        <v>111.389686584472</v>
      </c>
      <c r="F2869" s="1">
        <v>5623700</v>
      </c>
      <c r="G2869" s="1">
        <v>0</v>
      </c>
      <c r="H2869" s="1">
        <v>0</v>
      </c>
      <c r="I2869" s="1">
        <f>YEAR(GS_Stock_Data[[#This Row],[Date]])</f>
        <v>2010</v>
      </c>
      <c r="J2869" s="1">
        <f>MONTH(GS_Stock_Data[[#This Row],[Date]])</f>
        <v>9</v>
      </c>
      <c r="K2869" s="1" t="str">
        <f>_xlfn.CONCAT("Q",CEILING(GS_Stock_Data[[#This Row],[MonthNumber]]/3,1))</f>
        <v>Q3</v>
      </c>
      <c r="L2869" s="1" t="str">
        <f>TEXT(GS_Stock_Data[[#This Row],[Date]],"mmm")</f>
        <v>Sep</v>
      </c>
      <c r="M2869" s="1">
        <f>WEEKDAY(GS_Stock_Data[[#This Row],[Date]])</f>
        <v>6</v>
      </c>
      <c r="N2869" s="1" t="str" cm="1">
        <f t="array" ref="N2869">_xlfn.IFS(GS_Stock_Data[[#This Row],[DayNumber]]=2,"MON",GS_Stock_Data[[#This Row],[DayNumber]]=3,"TUE",GS_Stock_Data[[#This Row],[DayNumber]]=4,"WED",GS_Stock_Data[[#This Row],[DayNumber]]=5,"THU",GS_Stock_Data[[#This Row],[DayNumber]]=6,"FRI")</f>
        <v>FRI</v>
      </c>
    </row>
    <row r="2870" spans="1:14" x14ac:dyDescent="0.25">
      <c r="A2870" s="5">
        <v>40448</v>
      </c>
      <c r="B2870" s="1">
        <v>111.185487006014</v>
      </c>
      <c r="C2870" s="1">
        <v>112.24433134013</v>
      </c>
      <c r="D2870" s="1">
        <v>110.255225941516</v>
      </c>
      <c r="E2870" s="1">
        <v>110.421615600585</v>
      </c>
      <c r="F2870" s="1">
        <v>5205900</v>
      </c>
      <c r="G2870" s="1">
        <v>0</v>
      </c>
      <c r="H2870" s="1">
        <v>0</v>
      </c>
      <c r="I2870" s="1">
        <f>YEAR(GS_Stock_Data[[#This Row],[Date]])</f>
        <v>2010</v>
      </c>
      <c r="J2870" s="1">
        <f>MONTH(GS_Stock_Data[[#This Row],[Date]])</f>
        <v>9</v>
      </c>
      <c r="K2870" s="1" t="str">
        <f>_xlfn.CONCAT("Q",CEILING(GS_Stock_Data[[#This Row],[MonthNumber]]/3,1))</f>
        <v>Q3</v>
      </c>
      <c r="L2870" s="1" t="str">
        <f>TEXT(GS_Stock_Data[[#This Row],[Date]],"mmm")</f>
        <v>Sep</v>
      </c>
      <c r="M2870" s="1">
        <f>WEEKDAY(GS_Stock_Data[[#This Row],[Date]])</f>
        <v>2</v>
      </c>
      <c r="N2870" s="1" t="str" cm="1">
        <f t="array" ref="N2870">_xlfn.IFS(GS_Stock_Data[[#This Row],[DayNumber]]=2,"MON",GS_Stock_Data[[#This Row],[DayNumber]]=3,"TUE",GS_Stock_Data[[#This Row],[DayNumber]]=4,"WED",GS_Stock_Data[[#This Row],[DayNumber]]=5,"THU",GS_Stock_Data[[#This Row],[DayNumber]]=6,"FRI")</f>
        <v>MON</v>
      </c>
    </row>
    <row r="2871" spans="1:14" x14ac:dyDescent="0.25">
      <c r="A2871" s="5">
        <v>40449</v>
      </c>
      <c r="B2871" s="1">
        <v>110.80737406476599</v>
      </c>
      <c r="C2871" s="1">
        <v>110.943516357364</v>
      </c>
      <c r="D2871" s="1">
        <v>108.95441018189101</v>
      </c>
      <c r="E2871" s="1">
        <v>109.67290496826099</v>
      </c>
      <c r="F2871" s="1">
        <v>5504800</v>
      </c>
      <c r="G2871" s="1">
        <v>0</v>
      </c>
      <c r="H2871" s="1">
        <v>0</v>
      </c>
      <c r="I2871" s="1">
        <f>YEAR(GS_Stock_Data[[#This Row],[Date]])</f>
        <v>2010</v>
      </c>
      <c r="J2871" s="1">
        <f>MONTH(GS_Stock_Data[[#This Row],[Date]])</f>
        <v>9</v>
      </c>
      <c r="K2871" s="1" t="str">
        <f>_xlfn.CONCAT("Q",CEILING(GS_Stock_Data[[#This Row],[MonthNumber]]/3,1))</f>
        <v>Q3</v>
      </c>
      <c r="L2871" s="1" t="str">
        <f>TEXT(GS_Stock_Data[[#This Row],[Date]],"mmm")</f>
        <v>Sep</v>
      </c>
      <c r="M2871" s="1">
        <f>WEEKDAY(GS_Stock_Data[[#This Row],[Date]])</f>
        <v>3</v>
      </c>
      <c r="N2871" s="1" t="str" cm="1">
        <f t="array" ref="N2871">_xlfn.IFS(GS_Stock_Data[[#This Row],[DayNumber]]=2,"MON",GS_Stock_Data[[#This Row],[DayNumber]]=3,"TUE",GS_Stock_Data[[#This Row],[DayNumber]]=4,"WED",GS_Stock_Data[[#This Row],[DayNumber]]=5,"THU",GS_Stock_Data[[#This Row],[DayNumber]]=6,"FRI")</f>
        <v>TUE</v>
      </c>
    </row>
    <row r="2872" spans="1:14" x14ac:dyDescent="0.25">
      <c r="A2872" s="5">
        <v>40450</v>
      </c>
      <c r="B2872" s="1">
        <v>109.68046150847999</v>
      </c>
      <c r="C2872" s="1">
        <v>109.68046150847999</v>
      </c>
      <c r="D2872" s="1">
        <v>107.804797865445</v>
      </c>
      <c r="E2872" s="1">
        <v>109.226669311523</v>
      </c>
      <c r="F2872" s="1">
        <v>6944900</v>
      </c>
      <c r="G2872" s="1">
        <v>0</v>
      </c>
      <c r="H2872" s="1">
        <v>0</v>
      </c>
      <c r="I2872" s="1">
        <f>YEAR(GS_Stock_Data[[#This Row],[Date]])</f>
        <v>2010</v>
      </c>
      <c r="J2872" s="1">
        <f>MONTH(GS_Stock_Data[[#This Row],[Date]])</f>
        <v>9</v>
      </c>
      <c r="K2872" s="1" t="str">
        <f>_xlfn.CONCAT("Q",CEILING(GS_Stock_Data[[#This Row],[MonthNumber]]/3,1))</f>
        <v>Q3</v>
      </c>
      <c r="L2872" s="1" t="str">
        <f>TEXT(GS_Stock_Data[[#This Row],[Date]],"mmm")</f>
        <v>Sep</v>
      </c>
      <c r="M2872" s="1">
        <f>WEEKDAY(GS_Stock_Data[[#This Row],[Date]])</f>
        <v>4</v>
      </c>
      <c r="N2872" s="1" t="str" cm="1">
        <f t="array" ref="N2872">_xlfn.IFS(GS_Stock_Data[[#This Row],[DayNumber]]=2,"MON",GS_Stock_Data[[#This Row],[DayNumber]]=3,"TUE",GS_Stock_Data[[#This Row],[DayNumber]]=4,"WED",GS_Stock_Data[[#This Row],[DayNumber]]=5,"THU",GS_Stock_Data[[#This Row],[DayNumber]]=6,"FRI")</f>
        <v>WED</v>
      </c>
    </row>
    <row r="2873" spans="1:14" x14ac:dyDescent="0.25">
      <c r="A2873" s="5">
        <v>40451</v>
      </c>
      <c r="B2873" s="1">
        <v>109.854430199061</v>
      </c>
      <c r="C2873" s="1">
        <v>111.16284806409099</v>
      </c>
      <c r="D2873" s="1">
        <v>109.135935373313</v>
      </c>
      <c r="E2873" s="1">
        <v>109.347702026367</v>
      </c>
      <c r="F2873" s="1">
        <v>6854400</v>
      </c>
      <c r="G2873" s="1">
        <v>0</v>
      </c>
      <c r="H2873" s="1">
        <v>0</v>
      </c>
      <c r="I2873" s="1">
        <f>YEAR(GS_Stock_Data[[#This Row],[Date]])</f>
        <v>2010</v>
      </c>
      <c r="J2873" s="1">
        <f>MONTH(GS_Stock_Data[[#This Row],[Date]])</f>
        <v>9</v>
      </c>
      <c r="K2873" s="1" t="str">
        <f>_xlfn.CONCAT("Q",CEILING(GS_Stock_Data[[#This Row],[MonthNumber]]/3,1))</f>
        <v>Q3</v>
      </c>
      <c r="L2873" s="1" t="str">
        <f>TEXT(GS_Stock_Data[[#This Row],[Date]],"mmm")</f>
        <v>Sep</v>
      </c>
      <c r="M2873" s="1">
        <f>WEEKDAY(GS_Stock_Data[[#This Row],[Date]])</f>
        <v>5</v>
      </c>
      <c r="N2873" s="1" t="str" cm="1">
        <f t="array" ref="N2873">_xlfn.IFS(GS_Stock_Data[[#This Row],[DayNumber]]=2,"MON",GS_Stock_Data[[#This Row],[DayNumber]]=3,"TUE",GS_Stock_Data[[#This Row],[DayNumber]]=4,"WED",GS_Stock_Data[[#This Row],[DayNumber]]=5,"THU",GS_Stock_Data[[#This Row],[DayNumber]]=6,"FRI")</f>
        <v>THU</v>
      </c>
    </row>
    <row r="2874" spans="1:14" x14ac:dyDescent="0.25">
      <c r="A2874" s="5">
        <v>40452</v>
      </c>
      <c r="B2874" s="1">
        <v>109.816555472262</v>
      </c>
      <c r="C2874" s="1">
        <v>112.31238863898901</v>
      </c>
      <c r="D2874" s="1">
        <v>109.529164614807</v>
      </c>
      <c r="E2874" s="1">
        <v>111.70733642578099</v>
      </c>
      <c r="F2874" s="1">
        <v>7439800</v>
      </c>
      <c r="G2874" s="1">
        <v>0</v>
      </c>
      <c r="H2874" s="1">
        <v>0</v>
      </c>
      <c r="I2874" s="1">
        <f>YEAR(GS_Stock_Data[[#This Row],[Date]])</f>
        <v>2010</v>
      </c>
      <c r="J2874" s="1">
        <f>MONTH(GS_Stock_Data[[#This Row],[Date]])</f>
        <v>10</v>
      </c>
      <c r="K2874" s="1" t="str">
        <f>_xlfn.CONCAT("Q",CEILING(GS_Stock_Data[[#This Row],[MonthNumber]]/3,1))</f>
        <v>Q4</v>
      </c>
      <c r="L2874" s="1" t="str">
        <f>TEXT(GS_Stock_Data[[#This Row],[Date]],"mmm")</f>
        <v>Oct</v>
      </c>
      <c r="M2874" s="1">
        <f>WEEKDAY(GS_Stock_Data[[#This Row],[Date]])</f>
        <v>6</v>
      </c>
      <c r="N2874" s="1" t="str" cm="1">
        <f t="array" ref="N2874">_xlfn.IFS(GS_Stock_Data[[#This Row],[DayNumber]]=2,"MON",GS_Stock_Data[[#This Row],[DayNumber]]=3,"TUE",GS_Stock_Data[[#This Row],[DayNumber]]=4,"WED",GS_Stock_Data[[#This Row],[DayNumber]]=5,"THU",GS_Stock_Data[[#This Row],[DayNumber]]=6,"FRI")</f>
        <v>FRI</v>
      </c>
    </row>
    <row r="2875" spans="1:14" x14ac:dyDescent="0.25">
      <c r="A2875" s="5">
        <v>40455</v>
      </c>
      <c r="B2875" s="1">
        <v>111.707355083617</v>
      </c>
      <c r="C2875" s="1">
        <v>112.289718945884</v>
      </c>
      <c r="D2875" s="1">
        <v>109.438417560427</v>
      </c>
      <c r="E2875" s="1">
        <v>110.852729797363</v>
      </c>
      <c r="F2875" s="1">
        <v>5866700</v>
      </c>
      <c r="G2875" s="1">
        <v>0</v>
      </c>
      <c r="H2875" s="1">
        <v>0</v>
      </c>
      <c r="I2875" s="1">
        <f>YEAR(GS_Stock_Data[[#This Row],[Date]])</f>
        <v>2010</v>
      </c>
      <c r="J2875" s="1">
        <f>MONTH(GS_Stock_Data[[#This Row],[Date]])</f>
        <v>10</v>
      </c>
      <c r="K2875" s="1" t="str">
        <f>_xlfn.CONCAT("Q",CEILING(GS_Stock_Data[[#This Row],[MonthNumber]]/3,1))</f>
        <v>Q4</v>
      </c>
      <c r="L2875" s="1" t="str">
        <f>TEXT(GS_Stock_Data[[#This Row],[Date]],"mmm")</f>
        <v>Oct</v>
      </c>
      <c r="M2875" s="1">
        <f>WEEKDAY(GS_Stock_Data[[#This Row],[Date]])</f>
        <v>2</v>
      </c>
      <c r="N2875" s="1" t="str" cm="1">
        <f t="array" ref="N2875">_xlfn.IFS(GS_Stock_Data[[#This Row],[DayNumber]]=2,"MON",GS_Stock_Data[[#This Row],[DayNumber]]=3,"TUE",GS_Stock_Data[[#This Row],[DayNumber]]=4,"WED",GS_Stock_Data[[#This Row],[DayNumber]]=5,"THU",GS_Stock_Data[[#This Row],[DayNumber]]=6,"FRI")</f>
        <v>MON</v>
      </c>
    </row>
    <row r="2876" spans="1:14" x14ac:dyDescent="0.25">
      <c r="A2876" s="5">
        <v>40456</v>
      </c>
      <c r="B2876" s="1">
        <v>111.60141023161501</v>
      </c>
      <c r="C2876" s="1">
        <v>113.65858004107901</v>
      </c>
      <c r="D2876" s="1">
        <v>110.47451260259101</v>
      </c>
      <c r="E2876" s="1">
        <v>113.121604919433</v>
      </c>
      <c r="F2876" s="1">
        <v>8724700</v>
      </c>
      <c r="G2876" s="1">
        <v>0</v>
      </c>
      <c r="H2876" s="1">
        <v>0</v>
      </c>
      <c r="I2876" s="1">
        <f>YEAR(GS_Stock_Data[[#This Row],[Date]])</f>
        <v>2010</v>
      </c>
      <c r="J2876" s="1">
        <f>MONTH(GS_Stock_Data[[#This Row],[Date]])</f>
        <v>10</v>
      </c>
      <c r="K2876" s="1" t="str">
        <f>_xlfn.CONCAT("Q",CEILING(GS_Stock_Data[[#This Row],[MonthNumber]]/3,1))</f>
        <v>Q4</v>
      </c>
      <c r="L2876" s="1" t="str">
        <f>TEXT(GS_Stock_Data[[#This Row],[Date]],"mmm")</f>
        <v>Oct</v>
      </c>
      <c r="M2876" s="1">
        <f>WEEKDAY(GS_Stock_Data[[#This Row],[Date]])</f>
        <v>3</v>
      </c>
      <c r="N2876" s="1" t="str" cm="1">
        <f t="array" ref="N2876">_xlfn.IFS(GS_Stock_Data[[#This Row],[DayNumber]]=2,"MON",GS_Stock_Data[[#This Row],[DayNumber]]=3,"TUE",GS_Stock_Data[[#This Row],[DayNumber]]=4,"WED",GS_Stock_Data[[#This Row],[DayNumber]]=5,"THU",GS_Stock_Data[[#This Row],[DayNumber]]=6,"FRI")</f>
        <v>TUE</v>
      </c>
    </row>
    <row r="2877" spans="1:14" x14ac:dyDescent="0.25">
      <c r="A2877" s="5">
        <v>40457</v>
      </c>
      <c r="B2877" s="1">
        <v>113.25775289693399</v>
      </c>
      <c r="C2877" s="1">
        <v>115.20903977409699</v>
      </c>
      <c r="D2877" s="1">
        <v>112.788843021944</v>
      </c>
      <c r="E2877" s="1">
        <v>114.082130432128</v>
      </c>
      <c r="F2877" s="1">
        <v>6330600</v>
      </c>
      <c r="G2877" s="1">
        <v>0</v>
      </c>
      <c r="H2877" s="1">
        <v>0</v>
      </c>
      <c r="I2877" s="1">
        <f>YEAR(GS_Stock_Data[[#This Row],[Date]])</f>
        <v>2010</v>
      </c>
      <c r="J2877" s="1">
        <f>MONTH(GS_Stock_Data[[#This Row],[Date]])</f>
        <v>10</v>
      </c>
      <c r="K2877" s="1" t="str">
        <f>_xlfn.CONCAT("Q",CEILING(GS_Stock_Data[[#This Row],[MonthNumber]]/3,1))</f>
        <v>Q4</v>
      </c>
      <c r="L2877" s="1" t="str">
        <f>TEXT(GS_Stock_Data[[#This Row],[Date]],"mmm")</f>
        <v>Oct</v>
      </c>
      <c r="M2877" s="1">
        <f>WEEKDAY(GS_Stock_Data[[#This Row],[Date]])</f>
        <v>4</v>
      </c>
      <c r="N2877" s="1" t="str" cm="1">
        <f t="array" ref="N2877">_xlfn.IFS(GS_Stock_Data[[#This Row],[DayNumber]]=2,"MON",GS_Stock_Data[[#This Row],[DayNumber]]=3,"TUE",GS_Stock_Data[[#This Row],[DayNumber]]=4,"WED",GS_Stock_Data[[#This Row],[DayNumber]]=5,"THU",GS_Stock_Data[[#This Row],[DayNumber]]=6,"FRI")</f>
        <v>WED</v>
      </c>
    </row>
    <row r="2878" spans="1:14" x14ac:dyDescent="0.25">
      <c r="A2878" s="5">
        <v>40458</v>
      </c>
      <c r="B2878" s="1">
        <v>115.042704777265</v>
      </c>
      <c r="C2878" s="1">
        <v>115.231782918603</v>
      </c>
      <c r="D2878" s="1">
        <v>113.469573256484</v>
      </c>
      <c r="E2878" s="1">
        <v>114.28639221191401</v>
      </c>
      <c r="F2878" s="1">
        <v>4471500</v>
      </c>
      <c r="G2878" s="1">
        <v>0</v>
      </c>
      <c r="H2878" s="1">
        <v>0</v>
      </c>
      <c r="I2878" s="1">
        <f>YEAR(GS_Stock_Data[[#This Row],[Date]])</f>
        <v>2010</v>
      </c>
      <c r="J2878" s="1">
        <f>MONTH(GS_Stock_Data[[#This Row],[Date]])</f>
        <v>10</v>
      </c>
      <c r="K2878" s="1" t="str">
        <f>_xlfn.CONCAT("Q",CEILING(GS_Stock_Data[[#This Row],[MonthNumber]]/3,1))</f>
        <v>Q4</v>
      </c>
      <c r="L2878" s="1" t="str">
        <f>TEXT(GS_Stock_Data[[#This Row],[Date]],"mmm")</f>
        <v>Oct</v>
      </c>
      <c r="M2878" s="1">
        <f>WEEKDAY(GS_Stock_Data[[#This Row],[Date]])</f>
        <v>5</v>
      </c>
      <c r="N2878" s="1" t="str" cm="1">
        <f t="array" ref="N2878">_xlfn.IFS(GS_Stock_Data[[#This Row],[DayNumber]]=2,"MON",GS_Stock_Data[[#This Row],[DayNumber]]=3,"TUE",GS_Stock_Data[[#This Row],[DayNumber]]=4,"WED",GS_Stock_Data[[#This Row],[DayNumber]]=5,"THU",GS_Stock_Data[[#This Row],[DayNumber]]=6,"FRI")</f>
        <v>THU</v>
      </c>
    </row>
    <row r="2879" spans="1:14" x14ac:dyDescent="0.25">
      <c r="A2879" s="5">
        <v>40459</v>
      </c>
      <c r="B2879" s="1">
        <v>114.316602068017</v>
      </c>
      <c r="C2879" s="1">
        <v>116.01830478081401</v>
      </c>
      <c r="D2879" s="1">
        <v>113.915757463346</v>
      </c>
      <c r="E2879" s="1">
        <v>115.45864105224599</v>
      </c>
      <c r="F2879" s="1">
        <v>5225100</v>
      </c>
      <c r="G2879" s="1">
        <v>0</v>
      </c>
      <c r="H2879" s="1">
        <v>0</v>
      </c>
      <c r="I2879" s="1">
        <f>YEAR(GS_Stock_Data[[#This Row],[Date]])</f>
        <v>2010</v>
      </c>
      <c r="J2879" s="1">
        <f>MONTH(GS_Stock_Data[[#This Row],[Date]])</f>
        <v>10</v>
      </c>
      <c r="K2879" s="1" t="str">
        <f>_xlfn.CONCAT("Q",CEILING(GS_Stock_Data[[#This Row],[MonthNumber]]/3,1))</f>
        <v>Q4</v>
      </c>
      <c r="L2879" s="1" t="str">
        <f>TEXT(GS_Stock_Data[[#This Row],[Date]],"mmm")</f>
        <v>Oct</v>
      </c>
      <c r="M2879" s="1">
        <f>WEEKDAY(GS_Stock_Data[[#This Row],[Date]])</f>
        <v>6</v>
      </c>
      <c r="N2879" s="1" t="str" cm="1">
        <f t="array" ref="N2879">_xlfn.IFS(GS_Stock_Data[[#This Row],[DayNumber]]=2,"MON",GS_Stock_Data[[#This Row],[DayNumber]]=3,"TUE",GS_Stock_Data[[#This Row],[DayNumber]]=4,"WED",GS_Stock_Data[[#This Row],[DayNumber]]=5,"THU",GS_Stock_Data[[#This Row],[DayNumber]]=6,"FRI")</f>
        <v>FRI</v>
      </c>
    </row>
    <row r="2880" spans="1:14" x14ac:dyDescent="0.25">
      <c r="A2880" s="5">
        <v>40462</v>
      </c>
      <c r="B2880" s="1">
        <v>115.466239011361</v>
      </c>
      <c r="C2880" s="1">
        <v>115.783888906831</v>
      </c>
      <c r="D2880" s="1">
        <v>114.407406026461</v>
      </c>
      <c r="E2880" s="1">
        <v>115.11077117919901</v>
      </c>
      <c r="F2880" s="1">
        <v>4454400</v>
      </c>
      <c r="G2880" s="1">
        <v>0</v>
      </c>
      <c r="H2880" s="1">
        <v>0</v>
      </c>
      <c r="I2880" s="1">
        <f>YEAR(GS_Stock_Data[[#This Row],[Date]])</f>
        <v>2010</v>
      </c>
      <c r="J2880" s="1">
        <f>MONTH(GS_Stock_Data[[#This Row],[Date]])</f>
        <v>10</v>
      </c>
      <c r="K2880" s="1" t="str">
        <f>_xlfn.CONCAT("Q",CEILING(GS_Stock_Data[[#This Row],[MonthNumber]]/3,1))</f>
        <v>Q4</v>
      </c>
      <c r="L2880" s="1" t="str">
        <f>TEXT(GS_Stock_Data[[#This Row],[Date]],"mmm")</f>
        <v>Oct</v>
      </c>
      <c r="M2880" s="1">
        <f>WEEKDAY(GS_Stock_Data[[#This Row],[Date]])</f>
        <v>2</v>
      </c>
      <c r="N2880" s="1" t="str" cm="1">
        <f t="array" ref="N2880">_xlfn.IFS(GS_Stock_Data[[#This Row],[DayNumber]]=2,"MON",GS_Stock_Data[[#This Row],[DayNumber]]=3,"TUE",GS_Stock_Data[[#This Row],[DayNumber]]=4,"WED",GS_Stock_Data[[#This Row],[DayNumber]]=5,"THU",GS_Stock_Data[[#This Row],[DayNumber]]=6,"FRI")</f>
        <v>MON</v>
      </c>
    </row>
    <row r="2881" spans="1:14" x14ac:dyDescent="0.25">
      <c r="A2881" s="5">
        <v>40463</v>
      </c>
      <c r="B2881" s="1">
        <v>114.430120611128</v>
      </c>
      <c r="C2881" s="1">
        <v>117.568813886287</v>
      </c>
      <c r="D2881" s="1">
        <v>114.210783452474</v>
      </c>
      <c r="E2881" s="1">
        <v>117.387306213378</v>
      </c>
      <c r="F2881" s="1">
        <v>6378000</v>
      </c>
      <c r="G2881" s="1">
        <v>0</v>
      </c>
      <c r="H2881" s="1">
        <v>0</v>
      </c>
      <c r="I2881" s="1">
        <f>YEAR(GS_Stock_Data[[#This Row],[Date]])</f>
        <v>2010</v>
      </c>
      <c r="J2881" s="1">
        <f>MONTH(GS_Stock_Data[[#This Row],[Date]])</f>
        <v>10</v>
      </c>
      <c r="K2881" s="1" t="str">
        <f>_xlfn.CONCAT("Q",CEILING(GS_Stock_Data[[#This Row],[MonthNumber]]/3,1))</f>
        <v>Q4</v>
      </c>
      <c r="L2881" s="1" t="str">
        <f>TEXT(GS_Stock_Data[[#This Row],[Date]],"mmm")</f>
        <v>Oct</v>
      </c>
      <c r="M2881" s="1">
        <f>WEEKDAY(GS_Stock_Data[[#This Row],[Date]])</f>
        <v>3</v>
      </c>
      <c r="N2881" s="1" t="str" cm="1">
        <f t="array" ref="N2881">_xlfn.IFS(GS_Stock_Data[[#This Row],[DayNumber]]=2,"MON",GS_Stock_Data[[#This Row],[DayNumber]]=3,"TUE",GS_Stock_Data[[#This Row],[DayNumber]]=4,"WED",GS_Stock_Data[[#This Row],[DayNumber]]=5,"THU",GS_Stock_Data[[#This Row],[DayNumber]]=6,"FRI")</f>
        <v>TUE</v>
      </c>
    </row>
    <row r="2882" spans="1:14" x14ac:dyDescent="0.25">
      <c r="A2882" s="5">
        <v>40464</v>
      </c>
      <c r="B2882" s="1">
        <v>118.21163942541</v>
      </c>
      <c r="C2882" s="1">
        <v>118.506600822244</v>
      </c>
      <c r="D2882" s="1">
        <v>116.76707986176299</v>
      </c>
      <c r="E2882" s="1">
        <v>117.02422332763599</v>
      </c>
      <c r="F2882" s="1">
        <v>5626200</v>
      </c>
      <c r="G2882" s="1">
        <v>0</v>
      </c>
      <c r="H2882" s="1">
        <v>0</v>
      </c>
      <c r="I2882" s="1">
        <f>YEAR(GS_Stock_Data[[#This Row],[Date]])</f>
        <v>2010</v>
      </c>
      <c r="J2882" s="1">
        <f>MONTH(GS_Stock_Data[[#This Row],[Date]])</f>
        <v>10</v>
      </c>
      <c r="K2882" s="1" t="str">
        <f>_xlfn.CONCAT("Q",CEILING(GS_Stock_Data[[#This Row],[MonthNumber]]/3,1))</f>
        <v>Q4</v>
      </c>
      <c r="L2882" s="1" t="str">
        <f>TEXT(GS_Stock_Data[[#This Row],[Date]],"mmm")</f>
        <v>Oct</v>
      </c>
      <c r="M2882" s="1">
        <f>WEEKDAY(GS_Stock_Data[[#This Row],[Date]])</f>
        <v>4</v>
      </c>
      <c r="N2882" s="1" t="str" cm="1">
        <f t="array" ref="N2882">_xlfn.IFS(GS_Stock_Data[[#This Row],[DayNumber]]=2,"MON",GS_Stock_Data[[#This Row],[DayNumber]]=3,"TUE",GS_Stock_Data[[#This Row],[DayNumber]]=4,"WED",GS_Stock_Data[[#This Row],[DayNumber]]=5,"THU",GS_Stock_Data[[#This Row],[DayNumber]]=6,"FRI")</f>
        <v>WED</v>
      </c>
    </row>
    <row r="2883" spans="1:14" x14ac:dyDescent="0.25">
      <c r="A2883" s="5">
        <v>40465</v>
      </c>
      <c r="B2883" s="1">
        <v>116.646024351371</v>
      </c>
      <c r="C2883" s="1">
        <v>116.691401235729</v>
      </c>
      <c r="D2883" s="1">
        <v>113.862801066904</v>
      </c>
      <c r="E2883" s="1">
        <v>114.649360656738</v>
      </c>
      <c r="F2883" s="1">
        <v>6891100</v>
      </c>
      <c r="G2883" s="1">
        <v>0</v>
      </c>
      <c r="H2883" s="1">
        <v>0</v>
      </c>
      <c r="I2883" s="1">
        <f>YEAR(GS_Stock_Data[[#This Row],[Date]])</f>
        <v>2010</v>
      </c>
      <c r="J2883" s="1">
        <f>MONTH(GS_Stock_Data[[#This Row],[Date]])</f>
        <v>10</v>
      </c>
      <c r="K2883" s="1" t="str">
        <f>_xlfn.CONCAT("Q",CEILING(GS_Stock_Data[[#This Row],[MonthNumber]]/3,1))</f>
        <v>Q4</v>
      </c>
      <c r="L2883" s="1" t="str">
        <f>TEXT(GS_Stock_Data[[#This Row],[Date]],"mmm")</f>
        <v>Oct</v>
      </c>
      <c r="M2883" s="1">
        <f>WEEKDAY(GS_Stock_Data[[#This Row],[Date]])</f>
        <v>5</v>
      </c>
      <c r="N2883" s="1" t="str" cm="1">
        <f t="array" ref="N2883">_xlfn.IFS(GS_Stock_Data[[#This Row],[DayNumber]]=2,"MON",GS_Stock_Data[[#This Row],[DayNumber]]=3,"TUE",GS_Stock_Data[[#This Row],[DayNumber]]=4,"WED",GS_Stock_Data[[#This Row],[DayNumber]]=5,"THU",GS_Stock_Data[[#This Row],[DayNumber]]=6,"FRI")</f>
        <v>THU</v>
      </c>
    </row>
    <row r="2884" spans="1:14" x14ac:dyDescent="0.25">
      <c r="A2884" s="5">
        <v>40466</v>
      </c>
      <c r="B2884" s="1">
        <v>115.481375232643</v>
      </c>
      <c r="C2884" s="1">
        <v>115.481375232643</v>
      </c>
      <c r="D2884" s="1">
        <v>113.946061544743</v>
      </c>
      <c r="E2884" s="1">
        <v>113.96875</v>
      </c>
      <c r="F2884" s="1">
        <v>6901500</v>
      </c>
      <c r="G2884" s="1">
        <v>0</v>
      </c>
      <c r="H2884" s="1">
        <v>0</v>
      </c>
      <c r="I2884" s="1">
        <f>YEAR(GS_Stock_Data[[#This Row],[Date]])</f>
        <v>2010</v>
      </c>
      <c r="J2884" s="1">
        <f>MONTH(GS_Stock_Data[[#This Row],[Date]])</f>
        <v>10</v>
      </c>
      <c r="K2884" s="1" t="str">
        <f>_xlfn.CONCAT("Q",CEILING(GS_Stock_Data[[#This Row],[MonthNumber]]/3,1))</f>
        <v>Q4</v>
      </c>
      <c r="L2884" s="1" t="str">
        <f>TEXT(GS_Stock_Data[[#This Row],[Date]],"mmm")</f>
        <v>Oct</v>
      </c>
      <c r="M2884" s="1">
        <f>WEEKDAY(GS_Stock_Data[[#This Row],[Date]])</f>
        <v>6</v>
      </c>
      <c r="N2884" s="1" t="str" cm="1">
        <f t="array" ref="N2884">_xlfn.IFS(GS_Stock_Data[[#This Row],[DayNumber]]=2,"MON",GS_Stock_Data[[#This Row],[DayNumber]]=3,"TUE",GS_Stock_Data[[#This Row],[DayNumber]]=4,"WED",GS_Stock_Data[[#This Row],[DayNumber]]=5,"THU",GS_Stock_Data[[#This Row],[DayNumber]]=6,"FRI")</f>
        <v>FRI</v>
      </c>
    </row>
    <row r="2885" spans="1:14" x14ac:dyDescent="0.25">
      <c r="A2885" s="5">
        <v>40469</v>
      </c>
      <c r="B2885" s="1">
        <v>114.150265199375</v>
      </c>
      <c r="C2885" s="1">
        <v>116.759553130765</v>
      </c>
      <c r="D2885" s="1">
        <v>114.08977034162901</v>
      </c>
      <c r="E2885" s="1">
        <v>116.24525451660099</v>
      </c>
      <c r="F2885" s="1">
        <v>6972300</v>
      </c>
      <c r="G2885" s="1">
        <v>0</v>
      </c>
      <c r="H2885" s="1">
        <v>0</v>
      </c>
      <c r="I2885" s="1">
        <f>YEAR(GS_Stock_Data[[#This Row],[Date]])</f>
        <v>2010</v>
      </c>
      <c r="J2885" s="1">
        <f>MONTH(GS_Stock_Data[[#This Row],[Date]])</f>
        <v>10</v>
      </c>
      <c r="K2885" s="1" t="str">
        <f>_xlfn.CONCAT("Q",CEILING(GS_Stock_Data[[#This Row],[MonthNumber]]/3,1))</f>
        <v>Q4</v>
      </c>
      <c r="L2885" s="1" t="str">
        <f>TEXT(GS_Stock_Data[[#This Row],[Date]],"mmm")</f>
        <v>Oct</v>
      </c>
      <c r="M2885" s="1">
        <f>WEEKDAY(GS_Stock_Data[[#This Row],[Date]])</f>
        <v>2</v>
      </c>
      <c r="N2885" s="1" t="str" cm="1">
        <f t="array" ref="N2885">_xlfn.IFS(GS_Stock_Data[[#This Row],[DayNumber]]=2,"MON",GS_Stock_Data[[#This Row],[DayNumber]]=3,"TUE",GS_Stock_Data[[#This Row],[DayNumber]]=4,"WED",GS_Stock_Data[[#This Row],[DayNumber]]=5,"THU",GS_Stock_Data[[#This Row],[DayNumber]]=6,"FRI")</f>
        <v>MON</v>
      </c>
    </row>
    <row r="2886" spans="1:14" x14ac:dyDescent="0.25">
      <c r="A2886" s="5">
        <v>40470</v>
      </c>
      <c r="B2886" s="1">
        <v>117.33432928303201</v>
      </c>
      <c r="C2886" s="1">
        <v>120.78311268624699</v>
      </c>
      <c r="D2886" s="1">
        <v>116.555328274868</v>
      </c>
      <c r="E2886" s="1">
        <v>118.52930450439401</v>
      </c>
      <c r="F2886" s="1">
        <v>14491200</v>
      </c>
      <c r="G2886" s="1">
        <v>0</v>
      </c>
      <c r="H2886" s="1">
        <v>0</v>
      </c>
      <c r="I2886" s="1">
        <f>YEAR(GS_Stock_Data[[#This Row],[Date]])</f>
        <v>2010</v>
      </c>
      <c r="J2886" s="1">
        <f>MONTH(GS_Stock_Data[[#This Row],[Date]])</f>
        <v>10</v>
      </c>
      <c r="K2886" s="1" t="str">
        <f>_xlfn.CONCAT("Q",CEILING(GS_Stock_Data[[#This Row],[MonthNumber]]/3,1))</f>
        <v>Q4</v>
      </c>
      <c r="L2886" s="1" t="str">
        <f>TEXT(GS_Stock_Data[[#This Row],[Date]],"mmm")</f>
        <v>Oct</v>
      </c>
      <c r="M2886" s="1">
        <f>WEEKDAY(GS_Stock_Data[[#This Row],[Date]])</f>
        <v>3</v>
      </c>
      <c r="N2886" s="1" t="str" cm="1">
        <f t="array" ref="N2886">_xlfn.IFS(GS_Stock_Data[[#This Row],[DayNumber]]=2,"MON",GS_Stock_Data[[#This Row],[DayNumber]]=3,"TUE",GS_Stock_Data[[#This Row],[DayNumber]]=4,"WED",GS_Stock_Data[[#This Row],[DayNumber]]=5,"THU",GS_Stock_Data[[#This Row],[DayNumber]]=6,"FRI")</f>
        <v>TUE</v>
      </c>
    </row>
    <row r="2887" spans="1:14" x14ac:dyDescent="0.25">
      <c r="A2887" s="5">
        <v>40471</v>
      </c>
      <c r="B2887" s="1">
        <v>118.143642172071</v>
      </c>
      <c r="C2887" s="1">
        <v>121.199141184043</v>
      </c>
      <c r="D2887" s="1">
        <v>117.122615149673</v>
      </c>
      <c r="E2887" s="1">
        <v>120.707542419433</v>
      </c>
      <c r="F2887" s="1">
        <v>10631200</v>
      </c>
      <c r="G2887" s="1">
        <v>0</v>
      </c>
      <c r="H2887" s="1">
        <v>0</v>
      </c>
      <c r="I2887" s="1">
        <f>YEAR(GS_Stock_Data[[#This Row],[Date]])</f>
        <v>2010</v>
      </c>
      <c r="J2887" s="1">
        <f>MONTH(GS_Stock_Data[[#This Row],[Date]])</f>
        <v>10</v>
      </c>
      <c r="K2887" s="1" t="str">
        <f>_xlfn.CONCAT("Q",CEILING(GS_Stock_Data[[#This Row],[MonthNumber]]/3,1))</f>
        <v>Q4</v>
      </c>
      <c r="L2887" s="1" t="str">
        <f>TEXT(GS_Stock_Data[[#This Row],[Date]],"mmm")</f>
        <v>Oct</v>
      </c>
      <c r="M2887" s="1">
        <f>WEEKDAY(GS_Stock_Data[[#This Row],[Date]])</f>
        <v>4</v>
      </c>
      <c r="N2887" s="1" t="str" cm="1">
        <f t="array" ref="N2887">_xlfn.IFS(GS_Stock_Data[[#This Row],[DayNumber]]=2,"MON",GS_Stock_Data[[#This Row],[DayNumber]]=3,"TUE",GS_Stock_Data[[#This Row],[DayNumber]]=4,"WED",GS_Stock_Data[[#This Row],[DayNumber]]=5,"THU",GS_Stock_Data[[#This Row],[DayNumber]]=6,"FRI")</f>
        <v>WED</v>
      </c>
    </row>
    <row r="2888" spans="1:14" x14ac:dyDescent="0.25">
      <c r="A2888" s="5">
        <v>40472</v>
      </c>
      <c r="B2888" s="1">
        <v>120.692365052648</v>
      </c>
      <c r="C2888" s="1">
        <v>122.144483847283</v>
      </c>
      <c r="D2888" s="1">
        <v>119.573025645611</v>
      </c>
      <c r="E2888" s="1">
        <v>120.480598449707</v>
      </c>
      <c r="F2888" s="1">
        <v>6350900</v>
      </c>
      <c r="G2888" s="1">
        <v>0</v>
      </c>
      <c r="H2888" s="1">
        <v>0</v>
      </c>
      <c r="I2888" s="1">
        <f>YEAR(GS_Stock_Data[[#This Row],[Date]])</f>
        <v>2010</v>
      </c>
      <c r="J2888" s="1">
        <f>MONTH(GS_Stock_Data[[#This Row],[Date]])</f>
        <v>10</v>
      </c>
      <c r="K2888" s="1" t="str">
        <f>_xlfn.CONCAT("Q",CEILING(GS_Stock_Data[[#This Row],[MonthNumber]]/3,1))</f>
        <v>Q4</v>
      </c>
      <c r="L2888" s="1" t="str">
        <f>TEXT(GS_Stock_Data[[#This Row],[Date]],"mmm")</f>
        <v>Oct</v>
      </c>
      <c r="M2888" s="1">
        <f>WEEKDAY(GS_Stock_Data[[#This Row],[Date]])</f>
        <v>5</v>
      </c>
      <c r="N2888" s="1" t="str" cm="1">
        <f t="array" ref="N2888">_xlfn.IFS(GS_Stock_Data[[#This Row],[DayNumber]]=2,"MON",GS_Stock_Data[[#This Row],[DayNumber]]=3,"TUE",GS_Stock_Data[[#This Row],[DayNumber]]=4,"WED",GS_Stock_Data[[#This Row],[DayNumber]]=5,"THU",GS_Stock_Data[[#This Row],[DayNumber]]=6,"FRI")</f>
        <v>THU</v>
      </c>
    </row>
    <row r="2889" spans="1:14" x14ac:dyDescent="0.25">
      <c r="A2889" s="5">
        <v>40473</v>
      </c>
      <c r="B2889" s="1">
        <v>120.926783069007</v>
      </c>
      <c r="C2889" s="1">
        <v>120.994848411872</v>
      </c>
      <c r="D2889" s="1">
        <v>119.11919698588601</v>
      </c>
      <c r="E2889" s="1">
        <v>119.31583404541</v>
      </c>
      <c r="F2889" s="1">
        <v>4051700</v>
      </c>
      <c r="G2889" s="1">
        <v>0</v>
      </c>
      <c r="H2889" s="1">
        <v>0</v>
      </c>
      <c r="I2889" s="1">
        <f>YEAR(GS_Stock_Data[[#This Row],[Date]])</f>
        <v>2010</v>
      </c>
      <c r="J2889" s="1">
        <f>MONTH(GS_Stock_Data[[#This Row],[Date]])</f>
        <v>10</v>
      </c>
      <c r="K2889" s="1" t="str">
        <f>_xlfn.CONCAT("Q",CEILING(GS_Stock_Data[[#This Row],[MonthNumber]]/3,1))</f>
        <v>Q4</v>
      </c>
      <c r="L2889" s="1" t="str">
        <f>TEXT(GS_Stock_Data[[#This Row],[Date]],"mmm")</f>
        <v>Oct</v>
      </c>
      <c r="M2889" s="1">
        <f>WEEKDAY(GS_Stock_Data[[#This Row],[Date]])</f>
        <v>6</v>
      </c>
      <c r="N2889" s="1" t="str" cm="1">
        <f t="array" ref="N2889">_xlfn.IFS(GS_Stock_Data[[#This Row],[DayNumber]]=2,"MON",GS_Stock_Data[[#This Row],[DayNumber]]=3,"TUE",GS_Stock_Data[[#This Row],[DayNumber]]=4,"WED",GS_Stock_Data[[#This Row],[DayNumber]]=5,"THU",GS_Stock_Data[[#This Row],[DayNumber]]=6,"FRI")</f>
        <v>FRI</v>
      </c>
    </row>
    <row r="2890" spans="1:14" x14ac:dyDescent="0.25">
      <c r="A2890" s="5">
        <v>40476</v>
      </c>
      <c r="B2890" s="1">
        <v>120.525993474896</v>
      </c>
      <c r="C2890" s="1">
        <v>120.594058848841</v>
      </c>
      <c r="D2890" s="1">
        <v>118.188989979466</v>
      </c>
      <c r="E2890" s="1">
        <v>119.03605651855401</v>
      </c>
      <c r="F2890" s="1">
        <v>5728300</v>
      </c>
      <c r="G2890" s="1">
        <v>0</v>
      </c>
      <c r="H2890" s="1">
        <v>0</v>
      </c>
      <c r="I2890" s="1">
        <f>YEAR(GS_Stock_Data[[#This Row],[Date]])</f>
        <v>2010</v>
      </c>
      <c r="J2890" s="1">
        <f>MONTH(GS_Stock_Data[[#This Row],[Date]])</f>
        <v>10</v>
      </c>
      <c r="K2890" s="1" t="str">
        <f>_xlfn.CONCAT("Q",CEILING(GS_Stock_Data[[#This Row],[MonthNumber]]/3,1))</f>
        <v>Q4</v>
      </c>
      <c r="L2890" s="1" t="str">
        <f>TEXT(GS_Stock_Data[[#This Row],[Date]],"mmm")</f>
        <v>Oct</v>
      </c>
      <c r="M2890" s="1">
        <f>WEEKDAY(GS_Stock_Data[[#This Row],[Date]])</f>
        <v>2</v>
      </c>
      <c r="N2890" s="1" t="str" cm="1">
        <f t="array" ref="N2890">_xlfn.IFS(GS_Stock_Data[[#This Row],[DayNumber]]=2,"MON",GS_Stock_Data[[#This Row],[DayNumber]]=3,"TUE",GS_Stock_Data[[#This Row],[DayNumber]]=4,"WED",GS_Stock_Data[[#This Row],[DayNumber]]=5,"THU",GS_Stock_Data[[#This Row],[DayNumber]]=6,"FRI")</f>
        <v>MON</v>
      </c>
    </row>
    <row r="2891" spans="1:14" x14ac:dyDescent="0.25">
      <c r="A2891" s="5">
        <v>40477</v>
      </c>
      <c r="B2891" s="1">
        <v>118.52928554347299</v>
      </c>
      <c r="C2891" s="1">
        <v>120.04946938080001</v>
      </c>
      <c r="D2891" s="1">
        <v>118.385584334591</v>
      </c>
      <c r="E2891" s="1">
        <v>119.71669006347599</v>
      </c>
      <c r="F2891" s="1">
        <v>4068500</v>
      </c>
      <c r="G2891" s="1">
        <v>0</v>
      </c>
      <c r="H2891" s="1">
        <v>0</v>
      </c>
      <c r="I2891" s="1">
        <f>YEAR(GS_Stock_Data[[#This Row],[Date]])</f>
        <v>2010</v>
      </c>
      <c r="J2891" s="1">
        <f>MONTH(GS_Stock_Data[[#This Row],[Date]])</f>
        <v>10</v>
      </c>
      <c r="K2891" s="1" t="str">
        <f>_xlfn.CONCAT("Q",CEILING(GS_Stock_Data[[#This Row],[MonthNumber]]/3,1))</f>
        <v>Q4</v>
      </c>
      <c r="L2891" s="1" t="str">
        <f>TEXT(GS_Stock_Data[[#This Row],[Date]],"mmm")</f>
        <v>Oct</v>
      </c>
      <c r="M2891" s="1">
        <f>WEEKDAY(GS_Stock_Data[[#This Row],[Date]])</f>
        <v>3</v>
      </c>
      <c r="N2891" s="1" t="str" cm="1">
        <f t="array" ref="N2891">_xlfn.IFS(GS_Stock_Data[[#This Row],[DayNumber]]=2,"MON",GS_Stock_Data[[#This Row],[DayNumber]]=3,"TUE",GS_Stock_Data[[#This Row],[DayNumber]]=4,"WED",GS_Stock_Data[[#This Row],[DayNumber]]=5,"THU",GS_Stock_Data[[#This Row],[DayNumber]]=6,"FRI")</f>
        <v>TUE</v>
      </c>
    </row>
    <row r="2892" spans="1:14" x14ac:dyDescent="0.25">
      <c r="A2892" s="5">
        <v>40478</v>
      </c>
      <c r="B2892" s="1">
        <v>118.88476504129299</v>
      </c>
      <c r="C2892" s="1">
        <v>121.456222953676</v>
      </c>
      <c r="D2892" s="1">
        <v>118.74106381823201</v>
      </c>
      <c r="E2892" s="1">
        <v>121.123443603515</v>
      </c>
      <c r="F2892" s="1">
        <v>6570900</v>
      </c>
      <c r="G2892" s="1">
        <v>0</v>
      </c>
      <c r="H2892" s="1">
        <v>0</v>
      </c>
      <c r="I2892" s="1">
        <f>YEAR(GS_Stock_Data[[#This Row],[Date]])</f>
        <v>2010</v>
      </c>
      <c r="J2892" s="1">
        <f>MONTH(GS_Stock_Data[[#This Row],[Date]])</f>
        <v>10</v>
      </c>
      <c r="K2892" s="1" t="str">
        <f>_xlfn.CONCAT("Q",CEILING(GS_Stock_Data[[#This Row],[MonthNumber]]/3,1))</f>
        <v>Q4</v>
      </c>
      <c r="L2892" s="1" t="str">
        <f>TEXT(GS_Stock_Data[[#This Row],[Date]],"mmm")</f>
        <v>Oct</v>
      </c>
      <c r="M2892" s="1">
        <f>WEEKDAY(GS_Stock_Data[[#This Row],[Date]])</f>
        <v>4</v>
      </c>
      <c r="N2892" s="1" t="str" cm="1">
        <f t="array" ref="N2892">_xlfn.IFS(GS_Stock_Data[[#This Row],[DayNumber]]=2,"MON",GS_Stock_Data[[#This Row],[DayNumber]]=3,"TUE",GS_Stock_Data[[#This Row],[DayNumber]]=4,"WED",GS_Stock_Data[[#This Row],[DayNumber]]=5,"THU",GS_Stock_Data[[#This Row],[DayNumber]]=6,"FRI")</f>
        <v>WED</v>
      </c>
    </row>
    <row r="2893" spans="1:14" x14ac:dyDescent="0.25">
      <c r="A2893" s="5">
        <v>40479</v>
      </c>
      <c r="B2893" s="1">
        <v>121.660466993187</v>
      </c>
      <c r="C2893" s="1">
        <v>123.876457766963</v>
      </c>
      <c r="D2893" s="1">
        <v>121.342817029391</v>
      </c>
      <c r="E2893" s="1">
        <v>123.460494995117</v>
      </c>
      <c r="F2893" s="1">
        <v>9918800</v>
      </c>
      <c r="G2893" s="1">
        <v>0</v>
      </c>
      <c r="H2893" s="1">
        <v>0</v>
      </c>
      <c r="I2893" s="1">
        <f>YEAR(GS_Stock_Data[[#This Row],[Date]])</f>
        <v>2010</v>
      </c>
      <c r="J2893" s="1">
        <f>MONTH(GS_Stock_Data[[#This Row],[Date]])</f>
        <v>10</v>
      </c>
      <c r="K2893" s="1" t="str">
        <f>_xlfn.CONCAT("Q",CEILING(GS_Stock_Data[[#This Row],[MonthNumber]]/3,1))</f>
        <v>Q4</v>
      </c>
      <c r="L2893" s="1" t="str">
        <f>TEXT(GS_Stock_Data[[#This Row],[Date]],"mmm")</f>
        <v>Oct</v>
      </c>
      <c r="M2893" s="1">
        <f>WEEKDAY(GS_Stock_Data[[#This Row],[Date]])</f>
        <v>5</v>
      </c>
      <c r="N2893" s="1" t="str" cm="1">
        <f t="array" ref="N2893">_xlfn.IFS(GS_Stock_Data[[#This Row],[DayNumber]]=2,"MON",GS_Stock_Data[[#This Row],[DayNumber]]=3,"TUE",GS_Stock_Data[[#This Row],[DayNumber]]=4,"WED",GS_Stock_Data[[#This Row],[DayNumber]]=5,"THU",GS_Stock_Data[[#This Row],[DayNumber]]=6,"FRI")</f>
        <v>THU</v>
      </c>
    </row>
    <row r="2894" spans="1:14" x14ac:dyDescent="0.25">
      <c r="A2894" s="5">
        <v>40480</v>
      </c>
      <c r="B2894" s="1">
        <v>122.63602367258601</v>
      </c>
      <c r="C2894" s="1">
        <v>123.732685640151</v>
      </c>
      <c r="D2894" s="1">
        <v>121.728451303231</v>
      </c>
      <c r="E2894" s="1">
        <v>121.86459350585901</v>
      </c>
      <c r="F2894" s="1">
        <v>4536600</v>
      </c>
      <c r="G2894" s="1">
        <v>0</v>
      </c>
      <c r="H2894" s="1">
        <v>0</v>
      </c>
      <c r="I2894" s="1">
        <f>YEAR(GS_Stock_Data[[#This Row],[Date]])</f>
        <v>2010</v>
      </c>
      <c r="J2894" s="1">
        <f>MONTH(GS_Stock_Data[[#This Row],[Date]])</f>
        <v>10</v>
      </c>
      <c r="K2894" s="1" t="str">
        <f>_xlfn.CONCAT("Q",CEILING(GS_Stock_Data[[#This Row],[MonthNumber]]/3,1))</f>
        <v>Q4</v>
      </c>
      <c r="L2894" s="1" t="str">
        <f>TEXT(GS_Stock_Data[[#This Row],[Date]],"mmm")</f>
        <v>Oct</v>
      </c>
      <c r="M2894" s="1">
        <f>WEEKDAY(GS_Stock_Data[[#This Row],[Date]])</f>
        <v>6</v>
      </c>
      <c r="N2894" s="1" t="str" cm="1">
        <f t="array" ref="N2894">_xlfn.IFS(GS_Stock_Data[[#This Row],[DayNumber]]=2,"MON",GS_Stock_Data[[#This Row],[DayNumber]]=3,"TUE",GS_Stock_Data[[#This Row],[DayNumber]]=4,"WED",GS_Stock_Data[[#This Row],[DayNumber]]=5,"THU",GS_Stock_Data[[#This Row],[DayNumber]]=6,"FRI")</f>
        <v>FRI</v>
      </c>
    </row>
    <row r="2895" spans="1:14" x14ac:dyDescent="0.25">
      <c r="A2895" s="5">
        <v>40483</v>
      </c>
      <c r="B2895" s="1">
        <v>122.348708962697</v>
      </c>
      <c r="C2895" s="1">
        <v>123.24872292402</v>
      </c>
      <c r="D2895" s="1">
        <v>121.138604024035</v>
      </c>
      <c r="E2895" s="1">
        <v>122.197448730468</v>
      </c>
      <c r="F2895" s="1">
        <v>4514400</v>
      </c>
      <c r="G2895" s="1">
        <v>0</v>
      </c>
      <c r="H2895" s="1">
        <v>0</v>
      </c>
      <c r="I2895" s="1">
        <f>YEAR(GS_Stock_Data[[#This Row],[Date]])</f>
        <v>2010</v>
      </c>
      <c r="J2895" s="1">
        <f>MONTH(GS_Stock_Data[[#This Row],[Date]])</f>
        <v>11</v>
      </c>
      <c r="K2895" s="1" t="str">
        <f>_xlfn.CONCAT("Q",CEILING(GS_Stock_Data[[#This Row],[MonthNumber]]/3,1))</f>
        <v>Q4</v>
      </c>
      <c r="L2895" s="1" t="str">
        <f>TEXT(GS_Stock_Data[[#This Row],[Date]],"mmm")</f>
        <v>Nov</v>
      </c>
      <c r="M2895" s="1">
        <f>WEEKDAY(GS_Stock_Data[[#This Row],[Date]])</f>
        <v>2</v>
      </c>
      <c r="N2895" s="1" t="str" cm="1">
        <f t="array" ref="N2895">_xlfn.IFS(GS_Stock_Data[[#This Row],[DayNumber]]=2,"MON",GS_Stock_Data[[#This Row],[DayNumber]]=3,"TUE",GS_Stock_Data[[#This Row],[DayNumber]]=4,"WED",GS_Stock_Data[[#This Row],[DayNumber]]=5,"THU",GS_Stock_Data[[#This Row],[DayNumber]]=6,"FRI")</f>
        <v>MON</v>
      </c>
    </row>
    <row r="2896" spans="1:14" x14ac:dyDescent="0.25">
      <c r="A2896" s="5">
        <v>40484</v>
      </c>
      <c r="B2896" s="1">
        <v>122.567994526174</v>
      </c>
      <c r="C2896" s="1">
        <v>123.278930079849</v>
      </c>
      <c r="D2896" s="1">
        <v>122.37135744255799</v>
      </c>
      <c r="E2896" s="1">
        <v>123.14279937744099</v>
      </c>
      <c r="F2896" s="1">
        <v>3332400</v>
      </c>
      <c r="G2896" s="1">
        <v>0</v>
      </c>
      <c r="H2896" s="1">
        <v>0</v>
      </c>
      <c r="I2896" s="1">
        <f>YEAR(GS_Stock_Data[[#This Row],[Date]])</f>
        <v>2010</v>
      </c>
      <c r="J2896" s="1">
        <f>MONTH(GS_Stock_Data[[#This Row],[Date]])</f>
        <v>11</v>
      </c>
      <c r="K2896" s="1" t="str">
        <f>_xlfn.CONCAT("Q",CEILING(GS_Stock_Data[[#This Row],[MonthNumber]]/3,1))</f>
        <v>Q4</v>
      </c>
      <c r="L2896" s="1" t="str">
        <f>TEXT(GS_Stock_Data[[#This Row],[Date]],"mmm")</f>
        <v>Nov</v>
      </c>
      <c r="M2896" s="1">
        <f>WEEKDAY(GS_Stock_Data[[#This Row],[Date]])</f>
        <v>3</v>
      </c>
      <c r="N2896" s="1" t="str" cm="1">
        <f t="array" ref="N2896">_xlfn.IFS(GS_Stock_Data[[#This Row],[DayNumber]]=2,"MON",GS_Stock_Data[[#This Row],[DayNumber]]=3,"TUE",GS_Stock_Data[[#This Row],[DayNumber]]=4,"WED",GS_Stock_Data[[#This Row],[DayNumber]]=5,"THU",GS_Stock_Data[[#This Row],[DayNumber]]=6,"FRI")</f>
        <v>TUE</v>
      </c>
    </row>
    <row r="2897" spans="1:14" x14ac:dyDescent="0.25">
      <c r="A2897" s="5">
        <v>40485</v>
      </c>
      <c r="B2897" s="1">
        <v>123.415031733593</v>
      </c>
      <c r="C2897" s="1">
        <v>123.415031733593</v>
      </c>
      <c r="D2897" s="1">
        <v>121.44106777082099</v>
      </c>
      <c r="E2897" s="1">
        <v>122.999069213867</v>
      </c>
      <c r="F2897" s="1">
        <v>4462800</v>
      </c>
      <c r="G2897" s="1">
        <v>0</v>
      </c>
      <c r="H2897" s="1">
        <v>0</v>
      </c>
      <c r="I2897" s="1">
        <f>YEAR(GS_Stock_Data[[#This Row],[Date]])</f>
        <v>2010</v>
      </c>
      <c r="J2897" s="1">
        <f>MONTH(GS_Stock_Data[[#This Row],[Date]])</f>
        <v>11</v>
      </c>
      <c r="K2897" s="1" t="str">
        <f>_xlfn.CONCAT("Q",CEILING(GS_Stock_Data[[#This Row],[MonthNumber]]/3,1))</f>
        <v>Q4</v>
      </c>
      <c r="L2897" s="1" t="str">
        <f>TEXT(GS_Stock_Data[[#This Row],[Date]],"mmm")</f>
        <v>Nov</v>
      </c>
      <c r="M2897" s="1">
        <f>WEEKDAY(GS_Stock_Data[[#This Row],[Date]])</f>
        <v>4</v>
      </c>
      <c r="N2897" s="1" t="str" cm="1">
        <f t="array" ref="N2897">_xlfn.IFS(GS_Stock_Data[[#This Row],[DayNumber]]=2,"MON",GS_Stock_Data[[#This Row],[DayNumber]]=3,"TUE",GS_Stock_Data[[#This Row],[DayNumber]]=4,"WED",GS_Stock_Data[[#This Row],[DayNumber]]=5,"THU",GS_Stock_Data[[#This Row],[DayNumber]]=6,"FRI")</f>
        <v>WED</v>
      </c>
    </row>
    <row r="2898" spans="1:14" x14ac:dyDescent="0.25">
      <c r="A2898" s="5">
        <v>40486</v>
      </c>
      <c r="B2898" s="1">
        <v>123.74783064388301</v>
      </c>
      <c r="C2898" s="1">
        <v>125.850378183285</v>
      </c>
      <c r="D2898" s="1">
        <v>123.044465654413</v>
      </c>
      <c r="E2898" s="1">
        <v>125.842819213867</v>
      </c>
      <c r="F2898" s="1">
        <v>8162600</v>
      </c>
      <c r="G2898" s="1">
        <v>0</v>
      </c>
      <c r="H2898" s="1">
        <v>0</v>
      </c>
      <c r="I2898" s="1">
        <f>YEAR(GS_Stock_Data[[#This Row],[Date]])</f>
        <v>2010</v>
      </c>
      <c r="J2898" s="1">
        <f>MONTH(GS_Stock_Data[[#This Row],[Date]])</f>
        <v>11</v>
      </c>
      <c r="K2898" s="1" t="str">
        <f>_xlfn.CONCAT("Q",CEILING(GS_Stock_Data[[#This Row],[MonthNumber]]/3,1))</f>
        <v>Q4</v>
      </c>
      <c r="L2898" s="1" t="str">
        <f>TEXT(GS_Stock_Data[[#This Row],[Date]],"mmm")</f>
        <v>Nov</v>
      </c>
      <c r="M2898" s="1">
        <f>WEEKDAY(GS_Stock_Data[[#This Row],[Date]])</f>
        <v>5</v>
      </c>
      <c r="N2898" s="1" t="str" cm="1">
        <f t="array" ref="N2898">_xlfn.IFS(GS_Stock_Data[[#This Row],[DayNumber]]=2,"MON",GS_Stock_Data[[#This Row],[DayNumber]]=3,"TUE",GS_Stock_Data[[#This Row],[DayNumber]]=4,"WED",GS_Stock_Data[[#This Row],[DayNumber]]=5,"THU",GS_Stock_Data[[#This Row],[DayNumber]]=6,"FRI")</f>
        <v>THU</v>
      </c>
    </row>
    <row r="2899" spans="1:14" x14ac:dyDescent="0.25">
      <c r="A2899" s="5">
        <v>40487</v>
      </c>
      <c r="B2899" s="1">
        <v>125.540360775991</v>
      </c>
      <c r="C2899" s="1">
        <v>129.465614356126</v>
      </c>
      <c r="D2899" s="1">
        <v>125.487413342721</v>
      </c>
      <c r="E2899" s="1">
        <v>129.38243103027301</v>
      </c>
      <c r="F2899" s="1">
        <v>11989300</v>
      </c>
      <c r="G2899" s="1">
        <v>0</v>
      </c>
      <c r="H2899" s="1">
        <v>0</v>
      </c>
      <c r="I2899" s="1">
        <f>YEAR(GS_Stock_Data[[#This Row],[Date]])</f>
        <v>2010</v>
      </c>
      <c r="J2899" s="1">
        <f>MONTH(GS_Stock_Data[[#This Row],[Date]])</f>
        <v>11</v>
      </c>
      <c r="K2899" s="1" t="str">
        <f>_xlfn.CONCAT("Q",CEILING(GS_Stock_Data[[#This Row],[MonthNumber]]/3,1))</f>
        <v>Q4</v>
      </c>
      <c r="L2899" s="1" t="str">
        <f>TEXT(GS_Stock_Data[[#This Row],[Date]],"mmm")</f>
        <v>Nov</v>
      </c>
      <c r="M2899" s="1">
        <f>WEEKDAY(GS_Stock_Data[[#This Row],[Date]])</f>
        <v>6</v>
      </c>
      <c r="N2899" s="1" t="str" cm="1">
        <f t="array" ref="N2899">_xlfn.IFS(GS_Stock_Data[[#This Row],[DayNumber]]=2,"MON",GS_Stock_Data[[#This Row],[DayNumber]]=3,"TUE",GS_Stock_Data[[#This Row],[DayNumber]]=4,"WED",GS_Stock_Data[[#This Row],[DayNumber]]=5,"THU",GS_Stock_Data[[#This Row],[DayNumber]]=6,"FRI")</f>
        <v>FRI</v>
      </c>
    </row>
    <row r="2900" spans="1:14" x14ac:dyDescent="0.25">
      <c r="A2900" s="5">
        <v>40490</v>
      </c>
      <c r="B2900" s="1">
        <v>128.53531301452799</v>
      </c>
      <c r="C2900" s="1">
        <v>129.79079459232099</v>
      </c>
      <c r="D2900" s="1">
        <v>127.892454284029</v>
      </c>
      <c r="E2900" s="1">
        <v>127.96807861328099</v>
      </c>
      <c r="F2900" s="1">
        <v>5516100</v>
      </c>
      <c r="G2900" s="1">
        <v>0</v>
      </c>
      <c r="H2900" s="1">
        <v>0</v>
      </c>
      <c r="I2900" s="1">
        <f>YEAR(GS_Stock_Data[[#This Row],[Date]])</f>
        <v>2010</v>
      </c>
      <c r="J2900" s="1">
        <f>MONTH(GS_Stock_Data[[#This Row],[Date]])</f>
        <v>11</v>
      </c>
      <c r="K2900" s="1" t="str">
        <f>_xlfn.CONCAT("Q",CEILING(GS_Stock_Data[[#This Row],[MonthNumber]]/3,1))</f>
        <v>Q4</v>
      </c>
      <c r="L2900" s="1" t="str">
        <f>TEXT(GS_Stock_Data[[#This Row],[Date]],"mmm")</f>
        <v>Nov</v>
      </c>
      <c r="M2900" s="1">
        <f>WEEKDAY(GS_Stock_Data[[#This Row],[Date]])</f>
        <v>2</v>
      </c>
      <c r="N2900" s="1" t="str" cm="1">
        <f t="array" ref="N2900">_xlfn.IFS(GS_Stock_Data[[#This Row],[DayNumber]]=2,"MON",GS_Stock_Data[[#This Row],[DayNumber]]=3,"TUE",GS_Stock_Data[[#This Row],[DayNumber]]=4,"WED",GS_Stock_Data[[#This Row],[DayNumber]]=5,"THU",GS_Stock_Data[[#This Row],[DayNumber]]=6,"FRI")</f>
        <v>MON</v>
      </c>
    </row>
    <row r="2901" spans="1:14" x14ac:dyDescent="0.25">
      <c r="A2901" s="5">
        <v>40491</v>
      </c>
      <c r="B2901" s="1">
        <v>128.800008263178</v>
      </c>
      <c r="C2901" s="1">
        <v>129.21598240493799</v>
      </c>
      <c r="D2901" s="1">
        <v>125.54786252816101</v>
      </c>
      <c r="E2901" s="1">
        <v>125.96383666992099</v>
      </c>
      <c r="F2901" s="1">
        <v>7343900</v>
      </c>
      <c r="G2901" s="1">
        <v>0</v>
      </c>
      <c r="H2901" s="1">
        <v>0</v>
      </c>
      <c r="I2901" s="1">
        <f>YEAR(GS_Stock_Data[[#This Row],[Date]])</f>
        <v>2010</v>
      </c>
      <c r="J2901" s="1">
        <f>MONTH(GS_Stock_Data[[#This Row],[Date]])</f>
        <v>11</v>
      </c>
      <c r="K2901" s="1" t="str">
        <f>_xlfn.CONCAT("Q",CEILING(GS_Stock_Data[[#This Row],[MonthNumber]]/3,1))</f>
        <v>Q4</v>
      </c>
      <c r="L2901" s="1" t="str">
        <f>TEXT(GS_Stock_Data[[#This Row],[Date]],"mmm")</f>
        <v>Nov</v>
      </c>
      <c r="M2901" s="1">
        <f>WEEKDAY(GS_Stock_Data[[#This Row],[Date]])</f>
        <v>3</v>
      </c>
      <c r="N2901" s="1" t="str" cm="1">
        <f t="array" ref="N2901">_xlfn.IFS(GS_Stock_Data[[#This Row],[DayNumber]]=2,"MON",GS_Stock_Data[[#This Row],[DayNumber]]=3,"TUE",GS_Stock_Data[[#This Row],[DayNumber]]=4,"WED",GS_Stock_Data[[#This Row],[DayNumber]]=5,"THU",GS_Stock_Data[[#This Row],[DayNumber]]=6,"FRI")</f>
        <v>TUE</v>
      </c>
    </row>
    <row r="2902" spans="1:14" x14ac:dyDescent="0.25">
      <c r="A2902" s="5">
        <v>40492</v>
      </c>
      <c r="B2902" s="1">
        <v>125.782311125238</v>
      </c>
      <c r="C2902" s="1">
        <v>127.552079339568</v>
      </c>
      <c r="D2902" s="1">
        <v>125.222647345212</v>
      </c>
      <c r="E2902" s="1">
        <v>126.470558166503</v>
      </c>
      <c r="F2902" s="1">
        <v>6328100</v>
      </c>
      <c r="G2902" s="1">
        <v>0</v>
      </c>
      <c r="H2902" s="1">
        <v>0</v>
      </c>
      <c r="I2902" s="1">
        <f>YEAR(GS_Stock_Data[[#This Row],[Date]])</f>
        <v>2010</v>
      </c>
      <c r="J2902" s="1">
        <f>MONTH(GS_Stock_Data[[#This Row],[Date]])</f>
        <v>11</v>
      </c>
      <c r="K2902" s="1" t="str">
        <f>_xlfn.CONCAT("Q",CEILING(GS_Stock_Data[[#This Row],[MonthNumber]]/3,1))</f>
        <v>Q4</v>
      </c>
      <c r="L2902" s="1" t="str">
        <f>TEXT(GS_Stock_Data[[#This Row],[Date]],"mmm")</f>
        <v>Nov</v>
      </c>
      <c r="M2902" s="1">
        <f>WEEKDAY(GS_Stock_Data[[#This Row],[Date]])</f>
        <v>4</v>
      </c>
      <c r="N2902" s="1" t="str" cm="1">
        <f t="array" ref="N2902">_xlfn.IFS(GS_Stock_Data[[#This Row],[DayNumber]]=2,"MON",GS_Stock_Data[[#This Row],[DayNumber]]=3,"TUE",GS_Stock_Data[[#This Row],[DayNumber]]=4,"WED",GS_Stock_Data[[#This Row],[DayNumber]]=5,"THU",GS_Stock_Data[[#This Row],[DayNumber]]=6,"FRI")</f>
        <v>WED</v>
      </c>
    </row>
    <row r="2903" spans="1:14" x14ac:dyDescent="0.25">
      <c r="A2903" s="5">
        <v>40493</v>
      </c>
      <c r="B2903" s="1">
        <v>125.389033603534</v>
      </c>
      <c r="C2903" s="1">
        <v>127.733606769744</v>
      </c>
      <c r="D2903" s="1">
        <v>125.389033603534</v>
      </c>
      <c r="E2903" s="1">
        <v>126.841163635253</v>
      </c>
      <c r="F2903" s="1">
        <v>3931500</v>
      </c>
      <c r="G2903" s="1">
        <v>0</v>
      </c>
      <c r="H2903" s="1">
        <v>0</v>
      </c>
      <c r="I2903" s="1">
        <f>YEAR(GS_Stock_Data[[#This Row],[Date]])</f>
        <v>2010</v>
      </c>
      <c r="J2903" s="1">
        <f>MONTH(GS_Stock_Data[[#This Row],[Date]])</f>
        <v>11</v>
      </c>
      <c r="K2903" s="1" t="str">
        <f>_xlfn.CONCAT("Q",CEILING(GS_Stock_Data[[#This Row],[MonthNumber]]/3,1))</f>
        <v>Q4</v>
      </c>
      <c r="L2903" s="1" t="str">
        <f>TEXT(GS_Stock_Data[[#This Row],[Date]],"mmm")</f>
        <v>Nov</v>
      </c>
      <c r="M2903" s="1">
        <f>WEEKDAY(GS_Stock_Data[[#This Row],[Date]])</f>
        <v>5</v>
      </c>
      <c r="N2903" s="1" t="str" cm="1">
        <f t="array" ref="N2903">_xlfn.IFS(GS_Stock_Data[[#This Row],[DayNumber]]=2,"MON",GS_Stock_Data[[#This Row],[DayNumber]]=3,"TUE",GS_Stock_Data[[#This Row],[DayNumber]]=4,"WED",GS_Stock_Data[[#This Row],[DayNumber]]=5,"THU",GS_Stock_Data[[#This Row],[DayNumber]]=6,"FRI")</f>
        <v>THU</v>
      </c>
    </row>
    <row r="2904" spans="1:14" x14ac:dyDescent="0.25">
      <c r="A2904" s="5">
        <v>40494</v>
      </c>
      <c r="B2904" s="1">
        <v>125.842844704877</v>
      </c>
      <c r="C2904" s="1">
        <v>127.15126218477</v>
      </c>
      <c r="D2904" s="1">
        <v>124.526856713621</v>
      </c>
      <c r="E2904" s="1">
        <v>125.419311523437</v>
      </c>
      <c r="F2904" s="1">
        <v>4735600</v>
      </c>
      <c r="G2904" s="1">
        <v>0</v>
      </c>
      <c r="H2904" s="1">
        <v>0</v>
      </c>
      <c r="I2904" s="1">
        <f>YEAR(GS_Stock_Data[[#This Row],[Date]])</f>
        <v>2010</v>
      </c>
      <c r="J2904" s="1">
        <f>MONTH(GS_Stock_Data[[#This Row],[Date]])</f>
        <v>11</v>
      </c>
      <c r="K2904" s="1" t="str">
        <f>_xlfn.CONCAT("Q",CEILING(GS_Stock_Data[[#This Row],[MonthNumber]]/3,1))</f>
        <v>Q4</v>
      </c>
      <c r="L2904" s="1" t="str">
        <f>TEXT(GS_Stock_Data[[#This Row],[Date]],"mmm")</f>
        <v>Nov</v>
      </c>
      <c r="M2904" s="1">
        <f>WEEKDAY(GS_Stock_Data[[#This Row],[Date]])</f>
        <v>6</v>
      </c>
      <c r="N2904" s="1" t="str" cm="1">
        <f t="array" ref="N2904">_xlfn.IFS(GS_Stock_Data[[#This Row],[DayNumber]]=2,"MON",GS_Stock_Data[[#This Row],[DayNumber]]=3,"TUE",GS_Stock_Data[[#This Row],[DayNumber]]=4,"WED",GS_Stock_Data[[#This Row],[DayNumber]]=5,"THU",GS_Stock_Data[[#This Row],[DayNumber]]=6,"FRI")</f>
        <v>FRI</v>
      </c>
    </row>
    <row r="2905" spans="1:14" x14ac:dyDescent="0.25">
      <c r="A2905" s="5">
        <v>40497</v>
      </c>
      <c r="B2905" s="1">
        <v>125.30583062891399</v>
      </c>
      <c r="C2905" s="1">
        <v>128.081507242333</v>
      </c>
      <c r="D2905" s="1">
        <v>124.79910271491801</v>
      </c>
      <c r="E2905" s="1">
        <v>126.470558166503</v>
      </c>
      <c r="F2905" s="1">
        <v>5199000</v>
      </c>
      <c r="G2905" s="1">
        <v>0</v>
      </c>
      <c r="H2905" s="1">
        <v>0</v>
      </c>
      <c r="I2905" s="1">
        <f>YEAR(GS_Stock_Data[[#This Row],[Date]])</f>
        <v>2010</v>
      </c>
      <c r="J2905" s="1">
        <f>MONTH(GS_Stock_Data[[#This Row],[Date]])</f>
        <v>11</v>
      </c>
      <c r="K2905" s="1" t="str">
        <f>_xlfn.CONCAT("Q",CEILING(GS_Stock_Data[[#This Row],[MonthNumber]]/3,1))</f>
        <v>Q4</v>
      </c>
      <c r="L2905" s="1" t="str">
        <f>TEXT(GS_Stock_Data[[#This Row],[Date]],"mmm")</f>
        <v>Nov</v>
      </c>
      <c r="M2905" s="1">
        <f>WEEKDAY(GS_Stock_Data[[#This Row],[Date]])</f>
        <v>2</v>
      </c>
      <c r="N2905" s="1" t="str" cm="1">
        <f t="array" ref="N2905">_xlfn.IFS(GS_Stock_Data[[#This Row],[DayNumber]]=2,"MON",GS_Stock_Data[[#This Row],[DayNumber]]=3,"TUE",GS_Stock_Data[[#This Row],[DayNumber]]=4,"WED",GS_Stock_Data[[#This Row],[DayNumber]]=5,"THU",GS_Stock_Data[[#This Row],[DayNumber]]=6,"FRI")</f>
        <v>MON</v>
      </c>
    </row>
    <row r="2906" spans="1:14" x14ac:dyDescent="0.25">
      <c r="A2906" s="5">
        <v>40498</v>
      </c>
      <c r="B2906" s="1">
        <v>125.39664986629801</v>
      </c>
      <c r="C2906" s="1">
        <v>126.304222811953</v>
      </c>
      <c r="D2906" s="1">
        <v>124.53445383686299</v>
      </c>
      <c r="E2906" s="1">
        <v>124.867233276367</v>
      </c>
      <c r="F2906" s="1">
        <v>5914100</v>
      </c>
      <c r="G2906" s="1">
        <v>0</v>
      </c>
      <c r="H2906" s="1">
        <v>0</v>
      </c>
      <c r="I2906" s="1">
        <f>YEAR(GS_Stock_Data[[#This Row],[Date]])</f>
        <v>2010</v>
      </c>
      <c r="J2906" s="1">
        <f>MONTH(GS_Stock_Data[[#This Row],[Date]])</f>
        <v>11</v>
      </c>
      <c r="K2906" s="1" t="str">
        <f>_xlfn.CONCAT("Q",CEILING(GS_Stock_Data[[#This Row],[MonthNumber]]/3,1))</f>
        <v>Q4</v>
      </c>
      <c r="L2906" s="1" t="str">
        <f>TEXT(GS_Stock_Data[[#This Row],[Date]],"mmm")</f>
        <v>Nov</v>
      </c>
      <c r="M2906" s="1">
        <f>WEEKDAY(GS_Stock_Data[[#This Row],[Date]])</f>
        <v>3</v>
      </c>
      <c r="N2906" s="1" t="str" cm="1">
        <f t="array" ref="N2906">_xlfn.IFS(GS_Stock_Data[[#This Row],[DayNumber]]=2,"MON",GS_Stock_Data[[#This Row],[DayNumber]]=3,"TUE",GS_Stock_Data[[#This Row],[DayNumber]]=4,"WED",GS_Stock_Data[[#This Row],[DayNumber]]=5,"THU",GS_Stock_Data[[#This Row],[DayNumber]]=6,"FRI")</f>
        <v>TUE</v>
      </c>
    </row>
    <row r="2907" spans="1:14" x14ac:dyDescent="0.25">
      <c r="A2907" s="5">
        <v>40499</v>
      </c>
      <c r="B2907" s="1">
        <v>124.882368516211</v>
      </c>
      <c r="C2907" s="1">
        <v>125.343719795703</v>
      </c>
      <c r="D2907" s="1">
        <v>124.035301855013</v>
      </c>
      <c r="E2907" s="1">
        <v>124.70841979980401</v>
      </c>
      <c r="F2907" s="1">
        <v>3726300</v>
      </c>
      <c r="G2907" s="1">
        <v>0</v>
      </c>
      <c r="H2907" s="1">
        <v>0</v>
      </c>
      <c r="I2907" s="1">
        <f>YEAR(GS_Stock_Data[[#This Row],[Date]])</f>
        <v>2010</v>
      </c>
      <c r="J2907" s="1">
        <f>MONTH(GS_Stock_Data[[#This Row],[Date]])</f>
        <v>11</v>
      </c>
      <c r="K2907" s="1" t="str">
        <f>_xlfn.CONCAT("Q",CEILING(GS_Stock_Data[[#This Row],[MonthNumber]]/3,1))</f>
        <v>Q4</v>
      </c>
      <c r="L2907" s="1" t="str">
        <f>TEXT(GS_Stock_Data[[#This Row],[Date]],"mmm")</f>
        <v>Nov</v>
      </c>
      <c r="M2907" s="1">
        <f>WEEKDAY(GS_Stock_Data[[#This Row],[Date]])</f>
        <v>4</v>
      </c>
      <c r="N2907" s="1" t="str" cm="1">
        <f t="array" ref="N2907">_xlfn.IFS(GS_Stock_Data[[#This Row],[DayNumber]]=2,"MON",GS_Stock_Data[[#This Row],[DayNumber]]=3,"TUE",GS_Stock_Data[[#This Row],[DayNumber]]=4,"WED",GS_Stock_Data[[#This Row],[DayNumber]]=5,"THU",GS_Stock_Data[[#This Row],[DayNumber]]=6,"FRI")</f>
        <v>WED</v>
      </c>
    </row>
    <row r="2908" spans="1:14" x14ac:dyDescent="0.25">
      <c r="A2908" s="5">
        <v>40500</v>
      </c>
      <c r="B2908" s="1">
        <v>125.31344976143301</v>
      </c>
      <c r="C2908" s="1">
        <v>127.763895458097</v>
      </c>
      <c r="D2908" s="1">
        <v>125.245384389951</v>
      </c>
      <c r="E2908" s="1">
        <v>126.56893157958901</v>
      </c>
      <c r="F2908" s="1">
        <v>4987500</v>
      </c>
      <c r="G2908" s="1">
        <v>0</v>
      </c>
      <c r="H2908" s="1">
        <v>0</v>
      </c>
      <c r="I2908" s="1">
        <f>YEAR(GS_Stock_Data[[#This Row],[Date]])</f>
        <v>2010</v>
      </c>
      <c r="J2908" s="1">
        <f>MONTH(GS_Stock_Data[[#This Row],[Date]])</f>
        <v>11</v>
      </c>
      <c r="K2908" s="1" t="str">
        <f>_xlfn.CONCAT("Q",CEILING(GS_Stock_Data[[#This Row],[MonthNumber]]/3,1))</f>
        <v>Q4</v>
      </c>
      <c r="L2908" s="1" t="str">
        <f>TEXT(GS_Stock_Data[[#This Row],[Date]],"mmm")</f>
        <v>Nov</v>
      </c>
      <c r="M2908" s="1">
        <f>WEEKDAY(GS_Stock_Data[[#This Row],[Date]])</f>
        <v>5</v>
      </c>
      <c r="N2908" s="1" t="str" cm="1">
        <f t="array" ref="N2908">_xlfn.IFS(GS_Stock_Data[[#This Row],[DayNumber]]=2,"MON",GS_Stock_Data[[#This Row],[DayNumber]]=3,"TUE",GS_Stock_Data[[#This Row],[DayNumber]]=4,"WED",GS_Stock_Data[[#This Row],[DayNumber]]=5,"THU",GS_Stock_Data[[#This Row],[DayNumber]]=6,"FRI")</f>
        <v>THU</v>
      </c>
    </row>
    <row r="2909" spans="1:14" x14ac:dyDescent="0.25">
      <c r="A2909" s="5">
        <v>40501</v>
      </c>
      <c r="B2909" s="1">
        <v>126.68242868070099</v>
      </c>
      <c r="C2909" s="1">
        <v>126.87150693246301</v>
      </c>
      <c r="D2909" s="1">
        <v>125.321062959928</v>
      </c>
      <c r="E2909" s="1">
        <v>126.0546875</v>
      </c>
      <c r="F2909" s="1">
        <v>4584500</v>
      </c>
      <c r="G2909" s="1">
        <v>0</v>
      </c>
      <c r="H2909" s="1">
        <v>0</v>
      </c>
      <c r="I2909" s="1">
        <f>YEAR(GS_Stock_Data[[#This Row],[Date]])</f>
        <v>2010</v>
      </c>
      <c r="J2909" s="1">
        <f>MONTH(GS_Stock_Data[[#This Row],[Date]])</f>
        <v>11</v>
      </c>
      <c r="K2909" s="1" t="str">
        <f>_xlfn.CONCAT("Q",CEILING(GS_Stock_Data[[#This Row],[MonthNumber]]/3,1))</f>
        <v>Q4</v>
      </c>
      <c r="L2909" s="1" t="str">
        <f>TEXT(GS_Stock_Data[[#This Row],[Date]],"mmm")</f>
        <v>Nov</v>
      </c>
      <c r="M2909" s="1">
        <f>WEEKDAY(GS_Stock_Data[[#This Row],[Date]])</f>
        <v>6</v>
      </c>
      <c r="N2909" s="1" t="str" cm="1">
        <f t="array" ref="N2909">_xlfn.IFS(GS_Stock_Data[[#This Row],[DayNumber]]=2,"MON",GS_Stock_Data[[#This Row],[DayNumber]]=3,"TUE",GS_Stock_Data[[#This Row],[DayNumber]]=4,"WED",GS_Stock_Data[[#This Row],[DayNumber]]=5,"THU",GS_Stock_Data[[#This Row],[DayNumber]]=6,"FRI")</f>
        <v>FRI</v>
      </c>
    </row>
    <row r="2910" spans="1:14" x14ac:dyDescent="0.25">
      <c r="A2910" s="5">
        <v>40504</v>
      </c>
      <c r="B2910" s="1">
        <v>124.262169531712</v>
      </c>
      <c r="C2910" s="1">
        <v>124.322675927991</v>
      </c>
      <c r="D2910" s="1">
        <v>119.837735954753</v>
      </c>
      <c r="E2910" s="1">
        <v>121.804153442382</v>
      </c>
      <c r="F2910" s="1">
        <v>11364000</v>
      </c>
      <c r="G2910" s="1">
        <v>0</v>
      </c>
      <c r="H2910" s="1">
        <v>0</v>
      </c>
      <c r="I2910" s="1">
        <f>YEAR(GS_Stock_Data[[#This Row],[Date]])</f>
        <v>2010</v>
      </c>
      <c r="J2910" s="1">
        <f>MONTH(GS_Stock_Data[[#This Row],[Date]])</f>
        <v>11</v>
      </c>
      <c r="K2910" s="1" t="str">
        <f>_xlfn.CONCAT("Q",CEILING(GS_Stock_Data[[#This Row],[MonthNumber]]/3,1))</f>
        <v>Q4</v>
      </c>
      <c r="L2910" s="1" t="str">
        <f>TEXT(GS_Stock_Data[[#This Row],[Date]],"mmm")</f>
        <v>Nov</v>
      </c>
      <c r="M2910" s="1">
        <f>WEEKDAY(GS_Stock_Data[[#This Row],[Date]])</f>
        <v>2</v>
      </c>
      <c r="N2910" s="1" t="str" cm="1">
        <f t="array" ref="N2910">_xlfn.IFS(GS_Stock_Data[[#This Row],[DayNumber]]=2,"MON",GS_Stock_Data[[#This Row],[DayNumber]]=3,"TUE",GS_Stock_Data[[#This Row],[DayNumber]]=4,"WED",GS_Stock_Data[[#This Row],[DayNumber]]=5,"THU",GS_Stock_Data[[#This Row],[DayNumber]]=6,"FRI")</f>
        <v>MON</v>
      </c>
    </row>
    <row r="2911" spans="1:14" x14ac:dyDescent="0.25">
      <c r="A2911" s="5">
        <v>40505</v>
      </c>
      <c r="B2911" s="1">
        <v>120.329339454617</v>
      </c>
      <c r="C2911" s="1">
        <v>121.690692904305</v>
      </c>
      <c r="D2911" s="1">
        <v>119.240247462536</v>
      </c>
      <c r="E2911" s="1">
        <v>119.331001281738</v>
      </c>
      <c r="F2911" s="1">
        <v>7315000</v>
      </c>
      <c r="G2911" s="1">
        <v>0</v>
      </c>
      <c r="H2911" s="1">
        <v>0</v>
      </c>
      <c r="I2911" s="1">
        <f>YEAR(GS_Stock_Data[[#This Row],[Date]])</f>
        <v>2010</v>
      </c>
      <c r="J2911" s="1">
        <f>MONTH(GS_Stock_Data[[#This Row],[Date]])</f>
        <v>11</v>
      </c>
      <c r="K2911" s="1" t="str">
        <f>_xlfn.CONCAT("Q",CEILING(GS_Stock_Data[[#This Row],[MonthNumber]]/3,1))</f>
        <v>Q4</v>
      </c>
      <c r="L2911" s="1" t="str">
        <f>TEXT(GS_Stock_Data[[#This Row],[Date]],"mmm")</f>
        <v>Nov</v>
      </c>
      <c r="M2911" s="1">
        <f>WEEKDAY(GS_Stock_Data[[#This Row],[Date]])</f>
        <v>3</v>
      </c>
      <c r="N2911" s="1" t="str" cm="1">
        <f t="array" ref="N2911">_xlfn.IFS(GS_Stock_Data[[#This Row],[DayNumber]]=2,"MON",GS_Stock_Data[[#This Row],[DayNumber]]=3,"TUE",GS_Stock_Data[[#This Row],[DayNumber]]=4,"WED",GS_Stock_Data[[#This Row],[DayNumber]]=5,"THU",GS_Stock_Data[[#This Row],[DayNumber]]=6,"FRI")</f>
        <v>TUE</v>
      </c>
    </row>
    <row r="2912" spans="1:14" x14ac:dyDescent="0.25">
      <c r="A2912" s="5">
        <v>40506</v>
      </c>
      <c r="B2912" s="1">
        <v>120.2234450922</v>
      </c>
      <c r="C2912" s="1">
        <v>121.53942151122401</v>
      </c>
      <c r="D2912" s="1">
        <v>119.91335418456801</v>
      </c>
      <c r="E2912" s="1">
        <v>121.206642150878</v>
      </c>
      <c r="F2912" s="1">
        <v>4258200</v>
      </c>
      <c r="G2912" s="1">
        <v>0</v>
      </c>
      <c r="H2912" s="1">
        <v>0</v>
      </c>
      <c r="I2912" s="1">
        <f>YEAR(GS_Stock_Data[[#This Row],[Date]])</f>
        <v>2010</v>
      </c>
      <c r="J2912" s="1">
        <f>MONTH(GS_Stock_Data[[#This Row],[Date]])</f>
        <v>11</v>
      </c>
      <c r="K2912" s="1" t="str">
        <f>_xlfn.CONCAT("Q",CEILING(GS_Stock_Data[[#This Row],[MonthNumber]]/3,1))</f>
        <v>Q4</v>
      </c>
      <c r="L2912" s="1" t="str">
        <f>TEXT(GS_Stock_Data[[#This Row],[Date]],"mmm")</f>
        <v>Nov</v>
      </c>
      <c r="M2912" s="1">
        <f>WEEKDAY(GS_Stock_Data[[#This Row],[Date]])</f>
        <v>4</v>
      </c>
      <c r="N2912" s="1" t="str" cm="1">
        <f t="array" ref="N2912">_xlfn.IFS(GS_Stock_Data[[#This Row],[DayNumber]]=2,"MON",GS_Stock_Data[[#This Row],[DayNumber]]=3,"TUE",GS_Stock_Data[[#This Row],[DayNumber]]=4,"WED",GS_Stock_Data[[#This Row],[DayNumber]]=5,"THU",GS_Stock_Data[[#This Row],[DayNumber]]=6,"FRI")</f>
        <v>WED</v>
      </c>
    </row>
    <row r="2913" spans="1:14" x14ac:dyDescent="0.25">
      <c r="A2913" s="5">
        <v>40508</v>
      </c>
      <c r="B2913" s="1">
        <v>119.84528410858699</v>
      </c>
      <c r="C2913" s="1">
        <v>120.518401773547</v>
      </c>
      <c r="D2913" s="1">
        <v>119.550322694512</v>
      </c>
      <c r="E2913" s="1">
        <v>119.663764953613</v>
      </c>
      <c r="F2913" s="1">
        <v>1876900</v>
      </c>
      <c r="G2913" s="1">
        <v>0</v>
      </c>
      <c r="H2913" s="1">
        <v>0</v>
      </c>
      <c r="I2913" s="1">
        <f>YEAR(GS_Stock_Data[[#This Row],[Date]])</f>
        <v>2010</v>
      </c>
      <c r="J2913" s="1">
        <f>MONTH(GS_Stock_Data[[#This Row],[Date]])</f>
        <v>11</v>
      </c>
      <c r="K2913" s="1" t="str">
        <f>_xlfn.CONCAT("Q",CEILING(GS_Stock_Data[[#This Row],[MonthNumber]]/3,1))</f>
        <v>Q4</v>
      </c>
      <c r="L2913" s="1" t="str">
        <f>TEXT(GS_Stock_Data[[#This Row],[Date]],"mmm")</f>
        <v>Nov</v>
      </c>
      <c r="M2913" s="1">
        <f>WEEKDAY(GS_Stock_Data[[#This Row],[Date]])</f>
        <v>6</v>
      </c>
      <c r="N2913" s="1" t="str" cm="1">
        <f t="array" ref="N2913">_xlfn.IFS(GS_Stock_Data[[#This Row],[DayNumber]]=2,"MON",GS_Stock_Data[[#This Row],[DayNumber]]=3,"TUE",GS_Stock_Data[[#This Row],[DayNumber]]=4,"WED",GS_Stock_Data[[#This Row],[DayNumber]]=5,"THU",GS_Stock_Data[[#This Row],[DayNumber]]=6,"FRI")</f>
        <v>FRI</v>
      </c>
    </row>
    <row r="2914" spans="1:14" x14ac:dyDescent="0.25">
      <c r="A2914" s="5">
        <v>40511</v>
      </c>
      <c r="B2914" s="1">
        <v>119.111720153306</v>
      </c>
      <c r="C2914" s="1">
        <v>121.010061335964</v>
      </c>
      <c r="D2914" s="1">
        <v>118.74112268591399</v>
      </c>
      <c r="E2914" s="1">
        <v>120.465515136718</v>
      </c>
      <c r="F2914" s="1">
        <v>4819900</v>
      </c>
      <c r="G2914" s="1">
        <v>0</v>
      </c>
      <c r="H2914" s="1">
        <v>0</v>
      </c>
      <c r="I2914" s="1">
        <f>YEAR(GS_Stock_Data[[#This Row],[Date]])</f>
        <v>2010</v>
      </c>
      <c r="J2914" s="1">
        <f>MONTH(GS_Stock_Data[[#This Row],[Date]])</f>
        <v>11</v>
      </c>
      <c r="K2914" s="1" t="str">
        <f>_xlfn.CONCAT("Q",CEILING(GS_Stock_Data[[#This Row],[MonthNumber]]/3,1))</f>
        <v>Q4</v>
      </c>
      <c r="L2914" s="1" t="str">
        <f>TEXT(GS_Stock_Data[[#This Row],[Date]],"mmm")</f>
        <v>Nov</v>
      </c>
      <c r="M2914" s="1">
        <f>WEEKDAY(GS_Stock_Data[[#This Row],[Date]])</f>
        <v>2</v>
      </c>
      <c r="N2914" s="1" t="str" cm="1">
        <f t="array" ref="N2914">_xlfn.IFS(GS_Stock_Data[[#This Row],[DayNumber]]=2,"MON",GS_Stock_Data[[#This Row],[DayNumber]]=3,"TUE",GS_Stock_Data[[#This Row],[DayNumber]]=4,"WED",GS_Stock_Data[[#This Row],[DayNumber]]=5,"THU",GS_Stock_Data[[#This Row],[DayNumber]]=6,"FRI")</f>
        <v>MON</v>
      </c>
    </row>
    <row r="2915" spans="1:14" x14ac:dyDescent="0.25">
      <c r="A2915" s="5">
        <v>40512</v>
      </c>
      <c r="B2915" s="1">
        <v>119.813619576843</v>
      </c>
      <c r="C2915" s="1">
        <v>120.76866794475499</v>
      </c>
      <c r="D2915" s="1">
        <v>118.350715637207</v>
      </c>
      <c r="E2915" s="1">
        <v>118.350715637207</v>
      </c>
      <c r="F2915" s="1">
        <v>5416900</v>
      </c>
      <c r="G2915" s="1">
        <v>0.35</v>
      </c>
      <c r="H2915" s="1">
        <v>0</v>
      </c>
      <c r="I2915" s="1">
        <f>YEAR(GS_Stock_Data[[#This Row],[Date]])</f>
        <v>2010</v>
      </c>
      <c r="J2915" s="1">
        <f>MONTH(GS_Stock_Data[[#This Row],[Date]])</f>
        <v>11</v>
      </c>
      <c r="K2915" s="1" t="str">
        <f>_xlfn.CONCAT("Q",CEILING(GS_Stock_Data[[#This Row],[MonthNumber]]/3,1))</f>
        <v>Q4</v>
      </c>
      <c r="L2915" s="1" t="str">
        <f>TEXT(GS_Stock_Data[[#This Row],[Date]],"mmm")</f>
        <v>Nov</v>
      </c>
      <c r="M2915" s="1">
        <f>WEEKDAY(GS_Stock_Data[[#This Row],[Date]])</f>
        <v>3</v>
      </c>
      <c r="N2915" s="1" t="str" cm="1">
        <f t="array" ref="N2915">_xlfn.IFS(GS_Stock_Data[[#This Row],[DayNumber]]=2,"MON",GS_Stock_Data[[#This Row],[DayNumber]]=3,"TUE",GS_Stock_Data[[#This Row],[DayNumber]]=4,"WED",GS_Stock_Data[[#This Row],[DayNumber]]=5,"THU",GS_Stock_Data[[#This Row],[DayNumber]]=6,"FRI")</f>
        <v>TUE</v>
      </c>
    </row>
    <row r="2916" spans="1:14" x14ac:dyDescent="0.25">
      <c r="A2916" s="5">
        <v>40513</v>
      </c>
      <c r="B2916" s="1">
        <v>120.101638793945</v>
      </c>
      <c r="C2916" s="1">
        <v>120.670122421779</v>
      </c>
      <c r="D2916" s="1">
        <v>119.002572759964</v>
      </c>
      <c r="E2916" s="1">
        <v>120.101638793945</v>
      </c>
      <c r="F2916" s="1">
        <v>6024000</v>
      </c>
      <c r="G2916" s="1">
        <v>0</v>
      </c>
      <c r="H2916" s="1">
        <v>0</v>
      </c>
      <c r="I2916" s="1">
        <f>YEAR(GS_Stock_Data[[#This Row],[Date]])</f>
        <v>2010</v>
      </c>
      <c r="J2916" s="1">
        <f>MONTH(GS_Stock_Data[[#This Row],[Date]])</f>
        <v>12</v>
      </c>
      <c r="K2916" s="1" t="str">
        <f>_xlfn.CONCAT("Q",CEILING(GS_Stock_Data[[#This Row],[MonthNumber]]/3,1))</f>
        <v>Q4</v>
      </c>
      <c r="L2916" s="1" t="str">
        <f>TEXT(GS_Stock_Data[[#This Row],[Date]],"mmm")</f>
        <v>Dec</v>
      </c>
      <c r="M2916" s="1">
        <f>WEEKDAY(GS_Stock_Data[[#This Row],[Date]])</f>
        <v>4</v>
      </c>
      <c r="N2916" s="1" t="str" cm="1">
        <f t="array" ref="N2916">_xlfn.IFS(GS_Stock_Data[[#This Row],[DayNumber]]=2,"MON",GS_Stock_Data[[#This Row],[DayNumber]]=3,"TUE",GS_Stock_Data[[#This Row],[DayNumber]]=4,"WED",GS_Stock_Data[[#This Row],[DayNumber]]=5,"THU",GS_Stock_Data[[#This Row],[DayNumber]]=6,"FRI")</f>
        <v>WED</v>
      </c>
    </row>
    <row r="2917" spans="1:14" x14ac:dyDescent="0.25">
      <c r="A2917" s="5">
        <v>40514</v>
      </c>
      <c r="B2917" s="1">
        <v>120.639788596862</v>
      </c>
      <c r="C2917" s="1">
        <v>123.73991602971</v>
      </c>
      <c r="D2917" s="1">
        <v>120.397230070505</v>
      </c>
      <c r="E2917" s="1">
        <v>123.171432495117</v>
      </c>
      <c r="F2917" s="1">
        <v>7208600</v>
      </c>
      <c r="G2917" s="1">
        <v>0</v>
      </c>
      <c r="H2917" s="1">
        <v>0</v>
      </c>
      <c r="I2917" s="1">
        <f>YEAR(GS_Stock_Data[[#This Row],[Date]])</f>
        <v>2010</v>
      </c>
      <c r="J2917" s="1">
        <f>MONTH(GS_Stock_Data[[#This Row],[Date]])</f>
        <v>12</v>
      </c>
      <c r="K2917" s="1" t="str">
        <f>_xlfn.CONCAT("Q",CEILING(GS_Stock_Data[[#This Row],[MonthNumber]]/3,1))</f>
        <v>Q4</v>
      </c>
      <c r="L2917" s="1" t="str">
        <f>TEXT(GS_Stock_Data[[#This Row],[Date]],"mmm")</f>
        <v>Dec</v>
      </c>
      <c r="M2917" s="1">
        <f>WEEKDAY(GS_Stock_Data[[#This Row],[Date]])</f>
        <v>5</v>
      </c>
      <c r="N2917" s="1" t="str" cm="1">
        <f t="array" ref="N2917">_xlfn.IFS(GS_Stock_Data[[#This Row],[DayNumber]]=2,"MON",GS_Stock_Data[[#This Row],[DayNumber]]=3,"TUE",GS_Stock_Data[[#This Row],[DayNumber]]=4,"WED",GS_Stock_Data[[#This Row],[DayNumber]]=5,"THU",GS_Stock_Data[[#This Row],[DayNumber]]=6,"FRI")</f>
        <v>THU</v>
      </c>
    </row>
    <row r="2918" spans="1:14" x14ac:dyDescent="0.25">
      <c r="A2918" s="5">
        <v>40515</v>
      </c>
      <c r="B2918" s="1">
        <v>122.26944196561</v>
      </c>
      <c r="C2918" s="1">
        <v>123.171437729361</v>
      </c>
      <c r="D2918" s="1">
        <v>121.996569394777</v>
      </c>
      <c r="E2918" s="1">
        <v>123.027420043945</v>
      </c>
      <c r="F2918" s="1">
        <v>4658000</v>
      </c>
      <c r="G2918" s="1">
        <v>0</v>
      </c>
      <c r="H2918" s="1">
        <v>0</v>
      </c>
      <c r="I2918" s="1">
        <f>YEAR(GS_Stock_Data[[#This Row],[Date]])</f>
        <v>2010</v>
      </c>
      <c r="J2918" s="1">
        <f>MONTH(GS_Stock_Data[[#This Row],[Date]])</f>
        <v>12</v>
      </c>
      <c r="K2918" s="1" t="str">
        <f>_xlfn.CONCAT("Q",CEILING(GS_Stock_Data[[#This Row],[MonthNumber]]/3,1))</f>
        <v>Q4</v>
      </c>
      <c r="L2918" s="1" t="str">
        <f>TEXT(GS_Stock_Data[[#This Row],[Date]],"mmm")</f>
        <v>Dec</v>
      </c>
      <c r="M2918" s="1">
        <f>WEEKDAY(GS_Stock_Data[[#This Row],[Date]])</f>
        <v>6</v>
      </c>
      <c r="N2918" s="1" t="str" cm="1">
        <f t="array" ref="N2918">_xlfn.IFS(GS_Stock_Data[[#This Row],[DayNumber]]=2,"MON",GS_Stock_Data[[#This Row],[DayNumber]]=3,"TUE",GS_Stock_Data[[#This Row],[DayNumber]]=4,"WED",GS_Stock_Data[[#This Row],[DayNumber]]=5,"THU",GS_Stock_Data[[#This Row],[DayNumber]]=6,"FRI")</f>
        <v>FRI</v>
      </c>
    </row>
    <row r="2919" spans="1:14" x14ac:dyDescent="0.25">
      <c r="A2919" s="5">
        <v>40518</v>
      </c>
      <c r="B2919" s="1">
        <v>122.534765193677</v>
      </c>
      <c r="C2919" s="1">
        <v>123.69447097693001</v>
      </c>
      <c r="D2919" s="1">
        <v>122.40591028063</v>
      </c>
      <c r="E2919" s="1">
        <v>123.28515625</v>
      </c>
      <c r="F2919" s="1">
        <v>3686300</v>
      </c>
      <c r="G2919" s="1">
        <v>0</v>
      </c>
      <c r="H2919" s="1">
        <v>0</v>
      </c>
      <c r="I2919" s="1">
        <f>YEAR(GS_Stock_Data[[#This Row],[Date]])</f>
        <v>2010</v>
      </c>
      <c r="J2919" s="1">
        <f>MONTH(GS_Stock_Data[[#This Row],[Date]])</f>
        <v>12</v>
      </c>
      <c r="K2919" s="1" t="str">
        <f>_xlfn.CONCAT("Q",CEILING(GS_Stock_Data[[#This Row],[MonthNumber]]/3,1))</f>
        <v>Q4</v>
      </c>
      <c r="L2919" s="1" t="str">
        <f>TEXT(GS_Stock_Data[[#This Row],[Date]],"mmm")</f>
        <v>Dec</v>
      </c>
      <c r="M2919" s="1">
        <f>WEEKDAY(GS_Stock_Data[[#This Row],[Date]])</f>
        <v>2</v>
      </c>
      <c r="N2919" s="1" t="str" cm="1">
        <f t="array" ref="N2919">_xlfn.IFS(GS_Stock_Data[[#This Row],[DayNumber]]=2,"MON",GS_Stock_Data[[#This Row],[DayNumber]]=3,"TUE",GS_Stock_Data[[#This Row],[DayNumber]]=4,"WED",GS_Stock_Data[[#This Row],[DayNumber]]=5,"THU",GS_Stock_Data[[#This Row],[DayNumber]]=6,"FRI")</f>
        <v>MON</v>
      </c>
    </row>
    <row r="2920" spans="1:14" x14ac:dyDescent="0.25">
      <c r="A2920" s="5">
        <v>40519</v>
      </c>
      <c r="B2920" s="1">
        <v>124.702555965249</v>
      </c>
      <c r="C2920" s="1">
        <v>124.892050483738</v>
      </c>
      <c r="D2920" s="1">
        <v>122.36798210957301</v>
      </c>
      <c r="E2920" s="1">
        <v>122.481674194335</v>
      </c>
      <c r="F2920" s="1">
        <v>5527700</v>
      </c>
      <c r="G2920" s="1">
        <v>0</v>
      </c>
      <c r="H2920" s="1">
        <v>0</v>
      </c>
      <c r="I2920" s="1">
        <f>YEAR(GS_Stock_Data[[#This Row],[Date]])</f>
        <v>2010</v>
      </c>
      <c r="J2920" s="1">
        <f>MONTH(GS_Stock_Data[[#This Row],[Date]])</f>
        <v>12</v>
      </c>
      <c r="K2920" s="1" t="str">
        <f>_xlfn.CONCAT("Q",CEILING(GS_Stock_Data[[#This Row],[MonthNumber]]/3,1))</f>
        <v>Q4</v>
      </c>
      <c r="L2920" s="1" t="str">
        <f>TEXT(GS_Stock_Data[[#This Row],[Date]],"mmm")</f>
        <v>Dec</v>
      </c>
      <c r="M2920" s="1">
        <f>WEEKDAY(GS_Stock_Data[[#This Row],[Date]])</f>
        <v>3</v>
      </c>
      <c r="N2920" s="1" t="str" cm="1">
        <f t="array" ref="N2920">_xlfn.IFS(GS_Stock_Data[[#This Row],[DayNumber]]=2,"MON",GS_Stock_Data[[#This Row],[DayNumber]]=3,"TUE",GS_Stock_Data[[#This Row],[DayNumber]]=4,"WED",GS_Stock_Data[[#This Row],[DayNumber]]=5,"THU",GS_Stock_Data[[#This Row],[DayNumber]]=6,"FRI")</f>
        <v>TUE</v>
      </c>
    </row>
    <row r="2921" spans="1:14" x14ac:dyDescent="0.25">
      <c r="A2921" s="5">
        <v>40520</v>
      </c>
      <c r="B2921" s="1">
        <v>122.76217524072</v>
      </c>
      <c r="C2921" s="1">
        <v>125.930519104003</v>
      </c>
      <c r="D2921" s="1">
        <v>122.70911120609701</v>
      </c>
      <c r="E2921" s="1">
        <v>125.930519104003</v>
      </c>
      <c r="F2921" s="1">
        <v>5259500</v>
      </c>
      <c r="G2921" s="1">
        <v>0</v>
      </c>
      <c r="H2921" s="1">
        <v>0</v>
      </c>
      <c r="I2921" s="1">
        <f>YEAR(GS_Stock_Data[[#This Row],[Date]])</f>
        <v>2010</v>
      </c>
      <c r="J2921" s="1">
        <f>MONTH(GS_Stock_Data[[#This Row],[Date]])</f>
        <v>12</v>
      </c>
      <c r="K2921" s="1" t="str">
        <f>_xlfn.CONCAT("Q",CEILING(GS_Stock_Data[[#This Row],[MonthNumber]]/3,1))</f>
        <v>Q4</v>
      </c>
      <c r="L2921" s="1" t="str">
        <f>TEXT(GS_Stock_Data[[#This Row],[Date]],"mmm")</f>
        <v>Dec</v>
      </c>
      <c r="M2921" s="1">
        <f>WEEKDAY(GS_Stock_Data[[#This Row],[Date]])</f>
        <v>4</v>
      </c>
      <c r="N2921" s="1" t="str" cm="1">
        <f t="array" ref="N2921">_xlfn.IFS(GS_Stock_Data[[#This Row],[DayNumber]]=2,"MON",GS_Stock_Data[[#This Row],[DayNumber]]=3,"TUE",GS_Stock_Data[[#This Row],[DayNumber]]=4,"WED",GS_Stock_Data[[#This Row],[DayNumber]]=5,"THU",GS_Stock_Data[[#This Row],[DayNumber]]=6,"FRI")</f>
        <v>WED</v>
      </c>
    </row>
    <row r="2922" spans="1:14" x14ac:dyDescent="0.25">
      <c r="A2922" s="5">
        <v>40521</v>
      </c>
      <c r="B2922" s="1">
        <v>126.58234131340301</v>
      </c>
      <c r="C2922" s="1">
        <v>127.150824882176</v>
      </c>
      <c r="D2922" s="1">
        <v>125.634868698782</v>
      </c>
      <c r="E2922" s="1">
        <v>126.16545104980401</v>
      </c>
      <c r="F2922" s="1">
        <v>5746400</v>
      </c>
      <c r="G2922" s="1">
        <v>0</v>
      </c>
      <c r="H2922" s="1">
        <v>0</v>
      </c>
      <c r="I2922" s="1">
        <f>YEAR(GS_Stock_Data[[#This Row],[Date]])</f>
        <v>2010</v>
      </c>
      <c r="J2922" s="1">
        <f>MONTH(GS_Stock_Data[[#This Row],[Date]])</f>
        <v>12</v>
      </c>
      <c r="K2922" s="1" t="str">
        <f>_xlfn.CONCAT("Q",CEILING(GS_Stock_Data[[#This Row],[MonthNumber]]/3,1))</f>
        <v>Q4</v>
      </c>
      <c r="L2922" s="1" t="str">
        <f>TEXT(GS_Stock_Data[[#This Row],[Date]],"mmm")</f>
        <v>Dec</v>
      </c>
      <c r="M2922" s="1">
        <f>WEEKDAY(GS_Stock_Data[[#This Row],[Date]])</f>
        <v>5</v>
      </c>
      <c r="N2922" s="1" t="str" cm="1">
        <f t="array" ref="N2922">_xlfn.IFS(GS_Stock_Data[[#This Row],[DayNumber]]=2,"MON",GS_Stock_Data[[#This Row],[DayNumber]]=3,"TUE",GS_Stock_Data[[#This Row],[DayNumber]]=4,"WED",GS_Stock_Data[[#This Row],[DayNumber]]=5,"THU",GS_Stock_Data[[#This Row],[DayNumber]]=6,"FRI")</f>
        <v>THU</v>
      </c>
    </row>
    <row r="2923" spans="1:14" x14ac:dyDescent="0.25">
      <c r="A2923" s="5">
        <v>40522</v>
      </c>
      <c r="B2923" s="1">
        <v>126.135100635111</v>
      </c>
      <c r="C2923" s="1">
        <v>127.696533203125</v>
      </c>
      <c r="D2923" s="1">
        <v>125.748524517712</v>
      </c>
      <c r="E2923" s="1">
        <v>127.696533203125</v>
      </c>
      <c r="F2923" s="1">
        <v>4543600</v>
      </c>
      <c r="G2923" s="1">
        <v>0</v>
      </c>
      <c r="H2923" s="1">
        <v>0</v>
      </c>
      <c r="I2923" s="1">
        <f>YEAR(GS_Stock_Data[[#This Row],[Date]])</f>
        <v>2010</v>
      </c>
      <c r="J2923" s="1">
        <f>MONTH(GS_Stock_Data[[#This Row],[Date]])</f>
        <v>12</v>
      </c>
      <c r="K2923" s="1" t="str">
        <f>_xlfn.CONCAT("Q",CEILING(GS_Stock_Data[[#This Row],[MonthNumber]]/3,1))</f>
        <v>Q4</v>
      </c>
      <c r="L2923" s="1" t="str">
        <f>TEXT(GS_Stock_Data[[#This Row],[Date]],"mmm")</f>
        <v>Dec</v>
      </c>
      <c r="M2923" s="1">
        <f>WEEKDAY(GS_Stock_Data[[#This Row],[Date]])</f>
        <v>6</v>
      </c>
      <c r="N2923" s="1" t="str" cm="1">
        <f t="array" ref="N2923">_xlfn.IFS(GS_Stock_Data[[#This Row],[DayNumber]]=2,"MON",GS_Stock_Data[[#This Row],[DayNumber]]=3,"TUE",GS_Stock_Data[[#This Row],[DayNumber]]=4,"WED",GS_Stock_Data[[#This Row],[DayNumber]]=5,"THU",GS_Stock_Data[[#This Row],[DayNumber]]=6,"FRI")</f>
        <v>FRI</v>
      </c>
    </row>
    <row r="2924" spans="1:14" x14ac:dyDescent="0.25">
      <c r="A2924" s="5">
        <v>40525</v>
      </c>
      <c r="B2924" s="1">
        <v>127.529878434769</v>
      </c>
      <c r="C2924" s="1">
        <v>129.553679575373</v>
      </c>
      <c r="D2924" s="1">
        <v>127.264581342152</v>
      </c>
      <c r="E2924" s="1">
        <v>128.46218872070301</v>
      </c>
      <c r="F2924" s="1">
        <v>5325200</v>
      </c>
      <c r="G2924" s="1">
        <v>0</v>
      </c>
      <c r="H2924" s="1">
        <v>0</v>
      </c>
      <c r="I2924" s="1">
        <f>YEAR(GS_Stock_Data[[#This Row],[Date]])</f>
        <v>2010</v>
      </c>
      <c r="J2924" s="1">
        <f>MONTH(GS_Stock_Data[[#This Row],[Date]])</f>
        <v>12</v>
      </c>
      <c r="K2924" s="1" t="str">
        <f>_xlfn.CONCAT("Q",CEILING(GS_Stock_Data[[#This Row],[MonthNumber]]/3,1))</f>
        <v>Q4</v>
      </c>
      <c r="L2924" s="1" t="str">
        <f>TEXT(GS_Stock_Data[[#This Row],[Date]],"mmm")</f>
        <v>Dec</v>
      </c>
      <c r="M2924" s="1">
        <f>WEEKDAY(GS_Stock_Data[[#This Row],[Date]])</f>
        <v>2</v>
      </c>
      <c r="N2924" s="1" t="str" cm="1">
        <f t="array" ref="N2924">_xlfn.IFS(GS_Stock_Data[[#This Row],[DayNumber]]=2,"MON",GS_Stock_Data[[#This Row],[DayNumber]]=3,"TUE",GS_Stock_Data[[#This Row],[DayNumber]]=4,"WED",GS_Stock_Data[[#This Row],[DayNumber]]=5,"THU",GS_Stock_Data[[#This Row],[DayNumber]]=6,"FRI")</f>
        <v>MON</v>
      </c>
    </row>
    <row r="2925" spans="1:14" x14ac:dyDescent="0.25">
      <c r="A2925" s="5">
        <v>40526</v>
      </c>
      <c r="B2925" s="1">
        <v>128.606131953562</v>
      </c>
      <c r="C2925" s="1">
        <v>128.84869047662801</v>
      </c>
      <c r="D2925" s="1">
        <v>126.461052724227</v>
      </c>
      <c r="E2925" s="1">
        <v>126.832466125488</v>
      </c>
      <c r="F2925" s="1">
        <v>4892700</v>
      </c>
      <c r="G2925" s="1">
        <v>0</v>
      </c>
      <c r="H2925" s="1">
        <v>0</v>
      </c>
      <c r="I2925" s="1">
        <f>YEAR(GS_Stock_Data[[#This Row],[Date]])</f>
        <v>2010</v>
      </c>
      <c r="J2925" s="1">
        <f>MONTH(GS_Stock_Data[[#This Row],[Date]])</f>
        <v>12</v>
      </c>
      <c r="K2925" s="1" t="str">
        <f>_xlfn.CONCAT("Q",CEILING(GS_Stock_Data[[#This Row],[MonthNumber]]/3,1))</f>
        <v>Q4</v>
      </c>
      <c r="L2925" s="1" t="str">
        <f>TEXT(GS_Stock_Data[[#This Row],[Date]],"mmm")</f>
        <v>Dec</v>
      </c>
      <c r="M2925" s="1">
        <f>WEEKDAY(GS_Stock_Data[[#This Row],[Date]])</f>
        <v>3</v>
      </c>
      <c r="N2925" s="1" t="str" cm="1">
        <f t="array" ref="N2925">_xlfn.IFS(GS_Stock_Data[[#This Row],[DayNumber]]=2,"MON",GS_Stock_Data[[#This Row],[DayNumber]]=3,"TUE",GS_Stock_Data[[#This Row],[DayNumber]]=4,"WED",GS_Stock_Data[[#This Row],[DayNumber]]=5,"THU",GS_Stock_Data[[#This Row],[DayNumber]]=6,"FRI")</f>
        <v>TUE</v>
      </c>
    </row>
    <row r="2926" spans="1:14" x14ac:dyDescent="0.25">
      <c r="A2926" s="5">
        <v>40527</v>
      </c>
      <c r="B2926" s="1">
        <v>126.30948923290499</v>
      </c>
      <c r="C2926" s="1">
        <v>126.80217044612</v>
      </c>
      <c r="D2926" s="1">
        <v>125.149783489699</v>
      </c>
      <c r="E2926" s="1">
        <v>125.2255859375</v>
      </c>
      <c r="F2926" s="1">
        <v>4358100</v>
      </c>
      <c r="G2926" s="1">
        <v>0</v>
      </c>
      <c r="H2926" s="1">
        <v>0</v>
      </c>
      <c r="I2926" s="1">
        <f>YEAR(GS_Stock_Data[[#This Row],[Date]])</f>
        <v>2010</v>
      </c>
      <c r="J2926" s="1">
        <f>MONTH(GS_Stock_Data[[#This Row],[Date]])</f>
        <v>12</v>
      </c>
      <c r="K2926" s="1" t="str">
        <f>_xlfn.CONCAT("Q",CEILING(GS_Stock_Data[[#This Row],[MonthNumber]]/3,1))</f>
        <v>Q4</v>
      </c>
      <c r="L2926" s="1" t="str">
        <f>TEXT(GS_Stock_Data[[#This Row],[Date]],"mmm")</f>
        <v>Dec</v>
      </c>
      <c r="M2926" s="1">
        <f>WEEKDAY(GS_Stock_Data[[#This Row],[Date]])</f>
        <v>4</v>
      </c>
      <c r="N2926" s="1" t="str" cm="1">
        <f t="array" ref="N2926">_xlfn.IFS(GS_Stock_Data[[#This Row],[DayNumber]]=2,"MON",GS_Stock_Data[[#This Row],[DayNumber]]=3,"TUE",GS_Stock_Data[[#This Row],[DayNumber]]=4,"WED",GS_Stock_Data[[#This Row],[DayNumber]]=5,"THU",GS_Stock_Data[[#This Row],[DayNumber]]=6,"FRI")</f>
        <v>WED</v>
      </c>
    </row>
    <row r="2927" spans="1:14" x14ac:dyDescent="0.25">
      <c r="A2927" s="5">
        <v>40528</v>
      </c>
      <c r="B2927" s="1">
        <v>125.58940678793699</v>
      </c>
      <c r="C2927" s="1">
        <v>125.75616291319299</v>
      </c>
      <c r="D2927" s="1">
        <v>123.70962413558</v>
      </c>
      <c r="E2927" s="1">
        <v>124.657096862792</v>
      </c>
      <c r="F2927" s="1">
        <v>4164400</v>
      </c>
      <c r="G2927" s="1">
        <v>0</v>
      </c>
      <c r="H2927" s="1">
        <v>0</v>
      </c>
      <c r="I2927" s="1">
        <f>YEAR(GS_Stock_Data[[#This Row],[Date]])</f>
        <v>2010</v>
      </c>
      <c r="J2927" s="1">
        <f>MONTH(GS_Stock_Data[[#This Row],[Date]])</f>
        <v>12</v>
      </c>
      <c r="K2927" s="1" t="str">
        <f>_xlfn.CONCAT("Q",CEILING(GS_Stock_Data[[#This Row],[MonthNumber]]/3,1))</f>
        <v>Q4</v>
      </c>
      <c r="L2927" s="1" t="str">
        <f>TEXT(GS_Stock_Data[[#This Row],[Date]],"mmm")</f>
        <v>Dec</v>
      </c>
      <c r="M2927" s="1">
        <f>WEEKDAY(GS_Stock_Data[[#This Row],[Date]])</f>
        <v>5</v>
      </c>
      <c r="N2927" s="1" t="str" cm="1">
        <f t="array" ref="N2927">_xlfn.IFS(GS_Stock_Data[[#This Row],[DayNumber]]=2,"MON",GS_Stock_Data[[#This Row],[DayNumber]]=3,"TUE",GS_Stock_Data[[#This Row],[DayNumber]]=4,"WED",GS_Stock_Data[[#This Row],[DayNumber]]=5,"THU",GS_Stock_Data[[#This Row],[DayNumber]]=6,"FRI")</f>
        <v>THU</v>
      </c>
    </row>
    <row r="2928" spans="1:14" x14ac:dyDescent="0.25">
      <c r="A2928" s="5">
        <v>40529</v>
      </c>
      <c r="B2928" s="1">
        <v>124.24777618203299</v>
      </c>
      <c r="C2928" s="1">
        <v>125.066393966806</v>
      </c>
      <c r="D2928" s="1">
        <v>123.641391352664</v>
      </c>
      <c r="E2928" s="1">
        <v>124.338729858398</v>
      </c>
      <c r="F2928" s="1">
        <v>5343000</v>
      </c>
      <c r="G2928" s="1">
        <v>0</v>
      </c>
      <c r="H2928" s="1">
        <v>0</v>
      </c>
      <c r="I2928" s="1">
        <f>YEAR(GS_Stock_Data[[#This Row],[Date]])</f>
        <v>2010</v>
      </c>
      <c r="J2928" s="1">
        <f>MONTH(GS_Stock_Data[[#This Row],[Date]])</f>
        <v>12</v>
      </c>
      <c r="K2928" s="1" t="str">
        <f>_xlfn.CONCAT("Q",CEILING(GS_Stock_Data[[#This Row],[MonthNumber]]/3,1))</f>
        <v>Q4</v>
      </c>
      <c r="L2928" s="1" t="str">
        <f>TEXT(GS_Stock_Data[[#This Row],[Date]],"mmm")</f>
        <v>Dec</v>
      </c>
      <c r="M2928" s="1">
        <f>WEEKDAY(GS_Stock_Data[[#This Row],[Date]])</f>
        <v>6</v>
      </c>
      <c r="N2928" s="1" t="str" cm="1">
        <f t="array" ref="N2928">_xlfn.IFS(GS_Stock_Data[[#This Row],[DayNumber]]=2,"MON",GS_Stock_Data[[#This Row],[DayNumber]]=3,"TUE",GS_Stock_Data[[#This Row],[DayNumber]]=4,"WED",GS_Stock_Data[[#This Row],[DayNumber]]=5,"THU",GS_Stock_Data[[#This Row],[DayNumber]]=6,"FRI")</f>
        <v>FRI</v>
      </c>
    </row>
    <row r="2929" spans="1:14" x14ac:dyDescent="0.25">
      <c r="A2929" s="5">
        <v>40532</v>
      </c>
      <c r="B2929" s="1">
        <v>124.11130135371801</v>
      </c>
      <c r="C2929" s="1">
        <v>126.50650264748499</v>
      </c>
      <c r="D2929" s="1">
        <v>124.04307455497499</v>
      </c>
      <c r="E2929" s="1">
        <v>125.86222839355401</v>
      </c>
      <c r="F2929" s="1">
        <v>3719100</v>
      </c>
      <c r="G2929" s="1">
        <v>0</v>
      </c>
      <c r="H2929" s="1">
        <v>0</v>
      </c>
      <c r="I2929" s="1">
        <f>YEAR(GS_Stock_Data[[#This Row],[Date]])</f>
        <v>2010</v>
      </c>
      <c r="J2929" s="1">
        <f>MONTH(GS_Stock_Data[[#This Row],[Date]])</f>
        <v>12</v>
      </c>
      <c r="K2929" s="1" t="str">
        <f>_xlfn.CONCAT("Q",CEILING(GS_Stock_Data[[#This Row],[MonthNumber]]/3,1))</f>
        <v>Q4</v>
      </c>
      <c r="L2929" s="1" t="str">
        <f>TEXT(GS_Stock_Data[[#This Row],[Date]],"mmm")</f>
        <v>Dec</v>
      </c>
      <c r="M2929" s="1">
        <f>WEEKDAY(GS_Stock_Data[[#This Row],[Date]])</f>
        <v>2</v>
      </c>
      <c r="N2929" s="1" t="str" cm="1">
        <f t="array" ref="N2929">_xlfn.IFS(GS_Stock_Data[[#This Row],[DayNumber]]=2,"MON",GS_Stock_Data[[#This Row],[DayNumber]]=3,"TUE",GS_Stock_Data[[#This Row],[DayNumber]]=4,"WED",GS_Stock_Data[[#This Row],[DayNumber]]=5,"THU",GS_Stock_Data[[#This Row],[DayNumber]]=6,"FRI")</f>
        <v>MON</v>
      </c>
    </row>
    <row r="2930" spans="1:14" x14ac:dyDescent="0.25">
      <c r="A2930" s="5">
        <v>40533</v>
      </c>
      <c r="B2930" s="1">
        <v>126.233678744527</v>
      </c>
      <c r="C2930" s="1">
        <v>128.00735644395101</v>
      </c>
      <c r="D2930" s="1">
        <v>126.203364706836</v>
      </c>
      <c r="E2930" s="1">
        <v>127.51466369628901</v>
      </c>
      <c r="F2930" s="1">
        <v>4546900</v>
      </c>
      <c r="G2930" s="1">
        <v>0</v>
      </c>
      <c r="H2930" s="1">
        <v>0</v>
      </c>
      <c r="I2930" s="1">
        <f>YEAR(GS_Stock_Data[[#This Row],[Date]])</f>
        <v>2010</v>
      </c>
      <c r="J2930" s="1">
        <f>MONTH(GS_Stock_Data[[#This Row],[Date]])</f>
        <v>12</v>
      </c>
      <c r="K2930" s="1" t="str">
        <f>_xlfn.CONCAT("Q",CEILING(GS_Stock_Data[[#This Row],[MonthNumber]]/3,1))</f>
        <v>Q4</v>
      </c>
      <c r="L2930" s="1" t="str">
        <f>TEXT(GS_Stock_Data[[#This Row],[Date]],"mmm")</f>
        <v>Dec</v>
      </c>
      <c r="M2930" s="1">
        <f>WEEKDAY(GS_Stock_Data[[#This Row],[Date]])</f>
        <v>3</v>
      </c>
      <c r="N2930" s="1" t="str" cm="1">
        <f t="array" ref="N2930">_xlfn.IFS(GS_Stock_Data[[#This Row],[DayNumber]]=2,"MON",GS_Stock_Data[[#This Row],[DayNumber]]=3,"TUE",GS_Stock_Data[[#This Row],[DayNumber]]=4,"WED",GS_Stock_Data[[#This Row],[DayNumber]]=5,"THU",GS_Stock_Data[[#This Row],[DayNumber]]=6,"FRI")</f>
        <v>TUE</v>
      </c>
    </row>
    <row r="2931" spans="1:14" x14ac:dyDescent="0.25">
      <c r="A2931" s="5">
        <v>40534</v>
      </c>
      <c r="B2931" s="1">
        <v>127.84815970766</v>
      </c>
      <c r="C2931" s="1">
        <v>128.61371339483301</v>
      </c>
      <c r="D2931" s="1">
        <v>127.264513355197</v>
      </c>
      <c r="E2931" s="1">
        <v>128.55308532714801</v>
      </c>
      <c r="F2931" s="1">
        <v>3858500</v>
      </c>
      <c r="G2931" s="1">
        <v>0</v>
      </c>
      <c r="H2931" s="1">
        <v>0</v>
      </c>
      <c r="I2931" s="1">
        <f>YEAR(GS_Stock_Data[[#This Row],[Date]])</f>
        <v>2010</v>
      </c>
      <c r="J2931" s="1">
        <f>MONTH(GS_Stock_Data[[#This Row],[Date]])</f>
        <v>12</v>
      </c>
      <c r="K2931" s="1" t="str">
        <f>_xlfn.CONCAT("Q",CEILING(GS_Stock_Data[[#This Row],[MonthNumber]]/3,1))</f>
        <v>Q4</v>
      </c>
      <c r="L2931" s="1" t="str">
        <f>TEXT(GS_Stock_Data[[#This Row],[Date]],"mmm")</f>
        <v>Dec</v>
      </c>
      <c r="M2931" s="1">
        <f>WEEKDAY(GS_Stock_Data[[#This Row],[Date]])</f>
        <v>4</v>
      </c>
      <c r="N2931" s="1" t="str" cm="1">
        <f t="array" ref="N2931">_xlfn.IFS(GS_Stock_Data[[#This Row],[DayNumber]]=2,"MON",GS_Stock_Data[[#This Row],[DayNumber]]=3,"TUE",GS_Stock_Data[[#This Row],[DayNumber]]=4,"WED",GS_Stock_Data[[#This Row],[DayNumber]]=5,"THU",GS_Stock_Data[[#This Row],[DayNumber]]=6,"FRI")</f>
        <v>WED</v>
      </c>
    </row>
    <row r="2932" spans="1:14" x14ac:dyDescent="0.25">
      <c r="A2932" s="5">
        <v>40535</v>
      </c>
      <c r="B2932" s="1">
        <v>128.174114791325</v>
      </c>
      <c r="C2932" s="1">
        <v>128.628894759568</v>
      </c>
      <c r="D2932" s="1">
        <v>126.711210890527</v>
      </c>
      <c r="E2932" s="1">
        <v>127.037147521972</v>
      </c>
      <c r="F2932" s="1">
        <v>2494000</v>
      </c>
      <c r="G2932" s="1">
        <v>0</v>
      </c>
      <c r="H2932" s="1">
        <v>0</v>
      </c>
      <c r="I2932" s="1">
        <f>YEAR(GS_Stock_Data[[#This Row],[Date]])</f>
        <v>2010</v>
      </c>
      <c r="J2932" s="1">
        <f>MONTH(GS_Stock_Data[[#This Row],[Date]])</f>
        <v>12</v>
      </c>
      <c r="K2932" s="1" t="str">
        <f>_xlfn.CONCAT("Q",CEILING(GS_Stock_Data[[#This Row],[MonthNumber]]/3,1))</f>
        <v>Q4</v>
      </c>
      <c r="L2932" s="1" t="str">
        <f>TEXT(GS_Stock_Data[[#This Row],[Date]],"mmm")</f>
        <v>Dec</v>
      </c>
      <c r="M2932" s="1">
        <f>WEEKDAY(GS_Stock_Data[[#This Row],[Date]])</f>
        <v>5</v>
      </c>
      <c r="N2932" s="1" t="str" cm="1">
        <f t="array" ref="N2932">_xlfn.IFS(GS_Stock_Data[[#This Row],[DayNumber]]=2,"MON",GS_Stock_Data[[#This Row],[DayNumber]]=3,"TUE",GS_Stock_Data[[#This Row],[DayNumber]]=4,"WED",GS_Stock_Data[[#This Row],[DayNumber]]=5,"THU",GS_Stock_Data[[#This Row],[DayNumber]]=6,"FRI")</f>
        <v>THU</v>
      </c>
    </row>
    <row r="2933" spans="1:14" x14ac:dyDescent="0.25">
      <c r="A2933" s="5">
        <v>40539</v>
      </c>
      <c r="B2933" s="1">
        <v>126.423112225994</v>
      </c>
      <c r="C2933" s="1">
        <v>128.85622605397501</v>
      </c>
      <c r="D2933" s="1">
        <v>126.135088526633</v>
      </c>
      <c r="E2933" s="1">
        <v>128.72737121582</v>
      </c>
      <c r="F2933" s="1">
        <v>2715000</v>
      </c>
      <c r="G2933" s="1">
        <v>0</v>
      </c>
      <c r="H2933" s="1">
        <v>0</v>
      </c>
      <c r="I2933" s="1">
        <f>YEAR(GS_Stock_Data[[#This Row],[Date]])</f>
        <v>2010</v>
      </c>
      <c r="J2933" s="1">
        <f>MONTH(GS_Stock_Data[[#This Row],[Date]])</f>
        <v>12</v>
      </c>
      <c r="K2933" s="1" t="str">
        <f>_xlfn.CONCAT("Q",CEILING(GS_Stock_Data[[#This Row],[MonthNumber]]/3,1))</f>
        <v>Q4</v>
      </c>
      <c r="L2933" s="1" t="str">
        <f>TEXT(GS_Stock_Data[[#This Row],[Date]],"mmm")</f>
        <v>Dec</v>
      </c>
      <c r="M2933" s="1">
        <f>WEEKDAY(GS_Stock_Data[[#This Row],[Date]])</f>
        <v>2</v>
      </c>
      <c r="N2933" s="1" t="str" cm="1">
        <f t="array" ref="N2933">_xlfn.IFS(GS_Stock_Data[[#This Row],[DayNumber]]=2,"MON",GS_Stock_Data[[#This Row],[DayNumber]]=3,"TUE",GS_Stock_Data[[#This Row],[DayNumber]]=4,"WED",GS_Stock_Data[[#This Row],[DayNumber]]=5,"THU",GS_Stock_Data[[#This Row],[DayNumber]]=6,"FRI")</f>
        <v>MON</v>
      </c>
    </row>
    <row r="2934" spans="1:14" x14ac:dyDescent="0.25">
      <c r="A2934" s="5">
        <v>40540</v>
      </c>
      <c r="B2934" s="1">
        <v>128.85628527901599</v>
      </c>
      <c r="C2934" s="1">
        <v>129.78859516348501</v>
      </c>
      <c r="D2934" s="1">
        <v>127.96945223293601</v>
      </c>
      <c r="E2934" s="1">
        <v>128.24232482910099</v>
      </c>
      <c r="F2934" s="1">
        <v>2862900</v>
      </c>
      <c r="G2934" s="1">
        <v>0</v>
      </c>
      <c r="H2934" s="1">
        <v>0</v>
      </c>
      <c r="I2934" s="1">
        <f>YEAR(GS_Stock_Data[[#This Row],[Date]])</f>
        <v>2010</v>
      </c>
      <c r="J2934" s="1">
        <f>MONTH(GS_Stock_Data[[#This Row],[Date]])</f>
        <v>12</v>
      </c>
      <c r="K2934" s="1" t="str">
        <f>_xlfn.CONCAT("Q",CEILING(GS_Stock_Data[[#This Row],[MonthNumber]]/3,1))</f>
        <v>Q4</v>
      </c>
      <c r="L2934" s="1" t="str">
        <f>TEXT(GS_Stock_Data[[#This Row],[Date]],"mmm")</f>
        <v>Dec</v>
      </c>
      <c r="M2934" s="1">
        <f>WEEKDAY(GS_Stock_Data[[#This Row],[Date]])</f>
        <v>3</v>
      </c>
      <c r="N2934" s="1" t="str" cm="1">
        <f t="array" ref="N2934">_xlfn.IFS(GS_Stock_Data[[#This Row],[DayNumber]]=2,"MON",GS_Stock_Data[[#This Row],[DayNumber]]=3,"TUE",GS_Stock_Data[[#This Row],[DayNumber]]=4,"WED",GS_Stock_Data[[#This Row],[DayNumber]]=5,"THU",GS_Stock_Data[[#This Row],[DayNumber]]=6,"FRI")</f>
        <v>TUE</v>
      </c>
    </row>
    <row r="2935" spans="1:14" x14ac:dyDescent="0.25">
      <c r="A2935" s="5">
        <v>40541</v>
      </c>
      <c r="B2935" s="1">
        <v>128.40148842833901</v>
      </c>
      <c r="C2935" s="1">
        <v>128.689523813942</v>
      </c>
      <c r="D2935" s="1">
        <v>126.256420534575</v>
      </c>
      <c r="E2935" s="1">
        <v>127.05987548828099</v>
      </c>
      <c r="F2935" s="1">
        <v>3329800</v>
      </c>
      <c r="G2935" s="1">
        <v>0</v>
      </c>
      <c r="H2935" s="1">
        <v>0</v>
      </c>
      <c r="I2935" s="1">
        <f>YEAR(GS_Stock_Data[[#This Row],[Date]])</f>
        <v>2010</v>
      </c>
      <c r="J2935" s="1">
        <f>MONTH(GS_Stock_Data[[#This Row],[Date]])</f>
        <v>12</v>
      </c>
      <c r="K2935" s="1" t="str">
        <f>_xlfn.CONCAT("Q",CEILING(GS_Stock_Data[[#This Row],[MonthNumber]]/3,1))</f>
        <v>Q4</v>
      </c>
      <c r="L2935" s="1" t="str">
        <f>TEXT(GS_Stock_Data[[#This Row],[Date]],"mmm")</f>
        <v>Dec</v>
      </c>
      <c r="M2935" s="1">
        <f>WEEKDAY(GS_Stock_Data[[#This Row],[Date]])</f>
        <v>4</v>
      </c>
      <c r="N2935" s="1" t="str" cm="1">
        <f t="array" ref="N2935">_xlfn.IFS(GS_Stock_Data[[#This Row],[DayNumber]]=2,"MON",GS_Stock_Data[[#This Row],[DayNumber]]=3,"TUE",GS_Stock_Data[[#This Row],[DayNumber]]=4,"WED",GS_Stock_Data[[#This Row],[DayNumber]]=5,"THU",GS_Stock_Data[[#This Row],[DayNumber]]=6,"FRI")</f>
        <v>WED</v>
      </c>
    </row>
    <row r="2936" spans="1:14" x14ac:dyDescent="0.25">
      <c r="A2936" s="5">
        <v>40542</v>
      </c>
      <c r="B2936" s="1">
        <v>127.408524017876</v>
      </c>
      <c r="C2936" s="1">
        <v>127.529803278218</v>
      </c>
      <c r="D2936" s="1">
        <v>126.574755126132</v>
      </c>
      <c r="E2936" s="1">
        <v>127.06743621826099</v>
      </c>
      <c r="F2936" s="1">
        <v>1745400</v>
      </c>
      <c r="G2936" s="1">
        <v>0</v>
      </c>
      <c r="H2936" s="1">
        <v>0</v>
      </c>
      <c r="I2936" s="1">
        <f>YEAR(GS_Stock_Data[[#This Row],[Date]])</f>
        <v>2010</v>
      </c>
      <c r="J2936" s="1">
        <f>MONTH(GS_Stock_Data[[#This Row],[Date]])</f>
        <v>12</v>
      </c>
      <c r="K2936" s="1" t="str">
        <f>_xlfn.CONCAT("Q",CEILING(GS_Stock_Data[[#This Row],[MonthNumber]]/3,1))</f>
        <v>Q4</v>
      </c>
      <c r="L2936" s="1" t="str">
        <f>TEXT(GS_Stock_Data[[#This Row],[Date]],"mmm")</f>
        <v>Dec</v>
      </c>
      <c r="M2936" s="1">
        <f>WEEKDAY(GS_Stock_Data[[#This Row],[Date]])</f>
        <v>5</v>
      </c>
      <c r="N2936" s="1" t="str" cm="1">
        <f t="array" ref="N2936">_xlfn.IFS(GS_Stock_Data[[#This Row],[DayNumber]]=2,"MON",GS_Stock_Data[[#This Row],[DayNumber]]=3,"TUE",GS_Stock_Data[[#This Row],[DayNumber]]=4,"WED",GS_Stock_Data[[#This Row],[DayNumber]]=5,"THU",GS_Stock_Data[[#This Row],[DayNumber]]=6,"FRI")</f>
        <v>THU</v>
      </c>
    </row>
    <row r="2937" spans="1:14" x14ac:dyDescent="0.25">
      <c r="A2937" s="5">
        <v>40543</v>
      </c>
      <c r="B2937" s="1">
        <v>127.021957361175</v>
      </c>
      <c r="C2937" s="1">
        <v>127.94669146634</v>
      </c>
      <c r="D2937" s="1">
        <v>126.589904340282</v>
      </c>
      <c r="E2937" s="1">
        <v>127.461585998535</v>
      </c>
      <c r="F2937" s="1">
        <v>1636300</v>
      </c>
      <c r="G2937" s="1">
        <v>0</v>
      </c>
      <c r="H2937" s="1">
        <v>0</v>
      </c>
      <c r="I2937" s="1">
        <f>YEAR(GS_Stock_Data[[#This Row],[Date]])</f>
        <v>2010</v>
      </c>
      <c r="J2937" s="1">
        <f>MONTH(GS_Stock_Data[[#This Row],[Date]])</f>
        <v>12</v>
      </c>
      <c r="K2937" s="1" t="str">
        <f>_xlfn.CONCAT("Q",CEILING(GS_Stock_Data[[#This Row],[MonthNumber]]/3,1))</f>
        <v>Q4</v>
      </c>
      <c r="L2937" s="1" t="str">
        <f>TEXT(GS_Stock_Data[[#This Row],[Date]],"mmm")</f>
        <v>Dec</v>
      </c>
      <c r="M2937" s="1">
        <f>WEEKDAY(GS_Stock_Data[[#This Row],[Date]])</f>
        <v>6</v>
      </c>
      <c r="N2937" s="1" t="str" cm="1">
        <f t="array" ref="N2937">_xlfn.IFS(GS_Stock_Data[[#This Row],[DayNumber]]=2,"MON",GS_Stock_Data[[#This Row],[DayNumber]]=3,"TUE",GS_Stock_Data[[#This Row],[DayNumber]]=4,"WED",GS_Stock_Data[[#This Row],[DayNumber]]=5,"THU",GS_Stock_Data[[#This Row],[DayNumber]]=6,"FRI")</f>
        <v>FRI</v>
      </c>
    </row>
    <row r="2938" spans="1:14" x14ac:dyDescent="0.25">
      <c r="A2938" s="5">
        <v>40546</v>
      </c>
      <c r="B2938" s="1">
        <v>129.27314588377399</v>
      </c>
      <c r="C2938" s="1">
        <v>131.31968410207</v>
      </c>
      <c r="D2938" s="1">
        <v>128.74256361470901</v>
      </c>
      <c r="E2938" s="1">
        <v>131.16809082031199</v>
      </c>
      <c r="F2938" s="1">
        <v>5717100</v>
      </c>
      <c r="G2938" s="1">
        <v>0</v>
      </c>
      <c r="H2938" s="1">
        <v>0</v>
      </c>
      <c r="I2938" s="1">
        <f>YEAR(GS_Stock_Data[[#This Row],[Date]])</f>
        <v>2011</v>
      </c>
      <c r="J2938" s="1">
        <f>MONTH(GS_Stock_Data[[#This Row],[Date]])</f>
        <v>1</v>
      </c>
      <c r="K2938" s="1" t="str">
        <f>_xlfn.CONCAT("Q",CEILING(GS_Stock_Data[[#This Row],[MonthNumber]]/3,1))</f>
        <v>Q1</v>
      </c>
      <c r="L2938" s="1" t="str">
        <f>TEXT(GS_Stock_Data[[#This Row],[Date]],"mmm")</f>
        <v>Jan</v>
      </c>
      <c r="M2938" s="1">
        <f>WEEKDAY(GS_Stock_Data[[#This Row],[Date]])</f>
        <v>2</v>
      </c>
      <c r="N2938" s="1" t="str" cm="1">
        <f t="array" ref="N2938">_xlfn.IFS(GS_Stock_Data[[#This Row],[DayNumber]]=2,"MON",GS_Stock_Data[[#This Row],[DayNumber]]=3,"TUE",GS_Stock_Data[[#This Row],[DayNumber]]=4,"WED",GS_Stock_Data[[#This Row],[DayNumber]]=5,"THU",GS_Stock_Data[[#This Row],[DayNumber]]=6,"FRI")</f>
        <v>MON</v>
      </c>
    </row>
    <row r="2939" spans="1:14" x14ac:dyDescent="0.25">
      <c r="A2939" s="5">
        <v>40547</v>
      </c>
      <c r="B2939" s="1">
        <v>131.789685227875</v>
      </c>
      <c r="C2939" s="1">
        <v>131.888226109367</v>
      </c>
      <c r="D2939" s="1">
        <v>130.37226948742</v>
      </c>
      <c r="E2939" s="1">
        <v>131.19088745117099</v>
      </c>
      <c r="F2939" s="1">
        <v>3335500</v>
      </c>
      <c r="G2939" s="1">
        <v>0</v>
      </c>
      <c r="H2939" s="1">
        <v>0</v>
      </c>
      <c r="I2939" s="1">
        <f>YEAR(GS_Stock_Data[[#This Row],[Date]])</f>
        <v>2011</v>
      </c>
      <c r="J2939" s="1">
        <f>MONTH(GS_Stock_Data[[#This Row],[Date]])</f>
        <v>1</v>
      </c>
      <c r="K2939" s="1" t="str">
        <f>_xlfn.CONCAT("Q",CEILING(GS_Stock_Data[[#This Row],[MonthNumber]]/3,1))</f>
        <v>Q1</v>
      </c>
      <c r="L2939" s="1" t="str">
        <f>TEXT(GS_Stock_Data[[#This Row],[Date]],"mmm")</f>
        <v>Jan</v>
      </c>
      <c r="M2939" s="1">
        <f>WEEKDAY(GS_Stock_Data[[#This Row],[Date]])</f>
        <v>3</v>
      </c>
      <c r="N2939" s="1" t="str" cm="1">
        <f t="array" ref="N2939">_xlfn.IFS(GS_Stock_Data[[#This Row],[DayNumber]]=2,"MON",GS_Stock_Data[[#This Row],[DayNumber]]=3,"TUE",GS_Stock_Data[[#This Row],[DayNumber]]=4,"WED",GS_Stock_Data[[#This Row],[DayNumber]]=5,"THU",GS_Stock_Data[[#This Row],[DayNumber]]=6,"FRI")</f>
        <v>TUE</v>
      </c>
    </row>
    <row r="2940" spans="1:14" x14ac:dyDescent="0.25">
      <c r="A2940" s="5">
        <v>40548</v>
      </c>
      <c r="B2940" s="1">
        <v>130.41009850141401</v>
      </c>
      <c r="C2940" s="1">
        <v>132.25956640657699</v>
      </c>
      <c r="D2940" s="1">
        <v>130.37219729368701</v>
      </c>
      <c r="E2940" s="1">
        <v>131.88815307617099</v>
      </c>
      <c r="F2940" s="1">
        <v>4140600</v>
      </c>
      <c r="G2940" s="1">
        <v>0</v>
      </c>
      <c r="H2940" s="1">
        <v>0</v>
      </c>
      <c r="I2940" s="1">
        <f>YEAR(GS_Stock_Data[[#This Row],[Date]])</f>
        <v>2011</v>
      </c>
      <c r="J2940" s="1">
        <f>MONTH(GS_Stock_Data[[#This Row],[Date]])</f>
        <v>1</v>
      </c>
      <c r="K2940" s="1" t="str">
        <f>_xlfn.CONCAT("Q",CEILING(GS_Stock_Data[[#This Row],[MonthNumber]]/3,1))</f>
        <v>Q1</v>
      </c>
      <c r="L2940" s="1" t="str">
        <f>TEXT(GS_Stock_Data[[#This Row],[Date]],"mmm")</f>
        <v>Jan</v>
      </c>
      <c r="M2940" s="1">
        <f>WEEKDAY(GS_Stock_Data[[#This Row],[Date]])</f>
        <v>4</v>
      </c>
      <c r="N2940" s="1" t="str" cm="1">
        <f t="array" ref="N2940">_xlfn.IFS(GS_Stock_Data[[#This Row],[DayNumber]]=2,"MON",GS_Stock_Data[[#This Row],[DayNumber]]=3,"TUE",GS_Stock_Data[[#This Row],[DayNumber]]=4,"WED",GS_Stock_Data[[#This Row],[DayNumber]]=5,"THU",GS_Stock_Data[[#This Row],[DayNumber]]=6,"FRI")</f>
        <v>WED</v>
      </c>
    </row>
    <row r="2941" spans="1:14" x14ac:dyDescent="0.25">
      <c r="A2941" s="5">
        <v>40549</v>
      </c>
      <c r="B2941" s="1">
        <v>132.27468096662699</v>
      </c>
      <c r="C2941" s="1">
        <v>132.33532056901501</v>
      </c>
      <c r="D2941" s="1">
        <v>130.35699835868701</v>
      </c>
      <c r="E2941" s="1">
        <v>130.53134155273401</v>
      </c>
      <c r="F2941" s="1">
        <v>5375200</v>
      </c>
      <c r="G2941" s="1">
        <v>0</v>
      </c>
      <c r="H2941" s="1">
        <v>0</v>
      </c>
      <c r="I2941" s="1">
        <f>YEAR(GS_Stock_Data[[#This Row],[Date]])</f>
        <v>2011</v>
      </c>
      <c r="J2941" s="1">
        <f>MONTH(GS_Stock_Data[[#This Row],[Date]])</f>
        <v>1</v>
      </c>
      <c r="K2941" s="1" t="str">
        <f>_xlfn.CONCAT("Q",CEILING(GS_Stock_Data[[#This Row],[MonthNumber]]/3,1))</f>
        <v>Q1</v>
      </c>
      <c r="L2941" s="1" t="str">
        <f>TEXT(GS_Stock_Data[[#This Row],[Date]],"mmm")</f>
        <v>Jan</v>
      </c>
      <c r="M2941" s="1">
        <f>WEEKDAY(GS_Stock_Data[[#This Row],[Date]])</f>
        <v>5</v>
      </c>
      <c r="N2941" s="1" t="str" cm="1">
        <f t="array" ref="N2941">_xlfn.IFS(GS_Stock_Data[[#This Row],[DayNumber]]=2,"MON",GS_Stock_Data[[#This Row],[DayNumber]]=3,"TUE",GS_Stock_Data[[#This Row],[DayNumber]]=4,"WED",GS_Stock_Data[[#This Row],[DayNumber]]=5,"THU",GS_Stock_Data[[#This Row],[DayNumber]]=6,"FRI")</f>
        <v>THU</v>
      </c>
    </row>
    <row r="2942" spans="1:14" x14ac:dyDescent="0.25">
      <c r="A2942" s="5">
        <v>40550</v>
      </c>
      <c r="B2942" s="1">
        <v>130.90285046084199</v>
      </c>
      <c r="C2942" s="1">
        <v>131.04686818877499</v>
      </c>
      <c r="D2942" s="1">
        <v>128.37120570760101</v>
      </c>
      <c r="E2942" s="1">
        <v>129.37931823730401</v>
      </c>
      <c r="F2942" s="1">
        <v>4916100</v>
      </c>
      <c r="G2942" s="1">
        <v>0</v>
      </c>
      <c r="H2942" s="1">
        <v>0</v>
      </c>
      <c r="I2942" s="1">
        <f>YEAR(GS_Stock_Data[[#This Row],[Date]])</f>
        <v>2011</v>
      </c>
      <c r="J2942" s="1">
        <f>MONTH(GS_Stock_Data[[#This Row],[Date]])</f>
        <v>1</v>
      </c>
      <c r="K2942" s="1" t="str">
        <f>_xlfn.CONCAT("Q",CEILING(GS_Stock_Data[[#This Row],[MonthNumber]]/3,1))</f>
        <v>Q1</v>
      </c>
      <c r="L2942" s="1" t="str">
        <f>TEXT(GS_Stock_Data[[#This Row],[Date]],"mmm")</f>
        <v>Jan</v>
      </c>
      <c r="M2942" s="1">
        <f>WEEKDAY(GS_Stock_Data[[#This Row],[Date]])</f>
        <v>6</v>
      </c>
      <c r="N2942" s="1" t="str" cm="1">
        <f t="array" ref="N2942">_xlfn.IFS(GS_Stock_Data[[#This Row],[DayNumber]]=2,"MON",GS_Stock_Data[[#This Row],[DayNumber]]=3,"TUE",GS_Stock_Data[[#This Row],[DayNumber]]=4,"WED",GS_Stock_Data[[#This Row],[DayNumber]]=5,"THU",GS_Stock_Data[[#This Row],[DayNumber]]=6,"FRI")</f>
        <v>FRI</v>
      </c>
    </row>
    <row r="2943" spans="1:14" x14ac:dyDescent="0.25">
      <c r="A2943" s="5">
        <v>40553</v>
      </c>
      <c r="B2943" s="1">
        <v>128.856281096098</v>
      </c>
      <c r="C2943" s="1">
        <v>129.83406778721499</v>
      </c>
      <c r="D2943" s="1">
        <v>128.249896283656</v>
      </c>
      <c r="E2943" s="1">
        <v>128.67436218261699</v>
      </c>
      <c r="F2943" s="1">
        <v>3650300</v>
      </c>
      <c r="G2943" s="1">
        <v>0</v>
      </c>
      <c r="H2943" s="1">
        <v>0</v>
      </c>
      <c r="I2943" s="1">
        <f>YEAR(GS_Stock_Data[[#This Row],[Date]])</f>
        <v>2011</v>
      </c>
      <c r="J2943" s="1">
        <f>MONTH(GS_Stock_Data[[#This Row],[Date]])</f>
        <v>1</v>
      </c>
      <c r="K2943" s="1" t="str">
        <f>_xlfn.CONCAT("Q",CEILING(GS_Stock_Data[[#This Row],[MonthNumber]]/3,1))</f>
        <v>Q1</v>
      </c>
      <c r="L2943" s="1" t="str">
        <f>TEXT(GS_Stock_Data[[#This Row],[Date]],"mmm")</f>
        <v>Jan</v>
      </c>
      <c r="M2943" s="1">
        <f>WEEKDAY(GS_Stock_Data[[#This Row],[Date]])</f>
        <v>2</v>
      </c>
      <c r="N2943" s="1" t="str" cm="1">
        <f t="array" ref="N2943">_xlfn.IFS(GS_Stock_Data[[#This Row],[DayNumber]]=2,"MON",GS_Stock_Data[[#This Row],[DayNumber]]=3,"TUE",GS_Stock_Data[[#This Row],[DayNumber]]=4,"WED",GS_Stock_Data[[#This Row],[DayNumber]]=5,"THU",GS_Stock_Data[[#This Row],[DayNumber]]=6,"FRI")</f>
        <v>MON</v>
      </c>
    </row>
    <row r="2944" spans="1:14" x14ac:dyDescent="0.25">
      <c r="A2944" s="5">
        <v>40554</v>
      </c>
      <c r="B2944" s="1">
        <v>129.235249244155</v>
      </c>
      <c r="C2944" s="1">
        <v>129.94016323388999</v>
      </c>
      <c r="D2944" s="1">
        <v>127.58286275263001</v>
      </c>
      <c r="E2944" s="1">
        <v>128.37115478515599</v>
      </c>
      <c r="F2944" s="1">
        <v>4572300</v>
      </c>
      <c r="G2944" s="1">
        <v>0</v>
      </c>
      <c r="H2944" s="1">
        <v>0</v>
      </c>
      <c r="I2944" s="1">
        <f>YEAR(GS_Stock_Data[[#This Row],[Date]])</f>
        <v>2011</v>
      </c>
      <c r="J2944" s="1">
        <f>MONTH(GS_Stock_Data[[#This Row],[Date]])</f>
        <v>1</v>
      </c>
      <c r="K2944" s="1" t="str">
        <f>_xlfn.CONCAT("Q",CEILING(GS_Stock_Data[[#This Row],[MonthNumber]]/3,1))</f>
        <v>Q1</v>
      </c>
      <c r="L2944" s="1" t="str">
        <f>TEXT(GS_Stock_Data[[#This Row],[Date]],"mmm")</f>
        <v>Jan</v>
      </c>
      <c r="M2944" s="1">
        <f>WEEKDAY(GS_Stock_Data[[#This Row],[Date]])</f>
        <v>3</v>
      </c>
      <c r="N2944" s="1" t="str" cm="1">
        <f t="array" ref="N2944">_xlfn.IFS(GS_Stock_Data[[#This Row],[DayNumber]]=2,"MON",GS_Stock_Data[[#This Row],[DayNumber]]=3,"TUE",GS_Stock_Data[[#This Row],[DayNumber]]=4,"WED",GS_Stock_Data[[#This Row],[DayNumber]]=5,"THU",GS_Stock_Data[[#This Row],[DayNumber]]=6,"FRI")</f>
        <v>TUE</v>
      </c>
    </row>
    <row r="2945" spans="1:14" x14ac:dyDescent="0.25">
      <c r="A2945" s="5">
        <v>40555</v>
      </c>
      <c r="B2945" s="1">
        <v>128.393881551292</v>
      </c>
      <c r="C2945" s="1">
        <v>130.607175726771</v>
      </c>
      <c r="D2945" s="1">
        <v>128.234701096469</v>
      </c>
      <c r="E2945" s="1">
        <v>130.1220703125</v>
      </c>
      <c r="F2945" s="1">
        <v>5592900</v>
      </c>
      <c r="G2945" s="1">
        <v>0</v>
      </c>
      <c r="H2945" s="1">
        <v>0</v>
      </c>
      <c r="I2945" s="1">
        <f>YEAR(GS_Stock_Data[[#This Row],[Date]])</f>
        <v>2011</v>
      </c>
      <c r="J2945" s="1">
        <f>MONTH(GS_Stock_Data[[#This Row],[Date]])</f>
        <v>1</v>
      </c>
      <c r="K2945" s="1" t="str">
        <f>_xlfn.CONCAT("Q",CEILING(GS_Stock_Data[[#This Row],[MonthNumber]]/3,1))</f>
        <v>Q1</v>
      </c>
      <c r="L2945" s="1" t="str">
        <f>TEXT(GS_Stock_Data[[#This Row],[Date]],"mmm")</f>
        <v>Jan</v>
      </c>
      <c r="M2945" s="1">
        <f>WEEKDAY(GS_Stock_Data[[#This Row],[Date]])</f>
        <v>4</v>
      </c>
      <c r="N2945" s="1" t="str" cm="1">
        <f t="array" ref="N2945">_xlfn.IFS(GS_Stock_Data[[#This Row],[DayNumber]]=2,"MON",GS_Stock_Data[[#This Row],[DayNumber]]=3,"TUE",GS_Stock_Data[[#This Row],[DayNumber]]=4,"WED",GS_Stock_Data[[#This Row],[DayNumber]]=5,"THU",GS_Stock_Data[[#This Row],[DayNumber]]=6,"FRI")</f>
        <v>WED</v>
      </c>
    </row>
    <row r="2946" spans="1:14" x14ac:dyDescent="0.25">
      <c r="A2946" s="5">
        <v>40556</v>
      </c>
      <c r="B2946" s="1">
        <v>130.40251889624699</v>
      </c>
      <c r="C2946" s="1">
        <v>130.826996255296</v>
      </c>
      <c r="D2946" s="1">
        <v>129.61422693252101</v>
      </c>
      <c r="E2946" s="1">
        <v>130.04627990722599</v>
      </c>
      <c r="F2946" s="1">
        <v>3183800</v>
      </c>
      <c r="G2946" s="1">
        <v>0</v>
      </c>
      <c r="H2946" s="1">
        <v>0</v>
      </c>
      <c r="I2946" s="1">
        <f>YEAR(GS_Stock_Data[[#This Row],[Date]])</f>
        <v>2011</v>
      </c>
      <c r="J2946" s="1">
        <f>MONTH(GS_Stock_Data[[#This Row],[Date]])</f>
        <v>1</v>
      </c>
      <c r="K2946" s="1" t="str">
        <f>_xlfn.CONCAT("Q",CEILING(GS_Stock_Data[[#This Row],[MonthNumber]]/3,1))</f>
        <v>Q1</v>
      </c>
      <c r="L2946" s="1" t="str">
        <f>TEXT(GS_Stock_Data[[#This Row],[Date]],"mmm")</f>
        <v>Jan</v>
      </c>
      <c r="M2946" s="1">
        <f>WEEKDAY(GS_Stock_Data[[#This Row],[Date]])</f>
        <v>5</v>
      </c>
      <c r="N2946" s="1" t="str" cm="1">
        <f t="array" ref="N2946">_xlfn.IFS(GS_Stock_Data[[#This Row],[DayNumber]]=2,"MON",GS_Stock_Data[[#This Row],[DayNumber]]=3,"TUE",GS_Stock_Data[[#This Row],[DayNumber]]=4,"WED",GS_Stock_Data[[#This Row],[DayNumber]]=5,"THU",GS_Stock_Data[[#This Row],[DayNumber]]=6,"FRI")</f>
        <v>THU</v>
      </c>
    </row>
    <row r="2947" spans="1:14" x14ac:dyDescent="0.25">
      <c r="A2947" s="5">
        <v>40557</v>
      </c>
      <c r="B2947" s="1">
        <v>129.75828423404201</v>
      </c>
      <c r="C2947" s="1">
        <v>132.64617919921801</v>
      </c>
      <c r="D2947" s="1">
        <v>129.75828423404201</v>
      </c>
      <c r="E2947" s="1">
        <v>132.64617919921801</v>
      </c>
      <c r="F2947" s="1">
        <v>5885100</v>
      </c>
      <c r="G2947" s="1">
        <v>0</v>
      </c>
      <c r="H2947" s="1">
        <v>0</v>
      </c>
      <c r="I2947" s="1">
        <f>YEAR(GS_Stock_Data[[#This Row],[Date]])</f>
        <v>2011</v>
      </c>
      <c r="J2947" s="1">
        <f>MONTH(GS_Stock_Data[[#This Row],[Date]])</f>
        <v>1</v>
      </c>
      <c r="K2947" s="1" t="str">
        <f>_xlfn.CONCAT("Q",CEILING(GS_Stock_Data[[#This Row],[MonthNumber]]/3,1))</f>
        <v>Q1</v>
      </c>
      <c r="L2947" s="1" t="str">
        <f>TEXT(GS_Stock_Data[[#This Row],[Date]],"mmm")</f>
        <v>Jan</v>
      </c>
      <c r="M2947" s="1">
        <f>WEEKDAY(GS_Stock_Data[[#This Row],[Date]])</f>
        <v>6</v>
      </c>
      <c r="N2947" s="1" t="str" cm="1">
        <f t="array" ref="N2947">_xlfn.IFS(GS_Stock_Data[[#This Row],[DayNumber]]=2,"MON",GS_Stock_Data[[#This Row],[DayNumber]]=3,"TUE",GS_Stock_Data[[#This Row],[DayNumber]]=4,"WED",GS_Stock_Data[[#This Row],[DayNumber]]=5,"THU",GS_Stock_Data[[#This Row],[DayNumber]]=6,"FRI")</f>
        <v>FRI</v>
      </c>
    </row>
    <row r="2948" spans="1:14" x14ac:dyDescent="0.25">
      <c r="A2948" s="5">
        <v>40561</v>
      </c>
      <c r="B2948" s="1">
        <v>132.45665898369501</v>
      </c>
      <c r="C2948" s="1">
        <v>132.90386323965799</v>
      </c>
      <c r="D2948" s="1">
        <v>131.16809866297001</v>
      </c>
      <c r="E2948" s="1">
        <v>132.40359497070301</v>
      </c>
      <c r="F2948" s="1">
        <v>4981200</v>
      </c>
      <c r="G2948" s="1">
        <v>0</v>
      </c>
      <c r="H2948" s="1">
        <v>0</v>
      </c>
      <c r="I2948" s="1">
        <f>YEAR(GS_Stock_Data[[#This Row],[Date]])</f>
        <v>2011</v>
      </c>
      <c r="J2948" s="1">
        <f>MONTH(GS_Stock_Data[[#This Row],[Date]])</f>
        <v>1</v>
      </c>
      <c r="K2948" s="1" t="str">
        <f>_xlfn.CONCAT("Q",CEILING(GS_Stock_Data[[#This Row],[MonthNumber]]/3,1))</f>
        <v>Q1</v>
      </c>
      <c r="L2948" s="1" t="str">
        <f>TEXT(GS_Stock_Data[[#This Row],[Date]],"mmm")</f>
        <v>Jan</v>
      </c>
      <c r="M2948" s="1">
        <f>WEEKDAY(GS_Stock_Data[[#This Row],[Date]])</f>
        <v>3</v>
      </c>
      <c r="N2948" s="1" t="str" cm="1">
        <f t="array" ref="N2948">_xlfn.IFS(GS_Stock_Data[[#This Row],[DayNumber]]=2,"MON",GS_Stock_Data[[#This Row],[DayNumber]]=3,"TUE",GS_Stock_Data[[#This Row],[DayNumber]]=4,"WED",GS_Stock_Data[[#This Row],[DayNumber]]=5,"THU",GS_Stock_Data[[#This Row],[DayNumber]]=6,"FRI")</f>
        <v>TUE</v>
      </c>
    </row>
    <row r="2949" spans="1:14" x14ac:dyDescent="0.25">
      <c r="A2949" s="5">
        <v>40562</v>
      </c>
      <c r="B2949" s="1">
        <v>128.44696600734699</v>
      </c>
      <c r="C2949" s="1">
        <v>129.98566053035299</v>
      </c>
      <c r="D2949" s="1">
        <v>125.718240389005</v>
      </c>
      <c r="E2949" s="1">
        <v>126.19577026367099</v>
      </c>
      <c r="F2949" s="1">
        <v>13372700</v>
      </c>
      <c r="G2949" s="1">
        <v>0</v>
      </c>
      <c r="H2949" s="1">
        <v>0</v>
      </c>
      <c r="I2949" s="1">
        <f>YEAR(GS_Stock_Data[[#This Row],[Date]])</f>
        <v>2011</v>
      </c>
      <c r="J2949" s="1">
        <f>MONTH(GS_Stock_Data[[#This Row],[Date]])</f>
        <v>1</v>
      </c>
      <c r="K2949" s="1" t="str">
        <f>_xlfn.CONCAT("Q",CEILING(GS_Stock_Data[[#This Row],[MonthNumber]]/3,1))</f>
        <v>Q1</v>
      </c>
      <c r="L2949" s="1" t="str">
        <f>TEXT(GS_Stock_Data[[#This Row],[Date]],"mmm")</f>
        <v>Jan</v>
      </c>
      <c r="M2949" s="1">
        <f>WEEKDAY(GS_Stock_Data[[#This Row],[Date]])</f>
        <v>4</v>
      </c>
      <c r="N2949" s="1" t="str" cm="1">
        <f t="array" ref="N2949">_xlfn.IFS(GS_Stock_Data[[#This Row],[DayNumber]]=2,"MON",GS_Stock_Data[[#This Row],[DayNumber]]=3,"TUE",GS_Stock_Data[[#This Row],[DayNumber]]=4,"WED",GS_Stock_Data[[#This Row],[DayNumber]]=5,"THU",GS_Stock_Data[[#This Row],[DayNumber]]=6,"FRI")</f>
        <v>WED</v>
      </c>
    </row>
    <row r="2950" spans="1:14" x14ac:dyDescent="0.25">
      <c r="A2950" s="5">
        <v>40563</v>
      </c>
      <c r="B2950" s="1">
        <v>126.241262915302</v>
      </c>
      <c r="C2950" s="1">
        <v>126.627827607245</v>
      </c>
      <c r="D2950" s="1">
        <v>124.315991941714</v>
      </c>
      <c r="E2950" s="1">
        <v>125.589401245117</v>
      </c>
      <c r="F2950" s="1">
        <v>8914900</v>
      </c>
      <c r="G2950" s="1">
        <v>0</v>
      </c>
      <c r="H2950" s="1">
        <v>0</v>
      </c>
      <c r="I2950" s="1">
        <f>YEAR(GS_Stock_Data[[#This Row],[Date]])</f>
        <v>2011</v>
      </c>
      <c r="J2950" s="1">
        <f>MONTH(GS_Stock_Data[[#This Row],[Date]])</f>
        <v>1</v>
      </c>
      <c r="K2950" s="1" t="str">
        <f>_xlfn.CONCAT("Q",CEILING(GS_Stock_Data[[#This Row],[MonthNumber]]/3,1))</f>
        <v>Q1</v>
      </c>
      <c r="L2950" s="1" t="str">
        <f>TEXT(GS_Stock_Data[[#This Row],[Date]],"mmm")</f>
        <v>Jan</v>
      </c>
      <c r="M2950" s="1">
        <f>WEEKDAY(GS_Stock_Data[[#This Row],[Date]])</f>
        <v>5</v>
      </c>
      <c r="N2950" s="1" t="str" cm="1">
        <f t="array" ref="N2950">_xlfn.IFS(GS_Stock_Data[[#This Row],[DayNumber]]=2,"MON",GS_Stock_Data[[#This Row],[DayNumber]]=3,"TUE",GS_Stock_Data[[#This Row],[DayNumber]]=4,"WED",GS_Stock_Data[[#This Row],[DayNumber]]=5,"THU",GS_Stock_Data[[#This Row],[DayNumber]]=6,"FRI")</f>
        <v>THU</v>
      </c>
    </row>
    <row r="2951" spans="1:14" x14ac:dyDescent="0.25">
      <c r="A2951" s="5">
        <v>40564</v>
      </c>
      <c r="B2951" s="1">
        <v>125.733435640576</v>
      </c>
      <c r="C2951" s="1">
        <v>128.24991741293201</v>
      </c>
      <c r="D2951" s="1">
        <v>125.15736476922601</v>
      </c>
      <c r="E2951" s="1">
        <v>125.975982666015</v>
      </c>
      <c r="F2951" s="1">
        <v>5876500</v>
      </c>
      <c r="G2951" s="1">
        <v>0</v>
      </c>
      <c r="H2951" s="1">
        <v>0</v>
      </c>
      <c r="I2951" s="1">
        <f>YEAR(GS_Stock_Data[[#This Row],[Date]])</f>
        <v>2011</v>
      </c>
      <c r="J2951" s="1">
        <f>MONTH(GS_Stock_Data[[#This Row],[Date]])</f>
        <v>1</v>
      </c>
      <c r="K2951" s="1" t="str">
        <f>_xlfn.CONCAT("Q",CEILING(GS_Stock_Data[[#This Row],[MonthNumber]]/3,1))</f>
        <v>Q1</v>
      </c>
      <c r="L2951" s="1" t="str">
        <f>TEXT(GS_Stock_Data[[#This Row],[Date]],"mmm")</f>
        <v>Jan</v>
      </c>
      <c r="M2951" s="1">
        <f>WEEKDAY(GS_Stock_Data[[#This Row],[Date]])</f>
        <v>6</v>
      </c>
      <c r="N2951" s="1" t="str" cm="1">
        <f t="array" ref="N2951">_xlfn.IFS(GS_Stock_Data[[#This Row],[DayNumber]]=2,"MON",GS_Stock_Data[[#This Row],[DayNumber]]=3,"TUE",GS_Stock_Data[[#This Row],[DayNumber]]=4,"WED",GS_Stock_Data[[#This Row],[DayNumber]]=5,"THU",GS_Stock_Data[[#This Row],[DayNumber]]=6,"FRI")</f>
        <v>FRI</v>
      </c>
    </row>
    <row r="2952" spans="1:14" x14ac:dyDescent="0.25">
      <c r="A2952" s="5">
        <v>40567</v>
      </c>
      <c r="B2952" s="1">
        <v>125.816778841577</v>
      </c>
      <c r="C2952" s="1">
        <v>126.63539651149399</v>
      </c>
      <c r="D2952" s="1">
        <v>125.634859948542</v>
      </c>
      <c r="E2952" s="1">
        <v>126.051750183105</v>
      </c>
      <c r="F2952" s="1">
        <v>4624300</v>
      </c>
      <c r="G2952" s="1">
        <v>0</v>
      </c>
      <c r="H2952" s="1">
        <v>0</v>
      </c>
      <c r="I2952" s="1">
        <f>YEAR(GS_Stock_Data[[#This Row],[Date]])</f>
        <v>2011</v>
      </c>
      <c r="J2952" s="1">
        <f>MONTH(GS_Stock_Data[[#This Row],[Date]])</f>
        <v>1</v>
      </c>
      <c r="K2952" s="1" t="str">
        <f>_xlfn.CONCAT("Q",CEILING(GS_Stock_Data[[#This Row],[MonthNumber]]/3,1))</f>
        <v>Q1</v>
      </c>
      <c r="L2952" s="1" t="str">
        <f>TEXT(GS_Stock_Data[[#This Row],[Date]],"mmm")</f>
        <v>Jan</v>
      </c>
      <c r="M2952" s="1">
        <f>WEEKDAY(GS_Stock_Data[[#This Row],[Date]])</f>
        <v>2</v>
      </c>
      <c r="N2952" s="1" t="str" cm="1">
        <f t="array" ref="N2952">_xlfn.IFS(GS_Stock_Data[[#This Row],[DayNumber]]=2,"MON",GS_Stock_Data[[#This Row],[DayNumber]]=3,"TUE",GS_Stock_Data[[#This Row],[DayNumber]]=4,"WED",GS_Stock_Data[[#This Row],[DayNumber]]=5,"THU",GS_Stock_Data[[#This Row],[DayNumber]]=6,"FRI")</f>
        <v>MON</v>
      </c>
    </row>
    <row r="2953" spans="1:14" x14ac:dyDescent="0.25">
      <c r="A2953" s="5">
        <v>40568</v>
      </c>
      <c r="B2953" s="1">
        <v>123.58830174990401</v>
      </c>
      <c r="C2953" s="1">
        <v>124.90717592410201</v>
      </c>
      <c r="D2953" s="1">
        <v>121.367420437609</v>
      </c>
      <c r="E2953" s="1">
        <v>122.77725982666</v>
      </c>
      <c r="F2953" s="1">
        <v>11259800</v>
      </c>
      <c r="G2953" s="1">
        <v>0</v>
      </c>
      <c r="H2953" s="1">
        <v>0</v>
      </c>
      <c r="I2953" s="1">
        <f>YEAR(GS_Stock_Data[[#This Row],[Date]])</f>
        <v>2011</v>
      </c>
      <c r="J2953" s="1">
        <f>MONTH(GS_Stock_Data[[#This Row],[Date]])</f>
        <v>1</v>
      </c>
      <c r="K2953" s="1" t="str">
        <f>_xlfn.CONCAT("Q",CEILING(GS_Stock_Data[[#This Row],[MonthNumber]]/3,1))</f>
        <v>Q1</v>
      </c>
      <c r="L2953" s="1" t="str">
        <f>TEXT(GS_Stock_Data[[#This Row],[Date]],"mmm")</f>
        <v>Jan</v>
      </c>
      <c r="M2953" s="1">
        <f>WEEKDAY(GS_Stock_Data[[#This Row],[Date]])</f>
        <v>3</v>
      </c>
      <c r="N2953" s="1" t="str" cm="1">
        <f t="array" ref="N2953">_xlfn.IFS(GS_Stock_Data[[#This Row],[DayNumber]]=2,"MON",GS_Stock_Data[[#This Row],[DayNumber]]=3,"TUE",GS_Stock_Data[[#This Row],[DayNumber]]=4,"WED",GS_Stock_Data[[#This Row],[DayNumber]]=5,"THU",GS_Stock_Data[[#This Row],[DayNumber]]=6,"FRI")</f>
        <v>TUE</v>
      </c>
    </row>
    <row r="2954" spans="1:14" x14ac:dyDescent="0.25">
      <c r="A2954" s="5">
        <v>40569</v>
      </c>
      <c r="B2954" s="1">
        <v>122.565004792658</v>
      </c>
      <c r="C2954" s="1">
        <v>123.429098999787</v>
      </c>
      <c r="D2954" s="1">
        <v>122.064736681734</v>
      </c>
      <c r="E2954" s="1">
        <v>122.269393920898</v>
      </c>
      <c r="F2954" s="1">
        <v>6738000</v>
      </c>
      <c r="G2954" s="1">
        <v>0</v>
      </c>
      <c r="H2954" s="1">
        <v>0</v>
      </c>
      <c r="I2954" s="1">
        <f>YEAR(GS_Stock_Data[[#This Row],[Date]])</f>
        <v>2011</v>
      </c>
      <c r="J2954" s="1">
        <f>MONTH(GS_Stock_Data[[#This Row],[Date]])</f>
        <v>1</v>
      </c>
      <c r="K2954" s="1" t="str">
        <f>_xlfn.CONCAT("Q",CEILING(GS_Stock_Data[[#This Row],[MonthNumber]]/3,1))</f>
        <v>Q1</v>
      </c>
      <c r="L2954" s="1" t="str">
        <f>TEXT(GS_Stock_Data[[#This Row],[Date]],"mmm")</f>
        <v>Jan</v>
      </c>
      <c r="M2954" s="1">
        <f>WEEKDAY(GS_Stock_Data[[#This Row],[Date]])</f>
        <v>4</v>
      </c>
      <c r="N2954" s="1" t="str" cm="1">
        <f t="array" ref="N2954">_xlfn.IFS(GS_Stock_Data[[#This Row],[DayNumber]]=2,"MON",GS_Stock_Data[[#This Row],[DayNumber]]=3,"TUE",GS_Stock_Data[[#This Row],[DayNumber]]=4,"WED",GS_Stock_Data[[#This Row],[DayNumber]]=5,"THU",GS_Stock_Data[[#This Row],[DayNumber]]=6,"FRI")</f>
        <v>WED</v>
      </c>
    </row>
    <row r="2955" spans="1:14" x14ac:dyDescent="0.25">
      <c r="A2955" s="5">
        <v>40570</v>
      </c>
      <c r="B2955" s="1">
        <v>122.133074342851</v>
      </c>
      <c r="C2955" s="1">
        <v>124.497963463744</v>
      </c>
      <c r="D2955" s="1">
        <v>122.11791153504601</v>
      </c>
      <c r="E2955" s="1">
        <v>124.33120727539</v>
      </c>
      <c r="F2955" s="1">
        <v>6036000</v>
      </c>
      <c r="G2955" s="1">
        <v>0</v>
      </c>
      <c r="H2955" s="1">
        <v>0</v>
      </c>
      <c r="I2955" s="1">
        <f>YEAR(GS_Stock_Data[[#This Row],[Date]])</f>
        <v>2011</v>
      </c>
      <c r="J2955" s="1">
        <f>MONTH(GS_Stock_Data[[#This Row],[Date]])</f>
        <v>1</v>
      </c>
      <c r="K2955" s="1" t="str">
        <f>_xlfn.CONCAT("Q",CEILING(GS_Stock_Data[[#This Row],[MonthNumber]]/3,1))</f>
        <v>Q1</v>
      </c>
      <c r="L2955" s="1" t="str">
        <f>TEXT(GS_Stock_Data[[#This Row],[Date]],"mmm")</f>
        <v>Jan</v>
      </c>
      <c r="M2955" s="1">
        <f>WEEKDAY(GS_Stock_Data[[#This Row],[Date]])</f>
        <v>5</v>
      </c>
      <c r="N2955" s="1" t="str" cm="1">
        <f t="array" ref="N2955">_xlfn.IFS(GS_Stock_Data[[#This Row],[DayNumber]]=2,"MON",GS_Stock_Data[[#This Row],[DayNumber]]=3,"TUE",GS_Stock_Data[[#This Row],[DayNumber]]=4,"WED",GS_Stock_Data[[#This Row],[DayNumber]]=5,"THU",GS_Stock_Data[[#This Row],[DayNumber]]=6,"FRI")</f>
        <v>THU</v>
      </c>
    </row>
    <row r="2956" spans="1:14" x14ac:dyDescent="0.25">
      <c r="A2956" s="5">
        <v>40571</v>
      </c>
      <c r="B2956" s="1">
        <v>124.429685450154</v>
      </c>
      <c r="C2956" s="1">
        <v>125.134599518971</v>
      </c>
      <c r="D2956" s="1">
        <v>122.352821329538</v>
      </c>
      <c r="E2956" s="1">
        <v>122.618118286132</v>
      </c>
      <c r="F2956" s="1">
        <v>4570000</v>
      </c>
      <c r="G2956" s="1">
        <v>0</v>
      </c>
      <c r="H2956" s="1">
        <v>0</v>
      </c>
      <c r="I2956" s="1">
        <f>YEAR(GS_Stock_Data[[#This Row],[Date]])</f>
        <v>2011</v>
      </c>
      <c r="J2956" s="1">
        <f>MONTH(GS_Stock_Data[[#This Row],[Date]])</f>
        <v>1</v>
      </c>
      <c r="K2956" s="1" t="str">
        <f>_xlfn.CONCAT("Q",CEILING(GS_Stock_Data[[#This Row],[MonthNumber]]/3,1))</f>
        <v>Q1</v>
      </c>
      <c r="L2956" s="1" t="str">
        <f>TEXT(GS_Stock_Data[[#This Row],[Date]],"mmm")</f>
        <v>Jan</v>
      </c>
      <c r="M2956" s="1">
        <f>WEEKDAY(GS_Stock_Data[[#This Row],[Date]])</f>
        <v>6</v>
      </c>
      <c r="N2956" s="1" t="str" cm="1">
        <f t="array" ref="N2956">_xlfn.IFS(GS_Stock_Data[[#This Row],[DayNumber]]=2,"MON",GS_Stock_Data[[#This Row],[DayNumber]]=3,"TUE",GS_Stock_Data[[#This Row],[DayNumber]]=4,"WED",GS_Stock_Data[[#This Row],[DayNumber]]=5,"THU",GS_Stock_Data[[#This Row],[DayNumber]]=6,"FRI")</f>
        <v>FRI</v>
      </c>
    </row>
    <row r="2957" spans="1:14" x14ac:dyDescent="0.25">
      <c r="A2957" s="5">
        <v>40574</v>
      </c>
      <c r="B2957" s="1">
        <v>122.322514501214</v>
      </c>
      <c r="C2957" s="1">
        <v>124.09618055223601</v>
      </c>
      <c r="D2957" s="1">
        <v>122.208810842049</v>
      </c>
      <c r="E2957" s="1">
        <v>124.020378112792</v>
      </c>
      <c r="F2957" s="1">
        <v>3792800</v>
      </c>
      <c r="G2957" s="1">
        <v>0</v>
      </c>
      <c r="H2957" s="1">
        <v>0</v>
      </c>
      <c r="I2957" s="1">
        <f>YEAR(GS_Stock_Data[[#This Row],[Date]])</f>
        <v>2011</v>
      </c>
      <c r="J2957" s="1">
        <f>MONTH(GS_Stock_Data[[#This Row],[Date]])</f>
        <v>1</v>
      </c>
      <c r="K2957" s="1" t="str">
        <f>_xlfn.CONCAT("Q",CEILING(GS_Stock_Data[[#This Row],[MonthNumber]]/3,1))</f>
        <v>Q1</v>
      </c>
      <c r="L2957" s="1" t="str">
        <f>TEXT(GS_Stock_Data[[#This Row],[Date]],"mmm")</f>
        <v>Jan</v>
      </c>
      <c r="M2957" s="1">
        <f>WEEKDAY(GS_Stock_Data[[#This Row],[Date]])</f>
        <v>2</v>
      </c>
      <c r="N2957" s="1" t="str" cm="1">
        <f t="array" ref="N2957">_xlfn.IFS(GS_Stock_Data[[#This Row],[DayNumber]]=2,"MON",GS_Stock_Data[[#This Row],[DayNumber]]=3,"TUE",GS_Stock_Data[[#This Row],[DayNumber]]=4,"WED",GS_Stock_Data[[#This Row],[DayNumber]]=5,"THU",GS_Stock_Data[[#This Row],[DayNumber]]=6,"FRI")</f>
        <v>MON</v>
      </c>
    </row>
    <row r="2958" spans="1:14" x14ac:dyDescent="0.25">
      <c r="A2958" s="5">
        <v>40575</v>
      </c>
      <c r="B2958" s="1">
        <v>124.202291958384</v>
      </c>
      <c r="C2958" s="1">
        <v>126.013859155185</v>
      </c>
      <c r="D2958" s="1">
        <v>124.012797433339</v>
      </c>
      <c r="E2958" s="1">
        <v>125.316520690917</v>
      </c>
      <c r="F2958" s="1">
        <v>4138400</v>
      </c>
      <c r="G2958" s="1">
        <v>0</v>
      </c>
      <c r="H2958" s="1">
        <v>0</v>
      </c>
      <c r="I2958" s="1">
        <f>YEAR(GS_Stock_Data[[#This Row],[Date]])</f>
        <v>2011</v>
      </c>
      <c r="J2958" s="1">
        <f>MONTH(GS_Stock_Data[[#This Row],[Date]])</f>
        <v>2</v>
      </c>
      <c r="K2958" s="1" t="str">
        <f>_xlfn.CONCAT("Q",CEILING(GS_Stock_Data[[#This Row],[MonthNumber]]/3,1))</f>
        <v>Q1</v>
      </c>
      <c r="L2958" s="1" t="str">
        <f>TEXT(GS_Stock_Data[[#This Row],[Date]],"mmm")</f>
        <v>Feb</v>
      </c>
      <c r="M2958" s="1">
        <f>WEEKDAY(GS_Stock_Data[[#This Row],[Date]])</f>
        <v>3</v>
      </c>
      <c r="N2958" s="1" t="str" cm="1">
        <f t="array" ref="N2958">_xlfn.IFS(GS_Stock_Data[[#This Row],[DayNumber]]=2,"MON",GS_Stock_Data[[#This Row],[DayNumber]]=3,"TUE",GS_Stock_Data[[#This Row],[DayNumber]]=4,"WED",GS_Stock_Data[[#This Row],[DayNumber]]=5,"THU",GS_Stock_Data[[#This Row],[DayNumber]]=6,"FRI")</f>
        <v>TUE</v>
      </c>
    </row>
    <row r="2959" spans="1:14" x14ac:dyDescent="0.25">
      <c r="A2959" s="5">
        <v>40576</v>
      </c>
      <c r="B2959" s="1">
        <v>125.18012286752599</v>
      </c>
      <c r="C2959" s="1">
        <v>126.30951479971399</v>
      </c>
      <c r="D2959" s="1">
        <v>124.460045730986</v>
      </c>
      <c r="E2959" s="1">
        <v>125.10433197021401</v>
      </c>
      <c r="F2959" s="1">
        <v>2986200</v>
      </c>
      <c r="G2959" s="1">
        <v>0</v>
      </c>
      <c r="H2959" s="1">
        <v>0</v>
      </c>
      <c r="I2959" s="1">
        <f>YEAR(GS_Stock_Data[[#This Row],[Date]])</f>
        <v>2011</v>
      </c>
      <c r="J2959" s="1">
        <f>MONTH(GS_Stock_Data[[#This Row],[Date]])</f>
        <v>2</v>
      </c>
      <c r="K2959" s="1" t="str">
        <f>_xlfn.CONCAT("Q",CEILING(GS_Stock_Data[[#This Row],[MonthNumber]]/3,1))</f>
        <v>Q1</v>
      </c>
      <c r="L2959" s="1" t="str">
        <f>TEXT(GS_Stock_Data[[#This Row],[Date]],"mmm")</f>
        <v>Feb</v>
      </c>
      <c r="M2959" s="1">
        <f>WEEKDAY(GS_Stock_Data[[#This Row],[Date]])</f>
        <v>4</v>
      </c>
      <c r="N2959" s="1" t="str" cm="1">
        <f t="array" ref="N2959">_xlfn.IFS(GS_Stock_Data[[#This Row],[DayNumber]]=2,"MON",GS_Stock_Data[[#This Row],[DayNumber]]=3,"TUE",GS_Stock_Data[[#This Row],[DayNumber]]=4,"WED",GS_Stock_Data[[#This Row],[DayNumber]]=5,"THU",GS_Stock_Data[[#This Row],[DayNumber]]=6,"FRI")</f>
        <v>WED</v>
      </c>
    </row>
    <row r="2960" spans="1:14" x14ac:dyDescent="0.25">
      <c r="A2960" s="5">
        <v>40577</v>
      </c>
      <c r="B2960" s="1">
        <v>125.058807390935</v>
      </c>
      <c r="C2960" s="1">
        <v>125.058807390935</v>
      </c>
      <c r="D2960" s="1">
        <v>122.671169503103</v>
      </c>
      <c r="E2960" s="1">
        <v>124.79351043701099</v>
      </c>
      <c r="F2960" s="1">
        <v>4710400</v>
      </c>
      <c r="G2960" s="1">
        <v>0</v>
      </c>
      <c r="H2960" s="1">
        <v>0</v>
      </c>
      <c r="I2960" s="1">
        <f>YEAR(GS_Stock_Data[[#This Row],[Date]])</f>
        <v>2011</v>
      </c>
      <c r="J2960" s="1">
        <f>MONTH(GS_Stock_Data[[#This Row],[Date]])</f>
        <v>2</v>
      </c>
      <c r="K2960" s="1" t="str">
        <f>_xlfn.CONCAT("Q",CEILING(GS_Stock_Data[[#This Row],[MonthNumber]]/3,1))</f>
        <v>Q1</v>
      </c>
      <c r="L2960" s="1" t="str">
        <f>TEXT(GS_Stock_Data[[#This Row],[Date]],"mmm")</f>
        <v>Feb</v>
      </c>
      <c r="M2960" s="1">
        <f>WEEKDAY(GS_Stock_Data[[#This Row],[Date]])</f>
        <v>5</v>
      </c>
      <c r="N2960" s="1" t="str" cm="1">
        <f t="array" ref="N2960">_xlfn.IFS(GS_Stock_Data[[#This Row],[DayNumber]]=2,"MON",GS_Stock_Data[[#This Row],[DayNumber]]=3,"TUE",GS_Stock_Data[[#This Row],[DayNumber]]=4,"WED",GS_Stock_Data[[#This Row],[DayNumber]]=5,"THU",GS_Stock_Data[[#This Row],[DayNumber]]=6,"FRI")</f>
        <v>THU</v>
      </c>
    </row>
    <row r="2961" spans="1:14" x14ac:dyDescent="0.25">
      <c r="A2961" s="5">
        <v>40578</v>
      </c>
      <c r="B2961" s="1">
        <v>124.97544699882999</v>
      </c>
      <c r="C2961" s="1">
        <v>125.051237877926</v>
      </c>
      <c r="D2961" s="1">
        <v>123.36852537987301</v>
      </c>
      <c r="E2961" s="1">
        <v>124.937545776367</v>
      </c>
      <c r="F2961" s="1">
        <v>3354500</v>
      </c>
      <c r="G2961" s="1">
        <v>0</v>
      </c>
      <c r="H2961" s="1">
        <v>0</v>
      </c>
      <c r="I2961" s="1">
        <f>YEAR(GS_Stock_Data[[#This Row],[Date]])</f>
        <v>2011</v>
      </c>
      <c r="J2961" s="1">
        <f>MONTH(GS_Stock_Data[[#This Row],[Date]])</f>
        <v>2</v>
      </c>
      <c r="K2961" s="1" t="str">
        <f>_xlfn.CONCAT("Q",CEILING(GS_Stock_Data[[#This Row],[MonthNumber]]/3,1))</f>
        <v>Q1</v>
      </c>
      <c r="L2961" s="1" t="str">
        <f>TEXT(GS_Stock_Data[[#This Row],[Date]],"mmm")</f>
        <v>Feb</v>
      </c>
      <c r="M2961" s="1">
        <f>WEEKDAY(GS_Stock_Data[[#This Row],[Date]])</f>
        <v>6</v>
      </c>
      <c r="N2961" s="1" t="str" cm="1">
        <f t="array" ref="N2961">_xlfn.IFS(GS_Stock_Data[[#This Row],[DayNumber]]=2,"MON",GS_Stock_Data[[#This Row],[DayNumber]]=3,"TUE",GS_Stock_Data[[#This Row],[DayNumber]]=4,"WED",GS_Stock_Data[[#This Row],[DayNumber]]=5,"THU",GS_Stock_Data[[#This Row],[DayNumber]]=6,"FRI")</f>
        <v>FRI</v>
      </c>
    </row>
    <row r="2962" spans="1:14" x14ac:dyDescent="0.25">
      <c r="A2962" s="5">
        <v>40581</v>
      </c>
      <c r="B2962" s="1">
        <v>124.907252881703</v>
      </c>
      <c r="C2962" s="1">
        <v>127.416171049474</v>
      </c>
      <c r="D2962" s="1">
        <v>124.76324670395999</v>
      </c>
      <c r="E2962" s="1">
        <v>126.680931091308</v>
      </c>
      <c r="F2962" s="1">
        <v>5036700</v>
      </c>
      <c r="G2962" s="1">
        <v>0</v>
      </c>
      <c r="H2962" s="1">
        <v>0</v>
      </c>
      <c r="I2962" s="1">
        <f>YEAR(GS_Stock_Data[[#This Row],[Date]])</f>
        <v>2011</v>
      </c>
      <c r="J2962" s="1">
        <f>MONTH(GS_Stock_Data[[#This Row],[Date]])</f>
        <v>2</v>
      </c>
      <c r="K2962" s="1" t="str">
        <f>_xlfn.CONCAT("Q",CEILING(GS_Stock_Data[[#This Row],[MonthNumber]]/3,1))</f>
        <v>Q1</v>
      </c>
      <c r="L2962" s="1" t="str">
        <f>TEXT(GS_Stock_Data[[#This Row],[Date]],"mmm")</f>
        <v>Feb</v>
      </c>
      <c r="M2962" s="1">
        <f>WEEKDAY(GS_Stock_Data[[#This Row],[Date]])</f>
        <v>2</v>
      </c>
      <c r="N2962" s="1" t="str" cm="1">
        <f t="array" ref="N2962">_xlfn.IFS(GS_Stock_Data[[#This Row],[DayNumber]]=2,"MON",GS_Stock_Data[[#This Row],[DayNumber]]=3,"TUE",GS_Stock_Data[[#This Row],[DayNumber]]=4,"WED",GS_Stock_Data[[#This Row],[DayNumber]]=5,"THU",GS_Stock_Data[[#This Row],[DayNumber]]=6,"FRI")</f>
        <v>MON</v>
      </c>
    </row>
    <row r="2963" spans="1:14" x14ac:dyDescent="0.25">
      <c r="A2963" s="5">
        <v>40582</v>
      </c>
      <c r="B2963" s="1">
        <v>126.59750422181099</v>
      </c>
      <c r="C2963" s="1">
        <v>127.886064665631</v>
      </c>
      <c r="D2963" s="1">
        <v>126.021433469499</v>
      </c>
      <c r="E2963" s="1">
        <v>127.757209777832</v>
      </c>
      <c r="F2963" s="1">
        <v>4718700</v>
      </c>
      <c r="G2963" s="1">
        <v>0</v>
      </c>
      <c r="H2963" s="1">
        <v>0</v>
      </c>
      <c r="I2963" s="1">
        <f>YEAR(GS_Stock_Data[[#This Row],[Date]])</f>
        <v>2011</v>
      </c>
      <c r="J2963" s="1">
        <f>MONTH(GS_Stock_Data[[#This Row],[Date]])</f>
        <v>2</v>
      </c>
      <c r="K2963" s="1" t="str">
        <f>_xlfn.CONCAT("Q",CEILING(GS_Stock_Data[[#This Row],[MonthNumber]]/3,1))</f>
        <v>Q1</v>
      </c>
      <c r="L2963" s="1" t="str">
        <f>TEXT(GS_Stock_Data[[#This Row],[Date]],"mmm")</f>
        <v>Feb</v>
      </c>
      <c r="M2963" s="1">
        <f>WEEKDAY(GS_Stock_Data[[#This Row],[Date]])</f>
        <v>3</v>
      </c>
      <c r="N2963" s="1" t="str" cm="1">
        <f t="array" ref="N2963">_xlfn.IFS(GS_Stock_Data[[#This Row],[DayNumber]]=2,"MON",GS_Stock_Data[[#This Row],[DayNumber]]=3,"TUE",GS_Stock_Data[[#This Row],[DayNumber]]=4,"WED",GS_Stock_Data[[#This Row],[DayNumber]]=5,"THU",GS_Stock_Data[[#This Row],[DayNumber]]=6,"FRI")</f>
        <v>TUE</v>
      </c>
    </row>
    <row r="2964" spans="1:14" x14ac:dyDescent="0.25">
      <c r="A2964" s="5">
        <v>40583</v>
      </c>
      <c r="B2964" s="1">
        <v>127.51463653473699</v>
      </c>
      <c r="C2964" s="1">
        <v>127.51463653473699</v>
      </c>
      <c r="D2964" s="1">
        <v>124.808661071286</v>
      </c>
      <c r="E2964" s="1">
        <v>125.83192443847599</v>
      </c>
      <c r="F2964" s="1">
        <v>5663900</v>
      </c>
      <c r="G2964" s="1">
        <v>0</v>
      </c>
      <c r="H2964" s="1">
        <v>0</v>
      </c>
      <c r="I2964" s="1">
        <f>YEAR(GS_Stock_Data[[#This Row],[Date]])</f>
        <v>2011</v>
      </c>
      <c r="J2964" s="1">
        <f>MONTH(GS_Stock_Data[[#This Row],[Date]])</f>
        <v>2</v>
      </c>
      <c r="K2964" s="1" t="str">
        <f>_xlfn.CONCAT("Q",CEILING(GS_Stock_Data[[#This Row],[MonthNumber]]/3,1))</f>
        <v>Q1</v>
      </c>
      <c r="L2964" s="1" t="str">
        <f>TEXT(GS_Stock_Data[[#This Row],[Date]],"mmm")</f>
        <v>Feb</v>
      </c>
      <c r="M2964" s="1">
        <f>WEEKDAY(GS_Stock_Data[[#This Row],[Date]])</f>
        <v>4</v>
      </c>
      <c r="N2964" s="1" t="str" cm="1">
        <f t="array" ref="N2964">_xlfn.IFS(GS_Stock_Data[[#This Row],[DayNumber]]=2,"MON",GS_Stock_Data[[#This Row],[DayNumber]]=3,"TUE",GS_Stock_Data[[#This Row],[DayNumber]]=4,"WED",GS_Stock_Data[[#This Row],[DayNumber]]=5,"THU",GS_Stock_Data[[#This Row],[DayNumber]]=6,"FRI")</f>
        <v>WED</v>
      </c>
    </row>
    <row r="2965" spans="1:14" x14ac:dyDescent="0.25">
      <c r="A2965" s="5">
        <v>40584</v>
      </c>
      <c r="B2965" s="1">
        <v>125.180040886558</v>
      </c>
      <c r="C2965" s="1">
        <v>126.317007694122</v>
      </c>
      <c r="D2965" s="1">
        <v>124.823790361588</v>
      </c>
      <c r="E2965" s="1">
        <v>125.32405853271401</v>
      </c>
      <c r="F2965" s="1">
        <v>4265800</v>
      </c>
      <c r="G2965" s="1">
        <v>0</v>
      </c>
      <c r="H2965" s="1">
        <v>0</v>
      </c>
      <c r="I2965" s="1">
        <f>YEAR(GS_Stock_Data[[#This Row],[Date]])</f>
        <v>2011</v>
      </c>
      <c r="J2965" s="1">
        <f>MONTH(GS_Stock_Data[[#This Row],[Date]])</f>
        <v>2</v>
      </c>
      <c r="K2965" s="1" t="str">
        <f>_xlfn.CONCAT("Q",CEILING(GS_Stock_Data[[#This Row],[MonthNumber]]/3,1))</f>
        <v>Q1</v>
      </c>
      <c r="L2965" s="1" t="str">
        <f>TEXT(GS_Stock_Data[[#This Row],[Date]],"mmm")</f>
        <v>Feb</v>
      </c>
      <c r="M2965" s="1">
        <f>WEEKDAY(GS_Stock_Data[[#This Row],[Date]])</f>
        <v>5</v>
      </c>
      <c r="N2965" s="1" t="str" cm="1">
        <f t="array" ref="N2965">_xlfn.IFS(GS_Stock_Data[[#This Row],[DayNumber]]=2,"MON",GS_Stock_Data[[#This Row],[DayNumber]]=3,"TUE",GS_Stock_Data[[#This Row],[DayNumber]]=4,"WED",GS_Stock_Data[[#This Row],[DayNumber]]=5,"THU",GS_Stock_Data[[#This Row],[DayNumber]]=6,"FRI")</f>
        <v>THU</v>
      </c>
    </row>
    <row r="2966" spans="1:14" x14ac:dyDescent="0.25">
      <c r="A2966" s="5">
        <v>40585</v>
      </c>
      <c r="B2966" s="1">
        <v>125.14973971414101</v>
      </c>
      <c r="C2966" s="1">
        <v>127.105324211899</v>
      </c>
      <c r="D2966" s="1">
        <v>124.922344016108</v>
      </c>
      <c r="E2966" s="1">
        <v>126.32460784912099</v>
      </c>
      <c r="F2966" s="1">
        <v>4257100</v>
      </c>
      <c r="G2966" s="1">
        <v>0</v>
      </c>
      <c r="H2966" s="1">
        <v>0</v>
      </c>
      <c r="I2966" s="1">
        <f>YEAR(GS_Stock_Data[[#This Row],[Date]])</f>
        <v>2011</v>
      </c>
      <c r="J2966" s="1">
        <f>MONTH(GS_Stock_Data[[#This Row],[Date]])</f>
        <v>2</v>
      </c>
      <c r="K2966" s="1" t="str">
        <f>_xlfn.CONCAT("Q",CEILING(GS_Stock_Data[[#This Row],[MonthNumber]]/3,1))</f>
        <v>Q1</v>
      </c>
      <c r="L2966" s="1" t="str">
        <f>TEXT(GS_Stock_Data[[#This Row],[Date]],"mmm")</f>
        <v>Feb</v>
      </c>
      <c r="M2966" s="1">
        <f>WEEKDAY(GS_Stock_Data[[#This Row],[Date]])</f>
        <v>6</v>
      </c>
      <c r="N2966" s="1" t="str" cm="1">
        <f t="array" ref="N2966">_xlfn.IFS(GS_Stock_Data[[#This Row],[DayNumber]]=2,"MON",GS_Stock_Data[[#This Row],[DayNumber]]=3,"TUE",GS_Stock_Data[[#This Row],[DayNumber]]=4,"WED",GS_Stock_Data[[#This Row],[DayNumber]]=5,"THU",GS_Stock_Data[[#This Row],[DayNumber]]=6,"FRI")</f>
        <v>FRI</v>
      </c>
    </row>
    <row r="2967" spans="1:14" x14ac:dyDescent="0.25">
      <c r="A2967" s="5">
        <v>40588</v>
      </c>
      <c r="B2967" s="1">
        <v>125.938018144534</v>
      </c>
      <c r="C2967" s="1">
        <v>127.188688566255</v>
      </c>
      <c r="D2967" s="1">
        <v>125.45291277163599</v>
      </c>
      <c r="E2967" s="1">
        <v>126.97645568847599</v>
      </c>
      <c r="F2967" s="1">
        <v>3547200</v>
      </c>
      <c r="G2967" s="1">
        <v>0</v>
      </c>
      <c r="H2967" s="1">
        <v>0</v>
      </c>
      <c r="I2967" s="1">
        <f>YEAR(GS_Stock_Data[[#This Row],[Date]])</f>
        <v>2011</v>
      </c>
      <c r="J2967" s="1">
        <f>MONTH(GS_Stock_Data[[#This Row],[Date]])</f>
        <v>2</v>
      </c>
      <c r="K2967" s="1" t="str">
        <f>_xlfn.CONCAT("Q",CEILING(GS_Stock_Data[[#This Row],[MonthNumber]]/3,1))</f>
        <v>Q1</v>
      </c>
      <c r="L2967" s="1" t="str">
        <f>TEXT(GS_Stock_Data[[#This Row],[Date]],"mmm")</f>
        <v>Feb</v>
      </c>
      <c r="M2967" s="1">
        <f>WEEKDAY(GS_Stock_Data[[#This Row],[Date]])</f>
        <v>2</v>
      </c>
      <c r="N2967" s="1" t="str" cm="1">
        <f t="array" ref="N2967">_xlfn.IFS(GS_Stock_Data[[#This Row],[DayNumber]]=2,"MON",GS_Stock_Data[[#This Row],[DayNumber]]=3,"TUE",GS_Stock_Data[[#This Row],[DayNumber]]=4,"WED",GS_Stock_Data[[#This Row],[DayNumber]]=5,"THU",GS_Stock_Data[[#This Row],[DayNumber]]=6,"FRI")</f>
        <v>MON</v>
      </c>
    </row>
    <row r="2968" spans="1:14" x14ac:dyDescent="0.25">
      <c r="A2968" s="5">
        <v>40589</v>
      </c>
      <c r="B2968" s="1">
        <v>126.824898063967</v>
      </c>
      <c r="C2968" s="1">
        <v>127.67382981361899</v>
      </c>
      <c r="D2968" s="1">
        <v>126.445909023469</v>
      </c>
      <c r="E2968" s="1">
        <v>127.272102355957</v>
      </c>
      <c r="F2968" s="1">
        <v>4025900</v>
      </c>
      <c r="G2968" s="1">
        <v>0</v>
      </c>
      <c r="H2968" s="1">
        <v>0</v>
      </c>
      <c r="I2968" s="1">
        <f>YEAR(GS_Stock_Data[[#This Row],[Date]])</f>
        <v>2011</v>
      </c>
      <c r="J2968" s="1">
        <f>MONTH(GS_Stock_Data[[#This Row],[Date]])</f>
        <v>2</v>
      </c>
      <c r="K2968" s="1" t="str">
        <f>_xlfn.CONCAT("Q",CEILING(GS_Stock_Data[[#This Row],[MonthNumber]]/3,1))</f>
        <v>Q1</v>
      </c>
      <c r="L2968" s="1" t="str">
        <f>TEXT(GS_Stock_Data[[#This Row],[Date]],"mmm")</f>
        <v>Feb</v>
      </c>
      <c r="M2968" s="1">
        <f>WEEKDAY(GS_Stock_Data[[#This Row],[Date]])</f>
        <v>3</v>
      </c>
      <c r="N2968" s="1" t="str" cm="1">
        <f t="array" ref="N2968">_xlfn.IFS(GS_Stock_Data[[#This Row],[DayNumber]]=2,"MON",GS_Stock_Data[[#This Row],[DayNumber]]=3,"TUE",GS_Stock_Data[[#This Row],[DayNumber]]=4,"WED",GS_Stock_Data[[#This Row],[DayNumber]]=5,"THU",GS_Stock_Data[[#This Row],[DayNumber]]=6,"FRI")</f>
        <v>TUE</v>
      </c>
    </row>
    <row r="2969" spans="1:14" x14ac:dyDescent="0.25">
      <c r="A2969" s="5">
        <v>40590</v>
      </c>
      <c r="B2969" s="1">
        <v>127.764782519752</v>
      </c>
      <c r="C2969" s="1">
        <v>128.78047036483699</v>
      </c>
      <c r="D2969" s="1">
        <v>127.340316648124</v>
      </c>
      <c r="E2969" s="1">
        <v>127.95427703857401</v>
      </c>
      <c r="F2969" s="1">
        <v>4606300</v>
      </c>
      <c r="G2969" s="1">
        <v>0</v>
      </c>
      <c r="H2969" s="1">
        <v>0</v>
      </c>
      <c r="I2969" s="1">
        <f>YEAR(GS_Stock_Data[[#This Row],[Date]])</f>
        <v>2011</v>
      </c>
      <c r="J2969" s="1">
        <f>MONTH(GS_Stock_Data[[#This Row],[Date]])</f>
        <v>2</v>
      </c>
      <c r="K2969" s="1" t="str">
        <f>_xlfn.CONCAT("Q",CEILING(GS_Stock_Data[[#This Row],[MonthNumber]]/3,1))</f>
        <v>Q1</v>
      </c>
      <c r="L2969" s="1" t="str">
        <f>TEXT(GS_Stock_Data[[#This Row],[Date]],"mmm")</f>
        <v>Feb</v>
      </c>
      <c r="M2969" s="1">
        <f>WEEKDAY(GS_Stock_Data[[#This Row],[Date]])</f>
        <v>4</v>
      </c>
      <c r="N2969" s="1" t="str" cm="1">
        <f t="array" ref="N2969">_xlfn.IFS(GS_Stock_Data[[#This Row],[DayNumber]]=2,"MON",GS_Stock_Data[[#This Row],[DayNumber]]=3,"TUE",GS_Stock_Data[[#This Row],[DayNumber]]=4,"WED",GS_Stock_Data[[#This Row],[DayNumber]]=5,"THU",GS_Stock_Data[[#This Row],[DayNumber]]=6,"FRI")</f>
        <v>WED</v>
      </c>
    </row>
    <row r="2970" spans="1:14" x14ac:dyDescent="0.25">
      <c r="A2970" s="5">
        <v>40591</v>
      </c>
      <c r="B2970" s="1">
        <v>127.749645892258</v>
      </c>
      <c r="C2970" s="1">
        <v>127.863349566342</v>
      </c>
      <c r="D2970" s="1">
        <v>126.582364506136</v>
      </c>
      <c r="E2970" s="1">
        <v>126.703643798828</v>
      </c>
      <c r="F2970" s="1">
        <v>4448100</v>
      </c>
      <c r="G2970" s="1">
        <v>0</v>
      </c>
      <c r="H2970" s="1">
        <v>0</v>
      </c>
      <c r="I2970" s="1">
        <f>YEAR(GS_Stock_Data[[#This Row],[Date]])</f>
        <v>2011</v>
      </c>
      <c r="J2970" s="1">
        <f>MONTH(GS_Stock_Data[[#This Row],[Date]])</f>
        <v>2</v>
      </c>
      <c r="K2970" s="1" t="str">
        <f>_xlfn.CONCAT("Q",CEILING(GS_Stock_Data[[#This Row],[MonthNumber]]/3,1))</f>
        <v>Q1</v>
      </c>
      <c r="L2970" s="1" t="str">
        <f>TEXT(GS_Stock_Data[[#This Row],[Date]],"mmm")</f>
        <v>Feb</v>
      </c>
      <c r="M2970" s="1">
        <f>WEEKDAY(GS_Stock_Data[[#This Row],[Date]])</f>
        <v>5</v>
      </c>
      <c r="N2970" s="1" t="str" cm="1">
        <f t="array" ref="N2970">_xlfn.IFS(GS_Stock_Data[[#This Row],[DayNumber]]=2,"MON",GS_Stock_Data[[#This Row],[DayNumber]]=3,"TUE",GS_Stock_Data[[#This Row],[DayNumber]]=4,"WED",GS_Stock_Data[[#This Row],[DayNumber]]=5,"THU",GS_Stock_Data[[#This Row],[DayNumber]]=6,"FRI")</f>
        <v>THU</v>
      </c>
    </row>
    <row r="2971" spans="1:14" x14ac:dyDescent="0.25">
      <c r="A2971" s="5">
        <v>40592</v>
      </c>
      <c r="B2971" s="1">
        <v>126.612688215445</v>
      </c>
      <c r="C2971" s="1">
        <v>127.567748261037</v>
      </c>
      <c r="D2971" s="1">
        <v>126.468682055936</v>
      </c>
      <c r="E2971" s="1">
        <v>127.37066650390599</v>
      </c>
      <c r="F2971" s="1">
        <v>3728100</v>
      </c>
      <c r="G2971" s="1">
        <v>0</v>
      </c>
      <c r="H2971" s="1">
        <v>0</v>
      </c>
      <c r="I2971" s="1">
        <f>YEAR(GS_Stock_Data[[#This Row],[Date]])</f>
        <v>2011</v>
      </c>
      <c r="J2971" s="1">
        <f>MONTH(GS_Stock_Data[[#This Row],[Date]])</f>
        <v>2</v>
      </c>
      <c r="K2971" s="1" t="str">
        <f>_xlfn.CONCAT("Q",CEILING(GS_Stock_Data[[#This Row],[MonthNumber]]/3,1))</f>
        <v>Q1</v>
      </c>
      <c r="L2971" s="1" t="str">
        <f>TEXT(GS_Stock_Data[[#This Row],[Date]],"mmm")</f>
        <v>Feb</v>
      </c>
      <c r="M2971" s="1">
        <f>WEEKDAY(GS_Stock_Data[[#This Row],[Date]])</f>
        <v>6</v>
      </c>
      <c r="N2971" s="1" t="str" cm="1">
        <f t="array" ref="N2971">_xlfn.IFS(GS_Stock_Data[[#This Row],[DayNumber]]=2,"MON",GS_Stock_Data[[#This Row],[DayNumber]]=3,"TUE",GS_Stock_Data[[#This Row],[DayNumber]]=4,"WED",GS_Stock_Data[[#This Row],[DayNumber]]=5,"THU",GS_Stock_Data[[#This Row],[DayNumber]]=6,"FRI")</f>
        <v>FRI</v>
      </c>
    </row>
    <row r="2972" spans="1:14" x14ac:dyDescent="0.25">
      <c r="A2972" s="5">
        <v>40596</v>
      </c>
      <c r="B2972" s="1">
        <v>125.574189632209</v>
      </c>
      <c r="C2972" s="1">
        <v>125.642404863243</v>
      </c>
      <c r="D2972" s="1">
        <v>123.057709172201</v>
      </c>
      <c r="E2972" s="1">
        <v>123.504913330078</v>
      </c>
      <c r="F2972" s="1">
        <v>5448200</v>
      </c>
      <c r="G2972" s="1">
        <v>0</v>
      </c>
      <c r="H2972" s="1">
        <v>0</v>
      </c>
      <c r="I2972" s="1">
        <f>YEAR(GS_Stock_Data[[#This Row],[Date]])</f>
        <v>2011</v>
      </c>
      <c r="J2972" s="1">
        <f>MONTH(GS_Stock_Data[[#This Row],[Date]])</f>
        <v>2</v>
      </c>
      <c r="K2972" s="1" t="str">
        <f>_xlfn.CONCAT("Q",CEILING(GS_Stock_Data[[#This Row],[MonthNumber]]/3,1))</f>
        <v>Q1</v>
      </c>
      <c r="L2972" s="1" t="str">
        <f>TEXT(GS_Stock_Data[[#This Row],[Date]],"mmm")</f>
        <v>Feb</v>
      </c>
      <c r="M2972" s="1">
        <f>WEEKDAY(GS_Stock_Data[[#This Row],[Date]])</f>
        <v>3</v>
      </c>
      <c r="N2972" s="1" t="str" cm="1">
        <f t="array" ref="N2972">_xlfn.IFS(GS_Stock_Data[[#This Row],[DayNumber]]=2,"MON",GS_Stock_Data[[#This Row],[DayNumber]]=3,"TUE",GS_Stock_Data[[#This Row],[DayNumber]]=4,"WED",GS_Stock_Data[[#This Row],[DayNumber]]=5,"THU",GS_Stock_Data[[#This Row],[DayNumber]]=6,"FRI")</f>
        <v>TUE</v>
      </c>
    </row>
    <row r="2973" spans="1:14" x14ac:dyDescent="0.25">
      <c r="A2973" s="5">
        <v>40597</v>
      </c>
      <c r="B2973" s="1">
        <v>123.269988875461</v>
      </c>
      <c r="C2973" s="1">
        <v>124.914800054913</v>
      </c>
      <c r="D2973" s="1">
        <v>122.61812721102</v>
      </c>
      <c r="E2973" s="1">
        <v>123.61865234375</v>
      </c>
      <c r="F2973" s="1">
        <v>4560400</v>
      </c>
      <c r="G2973" s="1">
        <v>0</v>
      </c>
      <c r="H2973" s="1">
        <v>0</v>
      </c>
      <c r="I2973" s="1">
        <f>YEAR(GS_Stock_Data[[#This Row],[Date]])</f>
        <v>2011</v>
      </c>
      <c r="J2973" s="1">
        <f>MONTH(GS_Stock_Data[[#This Row],[Date]])</f>
        <v>2</v>
      </c>
      <c r="K2973" s="1" t="str">
        <f>_xlfn.CONCAT("Q",CEILING(GS_Stock_Data[[#This Row],[MonthNumber]]/3,1))</f>
        <v>Q1</v>
      </c>
      <c r="L2973" s="1" t="str">
        <f>TEXT(GS_Stock_Data[[#This Row],[Date]],"mmm")</f>
        <v>Feb</v>
      </c>
      <c r="M2973" s="1">
        <f>WEEKDAY(GS_Stock_Data[[#This Row],[Date]])</f>
        <v>4</v>
      </c>
      <c r="N2973" s="1" t="str" cm="1">
        <f t="array" ref="N2973">_xlfn.IFS(GS_Stock_Data[[#This Row],[DayNumber]]=2,"MON",GS_Stock_Data[[#This Row],[DayNumber]]=3,"TUE",GS_Stock_Data[[#This Row],[DayNumber]]=4,"WED",GS_Stock_Data[[#This Row],[DayNumber]]=5,"THU",GS_Stock_Data[[#This Row],[DayNumber]]=6,"FRI")</f>
        <v>WED</v>
      </c>
    </row>
    <row r="2974" spans="1:14" x14ac:dyDescent="0.25">
      <c r="A2974" s="5">
        <v>40598</v>
      </c>
      <c r="B2974" s="1">
        <v>122.944052220759</v>
      </c>
      <c r="C2974" s="1">
        <v>124.232612747961</v>
      </c>
      <c r="D2974" s="1">
        <v>122.27703932109701</v>
      </c>
      <c r="E2974" s="1">
        <v>123.883949279785</v>
      </c>
      <c r="F2974" s="1">
        <v>4619300</v>
      </c>
      <c r="G2974" s="1">
        <v>0</v>
      </c>
      <c r="H2974" s="1">
        <v>0</v>
      </c>
      <c r="I2974" s="1">
        <f>YEAR(GS_Stock_Data[[#This Row],[Date]])</f>
        <v>2011</v>
      </c>
      <c r="J2974" s="1">
        <f>MONTH(GS_Stock_Data[[#This Row],[Date]])</f>
        <v>2</v>
      </c>
      <c r="K2974" s="1" t="str">
        <f>_xlfn.CONCAT("Q",CEILING(GS_Stock_Data[[#This Row],[MonthNumber]]/3,1))</f>
        <v>Q1</v>
      </c>
      <c r="L2974" s="1" t="str">
        <f>TEXT(GS_Stock_Data[[#This Row],[Date]],"mmm")</f>
        <v>Feb</v>
      </c>
      <c r="M2974" s="1">
        <f>WEEKDAY(GS_Stock_Data[[#This Row],[Date]])</f>
        <v>5</v>
      </c>
      <c r="N2974" s="1" t="str" cm="1">
        <f t="array" ref="N2974">_xlfn.IFS(GS_Stock_Data[[#This Row],[DayNumber]]=2,"MON",GS_Stock_Data[[#This Row],[DayNumber]]=3,"TUE",GS_Stock_Data[[#This Row],[DayNumber]]=4,"WED",GS_Stock_Data[[#This Row],[DayNumber]]=5,"THU",GS_Stock_Data[[#This Row],[DayNumber]]=6,"FRI")</f>
        <v>THU</v>
      </c>
    </row>
    <row r="2975" spans="1:14" x14ac:dyDescent="0.25">
      <c r="A2975" s="5">
        <v>40599</v>
      </c>
      <c r="B2975" s="1">
        <v>124.346318025209</v>
      </c>
      <c r="C2975" s="1">
        <v>125.73341942989001</v>
      </c>
      <c r="D2975" s="1">
        <v>123.944590530314</v>
      </c>
      <c r="E2975" s="1">
        <v>125.157348632812</v>
      </c>
      <c r="F2975" s="1">
        <v>4636200</v>
      </c>
      <c r="G2975" s="1">
        <v>0</v>
      </c>
      <c r="H2975" s="1">
        <v>0</v>
      </c>
      <c r="I2975" s="1">
        <f>YEAR(GS_Stock_Data[[#This Row],[Date]])</f>
        <v>2011</v>
      </c>
      <c r="J2975" s="1">
        <f>MONTH(GS_Stock_Data[[#This Row],[Date]])</f>
        <v>2</v>
      </c>
      <c r="K2975" s="1" t="str">
        <f>_xlfn.CONCAT("Q",CEILING(GS_Stock_Data[[#This Row],[MonthNumber]]/3,1))</f>
        <v>Q1</v>
      </c>
      <c r="L2975" s="1" t="str">
        <f>TEXT(GS_Stock_Data[[#This Row],[Date]],"mmm")</f>
        <v>Feb</v>
      </c>
      <c r="M2975" s="1">
        <f>WEEKDAY(GS_Stock_Data[[#This Row],[Date]])</f>
        <v>6</v>
      </c>
      <c r="N2975" s="1" t="str" cm="1">
        <f t="array" ref="N2975">_xlfn.IFS(GS_Stock_Data[[#This Row],[DayNumber]]=2,"MON",GS_Stock_Data[[#This Row],[DayNumber]]=3,"TUE",GS_Stock_Data[[#This Row],[DayNumber]]=4,"WED",GS_Stock_Data[[#This Row],[DayNumber]]=5,"THU",GS_Stock_Data[[#This Row],[DayNumber]]=6,"FRI")</f>
        <v>FRI</v>
      </c>
    </row>
    <row r="2976" spans="1:14" x14ac:dyDescent="0.25">
      <c r="A2976" s="5">
        <v>40602</v>
      </c>
      <c r="B2976" s="1">
        <v>125.734621319911</v>
      </c>
      <c r="C2976" s="1">
        <v>126.281525696777</v>
      </c>
      <c r="D2976" s="1">
        <v>123.89641944948799</v>
      </c>
      <c r="E2976" s="1">
        <v>124.40534210205</v>
      </c>
      <c r="F2976" s="1">
        <v>4235200</v>
      </c>
      <c r="G2976" s="1">
        <v>0.35</v>
      </c>
      <c r="H2976" s="1">
        <v>0</v>
      </c>
      <c r="I2976" s="1">
        <f>YEAR(GS_Stock_Data[[#This Row],[Date]])</f>
        <v>2011</v>
      </c>
      <c r="J2976" s="1">
        <f>MONTH(GS_Stock_Data[[#This Row],[Date]])</f>
        <v>2</v>
      </c>
      <c r="K2976" s="1" t="str">
        <f>_xlfn.CONCAT("Q",CEILING(GS_Stock_Data[[#This Row],[MonthNumber]]/3,1))</f>
        <v>Q1</v>
      </c>
      <c r="L2976" s="1" t="str">
        <f>TEXT(GS_Stock_Data[[#This Row],[Date]],"mmm")</f>
        <v>Feb</v>
      </c>
      <c r="M2976" s="1">
        <f>WEEKDAY(GS_Stock_Data[[#This Row],[Date]])</f>
        <v>2</v>
      </c>
      <c r="N2976" s="1" t="str" cm="1">
        <f t="array" ref="N2976">_xlfn.IFS(GS_Stock_Data[[#This Row],[DayNumber]]=2,"MON",GS_Stock_Data[[#This Row],[DayNumber]]=3,"TUE",GS_Stock_Data[[#This Row],[DayNumber]]=4,"WED",GS_Stock_Data[[#This Row],[DayNumber]]=5,"THU",GS_Stock_Data[[#This Row],[DayNumber]]=6,"FRI")</f>
        <v>MON</v>
      </c>
    </row>
    <row r="2977" spans="1:14" x14ac:dyDescent="0.25">
      <c r="A2977" s="5">
        <v>40603</v>
      </c>
      <c r="B2977" s="1">
        <v>124.230633396385</v>
      </c>
      <c r="C2977" s="1">
        <v>124.94464804946401</v>
      </c>
      <c r="D2977" s="1">
        <v>122.521560208209</v>
      </c>
      <c r="E2977" s="1">
        <v>122.529151916503</v>
      </c>
      <c r="F2977" s="1">
        <v>7015500</v>
      </c>
      <c r="G2977" s="1">
        <v>0</v>
      </c>
      <c r="H2977" s="1">
        <v>0</v>
      </c>
      <c r="I2977" s="1">
        <f>YEAR(GS_Stock_Data[[#This Row],[Date]])</f>
        <v>2011</v>
      </c>
      <c r="J2977" s="1">
        <f>MONTH(GS_Stock_Data[[#This Row],[Date]])</f>
        <v>3</v>
      </c>
      <c r="K2977" s="1" t="str">
        <f>_xlfn.CONCAT("Q",CEILING(GS_Stock_Data[[#This Row],[MonthNumber]]/3,1))</f>
        <v>Q1</v>
      </c>
      <c r="L2977" s="1" t="str">
        <f>TEXT(GS_Stock_Data[[#This Row],[Date]],"mmm")</f>
        <v>Mar</v>
      </c>
      <c r="M2977" s="1">
        <f>WEEKDAY(GS_Stock_Data[[#This Row],[Date]])</f>
        <v>3</v>
      </c>
      <c r="N2977" s="1" t="str" cm="1">
        <f t="array" ref="N2977">_xlfn.IFS(GS_Stock_Data[[#This Row],[DayNumber]]=2,"MON",GS_Stock_Data[[#This Row],[DayNumber]]=3,"TUE",GS_Stock_Data[[#This Row],[DayNumber]]=4,"WED",GS_Stock_Data[[#This Row],[DayNumber]]=5,"THU",GS_Stock_Data[[#This Row],[DayNumber]]=6,"FRI")</f>
        <v>TUE</v>
      </c>
    </row>
    <row r="2978" spans="1:14" x14ac:dyDescent="0.25">
      <c r="A2978" s="5">
        <v>40604</v>
      </c>
      <c r="B2978" s="1">
        <v>122.734270146729</v>
      </c>
      <c r="C2978" s="1">
        <v>124.063549576874</v>
      </c>
      <c r="D2978" s="1">
        <v>122.377262743972</v>
      </c>
      <c r="E2978" s="1">
        <v>122.817825317382</v>
      </c>
      <c r="F2978" s="1">
        <v>4658400</v>
      </c>
      <c r="G2978" s="1">
        <v>0</v>
      </c>
      <c r="H2978" s="1">
        <v>0</v>
      </c>
      <c r="I2978" s="1">
        <f>YEAR(GS_Stock_Data[[#This Row],[Date]])</f>
        <v>2011</v>
      </c>
      <c r="J2978" s="1">
        <f>MONTH(GS_Stock_Data[[#This Row],[Date]])</f>
        <v>3</v>
      </c>
      <c r="K2978" s="1" t="str">
        <f>_xlfn.CONCAT("Q",CEILING(GS_Stock_Data[[#This Row],[MonthNumber]]/3,1))</f>
        <v>Q1</v>
      </c>
      <c r="L2978" s="1" t="str">
        <f>TEXT(GS_Stock_Data[[#This Row],[Date]],"mmm")</f>
        <v>Mar</v>
      </c>
      <c r="M2978" s="1">
        <f>WEEKDAY(GS_Stock_Data[[#This Row],[Date]])</f>
        <v>4</v>
      </c>
      <c r="N2978" s="1" t="str" cm="1">
        <f t="array" ref="N2978">_xlfn.IFS(GS_Stock_Data[[#This Row],[DayNumber]]=2,"MON",GS_Stock_Data[[#This Row],[DayNumber]]=3,"TUE",GS_Stock_Data[[#This Row],[DayNumber]]=4,"WED",GS_Stock_Data[[#This Row],[DayNumber]]=5,"THU",GS_Stock_Data[[#This Row],[DayNumber]]=6,"FRI")</f>
        <v>WED</v>
      </c>
    </row>
    <row r="2979" spans="1:14" x14ac:dyDescent="0.25">
      <c r="A2979" s="5">
        <v>40605</v>
      </c>
      <c r="B2979" s="1">
        <v>123.592575326703</v>
      </c>
      <c r="C2979" s="1">
        <v>125.468747125962</v>
      </c>
      <c r="D2979" s="1">
        <v>123.57738032056299</v>
      </c>
      <c r="E2979" s="1">
        <v>124.94464111328099</v>
      </c>
      <c r="F2979" s="1">
        <v>4581200</v>
      </c>
      <c r="G2979" s="1">
        <v>0</v>
      </c>
      <c r="H2979" s="1">
        <v>0</v>
      </c>
      <c r="I2979" s="1">
        <f>YEAR(GS_Stock_Data[[#This Row],[Date]])</f>
        <v>2011</v>
      </c>
      <c r="J2979" s="1">
        <f>MONTH(GS_Stock_Data[[#This Row],[Date]])</f>
        <v>3</v>
      </c>
      <c r="K2979" s="1" t="str">
        <f>_xlfn.CONCAT("Q",CEILING(GS_Stock_Data[[#This Row],[MonthNumber]]/3,1))</f>
        <v>Q1</v>
      </c>
      <c r="L2979" s="1" t="str">
        <f>TEXT(GS_Stock_Data[[#This Row],[Date]],"mmm")</f>
        <v>Mar</v>
      </c>
      <c r="M2979" s="1">
        <f>WEEKDAY(GS_Stock_Data[[#This Row],[Date]])</f>
        <v>5</v>
      </c>
      <c r="N2979" s="1" t="str" cm="1">
        <f t="array" ref="N2979">_xlfn.IFS(GS_Stock_Data[[#This Row],[DayNumber]]=2,"MON",GS_Stock_Data[[#This Row],[DayNumber]]=3,"TUE",GS_Stock_Data[[#This Row],[DayNumber]]=4,"WED",GS_Stock_Data[[#This Row],[DayNumber]]=5,"THU",GS_Stock_Data[[#This Row],[DayNumber]]=6,"FRI")</f>
        <v>THU</v>
      </c>
    </row>
    <row r="2980" spans="1:14" x14ac:dyDescent="0.25">
      <c r="A2980" s="5">
        <v>40606</v>
      </c>
      <c r="B2980" s="1">
        <v>123.721746145117</v>
      </c>
      <c r="C2980" s="1">
        <v>123.81289303228699</v>
      </c>
      <c r="D2980" s="1">
        <v>121.80758038176</v>
      </c>
      <c r="E2980" s="1">
        <v>122.29371643066401</v>
      </c>
      <c r="F2980" s="1">
        <v>7810800</v>
      </c>
      <c r="G2980" s="1">
        <v>0</v>
      </c>
      <c r="H2980" s="1">
        <v>0</v>
      </c>
      <c r="I2980" s="1">
        <f>YEAR(GS_Stock_Data[[#This Row],[Date]])</f>
        <v>2011</v>
      </c>
      <c r="J2980" s="1">
        <f>MONTH(GS_Stock_Data[[#This Row],[Date]])</f>
        <v>3</v>
      </c>
      <c r="K2980" s="1" t="str">
        <f>_xlfn.CONCAT("Q",CEILING(GS_Stock_Data[[#This Row],[MonthNumber]]/3,1))</f>
        <v>Q1</v>
      </c>
      <c r="L2980" s="1" t="str">
        <f>TEXT(GS_Stock_Data[[#This Row],[Date]],"mmm")</f>
        <v>Mar</v>
      </c>
      <c r="M2980" s="1">
        <f>WEEKDAY(GS_Stock_Data[[#This Row],[Date]])</f>
        <v>6</v>
      </c>
      <c r="N2980" s="1" t="str" cm="1">
        <f t="array" ref="N2980">_xlfn.IFS(GS_Stock_Data[[#This Row],[DayNumber]]=2,"MON",GS_Stock_Data[[#This Row],[DayNumber]]=3,"TUE",GS_Stock_Data[[#This Row],[DayNumber]]=4,"WED",GS_Stock_Data[[#This Row],[DayNumber]]=5,"THU",GS_Stock_Data[[#This Row],[DayNumber]]=6,"FRI")</f>
        <v>FRI</v>
      </c>
    </row>
    <row r="2981" spans="1:14" x14ac:dyDescent="0.25">
      <c r="A2981" s="5">
        <v>40609</v>
      </c>
      <c r="B2981" s="1">
        <v>122.605135013992</v>
      </c>
      <c r="C2981" s="1">
        <v>122.93175237892</v>
      </c>
      <c r="D2981" s="1">
        <v>120.394730554606</v>
      </c>
      <c r="E2981" s="1">
        <v>120.888458251953</v>
      </c>
      <c r="F2981" s="1">
        <v>7004100</v>
      </c>
      <c r="G2981" s="1">
        <v>0</v>
      </c>
      <c r="H2981" s="1">
        <v>0</v>
      </c>
      <c r="I2981" s="1">
        <f>YEAR(GS_Stock_Data[[#This Row],[Date]])</f>
        <v>2011</v>
      </c>
      <c r="J2981" s="1">
        <f>MONTH(GS_Stock_Data[[#This Row],[Date]])</f>
        <v>3</v>
      </c>
      <c r="K2981" s="1" t="str">
        <f>_xlfn.CONCAT("Q",CEILING(GS_Stock_Data[[#This Row],[MonthNumber]]/3,1))</f>
        <v>Q1</v>
      </c>
      <c r="L2981" s="1" t="str">
        <f>TEXT(GS_Stock_Data[[#This Row],[Date]],"mmm")</f>
        <v>Mar</v>
      </c>
      <c r="M2981" s="1">
        <f>WEEKDAY(GS_Stock_Data[[#This Row],[Date]])</f>
        <v>2</v>
      </c>
      <c r="N2981" s="1" t="str" cm="1">
        <f t="array" ref="N2981">_xlfn.IFS(GS_Stock_Data[[#This Row],[DayNumber]]=2,"MON",GS_Stock_Data[[#This Row],[DayNumber]]=3,"TUE",GS_Stock_Data[[#This Row],[DayNumber]]=4,"WED",GS_Stock_Data[[#This Row],[DayNumber]]=5,"THU",GS_Stock_Data[[#This Row],[DayNumber]]=6,"FRI")</f>
        <v>MON</v>
      </c>
    </row>
    <row r="2982" spans="1:14" x14ac:dyDescent="0.25">
      <c r="A2982" s="5">
        <v>40610</v>
      </c>
      <c r="B2982" s="1">
        <v>121.101115524796</v>
      </c>
      <c r="C2982" s="1">
        <v>122.886152053052</v>
      </c>
      <c r="D2982" s="1">
        <v>120.804876653127</v>
      </c>
      <c r="E2982" s="1">
        <v>122.52155303955</v>
      </c>
      <c r="F2982" s="1">
        <v>4845900</v>
      </c>
      <c r="G2982" s="1">
        <v>0</v>
      </c>
      <c r="H2982" s="1">
        <v>0</v>
      </c>
      <c r="I2982" s="1">
        <f>YEAR(GS_Stock_Data[[#This Row],[Date]])</f>
        <v>2011</v>
      </c>
      <c r="J2982" s="1">
        <f>MONTH(GS_Stock_Data[[#This Row],[Date]])</f>
        <v>3</v>
      </c>
      <c r="K2982" s="1" t="str">
        <f>_xlfn.CONCAT("Q",CEILING(GS_Stock_Data[[#This Row],[MonthNumber]]/3,1))</f>
        <v>Q1</v>
      </c>
      <c r="L2982" s="1" t="str">
        <f>TEXT(GS_Stock_Data[[#This Row],[Date]],"mmm")</f>
        <v>Mar</v>
      </c>
      <c r="M2982" s="1">
        <f>WEEKDAY(GS_Stock_Data[[#This Row],[Date]])</f>
        <v>3</v>
      </c>
      <c r="N2982" s="1" t="str" cm="1">
        <f t="array" ref="N2982">_xlfn.IFS(GS_Stock_Data[[#This Row],[DayNumber]]=2,"MON",GS_Stock_Data[[#This Row],[DayNumber]]=3,"TUE",GS_Stock_Data[[#This Row],[DayNumber]]=4,"WED",GS_Stock_Data[[#This Row],[DayNumber]]=5,"THU",GS_Stock_Data[[#This Row],[DayNumber]]=6,"FRI")</f>
        <v>TUE</v>
      </c>
    </row>
    <row r="2983" spans="1:14" x14ac:dyDescent="0.25">
      <c r="A2983" s="5">
        <v>40611</v>
      </c>
      <c r="B2983" s="1">
        <v>122.93939674942899</v>
      </c>
      <c r="C2983" s="1">
        <v>124.35982345911</v>
      </c>
      <c r="D2983" s="1">
        <v>122.734304620147</v>
      </c>
      <c r="E2983" s="1">
        <v>123.319190979003</v>
      </c>
      <c r="F2983" s="1">
        <v>4125200</v>
      </c>
      <c r="G2983" s="1">
        <v>0</v>
      </c>
      <c r="H2983" s="1">
        <v>0</v>
      </c>
      <c r="I2983" s="1">
        <f>YEAR(GS_Stock_Data[[#This Row],[Date]])</f>
        <v>2011</v>
      </c>
      <c r="J2983" s="1">
        <f>MONTH(GS_Stock_Data[[#This Row],[Date]])</f>
        <v>3</v>
      </c>
      <c r="K2983" s="1" t="str">
        <f>_xlfn.CONCAT("Q",CEILING(GS_Stock_Data[[#This Row],[MonthNumber]]/3,1))</f>
        <v>Q1</v>
      </c>
      <c r="L2983" s="1" t="str">
        <f>TEXT(GS_Stock_Data[[#This Row],[Date]],"mmm")</f>
        <v>Mar</v>
      </c>
      <c r="M2983" s="1">
        <f>WEEKDAY(GS_Stock_Data[[#This Row],[Date]])</f>
        <v>4</v>
      </c>
      <c r="N2983" s="1" t="str" cm="1">
        <f t="array" ref="N2983">_xlfn.IFS(GS_Stock_Data[[#This Row],[DayNumber]]=2,"MON",GS_Stock_Data[[#This Row],[DayNumber]]=3,"TUE",GS_Stock_Data[[#This Row],[DayNumber]]=4,"WED",GS_Stock_Data[[#This Row],[DayNumber]]=5,"THU",GS_Stock_Data[[#This Row],[DayNumber]]=6,"FRI")</f>
        <v>WED</v>
      </c>
    </row>
    <row r="2984" spans="1:14" x14ac:dyDescent="0.25">
      <c r="A2984" s="5">
        <v>40612</v>
      </c>
      <c r="B2984" s="1">
        <v>122.14176991740599</v>
      </c>
      <c r="C2984" s="1">
        <v>122.29368522071999</v>
      </c>
      <c r="D2984" s="1">
        <v>121.52650540523101</v>
      </c>
      <c r="E2984" s="1">
        <v>121.73918914794901</v>
      </c>
      <c r="F2984" s="1">
        <v>4563400</v>
      </c>
      <c r="G2984" s="1">
        <v>0</v>
      </c>
      <c r="H2984" s="1">
        <v>0</v>
      </c>
      <c r="I2984" s="1">
        <f>YEAR(GS_Stock_Data[[#This Row],[Date]])</f>
        <v>2011</v>
      </c>
      <c r="J2984" s="1">
        <f>MONTH(GS_Stock_Data[[#This Row],[Date]])</f>
        <v>3</v>
      </c>
      <c r="K2984" s="1" t="str">
        <f>_xlfn.CONCAT("Q",CEILING(GS_Stock_Data[[#This Row],[MonthNumber]]/3,1))</f>
        <v>Q1</v>
      </c>
      <c r="L2984" s="1" t="str">
        <f>TEXT(GS_Stock_Data[[#This Row],[Date]],"mmm")</f>
        <v>Mar</v>
      </c>
      <c r="M2984" s="1">
        <f>WEEKDAY(GS_Stock_Data[[#This Row],[Date]])</f>
        <v>5</v>
      </c>
      <c r="N2984" s="1" t="str" cm="1">
        <f t="array" ref="N2984">_xlfn.IFS(GS_Stock_Data[[#This Row],[DayNumber]]=2,"MON",GS_Stock_Data[[#This Row],[DayNumber]]=3,"TUE",GS_Stock_Data[[#This Row],[DayNumber]]=4,"WED",GS_Stock_Data[[#This Row],[DayNumber]]=5,"THU",GS_Stock_Data[[#This Row],[DayNumber]]=6,"FRI")</f>
        <v>THU</v>
      </c>
    </row>
    <row r="2985" spans="1:14" x14ac:dyDescent="0.25">
      <c r="A2985" s="5">
        <v>40613</v>
      </c>
      <c r="B2985" s="1">
        <v>121.42015028409701</v>
      </c>
      <c r="C2985" s="1">
        <v>122.71144760694099</v>
      </c>
      <c r="D2985" s="1">
        <v>121.412546986005</v>
      </c>
      <c r="E2985" s="1">
        <v>122.05059814453099</v>
      </c>
      <c r="F2985" s="1">
        <v>2883900</v>
      </c>
      <c r="G2985" s="1">
        <v>0</v>
      </c>
      <c r="H2985" s="1">
        <v>0</v>
      </c>
      <c r="I2985" s="1">
        <f>YEAR(GS_Stock_Data[[#This Row],[Date]])</f>
        <v>2011</v>
      </c>
      <c r="J2985" s="1">
        <f>MONTH(GS_Stock_Data[[#This Row],[Date]])</f>
        <v>3</v>
      </c>
      <c r="K2985" s="1" t="str">
        <f>_xlfn.CONCAT("Q",CEILING(GS_Stock_Data[[#This Row],[MonthNumber]]/3,1))</f>
        <v>Q1</v>
      </c>
      <c r="L2985" s="1" t="str">
        <f>TEXT(GS_Stock_Data[[#This Row],[Date]],"mmm")</f>
        <v>Mar</v>
      </c>
      <c r="M2985" s="1">
        <f>WEEKDAY(GS_Stock_Data[[#This Row],[Date]])</f>
        <v>6</v>
      </c>
      <c r="N2985" s="1" t="str" cm="1">
        <f t="array" ref="N2985">_xlfn.IFS(GS_Stock_Data[[#This Row],[DayNumber]]=2,"MON",GS_Stock_Data[[#This Row],[DayNumber]]=3,"TUE",GS_Stock_Data[[#This Row],[DayNumber]]=4,"WED",GS_Stock_Data[[#This Row],[DayNumber]]=5,"THU",GS_Stock_Data[[#This Row],[DayNumber]]=6,"FRI")</f>
        <v>FRI</v>
      </c>
    </row>
    <row r="2986" spans="1:14" x14ac:dyDescent="0.25">
      <c r="A2986" s="5">
        <v>40616</v>
      </c>
      <c r="B2986" s="1">
        <v>121.488592246829</v>
      </c>
      <c r="C2986" s="1">
        <v>121.913959972331</v>
      </c>
      <c r="D2986" s="1">
        <v>120.03018364922301</v>
      </c>
      <c r="E2986" s="1">
        <v>120.34160614013599</v>
      </c>
      <c r="F2986" s="1">
        <v>4376100</v>
      </c>
      <c r="G2986" s="1">
        <v>0</v>
      </c>
      <c r="H2986" s="1">
        <v>0</v>
      </c>
      <c r="I2986" s="1">
        <f>YEAR(GS_Stock_Data[[#This Row],[Date]])</f>
        <v>2011</v>
      </c>
      <c r="J2986" s="1">
        <f>MONTH(GS_Stock_Data[[#This Row],[Date]])</f>
        <v>3</v>
      </c>
      <c r="K2986" s="1" t="str">
        <f>_xlfn.CONCAT("Q",CEILING(GS_Stock_Data[[#This Row],[MonthNumber]]/3,1))</f>
        <v>Q1</v>
      </c>
      <c r="L2986" s="1" t="str">
        <f>TEXT(GS_Stock_Data[[#This Row],[Date]],"mmm")</f>
        <v>Mar</v>
      </c>
      <c r="M2986" s="1">
        <f>WEEKDAY(GS_Stock_Data[[#This Row],[Date]])</f>
        <v>2</v>
      </c>
      <c r="N2986" s="1" t="str" cm="1">
        <f t="array" ref="N2986">_xlfn.IFS(GS_Stock_Data[[#This Row],[DayNumber]]=2,"MON",GS_Stock_Data[[#This Row],[DayNumber]]=3,"TUE",GS_Stock_Data[[#This Row],[DayNumber]]=4,"WED",GS_Stock_Data[[#This Row],[DayNumber]]=5,"THU",GS_Stock_Data[[#This Row],[DayNumber]]=6,"FRI")</f>
        <v>MON</v>
      </c>
    </row>
    <row r="2987" spans="1:14" x14ac:dyDescent="0.25">
      <c r="A2987" s="5">
        <v>40617</v>
      </c>
      <c r="B2987" s="1">
        <v>118.541309312661</v>
      </c>
      <c r="C2987" s="1">
        <v>120.05289370577501</v>
      </c>
      <c r="D2987" s="1">
        <v>117.62221426212901</v>
      </c>
      <c r="E2987" s="1">
        <v>119.445220947265</v>
      </c>
      <c r="F2987" s="1">
        <v>5243600</v>
      </c>
      <c r="G2987" s="1">
        <v>0</v>
      </c>
      <c r="H2987" s="1">
        <v>0</v>
      </c>
      <c r="I2987" s="1">
        <f>YEAR(GS_Stock_Data[[#This Row],[Date]])</f>
        <v>2011</v>
      </c>
      <c r="J2987" s="1">
        <f>MONTH(GS_Stock_Data[[#This Row],[Date]])</f>
        <v>3</v>
      </c>
      <c r="K2987" s="1" t="str">
        <f>_xlfn.CONCAT("Q",CEILING(GS_Stock_Data[[#This Row],[MonthNumber]]/3,1))</f>
        <v>Q1</v>
      </c>
      <c r="L2987" s="1" t="str">
        <f>TEXT(GS_Stock_Data[[#This Row],[Date]],"mmm")</f>
        <v>Mar</v>
      </c>
      <c r="M2987" s="1">
        <f>WEEKDAY(GS_Stock_Data[[#This Row],[Date]])</f>
        <v>3</v>
      </c>
      <c r="N2987" s="1" t="str" cm="1">
        <f t="array" ref="N2987">_xlfn.IFS(GS_Stock_Data[[#This Row],[DayNumber]]=2,"MON",GS_Stock_Data[[#This Row],[DayNumber]]=3,"TUE",GS_Stock_Data[[#This Row],[DayNumber]]=4,"WED",GS_Stock_Data[[#This Row],[DayNumber]]=5,"THU",GS_Stock_Data[[#This Row],[DayNumber]]=6,"FRI")</f>
        <v>TUE</v>
      </c>
    </row>
    <row r="2988" spans="1:14" x14ac:dyDescent="0.25">
      <c r="A2988" s="5">
        <v>40618</v>
      </c>
      <c r="B2988" s="1">
        <v>119.430063195356</v>
      </c>
      <c r="C2988" s="1">
        <v>119.437666496085</v>
      </c>
      <c r="D2988" s="1">
        <v>116.414496766824</v>
      </c>
      <c r="E2988" s="1">
        <v>117.265243530273</v>
      </c>
      <c r="F2988" s="1">
        <v>7223400</v>
      </c>
      <c r="G2988" s="1">
        <v>0</v>
      </c>
      <c r="H2988" s="1">
        <v>0</v>
      </c>
      <c r="I2988" s="1">
        <f>YEAR(GS_Stock_Data[[#This Row],[Date]])</f>
        <v>2011</v>
      </c>
      <c r="J2988" s="1">
        <f>MONTH(GS_Stock_Data[[#This Row],[Date]])</f>
        <v>3</v>
      </c>
      <c r="K2988" s="1" t="str">
        <f>_xlfn.CONCAT("Q",CEILING(GS_Stock_Data[[#This Row],[MonthNumber]]/3,1))</f>
        <v>Q1</v>
      </c>
      <c r="L2988" s="1" t="str">
        <f>TEXT(GS_Stock_Data[[#This Row],[Date]],"mmm")</f>
        <v>Mar</v>
      </c>
      <c r="M2988" s="1">
        <f>WEEKDAY(GS_Stock_Data[[#This Row],[Date]])</f>
        <v>4</v>
      </c>
      <c r="N2988" s="1" t="str" cm="1">
        <f t="array" ref="N2988">_xlfn.IFS(GS_Stock_Data[[#This Row],[DayNumber]]=2,"MON",GS_Stock_Data[[#This Row],[DayNumber]]=3,"TUE",GS_Stock_Data[[#This Row],[DayNumber]]=4,"WED",GS_Stock_Data[[#This Row],[DayNumber]]=5,"THU",GS_Stock_Data[[#This Row],[DayNumber]]=6,"FRI")</f>
        <v>WED</v>
      </c>
    </row>
    <row r="2989" spans="1:14" x14ac:dyDescent="0.25">
      <c r="A2989" s="5">
        <v>40619</v>
      </c>
      <c r="B2989" s="1">
        <v>118.442559825053</v>
      </c>
      <c r="C2989" s="1">
        <v>118.761597007625</v>
      </c>
      <c r="D2989" s="1">
        <v>116.93857872181501</v>
      </c>
      <c r="E2989" s="1">
        <v>118.30583953857401</v>
      </c>
      <c r="F2989" s="1">
        <v>5293900</v>
      </c>
      <c r="G2989" s="1">
        <v>0</v>
      </c>
      <c r="H2989" s="1">
        <v>0</v>
      </c>
      <c r="I2989" s="1">
        <f>YEAR(GS_Stock_Data[[#This Row],[Date]])</f>
        <v>2011</v>
      </c>
      <c r="J2989" s="1">
        <f>MONTH(GS_Stock_Data[[#This Row],[Date]])</f>
        <v>3</v>
      </c>
      <c r="K2989" s="1" t="str">
        <f>_xlfn.CONCAT("Q",CEILING(GS_Stock_Data[[#This Row],[MonthNumber]]/3,1))</f>
        <v>Q1</v>
      </c>
      <c r="L2989" s="1" t="str">
        <f>TEXT(GS_Stock_Data[[#This Row],[Date]],"mmm")</f>
        <v>Mar</v>
      </c>
      <c r="M2989" s="1">
        <f>WEEKDAY(GS_Stock_Data[[#This Row],[Date]])</f>
        <v>5</v>
      </c>
      <c r="N2989" s="1" t="str" cm="1">
        <f t="array" ref="N2989">_xlfn.IFS(GS_Stock_Data[[#This Row],[DayNumber]]=2,"MON",GS_Stock_Data[[#This Row],[DayNumber]]=3,"TUE",GS_Stock_Data[[#This Row],[DayNumber]]=4,"WED",GS_Stock_Data[[#This Row],[DayNumber]]=5,"THU",GS_Stock_Data[[#This Row],[DayNumber]]=6,"FRI")</f>
        <v>THU</v>
      </c>
    </row>
    <row r="2990" spans="1:14" x14ac:dyDescent="0.25">
      <c r="A2990" s="5">
        <v>40620</v>
      </c>
      <c r="B2990" s="1">
        <v>118.95153642449</v>
      </c>
      <c r="C2990" s="1">
        <v>121.724029176757</v>
      </c>
      <c r="D2990" s="1">
        <v>117.918495838064</v>
      </c>
      <c r="E2990" s="1">
        <v>121.50375366210901</v>
      </c>
      <c r="F2990" s="1">
        <v>10170600</v>
      </c>
      <c r="G2990" s="1">
        <v>0</v>
      </c>
      <c r="H2990" s="1">
        <v>0</v>
      </c>
      <c r="I2990" s="1">
        <f>YEAR(GS_Stock_Data[[#This Row],[Date]])</f>
        <v>2011</v>
      </c>
      <c r="J2990" s="1">
        <f>MONTH(GS_Stock_Data[[#This Row],[Date]])</f>
        <v>3</v>
      </c>
      <c r="K2990" s="1" t="str">
        <f>_xlfn.CONCAT("Q",CEILING(GS_Stock_Data[[#This Row],[MonthNumber]]/3,1))</f>
        <v>Q1</v>
      </c>
      <c r="L2990" s="1" t="str">
        <f>TEXT(GS_Stock_Data[[#This Row],[Date]],"mmm")</f>
        <v>Mar</v>
      </c>
      <c r="M2990" s="1">
        <f>WEEKDAY(GS_Stock_Data[[#This Row],[Date]])</f>
        <v>6</v>
      </c>
      <c r="N2990" s="1" t="str" cm="1">
        <f t="array" ref="N2990">_xlfn.IFS(GS_Stock_Data[[#This Row],[DayNumber]]=2,"MON",GS_Stock_Data[[#This Row],[DayNumber]]=3,"TUE",GS_Stock_Data[[#This Row],[DayNumber]]=4,"WED",GS_Stock_Data[[#This Row],[DayNumber]]=5,"THU",GS_Stock_Data[[#This Row],[DayNumber]]=6,"FRI")</f>
        <v>FRI</v>
      </c>
    </row>
    <row r="2991" spans="1:14" x14ac:dyDescent="0.25">
      <c r="A2991" s="5">
        <v>40623</v>
      </c>
      <c r="B2991" s="1">
        <v>122.764621526905</v>
      </c>
      <c r="C2991" s="1">
        <v>123.167202281242</v>
      </c>
      <c r="D2991" s="1">
        <v>121.458129104775</v>
      </c>
      <c r="E2991" s="1">
        <v>121.69361114501901</v>
      </c>
      <c r="F2991" s="1">
        <v>4663300</v>
      </c>
      <c r="G2991" s="1">
        <v>0</v>
      </c>
      <c r="H2991" s="1">
        <v>0</v>
      </c>
      <c r="I2991" s="1">
        <f>YEAR(GS_Stock_Data[[#This Row],[Date]])</f>
        <v>2011</v>
      </c>
      <c r="J2991" s="1">
        <f>MONTH(GS_Stock_Data[[#This Row],[Date]])</f>
        <v>3</v>
      </c>
      <c r="K2991" s="1" t="str">
        <f>_xlfn.CONCAT("Q",CEILING(GS_Stock_Data[[#This Row],[MonthNumber]]/3,1))</f>
        <v>Q1</v>
      </c>
      <c r="L2991" s="1" t="str">
        <f>TEXT(GS_Stock_Data[[#This Row],[Date]],"mmm")</f>
        <v>Mar</v>
      </c>
      <c r="M2991" s="1">
        <f>WEEKDAY(GS_Stock_Data[[#This Row],[Date]])</f>
        <v>2</v>
      </c>
      <c r="N2991" s="1" t="str" cm="1">
        <f t="array" ref="N2991">_xlfn.IFS(GS_Stock_Data[[#This Row],[DayNumber]]=2,"MON",GS_Stock_Data[[#This Row],[DayNumber]]=3,"TUE",GS_Stock_Data[[#This Row],[DayNumber]]=4,"WED",GS_Stock_Data[[#This Row],[DayNumber]]=5,"THU",GS_Stock_Data[[#This Row],[DayNumber]]=6,"FRI")</f>
        <v>MON</v>
      </c>
    </row>
    <row r="2992" spans="1:14" x14ac:dyDescent="0.25">
      <c r="A2992" s="5">
        <v>40624</v>
      </c>
      <c r="B2992" s="1">
        <v>122.020275060076</v>
      </c>
      <c r="C2992" s="1">
        <v>123.212834362089</v>
      </c>
      <c r="D2992" s="1">
        <v>121.625285863119</v>
      </c>
      <c r="E2992" s="1">
        <v>122.13420867919901</v>
      </c>
      <c r="F2992" s="1">
        <v>3538900</v>
      </c>
      <c r="G2992" s="1">
        <v>0</v>
      </c>
      <c r="H2992" s="1">
        <v>0</v>
      </c>
      <c r="I2992" s="1">
        <f>YEAR(GS_Stock_Data[[#This Row],[Date]])</f>
        <v>2011</v>
      </c>
      <c r="J2992" s="1">
        <f>MONTH(GS_Stock_Data[[#This Row],[Date]])</f>
        <v>3</v>
      </c>
      <c r="K2992" s="1" t="str">
        <f>_xlfn.CONCAT("Q",CEILING(GS_Stock_Data[[#This Row],[MonthNumber]]/3,1))</f>
        <v>Q1</v>
      </c>
      <c r="L2992" s="1" t="str">
        <f>TEXT(GS_Stock_Data[[#This Row],[Date]],"mmm")</f>
        <v>Mar</v>
      </c>
      <c r="M2992" s="1">
        <f>WEEKDAY(GS_Stock_Data[[#This Row],[Date]])</f>
        <v>3</v>
      </c>
      <c r="N2992" s="1" t="str" cm="1">
        <f t="array" ref="N2992">_xlfn.IFS(GS_Stock_Data[[#This Row],[DayNumber]]=2,"MON",GS_Stock_Data[[#This Row],[DayNumber]]=3,"TUE",GS_Stock_Data[[#This Row],[DayNumber]]=4,"WED",GS_Stock_Data[[#This Row],[DayNumber]]=5,"THU",GS_Stock_Data[[#This Row],[DayNumber]]=6,"FRI")</f>
        <v>TUE</v>
      </c>
    </row>
    <row r="2993" spans="1:14" x14ac:dyDescent="0.25">
      <c r="A2993" s="5">
        <v>40625</v>
      </c>
      <c r="B2993" s="1">
        <v>121.54928055661</v>
      </c>
      <c r="C2993" s="1">
        <v>121.708787553275</v>
      </c>
      <c r="D2993" s="1">
        <v>120.197214782091</v>
      </c>
      <c r="E2993" s="1">
        <v>121.17707824707</v>
      </c>
      <c r="F2993" s="1">
        <v>3603300</v>
      </c>
      <c r="G2993" s="1">
        <v>0</v>
      </c>
      <c r="H2993" s="1">
        <v>0</v>
      </c>
      <c r="I2993" s="1">
        <f>YEAR(GS_Stock_Data[[#This Row],[Date]])</f>
        <v>2011</v>
      </c>
      <c r="J2993" s="1">
        <f>MONTH(GS_Stock_Data[[#This Row],[Date]])</f>
        <v>3</v>
      </c>
      <c r="K2993" s="1" t="str">
        <f>_xlfn.CONCAT("Q",CEILING(GS_Stock_Data[[#This Row],[MonthNumber]]/3,1))</f>
        <v>Q1</v>
      </c>
      <c r="L2993" s="1" t="str">
        <f>TEXT(GS_Stock_Data[[#This Row],[Date]],"mmm")</f>
        <v>Mar</v>
      </c>
      <c r="M2993" s="1">
        <f>WEEKDAY(GS_Stock_Data[[#This Row],[Date]])</f>
        <v>4</v>
      </c>
      <c r="N2993" s="1" t="str" cm="1">
        <f t="array" ref="N2993">_xlfn.IFS(GS_Stock_Data[[#This Row],[DayNumber]]=2,"MON",GS_Stock_Data[[#This Row],[DayNumber]]=3,"TUE",GS_Stock_Data[[#This Row],[DayNumber]]=4,"WED",GS_Stock_Data[[#This Row],[DayNumber]]=5,"THU",GS_Stock_Data[[#This Row],[DayNumber]]=6,"FRI")</f>
        <v>WED</v>
      </c>
    </row>
    <row r="2994" spans="1:14" x14ac:dyDescent="0.25">
      <c r="A2994" s="5">
        <v>40626</v>
      </c>
      <c r="B2994" s="1">
        <v>121.80003351297201</v>
      </c>
      <c r="C2994" s="1">
        <v>121.91396716388</v>
      </c>
      <c r="D2994" s="1">
        <v>120.64545562536</v>
      </c>
      <c r="E2994" s="1">
        <v>121.465812683105</v>
      </c>
      <c r="F2994" s="1">
        <v>2734400</v>
      </c>
      <c r="G2994" s="1">
        <v>0</v>
      </c>
      <c r="H2994" s="1">
        <v>0</v>
      </c>
      <c r="I2994" s="1">
        <f>YEAR(GS_Stock_Data[[#This Row],[Date]])</f>
        <v>2011</v>
      </c>
      <c r="J2994" s="1">
        <f>MONTH(GS_Stock_Data[[#This Row],[Date]])</f>
        <v>3</v>
      </c>
      <c r="K2994" s="1" t="str">
        <f>_xlfn.CONCAT("Q",CEILING(GS_Stock_Data[[#This Row],[MonthNumber]]/3,1))</f>
        <v>Q1</v>
      </c>
      <c r="L2994" s="1" t="str">
        <f>TEXT(GS_Stock_Data[[#This Row],[Date]],"mmm")</f>
        <v>Mar</v>
      </c>
      <c r="M2994" s="1">
        <f>WEEKDAY(GS_Stock_Data[[#This Row],[Date]])</f>
        <v>5</v>
      </c>
      <c r="N2994" s="1" t="str" cm="1">
        <f t="array" ref="N2994">_xlfn.IFS(GS_Stock_Data[[#This Row],[DayNumber]]=2,"MON",GS_Stock_Data[[#This Row],[DayNumber]]=3,"TUE",GS_Stock_Data[[#This Row],[DayNumber]]=4,"WED",GS_Stock_Data[[#This Row],[DayNumber]]=5,"THU",GS_Stock_Data[[#This Row],[DayNumber]]=6,"FRI")</f>
        <v>THU</v>
      </c>
    </row>
    <row r="2995" spans="1:14" x14ac:dyDescent="0.25">
      <c r="A2995" s="5">
        <v>40627</v>
      </c>
      <c r="B2995" s="1">
        <v>121.921482784704</v>
      </c>
      <c r="C2995" s="1">
        <v>121.921482784704</v>
      </c>
      <c r="D2995" s="1">
        <v>119.787042060201</v>
      </c>
      <c r="E2995" s="1">
        <v>119.992134094238</v>
      </c>
      <c r="F2995" s="1">
        <v>4020700</v>
      </c>
      <c r="G2995" s="1">
        <v>0</v>
      </c>
      <c r="H2995" s="1">
        <v>0</v>
      </c>
      <c r="I2995" s="1">
        <f>YEAR(GS_Stock_Data[[#This Row],[Date]])</f>
        <v>2011</v>
      </c>
      <c r="J2995" s="1">
        <f>MONTH(GS_Stock_Data[[#This Row],[Date]])</f>
        <v>3</v>
      </c>
      <c r="K2995" s="1" t="str">
        <f>_xlfn.CONCAT("Q",CEILING(GS_Stock_Data[[#This Row],[MonthNumber]]/3,1))</f>
        <v>Q1</v>
      </c>
      <c r="L2995" s="1" t="str">
        <f>TEXT(GS_Stock_Data[[#This Row],[Date]],"mmm")</f>
        <v>Mar</v>
      </c>
      <c r="M2995" s="1">
        <f>WEEKDAY(GS_Stock_Data[[#This Row],[Date]])</f>
        <v>6</v>
      </c>
      <c r="N2995" s="1" t="str" cm="1">
        <f t="array" ref="N2995">_xlfn.IFS(GS_Stock_Data[[#This Row],[DayNumber]]=2,"MON",GS_Stock_Data[[#This Row],[DayNumber]]=3,"TUE",GS_Stock_Data[[#This Row],[DayNumber]]=4,"WED",GS_Stock_Data[[#This Row],[DayNumber]]=5,"THU",GS_Stock_Data[[#This Row],[DayNumber]]=6,"FRI")</f>
        <v>FRI</v>
      </c>
    </row>
    <row r="2996" spans="1:14" x14ac:dyDescent="0.25">
      <c r="A2996" s="5">
        <v>40630</v>
      </c>
      <c r="B2996" s="1">
        <v>120.16687544134</v>
      </c>
      <c r="C2996" s="1">
        <v>120.99482396658399</v>
      </c>
      <c r="D2996" s="1">
        <v>118.807217385683</v>
      </c>
      <c r="E2996" s="1">
        <v>118.85279083251901</v>
      </c>
      <c r="F2996" s="1">
        <v>3686800</v>
      </c>
      <c r="G2996" s="1">
        <v>0</v>
      </c>
      <c r="H2996" s="1">
        <v>0</v>
      </c>
      <c r="I2996" s="1">
        <f>YEAR(GS_Stock_Data[[#This Row],[Date]])</f>
        <v>2011</v>
      </c>
      <c r="J2996" s="1">
        <f>MONTH(GS_Stock_Data[[#This Row],[Date]])</f>
        <v>3</v>
      </c>
      <c r="K2996" s="1" t="str">
        <f>_xlfn.CONCAT("Q",CEILING(GS_Stock_Data[[#This Row],[MonthNumber]]/3,1))</f>
        <v>Q1</v>
      </c>
      <c r="L2996" s="1" t="str">
        <f>TEXT(GS_Stock_Data[[#This Row],[Date]],"mmm")</f>
        <v>Mar</v>
      </c>
      <c r="M2996" s="1">
        <f>WEEKDAY(GS_Stock_Data[[#This Row],[Date]])</f>
        <v>2</v>
      </c>
      <c r="N2996" s="1" t="str" cm="1">
        <f t="array" ref="N2996">_xlfn.IFS(GS_Stock_Data[[#This Row],[DayNumber]]=2,"MON",GS_Stock_Data[[#This Row],[DayNumber]]=3,"TUE",GS_Stock_Data[[#This Row],[DayNumber]]=4,"WED",GS_Stock_Data[[#This Row],[DayNumber]]=5,"THU",GS_Stock_Data[[#This Row],[DayNumber]]=6,"FRI")</f>
        <v>MON</v>
      </c>
    </row>
    <row r="2997" spans="1:14" x14ac:dyDescent="0.25">
      <c r="A2997" s="5">
        <v>40631</v>
      </c>
      <c r="B2997" s="1">
        <v>118.951491797572</v>
      </c>
      <c r="C2997" s="1">
        <v>120.546619728642</v>
      </c>
      <c r="D2997" s="1">
        <v>118.13872703071701</v>
      </c>
      <c r="E2997" s="1">
        <v>120.37191772460901</v>
      </c>
      <c r="F2997" s="1">
        <v>3769400</v>
      </c>
      <c r="G2997" s="1">
        <v>0</v>
      </c>
      <c r="H2997" s="1">
        <v>0</v>
      </c>
      <c r="I2997" s="1">
        <f>YEAR(GS_Stock_Data[[#This Row],[Date]])</f>
        <v>2011</v>
      </c>
      <c r="J2997" s="1">
        <f>MONTH(GS_Stock_Data[[#This Row],[Date]])</f>
        <v>3</v>
      </c>
      <c r="K2997" s="1" t="str">
        <f>_xlfn.CONCAT("Q",CEILING(GS_Stock_Data[[#This Row],[MonthNumber]]/3,1))</f>
        <v>Q1</v>
      </c>
      <c r="L2997" s="1" t="str">
        <f>TEXT(GS_Stock_Data[[#This Row],[Date]],"mmm")</f>
        <v>Mar</v>
      </c>
      <c r="M2997" s="1">
        <f>WEEKDAY(GS_Stock_Data[[#This Row],[Date]])</f>
        <v>3</v>
      </c>
      <c r="N2997" s="1" t="str" cm="1">
        <f t="array" ref="N2997">_xlfn.IFS(GS_Stock_Data[[#This Row],[DayNumber]]=2,"MON",GS_Stock_Data[[#This Row],[DayNumber]]=3,"TUE",GS_Stock_Data[[#This Row],[DayNumber]]=4,"WED",GS_Stock_Data[[#This Row],[DayNumber]]=5,"THU",GS_Stock_Data[[#This Row],[DayNumber]]=6,"FRI")</f>
        <v>TUE</v>
      </c>
    </row>
    <row r="2998" spans="1:14" x14ac:dyDescent="0.25">
      <c r="A2998" s="5">
        <v>40632</v>
      </c>
      <c r="B2998" s="1">
        <v>120.79730773598401</v>
      </c>
      <c r="C2998" s="1">
        <v>121.860726555328</v>
      </c>
      <c r="D2998" s="1">
        <v>119.612352025745</v>
      </c>
      <c r="E2998" s="1">
        <v>120.82769775390599</v>
      </c>
      <c r="F2998" s="1">
        <v>2967200</v>
      </c>
      <c r="G2998" s="1">
        <v>0</v>
      </c>
      <c r="H2998" s="1">
        <v>0</v>
      </c>
      <c r="I2998" s="1">
        <f>YEAR(GS_Stock_Data[[#This Row],[Date]])</f>
        <v>2011</v>
      </c>
      <c r="J2998" s="1">
        <f>MONTH(GS_Stock_Data[[#This Row],[Date]])</f>
        <v>3</v>
      </c>
      <c r="K2998" s="1" t="str">
        <f>_xlfn.CONCAT("Q",CEILING(GS_Stock_Data[[#This Row],[MonthNumber]]/3,1))</f>
        <v>Q1</v>
      </c>
      <c r="L2998" s="1" t="str">
        <f>TEXT(GS_Stock_Data[[#This Row],[Date]],"mmm")</f>
        <v>Mar</v>
      </c>
      <c r="M2998" s="1">
        <f>WEEKDAY(GS_Stock_Data[[#This Row],[Date]])</f>
        <v>4</v>
      </c>
      <c r="N2998" s="1" t="str" cm="1">
        <f t="array" ref="N2998">_xlfn.IFS(GS_Stock_Data[[#This Row],[DayNumber]]=2,"MON",GS_Stock_Data[[#This Row],[DayNumber]]=3,"TUE",GS_Stock_Data[[#This Row],[DayNumber]]=4,"WED",GS_Stock_Data[[#This Row],[DayNumber]]=5,"THU",GS_Stock_Data[[#This Row],[DayNumber]]=6,"FRI")</f>
        <v>WED</v>
      </c>
    </row>
    <row r="2999" spans="1:14" x14ac:dyDescent="0.25">
      <c r="A2999" s="5">
        <v>40633</v>
      </c>
      <c r="B2999" s="1">
        <v>119.54394395142999</v>
      </c>
      <c r="C2999" s="1">
        <v>121.587237197761</v>
      </c>
      <c r="D2999" s="1">
        <v>119.498370533211</v>
      </c>
      <c r="E2999" s="1">
        <v>120.470642089843</v>
      </c>
      <c r="F2999" s="1">
        <v>3317700</v>
      </c>
      <c r="G2999" s="1">
        <v>0</v>
      </c>
      <c r="H2999" s="1">
        <v>0</v>
      </c>
      <c r="I2999" s="1">
        <f>YEAR(GS_Stock_Data[[#This Row],[Date]])</f>
        <v>2011</v>
      </c>
      <c r="J2999" s="1">
        <f>MONTH(GS_Stock_Data[[#This Row],[Date]])</f>
        <v>3</v>
      </c>
      <c r="K2999" s="1" t="str">
        <f>_xlfn.CONCAT("Q",CEILING(GS_Stock_Data[[#This Row],[MonthNumber]]/3,1))</f>
        <v>Q1</v>
      </c>
      <c r="L2999" s="1" t="str">
        <f>TEXT(GS_Stock_Data[[#This Row],[Date]],"mmm")</f>
        <v>Mar</v>
      </c>
      <c r="M2999" s="1">
        <f>WEEKDAY(GS_Stock_Data[[#This Row],[Date]])</f>
        <v>5</v>
      </c>
      <c r="N2999" s="1" t="str" cm="1">
        <f t="array" ref="N2999">_xlfn.IFS(GS_Stock_Data[[#This Row],[DayNumber]]=2,"MON",GS_Stock_Data[[#This Row],[DayNumber]]=3,"TUE",GS_Stock_Data[[#This Row],[DayNumber]]=4,"WED",GS_Stock_Data[[#This Row],[DayNumber]]=5,"THU",GS_Stock_Data[[#This Row],[DayNumber]]=6,"FRI")</f>
        <v>THU</v>
      </c>
    </row>
    <row r="3000" spans="1:14" x14ac:dyDescent="0.25">
      <c r="A3000" s="5">
        <v>40634</v>
      </c>
      <c r="B3000" s="1">
        <v>121.359404832308</v>
      </c>
      <c r="C3000" s="1">
        <v>123.053283201437</v>
      </c>
      <c r="D3000" s="1">
        <v>121.275849670222</v>
      </c>
      <c r="E3000" s="1">
        <v>121.708808898925</v>
      </c>
      <c r="F3000" s="1">
        <v>3787900</v>
      </c>
      <c r="G3000" s="1">
        <v>0</v>
      </c>
      <c r="H3000" s="1">
        <v>0</v>
      </c>
      <c r="I3000" s="1">
        <f>YEAR(GS_Stock_Data[[#This Row],[Date]])</f>
        <v>2011</v>
      </c>
      <c r="J3000" s="1">
        <f>MONTH(GS_Stock_Data[[#This Row],[Date]])</f>
        <v>4</v>
      </c>
      <c r="K3000" s="1" t="str">
        <f>_xlfn.CONCAT("Q",CEILING(GS_Stock_Data[[#This Row],[MonthNumber]]/3,1))</f>
        <v>Q2</v>
      </c>
      <c r="L3000" s="1" t="str">
        <f>TEXT(GS_Stock_Data[[#This Row],[Date]],"mmm")</f>
        <v>Apr</v>
      </c>
      <c r="M3000" s="1">
        <f>WEEKDAY(GS_Stock_Data[[#This Row],[Date]])</f>
        <v>6</v>
      </c>
      <c r="N3000" s="1" t="str" cm="1">
        <f t="array" ref="N3000">_xlfn.IFS(GS_Stock_Data[[#This Row],[DayNumber]]=2,"MON",GS_Stock_Data[[#This Row],[DayNumber]]=3,"TUE",GS_Stock_Data[[#This Row],[DayNumber]]=4,"WED",GS_Stock_Data[[#This Row],[DayNumber]]=5,"THU",GS_Stock_Data[[#This Row],[DayNumber]]=6,"FRI")</f>
        <v>FRI</v>
      </c>
    </row>
    <row r="3001" spans="1:14" x14ac:dyDescent="0.25">
      <c r="A3001" s="5">
        <v>40637</v>
      </c>
      <c r="B3001" s="1">
        <v>122.11137400825299</v>
      </c>
      <c r="C3001" s="1">
        <v>122.202532458156</v>
      </c>
      <c r="D3001" s="1">
        <v>120.47067258511299</v>
      </c>
      <c r="E3001" s="1">
        <v>120.69853973388599</v>
      </c>
      <c r="F3001" s="1">
        <v>2816800</v>
      </c>
      <c r="G3001" s="1">
        <v>0</v>
      </c>
      <c r="H3001" s="1">
        <v>0</v>
      </c>
      <c r="I3001" s="1">
        <f>YEAR(GS_Stock_Data[[#This Row],[Date]])</f>
        <v>2011</v>
      </c>
      <c r="J3001" s="1">
        <f>MONTH(GS_Stock_Data[[#This Row],[Date]])</f>
        <v>4</v>
      </c>
      <c r="K3001" s="1" t="str">
        <f>_xlfn.CONCAT("Q",CEILING(GS_Stock_Data[[#This Row],[MonthNumber]]/3,1))</f>
        <v>Q2</v>
      </c>
      <c r="L3001" s="1" t="str">
        <f>TEXT(GS_Stock_Data[[#This Row],[Date]],"mmm")</f>
        <v>Apr</v>
      </c>
      <c r="M3001" s="1">
        <f>WEEKDAY(GS_Stock_Data[[#This Row],[Date]])</f>
        <v>2</v>
      </c>
      <c r="N3001" s="1" t="str" cm="1">
        <f t="array" ref="N3001">_xlfn.IFS(GS_Stock_Data[[#This Row],[DayNumber]]=2,"MON",GS_Stock_Data[[#This Row],[DayNumber]]=3,"TUE",GS_Stock_Data[[#This Row],[DayNumber]]=4,"WED",GS_Stock_Data[[#This Row],[DayNumber]]=5,"THU",GS_Stock_Data[[#This Row],[DayNumber]]=6,"FRI")</f>
        <v>MON</v>
      </c>
    </row>
    <row r="3002" spans="1:14" x14ac:dyDescent="0.25">
      <c r="A3002" s="5">
        <v>40638</v>
      </c>
      <c r="B3002" s="1">
        <v>120.364349133175</v>
      </c>
      <c r="C3002" s="1">
        <v>120.88845524593</v>
      </c>
      <c r="D3002" s="1">
        <v>119.726286247811</v>
      </c>
      <c r="E3002" s="1">
        <v>120.706161499023</v>
      </c>
      <c r="F3002" s="1">
        <v>3173700</v>
      </c>
      <c r="G3002" s="1">
        <v>0</v>
      </c>
      <c r="H3002" s="1">
        <v>0</v>
      </c>
      <c r="I3002" s="1">
        <f>YEAR(GS_Stock_Data[[#This Row],[Date]])</f>
        <v>2011</v>
      </c>
      <c r="J3002" s="1">
        <f>MONTH(GS_Stock_Data[[#This Row],[Date]])</f>
        <v>4</v>
      </c>
      <c r="K3002" s="1" t="str">
        <f>_xlfn.CONCAT("Q",CEILING(GS_Stock_Data[[#This Row],[MonthNumber]]/3,1))</f>
        <v>Q2</v>
      </c>
      <c r="L3002" s="1" t="str">
        <f>TEXT(GS_Stock_Data[[#This Row],[Date]],"mmm")</f>
        <v>Apr</v>
      </c>
      <c r="M3002" s="1">
        <f>WEEKDAY(GS_Stock_Data[[#This Row],[Date]])</f>
        <v>3</v>
      </c>
      <c r="N3002" s="1" t="str" cm="1">
        <f t="array" ref="N3002">_xlfn.IFS(GS_Stock_Data[[#This Row],[DayNumber]]=2,"MON",GS_Stock_Data[[#This Row],[DayNumber]]=3,"TUE",GS_Stock_Data[[#This Row],[DayNumber]]=4,"WED",GS_Stock_Data[[#This Row],[DayNumber]]=5,"THU",GS_Stock_Data[[#This Row],[DayNumber]]=6,"FRI")</f>
        <v>TUE</v>
      </c>
    </row>
    <row r="3003" spans="1:14" x14ac:dyDescent="0.25">
      <c r="A3003" s="5">
        <v>40639</v>
      </c>
      <c r="B3003" s="1">
        <v>121.450595455767</v>
      </c>
      <c r="C3003" s="1">
        <v>123.045735819182</v>
      </c>
      <c r="D3003" s="1">
        <v>120.66062857633101</v>
      </c>
      <c r="E3003" s="1">
        <v>122.969772338867</v>
      </c>
      <c r="F3003" s="1">
        <v>4198700</v>
      </c>
      <c r="G3003" s="1">
        <v>0</v>
      </c>
      <c r="H3003" s="1">
        <v>0</v>
      </c>
      <c r="I3003" s="1">
        <f>YEAR(GS_Stock_Data[[#This Row],[Date]])</f>
        <v>2011</v>
      </c>
      <c r="J3003" s="1">
        <f>MONTH(GS_Stock_Data[[#This Row],[Date]])</f>
        <v>4</v>
      </c>
      <c r="K3003" s="1" t="str">
        <f>_xlfn.CONCAT("Q",CEILING(GS_Stock_Data[[#This Row],[MonthNumber]]/3,1))</f>
        <v>Q2</v>
      </c>
      <c r="L3003" s="1" t="str">
        <f>TEXT(GS_Stock_Data[[#This Row],[Date]],"mmm")</f>
        <v>Apr</v>
      </c>
      <c r="M3003" s="1">
        <f>WEEKDAY(GS_Stock_Data[[#This Row],[Date]])</f>
        <v>4</v>
      </c>
      <c r="N3003" s="1" t="str" cm="1">
        <f t="array" ref="N3003">_xlfn.IFS(GS_Stock_Data[[#This Row],[DayNumber]]=2,"MON",GS_Stock_Data[[#This Row],[DayNumber]]=3,"TUE",GS_Stock_Data[[#This Row],[DayNumber]]=4,"WED",GS_Stock_Data[[#This Row],[DayNumber]]=5,"THU",GS_Stock_Data[[#This Row],[DayNumber]]=6,"FRI")</f>
        <v>WED</v>
      </c>
    </row>
    <row r="3004" spans="1:14" x14ac:dyDescent="0.25">
      <c r="A3004" s="5">
        <v>40640</v>
      </c>
      <c r="B3004" s="1">
        <v>123.04565630117</v>
      </c>
      <c r="C3004" s="1">
        <v>124.876254453581</v>
      </c>
      <c r="D3004" s="1">
        <v>122.72663075273699</v>
      </c>
      <c r="E3004" s="1">
        <v>123.35707855224599</v>
      </c>
      <c r="F3004" s="1">
        <v>4589200</v>
      </c>
      <c r="G3004" s="1">
        <v>0</v>
      </c>
      <c r="H3004" s="1">
        <v>0</v>
      </c>
      <c r="I3004" s="1">
        <f>YEAR(GS_Stock_Data[[#This Row],[Date]])</f>
        <v>2011</v>
      </c>
      <c r="J3004" s="1">
        <f>MONTH(GS_Stock_Data[[#This Row],[Date]])</f>
        <v>4</v>
      </c>
      <c r="K3004" s="1" t="str">
        <f>_xlfn.CONCAT("Q",CEILING(GS_Stock_Data[[#This Row],[MonthNumber]]/3,1))</f>
        <v>Q2</v>
      </c>
      <c r="L3004" s="1" t="str">
        <f>TEXT(GS_Stock_Data[[#This Row],[Date]],"mmm")</f>
        <v>Apr</v>
      </c>
      <c r="M3004" s="1">
        <f>WEEKDAY(GS_Stock_Data[[#This Row],[Date]])</f>
        <v>5</v>
      </c>
      <c r="N3004" s="1" t="str" cm="1">
        <f t="array" ref="N3004">_xlfn.IFS(GS_Stock_Data[[#This Row],[DayNumber]]=2,"MON",GS_Stock_Data[[#This Row],[DayNumber]]=3,"TUE",GS_Stock_Data[[#This Row],[DayNumber]]=4,"WED",GS_Stock_Data[[#This Row],[DayNumber]]=5,"THU",GS_Stock_Data[[#This Row],[DayNumber]]=6,"FRI")</f>
        <v>THU</v>
      </c>
    </row>
    <row r="3005" spans="1:14" x14ac:dyDescent="0.25">
      <c r="A3005" s="5">
        <v>40641</v>
      </c>
      <c r="B3005" s="1">
        <v>124.18508587759101</v>
      </c>
      <c r="C3005" s="1">
        <v>124.283824467597</v>
      </c>
      <c r="D3005" s="1">
        <v>122.156986661964</v>
      </c>
      <c r="E3005" s="1">
        <v>122.26332855224599</v>
      </c>
      <c r="F3005" s="1">
        <v>3280800</v>
      </c>
      <c r="G3005" s="1">
        <v>0</v>
      </c>
      <c r="H3005" s="1">
        <v>0</v>
      </c>
      <c r="I3005" s="1">
        <f>YEAR(GS_Stock_Data[[#This Row],[Date]])</f>
        <v>2011</v>
      </c>
      <c r="J3005" s="1">
        <f>MONTH(GS_Stock_Data[[#This Row],[Date]])</f>
        <v>4</v>
      </c>
      <c r="K3005" s="1" t="str">
        <f>_xlfn.CONCAT("Q",CEILING(GS_Stock_Data[[#This Row],[MonthNumber]]/3,1))</f>
        <v>Q2</v>
      </c>
      <c r="L3005" s="1" t="str">
        <f>TEXT(GS_Stock_Data[[#This Row],[Date]],"mmm")</f>
        <v>Apr</v>
      </c>
      <c r="M3005" s="1">
        <f>WEEKDAY(GS_Stock_Data[[#This Row],[Date]])</f>
        <v>6</v>
      </c>
      <c r="N3005" s="1" t="str" cm="1">
        <f t="array" ref="N3005">_xlfn.IFS(GS_Stock_Data[[#This Row],[DayNumber]]=2,"MON",GS_Stock_Data[[#This Row],[DayNumber]]=3,"TUE",GS_Stock_Data[[#This Row],[DayNumber]]=4,"WED",GS_Stock_Data[[#This Row],[DayNumber]]=5,"THU",GS_Stock_Data[[#This Row],[DayNumber]]=6,"FRI")</f>
        <v>FRI</v>
      </c>
    </row>
    <row r="3006" spans="1:14" x14ac:dyDescent="0.25">
      <c r="A3006" s="5">
        <v>40644</v>
      </c>
      <c r="B3006" s="1">
        <v>121.94428798653</v>
      </c>
      <c r="C3006" s="1">
        <v>123.744519953053</v>
      </c>
      <c r="D3006" s="1">
        <v>121.94428798653</v>
      </c>
      <c r="E3006" s="1">
        <v>122.65071105957</v>
      </c>
      <c r="F3006" s="1">
        <v>3126900</v>
      </c>
      <c r="G3006" s="1">
        <v>0</v>
      </c>
      <c r="H3006" s="1">
        <v>0</v>
      </c>
      <c r="I3006" s="1">
        <f>YEAR(GS_Stock_Data[[#This Row],[Date]])</f>
        <v>2011</v>
      </c>
      <c r="J3006" s="1">
        <f>MONTH(GS_Stock_Data[[#This Row],[Date]])</f>
        <v>4</v>
      </c>
      <c r="K3006" s="1" t="str">
        <f>_xlfn.CONCAT("Q",CEILING(GS_Stock_Data[[#This Row],[MonthNumber]]/3,1))</f>
        <v>Q2</v>
      </c>
      <c r="L3006" s="1" t="str">
        <f>TEXT(GS_Stock_Data[[#This Row],[Date]],"mmm")</f>
        <v>Apr</v>
      </c>
      <c r="M3006" s="1">
        <f>WEEKDAY(GS_Stock_Data[[#This Row],[Date]])</f>
        <v>2</v>
      </c>
      <c r="N3006" s="1" t="str" cm="1">
        <f t="array" ref="N3006">_xlfn.IFS(GS_Stock_Data[[#This Row],[DayNumber]]=2,"MON",GS_Stock_Data[[#This Row],[DayNumber]]=3,"TUE",GS_Stock_Data[[#This Row],[DayNumber]]=4,"WED",GS_Stock_Data[[#This Row],[DayNumber]]=5,"THU",GS_Stock_Data[[#This Row],[DayNumber]]=6,"FRI")</f>
        <v>MON</v>
      </c>
    </row>
    <row r="3007" spans="1:14" x14ac:dyDescent="0.25">
      <c r="A3007" s="5">
        <v>40645</v>
      </c>
      <c r="B3007" s="1">
        <v>121.72397507058901</v>
      </c>
      <c r="C3007" s="1">
        <v>122.62788663072401</v>
      </c>
      <c r="D3007" s="1">
        <v>121.11630236214199</v>
      </c>
      <c r="E3007" s="1">
        <v>121.853103637695</v>
      </c>
      <c r="F3007" s="1">
        <v>3328100</v>
      </c>
      <c r="G3007" s="1">
        <v>0</v>
      </c>
      <c r="H3007" s="1">
        <v>0</v>
      </c>
      <c r="I3007" s="1">
        <f>YEAR(GS_Stock_Data[[#This Row],[Date]])</f>
        <v>2011</v>
      </c>
      <c r="J3007" s="1">
        <f>MONTH(GS_Stock_Data[[#This Row],[Date]])</f>
        <v>4</v>
      </c>
      <c r="K3007" s="1" t="str">
        <f>_xlfn.CONCAT("Q",CEILING(GS_Stock_Data[[#This Row],[MonthNumber]]/3,1))</f>
        <v>Q2</v>
      </c>
      <c r="L3007" s="1" t="str">
        <f>TEXT(GS_Stock_Data[[#This Row],[Date]],"mmm")</f>
        <v>Apr</v>
      </c>
      <c r="M3007" s="1">
        <f>WEEKDAY(GS_Stock_Data[[#This Row],[Date]])</f>
        <v>3</v>
      </c>
      <c r="N3007" s="1" t="str" cm="1">
        <f t="array" ref="N3007">_xlfn.IFS(GS_Stock_Data[[#This Row],[DayNumber]]=2,"MON",GS_Stock_Data[[#This Row],[DayNumber]]=3,"TUE",GS_Stock_Data[[#This Row],[DayNumber]]=4,"WED",GS_Stock_Data[[#This Row],[DayNumber]]=5,"THU",GS_Stock_Data[[#This Row],[DayNumber]]=6,"FRI")</f>
        <v>TUE</v>
      </c>
    </row>
    <row r="3008" spans="1:14" x14ac:dyDescent="0.25">
      <c r="A3008" s="5">
        <v>40646</v>
      </c>
      <c r="B3008" s="1">
        <v>123.433119093911</v>
      </c>
      <c r="C3008" s="1">
        <v>124.557306717885</v>
      </c>
      <c r="D3008" s="1">
        <v>121.40501938949301</v>
      </c>
      <c r="E3008" s="1">
        <v>121.663276672363</v>
      </c>
      <c r="F3008" s="1">
        <v>5145000</v>
      </c>
      <c r="G3008" s="1">
        <v>0</v>
      </c>
      <c r="H3008" s="1">
        <v>0</v>
      </c>
      <c r="I3008" s="1">
        <f>YEAR(GS_Stock_Data[[#This Row],[Date]])</f>
        <v>2011</v>
      </c>
      <c r="J3008" s="1">
        <f>MONTH(GS_Stock_Data[[#This Row],[Date]])</f>
        <v>4</v>
      </c>
      <c r="K3008" s="1" t="str">
        <f>_xlfn.CONCAT("Q",CEILING(GS_Stock_Data[[#This Row],[MonthNumber]]/3,1))</f>
        <v>Q2</v>
      </c>
      <c r="L3008" s="1" t="str">
        <f>TEXT(GS_Stock_Data[[#This Row],[Date]],"mmm")</f>
        <v>Apr</v>
      </c>
      <c r="M3008" s="1">
        <f>WEEKDAY(GS_Stock_Data[[#This Row],[Date]])</f>
        <v>4</v>
      </c>
      <c r="N3008" s="1" t="str" cm="1">
        <f t="array" ref="N3008">_xlfn.IFS(GS_Stock_Data[[#This Row],[DayNumber]]=2,"MON",GS_Stock_Data[[#This Row],[DayNumber]]=3,"TUE",GS_Stock_Data[[#This Row],[DayNumber]]=4,"WED",GS_Stock_Data[[#This Row],[DayNumber]]=5,"THU",GS_Stock_Data[[#This Row],[DayNumber]]=6,"FRI")</f>
        <v>WED</v>
      </c>
    </row>
    <row r="3009" spans="1:14" x14ac:dyDescent="0.25">
      <c r="A3009" s="5">
        <v>40647</v>
      </c>
      <c r="B3009" s="1">
        <v>119.64271218928999</v>
      </c>
      <c r="C3009" s="1">
        <v>119.71108392397799</v>
      </c>
      <c r="D3009" s="1">
        <v>117.926047331435</v>
      </c>
      <c r="E3009" s="1">
        <v>118.336219787597</v>
      </c>
      <c r="F3009" s="1">
        <v>7982300</v>
      </c>
      <c r="G3009" s="1">
        <v>0</v>
      </c>
      <c r="H3009" s="1">
        <v>0</v>
      </c>
      <c r="I3009" s="1">
        <f>YEAR(GS_Stock_Data[[#This Row],[Date]])</f>
        <v>2011</v>
      </c>
      <c r="J3009" s="1">
        <f>MONTH(GS_Stock_Data[[#This Row],[Date]])</f>
        <v>4</v>
      </c>
      <c r="K3009" s="1" t="str">
        <f>_xlfn.CONCAT("Q",CEILING(GS_Stock_Data[[#This Row],[MonthNumber]]/3,1))</f>
        <v>Q2</v>
      </c>
      <c r="L3009" s="1" t="str">
        <f>TEXT(GS_Stock_Data[[#This Row],[Date]],"mmm")</f>
        <v>Apr</v>
      </c>
      <c r="M3009" s="1">
        <f>WEEKDAY(GS_Stock_Data[[#This Row],[Date]])</f>
        <v>5</v>
      </c>
      <c r="N3009" s="1" t="str" cm="1">
        <f t="array" ref="N3009">_xlfn.IFS(GS_Stock_Data[[#This Row],[DayNumber]]=2,"MON",GS_Stock_Data[[#This Row],[DayNumber]]=3,"TUE",GS_Stock_Data[[#This Row],[DayNumber]]=4,"WED",GS_Stock_Data[[#This Row],[DayNumber]]=5,"THU",GS_Stock_Data[[#This Row],[DayNumber]]=6,"FRI")</f>
        <v>THU</v>
      </c>
    </row>
    <row r="3010" spans="1:14" x14ac:dyDescent="0.25">
      <c r="A3010" s="5">
        <v>40648</v>
      </c>
      <c r="B3010" s="1">
        <v>118.632481139145</v>
      </c>
      <c r="C3010" s="1">
        <v>119.217367306475</v>
      </c>
      <c r="D3010" s="1">
        <v>117.45512868532001</v>
      </c>
      <c r="E3010" s="1">
        <v>117.834922790527</v>
      </c>
      <c r="F3010" s="1">
        <v>5608300</v>
      </c>
      <c r="G3010" s="1">
        <v>0</v>
      </c>
      <c r="H3010" s="1">
        <v>0</v>
      </c>
      <c r="I3010" s="1">
        <f>YEAR(GS_Stock_Data[[#This Row],[Date]])</f>
        <v>2011</v>
      </c>
      <c r="J3010" s="1">
        <f>MONTH(GS_Stock_Data[[#This Row],[Date]])</f>
        <v>4</v>
      </c>
      <c r="K3010" s="1" t="str">
        <f>_xlfn.CONCAT("Q",CEILING(GS_Stock_Data[[#This Row],[MonthNumber]]/3,1))</f>
        <v>Q2</v>
      </c>
      <c r="L3010" s="1" t="str">
        <f>TEXT(GS_Stock_Data[[#This Row],[Date]],"mmm")</f>
        <v>Apr</v>
      </c>
      <c r="M3010" s="1">
        <f>WEEKDAY(GS_Stock_Data[[#This Row],[Date]])</f>
        <v>6</v>
      </c>
      <c r="N3010" s="1" t="str" cm="1">
        <f t="array" ref="N3010">_xlfn.IFS(GS_Stock_Data[[#This Row],[DayNumber]]=2,"MON",GS_Stock_Data[[#This Row],[DayNumber]]=3,"TUE",GS_Stock_Data[[#This Row],[DayNumber]]=4,"WED",GS_Stock_Data[[#This Row],[DayNumber]]=5,"THU",GS_Stock_Data[[#This Row],[DayNumber]]=6,"FRI")</f>
        <v>FRI</v>
      </c>
    </row>
    <row r="3011" spans="1:14" x14ac:dyDescent="0.25">
      <c r="A3011" s="5">
        <v>40651</v>
      </c>
      <c r="B3011" s="1">
        <v>117.014586115702</v>
      </c>
      <c r="C3011" s="1">
        <v>117.645045828861</v>
      </c>
      <c r="D3011" s="1">
        <v>115.092828542395</v>
      </c>
      <c r="E3011" s="1">
        <v>116.80949401855401</v>
      </c>
      <c r="F3011" s="1">
        <v>5992900</v>
      </c>
      <c r="G3011" s="1">
        <v>0</v>
      </c>
      <c r="H3011" s="1">
        <v>0</v>
      </c>
      <c r="I3011" s="1">
        <f>YEAR(GS_Stock_Data[[#This Row],[Date]])</f>
        <v>2011</v>
      </c>
      <c r="J3011" s="1">
        <f>MONTH(GS_Stock_Data[[#This Row],[Date]])</f>
        <v>4</v>
      </c>
      <c r="K3011" s="1" t="str">
        <f>_xlfn.CONCAT("Q",CEILING(GS_Stock_Data[[#This Row],[MonthNumber]]/3,1))</f>
        <v>Q2</v>
      </c>
      <c r="L3011" s="1" t="str">
        <f>TEXT(GS_Stock_Data[[#This Row],[Date]],"mmm")</f>
        <v>Apr</v>
      </c>
      <c r="M3011" s="1">
        <f>WEEKDAY(GS_Stock_Data[[#This Row],[Date]])</f>
        <v>2</v>
      </c>
      <c r="N3011" s="1" t="str" cm="1">
        <f t="array" ref="N3011">_xlfn.IFS(GS_Stock_Data[[#This Row],[DayNumber]]=2,"MON",GS_Stock_Data[[#This Row],[DayNumber]]=3,"TUE",GS_Stock_Data[[#This Row],[DayNumber]]=4,"WED",GS_Stock_Data[[#This Row],[DayNumber]]=5,"THU",GS_Stock_Data[[#This Row],[DayNumber]]=6,"FRI")</f>
        <v>MON</v>
      </c>
    </row>
    <row r="3012" spans="1:14" x14ac:dyDescent="0.25">
      <c r="A3012" s="5">
        <v>40652</v>
      </c>
      <c r="B3012" s="1">
        <v>118.564137171623</v>
      </c>
      <c r="C3012" s="1">
        <v>118.571740472619</v>
      </c>
      <c r="D3012" s="1">
        <v>113.596434696956</v>
      </c>
      <c r="E3012" s="1">
        <v>115.35108184814401</v>
      </c>
      <c r="F3012" s="1">
        <v>13463800</v>
      </c>
      <c r="G3012" s="1">
        <v>0</v>
      </c>
      <c r="H3012" s="1">
        <v>0</v>
      </c>
      <c r="I3012" s="1">
        <f>YEAR(GS_Stock_Data[[#This Row],[Date]])</f>
        <v>2011</v>
      </c>
      <c r="J3012" s="1">
        <f>MONTH(GS_Stock_Data[[#This Row],[Date]])</f>
        <v>4</v>
      </c>
      <c r="K3012" s="1" t="str">
        <f>_xlfn.CONCAT("Q",CEILING(GS_Stock_Data[[#This Row],[MonthNumber]]/3,1))</f>
        <v>Q2</v>
      </c>
      <c r="L3012" s="1" t="str">
        <f>TEXT(GS_Stock_Data[[#This Row],[Date]],"mmm")</f>
        <v>Apr</v>
      </c>
      <c r="M3012" s="1">
        <f>WEEKDAY(GS_Stock_Data[[#This Row],[Date]])</f>
        <v>3</v>
      </c>
      <c r="N3012" s="1" t="str" cm="1">
        <f t="array" ref="N3012">_xlfn.IFS(GS_Stock_Data[[#This Row],[DayNumber]]=2,"MON",GS_Stock_Data[[#This Row],[DayNumber]]=3,"TUE",GS_Stock_Data[[#This Row],[DayNumber]]=4,"WED",GS_Stock_Data[[#This Row],[DayNumber]]=5,"THU",GS_Stock_Data[[#This Row],[DayNumber]]=6,"FRI")</f>
        <v>TUE</v>
      </c>
    </row>
    <row r="3013" spans="1:14" x14ac:dyDescent="0.25">
      <c r="A3013" s="5">
        <v>40653</v>
      </c>
      <c r="B3013" s="1">
        <v>116.346135531855</v>
      </c>
      <c r="C3013" s="1">
        <v>117.090528801424</v>
      </c>
      <c r="D3013" s="1">
        <v>115.077624494284</v>
      </c>
      <c r="E3013" s="1">
        <v>115.989128112792</v>
      </c>
      <c r="F3013" s="1">
        <v>7181300</v>
      </c>
      <c r="G3013" s="1">
        <v>0</v>
      </c>
      <c r="H3013" s="1">
        <v>0</v>
      </c>
      <c r="I3013" s="1">
        <f>YEAR(GS_Stock_Data[[#This Row],[Date]])</f>
        <v>2011</v>
      </c>
      <c r="J3013" s="1">
        <f>MONTH(GS_Stock_Data[[#This Row],[Date]])</f>
        <v>4</v>
      </c>
      <c r="K3013" s="1" t="str">
        <f>_xlfn.CONCAT("Q",CEILING(GS_Stock_Data[[#This Row],[MonthNumber]]/3,1))</f>
        <v>Q2</v>
      </c>
      <c r="L3013" s="1" t="str">
        <f>TEXT(GS_Stock_Data[[#This Row],[Date]],"mmm")</f>
        <v>Apr</v>
      </c>
      <c r="M3013" s="1">
        <f>WEEKDAY(GS_Stock_Data[[#This Row],[Date]])</f>
        <v>4</v>
      </c>
      <c r="N3013" s="1" t="str" cm="1">
        <f t="array" ref="N3013">_xlfn.IFS(GS_Stock_Data[[#This Row],[DayNumber]]=2,"MON",GS_Stock_Data[[#This Row],[DayNumber]]=3,"TUE",GS_Stock_Data[[#This Row],[DayNumber]]=4,"WED",GS_Stock_Data[[#This Row],[DayNumber]]=5,"THU",GS_Stock_Data[[#This Row],[DayNumber]]=6,"FRI")</f>
        <v>WED</v>
      </c>
    </row>
    <row r="3014" spans="1:14" x14ac:dyDescent="0.25">
      <c r="A3014" s="5">
        <v>40654</v>
      </c>
      <c r="B3014" s="1">
        <v>116.285359709235</v>
      </c>
      <c r="C3014" s="1">
        <v>117.227253289896</v>
      </c>
      <c r="D3014" s="1">
        <v>115.98912076223399</v>
      </c>
      <c r="E3014" s="1">
        <v>116.60438537597599</v>
      </c>
      <c r="F3014" s="1">
        <v>3977500</v>
      </c>
      <c r="G3014" s="1">
        <v>0</v>
      </c>
      <c r="H3014" s="1">
        <v>0</v>
      </c>
      <c r="I3014" s="1">
        <f>YEAR(GS_Stock_Data[[#This Row],[Date]])</f>
        <v>2011</v>
      </c>
      <c r="J3014" s="1">
        <f>MONTH(GS_Stock_Data[[#This Row],[Date]])</f>
        <v>4</v>
      </c>
      <c r="K3014" s="1" t="str">
        <f>_xlfn.CONCAT("Q",CEILING(GS_Stock_Data[[#This Row],[MonthNumber]]/3,1))</f>
        <v>Q2</v>
      </c>
      <c r="L3014" s="1" t="str">
        <f>TEXT(GS_Stock_Data[[#This Row],[Date]],"mmm")</f>
        <v>Apr</v>
      </c>
      <c r="M3014" s="1">
        <f>WEEKDAY(GS_Stock_Data[[#This Row],[Date]])</f>
        <v>5</v>
      </c>
      <c r="N3014" s="1" t="str" cm="1">
        <f t="array" ref="N3014">_xlfn.IFS(GS_Stock_Data[[#This Row],[DayNumber]]=2,"MON",GS_Stock_Data[[#This Row],[DayNumber]]=3,"TUE",GS_Stock_Data[[#This Row],[DayNumber]]=4,"WED",GS_Stock_Data[[#This Row],[DayNumber]]=5,"THU",GS_Stock_Data[[#This Row],[DayNumber]]=6,"FRI")</f>
        <v>THU</v>
      </c>
    </row>
    <row r="3015" spans="1:14" x14ac:dyDescent="0.25">
      <c r="A3015" s="5">
        <v>40658</v>
      </c>
      <c r="B3015" s="1">
        <v>115.897953984029</v>
      </c>
      <c r="C3015" s="1">
        <v>115.905545692506</v>
      </c>
      <c r="D3015" s="1">
        <v>114.834523687084</v>
      </c>
      <c r="E3015" s="1">
        <v>115.60171508789</v>
      </c>
      <c r="F3015" s="1">
        <v>3711600</v>
      </c>
      <c r="G3015" s="1">
        <v>0</v>
      </c>
      <c r="H3015" s="1">
        <v>0</v>
      </c>
      <c r="I3015" s="1">
        <f>YEAR(GS_Stock_Data[[#This Row],[Date]])</f>
        <v>2011</v>
      </c>
      <c r="J3015" s="1">
        <f>MONTH(GS_Stock_Data[[#This Row],[Date]])</f>
        <v>4</v>
      </c>
      <c r="K3015" s="1" t="str">
        <f>_xlfn.CONCAT("Q",CEILING(GS_Stock_Data[[#This Row],[MonthNumber]]/3,1))</f>
        <v>Q2</v>
      </c>
      <c r="L3015" s="1" t="str">
        <f>TEXT(GS_Stock_Data[[#This Row],[Date]],"mmm")</f>
        <v>Apr</v>
      </c>
      <c r="M3015" s="1">
        <f>WEEKDAY(GS_Stock_Data[[#This Row],[Date]])</f>
        <v>2</v>
      </c>
      <c r="N3015" s="1" t="str" cm="1">
        <f t="array" ref="N3015">_xlfn.IFS(GS_Stock_Data[[#This Row],[DayNumber]]=2,"MON",GS_Stock_Data[[#This Row],[DayNumber]]=3,"TUE",GS_Stock_Data[[#This Row],[DayNumber]]=4,"WED",GS_Stock_Data[[#This Row],[DayNumber]]=5,"THU",GS_Stock_Data[[#This Row],[DayNumber]]=6,"FRI")</f>
        <v>MON</v>
      </c>
    </row>
    <row r="3016" spans="1:14" x14ac:dyDescent="0.25">
      <c r="A3016" s="5">
        <v>40659</v>
      </c>
      <c r="B3016" s="1">
        <v>115.373838059036</v>
      </c>
      <c r="C3016" s="1">
        <v>116.938587717883</v>
      </c>
      <c r="D3016" s="1">
        <v>115.29028290296201</v>
      </c>
      <c r="E3016" s="1">
        <v>116.422073364257</v>
      </c>
      <c r="F3016" s="1">
        <v>4400000</v>
      </c>
      <c r="G3016" s="1">
        <v>0</v>
      </c>
      <c r="H3016" s="1">
        <v>0</v>
      </c>
      <c r="I3016" s="1">
        <f>YEAR(GS_Stock_Data[[#This Row],[Date]])</f>
        <v>2011</v>
      </c>
      <c r="J3016" s="1">
        <f>MONTH(GS_Stock_Data[[#This Row],[Date]])</f>
        <v>4</v>
      </c>
      <c r="K3016" s="1" t="str">
        <f>_xlfn.CONCAT("Q",CEILING(GS_Stock_Data[[#This Row],[MonthNumber]]/3,1))</f>
        <v>Q2</v>
      </c>
      <c r="L3016" s="1" t="str">
        <f>TEXT(GS_Stock_Data[[#This Row],[Date]],"mmm")</f>
        <v>Apr</v>
      </c>
      <c r="M3016" s="1">
        <f>WEEKDAY(GS_Stock_Data[[#This Row],[Date]])</f>
        <v>3</v>
      </c>
      <c r="N3016" s="1" t="str" cm="1">
        <f t="array" ref="N3016">_xlfn.IFS(GS_Stock_Data[[#This Row],[DayNumber]]=2,"MON",GS_Stock_Data[[#This Row],[DayNumber]]=3,"TUE",GS_Stock_Data[[#This Row],[DayNumber]]=4,"WED",GS_Stock_Data[[#This Row],[DayNumber]]=5,"THU",GS_Stock_Data[[#This Row],[DayNumber]]=6,"FRI")</f>
        <v>TUE</v>
      </c>
    </row>
    <row r="3017" spans="1:14" x14ac:dyDescent="0.25">
      <c r="A3017" s="5">
        <v>40660</v>
      </c>
      <c r="B3017" s="1">
        <v>116.672717866653</v>
      </c>
      <c r="C3017" s="1">
        <v>116.862614860843</v>
      </c>
      <c r="D3017" s="1">
        <v>115.457372467678</v>
      </c>
      <c r="E3017" s="1">
        <v>116.110618591308</v>
      </c>
      <c r="F3017" s="1">
        <v>4207000</v>
      </c>
      <c r="G3017" s="1">
        <v>0</v>
      </c>
      <c r="H3017" s="1">
        <v>0</v>
      </c>
      <c r="I3017" s="1">
        <f>YEAR(GS_Stock_Data[[#This Row],[Date]])</f>
        <v>2011</v>
      </c>
      <c r="J3017" s="1">
        <f>MONTH(GS_Stock_Data[[#This Row],[Date]])</f>
        <v>4</v>
      </c>
      <c r="K3017" s="1" t="str">
        <f>_xlfn.CONCAT("Q",CEILING(GS_Stock_Data[[#This Row],[MonthNumber]]/3,1))</f>
        <v>Q2</v>
      </c>
      <c r="L3017" s="1" t="str">
        <f>TEXT(GS_Stock_Data[[#This Row],[Date]],"mmm")</f>
        <v>Apr</v>
      </c>
      <c r="M3017" s="1">
        <f>WEEKDAY(GS_Stock_Data[[#This Row],[Date]])</f>
        <v>4</v>
      </c>
      <c r="N3017" s="1" t="str" cm="1">
        <f t="array" ref="N3017">_xlfn.IFS(GS_Stock_Data[[#This Row],[DayNumber]]=2,"MON",GS_Stock_Data[[#This Row],[DayNumber]]=3,"TUE",GS_Stock_Data[[#This Row],[DayNumber]]=4,"WED",GS_Stock_Data[[#This Row],[DayNumber]]=5,"THU",GS_Stock_Data[[#This Row],[DayNumber]]=6,"FRI")</f>
        <v>WED</v>
      </c>
    </row>
    <row r="3018" spans="1:14" x14ac:dyDescent="0.25">
      <c r="A3018" s="5">
        <v>40661</v>
      </c>
      <c r="B3018" s="1">
        <v>115.875176532712</v>
      </c>
      <c r="C3018" s="1">
        <v>115.913158258924</v>
      </c>
      <c r="D3018" s="1">
        <v>114.09013971429</v>
      </c>
      <c r="E3018" s="1">
        <v>114.393981933593</v>
      </c>
      <c r="F3018" s="1">
        <v>5906700</v>
      </c>
      <c r="G3018" s="1">
        <v>0</v>
      </c>
      <c r="H3018" s="1">
        <v>0</v>
      </c>
      <c r="I3018" s="1">
        <f>YEAR(GS_Stock_Data[[#This Row],[Date]])</f>
        <v>2011</v>
      </c>
      <c r="J3018" s="1">
        <f>MONTH(GS_Stock_Data[[#This Row],[Date]])</f>
        <v>4</v>
      </c>
      <c r="K3018" s="1" t="str">
        <f>_xlfn.CONCAT("Q",CEILING(GS_Stock_Data[[#This Row],[MonthNumber]]/3,1))</f>
        <v>Q2</v>
      </c>
      <c r="L3018" s="1" t="str">
        <f>TEXT(GS_Stock_Data[[#This Row],[Date]],"mmm")</f>
        <v>Apr</v>
      </c>
      <c r="M3018" s="1">
        <f>WEEKDAY(GS_Stock_Data[[#This Row],[Date]])</f>
        <v>5</v>
      </c>
      <c r="N3018" s="1" t="str" cm="1">
        <f t="array" ref="N3018">_xlfn.IFS(GS_Stock_Data[[#This Row],[DayNumber]]=2,"MON",GS_Stock_Data[[#This Row],[DayNumber]]=3,"TUE",GS_Stock_Data[[#This Row],[DayNumber]]=4,"WED",GS_Stock_Data[[#This Row],[DayNumber]]=5,"THU",GS_Stock_Data[[#This Row],[DayNumber]]=6,"FRI")</f>
        <v>THU</v>
      </c>
    </row>
    <row r="3019" spans="1:14" x14ac:dyDescent="0.25">
      <c r="A3019" s="5">
        <v>40662</v>
      </c>
      <c r="B3019" s="1">
        <v>114.150879696207</v>
      </c>
      <c r="C3019" s="1">
        <v>115.358621792017</v>
      </c>
      <c r="D3019" s="1">
        <v>113.664743856928</v>
      </c>
      <c r="E3019" s="1">
        <v>114.70537567138599</v>
      </c>
      <c r="F3019" s="1">
        <v>6075500</v>
      </c>
      <c r="G3019" s="1">
        <v>0</v>
      </c>
      <c r="H3019" s="1">
        <v>0</v>
      </c>
      <c r="I3019" s="1">
        <f>YEAR(GS_Stock_Data[[#This Row],[Date]])</f>
        <v>2011</v>
      </c>
      <c r="J3019" s="1">
        <f>MONTH(GS_Stock_Data[[#This Row],[Date]])</f>
        <v>4</v>
      </c>
      <c r="K3019" s="1" t="str">
        <f>_xlfn.CONCAT("Q",CEILING(GS_Stock_Data[[#This Row],[MonthNumber]]/3,1))</f>
        <v>Q2</v>
      </c>
      <c r="L3019" s="1" t="str">
        <f>TEXT(GS_Stock_Data[[#This Row],[Date]],"mmm")</f>
        <v>Apr</v>
      </c>
      <c r="M3019" s="1">
        <f>WEEKDAY(GS_Stock_Data[[#This Row],[Date]])</f>
        <v>6</v>
      </c>
      <c r="N3019" s="1" t="str" cm="1">
        <f t="array" ref="N3019">_xlfn.IFS(GS_Stock_Data[[#This Row],[DayNumber]]=2,"MON",GS_Stock_Data[[#This Row],[DayNumber]]=3,"TUE",GS_Stock_Data[[#This Row],[DayNumber]]=4,"WED",GS_Stock_Data[[#This Row],[DayNumber]]=5,"THU",GS_Stock_Data[[#This Row],[DayNumber]]=6,"FRI")</f>
        <v>FRI</v>
      </c>
    </row>
    <row r="3020" spans="1:14" x14ac:dyDescent="0.25">
      <c r="A3020" s="5">
        <v>40665</v>
      </c>
      <c r="B3020" s="1">
        <v>115.60932974735201</v>
      </c>
      <c r="C3020" s="1">
        <v>116.270179408697</v>
      </c>
      <c r="D3020" s="1">
        <v>114.751002903238</v>
      </c>
      <c r="E3020" s="1">
        <v>114.92570495605401</v>
      </c>
      <c r="F3020" s="1">
        <v>4362700</v>
      </c>
      <c r="G3020" s="1">
        <v>0</v>
      </c>
      <c r="H3020" s="1">
        <v>0</v>
      </c>
      <c r="I3020" s="1">
        <f>YEAR(GS_Stock_Data[[#This Row],[Date]])</f>
        <v>2011</v>
      </c>
      <c r="J3020" s="1">
        <f>MONTH(GS_Stock_Data[[#This Row],[Date]])</f>
        <v>5</v>
      </c>
      <c r="K3020" s="1" t="str">
        <f>_xlfn.CONCAT("Q",CEILING(GS_Stock_Data[[#This Row],[MonthNumber]]/3,1))</f>
        <v>Q2</v>
      </c>
      <c r="L3020" s="1" t="str">
        <f>TEXT(GS_Stock_Data[[#This Row],[Date]],"mmm")</f>
        <v>May</v>
      </c>
      <c r="M3020" s="1">
        <f>WEEKDAY(GS_Stock_Data[[#This Row],[Date]])</f>
        <v>2</v>
      </c>
      <c r="N3020" s="1" t="str" cm="1">
        <f t="array" ref="N3020">_xlfn.IFS(GS_Stock_Data[[#This Row],[DayNumber]]=2,"MON",GS_Stock_Data[[#This Row],[DayNumber]]=3,"TUE",GS_Stock_Data[[#This Row],[DayNumber]]=4,"WED",GS_Stock_Data[[#This Row],[DayNumber]]=5,"THU",GS_Stock_Data[[#This Row],[DayNumber]]=6,"FRI")</f>
        <v>MON</v>
      </c>
    </row>
    <row r="3021" spans="1:14" x14ac:dyDescent="0.25">
      <c r="A3021" s="5">
        <v>40666</v>
      </c>
      <c r="B3021" s="1">
        <v>114.67503308352001</v>
      </c>
      <c r="C3021" s="1">
        <v>116.06508089979</v>
      </c>
      <c r="D3021" s="1">
        <v>114.45474601182001</v>
      </c>
      <c r="E3021" s="1">
        <v>115.35865783691401</v>
      </c>
      <c r="F3021" s="1">
        <v>3557400</v>
      </c>
      <c r="G3021" s="1">
        <v>0</v>
      </c>
      <c r="H3021" s="1">
        <v>0</v>
      </c>
      <c r="I3021" s="1">
        <f>YEAR(GS_Stock_Data[[#This Row],[Date]])</f>
        <v>2011</v>
      </c>
      <c r="J3021" s="1">
        <f>MONTH(GS_Stock_Data[[#This Row],[Date]])</f>
        <v>5</v>
      </c>
      <c r="K3021" s="1" t="str">
        <f>_xlfn.CONCAT("Q",CEILING(GS_Stock_Data[[#This Row],[MonthNumber]]/3,1))</f>
        <v>Q2</v>
      </c>
      <c r="L3021" s="1" t="str">
        <f>TEXT(GS_Stock_Data[[#This Row],[Date]],"mmm")</f>
        <v>May</v>
      </c>
      <c r="M3021" s="1">
        <f>WEEKDAY(GS_Stock_Data[[#This Row],[Date]])</f>
        <v>3</v>
      </c>
      <c r="N3021" s="1" t="str" cm="1">
        <f t="array" ref="N3021">_xlfn.IFS(GS_Stock_Data[[#This Row],[DayNumber]]=2,"MON",GS_Stock_Data[[#This Row],[DayNumber]]=3,"TUE",GS_Stock_Data[[#This Row],[DayNumber]]=4,"WED",GS_Stock_Data[[#This Row],[DayNumber]]=5,"THU",GS_Stock_Data[[#This Row],[DayNumber]]=6,"FRI")</f>
        <v>TUE</v>
      </c>
    </row>
    <row r="3022" spans="1:14" x14ac:dyDescent="0.25">
      <c r="A3022" s="5">
        <v>40667</v>
      </c>
      <c r="B3022" s="1">
        <v>115.647307745758</v>
      </c>
      <c r="C3022" s="1">
        <v>115.80682637345799</v>
      </c>
      <c r="D3022" s="1">
        <v>114.65984073099899</v>
      </c>
      <c r="E3022" s="1">
        <v>115.092811584472</v>
      </c>
      <c r="F3022" s="1">
        <v>3768000</v>
      </c>
      <c r="G3022" s="1">
        <v>0</v>
      </c>
      <c r="H3022" s="1">
        <v>0</v>
      </c>
      <c r="I3022" s="1">
        <f>YEAR(GS_Stock_Data[[#This Row],[Date]])</f>
        <v>2011</v>
      </c>
      <c r="J3022" s="1">
        <f>MONTH(GS_Stock_Data[[#This Row],[Date]])</f>
        <v>5</v>
      </c>
      <c r="K3022" s="1" t="str">
        <f>_xlfn.CONCAT("Q",CEILING(GS_Stock_Data[[#This Row],[MonthNumber]]/3,1))</f>
        <v>Q2</v>
      </c>
      <c r="L3022" s="1" t="str">
        <f>TEXT(GS_Stock_Data[[#This Row],[Date]],"mmm")</f>
        <v>May</v>
      </c>
      <c r="M3022" s="1">
        <f>WEEKDAY(GS_Stock_Data[[#This Row],[Date]])</f>
        <v>4</v>
      </c>
      <c r="N3022" s="1" t="str" cm="1">
        <f t="array" ref="N3022">_xlfn.IFS(GS_Stock_Data[[#This Row],[DayNumber]]=2,"MON",GS_Stock_Data[[#This Row],[DayNumber]]=3,"TUE",GS_Stock_Data[[#This Row],[DayNumber]]=4,"WED",GS_Stock_Data[[#This Row],[DayNumber]]=5,"THU",GS_Stock_Data[[#This Row],[DayNumber]]=6,"FRI")</f>
        <v>WED</v>
      </c>
    </row>
    <row r="3023" spans="1:14" x14ac:dyDescent="0.25">
      <c r="A3023" s="5">
        <v>40668</v>
      </c>
      <c r="B3023" s="1">
        <v>114.59906838912801</v>
      </c>
      <c r="C3023" s="1">
        <v>114.864928896131</v>
      </c>
      <c r="D3023" s="1">
        <v>113.90024863375599</v>
      </c>
      <c r="E3023" s="1">
        <v>114.24966430664</v>
      </c>
      <c r="F3023" s="1">
        <v>4100200</v>
      </c>
      <c r="G3023" s="1">
        <v>0</v>
      </c>
      <c r="H3023" s="1">
        <v>0</v>
      </c>
      <c r="I3023" s="1">
        <f>YEAR(GS_Stock_Data[[#This Row],[Date]])</f>
        <v>2011</v>
      </c>
      <c r="J3023" s="1">
        <f>MONTH(GS_Stock_Data[[#This Row],[Date]])</f>
        <v>5</v>
      </c>
      <c r="K3023" s="1" t="str">
        <f>_xlfn.CONCAT("Q",CEILING(GS_Stock_Data[[#This Row],[MonthNumber]]/3,1))</f>
        <v>Q2</v>
      </c>
      <c r="L3023" s="1" t="str">
        <f>TEXT(GS_Stock_Data[[#This Row],[Date]],"mmm")</f>
        <v>May</v>
      </c>
      <c r="M3023" s="1">
        <f>WEEKDAY(GS_Stock_Data[[#This Row],[Date]])</f>
        <v>5</v>
      </c>
      <c r="N3023" s="1" t="str" cm="1">
        <f t="array" ref="N3023">_xlfn.IFS(GS_Stock_Data[[#This Row],[DayNumber]]=2,"MON",GS_Stock_Data[[#This Row],[DayNumber]]=3,"TUE",GS_Stock_Data[[#This Row],[DayNumber]]=4,"WED",GS_Stock_Data[[#This Row],[DayNumber]]=5,"THU",GS_Stock_Data[[#This Row],[DayNumber]]=6,"FRI")</f>
        <v>THU</v>
      </c>
    </row>
    <row r="3024" spans="1:14" x14ac:dyDescent="0.25">
      <c r="A3024" s="5">
        <v>40669</v>
      </c>
      <c r="B3024" s="1">
        <v>115.054791977387</v>
      </c>
      <c r="C3024" s="1">
        <v>115.434585966462</v>
      </c>
      <c r="D3024" s="1">
        <v>113.581189445316</v>
      </c>
      <c r="E3024" s="1">
        <v>114.01416015625</v>
      </c>
      <c r="F3024" s="1">
        <v>5429300</v>
      </c>
      <c r="G3024" s="1">
        <v>0</v>
      </c>
      <c r="H3024" s="1">
        <v>0</v>
      </c>
      <c r="I3024" s="1">
        <f>YEAR(GS_Stock_Data[[#This Row],[Date]])</f>
        <v>2011</v>
      </c>
      <c r="J3024" s="1">
        <f>MONTH(GS_Stock_Data[[#This Row],[Date]])</f>
        <v>5</v>
      </c>
      <c r="K3024" s="1" t="str">
        <f>_xlfn.CONCAT("Q",CEILING(GS_Stock_Data[[#This Row],[MonthNumber]]/3,1))</f>
        <v>Q2</v>
      </c>
      <c r="L3024" s="1" t="str">
        <f>TEXT(GS_Stock_Data[[#This Row],[Date]],"mmm")</f>
        <v>May</v>
      </c>
      <c r="M3024" s="1">
        <f>WEEKDAY(GS_Stock_Data[[#This Row],[Date]])</f>
        <v>6</v>
      </c>
      <c r="N3024" s="1" t="str" cm="1">
        <f t="array" ref="N3024">_xlfn.IFS(GS_Stock_Data[[#This Row],[DayNumber]]=2,"MON",GS_Stock_Data[[#This Row],[DayNumber]]=3,"TUE",GS_Stock_Data[[#This Row],[DayNumber]]=4,"WED",GS_Stock_Data[[#This Row],[DayNumber]]=5,"THU",GS_Stock_Data[[#This Row],[DayNumber]]=6,"FRI")</f>
        <v>FRI</v>
      </c>
    </row>
    <row r="3025" spans="1:14" x14ac:dyDescent="0.25">
      <c r="A3025" s="5">
        <v>40672</v>
      </c>
      <c r="B3025" s="1">
        <v>113.71035320394</v>
      </c>
      <c r="C3025" s="1">
        <v>113.83948180934399</v>
      </c>
      <c r="D3025" s="1">
        <v>113.02672844818299</v>
      </c>
      <c r="E3025" s="1">
        <v>113.26979064941401</v>
      </c>
      <c r="F3025" s="1">
        <v>3152400</v>
      </c>
      <c r="G3025" s="1">
        <v>0</v>
      </c>
      <c r="H3025" s="1">
        <v>0</v>
      </c>
      <c r="I3025" s="1">
        <f>YEAR(GS_Stock_Data[[#This Row],[Date]])</f>
        <v>2011</v>
      </c>
      <c r="J3025" s="1">
        <f>MONTH(GS_Stock_Data[[#This Row],[Date]])</f>
        <v>5</v>
      </c>
      <c r="K3025" s="1" t="str">
        <f>_xlfn.CONCAT("Q",CEILING(GS_Stock_Data[[#This Row],[MonthNumber]]/3,1))</f>
        <v>Q2</v>
      </c>
      <c r="L3025" s="1" t="str">
        <f>TEXT(GS_Stock_Data[[#This Row],[Date]],"mmm")</f>
        <v>May</v>
      </c>
      <c r="M3025" s="1">
        <f>WEEKDAY(GS_Stock_Data[[#This Row],[Date]])</f>
        <v>2</v>
      </c>
      <c r="N3025" s="1" t="str" cm="1">
        <f t="array" ref="N3025">_xlfn.IFS(GS_Stock_Data[[#This Row],[DayNumber]]=2,"MON",GS_Stock_Data[[#This Row],[DayNumber]]=3,"TUE",GS_Stock_Data[[#This Row],[DayNumber]]=4,"WED",GS_Stock_Data[[#This Row],[DayNumber]]=5,"THU",GS_Stock_Data[[#This Row],[DayNumber]]=6,"FRI")</f>
        <v>MON</v>
      </c>
    </row>
    <row r="3026" spans="1:14" x14ac:dyDescent="0.25">
      <c r="A3026" s="5">
        <v>40673</v>
      </c>
      <c r="B3026" s="1">
        <v>113.193788635505</v>
      </c>
      <c r="C3026" s="1">
        <v>114.500280710711</v>
      </c>
      <c r="D3026" s="1">
        <v>112.81399469714</v>
      </c>
      <c r="E3026" s="1">
        <v>114.242012023925</v>
      </c>
      <c r="F3026" s="1">
        <v>4033800</v>
      </c>
      <c r="G3026" s="1">
        <v>0</v>
      </c>
      <c r="H3026" s="1">
        <v>0</v>
      </c>
      <c r="I3026" s="1">
        <f>YEAR(GS_Stock_Data[[#This Row],[Date]])</f>
        <v>2011</v>
      </c>
      <c r="J3026" s="1">
        <f>MONTH(GS_Stock_Data[[#This Row],[Date]])</f>
        <v>5</v>
      </c>
      <c r="K3026" s="1" t="str">
        <f>_xlfn.CONCAT("Q",CEILING(GS_Stock_Data[[#This Row],[MonthNumber]]/3,1))</f>
        <v>Q2</v>
      </c>
      <c r="L3026" s="1" t="str">
        <f>TEXT(GS_Stock_Data[[#This Row],[Date]],"mmm")</f>
        <v>May</v>
      </c>
      <c r="M3026" s="1">
        <f>WEEKDAY(GS_Stock_Data[[#This Row],[Date]])</f>
        <v>3</v>
      </c>
      <c r="N3026" s="1" t="str" cm="1">
        <f t="array" ref="N3026">_xlfn.IFS(GS_Stock_Data[[#This Row],[DayNumber]]=2,"MON",GS_Stock_Data[[#This Row],[DayNumber]]=3,"TUE",GS_Stock_Data[[#This Row],[DayNumber]]=4,"WED",GS_Stock_Data[[#This Row],[DayNumber]]=5,"THU",GS_Stock_Data[[#This Row],[DayNumber]]=6,"FRI")</f>
        <v>TUE</v>
      </c>
    </row>
    <row r="3027" spans="1:14" x14ac:dyDescent="0.25">
      <c r="A3027" s="5">
        <v>40674</v>
      </c>
      <c r="B3027" s="1">
        <v>113.938265673792</v>
      </c>
      <c r="C3027" s="1">
        <v>113.938265673792</v>
      </c>
      <c r="D3027" s="1">
        <v>112.153228208743</v>
      </c>
      <c r="E3027" s="1">
        <v>112.32794189453099</v>
      </c>
      <c r="F3027" s="1">
        <v>5310500</v>
      </c>
      <c r="G3027" s="1">
        <v>0</v>
      </c>
      <c r="H3027" s="1">
        <v>0</v>
      </c>
      <c r="I3027" s="1">
        <f>YEAR(GS_Stock_Data[[#This Row],[Date]])</f>
        <v>2011</v>
      </c>
      <c r="J3027" s="1">
        <f>MONTH(GS_Stock_Data[[#This Row],[Date]])</f>
        <v>5</v>
      </c>
      <c r="K3027" s="1" t="str">
        <f>_xlfn.CONCAT("Q",CEILING(GS_Stock_Data[[#This Row],[MonthNumber]]/3,1))</f>
        <v>Q2</v>
      </c>
      <c r="L3027" s="1" t="str">
        <f>TEXT(GS_Stock_Data[[#This Row],[Date]],"mmm")</f>
        <v>May</v>
      </c>
      <c r="M3027" s="1">
        <f>WEEKDAY(GS_Stock_Data[[#This Row],[Date]])</f>
        <v>4</v>
      </c>
      <c r="N3027" s="1" t="str" cm="1">
        <f t="array" ref="N3027">_xlfn.IFS(GS_Stock_Data[[#This Row],[DayNumber]]=2,"MON",GS_Stock_Data[[#This Row],[DayNumber]]=3,"TUE",GS_Stock_Data[[#This Row],[DayNumber]]=4,"WED",GS_Stock_Data[[#This Row],[DayNumber]]=5,"THU",GS_Stock_Data[[#This Row],[DayNumber]]=6,"FRI")</f>
        <v>WED</v>
      </c>
    </row>
    <row r="3028" spans="1:14" x14ac:dyDescent="0.25">
      <c r="A3028" s="5">
        <v>40675</v>
      </c>
      <c r="B3028" s="1">
        <v>110.892267665052</v>
      </c>
      <c r="C3028" s="1">
        <v>111.492337146819</v>
      </c>
      <c r="D3028" s="1">
        <v>106.84366181900199</v>
      </c>
      <c r="E3028" s="1">
        <v>108.431198120117</v>
      </c>
      <c r="F3028" s="1">
        <v>20659200</v>
      </c>
      <c r="G3028" s="1">
        <v>0</v>
      </c>
      <c r="H3028" s="1">
        <v>0</v>
      </c>
      <c r="I3028" s="1">
        <f>YEAR(GS_Stock_Data[[#This Row],[Date]])</f>
        <v>2011</v>
      </c>
      <c r="J3028" s="1">
        <f>MONTH(GS_Stock_Data[[#This Row],[Date]])</f>
        <v>5</v>
      </c>
      <c r="K3028" s="1" t="str">
        <f>_xlfn.CONCAT("Q",CEILING(GS_Stock_Data[[#This Row],[MonthNumber]]/3,1))</f>
        <v>Q2</v>
      </c>
      <c r="L3028" s="1" t="str">
        <f>TEXT(GS_Stock_Data[[#This Row],[Date]],"mmm")</f>
        <v>May</v>
      </c>
      <c r="M3028" s="1">
        <f>WEEKDAY(GS_Stock_Data[[#This Row],[Date]])</f>
        <v>5</v>
      </c>
      <c r="N3028" s="1" t="str" cm="1">
        <f t="array" ref="N3028">_xlfn.IFS(GS_Stock_Data[[#This Row],[DayNumber]]=2,"MON",GS_Stock_Data[[#This Row],[DayNumber]]=3,"TUE",GS_Stock_Data[[#This Row],[DayNumber]]=4,"WED",GS_Stock_Data[[#This Row],[DayNumber]]=5,"THU",GS_Stock_Data[[#This Row],[DayNumber]]=6,"FRI")</f>
        <v>THU</v>
      </c>
    </row>
    <row r="3029" spans="1:14" x14ac:dyDescent="0.25">
      <c r="A3029" s="5">
        <v>40676</v>
      </c>
      <c r="B3029" s="1">
        <v>108.157774143067</v>
      </c>
      <c r="C3029" s="1">
        <v>108.256524327863</v>
      </c>
      <c r="D3029" s="1">
        <v>105.772667420329</v>
      </c>
      <c r="E3029" s="1">
        <v>107.451362609863</v>
      </c>
      <c r="F3029" s="1">
        <v>14256700</v>
      </c>
      <c r="G3029" s="1">
        <v>0</v>
      </c>
      <c r="H3029" s="1">
        <v>0</v>
      </c>
      <c r="I3029" s="1">
        <f>YEAR(GS_Stock_Data[[#This Row],[Date]])</f>
        <v>2011</v>
      </c>
      <c r="J3029" s="1">
        <f>MONTH(GS_Stock_Data[[#This Row],[Date]])</f>
        <v>5</v>
      </c>
      <c r="K3029" s="1" t="str">
        <f>_xlfn.CONCAT("Q",CEILING(GS_Stock_Data[[#This Row],[MonthNumber]]/3,1))</f>
        <v>Q2</v>
      </c>
      <c r="L3029" s="1" t="str">
        <f>TEXT(GS_Stock_Data[[#This Row],[Date]],"mmm")</f>
        <v>May</v>
      </c>
      <c r="M3029" s="1">
        <f>WEEKDAY(GS_Stock_Data[[#This Row],[Date]])</f>
        <v>6</v>
      </c>
      <c r="N3029" s="1" t="str" cm="1">
        <f t="array" ref="N3029">_xlfn.IFS(GS_Stock_Data[[#This Row],[DayNumber]]=2,"MON",GS_Stock_Data[[#This Row],[DayNumber]]=3,"TUE",GS_Stock_Data[[#This Row],[DayNumber]]=4,"WED",GS_Stock_Data[[#This Row],[DayNumber]]=5,"THU",GS_Stock_Data[[#This Row],[DayNumber]]=6,"FRI")</f>
        <v>FRI</v>
      </c>
    </row>
    <row r="3030" spans="1:14" x14ac:dyDescent="0.25">
      <c r="A3030" s="5">
        <v>40679</v>
      </c>
      <c r="B3030" s="1">
        <v>107.01840174154999</v>
      </c>
      <c r="C3030" s="1">
        <v>108.917372608985</v>
      </c>
      <c r="D3030" s="1">
        <v>106.539857374029</v>
      </c>
      <c r="E3030" s="1">
        <v>106.798126220703</v>
      </c>
      <c r="F3030" s="1">
        <v>6458800</v>
      </c>
      <c r="G3030" s="1">
        <v>0</v>
      </c>
      <c r="H3030" s="1">
        <v>0</v>
      </c>
      <c r="I3030" s="1">
        <f>YEAR(GS_Stock_Data[[#This Row],[Date]])</f>
        <v>2011</v>
      </c>
      <c r="J3030" s="1">
        <f>MONTH(GS_Stock_Data[[#This Row],[Date]])</f>
        <v>5</v>
      </c>
      <c r="K3030" s="1" t="str">
        <f>_xlfn.CONCAT("Q",CEILING(GS_Stock_Data[[#This Row],[MonthNumber]]/3,1))</f>
        <v>Q2</v>
      </c>
      <c r="L3030" s="1" t="str">
        <f>TEXT(GS_Stock_Data[[#This Row],[Date]],"mmm")</f>
        <v>May</v>
      </c>
      <c r="M3030" s="1">
        <f>WEEKDAY(GS_Stock_Data[[#This Row],[Date]])</f>
        <v>2</v>
      </c>
      <c r="N3030" s="1" t="str" cm="1">
        <f t="array" ref="N3030">_xlfn.IFS(GS_Stock_Data[[#This Row],[DayNumber]]=2,"MON",GS_Stock_Data[[#This Row],[DayNumber]]=3,"TUE",GS_Stock_Data[[#This Row],[DayNumber]]=4,"WED",GS_Stock_Data[[#This Row],[DayNumber]]=5,"THU",GS_Stock_Data[[#This Row],[DayNumber]]=6,"FRI")</f>
        <v>MON</v>
      </c>
    </row>
    <row r="3031" spans="1:14" x14ac:dyDescent="0.25">
      <c r="A3031" s="5">
        <v>40680</v>
      </c>
      <c r="B3031" s="1">
        <v>106.53985046096599</v>
      </c>
      <c r="C3031" s="1">
        <v>107.82355653851999</v>
      </c>
      <c r="D3031" s="1">
        <v>105.643541833087</v>
      </c>
      <c r="E3031" s="1">
        <v>106.957626342773</v>
      </c>
      <c r="F3031" s="1">
        <v>7071400</v>
      </c>
      <c r="G3031" s="1">
        <v>0</v>
      </c>
      <c r="H3031" s="1">
        <v>0</v>
      </c>
      <c r="I3031" s="1">
        <f>YEAR(GS_Stock_Data[[#This Row],[Date]])</f>
        <v>2011</v>
      </c>
      <c r="J3031" s="1">
        <f>MONTH(GS_Stock_Data[[#This Row],[Date]])</f>
        <v>5</v>
      </c>
      <c r="K3031" s="1" t="str">
        <f>_xlfn.CONCAT("Q",CEILING(GS_Stock_Data[[#This Row],[MonthNumber]]/3,1))</f>
        <v>Q2</v>
      </c>
      <c r="L3031" s="1" t="str">
        <f>TEXT(GS_Stock_Data[[#This Row],[Date]],"mmm")</f>
        <v>May</v>
      </c>
      <c r="M3031" s="1">
        <f>WEEKDAY(GS_Stock_Data[[#This Row],[Date]])</f>
        <v>3</v>
      </c>
      <c r="N3031" s="1" t="str" cm="1">
        <f t="array" ref="N3031">_xlfn.IFS(GS_Stock_Data[[#This Row],[DayNumber]]=2,"MON",GS_Stock_Data[[#This Row],[DayNumber]]=3,"TUE",GS_Stock_Data[[#This Row],[DayNumber]]=4,"WED",GS_Stock_Data[[#This Row],[DayNumber]]=5,"THU",GS_Stock_Data[[#This Row],[DayNumber]]=6,"FRI")</f>
        <v>TUE</v>
      </c>
    </row>
    <row r="3032" spans="1:14" x14ac:dyDescent="0.25">
      <c r="A3032" s="5">
        <v>40681</v>
      </c>
      <c r="B3032" s="1">
        <v>107.048752607982</v>
      </c>
      <c r="C3032" s="1">
        <v>107.72479718947299</v>
      </c>
      <c r="D3032" s="1">
        <v>106.501859802165</v>
      </c>
      <c r="E3032" s="1">
        <v>106.98039245605401</v>
      </c>
      <c r="F3032" s="1">
        <v>4768900</v>
      </c>
      <c r="G3032" s="1">
        <v>0</v>
      </c>
      <c r="H3032" s="1">
        <v>0</v>
      </c>
      <c r="I3032" s="1">
        <f>YEAR(GS_Stock_Data[[#This Row],[Date]])</f>
        <v>2011</v>
      </c>
      <c r="J3032" s="1">
        <f>MONTH(GS_Stock_Data[[#This Row],[Date]])</f>
        <v>5</v>
      </c>
      <c r="K3032" s="1" t="str">
        <f>_xlfn.CONCAT("Q",CEILING(GS_Stock_Data[[#This Row],[MonthNumber]]/3,1))</f>
        <v>Q2</v>
      </c>
      <c r="L3032" s="1" t="str">
        <f>TEXT(GS_Stock_Data[[#This Row],[Date]],"mmm")</f>
        <v>May</v>
      </c>
      <c r="M3032" s="1">
        <f>WEEKDAY(GS_Stock_Data[[#This Row],[Date]])</f>
        <v>4</v>
      </c>
      <c r="N3032" s="1" t="str" cm="1">
        <f t="array" ref="N3032">_xlfn.IFS(GS_Stock_Data[[#This Row],[DayNumber]]=2,"MON",GS_Stock_Data[[#This Row],[DayNumber]]=3,"TUE",GS_Stock_Data[[#This Row],[DayNumber]]=4,"WED",GS_Stock_Data[[#This Row],[DayNumber]]=5,"THU",GS_Stock_Data[[#This Row],[DayNumber]]=6,"FRI")</f>
        <v>WED</v>
      </c>
    </row>
    <row r="3033" spans="1:14" x14ac:dyDescent="0.25">
      <c r="A3033" s="5">
        <v>40682</v>
      </c>
      <c r="B3033" s="1">
        <v>107.27663220092001</v>
      </c>
      <c r="C3033" s="1">
        <v>107.329808935316</v>
      </c>
      <c r="D3033" s="1">
        <v>105.149783042584</v>
      </c>
      <c r="E3033" s="1">
        <v>105.841011047363</v>
      </c>
      <c r="F3033" s="1">
        <v>7331500</v>
      </c>
      <c r="G3033" s="1">
        <v>0</v>
      </c>
      <c r="H3033" s="1">
        <v>0</v>
      </c>
      <c r="I3033" s="1">
        <f>YEAR(GS_Stock_Data[[#This Row],[Date]])</f>
        <v>2011</v>
      </c>
      <c r="J3033" s="1">
        <f>MONTH(GS_Stock_Data[[#This Row],[Date]])</f>
        <v>5</v>
      </c>
      <c r="K3033" s="1" t="str">
        <f>_xlfn.CONCAT("Q",CEILING(GS_Stock_Data[[#This Row],[MonthNumber]]/3,1))</f>
        <v>Q2</v>
      </c>
      <c r="L3033" s="1" t="str">
        <f>TEXT(GS_Stock_Data[[#This Row],[Date]],"mmm")</f>
        <v>May</v>
      </c>
      <c r="M3033" s="1">
        <f>WEEKDAY(GS_Stock_Data[[#This Row],[Date]])</f>
        <v>5</v>
      </c>
      <c r="N3033" s="1" t="str" cm="1">
        <f t="array" ref="N3033">_xlfn.IFS(GS_Stock_Data[[#This Row],[DayNumber]]=2,"MON",GS_Stock_Data[[#This Row],[DayNumber]]=3,"TUE",GS_Stock_Data[[#This Row],[DayNumber]]=4,"WED",GS_Stock_Data[[#This Row],[DayNumber]]=5,"THU",GS_Stock_Data[[#This Row],[DayNumber]]=6,"FRI")</f>
        <v>THU</v>
      </c>
    </row>
    <row r="3034" spans="1:14" x14ac:dyDescent="0.25">
      <c r="A3034" s="5">
        <v>40683</v>
      </c>
      <c r="B3034" s="1">
        <v>104.95984932043601</v>
      </c>
      <c r="C3034" s="1">
        <v>106.068852742182</v>
      </c>
      <c r="D3034" s="1">
        <v>102.384846830974</v>
      </c>
      <c r="E3034" s="1">
        <v>102.53677368164</v>
      </c>
      <c r="F3034" s="1">
        <v>11284500</v>
      </c>
      <c r="G3034" s="1">
        <v>0</v>
      </c>
      <c r="H3034" s="1">
        <v>0</v>
      </c>
      <c r="I3034" s="1">
        <f>YEAR(GS_Stock_Data[[#This Row],[Date]])</f>
        <v>2011</v>
      </c>
      <c r="J3034" s="1">
        <f>MONTH(GS_Stock_Data[[#This Row],[Date]])</f>
        <v>5</v>
      </c>
      <c r="K3034" s="1" t="str">
        <f>_xlfn.CONCAT("Q",CEILING(GS_Stock_Data[[#This Row],[MonthNumber]]/3,1))</f>
        <v>Q2</v>
      </c>
      <c r="L3034" s="1" t="str">
        <f>TEXT(GS_Stock_Data[[#This Row],[Date]],"mmm")</f>
        <v>May</v>
      </c>
      <c r="M3034" s="1">
        <f>WEEKDAY(GS_Stock_Data[[#This Row],[Date]])</f>
        <v>6</v>
      </c>
      <c r="N3034" s="1" t="str" cm="1">
        <f t="array" ref="N3034">_xlfn.IFS(GS_Stock_Data[[#This Row],[DayNumber]]=2,"MON",GS_Stock_Data[[#This Row],[DayNumber]]=3,"TUE",GS_Stock_Data[[#This Row],[DayNumber]]=4,"WED",GS_Stock_Data[[#This Row],[DayNumber]]=5,"THU",GS_Stock_Data[[#This Row],[DayNumber]]=6,"FRI")</f>
        <v>FRI</v>
      </c>
    </row>
    <row r="3035" spans="1:14" x14ac:dyDescent="0.25">
      <c r="A3035" s="5">
        <v>40686</v>
      </c>
      <c r="B3035" s="1">
        <v>101.511372775765</v>
      </c>
      <c r="C3035" s="1">
        <v>104.207913368311</v>
      </c>
      <c r="D3035" s="1">
        <v>101.511372775765</v>
      </c>
      <c r="E3035" s="1">
        <v>103.18246459960901</v>
      </c>
      <c r="F3035" s="1">
        <v>8406500</v>
      </c>
      <c r="G3035" s="1">
        <v>0</v>
      </c>
      <c r="H3035" s="1">
        <v>0</v>
      </c>
      <c r="I3035" s="1">
        <f>YEAR(GS_Stock_Data[[#This Row],[Date]])</f>
        <v>2011</v>
      </c>
      <c r="J3035" s="1">
        <f>MONTH(GS_Stock_Data[[#This Row],[Date]])</f>
        <v>5</v>
      </c>
      <c r="K3035" s="1" t="str">
        <f>_xlfn.CONCAT("Q",CEILING(GS_Stock_Data[[#This Row],[MonthNumber]]/3,1))</f>
        <v>Q2</v>
      </c>
      <c r="L3035" s="1" t="str">
        <f>TEXT(GS_Stock_Data[[#This Row],[Date]],"mmm")</f>
        <v>May</v>
      </c>
      <c r="M3035" s="1">
        <f>WEEKDAY(GS_Stock_Data[[#This Row],[Date]])</f>
        <v>2</v>
      </c>
      <c r="N3035" s="1" t="str" cm="1">
        <f t="array" ref="N3035">_xlfn.IFS(GS_Stock_Data[[#This Row],[DayNumber]]=2,"MON",GS_Stock_Data[[#This Row],[DayNumber]]=3,"TUE",GS_Stock_Data[[#This Row],[DayNumber]]=4,"WED",GS_Stock_Data[[#This Row],[DayNumber]]=5,"THU",GS_Stock_Data[[#This Row],[DayNumber]]=6,"FRI")</f>
        <v>MON</v>
      </c>
    </row>
    <row r="3036" spans="1:14" x14ac:dyDescent="0.25">
      <c r="A3036" s="5">
        <v>40687</v>
      </c>
      <c r="B3036" s="1">
        <v>103.50908308513</v>
      </c>
      <c r="C3036" s="1">
        <v>103.88127387026699</v>
      </c>
      <c r="D3036" s="1">
        <v>102.567189582571</v>
      </c>
      <c r="E3036" s="1">
        <v>103.56224822998</v>
      </c>
      <c r="F3036" s="1">
        <v>6605300</v>
      </c>
      <c r="G3036" s="1">
        <v>0</v>
      </c>
      <c r="H3036" s="1">
        <v>0</v>
      </c>
      <c r="I3036" s="1">
        <f>YEAR(GS_Stock_Data[[#This Row],[Date]])</f>
        <v>2011</v>
      </c>
      <c r="J3036" s="1">
        <f>MONTH(GS_Stock_Data[[#This Row],[Date]])</f>
        <v>5</v>
      </c>
      <c r="K3036" s="1" t="str">
        <f>_xlfn.CONCAT("Q",CEILING(GS_Stock_Data[[#This Row],[MonthNumber]]/3,1))</f>
        <v>Q2</v>
      </c>
      <c r="L3036" s="1" t="str">
        <f>TEXT(GS_Stock_Data[[#This Row],[Date]],"mmm")</f>
        <v>May</v>
      </c>
      <c r="M3036" s="1">
        <f>WEEKDAY(GS_Stock_Data[[#This Row],[Date]])</f>
        <v>3</v>
      </c>
      <c r="N3036" s="1" t="str" cm="1">
        <f t="array" ref="N3036">_xlfn.IFS(GS_Stock_Data[[#This Row],[DayNumber]]=2,"MON",GS_Stock_Data[[#This Row],[DayNumber]]=3,"TUE",GS_Stock_Data[[#This Row],[DayNumber]]=4,"WED",GS_Stock_Data[[#This Row],[DayNumber]]=5,"THU",GS_Stock_Data[[#This Row],[DayNumber]]=6,"FRI")</f>
        <v>TUE</v>
      </c>
    </row>
    <row r="3037" spans="1:14" x14ac:dyDescent="0.25">
      <c r="A3037" s="5">
        <v>40688</v>
      </c>
      <c r="B3037" s="1">
        <v>103.053334379777</v>
      </c>
      <c r="C3037" s="1">
        <v>104.511742399113</v>
      </c>
      <c r="D3037" s="1">
        <v>102.931797480567</v>
      </c>
      <c r="E3037" s="1">
        <v>103.48630523681599</v>
      </c>
      <c r="F3037" s="1">
        <v>6528800</v>
      </c>
      <c r="G3037" s="1">
        <v>0</v>
      </c>
      <c r="H3037" s="1">
        <v>0</v>
      </c>
      <c r="I3037" s="1">
        <f>YEAR(GS_Stock_Data[[#This Row],[Date]])</f>
        <v>2011</v>
      </c>
      <c r="J3037" s="1">
        <f>MONTH(GS_Stock_Data[[#This Row],[Date]])</f>
        <v>5</v>
      </c>
      <c r="K3037" s="1" t="str">
        <f>_xlfn.CONCAT("Q",CEILING(GS_Stock_Data[[#This Row],[MonthNumber]]/3,1))</f>
        <v>Q2</v>
      </c>
      <c r="L3037" s="1" t="str">
        <f>TEXT(GS_Stock_Data[[#This Row],[Date]],"mmm")</f>
        <v>May</v>
      </c>
      <c r="M3037" s="1">
        <f>WEEKDAY(GS_Stock_Data[[#This Row],[Date]])</f>
        <v>4</v>
      </c>
      <c r="N3037" s="1" t="str" cm="1">
        <f t="array" ref="N3037">_xlfn.IFS(GS_Stock_Data[[#This Row],[DayNumber]]=2,"MON",GS_Stock_Data[[#This Row],[DayNumber]]=3,"TUE",GS_Stock_Data[[#This Row],[DayNumber]]=4,"WED",GS_Stock_Data[[#This Row],[DayNumber]]=5,"THU",GS_Stock_Data[[#This Row],[DayNumber]]=6,"FRI")</f>
        <v>WED</v>
      </c>
    </row>
    <row r="3038" spans="1:14" x14ac:dyDescent="0.25">
      <c r="A3038" s="5">
        <v>40689</v>
      </c>
      <c r="B3038" s="1">
        <v>103.455899040665</v>
      </c>
      <c r="C3038" s="1">
        <v>103.835693098517</v>
      </c>
      <c r="D3038" s="1">
        <v>102.80265279754499</v>
      </c>
      <c r="E3038" s="1">
        <v>103.50147247314401</v>
      </c>
      <c r="F3038" s="1">
        <v>5332300</v>
      </c>
      <c r="G3038" s="1">
        <v>0</v>
      </c>
      <c r="H3038" s="1">
        <v>0</v>
      </c>
      <c r="I3038" s="1">
        <f>YEAR(GS_Stock_Data[[#This Row],[Date]])</f>
        <v>2011</v>
      </c>
      <c r="J3038" s="1">
        <f>MONTH(GS_Stock_Data[[#This Row],[Date]])</f>
        <v>5</v>
      </c>
      <c r="K3038" s="1" t="str">
        <f>_xlfn.CONCAT("Q",CEILING(GS_Stock_Data[[#This Row],[MonthNumber]]/3,1))</f>
        <v>Q2</v>
      </c>
      <c r="L3038" s="1" t="str">
        <f>TEXT(GS_Stock_Data[[#This Row],[Date]],"mmm")</f>
        <v>May</v>
      </c>
      <c r="M3038" s="1">
        <f>WEEKDAY(GS_Stock_Data[[#This Row],[Date]])</f>
        <v>5</v>
      </c>
      <c r="N3038" s="1" t="str" cm="1">
        <f t="array" ref="N3038">_xlfn.IFS(GS_Stock_Data[[#This Row],[DayNumber]]=2,"MON",GS_Stock_Data[[#This Row],[DayNumber]]=3,"TUE",GS_Stock_Data[[#This Row],[DayNumber]]=4,"WED",GS_Stock_Data[[#This Row],[DayNumber]]=5,"THU",GS_Stock_Data[[#This Row],[DayNumber]]=6,"FRI")</f>
        <v>THU</v>
      </c>
    </row>
    <row r="3039" spans="1:14" x14ac:dyDescent="0.25">
      <c r="A3039" s="5">
        <v>40690</v>
      </c>
      <c r="B3039" s="1">
        <v>103.76039412815</v>
      </c>
      <c r="C3039" s="1">
        <v>105.824183960963</v>
      </c>
      <c r="D3039" s="1">
        <v>103.745159990941</v>
      </c>
      <c r="E3039" s="1">
        <v>105.59571838378901</v>
      </c>
      <c r="F3039" s="1">
        <v>5275700</v>
      </c>
      <c r="G3039" s="1">
        <v>0.35</v>
      </c>
      <c r="H3039" s="1">
        <v>0</v>
      </c>
      <c r="I3039" s="1">
        <f>YEAR(GS_Stock_Data[[#This Row],[Date]])</f>
        <v>2011</v>
      </c>
      <c r="J3039" s="1">
        <f>MONTH(GS_Stock_Data[[#This Row],[Date]])</f>
        <v>5</v>
      </c>
      <c r="K3039" s="1" t="str">
        <f>_xlfn.CONCAT("Q",CEILING(GS_Stock_Data[[#This Row],[MonthNumber]]/3,1))</f>
        <v>Q2</v>
      </c>
      <c r="L3039" s="1" t="str">
        <f>TEXT(GS_Stock_Data[[#This Row],[Date]],"mmm")</f>
        <v>May</v>
      </c>
      <c r="M3039" s="1">
        <f>WEEKDAY(GS_Stock_Data[[#This Row],[Date]])</f>
        <v>6</v>
      </c>
      <c r="N3039" s="1" t="str" cm="1">
        <f t="array" ref="N3039">_xlfn.IFS(GS_Stock_Data[[#This Row],[DayNumber]]=2,"MON",GS_Stock_Data[[#This Row],[DayNumber]]=3,"TUE",GS_Stock_Data[[#This Row],[DayNumber]]=4,"WED",GS_Stock_Data[[#This Row],[DayNumber]]=5,"THU",GS_Stock_Data[[#This Row],[DayNumber]]=6,"FRI")</f>
        <v>FRI</v>
      </c>
    </row>
    <row r="3040" spans="1:14" x14ac:dyDescent="0.25">
      <c r="A3040" s="5">
        <v>40694</v>
      </c>
      <c r="B3040" s="1">
        <v>107.240728028763</v>
      </c>
      <c r="C3040" s="1">
        <v>108.36781090794</v>
      </c>
      <c r="D3040" s="1">
        <v>106.524874166228</v>
      </c>
      <c r="E3040" s="1">
        <v>107.17218017578099</v>
      </c>
      <c r="F3040" s="1">
        <v>7023200</v>
      </c>
      <c r="G3040" s="1">
        <v>0</v>
      </c>
      <c r="H3040" s="1">
        <v>0</v>
      </c>
      <c r="I3040" s="1">
        <f>YEAR(GS_Stock_Data[[#This Row],[Date]])</f>
        <v>2011</v>
      </c>
      <c r="J3040" s="1">
        <f>MONTH(GS_Stock_Data[[#This Row],[Date]])</f>
        <v>5</v>
      </c>
      <c r="K3040" s="1" t="str">
        <f>_xlfn.CONCAT("Q",CEILING(GS_Stock_Data[[#This Row],[MonthNumber]]/3,1))</f>
        <v>Q2</v>
      </c>
      <c r="L3040" s="1" t="str">
        <f>TEXT(GS_Stock_Data[[#This Row],[Date]],"mmm")</f>
        <v>May</v>
      </c>
      <c r="M3040" s="1">
        <f>WEEKDAY(GS_Stock_Data[[#This Row],[Date]])</f>
        <v>3</v>
      </c>
      <c r="N3040" s="1" t="str" cm="1">
        <f t="array" ref="N3040">_xlfn.IFS(GS_Stock_Data[[#This Row],[DayNumber]]=2,"MON",GS_Stock_Data[[#This Row],[DayNumber]]=3,"TUE",GS_Stock_Data[[#This Row],[DayNumber]]=4,"WED",GS_Stock_Data[[#This Row],[DayNumber]]=5,"THU",GS_Stock_Data[[#This Row],[DayNumber]]=6,"FRI")</f>
        <v>TUE</v>
      </c>
    </row>
    <row r="3041" spans="1:14" x14ac:dyDescent="0.25">
      <c r="A3041" s="5">
        <v>40695</v>
      </c>
      <c r="B3041" s="1">
        <v>106.578106616445</v>
      </c>
      <c r="C3041" s="1">
        <v>106.616186149833</v>
      </c>
      <c r="D3041" s="1">
        <v>103.64616846947</v>
      </c>
      <c r="E3041" s="1">
        <v>103.69947052001901</v>
      </c>
      <c r="F3041" s="1">
        <v>6768100</v>
      </c>
      <c r="G3041" s="1">
        <v>0</v>
      </c>
      <c r="H3041" s="1">
        <v>0</v>
      </c>
      <c r="I3041" s="1">
        <f>YEAR(GS_Stock_Data[[#This Row],[Date]])</f>
        <v>2011</v>
      </c>
      <c r="J3041" s="1">
        <f>MONTH(GS_Stock_Data[[#This Row],[Date]])</f>
        <v>6</v>
      </c>
      <c r="K3041" s="1" t="str">
        <f>_xlfn.CONCAT("Q",CEILING(GS_Stock_Data[[#This Row],[MonthNumber]]/3,1))</f>
        <v>Q2</v>
      </c>
      <c r="L3041" s="1" t="str">
        <f>TEXT(GS_Stock_Data[[#This Row],[Date]],"mmm")</f>
        <v>Jun</v>
      </c>
      <c r="M3041" s="1">
        <f>WEEKDAY(GS_Stock_Data[[#This Row],[Date]])</f>
        <v>4</v>
      </c>
      <c r="N3041" s="1" t="str" cm="1">
        <f t="array" ref="N3041">_xlfn.IFS(GS_Stock_Data[[#This Row],[DayNumber]]=2,"MON",GS_Stock_Data[[#This Row],[DayNumber]]=3,"TUE",GS_Stock_Data[[#This Row],[DayNumber]]=4,"WED",GS_Stock_Data[[#This Row],[DayNumber]]=5,"THU",GS_Stock_Data[[#This Row],[DayNumber]]=6,"FRI")</f>
        <v>WED</v>
      </c>
    </row>
    <row r="3042" spans="1:14" x14ac:dyDescent="0.25">
      <c r="A3042" s="5">
        <v>40696</v>
      </c>
      <c r="B3042" s="1">
        <v>104.064992757864</v>
      </c>
      <c r="C3042" s="1">
        <v>104.125917678034</v>
      </c>
      <c r="D3042" s="1">
        <v>100.143045436398</v>
      </c>
      <c r="E3042" s="1">
        <v>102.336296081542</v>
      </c>
      <c r="F3042" s="1">
        <v>12423400</v>
      </c>
      <c r="G3042" s="1">
        <v>0</v>
      </c>
      <c r="H3042" s="1">
        <v>0</v>
      </c>
      <c r="I3042" s="1">
        <f>YEAR(GS_Stock_Data[[#This Row],[Date]])</f>
        <v>2011</v>
      </c>
      <c r="J3042" s="1">
        <f>MONTH(GS_Stock_Data[[#This Row],[Date]])</f>
        <v>6</v>
      </c>
      <c r="K3042" s="1" t="str">
        <f>_xlfn.CONCAT("Q",CEILING(GS_Stock_Data[[#This Row],[MonthNumber]]/3,1))</f>
        <v>Q2</v>
      </c>
      <c r="L3042" s="1" t="str">
        <f>TEXT(GS_Stock_Data[[#This Row],[Date]],"mmm")</f>
        <v>Jun</v>
      </c>
      <c r="M3042" s="1">
        <f>WEEKDAY(GS_Stock_Data[[#This Row],[Date]])</f>
        <v>5</v>
      </c>
      <c r="N3042" s="1" t="str" cm="1">
        <f t="array" ref="N3042">_xlfn.IFS(GS_Stock_Data[[#This Row],[DayNumber]]=2,"MON",GS_Stock_Data[[#This Row],[DayNumber]]=3,"TUE",GS_Stock_Data[[#This Row],[DayNumber]]=4,"WED",GS_Stock_Data[[#This Row],[DayNumber]]=5,"THU",GS_Stock_Data[[#This Row],[DayNumber]]=6,"FRI")</f>
        <v>THU</v>
      </c>
    </row>
    <row r="3043" spans="1:14" x14ac:dyDescent="0.25">
      <c r="A3043" s="5">
        <v>40697</v>
      </c>
      <c r="B3043" s="1">
        <v>101.270150314039</v>
      </c>
      <c r="C3043" s="1">
        <v>104.461022555656</v>
      </c>
      <c r="D3043" s="1">
        <v>101.20161412093699</v>
      </c>
      <c r="E3043" s="1">
        <v>103.05978393554599</v>
      </c>
      <c r="F3043" s="1">
        <v>5457600</v>
      </c>
      <c r="G3043" s="1">
        <v>0</v>
      </c>
      <c r="H3043" s="1">
        <v>0</v>
      </c>
      <c r="I3043" s="1">
        <f>YEAR(GS_Stock_Data[[#This Row],[Date]])</f>
        <v>2011</v>
      </c>
      <c r="J3043" s="1">
        <f>MONTH(GS_Stock_Data[[#This Row],[Date]])</f>
        <v>6</v>
      </c>
      <c r="K3043" s="1" t="str">
        <f>_xlfn.CONCAT("Q",CEILING(GS_Stock_Data[[#This Row],[MonthNumber]]/3,1))</f>
        <v>Q2</v>
      </c>
      <c r="L3043" s="1" t="str">
        <f>TEXT(GS_Stock_Data[[#This Row],[Date]],"mmm")</f>
        <v>Jun</v>
      </c>
      <c r="M3043" s="1">
        <f>WEEKDAY(GS_Stock_Data[[#This Row],[Date]])</f>
        <v>6</v>
      </c>
      <c r="N3043" s="1" t="str" cm="1">
        <f t="array" ref="N3043">_xlfn.IFS(GS_Stock_Data[[#This Row],[DayNumber]]=2,"MON",GS_Stock_Data[[#This Row],[DayNumber]]=3,"TUE",GS_Stock_Data[[#This Row],[DayNumber]]=4,"WED",GS_Stock_Data[[#This Row],[DayNumber]]=5,"THU",GS_Stock_Data[[#This Row],[DayNumber]]=6,"FRI")</f>
        <v>FRI</v>
      </c>
    </row>
    <row r="3044" spans="1:14" x14ac:dyDescent="0.25">
      <c r="A3044" s="5">
        <v>40700</v>
      </c>
      <c r="B3044" s="1">
        <v>102.618104414451</v>
      </c>
      <c r="C3044" s="1">
        <v>102.976031199913</v>
      </c>
      <c r="D3044" s="1">
        <v>101.392017507286</v>
      </c>
      <c r="E3044" s="1">
        <v>101.97078704833901</v>
      </c>
      <c r="F3044" s="1">
        <v>5287800</v>
      </c>
      <c r="G3044" s="1">
        <v>0</v>
      </c>
      <c r="H3044" s="1">
        <v>0</v>
      </c>
      <c r="I3044" s="1">
        <f>YEAR(GS_Stock_Data[[#This Row],[Date]])</f>
        <v>2011</v>
      </c>
      <c r="J3044" s="1">
        <f>MONTH(GS_Stock_Data[[#This Row],[Date]])</f>
        <v>6</v>
      </c>
      <c r="K3044" s="1" t="str">
        <f>_xlfn.CONCAT("Q",CEILING(GS_Stock_Data[[#This Row],[MonthNumber]]/3,1))</f>
        <v>Q2</v>
      </c>
      <c r="L3044" s="1" t="str">
        <f>TEXT(GS_Stock_Data[[#This Row],[Date]],"mmm")</f>
        <v>Jun</v>
      </c>
      <c r="M3044" s="1">
        <f>WEEKDAY(GS_Stock_Data[[#This Row],[Date]])</f>
        <v>2</v>
      </c>
      <c r="N3044" s="1" t="str" cm="1">
        <f t="array" ref="N3044">_xlfn.IFS(GS_Stock_Data[[#This Row],[DayNumber]]=2,"MON",GS_Stock_Data[[#This Row],[DayNumber]]=3,"TUE",GS_Stock_Data[[#This Row],[DayNumber]]=4,"WED",GS_Stock_Data[[#This Row],[DayNumber]]=5,"THU",GS_Stock_Data[[#This Row],[DayNumber]]=6,"FRI")</f>
        <v>MON</v>
      </c>
    </row>
    <row r="3045" spans="1:14" x14ac:dyDescent="0.25">
      <c r="A3045" s="5">
        <v>40701</v>
      </c>
      <c r="B3045" s="1">
        <v>102.336332425756</v>
      </c>
      <c r="C3045" s="1">
        <v>103.387255716251</v>
      </c>
      <c r="D3045" s="1">
        <v>101.277786254882</v>
      </c>
      <c r="E3045" s="1">
        <v>101.277786254882</v>
      </c>
      <c r="F3045" s="1">
        <v>6191500</v>
      </c>
      <c r="G3045" s="1">
        <v>0</v>
      </c>
      <c r="H3045" s="1">
        <v>0</v>
      </c>
      <c r="I3045" s="1">
        <f>YEAR(GS_Stock_Data[[#This Row],[Date]])</f>
        <v>2011</v>
      </c>
      <c r="J3045" s="1">
        <f>MONTH(GS_Stock_Data[[#This Row],[Date]])</f>
        <v>6</v>
      </c>
      <c r="K3045" s="1" t="str">
        <f>_xlfn.CONCAT("Q",CEILING(GS_Stock_Data[[#This Row],[MonthNumber]]/3,1))</f>
        <v>Q2</v>
      </c>
      <c r="L3045" s="1" t="str">
        <f>TEXT(GS_Stock_Data[[#This Row],[Date]],"mmm")</f>
        <v>Jun</v>
      </c>
      <c r="M3045" s="1">
        <f>WEEKDAY(GS_Stock_Data[[#This Row],[Date]])</f>
        <v>3</v>
      </c>
      <c r="N3045" s="1" t="str" cm="1">
        <f t="array" ref="N3045">_xlfn.IFS(GS_Stock_Data[[#This Row],[DayNumber]]=2,"MON",GS_Stock_Data[[#This Row],[DayNumber]]=3,"TUE",GS_Stock_Data[[#This Row],[DayNumber]]=4,"WED",GS_Stock_Data[[#This Row],[DayNumber]]=5,"THU",GS_Stock_Data[[#This Row],[DayNumber]]=6,"FRI")</f>
        <v>TUE</v>
      </c>
    </row>
    <row r="3046" spans="1:14" x14ac:dyDescent="0.25">
      <c r="A3046" s="5">
        <v>40702</v>
      </c>
      <c r="B3046" s="1">
        <v>101.003606064845</v>
      </c>
      <c r="C3046" s="1">
        <v>102.72469169006899</v>
      </c>
      <c r="D3046" s="1">
        <v>100.143057442112</v>
      </c>
      <c r="E3046" s="1">
        <v>100.21159362792901</v>
      </c>
      <c r="F3046" s="1">
        <v>6795100</v>
      </c>
      <c r="G3046" s="1">
        <v>0</v>
      </c>
      <c r="H3046" s="1">
        <v>0</v>
      </c>
      <c r="I3046" s="1">
        <f>YEAR(GS_Stock_Data[[#This Row],[Date]])</f>
        <v>2011</v>
      </c>
      <c r="J3046" s="1">
        <f>MONTH(GS_Stock_Data[[#This Row],[Date]])</f>
        <v>6</v>
      </c>
      <c r="K3046" s="1" t="str">
        <f>_xlfn.CONCAT("Q",CEILING(GS_Stock_Data[[#This Row],[MonthNumber]]/3,1))</f>
        <v>Q2</v>
      </c>
      <c r="L3046" s="1" t="str">
        <f>TEXT(GS_Stock_Data[[#This Row],[Date]],"mmm")</f>
        <v>Jun</v>
      </c>
      <c r="M3046" s="1">
        <f>WEEKDAY(GS_Stock_Data[[#This Row],[Date]])</f>
        <v>4</v>
      </c>
      <c r="N3046" s="1" t="str" cm="1">
        <f t="array" ref="N3046">_xlfn.IFS(GS_Stock_Data[[#This Row],[DayNumber]]=2,"MON",GS_Stock_Data[[#This Row],[DayNumber]]=3,"TUE",GS_Stock_Data[[#This Row],[DayNumber]]=4,"WED",GS_Stock_Data[[#This Row],[DayNumber]]=5,"THU",GS_Stock_Data[[#This Row],[DayNumber]]=6,"FRI")</f>
        <v>WED</v>
      </c>
    </row>
    <row r="3047" spans="1:14" x14ac:dyDescent="0.25">
      <c r="A3047" s="5">
        <v>40703</v>
      </c>
      <c r="B3047" s="1">
        <v>100.516214873306</v>
      </c>
      <c r="C3047" s="1">
        <v>102.88461760530301</v>
      </c>
      <c r="D3047" s="1">
        <v>100.39436502247101</v>
      </c>
      <c r="E3047" s="1">
        <v>101.688987731933</v>
      </c>
      <c r="F3047" s="1">
        <v>4498100</v>
      </c>
      <c r="G3047" s="1">
        <v>0</v>
      </c>
      <c r="H3047" s="1">
        <v>0</v>
      </c>
      <c r="I3047" s="1">
        <f>YEAR(GS_Stock_Data[[#This Row],[Date]])</f>
        <v>2011</v>
      </c>
      <c r="J3047" s="1">
        <f>MONTH(GS_Stock_Data[[#This Row],[Date]])</f>
        <v>6</v>
      </c>
      <c r="K3047" s="1" t="str">
        <f>_xlfn.CONCAT("Q",CEILING(GS_Stock_Data[[#This Row],[MonthNumber]]/3,1))</f>
        <v>Q2</v>
      </c>
      <c r="L3047" s="1" t="str">
        <f>TEXT(GS_Stock_Data[[#This Row],[Date]],"mmm")</f>
        <v>Jun</v>
      </c>
      <c r="M3047" s="1">
        <f>WEEKDAY(GS_Stock_Data[[#This Row],[Date]])</f>
        <v>5</v>
      </c>
      <c r="N3047" s="1" t="str" cm="1">
        <f t="array" ref="N3047">_xlfn.IFS(GS_Stock_Data[[#This Row],[DayNumber]]=2,"MON",GS_Stock_Data[[#This Row],[DayNumber]]=3,"TUE",GS_Stock_Data[[#This Row],[DayNumber]]=4,"WED",GS_Stock_Data[[#This Row],[DayNumber]]=5,"THU",GS_Stock_Data[[#This Row],[DayNumber]]=6,"FRI")</f>
        <v>THU</v>
      </c>
    </row>
    <row r="3048" spans="1:14" x14ac:dyDescent="0.25">
      <c r="A3048" s="5">
        <v>40704</v>
      </c>
      <c r="B3048" s="1">
        <v>101.445315804735</v>
      </c>
      <c r="C3048" s="1">
        <v>104.521949496685</v>
      </c>
      <c r="D3048" s="1">
        <v>100.91984840704301</v>
      </c>
      <c r="E3048" s="1">
        <v>103.50909423828099</v>
      </c>
      <c r="F3048" s="1">
        <v>7556800</v>
      </c>
      <c r="G3048" s="1">
        <v>0</v>
      </c>
      <c r="H3048" s="1">
        <v>0</v>
      </c>
      <c r="I3048" s="1">
        <f>YEAR(GS_Stock_Data[[#This Row],[Date]])</f>
        <v>2011</v>
      </c>
      <c r="J3048" s="1">
        <f>MONTH(GS_Stock_Data[[#This Row],[Date]])</f>
        <v>6</v>
      </c>
      <c r="K3048" s="1" t="str">
        <f>_xlfn.CONCAT("Q",CEILING(GS_Stock_Data[[#This Row],[MonthNumber]]/3,1))</f>
        <v>Q2</v>
      </c>
      <c r="L3048" s="1" t="str">
        <f>TEXT(GS_Stock_Data[[#This Row],[Date]],"mmm")</f>
        <v>Jun</v>
      </c>
      <c r="M3048" s="1">
        <f>WEEKDAY(GS_Stock_Data[[#This Row],[Date]])</f>
        <v>6</v>
      </c>
      <c r="N3048" s="1" t="str" cm="1">
        <f t="array" ref="N3048">_xlfn.IFS(GS_Stock_Data[[#This Row],[DayNumber]]=2,"MON",GS_Stock_Data[[#This Row],[DayNumber]]=3,"TUE",GS_Stock_Data[[#This Row],[DayNumber]]=4,"WED",GS_Stock_Data[[#This Row],[DayNumber]]=5,"THU",GS_Stock_Data[[#This Row],[DayNumber]]=6,"FRI")</f>
        <v>FRI</v>
      </c>
    </row>
    <row r="3049" spans="1:14" x14ac:dyDescent="0.25">
      <c r="A3049" s="5">
        <v>40707</v>
      </c>
      <c r="B3049" s="1">
        <v>103.669041477241</v>
      </c>
      <c r="C3049" s="1">
        <v>105.07028036528</v>
      </c>
      <c r="D3049" s="1">
        <v>103.509112042513</v>
      </c>
      <c r="E3049" s="1">
        <v>104.73519897460901</v>
      </c>
      <c r="F3049" s="1">
        <v>5272900</v>
      </c>
      <c r="G3049" s="1">
        <v>0</v>
      </c>
      <c r="H3049" s="1">
        <v>0</v>
      </c>
      <c r="I3049" s="1">
        <f>YEAR(GS_Stock_Data[[#This Row],[Date]])</f>
        <v>2011</v>
      </c>
      <c r="J3049" s="1">
        <f>MONTH(GS_Stock_Data[[#This Row],[Date]])</f>
        <v>6</v>
      </c>
      <c r="K3049" s="1" t="str">
        <f>_xlfn.CONCAT("Q",CEILING(GS_Stock_Data[[#This Row],[MonthNumber]]/3,1))</f>
        <v>Q2</v>
      </c>
      <c r="L3049" s="1" t="str">
        <f>TEXT(GS_Stock_Data[[#This Row],[Date]],"mmm")</f>
        <v>Jun</v>
      </c>
      <c r="M3049" s="1">
        <f>WEEKDAY(GS_Stock_Data[[#This Row],[Date]])</f>
        <v>2</v>
      </c>
      <c r="N3049" s="1" t="str" cm="1">
        <f t="array" ref="N3049">_xlfn.IFS(GS_Stock_Data[[#This Row],[DayNumber]]=2,"MON",GS_Stock_Data[[#This Row],[DayNumber]]=3,"TUE",GS_Stock_Data[[#This Row],[DayNumber]]=4,"WED",GS_Stock_Data[[#This Row],[DayNumber]]=5,"THU",GS_Stock_Data[[#This Row],[DayNumber]]=6,"FRI")</f>
        <v>MON</v>
      </c>
    </row>
    <row r="3050" spans="1:14" x14ac:dyDescent="0.25">
      <c r="A3050" s="5">
        <v>40708</v>
      </c>
      <c r="B3050" s="1">
        <v>105.245406494618</v>
      </c>
      <c r="C3050" s="1">
        <v>105.816564646673</v>
      </c>
      <c r="D3050" s="1">
        <v>103.981240329212</v>
      </c>
      <c r="E3050" s="1">
        <v>104.40771484375</v>
      </c>
      <c r="F3050" s="1">
        <v>5849900</v>
      </c>
      <c r="G3050" s="1">
        <v>0</v>
      </c>
      <c r="H3050" s="1">
        <v>0</v>
      </c>
      <c r="I3050" s="1">
        <f>YEAR(GS_Stock_Data[[#This Row],[Date]])</f>
        <v>2011</v>
      </c>
      <c r="J3050" s="1">
        <f>MONTH(GS_Stock_Data[[#This Row],[Date]])</f>
        <v>6</v>
      </c>
      <c r="K3050" s="1" t="str">
        <f>_xlfn.CONCAT("Q",CEILING(GS_Stock_Data[[#This Row],[MonthNumber]]/3,1))</f>
        <v>Q2</v>
      </c>
      <c r="L3050" s="1" t="str">
        <f>TEXT(GS_Stock_Data[[#This Row],[Date]],"mmm")</f>
        <v>Jun</v>
      </c>
      <c r="M3050" s="1">
        <f>WEEKDAY(GS_Stock_Data[[#This Row],[Date]])</f>
        <v>3</v>
      </c>
      <c r="N3050" s="1" t="str" cm="1">
        <f t="array" ref="N3050">_xlfn.IFS(GS_Stock_Data[[#This Row],[DayNumber]]=2,"MON",GS_Stock_Data[[#This Row],[DayNumber]]=3,"TUE",GS_Stock_Data[[#This Row],[DayNumber]]=4,"WED",GS_Stock_Data[[#This Row],[DayNumber]]=5,"THU",GS_Stock_Data[[#This Row],[DayNumber]]=6,"FRI")</f>
        <v>TUE</v>
      </c>
    </row>
    <row r="3051" spans="1:14" x14ac:dyDescent="0.25">
      <c r="A3051" s="5">
        <v>40709</v>
      </c>
      <c r="B3051" s="1">
        <v>103.62334467472699</v>
      </c>
      <c r="C3051" s="1">
        <v>104.780883713365</v>
      </c>
      <c r="D3051" s="1">
        <v>102.05455356191899</v>
      </c>
      <c r="E3051" s="1">
        <v>102.69425964355401</v>
      </c>
      <c r="F3051" s="1">
        <v>5715200</v>
      </c>
      <c r="G3051" s="1">
        <v>0</v>
      </c>
      <c r="H3051" s="1">
        <v>0</v>
      </c>
      <c r="I3051" s="1">
        <f>YEAR(GS_Stock_Data[[#This Row],[Date]])</f>
        <v>2011</v>
      </c>
      <c r="J3051" s="1">
        <f>MONTH(GS_Stock_Data[[#This Row],[Date]])</f>
        <v>6</v>
      </c>
      <c r="K3051" s="1" t="str">
        <f>_xlfn.CONCAT("Q",CEILING(GS_Stock_Data[[#This Row],[MonthNumber]]/3,1))</f>
        <v>Q2</v>
      </c>
      <c r="L3051" s="1" t="str">
        <f>TEXT(GS_Stock_Data[[#This Row],[Date]],"mmm")</f>
        <v>Jun</v>
      </c>
      <c r="M3051" s="1">
        <f>WEEKDAY(GS_Stock_Data[[#This Row],[Date]])</f>
        <v>4</v>
      </c>
      <c r="N3051" s="1" t="str" cm="1">
        <f t="array" ref="N3051">_xlfn.IFS(GS_Stock_Data[[#This Row],[DayNumber]]=2,"MON",GS_Stock_Data[[#This Row],[DayNumber]]=3,"TUE",GS_Stock_Data[[#This Row],[DayNumber]]=4,"WED",GS_Stock_Data[[#This Row],[DayNumber]]=5,"THU",GS_Stock_Data[[#This Row],[DayNumber]]=6,"FRI")</f>
        <v>WED</v>
      </c>
    </row>
    <row r="3052" spans="1:14" x14ac:dyDescent="0.25">
      <c r="A3052" s="5">
        <v>40710</v>
      </c>
      <c r="B3052" s="1">
        <v>102.526686659018</v>
      </c>
      <c r="C3052" s="1">
        <v>104.247772154448</v>
      </c>
      <c r="D3052" s="1">
        <v>102.161137121743</v>
      </c>
      <c r="E3052" s="1">
        <v>103.638534545898</v>
      </c>
      <c r="F3052" s="1">
        <v>5230700</v>
      </c>
      <c r="G3052" s="1">
        <v>0</v>
      </c>
      <c r="H3052" s="1">
        <v>0</v>
      </c>
      <c r="I3052" s="1">
        <f>YEAR(GS_Stock_Data[[#This Row],[Date]])</f>
        <v>2011</v>
      </c>
      <c r="J3052" s="1">
        <f>MONTH(GS_Stock_Data[[#This Row],[Date]])</f>
        <v>6</v>
      </c>
      <c r="K3052" s="1" t="str">
        <f>_xlfn.CONCAT("Q",CEILING(GS_Stock_Data[[#This Row],[MonthNumber]]/3,1))</f>
        <v>Q2</v>
      </c>
      <c r="L3052" s="1" t="str">
        <f>TEXT(GS_Stock_Data[[#This Row],[Date]],"mmm")</f>
        <v>Jun</v>
      </c>
      <c r="M3052" s="1">
        <f>WEEKDAY(GS_Stock_Data[[#This Row],[Date]])</f>
        <v>5</v>
      </c>
      <c r="N3052" s="1" t="str" cm="1">
        <f t="array" ref="N3052">_xlfn.IFS(GS_Stock_Data[[#This Row],[DayNumber]]=2,"MON",GS_Stock_Data[[#This Row],[DayNumber]]=3,"TUE",GS_Stock_Data[[#This Row],[DayNumber]]=4,"WED",GS_Stock_Data[[#This Row],[DayNumber]]=5,"THU",GS_Stock_Data[[#This Row],[DayNumber]]=6,"FRI")</f>
        <v>THU</v>
      </c>
    </row>
    <row r="3053" spans="1:14" x14ac:dyDescent="0.25">
      <c r="A3053" s="5">
        <v>40711</v>
      </c>
      <c r="B3053" s="1">
        <v>104.96366038944799</v>
      </c>
      <c r="C3053" s="1">
        <v>105.69473646671</v>
      </c>
      <c r="D3053" s="1">
        <v>104.491506605373</v>
      </c>
      <c r="E3053" s="1">
        <v>104.50672912597599</v>
      </c>
      <c r="F3053" s="1">
        <v>6758300</v>
      </c>
      <c r="G3053" s="1">
        <v>0</v>
      </c>
      <c r="H3053" s="1">
        <v>0</v>
      </c>
      <c r="I3053" s="1">
        <f>YEAR(GS_Stock_Data[[#This Row],[Date]])</f>
        <v>2011</v>
      </c>
      <c r="J3053" s="1">
        <f>MONTH(GS_Stock_Data[[#This Row],[Date]])</f>
        <v>6</v>
      </c>
      <c r="K3053" s="1" t="str">
        <f>_xlfn.CONCAT("Q",CEILING(GS_Stock_Data[[#This Row],[MonthNumber]]/3,1))</f>
        <v>Q2</v>
      </c>
      <c r="L3053" s="1" t="str">
        <f>TEXT(GS_Stock_Data[[#This Row],[Date]],"mmm")</f>
        <v>Jun</v>
      </c>
      <c r="M3053" s="1">
        <f>WEEKDAY(GS_Stock_Data[[#This Row],[Date]])</f>
        <v>6</v>
      </c>
      <c r="N3053" s="1" t="str" cm="1">
        <f t="array" ref="N3053">_xlfn.IFS(GS_Stock_Data[[#This Row],[DayNumber]]=2,"MON",GS_Stock_Data[[#This Row],[DayNumber]]=3,"TUE",GS_Stock_Data[[#This Row],[DayNumber]]=4,"WED",GS_Stock_Data[[#This Row],[DayNumber]]=5,"THU",GS_Stock_Data[[#This Row],[DayNumber]]=6,"FRI")</f>
        <v>FRI</v>
      </c>
    </row>
    <row r="3054" spans="1:14" x14ac:dyDescent="0.25">
      <c r="A3054" s="5">
        <v>40714</v>
      </c>
      <c r="B3054" s="1">
        <v>103.889868206944</v>
      </c>
      <c r="C3054" s="1">
        <v>104.125945072059</v>
      </c>
      <c r="D3054" s="1">
        <v>102.321088865634</v>
      </c>
      <c r="E3054" s="1">
        <v>102.91509246826099</v>
      </c>
      <c r="F3054" s="1">
        <v>4019900</v>
      </c>
      <c r="G3054" s="1">
        <v>0</v>
      </c>
      <c r="H3054" s="1">
        <v>0</v>
      </c>
      <c r="I3054" s="1">
        <f>YEAR(GS_Stock_Data[[#This Row],[Date]])</f>
        <v>2011</v>
      </c>
      <c r="J3054" s="1">
        <f>MONTH(GS_Stock_Data[[#This Row],[Date]])</f>
        <v>6</v>
      </c>
      <c r="K3054" s="1" t="str">
        <f>_xlfn.CONCAT("Q",CEILING(GS_Stock_Data[[#This Row],[MonthNumber]]/3,1))</f>
        <v>Q2</v>
      </c>
      <c r="L3054" s="1" t="str">
        <f>TEXT(GS_Stock_Data[[#This Row],[Date]],"mmm")</f>
        <v>Jun</v>
      </c>
      <c r="M3054" s="1">
        <f>WEEKDAY(GS_Stock_Data[[#This Row],[Date]])</f>
        <v>2</v>
      </c>
      <c r="N3054" s="1" t="str" cm="1">
        <f t="array" ref="N3054">_xlfn.IFS(GS_Stock_Data[[#This Row],[DayNumber]]=2,"MON",GS_Stock_Data[[#This Row],[DayNumber]]=3,"TUE",GS_Stock_Data[[#This Row],[DayNumber]]=4,"WED",GS_Stock_Data[[#This Row],[DayNumber]]=5,"THU",GS_Stock_Data[[#This Row],[DayNumber]]=6,"FRI")</f>
        <v>MON</v>
      </c>
    </row>
    <row r="3055" spans="1:14" x14ac:dyDescent="0.25">
      <c r="A3055" s="5">
        <v>40715</v>
      </c>
      <c r="B3055" s="1">
        <v>103.18923534907699</v>
      </c>
      <c r="C3055" s="1">
        <v>104.47624685953301</v>
      </c>
      <c r="D3055" s="1">
        <v>102.275384666344</v>
      </c>
      <c r="E3055" s="1">
        <v>103.53955078125</v>
      </c>
      <c r="F3055" s="1">
        <v>4213300</v>
      </c>
      <c r="G3055" s="1">
        <v>0</v>
      </c>
      <c r="H3055" s="1">
        <v>0</v>
      </c>
      <c r="I3055" s="1">
        <f>YEAR(GS_Stock_Data[[#This Row],[Date]])</f>
        <v>2011</v>
      </c>
      <c r="J3055" s="1">
        <f>MONTH(GS_Stock_Data[[#This Row],[Date]])</f>
        <v>6</v>
      </c>
      <c r="K3055" s="1" t="str">
        <f>_xlfn.CONCAT("Q",CEILING(GS_Stock_Data[[#This Row],[MonthNumber]]/3,1))</f>
        <v>Q2</v>
      </c>
      <c r="L3055" s="1" t="str">
        <f>TEXT(GS_Stock_Data[[#This Row],[Date]],"mmm")</f>
        <v>Jun</v>
      </c>
      <c r="M3055" s="1">
        <f>WEEKDAY(GS_Stock_Data[[#This Row],[Date]])</f>
        <v>3</v>
      </c>
      <c r="N3055" s="1" t="str" cm="1">
        <f t="array" ref="N3055">_xlfn.IFS(GS_Stock_Data[[#This Row],[DayNumber]]=2,"MON",GS_Stock_Data[[#This Row],[DayNumber]]=3,"TUE",GS_Stock_Data[[#This Row],[DayNumber]]=4,"WED",GS_Stock_Data[[#This Row],[DayNumber]]=5,"THU",GS_Stock_Data[[#This Row],[DayNumber]]=6,"FRI")</f>
        <v>TUE</v>
      </c>
    </row>
    <row r="3056" spans="1:14" x14ac:dyDescent="0.25">
      <c r="A3056" s="5">
        <v>40716</v>
      </c>
      <c r="B3056" s="1">
        <v>103.257770714888</v>
      </c>
      <c r="C3056" s="1">
        <v>104.925554298245</v>
      </c>
      <c r="D3056" s="1">
        <v>102.374376693164</v>
      </c>
      <c r="E3056" s="1">
        <v>102.44292449951099</v>
      </c>
      <c r="F3056" s="1">
        <v>4224400</v>
      </c>
      <c r="G3056" s="1">
        <v>0</v>
      </c>
      <c r="H3056" s="1">
        <v>0</v>
      </c>
      <c r="I3056" s="1">
        <f>YEAR(GS_Stock_Data[[#This Row],[Date]])</f>
        <v>2011</v>
      </c>
      <c r="J3056" s="1">
        <f>MONTH(GS_Stock_Data[[#This Row],[Date]])</f>
        <v>6</v>
      </c>
      <c r="K3056" s="1" t="str">
        <f>_xlfn.CONCAT("Q",CEILING(GS_Stock_Data[[#This Row],[MonthNumber]]/3,1))</f>
        <v>Q2</v>
      </c>
      <c r="L3056" s="1" t="str">
        <f>TEXT(GS_Stock_Data[[#This Row],[Date]],"mmm")</f>
        <v>Jun</v>
      </c>
      <c r="M3056" s="1">
        <f>WEEKDAY(GS_Stock_Data[[#This Row],[Date]])</f>
        <v>4</v>
      </c>
      <c r="N3056" s="1" t="str" cm="1">
        <f t="array" ref="N3056">_xlfn.IFS(GS_Stock_Data[[#This Row],[DayNumber]]=2,"MON",GS_Stock_Data[[#This Row],[DayNumber]]=3,"TUE",GS_Stock_Data[[#This Row],[DayNumber]]=4,"WED",GS_Stock_Data[[#This Row],[DayNumber]]=5,"THU",GS_Stock_Data[[#This Row],[DayNumber]]=6,"FRI")</f>
        <v>WED</v>
      </c>
    </row>
    <row r="3057" spans="1:14" x14ac:dyDescent="0.25">
      <c r="A3057" s="5">
        <v>40717</v>
      </c>
      <c r="B3057" s="1">
        <v>101.361566460546</v>
      </c>
      <c r="C3057" s="1">
        <v>101.917490630792</v>
      </c>
      <c r="D3057" s="1">
        <v>100.249706499808</v>
      </c>
      <c r="E3057" s="1">
        <v>100.79801940917901</v>
      </c>
      <c r="F3057" s="1">
        <v>6706600</v>
      </c>
      <c r="G3057" s="1">
        <v>0</v>
      </c>
      <c r="H3057" s="1">
        <v>0</v>
      </c>
      <c r="I3057" s="1">
        <f>YEAR(GS_Stock_Data[[#This Row],[Date]])</f>
        <v>2011</v>
      </c>
      <c r="J3057" s="1">
        <f>MONTH(GS_Stock_Data[[#This Row],[Date]])</f>
        <v>6</v>
      </c>
      <c r="K3057" s="1" t="str">
        <f>_xlfn.CONCAT("Q",CEILING(GS_Stock_Data[[#This Row],[MonthNumber]]/3,1))</f>
        <v>Q2</v>
      </c>
      <c r="L3057" s="1" t="str">
        <f>TEXT(GS_Stock_Data[[#This Row],[Date]],"mmm")</f>
        <v>Jun</v>
      </c>
      <c r="M3057" s="1">
        <f>WEEKDAY(GS_Stock_Data[[#This Row],[Date]])</f>
        <v>5</v>
      </c>
      <c r="N3057" s="1" t="str" cm="1">
        <f t="array" ref="N3057">_xlfn.IFS(GS_Stock_Data[[#This Row],[DayNumber]]=2,"MON",GS_Stock_Data[[#This Row],[DayNumber]]=3,"TUE",GS_Stock_Data[[#This Row],[DayNumber]]=4,"WED",GS_Stock_Data[[#This Row],[DayNumber]]=5,"THU",GS_Stock_Data[[#This Row],[DayNumber]]=6,"FRI")</f>
        <v>THU</v>
      </c>
    </row>
    <row r="3058" spans="1:14" x14ac:dyDescent="0.25">
      <c r="A3058" s="5">
        <v>40718</v>
      </c>
      <c r="B3058" s="1">
        <v>101.14069320591599</v>
      </c>
      <c r="C3058" s="1">
        <v>101.62808107663599</v>
      </c>
      <c r="D3058" s="1">
        <v>99.625227537084697</v>
      </c>
      <c r="E3058" s="1">
        <v>99.693763732910099</v>
      </c>
      <c r="F3058" s="1">
        <v>5774800</v>
      </c>
      <c r="G3058" s="1">
        <v>0</v>
      </c>
      <c r="H3058" s="1">
        <v>0</v>
      </c>
      <c r="I3058" s="1">
        <f>YEAR(GS_Stock_Data[[#This Row],[Date]])</f>
        <v>2011</v>
      </c>
      <c r="J3058" s="1">
        <f>MONTH(GS_Stock_Data[[#This Row],[Date]])</f>
        <v>6</v>
      </c>
      <c r="K3058" s="1" t="str">
        <f>_xlfn.CONCAT("Q",CEILING(GS_Stock_Data[[#This Row],[MonthNumber]]/3,1))</f>
        <v>Q2</v>
      </c>
      <c r="L3058" s="1" t="str">
        <f>TEXT(GS_Stock_Data[[#This Row],[Date]],"mmm")</f>
        <v>Jun</v>
      </c>
      <c r="M3058" s="1">
        <f>WEEKDAY(GS_Stock_Data[[#This Row],[Date]])</f>
        <v>6</v>
      </c>
      <c r="N3058" s="1" t="str" cm="1">
        <f t="array" ref="N3058">_xlfn.IFS(GS_Stock_Data[[#This Row],[DayNumber]]=2,"MON",GS_Stock_Data[[#This Row],[DayNumber]]=3,"TUE",GS_Stock_Data[[#This Row],[DayNumber]]=4,"WED",GS_Stock_Data[[#This Row],[DayNumber]]=5,"THU",GS_Stock_Data[[#This Row],[DayNumber]]=6,"FRI")</f>
        <v>FRI</v>
      </c>
    </row>
    <row r="3059" spans="1:14" x14ac:dyDescent="0.25">
      <c r="A3059" s="5">
        <v>40721</v>
      </c>
      <c r="B3059" s="1">
        <v>99.571899524772306</v>
      </c>
      <c r="C3059" s="1">
        <v>100.41721401231599</v>
      </c>
      <c r="D3059" s="1">
        <v>98.848434892426596</v>
      </c>
      <c r="E3059" s="1">
        <v>99.541442871093693</v>
      </c>
      <c r="F3059" s="1">
        <v>5831800</v>
      </c>
      <c r="G3059" s="1">
        <v>0</v>
      </c>
      <c r="H3059" s="1">
        <v>0</v>
      </c>
      <c r="I3059" s="1">
        <f>YEAR(GS_Stock_Data[[#This Row],[Date]])</f>
        <v>2011</v>
      </c>
      <c r="J3059" s="1">
        <f>MONTH(GS_Stock_Data[[#This Row],[Date]])</f>
        <v>6</v>
      </c>
      <c r="K3059" s="1" t="str">
        <f>_xlfn.CONCAT("Q",CEILING(GS_Stock_Data[[#This Row],[MonthNumber]]/3,1))</f>
        <v>Q2</v>
      </c>
      <c r="L3059" s="1" t="str">
        <f>TEXT(GS_Stock_Data[[#This Row],[Date]],"mmm")</f>
        <v>Jun</v>
      </c>
      <c r="M3059" s="1">
        <f>WEEKDAY(GS_Stock_Data[[#This Row],[Date]])</f>
        <v>2</v>
      </c>
      <c r="N3059" s="1" t="str" cm="1">
        <f t="array" ref="N3059">_xlfn.IFS(GS_Stock_Data[[#This Row],[DayNumber]]=2,"MON",GS_Stock_Data[[#This Row],[DayNumber]]=3,"TUE",GS_Stock_Data[[#This Row],[DayNumber]]=4,"WED",GS_Stock_Data[[#This Row],[DayNumber]]=5,"THU",GS_Stock_Data[[#This Row],[DayNumber]]=6,"FRI")</f>
        <v>MON</v>
      </c>
    </row>
    <row r="3060" spans="1:14" x14ac:dyDescent="0.25">
      <c r="A3060" s="5">
        <v>40722</v>
      </c>
      <c r="B3060" s="1">
        <v>100.02123909435799</v>
      </c>
      <c r="C3060" s="1">
        <v>100.02123909435799</v>
      </c>
      <c r="D3060" s="1">
        <v>97.706149222304006</v>
      </c>
      <c r="E3060" s="1">
        <v>98.437225341796804</v>
      </c>
      <c r="F3060" s="1">
        <v>8056000</v>
      </c>
      <c r="G3060" s="1">
        <v>0</v>
      </c>
      <c r="H3060" s="1">
        <v>0</v>
      </c>
      <c r="I3060" s="1">
        <f>YEAR(GS_Stock_Data[[#This Row],[Date]])</f>
        <v>2011</v>
      </c>
      <c r="J3060" s="1">
        <f>MONTH(GS_Stock_Data[[#This Row],[Date]])</f>
        <v>6</v>
      </c>
      <c r="K3060" s="1" t="str">
        <f>_xlfn.CONCAT("Q",CEILING(GS_Stock_Data[[#This Row],[MonthNumber]]/3,1))</f>
        <v>Q2</v>
      </c>
      <c r="L3060" s="1" t="str">
        <f>TEXT(GS_Stock_Data[[#This Row],[Date]],"mmm")</f>
        <v>Jun</v>
      </c>
      <c r="M3060" s="1">
        <f>WEEKDAY(GS_Stock_Data[[#This Row],[Date]])</f>
        <v>3</v>
      </c>
      <c r="N3060" s="1" t="str" cm="1">
        <f t="array" ref="N3060">_xlfn.IFS(GS_Stock_Data[[#This Row],[DayNumber]]=2,"MON",GS_Stock_Data[[#This Row],[DayNumber]]=3,"TUE",GS_Stock_Data[[#This Row],[DayNumber]]=4,"WED",GS_Stock_Data[[#This Row],[DayNumber]]=5,"THU",GS_Stock_Data[[#This Row],[DayNumber]]=6,"FRI")</f>
        <v>TUE</v>
      </c>
    </row>
    <row r="3061" spans="1:14" x14ac:dyDescent="0.25">
      <c r="A3061" s="5">
        <v>40723</v>
      </c>
      <c r="B3061" s="1">
        <v>98.795133467523996</v>
      </c>
      <c r="C3061" s="1">
        <v>101.460538374054</v>
      </c>
      <c r="D3061" s="1">
        <v>98.619981541620106</v>
      </c>
      <c r="E3061" s="1">
        <v>100.92745971679599</v>
      </c>
      <c r="F3061" s="1">
        <v>8170800</v>
      </c>
      <c r="G3061" s="1">
        <v>0</v>
      </c>
      <c r="H3061" s="1">
        <v>0</v>
      </c>
      <c r="I3061" s="1">
        <f>YEAR(GS_Stock_Data[[#This Row],[Date]])</f>
        <v>2011</v>
      </c>
      <c r="J3061" s="1">
        <f>MONTH(GS_Stock_Data[[#This Row],[Date]])</f>
        <v>6</v>
      </c>
      <c r="K3061" s="1" t="str">
        <f>_xlfn.CONCAT("Q",CEILING(GS_Stock_Data[[#This Row],[MonthNumber]]/3,1))</f>
        <v>Q2</v>
      </c>
      <c r="L3061" s="1" t="str">
        <f>TEXT(GS_Stock_Data[[#This Row],[Date]],"mmm")</f>
        <v>Jun</v>
      </c>
      <c r="M3061" s="1">
        <f>WEEKDAY(GS_Stock_Data[[#This Row],[Date]])</f>
        <v>4</v>
      </c>
      <c r="N3061" s="1" t="str" cm="1">
        <f t="array" ref="N3061">_xlfn.IFS(GS_Stock_Data[[#This Row],[DayNumber]]=2,"MON",GS_Stock_Data[[#This Row],[DayNumber]]=3,"TUE",GS_Stock_Data[[#This Row],[DayNumber]]=4,"WED",GS_Stock_Data[[#This Row],[DayNumber]]=5,"THU",GS_Stock_Data[[#This Row],[DayNumber]]=6,"FRI")</f>
        <v>WED</v>
      </c>
    </row>
    <row r="3062" spans="1:14" x14ac:dyDescent="0.25">
      <c r="A3062" s="5">
        <v>40724</v>
      </c>
      <c r="B3062" s="1">
        <v>101.323463326256</v>
      </c>
      <c r="C3062" s="1">
        <v>101.894621505524</v>
      </c>
      <c r="D3062" s="1">
        <v>100.143067431719</v>
      </c>
      <c r="E3062" s="1">
        <v>101.35391998291</v>
      </c>
      <c r="F3062" s="1">
        <v>4980900</v>
      </c>
      <c r="G3062" s="1">
        <v>0</v>
      </c>
      <c r="H3062" s="1">
        <v>0</v>
      </c>
      <c r="I3062" s="1">
        <f>YEAR(GS_Stock_Data[[#This Row],[Date]])</f>
        <v>2011</v>
      </c>
      <c r="J3062" s="1">
        <f>MONTH(GS_Stock_Data[[#This Row],[Date]])</f>
        <v>6</v>
      </c>
      <c r="K3062" s="1" t="str">
        <f>_xlfn.CONCAT("Q",CEILING(GS_Stock_Data[[#This Row],[MonthNumber]]/3,1))</f>
        <v>Q2</v>
      </c>
      <c r="L3062" s="1" t="str">
        <f>TEXT(GS_Stock_Data[[#This Row],[Date]],"mmm")</f>
        <v>Jun</v>
      </c>
      <c r="M3062" s="1">
        <f>WEEKDAY(GS_Stock_Data[[#This Row],[Date]])</f>
        <v>5</v>
      </c>
      <c r="N3062" s="1" t="str" cm="1">
        <f t="array" ref="N3062">_xlfn.IFS(GS_Stock_Data[[#This Row],[DayNumber]]=2,"MON",GS_Stock_Data[[#This Row],[DayNumber]]=3,"TUE",GS_Stock_Data[[#This Row],[DayNumber]]=4,"WED",GS_Stock_Data[[#This Row],[DayNumber]]=5,"THU",GS_Stock_Data[[#This Row],[DayNumber]]=6,"FRI")</f>
        <v>THU</v>
      </c>
    </row>
    <row r="3063" spans="1:14" x14ac:dyDescent="0.25">
      <c r="A3063" s="5">
        <v>40725</v>
      </c>
      <c r="B3063" s="1">
        <v>101.612814473306</v>
      </c>
      <c r="C3063" s="1">
        <v>104.118300842499</v>
      </c>
      <c r="D3063" s="1">
        <v>101.353892291637</v>
      </c>
      <c r="E3063" s="1">
        <v>104.064987182617</v>
      </c>
      <c r="F3063" s="1">
        <v>5103500</v>
      </c>
      <c r="G3063" s="1">
        <v>0</v>
      </c>
      <c r="H3063" s="1">
        <v>0</v>
      </c>
      <c r="I3063" s="1">
        <f>YEAR(GS_Stock_Data[[#This Row],[Date]])</f>
        <v>2011</v>
      </c>
      <c r="J3063" s="1">
        <f>MONTH(GS_Stock_Data[[#This Row],[Date]])</f>
        <v>7</v>
      </c>
      <c r="K3063" s="1" t="str">
        <f>_xlfn.CONCAT("Q",CEILING(GS_Stock_Data[[#This Row],[MonthNumber]]/3,1))</f>
        <v>Q3</v>
      </c>
      <c r="L3063" s="1" t="str">
        <f>TEXT(GS_Stock_Data[[#This Row],[Date]],"mmm")</f>
        <v>Jul</v>
      </c>
      <c r="M3063" s="1">
        <f>WEEKDAY(GS_Stock_Data[[#This Row],[Date]])</f>
        <v>6</v>
      </c>
      <c r="N3063" s="1" t="str" cm="1">
        <f t="array" ref="N3063">_xlfn.IFS(GS_Stock_Data[[#This Row],[DayNumber]]=2,"MON",GS_Stock_Data[[#This Row],[DayNumber]]=3,"TUE",GS_Stock_Data[[#This Row],[DayNumber]]=4,"WED",GS_Stock_Data[[#This Row],[DayNumber]]=5,"THU",GS_Stock_Data[[#This Row],[DayNumber]]=6,"FRI")</f>
        <v>FRI</v>
      </c>
    </row>
    <row r="3064" spans="1:14" x14ac:dyDescent="0.25">
      <c r="A3064" s="5">
        <v>40729</v>
      </c>
      <c r="B3064" s="1">
        <v>103.493807220905</v>
      </c>
      <c r="C3064" s="1">
        <v>103.608045773477</v>
      </c>
      <c r="D3064" s="1">
        <v>101.285334647366</v>
      </c>
      <c r="E3064" s="1">
        <v>102.42765045166</v>
      </c>
      <c r="F3064" s="1">
        <v>4458300</v>
      </c>
      <c r="G3064" s="1">
        <v>0</v>
      </c>
      <c r="H3064" s="1">
        <v>0</v>
      </c>
      <c r="I3064" s="1">
        <f>YEAR(GS_Stock_Data[[#This Row],[Date]])</f>
        <v>2011</v>
      </c>
      <c r="J3064" s="1">
        <f>MONTH(GS_Stock_Data[[#This Row],[Date]])</f>
        <v>7</v>
      </c>
      <c r="K3064" s="1" t="str">
        <f>_xlfn.CONCAT("Q",CEILING(GS_Stock_Data[[#This Row],[MonthNumber]]/3,1))</f>
        <v>Q3</v>
      </c>
      <c r="L3064" s="1" t="str">
        <f>TEXT(GS_Stock_Data[[#This Row],[Date]],"mmm")</f>
        <v>Jul</v>
      </c>
      <c r="M3064" s="1">
        <f>WEEKDAY(GS_Stock_Data[[#This Row],[Date]])</f>
        <v>3</v>
      </c>
      <c r="N3064" s="1" t="str" cm="1">
        <f t="array" ref="N3064">_xlfn.IFS(GS_Stock_Data[[#This Row],[DayNumber]]=2,"MON",GS_Stock_Data[[#This Row],[DayNumber]]=3,"TUE",GS_Stock_Data[[#This Row],[DayNumber]]=4,"WED",GS_Stock_Data[[#This Row],[DayNumber]]=5,"THU",GS_Stock_Data[[#This Row],[DayNumber]]=6,"FRI")</f>
        <v>TUE</v>
      </c>
    </row>
    <row r="3065" spans="1:14" x14ac:dyDescent="0.25">
      <c r="A3065" s="5">
        <v>40730</v>
      </c>
      <c r="B3065" s="1">
        <v>101.879379699616</v>
      </c>
      <c r="C3065" s="1">
        <v>102.382001648403</v>
      </c>
      <c r="D3065" s="1">
        <v>101.148303792509</v>
      </c>
      <c r="E3065" s="1">
        <v>101.96315002441401</v>
      </c>
      <c r="F3065" s="1">
        <v>3029100</v>
      </c>
      <c r="G3065" s="1">
        <v>0</v>
      </c>
      <c r="H3065" s="1">
        <v>0</v>
      </c>
      <c r="I3065" s="1">
        <f>YEAR(GS_Stock_Data[[#This Row],[Date]])</f>
        <v>2011</v>
      </c>
      <c r="J3065" s="1">
        <f>MONTH(GS_Stock_Data[[#This Row],[Date]])</f>
        <v>7</v>
      </c>
      <c r="K3065" s="1" t="str">
        <f>_xlfn.CONCAT("Q",CEILING(GS_Stock_Data[[#This Row],[MonthNumber]]/3,1))</f>
        <v>Q3</v>
      </c>
      <c r="L3065" s="1" t="str">
        <f>TEXT(GS_Stock_Data[[#This Row],[Date]],"mmm")</f>
        <v>Jul</v>
      </c>
      <c r="M3065" s="1">
        <f>WEEKDAY(GS_Stock_Data[[#This Row],[Date]])</f>
        <v>4</v>
      </c>
      <c r="N3065" s="1" t="str" cm="1">
        <f t="array" ref="N3065">_xlfn.IFS(GS_Stock_Data[[#This Row],[DayNumber]]=2,"MON",GS_Stock_Data[[#This Row],[DayNumber]]=3,"TUE",GS_Stock_Data[[#This Row],[DayNumber]]=4,"WED",GS_Stock_Data[[#This Row],[DayNumber]]=5,"THU",GS_Stock_Data[[#This Row],[DayNumber]]=6,"FRI")</f>
        <v>WED</v>
      </c>
    </row>
    <row r="3066" spans="1:14" x14ac:dyDescent="0.25">
      <c r="A3066" s="5">
        <v>40731</v>
      </c>
      <c r="B3066" s="1">
        <v>102.877018384252</v>
      </c>
      <c r="C3066" s="1">
        <v>103.72233303591599</v>
      </c>
      <c r="D3066" s="1">
        <v>102.59525070711101</v>
      </c>
      <c r="E3066" s="1">
        <v>102.81609344482401</v>
      </c>
      <c r="F3066" s="1">
        <v>3857500</v>
      </c>
      <c r="G3066" s="1">
        <v>0</v>
      </c>
      <c r="H3066" s="1">
        <v>0</v>
      </c>
      <c r="I3066" s="1">
        <f>YEAR(GS_Stock_Data[[#This Row],[Date]])</f>
        <v>2011</v>
      </c>
      <c r="J3066" s="1">
        <f>MONTH(GS_Stock_Data[[#This Row],[Date]])</f>
        <v>7</v>
      </c>
      <c r="K3066" s="1" t="str">
        <f>_xlfn.CONCAT("Q",CEILING(GS_Stock_Data[[#This Row],[MonthNumber]]/3,1))</f>
        <v>Q3</v>
      </c>
      <c r="L3066" s="1" t="str">
        <f>TEXT(GS_Stock_Data[[#This Row],[Date]],"mmm")</f>
        <v>Jul</v>
      </c>
      <c r="M3066" s="1">
        <f>WEEKDAY(GS_Stock_Data[[#This Row],[Date]])</f>
        <v>5</v>
      </c>
      <c r="N3066" s="1" t="str" cm="1">
        <f t="array" ref="N3066">_xlfn.IFS(GS_Stock_Data[[#This Row],[DayNumber]]=2,"MON",GS_Stock_Data[[#This Row],[DayNumber]]=3,"TUE",GS_Stock_Data[[#This Row],[DayNumber]]=4,"WED",GS_Stock_Data[[#This Row],[DayNumber]]=5,"THU",GS_Stock_Data[[#This Row],[DayNumber]]=6,"FRI")</f>
        <v>THU</v>
      </c>
    </row>
    <row r="3067" spans="1:14" x14ac:dyDescent="0.25">
      <c r="A3067" s="5">
        <v>40732</v>
      </c>
      <c r="B3067" s="1">
        <v>101.529079704498</v>
      </c>
      <c r="C3067" s="1">
        <v>102.35153722588601</v>
      </c>
      <c r="D3067" s="1">
        <v>101.41484110079701</v>
      </c>
      <c r="E3067" s="1">
        <v>102.107849121093</v>
      </c>
      <c r="F3067" s="1">
        <v>4141600</v>
      </c>
      <c r="G3067" s="1">
        <v>0</v>
      </c>
      <c r="H3067" s="1">
        <v>0</v>
      </c>
      <c r="I3067" s="1">
        <f>YEAR(GS_Stock_Data[[#This Row],[Date]])</f>
        <v>2011</v>
      </c>
      <c r="J3067" s="1">
        <f>MONTH(GS_Stock_Data[[#This Row],[Date]])</f>
        <v>7</v>
      </c>
      <c r="K3067" s="1" t="str">
        <f>_xlfn.CONCAT("Q",CEILING(GS_Stock_Data[[#This Row],[MonthNumber]]/3,1))</f>
        <v>Q3</v>
      </c>
      <c r="L3067" s="1" t="str">
        <f>TEXT(GS_Stock_Data[[#This Row],[Date]],"mmm")</f>
        <v>Jul</v>
      </c>
      <c r="M3067" s="1">
        <f>WEEKDAY(GS_Stock_Data[[#This Row],[Date]])</f>
        <v>6</v>
      </c>
      <c r="N3067" s="1" t="str" cm="1">
        <f t="array" ref="N3067">_xlfn.IFS(GS_Stock_Data[[#This Row],[DayNumber]]=2,"MON",GS_Stock_Data[[#This Row],[DayNumber]]=3,"TUE",GS_Stock_Data[[#This Row],[DayNumber]]=4,"WED",GS_Stock_Data[[#This Row],[DayNumber]]=5,"THU",GS_Stock_Data[[#This Row],[DayNumber]]=6,"FRI")</f>
        <v>FRI</v>
      </c>
    </row>
    <row r="3068" spans="1:14" x14ac:dyDescent="0.25">
      <c r="A3068" s="5">
        <v>40735</v>
      </c>
      <c r="B3068" s="1">
        <v>101.09500949368901</v>
      </c>
      <c r="C3068" s="1">
        <v>101.612854058764</v>
      </c>
      <c r="D3068" s="1">
        <v>99.815620600978093</v>
      </c>
      <c r="E3068" s="1">
        <v>100.539085388183</v>
      </c>
      <c r="F3068" s="1">
        <v>4722900</v>
      </c>
      <c r="G3068" s="1">
        <v>0</v>
      </c>
      <c r="H3068" s="1">
        <v>0</v>
      </c>
      <c r="I3068" s="1">
        <f>YEAR(GS_Stock_Data[[#This Row],[Date]])</f>
        <v>2011</v>
      </c>
      <c r="J3068" s="1">
        <f>MONTH(GS_Stock_Data[[#This Row],[Date]])</f>
        <v>7</v>
      </c>
      <c r="K3068" s="1" t="str">
        <f>_xlfn.CONCAT("Q",CEILING(GS_Stock_Data[[#This Row],[MonthNumber]]/3,1))</f>
        <v>Q3</v>
      </c>
      <c r="L3068" s="1" t="str">
        <f>TEXT(GS_Stock_Data[[#This Row],[Date]],"mmm")</f>
        <v>Jul</v>
      </c>
      <c r="M3068" s="1">
        <f>WEEKDAY(GS_Stock_Data[[#This Row],[Date]])</f>
        <v>2</v>
      </c>
      <c r="N3068" s="1" t="str" cm="1">
        <f t="array" ref="N3068">_xlfn.IFS(GS_Stock_Data[[#This Row],[DayNumber]]=2,"MON",GS_Stock_Data[[#This Row],[DayNumber]]=3,"TUE",GS_Stock_Data[[#This Row],[DayNumber]]=4,"WED",GS_Stock_Data[[#This Row],[DayNumber]]=5,"THU",GS_Stock_Data[[#This Row],[DayNumber]]=6,"FRI")</f>
        <v>MON</v>
      </c>
    </row>
    <row r="3069" spans="1:14" x14ac:dyDescent="0.25">
      <c r="A3069" s="5">
        <v>40736</v>
      </c>
      <c r="B3069" s="1">
        <v>100.082146266998</v>
      </c>
      <c r="C3069" s="1">
        <v>101.02646534223599</v>
      </c>
      <c r="D3069" s="1">
        <v>99.076913876157803</v>
      </c>
      <c r="E3069" s="1">
        <v>99.236831665039006</v>
      </c>
      <c r="F3069" s="1">
        <v>4330900</v>
      </c>
      <c r="G3069" s="1">
        <v>0</v>
      </c>
      <c r="H3069" s="1">
        <v>0</v>
      </c>
      <c r="I3069" s="1">
        <f>YEAR(GS_Stock_Data[[#This Row],[Date]])</f>
        <v>2011</v>
      </c>
      <c r="J3069" s="1">
        <f>MONTH(GS_Stock_Data[[#This Row],[Date]])</f>
        <v>7</v>
      </c>
      <c r="K3069" s="1" t="str">
        <f>_xlfn.CONCAT("Q",CEILING(GS_Stock_Data[[#This Row],[MonthNumber]]/3,1))</f>
        <v>Q3</v>
      </c>
      <c r="L3069" s="1" t="str">
        <f>TEXT(GS_Stock_Data[[#This Row],[Date]],"mmm")</f>
        <v>Jul</v>
      </c>
      <c r="M3069" s="1">
        <f>WEEKDAY(GS_Stock_Data[[#This Row],[Date]])</f>
        <v>3</v>
      </c>
      <c r="N3069" s="1" t="str" cm="1">
        <f t="array" ref="N3069">_xlfn.IFS(GS_Stock_Data[[#This Row],[DayNumber]]=2,"MON",GS_Stock_Data[[#This Row],[DayNumber]]=3,"TUE",GS_Stock_Data[[#This Row],[DayNumber]]=4,"WED",GS_Stock_Data[[#This Row],[DayNumber]]=5,"THU",GS_Stock_Data[[#This Row],[DayNumber]]=6,"FRI")</f>
        <v>TUE</v>
      </c>
    </row>
    <row r="3070" spans="1:14" x14ac:dyDescent="0.25">
      <c r="A3070" s="5">
        <v>40737</v>
      </c>
      <c r="B3070" s="1">
        <v>99.564298824260206</v>
      </c>
      <c r="C3070" s="1">
        <v>100.348688467382</v>
      </c>
      <c r="D3070" s="1">
        <v>98.772286301728997</v>
      </c>
      <c r="E3070" s="1">
        <v>98.939826965332003</v>
      </c>
      <c r="F3070" s="1">
        <v>4410500</v>
      </c>
      <c r="G3070" s="1">
        <v>0</v>
      </c>
      <c r="H3070" s="1">
        <v>0</v>
      </c>
      <c r="I3070" s="1">
        <f>YEAR(GS_Stock_Data[[#This Row],[Date]])</f>
        <v>2011</v>
      </c>
      <c r="J3070" s="1">
        <f>MONTH(GS_Stock_Data[[#This Row],[Date]])</f>
        <v>7</v>
      </c>
      <c r="K3070" s="1" t="str">
        <f>_xlfn.CONCAT("Q",CEILING(GS_Stock_Data[[#This Row],[MonthNumber]]/3,1))</f>
        <v>Q3</v>
      </c>
      <c r="L3070" s="1" t="str">
        <f>TEXT(GS_Stock_Data[[#This Row],[Date]],"mmm")</f>
        <v>Jul</v>
      </c>
      <c r="M3070" s="1">
        <f>WEEKDAY(GS_Stock_Data[[#This Row],[Date]])</f>
        <v>4</v>
      </c>
      <c r="N3070" s="1" t="str" cm="1">
        <f t="array" ref="N3070">_xlfn.IFS(GS_Stock_Data[[#This Row],[DayNumber]]=2,"MON",GS_Stock_Data[[#This Row],[DayNumber]]=3,"TUE",GS_Stock_Data[[#This Row],[DayNumber]]=4,"WED",GS_Stock_Data[[#This Row],[DayNumber]]=5,"THU",GS_Stock_Data[[#This Row],[DayNumber]]=6,"FRI")</f>
        <v>WED</v>
      </c>
    </row>
    <row r="3071" spans="1:14" x14ac:dyDescent="0.25">
      <c r="A3071" s="5">
        <v>40738</v>
      </c>
      <c r="B3071" s="1">
        <v>100.29539329609401</v>
      </c>
      <c r="C3071" s="1">
        <v>100.676165489033</v>
      </c>
      <c r="D3071" s="1">
        <v>98.810384067681397</v>
      </c>
      <c r="E3071" s="1">
        <v>98.916999816894503</v>
      </c>
      <c r="F3071" s="1">
        <v>5357200</v>
      </c>
      <c r="G3071" s="1">
        <v>0</v>
      </c>
      <c r="H3071" s="1">
        <v>0</v>
      </c>
      <c r="I3071" s="1">
        <f>YEAR(GS_Stock_Data[[#This Row],[Date]])</f>
        <v>2011</v>
      </c>
      <c r="J3071" s="1">
        <f>MONTH(GS_Stock_Data[[#This Row],[Date]])</f>
        <v>7</v>
      </c>
      <c r="K3071" s="1" t="str">
        <f>_xlfn.CONCAT("Q",CEILING(GS_Stock_Data[[#This Row],[MonthNumber]]/3,1))</f>
        <v>Q3</v>
      </c>
      <c r="L3071" s="1" t="str">
        <f>TEXT(GS_Stock_Data[[#This Row],[Date]],"mmm")</f>
        <v>Jul</v>
      </c>
      <c r="M3071" s="1">
        <f>WEEKDAY(GS_Stock_Data[[#This Row],[Date]])</f>
        <v>5</v>
      </c>
      <c r="N3071" s="1" t="str" cm="1">
        <f t="array" ref="N3071">_xlfn.IFS(GS_Stock_Data[[#This Row],[DayNumber]]=2,"MON",GS_Stock_Data[[#This Row],[DayNumber]]=3,"TUE",GS_Stock_Data[[#This Row],[DayNumber]]=4,"WED",GS_Stock_Data[[#This Row],[DayNumber]]=5,"THU",GS_Stock_Data[[#This Row],[DayNumber]]=6,"FRI")</f>
        <v>THU</v>
      </c>
    </row>
    <row r="3072" spans="1:14" x14ac:dyDescent="0.25">
      <c r="A3072" s="5">
        <v>40739</v>
      </c>
      <c r="B3072" s="1">
        <v>99.998367930399496</v>
      </c>
      <c r="C3072" s="1">
        <v>100.150674447703</v>
      </c>
      <c r="D3072" s="1">
        <v>98.376275051523393</v>
      </c>
      <c r="E3072" s="1">
        <v>99.122596740722599</v>
      </c>
      <c r="F3072" s="1">
        <v>5255100</v>
      </c>
      <c r="G3072" s="1">
        <v>0</v>
      </c>
      <c r="H3072" s="1">
        <v>0</v>
      </c>
      <c r="I3072" s="1">
        <f>YEAR(GS_Stock_Data[[#This Row],[Date]])</f>
        <v>2011</v>
      </c>
      <c r="J3072" s="1">
        <f>MONTH(GS_Stock_Data[[#This Row],[Date]])</f>
        <v>7</v>
      </c>
      <c r="K3072" s="1" t="str">
        <f>_xlfn.CONCAT("Q",CEILING(GS_Stock_Data[[#This Row],[MonthNumber]]/3,1))</f>
        <v>Q3</v>
      </c>
      <c r="L3072" s="1" t="str">
        <f>TEXT(GS_Stock_Data[[#This Row],[Date]],"mmm")</f>
        <v>Jul</v>
      </c>
      <c r="M3072" s="1">
        <f>WEEKDAY(GS_Stock_Data[[#This Row],[Date]])</f>
        <v>6</v>
      </c>
      <c r="N3072" s="1" t="str" cm="1">
        <f t="array" ref="N3072">_xlfn.IFS(GS_Stock_Data[[#This Row],[DayNumber]]=2,"MON",GS_Stock_Data[[#This Row],[DayNumber]]=3,"TUE",GS_Stock_Data[[#This Row],[DayNumber]]=4,"WED",GS_Stock_Data[[#This Row],[DayNumber]]=5,"THU",GS_Stock_Data[[#This Row],[DayNumber]]=6,"FRI")</f>
        <v>FRI</v>
      </c>
    </row>
    <row r="3073" spans="1:14" x14ac:dyDescent="0.25">
      <c r="A3073" s="5">
        <v>40742</v>
      </c>
      <c r="B3073" s="1">
        <v>98.680902720101997</v>
      </c>
      <c r="C3073" s="1">
        <v>99.122599767941296</v>
      </c>
      <c r="D3073" s="1">
        <v>97.096889327236397</v>
      </c>
      <c r="E3073" s="1">
        <v>98.490516662597599</v>
      </c>
      <c r="F3073" s="1">
        <v>5836500</v>
      </c>
      <c r="G3073" s="1">
        <v>0</v>
      </c>
      <c r="H3073" s="1">
        <v>0</v>
      </c>
      <c r="I3073" s="1">
        <f>YEAR(GS_Stock_Data[[#This Row],[Date]])</f>
        <v>2011</v>
      </c>
      <c r="J3073" s="1">
        <f>MONTH(GS_Stock_Data[[#This Row],[Date]])</f>
        <v>7</v>
      </c>
      <c r="K3073" s="1" t="str">
        <f>_xlfn.CONCAT("Q",CEILING(GS_Stock_Data[[#This Row],[MonthNumber]]/3,1))</f>
        <v>Q3</v>
      </c>
      <c r="L3073" s="1" t="str">
        <f>TEXT(GS_Stock_Data[[#This Row],[Date]],"mmm")</f>
        <v>Jul</v>
      </c>
      <c r="M3073" s="1">
        <f>WEEKDAY(GS_Stock_Data[[#This Row],[Date]])</f>
        <v>2</v>
      </c>
      <c r="N3073" s="1" t="str" cm="1">
        <f t="array" ref="N3073">_xlfn.IFS(GS_Stock_Data[[#This Row],[DayNumber]]=2,"MON",GS_Stock_Data[[#This Row],[DayNumber]]=3,"TUE",GS_Stock_Data[[#This Row],[DayNumber]]=4,"WED",GS_Stock_Data[[#This Row],[DayNumber]]=5,"THU",GS_Stock_Data[[#This Row],[DayNumber]]=6,"FRI")</f>
        <v>MON</v>
      </c>
    </row>
    <row r="3074" spans="1:14" x14ac:dyDescent="0.25">
      <c r="A3074" s="5">
        <v>40743</v>
      </c>
      <c r="B3074" s="1">
        <v>95.748958743815507</v>
      </c>
      <c r="C3074" s="1">
        <v>98.947436380638294</v>
      </c>
      <c r="D3074" s="1">
        <v>95.573801014188604</v>
      </c>
      <c r="E3074" s="1">
        <v>97.850822448730398</v>
      </c>
      <c r="F3074" s="1">
        <v>15297700</v>
      </c>
      <c r="G3074" s="1">
        <v>0</v>
      </c>
      <c r="H3074" s="1">
        <v>0</v>
      </c>
      <c r="I3074" s="1">
        <f>YEAR(GS_Stock_Data[[#This Row],[Date]])</f>
        <v>2011</v>
      </c>
      <c r="J3074" s="1">
        <f>MONTH(GS_Stock_Data[[#This Row],[Date]])</f>
        <v>7</v>
      </c>
      <c r="K3074" s="1" t="str">
        <f>_xlfn.CONCAT("Q",CEILING(GS_Stock_Data[[#This Row],[MonthNumber]]/3,1))</f>
        <v>Q3</v>
      </c>
      <c r="L3074" s="1" t="str">
        <f>TEXT(GS_Stock_Data[[#This Row],[Date]],"mmm")</f>
        <v>Jul</v>
      </c>
      <c r="M3074" s="1">
        <f>WEEKDAY(GS_Stock_Data[[#This Row],[Date]])</f>
        <v>3</v>
      </c>
      <c r="N3074" s="1" t="str" cm="1">
        <f t="array" ref="N3074">_xlfn.IFS(GS_Stock_Data[[#This Row],[DayNumber]]=2,"MON",GS_Stock_Data[[#This Row],[DayNumber]]=3,"TUE",GS_Stock_Data[[#This Row],[DayNumber]]=4,"WED",GS_Stock_Data[[#This Row],[DayNumber]]=5,"THU",GS_Stock_Data[[#This Row],[DayNumber]]=6,"FRI")</f>
        <v>TUE</v>
      </c>
    </row>
    <row r="3075" spans="1:14" x14ac:dyDescent="0.25">
      <c r="A3075" s="5">
        <v>40744</v>
      </c>
      <c r="B3075" s="1">
        <v>97.477680673258007</v>
      </c>
      <c r="C3075" s="1">
        <v>101.89464040281401</v>
      </c>
      <c r="D3075" s="1">
        <v>97.157833427978204</v>
      </c>
      <c r="E3075" s="1">
        <v>101.095016479492</v>
      </c>
      <c r="F3075" s="1">
        <v>8578300</v>
      </c>
      <c r="G3075" s="1">
        <v>0</v>
      </c>
      <c r="H3075" s="1">
        <v>0</v>
      </c>
      <c r="I3075" s="1">
        <f>YEAR(GS_Stock_Data[[#This Row],[Date]])</f>
        <v>2011</v>
      </c>
      <c r="J3075" s="1">
        <f>MONTH(GS_Stock_Data[[#This Row],[Date]])</f>
        <v>7</v>
      </c>
      <c r="K3075" s="1" t="str">
        <f>_xlfn.CONCAT("Q",CEILING(GS_Stock_Data[[#This Row],[MonthNumber]]/3,1))</f>
        <v>Q3</v>
      </c>
      <c r="L3075" s="1" t="str">
        <f>TEXT(GS_Stock_Data[[#This Row],[Date]],"mmm")</f>
        <v>Jul</v>
      </c>
      <c r="M3075" s="1">
        <f>WEEKDAY(GS_Stock_Data[[#This Row],[Date]])</f>
        <v>4</v>
      </c>
      <c r="N3075" s="1" t="str" cm="1">
        <f t="array" ref="N3075">_xlfn.IFS(GS_Stock_Data[[#This Row],[DayNumber]]=2,"MON",GS_Stock_Data[[#This Row],[DayNumber]]=3,"TUE",GS_Stock_Data[[#This Row],[DayNumber]]=4,"WED",GS_Stock_Data[[#This Row],[DayNumber]]=5,"THU",GS_Stock_Data[[#This Row],[DayNumber]]=6,"FRI")</f>
        <v>WED</v>
      </c>
    </row>
    <row r="3076" spans="1:14" x14ac:dyDescent="0.25">
      <c r="A3076" s="5">
        <v>40745</v>
      </c>
      <c r="B3076" s="1">
        <v>101.681403622882</v>
      </c>
      <c r="C3076" s="1">
        <v>103.55479619364699</v>
      </c>
      <c r="D3076" s="1">
        <v>101.475783397226</v>
      </c>
      <c r="E3076" s="1">
        <v>103.250183105468</v>
      </c>
      <c r="F3076" s="1">
        <v>7671000</v>
      </c>
      <c r="G3076" s="1">
        <v>0</v>
      </c>
      <c r="H3076" s="1">
        <v>0</v>
      </c>
      <c r="I3076" s="1">
        <f>YEAR(GS_Stock_Data[[#This Row],[Date]])</f>
        <v>2011</v>
      </c>
      <c r="J3076" s="1">
        <f>MONTH(GS_Stock_Data[[#This Row],[Date]])</f>
        <v>7</v>
      </c>
      <c r="K3076" s="1" t="str">
        <f>_xlfn.CONCAT("Q",CEILING(GS_Stock_Data[[#This Row],[MonthNumber]]/3,1))</f>
        <v>Q3</v>
      </c>
      <c r="L3076" s="1" t="str">
        <f>TEXT(GS_Stock_Data[[#This Row],[Date]],"mmm")</f>
        <v>Jul</v>
      </c>
      <c r="M3076" s="1">
        <f>WEEKDAY(GS_Stock_Data[[#This Row],[Date]])</f>
        <v>5</v>
      </c>
      <c r="N3076" s="1" t="str" cm="1">
        <f t="array" ref="N3076">_xlfn.IFS(GS_Stock_Data[[#This Row],[DayNumber]]=2,"MON",GS_Stock_Data[[#This Row],[DayNumber]]=3,"TUE",GS_Stock_Data[[#This Row],[DayNumber]]=4,"WED",GS_Stock_Data[[#This Row],[DayNumber]]=5,"THU",GS_Stock_Data[[#This Row],[DayNumber]]=6,"FRI")</f>
        <v>THU</v>
      </c>
    </row>
    <row r="3077" spans="1:14" x14ac:dyDescent="0.25">
      <c r="A3077" s="5">
        <v>40746</v>
      </c>
      <c r="B3077" s="1">
        <v>102.83133274018201</v>
      </c>
      <c r="C3077" s="1">
        <v>103.927958464374</v>
      </c>
      <c r="D3077" s="1">
        <v>102.382024362151</v>
      </c>
      <c r="E3077" s="1">
        <v>103.18164825439401</v>
      </c>
      <c r="F3077" s="1">
        <v>4925500</v>
      </c>
      <c r="G3077" s="1">
        <v>0</v>
      </c>
      <c r="H3077" s="1">
        <v>0</v>
      </c>
      <c r="I3077" s="1">
        <f>YEAR(GS_Stock_Data[[#This Row],[Date]])</f>
        <v>2011</v>
      </c>
      <c r="J3077" s="1">
        <f>MONTH(GS_Stock_Data[[#This Row],[Date]])</f>
        <v>7</v>
      </c>
      <c r="K3077" s="1" t="str">
        <f>_xlfn.CONCAT("Q",CEILING(GS_Stock_Data[[#This Row],[MonthNumber]]/3,1))</f>
        <v>Q3</v>
      </c>
      <c r="L3077" s="1" t="str">
        <f>TEXT(GS_Stock_Data[[#This Row],[Date]],"mmm")</f>
        <v>Jul</v>
      </c>
      <c r="M3077" s="1">
        <f>WEEKDAY(GS_Stock_Data[[#This Row],[Date]])</f>
        <v>6</v>
      </c>
      <c r="N3077" s="1" t="str" cm="1">
        <f t="array" ref="N3077">_xlfn.IFS(GS_Stock_Data[[#This Row],[DayNumber]]=2,"MON",GS_Stock_Data[[#This Row],[DayNumber]]=3,"TUE",GS_Stock_Data[[#This Row],[DayNumber]]=4,"WED",GS_Stock_Data[[#This Row],[DayNumber]]=5,"THU",GS_Stock_Data[[#This Row],[DayNumber]]=6,"FRI")</f>
        <v>FRI</v>
      </c>
    </row>
    <row r="3078" spans="1:14" x14ac:dyDescent="0.25">
      <c r="A3078" s="5">
        <v>40749</v>
      </c>
      <c r="B3078" s="1">
        <v>102.17637890486399</v>
      </c>
      <c r="C3078" s="1">
        <v>104.430554739138</v>
      </c>
      <c r="D3078" s="1">
        <v>101.66614571033401</v>
      </c>
      <c r="E3078" s="1">
        <v>104.217323303222</v>
      </c>
      <c r="F3078" s="1">
        <v>5856700</v>
      </c>
      <c r="G3078" s="1">
        <v>0</v>
      </c>
      <c r="H3078" s="1">
        <v>0</v>
      </c>
      <c r="I3078" s="1">
        <f>YEAR(GS_Stock_Data[[#This Row],[Date]])</f>
        <v>2011</v>
      </c>
      <c r="J3078" s="1">
        <f>MONTH(GS_Stock_Data[[#This Row],[Date]])</f>
        <v>7</v>
      </c>
      <c r="K3078" s="1" t="str">
        <f>_xlfn.CONCAT("Q",CEILING(GS_Stock_Data[[#This Row],[MonthNumber]]/3,1))</f>
        <v>Q3</v>
      </c>
      <c r="L3078" s="1" t="str">
        <f>TEXT(GS_Stock_Data[[#This Row],[Date]],"mmm")</f>
        <v>Jul</v>
      </c>
      <c r="M3078" s="1">
        <f>WEEKDAY(GS_Stock_Data[[#This Row],[Date]])</f>
        <v>2</v>
      </c>
      <c r="N3078" s="1" t="str" cm="1">
        <f t="array" ref="N3078">_xlfn.IFS(GS_Stock_Data[[#This Row],[DayNumber]]=2,"MON",GS_Stock_Data[[#This Row],[DayNumber]]=3,"TUE",GS_Stock_Data[[#This Row],[DayNumber]]=4,"WED",GS_Stock_Data[[#This Row],[DayNumber]]=5,"THU",GS_Stock_Data[[#This Row],[DayNumber]]=6,"FRI")</f>
        <v>MON</v>
      </c>
    </row>
    <row r="3079" spans="1:14" x14ac:dyDescent="0.25">
      <c r="A3079" s="5">
        <v>40750</v>
      </c>
      <c r="B3079" s="1">
        <v>104.03453460379799</v>
      </c>
      <c r="C3079" s="1">
        <v>106.04501045936701</v>
      </c>
      <c r="D3079" s="1">
        <v>103.585226396813</v>
      </c>
      <c r="E3079" s="1">
        <v>104.78846740722599</v>
      </c>
      <c r="F3079" s="1">
        <v>5464700</v>
      </c>
      <c r="G3079" s="1">
        <v>0</v>
      </c>
      <c r="H3079" s="1">
        <v>0</v>
      </c>
      <c r="I3079" s="1">
        <f>YEAR(GS_Stock_Data[[#This Row],[Date]])</f>
        <v>2011</v>
      </c>
      <c r="J3079" s="1">
        <f>MONTH(GS_Stock_Data[[#This Row],[Date]])</f>
        <v>7</v>
      </c>
      <c r="K3079" s="1" t="str">
        <f>_xlfn.CONCAT("Q",CEILING(GS_Stock_Data[[#This Row],[MonthNumber]]/3,1))</f>
        <v>Q3</v>
      </c>
      <c r="L3079" s="1" t="str">
        <f>TEXT(GS_Stock_Data[[#This Row],[Date]],"mmm")</f>
        <v>Jul</v>
      </c>
      <c r="M3079" s="1">
        <f>WEEKDAY(GS_Stock_Data[[#This Row],[Date]])</f>
        <v>3</v>
      </c>
      <c r="N3079" s="1" t="str" cm="1">
        <f t="array" ref="N3079">_xlfn.IFS(GS_Stock_Data[[#This Row],[DayNumber]]=2,"MON",GS_Stock_Data[[#This Row],[DayNumber]]=3,"TUE",GS_Stock_Data[[#This Row],[DayNumber]]=4,"WED",GS_Stock_Data[[#This Row],[DayNumber]]=5,"THU",GS_Stock_Data[[#This Row],[DayNumber]]=6,"FRI")</f>
        <v>TUE</v>
      </c>
    </row>
    <row r="3080" spans="1:14" x14ac:dyDescent="0.25">
      <c r="A3080" s="5">
        <v>40751</v>
      </c>
      <c r="B3080" s="1">
        <v>104.171659203362</v>
      </c>
      <c r="C3080" s="1">
        <v>104.52197475990999</v>
      </c>
      <c r="D3080" s="1">
        <v>102.382036735176</v>
      </c>
      <c r="E3080" s="1">
        <v>102.59526824951099</v>
      </c>
      <c r="F3080" s="1">
        <v>5250000</v>
      </c>
      <c r="G3080" s="1">
        <v>0</v>
      </c>
      <c r="H3080" s="1">
        <v>0</v>
      </c>
      <c r="I3080" s="1">
        <f>YEAR(GS_Stock_Data[[#This Row],[Date]])</f>
        <v>2011</v>
      </c>
      <c r="J3080" s="1">
        <f>MONTH(GS_Stock_Data[[#This Row],[Date]])</f>
        <v>7</v>
      </c>
      <c r="K3080" s="1" t="str">
        <f>_xlfn.CONCAT("Q",CEILING(GS_Stock_Data[[#This Row],[MonthNumber]]/3,1))</f>
        <v>Q3</v>
      </c>
      <c r="L3080" s="1" t="str">
        <f>TEXT(GS_Stock_Data[[#This Row],[Date]],"mmm")</f>
        <v>Jul</v>
      </c>
      <c r="M3080" s="1">
        <f>WEEKDAY(GS_Stock_Data[[#This Row],[Date]])</f>
        <v>4</v>
      </c>
      <c r="N3080" s="1" t="str" cm="1">
        <f t="array" ref="N3080">_xlfn.IFS(GS_Stock_Data[[#This Row],[DayNumber]]=2,"MON",GS_Stock_Data[[#This Row],[DayNumber]]=3,"TUE",GS_Stock_Data[[#This Row],[DayNumber]]=4,"WED",GS_Stock_Data[[#This Row],[DayNumber]]=5,"THU",GS_Stock_Data[[#This Row],[DayNumber]]=6,"FRI")</f>
        <v>WED</v>
      </c>
    </row>
    <row r="3081" spans="1:14" x14ac:dyDescent="0.25">
      <c r="A3081" s="5">
        <v>40752</v>
      </c>
      <c r="B3081" s="1">
        <v>102.78564128992601</v>
      </c>
      <c r="C3081" s="1">
        <v>105.192124211693</v>
      </c>
      <c r="D3081" s="1">
        <v>102.541941521534</v>
      </c>
      <c r="E3081" s="1">
        <v>103.448181152343</v>
      </c>
      <c r="F3081" s="1">
        <v>4429700</v>
      </c>
      <c r="G3081" s="1">
        <v>0</v>
      </c>
      <c r="H3081" s="1">
        <v>0</v>
      </c>
      <c r="I3081" s="1">
        <f>YEAR(GS_Stock_Data[[#This Row],[Date]])</f>
        <v>2011</v>
      </c>
      <c r="J3081" s="1">
        <f>MONTH(GS_Stock_Data[[#This Row],[Date]])</f>
        <v>7</v>
      </c>
      <c r="K3081" s="1" t="str">
        <f>_xlfn.CONCAT("Q",CEILING(GS_Stock_Data[[#This Row],[MonthNumber]]/3,1))</f>
        <v>Q3</v>
      </c>
      <c r="L3081" s="1" t="str">
        <f>TEXT(GS_Stock_Data[[#This Row],[Date]],"mmm")</f>
        <v>Jul</v>
      </c>
      <c r="M3081" s="1">
        <f>WEEKDAY(GS_Stock_Data[[#This Row],[Date]])</f>
        <v>5</v>
      </c>
      <c r="N3081" s="1" t="str" cm="1">
        <f t="array" ref="N3081">_xlfn.IFS(GS_Stock_Data[[#This Row],[DayNumber]]=2,"MON",GS_Stock_Data[[#This Row],[DayNumber]]=3,"TUE",GS_Stock_Data[[#This Row],[DayNumber]]=4,"WED",GS_Stock_Data[[#This Row],[DayNumber]]=5,"THU",GS_Stock_Data[[#This Row],[DayNumber]]=6,"FRI")</f>
        <v>THU</v>
      </c>
    </row>
    <row r="3082" spans="1:14" x14ac:dyDescent="0.25">
      <c r="A3082" s="5">
        <v>40753</v>
      </c>
      <c r="B3082" s="1">
        <v>102.123119808373</v>
      </c>
      <c r="C3082" s="1">
        <v>104.026981015686</v>
      </c>
      <c r="D3082" s="1">
        <v>101.384420730315</v>
      </c>
      <c r="E3082" s="1">
        <v>102.78565979003901</v>
      </c>
      <c r="F3082" s="1">
        <v>5340300</v>
      </c>
      <c r="G3082" s="1">
        <v>0</v>
      </c>
      <c r="H3082" s="1">
        <v>0</v>
      </c>
      <c r="I3082" s="1">
        <f>YEAR(GS_Stock_Data[[#This Row],[Date]])</f>
        <v>2011</v>
      </c>
      <c r="J3082" s="1">
        <f>MONTH(GS_Stock_Data[[#This Row],[Date]])</f>
        <v>7</v>
      </c>
      <c r="K3082" s="1" t="str">
        <f>_xlfn.CONCAT("Q",CEILING(GS_Stock_Data[[#This Row],[MonthNumber]]/3,1))</f>
        <v>Q3</v>
      </c>
      <c r="L3082" s="1" t="str">
        <f>TEXT(GS_Stock_Data[[#This Row],[Date]],"mmm")</f>
        <v>Jul</v>
      </c>
      <c r="M3082" s="1">
        <f>WEEKDAY(GS_Stock_Data[[#This Row],[Date]])</f>
        <v>6</v>
      </c>
      <c r="N3082" s="1" t="str" cm="1">
        <f t="array" ref="N3082">_xlfn.IFS(GS_Stock_Data[[#This Row],[DayNumber]]=2,"MON",GS_Stock_Data[[#This Row],[DayNumber]]=3,"TUE",GS_Stock_Data[[#This Row],[DayNumber]]=4,"WED",GS_Stock_Data[[#This Row],[DayNumber]]=5,"THU",GS_Stock_Data[[#This Row],[DayNumber]]=6,"FRI")</f>
        <v>FRI</v>
      </c>
    </row>
    <row r="3083" spans="1:14" x14ac:dyDescent="0.25">
      <c r="A3083" s="5">
        <v>40756</v>
      </c>
      <c r="B3083" s="1">
        <v>104.270659871357</v>
      </c>
      <c r="C3083" s="1">
        <v>104.59050713111699</v>
      </c>
      <c r="D3083" s="1">
        <v>101.85656547107</v>
      </c>
      <c r="E3083" s="1">
        <v>102.161178588867</v>
      </c>
      <c r="F3083" s="1">
        <v>5880700</v>
      </c>
      <c r="G3083" s="1">
        <v>0</v>
      </c>
      <c r="H3083" s="1">
        <v>0</v>
      </c>
      <c r="I3083" s="1">
        <f>YEAR(GS_Stock_Data[[#This Row],[Date]])</f>
        <v>2011</v>
      </c>
      <c r="J3083" s="1">
        <f>MONTH(GS_Stock_Data[[#This Row],[Date]])</f>
        <v>8</v>
      </c>
      <c r="K3083" s="1" t="str">
        <f>_xlfn.CONCAT("Q",CEILING(GS_Stock_Data[[#This Row],[MonthNumber]]/3,1))</f>
        <v>Q3</v>
      </c>
      <c r="L3083" s="1" t="str">
        <f>TEXT(GS_Stock_Data[[#This Row],[Date]],"mmm")</f>
        <v>Aug</v>
      </c>
      <c r="M3083" s="1">
        <f>WEEKDAY(GS_Stock_Data[[#This Row],[Date]])</f>
        <v>2</v>
      </c>
      <c r="N3083" s="1" t="str" cm="1">
        <f t="array" ref="N3083">_xlfn.IFS(GS_Stock_Data[[#This Row],[DayNumber]]=2,"MON",GS_Stock_Data[[#This Row],[DayNumber]]=3,"TUE",GS_Stock_Data[[#This Row],[DayNumber]]=4,"WED",GS_Stock_Data[[#This Row],[DayNumber]]=5,"THU",GS_Stock_Data[[#This Row],[DayNumber]]=6,"FRI")</f>
        <v>MON</v>
      </c>
    </row>
    <row r="3084" spans="1:14" x14ac:dyDescent="0.25">
      <c r="A3084" s="5">
        <v>40757</v>
      </c>
      <c r="B3084" s="1">
        <v>100.584779198989</v>
      </c>
      <c r="C3084" s="1">
        <v>102.625712480419</v>
      </c>
      <c r="D3084" s="1">
        <v>99.899382311457003</v>
      </c>
      <c r="E3084" s="1">
        <v>99.937461853027301</v>
      </c>
      <c r="F3084" s="1">
        <v>7594500</v>
      </c>
      <c r="G3084" s="1">
        <v>0</v>
      </c>
      <c r="H3084" s="1">
        <v>0</v>
      </c>
      <c r="I3084" s="1">
        <f>YEAR(GS_Stock_Data[[#This Row],[Date]])</f>
        <v>2011</v>
      </c>
      <c r="J3084" s="1">
        <f>MONTH(GS_Stock_Data[[#This Row],[Date]])</f>
        <v>8</v>
      </c>
      <c r="K3084" s="1" t="str">
        <f>_xlfn.CONCAT("Q",CEILING(GS_Stock_Data[[#This Row],[MonthNumber]]/3,1))</f>
        <v>Q3</v>
      </c>
      <c r="L3084" s="1" t="str">
        <f>TEXT(GS_Stock_Data[[#This Row],[Date]],"mmm")</f>
        <v>Aug</v>
      </c>
      <c r="M3084" s="1">
        <f>WEEKDAY(GS_Stock_Data[[#This Row],[Date]])</f>
        <v>3</v>
      </c>
      <c r="N3084" s="1" t="str" cm="1">
        <f t="array" ref="N3084">_xlfn.IFS(GS_Stock_Data[[#This Row],[DayNumber]]=2,"MON",GS_Stock_Data[[#This Row],[DayNumber]]=3,"TUE",GS_Stock_Data[[#This Row],[DayNumber]]=4,"WED",GS_Stock_Data[[#This Row],[DayNumber]]=5,"THU",GS_Stock_Data[[#This Row],[DayNumber]]=6,"FRI")</f>
        <v>TUE</v>
      </c>
    </row>
    <row r="3085" spans="1:14" x14ac:dyDescent="0.25">
      <c r="A3085" s="5">
        <v>40758</v>
      </c>
      <c r="B3085" s="1">
        <v>100.028853717442</v>
      </c>
      <c r="C3085" s="1">
        <v>101.491017455964</v>
      </c>
      <c r="D3085" s="1">
        <v>99.541465804601501</v>
      </c>
      <c r="E3085" s="1">
        <v>100.58477783203099</v>
      </c>
      <c r="F3085" s="1">
        <v>6499400</v>
      </c>
      <c r="G3085" s="1">
        <v>0</v>
      </c>
      <c r="H3085" s="1">
        <v>0</v>
      </c>
      <c r="I3085" s="1">
        <f>YEAR(GS_Stock_Data[[#This Row],[Date]])</f>
        <v>2011</v>
      </c>
      <c r="J3085" s="1">
        <f>MONTH(GS_Stock_Data[[#This Row],[Date]])</f>
        <v>8</v>
      </c>
      <c r="K3085" s="1" t="str">
        <f>_xlfn.CONCAT("Q",CEILING(GS_Stock_Data[[#This Row],[MonthNumber]]/3,1))</f>
        <v>Q3</v>
      </c>
      <c r="L3085" s="1" t="str">
        <f>TEXT(GS_Stock_Data[[#This Row],[Date]],"mmm")</f>
        <v>Aug</v>
      </c>
      <c r="M3085" s="1">
        <f>WEEKDAY(GS_Stock_Data[[#This Row],[Date]])</f>
        <v>4</v>
      </c>
      <c r="N3085" s="1" t="str" cm="1">
        <f t="array" ref="N3085">_xlfn.IFS(GS_Stock_Data[[#This Row],[DayNumber]]=2,"MON",GS_Stock_Data[[#This Row],[DayNumber]]=3,"TUE",GS_Stock_Data[[#This Row],[DayNumber]]=4,"WED",GS_Stock_Data[[#This Row],[DayNumber]]=5,"THU",GS_Stock_Data[[#This Row],[DayNumber]]=6,"FRI")</f>
        <v>WED</v>
      </c>
    </row>
    <row r="3086" spans="1:14" x14ac:dyDescent="0.25">
      <c r="A3086" s="5">
        <v>40759</v>
      </c>
      <c r="B3086" s="1">
        <v>99.640459577943403</v>
      </c>
      <c r="C3086" s="1">
        <v>100.440083466385</v>
      </c>
      <c r="D3086" s="1">
        <v>96.1145113427891</v>
      </c>
      <c r="E3086" s="1">
        <v>96.129745483398395</v>
      </c>
      <c r="F3086" s="1">
        <v>8193300</v>
      </c>
      <c r="G3086" s="1">
        <v>0</v>
      </c>
      <c r="H3086" s="1">
        <v>0</v>
      </c>
      <c r="I3086" s="1">
        <f>YEAR(GS_Stock_Data[[#This Row],[Date]])</f>
        <v>2011</v>
      </c>
      <c r="J3086" s="1">
        <f>MONTH(GS_Stock_Data[[#This Row],[Date]])</f>
        <v>8</v>
      </c>
      <c r="K3086" s="1" t="str">
        <f>_xlfn.CONCAT("Q",CEILING(GS_Stock_Data[[#This Row],[MonthNumber]]/3,1))</f>
        <v>Q3</v>
      </c>
      <c r="L3086" s="1" t="str">
        <f>TEXT(GS_Stock_Data[[#This Row],[Date]],"mmm")</f>
        <v>Aug</v>
      </c>
      <c r="M3086" s="1">
        <f>WEEKDAY(GS_Stock_Data[[#This Row],[Date]])</f>
        <v>5</v>
      </c>
      <c r="N3086" s="1" t="str" cm="1">
        <f t="array" ref="N3086">_xlfn.IFS(GS_Stock_Data[[#This Row],[DayNumber]]=2,"MON",GS_Stock_Data[[#This Row],[DayNumber]]=3,"TUE",GS_Stock_Data[[#This Row],[DayNumber]]=4,"WED",GS_Stock_Data[[#This Row],[DayNumber]]=5,"THU",GS_Stock_Data[[#This Row],[DayNumber]]=6,"FRI")</f>
        <v>THU</v>
      </c>
    </row>
    <row r="3087" spans="1:14" x14ac:dyDescent="0.25">
      <c r="A3087" s="5">
        <v>40760</v>
      </c>
      <c r="B3087" s="1">
        <v>97.287269330120495</v>
      </c>
      <c r="C3087" s="1">
        <v>98.414351466735098</v>
      </c>
      <c r="D3087" s="1">
        <v>93.174929581930698</v>
      </c>
      <c r="E3087" s="1">
        <v>95.330101013183594</v>
      </c>
      <c r="F3087" s="1">
        <v>11167300</v>
      </c>
      <c r="G3087" s="1">
        <v>0</v>
      </c>
      <c r="H3087" s="1">
        <v>0</v>
      </c>
      <c r="I3087" s="1">
        <f>YEAR(GS_Stock_Data[[#This Row],[Date]])</f>
        <v>2011</v>
      </c>
      <c r="J3087" s="1">
        <f>MONTH(GS_Stock_Data[[#This Row],[Date]])</f>
        <v>8</v>
      </c>
      <c r="K3087" s="1" t="str">
        <f>_xlfn.CONCAT("Q",CEILING(GS_Stock_Data[[#This Row],[MonthNumber]]/3,1))</f>
        <v>Q3</v>
      </c>
      <c r="L3087" s="1" t="str">
        <f>TEXT(GS_Stock_Data[[#This Row],[Date]],"mmm")</f>
        <v>Aug</v>
      </c>
      <c r="M3087" s="1">
        <f>WEEKDAY(GS_Stock_Data[[#This Row],[Date]])</f>
        <v>6</v>
      </c>
      <c r="N3087" s="1" t="str" cm="1">
        <f t="array" ref="N3087">_xlfn.IFS(GS_Stock_Data[[#This Row],[DayNumber]]=2,"MON",GS_Stock_Data[[#This Row],[DayNumber]]=3,"TUE",GS_Stock_Data[[#This Row],[DayNumber]]=4,"WED",GS_Stock_Data[[#This Row],[DayNumber]]=5,"THU",GS_Stock_Data[[#This Row],[DayNumber]]=6,"FRI")</f>
        <v>FRI</v>
      </c>
    </row>
    <row r="3088" spans="1:14" x14ac:dyDescent="0.25">
      <c r="A3088" s="5">
        <v>40763</v>
      </c>
      <c r="B3088" s="1">
        <v>92.969318380134894</v>
      </c>
      <c r="C3088" s="1">
        <v>95.528107385835497</v>
      </c>
      <c r="D3088" s="1">
        <v>85.376721690788301</v>
      </c>
      <c r="E3088" s="1">
        <v>89.603294372558594</v>
      </c>
      <c r="F3088" s="1">
        <v>17378000</v>
      </c>
      <c r="G3088" s="1">
        <v>0</v>
      </c>
      <c r="H3088" s="1">
        <v>0</v>
      </c>
      <c r="I3088" s="1">
        <f>YEAR(GS_Stock_Data[[#This Row],[Date]])</f>
        <v>2011</v>
      </c>
      <c r="J3088" s="1">
        <f>MONTH(GS_Stock_Data[[#This Row],[Date]])</f>
        <v>8</v>
      </c>
      <c r="K3088" s="1" t="str">
        <f>_xlfn.CONCAT("Q",CEILING(GS_Stock_Data[[#This Row],[MonthNumber]]/3,1))</f>
        <v>Q3</v>
      </c>
      <c r="L3088" s="1" t="str">
        <f>TEXT(GS_Stock_Data[[#This Row],[Date]],"mmm")</f>
        <v>Aug</v>
      </c>
      <c r="M3088" s="1">
        <f>WEEKDAY(GS_Stock_Data[[#This Row],[Date]])</f>
        <v>2</v>
      </c>
      <c r="N3088" s="1" t="str" cm="1">
        <f t="array" ref="N3088">_xlfn.IFS(GS_Stock_Data[[#This Row],[DayNumber]]=2,"MON",GS_Stock_Data[[#This Row],[DayNumber]]=3,"TUE",GS_Stock_Data[[#This Row],[DayNumber]]=4,"WED",GS_Stock_Data[[#This Row],[DayNumber]]=5,"THU",GS_Stock_Data[[#This Row],[DayNumber]]=6,"FRI")</f>
        <v>MON</v>
      </c>
    </row>
    <row r="3089" spans="1:14" x14ac:dyDescent="0.25">
      <c r="A3089" s="5">
        <v>40764</v>
      </c>
      <c r="B3089" s="1">
        <v>91.773703339584301</v>
      </c>
      <c r="C3089" s="1">
        <v>93.784179785584101</v>
      </c>
      <c r="D3089" s="1">
        <v>84.988340976743501</v>
      </c>
      <c r="E3089" s="1">
        <v>93.464332580566406</v>
      </c>
      <c r="F3089" s="1">
        <v>15913400</v>
      </c>
      <c r="G3089" s="1">
        <v>0</v>
      </c>
      <c r="H3089" s="1">
        <v>0</v>
      </c>
      <c r="I3089" s="1">
        <f>YEAR(GS_Stock_Data[[#This Row],[Date]])</f>
        <v>2011</v>
      </c>
      <c r="J3089" s="1">
        <f>MONTH(GS_Stock_Data[[#This Row],[Date]])</f>
        <v>8</v>
      </c>
      <c r="K3089" s="1" t="str">
        <f>_xlfn.CONCAT("Q",CEILING(GS_Stock_Data[[#This Row],[MonthNumber]]/3,1))</f>
        <v>Q3</v>
      </c>
      <c r="L3089" s="1" t="str">
        <f>TEXT(GS_Stock_Data[[#This Row],[Date]],"mmm")</f>
        <v>Aug</v>
      </c>
      <c r="M3089" s="1">
        <f>WEEKDAY(GS_Stock_Data[[#This Row],[Date]])</f>
        <v>3</v>
      </c>
      <c r="N3089" s="1" t="str" cm="1">
        <f t="array" ref="N3089">_xlfn.IFS(GS_Stock_Data[[#This Row],[DayNumber]]=2,"MON",GS_Stock_Data[[#This Row],[DayNumber]]=3,"TUE",GS_Stock_Data[[#This Row],[DayNumber]]=4,"WED",GS_Stock_Data[[#This Row],[DayNumber]]=5,"THU",GS_Stock_Data[[#This Row],[DayNumber]]=6,"FRI")</f>
        <v>TUE</v>
      </c>
    </row>
    <row r="3090" spans="1:14" x14ac:dyDescent="0.25">
      <c r="A3090" s="5">
        <v>40765</v>
      </c>
      <c r="B3090" s="1">
        <v>91.065466687943101</v>
      </c>
      <c r="C3090" s="1">
        <v>91.134002884503701</v>
      </c>
      <c r="D3090" s="1">
        <v>83.800333536303597</v>
      </c>
      <c r="E3090" s="1">
        <v>84.028793334960895</v>
      </c>
      <c r="F3090" s="1">
        <v>18592000</v>
      </c>
      <c r="G3090" s="1">
        <v>0</v>
      </c>
      <c r="H3090" s="1">
        <v>0</v>
      </c>
      <c r="I3090" s="1">
        <f>YEAR(GS_Stock_Data[[#This Row],[Date]])</f>
        <v>2011</v>
      </c>
      <c r="J3090" s="1">
        <f>MONTH(GS_Stock_Data[[#This Row],[Date]])</f>
        <v>8</v>
      </c>
      <c r="K3090" s="1" t="str">
        <f>_xlfn.CONCAT("Q",CEILING(GS_Stock_Data[[#This Row],[MonthNumber]]/3,1))</f>
        <v>Q3</v>
      </c>
      <c r="L3090" s="1" t="str">
        <f>TEXT(GS_Stock_Data[[#This Row],[Date]],"mmm")</f>
        <v>Aug</v>
      </c>
      <c r="M3090" s="1">
        <f>WEEKDAY(GS_Stock_Data[[#This Row],[Date]])</f>
        <v>4</v>
      </c>
      <c r="N3090" s="1" t="str" cm="1">
        <f t="array" ref="N3090">_xlfn.IFS(GS_Stock_Data[[#This Row],[DayNumber]]=2,"MON",GS_Stock_Data[[#This Row],[DayNumber]]=3,"TUE",GS_Stock_Data[[#This Row],[DayNumber]]=4,"WED",GS_Stock_Data[[#This Row],[DayNumber]]=5,"THU",GS_Stock_Data[[#This Row],[DayNumber]]=6,"FRI")</f>
        <v>WED</v>
      </c>
    </row>
    <row r="3091" spans="1:14" x14ac:dyDescent="0.25">
      <c r="A3091" s="5">
        <v>40766</v>
      </c>
      <c r="B3091" s="1">
        <v>86.008819253328596</v>
      </c>
      <c r="C3091" s="1">
        <v>91.194934327450099</v>
      </c>
      <c r="D3091" s="1">
        <v>85.483351801722506</v>
      </c>
      <c r="E3091" s="1">
        <v>89.938385009765597</v>
      </c>
      <c r="F3091" s="1">
        <v>11842200</v>
      </c>
      <c r="G3091" s="1">
        <v>0</v>
      </c>
      <c r="H3091" s="1">
        <v>0</v>
      </c>
      <c r="I3091" s="1">
        <f>YEAR(GS_Stock_Data[[#This Row],[Date]])</f>
        <v>2011</v>
      </c>
      <c r="J3091" s="1">
        <f>MONTH(GS_Stock_Data[[#This Row],[Date]])</f>
        <v>8</v>
      </c>
      <c r="K3091" s="1" t="str">
        <f>_xlfn.CONCAT("Q",CEILING(GS_Stock_Data[[#This Row],[MonthNumber]]/3,1))</f>
        <v>Q3</v>
      </c>
      <c r="L3091" s="1" t="str">
        <f>TEXT(GS_Stock_Data[[#This Row],[Date]],"mmm")</f>
        <v>Aug</v>
      </c>
      <c r="M3091" s="1">
        <f>WEEKDAY(GS_Stock_Data[[#This Row],[Date]])</f>
        <v>5</v>
      </c>
      <c r="N3091" s="1" t="str" cm="1">
        <f t="array" ref="N3091">_xlfn.IFS(GS_Stock_Data[[#This Row],[DayNumber]]=2,"MON",GS_Stock_Data[[#This Row],[DayNumber]]=3,"TUE",GS_Stock_Data[[#This Row],[DayNumber]]=4,"WED",GS_Stock_Data[[#This Row],[DayNumber]]=5,"THU",GS_Stock_Data[[#This Row],[DayNumber]]=6,"FRI")</f>
        <v>THU</v>
      </c>
    </row>
    <row r="3092" spans="1:14" x14ac:dyDescent="0.25">
      <c r="A3092" s="5">
        <v>40767</v>
      </c>
      <c r="B3092" s="1">
        <v>91.248239552905602</v>
      </c>
      <c r="C3092" s="1">
        <v>92.055474667230499</v>
      </c>
      <c r="D3092" s="1">
        <v>87.798444737011394</v>
      </c>
      <c r="E3092" s="1">
        <v>88.697067260742102</v>
      </c>
      <c r="F3092" s="1">
        <v>9607900</v>
      </c>
      <c r="G3092" s="1">
        <v>0</v>
      </c>
      <c r="H3092" s="1">
        <v>0</v>
      </c>
      <c r="I3092" s="1">
        <f>YEAR(GS_Stock_Data[[#This Row],[Date]])</f>
        <v>2011</v>
      </c>
      <c r="J3092" s="1">
        <f>MONTH(GS_Stock_Data[[#This Row],[Date]])</f>
        <v>8</v>
      </c>
      <c r="K3092" s="1" t="str">
        <f>_xlfn.CONCAT("Q",CEILING(GS_Stock_Data[[#This Row],[MonthNumber]]/3,1))</f>
        <v>Q3</v>
      </c>
      <c r="L3092" s="1" t="str">
        <f>TEXT(GS_Stock_Data[[#This Row],[Date]],"mmm")</f>
        <v>Aug</v>
      </c>
      <c r="M3092" s="1">
        <f>WEEKDAY(GS_Stock_Data[[#This Row],[Date]])</f>
        <v>6</v>
      </c>
      <c r="N3092" s="1" t="str" cm="1">
        <f t="array" ref="N3092">_xlfn.IFS(GS_Stock_Data[[#This Row],[DayNumber]]=2,"MON",GS_Stock_Data[[#This Row],[DayNumber]]=3,"TUE",GS_Stock_Data[[#This Row],[DayNumber]]=4,"WED",GS_Stock_Data[[#This Row],[DayNumber]]=5,"THU",GS_Stock_Data[[#This Row],[DayNumber]]=6,"FRI")</f>
        <v>FRI</v>
      </c>
    </row>
    <row r="3093" spans="1:14" x14ac:dyDescent="0.25">
      <c r="A3093" s="5">
        <v>40770</v>
      </c>
      <c r="B3093" s="1">
        <v>89.534770967408207</v>
      </c>
      <c r="C3093" s="1">
        <v>91.156858376960002</v>
      </c>
      <c r="D3093" s="1">
        <v>88.339146544002006</v>
      </c>
      <c r="E3093" s="1">
        <v>90.7227783203125</v>
      </c>
      <c r="F3093" s="1">
        <v>7257200</v>
      </c>
      <c r="G3093" s="1">
        <v>0</v>
      </c>
      <c r="H3093" s="1">
        <v>0</v>
      </c>
      <c r="I3093" s="1">
        <f>YEAR(GS_Stock_Data[[#This Row],[Date]])</f>
        <v>2011</v>
      </c>
      <c r="J3093" s="1">
        <f>MONTH(GS_Stock_Data[[#This Row],[Date]])</f>
        <v>8</v>
      </c>
      <c r="K3093" s="1" t="str">
        <f>_xlfn.CONCAT("Q",CEILING(GS_Stock_Data[[#This Row],[MonthNumber]]/3,1))</f>
        <v>Q3</v>
      </c>
      <c r="L3093" s="1" t="str">
        <f>TEXT(GS_Stock_Data[[#This Row],[Date]],"mmm")</f>
        <v>Aug</v>
      </c>
      <c r="M3093" s="1">
        <f>WEEKDAY(GS_Stock_Data[[#This Row],[Date]])</f>
        <v>2</v>
      </c>
      <c r="N3093" s="1" t="str" cm="1">
        <f t="array" ref="N3093">_xlfn.IFS(GS_Stock_Data[[#This Row],[DayNumber]]=2,"MON",GS_Stock_Data[[#This Row],[DayNumber]]=3,"TUE",GS_Stock_Data[[#This Row],[DayNumber]]=4,"WED",GS_Stock_Data[[#This Row],[DayNumber]]=5,"THU",GS_Stock_Data[[#This Row],[DayNumber]]=6,"FRI")</f>
        <v>MON</v>
      </c>
    </row>
    <row r="3094" spans="1:14" x14ac:dyDescent="0.25">
      <c r="A3094" s="5">
        <v>40771</v>
      </c>
      <c r="B3094" s="1">
        <v>89.557610191913994</v>
      </c>
      <c r="C3094" s="1">
        <v>91.217777029349307</v>
      </c>
      <c r="D3094" s="1">
        <v>87.958368294046593</v>
      </c>
      <c r="E3094" s="1">
        <v>89.001686096191406</v>
      </c>
      <c r="F3094" s="1">
        <v>7413100</v>
      </c>
      <c r="G3094" s="1">
        <v>0</v>
      </c>
      <c r="H3094" s="1">
        <v>0</v>
      </c>
      <c r="I3094" s="1">
        <f>YEAR(GS_Stock_Data[[#This Row],[Date]])</f>
        <v>2011</v>
      </c>
      <c r="J3094" s="1">
        <f>MONTH(GS_Stock_Data[[#This Row],[Date]])</f>
        <v>8</v>
      </c>
      <c r="K3094" s="1" t="str">
        <f>_xlfn.CONCAT("Q",CEILING(GS_Stock_Data[[#This Row],[MonthNumber]]/3,1))</f>
        <v>Q3</v>
      </c>
      <c r="L3094" s="1" t="str">
        <f>TEXT(GS_Stock_Data[[#This Row],[Date]],"mmm")</f>
        <v>Aug</v>
      </c>
      <c r="M3094" s="1">
        <f>WEEKDAY(GS_Stock_Data[[#This Row],[Date]])</f>
        <v>3</v>
      </c>
      <c r="N3094" s="1" t="str" cm="1">
        <f t="array" ref="N3094">_xlfn.IFS(GS_Stock_Data[[#This Row],[DayNumber]]=2,"MON",GS_Stock_Data[[#This Row],[DayNumber]]=3,"TUE",GS_Stock_Data[[#This Row],[DayNumber]]=4,"WED",GS_Stock_Data[[#This Row],[DayNumber]]=5,"THU",GS_Stock_Data[[#This Row],[DayNumber]]=6,"FRI")</f>
        <v>TUE</v>
      </c>
    </row>
    <row r="3095" spans="1:14" x14ac:dyDescent="0.25">
      <c r="A3095" s="5">
        <v>40772</v>
      </c>
      <c r="B3095" s="1">
        <v>89.374847004988297</v>
      </c>
      <c r="C3095" s="1">
        <v>90.433393205915095</v>
      </c>
      <c r="D3095" s="1">
        <v>88.7579979295177</v>
      </c>
      <c r="E3095" s="1">
        <v>89.291076660156193</v>
      </c>
      <c r="F3095" s="1">
        <v>4828600</v>
      </c>
      <c r="G3095" s="1">
        <v>0</v>
      </c>
      <c r="H3095" s="1">
        <v>0</v>
      </c>
      <c r="I3095" s="1">
        <f>YEAR(GS_Stock_Data[[#This Row],[Date]])</f>
        <v>2011</v>
      </c>
      <c r="J3095" s="1">
        <f>MONTH(GS_Stock_Data[[#This Row],[Date]])</f>
        <v>8</v>
      </c>
      <c r="K3095" s="1" t="str">
        <f>_xlfn.CONCAT("Q",CEILING(GS_Stock_Data[[#This Row],[MonthNumber]]/3,1))</f>
        <v>Q3</v>
      </c>
      <c r="L3095" s="1" t="str">
        <f>TEXT(GS_Stock_Data[[#This Row],[Date]],"mmm")</f>
        <v>Aug</v>
      </c>
      <c r="M3095" s="1">
        <f>WEEKDAY(GS_Stock_Data[[#This Row],[Date]])</f>
        <v>4</v>
      </c>
      <c r="N3095" s="1" t="str" cm="1">
        <f t="array" ref="N3095">_xlfn.IFS(GS_Stock_Data[[#This Row],[DayNumber]]=2,"MON",GS_Stock_Data[[#This Row],[DayNumber]]=3,"TUE",GS_Stock_Data[[#This Row],[DayNumber]]=4,"WED",GS_Stock_Data[[#This Row],[DayNumber]]=5,"THU",GS_Stock_Data[[#This Row],[DayNumber]]=6,"FRI")</f>
        <v>WED</v>
      </c>
    </row>
    <row r="3096" spans="1:14" x14ac:dyDescent="0.25">
      <c r="A3096" s="5">
        <v>40773</v>
      </c>
      <c r="B3096" s="1">
        <v>85.407190359276299</v>
      </c>
      <c r="C3096" s="1">
        <v>87.196818217435194</v>
      </c>
      <c r="D3096" s="1">
        <v>85.323420025436704</v>
      </c>
      <c r="E3096" s="1">
        <v>86.161117553710895</v>
      </c>
      <c r="F3096" s="1">
        <v>9284600</v>
      </c>
      <c r="G3096" s="1">
        <v>0</v>
      </c>
      <c r="H3096" s="1">
        <v>0</v>
      </c>
      <c r="I3096" s="1">
        <f>YEAR(GS_Stock_Data[[#This Row],[Date]])</f>
        <v>2011</v>
      </c>
      <c r="J3096" s="1">
        <f>MONTH(GS_Stock_Data[[#This Row],[Date]])</f>
        <v>8</v>
      </c>
      <c r="K3096" s="1" t="str">
        <f>_xlfn.CONCAT("Q",CEILING(GS_Stock_Data[[#This Row],[MonthNumber]]/3,1))</f>
        <v>Q3</v>
      </c>
      <c r="L3096" s="1" t="str">
        <f>TEXT(GS_Stock_Data[[#This Row],[Date]],"mmm")</f>
        <v>Aug</v>
      </c>
      <c r="M3096" s="1">
        <f>WEEKDAY(GS_Stock_Data[[#This Row],[Date]])</f>
        <v>5</v>
      </c>
      <c r="N3096" s="1" t="str" cm="1">
        <f t="array" ref="N3096">_xlfn.IFS(GS_Stock_Data[[#This Row],[DayNumber]]=2,"MON",GS_Stock_Data[[#This Row],[DayNumber]]=3,"TUE",GS_Stock_Data[[#This Row],[DayNumber]]=4,"WED",GS_Stock_Data[[#This Row],[DayNumber]]=5,"THU",GS_Stock_Data[[#This Row],[DayNumber]]=6,"FRI")</f>
        <v>THU</v>
      </c>
    </row>
    <row r="3097" spans="1:14" x14ac:dyDescent="0.25">
      <c r="A3097" s="5">
        <v>40774</v>
      </c>
      <c r="B3097" s="1">
        <v>85.193992229409901</v>
      </c>
      <c r="C3097" s="1">
        <v>87.806090309070896</v>
      </c>
      <c r="D3097" s="1">
        <v>84.615216735544706</v>
      </c>
      <c r="E3097" s="1">
        <v>85.110221862792898</v>
      </c>
      <c r="F3097" s="1">
        <v>6829000</v>
      </c>
      <c r="G3097" s="1">
        <v>0</v>
      </c>
      <c r="H3097" s="1">
        <v>0</v>
      </c>
      <c r="I3097" s="1">
        <f>YEAR(GS_Stock_Data[[#This Row],[Date]])</f>
        <v>2011</v>
      </c>
      <c r="J3097" s="1">
        <f>MONTH(GS_Stock_Data[[#This Row],[Date]])</f>
        <v>8</v>
      </c>
      <c r="K3097" s="1" t="str">
        <f>_xlfn.CONCAT("Q",CEILING(GS_Stock_Data[[#This Row],[MonthNumber]]/3,1))</f>
        <v>Q3</v>
      </c>
      <c r="L3097" s="1" t="str">
        <f>TEXT(GS_Stock_Data[[#This Row],[Date]],"mmm")</f>
        <v>Aug</v>
      </c>
      <c r="M3097" s="1">
        <f>WEEKDAY(GS_Stock_Data[[#This Row],[Date]])</f>
        <v>6</v>
      </c>
      <c r="N3097" s="1" t="str" cm="1">
        <f t="array" ref="N3097">_xlfn.IFS(GS_Stock_Data[[#This Row],[DayNumber]]=2,"MON",GS_Stock_Data[[#This Row],[DayNumber]]=3,"TUE",GS_Stock_Data[[#This Row],[DayNumber]]=4,"WED",GS_Stock_Data[[#This Row],[DayNumber]]=5,"THU",GS_Stock_Data[[#This Row],[DayNumber]]=6,"FRI")</f>
        <v>FRI</v>
      </c>
    </row>
    <row r="3098" spans="1:14" x14ac:dyDescent="0.25">
      <c r="A3098" s="5">
        <v>40777</v>
      </c>
      <c r="B3098" s="1">
        <v>86.945525993993201</v>
      </c>
      <c r="C3098" s="1">
        <v>87.189219978670593</v>
      </c>
      <c r="D3098" s="1">
        <v>80.038318260969405</v>
      </c>
      <c r="E3098" s="1">
        <v>81.112098693847599</v>
      </c>
      <c r="F3098" s="1">
        <v>11286600</v>
      </c>
      <c r="G3098" s="1">
        <v>0</v>
      </c>
      <c r="H3098" s="1">
        <v>0</v>
      </c>
      <c r="I3098" s="1">
        <f>YEAR(GS_Stock_Data[[#This Row],[Date]])</f>
        <v>2011</v>
      </c>
      <c r="J3098" s="1">
        <f>MONTH(GS_Stock_Data[[#This Row],[Date]])</f>
        <v>8</v>
      </c>
      <c r="K3098" s="1" t="str">
        <f>_xlfn.CONCAT("Q",CEILING(GS_Stock_Data[[#This Row],[MonthNumber]]/3,1))</f>
        <v>Q3</v>
      </c>
      <c r="L3098" s="1" t="str">
        <f>TEXT(GS_Stock_Data[[#This Row],[Date]],"mmm")</f>
        <v>Aug</v>
      </c>
      <c r="M3098" s="1">
        <f>WEEKDAY(GS_Stock_Data[[#This Row],[Date]])</f>
        <v>2</v>
      </c>
      <c r="N3098" s="1" t="str" cm="1">
        <f t="array" ref="N3098">_xlfn.IFS(GS_Stock_Data[[#This Row],[DayNumber]]=2,"MON",GS_Stock_Data[[#This Row],[DayNumber]]=3,"TUE",GS_Stock_Data[[#This Row],[DayNumber]]=4,"WED",GS_Stock_Data[[#This Row],[DayNumber]]=5,"THU",GS_Stock_Data[[#This Row],[DayNumber]]=6,"FRI")</f>
        <v>MON</v>
      </c>
    </row>
    <row r="3099" spans="1:14" x14ac:dyDescent="0.25">
      <c r="A3099" s="5">
        <v>40778</v>
      </c>
      <c r="B3099" s="1">
        <v>80.738931301707893</v>
      </c>
      <c r="C3099" s="1">
        <v>82.8560295242753</v>
      </c>
      <c r="D3099" s="1">
        <v>78.560919755544006</v>
      </c>
      <c r="E3099" s="1">
        <v>81.378631591796804</v>
      </c>
      <c r="F3099" s="1">
        <v>24482500</v>
      </c>
      <c r="G3099" s="1">
        <v>0</v>
      </c>
      <c r="H3099" s="1">
        <v>0</v>
      </c>
      <c r="I3099" s="1">
        <f>YEAR(GS_Stock_Data[[#This Row],[Date]])</f>
        <v>2011</v>
      </c>
      <c r="J3099" s="1">
        <f>MONTH(GS_Stock_Data[[#This Row],[Date]])</f>
        <v>8</v>
      </c>
      <c r="K3099" s="1" t="str">
        <f>_xlfn.CONCAT("Q",CEILING(GS_Stock_Data[[#This Row],[MonthNumber]]/3,1))</f>
        <v>Q3</v>
      </c>
      <c r="L3099" s="1" t="str">
        <f>TEXT(GS_Stock_Data[[#This Row],[Date]],"mmm")</f>
        <v>Aug</v>
      </c>
      <c r="M3099" s="1">
        <f>WEEKDAY(GS_Stock_Data[[#This Row],[Date]])</f>
        <v>3</v>
      </c>
      <c r="N3099" s="1" t="str" cm="1">
        <f t="array" ref="N3099">_xlfn.IFS(GS_Stock_Data[[#This Row],[DayNumber]]=2,"MON",GS_Stock_Data[[#This Row],[DayNumber]]=3,"TUE",GS_Stock_Data[[#This Row],[DayNumber]]=4,"WED",GS_Stock_Data[[#This Row],[DayNumber]]=5,"THU",GS_Stock_Data[[#This Row],[DayNumber]]=6,"FRI")</f>
        <v>TUE</v>
      </c>
    </row>
    <row r="3100" spans="1:14" x14ac:dyDescent="0.25">
      <c r="A3100" s="5">
        <v>40779</v>
      </c>
      <c r="B3100" s="1">
        <v>81.409087853416395</v>
      </c>
      <c r="C3100" s="1">
        <v>84.333415213247704</v>
      </c>
      <c r="D3100" s="1">
        <v>81.020698628709397</v>
      </c>
      <c r="E3100" s="1">
        <v>84.005950927734304</v>
      </c>
      <c r="F3100" s="1">
        <v>10169800</v>
      </c>
      <c r="G3100" s="1">
        <v>0</v>
      </c>
      <c r="H3100" s="1">
        <v>0</v>
      </c>
      <c r="I3100" s="1">
        <f>YEAR(GS_Stock_Data[[#This Row],[Date]])</f>
        <v>2011</v>
      </c>
      <c r="J3100" s="1">
        <f>MONTH(GS_Stock_Data[[#This Row],[Date]])</f>
        <v>8</v>
      </c>
      <c r="K3100" s="1" t="str">
        <f>_xlfn.CONCAT("Q",CEILING(GS_Stock_Data[[#This Row],[MonthNumber]]/3,1))</f>
        <v>Q3</v>
      </c>
      <c r="L3100" s="1" t="str">
        <f>TEXT(GS_Stock_Data[[#This Row],[Date]],"mmm")</f>
        <v>Aug</v>
      </c>
      <c r="M3100" s="1">
        <f>WEEKDAY(GS_Stock_Data[[#This Row],[Date]])</f>
        <v>4</v>
      </c>
      <c r="N3100" s="1" t="str" cm="1">
        <f t="array" ref="N3100">_xlfn.IFS(GS_Stock_Data[[#This Row],[DayNumber]]=2,"MON",GS_Stock_Data[[#This Row],[DayNumber]]=3,"TUE",GS_Stock_Data[[#This Row],[DayNumber]]=4,"WED",GS_Stock_Data[[#This Row],[DayNumber]]=5,"THU",GS_Stock_Data[[#This Row],[DayNumber]]=6,"FRI")</f>
        <v>WED</v>
      </c>
    </row>
    <row r="3101" spans="1:14" x14ac:dyDescent="0.25">
      <c r="A3101" s="5">
        <v>40780</v>
      </c>
      <c r="B3101" s="1">
        <v>87.204441910983306</v>
      </c>
      <c r="C3101" s="1">
        <v>89.938383237224599</v>
      </c>
      <c r="D3101" s="1">
        <v>82.330557089727705</v>
      </c>
      <c r="E3101" s="1">
        <v>83.648025512695298</v>
      </c>
      <c r="F3101" s="1">
        <v>11939500</v>
      </c>
      <c r="G3101" s="1">
        <v>0</v>
      </c>
      <c r="H3101" s="1">
        <v>0</v>
      </c>
      <c r="I3101" s="1">
        <f>YEAR(GS_Stock_Data[[#This Row],[Date]])</f>
        <v>2011</v>
      </c>
      <c r="J3101" s="1">
        <f>MONTH(GS_Stock_Data[[#This Row],[Date]])</f>
        <v>8</v>
      </c>
      <c r="K3101" s="1" t="str">
        <f>_xlfn.CONCAT("Q",CEILING(GS_Stock_Data[[#This Row],[MonthNumber]]/3,1))</f>
        <v>Q3</v>
      </c>
      <c r="L3101" s="1" t="str">
        <f>TEXT(GS_Stock_Data[[#This Row],[Date]],"mmm")</f>
        <v>Aug</v>
      </c>
      <c r="M3101" s="1">
        <f>WEEKDAY(GS_Stock_Data[[#This Row],[Date]])</f>
        <v>5</v>
      </c>
      <c r="N3101" s="1" t="str" cm="1">
        <f t="array" ref="N3101">_xlfn.IFS(GS_Stock_Data[[#This Row],[DayNumber]]=2,"MON",GS_Stock_Data[[#This Row],[DayNumber]]=3,"TUE",GS_Stock_Data[[#This Row],[DayNumber]]=4,"WED",GS_Stock_Data[[#This Row],[DayNumber]]=5,"THU",GS_Stock_Data[[#This Row],[DayNumber]]=6,"FRI")</f>
        <v>THU</v>
      </c>
    </row>
    <row r="3102" spans="1:14" x14ac:dyDescent="0.25">
      <c r="A3102" s="5">
        <v>40781</v>
      </c>
      <c r="B3102" s="1">
        <v>82.7265494384134</v>
      </c>
      <c r="C3102" s="1">
        <v>85.734652699352594</v>
      </c>
      <c r="D3102" s="1">
        <v>82.033547195087095</v>
      </c>
      <c r="E3102" s="1">
        <v>85.102569580078097</v>
      </c>
      <c r="F3102" s="1">
        <v>7355700</v>
      </c>
      <c r="G3102" s="1">
        <v>0</v>
      </c>
      <c r="H3102" s="1">
        <v>0</v>
      </c>
      <c r="I3102" s="1">
        <f>YEAR(GS_Stock_Data[[#This Row],[Date]])</f>
        <v>2011</v>
      </c>
      <c r="J3102" s="1">
        <f>MONTH(GS_Stock_Data[[#This Row],[Date]])</f>
        <v>8</v>
      </c>
      <c r="K3102" s="1" t="str">
        <f>_xlfn.CONCAT("Q",CEILING(GS_Stock_Data[[#This Row],[MonthNumber]]/3,1))</f>
        <v>Q3</v>
      </c>
      <c r="L3102" s="1" t="str">
        <f>TEXT(GS_Stock_Data[[#This Row],[Date]],"mmm")</f>
        <v>Aug</v>
      </c>
      <c r="M3102" s="1">
        <f>WEEKDAY(GS_Stock_Data[[#This Row],[Date]])</f>
        <v>6</v>
      </c>
      <c r="N3102" s="1" t="str" cm="1">
        <f t="array" ref="N3102">_xlfn.IFS(GS_Stock_Data[[#This Row],[DayNumber]]=2,"MON",GS_Stock_Data[[#This Row],[DayNumber]]=3,"TUE",GS_Stock_Data[[#This Row],[DayNumber]]=4,"WED",GS_Stock_Data[[#This Row],[DayNumber]]=5,"THU",GS_Stock_Data[[#This Row],[DayNumber]]=6,"FRI")</f>
        <v>FRI</v>
      </c>
    </row>
    <row r="3103" spans="1:14" x14ac:dyDescent="0.25">
      <c r="A3103" s="5">
        <v>40784</v>
      </c>
      <c r="B3103" s="1">
        <v>86.549520047421694</v>
      </c>
      <c r="C3103" s="1">
        <v>88.750382843314</v>
      </c>
      <c r="D3103" s="1">
        <v>85.544281697083704</v>
      </c>
      <c r="E3103" s="1">
        <v>88.3924560546875</v>
      </c>
      <c r="F3103" s="1">
        <v>5177900</v>
      </c>
      <c r="G3103" s="1">
        <v>0</v>
      </c>
      <c r="H3103" s="1">
        <v>0</v>
      </c>
      <c r="I3103" s="1">
        <f>YEAR(GS_Stock_Data[[#This Row],[Date]])</f>
        <v>2011</v>
      </c>
      <c r="J3103" s="1">
        <f>MONTH(GS_Stock_Data[[#This Row],[Date]])</f>
        <v>8</v>
      </c>
      <c r="K3103" s="1" t="str">
        <f>_xlfn.CONCAT("Q",CEILING(GS_Stock_Data[[#This Row],[MonthNumber]]/3,1))</f>
        <v>Q3</v>
      </c>
      <c r="L3103" s="1" t="str">
        <f>TEXT(GS_Stock_Data[[#This Row],[Date]],"mmm")</f>
        <v>Aug</v>
      </c>
      <c r="M3103" s="1">
        <f>WEEKDAY(GS_Stock_Data[[#This Row],[Date]])</f>
        <v>2</v>
      </c>
      <c r="N3103" s="1" t="str" cm="1">
        <f t="array" ref="N3103">_xlfn.IFS(GS_Stock_Data[[#This Row],[DayNumber]]=2,"MON",GS_Stock_Data[[#This Row],[DayNumber]]=3,"TUE",GS_Stock_Data[[#This Row],[DayNumber]]=4,"WED",GS_Stock_Data[[#This Row],[DayNumber]]=5,"THU",GS_Stock_Data[[#This Row],[DayNumber]]=6,"FRI")</f>
        <v>MON</v>
      </c>
    </row>
    <row r="3104" spans="1:14" x14ac:dyDescent="0.25">
      <c r="A3104" s="5">
        <v>40785</v>
      </c>
      <c r="B3104" s="1">
        <v>88.094543513427595</v>
      </c>
      <c r="C3104" s="1">
        <v>88.606319997525304</v>
      </c>
      <c r="D3104" s="1">
        <v>86.505739135515</v>
      </c>
      <c r="E3104" s="1">
        <v>87.979965209960895</v>
      </c>
      <c r="F3104" s="1">
        <v>5298800</v>
      </c>
      <c r="G3104" s="1">
        <v>0.35</v>
      </c>
      <c r="H3104" s="1">
        <v>0</v>
      </c>
      <c r="I3104" s="1">
        <f>YEAR(GS_Stock_Data[[#This Row],[Date]])</f>
        <v>2011</v>
      </c>
      <c r="J3104" s="1">
        <f>MONTH(GS_Stock_Data[[#This Row],[Date]])</f>
        <v>8</v>
      </c>
      <c r="K3104" s="1" t="str">
        <f>_xlfn.CONCAT("Q",CEILING(GS_Stock_Data[[#This Row],[MonthNumber]]/3,1))</f>
        <v>Q3</v>
      </c>
      <c r="L3104" s="1" t="str">
        <f>TEXT(GS_Stock_Data[[#This Row],[Date]],"mmm")</f>
        <v>Aug</v>
      </c>
      <c r="M3104" s="1">
        <f>WEEKDAY(GS_Stock_Data[[#This Row],[Date]])</f>
        <v>3</v>
      </c>
      <c r="N3104" s="1" t="str" cm="1">
        <f t="array" ref="N3104">_xlfn.IFS(GS_Stock_Data[[#This Row],[DayNumber]]=2,"MON",GS_Stock_Data[[#This Row],[DayNumber]]=3,"TUE",GS_Stock_Data[[#This Row],[DayNumber]]=4,"WED",GS_Stock_Data[[#This Row],[DayNumber]]=5,"THU",GS_Stock_Data[[#This Row],[DayNumber]]=6,"FRI")</f>
        <v>TUE</v>
      </c>
    </row>
    <row r="3105" spans="1:14" x14ac:dyDescent="0.25">
      <c r="A3105" s="5">
        <v>40786</v>
      </c>
      <c r="B3105" s="1">
        <v>88.147998341179104</v>
      </c>
      <c r="C3105" s="1">
        <v>89.981233416783198</v>
      </c>
      <c r="D3105" s="1">
        <v>87.590387129349097</v>
      </c>
      <c r="E3105" s="1">
        <v>88.774353027343693</v>
      </c>
      <c r="F3105" s="1">
        <v>6488100</v>
      </c>
      <c r="G3105" s="1">
        <v>0</v>
      </c>
      <c r="H3105" s="1">
        <v>0</v>
      </c>
      <c r="I3105" s="1">
        <f>YEAR(GS_Stock_Data[[#This Row],[Date]])</f>
        <v>2011</v>
      </c>
      <c r="J3105" s="1">
        <f>MONTH(GS_Stock_Data[[#This Row],[Date]])</f>
        <v>8</v>
      </c>
      <c r="K3105" s="1" t="str">
        <f>_xlfn.CONCAT("Q",CEILING(GS_Stock_Data[[#This Row],[MonthNumber]]/3,1))</f>
        <v>Q3</v>
      </c>
      <c r="L3105" s="1" t="str">
        <f>TEXT(GS_Stock_Data[[#This Row],[Date]],"mmm")</f>
        <v>Aug</v>
      </c>
      <c r="M3105" s="1">
        <f>WEEKDAY(GS_Stock_Data[[#This Row],[Date]])</f>
        <v>4</v>
      </c>
      <c r="N3105" s="1" t="str" cm="1">
        <f t="array" ref="N3105">_xlfn.IFS(GS_Stock_Data[[#This Row],[DayNumber]]=2,"MON",GS_Stock_Data[[#This Row],[DayNumber]]=3,"TUE",GS_Stock_Data[[#This Row],[DayNumber]]=4,"WED",GS_Stock_Data[[#This Row],[DayNumber]]=5,"THU",GS_Stock_Data[[#This Row],[DayNumber]]=6,"FRI")</f>
        <v>WED</v>
      </c>
    </row>
    <row r="3106" spans="1:14" x14ac:dyDescent="0.25">
      <c r="A3106" s="5">
        <v>40787</v>
      </c>
      <c r="B3106" s="1">
        <v>88.262607711406503</v>
      </c>
      <c r="C3106" s="1">
        <v>88.262607711406503</v>
      </c>
      <c r="D3106" s="1">
        <v>85.245405675176002</v>
      </c>
      <c r="E3106" s="1">
        <v>85.673164367675696</v>
      </c>
      <c r="F3106" s="1">
        <v>9855500</v>
      </c>
      <c r="G3106" s="1">
        <v>0</v>
      </c>
      <c r="H3106" s="1">
        <v>0</v>
      </c>
      <c r="I3106" s="1">
        <f>YEAR(GS_Stock_Data[[#This Row],[Date]])</f>
        <v>2011</v>
      </c>
      <c r="J3106" s="1">
        <f>MONTH(GS_Stock_Data[[#This Row],[Date]])</f>
        <v>9</v>
      </c>
      <c r="K3106" s="1" t="str">
        <f>_xlfn.CONCAT("Q",CEILING(GS_Stock_Data[[#This Row],[MonthNumber]]/3,1))</f>
        <v>Q3</v>
      </c>
      <c r="L3106" s="1" t="str">
        <f>TEXT(GS_Stock_Data[[#This Row],[Date]],"mmm")</f>
        <v>Sep</v>
      </c>
      <c r="M3106" s="1">
        <f>WEEKDAY(GS_Stock_Data[[#This Row],[Date]])</f>
        <v>5</v>
      </c>
      <c r="N3106" s="1" t="str" cm="1">
        <f t="array" ref="N3106">_xlfn.IFS(GS_Stock_Data[[#This Row],[DayNumber]]=2,"MON",GS_Stock_Data[[#This Row],[DayNumber]]=3,"TUE",GS_Stock_Data[[#This Row],[DayNumber]]=4,"WED",GS_Stock_Data[[#This Row],[DayNumber]]=5,"THU",GS_Stock_Data[[#This Row],[DayNumber]]=6,"FRI")</f>
        <v>THU</v>
      </c>
    </row>
    <row r="3107" spans="1:14" x14ac:dyDescent="0.25">
      <c r="A3107" s="5">
        <v>40788</v>
      </c>
      <c r="B3107" s="1">
        <v>82.938563061771902</v>
      </c>
      <c r="C3107" s="1">
        <v>83.442699382058706</v>
      </c>
      <c r="D3107" s="1">
        <v>80.815067941306495</v>
      </c>
      <c r="E3107" s="1">
        <v>81.777511596679602</v>
      </c>
      <c r="F3107" s="1">
        <v>8380900</v>
      </c>
      <c r="G3107" s="1">
        <v>0</v>
      </c>
      <c r="H3107" s="1">
        <v>0</v>
      </c>
      <c r="I3107" s="1">
        <f>YEAR(GS_Stock_Data[[#This Row],[Date]])</f>
        <v>2011</v>
      </c>
      <c r="J3107" s="1">
        <f>MONTH(GS_Stock_Data[[#This Row],[Date]])</f>
        <v>9</v>
      </c>
      <c r="K3107" s="1" t="str">
        <f>_xlfn.CONCAT("Q",CEILING(GS_Stock_Data[[#This Row],[MonthNumber]]/3,1))</f>
        <v>Q3</v>
      </c>
      <c r="L3107" s="1" t="str">
        <f>TEXT(GS_Stock_Data[[#This Row],[Date]],"mmm")</f>
        <v>Sep</v>
      </c>
      <c r="M3107" s="1">
        <f>WEEKDAY(GS_Stock_Data[[#This Row],[Date]])</f>
        <v>6</v>
      </c>
      <c r="N3107" s="1" t="str" cm="1">
        <f t="array" ref="N3107">_xlfn.IFS(GS_Stock_Data[[#This Row],[DayNumber]]=2,"MON",GS_Stock_Data[[#This Row],[DayNumber]]=3,"TUE",GS_Stock_Data[[#This Row],[DayNumber]]=4,"WED",GS_Stock_Data[[#This Row],[DayNumber]]=5,"THU",GS_Stock_Data[[#This Row],[DayNumber]]=6,"FRI")</f>
        <v>FRI</v>
      </c>
    </row>
    <row r="3108" spans="1:14" x14ac:dyDescent="0.25">
      <c r="A3108" s="5">
        <v>40792</v>
      </c>
      <c r="B3108" s="1">
        <v>79.188080752772507</v>
      </c>
      <c r="C3108" s="1">
        <v>80.662306881049901</v>
      </c>
      <c r="D3108" s="1">
        <v>79.004758957148397</v>
      </c>
      <c r="E3108" s="1">
        <v>79.867904663085895</v>
      </c>
      <c r="F3108" s="1">
        <v>7749300</v>
      </c>
      <c r="G3108" s="1">
        <v>0</v>
      </c>
      <c r="H3108" s="1">
        <v>0</v>
      </c>
      <c r="I3108" s="1">
        <f>YEAR(GS_Stock_Data[[#This Row],[Date]])</f>
        <v>2011</v>
      </c>
      <c r="J3108" s="1">
        <f>MONTH(GS_Stock_Data[[#This Row],[Date]])</f>
        <v>9</v>
      </c>
      <c r="K3108" s="1" t="str">
        <f>_xlfn.CONCAT("Q",CEILING(GS_Stock_Data[[#This Row],[MonthNumber]]/3,1))</f>
        <v>Q3</v>
      </c>
      <c r="L3108" s="1" t="str">
        <f>TEXT(GS_Stock_Data[[#This Row],[Date]],"mmm")</f>
        <v>Sep</v>
      </c>
      <c r="M3108" s="1">
        <f>WEEKDAY(GS_Stock_Data[[#This Row],[Date]])</f>
        <v>3</v>
      </c>
      <c r="N3108" s="1" t="str" cm="1">
        <f t="array" ref="N3108">_xlfn.IFS(GS_Stock_Data[[#This Row],[DayNumber]]=2,"MON",GS_Stock_Data[[#This Row],[DayNumber]]=3,"TUE",GS_Stock_Data[[#This Row],[DayNumber]]=4,"WED",GS_Stock_Data[[#This Row],[DayNumber]]=5,"THU",GS_Stock_Data[[#This Row],[DayNumber]]=6,"FRI")</f>
        <v>TUE</v>
      </c>
    </row>
    <row r="3109" spans="1:14" x14ac:dyDescent="0.25">
      <c r="A3109" s="5">
        <v>40793</v>
      </c>
      <c r="B3109" s="1">
        <v>80.967811052411406</v>
      </c>
      <c r="C3109" s="1">
        <v>83.0989456464158</v>
      </c>
      <c r="D3109" s="1">
        <v>80.203963778331996</v>
      </c>
      <c r="E3109" s="1">
        <v>82.755210876464801</v>
      </c>
      <c r="F3109" s="1">
        <v>6526400</v>
      </c>
      <c r="G3109" s="1">
        <v>0</v>
      </c>
      <c r="H3109" s="1">
        <v>0</v>
      </c>
      <c r="I3109" s="1">
        <f>YEAR(GS_Stock_Data[[#This Row],[Date]])</f>
        <v>2011</v>
      </c>
      <c r="J3109" s="1">
        <f>MONTH(GS_Stock_Data[[#This Row],[Date]])</f>
        <v>9</v>
      </c>
      <c r="K3109" s="1" t="str">
        <f>_xlfn.CONCAT("Q",CEILING(GS_Stock_Data[[#This Row],[MonthNumber]]/3,1))</f>
        <v>Q3</v>
      </c>
      <c r="L3109" s="1" t="str">
        <f>TEXT(GS_Stock_Data[[#This Row],[Date]],"mmm")</f>
        <v>Sep</v>
      </c>
      <c r="M3109" s="1">
        <f>WEEKDAY(GS_Stock_Data[[#This Row],[Date]])</f>
        <v>4</v>
      </c>
      <c r="N3109" s="1" t="str" cm="1">
        <f t="array" ref="N3109">_xlfn.IFS(GS_Stock_Data[[#This Row],[DayNumber]]=2,"MON",GS_Stock_Data[[#This Row],[DayNumber]]=3,"TUE",GS_Stock_Data[[#This Row],[DayNumber]]=4,"WED",GS_Stock_Data[[#This Row],[DayNumber]]=5,"THU",GS_Stock_Data[[#This Row],[DayNumber]]=6,"FRI")</f>
        <v>WED</v>
      </c>
    </row>
    <row r="3110" spans="1:14" x14ac:dyDescent="0.25">
      <c r="A3110" s="5">
        <v>40794</v>
      </c>
      <c r="B3110" s="1">
        <v>81.831010628243803</v>
      </c>
      <c r="C3110" s="1">
        <v>82.495560295259494</v>
      </c>
      <c r="D3110" s="1">
        <v>80.005414899036595</v>
      </c>
      <c r="E3110" s="1">
        <v>80.043609619140597</v>
      </c>
      <c r="F3110" s="1">
        <v>6508800</v>
      </c>
      <c r="G3110" s="1">
        <v>0</v>
      </c>
      <c r="H3110" s="1">
        <v>0</v>
      </c>
      <c r="I3110" s="1">
        <f>YEAR(GS_Stock_Data[[#This Row],[Date]])</f>
        <v>2011</v>
      </c>
      <c r="J3110" s="1">
        <f>MONTH(GS_Stock_Data[[#This Row],[Date]])</f>
        <v>9</v>
      </c>
      <c r="K3110" s="1" t="str">
        <f>_xlfn.CONCAT("Q",CEILING(GS_Stock_Data[[#This Row],[MonthNumber]]/3,1))</f>
        <v>Q3</v>
      </c>
      <c r="L3110" s="1" t="str">
        <f>TEXT(GS_Stock_Data[[#This Row],[Date]],"mmm")</f>
        <v>Sep</v>
      </c>
      <c r="M3110" s="1">
        <f>WEEKDAY(GS_Stock_Data[[#This Row],[Date]])</f>
        <v>5</v>
      </c>
      <c r="N3110" s="1" t="str" cm="1">
        <f t="array" ref="N3110">_xlfn.IFS(GS_Stock_Data[[#This Row],[DayNumber]]=2,"MON",GS_Stock_Data[[#This Row],[DayNumber]]=3,"TUE",GS_Stock_Data[[#This Row],[DayNumber]]=4,"WED",GS_Stock_Data[[#This Row],[DayNumber]]=5,"THU",GS_Stock_Data[[#This Row],[DayNumber]]=6,"FRI")</f>
        <v>THU</v>
      </c>
    </row>
    <row r="3111" spans="1:14" x14ac:dyDescent="0.25">
      <c r="A3111" s="5">
        <v>40795</v>
      </c>
      <c r="B3111" s="1">
        <v>79.7303941425631</v>
      </c>
      <c r="C3111" s="1">
        <v>80.830336327279099</v>
      </c>
      <c r="D3111" s="1">
        <v>78.080486693182706</v>
      </c>
      <c r="E3111" s="1">
        <v>78.103401184082003</v>
      </c>
      <c r="F3111" s="1">
        <v>8613700</v>
      </c>
      <c r="G3111" s="1">
        <v>0</v>
      </c>
      <c r="H3111" s="1">
        <v>0</v>
      </c>
      <c r="I3111" s="1">
        <f>YEAR(GS_Stock_Data[[#This Row],[Date]])</f>
        <v>2011</v>
      </c>
      <c r="J3111" s="1">
        <f>MONTH(GS_Stock_Data[[#This Row],[Date]])</f>
        <v>9</v>
      </c>
      <c r="K3111" s="1" t="str">
        <f>_xlfn.CONCAT("Q",CEILING(GS_Stock_Data[[#This Row],[MonthNumber]]/3,1))</f>
        <v>Q3</v>
      </c>
      <c r="L3111" s="1" t="str">
        <f>TEXT(GS_Stock_Data[[#This Row],[Date]],"mmm")</f>
        <v>Sep</v>
      </c>
      <c r="M3111" s="1">
        <f>WEEKDAY(GS_Stock_Data[[#This Row],[Date]])</f>
        <v>6</v>
      </c>
      <c r="N3111" s="1" t="str" cm="1">
        <f t="array" ref="N3111">_xlfn.IFS(GS_Stock_Data[[#This Row],[DayNumber]]=2,"MON",GS_Stock_Data[[#This Row],[DayNumber]]=3,"TUE",GS_Stock_Data[[#This Row],[DayNumber]]=4,"WED",GS_Stock_Data[[#This Row],[DayNumber]]=5,"THU",GS_Stock_Data[[#This Row],[DayNumber]]=6,"FRI")</f>
        <v>FRI</v>
      </c>
    </row>
    <row r="3112" spans="1:14" x14ac:dyDescent="0.25">
      <c r="A3112" s="5">
        <v>40798</v>
      </c>
      <c r="B3112" s="1">
        <v>76.988210354970207</v>
      </c>
      <c r="C3112" s="1">
        <v>78.676313072046995</v>
      </c>
      <c r="D3112" s="1">
        <v>76.216722546489606</v>
      </c>
      <c r="E3112" s="1">
        <v>78.615203857421804</v>
      </c>
      <c r="F3112" s="1">
        <v>8769600</v>
      </c>
      <c r="G3112" s="1">
        <v>0</v>
      </c>
      <c r="H3112" s="1">
        <v>0</v>
      </c>
      <c r="I3112" s="1">
        <f>YEAR(GS_Stock_Data[[#This Row],[Date]])</f>
        <v>2011</v>
      </c>
      <c r="J3112" s="1">
        <f>MONTH(GS_Stock_Data[[#This Row],[Date]])</f>
        <v>9</v>
      </c>
      <c r="K3112" s="1" t="str">
        <f>_xlfn.CONCAT("Q",CEILING(GS_Stock_Data[[#This Row],[MonthNumber]]/3,1))</f>
        <v>Q3</v>
      </c>
      <c r="L3112" s="1" t="str">
        <f>TEXT(GS_Stock_Data[[#This Row],[Date]],"mmm")</f>
        <v>Sep</v>
      </c>
      <c r="M3112" s="1">
        <f>WEEKDAY(GS_Stock_Data[[#This Row],[Date]])</f>
        <v>2</v>
      </c>
      <c r="N3112" s="1" t="str" cm="1">
        <f t="array" ref="N3112">_xlfn.IFS(GS_Stock_Data[[#This Row],[DayNumber]]=2,"MON",GS_Stock_Data[[#This Row],[DayNumber]]=3,"TUE",GS_Stock_Data[[#This Row],[DayNumber]]=4,"WED",GS_Stock_Data[[#This Row],[DayNumber]]=5,"THU",GS_Stock_Data[[#This Row],[DayNumber]]=6,"FRI")</f>
        <v>MON</v>
      </c>
    </row>
    <row r="3113" spans="1:14" x14ac:dyDescent="0.25">
      <c r="A3113" s="5">
        <v>40799</v>
      </c>
      <c r="B3113" s="1">
        <v>78.989469928520293</v>
      </c>
      <c r="C3113" s="1">
        <v>80.341477390660103</v>
      </c>
      <c r="D3113" s="1">
        <v>77.530518458752297</v>
      </c>
      <c r="E3113" s="1">
        <v>79.508880615234304</v>
      </c>
      <c r="F3113" s="1">
        <v>7119200</v>
      </c>
      <c r="G3113" s="1">
        <v>0</v>
      </c>
      <c r="H3113" s="1">
        <v>0</v>
      </c>
      <c r="I3113" s="1">
        <f>YEAR(GS_Stock_Data[[#This Row],[Date]])</f>
        <v>2011</v>
      </c>
      <c r="J3113" s="1">
        <f>MONTH(GS_Stock_Data[[#This Row],[Date]])</f>
        <v>9</v>
      </c>
      <c r="K3113" s="1" t="str">
        <f>_xlfn.CONCAT("Q",CEILING(GS_Stock_Data[[#This Row],[MonthNumber]]/3,1))</f>
        <v>Q3</v>
      </c>
      <c r="L3113" s="1" t="str">
        <f>TEXT(GS_Stock_Data[[#This Row],[Date]],"mmm")</f>
        <v>Sep</v>
      </c>
      <c r="M3113" s="1">
        <f>WEEKDAY(GS_Stock_Data[[#This Row],[Date]])</f>
        <v>3</v>
      </c>
      <c r="N3113" s="1" t="str" cm="1">
        <f t="array" ref="N3113">_xlfn.IFS(GS_Stock_Data[[#This Row],[DayNumber]]=2,"MON",GS_Stock_Data[[#This Row],[DayNumber]]=3,"TUE",GS_Stock_Data[[#This Row],[DayNumber]]=4,"WED",GS_Stock_Data[[#This Row],[DayNumber]]=5,"THU",GS_Stock_Data[[#This Row],[DayNumber]]=6,"FRI")</f>
        <v>TUE</v>
      </c>
    </row>
    <row r="3114" spans="1:14" x14ac:dyDescent="0.25">
      <c r="A3114" s="5">
        <v>40800</v>
      </c>
      <c r="B3114" s="1">
        <v>80.135248675219799</v>
      </c>
      <c r="C3114" s="1">
        <v>80.876175897977703</v>
      </c>
      <c r="D3114" s="1">
        <v>79.081135334290295</v>
      </c>
      <c r="E3114" s="1">
        <v>79.852622985839801</v>
      </c>
      <c r="F3114" s="1">
        <v>6602200</v>
      </c>
      <c r="G3114" s="1">
        <v>0</v>
      </c>
      <c r="H3114" s="1">
        <v>0</v>
      </c>
      <c r="I3114" s="1">
        <f>YEAR(GS_Stock_Data[[#This Row],[Date]])</f>
        <v>2011</v>
      </c>
      <c r="J3114" s="1">
        <f>MONTH(GS_Stock_Data[[#This Row],[Date]])</f>
        <v>9</v>
      </c>
      <c r="K3114" s="1" t="str">
        <f>_xlfn.CONCAT("Q",CEILING(GS_Stock_Data[[#This Row],[MonthNumber]]/3,1))</f>
        <v>Q3</v>
      </c>
      <c r="L3114" s="1" t="str">
        <f>TEXT(GS_Stock_Data[[#This Row],[Date]],"mmm")</f>
        <v>Sep</v>
      </c>
      <c r="M3114" s="1">
        <f>WEEKDAY(GS_Stock_Data[[#This Row],[Date]])</f>
        <v>4</v>
      </c>
      <c r="N3114" s="1" t="str" cm="1">
        <f t="array" ref="N3114">_xlfn.IFS(GS_Stock_Data[[#This Row],[DayNumber]]=2,"MON",GS_Stock_Data[[#This Row],[DayNumber]]=3,"TUE",GS_Stock_Data[[#This Row],[DayNumber]]=4,"WED",GS_Stock_Data[[#This Row],[DayNumber]]=5,"THU",GS_Stock_Data[[#This Row],[DayNumber]]=6,"FRI")</f>
        <v>WED</v>
      </c>
    </row>
    <row r="3115" spans="1:14" x14ac:dyDescent="0.25">
      <c r="A3115" s="5">
        <v>40801</v>
      </c>
      <c r="B3115" s="1">
        <v>80.333842704637703</v>
      </c>
      <c r="C3115" s="1">
        <v>82.640665490747196</v>
      </c>
      <c r="D3115" s="1">
        <v>80.2803736110627</v>
      </c>
      <c r="E3115" s="1">
        <v>82.472618103027301</v>
      </c>
      <c r="F3115" s="1">
        <v>6354500</v>
      </c>
      <c r="G3115" s="1">
        <v>0</v>
      </c>
      <c r="H3115" s="1">
        <v>0</v>
      </c>
      <c r="I3115" s="1">
        <f>YEAR(GS_Stock_Data[[#This Row],[Date]])</f>
        <v>2011</v>
      </c>
      <c r="J3115" s="1">
        <f>MONTH(GS_Stock_Data[[#This Row],[Date]])</f>
        <v>9</v>
      </c>
      <c r="K3115" s="1" t="str">
        <f>_xlfn.CONCAT("Q",CEILING(GS_Stock_Data[[#This Row],[MonthNumber]]/3,1))</f>
        <v>Q3</v>
      </c>
      <c r="L3115" s="1" t="str">
        <f>TEXT(GS_Stock_Data[[#This Row],[Date]],"mmm")</f>
        <v>Sep</v>
      </c>
      <c r="M3115" s="1">
        <f>WEEKDAY(GS_Stock_Data[[#This Row],[Date]])</f>
        <v>5</v>
      </c>
      <c r="N3115" s="1" t="str" cm="1">
        <f t="array" ref="N3115">_xlfn.IFS(GS_Stock_Data[[#This Row],[DayNumber]]=2,"MON",GS_Stock_Data[[#This Row],[DayNumber]]=3,"TUE",GS_Stock_Data[[#This Row],[DayNumber]]=4,"WED",GS_Stock_Data[[#This Row],[DayNumber]]=5,"THU",GS_Stock_Data[[#This Row],[DayNumber]]=6,"FRI")</f>
        <v>THU</v>
      </c>
    </row>
    <row r="3116" spans="1:14" x14ac:dyDescent="0.25">
      <c r="A3116" s="5">
        <v>40802</v>
      </c>
      <c r="B3116" s="1">
        <v>83.312891536734895</v>
      </c>
      <c r="C3116" s="1">
        <v>83.763564835260695</v>
      </c>
      <c r="D3116" s="1">
        <v>80.899135164985495</v>
      </c>
      <c r="E3116" s="1">
        <v>82.106010437011705</v>
      </c>
      <c r="F3116" s="1">
        <v>7999300</v>
      </c>
      <c r="G3116" s="1">
        <v>0</v>
      </c>
      <c r="H3116" s="1">
        <v>0</v>
      </c>
      <c r="I3116" s="1">
        <f>YEAR(GS_Stock_Data[[#This Row],[Date]])</f>
        <v>2011</v>
      </c>
      <c r="J3116" s="1">
        <f>MONTH(GS_Stock_Data[[#This Row],[Date]])</f>
        <v>9</v>
      </c>
      <c r="K3116" s="1" t="str">
        <f>_xlfn.CONCAT("Q",CEILING(GS_Stock_Data[[#This Row],[MonthNumber]]/3,1))</f>
        <v>Q3</v>
      </c>
      <c r="L3116" s="1" t="str">
        <f>TEXT(GS_Stock_Data[[#This Row],[Date]],"mmm")</f>
        <v>Sep</v>
      </c>
      <c r="M3116" s="1">
        <f>WEEKDAY(GS_Stock_Data[[#This Row],[Date]])</f>
        <v>6</v>
      </c>
      <c r="N3116" s="1" t="str" cm="1">
        <f t="array" ref="N3116">_xlfn.IFS(GS_Stock_Data[[#This Row],[DayNumber]]=2,"MON",GS_Stock_Data[[#This Row],[DayNumber]]=3,"TUE",GS_Stock_Data[[#This Row],[DayNumber]]=4,"WED",GS_Stock_Data[[#This Row],[DayNumber]]=5,"THU",GS_Stock_Data[[#This Row],[DayNumber]]=6,"FRI")</f>
        <v>FRI</v>
      </c>
    </row>
    <row r="3117" spans="1:14" x14ac:dyDescent="0.25">
      <c r="A3117" s="5">
        <v>40805</v>
      </c>
      <c r="B3117" s="1">
        <v>80.448416999060498</v>
      </c>
      <c r="C3117" s="1">
        <v>80.662293362727098</v>
      </c>
      <c r="D3117" s="1">
        <v>78.867252936017593</v>
      </c>
      <c r="E3117" s="1">
        <v>80.058853149414006</v>
      </c>
      <c r="F3117" s="1">
        <v>5821600</v>
      </c>
      <c r="G3117" s="1">
        <v>0</v>
      </c>
      <c r="H3117" s="1">
        <v>0</v>
      </c>
      <c r="I3117" s="1">
        <f>YEAR(GS_Stock_Data[[#This Row],[Date]])</f>
        <v>2011</v>
      </c>
      <c r="J3117" s="1">
        <f>MONTH(GS_Stock_Data[[#This Row],[Date]])</f>
        <v>9</v>
      </c>
      <c r="K3117" s="1" t="str">
        <f>_xlfn.CONCAT("Q",CEILING(GS_Stock_Data[[#This Row],[MonthNumber]]/3,1))</f>
        <v>Q3</v>
      </c>
      <c r="L3117" s="1" t="str">
        <f>TEXT(GS_Stock_Data[[#This Row],[Date]],"mmm")</f>
        <v>Sep</v>
      </c>
      <c r="M3117" s="1">
        <f>WEEKDAY(GS_Stock_Data[[#This Row],[Date]])</f>
        <v>2</v>
      </c>
      <c r="N3117" s="1" t="str" cm="1">
        <f t="array" ref="N3117">_xlfn.IFS(GS_Stock_Data[[#This Row],[DayNumber]]=2,"MON",GS_Stock_Data[[#This Row],[DayNumber]]=3,"TUE",GS_Stock_Data[[#This Row],[DayNumber]]=4,"WED",GS_Stock_Data[[#This Row],[DayNumber]]=5,"THU",GS_Stock_Data[[#This Row],[DayNumber]]=6,"FRI")</f>
        <v>MON</v>
      </c>
    </row>
    <row r="3118" spans="1:14" x14ac:dyDescent="0.25">
      <c r="A3118" s="5">
        <v>40806</v>
      </c>
      <c r="B3118" s="1">
        <v>80.203998007925705</v>
      </c>
      <c r="C3118" s="1">
        <v>80.410234295760404</v>
      </c>
      <c r="D3118" s="1">
        <v>78.317293503308093</v>
      </c>
      <c r="E3118" s="1">
        <v>78.378402709960895</v>
      </c>
      <c r="F3118" s="1">
        <v>4978100</v>
      </c>
      <c r="G3118" s="1">
        <v>0</v>
      </c>
      <c r="H3118" s="1">
        <v>0</v>
      </c>
      <c r="I3118" s="1">
        <f>YEAR(GS_Stock_Data[[#This Row],[Date]])</f>
        <v>2011</v>
      </c>
      <c r="J3118" s="1">
        <f>MONTH(GS_Stock_Data[[#This Row],[Date]])</f>
        <v>9</v>
      </c>
      <c r="K3118" s="1" t="str">
        <f>_xlfn.CONCAT("Q",CEILING(GS_Stock_Data[[#This Row],[MonthNumber]]/3,1))</f>
        <v>Q3</v>
      </c>
      <c r="L3118" s="1" t="str">
        <f>TEXT(GS_Stock_Data[[#This Row],[Date]],"mmm")</f>
        <v>Sep</v>
      </c>
      <c r="M3118" s="1">
        <f>WEEKDAY(GS_Stock_Data[[#This Row],[Date]])</f>
        <v>3</v>
      </c>
      <c r="N3118" s="1" t="str" cm="1">
        <f t="array" ref="N3118">_xlfn.IFS(GS_Stock_Data[[#This Row],[DayNumber]]=2,"MON",GS_Stock_Data[[#This Row],[DayNumber]]=3,"TUE",GS_Stock_Data[[#This Row],[DayNumber]]=4,"WED",GS_Stock_Data[[#This Row],[DayNumber]]=5,"THU",GS_Stock_Data[[#This Row],[DayNumber]]=6,"FRI")</f>
        <v>TUE</v>
      </c>
    </row>
    <row r="3119" spans="1:14" x14ac:dyDescent="0.25">
      <c r="A3119" s="5">
        <v>40807</v>
      </c>
      <c r="B3119" s="1">
        <v>78.531157114691993</v>
      </c>
      <c r="C3119" s="1">
        <v>78.546437327715097</v>
      </c>
      <c r="D3119" s="1">
        <v>74.643176260531604</v>
      </c>
      <c r="E3119" s="1">
        <v>74.750114440917898</v>
      </c>
      <c r="F3119" s="1">
        <v>8586100</v>
      </c>
      <c r="G3119" s="1">
        <v>0</v>
      </c>
      <c r="H3119" s="1">
        <v>0</v>
      </c>
      <c r="I3119" s="1">
        <f>YEAR(GS_Stock_Data[[#This Row],[Date]])</f>
        <v>2011</v>
      </c>
      <c r="J3119" s="1">
        <f>MONTH(GS_Stock_Data[[#This Row],[Date]])</f>
        <v>9</v>
      </c>
      <c r="K3119" s="1" t="str">
        <f>_xlfn.CONCAT("Q",CEILING(GS_Stock_Data[[#This Row],[MonthNumber]]/3,1))</f>
        <v>Q3</v>
      </c>
      <c r="L3119" s="1" t="str">
        <f>TEXT(GS_Stock_Data[[#This Row],[Date]],"mmm")</f>
        <v>Sep</v>
      </c>
      <c r="M3119" s="1">
        <f>WEEKDAY(GS_Stock_Data[[#This Row],[Date]])</f>
        <v>4</v>
      </c>
      <c r="N3119" s="1" t="str" cm="1">
        <f t="array" ref="N3119">_xlfn.IFS(GS_Stock_Data[[#This Row],[DayNumber]]=2,"MON",GS_Stock_Data[[#This Row],[DayNumber]]=3,"TUE",GS_Stock_Data[[#This Row],[DayNumber]]=4,"WED",GS_Stock_Data[[#This Row],[DayNumber]]=5,"THU",GS_Stock_Data[[#This Row],[DayNumber]]=6,"FRI")</f>
        <v>WED</v>
      </c>
    </row>
    <row r="3120" spans="1:14" x14ac:dyDescent="0.25">
      <c r="A3120" s="5">
        <v>40808</v>
      </c>
      <c r="B3120" s="1">
        <v>73.298822612332103</v>
      </c>
      <c r="C3120" s="1">
        <v>73.352291716779703</v>
      </c>
      <c r="D3120" s="1">
        <v>69.815679059300194</v>
      </c>
      <c r="E3120" s="1">
        <v>71.786407470703097</v>
      </c>
      <c r="F3120" s="1">
        <v>12381300</v>
      </c>
      <c r="G3120" s="1">
        <v>0</v>
      </c>
      <c r="H3120" s="1">
        <v>0</v>
      </c>
      <c r="I3120" s="1">
        <f>YEAR(GS_Stock_Data[[#This Row],[Date]])</f>
        <v>2011</v>
      </c>
      <c r="J3120" s="1">
        <f>MONTH(GS_Stock_Data[[#This Row],[Date]])</f>
        <v>9</v>
      </c>
      <c r="K3120" s="1" t="str">
        <f>_xlfn.CONCAT("Q",CEILING(GS_Stock_Data[[#This Row],[MonthNumber]]/3,1))</f>
        <v>Q3</v>
      </c>
      <c r="L3120" s="1" t="str">
        <f>TEXT(GS_Stock_Data[[#This Row],[Date]],"mmm")</f>
        <v>Sep</v>
      </c>
      <c r="M3120" s="1">
        <f>WEEKDAY(GS_Stock_Data[[#This Row],[Date]])</f>
        <v>5</v>
      </c>
      <c r="N3120" s="1" t="str" cm="1">
        <f t="array" ref="N3120">_xlfn.IFS(GS_Stock_Data[[#This Row],[DayNumber]]=2,"MON",GS_Stock_Data[[#This Row],[DayNumber]]=3,"TUE",GS_Stock_Data[[#This Row],[DayNumber]]=4,"WED",GS_Stock_Data[[#This Row],[DayNumber]]=5,"THU",GS_Stock_Data[[#This Row],[DayNumber]]=6,"FRI")</f>
        <v>THU</v>
      </c>
    </row>
    <row r="3121" spans="1:14" x14ac:dyDescent="0.25">
      <c r="A3121" s="5">
        <v>40809</v>
      </c>
      <c r="B3121" s="1">
        <v>70.915574481668799</v>
      </c>
      <c r="C3121" s="1">
        <v>73.726532538845603</v>
      </c>
      <c r="D3121" s="1">
        <v>70.885025720645601</v>
      </c>
      <c r="E3121" s="1">
        <v>72.702980041503906</v>
      </c>
      <c r="F3121" s="1">
        <v>17489100</v>
      </c>
      <c r="G3121" s="1">
        <v>0</v>
      </c>
      <c r="H3121" s="1">
        <v>0</v>
      </c>
      <c r="I3121" s="1">
        <f>YEAR(GS_Stock_Data[[#This Row],[Date]])</f>
        <v>2011</v>
      </c>
      <c r="J3121" s="1">
        <f>MONTH(GS_Stock_Data[[#This Row],[Date]])</f>
        <v>9</v>
      </c>
      <c r="K3121" s="1" t="str">
        <f>_xlfn.CONCAT("Q",CEILING(GS_Stock_Data[[#This Row],[MonthNumber]]/3,1))</f>
        <v>Q3</v>
      </c>
      <c r="L3121" s="1" t="str">
        <f>TEXT(GS_Stock_Data[[#This Row],[Date]],"mmm")</f>
        <v>Sep</v>
      </c>
      <c r="M3121" s="1">
        <f>WEEKDAY(GS_Stock_Data[[#This Row],[Date]])</f>
        <v>6</v>
      </c>
      <c r="N3121" s="1" t="str" cm="1">
        <f t="array" ref="N3121">_xlfn.IFS(GS_Stock_Data[[#This Row],[DayNumber]]=2,"MON",GS_Stock_Data[[#This Row],[DayNumber]]=3,"TUE",GS_Stock_Data[[#This Row],[DayNumber]]=4,"WED",GS_Stock_Data[[#This Row],[DayNumber]]=5,"THU",GS_Stock_Data[[#This Row],[DayNumber]]=6,"FRI")</f>
        <v>FRI</v>
      </c>
    </row>
    <row r="3122" spans="1:14" x14ac:dyDescent="0.25">
      <c r="A3122" s="5">
        <v>40812</v>
      </c>
      <c r="B3122" s="1">
        <v>73.474488936216403</v>
      </c>
      <c r="C3122" s="1">
        <v>76.178509640036907</v>
      </c>
      <c r="D3122" s="1">
        <v>72.565508595266294</v>
      </c>
      <c r="E3122" s="1">
        <v>75.727836608886705</v>
      </c>
      <c r="F3122" s="1">
        <v>7038600</v>
      </c>
      <c r="G3122" s="1">
        <v>0</v>
      </c>
      <c r="H3122" s="1">
        <v>0</v>
      </c>
      <c r="I3122" s="1">
        <f>YEAR(GS_Stock_Data[[#This Row],[Date]])</f>
        <v>2011</v>
      </c>
      <c r="J3122" s="1">
        <f>MONTH(GS_Stock_Data[[#This Row],[Date]])</f>
        <v>9</v>
      </c>
      <c r="K3122" s="1" t="str">
        <f>_xlfn.CONCAT("Q",CEILING(GS_Stock_Data[[#This Row],[MonthNumber]]/3,1))</f>
        <v>Q3</v>
      </c>
      <c r="L3122" s="1" t="str">
        <f>TEXT(GS_Stock_Data[[#This Row],[Date]],"mmm")</f>
        <v>Sep</v>
      </c>
      <c r="M3122" s="1">
        <f>WEEKDAY(GS_Stock_Data[[#This Row],[Date]])</f>
        <v>2</v>
      </c>
      <c r="N3122" s="1" t="str" cm="1">
        <f t="array" ref="N3122">_xlfn.IFS(GS_Stock_Data[[#This Row],[DayNumber]]=2,"MON",GS_Stock_Data[[#This Row],[DayNumber]]=3,"TUE",GS_Stock_Data[[#This Row],[DayNumber]]=4,"WED",GS_Stock_Data[[#This Row],[DayNumber]]=5,"THU",GS_Stock_Data[[#This Row],[DayNumber]]=6,"FRI")</f>
        <v>MON</v>
      </c>
    </row>
    <row r="3123" spans="1:14" x14ac:dyDescent="0.25">
      <c r="A3123" s="5">
        <v>40813</v>
      </c>
      <c r="B3123" s="1">
        <v>77.301359249484705</v>
      </c>
      <c r="C3123" s="1">
        <v>79.501243624979494</v>
      </c>
      <c r="D3123" s="1">
        <v>75.452849827726396</v>
      </c>
      <c r="E3123" s="1">
        <v>76.041015625</v>
      </c>
      <c r="F3123" s="1">
        <v>8583800</v>
      </c>
      <c r="G3123" s="1">
        <v>0</v>
      </c>
      <c r="H3123" s="1">
        <v>0</v>
      </c>
      <c r="I3123" s="1">
        <f>YEAR(GS_Stock_Data[[#This Row],[Date]])</f>
        <v>2011</v>
      </c>
      <c r="J3123" s="1">
        <f>MONTH(GS_Stock_Data[[#This Row],[Date]])</f>
        <v>9</v>
      </c>
      <c r="K3123" s="1" t="str">
        <f>_xlfn.CONCAT("Q",CEILING(GS_Stock_Data[[#This Row],[MonthNumber]]/3,1))</f>
        <v>Q3</v>
      </c>
      <c r="L3123" s="1" t="str">
        <f>TEXT(GS_Stock_Data[[#This Row],[Date]],"mmm")</f>
        <v>Sep</v>
      </c>
      <c r="M3123" s="1">
        <f>WEEKDAY(GS_Stock_Data[[#This Row],[Date]])</f>
        <v>3</v>
      </c>
      <c r="N3123" s="1" t="str" cm="1">
        <f t="array" ref="N3123">_xlfn.IFS(GS_Stock_Data[[#This Row],[DayNumber]]=2,"MON",GS_Stock_Data[[#This Row],[DayNumber]]=3,"TUE",GS_Stock_Data[[#This Row],[DayNumber]]=4,"WED",GS_Stock_Data[[#This Row],[DayNumber]]=5,"THU",GS_Stock_Data[[#This Row],[DayNumber]]=6,"FRI")</f>
        <v>TUE</v>
      </c>
    </row>
    <row r="3124" spans="1:14" x14ac:dyDescent="0.25">
      <c r="A3124" s="5">
        <v>40814</v>
      </c>
      <c r="B3124" s="1">
        <v>76.369499929502396</v>
      </c>
      <c r="C3124" s="1">
        <v>77.003489127311099</v>
      </c>
      <c r="D3124" s="1">
        <v>73.489790674121906</v>
      </c>
      <c r="E3124" s="1">
        <v>73.573814392089801</v>
      </c>
      <c r="F3124" s="1">
        <v>5676800</v>
      </c>
      <c r="G3124" s="1">
        <v>0</v>
      </c>
      <c r="H3124" s="1">
        <v>0</v>
      </c>
      <c r="I3124" s="1">
        <f>YEAR(GS_Stock_Data[[#This Row],[Date]])</f>
        <v>2011</v>
      </c>
      <c r="J3124" s="1">
        <f>MONTH(GS_Stock_Data[[#This Row],[Date]])</f>
        <v>9</v>
      </c>
      <c r="K3124" s="1" t="str">
        <f>_xlfn.CONCAT("Q",CEILING(GS_Stock_Data[[#This Row],[MonthNumber]]/3,1))</f>
        <v>Q3</v>
      </c>
      <c r="L3124" s="1" t="str">
        <f>TEXT(GS_Stock_Data[[#This Row],[Date]],"mmm")</f>
        <v>Sep</v>
      </c>
      <c r="M3124" s="1">
        <f>WEEKDAY(GS_Stock_Data[[#This Row],[Date]])</f>
        <v>4</v>
      </c>
      <c r="N3124" s="1" t="str" cm="1">
        <f t="array" ref="N3124">_xlfn.IFS(GS_Stock_Data[[#This Row],[DayNumber]]=2,"MON",GS_Stock_Data[[#This Row],[DayNumber]]=3,"TUE",GS_Stock_Data[[#This Row],[DayNumber]]=4,"WED",GS_Stock_Data[[#This Row],[DayNumber]]=5,"THU",GS_Stock_Data[[#This Row],[DayNumber]]=6,"FRI")</f>
        <v>WED</v>
      </c>
    </row>
    <row r="3125" spans="1:14" x14ac:dyDescent="0.25">
      <c r="A3125" s="5">
        <v>40815</v>
      </c>
      <c r="B3125" s="1">
        <v>75.353589035848898</v>
      </c>
      <c r="C3125" s="1">
        <v>76.369508040856999</v>
      </c>
      <c r="D3125" s="1">
        <v>74.246006193950194</v>
      </c>
      <c r="E3125" s="1">
        <v>76.285484313964801</v>
      </c>
      <c r="F3125" s="1">
        <v>5949200</v>
      </c>
      <c r="G3125" s="1">
        <v>0</v>
      </c>
      <c r="H3125" s="1">
        <v>0</v>
      </c>
      <c r="I3125" s="1">
        <f>YEAR(GS_Stock_Data[[#This Row],[Date]])</f>
        <v>2011</v>
      </c>
      <c r="J3125" s="1">
        <f>MONTH(GS_Stock_Data[[#This Row],[Date]])</f>
        <v>9</v>
      </c>
      <c r="K3125" s="1" t="str">
        <f>_xlfn.CONCAT("Q",CEILING(GS_Stock_Data[[#This Row],[MonthNumber]]/3,1))</f>
        <v>Q3</v>
      </c>
      <c r="L3125" s="1" t="str">
        <f>TEXT(GS_Stock_Data[[#This Row],[Date]],"mmm")</f>
        <v>Sep</v>
      </c>
      <c r="M3125" s="1">
        <f>WEEKDAY(GS_Stock_Data[[#This Row],[Date]])</f>
        <v>5</v>
      </c>
      <c r="N3125" s="1" t="str" cm="1">
        <f t="array" ref="N3125">_xlfn.IFS(GS_Stock_Data[[#This Row],[DayNumber]]=2,"MON",GS_Stock_Data[[#This Row],[DayNumber]]=3,"TUE",GS_Stock_Data[[#This Row],[DayNumber]]=4,"WED",GS_Stock_Data[[#This Row],[DayNumber]]=5,"THU",GS_Stock_Data[[#This Row],[DayNumber]]=6,"FRI")</f>
        <v>THU</v>
      </c>
    </row>
    <row r="3126" spans="1:14" x14ac:dyDescent="0.25">
      <c r="A3126" s="5">
        <v>40816</v>
      </c>
      <c r="B3126" s="1">
        <v>75.070958321680905</v>
      </c>
      <c r="C3126" s="1">
        <v>75.162622152562506</v>
      </c>
      <c r="D3126" s="1">
        <v>72.153060057121806</v>
      </c>
      <c r="E3126" s="1">
        <v>72.221809387207003</v>
      </c>
      <c r="F3126" s="1">
        <v>5780200</v>
      </c>
      <c r="G3126" s="1">
        <v>0</v>
      </c>
      <c r="H3126" s="1">
        <v>0</v>
      </c>
      <c r="I3126" s="1">
        <f>YEAR(GS_Stock_Data[[#This Row],[Date]])</f>
        <v>2011</v>
      </c>
      <c r="J3126" s="1">
        <f>MONTH(GS_Stock_Data[[#This Row],[Date]])</f>
        <v>9</v>
      </c>
      <c r="K3126" s="1" t="str">
        <f>_xlfn.CONCAT("Q",CEILING(GS_Stock_Data[[#This Row],[MonthNumber]]/3,1))</f>
        <v>Q3</v>
      </c>
      <c r="L3126" s="1" t="str">
        <f>TEXT(GS_Stock_Data[[#This Row],[Date]],"mmm")</f>
        <v>Sep</v>
      </c>
      <c r="M3126" s="1">
        <f>WEEKDAY(GS_Stock_Data[[#This Row],[Date]])</f>
        <v>6</v>
      </c>
      <c r="N3126" s="1" t="str" cm="1">
        <f t="array" ref="N3126">_xlfn.IFS(GS_Stock_Data[[#This Row],[DayNumber]]=2,"MON",GS_Stock_Data[[#This Row],[DayNumber]]=3,"TUE",GS_Stock_Data[[#This Row],[DayNumber]]=4,"WED",GS_Stock_Data[[#This Row],[DayNumber]]=5,"THU",GS_Stock_Data[[#This Row],[DayNumber]]=6,"FRI")</f>
        <v>FRI</v>
      </c>
    </row>
    <row r="3127" spans="1:14" x14ac:dyDescent="0.25">
      <c r="A3127" s="5">
        <v>40819</v>
      </c>
      <c r="B3127" s="1">
        <v>71.603067292133403</v>
      </c>
      <c r="C3127" s="1">
        <v>73.115487996593004</v>
      </c>
      <c r="D3127" s="1">
        <v>68.654615299928807</v>
      </c>
      <c r="E3127" s="1">
        <v>68.807388305664006</v>
      </c>
      <c r="F3127" s="1">
        <v>7745200</v>
      </c>
      <c r="G3127" s="1">
        <v>0</v>
      </c>
      <c r="H3127" s="1">
        <v>0</v>
      </c>
      <c r="I3127" s="1">
        <f>YEAR(GS_Stock_Data[[#This Row],[Date]])</f>
        <v>2011</v>
      </c>
      <c r="J3127" s="1">
        <f>MONTH(GS_Stock_Data[[#This Row],[Date]])</f>
        <v>10</v>
      </c>
      <c r="K3127" s="1" t="str">
        <f>_xlfn.CONCAT("Q",CEILING(GS_Stock_Data[[#This Row],[MonthNumber]]/3,1))</f>
        <v>Q4</v>
      </c>
      <c r="L3127" s="1" t="str">
        <f>TEXT(GS_Stock_Data[[#This Row],[Date]],"mmm")</f>
        <v>Oct</v>
      </c>
      <c r="M3127" s="1">
        <f>WEEKDAY(GS_Stock_Data[[#This Row],[Date]])</f>
        <v>2</v>
      </c>
      <c r="N3127" s="1" t="str" cm="1">
        <f t="array" ref="N3127">_xlfn.IFS(GS_Stock_Data[[#This Row],[DayNumber]]=2,"MON",GS_Stock_Data[[#This Row],[DayNumber]]=3,"TUE",GS_Stock_Data[[#This Row],[DayNumber]]=4,"WED",GS_Stock_Data[[#This Row],[DayNumber]]=5,"THU",GS_Stock_Data[[#This Row],[DayNumber]]=6,"FRI")</f>
        <v>MON</v>
      </c>
    </row>
    <row r="3128" spans="1:14" x14ac:dyDescent="0.25">
      <c r="A3128" s="5">
        <v>40820</v>
      </c>
      <c r="B3128" s="1">
        <v>67.463010614055094</v>
      </c>
      <c r="C3128" s="1">
        <v>72.733559502028399</v>
      </c>
      <c r="D3128" s="1">
        <v>64.369425924157198</v>
      </c>
      <c r="E3128" s="1">
        <v>72.244697570800696</v>
      </c>
      <c r="F3128" s="1">
        <v>12000000</v>
      </c>
      <c r="G3128" s="1">
        <v>0</v>
      </c>
      <c r="H3128" s="1">
        <v>0</v>
      </c>
      <c r="I3128" s="1">
        <f>YEAR(GS_Stock_Data[[#This Row],[Date]])</f>
        <v>2011</v>
      </c>
      <c r="J3128" s="1">
        <f>MONTH(GS_Stock_Data[[#This Row],[Date]])</f>
        <v>10</v>
      </c>
      <c r="K3128" s="1" t="str">
        <f>_xlfn.CONCAT("Q",CEILING(GS_Stock_Data[[#This Row],[MonthNumber]]/3,1))</f>
        <v>Q4</v>
      </c>
      <c r="L3128" s="1" t="str">
        <f>TEXT(GS_Stock_Data[[#This Row],[Date]],"mmm")</f>
        <v>Oct</v>
      </c>
      <c r="M3128" s="1">
        <f>WEEKDAY(GS_Stock_Data[[#This Row],[Date]])</f>
        <v>3</v>
      </c>
      <c r="N3128" s="1" t="str" cm="1">
        <f t="array" ref="N3128">_xlfn.IFS(GS_Stock_Data[[#This Row],[DayNumber]]=2,"MON",GS_Stock_Data[[#This Row],[DayNumber]]=3,"TUE",GS_Stock_Data[[#This Row],[DayNumber]]=4,"WED",GS_Stock_Data[[#This Row],[DayNumber]]=5,"THU",GS_Stock_Data[[#This Row],[DayNumber]]=6,"FRI")</f>
        <v>TUE</v>
      </c>
    </row>
    <row r="3129" spans="1:14" x14ac:dyDescent="0.25">
      <c r="A3129" s="5">
        <v>40821</v>
      </c>
      <c r="B3129" s="1">
        <v>71.702363564260196</v>
      </c>
      <c r="C3129" s="1">
        <v>72.977987430860395</v>
      </c>
      <c r="D3129" s="1">
        <v>69.372626467312998</v>
      </c>
      <c r="E3129" s="1">
        <v>72.023178100585895</v>
      </c>
      <c r="F3129" s="1">
        <v>8455400</v>
      </c>
      <c r="G3129" s="1">
        <v>0</v>
      </c>
      <c r="H3129" s="1">
        <v>0</v>
      </c>
      <c r="I3129" s="1">
        <f>YEAR(GS_Stock_Data[[#This Row],[Date]])</f>
        <v>2011</v>
      </c>
      <c r="J3129" s="1">
        <f>MONTH(GS_Stock_Data[[#This Row],[Date]])</f>
        <v>10</v>
      </c>
      <c r="K3129" s="1" t="str">
        <f>_xlfn.CONCAT("Q",CEILING(GS_Stock_Data[[#This Row],[MonthNumber]]/3,1))</f>
        <v>Q4</v>
      </c>
      <c r="L3129" s="1" t="str">
        <f>TEXT(GS_Stock_Data[[#This Row],[Date]],"mmm")</f>
        <v>Oct</v>
      </c>
      <c r="M3129" s="1">
        <f>WEEKDAY(GS_Stock_Data[[#This Row],[Date]])</f>
        <v>4</v>
      </c>
      <c r="N3129" s="1" t="str" cm="1">
        <f t="array" ref="N3129">_xlfn.IFS(GS_Stock_Data[[#This Row],[DayNumber]]=2,"MON",GS_Stock_Data[[#This Row],[DayNumber]]=3,"TUE",GS_Stock_Data[[#This Row],[DayNumber]]=4,"WED",GS_Stock_Data[[#This Row],[DayNumber]]=5,"THU",GS_Stock_Data[[#This Row],[DayNumber]]=6,"FRI")</f>
        <v>WED</v>
      </c>
    </row>
    <row r="3130" spans="1:14" x14ac:dyDescent="0.25">
      <c r="A3130" s="5">
        <v>40822</v>
      </c>
      <c r="B3130" s="1">
        <v>71.801667840329699</v>
      </c>
      <c r="C3130" s="1">
        <v>74.857057961194798</v>
      </c>
      <c r="D3130" s="1">
        <v>70.090651004399604</v>
      </c>
      <c r="E3130" s="1">
        <v>74.8035888671875</v>
      </c>
      <c r="F3130" s="1">
        <v>7604000</v>
      </c>
      <c r="G3130" s="1">
        <v>0</v>
      </c>
      <c r="H3130" s="1">
        <v>0</v>
      </c>
      <c r="I3130" s="1">
        <f>YEAR(GS_Stock_Data[[#This Row],[Date]])</f>
        <v>2011</v>
      </c>
      <c r="J3130" s="1">
        <f>MONTH(GS_Stock_Data[[#This Row],[Date]])</f>
        <v>10</v>
      </c>
      <c r="K3130" s="1" t="str">
        <f>_xlfn.CONCAT("Q",CEILING(GS_Stock_Data[[#This Row],[MonthNumber]]/3,1))</f>
        <v>Q4</v>
      </c>
      <c r="L3130" s="1" t="str">
        <f>TEXT(GS_Stock_Data[[#This Row],[Date]],"mmm")</f>
        <v>Oct</v>
      </c>
      <c r="M3130" s="1">
        <f>WEEKDAY(GS_Stock_Data[[#This Row],[Date]])</f>
        <v>5</v>
      </c>
      <c r="N3130" s="1" t="str" cm="1">
        <f t="array" ref="N3130">_xlfn.IFS(GS_Stock_Data[[#This Row],[DayNumber]]=2,"MON",GS_Stock_Data[[#This Row],[DayNumber]]=3,"TUE",GS_Stock_Data[[#This Row],[DayNumber]]=4,"WED",GS_Stock_Data[[#This Row],[DayNumber]]=5,"THU",GS_Stock_Data[[#This Row],[DayNumber]]=6,"FRI")</f>
        <v>THU</v>
      </c>
    </row>
    <row r="3131" spans="1:14" x14ac:dyDescent="0.25">
      <c r="A3131" s="5">
        <v>40823</v>
      </c>
      <c r="B3131" s="1">
        <v>74.910530842372594</v>
      </c>
      <c r="C3131" s="1">
        <v>74.910530842372594</v>
      </c>
      <c r="D3131" s="1">
        <v>70.464938224870593</v>
      </c>
      <c r="E3131" s="1">
        <v>70.801033020019503</v>
      </c>
      <c r="F3131" s="1">
        <v>7636900</v>
      </c>
      <c r="G3131" s="1">
        <v>0</v>
      </c>
      <c r="H3131" s="1">
        <v>0</v>
      </c>
      <c r="I3131" s="1">
        <f>YEAR(GS_Stock_Data[[#This Row],[Date]])</f>
        <v>2011</v>
      </c>
      <c r="J3131" s="1">
        <f>MONTH(GS_Stock_Data[[#This Row],[Date]])</f>
        <v>10</v>
      </c>
      <c r="K3131" s="1" t="str">
        <f>_xlfn.CONCAT("Q",CEILING(GS_Stock_Data[[#This Row],[MonthNumber]]/3,1))</f>
        <v>Q4</v>
      </c>
      <c r="L3131" s="1" t="str">
        <f>TEXT(GS_Stock_Data[[#This Row],[Date]],"mmm")</f>
        <v>Oct</v>
      </c>
      <c r="M3131" s="1">
        <f>WEEKDAY(GS_Stock_Data[[#This Row],[Date]])</f>
        <v>6</v>
      </c>
      <c r="N3131" s="1" t="str" cm="1">
        <f t="array" ref="N3131">_xlfn.IFS(GS_Stock_Data[[#This Row],[DayNumber]]=2,"MON",GS_Stock_Data[[#This Row],[DayNumber]]=3,"TUE",GS_Stock_Data[[#This Row],[DayNumber]]=4,"WED",GS_Stock_Data[[#This Row],[DayNumber]]=5,"THU",GS_Stock_Data[[#This Row],[DayNumber]]=6,"FRI")</f>
        <v>FRI</v>
      </c>
    </row>
    <row r="3132" spans="1:14" x14ac:dyDescent="0.25">
      <c r="A3132" s="5">
        <v>40826</v>
      </c>
      <c r="B3132" s="1">
        <v>72.504407251852001</v>
      </c>
      <c r="C3132" s="1">
        <v>73.627264070463397</v>
      </c>
      <c r="D3132" s="1">
        <v>71.763474204050198</v>
      </c>
      <c r="E3132" s="1">
        <v>73.436302185058594</v>
      </c>
      <c r="F3132" s="1">
        <v>6123500</v>
      </c>
      <c r="G3132" s="1">
        <v>0</v>
      </c>
      <c r="H3132" s="1">
        <v>0</v>
      </c>
      <c r="I3132" s="1">
        <f>YEAR(GS_Stock_Data[[#This Row],[Date]])</f>
        <v>2011</v>
      </c>
      <c r="J3132" s="1">
        <f>MONTH(GS_Stock_Data[[#This Row],[Date]])</f>
        <v>10</v>
      </c>
      <c r="K3132" s="1" t="str">
        <f>_xlfn.CONCAT("Q",CEILING(GS_Stock_Data[[#This Row],[MonthNumber]]/3,1))</f>
        <v>Q4</v>
      </c>
      <c r="L3132" s="1" t="str">
        <f>TEXT(GS_Stock_Data[[#This Row],[Date]],"mmm")</f>
        <v>Oct</v>
      </c>
      <c r="M3132" s="1">
        <f>WEEKDAY(GS_Stock_Data[[#This Row],[Date]])</f>
        <v>2</v>
      </c>
      <c r="N3132" s="1" t="str" cm="1">
        <f t="array" ref="N3132">_xlfn.IFS(GS_Stock_Data[[#This Row],[DayNumber]]=2,"MON",GS_Stock_Data[[#This Row],[DayNumber]]=3,"TUE",GS_Stock_Data[[#This Row],[DayNumber]]=4,"WED",GS_Stock_Data[[#This Row],[DayNumber]]=5,"THU",GS_Stock_Data[[#This Row],[DayNumber]]=6,"FRI")</f>
        <v>MON</v>
      </c>
    </row>
    <row r="3133" spans="1:14" x14ac:dyDescent="0.25">
      <c r="A3133" s="5">
        <v>40827</v>
      </c>
      <c r="B3133" s="1">
        <v>72.229433536255101</v>
      </c>
      <c r="C3133" s="1">
        <v>75.475786121436499</v>
      </c>
      <c r="D3133" s="1">
        <v>71.801680707540697</v>
      </c>
      <c r="E3133" s="1">
        <v>73.864067077636705</v>
      </c>
      <c r="F3133" s="1">
        <v>7065300</v>
      </c>
      <c r="G3133" s="1">
        <v>0</v>
      </c>
      <c r="H3133" s="1">
        <v>0</v>
      </c>
      <c r="I3133" s="1">
        <f>YEAR(GS_Stock_Data[[#This Row],[Date]])</f>
        <v>2011</v>
      </c>
      <c r="J3133" s="1">
        <f>MONTH(GS_Stock_Data[[#This Row],[Date]])</f>
        <v>10</v>
      </c>
      <c r="K3133" s="1" t="str">
        <f>_xlfn.CONCAT("Q",CEILING(GS_Stock_Data[[#This Row],[MonthNumber]]/3,1))</f>
        <v>Q4</v>
      </c>
      <c r="L3133" s="1" t="str">
        <f>TEXT(GS_Stock_Data[[#This Row],[Date]],"mmm")</f>
        <v>Oct</v>
      </c>
      <c r="M3133" s="1">
        <f>WEEKDAY(GS_Stock_Data[[#This Row],[Date]])</f>
        <v>3</v>
      </c>
      <c r="N3133" s="1" t="str" cm="1">
        <f t="array" ref="N3133">_xlfn.IFS(GS_Stock_Data[[#This Row],[DayNumber]]=2,"MON",GS_Stock_Data[[#This Row],[DayNumber]]=3,"TUE",GS_Stock_Data[[#This Row],[DayNumber]]=4,"WED",GS_Stock_Data[[#This Row],[DayNumber]]=5,"THU",GS_Stock_Data[[#This Row],[DayNumber]]=6,"FRI")</f>
        <v>TUE</v>
      </c>
    </row>
    <row r="3134" spans="1:14" x14ac:dyDescent="0.25">
      <c r="A3134" s="5">
        <v>40828</v>
      </c>
      <c r="B3134" s="1">
        <v>75.009844198851994</v>
      </c>
      <c r="C3134" s="1">
        <v>77.247918264268307</v>
      </c>
      <c r="D3134" s="1">
        <v>73.627281682664005</v>
      </c>
      <c r="E3134" s="1">
        <v>75.704948425292898</v>
      </c>
      <c r="F3134" s="1">
        <v>8237900</v>
      </c>
      <c r="G3134" s="1">
        <v>0</v>
      </c>
      <c r="H3134" s="1">
        <v>0</v>
      </c>
      <c r="I3134" s="1">
        <f>YEAR(GS_Stock_Data[[#This Row],[Date]])</f>
        <v>2011</v>
      </c>
      <c r="J3134" s="1">
        <f>MONTH(GS_Stock_Data[[#This Row],[Date]])</f>
        <v>10</v>
      </c>
      <c r="K3134" s="1" t="str">
        <f>_xlfn.CONCAT("Q",CEILING(GS_Stock_Data[[#This Row],[MonthNumber]]/3,1))</f>
        <v>Q4</v>
      </c>
      <c r="L3134" s="1" t="str">
        <f>TEXT(GS_Stock_Data[[#This Row],[Date]],"mmm")</f>
        <v>Oct</v>
      </c>
      <c r="M3134" s="1">
        <f>WEEKDAY(GS_Stock_Data[[#This Row],[Date]])</f>
        <v>4</v>
      </c>
      <c r="N3134" s="1" t="str" cm="1">
        <f t="array" ref="N3134">_xlfn.IFS(GS_Stock_Data[[#This Row],[DayNumber]]=2,"MON",GS_Stock_Data[[#This Row],[DayNumber]]=3,"TUE",GS_Stock_Data[[#This Row],[DayNumber]]=4,"WED",GS_Stock_Data[[#This Row],[DayNumber]]=5,"THU",GS_Stock_Data[[#This Row],[DayNumber]]=6,"FRI")</f>
        <v>WED</v>
      </c>
    </row>
    <row r="3135" spans="1:14" x14ac:dyDescent="0.25">
      <c r="A3135" s="5">
        <v>40829</v>
      </c>
      <c r="B3135" s="1">
        <v>74.757788921344002</v>
      </c>
      <c r="C3135" s="1">
        <v>74.872361433229003</v>
      </c>
      <c r="D3135" s="1">
        <v>72.198894038912002</v>
      </c>
      <c r="E3135" s="1">
        <v>73.4439697265625</v>
      </c>
      <c r="F3135" s="1">
        <v>6571500</v>
      </c>
      <c r="G3135" s="1">
        <v>0</v>
      </c>
      <c r="H3135" s="1">
        <v>0</v>
      </c>
      <c r="I3135" s="1">
        <f>YEAR(GS_Stock_Data[[#This Row],[Date]])</f>
        <v>2011</v>
      </c>
      <c r="J3135" s="1">
        <f>MONTH(GS_Stock_Data[[#This Row],[Date]])</f>
        <v>10</v>
      </c>
      <c r="K3135" s="1" t="str">
        <f>_xlfn.CONCAT("Q",CEILING(GS_Stock_Data[[#This Row],[MonthNumber]]/3,1))</f>
        <v>Q4</v>
      </c>
      <c r="L3135" s="1" t="str">
        <f>TEXT(GS_Stock_Data[[#This Row],[Date]],"mmm")</f>
        <v>Oct</v>
      </c>
      <c r="M3135" s="1">
        <f>WEEKDAY(GS_Stock_Data[[#This Row],[Date]])</f>
        <v>5</v>
      </c>
      <c r="N3135" s="1" t="str" cm="1">
        <f t="array" ref="N3135">_xlfn.IFS(GS_Stock_Data[[#This Row],[DayNumber]]=2,"MON",GS_Stock_Data[[#This Row],[DayNumber]]=3,"TUE",GS_Stock_Data[[#This Row],[DayNumber]]=4,"WED",GS_Stock_Data[[#This Row],[DayNumber]]=5,"THU",GS_Stock_Data[[#This Row],[DayNumber]]=6,"FRI")</f>
        <v>THU</v>
      </c>
    </row>
    <row r="3136" spans="1:14" x14ac:dyDescent="0.25">
      <c r="A3136" s="5">
        <v>40830</v>
      </c>
      <c r="B3136" s="1">
        <v>73.932807138838101</v>
      </c>
      <c r="C3136" s="1">
        <v>74.734843592231599</v>
      </c>
      <c r="D3136" s="1">
        <v>72.298173802175697</v>
      </c>
      <c r="E3136" s="1">
        <v>73.886978149414006</v>
      </c>
      <c r="F3136" s="1">
        <v>5557400</v>
      </c>
      <c r="G3136" s="1">
        <v>0</v>
      </c>
      <c r="H3136" s="1">
        <v>0</v>
      </c>
      <c r="I3136" s="1">
        <f>YEAR(GS_Stock_Data[[#This Row],[Date]])</f>
        <v>2011</v>
      </c>
      <c r="J3136" s="1">
        <f>MONTH(GS_Stock_Data[[#This Row],[Date]])</f>
        <v>10</v>
      </c>
      <c r="K3136" s="1" t="str">
        <f>_xlfn.CONCAT("Q",CEILING(GS_Stock_Data[[#This Row],[MonthNumber]]/3,1))</f>
        <v>Q4</v>
      </c>
      <c r="L3136" s="1" t="str">
        <f>TEXT(GS_Stock_Data[[#This Row],[Date]],"mmm")</f>
        <v>Oct</v>
      </c>
      <c r="M3136" s="1">
        <f>WEEKDAY(GS_Stock_Data[[#This Row],[Date]])</f>
        <v>6</v>
      </c>
      <c r="N3136" s="1" t="str" cm="1">
        <f t="array" ref="N3136">_xlfn.IFS(GS_Stock_Data[[#This Row],[DayNumber]]=2,"MON",GS_Stock_Data[[#This Row],[DayNumber]]=3,"TUE",GS_Stock_Data[[#This Row],[DayNumber]]=4,"WED",GS_Stock_Data[[#This Row],[DayNumber]]=5,"THU",GS_Stock_Data[[#This Row],[DayNumber]]=6,"FRI")</f>
        <v>FRI</v>
      </c>
    </row>
    <row r="3137" spans="1:14" x14ac:dyDescent="0.25">
      <c r="A3137" s="5">
        <v>40833</v>
      </c>
      <c r="B3137" s="1">
        <v>72.955082791897894</v>
      </c>
      <c r="C3137" s="1">
        <v>74.773037904284294</v>
      </c>
      <c r="D3137" s="1">
        <v>72.695371588588699</v>
      </c>
      <c r="E3137" s="1">
        <v>74.016830444335895</v>
      </c>
      <c r="F3137" s="1">
        <v>7227800</v>
      </c>
      <c r="G3137" s="1">
        <v>0</v>
      </c>
      <c r="H3137" s="1">
        <v>0</v>
      </c>
      <c r="I3137" s="1">
        <f>YEAR(GS_Stock_Data[[#This Row],[Date]])</f>
        <v>2011</v>
      </c>
      <c r="J3137" s="1">
        <f>MONTH(GS_Stock_Data[[#This Row],[Date]])</f>
        <v>10</v>
      </c>
      <c r="K3137" s="1" t="str">
        <f>_xlfn.CONCAT("Q",CEILING(GS_Stock_Data[[#This Row],[MonthNumber]]/3,1))</f>
        <v>Q4</v>
      </c>
      <c r="L3137" s="1" t="str">
        <f>TEXT(GS_Stock_Data[[#This Row],[Date]],"mmm")</f>
        <v>Oct</v>
      </c>
      <c r="M3137" s="1">
        <f>WEEKDAY(GS_Stock_Data[[#This Row],[Date]])</f>
        <v>2</v>
      </c>
      <c r="N3137" s="1" t="str" cm="1">
        <f t="array" ref="N3137">_xlfn.IFS(GS_Stock_Data[[#This Row],[DayNumber]]=2,"MON",GS_Stock_Data[[#This Row],[DayNumber]]=3,"TUE",GS_Stock_Data[[#This Row],[DayNumber]]=4,"WED",GS_Stock_Data[[#This Row],[DayNumber]]=5,"THU",GS_Stock_Data[[#This Row],[DayNumber]]=6,"FRI")</f>
        <v>MON</v>
      </c>
    </row>
    <row r="3138" spans="1:14" x14ac:dyDescent="0.25">
      <c r="A3138" s="5">
        <v>40834</v>
      </c>
      <c r="B3138" s="1">
        <v>75.002182424910899</v>
      </c>
      <c r="C3138" s="1">
        <v>79.241532244398996</v>
      </c>
      <c r="D3138" s="1">
        <v>73.749473082403696</v>
      </c>
      <c r="E3138" s="1">
        <v>78.103401184082003</v>
      </c>
      <c r="F3138" s="1">
        <v>16777200</v>
      </c>
      <c r="G3138" s="1">
        <v>0</v>
      </c>
      <c r="H3138" s="1">
        <v>0</v>
      </c>
      <c r="I3138" s="1">
        <f>YEAR(GS_Stock_Data[[#This Row],[Date]])</f>
        <v>2011</v>
      </c>
      <c r="J3138" s="1">
        <f>MONTH(GS_Stock_Data[[#This Row],[Date]])</f>
        <v>10</v>
      </c>
      <c r="K3138" s="1" t="str">
        <f>_xlfn.CONCAT("Q",CEILING(GS_Stock_Data[[#This Row],[MonthNumber]]/3,1))</f>
        <v>Q4</v>
      </c>
      <c r="L3138" s="1" t="str">
        <f>TEXT(GS_Stock_Data[[#This Row],[Date]],"mmm")</f>
        <v>Oct</v>
      </c>
      <c r="M3138" s="1">
        <f>WEEKDAY(GS_Stock_Data[[#This Row],[Date]])</f>
        <v>3</v>
      </c>
      <c r="N3138" s="1" t="str" cm="1">
        <f t="array" ref="N3138">_xlfn.IFS(GS_Stock_Data[[#This Row],[DayNumber]]=2,"MON",GS_Stock_Data[[#This Row],[DayNumber]]=3,"TUE",GS_Stock_Data[[#This Row],[DayNumber]]=4,"WED",GS_Stock_Data[[#This Row],[DayNumber]]=5,"THU",GS_Stock_Data[[#This Row],[DayNumber]]=6,"FRI")</f>
        <v>TUE</v>
      </c>
    </row>
    <row r="3139" spans="1:14" x14ac:dyDescent="0.25">
      <c r="A3139" s="5">
        <v>40835</v>
      </c>
      <c r="B3139" s="1">
        <v>77.568707738122001</v>
      </c>
      <c r="C3139" s="1">
        <v>80.158150022570098</v>
      </c>
      <c r="D3139" s="1">
        <v>76.629172848474994</v>
      </c>
      <c r="E3139" s="1">
        <v>76.988182067871094</v>
      </c>
      <c r="F3139" s="1">
        <v>9959400</v>
      </c>
      <c r="G3139" s="1">
        <v>0</v>
      </c>
      <c r="H3139" s="1">
        <v>0</v>
      </c>
      <c r="I3139" s="1">
        <f>YEAR(GS_Stock_Data[[#This Row],[Date]])</f>
        <v>2011</v>
      </c>
      <c r="J3139" s="1">
        <f>MONTH(GS_Stock_Data[[#This Row],[Date]])</f>
        <v>10</v>
      </c>
      <c r="K3139" s="1" t="str">
        <f>_xlfn.CONCAT("Q",CEILING(GS_Stock_Data[[#This Row],[MonthNumber]]/3,1))</f>
        <v>Q4</v>
      </c>
      <c r="L3139" s="1" t="str">
        <f>TEXT(GS_Stock_Data[[#This Row],[Date]],"mmm")</f>
        <v>Oct</v>
      </c>
      <c r="M3139" s="1">
        <f>WEEKDAY(GS_Stock_Data[[#This Row],[Date]])</f>
        <v>4</v>
      </c>
      <c r="N3139" s="1" t="str" cm="1">
        <f t="array" ref="N3139">_xlfn.IFS(GS_Stock_Data[[#This Row],[DayNumber]]=2,"MON",GS_Stock_Data[[#This Row],[DayNumber]]=3,"TUE",GS_Stock_Data[[#This Row],[DayNumber]]=4,"WED",GS_Stock_Data[[#This Row],[DayNumber]]=5,"THU",GS_Stock_Data[[#This Row],[DayNumber]]=6,"FRI")</f>
        <v>WED</v>
      </c>
    </row>
    <row r="3140" spans="1:14" x14ac:dyDescent="0.25">
      <c r="A3140" s="5">
        <v>40836</v>
      </c>
      <c r="B3140" s="1">
        <v>77.675658986742306</v>
      </c>
      <c r="C3140" s="1">
        <v>78.042302546111799</v>
      </c>
      <c r="D3140" s="1">
        <v>75.070936051917201</v>
      </c>
      <c r="E3140" s="1">
        <v>77.041664123535099</v>
      </c>
      <c r="F3140" s="1">
        <v>7351200</v>
      </c>
      <c r="G3140" s="1">
        <v>0</v>
      </c>
      <c r="H3140" s="1">
        <v>0</v>
      </c>
      <c r="I3140" s="1">
        <f>YEAR(GS_Stock_Data[[#This Row],[Date]])</f>
        <v>2011</v>
      </c>
      <c r="J3140" s="1">
        <f>MONTH(GS_Stock_Data[[#This Row],[Date]])</f>
        <v>10</v>
      </c>
      <c r="K3140" s="1" t="str">
        <f>_xlfn.CONCAT("Q",CEILING(GS_Stock_Data[[#This Row],[MonthNumber]]/3,1))</f>
        <v>Q4</v>
      </c>
      <c r="L3140" s="1" t="str">
        <f>TEXT(GS_Stock_Data[[#This Row],[Date]],"mmm")</f>
        <v>Oct</v>
      </c>
      <c r="M3140" s="1">
        <f>WEEKDAY(GS_Stock_Data[[#This Row],[Date]])</f>
        <v>5</v>
      </c>
      <c r="N3140" s="1" t="str" cm="1">
        <f t="array" ref="N3140">_xlfn.IFS(GS_Stock_Data[[#This Row],[DayNumber]]=2,"MON",GS_Stock_Data[[#This Row],[DayNumber]]=3,"TUE",GS_Stock_Data[[#This Row],[DayNumber]]=4,"WED",GS_Stock_Data[[#This Row],[DayNumber]]=5,"THU",GS_Stock_Data[[#This Row],[DayNumber]]=6,"FRI")</f>
        <v>THU</v>
      </c>
    </row>
    <row r="3141" spans="1:14" x14ac:dyDescent="0.25">
      <c r="A3141" s="5">
        <v>40837</v>
      </c>
      <c r="B3141" s="1">
        <v>77.713863272132301</v>
      </c>
      <c r="C3141" s="1">
        <v>78.722142001803505</v>
      </c>
      <c r="D3141" s="1">
        <v>76.835437252657002</v>
      </c>
      <c r="E3141" s="1">
        <v>77.981208801269503</v>
      </c>
      <c r="F3141" s="1">
        <v>5854800</v>
      </c>
      <c r="G3141" s="1">
        <v>0</v>
      </c>
      <c r="H3141" s="1">
        <v>0</v>
      </c>
      <c r="I3141" s="1">
        <f>YEAR(GS_Stock_Data[[#This Row],[Date]])</f>
        <v>2011</v>
      </c>
      <c r="J3141" s="1">
        <f>MONTH(GS_Stock_Data[[#This Row],[Date]])</f>
        <v>10</v>
      </c>
      <c r="K3141" s="1" t="str">
        <f>_xlfn.CONCAT("Q",CEILING(GS_Stock_Data[[#This Row],[MonthNumber]]/3,1))</f>
        <v>Q4</v>
      </c>
      <c r="L3141" s="1" t="str">
        <f>TEXT(GS_Stock_Data[[#This Row],[Date]],"mmm")</f>
        <v>Oct</v>
      </c>
      <c r="M3141" s="1">
        <f>WEEKDAY(GS_Stock_Data[[#This Row],[Date]])</f>
        <v>6</v>
      </c>
      <c r="N3141" s="1" t="str" cm="1">
        <f t="array" ref="N3141">_xlfn.IFS(GS_Stock_Data[[#This Row],[DayNumber]]=2,"MON",GS_Stock_Data[[#This Row],[DayNumber]]=3,"TUE",GS_Stock_Data[[#This Row],[DayNumber]]=4,"WED",GS_Stock_Data[[#This Row],[DayNumber]]=5,"THU",GS_Stock_Data[[#This Row],[DayNumber]]=6,"FRI")</f>
        <v>FRI</v>
      </c>
    </row>
    <row r="3142" spans="1:14" x14ac:dyDescent="0.25">
      <c r="A3142" s="5">
        <v>40840</v>
      </c>
      <c r="B3142" s="1">
        <v>78.408954679429598</v>
      </c>
      <c r="C3142" s="1">
        <v>79.997759032863399</v>
      </c>
      <c r="D3142" s="1">
        <v>78.3554855823282</v>
      </c>
      <c r="E3142" s="1">
        <v>79.424873352050696</v>
      </c>
      <c r="F3142" s="1">
        <v>5616600</v>
      </c>
      <c r="G3142" s="1">
        <v>0</v>
      </c>
      <c r="H3142" s="1">
        <v>0</v>
      </c>
      <c r="I3142" s="1">
        <f>YEAR(GS_Stock_Data[[#This Row],[Date]])</f>
        <v>2011</v>
      </c>
      <c r="J3142" s="1">
        <f>MONTH(GS_Stock_Data[[#This Row],[Date]])</f>
        <v>10</v>
      </c>
      <c r="K3142" s="1" t="str">
        <f>_xlfn.CONCAT("Q",CEILING(GS_Stock_Data[[#This Row],[MonthNumber]]/3,1))</f>
        <v>Q4</v>
      </c>
      <c r="L3142" s="1" t="str">
        <f>TEXT(GS_Stock_Data[[#This Row],[Date]],"mmm")</f>
        <v>Oct</v>
      </c>
      <c r="M3142" s="1">
        <f>WEEKDAY(GS_Stock_Data[[#This Row],[Date]])</f>
        <v>2</v>
      </c>
      <c r="N3142" s="1" t="str" cm="1">
        <f t="array" ref="N3142">_xlfn.IFS(GS_Stock_Data[[#This Row],[DayNumber]]=2,"MON",GS_Stock_Data[[#This Row],[DayNumber]]=3,"TUE",GS_Stock_Data[[#This Row],[DayNumber]]=4,"WED",GS_Stock_Data[[#This Row],[DayNumber]]=5,"THU",GS_Stock_Data[[#This Row],[DayNumber]]=6,"FRI")</f>
        <v>MON</v>
      </c>
    </row>
    <row r="3143" spans="1:14" x14ac:dyDescent="0.25">
      <c r="A3143" s="5">
        <v>40841</v>
      </c>
      <c r="B3143" s="1">
        <v>78.714506266247398</v>
      </c>
      <c r="C3143" s="1">
        <v>78.806164258717601</v>
      </c>
      <c r="D3143" s="1">
        <v>76.445877709483696</v>
      </c>
      <c r="E3143" s="1">
        <v>76.720863342285099</v>
      </c>
      <c r="F3143" s="1">
        <v>5150100</v>
      </c>
      <c r="G3143" s="1">
        <v>0</v>
      </c>
      <c r="H3143" s="1">
        <v>0</v>
      </c>
      <c r="I3143" s="1">
        <f>YEAR(GS_Stock_Data[[#This Row],[Date]])</f>
        <v>2011</v>
      </c>
      <c r="J3143" s="1">
        <f>MONTH(GS_Stock_Data[[#This Row],[Date]])</f>
        <v>10</v>
      </c>
      <c r="K3143" s="1" t="str">
        <f>_xlfn.CONCAT("Q",CEILING(GS_Stock_Data[[#This Row],[MonthNumber]]/3,1))</f>
        <v>Q4</v>
      </c>
      <c r="L3143" s="1" t="str">
        <f>TEXT(GS_Stock_Data[[#This Row],[Date]],"mmm")</f>
        <v>Oct</v>
      </c>
      <c r="M3143" s="1">
        <f>WEEKDAY(GS_Stock_Data[[#This Row],[Date]])</f>
        <v>3</v>
      </c>
      <c r="N3143" s="1" t="str" cm="1">
        <f t="array" ref="N3143">_xlfn.IFS(GS_Stock_Data[[#This Row],[DayNumber]]=2,"MON",GS_Stock_Data[[#This Row],[DayNumber]]=3,"TUE",GS_Stock_Data[[#This Row],[DayNumber]]=4,"WED",GS_Stock_Data[[#This Row],[DayNumber]]=5,"THU",GS_Stock_Data[[#This Row],[DayNumber]]=6,"FRI")</f>
        <v>TUE</v>
      </c>
    </row>
    <row r="3144" spans="1:14" x14ac:dyDescent="0.25">
      <c r="A3144" s="5">
        <v>40842</v>
      </c>
      <c r="B3144" s="1">
        <v>77.8360429255127</v>
      </c>
      <c r="C3144" s="1">
        <v>81.533061149989393</v>
      </c>
      <c r="D3144" s="1">
        <v>77.423564674174003</v>
      </c>
      <c r="E3144" s="1">
        <v>81.219886779785099</v>
      </c>
      <c r="F3144" s="1">
        <v>11751700</v>
      </c>
      <c r="G3144" s="1">
        <v>0</v>
      </c>
      <c r="H3144" s="1">
        <v>0</v>
      </c>
      <c r="I3144" s="1">
        <f>YEAR(GS_Stock_Data[[#This Row],[Date]])</f>
        <v>2011</v>
      </c>
      <c r="J3144" s="1">
        <f>MONTH(GS_Stock_Data[[#This Row],[Date]])</f>
        <v>10</v>
      </c>
      <c r="K3144" s="1" t="str">
        <f>_xlfn.CONCAT("Q",CEILING(GS_Stock_Data[[#This Row],[MonthNumber]]/3,1))</f>
        <v>Q4</v>
      </c>
      <c r="L3144" s="1" t="str">
        <f>TEXT(GS_Stock_Data[[#This Row],[Date]],"mmm")</f>
        <v>Oct</v>
      </c>
      <c r="M3144" s="1">
        <f>WEEKDAY(GS_Stock_Data[[#This Row],[Date]])</f>
        <v>4</v>
      </c>
      <c r="N3144" s="1" t="str" cm="1">
        <f t="array" ref="N3144">_xlfn.IFS(GS_Stock_Data[[#This Row],[DayNumber]]=2,"MON",GS_Stock_Data[[#This Row],[DayNumber]]=3,"TUE",GS_Stock_Data[[#This Row],[DayNumber]]=4,"WED",GS_Stock_Data[[#This Row],[DayNumber]]=5,"THU",GS_Stock_Data[[#This Row],[DayNumber]]=6,"FRI")</f>
        <v>WED</v>
      </c>
    </row>
    <row r="3145" spans="1:14" x14ac:dyDescent="0.25">
      <c r="A3145" s="5">
        <v>40843</v>
      </c>
      <c r="B3145" s="1">
        <v>84.275310356676599</v>
      </c>
      <c r="C3145" s="1">
        <v>89.775010957691606</v>
      </c>
      <c r="D3145" s="1">
        <v>84.023239240308897</v>
      </c>
      <c r="E3145" s="1">
        <v>88.911865234375</v>
      </c>
      <c r="F3145" s="1">
        <v>16477900</v>
      </c>
      <c r="G3145" s="1">
        <v>0</v>
      </c>
      <c r="H3145" s="1">
        <v>0</v>
      </c>
      <c r="I3145" s="1">
        <f>YEAR(GS_Stock_Data[[#This Row],[Date]])</f>
        <v>2011</v>
      </c>
      <c r="J3145" s="1">
        <f>MONTH(GS_Stock_Data[[#This Row],[Date]])</f>
        <v>10</v>
      </c>
      <c r="K3145" s="1" t="str">
        <f>_xlfn.CONCAT("Q",CEILING(GS_Stock_Data[[#This Row],[MonthNumber]]/3,1))</f>
        <v>Q4</v>
      </c>
      <c r="L3145" s="1" t="str">
        <f>TEXT(GS_Stock_Data[[#This Row],[Date]],"mmm")</f>
        <v>Oct</v>
      </c>
      <c r="M3145" s="1">
        <f>WEEKDAY(GS_Stock_Data[[#This Row],[Date]])</f>
        <v>5</v>
      </c>
      <c r="N3145" s="1" t="str" cm="1">
        <f t="array" ref="N3145">_xlfn.IFS(GS_Stock_Data[[#This Row],[DayNumber]]=2,"MON",GS_Stock_Data[[#This Row],[DayNumber]]=3,"TUE",GS_Stock_Data[[#This Row],[DayNumber]]=4,"WED",GS_Stock_Data[[#This Row],[DayNumber]]=5,"THU",GS_Stock_Data[[#This Row],[DayNumber]]=6,"FRI")</f>
        <v>THU</v>
      </c>
    </row>
    <row r="3146" spans="1:14" x14ac:dyDescent="0.25">
      <c r="A3146" s="5">
        <v>40844</v>
      </c>
      <c r="B3146" s="1">
        <v>87.338322892378102</v>
      </c>
      <c r="C3146" s="1">
        <v>90.187476714412696</v>
      </c>
      <c r="D3146" s="1">
        <v>87.078617532119296</v>
      </c>
      <c r="E3146" s="1">
        <v>88.499374389648395</v>
      </c>
      <c r="F3146" s="1">
        <v>8249500</v>
      </c>
      <c r="G3146" s="1">
        <v>0</v>
      </c>
      <c r="H3146" s="1">
        <v>0</v>
      </c>
      <c r="I3146" s="1">
        <f>YEAR(GS_Stock_Data[[#This Row],[Date]])</f>
        <v>2011</v>
      </c>
      <c r="J3146" s="1">
        <f>MONTH(GS_Stock_Data[[#This Row],[Date]])</f>
        <v>10</v>
      </c>
      <c r="K3146" s="1" t="str">
        <f>_xlfn.CONCAT("Q",CEILING(GS_Stock_Data[[#This Row],[MonthNumber]]/3,1))</f>
        <v>Q4</v>
      </c>
      <c r="L3146" s="1" t="str">
        <f>TEXT(GS_Stock_Data[[#This Row],[Date]],"mmm")</f>
        <v>Oct</v>
      </c>
      <c r="M3146" s="1">
        <f>WEEKDAY(GS_Stock_Data[[#This Row],[Date]])</f>
        <v>6</v>
      </c>
      <c r="N3146" s="1" t="str" cm="1">
        <f t="array" ref="N3146">_xlfn.IFS(GS_Stock_Data[[#This Row],[DayNumber]]=2,"MON",GS_Stock_Data[[#This Row],[DayNumber]]=3,"TUE",GS_Stock_Data[[#This Row],[DayNumber]]=4,"WED",GS_Stock_Data[[#This Row],[DayNumber]]=5,"THU",GS_Stock_Data[[#This Row],[DayNumber]]=6,"FRI")</f>
        <v>FRI</v>
      </c>
    </row>
    <row r="3147" spans="1:14" x14ac:dyDescent="0.25">
      <c r="A3147" s="5">
        <v>40847</v>
      </c>
      <c r="B3147" s="1">
        <v>86.154353202272901</v>
      </c>
      <c r="C3147" s="1">
        <v>86.994584218250694</v>
      </c>
      <c r="D3147" s="1">
        <v>83.626020048207906</v>
      </c>
      <c r="E3147" s="1">
        <v>83.679489135742102</v>
      </c>
      <c r="F3147" s="1">
        <v>8071700</v>
      </c>
      <c r="G3147" s="1">
        <v>0</v>
      </c>
      <c r="H3147" s="1">
        <v>0</v>
      </c>
      <c r="I3147" s="1">
        <f>YEAR(GS_Stock_Data[[#This Row],[Date]])</f>
        <v>2011</v>
      </c>
      <c r="J3147" s="1">
        <f>MONTH(GS_Stock_Data[[#This Row],[Date]])</f>
        <v>10</v>
      </c>
      <c r="K3147" s="1" t="str">
        <f>_xlfn.CONCAT("Q",CEILING(GS_Stock_Data[[#This Row],[MonthNumber]]/3,1))</f>
        <v>Q4</v>
      </c>
      <c r="L3147" s="1" t="str">
        <f>TEXT(GS_Stock_Data[[#This Row],[Date]],"mmm")</f>
        <v>Oct</v>
      </c>
      <c r="M3147" s="1">
        <f>WEEKDAY(GS_Stock_Data[[#This Row],[Date]])</f>
        <v>2</v>
      </c>
      <c r="N3147" s="1" t="str" cm="1">
        <f t="array" ref="N3147">_xlfn.IFS(GS_Stock_Data[[#This Row],[DayNumber]]=2,"MON",GS_Stock_Data[[#This Row],[DayNumber]]=3,"TUE",GS_Stock_Data[[#This Row],[DayNumber]]=4,"WED",GS_Stock_Data[[#This Row],[DayNumber]]=5,"THU",GS_Stock_Data[[#This Row],[DayNumber]]=6,"FRI")</f>
        <v>MON</v>
      </c>
    </row>
    <row r="3148" spans="1:14" x14ac:dyDescent="0.25">
      <c r="A3148" s="5">
        <v>40848</v>
      </c>
      <c r="B3148" s="1">
        <v>79.050573300666898</v>
      </c>
      <c r="C3148" s="1">
        <v>81.808063142725899</v>
      </c>
      <c r="D3148" s="1">
        <v>78.454773204522297</v>
      </c>
      <c r="E3148" s="1">
        <v>79.088768005371094</v>
      </c>
      <c r="F3148" s="1">
        <v>10225400</v>
      </c>
      <c r="G3148" s="1">
        <v>0</v>
      </c>
      <c r="H3148" s="1">
        <v>0</v>
      </c>
      <c r="I3148" s="1">
        <f>YEAR(GS_Stock_Data[[#This Row],[Date]])</f>
        <v>2011</v>
      </c>
      <c r="J3148" s="1">
        <f>MONTH(GS_Stock_Data[[#This Row],[Date]])</f>
        <v>11</v>
      </c>
      <c r="K3148" s="1" t="str">
        <f>_xlfn.CONCAT("Q",CEILING(GS_Stock_Data[[#This Row],[MonthNumber]]/3,1))</f>
        <v>Q4</v>
      </c>
      <c r="L3148" s="1" t="str">
        <f>TEXT(GS_Stock_Data[[#This Row],[Date]],"mmm")</f>
        <v>Nov</v>
      </c>
      <c r="M3148" s="1">
        <f>WEEKDAY(GS_Stock_Data[[#This Row],[Date]])</f>
        <v>3</v>
      </c>
      <c r="N3148" s="1" t="str" cm="1">
        <f t="array" ref="N3148">_xlfn.IFS(GS_Stock_Data[[#This Row],[DayNumber]]=2,"MON",GS_Stock_Data[[#This Row],[DayNumber]]=3,"TUE",GS_Stock_Data[[#This Row],[DayNumber]]=4,"WED",GS_Stock_Data[[#This Row],[DayNumber]]=5,"THU",GS_Stock_Data[[#This Row],[DayNumber]]=6,"FRI")</f>
        <v>TUE</v>
      </c>
    </row>
    <row r="3149" spans="1:14" x14ac:dyDescent="0.25">
      <c r="A3149" s="5">
        <v>40849</v>
      </c>
      <c r="B3149" s="1">
        <v>81.311592612831902</v>
      </c>
      <c r="C3149" s="1">
        <v>81.922673158613193</v>
      </c>
      <c r="D3149" s="1">
        <v>80.013053737666496</v>
      </c>
      <c r="E3149" s="1">
        <v>81.067161560058594</v>
      </c>
      <c r="F3149" s="1">
        <v>5602800</v>
      </c>
      <c r="G3149" s="1">
        <v>0</v>
      </c>
      <c r="H3149" s="1">
        <v>0</v>
      </c>
      <c r="I3149" s="1">
        <f>YEAR(GS_Stock_Data[[#This Row],[Date]])</f>
        <v>2011</v>
      </c>
      <c r="J3149" s="1">
        <f>MONTH(GS_Stock_Data[[#This Row],[Date]])</f>
        <v>11</v>
      </c>
      <c r="K3149" s="1" t="str">
        <f>_xlfn.CONCAT("Q",CEILING(GS_Stock_Data[[#This Row],[MonthNumber]]/3,1))</f>
        <v>Q4</v>
      </c>
      <c r="L3149" s="1" t="str">
        <f>TEXT(GS_Stock_Data[[#This Row],[Date]],"mmm")</f>
        <v>Nov</v>
      </c>
      <c r="M3149" s="1">
        <f>WEEKDAY(GS_Stock_Data[[#This Row],[Date]])</f>
        <v>4</v>
      </c>
      <c r="N3149" s="1" t="str" cm="1">
        <f t="array" ref="N3149">_xlfn.IFS(GS_Stock_Data[[#This Row],[DayNumber]]=2,"MON",GS_Stock_Data[[#This Row],[DayNumber]]=3,"TUE",GS_Stock_Data[[#This Row],[DayNumber]]=4,"WED",GS_Stock_Data[[#This Row],[DayNumber]]=5,"THU",GS_Stock_Data[[#This Row],[DayNumber]]=6,"FRI")</f>
        <v>WED</v>
      </c>
    </row>
    <row r="3150" spans="1:14" x14ac:dyDescent="0.25">
      <c r="A3150" s="5">
        <v>40850</v>
      </c>
      <c r="B3150" s="1">
        <v>82.518444090972594</v>
      </c>
      <c r="C3150" s="1">
        <v>83.037860621552497</v>
      </c>
      <c r="D3150" s="1">
        <v>77.981188098192206</v>
      </c>
      <c r="E3150" s="1">
        <v>82.2510986328125</v>
      </c>
      <c r="F3150" s="1">
        <v>8295100</v>
      </c>
      <c r="G3150" s="1">
        <v>0</v>
      </c>
      <c r="H3150" s="1">
        <v>0</v>
      </c>
      <c r="I3150" s="1">
        <f>YEAR(GS_Stock_Data[[#This Row],[Date]])</f>
        <v>2011</v>
      </c>
      <c r="J3150" s="1">
        <f>MONTH(GS_Stock_Data[[#This Row],[Date]])</f>
        <v>11</v>
      </c>
      <c r="K3150" s="1" t="str">
        <f>_xlfn.CONCAT("Q",CEILING(GS_Stock_Data[[#This Row],[MonthNumber]]/3,1))</f>
        <v>Q4</v>
      </c>
      <c r="L3150" s="1" t="str">
        <f>TEXT(GS_Stock_Data[[#This Row],[Date]],"mmm")</f>
        <v>Nov</v>
      </c>
      <c r="M3150" s="1">
        <f>WEEKDAY(GS_Stock_Data[[#This Row],[Date]])</f>
        <v>5</v>
      </c>
      <c r="N3150" s="1" t="str" cm="1">
        <f t="array" ref="N3150">_xlfn.IFS(GS_Stock_Data[[#This Row],[DayNumber]]=2,"MON",GS_Stock_Data[[#This Row],[DayNumber]]=3,"TUE",GS_Stock_Data[[#This Row],[DayNumber]]=4,"WED",GS_Stock_Data[[#This Row],[DayNumber]]=5,"THU",GS_Stock_Data[[#This Row],[DayNumber]]=6,"FRI")</f>
        <v>THU</v>
      </c>
    </row>
    <row r="3151" spans="1:14" x14ac:dyDescent="0.25">
      <c r="A3151" s="5">
        <v>40851</v>
      </c>
      <c r="B3151" s="1">
        <v>81.219914553272702</v>
      </c>
      <c r="C3151" s="1">
        <v>81.403236340657799</v>
      </c>
      <c r="D3151" s="1">
        <v>79.295015388798305</v>
      </c>
      <c r="E3151" s="1">
        <v>80.234550476074205</v>
      </c>
      <c r="F3151" s="1">
        <v>6074600</v>
      </c>
      <c r="G3151" s="1">
        <v>0</v>
      </c>
      <c r="H3151" s="1">
        <v>0</v>
      </c>
      <c r="I3151" s="1">
        <f>YEAR(GS_Stock_Data[[#This Row],[Date]])</f>
        <v>2011</v>
      </c>
      <c r="J3151" s="1">
        <f>MONTH(GS_Stock_Data[[#This Row],[Date]])</f>
        <v>11</v>
      </c>
      <c r="K3151" s="1" t="str">
        <f>_xlfn.CONCAT("Q",CEILING(GS_Stock_Data[[#This Row],[MonthNumber]]/3,1))</f>
        <v>Q4</v>
      </c>
      <c r="L3151" s="1" t="str">
        <f>TEXT(GS_Stock_Data[[#This Row],[Date]],"mmm")</f>
        <v>Nov</v>
      </c>
      <c r="M3151" s="1">
        <f>WEEKDAY(GS_Stock_Data[[#This Row],[Date]])</f>
        <v>6</v>
      </c>
      <c r="N3151" s="1" t="str" cm="1">
        <f t="array" ref="N3151">_xlfn.IFS(GS_Stock_Data[[#This Row],[DayNumber]]=2,"MON",GS_Stock_Data[[#This Row],[DayNumber]]=3,"TUE",GS_Stock_Data[[#This Row],[DayNumber]]=4,"WED",GS_Stock_Data[[#This Row],[DayNumber]]=5,"THU",GS_Stock_Data[[#This Row],[DayNumber]]=6,"FRI")</f>
        <v>FRI</v>
      </c>
    </row>
    <row r="3152" spans="1:14" x14ac:dyDescent="0.25">
      <c r="A3152" s="5">
        <v>40854</v>
      </c>
      <c r="B3152" s="1">
        <v>80.165801439044102</v>
      </c>
      <c r="C3152" s="1">
        <v>81.082422034509307</v>
      </c>
      <c r="D3152" s="1">
        <v>79.249186671273506</v>
      </c>
      <c r="E3152" s="1">
        <v>80.639389038085895</v>
      </c>
      <c r="F3152" s="1">
        <v>4696900</v>
      </c>
      <c r="G3152" s="1">
        <v>0</v>
      </c>
      <c r="H3152" s="1">
        <v>0</v>
      </c>
      <c r="I3152" s="1">
        <f>YEAR(GS_Stock_Data[[#This Row],[Date]])</f>
        <v>2011</v>
      </c>
      <c r="J3152" s="1">
        <f>MONTH(GS_Stock_Data[[#This Row],[Date]])</f>
        <v>11</v>
      </c>
      <c r="K3152" s="1" t="str">
        <f>_xlfn.CONCAT("Q",CEILING(GS_Stock_Data[[#This Row],[MonthNumber]]/3,1))</f>
        <v>Q4</v>
      </c>
      <c r="L3152" s="1" t="str">
        <f>TEXT(GS_Stock_Data[[#This Row],[Date]],"mmm")</f>
        <v>Nov</v>
      </c>
      <c r="M3152" s="1">
        <f>WEEKDAY(GS_Stock_Data[[#This Row],[Date]])</f>
        <v>2</v>
      </c>
      <c r="N3152" s="1" t="str" cm="1">
        <f t="array" ref="N3152">_xlfn.IFS(GS_Stock_Data[[#This Row],[DayNumber]]=2,"MON",GS_Stock_Data[[#This Row],[DayNumber]]=3,"TUE",GS_Stock_Data[[#This Row],[DayNumber]]=4,"WED",GS_Stock_Data[[#This Row],[DayNumber]]=5,"THU",GS_Stock_Data[[#This Row],[DayNumber]]=6,"FRI")</f>
        <v>MON</v>
      </c>
    </row>
    <row r="3153" spans="1:14" x14ac:dyDescent="0.25">
      <c r="A3153" s="5">
        <v>40855</v>
      </c>
      <c r="B3153" s="1">
        <v>81.2810203356253</v>
      </c>
      <c r="C3153" s="1">
        <v>83.457984680698701</v>
      </c>
      <c r="D3153" s="1">
        <v>81.120607222261896</v>
      </c>
      <c r="E3153" s="1">
        <v>82.938568115234304</v>
      </c>
      <c r="F3153" s="1">
        <v>6138600</v>
      </c>
      <c r="G3153" s="1">
        <v>0</v>
      </c>
      <c r="H3153" s="1">
        <v>0</v>
      </c>
      <c r="I3153" s="1">
        <f>YEAR(GS_Stock_Data[[#This Row],[Date]])</f>
        <v>2011</v>
      </c>
      <c r="J3153" s="1">
        <f>MONTH(GS_Stock_Data[[#This Row],[Date]])</f>
        <v>11</v>
      </c>
      <c r="K3153" s="1" t="str">
        <f>_xlfn.CONCAT("Q",CEILING(GS_Stock_Data[[#This Row],[MonthNumber]]/3,1))</f>
        <v>Q4</v>
      </c>
      <c r="L3153" s="1" t="str">
        <f>TEXT(GS_Stock_Data[[#This Row],[Date]],"mmm")</f>
        <v>Nov</v>
      </c>
      <c r="M3153" s="1">
        <f>WEEKDAY(GS_Stock_Data[[#This Row],[Date]])</f>
        <v>3</v>
      </c>
      <c r="N3153" s="1" t="str" cm="1">
        <f t="array" ref="N3153">_xlfn.IFS(GS_Stock_Data[[#This Row],[DayNumber]]=2,"MON",GS_Stock_Data[[#This Row],[DayNumber]]=3,"TUE",GS_Stock_Data[[#This Row],[DayNumber]]=4,"WED",GS_Stock_Data[[#This Row],[DayNumber]]=5,"THU",GS_Stock_Data[[#This Row],[DayNumber]]=6,"FRI")</f>
        <v>TUE</v>
      </c>
    </row>
    <row r="3154" spans="1:14" x14ac:dyDescent="0.25">
      <c r="A3154" s="5">
        <v>40856</v>
      </c>
      <c r="B3154" s="1">
        <v>80.196359510583207</v>
      </c>
      <c r="C3154" s="1">
        <v>80.203999618491906</v>
      </c>
      <c r="D3154" s="1">
        <v>75.491061230032997</v>
      </c>
      <c r="E3154" s="1">
        <v>76.1326904296875</v>
      </c>
      <c r="F3154" s="1">
        <v>10596500</v>
      </c>
      <c r="G3154" s="1">
        <v>0</v>
      </c>
      <c r="H3154" s="1">
        <v>0</v>
      </c>
      <c r="I3154" s="1">
        <f>YEAR(GS_Stock_Data[[#This Row],[Date]])</f>
        <v>2011</v>
      </c>
      <c r="J3154" s="1">
        <f>MONTH(GS_Stock_Data[[#This Row],[Date]])</f>
        <v>11</v>
      </c>
      <c r="K3154" s="1" t="str">
        <f>_xlfn.CONCAT("Q",CEILING(GS_Stock_Data[[#This Row],[MonthNumber]]/3,1))</f>
        <v>Q4</v>
      </c>
      <c r="L3154" s="1" t="str">
        <f>TEXT(GS_Stock_Data[[#This Row],[Date]],"mmm")</f>
        <v>Nov</v>
      </c>
      <c r="M3154" s="1">
        <f>WEEKDAY(GS_Stock_Data[[#This Row],[Date]])</f>
        <v>4</v>
      </c>
      <c r="N3154" s="1" t="str" cm="1">
        <f t="array" ref="N3154">_xlfn.IFS(GS_Stock_Data[[#This Row],[DayNumber]]=2,"MON",GS_Stock_Data[[#This Row],[DayNumber]]=3,"TUE",GS_Stock_Data[[#This Row],[DayNumber]]=4,"WED",GS_Stock_Data[[#This Row],[DayNumber]]=5,"THU",GS_Stock_Data[[#This Row],[DayNumber]]=6,"FRI")</f>
        <v>WED</v>
      </c>
    </row>
    <row r="3155" spans="1:14" x14ac:dyDescent="0.25">
      <c r="A3155" s="5">
        <v>40857</v>
      </c>
      <c r="B3155" s="1">
        <v>77.813166901940093</v>
      </c>
      <c r="C3155" s="1">
        <v>77.8666360075608</v>
      </c>
      <c r="D3155" s="1">
        <v>74.964012431218293</v>
      </c>
      <c r="E3155" s="1">
        <v>76.002845764160099</v>
      </c>
      <c r="F3155" s="1">
        <v>8536500</v>
      </c>
      <c r="G3155" s="1">
        <v>0</v>
      </c>
      <c r="H3155" s="1">
        <v>0</v>
      </c>
      <c r="I3155" s="1">
        <f>YEAR(GS_Stock_Data[[#This Row],[Date]])</f>
        <v>2011</v>
      </c>
      <c r="J3155" s="1">
        <f>MONTH(GS_Stock_Data[[#This Row],[Date]])</f>
        <v>11</v>
      </c>
      <c r="K3155" s="1" t="str">
        <f>_xlfn.CONCAT("Q",CEILING(GS_Stock_Data[[#This Row],[MonthNumber]]/3,1))</f>
        <v>Q4</v>
      </c>
      <c r="L3155" s="1" t="str">
        <f>TEXT(GS_Stock_Data[[#This Row],[Date]],"mmm")</f>
        <v>Nov</v>
      </c>
      <c r="M3155" s="1">
        <f>WEEKDAY(GS_Stock_Data[[#This Row],[Date]])</f>
        <v>5</v>
      </c>
      <c r="N3155" s="1" t="str" cm="1">
        <f t="array" ref="N3155">_xlfn.IFS(GS_Stock_Data[[#This Row],[DayNumber]]=2,"MON",GS_Stock_Data[[#This Row],[DayNumber]]=3,"TUE",GS_Stock_Data[[#This Row],[DayNumber]]=4,"WED",GS_Stock_Data[[#This Row],[DayNumber]]=5,"THU",GS_Stock_Data[[#This Row],[DayNumber]]=6,"FRI")</f>
        <v>THU</v>
      </c>
    </row>
    <row r="3156" spans="1:14" x14ac:dyDescent="0.25">
      <c r="A3156" s="5">
        <v>40858</v>
      </c>
      <c r="B3156" s="1">
        <v>77.064589776925303</v>
      </c>
      <c r="C3156" s="1">
        <v>78.065228344400197</v>
      </c>
      <c r="D3156" s="1">
        <v>76.583367850183706</v>
      </c>
      <c r="E3156" s="1">
        <v>77.652755737304602</v>
      </c>
      <c r="F3156" s="1">
        <v>4770400</v>
      </c>
      <c r="G3156" s="1">
        <v>0</v>
      </c>
      <c r="H3156" s="1">
        <v>0</v>
      </c>
      <c r="I3156" s="1">
        <f>YEAR(GS_Stock_Data[[#This Row],[Date]])</f>
        <v>2011</v>
      </c>
      <c r="J3156" s="1">
        <f>MONTH(GS_Stock_Data[[#This Row],[Date]])</f>
        <v>11</v>
      </c>
      <c r="K3156" s="1" t="str">
        <f>_xlfn.CONCAT("Q",CEILING(GS_Stock_Data[[#This Row],[MonthNumber]]/3,1))</f>
        <v>Q4</v>
      </c>
      <c r="L3156" s="1" t="str">
        <f>TEXT(GS_Stock_Data[[#This Row],[Date]],"mmm")</f>
        <v>Nov</v>
      </c>
      <c r="M3156" s="1">
        <f>WEEKDAY(GS_Stock_Data[[#This Row],[Date]])</f>
        <v>6</v>
      </c>
      <c r="N3156" s="1" t="str" cm="1">
        <f t="array" ref="N3156">_xlfn.IFS(GS_Stock_Data[[#This Row],[DayNumber]]=2,"MON",GS_Stock_Data[[#This Row],[DayNumber]]=3,"TUE",GS_Stock_Data[[#This Row],[DayNumber]]=4,"WED",GS_Stock_Data[[#This Row],[DayNumber]]=5,"THU",GS_Stock_Data[[#This Row],[DayNumber]]=6,"FRI")</f>
        <v>FRI</v>
      </c>
    </row>
    <row r="3157" spans="1:14" x14ac:dyDescent="0.25">
      <c r="A3157" s="5">
        <v>40861</v>
      </c>
      <c r="B3157" s="1">
        <v>76.781943966430404</v>
      </c>
      <c r="C3157" s="1">
        <v>76.850693268098098</v>
      </c>
      <c r="D3157" s="1">
        <v>75.147310871409204</v>
      </c>
      <c r="E3157" s="1">
        <v>75.842414855957003</v>
      </c>
      <c r="F3157" s="1">
        <v>4826400</v>
      </c>
      <c r="G3157" s="1">
        <v>0</v>
      </c>
      <c r="H3157" s="1">
        <v>0</v>
      </c>
      <c r="I3157" s="1">
        <f>YEAR(GS_Stock_Data[[#This Row],[Date]])</f>
        <v>2011</v>
      </c>
      <c r="J3157" s="1">
        <f>MONTH(GS_Stock_Data[[#This Row],[Date]])</f>
        <v>11</v>
      </c>
      <c r="K3157" s="1" t="str">
        <f>_xlfn.CONCAT("Q",CEILING(GS_Stock_Data[[#This Row],[MonthNumber]]/3,1))</f>
        <v>Q4</v>
      </c>
      <c r="L3157" s="1" t="str">
        <f>TEXT(GS_Stock_Data[[#This Row],[Date]],"mmm")</f>
        <v>Nov</v>
      </c>
      <c r="M3157" s="1">
        <f>WEEKDAY(GS_Stock_Data[[#This Row],[Date]])</f>
        <v>2</v>
      </c>
      <c r="N3157" s="1" t="str" cm="1">
        <f t="array" ref="N3157">_xlfn.IFS(GS_Stock_Data[[#This Row],[DayNumber]]=2,"MON",GS_Stock_Data[[#This Row],[DayNumber]]=3,"TUE",GS_Stock_Data[[#This Row],[DayNumber]]=4,"WED",GS_Stock_Data[[#This Row],[DayNumber]]=5,"THU",GS_Stock_Data[[#This Row],[DayNumber]]=6,"FRI")</f>
        <v>MON</v>
      </c>
    </row>
    <row r="3158" spans="1:14" x14ac:dyDescent="0.25">
      <c r="A3158" s="5">
        <v>40862</v>
      </c>
      <c r="B3158" s="1">
        <v>75.086225136015102</v>
      </c>
      <c r="C3158" s="1">
        <v>77.1638858158218</v>
      </c>
      <c r="D3158" s="1">
        <v>74.902897506980295</v>
      </c>
      <c r="E3158" s="1">
        <v>76.193801879882798</v>
      </c>
      <c r="F3158" s="1">
        <v>5664100</v>
      </c>
      <c r="G3158" s="1">
        <v>0</v>
      </c>
      <c r="H3158" s="1">
        <v>0</v>
      </c>
      <c r="I3158" s="1">
        <f>YEAR(GS_Stock_Data[[#This Row],[Date]])</f>
        <v>2011</v>
      </c>
      <c r="J3158" s="1">
        <f>MONTH(GS_Stock_Data[[#This Row],[Date]])</f>
        <v>11</v>
      </c>
      <c r="K3158" s="1" t="str">
        <f>_xlfn.CONCAT("Q",CEILING(GS_Stock_Data[[#This Row],[MonthNumber]]/3,1))</f>
        <v>Q4</v>
      </c>
      <c r="L3158" s="1" t="str">
        <f>TEXT(GS_Stock_Data[[#This Row],[Date]],"mmm")</f>
        <v>Nov</v>
      </c>
      <c r="M3158" s="1">
        <f>WEEKDAY(GS_Stock_Data[[#This Row],[Date]])</f>
        <v>3</v>
      </c>
      <c r="N3158" s="1" t="str" cm="1">
        <f t="array" ref="N3158">_xlfn.IFS(GS_Stock_Data[[#This Row],[DayNumber]]=2,"MON",GS_Stock_Data[[#This Row],[DayNumber]]=3,"TUE",GS_Stock_Data[[#This Row],[DayNumber]]=4,"WED",GS_Stock_Data[[#This Row],[DayNumber]]=5,"THU",GS_Stock_Data[[#This Row],[DayNumber]]=6,"FRI")</f>
        <v>TUE</v>
      </c>
    </row>
    <row r="3159" spans="1:14" x14ac:dyDescent="0.25">
      <c r="A3159" s="5">
        <v>40863</v>
      </c>
      <c r="B3159" s="1">
        <v>75.521611419015301</v>
      </c>
      <c r="C3159" s="1">
        <v>75.613269397782005</v>
      </c>
      <c r="D3159" s="1">
        <v>72.756481114893901</v>
      </c>
      <c r="E3159" s="1">
        <v>73.023826599121094</v>
      </c>
      <c r="F3159" s="1">
        <v>8889900</v>
      </c>
      <c r="G3159" s="1">
        <v>0</v>
      </c>
      <c r="H3159" s="1">
        <v>0</v>
      </c>
      <c r="I3159" s="1">
        <f>YEAR(GS_Stock_Data[[#This Row],[Date]])</f>
        <v>2011</v>
      </c>
      <c r="J3159" s="1">
        <f>MONTH(GS_Stock_Data[[#This Row],[Date]])</f>
        <v>11</v>
      </c>
      <c r="K3159" s="1" t="str">
        <f>_xlfn.CONCAT("Q",CEILING(GS_Stock_Data[[#This Row],[MonthNumber]]/3,1))</f>
        <v>Q4</v>
      </c>
      <c r="L3159" s="1" t="str">
        <f>TEXT(GS_Stock_Data[[#This Row],[Date]],"mmm")</f>
        <v>Nov</v>
      </c>
      <c r="M3159" s="1">
        <f>WEEKDAY(GS_Stock_Data[[#This Row],[Date]])</f>
        <v>4</v>
      </c>
      <c r="N3159" s="1" t="str" cm="1">
        <f t="array" ref="N3159">_xlfn.IFS(GS_Stock_Data[[#This Row],[DayNumber]]=2,"MON",GS_Stock_Data[[#This Row],[DayNumber]]=3,"TUE",GS_Stock_Data[[#This Row],[DayNumber]]=4,"WED",GS_Stock_Data[[#This Row],[DayNumber]]=5,"THU",GS_Stock_Data[[#This Row],[DayNumber]]=6,"FRI")</f>
        <v>WED</v>
      </c>
    </row>
    <row r="3160" spans="1:14" x14ac:dyDescent="0.25">
      <c r="A3160" s="5">
        <v>40864</v>
      </c>
      <c r="B3160" s="1">
        <v>73.321733375204303</v>
      </c>
      <c r="C3160" s="1">
        <v>73.665468310024593</v>
      </c>
      <c r="D3160" s="1">
        <v>70.136490113167497</v>
      </c>
      <c r="E3160" s="1">
        <v>70.541328430175696</v>
      </c>
      <c r="F3160" s="1">
        <v>8994900</v>
      </c>
      <c r="G3160" s="1">
        <v>0</v>
      </c>
      <c r="H3160" s="1">
        <v>0</v>
      </c>
      <c r="I3160" s="1">
        <f>YEAR(GS_Stock_Data[[#This Row],[Date]])</f>
        <v>2011</v>
      </c>
      <c r="J3160" s="1">
        <f>MONTH(GS_Stock_Data[[#This Row],[Date]])</f>
        <v>11</v>
      </c>
      <c r="K3160" s="1" t="str">
        <f>_xlfn.CONCAT("Q",CEILING(GS_Stock_Data[[#This Row],[MonthNumber]]/3,1))</f>
        <v>Q4</v>
      </c>
      <c r="L3160" s="1" t="str">
        <f>TEXT(GS_Stock_Data[[#This Row],[Date]],"mmm")</f>
        <v>Nov</v>
      </c>
      <c r="M3160" s="1">
        <f>WEEKDAY(GS_Stock_Data[[#This Row],[Date]])</f>
        <v>5</v>
      </c>
      <c r="N3160" s="1" t="str" cm="1">
        <f t="array" ref="N3160">_xlfn.IFS(GS_Stock_Data[[#This Row],[DayNumber]]=2,"MON",GS_Stock_Data[[#This Row],[DayNumber]]=3,"TUE",GS_Stock_Data[[#This Row],[DayNumber]]=4,"WED",GS_Stock_Data[[#This Row],[DayNumber]]=5,"THU",GS_Stock_Data[[#This Row],[DayNumber]]=6,"FRI")</f>
        <v>THU</v>
      </c>
    </row>
    <row r="3161" spans="1:14" x14ac:dyDescent="0.25">
      <c r="A3161" s="5">
        <v>40865</v>
      </c>
      <c r="B3161" s="1">
        <v>70.632983473561396</v>
      </c>
      <c r="C3161" s="1">
        <v>71.335721816861707</v>
      </c>
      <c r="D3161" s="1">
        <v>69.7469175233784</v>
      </c>
      <c r="E3161" s="1">
        <v>70.205230712890597</v>
      </c>
      <c r="F3161" s="1">
        <v>6228700</v>
      </c>
      <c r="G3161" s="1">
        <v>0</v>
      </c>
      <c r="H3161" s="1">
        <v>0</v>
      </c>
      <c r="I3161" s="1">
        <f>YEAR(GS_Stock_Data[[#This Row],[Date]])</f>
        <v>2011</v>
      </c>
      <c r="J3161" s="1">
        <f>MONTH(GS_Stock_Data[[#This Row],[Date]])</f>
        <v>11</v>
      </c>
      <c r="K3161" s="1" t="str">
        <f>_xlfn.CONCAT("Q",CEILING(GS_Stock_Data[[#This Row],[MonthNumber]]/3,1))</f>
        <v>Q4</v>
      </c>
      <c r="L3161" s="1" t="str">
        <f>TEXT(GS_Stock_Data[[#This Row],[Date]],"mmm")</f>
        <v>Nov</v>
      </c>
      <c r="M3161" s="1">
        <f>WEEKDAY(GS_Stock_Data[[#This Row],[Date]])</f>
        <v>6</v>
      </c>
      <c r="N3161" s="1" t="str" cm="1">
        <f t="array" ref="N3161">_xlfn.IFS(GS_Stock_Data[[#This Row],[DayNumber]]=2,"MON",GS_Stock_Data[[#This Row],[DayNumber]]=3,"TUE",GS_Stock_Data[[#This Row],[DayNumber]]=4,"WED",GS_Stock_Data[[#This Row],[DayNumber]]=5,"THU",GS_Stock_Data[[#This Row],[DayNumber]]=6,"FRI")</f>
        <v>FRI</v>
      </c>
    </row>
    <row r="3162" spans="1:14" x14ac:dyDescent="0.25">
      <c r="A3162" s="5">
        <v>40868</v>
      </c>
      <c r="B3162" s="1">
        <v>68.8837693828456</v>
      </c>
      <c r="C3162" s="1">
        <v>70.495488111491198</v>
      </c>
      <c r="D3162" s="1">
        <v>67.9060454925702</v>
      </c>
      <c r="E3162" s="1">
        <v>69.739280700683594</v>
      </c>
      <c r="F3162" s="1">
        <v>7802900</v>
      </c>
      <c r="G3162" s="1">
        <v>0</v>
      </c>
      <c r="H3162" s="1">
        <v>0</v>
      </c>
      <c r="I3162" s="1">
        <f>YEAR(GS_Stock_Data[[#This Row],[Date]])</f>
        <v>2011</v>
      </c>
      <c r="J3162" s="1">
        <f>MONTH(GS_Stock_Data[[#This Row],[Date]])</f>
        <v>11</v>
      </c>
      <c r="K3162" s="1" t="str">
        <f>_xlfn.CONCAT("Q",CEILING(GS_Stock_Data[[#This Row],[MonthNumber]]/3,1))</f>
        <v>Q4</v>
      </c>
      <c r="L3162" s="1" t="str">
        <f>TEXT(GS_Stock_Data[[#This Row],[Date]],"mmm")</f>
        <v>Nov</v>
      </c>
      <c r="M3162" s="1">
        <f>WEEKDAY(GS_Stock_Data[[#This Row],[Date]])</f>
        <v>2</v>
      </c>
      <c r="N3162" s="1" t="str" cm="1">
        <f t="array" ref="N3162">_xlfn.IFS(GS_Stock_Data[[#This Row],[DayNumber]]=2,"MON",GS_Stock_Data[[#This Row],[DayNumber]]=3,"TUE",GS_Stock_Data[[#This Row],[DayNumber]]=4,"WED",GS_Stock_Data[[#This Row],[DayNumber]]=5,"THU",GS_Stock_Data[[#This Row],[DayNumber]]=6,"FRI")</f>
        <v>MON</v>
      </c>
    </row>
    <row r="3163" spans="1:14" x14ac:dyDescent="0.25">
      <c r="A3163" s="5">
        <v>40869</v>
      </c>
      <c r="B3163" s="1">
        <v>69.288609912856998</v>
      </c>
      <c r="C3163" s="1">
        <v>70.121206764967596</v>
      </c>
      <c r="D3163" s="1">
        <v>67.684531238404901</v>
      </c>
      <c r="E3163" s="1">
        <v>68.287971496582003</v>
      </c>
      <c r="F3163" s="1">
        <v>7087400</v>
      </c>
      <c r="G3163" s="1">
        <v>0</v>
      </c>
      <c r="H3163" s="1">
        <v>0</v>
      </c>
      <c r="I3163" s="1">
        <f>YEAR(GS_Stock_Data[[#This Row],[Date]])</f>
        <v>2011</v>
      </c>
      <c r="J3163" s="1">
        <f>MONTH(GS_Stock_Data[[#This Row],[Date]])</f>
        <v>11</v>
      </c>
      <c r="K3163" s="1" t="str">
        <f>_xlfn.CONCAT("Q",CEILING(GS_Stock_Data[[#This Row],[MonthNumber]]/3,1))</f>
        <v>Q4</v>
      </c>
      <c r="L3163" s="1" t="str">
        <f>TEXT(GS_Stock_Data[[#This Row],[Date]],"mmm")</f>
        <v>Nov</v>
      </c>
      <c r="M3163" s="1">
        <f>WEEKDAY(GS_Stock_Data[[#This Row],[Date]])</f>
        <v>3</v>
      </c>
      <c r="N3163" s="1" t="str" cm="1">
        <f t="array" ref="N3163">_xlfn.IFS(GS_Stock_Data[[#This Row],[DayNumber]]=2,"MON",GS_Stock_Data[[#This Row],[DayNumber]]=3,"TUE",GS_Stock_Data[[#This Row],[DayNumber]]=4,"WED",GS_Stock_Data[[#This Row],[DayNumber]]=5,"THU",GS_Stock_Data[[#This Row],[DayNumber]]=6,"FRI")</f>
        <v>TUE</v>
      </c>
    </row>
    <row r="3164" spans="1:14" x14ac:dyDescent="0.25">
      <c r="A3164" s="5">
        <v>40870</v>
      </c>
      <c r="B3164" s="1">
        <v>67.967164201968203</v>
      </c>
      <c r="C3164" s="1">
        <v>68.196314992734202</v>
      </c>
      <c r="D3164" s="1">
        <v>66.913050750281897</v>
      </c>
      <c r="E3164" s="1">
        <v>67.134567260742102</v>
      </c>
      <c r="F3164" s="1">
        <v>6608600</v>
      </c>
      <c r="G3164" s="1">
        <v>0</v>
      </c>
      <c r="H3164" s="1">
        <v>0</v>
      </c>
      <c r="I3164" s="1">
        <f>YEAR(GS_Stock_Data[[#This Row],[Date]])</f>
        <v>2011</v>
      </c>
      <c r="J3164" s="1">
        <f>MONTH(GS_Stock_Data[[#This Row],[Date]])</f>
        <v>11</v>
      </c>
      <c r="K3164" s="1" t="str">
        <f>_xlfn.CONCAT("Q",CEILING(GS_Stock_Data[[#This Row],[MonthNumber]]/3,1))</f>
        <v>Q4</v>
      </c>
      <c r="L3164" s="1" t="str">
        <f>TEXT(GS_Stock_Data[[#This Row],[Date]],"mmm")</f>
        <v>Nov</v>
      </c>
      <c r="M3164" s="1">
        <f>WEEKDAY(GS_Stock_Data[[#This Row],[Date]])</f>
        <v>4</v>
      </c>
      <c r="N3164" s="1" t="str" cm="1">
        <f t="array" ref="N3164">_xlfn.IFS(GS_Stock_Data[[#This Row],[DayNumber]]=2,"MON",GS_Stock_Data[[#This Row],[DayNumber]]=3,"TUE",GS_Stock_Data[[#This Row],[DayNumber]]=4,"WED",GS_Stock_Data[[#This Row],[DayNumber]]=5,"THU",GS_Stock_Data[[#This Row],[DayNumber]]=6,"FRI")</f>
        <v>WED</v>
      </c>
    </row>
    <row r="3165" spans="1:14" x14ac:dyDescent="0.25">
      <c r="A3165" s="5">
        <v>40872</v>
      </c>
      <c r="B3165" s="1">
        <v>67.264424258528194</v>
      </c>
      <c r="C3165" s="1">
        <v>69.846233124490496</v>
      </c>
      <c r="D3165" s="1">
        <v>67.019993236134297</v>
      </c>
      <c r="E3165" s="1">
        <v>67.791481018066406</v>
      </c>
      <c r="F3165" s="1">
        <v>3675000</v>
      </c>
      <c r="G3165" s="1">
        <v>0</v>
      </c>
      <c r="H3165" s="1">
        <v>0</v>
      </c>
      <c r="I3165" s="1">
        <f>YEAR(GS_Stock_Data[[#This Row],[Date]])</f>
        <v>2011</v>
      </c>
      <c r="J3165" s="1">
        <f>MONTH(GS_Stock_Data[[#This Row],[Date]])</f>
        <v>11</v>
      </c>
      <c r="K3165" s="1" t="str">
        <f>_xlfn.CONCAT("Q",CEILING(GS_Stock_Data[[#This Row],[MonthNumber]]/3,1))</f>
        <v>Q4</v>
      </c>
      <c r="L3165" s="1" t="str">
        <f>TEXT(GS_Stock_Data[[#This Row],[Date]],"mmm")</f>
        <v>Nov</v>
      </c>
      <c r="M3165" s="1">
        <f>WEEKDAY(GS_Stock_Data[[#This Row],[Date]])</f>
        <v>6</v>
      </c>
      <c r="N3165" s="1" t="str" cm="1">
        <f t="array" ref="N3165">_xlfn.IFS(GS_Stock_Data[[#This Row],[DayNumber]]=2,"MON",GS_Stock_Data[[#This Row],[DayNumber]]=3,"TUE",GS_Stock_Data[[#This Row],[DayNumber]]=4,"WED",GS_Stock_Data[[#This Row],[DayNumber]]=5,"THU",GS_Stock_Data[[#This Row],[DayNumber]]=6,"FRI")</f>
        <v>FRI</v>
      </c>
    </row>
    <row r="3166" spans="1:14" x14ac:dyDescent="0.25">
      <c r="A3166" s="5">
        <v>40875</v>
      </c>
      <c r="B3166" s="1">
        <v>70.823937471465896</v>
      </c>
      <c r="C3166" s="1">
        <v>71.610699423366299</v>
      </c>
      <c r="D3166" s="1">
        <v>68.265049644276303</v>
      </c>
      <c r="E3166" s="1">
        <v>69.342071533203097</v>
      </c>
      <c r="F3166" s="1">
        <v>8730600</v>
      </c>
      <c r="G3166" s="1">
        <v>0</v>
      </c>
      <c r="H3166" s="1">
        <v>0</v>
      </c>
      <c r="I3166" s="1">
        <f>YEAR(GS_Stock_Data[[#This Row],[Date]])</f>
        <v>2011</v>
      </c>
      <c r="J3166" s="1">
        <f>MONTH(GS_Stock_Data[[#This Row],[Date]])</f>
        <v>11</v>
      </c>
      <c r="K3166" s="1" t="str">
        <f>_xlfn.CONCAT("Q",CEILING(GS_Stock_Data[[#This Row],[MonthNumber]]/3,1))</f>
        <v>Q4</v>
      </c>
      <c r="L3166" s="1" t="str">
        <f>TEXT(GS_Stock_Data[[#This Row],[Date]],"mmm")</f>
        <v>Nov</v>
      </c>
      <c r="M3166" s="1">
        <f>WEEKDAY(GS_Stock_Data[[#This Row],[Date]])</f>
        <v>2</v>
      </c>
      <c r="N3166" s="1" t="str" cm="1">
        <f t="array" ref="N3166">_xlfn.IFS(GS_Stock_Data[[#This Row],[DayNumber]]=2,"MON",GS_Stock_Data[[#This Row],[DayNumber]]=3,"TUE",GS_Stock_Data[[#This Row],[DayNumber]]=4,"WED",GS_Stock_Data[[#This Row],[DayNumber]]=5,"THU",GS_Stock_Data[[#This Row],[DayNumber]]=6,"FRI")</f>
        <v>MON</v>
      </c>
    </row>
    <row r="3167" spans="1:14" x14ac:dyDescent="0.25">
      <c r="A3167" s="5">
        <v>40876</v>
      </c>
      <c r="B3167" s="1">
        <v>69.280732241493098</v>
      </c>
      <c r="C3167" s="1">
        <v>70.001529790461106</v>
      </c>
      <c r="D3167" s="1">
        <v>67.977167931901405</v>
      </c>
      <c r="E3167" s="1">
        <v>68.099853515625</v>
      </c>
      <c r="F3167" s="1">
        <v>5877300</v>
      </c>
      <c r="G3167" s="1">
        <v>0.35</v>
      </c>
      <c r="H3167" s="1">
        <v>0</v>
      </c>
      <c r="I3167" s="1">
        <f>YEAR(GS_Stock_Data[[#This Row],[Date]])</f>
        <v>2011</v>
      </c>
      <c r="J3167" s="1">
        <f>MONTH(GS_Stock_Data[[#This Row],[Date]])</f>
        <v>11</v>
      </c>
      <c r="K3167" s="1" t="str">
        <f>_xlfn.CONCAT("Q",CEILING(GS_Stock_Data[[#This Row],[MonthNumber]]/3,1))</f>
        <v>Q4</v>
      </c>
      <c r="L3167" s="1" t="str">
        <f>TEXT(GS_Stock_Data[[#This Row],[Date]],"mmm")</f>
        <v>Nov</v>
      </c>
      <c r="M3167" s="1">
        <f>WEEKDAY(GS_Stock_Data[[#This Row],[Date]])</f>
        <v>3</v>
      </c>
      <c r="N3167" s="1" t="str" cm="1">
        <f t="array" ref="N3167">_xlfn.IFS(GS_Stock_Data[[#This Row],[DayNumber]]=2,"MON",GS_Stock_Data[[#This Row],[DayNumber]]=3,"TUE",GS_Stock_Data[[#This Row],[DayNumber]]=4,"WED",GS_Stock_Data[[#This Row],[DayNumber]]=5,"THU",GS_Stock_Data[[#This Row],[DayNumber]]=6,"FRI")</f>
        <v>TUE</v>
      </c>
    </row>
    <row r="3168" spans="1:14" x14ac:dyDescent="0.25">
      <c r="A3168" s="5">
        <v>40877</v>
      </c>
      <c r="B3168" s="1">
        <v>70.852680475544105</v>
      </c>
      <c r="C3168" s="1">
        <v>73.6208429813653</v>
      </c>
      <c r="D3168" s="1">
        <v>70.062873406338795</v>
      </c>
      <c r="E3168" s="1">
        <v>73.505821228027301</v>
      </c>
      <c r="F3168" s="1">
        <v>10871200</v>
      </c>
      <c r="G3168" s="1">
        <v>0</v>
      </c>
      <c r="H3168" s="1">
        <v>0</v>
      </c>
      <c r="I3168" s="1">
        <f>YEAR(GS_Stock_Data[[#This Row],[Date]])</f>
        <v>2011</v>
      </c>
      <c r="J3168" s="1">
        <f>MONTH(GS_Stock_Data[[#This Row],[Date]])</f>
        <v>11</v>
      </c>
      <c r="K3168" s="1" t="str">
        <f>_xlfn.CONCAT("Q",CEILING(GS_Stock_Data[[#This Row],[MonthNumber]]/3,1))</f>
        <v>Q4</v>
      </c>
      <c r="L3168" s="1" t="str">
        <f>TEXT(GS_Stock_Data[[#This Row],[Date]],"mmm")</f>
        <v>Nov</v>
      </c>
      <c r="M3168" s="1">
        <f>WEEKDAY(GS_Stock_Data[[#This Row],[Date]])</f>
        <v>4</v>
      </c>
      <c r="N3168" s="1" t="str" cm="1">
        <f t="array" ref="N3168">_xlfn.IFS(GS_Stock_Data[[#This Row],[DayNumber]]=2,"MON",GS_Stock_Data[[#This Row],[DayNumber]]=3,"TUE",GS_Stock_Data[[#This Row],[DayNumber]]=4,"WED",GS_Stock_Data[[#This Row],[DayNumber]]=5,"THU",GS_Stock_Data[[#This Row],[DayNumber]]=6,"FRI")</f>
        <v>WED</v>
      </c>
    </row>
    <row r="3169" spans="1:14" x14ac:dyDescent="0.25">
      <c r="A3169" s="5">
        <v>40878</v>
      </c>
      <c r="B3169" s="1">
        <v>72.524292961495703</v>
      </c>
      <c r="C3169" s="1">
        <v>73.321769485260802</v>
      </c>
      <c r="D3169" s="1">
        <v>71.466100146188296</v>
      </c>
      <c r="E3169" s="1">
        <v>72.409271240234304</v>
      </c>
      <c r="F3169" s="1">
        <v>6036600</v>
      </c>
      <c r="G3169" s="1">
        <v>0</v>
      </c>
      <c r="H3169" s="1">
        <v>0</v>
      </c>
      <c r="I3169" s="1">
        <f>YEAR(GS_Stock_Data[[#This Row],[Date]])</f>
        <v>2011</v>
      </c>
      <c r="J3169" s="1">
        <f>MONTH(GS_Stock_Data[[#This Row],[Date]])</f>
        <v>12</v>
      </c>
      <c r="K3169" s="1" t="str">
        <f>_xlfn.CONCAT("Q",CEILING(GS_Stock_Data[[#This Row],[MonthNumber]]/3,1))</f>
        <v>Q4</v>
      </c>
      <c r="L3169" s="1" t="str">
        <f>TEXT(GS_Stock_Data[[#This Row],[Date]],"mmm")</f>
        <v>Dec</v>
      </c>
      <c r="M3169" s="1">
        <f>WEEKDAY(GS_Stock_Data[[#This Row],[Date]])</f>
        <v>5</v>
      </c>
      <c r="N3169" s="1" t="str" cm="1">
        <f t="array" ref="N3169">_xlfn.IFS(GS_Stock_Data[[#This Row],[DayNumber]]=2,"MON",GS_Stock_Data[[#This Row],[DayNumber]]=3,"TUE",GS_Stock_Data[[#This Row],[DayNumber]]=4,"WED",GS_Stock_Data[[#This Row],[DayNumber]]=5,"THU",GS_Stock_Data[[#This Row],[DayNumber]]=6,"FRI")</f>
        <v>THU</v>
      </c>
    </row>
    <row r="3170" spans="1:14" x14ac:dyDescent="0.25">
      <c r="A3170" s="5">
        <v>40879</v>
      </c>
      <c r="B3170" s="1">
        <v>73.252767042814696</v>
      </c>
      <c r="C3170" s="1">
        <v>78.5360448263839</v>
      </c>
      <c r="D3170" s="1">
        <v>73.252767042814696</v>
      </c>
      <c r="E3170" s="1">
        <v>74.571670532226506</v>
      </c>
      <c r="F3170" s="1">
        <v>15122900</v>
      </c>
      <c r="G3170" s="1">
        <v>0</v>
      </c>
      <c r="H3170" s="1">
        <v>0</v>
      </c>
      <c r="I3170" s="1">
        <f>YEAR(GS_Stock_Data[[#This Row],[Date]])</f>
        <v>2011</v>
      </c>
      <c r="J3170" s="1">
        <f>MONTH(GS_Stock_Data[[#This Row],[Date]])</f>
        <v>12</v>
      </c>
      <c r="K3170" s="1" t="str">
        <f>_xlfn.CONCAT("Q",CEILING(GS_Stock_Data[[#This Row],[MonthNumber]]/3,1))</f>
        <v>Q4</v>
      </c>
      <c r="L3170" s="1" t="str">
        <f>TEXT(GS_Stock_Data[[#This Row],[Date]],"mmm")</f>
        <v>Dec</v>
      </c>
      <c r="M3170" s="1">
        <f>WEEKDAY(GS_Stock_Data[[#This Row],[Date]])</f>
        <v>6</v>
      </c>
      <c r="N3170" s="1" t="str" cm="1">
        <f t="array" ref="N3170">_xlfn.IFS(GS_Stock_Data[[#This Row],[DayNumber]]=2,"MON",GS_Stock_Data[[#This Row],[DayNumber]]=3,"TUE",GS_Stock_Data[[#This Row],[DayNumber]]=4,"WED",GS_Stock_Data[[#This Row],[DayNumber]]=5,"THU",GS_Stock_Data[[#This Row],[DayNumber]]=6,"FRI")</f>
        <v>FRI</v>
      </c>
    </row>
    <row r="3171" spans="1:14" x14ac:dyDescent="0.25">
      <c r="A3171" s="5">
        <v>40882</v>
      </c>
      <c r="B3171" s="1">
        <v>76.342995373251597</v>
      </c>
      <c r="C3171" s="1">
        <v>78.359693399806105</v>
      </c>
      <c r="D3171" s="1">
        <v>75.951929591506797</v>
      </c>
      <c r="E3171" s="1">
        <v>76.542366027832003</v>
      </c>
      <c r="F3171" s="1">
        <v>8527400</v>
      </c>
      <c r="G3171" s="1">
        <v>0</v>
      </c>
      <c r="H3171" s="1">
        <v>0</v>
      </c>
      <c r="I3171" s="1">
        <f>YEAR(GS_Stock_Data[[#This Row],[Date]])</f>
        <v>2011</v>
      </c>
      <c r="J3171" s="1">
        <f>MONTH(GS_Stock_Data[[#This Row],[Date]])</f>
        <v>12</v>
      </c>
      <c r="K3171" s="1" t="str">
        <f>_xlfn.CONCAT("Q",CEILING(GS_Stock_Data[[#This Row],[MonthNumber]]/3,1))</f>
        <v>Q4</v>
      </c>
      <c r="L3171" s="1" t="str">
        <f>TEXT(GS_Stock_Data[[#This Row],[Date]],"mmm")</f>
        <v>Dec</v>
      </c>
      <c r="M3171" s="1">
        <f>WEEKDAY(GS_Stock_Data[[#This Row],[Date]])</f>
        <v>2</v>
      </c>
      <c r="N3171" s="1" t="str" cm="1">
        <f t="array" ref="N3171">_xlfn.IFS(GS_Stock_Data[[#This Row],[DayNumber]]=2,"MON",GS_Stock_Data[[#This Row],[DayNumber]]=3,"TUE",GS_Stock_Data[[#This Row],[DayNumber]]=4,"WED",GS_Stock_Data[[#This Row],[DayNumber]]=5,"THU",GS_Stock_Data[[#This Row],[DayNumber]]=6,"FRI")</f>
        <v>MON</v>
      </c>
    </row>
    <row r="3172" spans="1:14" x14ac:dyDescent="0.25">
      <c r="A3172" s="5">
        <v>40883</v>
      </c>
      <c r="B3172" s="1">
        <v>76.404340050941698</v>
      </c>
      <c r="C3172" s="1">
        <v>78.290676941009806</v>
      </c>
      <c r="D3172" s="1">
        <v>75.913586023456503</v>
      </c>
      <c r="E3172" s="1">
        <v>77.569885253906193</v>
      </c>
      <c r="F3172" s="1">
        <v>6401800</v>
      </c>
      <c r="G3172" s="1">
        <v>0</v>
      </c>
      <c r="H3172" s="1">
        <v>0</v>
      </c>
      <c r="I3172" s="1">
        <f>YEAR(GS_Stock_Data[[#This Row],[Date]])</f>
        <v>2011</v>
      </c>
      <c r="J3172" s="1">
        <f>MONTH(GS_Stock_Data[[#This Row],[Date]])</f>
        <v>12</v>
      </c>
      <c r="K3172" s="1" t="str">
        <f>_xlfn.CONCAT("Q",CEILING(GS_Stock_Data[[#This Row],[MonthNumber]]/3,1))</f>
        <v>Q4</v>
      </c>
      <c r="L3172" s="1" t="str">
        <f>TEXT(GS_Stock_Data[[#This Row],[Date]],"mmm")</f>
        <v>Dec</v>
      </c>
      <c r="M3172" s="1">
        <f>WEEKDAY(GS_Stock_Data[[#This Row],[Date]])</f>
        <v>3</v>
      </c>
      <c r="N3172" s="1" t="str" cm="1">
        <f t="array" ref="N3172">_xlfn.IFS(GS_Stock_Data[[#This Row],[DayNumber]]=2,"MON",GS_Stock_Data[[#This Row],[DayNumber]]=3,"TUE",GS_Stock_Data[[#This Row],[DayNumber]]=4,"WED",GS_Stock_Data[[#This Row],[DayNumber]]=5,"THU",GS_Stock_Data[[#This Row],[DayNumber]]=6,"FRI")</f>
        <v>TUE</v>
      </c>
    </row>
    <row r="3173" spans="1:14" x14ac:dyDescent="0.25">
      <c r="A3173" s="5">
        <v>40884</v>
      </c>
      <c r="B3173" s="1">
        <v>76.887437186654907</v>
      </c>
      <c r="C3173" s="1">
        <v>81.3579060665828</v>
      </c>
      <c r="D3173" s="1">
        <v>75.951941188248</v>
      </c>
      <c r="E3173" s="1">
        <v>80.614105224609304</v>
      </c>
      <c r="F3173" s="1">
        <v>10620400</v>
      </c>
      <c r="G3173" s="1">
        <v>0</v>
      </c>
      <c r="H3173" s="1">
        <v>0</v>
      </c>
      <c r="I3173" s="1">
        <f>YEAR(GS_Stock_Data[[#This Row],[Date]])</f>
        <v>2011</v>
      </c>
      <c r="J3173" s="1">
        <f>MONTH(GS_Stock_Data[[#This Row],[Date]])</f>
        <v>12</v>
      </c>
      <c r="K3173" s="1" t="str">
        <f>_xlfn.CONCAT("Q",CEILING(GS_Stock_Data[[#This Row],[MonthNumber]]/3,1))</f>
        <v>Q4</v>
      </c>
      <c r="L3173" s="1" t="str">
        <f>TEXT(GS_Stock_Data[[#This Row],[Date]],"mmm")</f>
        <v>Dec</v>
      </c>
      <c r="M3173" s="1">
        <f>WEEKDAY(GS_Stock_Data[[#This Row],[Date]])</f>
        <v>4</v>
      </c>
      <c r="N3173" s="1" t="str" cm="1">
        <f t="array" ref="N3173">_xlfn.IFS(GS_Stock_Data[[#This Row],[DayNumber]]=2,"MON",GS_Stock_Data[[#This Row],[DayNumber]]=3,"TUE",GS_Stock_Data[[#This Row],[DayNumber]]=4,"WED",GS_Stock_Data[[#This Row],[DayNumber]]=5,"THU",GS_Stock_Data[[#This Row],[DayNumber]]=6,"FRI")</f>
        <v>WED</v>
      </c>
    </row>
    <row r="3174" spans="1:14" x14ac:dyDescent="0.25">
      <c r="A3174" s="5">
        <v>40885</v>
      </c>
      <c r="B3174" s="1">
        <v>79.502249387499901</v>
      </c>
      <c r="C3174" s="1">
        <v>80.276723167208203</v>
      </c>
      <c r="D3174" s="1">
        <v>76.204989414683396</v>
      </c>
      <c r="E3174" s="1">
        <v>76.619064331054602</v>
      </c>
      <c r="F3174" s="1">
        <v>9218200</v>
      </c>
      <c r="G3174" s="1">
        <v>0</v>
      </c>
      <c r="H3174" s="1">
        <v>0</v>
      </c>
      <c r="I3174" s="1">
        <f>YEAR(GS_Stock_Data[[#This Row],[Date]])</f>
        <v>2011</v>
      </c>
      <c r="J3174" s="1">
        <f>MONTH(GS_Stock_Data[[#This Row],[Date]])</f>
        <v>12</v>
      </c>
      <c r="K3174" s="1" t="str">
        <f>_xlfn.CONCAT("Q",CEILING(GS_Stock_Data[[#This Row],[MonthNumber]]/3,1))</f>
        <v>Q4</v>
      </c>
      <c r="L3174" s="1" t="str">
        <f>TEXT(GS_Stock_Data[[#This Row],[Date]],"mmm")</f>
        <v>Dec</v>
      </c>
      <c r="M3174" s="1">
        <f>WEEKDAY(GS_Stock_Data[[#This Row],[Date]])</f>
        <v>5</v>
      </c>
      <c r="N3174" s="1" t="str" cm="1">
        <f t="array" ref="N3174">_xlfn.IFS(GS_Stock_Data[[#This Row],[DayNumber]]=2,"MON",GS_Stock_Data[[#This Row],[DayNumber]]=3,"TUE",GS_Stock_Data[[#This Row],[DayNumber]]=4,"WED",GS_Stock_Data[[#This Row],[DayNumber]]=5,"THU",GS_Stock_Data[[#This Row],[DayNumber]]=6,"FRI")</f>
        <v>THU</v>
      </c>
    </row>
    <row r="3175" spans="1:14" x14ac:dyDescent="0.25">
      <c r="A3175" s="5">
        <v>40886</v>
      </c>
      <c r="B3175" s="1">
        <v>77.539233565457806</v>
      </c>
      <c r="C3175" s="1">
        <v>79.425570970528597</v>
      </c>
      <c r="D3175" s="1">
        <v>77.286186805566999</v>
      </c>
      <c r="E3175" s="1">
        <v>77.792274475097599</v>
      </c>
      <c r="F3175" s="1">
        <v>7014600</v>
      </c>
      <c r="G3175" s="1">
        <v>0</v>
      </c>
      <c r="H3175" s="1">
        <v>0</v>
      </c>
      <c r="I3175" s="1">
        <f>YEAR(GS_Stock_Data[[#This Row],[Date]])</f>
        <v>2011</v>
      </c>
      <c r="J3175" s="1">
        <f>MONTH(GS_Stock_Data[[#This Row],[Date]])</f>
        <v>12</v>
      </c>
      <c r="K3175" s="1" t="str">
        <f>_xlfn.CONCAT("Q",CEILING(GS_Stock_Data[[#This Row],[MonthNumber]]/3,1))</f>
        <v>Q4</v>
      </c>
      <c r="L3175" s="1" t="str">
        <f>TEXT(GS_Stock_Data[[#This Row],[Date]],"mmm")</f>
        <v>Dec</v>
      </c>
      <c r="M3175" s="1">
        <f>WEEKDAY(GS_Stock_Data[[#This Row],[Date]])</f>
        <v>6</v>
      </c>
      <c r="N3175" s="1" t="str" cm="1">
        <f t="array" ref="N3175">_xlfn.IFS(GS_Stock_Data[[#This Row],[DayNumber]]=2,"MON",GS_Stock_Data[[#This Row],[DayNumber]]=3,"TUE",GS_Stock_Data[[#This Row],[DayNumber]]=4,"WED",GS_Stock_Data[[#This Row],[DayNumber]]=5,"THU",GS_Stock_Data[[#This Row],[DayNumber]]=6,"FRI")</f>
        <v>FRI</v>
      </c>
    </row>
    <row r="3176" spans="1:14" x14ac:dyDescent="0.25">
      <c r="A3176" s="5">
        <v>40889</v>
      </c>
      <c r="B3176" s="1">
        <v>76.174326697051001</v>
      </c>
      <c r="C3176" s="1">
        <v>76.258675627378096</v>
      </c>
      <c r="D3176" s="1">
        <v>74.778743281983097</v>
      </c>
      <c r="E3176" s="1">
        <v>75.169815063476506</v>
      </c>
      <c r="F3176" s="1">
        <v>6133300</v>
      </c>
      <c r="G3176" s="1">
        <v>0</v>
      </c>
      <c r="H3176" s="1">
        <v>0</v>
      </c>
      <c r="I3176" s="1">
        <f>YEAR(GS_Stock_Data[[#This Row],[Date]])</f>
        <v>2011</v>
      </c>
      <c r="J3176" s="1">
        <f>MONTH(GS_Stock_Data[[#This Row],[Date]])</f>
        <v>12</v>
      </c>
      <c r="K3176" s="1" t="str">
        <f>_xlfn.CONCAT("Q",CEILING(GS_Stock_Data[[#This Row],[MonthNumber]]/3,1))</f>
        <v>Q4</v>
      </c>
      <c r="L3176" s="1" t="str">
        <f>TEXT(GS_Stock_Data[[#This Row],[Date]],"mmm")</f>
        <v>Dec</v>
      </c>
      <c r="M3176" s="1">
        <f>WEEKDAY(GS_Stock_Data[[#This Row],[Date]])</f>
        <v>2</v>
      </c>
      <c r="N3176" s="1" t="str" cm="1">
        <f t="array" ref="N3176">_xlfn.IFS(GS_Stock_Data[[#This Row],[DayNumber]]=2,"MON",GS_Stock_Data[[#This Row],[DayNumber]]=3,"TUE",GS_Stock_Data[[#This Row],[DayNumber]]=4,"WED",GS_Stock_Data[[#This Row],[DayNumber]]=5,"THU",GS_Stock_Data[[#This Row],[DayNumber]]=6,"FRI")</f>
        <v>MON</v>
      </c>
    </row>
    <row r="3177" spans="1:14" x14ac:dyDescent="0.25">
      <c r="A3177" s="5">
        <v>40890</v>
      </c>
      <c r="B3177" s="1">
        <v>76.059266165333298</v>
      </c>
      <c r="C3177" s="1">
        <v>76.634368980334202</v>
      </c>
      <c r="D3177" s="1">
        <v>71.581129203730399</v>
      </c>
      <c r="E3177" s="1">
        <v>72.877029418945298</v>
      </c>
      <c r="F3177" s="1">
        <v>10105700</v>
      </c>
      <c r="G3177" s="1">
        <v>0</v>
      </c>
      <c r="H3177" s="1">
        <v>0</v>
      </c>
      <c r="I3177" s="1">
        <f>YEAR(GS_Stock_Data[[#This Row],[Date]])</f>
        <v>2011</v>
      </c>
      <c r="J3177" s="1">
        <f>MONTH(GS_Stock_Data[[#This Row],[Date]])</f>
        <v>12</v>
      </c>
      <c r="K3177" s="1" t="str">
        <f>_xlfn.CONCAT("Q",CEILING(GS_Stock_Data[[#This Row],[MonthNumber]]/3,1))</f>
        <v>Q4</v>
      </c>
      <c r="L3177" s="1" t="str">
        <f>TEXT(GS_Stock_Data[[#This Row],[Date]],"mmm")</f>
        <v>Dec</v>
      </c>
      <c r="M3177" s="1">
        <f>WEEKDAY(GS_Stock_Data[[#This Row],[Date]])</f>
        <v>3</v>
      </c>
      <c r="N3177" s="1" t="str" cm="1">
        <f t="array" ref="N3177">_xlfn.IFS(GS_Stock_Data[[#This Row],[DayNumber]]=2,"MON",GS_Stock_Data[[#This Row],[DayNumber]]=3,"TUE",GS_Stock_Data[[#This Row],[DayNumber]]=4,"WED",GS_Stock_Data[[#This Row],[DayNumber]]=5,"THU",GS_Stock_Data[[#This Row],[DayNumber]]=6,"FRI")</f>
        <v>TUE</v>
      </c>
    </row>
    <row r="3178" spans="1:14" x14ac:dyDescent="0.25">
      <c r="A3178" s="5">
        <v>40891</v>
      </c>
      <c r="B3178" s="1">
        <v>71.910883669551694</v>
      </c>
      <c r="C3178" s="1">
        <v>73.390815736455593</v>
      </c>
      <c r="D3178" s="1">
        <v>70.891032867694094</v>
      </c>
      <c r="E3178" s="1">
        <v>71.504478454589801</v>
      </c>
      <c r="F3178" s="1">
        <v>8376300</v>
      </c>
      <c r="G3178" s="1">
        <v>0</v>
      </c>
      <c r="H3178" s="1">
        <v>0</v>
      </c>
      <c r="I3178" s="1">
        <f>YEAR(GS_Stock_Data[[#This Row],[Date]])</f>
        <v>2011</v>
      </c>
      <c r="J3178" s="1">
        <f>MONTH(GS_Stock_Data[[#This Row],[Date]])</f>
        <v>12</v>
      </c>
      <c r="K3178" s="1" t="str">
        <f>_xlfn.CONCAT("Q",CEILING(GS_Stock_Data[[#This Row],[MonthNumber]]/3,1))</f>
        <v>Q4</v>
      </c>
      <c r="L3178" s="1" t="str">
        <f>TEXT(GS_Stock_Data[[#This Row],[Date]],"mmm")</f>
        <v>Dec</v>
      </c>
      <c r="M3178" s="1">
        <f>WEEKDAY(GS_Stock_Data[[#This Row],[Date]])</f>
        <v>4</v>
      </c>
      <c r="N3178" s="1" t="str" cm="1">
        <f t="array" ref="N3178">_xlfn.IFS(GS_Stock_Data[[#This Row],[DayNumber]]=2,"MON",GS_Stock_Data[[#This Row],[DayNumber]]=3,"TUE",GS_Stock_Data[[#This Row],[DayNumber]]=4,"WED",GS_Stock_Data[[#This Row],[DayNumber]]=5,"THU",GS_Stock_Data[[#This Row],[DayNumber]]=6,"FRI")</f>
        <v>WED</v>
      </c>
    </row>
    <row r="3179" spans="1:14" x14ac:dyDescent="0.25">
      <c r="A3179" s="5">
        <v>40892</v>
      </c>
      <c r="B3179" s="1">
        <v>72.646988733534997</v>
      </c>
      <c r="C3179" s="1">
        <v>72.923038563321597</v>
      </c>
      <c r="D3179" s="1">
        <v>70.469268798828097</v>
      </c>
      <c r="E3179" s="1">
        <v>70.469268798828097</v>
      </c>
      <c r="F3179" s="1">
        <v>8163200</v>
      </c>
      <c r="G3179" s="1">
        <v>0</v>
      </c>
      <c r="H3179" s="1">
        <v>0</v>
      </c>
      <c r="I3179" s="1">
        <f>YEAR(GS_Stock_Data[[#This Row],[Date]])</f>
        <v>2011</v>
      </c>
      <c r="J3179" s="1">
        <f>MONTH(GS_Stock_Data[[#This Row],[Date]])</f>
        <v>12</v>
      </c>
      <c r="K3179" s="1" t="str">
        <f>_xlfn.CONCAT("Q",CEILING(GS_Stock_Data[[#This Row],[MonthNumber]]/3,1))</f>
        <v>Q4</v>
      </c>
      <c r="L3179" s="1" t="str">
        <f>TEXT(GS_Stock_Data[[#This Row],[Date]],"mmm")</f>
        <v>Dec</v>
      </c>
      <c r="M3179" s="1">
        <f>WEEKDAY(GS_Stock_Data[[#This Row],[Date]])</f>
        <v>5</v>
      </c>
      <c r="N3179" s="1" t="str" cm="1">
        <f t="array" ref="N3179">_xlfn.IFS(GS_Stock_Data[[#This Row],[DayNumber]]=2,"MON",GS_Stock_Data[[#This Row],[DayNumber]]=3,"TUE",GS_Stock_Data[[#This Row],[DayNumber]]=4,"WED",GS_Stock_Data[[#This Row],[DayNumber]]=5,"THU",GS_Stock_Data[[#This Row],[DayNumber]]=6,"FRI")</f>
        <v>THU</v>
      </c>
    </row>
    <row r="3180" spans="1:14" x14ac:dyDescent="0.25">
      <c r="A3180" s="5">
        <v>40893</v>
      </c>
      <c r="B3180" s="1">
        <v>71.09035456865</v>
      </c>
      <c r="C3180" s="1">
        <v>71.765139569002798</v>
      </c>
      <c r="D3180" s="1">
        <v>68.935638521296198</v>
      </c>
      <c r="E3180" s="1">
        <v>69.088996887207003</v>
      </c>
      <c r="F3180" s="1">
        <v>10053500</v>
      </c>
      <c r="G3180" s="1">
        <v>0</v>
      </c>
      <c r="H3180" s="1">
        <v>0</v>
      </c>
      <c r="I3180" s="1">
        <f>YEAR(GS_Stock_Data[[#This Row],[Date]])</f>
        <v>2011</v>
      </c>
      <c r="J3180" s="1">
        <f>MONTH(GS_Stock_Data[[#This Row],[Date]])</f>
        <v>12</v>
      </c>
      <c r="K3180" s="1" t="str">
        <f>_xlfn.CONCAT("Q",CEILING(GS_Stock_Data[[#This Row],[MonthNumber]]/3,1))</f>
        <v>Q4</v>
      </c>
      <c r="L3180" s="1" t="str">
        <f>TEXT(GS_Stock_Data[[#This Row],[Date]],"mmm")</f>
        <v>Dec</v>
      </c>
      <c r="M3180" s="1">
        <f>WEEKDAY(GS_Stock_Data[[#This Row],[Date]])</f>
        <v>6</v>
      </c>
      <c r="N3180" s="1" t="str" cm="1">
        <f t="array" ref="N3180">_xlfn.IFS(GS_Stock_Data[[#This Row],[DayNumber]]=2,"MON",GS_Stock_Data[[#This Row],[DayNumber]]=3,"TUE",GS_Stock_Data[[#This Row],[DayNumber]]=4,"WED",GS_Stock_Data[[#This Row],[DayNumber]]=5,"THU",GS_Stock_Data[[#This Row],[DayNumber]]=6,"FRI")</f>
        <v>FRI</v>
      </c>
    </row>
    <row r="3181" spans="1:14" x14ac:dyDescent="0.25">
      <c r="A3181" s="5">
        <v>40896</v>
      </c>
      <c r="B3181" s="1">
        <v>69.487782830846101</v>
      </c>
      <c r="C3181" s="1">
        <v>69.717820528127106</v>
      </c>
      <c r="D3181" s="1">
        <v>66.635270922657597</v>
      </c>
      <c r="E3181" s="1">
        <v>67.248710632324205</v>
      </c>
      <c r="F3181" s="1">
        <v>9545300</v>
      </c>
      <c r="G3181" s="1">
        <v>0</v>
      </c>
      <c r="H3181" s="1">
        <v>0</v>
      </c>
      <c r="I3181" s="1">
        <f>YEAR(GS_Stock_Data[[#This Row],[Date]])</f>
        <v>2011</v>
      </c>
      <c r="J3181" s="1">
        <f>MONTH(GS_Stock_Data[[#This Row],[Date]])</f>
        <v>12</v>
      </c>
      <c r="K3181" s="1" t="str">
        <f>_xlfn.CONCAT("Q",CEILING(GS_Stock_Data[[#This Row],[MonthNumber]]/3,1))</f>
        <v>Q4</v>
      </c>
      <c r="L3181" s="1" t="str">
        <f>TEXT(GS_Stock_Data[[#This Row],[Date]],"mmm")</f>
        <v>Dec</v>
      </c>
      <c r="M3181" s="1">
        <f>WEEKDAY(GS_Stock_Data[[#This Row],[Date]])</f>
        <v>2</v>
      </c>
      <c r="N3181" s="1" t="str" cm="1">
        <f t="array" ref="N3181">_xlfn.IFS(GS_Stock_Data[[#This Row],[DayNumber]]=2,"MON",GS_Stock_Data[[#This Row],[DayNumber]]=3,"TUE",GS_Stock_Data[[#This Row],[DayNumber]]=4,"WED",GS_Stock_Data[[#This Row],[DayNumber]]=5,"THU",GS_Stock_Data[[#This Row],[DayNumber]]=6,"FRI")</f>
        <v>MON</v>
      </c>
    </row>
    <row r="3182" spans="1:14" x14ac:dyDescent="0.25">
      <c r="A3182" s="5">
        <v>40897</v>
      </c>
      <c r="B3182" s="1">
        <v>68.874298963192999</v>
      </c>
      <c r="C3182" s="1">
        <v>70.1625292423075</v>
      </c>
      <c r="D3182" s="1">
        <v>67.593738358130395</v>
      </c>
      <c r="E3182" s="1">
        <v>69.7637939453125</v>
      </c>
      <c r="F3182" s="1">
        <v>8610800</v>
      </c>
      <c r="G3182" s="1">
        <v>0</v>
      </c>
      <c r="H3182" s="1">
        <v>0</v>
      </c>
      <c r="I3182" s="1">
        <f>YEAR(GS_Stock_Data[[#This Row],[Date]])</f>
        <v>2011</v>
      </c>
      <c r="J3182" s="1">
        <f>MONTH(GS_Stock_Data[[#This Row],[Date]])</f>
        <v>12</v>
      </c>
      <c r="K3182" s="1" t="str">
        <f>_xlfn.CONCAT("Q",CEILING(GS_Stock_Data[[#This Row],[MonthNumber]]/3,1))</f>
        <v>Q4</v>
      </c>
      <c r="L3182" s="1" t="str">
        <f>TEXT(GS_Stock_Data[[#This Row],[Date]],"mmm")</f>
        <v>Dec</v>
      </c>
      <c r="M3182" s="1">
        <f>WEEKDAY(GS_Stock_Data[[#This Row],[Date]])</f>
        <v>3</v>
      </c>
      <c r="N3182" s="1" t="str" cm="1">
        <f t="array" ref="N3182">_xlfn.IFS(GS_Stock_Data[[#This Row],[DayNumber]]=2,"MON",GS_Stock_Data[[#This Row],[DayNumber]]=3,"TUE",GS_Stock_Data[[#This Row],[DayNumber]]=4,"WED",GS_Stock_Data[[#This Row],[DayNumber]]=5,"THU",GS_Stock_Data[[#This Row],[DayNumber]]=6,"FRI")</f>
        <v>TUE</v>
      </c>
    </row>
    <row r="3183" spans="1:14" x14ac:dyDescent="0.25">
      <c r="A3183" s="5">
        <v>40898</v>
      </c>
      <c r="B3183" s="1">
        <v>69.809820873883595</v>
      </c>
      <c r="C3183" s="1">
        <v>70.706979944352298</v>
      </c>
      <c r="D3183" s="1">
        <v>68.460244504899293</v>
      </c>
      <c r="E3183" s="1">
        <v>70.545951843261705</v>
      </c>
      <c r="F3183" s="1">
        <v>6422500</v>
      </c>
      <c r="G3183" s="1">
        <v>0</v>
      </c>
      <c r="H3183" s="1">
        <v>0</v>
      </c>
      <c r="I3183" s="1">
        <f>YEAR(GS_Stock_Data[[#This Row],[Date]])</f>
        <v>2011</v>
      </c>
      <c r="J3183" s="1">
        <f>MONTH(GS_Stock_Data[[#This Row],[Date]])</f>
        <v>12</v>
      </c>
      <c r="K3183" s="1" t="str">
        <f>_xlfn.CONCAT("Q",CEILING(GS_Stock_Data[[#This Row],[MonthNumber]]/3,1))</f>
        <v>Q4</v>
      </c>
      <c r="L3183" s="1" t="str">
        <f>TEXT(GS_Stock_Data[[#This Row],[Date]],"mmm")</f>
        <v>Dec</v>
      </c>
      <c r="M3183" s="1">
        <f>WEEKDAY(GS_Stock_Data[[#This Row],[Date]])</f>
        <v>4</v>
      </c>
      <c r="N3183" s="1" t="str" cm="1">
        <f t="array" ref="N3183">_xlfn.IFS(GS_Stock_Data[[#This Row],[DayNumber]]=2,"MON",GS_Stock_Data[[#This Row],[DayNumber]]=3,"TUE",GS_Stock_Data[[#This Row],[DayNumber]]=4,"WED",GS_Stock_Data[[#This Row],[DayNumber]]=5,"THU",GS_Stock_Data[[#This Row],[DayNumber]]=6,"FRI")</f>
        <v>WED</v>
      </c>
    </row>
    <row r="3184" spans="1:14" x14ac:dyDescent="0.25">
      <c r="A3184" s="5">
        <v>40899</v>
      </c>
      <c r="B3184" s="1">
        <v>70.637981035644302</v>
      </c>
      <c r="C3184" s="1">
        <v>72.808031738940301</v>
      </c>
      <c r="D3184" s="1">
        <v>70.384934331467605</v>
      </c>
      <c r="E3184" s="1">
        <v>72.401626586914006</v>
      </c>
      <c r="F3184" s="1">
        <v>8280500</v>
      </c>
      <c r="G3184" s="1">
        <v>0</v>
      </c>
      <c r="H3184" s="1">
        <v>0</v>
      </c>
      <c r="I3184" s="1">
        <f>YEAR(GS_Stock_Data[[#This Row],[Date]])</f>
        <v>2011</v>
      </c>
      <c r="J3184" s="1">
        <f>MONTH(GS_Stock_Data[[#This Row],[Date]])</f>
        <v>12</v>
      </c>
      <c r="K3184" s="1" t="str">
        <f>_xlfn.CONCAT("Q",CEILING(GS_Stock_Data[[#This Row],[MonthNumber]]/3,1))</f>
        <v>Q4</v>
      </c>
      <c r="L3184" s="1" t="str">
        <f>TEXT(GS_Stock_Data[[#This Row],[Date]],"mmm")</f>
        <v>Dec</v>
      </c>
      <c r="M3184" s="1">
        <f>WEEKDAY(GS_Stock_Data[[#This Row],[Date]])</f>
        <v>5</v>
      </c>
      <c r="N3184" s="1" t="str" cm="1">
        <f t="array" ref="N3184">_xlfn.IFS(GS_Stock_Data[[#This Row],[DayNumber]]=2,"MON",GS_Stock_Data[[#This Row],[DayNumber]]=3,"TUE",GS_Stock_Data[[#This Row],[DayNumber]]=4,"WED",GS_Stock_Data[[#This Row],[DayNumber]]=5,"THU",GS_Stock_Data[[#This Row],[DayNumber]]=6,"FRI")</f>
        <v>THU</v>
      </c>
    </row>
    <row r="3185" spans="1:14" x14ac:dyDescent="0.25">
      <c r="A3185" s="5">
        <v>40900</v>
      </c>
      <c r="B3185" s="1">
        <v>72.692999135167994</v>
      </c>
      <c r="C3185" s="1">
        <v>72.846357547800807</v>
      </c>
      <c r="D3185" s="1">
        <v>71.105715578399497</v>
      </c>
      <c r="E3185" s="1">
        <v>71.918525695800696</v>
      </c>
      <c r="F3185" s="1">
        <v>3919500</v>
      </c>
      <c r="G3185" s="1">
        <v>0</v>
      </c>
      <c r="H3185" s="1">
        <v>0</v>
      </c>
      <c r="I3185" s="1">
        <f>YEAR(GS_Stock_Data[[#This Row],[Date]])</f>
        <v>2011</v>
      </c>
      <c r="J3185" s="1">
        <f>MONTH(GS_Stock_Data[[#This Row],[Date]])</f>
        <v>12</v>
      </c>
      <c r="K3185" s="1" t="str">
        <f>_xlfn.CONCAT("Q",CEILING(GS_Stock_Data[[#This Row],[MonthNumber]]/3,1))</f>
        <v>Q4</v>
      </c>
      <c r="L3185" s="1" t="str">
        <f>TEXT(GS_Stock_Data[[#This Row],[Date]],"mmm")</f>
        <v>Dec</v>
      </c>
      <c r="M3185" s="1">
        <f>WEEKDAY(GS_Stock_Data[[#This Row],[Date]])</f>
        <v>6</v>
      </c>
      <c r="N3185" s="1" t="str" cm="1">
        <f t="array" ref="N3185">_xlfn.IFS(GS_Stock_Data[[#This Row],[DayNumber]]=2,"MON",GS_Stock_Data[[#This Row],[DayNumber]]=3,"TUE",GS_Stock_Data[[#This Row],[DayNumber]]=4,"WED",GS_Stock_Data[[#This Row],[DayNumber]]=5,"THU",GS_Stock_Data[[#This Row],[DayNumber]]=6,"FRI")</f>
        <v>FRI</v>
      </c>
    </row>
    <row r="3186" spans="1:14" x14ac:dyDescent="0.25">
      <c r="A3186" s="5">
        <v>40904</v>
      </c>
      <c r="B3186" s="1">
        <v>71.696153681074804</v>
      </c>
      <c r="C3186" s="1">
        <v>71.956864159068502</v>
      </c>
      <c r="D3186" s="1">
        <v>70.415592768050104</v>
      </c>
      <c r="E3186" s="1">
        <v>70.469268798828097</v>
      </c>
      <c r="F3186" s="1">
        <v>3672000</v>
      </c>
      <c r="G3186" s="1">
        <v>0</v>
      </c>
      <c r="H3186" s="1">
        <v>0</v>
      </c>
      <c r="I3186" s="1">
        <f>YEAR(GS_Stock_Data[[#This Row],[Date]])</f>
        <v>2011</v>
      </c>
      <c r="J3186" s="1">
        <f>MONTH(GS_Stock_Data[[#This Row],[Date]])</f>
        <v>12</v>
      </c>
      <c r="K3186" s="1" t="str">
        <f>_xlfn.CONCAT("Q",CEILING(GS_Stock_Data[[#This Row],[MonthNumber]]/3,1))</f>
        <v>Q4</v>
      </c>
      <c r="L3186" s="1" t="str">
        <f>TEXT(GS_Stock_Data[[#This Row],[Date]],"mmm")</f>
        <v>Dec</v>
      </c>
      <c r="M3186" s="1">
        <f>WEEKDAY(GS_Stock_Data[[#This Row],[Date]])</f>
        <v>3</v>
      </c>
      <c r="N3186" s="1" t="str" cm="1">
        <f t="array" ref="N3186">_xlfn.IFS(GS_Stock_Data[[#This Row],[DayNumber]]=2,"MON",GS_Stock_Data[[#This Row],[DayNumber]]=3,"TUE",GS_Stock_Data[[#This Row],[DayNumber]]=4,"WED",GS_Stock_Data[[#This Row],[DayNumber]]=5,"THU",GS_Stock_Data[[#This Row],[DayNumber]]=6,"FRI")</f>
        <v>TUE</v>
      </c>
    </row>
    <row r="3187" spans="1:14" x14ac:dyDescent="0.25">
      <c r="A3187" s="5">
        <v>40905</v>
      </c>
      <c r="B3187" s="1">
        <v>70.285256594266201</v>
      </c>
      <c r="C3187" s="1">
        <v>70.883362770960105</v>
      </c>
      <c r="D3187" s="1">
        <v>69.043032023267202</v>
      </c>
      <c r="E3187" s="1">
        <v>69.104377746582003</v>
      </c>
      <c r="F3187" s="1">
        <v>3917400</v>
      </c>
      <c r="G3187" s="1">
        <v>0</v>
      </c>
      <c r="H3187" s="1">
        <v>0</v>
      </c>
      <c r="I3187" s="1">
        <f>YEAR(GS_Stock_Data[[#This Row],[Date]])</f>
        <v>2011</v>
      </c>
      <c r="J3187" s="1">
        <f>MONTH(GS_Stock_Data[[#This Row],[Date]])</f>
        <v>12</v>
      </c>
      <c r="K3187" s="1" t="str">
        <f>_xlfn.CONCAT("Q",CEILING(GS_Stock_Data[[#This Row],[MonthNumber]]/3,1))</f>
        <v>Q4</v>
      </c>
      <c r="L3187" s="1" t="str">
        <f>TEXT(GS_Stock_Data[[#This Row],[Date]],"mmm")</f>
        <v>Dec</v>
      </c>
      <c r="M3187" s="1">
        <f>WEEKDAY(GS_Stock_Data[[#This Row],[Date]])</f>
        <v>4</v>
      </c>
      <c r="N3187" s="1" t="str" cm="1">
        <f t="array" ref="N3187">_xlfn.IFS(GS_Stock_Data[[#This Row],[DayNumber]]=2,"MON",GS_Stock_Data[[#This Row],[DayNumber]]=3,"TUE",GS_Stock_Data[[#This Row],[DayNumber]]=4,"WED",GS_Stock_Data[[#This Row],[DayNumber]]=5,"THU",GS_Stock_Data[[#This Row],[DayNumber]]=6,"FRI")</f>
        <v>WED</v>
      </c>
    </row>
    <row r="3188" spans="1:14" x14ac:dyDescent="0.25">
      <c r="A3188" s="5">
        <v>40906</v>
      </c>
      <c r="B3188" s="1">
        <v>69.464787774183606</v>
      </c>
      <c r="C3188" s="1">
        <v>70.108906326736502</v>
      </c>
      <c r="D3188" s="1">
        <v>69.204077161419306</v>
      </c>
      <c r="E3188" s="1">
        <v>69.786849975585895</v>
      </c>
      <c r="F3188" s="1">
        <v>4290500</v>
      </c>
      <c r="G3188" s="1">
        <v>0</v>
      </c>
      <c r="H3188" s="1">
        <v>0</v>
      </c>
      <c r="I3188" s="1">
        <f>YEAR(GS_Stock_Data[[#This Row],[Date]])</f>
        <v>2011</v>
      </c>
      <c r="J3188" s="1">
        <f>MONTH(GS_Stock_Data[[#This Row],[Date]])</f>
        <v>12</v>
      </c>
      <c r="K3188" s="1" t="str">
        <f>_xlfn.CONCAT("Q",CEILING(GS_Stock_Data[[#This Row],[MonthNumber]]/3,1))</f>
        <v>Q4</v>
      </c>
      <c r="L3188" s="1" t="str">
        <f>TEXT(GS_Stock_Data[[#This Row],[Date]],"mmm")</f>
        <v>Dec</v>
      </c>
      <c r="M3188" s="1">
        <f>WEEKDAY(GS_Stock_Data[[#This Row],[Date]])</f>
        <v>5</v>
      </c>
      <c r="N3188" s="1" t="str" cm="1">
        <f t="array" ref="N3188">_xlfn.IFS(GS_Stock_Data[[#This Row],[DayNumber]]=2,"MON",GS_Stock_Data[[#This Row],[DayNumber]]=3,"TUE",GS_Stock_Data[[#This Row],[DayNumber]]=4,"WED",GS_Stock_Data[[#This Row],[DayNumber]]=5,"THU",GS_Stock_Data[[#This Row],[DayNumber]]=6,"FRI")</f>
        <v>THU</v>
      </c>
    </row>
    <row r="3189" spans="1:14" x14ac:dyDescent="0.25">
      <c r="A3189" s="5">
        <v>40907</v>
      </c>
      <c r="B3189" s="1">
        <v>69.418766022868795</v>
      </c>
      <c r="C3189" s="1">
        <v>69.886516936541398</v>
      </c>
      <c r="D3189" s="1">
        <v>69.119712927274804</v>
      </c>
      <c r="E3189" s="1">
        <v>69.342086791992102</v>
      </c>
      <c r="F3189" s="1">
        <v>4182800</v>
      </c>
      <c r="G3189" s="1">
        <v>0</v>
      </c>
      <c r="H3189" s="1">
        <v>0</v>
      </c>
      <c r="I3189" s="1">
        <f>YEAR(GS_Stock_Data[[#This Row],[Date]])</f>
        <v>2011</v>
      </c>
      <c r="J3189" s="1">
        <f>MONTH(GS_Stock_Data[[#This Row],[Date]])</f>
        <v>12</v>
      </c>
      <c r="K3189" s="1" t="str">
        <f>_xlfn.CONCAT("Q",CEILING(GS_Stock_Data[[#This Row],[MonthNumber]]/3,1))</f>
        <v>Q4</v>
      </c>
      <c r="L3189" s="1" t="str">
        <f>TEXT(GS_Stock_Data[[#This Row],[Date]],"mmm")</f>
        <v>Dec</v>
      </c>
      <c r="M3189" s="1">
        <f>WEEKDAY(GS_Stock_Data[[#This Row],[Date]])</f>
        <v>6</v>
      </c>
      <c r="N3189" s="1" t="str" cm="1">
        <f t="array" ref="N3189">_xlfn.IFS(GS_Stock_Data[[#This Row],[DayNumber]]=2,"MON",GS_Stock_Data[[#This Row],[DayNumber]]=3,"TUE",GS_Stock_Data[[#This Row],[DayNumber]]=4,"WED",GS_Stock_Data[[#This Row],[DayNumber]]=5,"THU",GS_Stock_Data[[#This Row],[DayNumber]]=6,"FRI")</f>
        <v>FRI</v>
      </c>
    </row>
    <row r="3190" spans="1:14" x14ac:dyDescent="0.25">
      <c r="A3190" s="5">
        <v>40911</v>
      </c>
      <c r="B3190" s="1">
        <v>71.289767827476197</v>
      </c>
      <c r="C3190" s="1">
        <v>73.942908928655498</v>
      </c>
      <c r="D3190" s="1">
        <v>71.182415736984794</v>
      </c>
      <c r="E3190" s="1">
        <v>73.122428894042898</v>
      </c>
      <c r="F3190" s="1">
        <v>8645200</v>
      </c>
      <c r="G3190" s="1">
        <v>0</v>
      </c>
      <c r="H3190" s="1">
        <v>0</v>
      </c>
      <c r="I3190" s="1">
        <f>YEAR(GS_Stock_Data[[#This Row],[Date]])</f>
        <v>2012</v>
      </c>
      <c r="J3190" s="1">
        <f>MONTH(GS_Stock_Data[[#This Row],[Date]])</f>
        <v>1</v>
      </c>
      <c r="K3190" s="1" t="str">
        <f>_xlfn.CONCAT("Q",CEILING(GS_Stock_Data[[#This Row],[MonthNumber]]/3,1))</f>
        <v>Q1</v>
      </c>
      <c r="L3190" s="1" t="str">
        <f>TEXT(GS_Stock_Data[[#This Row],[Date]],"mmm")</f>
        <v>Jan</v>
      </c>
      <c r="M3190" s="1">
        <f>WEEKDAY(GS_Stock_Data[[#This Row],[Date]])</f>
        <v>3</v>
      </c>
      <c r="N3190" s="1" t="str" cm="1">
        <f t="array" ref="N3190">_xlfn.IFS(GS_Stock_Data[[#This Row],[DayNumber]]=2,"MON",GS_Stock_Data[[#This Row],[DayNumber]]=3,"TUE",GS_Stock_Data[[#This Row],[DayNumber]]=4,"WED",GS_Stock_Data[[#This Row],[DayNumber]]=5,"THU",GS_Stock_Data[[#This Row],[DayNumber]]=6,"FRI")</f>
        <v>TUE</v>
      </c>
    </row>
    <row r="3191" spans="1:14" x14ac:dyDescent="0.25">
      <c r="A3191" s="5">
        <v>40912</v>
      </c>
      <c r="B3191" s="1">
        <v>72.639339346656797</v>
      </c>
      <c r="C3191" s="1">
        <v>72.946056240499303</v>
      </c>
      <c r="D3191" s="1">
        <v>71.8341928746961</v>
      </c>
      <c r="E3191" s="1">
        <v>72.647003173828097</v>
      </c>
      <c r="F3191" s="1">
        <v>7406200</v>
      </c>
      <c r="G3191" s="1">
        <v>0</v>
      </c>
      <c r="H3191" s="1">
        <v>0</v>
      </c>
      <c r="I3191" s="1">
        <f>YEAR(GS_Stock_Data[[#This Row],[Date]])</f>
        <v>2012</v>
      </c>
      <c r="J3191" s="1">
        <f>MONTH(GS_Stock_Data[[#This Row],[Date]])</f>
        <v>1</v>
      </c>
      <c r="K3191" s="1" t="str">
        <f>_xlfn.CONCAT("Q",CEILING(GS_Stock_Data[[#This Row],[MonthNumber]]/3,1))</f>
        <v>Q1</v>
      </c>
      <c r="L3191" s="1" t="str">
        <f>TEXT(GS_Stock_Data[[#This Row],[Date]],"mmm")</f>
        <v>Jan</v>
      </c>
      <c r="M3191" s="1">
        <f>WEEKDAY(GS_Stock_Data[[#This Row],[Date]])</f>
        <v>4</v>
      </c>
      <c r="N3191" s="1" t="str" cm="1">
        <f t="array" ref="N3191">_xlfn.IFS(GS_Stock_Data[[#This Row],[DayNumber]]=2,"MON",GS_Stock_Data[[#This Row],[DayNumber]]=3,"TUE",GS_Stock_Data[[#This Row],[DayNumber]]=4,"WED",GS_Stock_Data[[#This Row],[DayNumber]]=5,"THU",GS_Stock_Data[[#This Row],[DayNumber]]=6,"FRI")</f>
        <v>WED</v>
      </c>
    </row>
    <row r="3192" spans="1:14" x14ac:dyDescent="0.25">
      <c r="A3192" s="5">
        <v>40913</v>
      </c>
      <c r="B3192" s="1">
        <v>72.041224675119395</v>
      </c>
      <c r="C3192" s="1">
        <v>73.459816582335094</v>
      </c>
      <c r="D3192" s="1">
        <v>70.929361350801301</v>
      </c>
      <c r="E3192" s="1">
        <v>72.524314880371094</v>
      </c>
      <c r="F3192" s="1">
        <v>8131300</v>
      </c>
      <c r="G3192" s="1">
        <v>0</v>
      </c>
      <c r="H3192" s="1">
        <v>0</v>
      </c>
      <c r="I3192" s="1">
        <f>YEAR(GS_Stock_Data[[#This Row],[Date]])</f>
        <v>2012</v>
      </c>
      <c r="J3192" s="1">
        <f>MONTH(GS_Stock_Data[[#This Row],[Date]])</f>
        <v>1</v>
      </c>
      <c r="K3192" s="1" t="str">
        <f>_xlfn.CONCAT("Q",CEILING(GS_Stock_Data[[#This Row],[MonthNumber]]/3,1))</f>
        <v>Q1</v>
      </c>
      <c r="L3192" s="1" t="str">
        <f>TEXT(GS_Stock_Data[[#This Row],[Date]],"mmm")</f>
        <v>Jan</v>
      </c>
      <c r="M3192" s="1">
        <f>WEEKDAY(GS_Stock_Data[[#This Row],[Date]])</f>
        <v>5</v>
      </c>
      <c r="N3192" s="1" t="str" cm="1">
        <f t="array" ref="N3192">_xlfn.IFS(GS_Stock_Data[[#This Row],[DayNumber]]=2,"MON",GS_Stock_Data[[#This Row],[DayNumber]]=3,"TUE",GS_Stock_Data[[#This Row],[DayNumber]]=4,"WED",GS_Stock_Data[[#This Row],[DayNumber]]=5,"THU",GS_Stock_Data[[#This Row],[DayNumber]]=6,"FRI")</f>
        <v>THU</v>
      </c>
    </row>
    <row r="3193" spans="1:14" x14ac:dyDescent="0.25">
      <c r="A3193" s="5">
        <v>40914</v>
      </c>
      <c r="B3193" s="1">
        <v>71.926231238601105</v>
      </c>
      <c r="C3193" s="1">
        <v>72.048916859836694</v>
      </c>
      <c r="D3193" s="1">
        <v>70.868037772905794</v>
      </c>
      <c r="E3193" s="1">
        <v>71.634841918945298</v>
      </c>
      <c r="F3193" s="1">
        <v>5940900</v>
      </c>
      <c r="G3193" s="1">
        <v>0</v>
      </c>
      <c r="H3193" s="1">
        <v>0</v>
      </c>
      <c r="I3193" s="1">
        <f>YEAR(GS_Stock_Data[[#This Row],[Date]])</f>
        <v>2012</v>
      </c>
      <c r="J3193" s="1">
        <f>MONTH(GS_Stock_Data[[#This Row],[Date]])</f>
        <v>1</v>
      </c>
      <c r="K3193" s="1" t="str">
        <f>_xlfn.CONCAT("Q",CEILING(GS_Stock_Data[[#This Row],[MonthNumber]]/3,1))</f>
        <v>Q1</v>
      </c>
      <c r="L3193" s="1" t="str">
        <f>TEXT(GS_Stock_Data[[#This Row],[Date]],"mmm")</f>
        <v>Jan</v>
      </c>
      <c r="M3193" s="1">
        <f>WEEKDAY(GS_Stock_Data[[#This Row],[Date]])</f>
        <v>6</v>
      </c>
      <c r="N3193" s="1" t="str" cm="1">
        <f t="array" ref="N3193">_xlfn.IFS(GS_Stock_Data[[#This Row],[DayNumber]]=2,"MON",GS_Stock_Data[[#This Row],[DayNumber]]=3,"TUE",GS_Stock_Data[[#This Row],[DayNumber]]=4,"WED",GS_Stock_Data[[#This Row],[DayNumber]]=5,"THU",GS_Stock_Data[[#This Row],[DayNumber]]=6,"FRI")</f>
        <v>FRI</v>
      </c>
    </row>
    <row r="3194" spans="1:14" x14ac:dyDescent="0.25">
      <c r="A3194" s="5">
        <v>40917</v>
      </c>
      <c r="B3194" s="1">
        <v>71.688497246970101</v>
      </c>
      <c r="C3194" s="1">
        <v>72.930721710464695</v>
      </c>
      <c r="D3194" s="1">
        <v>71.282092103118401</v>
      </c>
      <c r="E3194" s="1">
        <v>72.608665466308594</v>
      </c>
      <c r="F3194" s="1">
        <v>5018200</v>
      </c>
      <c r="G3194" s="1">
        <v>0</v>
      </c>
      <c r="H3194" s="1">
        <v>0</v>
      </c>
      <c r="I3194" s="1">
        <f>YEAR(GS_Stock_Data[[#This Row],[Date]])</f>
        <v>2012</v>
      </c>
      <c r="J3194" s="1">
        <f>MONTH(GS_Stock_Data[[#This Row],[Date]])</f>
        <v>1</v>
      </c>
      <c r="K3194" s="1" t="str">
        <f>_xlfn.CONCAT("Q",CEILING(GS_Stock_Data[[#This Row],[MonthNumber]]/3,1))</f>
        <v>Q1</v>
      </c>
      <c r="L3194" s="1" t="str">
        <f>TEXT(GS_Stock_Data[[#This Row],[Date]],"mmm")</f>
        <v>Jan</v>
      </c>
      <c r="M3194" s="1">
        <f>WEEKDAY(GS_Stock_Data[[#This Row],[Date]])</f>
        <v>2</v>
      </c>
      <c r="N3194" s="1" t="str" cm="1">
        <f t="array" ref="N3194">_xlfn.IFS(GS_Stock_Data[[#This Row],[DayNumber]]=2,"MON",GS_Stock_Data[[#This Row],[DayNumber]]=3,"TUE",GS_Stock_Data[[#This Row],[DayNumber]]=4,"WED",GS_Stock_Data[[#This Row],[DayNumber]]=5,"THU",GS_Stock_Data[[#This Row],[DayNumber]]=6,"FRI")</f>
        <v>MON</v>
      </c>
    </row>
    <row r="3195" spans="1:14" x14ac:dyDescent="0.25">
      <c r="A3195" s="5">
        <v>40918</v>
      </c>
      <c r="B3195" s="1">
        <v>74.656017804660607</v>
      </c>
      <c r="C3195" s="1">
        <v>76.281643953002302</v>
      </c>
      <c r="D3195" s="1">
        <v>74.410640824745698</v>
      </c>
      <c r="E3195" s="1">
        <v>75.399818420410099</v>
      </c>
      <c r="F3195" s="1">
        <v>7682700</v>
      </c>
      <c r="G3195" s="1">
        <v>0</v>
      </c>
      <c r="H3195" s="1">
        <v>0</v>
      </c>
      <c r="I3195" s="1">
        <f>YEAR(GS_Stock_Data[[#This Row],[Date]])</f>
        <v>2012</v>
      </c>
      <c r="J3195" s="1">
        <f>MONTH(GS_Stock_Data[[#This Row],[Date]])</f>
        <v>1</v>
      </c>
      <c r="K3195" s="1" t="str">
        <f>_xlfn.CONCAT("Q",CEILING(GS_Stock_Data[[#This Row],[MonthNumber]]/3,1))</f>
        <v>Q1</v>
      </c>
      <c r="L3195" s="1" t="str">
        <f>TEXT(GS_Stock_Data[[#This Row],[Date]],"mmm")</f>
        <v>Jan</v>
      </c>
      <c r="M3195" s="1">
        <f>WEEKDAY(GS_Stock_Data[[#This Row],[Date]])</f>
        <v>3</v>
      </c>
      <c r="N3195" s="1" t="str" cm="1">
        <f t="array" ref="N3195">_xlfn.IFS(GS_Stock_Data[[#This Row],[DayNumber]]=2,"MON",GS_Stock_Data[[#This Row],[DayNumber]]=3,"TUE",GS_Stock_Data[[#This Row],[DayNumber]]=4,"WED",GS_Stock_Data[[#This Row],[DayNumber]]=5,"THU",GS_Stock_Data[[#This Row],[DayNumber]]=6,"FRI")</f>
        <v>TUE</v>
      </c>
    </row>
    <row r="3196" spans="1:14" x14ac:dyDescent="0.25">
      <c r="A3196" s="5">
        <v>40919</v>
      </c>
      <c r="B3196" s="1">
        <v>75.100770386725401</v>
      </c>
      <c r="C3196" s="1">
        <v>77.155804923566194</v>
      </c>
      <c r="D3196" s="1">
        <v>74.763374823136203</v>
      </c>
      <c r="E3196" s="1">
        <v>76.496353149414006</v>
      </c>
      <c r="F3196" s="1">
        <v>7223000</v>
      </c>
      <c r="G3196" s="1">
        <v>0</v>
      </c>
      <c r="H3196" s="1">
        <v>0</v>
      </c>
      <c r="I3196" s="1">
        <f>YEAR(GS_Stock_Data[[#This Row],[Date]])</f>
        <v>2012</v>
      </c>
      <c r="J3196" s="1">
        <f>MONTH(GS_Stock_Data[[#This Row],[Date]])</f>
        <v>1</v>
      </c>
      <c r="K3196" s="1" t="str">
        <f>_xlfn.CONCAT("Q",CEILING(GS_Stock_Data[[#This Row],[MonthNumber]]/3,1))</f>
        <v>Q1</v>
      </c>
      <c r="L3196" s="1" t="str">
        <f>TEXT(GS_Stock_Data[[#This Row],[Date]],"mmm")</f>
        <v>Jan</v>
      </c>
      <c r="M3196" s="1">
        <f>WEEKDAY(GS_Stock_Data[[#This Row],[Date]])</f>
        <v>4</v>
      </c>
      <c r="N3196" s="1" t="str" cm="1">
        <f t="array" ref="N3196">_xlfn.IFS(GS_Stock_Data[[#This Row],[DayNumber]]=2,"MON",GS_Stock_Data[[#This Row],[DayNumber]]=3,"TUE",GS_Stock_Data[[#This Row],[DayNumber]]=4,"WED",GS_Stock_Data[[#This Row],[DayNumber]]=5,"THU",GS_Stock_Data[[#This Row],[DayNumber]]=6,"FRI")</f>
        <v>WED</v>
      </c>
    </row>
    <row r="3197" spans="1:14" x14ac:dyDescent="0.25">
      <c r="A3197" s="5">
        <v>40920</v>
      </c>
      <c r="B3197" s="1">
        <v>77.109806830706503</v>
      </c>
      <c r="C3197" s="1">
        <v>77.792261909081503</v>
      </c>
      <c r="D3197" s="1">
        <v>75.346161176015599</v>
      </c>
      <c r="E3197" s="1">
        <v>77.608230590820298</v>
      </c>
      <c r="F3197" s="1">
        <v>6858700</v>
      </c>
      <c r="G3197" s="1">
        <v>0</v>
      </c>
      <c r="H3197" s="1">
        <v>0</v>
      </c>
      <c r="I3197" s="1">
        <f>YEAR(GS_Stock_Data[[#This Row],[Date]])</f>
        <v>2012</v>
      </c>
      <c r="J3197" s="1">
        <f>MONTH(GS_Stock_Data[[#This Row],[Date]])</f>
        <v>1</v>
      </c>
      <c r="K3197" s="1" t="str">
        <f>_xlfn.CONCAT("Q",CEILING(GS_Stock_Data[[#This Row],[MonthNumber]]/3,1))</f>
        <v>Q1</v>
      </c>
      <c r="L3197" s="1" t="str">
        <f>TEXT(GS_Stock_Data[[#This Row],[Date]],"mmm")</f>
        <v>Jan</v>
      </c>
      <c r="M3197" s="1">
        <f>WEEKDAY(GS_Stock_Data[[#This Row],[Date]])</f>
        <v>5</v>
      </c>
      <c r="N3197" s="1" t="str" cm="1">
        <f t="array" ref="N3197">_xlfn.IFS(GS_Stock_Data[[#This Row],[DayNumber]]=2,"MON",GS_Stock_Data[[#This Row],[DayNumber]]=3,"TUE",GS_Stock_Data[[#This Row],[DayNumber]]=4,"WED",GS_Stock_Data[[#This Row],[DayNumber]]=5,"THU",GS_Stock_Data[[#This Row],[DayNumber]]=6,"FRI")</f>
        <v>THU</v>
      </c>
    </row>
    <row r="3198" spans="1:14" x14ac:dyDescent="0.25">
      <c r="A3198" s="5">
        <v>40921</v>
      </c>
      <c r="B3198" s="1">
        <v>75.146773099907904</v>
      </c>
      <c r="C3198" s="1">
        <v>76.243302778130797</v>
      </c>
      <c r="D3198" s="1">
        <v>74.379969292766006</v>
      </c>
      <c r="E3198" s="1">
        <v>75.882904052734304</v>
      </c>
      <c r="F3198" s="1">
        <v>7615800</v>
      </c>
      <c r="G3198" s="1">
        <v>0</v>
      </c>
      <c r="H3198" s="1">
        <v>0</v>
      </c>
      <c r="I3198" s="1">
        <f>YEAR(GS_Stock_Data[[#This Row],[Date]])</f>
        <v>2012</v>
      </c>
      <c r="J3198" s="1">
        <f>MONTH(GS_Stock_Data[[#This Row],[Date]])</f>
        <v>1</v>
      </c>
      <c r="K3198" s="1" t="str">
        <f>_xlfn.CONCAT("Q",CEILING(GS_Stock_Data[[#This Row],[MonthNumber]]/3,1))</f>
        <v>Q1</v>
      </c>
      <c r="L3198" s="1" t="str">
        <f>TEXT(GS_Stock_Data[[#This Row],[Date]],"mmm")</f>
        <v>Jan</v>
      </c>
      <c r="M3198" s="1">
        <f>WEEKDAY(GS_Stock_Data[[#This Row],[Date]])</f>
        <v>6</v>
      </c>
      <c r="N3198" s="1" t="str" cm="1">
        <f t="array" ref="N3198">_xlfn.IFS(GS_Stock_Data[[#This Row],[DayNumber]]=2,"MON",GS_Stock_Data[[#This Row],[DayNumber]]=3,"TUE",GS_Stock_Data[[#This Row],[DayNumber]]=4,"WED",GS_Stock_Data[[#This Row],[DayNumber]]=5,"THU",GS_Stock_Data[[#This Row],[DayNumber]]=6,"FRI")</f>
        <v>FRI</v>
      </c>
    </row>
    <row r="3199" spans="1:14" x14ac:dyDescent="0.25">
      <c r="A3199" s="5">
        <v>40925</v>
      </c>
      <c r="B3199" s="1">
        <v>75.622225982424197</v>
      </c>
      <c r="C3199" s="1">
        <v>78.091330385611201</v>
      </c>
      <c r="D3199" s="1">
        <v>74.341658629384</v>
      </c>
      <c r="E3199" s="1">
        <v>74.901428222656193</v>
      </c>
      <c r="F3199" s="1">
        <v>8041500</v>
      </c>
      <c r="G3199" s="1">
        <v>0</v>
      </c>
      <c r="H3199" s="1">
        <v>0</v>
      </c>
      <c r="I3199" s="1">
        <f>YEAR(GS_Stock_Data[[#This Row],[Date]])</f>
        <v>2012</v>
      </c>
      <c r="J3199" s="1">
        <f>MONTH(GS_Stock_Data[[#This Row],[Date]])</f>
        <v>1</v>
      </c>
      <c r="K3199" s="1" t="str">
        <f>_xlfn.CONCAT("Q",CEILING(GS_Stock_Data[[#This Row],[MonthNumber]]/3,1))</f>
        <v>Q1</v>
      </c>
      <c r="L3199" s="1" t="str">
        <f>TEXT(GS_Stock_Data[[#This Row],[Date]],"mmm")</f>
        <v>Jan</v>
      </c>
      <c r="M3199" s="1">
        <f>WEEKDAY(GS_Stock_Data[[#This Row],[Date]])</f>
        <v>3</v>
      </c>
      <c r="N3199" s="1" t="str" cm="1">
        <f t="array" ref="N3199">_xlfn.IFS(GS_Stock_Data[[#This Row],[DayNumber]]=2,"MON",GS_Stock_Data[[#This Row],[DayNumber]]=3,"TUE",GS_Stock_Data[[#This Row],[DayNumber]]=4,"WED",GS_Stock_Data[[#This Row],[DayNumber]]=5,"THU",GS_Stock_Data[[#This Row],[DayNumber]]=6,"FRI")</f>
        <v>TUE</v>
      </c>
    </row>
    <row r="3200" spans="1:14" x14ac:dyDescent="0.25">
      <c r="A3200" s="5">
        <v>40926</v>
      </c>
      <c r="B3200" s="1">
        <v>75.913593795256304</v>
      </c>
      <c r="C3200" s="1">
        <v>81.150866367211293</v>
      </c>
      <c r="D3200" s="1">
        <v>74.9934313620805</v>
      </c>
      <c r="E3200" s="1">
        <v>79.985321044921804</v>
      </c>
      <c r="F3200" s="1">
        <v>17960300</v>
      </c>
      <c r="G3200" s="1">
        <v>0</v>
      </c>
      <c r="H3200" s="1">
        <v>0</v>
      </c>
      <c r="I3200" s="1">
        <f>YEAR(GS_Stock_Data[[#This Row],[Date]])</f>
        <v>2012</v>
      </c>
      <c r="J3200" s="1">
        <f>MONTH(GS_Stock_Data[[#This Row],[Date]])</f>
        <v>1</v>
      </c>
      <c r="K3200" s="1" t="str">
        <f>_xlfn.CONCAT("Q",CEILING(GS_Stock_Data[[#This Row],[MonthNumber]]/3,1))</f>
        <v>Q1</v>
      </c>
      <c r="L3200" s="1" t="str">
        <f>TEXT(GS_Stock_Data[[#This Row],[Date]],"mmm")</f>
        <v>Jan</v>
      </c>
      <c r="M3200" s="1">
        <f>WEEKDAY(GS_Stock_Data[[#This Row],[Date]])</f>
        <v>4</v>
      </c>
      <c r="N3200" s="1" t="str" cm="1">
        <f t="array" ref="N3200">_xlfn.IFS(GS_Stock_Data[[#This Row],[DayNumber]]=2,"MON",GS_Stock_Data[[#This Row],[DayNumber]]=3,"TUE",GS_Stock_Data[[#This Row],[DayNumber]]=4,"WED",GS_Stock_Data[[#This Row],[DayNumber]]=5,"THU",GS_Stock_Data[[#This Row],[DayNumber]]=6,"FRI")</f>
        <v>WED</v>
      </c>
    </row>
    <row r="3201" spans="1:14" x14ac:dyDescent="0.25">
      <c r="A3201" s="5">
        <v>40927</v>
      </c>
      <c r="B3201" s="1">
        <v>81.472905429021296</v>
      </c>
      <c r="C3201" s="1">
        <v>83.044855591515997</v>
      </c>
      <c r="D3201" s="1">
        <v>80.422382095282202</v>
      </c>
      <c r="E3201" s="1">
        <v>82.569435119628906</v>
      </c>
      <c r="F3201" s="1">
        <v>11480900</v>
      </c>
      <c r="G3201" s="1">
        <v>0</v>
      </c>
      <c r="H3201" s="1">
        <v>0</v>
      </c>
      <c r="I3201" s="1">
        <f>YEAR(GS_Stock_Data[[#This Row],[Date]])</f>
        <v>2012</v>
      </c>
      <c r="J3201" s="1">
        <f>MONTH(GS_Stock_Data[[#This Row],[Date]])</f>
        <v>1</v>
      </c>
      <c r="K3201" s="1" t="str">
        <f>_xlfn.CONCAT("Q",CEILING(GS_Stock_Data[[#This Row],[MonthNumber]]/3,1))</f>
        <v>Q1</v>
      </c>
      <c r="L3201" s="1" t="str">
        <f>TEXT(GS_Stock_Data[[#This Row],[Date]],"mmm")</f>
        <v>Jan</v>
      </c>
      <c r="M3201" s="1">
        <f>WEEKDAY(GS_Stock_Data[[#This Row],[Date]])</f>
        <v>5</v>
      </c>
      <c r="N3201" s="1" t="str" cm="1">
        <f t="array" ref="N3201">_xlfn.IFS(GS_Stock_Data[[#This Row],[DayNumber]]=2,"MON",GS_Stock_Data[[#This Row],[DayNumber]]=3,"TUE",GS_Stock_Data[[#This Row],[DayNumber]]=4,"WED",GS_Stock_Data[[#This Row],[DayNumber]]=5,"THU",GS_Stock_Data[[#This Row],[DayNumber]]=6,"FRI")</f>
        <v>THU</v>
      </c>
    </row>
    <row r="3202" spans="1:14" x14ac:dyDescent="0.25">
      <c r="A3202" s="5">
        <v>40928</v>
      </c>
      <c r="B3202" s="1">
        <v>82.293417995107305</v>
      </c>
      <c r="C3202" s="1">
        <v>83.911375157717799</v>
      </c>
      <c r="D3202" s="1">
        <v>81.741318092192699</v>
      </c>
      <c r="E3202" s="1">
        <v>83.382278442382798</v>
      </c>
      <c r="F3202" s="1">
        <v>8439700</v>
      </c>
      <c r="G3202" s="1">
        <v>0</v>
      </c>
      <c r="H3202" s="1">
        <v>0</v>
      </c>
      <c r="I3202" s="1">
        <f>YEAR(GS_Stock_Data[[#This Row],[Date]])</f>
        <v>2012</v>
      </c>
      <c r="J3202" s="1">
        <f>MONTH(GS_Stock_Data[[#This Row],[Date]])</f>
        <v>1</v>
      </c>
      <c r="K3202" s="1" t="str">
        <f>_xlfn.CONCAT("Q",CEILING(GS_Stock_Data[[#This Row],[MonthNumber]]/3,1))</f>
        <v>Q1</v>
      </c>
      <c r="L3202" s="1" t="str">
        <f>TEXT(GS_Stock_Data[[#This Row],[Date]],"mmm")</f>
        <v>Jan</v>
      </c>
      <c r="M3202" s="1">
        <f>WEEKDAY(GS_Stock_Data[[#This Row],[Date]])</f>
        <v>6</v>
      </c>
      <c r="N3202" s="1" t="str" cm="1">
        <f t="array" ref="N3202">_xlfn.IFS(GS_Stock_Data[[#This Row],[DayNumber]]=2,"MON",GS_Stock_Data[[#This Row],[DayNumber]]=3,"TUE",GS_Stock_Data[[#This Row],[DayNumber]]=4,"WED",GS_Stock_Data[[#This Row],[DayNumber]]=5,"THU",GS_Stock_Data[[#This Row],[DayNumber]]=6,"FRI")</f>
        <v>FRI</v>
      </c>
    </row>
    <row r="3203" spans="1:14" x14ac:dyDescent="0.25">
      <c r="A3203" s="5">
        <v>40931</v>
      </c>
      <c r="B3203" s="1">
        <v>83.190578500540695</v>
      </c>
      <c r="C3203" s="1">
        <v>85.038579263625394</v>
      </c>
      <c r="D3203" s="1">
        <v>82.446777557730798</v>
      </c>
      <c r="E3203" s="1">
        <v>82.960540771484304</v>
      </c>
      <c r="F3203" s="1">
        <v>7091800</v>
      </c>
      <c r="G3203" s="1">
        <v>0</v>
      </c>
      <c r="H3203" s="1">
        <v>0</v>
      </c>
      <c r="I3203" s="1">
        <f>YEAR(GS_Stock_Data[[#This Row],[Date]])</f>
        <v>2012</v>
      </c>
      <c r="J3203" s="1">
        <f>MONTH(GS_Stock_Data[[#This Row],[Date]])</f>
        <v>1</v>
      </c>
      <c r="K3203" s="1" t="str">
        <f>_xlfn.CONCAT("Q",CEILING(GS_Stock_Data[[#This Row],[MonthNumber]]/3,1))</f>
        <v>Q1</v>
      </c>
      <c r="L3203" s="1" t="str">
        <f>TEXT(GS_Stock_Data[[#This Row],[Date]],"mmm")</f>
        <v>Jan</v>
      </c>
      <c r="M3203" s="1">
        <f>WEEKDAY(GS_Stock_Data[[#This Row],[Date]])</f>
        <v>2</v>
      </c>
      <c r="N3203" s="1" t="str" cm="1">
        <f t="array" ref="N3203">_xlfn.IFS(GS_Stock_Data[[#This Row],[DayNumber]]=2,"MON",GS_Stock_Data[[#This Row],[DayNumber]]=3,"TUE",GS_Stock_Data[[#This Row],[DayNumber]]=4,"WED",GS_Stock_Data[[#This Row],[DayNumber]]=5,"THU",GS_Stock_Data[[#This Row],[DayNumber]]=6,"FRI")</f>
        <v>MON</v>
      </c>
    </row>
    <row r="3204" spans="1:14" x14ac:dyDescent="0.25">
      <c r="A3204" s="5">
        <v>40932</v>
      </c>
      <c r="B3204" s="1">
        <v>81.886995218915203</v>
      </c>
      <c r="C3204" s="1">
        <v>83.658310486398904</v>
      </c>
      <c r="D3204" s="1">
        <v>81.472920380363803</v>
      </c>
      <c r="E3204" s="1">
        <v>83.481948852539006</v>
      </c>
      <c r="F3204" s="1">
        <v>4543900</v>
      </c>
      <c r="G3204" s="1">
        <v>0</v>
      </c>
      <c r="H3204" s="1">
        <v>0</v>
      </c>
      <c r="I3204" s="1">
        <f>YEAR(GS_Stock_Data[[#This Row],[Date]])</f>
        <v>2012</v>
      </c>
      <c r="J3204" s="1">
        <f>MONTH(GS_Stock_Data[[#This Row],[Date]])</f>
        <v>1</v>
      </c>
      <c r="K3204" s="1" t="str">
        <f>_xlfn.CONCAT("Q",CEILING(GS_Stock_Data[[#This Row],[MonthNumber]]/3,1))</f>
        <v>Q1</v>
      </c>
      <c r="L3204" s="1" t="str">
        <f>TEXT(GS_Stock_Data[[#This Row],[Date]],"mmm")</f>
        <v>Jan</v>
      </c>
      <c r="M3204" s="1">
        <f>WEEKDAY(GS_Stock_Data[[#This Row],[Date]])</f>
        <v>3</v>
      </c>
      <c r="N3204" s="1" t="str" cm="1">
        <f t="array" ref="N3204">_xlfn.IFS(GS_Stock_Data[[#This Row],[DayNumber]]=2,"MON",GS_Stock_Data[[#This Row],[DayNumber]]=3,"TUE",GS_Stock_Data[[#This Row],[DayNumber]]=4,"WED",GS_Stock_Data[[#This Row],[DayNumber]]=5,"THU",GS_Stock_Data[[#This Row],[DayNumber]]=6,"FRI")</f>
        <v>TUE</v>
      </c>
    </row>
    <row r="3205" spans="1:14" x14ac:dyDescent="0.25">
      <c r="A3205" s="5">
        <v>40933</v>
      </c>
      <c r="B3205" s="1">
        <v>81.457583359760605</v>
      </c>
      <c r="C3205" s="1">
        <v>83.543285117272305</v>
      </c>
      <c r="D3205" s="1">
        <v>81.227539842632595</v>
      </c>
      <c r="E3205" s="1">
        <v>83.021858215332003</v>
      </c>
      <c r="F3205" s="1">
        <v>7927600</v>
      </c>
      <c r="G3205" s="1">
        <v>0</v>
      </c>
      <c r="H3205" s="1">
        <v>0</v>
      </c>
      <c r="I3205" s="1">
        <f>YEAR(GS_Stock_Data[[#This Row],[Date]])</f>
        <v>2012</v>
      </c>
      <c r="J3205" s="1">
        <f>MONTH(GS_Stock_Data[[#This Row],[Date]])</f>
        <v>1</v>
      </c>
      <c r="K3205" s="1" t="str">
        <f>_xlfn.CONCAT("Q",CEILING(GS_Stock_Data[[#This Row],[MonthNumber]]/3,1))</f>
        <v>Q1</v>
      </c>
      <c r="L3205" s="1" t="str">
        <f>TEXT(GS_Stock_Data[[#This Row],[Date]],"mmm")</f>
        <v>Jan</v>
      </c>
      <c r="M3205" s="1">
        <f>WEEKDAY(GS_Stock_Data[[#This Row],[Date]])</f>
        <v>4</v>
      </c>
      <c r="N3205" s="1" t="str" cm="1">
        <f t="array" ref="N3205">_xlfn.IFS(GS_Stock_Data[[#This Row],[DayNumber]]=2,"MON",GS_Stock_Data[[#This Row],[DayNumber]]=3,"TUE",GS_Stock_Data[[#This Row],[DayNumber]]=4,"WED",GS_Stock_Data[[#This Row],[DayNumber]]=5,"THU",GS_Stock_Data[[#This Row],[DayNumber]]=6,"FRI")</f>
        <v>WED</v>
      </c>
    </row>
    <row r="3206" spans="1:14" x14ac:dyDescent="0.25">
      <c r="A3206" s="5">
        <v>40934</v>
      </c>
      <c r="B3206" s="1">
        <v>83.282597612787995</v>
      </c>
      <c r="C3206" s="1">
        <v>84.578498473678394</v>
      </c>
      <c r="D3206" s="1">
        <v>82.837849810201106</v>
      </c>
      <c r="E3206" s="1">
        <v>83.244255065917898</v>
      </c>
      <c r="F3206" s="1">
        <v>6909600</v>
      </c>
      <c r="G3206" s="1">
        <v>0</v>
      </c>
      <c r="H3206" s="1">
        <v>0</v>
      </c>
      <c r="I3206" s="1">
        <f>YEAR(GS_Stock_Data[[#This Row],[Date]])</f>
        <v>2012</v>
      </c>
      <c r="J3206" s="1">
        <f>MONTH(GS_Stock_Data[[#This Row],[Date]])</f>
        <v>1</v>
      </c>
      <c r="K3206" s="1" t="str">
        <f>_xlfn.CONCAT("Q",CEILING(GS_Stock_Data[[#This Row],[MonthNumber]]/3,1))</f>
        <v>Q1</v>
      </c>
      <c r="L3206" s="1" t="str">
        <f>TEXT(GS_Stock_Data[[#This Row],[Date]],"mmm")</f>
        <v>Jan</v>
      </c>
      <c r="M3206" s="1">
        <f>WEEKDAY(GS_Stock_Data[[#This Row],[Date]])</f>
        <v>5</v>
      </c>
      <c r="N3206" s="1" t="str" cm="1">
        <f t="array" ref="N3206">_xlfn.IFS(GS_Stock_Data[[#This Row],[DayNumber]]=2,"MON",GS_Stock_Data[[#This Row],[DayNumber]]=3,"TUE",GS_Stock_Data[[#This Row],[DayNumber]]=4,"WED",GS_Stock_Data[[#This Row],[DayNumber]]=5,"THU",GS_Stock_Data[[#This Row],[DayNumber]]=6,"FRI")</f>
        <v>THU</v>
      </c>
    </row>
    <row r="3207" spans="1:14" x14ac:dyDescent="0.25">
      <c r="A3207" s="5">
        <v>40935</v>
      </c>
      <c r="B3207" s="1">
        <v>82.638486904020695</v>
      </c>
      <c r="C3207" s="1">
        <v>86.035429778729707</v>
      </c>
      <c r="D3207" s="1">
        <v>82.523470953047195</v>
      </c>
      <c r="E3207" s="1">
        <v>85.705703735351506</v>
      </c>
      <c r="F3207" s="1">
        <v>8403600</v>
      </c>
      <c r="G3207" s="1">
        <v>0</v>
      </c>
      <c r="H3207" s="1">
        <v>0</v>
      </c>
      <c r="I3207" s="1">
        <f>YEAR(GS_Stock_Data[[#This Row],[Date]])</f>
        <v>2012</v>
      </c>
      <c r="J3207" s="1">
        <f>MONTH(GS_Stock_Data[[#This Row],[Date]])</f>
        <v>1</v>
      </c>
      <c r="K3207" s="1" t="str">
        <f>_xlfn.CONCAT("Q",CEILING(GS_Stock_Data[[#This Row],[MonthNumber]]/3,1))</f>
        <v>Q1</v>
      </c>
      <c r="L3207" s="1" t="str">
        <f>TEXT(GS_Stock_Data[[#This Row],[Date]],"mmm")</f>
        <v>Jan</v>
      </c>
      <c r="M3207" s="1">
        <f>WEEKDAY(GS_Stock_Data[[#This Row],[Date]])</f>
        <v>6</v>
      </c>
      <c r="N3207" s="1" t="str" cm="1">
        <f t="array" ref="N3207">_xlfn.IFS(GS_Stock_Data[[#This Row],[DayNumber]]=2,"MON",GS_Stock_Data[[#This Row],[DayNumber]]=3,"TUE",GS_Stock_Data[[#This Row],[DayNumber]]=4,"WED",GS_Stock_Data[[#This Row],[DayNumber]]=5,"THU",GS_Stock_Data[[#This Row],[DayNumber]]=6,"FRI")</f>
        <v>FRI</v>
      </c>
    </row>
    <row r="3208" spans="1:14" x14ac:dyDescent="0.25">
      <c r="A3208" s="5">
        <v>40938</v>
      </c>
      <c r="B3208" s="1">
        <v>84.632157276831506</v>
      </c>
      <c r="C3208" s="1">
        <v>84.670493965635302</v>
      </c>
      <c r="D3208" s="1">
        <v>83.405266230107998</v>
      </c>
      <c r="E3208" s="1">
        <v>84.141403198242102</v>
      </c>
      <c r="F3208" s="1">
        <v>6356900</v>
      </c>
      <c r="G3208" s="1">
        <v>0</v>
      </c>
      <c r="H3208" s="1">
        <v>0</v>
      </c>
      <c r="I3208" s="1">
        <f>YEAR(GS_Stock_Data[[#This Row],[Date]])</f>
        <v>2012</v>
      </c>
      <c r="J3208" s="1">
        <f>MONTH(GS_Stock_Data[[#This Row],[Date]])</f>
        <v>1</v>
      </c>
      <c r="K3208" s="1" t="str">
        <f>_xlfn.CONCAT("Q",CEILING(GS_Stock_Data[[#This Row],[MonthNumber]]/3,1))</f>
        <v>Q1</v>
      </c>
      <c r="L3208" s="1" t="str">
        <f>TEXT(GS_Stock_Data[[#This Row],[Date]],"mmm")</f>
        <v>Jan</v>
      </c>
      <c r="M3208" s="1">
        <f>WEEKDAY(GS_Stock_Data[[#This Row],[Date]])</f>
        <v>2</v>
      </c>
      <c r="N3208" s="1" t="str" cm="1">
        <f t="array" ref="N3208">_xlfn.IFS(GS_Stock_Data[[#This Row],[DayNumber]]=2,"MON",GS_Stock_Data[[#This Row],[DayNumber]]=3,"TUE",GS_Stock_Data[[#This Row],[DayNumber]]=4,"WED",GS_Stock_Data[[#This Row],[DayNumber]]=5,"THU",GS_Stock_Data[[#This Row],[DayNumber]]=6,"FRI")</f>
        <v>MON</v>
      </c>
    </row>
    <row r="3209" spans="1:14" x14ac:dyDescent="0.25">
      <c r="A3209" s="5">
        <v>40939</v>
      </c>
      <c r="B3209" s="1">
        <v>84.877555911628207</v>
      </c>
      <c r="C3209" s="1">
        <v>86.265469594806305</v>
      </c>
      <c r="D3209" s="1">
        <v>83.704346461179099</v>
      </c>
      <c r="E3209" s="1">
        <v>85.475662231445298</v>
      </c>
      <c r="F3209" s="1">
        <v>8028400</v>
      </c>
      <c r="G3209" s="1">
        <v>0</v>
      </c>
      <c r="H3209" s="1">
        <v>0</v>
      </c>
      <c r="I3209" s="1">
        <f>YEAR(GS_Stock_Data[[#This Row],[Date]])</f>
        <v>2012</v>
      </c>
      <c r="J3209" s="1">
        <f>MONTH(GS_Stock_Data[[#This Row],[Date]])</f>
        <v>1</v>
      </c>
      <c r="K3209" s="1" t="str">
        <f>_xlfn.CONCAT("Q",CEILING(GS_Stock_Data[[#This Row],[MonthNumber]]/3,1))</f>
        <v>Q1</v>
      </c>
      <c r="L3209" s="1" t="str">
        <f>TEXT(GS_Stock_Data[[#This Row],[Date]],"mmm")</f>
        <v>Jan</v>
      </c>
      <c r="M3209" s="1">
        <f>WEEKDAY(GS_Stock_Data[[#This Row],[Date]])</f>
        <v>3</v>
      </c>
      <c r="N3209" s="1" t="str" cm="1">
        <f t="array" ref="N3209">_xlfn.IFS(GS_Stock_Data[[#This Row],[DayNumber]]=2,"MON",GS_Stock_Data[[#This Row],[DayNumber]]=3,"TUE",GS_Stock_Data[[#This Row],[DayNumber]]=4,"WED",GS_Stock_Data[[#This Row],[DayNumber]]=5,"THU",GS_Stock_Data[[#This Row],[DayNumber]]=6,"FRI")</f>
        <v>TUE</v>
      </c>
    </row>
    <row r="3210" spans="1:14" x14ac:dyDescent="0.25">
      <c r="A3210" s="5">
        <v>40940</v>
      </c>
      <c r="B3210" s="1">
        <v>86.349814334998101</v>
      </c>
      <c r="C3210" s="1">
        <v>89.447703750486994</v>
      </c>
      <c r="D3210" s="1">
        <v>85.583010198003393</v>
      </c>
      <c r="E3210" s="1">
        <v>86.993927001953097</v>
      </c>
      <c r="F3210" s="1">
        <v>11333000</v>
      </c>
      <c r="G3210" s="1">
        <v>0</v>
      </c>
      <c r="H3210" s="1">
        <v>0</v>
      </c>
      <c r="I3210" s="1">
        <f>YEAR(GS_Stock_Data[[#This Row],[Date]])</f>
        <v>2012</v>
      </c>
      <c r="J3210" s="1">
        <f>MONTH(GS_Stock_Data[[#This Row],[Date]])</f>
        <v>2</v>
      </c>
      <c r="K3210" s="1" t="str">
        <f>_xlfn.CONCAT("Q",CEILING(GS_Stock_Data[[#This Row],[MonthNumber]]/3,1))</f>
        <v>Q1</v>
      </c>
      <c r="L3210" s="1" t="str">
        <f>TEXT(GS_Stock_Data[[#This Row],[Date]],"mmm")</f>
        <v>Feb</v>
      </c>
      <c r="M3210" s="1">
        <f>WEEKDAY(GS_Stock_Data[[#This Row],[Date]])</f>
        <v>4</v>
      </c>
      <c r="N3210" s="1" t="str" cm="1">
        <f t="array" ref="N3210">_xlfn.IFS(GS_Stock_Data[[#This Row],[DayNumber]]=2,"MON",GS_Stock_Data[[#This Row],[DayNumber]]=3,"TUE",GS_Stock_Data[[#This Row],[DayNumber]]=4,"WED",GS_Stock_Data[[#This Row],[DayNumber]]=5,"THU",GS_Stock_Data[[#This Row],[DayNumber]]=6,"FRI")</f>
        <v>WED</v>
      </c>
    </row>
    <row r="3211" spans="1:14" x14ac:dyDescent="0.25">
      <c r="A3211" s="5">
        <v>40941</v>
      </c>
      <c r="B3211" s="1">
        <v>87.676398739046604</v>
      </c>
      <c r="C3211" s="1">
        <v>88.496884936498105</v>
      </c>
      <c r="D3211" s="1">
        <v>86.426509866285897</v>
      </c>
      <c r="E3211" s="1">
        <v>86.947937011718693</v>
      </c>
      <c r="F3211" s="1">
        <v>6624200</v>
      </c>
      <c r="G3211" s="1">
        <v>0</v>
      </c>
      <c r="H3211" s="1">
        <v>0</v>
      </c>
      <c r="I3211" s="1">
        <f>YEAR(GS_Stock_Data[[#This Row],[Date]])</f>
        <v>2012</v>
      </c>
      <c r="J3211" s="1">
        <f>MONTH(GS_Stock_Data[[#This Row],[Date]])</f>
        <v>2</v>
      </c>
      <c r="K3211" s="1" t="str">
        <f>_xlfn.CONCAT("Q",CEILING(GS_Stock_Data[[#This Row],[MonthNumber]]/3,1))</f>
        <v>Q1</v>
      </c>
      <c r="L3211" s="1" t="str">
        <f>TEXT(GS_Stock_Data[[#This Row],[Date]],"mmm")</f>
        <v>Feb</v>
      </c>
      <c r="M3211" s="1">
        <f>WEEKDAY(GS_Stock_Data[[#This Row],[Date]])</f>
        <v>5</v>
      </c>
      <c r="N3211" s="1" t="str" cm="1">
        <f t="array" ref="N3211">_xlfn.IFS(GS_Stock_Data[[#This Row],[DayNumber]]=2,"MON",GS_Stock_Data[[#This Row],[DayNumber]]=3,"TUE",GS_Stock_Data[[#This Row],[DayNumber]]=4,"WED",GS_Stock_Data[[#This Row],[DayNumber]]=5,"THU",GS_Stock_Data[[#This Row],[DayNumber]]=6,"FRI")</f>
        <v>THU</v>
      </c>
    </row>
    <row r="3212" spans="1:14" x14ac:dyDescent="0.25">
      <c r="A3212" s="5">
        <v>40942</v>
      </c>
      <c r="B3212" s="1">
        <v>88.650227379705001</v>
      </c>
      <c r="C3212" s="1">
        <v>90.153162796928399</v>
      </c>
      <c r="D3212" s="1">
        <v>88.489199211815105</v>
      </c>
      <c r="E3212" s="1">
        <v>90.122489929199205</v>
      </c>
      <c r="F3212" s="1">
        <v>7454500</v>
      </c>
      <c r="G3212" s="1">
        <v>0</v>
      </c>
      <c r="H3212" s="1">
        <v>0</v>
      </c>
      <c r="I3212" s="1">
        <f>YEAR(GS_Stock_Data[[#This Row],[Date]])</f>
        <v>2012</v>
      </c>
      <c r="J3212" s="1">
        <f>MONTH(GS_Stock_Data[[#This Row],[Date]])</f>
        <v>2</v>
      </c>
      <c r="K3212" s="1" t="str">
        <f>_xlfn.CONCAT("Q",CEILING(GS_Stock_Data[[#This Row],[MonthNumber]]/3,1))</f>
        <v>Q1</v>
      </c>
      <c r="L3212" s="1" t="str">
        <f>TEXT(GS_Stock_Data[[#This Row],[Date]],"mmm")</f>
        <v>Feb</v>
      </c>
      <c r="M3212" s="1">
        <f>WEEKDAY(GS_Stock_Data[[#This Row],[Date]])</f>
        <v>6</v>
      </c>
      <c r="N3212" s="1" t="str" cm="1">
        <f t="array" ref="N3212">_xlfn.IFS(GS_Stock_Data[[#This Row],[DayNumber]]=2,"MON",GS_Stock_Data[[#This Row],[DayNumber]]=3,"TUE",GS_Stock_Data[[#This Row],[DayNumber]]=4,"WED",GS_Stock_Data[[#This Row],[DayNumber]]=5,"THU",GS_Stock_Data[[#This Row],[DayNumber]]=6,"FRI")</f>
        <v>FRI</v>
      </c>
    </row>
    <row r="3213" spans="1:14" x14ac:dyDescent="0.25">
      <c r="A3213" s="5">
        <v>40945</v>
      </c>
      <c r="B3213" s="1">
        <v>89.248302328020898</v>
      </c>
      <c r="C3213" s="1">
        <v>90.176134312503606</v>
      </c>
      <c r="D3213" s="1">
        <v>89.202295967711606</v>
      </c>
      <c r="E3213" s="1">
        <v>90.015106201171804</v>
      </c>
      <c r="F3213" s="1">
        <v>3421900</v>
      </c>
      <c r="G3213" s="1">
        <v>0</v>
      </c>
      <c r="H3213" s="1">
        <v>0</v>
      </c>
      <c r="I3213" s="1">
        <f>YEAR(GS_Stock_Data[[#This Row],[Date]])</f>
        <v>2012</v>
      </c>
      <c r="J3213" s="1">
        <f>MONTH(GS_Stock_Data[[#This Row],[Date]])</f>
        <v>2</v>
      </c>
      <c r="K3213" s="1" t="str">
        <f>_xlfn.CONCAT("Q",CEILING(GS_Stock_Data[[#This Row],[MonthNumber]]/3,1))</f>
        <v>Q1</v>
      </c>
      <c r="L3213" s="1" t="str">
        <f>TEXT(GS_Stock_Data[[#This Row],[Date]],"mmm")</f>
        <v>Feb</v>
      </c>
      <c r="M3213" s="1">
        <f>WEEKDAY(GS_Stock_Data[[#This Row],[Date]])</f>
        <v>2</v>
      </c>
      <c r="N3213" s="1" t="str" cm="1">
        <f t="array" ref="N3213">_xlfn.IFS(GS_Stock_Data[[#This Row],[DayNumber]]=2,"MON",GS_Stock_Data[[#This Row],[DayNumber]]=3,"TUE",GS_Stock_Data[[#This Row],[DayNumber]]=4,"WED",GS_Stock_Data[[#This Row],[DayNumber]]=5,"THU",GS_Stock_Data[[#This Row],[DayNumber]]=6,"FRI")</f>
        <v>MON</v>
      </c>
    </row>
    <row r="3214" spans="1:14" x14ac:dyDescent="0.25">
      <c r="A3214" s="5">
        <v>40946</v>
      </c>
      <c r="B3214" s="1">
        <v>89.539691766620095</v>
      </c>
      <c r="C3214" s="1">
        <v>89.700725739123101</v>
      </c>
      <c r="D3214" s="1">
        <v>88.420158737918996</v>
      </c>
      <c r="E3214" s="1">
        <v>88.933921813964801</v>
      </c>
      <c r="F3214" s="1">
        <v>5727300</v>
      </c>
      <c r="G3214" s="1">
        <v>0</v>
      </c>
      <c r="H3214" s="1">
        <v>0</v>
      </c>
      <c r="I3214" s="1">
        <f>YEAR(GS_Stock_Data[[#This Row],[Date]])</f>
        <v>2012</v>
      </c>
      <c r="J3214" s="1">
        <f>MONTH(GS_Stock_Data[[#This Row],[Date]])</f>
        <v>2</v>
      </c>
      <c r="K3214" s="1" t="str">
        <f>_xlfn.CONCAT("Q",CEILING(GS_Stock_Data[[#This Row],[MonthNumber]]/3,1))</f>
        <v>Q1</v>
      </c>
      <c r="L3214" s="1" t="str">
        <f>TEXT(GS_Stock_Data[[#This Row],[Date]],"mmm")</f>
        <v>Feb</v>
      </c>
      <c r="M3214" s="1">
        <f>WEEKDAY(GS_Stock_Data[[#This Row],[Date]])</f>
        <v>3</v>
      </c>
      <c r="N3214" s="1" t="str" cm="1">
        <f t="array" ref="N3214">_xlfn.IFS(GS_Stock_Data[[#This Row],[DayNumber]]=2,"MON",GS_Stock_Data[[#This Row],[DayNumber]]=3,"TUE",GS_Stock_Data[[#This Row],[DayNumber]]=4,"WED",GS_Stock_Data[[#This Row],[DayNumber]]=5,"THU",GS_Stock_Data[[#This Row],[DayNumber]]=6,"FRI")</f>
        <v>TUE</v>
      </c>
    </row>
    <row r="3215" spans="1:14" x14ac:dyDescent="0.25">
      <c r="A3215" s="5">
        <v>40947</v>
      </c>
      <c r="B3215" s="1">
        <v>89.4170297335626</v>
      </c>
      <c r="C3215" s="1">
        <v>89.746755742241902</v>
      </c>
      <c r="D3215" s="1">
        <v>87.829745424397302</v>
      </c>
      <c r="E3215" s="1">
        <v>89.064300537109304</v>
      </c>
      <c r="F3215" s="1">
        <v>4958200</v>
      </c>
      <c r="G3215" s="1">
        <v>0</v>
      </c>
      <c r="H3215" s="1">
        <v>0</v>
      </c>
      <c r="I3215" s="1">
        <f>YEAR(GS_Stock_Data[[#This Row],[Date]])</f>
        <v>2012</v>
      </c>
      <c r="J3215" s="1">
        <f>MONTH(GS_Stock_Data[[#This Row],[Date]])</f>
        <v>2</v>
      </c>
      <c r="K3215" s="1" t="str">
        <f>_xlfn.CONCAT("Q",CEILING(GS_Stock_Data[[#This Row],[MonthNumber]]/3,1))</f>
        <v>Q1</v>
      </c>
      <c r="L3215" s="1" t="str">
        <f>TEXT(GS_Stock_Data[[#This Row],[Date]],"mmm")</f>
        <v>Feb</v>
      </c>
      <c r="M3215" s="1">
        <f>WEEKDAY(GS_Stock_Data[[#This Row],[Date]])</f>
        <v>4</v>
      </c>
      <c r="N3215" s="1" t="str" cm="1">
        <f t="array" ref="N3215">_xlfn.IFS(GS_Stock_Data[[#This Row],[DayNumber]]=2,"MON",GS_Stock_Data[[#This Row],[DayNumber]]=3,"TUE",GS_Stock_Data[[#This Row],[DayNumber]]=4,"WED",GS_Stock_Data[[#This Row],[DayNumber]]=5,"THU",GS_Stock_Data[[#This Row],[DayNumber]]=6,"FRI")</f>
        <v>WED</v>
      </c>
    </row>
    <row r="3216" spans="1:14" x14ac:dyDescent="0.25">
      <c r="A3216" s="5">
        <v>40948</v>
      </c>
      <c r="B3216" s="1">
        <v>89.861763628231401</v>
      </c>
      <c r="C3216" s="1">
        <v>90.015122089831294</v>
      </c>
      <c r="D3216" s="1">
        <v>88.220803518060706</v>
      </c>
      <c r="E3216" s="1">
        <v>88.857246398925696</v>
      </c>
      <c r="F3216" s="1">
        <v>4769800</v>
      </c>
      <c r="G3216" s="1">
        <v>0</v>
      </c>
      <c r="H3216" s="1">
        <v>0</v>
      </c>
      <c r="I3216" s="1">
        <f>YEAR(GS_Stock_Data[[#This Row],[Date]])</f>
        <v>2012</v>
      </c>
      <c r="J3216" s="1">
        <f>MONTH(GS_Stock_Data[[#This Row],[Date]])</f>
        <v>2</v>
      </c>
      <c r="K3216" s="1" t="str">
        <f>_xlfn.CONCAT("Q",CEILING(GS_Stock_Data[[#This Row],[MonthNumber]]/3,1))</f>
        <v>Q1</v>
      </c>
      <c r="L3216" s="1" t="str">
        <f>TEXT(GS_Stock_Data[[#This Row],[Date]],"mmm")</f>
        <v>Feb</v>
      </c>
      <c r="M3216" s="1">
        <f>WEEKDAY(GS_Stock_Data[[#This Row],[Date]])</f>
        <v>5</v>
      </c>
      <c r="N3216" s="1" t="str" cm="1">
        <f t="array" ref="N3216">_xlfn.IFS(GS_Stock_Data[[#This Row],[DayNumber]]=2,"MON",GS_Stock_Data[[#This Row],[DayNumber]]=3,"TUE",GS_Stock_Data[[#This Row],[DayNumber]]=4,"WED",GS_Stock_Data[[#This Row],[DayNumber]]=5,"THU",GS_Stock_Data[[#This Row],[DayNumber]]=6,"FRI")</f>
        <v>THU</v>
      </c>
    </row>
    <row r="3217" spans="1:14" x14ac:dyDescent="0.25">
      <c r="A3217" s="5">
        <v>40949</v>
      </c>
      <c r="B3217" s="1">
        <v>87.814392092747994</v>
      </c>
      <c r="C3217" s="1">
        <v>88.688554040820193</v>
      </c>
      <c r="D3217" s="1">
        <v>86.848223258471293</v>
      </c>
      <c r="E3217" s="1">
        <v>87.507675170898395</v>
      </c>
      <c r="F3217" s="1">
        <v>5849400</v>
      </c>
      <c r="G3217" s="1">
        <v>0</v>
      </c>
      <c r="H3217" s="1">
        <v>0</v>
      </c>
      <c r="I3217" s="1">
        <f>YEAR(GS_Stock_Data[[#This Row],[Date]])</f>
        <v>2012</v>
      </c>
      <c r="J3217" s="1">
        <f>MONTH(GS_Stock_Data[[#This Row],[Date]])</f>
        <v>2</v>
      </c>
      <c r="K3217" s="1" t="str">
        <f>_xlfn.CONCAT("Q",CEILING(GS_Stock_Data[[#This Row],[MonthNumber]]/3,1))</f>
        <v>Q1</v>
      </c>
      <c r="L3217" s="1" t="str">
        <f>TEXT(GS_Stock_Data[[#This Row],[Date]],"mmm")</f>
        <v>Feb</v>
      </c>
      <c r="M3217" s="1">
        <f>WEEKDAY(GS_Stock_Data[[#This Row],[Date]])</f>
        <v>6</v>
      </c>
      <c r="N3217" s="1" t="str" cm="1">
        <f t="array" ref="N3217">_xlfn.IFS(GS_Stock_Data[[#This Row],[DayNumber]]=2,"MON",GS_Stock_Data[[#This Row],[DayNumber]]=3,"TUE",GS_Stock_Data[[#This Row],[DayNumber]]=4,"WED",GS_Stock_Data[[#This Row],[DayNumber]]=5,"THU",GS_Stock_Data[[#This Row],[DayNumber]]=6,"FRI")</f>
        <v>FRI</v>
      </c>
    </row>
    <row r="3218" spans="1:14" x14ac:dyDescent="0.25">
      <c r="A3218" s="5">
        <v>40952</v>
      </c>
      <c r="B3218" s="1">
        <v>88.841902619385294</v>
      </c>
      <c r="C3218" s="1">
        <v>89.002930740519403</v>
      </c>
      <c r="D3218" s="1">
        <v>87.400313356197003</v>
      </c>
      <c r="E3218" s="1">
        <v>87.822052001953097</v>
      </c>
      <c r="F3218" s="1">
        <v>3990000</v>
      </c>
      <c r="G3218" s="1">
        <v>0</v>
      </c>
      <c r="H3218" s="1">
        <v>0</v>
      </c>
      <c r="I3218" s="1">
        <f>YEAR(GS_Stock_Data[[#This Row],[Date]])</f>
        <v>2012</v>
      </c>
      <c r="J3218" s="1">
        <f>MONTH(GS_Stock_Data[[#This Row],[Date]])</f>
        <v>2</v>
      </c>
      <c r="K3218" s="1" t="str">
        <f>_xlfn.CONCAT("Q",CEILING(GS_Stock_Data[[#This Row],[MonthNumber]]/3,1))</f>
        <v>Q1</v>
      </c>
      <c r="L3218" s="1" t="str">
        <f>TEXT(GS_Stock_Data[[#This Row],[Date]],"mmm")</f>
        <v>Feb</v>
      </c>
      <c r="M3218" s="1">
        <f>WEEKDAY(GS_Stock_Data[[#This Row],[Date]])</f>
        <v>2</v>
      </c>
      <c r="N3218" s="1" t="str" cm="1">
        <f t="array" ref="N3218">_xlfn.IFS(GS_Stock_Data[[#This Row],[DayNumber]]=2,"MON",GS_Stock_Data[[#This Row],[DayNumber]]=3,"TUE",GS_Stock_Data[[#This Row],[DayNumber]]=4,"WED",GS_Stock_Data[[#This Row],[DayNumber]]=5,"THU",GS_Stock_Data[[#This Row],[DayNumber]]=6,"FRI")</f>
        <v>MON</v>
      </c>
    </row>
    <row r="3219" spans="1:14" x14ac:dyDescent="0.25">
      <c r="A3219" s="5">
        <v>40953</v>
      </c>
      <c r="B3219" s="1">
        <v>87.154947322814095</v>
      </c>
      <c r="C3219" s="1">
        <v>87.300636107777606</v>
      </c>
      <c r="D3219" s="1">
        <v>85.421968607467804</v>
      </c>
      <c r="E3219" s="1">
        <v>86.549171447753906</v>
      </c>
      <c r="F3219" s="1">
        <v>4870300</v>
      </c>
      <c r="G3219" s="1">
        <v>0</v>
      </c>
      <c r="H3219" s="1">
        <v>0</v>
      </c>
      <c r="I3219" s="1">
        <f>YEAR(GS_Stock_Data[[#This Row],[Date]])</f>
        <v>2012</v>
      </c>
      <c r="J3219" s="1">
        <f>MONTH(GS_Stock_Data[[#This Row],[Date]])</f>
        <v>2</v>
      </c>
      <c r="K3219" s="1" t="str">
        <f>_xlfn.CONCAT("Q",CEILING(GS_Stock_Data[[#This Row],[MonthNumber]]/3,1))</f>
        <v>Q1</v>
      </c>
      <c r="L3219" s="1" t="str">
        <f>TEXT(GS_Stock_Data[[#This Row],[Date]],"mmm")</f>
        <v>Feb</v>
      </c>
      <c r="M3219" s="1">
        <f>WEEKDAY(GS_Stock_Data[[#This Row],[Date]])</f>
        <v>3</v>
      </c>
      <c r="N3219" s="1" t="str" cm="1">
        <f t="array" ref="N3219">_xlfn.IFS(GS_Stock_Data[[#This Row],[DayNumber]]=2,"MON",GS_Stock_Data[[#This Row],[DayNumber]]=3,"TUE",GS_Stock_Data[[#This Row],[DayNumber]]=4,"WED",GS_Stock_Data[[#This Row],[DayNumber]]=5,"THU",GS_Stock_Data[[#This Row],[DayNumber]]=6,"FRI")</f>
        <v>TUE</v>
      </c>
    </row>
    <row r="3220" spans="1:14" x14ac:dyDescent="0.25">
      <c r="A3220" s="5">
        <v>40954</v>
      </c>
      <c r="B3220" s="1">
        <v>86.863516044335299</v>
      </c>
      <c r="C3220" s="1">
        <v>88.374120162325298</v>
      </c>
      <c r="D3220" s="1">
        <v>86.579802439599504</v>
      </c>
      <c r="E3220" s="1">
        <v>86.779167175292898</v>
      </c>
      <c r="F3220" s="1">
        <v>6111800</v>
      </c>
      <c r="G3220" s="1">
        <v>0</v>
      </c>
      <c r="H3220" s="1">
        <v>0</v>
      </c>
      <c r="I3220" s="1">
        <f>YEAR(GS_Stock_Data[[#This Row],[Date]])</f>
        <v>2012</v>
      </c>
      <c r="J3220" s="1">
        <f>MONTH(GS_Stock_Data[[#This Row],[Date]])</f>
        <v>2</v>
      </c>
      <c r="K3220" s="1" t="str">
        <f>_xlfn.CONCAT("Q",CEILING(GS_Stock_Data[[#This Row],[MonthNumber]]/3,1))</f>
        <v>Q1</v>
      </c>
      <c r="L3220" s="1" t="str">
        <f>TEXT(GS_Stock_Data[[#This Row],[Date]],"mmm")</f>
        <v>Feb</v>
      </c>
      <c r="M3220" s="1">
        <f>WEEKDAY(GS_Stock_Data[[#This Row],[Date]])</f>
        <v>4</v>
      </c>
      <c r="N3220" s="1" t="str" cm="1">
        <f t="array" ref="N3220">_xlfn.IFS(GS_Stock_Data[[#This Row],[DayNumber]]=2,"MON",GS_Stock_Data[[#This Row],[DayNumber]]=3,"TUE",GS_Stock_Data[[#This Row],[DayNumber]]=4,"WED",GS_Stock_Data[[#This Row],[DayNumber]]=5,"THU",GS_Stock_Data[[#This Row],[DayNumber]]=6,"FRI")</f>
        <v>WED</v>
      </c>
    </row>
    <row r="3221" spans="1:14" x14ac:dyDescent="0.25">
      <c r="A3221" s="5">
        <v>40955</v>
      </c>
      <c r="B3221" s="1">
        <v>86.2271038439319</v>
      </c>
      <c r="C3221" s="1">
        <v>88.1671227967867</v>
      </c>
      <c r="D3221" s="1">
        <v>85.590660996811593</v>
      </c>
      <c r="E3221" s="1">
        <v>87.983085632324205</v>
      </c>
      <c r="F3221" s="1">
        <v>6372400</v>
      </c>
      <c r="G3221" s="1">
        <v>0</v>
      </c>
      <c r="H3221" s="1">
        <v>0</v>
      </c>
      <c r="I3221" s="1">
        <f>YEAR(GS_Stock_Data[[#This Row],[Date]])</f>
        <v>2012</v>
      </c>
      <c r="J3221" s="1">
        <f>MONTH(GS_Stock_Data[[#This Row],[Date]])</f>
        <v>2</v>
      </c>
      <c r="K3221" s="1" t="str">
        <f>_xlfn.CONCAT("Q",CEILING(GS_Stock_Data[[#This Row],[MonthNumber]]/3,1))</f>
        <v>Q1</v>
      </c>
      <c r="L3221" s="1" t="str">
        <f>TEXT(GS_Stock_Data[[#This Row],[Date]],"mmm")</f>
        <v>Feb</v>
      </c>
      <c r="M3221" s="1">
        <f>WEEKDAY(GS_Stock_Data[[#This Row],[Date]])</f>
        <v>5</v>
      </c>
      <c r="N3221" s="1" t="str" cm="1">
        <f t="array" ref="N3221">_xlfn.IFS(GS_Stock_Data[[#This Row],[DayNumber]]=2,"MON",GS_Stock_Data[[#This Row],[DayNumber]]=3,"TUE",GS_Stock_Data[[#This Row],[DayNumber]]=4,"WED",GS_Stock_Data[[#This Row],[DayNumber]]=5,"THU",GS_Stock_Data[[#This Row],[DayNumber]]=6,"FRI")</f>
        <v>THU</v>
      </c>
    </row>
    <row r="3222" spans="1:14" x14ac:dyDescent="0.25">
      <c r="A3222" s="5">
        <v>40956</v>
      </c>
      <c r="B3222" s="1">
        <v>88.535191334122402</v>
      </c>
      <c r="C3222" s="1">
        <v>89.447689988837396</v>
      </c>
      <c r="D3222" s="1">
        <v>88.052106908229305</v>
      </c>
      <c r="E3222" s="1">
        <v>88.880256652832003</v>
      </c>
      <c r="F3222" s="1">
        <v>5182300</v>
      </c>
      <c r="G3222" s="1">
        <v>0</v>
      </c>
      <c r="H3222" s="1">
        <v>0</v>
      </c>
      <c r="I3222" s="1">
        <f>YEAR(GS_Stock_Data[[#This Row],[Date]])</f>
        <v>2012</v>
      </c>
      <c r="J3222" s="1">
        <f>MONTH(GS_Stock_Data[[#This Row],[Date]])</f>
        <v>2</v>
      </c>
      <c r="K3222" s="1" t="str">
        <f>_xlfn.CONCAT("Q",CEILING(GS_Stock_Data[[#This Row],[MonthNumber]]/3,1))</f>
        <v>Q1</v>
      </c>
      <c r="L3222" s="1" t="str">
        <f>TEXT(GS_Stock_Data[[#This Row],[Date]],"mmm")</f>
        <v>Feb</v>
      </c>
      <c r="M3222" s="1">
        <f>WEEKDAY(GS_Stock_Data[[#This Row],[Date]])</f>
        <v>6</v>
      </c>
      <c r="N3222" s="1" t="str" cm="1">
        <f t="array" ref="N3222">_xlfn.IFS(GS_Stock_Data[[#This Row],[DayNumber]]=2,"MON",GS_Stock_Data[[#This Row],[DayNumber]]=3,"TUE",GS_Stock_Data[[#This Row],[DayNumber]]=4,"WED",GS_Stock_Data[[#This Row],[DayNumber]]=5,"THU",GS_Stock_Data[[#This Row],[DayNumber]]=6,"FRI")</f>
        <v>FRI</v>
      </c>
    </row>
    <row r="3223" spans="1:14" x14ac:dyDescent="0.25">
      <c r="A3223" s="5">
        <v>40960</v>
      </c>
      <c r="B3223" s="1">
        <v>89.117986362411401</v>
      </c>
      <c r="C3223" s="1">
        <v>90.413887351430304</v>
      </c>
      <c r="D3223" s="1">
        <v>88.895612439131398</v>
      </c>
      <c r="E3223" s="1">
        <v>89.432373046875</v>
      </c>
      <c r="F3223" s="1">
        <v>5320400</v>
      </c>
      <c r="G3223" s="1">
        <v>0</v>
      </c>
      <c r="H3223" s="1">
        <v>0</v>
      </c>
      <c r="I3223" s="1">
        <f>YEAR(GS_Stock_Data[[#This Row],[Date]])</f>
        <v>2012</v>
      </c>
      <c r="J3223" s="1">
        <f>MONTH(GS_Stock_Data[[#This Row],[Date]])</f>
        <v>2</v>
      </c>
      <c r="K3223" s="1" t="str">
        <f>_xlfn.CONCAT("Q",CEILING(GS_Stock_Data[[#This Row],[MonthNumber]]/3,1))</f>
        <v>Q1</v>
      </c>
      <c r="L3223" s="1" t="str">
        <f>TEXT(GS_Stock_Data[[#This Row],[Date]],"mmm")</f>
        <v>Feb</v>
      </c>
      <c r="M3223" s="1">
        <f>WEEKDAY(GS_Stock_Data[[#This Row],[Date]])</f>
        <v>3</v>
      </c>
      <c r="N3223" s="1" t="str" cm="1">
        <f t="array" ref="N3223">_xlfn.IFS(GS_Stock_Data[[#This Row],[DayNumber]]=2,"MON",GS_Stock_Data[[#This Row],[DayNumber]]=3,"TUE",GS_Stock_Data[[#This Row],[DayNumber]]=4,"WED",GS_Stock_Data[[#This Row],[DayNumber]]=5,"THU",GS_Stock_Data[[#This Row],[DayNumber]]=6,"FRI")</f>
        <v>TUE</v>
      </c>
    </row>
    <row r="3224" spans="1:14" x14ac:dyDescent="0.25">
      <c r="A3224" s="5">
        <v>40961</v>
      </c>
      <c r="B3224" s="1">
        <v>89.117951916579898</v>
      </c>
      <c r="C3224" s="1">
        <v>89.823410114155607</v>
      </c>
      <c r="D3224" s="1">
        <v>87.638020126964605</v>
      </c>
      <c r="E3224" s="1">
        <v>87.691696166992102</v>
      </c>
      <c r="F3224" s="1">
        <v>4508500</v>
      </c>
      <c r="G3224" s="1">
        <v>0</v>
      </c>
      <c r="H3224" s="1">
        <v>0</v>
      </c>
      <c r="I3224" s="1">
        <f>YEAR(GS_Stock_Data[[#This Row],[Date]])</f>
        <v>2012</v>
      </c>
      <c r="J3224" s="1">
        <f>MONTH(GS_Stock_Data[[#This Row],[Date]])</f>
        <v>2</v>
      </c>
      <c r="K3224" s="1" t="str">
        <f>_xlfn.CONCAT("Q",CEILING(GS_Stock_Data[[#This Row],[MonthNumber]]/3,1))</f>
        <v>Q1</v>
      </c>
      <c r="L3224" s="1" t="str">
        <f>TEXT(GS_Stock_Data[[#This Row],[Date]],"mmm")</f>
        <v>Feb</v>
      </c>
      <c r="M3224" s="1">
        <f>WEEKDAY(GS_Stock_Data[[#This Row],[Date]])</f>
        <v>4</v>
      </c>
      <c r="N3224" s="1" t="str" cm="1">
        <f t="array" ref="N3224">_xlfn.IFS(GS_Stock_Data[[#This Row],[DayNumber]]=2,"MON",GS_Stock_Data[[#This Row],[DayNumber]]=3,"TUE",GS_Stock_Data[[#This Row],[DayNumber]]=4,"WED",GS_Stock_Data[[#This Row],[DayNumber]]=5,"THU",GS_Stock_Data[[#This Row],[DayNumber]]=6,"FRI")</f>
        <v>WED</v>
      </c>
    </row>
    <row r="3225" spans="1:14" x14ac:dyDescent="0.25">
      <c r="A3225" s="5">
        <v>40962</v>
      </c>
      <c r="B3225" s="1">
        <v>87.8910695558653</v>
      </c>
      <c r="C3225" s="1">
        <v>88.811231942163403</v>
      </c>
      <c r="D3225" s="1">
        <v>86.817542871684495</v>
      </c>
      <c r="E3225" s="1">
        <v>88.7958984375</v>
      </c>
      <c r="F3225" s="1">
        <v>5609600</v>
      </c>
      <c r="G3225" s="1">
        <v>0</v>
      </c>
      <c r="H3225" s="1">
        <v>0</v>
      </c>
      <c r="I3225" s="1">
        <f>YEAR(GS_Stock_Data[[#This Row],[Date]])</f>
        <v>2012</v>
      </c>
      <c r="J3225" s="1">
        <f>MONTH(GS_Stock_Data[[#This Row],[Date]])</f>
        <v>2</v>
      </c>
      <c r="K3225" s="1" t="str">
        <f>_xlfn.CONCAT("Q",CEILING(GS_Stock_Data[[#This Row],[MonthNumber]]/3,1))</f>
        <v>Q1</v>
      </c>
      <c r="L3225" s="1" t="str">
        <f>TEXT(GS_Stock_Data[[#This Row],[Date]],"mmm")</f>
        <v>Feb</v>
      </c>
      <c r="M3225" s="1">
        <f>WEEKDAY(GS_Stock_Data[[#This Row],[Date]])</f>
        <v>5</v>
      </c>
      <c r="N3225" s="1" t="str" cm="1">
        <f t="array" ref="N3225">_xlfn.IFS(GS_Stock_Data[[#This Row],[DayNumber]]=2,"MON",GS_Stock_Data[[#This Row],[DayNumber]]=3,"TUE",GS_Stock_Data[[#This Row],[DayNumber]]=4,"WED",GS_Stock_Data[[#This Row],[DayNumber]]=5,"THU",GS_Stock_Data[[#This Row],[DayNumber]]=6,"FRI")</f>
        <v>THU</v>
      </c>
    </row>
    <row r="3226" spans="1:14" x14ac:dyDescent="0.25">
      <c r="A3226" s="5">
        <v>40963</v>
      </c>
      <c r="B3226" s="1">
        <v>89.194638306724599</v>
      </c>
      <c r="C3226" s="1">
        <v>89.693062061467501</v>
      </c>
      <c r="D3226" s="1">
        <v>88.266806197249394</v>
      </c>
      <c r="E3226" s="1">
        <v>88.849578857421804</v>
      </c>
      <c r="F3226" s="1">
        <v>4877500</v>
      </c>
      <c r="G3226" s="1">
        <v>0</v>
      </c>
      <c r="H3226" s="1">
        <v>0</v>
      </c>
      <c r="I3226" s="1">
        <f>YEAR(GS_Stock_Data[[#This Row],[Date]])</f>
        <v>2012</v>
      </c>
      <c r="J3226" s="1">
        <f>MONTH(GS_Stock_Data[[#This Row],[Date]])</f>
        <v>2</v>
      </c>
      <c r="K3226" s="1" t="str">
        <f>_xlfn.CONCAT("Q",CEILING(GS_Stock_Data[[#This Row],[MonthNumber]]/3,1))</f>
        <v>Q1</v>
      </c>
      <c r="L3226" s="1" t="str">
        <f>TEXT(GS_Stock_Data[[#This Row],[Date]],"mmm")</f>
        <v>Feb</v>
      </c>
      <c r="M3226" s="1">
        <f>WEEKDAY(GS_Stock_Data[[#This Row],[Date]])</f>
        <v>6</v>
      </c>
      <c r="N3226" s="1" t="str" cm="1">
        <f t="array" ref="N3226">_xlfn.IFS(GS_Stock_Data[[#This Row],[DayNumber]]=2,"MON",GS_Stock_Data[[#This Row],[DayNumber]]=3,"TUE",GS_Stock_Data[[#This Row],[DayNumber]]=4,"WED",GS_Stock_Data[[#This Row],[DayNumber]]=5,"THU",GS_Stock_Data[[#This Row],[DayNumber]]=6,"FRI")</f>
        <v>FRI</v>
      </c>
    </row>
    <row r="3227" spans="1:14" x14ac:dyDescent="0.25">
      <c r="A3227" s="5">
        <v>40966</v>
      </c>
      <c r="B3227" s="1">
        <v>87.814385708694701</v>
      </c>
      <c r="C3227" s="1">
        <v>89.447681865030404</v>
      </c>
      <c r="D3227" s="1">
        <v>87.369643864245205</v>
      </c>
      <c r="E3227" s="1">
        <v>89.125625610351506</v>
      </c>
      <c r="F3227" s="1">
        <v>4370200</v>
      </c>
      <c r="G3227" s="1">
        <v>0</v>
      </c>
      <c r="H3227" s="1">
        <v>0</v>
      </c>
      <c r="I3227" s="1">
        <f>YEAR(GS_Stock_Data[[#This Row],[Date]])</f>
        <v>2012</v>
      </c>
      <c r="J3227" s="1">
        <f>MONTH(GS_Stock_Data[[#This Row],[Date]])</f>
        <v>2</v>
      </c>
      <c r="K3227" s="1" t="str">
        <f>_xlfn.CONCAT("Q",CEILING(GS_Stock_Data[[#This Row],[MonthNumber]]/3,1))</f>
        <v>Q1</v>
      </c>
      <c r="L3227" s="1" t="str">
        <f>TEXT(GS_Stock_Data[[#This Row],[Date]],"mmm")</f>
        <v>Feb</v>
      </c>
      <c r="M3227" s="1">
        <f>WEEKDAY(GS_Stock_Data[[#This Row],[Date]])</f>
        <v>2</v>
      </c>
      <c r="N3227" s="1" t="str" cm="1">
        <f t="array" ref="N3227">_xlfn.IFS(GS_Stock_Data[[#This Row],[DayNumber]]=2,"MON",GS_Stock_Data[[#This Row],[DayNumber]]=3,"TUE",GS_Stock_Data[[#This Row],[DayNumber]]=4,"WED",GS_Stock_Data[[#This Row],[DayNumber]]=5,"THU",GS_Stock_Data[[#This Row],[DayNumber]]=6,"FRI")</f>
        <v>MON</v>
      </c>
    </row>
    <row r="3228" spans="1:14" x14ac:dyDescent="0.25">
      <c r="A3228" s="5">
        <v>40967</v>
      </c>
      <c r="B3228" s="1">
        <v>89.217916379855893</v>
      </c>
      <c r="C3228" s="1">
        <v>91.263778313443694</v>
      </c>
      <c r="D3228" s="1">
        <v>88.641076403262005</v>
      </c>
      <c r="E3228" s="1">
        <v>90.071640014648395</v>
      </c>
      <c r="F3228" s="1">
        <v>6448200</v>
      </c>
      <c r="G3228" s="1">
        <v>0.35</v>
      </c>
      <c r="H3228" s="1">
        <v>0</v>
      </c>
      <c r="I3228" s="1">
        <f>YEAR(GS_Stock_Data[[#This Row],[Date]])</f>
        <v>2012</v>
      </c>
      <c r="J3228" s="1">
        <f>MONTH(GS_Stock_Data[[#This Row],[Date]])</f>
        <v>2</v>
      </c>
      <c r="K3228" s="1" t="str">
        <f>_xlfn.CONCAT("Q",CEILING(GS_Stock_Data[[#This Row],[MonthNumber]]/3,1))</f>
        <v>Q1</v>
      </c>
      <c r="L3228" s="1" t="str">
        <f>TEXT(GS_Stock_Data[[#This Row],[Date]],"mmm")</f>
        <v>Feb</v>
      </c>
      <c r="M3228" s="1">
        <f>WEEKDAY(GS_Stock_Data[[#This Row],[Date]])</f>
        <v>3</v>
      </c>
      <c r="N3228" s="1" t="str" cm="1">
        <f t="array" ref="N3228">_xlfn.IFS(GS_Stock_Data[[#This Row],[DayNumber]]=2,"MON",GS_Stock_Data[[#This Row],[DayNumber]]=3,"TUE",GS_Stock_Data[[#This Row],[DayNumber]]=4,"WED",GS_Stock_Data[[#This Row],[DayNumber]]=5,"THU",GS_Stock_Data[[#This Row],[DayNumber]]=6,"FRI")</f>
        <v>TUE</v>
      </c>
    </row>
    <row r="3229" spans="1:14" x14ac:dyDescent="0.25">
      <c r="A3229" s="5">
        <v>40968</v>
      </c>
      <c r="B3229" s="1">
        <v>89.610184688851803</v>
      </c>
      <c r="C3229" s="1">
        <v>90.856155498091596</v>
      </c>
      <c r="D3229" s="1">
        <v>88.556488037109304</v>
      </c>
      <c r="E3229" s="1">
        <v>88.556488037109304</v>
      </c>
      <c r="F3229" s="1">
        <v>6650700</v>
      </c>
      <c r="G3229" s="1">
        <v>0</v>
      </c>
      <c r="H3229" s="1">
        <v>0</v>
      </c>
      <c r="I3229" s="1">
        <f>YEAR(GS_Stock_Data[[#This Row],[Date]])</f>
        <v>2012</v>
      </c>
      <c r="J3229" s="1">
        <f>MONTH(GS_Stock_Data[[#This Row],[Date]])</f>
        <v>2</v>
      </c>
      <c r="K3229" s="1" t="str">
        <f>_xlfn.CONCAT("Q",CEILING(GS_Stock_Data[[#This Row],[MonthNumber]]/3,1))</f>
        <v>Q1</v>
      </c>
      <c r="L3229" s="1" t="str">
        <f>TEXT(GS_Stock_Data[[#This Row],[Date]],"mmm")</f>
        <v>Feb</v>
      </c>
      <c r="M3229" s="1">
        <f>WEEKDAY(GS_Stock_Data[[#This Row],[Date]])</f>
        <v>4</v>
      </c>
      <c r="N3229" s="1" t="str" cm="1">
        <f t="array" ref="N3229">_xlfn.IFS(GS_Stock_Data[[#This Row],[DayNumber]]=2,"MON",GS_Stock_Data[[#This Row],[DayNumber]]=3,"TUE",GS_Stock_Data[[#This Row],[DayNumber]]=4,"WED",GS_Stock_Data[[#This Row],[DayNumber]]=5,"THU",GS_Stock_Data[[#This Row],[DayNumber]]=6,"FRI")</f>
        <v>WED</v>
      </c>
    </row>
    <row r="3230" spans="1:14" x14ac:dyDescent="0.25">
      <c r="A3230" s="5">
        <v>40969</v>
      </c>
      <c r="B3230" s="1">
        <v>89.194863926263196</v>
      </c>
      <c r="C3230" s="1">
        <v>93.248124498155406</v>
      </c>
      <c r="D3230" s="1">
        <v>89.094874552199599</v>
      </c>
      <c r="E3230" s="1">
        <v>93.163520812988196</v>
      </c>
      <c r="F3230" s="1">
        <v>10485800</v>
      </c>
      <c r="G3230" s="1">
        <v>0</v>
      </c>
      <c r="H3230" s="1">
        <v>0</v>
      </c>
      <c r="I3230" s="1">
        <f>YEAR(GS_Stock_Data[[#This Row],[Date]])</f>
        <v>2012</v>
      </c>
      <c r="J3230" s="1">
        <f>MONTH(GS_Stock_Data[[#This Row],[Date]])</f>
        <v>3</v>
      </c>
      <c r="K3230" s="1" t="str">
        <f>_xlfn.CONCAT("Q",CEILING(GS_Stock_Data[[#This Row],[MonthNumber]]/3,1))</f>
        <v>Q1</v>
      </c>
      <c r="L3230" s="1" t="str">
        <f>TEXT(GS_Stock_Data[[#This Row],[Date]],"mmm")</f>
        <v>Mar</v>
      </c>
      <c r="M3230" s="1">
        <f>WEEKDAY(GS_Stock_Data[[#This Row],[Date]])</f>
        <v>5</v>
      </c>
      <c r="N3230" s="1" t="str" cm="1">
        <f t="array" ref="N3230">_xlfn.IFS(GS_Stock_Data[[#This Row],[DayNumber]]=2,"MON",GS_Stock_Data[[#This Row],[DayNumber]]=3,"TUE",GS_Stock_Data[[#This Row],[DayNumber]]=4,"WED",GS_Stock_Data[[#This Row],[DayNumber]]=5,"THU",GS_Stock_Data[[#This Row],[DayNumber]]=6,"FRI")</f>
        <v>THU</v>
      </c>
    </row>
    <row r="3231" spans="1:14" x14ac:dyDescent="0.25">
      <c r="A3231" s="5">
        <v>40970</v>
      </c>
      <c r="B3231" s="1">
        <v>93.378868961112403</v>
      </c>
      <c r="C3231" s="1">
        <v>93.971088823270506</v>
      </c>
      <c r="D3231" s="1">
        <v>92.186730525285995</v>
      </c>
      <c r="E3231" s="1">
        <v>92.263641357421804</v>
      </c>
      <c r="F3231" s="1">
        <v>7044100</v>
      </c>
      <c r="G3231" s="1">
        <v>0</v>
      </c>
      <c r="H3231" s="1">
        <v>0</v>
      </c>
      <c r="I3231" s="1">
        <f>YEAR(GS_Stock_Data[[#This Row],[Date]])</f>
        <v>2012</v>
      </c>
      <c r="J3231" s="1">
        <f>MONTH(GS_Stock_Data[[#This Row],[Date]])</f>
        <v>3</v>
      </c>
      <c r="K3231" s="1" t="str">
        <f>_xlfn.CONCAT("Q",CEILING(GS_Stock_Data[[#This Row],[MonthNumber]]/3,1))</f>
        <v>Q1</v>
      </c>
      <c r="L3231" s="1" t="str">
        <f>TEXT(GS_Stock_Data[[#This Row],[Date]],"mmm")</f>
        <v>Mar</v>
      </c>
      <c r="M3231" s="1">
        <f>WEEKDAY(GS_Stock_Data[[#This Row],[Date]])</f>
        <v>6</v>
      </c>
      <c r="N3231" s="1" t="str" cm="1">
        <f t="array" ref="N3231">_xlfn.IFS(GS_Stock_Data[[#This Row],[DayNumber]]=2,"MON",GS_Stock_Data[[#This Row],[DayNumber]]=3,"TUE",GS_Stock_Data[[#This Row],[DayNumber]]=4,"WED",GS_Stock_Data[[#This Row],[DayNumber]]=5,"THU",GS_Stock_Data[[#This Row],[DayNumber]]=6,"FRI")</f>
        <v>FRI</v>
      </c>
    </row>
    <row r="3232" spans="1:14" x14ac:dyDescent="0.25">
      <c r="A3232" s="5">
        <v>40973</v>
      </c>
      <c r="B3232" s="1">
        <v>91.986754768298198</v>
      </c>
      <c r="C3232" s="1">
        <v>92.255945606249796</v>
      </c>
      <c r="D3232" s="1">
        <v>90.379296716015901</v>
      </c>
      <c r="E3232" s="1">
        <v>91.240707397460895</v>
      </c>
      <c r="F3232" s="1">
        <v>5612700</v>
      </c>
      <c r="G3232" s="1">
        <v>0</v>
      </c>
      <c r="H3232" s="1">
        <v>0</v>
      </c>
      <c r="I3232" s="1">
        <f>YEAR(GS_Stock_Data[[#This Row],[Date]])</f>
        <v>2012</v>
      </c>
      <c r="J3232" s="1">
        <f>MONTH(GS_Stock_Data[[#This Row],[Date]])</f>
        <v>3</v>
      </c>
      <c r="K3232" s="1" t="str">
        <f>_xlfn.CONCAT("Q",CEILING(GS_Stock_Data[[#This Row],[MonthNumber]]/3,1))</f>
        <v>Q1</v>
      </c>
      <c r="L3232" s="1" t="str">
        <f>TEXT(GS_Stock_Data[[#This Row],[Date]],"mmm")</f>
        <v>Mar</v>
      </c>
      <c r="M3232" s="1">
        <f>WEEKDAY(GS_Stock_Data[[#This Row],[Date]])</f>
        <v>2</v>
      </c>
      <c r="N3232" s="1" t="str" cm="1">
        <f t="array" ref="N3232">_xlfn.IFS(GS_Stock_Data[[#This Row],[DayNumber]]=2,"MON",GS_Stock_Data[[#This Row],[DayNumber]]=3,"TUE",GS_Stock_Data[[#This Row],[DayNumber]]=4,"WED",GS_Stock_Data[[#This Row],[DayNumber]]=5,"THU",GS_Stock_Data[[#This Row],[DayNumber]]=6,"FRI")</f>
        <v>MON</v>
      </c>
    </row>
    <row r="3233" spans="1:14" x14ac:dyDescent="0.25">
      <c r="A3233" s="5">
        <v>40974</v>
      </c>
      <c r="B3233" s="1">
        <v>89.310228199464007</v>
      </c>
      <c r="C3233" s="1">
        <v>89.402518856072206</v>
      </c>
      <c r="D3233" s="1">
        <v>86.995175053501697</v>
      </c>
      <c r="E3233" s="1">
        <v>87.425880432128906</v>
      </c>
      <c r="F3233" s="1">
        <v>8161100</v>
      </c>
      <c r="G3233" s="1">
        <v>0</v>
      </c>
      <c r="H3233" s="1">
        <v>0</v>
      </c>
      <c r="I3233" s="1">
        <f>YEAR(GS_Stock_Data[[#This Row],[Date]])</f>
        <v>2012</v>
      </c>
      <c r="J3233" s="1">
        <f>MONTH(GS_Stock_Data[[#This Row],[Date]])</f>
        <v>3</v>
      </c>
      <c r="K3233" s="1" t="str">
        <f>_xlfn.CONCAT("Q",CEILING(GS_Stock_Data[[#This Row],[MonthNumber]]/3,1))</f>
        <v>Q1</v>
      </c>
      <c r="L3233" s="1" t="str">
        <f>TEXT(GS_Stock_Data[[#This Row],[Date]],"mmm")</f>
        <v>Mar</v>
      </c>
      <c r="M3233" s="1">
        <f>WEEKDAY(GS_Stock_Data[[#This Row],[Date]])</f>
        <v>3</v>
      </c>
      <c r="N3233" s="1" t="str" cm="1">
        <f t="array" ref="N3233">_xlfn.IFS(GS_Stock_Data[[#This Row],[DayNumber]]=2,"MON",GS_Stock_Data[[#This Row],[DayNumber]]=3,"TUE",GS_Stock_Data[[#This Row],[DayNumber]]=4,"WED",GS_Stock_Data[[#This Row],[DayNumber]]=5,"THU",GS_Stock_Data[[#This Row],[DayNumber]]=6,"FRI")</f>
        <v>TUE</v>
      </c>
    </row>
    <row r="3234" spans="1:14" x14ac:dyDescent="0.25">
      <c r="A3234" s="5">
        <v>40975</v>
      </c>
      <c r="B3234" s="1">
        <v>88.187298990021006</v>
      </c>
      <c r="C3234" s="1">
        <v>89.779377100664206</v>
      </c>
      <c r="D3234" s="1">
        <v>87.902722487336405</v>
      </c>
      <c r="E3234" s="1">
        <v>89.525566101074205</v>
      </c>
      <c r="F3234" s="1">
        <v>5595000</v>
      </c>
      <c r="G3234" s="1">
        <v>0</v>
      </c>
      <c r="H3234" s="1">
        <v>0</v>
      </c>
      <c r="I3234" s="1">
        <f>YEAR(GS_Stock_Data[[#This Row],[Date]])</f>
        <v>2012</v>
      </c>
      <c r="J3234" s="1">
        <f>MONTH(GS_Stock_Data[[#This Row],[Date]])</f>
        <v>3</v>
      </c>
      <c r="K3234" s="1" t="str">
        <f>_xlfn.CONCAT("Q",CEILING(GS_Stock_Data[[#This Row],[MonthNumber]]/3,1))</f>
        <v>Q1</v>
      </c>
      <c r="L3234" s="1" t="str">
        <f>TEXT(GS_Stock_Data[[#This Row],[Date]],"mmm")</f>
        <v>Mar</v>
      </c>
      <c r="M3234" s="1">
        <f>WEEKDAY(GS_Stock_Data[[#This Row],[Date]])</f>
        <v>4</v>
      </c>
      <c r="N3234" s="1" t="str" cm="1">
        <f t="array" ref="N3234">_xlfn.IFS(GS_Stock_Data[[#This Row],[DayNumber]]=2,"MON",GS_Stock_Data[[#This Row],[DayNumber]]=3,"TUE",GS_Stock_Data[[#This Row],[DayNumber]]=4,"WED",GS_Stock_Data[[#This Row],[DayNumber]]=5,"THU",GS_Stock_Data[[#This Row],[DayNumber]]=6,"FRI")</f>
        <v>WED</v>
      </c>
    </row>
    <row r="3235" spans="1:14" x14ac:dyDescent="0.25">
      <c r="A3235" s="5">
        <v>40976</v>
      </c>
      <c r="B3235" s="1">
        <v>90.548509084093098</v>
      </c>
      <c r="C3235" s="1">
        <v>91.279170808759503</v>
      </c>
      <c r="D3235" s="1">
        <v>89.279459785743498</v>
      </c>
      <c r="E3235" s="1">
        <v>90.1177978515625</v>
      </c>
      <c r="F3235" s="1">
        <v>4784100</v>
      </c>
      <c r="G3235" s="1">
        <v>0</v>
      </c>
      <c r="H3235" s="1">
        <v>0</v>
      </c>
      <c r="I3235" s="1">
        <f>YEAR(GS_Stock_Data[[#This Row],[Date]])</f>
        <v>2012</v>
      </c>
      <c r="J3235" s="1">
        <f>MONTH(GS_Stock_Data[[#This Row],[Date]])</f>
        <v>3</v>
      </c>
      <c r="K3235" s="1" t="str">
        <f>_xlfn.CONCAT("Q",CEILING(GS_Stock_Data[[#This Row],[MonthNumber]]/3,1))</f>
        <v>Q1</v>
      </c>
      <c r="L3235" s="1" t="str">
        <f>TEXT(GS_Stock_Data[[#This Row],[Date]],"mmm")</f>
        <v>Mar</v>
      </c>
      <c r="M3235" s="1">
        <f>WEEKDAY(GS_Stock_Data[[#This Row],[Date]])</f>
        <v>5</v>
      </c>
      <c r="N3235" s="1" t="str" cm="1">
        <f t="array" ref="N3235">_xlfn.IFS(GS_Stock_Data[[#This Row],[DayNumber]]=2,"MON",GS_Stock_Data[[#This Row],[DayNumber]]=3,"TUE",GS_Stock_Data[[#This Row],[DayNumber]]=4,"WED",GS_Stock_Data[[#This Row],[DayNumber]]=5,"THU",GS_Stock_Data[[#This Row],[DayNumber]]=6,"FRI")</f>
        <v>THU</v>
      </c>
    </row>
    <row r="3236" spans="1:14" x14ac:dyDescent="0.25">
      <c r="A3236" s="5">
        <v>40977</v>
      </c>
      <c r="B3236" s="1">
        <v>90.463871056508907</v>
      </c>
      <c r="C3236" s="1">
        <v>91.133001512751207</v>
      </c>
      <c r="D3236" s="1">
        <v>89.402481999708101</v>
      </c>
      <c r="E3236" s="1">
        <v>90.210060119628906</v>
      </c>
      <c r="F3236" s="1">
        <v>5000600</v>
      </c>
      <c r="G3236" s="1">
        <v>0</v>
      </c>
      <c r="H3236" s="1">
        <v>0</v>
      </c>
      <c r="I3236" s="1">
        <f>YEAR(GS_Stock_Data[[#This Row],[Date]])</f>
        <v>2012</v>
      </c>
      <c r="J3236" s="1">
        <f>MONTH(GS_Stock_Data[[#This Row],[Date]])</f>
        <v>3</v>
      </c>
      <c r="K3236" s="1" t="str">
        <f>_xlfn.CONCAT("Q",CEILING(GS_Stock_Data[[#This Row],[MonthNumber]]/3,1))</f>
        <v>Q1</v>
      </c>
      <c r="L3236" s="1" t="str">
        <f>TEXT(GS_Stock_Data[[#This Row],[Date]],"mmm")</f>
        <v>Mar</v>
      </c>
      <c r="M3236" s="1">
        <f>WEEKDAY(GS_Stock_Data[[#This Row],[Date]])</f>
        <v>6</v>
      </c>
      <c r="N3236" s="1" t="str" cm="1">
        <f t="array" ref="N3236">_xlfn.IFS(GS_Stock_Data[[#This Row],[DayNumber]]=2,"MON",GS_Stock_Data[[#This Row],[DayNumber]]=3,"TUE",GS_Stock_Data[[#This Row],[DayNumber]]=4,"WED",GS_Stock_Data[[#This Row],[DayNumber]]=5,"THU",GS_Stock_Data[[#This Row],[DayNumber]]=6,"FRI")</f>
        <v>FRI</v>
      </c>
    </row>
    <row r="3237" spans="1:14" x14ac:dyDescent="0.25">
      <c r="A3237" s="5">
        <v>40980</v>
      </c>
      <c r="B3237" s="1">
        <v>90.525414049594104</v>
      </c>
      <c r="C3237" s="1">
        <v>90.656168898231101</v>
      </c>
      <c r="D3237" s="1">
        <v>89.433265149624603</v>
      </c>
      <c r="E3237" s="1">
        <v>89.979339599609304</v>
      </c>
      <c r="F3237" s="1">
        <v>4060000</v>
      </c>
      <c r="G3237" s="1">
        <v>0</v>
      </c>
      <c r="H3237" s="1">
        <v>0</v>
      </c>
      <c r="I3237" s="1">
        <f>YEAR(GS_Stock_Data[[#This Row],[Date]])</f>
        <v>2012</v>
      </c>
      <c r="J3237" s="1">
        <f>MONTH(GS_Stock_Data[[#This Row],[Date]])</f>
        <v>3</v>
      </c>
      <c r="K3237" s="1" t="str">
        <f>_xlfn.CONCAT("Q",CEILING(GS_Stock_Data[[#This Row],[MonthNumber]]/3,1))</f>
        <v>Q1</v>
      </c>
      <c r="L3237" s="1" t="str">
        <f>TEXT(GS_Stock_Data[[#This Row],[Date]],"mmm")</f>
        <v>Mar</v>
      </c>
      <c r="M3237" s="1">
        <f>WEEKDAY(GS_Stock_Data[[#This Row],[Date]])</f>
        <v>2</v>
      </c>
      <c r="N3237" s="1" t="str" cm="1">
        <f t="array" ref="N3237">_xlfn.IFS(GS_Stock_Data[[#This Row],[DayNumber]]=2,"MON",GS_Stock_Data[[#This Row],[DayNumber]]=3,"TUE",GS_Stock_Data[[#This Row],[DayNumber]]=4,"WED",GS_Stock_Data[[#This Row],[DayNumber]]=5,"THU",GS_Stock_Data[[#This Row],[DayNumber]]=6,"FRI")</f>
        <v>MON</v>
      </c>
    </row>
    <row r="3238" spans="1:14" x14ac:dyDescent="0.25">
      <c r="A3238" s="5">
        <v>40981</v>
      </c>
      <c r="B3238" s="1">
        <v>91.063812598280606</v>
      </c>
      <c r="C3238" s="1">
        <v>96.024634437677506</v>
      </c>
      <c r="D3238" s="1">
        <v>91.063812598280606</v>
      </c>
      <c r="E3238" s="1">
        <v>95.786209106445298</v>
      </c>
      <c r="F3238" s="1">
        <v>11884700</v>
      </c>
      <c r="G3238" s="1">
        <v>0</v>
      </c>
      <c r="H3238" s="1">
        <v>0</v>
      </c>
      <c r="I3238" s="1">
        <f>YEAR(GS_Stock_Data[[#This Row],[Date]])</f>
        <v>2012</v>
      </c>
      <c r="J3238" s="1">
        <f>MONTH(GS_Stock_Data[[#This Row],[Date]])</f>
        <v>3</v>
      </c>
      <c r="K3238" s="1" t="str">
        <f>_xlfn.CONCAT("Q",CEILING(GS_Stock_Data[[#This Row],[MonthNumber]]/3,1))</f>
        <v>Q1</v>
      </c>
      <c r="L3238" s="1" t="str">
        <f>TEXT(GS_Stock_Data[[#This Row],[Date]],"mmm")</f>
        <v>Mar</v>
      </c>
      <c r="M3238" s="1">
        <f>WEEKDAY(GS_Stock_Data[[#This Row],[Date]])</f>
        <v>3</v>
      </c>
      <c r="N3238" s="1" t="str" cm="1">
        <f t="array" ref="N3238">_xlfn.IFS(GS_Stock_Data[[#This Row],[DayNumber]]=2,"MON",GS_Stock_Data[[#This Row],[DayNumber]]=3,"TUE",GS_Stock_Data[[#This Row],[DayNumber]]=4,"WED",GS_Stock_Data[[#This Row],[DayNumber]]=5,"THU",GS_Stock_Data[[#This Row],[DayNumber]]=6,"FRI")</f>
        <v>TUE</v>
      </c>
    </row>
    <row r="3239" spans="1:14" x14ac:dyDescent="0.25">
      <c r="A3239" s="5">
        <v>40982</v>
      </c>
      <c r="B3239" s="1">
        <v>95.770807115717801</v>
      </c>
      <c r="C3239" s="1">
        <v>96.040003774349302</v>
      </c>
      <c r="D3239" s="1">
        <v>92.1559459423367</v>
      </c>
      <c r="E3239" s="1">
        <v>92.578964233398395</v>
      </c>
      <c r="F3239" s="1">
        <v>14837200</v>
      </c>
      <c r="G3239" s="1">
        <v>0</v>
      </c>
      <c r="H3239" s="1">
        <v>0</v>
      </c>
      <c r="I3239" s="1">
        <f>YEAR(GS_Stock_Data[[#This Row],[Date]])</f>
        <v>2012</v>
      </c>
      <c r="J3239" s="1">
        <f>MONTH(GS_Stock_Data[[#This Row],[Date]])</f>
        <v>3</v>
      </c>
      <c r="K3239" s="1" t="str">
        <f>_xlfn.CONCAT("Q",CEILING(GS_Stock_Data[[#This Row],[MonthNumber]]/3,1))</f>
        <v>Q1</v>
      </c>
      <c r="L3239" s="1" t="str">
        <f>TEXT(GS_Stock_Data[[#This Row],[Date]],"mmm")</f>
        <v>Mar</v>
      </c>
      <c r="M3239" s="1">
        <f>WEEKDAY(GS_Stock_Data[[#This Row],[Date]])</f>
        <v>4</v>
      </c>
      <c r="N3239" s="1" t="str" cm="1">
        <f t="array" ref="N3239">_xlfn.IFS(GS_Stock_Data[[#This Row],[DayNumber]]=2,"MON",GS_Stock_Data[[#This Row],[DayNumber]]=3,"TUE",GS_Stock_Data[[#This Row],[DayNumber]]=4,"WED",GS_Stock_Data[[#This Row],[DayNumber]]=5,"THU",GS_Stock_Data[[#This Row],[DayNumber]]=6,"FRI")</f>
        <v>WED</v>
      </c>
    </row>
    <row r="3240" spans="1:14" x14ac:dyDescent="0.25">
      <c r="A3240" s="5">
        <v>40983</v>
      </c>
      <c r="B3240" s="1">
        <v>93.624963228442297</v>
      </c>
      <c r="C3240" s="1">
        <v>95.024761140252593</v>
      </c>
      <c r="D3240" s="1">
        <v>92.386679783234896</v>
      </c>
      <c r="E3240" s="1">
        <v>94.647888183593693</v>
      </c>
      <c r="F3240" s="1">
        <v>7245600</v>
      </c>
      <c r="G3240" s="1">
        <v>0</v>
      </c>
      <c r="H3240" s="1">
        <v>0</v>
      </c>
      <c r="I3240" s="1">
        <f>YEAR(GS_Stock_Data[[#This Row],[Date]])</f>
        <v>2012</v>
      </c>
      <c r="J3240" s="1">
        <f>MONTH(GS_Stock_Data[[#This Row],[Date]])</f>
        <v>3</v>
      </c>
      <c r="K3240" s="1" t="str">
        <f>_xlfn.CONCAT("Q",CEILING(GS_Stock_Data[[#This Row],[MonthNumber]]/3,1))</f>
        <v>Q1</v>
      </c>
      <c r="L3240" s="1" t="str">
        <f>TEXT(GS_Stock_Data[[#This Row],[Date]],"mmm")</f>
        <v>Mar</v>
      </c>
      <c r="M3240" s="1">
        <f>WEEKDAY(GS_Stock_Data[[#This Row],[Date]])</f>
        <v>5</v>
      </c>
      <c r="N3240" s="1" t="str" cm="1">
        <f t="array" ref="N3240">_xlfn.IFS(GS_Stock_Data[[#This Row],[DayNumber]]=2,"MON",GS_Stock_Data[[#This Row],[DayNumber]]=3,"TUE",GS_Stock_Data[[#This Row],[DayNumber]]=4,"WED",GS_Stock_Data[[#This Row],[DayNumber]]=5,"THU",GS_Stock_Data[[#This Row],[DayNumber]]=6,"FRI")</f>
        <v>THU</v>
      </c>
    </row>
    <row r="3241" spans="1:14" x14ac:dyDescent="0.25">
      <c r="A3241" s="5">
        <v>40984</v>
      </c>
      <c r="B3241" s="1">
        <v>94.678692136362102</v>
      </c>
      <c r="C3241" s="1">
        <v>94.986341379190705</v>
      </c>
      <c r="D3241" s="1">
        <v>93.1096862790654</v>
      </c>
      <c r="E3241" s="1">
        <v>94.547943115234304</v>
      </c>
      <c r="F3241" s="1">
        <v>7425700</v>
      </c>
      <c r="G3241" s="1">
        <v>0</v>
      </c>
      <c r="H3241" s="1">
        <v>0</v>
      </c>
      <c r="I3241" s="1">
        <f>YEAR(GS_Stock_Data[[#This Row],[Date]])</f>
        <v>2012</v>
      </c>
      <c r="J3241" s="1">
        <f>MONTH(GS_Stock_Data[[#This Row],[Date]])</f>
        <v>3</v>
      </c>
      <c r="K3241" s="1" t="str">
        <f>_xlfn.CONCAT("Q",CEILING(GS_Stock_Data[[#This Row],[MonthNumber]]/3,1))</f>
        <v>Q1</v>
      </c>
      <c r="L3241" s="1" t="str">
        <f>TEXT(GS_Stock_Data[[#This Row],[Date]],"mmm")</f>
        <v>Mar</v>
      </c>
      <c r="M3241" s="1">
        <f>WEEKDAY(GS_Stock_Data[[#This Row],[Date]])</f>
        <v>6</v>
      </c>
      <c r="N3241" s="1" t="str" cm="1">
        <f t="array" ref="N3241">_xlfn.IFS(GS_Stock_Data[[#This Row],[DayNumber]]=2,"MON",GS_Stock_Data[[#This Row],[DayNumber]]=3,"TUE",GS_Stock_Data[[#This Row],[DayNumber]]=4,"WED",GS_Stock_Data[[#This Row],[DayNumber]]=5,"THU",GS_Stock_Data[[#This Row],[DayNumber]]=6,"FRI")</f>
        <v>FRI</v>
      </c>
    </row>
    <row r="3242" spans="1:14" x14ac:dyDescent="0.25">
      <c r="A3242" s="5">
        <v>40987</v>
      </c>
      <c r="B3242" s="1">
        <v>94.547934510829705</v>
      </c>
      <c r="C3242" s="1">
        <v>96.909132992680497</v>
      </c>
      <c r="D3242" s="1">
        <v>93.986474253669499</v>
      </c>
      <c r="E3242" s="1">
        <v>95.601631164550696</v>
      </c>
      <c r="F3242" s="1">
        <v>8020700</v>
      </c>
      <c r="G3242" s="1">
        <v>0</v>
      </c>
      <c r="H3242" s="1">
        <v>0</v>
      </c>
      <c r="I3242" s="1">
        <f>YEAR(GS_Stock_Data[[#This Row],[Date]])</f>
        <v>2012</v>
      </c>
      <c r="J3242" s="1">
        <f>MONTH(GS_Stock_Data[[#This Row],[Date]])</f>
        <v>3</v>
      </c>
      <c r="K3242" s="1" t="str">
        <f>_xlfn.CONCAT("Q",CEILING(GS_Stock_Data[[#This Row],[MonthNumber]]/3,1))</f>
        <v>Q1</v>
      </c>
      <c r="L3242" s="1" t="str">
        <f>TEXT(GS_Stock_Data[[#This Row],[Date]],"mmm")</f>
        <v>Mar</v>
      </c>
      <c r="M3242" s="1">
        <f>WEEKDAY(GS_Stock_Data[[#This Row],[Date]])</f>
        <v>2</v>
      </c>
      <c r="N3242" s="1" t="str" cm="1">
        <f t="array" ref="N3242">_xlfn.IFS(GS_Stock_Data[[#This Row],[DayNumber]]=2,"MON",GS_Stock_Data[[#This Row],[DayNumber]]=3,"TUE",GS_Stock_Data[[#This Row],[DayNumber]]=4,"WED",GS_Stock_Data[[#This Row],[DayNumber]]=5,"THU",GS_Stock_Data[[#This Row],[DayNumber]]=6,"FRI")</f>
        <v>MON</v>
      </c>
    </row>
    <row r="3243" spans="1:14" x14ac:dyDescent="0.25">
      <c r="A3243" s="5">
        <v>40988</v>
      </c>
      <c r="B3243" s="1">
        <v>94.978641809188204</v>
      </c>
      <c r="C3243" s="1">
        <v>98.339698840144393</v>
      </c>
      <c r="D3243" s="1">
        <v>94.801747467934106</v>
      </c>
      <c r="E3243" s="1">
        <v>96.924514770507798</v>
      </c>
      <c r="F3243" s="1">
        <v>8247000</v>
      </c>
      <c r="G3243" s="1">
        <v>0</v>
      </c>
      <c r="H3243" s="1">
        <v>0</v>
      </c>
      <c r="I3243" s="1">
        <f>YEAR(GS_Stock_Data[[#This Row],[Date]])</f>
        <v>2012</v>
      </c>
      <c r="J3243" s="1">
        <f>MONTH(GS_Stock_Data[[#This Row],[Date]])</f>
        <v>3</v>
      </c>
      <c r="K3243" s="1" t="str">
        <f>_xlfn.CONCAT("Q",CEILING(GS_Stock_Data[[#This Row],[MonthNumber]]/3,1))</f>
        <v>Q1</v>
      </c>
      <c r="L3243" s="1" t="str">
        <f>TEXT(GS_Stock_Data[[#This Row],[Date]],"mmm")</f>
        <v>Mar</v>
      </c>
      <c r="M3243" s="1">
        <f>WEEKDAY(GS_Stock_Data[[#This Row],[Date]])</f>
        <v>3</v>
      </c>
      <c r="N3243" s="1" t="str" cm="1">
        <f t="array" ref="N3243">_xlfn.IFS(GS_Stock_Data[[#This Row],[DayNumber]]=2,"MON",GS_Stock_Data[[#This Row],[DayNumber]]=3,"TUE",GS_Stock_Data[[#This Row],[DayNumber]]=4,"WED",GS_Stock_Data[[#This Row],[DayNumber]]=5,"THU",GS_Stock_Data[[#This Row],[DayNumber]]=6,"FRI")</f>
        <v>TUE</v>
      </c>
    </row>
    <row r="3244" spans="1:14" x14ac:dyDescent="0.25">
      <c r="A3244" s="5">
        <v>40989</v>
      </c>
      <c r="B3244" s="1">
        <v>97.432115235048897</v>
      </c>
      <c r="C3244" s="1">
        <v>98.070486200108903</v>
      </c>
      <c r="D3244" s="1">
        <v>95.763126356400406</v>
      </c>
      <c r="E3244" s="1">
        <v>96.901420593261705</v>
      </c>
      <c r="F3244" s="1">
        <v>4820500</v>
      </c>
      <c r="G3244" s="1">
        <v>0</v>
      </c>
      <c r="H3244" s="1">
        <v>0</v>
      </c>
      <c r="I3244" s="1">
        <f>YEAR(GS_Stock_Data[[#This Row],[Date]])</f>
        <v>2012</v>
      </c>
      <c r="J3244" s="1">
        <f>MONTH(GS_Stock_Data[[#This Row],[Date]])</f>
        <v>3</v>
      </c>
      <c r="K3244" s="1" t="str">
        <f>_xlfn.CONCAT("Q",CEILING(GS_Stock_Data[[#This Row],[MonthNumber]]/3,1))</f>
        <v>Q1</v>
      </c>
      <c r="L3244" s="1" t="str">
        <f>TEXT(GS_Stock_Data[[#This Row],[Date]],"mmm")</f>
        <v>Mar</v>
      </c>
      <c r="M3244" s="1">
        <f>WEEKDAY(GS_Stock_Data[[#This Row],[Date]])</f>
        <v>4</v>
      </c>
      <c r="N3244" s="1" t="str" cm="1">
        <f t="array" ref="N3244">_xlfn.IFS(GS_Stock_Data[[#This Row],[DayNumber]]=2,"MON",GS_Stock_Data[[#This Row],[DayNumber]]=3,"TUE",GS_Stock_Data[[#This Row],[DayNumber]]=4,"WED",GS_Stock_Data[[#This Row],[DayNumber]]=5,"THU",GS_Stock_Data[[#This Row],[DayNumber]]=6,"FRI")</f>
        <v>WED</v>
      </c>
    </row>
    <row r="3245" spans="1:14" x14ac:dyDescent="0.25">
      <c r="A3245" s="5">
        <v>40990</v>
      </c>
      <c r="B3245" s="1">
        <v>95.978491308478098</v>
      </c>
      <c r="C3245" s="1">
        <v>96.578404005890803</v>
      </c>
      <c r="D3245" s="1">
        <v>95.440103755167002</v>
      </c>
      <c r="E3245" s="1">
        <v>95.940032958984304</v>
      </c>
      <c r="F3245" s="1">
        <v>5028400</v>
      </c>
      <c r="G3245" s="1">
        <v>0</v>
      </c>
      <c r="H3245" s="1">
        <v>0</v>
      </c>
      <c r="I3245" s="1">
        <f>YEAR(GS_Stock_Data[[#This Row],[Date]])</f>
        <v>2012</v>
      </c>
      <c r="J3245" s="1">
        <f>MONTH(GS_Stock_Data[[#This Row],[Date]])</f>
        <v>3</v>
      </c>
      <c r="K3245" s="1" t="str">
        <f>_xlfn.CONCAT("Q",CEILING(GS_Stock_Data[[#This Row],[MonthNumber]]/3,1))</f>
        <v>Q1</v>
      </c>
      <c r="L3245" s="1" t="str">
        <f>TEXT(GS_Stock_Data[[#This Row],[Date]],"mmm")</f>
        <v>Mar</v>
      </c>
      <c r="M3245" s="1">
        <f>WEEKDAY(GS_Stock_Data[[#This Row],[Date]])</f>
        <v>5</v>
      </c>
      <c r="N3245" s="1" t="str" cm="1">
        <f t="array" ref="N3245">_xlfn.IFS(GS_Stock_Data[[#This Row],[DayNumber]]=2,"MON",GS_Stock_Data[[#This Row],[DayNumber]]=3,"TUE",GS_Stock_Data[[#This Row],[DayNumber]]=4,"WED",GS_Stock_Data[[#This Row],[DayNumber]]=5,"THU",GS_Stock_Data[[#This Row],[DayNumber]]=6,"FRI")</f>
        <v>THU</v>
      </c>
    </row>
    <row r="3246" spans="1:14" x14ac:dyDescent="0.25">
      <c r="A3246" s="5">
        <v>40991</v>
      </c>
      <c r="B3246" s="1">
        <v>96.801451090750405</v>
      </c>
      <c r="C3246" s="1">
        <v>97.524425823911898</v>
      </c>
      <c r="D3246" s="1">
        <v>95.763140184731895</v>
      </c>
      <c r="E3246" s="1">
        <v>97.047569274902301</v>
      </c>
      <c r="F3246" s="1">
        <v>5160600</v>
      </c>
      <c r="G3246" s="1">
        <v>0</v>
      </c>
      <c r="H3246" s="1">
        <v>0</v>
      </c>
      <c r="I3246" s="1">
        <f>YEAR(GS_Stock_Data[[#This Row],[Date]])</f>
        <v>2012</v>
      </c>
      <c r="J3246" s="1">
        <f>MONTH(GS_Stock_Data[[#This Row],[Date]])</f>
        <v>3</v>
      </c>
      <c r="K3246" s="1" t="str">
        <f>_xlfn.CONCAT("Q",CEILING(GS_Stock_Data[[#This Row],[MonthNumber]]/3,1))</f>
        <v>Q1</v>
      </c>
      <c r="L3246" s="1" t="str">
        <f>TEXT(GS_Stock_Data[[#This Row],[Date]],"mmm")</f>
        <v>Mar</v>
      </c>
      <c r="M3246" s="1">
        <f>WEEKDAY(GS_Stock_Data[[#This Row],[Date]])</f>
        <v>6</v>
      </c>
      <c r="N3246" s="1" t="str" cm="1">
        <f t="array" ref="N3246">_xlfn.IFS(GS_Stock_Data[[#This Row],[DayNumber]]=2,"MON",GS_Stock_Data[[#This Row],[DayNumber]]=3,"TUE",GS_Stock_Data[[#This Row],[DayNumber]]=4,"WED",GS_Stock_Data[[#This Row],[DayNumber]]=5,"THU",GS_Stock_Data[[#This Row],[DayNumber]]=6,"FRI")</f>
        <v>FRI</v>
      </c>
    </row>
    <row r="3247" spans="1:14" x14ac:dyDescent="0.25">
      <c r="A3247" s="5">
        <v>40994</v>
      </c>
      <c r="B3247" s="1">
        <v>97.878244569788706</v>
      </c>
      <c r="C3247" s="1">
        <v>98.608912327383194</v>
      </c>
      <c r="D3247" s="1">
        <v>97.247566200074104</v>
      </c>
      <c r="E3247" s="1">
        <v>98.501235961914006</v>
      </c>
      <c r="F3247" s="1">
        <v>4444000</v>
      </c>
      <c r="G3247" s="1">
        <v>0</v>
      </c>
      <c r="H3247" s="1">
        <v>0</v>
      </c>
      <c r="I3247" s="1">
        <f>YEAR(GS_Stock_Data[[#This Row],[Date]])</f>
        <v>2012</v>
      </c>
      <c r="J3247" s="1">
        <f>MONTH(GS_Stock_Data[[#This Row],[Date]])</f>
        <v>3</v>
      </c>
      <c r="K3247" s="1" t="str">
        <f>_xlfn.CONCAT("Q",CEILING(GS_Stock_Data[[#This Row],[MonthNumber]]/3,1))</f>
        <v>Q1</v>
      </c>
      <c r="L3247" s="1" t="str">
        <f>TEXT(GS_Stock_Data[[#This Row],[Date]],"mmm")</f>
        <v>Mar</v>
      </c>
      <c r="M3247" s="1">
        <f>WEEKDAY(GS_Stock_Data[[#This Row],[Date]])</f>
        <v>2</v>
      </c>
      <c r="N3247" s="1" t="str" cm="1">
        <f t="array" ref="N3247">_xlfn.IFS(GS_Stock_Data[[#This Row],[DayNumber]]=2,"MON",GS_Stock_Data[[#This Row],[DayNumber]]=3,"TUE",GS_Stock_Data[[#This Row],[DayNumber]]=4,"WED",GS_Stock_Data[[#This Row],[DayNumber]]=5,"THU",GS_Stock_Data[[#This Row],[DayNumber]]=6,"FRI")</f>
        <v>MON</v>
      </c>
    </row>
    <row r="3248" spans="1:14" x14ac:dyDescent="0.25">
      <c r="A3248" s="5">
        <v>40995</v>
      </c>
      <c r="B3248" s="1">
        <v>98.901132600710696</v>
      </c>
      <c r="C3248" s="1">
        <v>99.001121950737499</v>
      </c>
      <c r="D3248" s="1">
        <v>97.062936370187998</v>
      </c>
      <c r="E3248" s="1">
        <v>97.162925720214801</v>
      </c>
      <c r="F3248" s="1">
        <v>5447000</v>
      </c>
      <c r="G3248" s="1">
        <v>0</v>
      </c>
      <c r="H3248" s="1">
        <v>0</v>
      </c>
      <c r="I3248" s="1">
        <f>YEAR(GS_Stock_Data[[#This Row],[Date]])</f>
        <v>2012</v>
      </c>
      <c r="J3248" s="1">
        <f>MONTH(GS_Stock_Data[[#This Row],[Date]])</f>
        <v>3</v>
      </c>
      <c r="K3248" s="1" t="str">
        <f>_xlfn.CONCAT("Q",CEILING(GS_Stock_Data[[#This Row],[MonthNumber]]/3,1))</f>
        <v>Q1</v>
      </c>
      <c r="L3248" s="1" t="str">
        <f>TEXT(GS_Stock_Data[[#This Row],[Date]],"mmm")</f>
        <v>Mar</v>
      </c>
      <c r="M3248" s="1">
        <f>WEEKDAY(GS_Stock_Data[[#This Row],[Date]])</f>
        <v>3</v>
      </c>
      <c r="N3248" s="1" t="str" cm="1">
        <f t="array" ref="N3248">_xlfn.IFS(GS_Stock_Data[[#This Row],[DayNumber]]=2,"MON",GS_Stock_Data[[#This Row],[DayNumber]]=3,"TUE",GS_Stock_Data[[#This Row],[DayNumber]]=4,"WED",GS_Stock_Data[[#This Row],[DayNumber]]=5,"THU",GS_Stock_Data[[#This Row],[DayNumber]]=6,"FRI")</f>
        <v>TUE</v>
      </c>
    </row>
    <row r="3249" spans="1:14" x14ac:dyDescent="0.25">
      <c r="A3249" s="5">
        <v>40996</v>
      </c>
      <c r="B3249" s="1">
        <v>96.986047021052002</v>
      </c>
      <c r="C3249" s="1">
        <v>97.8628434980251</v>
      </c>
      <c r="D3249" s="1">
        <v>95.440113919896007</v>
      </c>
      <c r="E3249" s="1">
        <v>97.186019897460895</v>
      </c>
      <c r="F3249" s="1">
        <v>5187900</v>
      </c>
      <c r="G3249" s="1">
        <v>0</v>
      </c>
      <c r="H3249" s="1">
        <v>0</v>
      </c>
      <c r="I3249" s="1">
        <f>YEAR(GS_Stock_Data[[#This Row],[Date]])</f>
        <v>2012</v>
      </c>
      <c r="J3249" s="1">
        <f>MONTH(GS_Stock_Data[[#This Row],[Date]])</f>
        <v>3</v>
      </c>
      <c r="K3249" s="1" t="str">
        <f>_xlfn.CONCAT("Q",CEILING(GS_Stock_Data[[#This Row],[MonthNumber]]/3,1))</f>
        <v>Q1</v>
      </c>
      <c r="L3249" s="1" t="str">
        <f>TEXT(GS_Stock_Data[[#This Row],[Date]],"mmm")</f>
        <v>Mar</v>
      </c>
      <c r="M3249" s="1">
        <f>WEEKDAY(GS_Stock_Data[[#This Row],[Date]])</f>
        <v>4</v>
      </c>
      <c r="N3249" s="1" t="str" cm="1">
        <f t="array" ref="N3249">_xlfn.IFS(GS_Stock_Data[[#This Row],[DayNumber]]=2,"MON",GS_Stock_Data[[#This Row],[DayNumber]]=3,"TUE",GS_Stock_Data[[#This Row],[DayNumber]]=4,"WED",GS_Stock_Data[[#This Row],[DayNumber]]=5,"THU",GS_Stock_Data[[#This Row],[DayNumber]]=6,"FRI")</f>
        <v>WED</v>
      </c>
    </row>
    <row r="3250" spans="1:14" x14ac:dyDescent="0.25">
      <c r="A3250" s="5">
        <v>40997</v>
      </c>
      <c r="B3250" s="1">
        <v>96.647623755541105</v>
      </c>
      <c r="C3250" s="1">
        <v>97.370592578363599</v>
      </c>
      <c r="D3250" s="1">
        <v>94.517158031173395</v>
      </c>
      <c r="E3250" s="1">
        <v>95.186294555664006</v>
      </c>
      <c r="F3250" s="1">
        <v>5538800</v>
      </c>
      <c r="G3250" s="1">
        <v>0</v>
      </c>
      <c r="H3250" s="1">
        <v>0</v>
      </c>
      <c r="I3250" s="1">
        <f>YEAR(GS_Stock_Data[[#This Row],[Date]])</f>
        <v>2012</v>
      </c>
      <c r="J3250" s="1">
        <f>MONTH(GS_Stock_Data[[#This Row],[Date]])</f>
        <v>3</v>
      </c>
      <c r="K3250" s="1" t="str">
        <f>_xlfn.CONCAT("Q",CEILING(GS_Stock_Data[[#This Row],[MonthNumber]]/3,1))</f>
        <v>Q1</v>
      </c>
      <c r="L3250" s="1" t="str">
        <f>TEXT(GS_Stock_Data[[#This Row],[Date]],"mmm")</f>
        <v>Mar</v>
      </c>
      <c r="M3250" s="1">
        <f>WEEKDAY(GS_Stock_Data[[#This Row],[Date]])</f>
        <v>5</v>
      </c>
      <c r="N3250" s="1" t="str" cm="1">
        <f t="array" ref="N3250">_xlfn.IFS(GS_Stock_Data[[#This Row],[DayNumber]]=2,"MON",GS_Stock_Data[[#This Row],[DayNumber]]=3,"TUE",GS_Stock_Data[[#This Row],[DayNumber]]=4,"WED",GS_Stock_Data[[#This Row],[DayNumber]]=5,"THU",GS_Stock_Data[[#This Row],[DayNumber]]=6,"FRI")</f>
        <v>THU</v>
      </c>
    </row>
    <row r="3251" spans="1:14" x14ac:dyDescent="0.25">
      <c r="A3251" s="5">
        <v>40998</v>
      </c>
      <c r="B3251" s="1">
        <v>95.901574708330401</v>
      </c>
      <c r="C3251" s="1">
        <v>96.501487369654598</v>
      </c>
      <c r="D3251" s="1">
        <v>94.547921864881005</v>
      </c>
      <c r="E3251" s="1">
        <v>95.655456542968693</v>
      </c>
      <c r="F3251" s="1">
        <v>4651400</v>
      </c>
      <c r="G3251" s="1">
        <v>0</v>
      </c>
      <c r="H3251" s="1">
        <v>0</v>
      </c>
      <c r="I3251" s="1">
        <f>YEAR(GS_Stock_Data[[#This Row],[Date]])</f>
        <v>2012</v>
      </c>
      <c r="J3251" s="1">
        <f>MONTH(GS_Stock_Data[[#This Row],[Date]])</f>
        <v>3</v>
      </c>
      <c r="K3251" s="1" t="str">
        <f>_xlfn.CONCAT("Q",CEILING(GS_Stock_Data[[#This Row],[MonthNumber]]/3,1))</f>
        <v>Q1</v>
      </c>
      <c r="L3251" s="1" t="str">
        <f>TEXT(GS_Stock_Data[[#This Row],[Date]],"mmm")</f>
        <v>Mar</v>
      </c>
      <c r="M3251" s="1">
        <f>WEEKDAY(GS_Stock_Data[[#This Row],[Date]])</f>
        <v>6</v>
      </c>
      <c r="N3251" s="1" t="str" cm="1">
        <f t="array" ref="N3251">_xlfn.IFS(GS_Stock_Data[[#This Row],[DayNumber]]=2,"MON",GS_Stock_Data[[#This Row],[DayNumber]]=3,"TUE",GS_Stock_Data[[#This Row],[DayNumber]]=4,"WED",GS_Stock_Data[[#This Row],[DayNumber]]=5,"THU",GS_Stock_Data[[#This Row],[DayNumber]]=6,"FRI")</f>
        <v>FRI</v>
      </c>
    </row>
    <row r="3252" spans="1:14" x14ac:dyDescent="0.25">
      <c r="A3252" s="5">
        <v>41001</v>
      </c>
      <c r="B3252" s="1">
        <v>95.478562213738201</v>
      </c>
      <c r="C3252" s="1">
        <v>96.555331453670306</v>
      </c>
      <c r="D3252" s="1">
        <v>94.894029334703106</v>
      </c>
      <c r="E3252" s="1">
        <v>96.063095092773395</v>
      </c>
      <c r="F3252" s="1">
        <v>4084700</v>
      </c>
      <c r="G3252" s="1">
        <v>0</v>
      </c>
      <c r="H3252" s="1">
        <v>0</v>
      </c>
      <c r="I3252" s="1">
        <f>YEAR(GS_Stock_Data[[#This Row],[Date]])</f>
        <v>2012</v>
      </c>
      <c r="J3252" s="1">
        <f>MONTH(GS_Stock_Data[[#This Row],[Date]])</f>
        <v>4</v>
      </c>
      <c r="K3252" s="1" t="str">
        <f>_xlfn.CONCAT("Q",CEILING(GS_Stock_Data[[#This Row],[MonthNumber]]/3,1))</f>
        <v>Q2</v>
      </c>
      <c r="L3252" s="1" t="str">
        <f>TEXT(GS_Stock_Data[[#This Row],[Date]],"mmm")</f>
        <v>Apr</v>
      </c>
      <c r="M3252" s="1">
        <f>WEEKDAY(GS_Stock_Data[[#This Row],[Date]])</f>
        <v>2</v>
      </c>
      <c r="N3252" s="1" t="str" cm="1">
        <f t="array" ref="N3252">_xlfn.IFS(GS_Stock_Data[[#This Row],[DayNumber]]=2,"MON",GS_Stock_Data[[#This Row],[DayNumber]]=3,"TUE",GS_Stock_Data[[#This Row],[DayNumber]]=4,"WED",GS_Stock_Data[[#This Row],[DayNumber]]=5,"THU",GS_Stock_Data[[#This Row],[DayNumber]]=6,"FRI")</f>
        <v>MON</v>
      </c>
    </row>
    <row r="3253" spans="1:14" x14ac:dyDescent="0.25">
      <c r="A3253" s="5">
        <v>41002</v>
      </c>
      <c r="B3253" s="1">
        <v>95.616991468448703</v>
      </c>
      <c r="C3253" s="1">
        <v>95.701595131956793</v>
      </c>
      <c r="D3253" s="1">
        <v>93.601895097131106</v>
      </c>
      <c r="E3253" s="1">
        <v>94.378707885742102</v>
      </c>
      <c r="F3253" s="1">
        <v>5594800</v>
      </c>
      <c r="G3253" s="1">
        <v>0</v>
      </c>
      <c r="H3253" s="1">
        <v>0</v>
      </c>
      <c r="I3253" s="1">
        <f>YEAR(GS_Stock_Data[[#This Row],[Date]])</f>
        <v>2012</v>
      </c>
      <c r="J3253" s="1">
        <f>MONTH(GS_Stock_Data[[#This Row],[Date]])</f>
        <v>4</v>
      </c>
      <c r="K3253" s="1" t="str">
        <f>_xlfn.CONCAT("Q",CEILING(GS_Stock_Data[[#This Row],[MonthNumber]]/3,1))</f>
        <v>Q2</v>
      </c>
      <c r="L3253" s="1" t="str">
        <f>TEXT(GS_Stock_Data[[#This Row],[Date]],"mmm")</f>
        <v>Apr</v>
      </c>
      <c r="M3253" s="1">
        <f>WEEKDAY(GS_Stock_Data[[#This Row],[Date]])</f>
        <v>3</v>
      </c>
      <c r="N3253" s="1" t="str" cm="1">
        <f t="array" ref="N3253">_xlfn.IFS(GS_Stock_Data[[#This Row],[DayNumber]]=2,"MON",GS_Stock_Data[[#This Row],[DayNumber]]=3,"TUE",GS_Stock_Data[[#This Row],[DayNumber]]=4,"WED",GS_Stock_Data[[#This Row],[DayNumber]]=5,"THU",GS_Stock_Data[[#This Row],[DayNumber]]=6,"FRI")</f>
        <v>TUE</v>
      </c>
    </row>
    <row r="3254" spans="1:14" x14ac:dyDescent="0.25">
      <c r="A3254" s="5">
        <v>41003</v>
      </c>
      <c r="B3254" s="1">
        <v>92.9250850760465</v>
      </c>
      <c r="C3254" s="1">
        <v>93.548070444643002</v>
      </c>
      <c r="D3254" s="1">
        <v>92.186730525285995</v>
      </c>
      <c r="E3254" s="1">
        <v>92.263641357421804</v>
      </c>
      <c r="F3254" s="1">
        <v>5633800</v>
      </c>
      <c r="G3254" s="1">
        <v>0</v>
      </c>
      <c r="H3254" s="1">
        <v>0</v>
      </c>
      <c r="I3254" s="1">
        <f>YEAR(GS_Stock_Data[[#This Row],[Date]])</f>
        <v>2012</v>
      </c>
      <c r="J3254" s="1">
        <f>MONTH(GS_Stock_Data[[#This Row],[Date]])</f>
        <v>4</v>
      </c>
      <c r="K3254" s="1" t="str">
        <f>_xlfn.CONCAT("Q",CEILING(GS_Stock_Data[[#This Row],[MonthNumber]]/3,1))</f>
        <v>Q2</v>
      </c>
      <c r="L3254" s="1" t="str">
        <f>TEXT(GS_Stock_Data[[#This Row],[Date]],"mmm")</f>
        <v>Apr</v>
      </c>
      <c r="M3254" s="1">
        <f>WEEKDAY(GS_Stock_Data[[#This Row],[Date]])</f>
        <v>4</v>
      </c>
      <c r="N3254" s="1" t="str" cm="1">
        <f t="array" ref="N3254">_xlfn.IFS(GS_Stock_Data[[#This Row],[DayNumber]]=2,"MON",GS_Stock_Data[[#This Row],[DayNumber]]=3,"TUE",GS_Stock_Data[[#This Row],[DayNumber]]=4,"WED",GS_Stock_Data[[#This Row],[DayNumber]]=5,"THU",GS_Stock_Data[[#This Row],[DayNumber]]=6,"FRI")</f>
        <v>WED</v>
      </c>
    </row>
    <row r="3255" spans="1:14" x14ac:dyDescent="0.25">
      <c r="A3255" s="5">
        <v>41004</v>
      </c>
      <c r="B3255" s="1">
        <v>91.871393982679095</v>
      </c>
      <c r="C3255" s="1">
        <v>92.748190430918299</v>
      </c>
      <c r="D3255" s="1">
        <v>90.471595629532203</v>
      </c>
      <c r="E3255" s="1">
        <v>90.756172180175696</v>
      </c>
      <c r="F3255" s="1">
        <v>6103700</v>
      </c>
      <c r="G3255" s="1">
        <v>0</v>
      </c>
      <c r="H3255" s="1">
        <v>0</v>
      </c>
      <c r="I3255" s="1">
        <f>YEAR(GS_Stock_Data[[#This Row],[Date]])</f>
        <v>2012</v>
      </c>
      <c r="J3255" s="1">
        <f>MONTH(GS_Stock_Data[[#This Row],[Date]])</f>
        <v>4</v>
      </c>
      <c r="K3255" s="1" t="str">
        <f>_xlfn.CONCAT("Q",CEILING(GS_Stock_Data[[#This Row],[MonthNumber]]/3,1))</f>
        <v>Q2</v>
      </c>
      <c r="L3255" s="1" t="str">
        <f>TEXT(GS_Stock_Data[[#This Row],[Date]],"mmm")</f>
        <v>Apr</v>
      </c>
      <c r="M3255" s="1">
        <f>WEEKDAY(GS_Stock_Data[[#This Row],[Date]])</f>
        <v>5</v>
      </c>
      <c r="N3255" s="1" t="str" cm="1">
        <f t="array" ref="N3255">_xlfn.IFS(GS_Stock_Data[[#This Row],[DayNumber]]=2,"MON",GS_Stock_Data[[#This Row],[DayNumber]]=3,"TUE",GS_Stock_Data[[#This Row],[DayNumber]]=4,"WED",GS_Stock_Data[[#This Row],[DayNumber]]=5,"THU",GS_Stock_Data[[#This Row],[DayNumber]]=6,"FRI")</f>
        <v>THU</v>
      </c>
    </row>
    <row r="3256" spans="1:14" x14ac:dyDescent="0.25">
      <c r="A3256" s="5">
        <v>41008</v>
      </c>
      <c r="B3256" s="1">
        <v>89.264041332466604</v>
      </c>
      <c r="C3256" s="1">
        <v>90.748442768249106</v>
      </c>
      <c r="D3256" s="1">
        <v>88.964085082513705</v>
      </c>
      <c r="E3256" s="1">
        <v>90.002395629882798</v>
      </c>
      <c r="F3256" s="1">
        <v>4043300</v>
      </c>
      <c r="G3256" s="1">
        <v>0</v>
      </c>
      <c r="H3256" s="1">
        <v>0</v>
      </c>
      <c r="I3256" s="1">
        <f>YEAR(GS_Stock_Data[[#This Row],[Date]])</f>
        <v>2012</v>
      </c>
      <c r="J3256" s="1">
        <f>MONTH(GS_Stock_Data[[#This Row],[Date]])</f>
        <v>4</v>
      </c>
      <c r="K3256" s="1" t="str">
        <f>_xlfn.CONCAT("Q",CEILING(GS_Stock_Data[[#This Row],[MonthNumber]]/3,1))</f>
        <v>Q2</v>
      </c>
      <c r="L3256" s="1" t="str">
        <f>TEXT(GS_Stock_Data[[#This Row],[Date]],"mmm")</f>
        <v>Apr</v>
      </c>
      <c r="M3256" s="1">
        <f>WEEKDAY(GS_Stock_Data[[#This Row],[Date]])</f>
        <v>2</v>
      </c>
      <c r="N3256" s="1" t="str" cm="1">
        <f t="array" ref="N3256">_xlfn.IFS(GS_Stock_Data[[#This Row],[DayNumber]]=2,"MON",GS_Stock_Data[[#This Row],[DayNumber]]=3,"TUE",GS_Stock_Data[[#This Row],[DayNumber]]=4,"WED",GS_Stock_Data[[#This Row],[DayNumber]]=5,"THU",GS_Stock_Data[[#This Row],[DayNumber]]=6,"FRI")</f>
        <v>MON</v>
      </c>
    </row>
    <row r="3257" spans="1:14" x14ac:dyDescent="0.25">
      <c r="A3257" s="5">
        <v>41009</v>
      </c>
      <c r="B3257" s="1">
        <v>90.202397152505398</v>
      </c>
      <c r="C3257" s="1">
        <v>90.925371866238194</v>
      </c>
      <c r="D3257" s="1">
        <v>88.0257860358264</v>
      </c>
      <c r="E3257" s="1">
        <v>88.110389709472599</v>
      </c>
      <c r="F3257" s="1">
        <v>5770400</v>
      </c>
      <c r="G3257" s="1">
        <v>0</v>
      </c>
      <c r="H3257" s="1">
        <v>0</v>
      </c>
      <c r="I3257" s="1">
        <f>YEAR(GS_Stock_Data[[#This Row],[Date]])</f>
        <v>2012</v>
      </c>
      <c r="J3257" s="1">
        <f>MONTH(GS_Stock_Data[[#This Row],[Date]])</f>
        <v>4</v>
      </c>
      <c r="K3257" s="1" t="str">
        <f>_xlfn.CONCAT("Q",CEILING(GS_Stock_Data[[#This Row],[MonthNumber]]/3,1))</f>
        <v>Q2</v>
      </c>
      <c r="L3257" s="1" t="str">
        <f>TEXT(GS_Stock_Data[[#This Row],[Date]],"mmm")</f>
        <v>Apr</v>
      </c>
      <c r="M3257" s="1">
        <f>WEEKDAY(GS_Stock_Data[[#This Row],[Date]])</f>
        <v>3</v>
      </c>
      <c r="N3257" s="1" t="str" cm="1">
        <f t="array" ref="N3257">_xlfn.IFS(GS_Stock_Data[[#This Row],[DayNumber]]=2,"MON",GS_Stock_Data[[#This Row],[DayNumber]]=3,"TUE",GS_Stock_Data[[#This Row],[DayNumber]]=4,"WED",GS_Stock_Data[[#This Row],[DayNumber]]=5,"THU",GS_Stock_Data[[#This Row],[DayNumber]]=6,"FRI")</f>
        <v>TUE</v>
      </c>
    </row>
    <row r="3258" spans="1:14" x14ac:dyDescent="0.25">
      <c r="A3258" s="5">
        <v>41010</v>
      </c>
      <c r="B3258" s="1">
        <v>89.502507737756005</v>
      </c>
      <c r="C3258" s="1">
        <v>90.0024311061199</v>
      </c>
      <c r="D3258" s="1">
        <v>88.8795164694356</v>
      </c>
      <c r="E3258" s="1">
        <v>89.164093017578097</v>
      </c>
      <c r="F3258" s="1">
        <v>4177500</v>
      </c>
      <c r="G3258" s="1">
        <v>0</v>
      </c>
      <c r="H3258" s="1">
        <v>0</v>
      </c>
      <c r="I3258" s="1">
        <f>YEAR(GS_Stock_Data[[#This Row],[Date]])</f>
        <v>2012</v>
      </c>
      <c r="J3258" s="1">
        <f>MONTH(GS_Stock_Data[[#This Row],[Date]])</f>
        <v>4</v>
      </c>
      <c r="K3258" s="1" t="str">
        <f>_xlfn.CONCAT("Q",CEILING(GS_Stock_Data[[#This Row],[MonthNumber]]/3,1))</f>
        <v>Q2</v>
      </c>
      <c r="L3258" s="1" t="str">
        <f>TEXT(GS_Stock_Data[[#This Row],[Date]],"mmm")</f>
        <v>Apr</v>
      </c>
      <c r="M3258" s="1">
        <f>WEEKDAY(GS_Stock_Data[[#This Row],[Date]])</f>
        <v>4</v>
      </c>
      <c r="N3258" s="1" t="str" cm="1">
        <f t="array" ref="N3258">_xlfn.IFS(GS_Stock_Data[[#This Row],[DayNumber]]=2,"MON",GS_Stock_Data[[#This Row],[DayNumber]]=3,"TUE",GS_Stock_Data[[#This Row],[DayNumber]]=4,"WED",GS_Stock_Data[[#This Row],[DayNumber]]=5,"THU",GS_Stock_Data[[#This Row],[DayNumber]]=6,"FRI")</f>
        <v>WED</v>
      </c>
    </row>
    <row r="3259" spans="1:14" x14ac:dyDescent="0.25">
      <c r="A3259" s="5">
        <v>41011</v>
      </c>
      <c r="B3259" s="1">
        <v>89.656322058692197</v>
      </c>
      <c r="C3259" s="1">
        <v>92.609746038265797</v>
      </c>
      <c r="D3259" s="1">
        <v>89.217923874371195</v>
      </c>
      <c r="E3259" s="1">
        <v>92.5943603515625</v>
      </c>
      <c r="F3259" s="1">
        <v>5514600</v>
      </c>
      <c r="G3259" s="1">
        <v>0</v>
      </c>
      <c r="H3259" s="1">
        <v>0</v>
      </c>
      <c r="I3259" s="1">
        <f>YEAR(GS_Stock_Data[[#This Row],[Date]])</f>
        <v>2012</v>
      </c>
      <c r="J3259" s="1">
        <f>MONTH(GS_Stock_Data[[#This Row],[Date]])</f>
        <v>4</v>
      </c>
      <c r="K3259" s="1" t="str">
        <f>_xlfn.CONCAT("Q",CEILING(GS_Stock_Data[[#This Row],[MonthNumber]]/3,1))</f>
        <v>Q2</v>
      </c>
      <c r="L3259" s="1" t="str">
        <f>TEXT(GS_Stock_Data[[#This Row],[Date]],"mmm")</f>
        <v>Apr</v>
      </c>
      <c r="M3259" s="1">
        <f>WEEKDAY(GS_Stock_Data[[#This Row],[Date]])</f>
        <v>5</v>
      </c>
      <c r="N3259" s="1" t="str" cm="1">
        <f t="array" ref="N3259">_xlfn.IFS(GS_Stock_Data[[#This Row],[DayNumber]]=2,"MON",GS_Stock_Data[[#This Row],[DayNumber]]=3,"TUE",GS_Stock_Data[[#This Row],[DayNumber]]=4,"WED",GS_Stock_Data[[#This Row],[DayNumber]]=5,"THU",GS_Stock_Data[[#This Row],[DayNumber]]=6,"FRI")</f>
        <v>THU</v>
      </c>
    </row>
    <row r="3260" spans="1:14" x14ac:dyDescent="0.25">
      <c r="A3260" s="5">
        <v>41012</v>
      </c>
      <c r="B3260" s="1">
        <v>92.286741733017806</v>
      </c>
      <c r="C3260" s="1">
        <v>92.363652588249096</v>
      </c>
      <c r="D3260" s="1">
        <v>88.364229436998201</v>
      </c>
      <c r="E3260" s="1">
        <v>88.518051147460895</v>
      </c>
      <c r="F3260" s="1">
        <v>6368200</v>
      </c>
      <c r="G3260" s="1">
        <v>0</v>
      </c>
      <c r="H3260" s="1">
        <v>0</v>
      </c>
      <c r="I3260" s="1">
        <f>YEAR(GS_Stock_Data[[#This Row],[Date]])</f>
        <v>2012</v>
      </c>
      <c r="J3260" s="1">
        <f>MONTH(GS_Stock_Data[[#This Row],[Date]])</f>
        <v>4</v>
      </c>
      <c r="K3260" s="1" t="str">
        <f>_xlfn.CONCAT("Q",CEILING(GS_Stock_Data[[#This Row],[MonthNumber]]/3,1))</f>
        <v>Q2</v>
      </c>
      <c r="L3260" s="1" t="str">
        <f>TEXT(GS_Stock_Data[[#This Row],[Date]],"mmm")</f>
        <v>Apr</v>
      </c>
      <c r="M3260" s="1">
        <f>WEEKDAY(GS_Stock_Data[[#This Row],[Date]])</f>
        <v>6</v>
      </c>
      <c r="N3260" s="1" t="str" cm="1">
        <f t="array" ref="N3260">_xlfn.IFS(GS_Stock_Data[[#This Row],[DayNumber]]=2,"MON",GS_Stock_Data[[#This Row],[DayNumber]]=3,"TUE",GS_Stock_Data[[#This Row],[DayNumber]]=4,"WED",GS_Stock_Data[[#This Row],[DayNumber]]=5,"THU",GS_Stock_Data[[#This Row],[DayNumber]]=6,"FRI")</f>
        <v>FRI</v>
      </c>
    </row>
    <row r="3261" spans="1:14" x14ac:dyDescent="0.25">
      <c r="A3261" s="5">
        <v>41015</v>
      </c>
      <c r="B3261" s="1">
        <v>90.079343982091601</v>
      </c>
      <c r="C3261" s="1">
        <v>91.071509568515296</v>
      </c>
      <c r="D3261" s="1">
        <v>88.418041827730093</v>
      </c>
      <c r="E3261" s="1">
        <v>90.548507690429602</v>
      </c>
      <c r="F3261" s="1">
        <v>7137600</v>
      </c>
      <c r="G3261" s="1">
        <v>0</v>
      </c>
      <c r="H3261" s="1">
        <v>0</v>
      </c>
      <c r="I3261" s="1">
        <f>YEAR(GS_Stock_Data[[#This Row],[Date]])</f>
        <v>2012</v>
      </c>
      <c r="J3261" s="1">
        <f>MONTH(GS_Stock_Data[[#This Row],[Date]])</f>
        <v>4</v>
      </c>
      <c r="K3261" s="1" t="str">
        <f>_xlfn.CONCAT("Q",CEILING(GS_Stock_Data[[#This Row],[MonthNumber]]/3,1))</f>
        <v>Q2</v>
      </c>
      <c r="L3261" s="1" t="str">
        <f>TEXT(GS_Stock_Data[[#This Row],[Date]],"mmm")</f>
        <v>Apr</v>
      </c>
      <c r="M3261" s="1">
        <f>WEEKDAY(GS_Stock_Data[[#This Row],[Date]])</f>
        <v>2</v>
      </c>
      <c r="N3261" s="1" t="str" cm="1">
        <f t="array" ref="N3261">_xlfn.IFS(GS_Stock_Data[[#This Row],[DayNumber]]=2,"MON",GS_Stock_Data[[#This Row],[DayNumber]]=3,"TUE",GS_Stock_Data[[#This Row],[DayNumber]]=4,"WED",GS_Stock_Data[[#This Row],[DayNumber]]=5,"THU",GS_Stock_Data[[#This Row],[DayNumber]]=6,"FRI")</f>
        <v>MON</v>
      </c>
    </row>
    <row r="3262" spans="1:14" x14ac:dyDescent="0.25">
      <c r="A3262" s="5">
        <v>41016</v>
      </c>
      <c r="B3262" s="1">
        <v>91.809864657347305</v>
      </c>
      <c r="C3262" s="1">
        <v>92.117507990303906</v>
      </c>
      <c r="D3262" s="1">
        <v>89.402515088310906</v>
      </c>
      <c r="E3262" s="1">
        <v>89.879371643066406</v>
      </c>
      <c r="F3262" s="1">
        <v>12894400</v>
      </c>
      <c r="G3262" s="1">
        <v>0</v>
      </c>
      <c r="H3262" s="1">
        <v>0</v>
      </c>
      <c r="I3262" s="1">
        <f>YEAR(GS_Stock_Data[[#This Row],[Date]])</f>
        <v>2012</v>
      </c>
      <c r="J3262" s="1">
        <f>MONTH(GS_Stock_Data[[#This Row],[Date]])</f>
        <v>4</v>
      </c>
      <c r="K3262" s="1" t="str">
        <f>_xlfn.CONCAT("Q",CEILING(GS_Stock_Data[[#This Row],[MonthNumber]]/3,1))</f>
        <v>Q2</v>
      </c>
      <c r="L3262" s="1" t="str">
        <f>TEXT(GS_Stock_Data[[#This Row],[Date]],"mmm")</f>
        <v>Apr</v>
      </c>
      <c r="M3262" s="1">
        <f>WEEKDAY(GS_Stock_Data[[#This Row],[Date]])</f>
        <v>3</v>
      </c>
      <c r="N3262" s="1" t="str" cm="1">
        <f t="array" ref="N3262">_xlfn.IFS(GS_Stock_Data[[#This Row],[DayNumber]]=2,"MON",GS_Stock_Data[[#This Row],[DayNumber]]=3,"TUE",GS_Stock_Data[[#This Row],[DayNumber]]=4,"WED",GS_Stock_Data[[#This Row],[DayNumber]]=5,"THU",GS_Stock_Data[[#This Row],[DayNumber]]=6,"FRI")</f>
        <v>TUE</v>
      </c>
    </row>
    <row r="3263" spans="1:14" x14ac:dyDescent="0.25">
      <c r="A3263" s="5">
        <v>41017</v>
      </c>
      <c r="B3263" s="1">
        <v>88.264208059647103</v>
      </c>
      <c r="C3263" s="1">
        <v>89.825520636166502</v>
      </c>
      <c r="D3263" s="1">
        <v>87.856575420605395</v>
      </c>
      <c r="E3263" s="1">
        <v>88.702606201171804</v>
      </c>
      <c r="F3263" s="1">
        <v>6637400</v>
      </c>
      <c r="G3263" s="1">
        <v>0</v>
      </c>
      <c r="H3263" s="1">
        <v>0</v>
      </c>
      <c r="I3263" s="1">
        <f>YEAR(GS_Stock_Data[[#This Row],[Date]])</f>
        <v>2012</v>
      </c>
      <c r="J3263" s="1">
        <f>MONTH(GS_Stock_Data[[#This Row],[Date]])</f>
        <v>4</v>
      </c>
      <c r="K3263" s="1" t="str">
        <f>_xlfn.CONCAT("Q",CEILING(GS_Stock_Data[[#This Row],[MonthNumber]]/3,1))</f>
        <v>Q2</v>
      </c>
      <c r="L3263" s="1" t="str">
        <f>TEXT(GS_Stock_Data[[#This Row],[Date]],"mmm")</f>
        <v>Apr</v>
      </c>
      <c r="M3263" s="1">
        <f>WEEKDAY(GS_Stock_Data[[#This Row],[Date]])</f>
        <v>4</v>
      </c>
      <c r="N3263" s="1" t="str" cm="1">
        <f t="array" ref="N3263">_xlfn.IFS(GS_Stock_Data[[#This Row],[DayNumber]]=2,"MON",GS_Stock_Data[[#This Row],[DayNumber]]=3,"TUE",GS_Stock_Data[[#This Row],[DayNumber]]=4,"WED",GS_Stock_Data[[#This Row],[DayNumber]]=5,"THU",GS_Stock_Data[[#This Row],[DayNumber]]=6,"FRI")</f>
        <v>WED</v>
      </c>
    </row>
    <row r="3264" spans="1:14" x14ac:dyDescent="0.25">
      <c r="A3264" s="5">
        <v>41018</v>
      </c>
      <c r="B3264" s="1">
        <v>88.525712183209194</v>
      </c>
      <c r="C3264" s="1">
        <v>88.817981543157501</v>
      </c>
      <c r="D3264" s="1">
        <v>86.5029286646581</v>
      </c>
      <c r="E3264" s="1">
        <v>87.372032165527301</v>
      </c>
      <c r="F3264" s="1">
        <v>9240300</v>
      </c>
      <c r="G3264" s="1">
        <v>0</v>
      </c>
      <c r="H3264" s="1">
        <v>0</v>
      </c>
      <c r="I3264" s="1">
        <f>YEAR(GS_Stock_Data[[#This Row],[Date]])</f>
        <v>2012</v>
      </c>
      <c r="J3264" s="1">
        <f>MONTH(GS_Stock_Data[[#This Row],[Date]])</f>
        <v>4</v>
      </c>
      <c r="K3264" s="1" t="str">
        <f>_xlfn.CONCAT("Q",CEILING(GS_Stock_Data[[#This Row],[MonthNumber]]/3,1))</f>
        <v>Q2</v>
      </c>
      <c r="L3264" s="1" t="str">
        <f>TEXT(GS_Stock_Data[[#This Row],[Date]],"mmm")</f>
        <v>Apr</v>
      </c>
      <c r="M3264" s="1">
        <f>WEEKDAY(GS_Stock_Data[[#This Row],[Date]])</f>
        <v>5</v>
      </c>
      <c r="N3264" s="1" t="str" cm="1">
        <f t="array" ref="N3264">_xlfn.IFS(GS_Stock_Data[[#This Row],[DayNumber]]=2,"MON",GS_Stock_Data[[#This Row],[DayNumber]]=3,"TUE",GS_Stock_Data[[#This Row],[DayNumber]]=4,"WED",GS_Stock_Data[[#This Row],[DayNumber]]=5,"THU",GS_Stock_Data[[#This Row],[DayNumber]]=6,"FRI")</f>
        <v>THU</v>
      </c>
    </row>
    <row r="3265" spans="1:14" x14ac:dyDescent="0.25">
      <c r="A3265" s="5">
        <v>41019</v>
      </c>
      <c r="B3265" s="1">
        <v>87.610458056809193</v>
      </c>
      <c r="C3265" s="1">
        <v>87.810425022868898</v>
      </c>
      <c r="D3265" s="1">
        <v>86.387554260763295</v>
      </c>
      <c r="E3265" s="1">
        <v>86.479850769042898</v>
      </c>
      <c r="F3265" s="1">
        <v>5369600</v>
      </c>
      <c r="G3265" s="1">
        <v>0</v>
      </c>
      <c r="H3265" s="1">
        <v>0</v>
      </c>
      <c r="I3265" s="1">
        <f>YEAR(GS_Stock_Data[[#This Row],[Date]])</f>
        <v>2012</v>
      </c>
      <c r="J3265" s="1">
        <f>MONTH(GS_Stock_Data[[#This Row],[Date]])</f>
        <v>4</v>
      </c>
      <c r="K3265" s="1" t="str">
        <f>_xlfn.CONCAT("Q",CEILING(GS_Stock_Data[[#This Row],[MonthNumber]]/3,1))</f>
        <v>Q2</v>
      </c>
      <c r="L3265" s="1" t="str">
        <f>TEXT(GS_Stock_Data[[#This Row],[Date]],"mmm")</f>
        <v>Apr</v>
      </c>
      <c r="M3265" s="1">
        <f>WEEKDAY(GS_Stock_Data[[#This Row],[Date]])</f>
        <v>6</v>
      </c>
      <c r="N3265" s="1" t="str" cm="1">
        <f t="array" ref="N3265">_xlfn.IFS(GS_Stock_Data[[#This Row],[DayNumber]]=2,"MON",GS_Stock_Data[[#This Row],[DayNumber]]=3,"TUE",GS_Stock_Data[[#This Row],[DayNumber]]=4,"WED",GS_Stock_Data[[#This Row],[DayNumber]]=5,"THU",GS_Stock_Data[[#This Row],[DayNumber]]=6,"FRI")</f>
        <v>FRI</v>
      </c>
    </row>
    <row r="3266" spans="1:14" x14ac:dyDescent="0.25">
      <c r="A3266" s="5">
        <v>41022</v>
      </c>
      <c r="B3266" s="1">
        <v>85.003145103530798</v>
      </c>
      <c r="C3266" s="1">
        <v>86.095300031059097</v>
      </c>
      <c r="D3266" s="1">
        <v>84.657043429178501</v>
      </c>
      <c r="E3266" s="1">
        <v>85.949165344238196</v>
      </c>
      <c r="F3266" s="1">
        <v>7047600</v>
      </c>
      <c r="G3266" s="1">
        <v>0</v>
      </c>
      <c r="H3266" s="1">
        <v>0</v>
      </c>
      <c r="I3266" s="1">
        <f>YEAR(GS_Stock_Data[[#This Row],[Date]])</f>
        <v>2012</v>
      </c>
      <c r="J3266" s="1">
        <f>MONTH(GS_Stock_Data[[#This Row],[Date]])</f>
        <v>4</v>
      </c>
      <c r="K3266" s="1" t="str">
        <f>_xlfn.CONCAT("Q",CEILING(GS_Stock_Data[[#This Row],[MonthNumber]]/3,1))</f>
        <v>Q2</v>
      </c>
      <c r="L3266" s="1" t="str">
        <f>TEXT(GS_Stock_Data[[#This Row],[Date]],"mmm")</f>
        <v>Apr</v>
      </c>
      <c r="M3266" s="1">
        <f>WEEKDAY(GS_Stock_Data[[#This Row],[Date]])</f>
        <v>2</v>
      </c>
      <c r="N3266" s="1" t="str" cm="1">
        <f t="array" ref="N3266">_xlfn.IFS(GS_Stock_Data[[#This Row],[DayNumber]]=2,"MON",GS_Stock_Data[[#This Row],[DayNumber]]=3,"TUE",GS_Stock_Data[[#This Row],[DayNumber]]=4,"WED",GS_Stock_Data[[#This Row],[DayNumber]]=5,"THU",GS_Stock_Data[[#This Row],[DayNumber]]=6,"FRI")</f>
        <v>MON</v>
      </c>
    </row>
    <row r="3267" spans="1:14" x14ac:dyDescent="0.25">
      <c r="A3267" s="5">
        <v>41023</v>
      </c>
      <c r="B3267" s="1">
        <v>85.803061206144804</v>
      </c>
      <c r="C3267" s="1">
        <v>87.871996749133103</v>
      </c>
      <c r="D3267" s="1">
        <v>85.403121220769805</v>
      </c>
      <c r="E3267" s="1">
        <v>87.764320373535099</v>
      </c>
      <c r="F3267" s="1">
        <v>4701900</v>
      </c>
      <c r="G3267" s="1">
        <v>0</v>
      </c>
      <c r="H3267" s="1">
        <v>0</v>
      </c>
      <c r="I3267" s="1">
        <f>YEAR(GS_Stock_Data[[#This Row],[Date]])</f>
        <v>2012</v>
      </c>
      <c r="J3267" s="1">
        <f>MONTH(GS_Stock_Data[[#This Row],[Date]])</f>
        <v>4</v>
      </c>
      <c r="K3267" s="1" t="str">
        <f>_xlfn.CONCAT("Q",CEILING(GS_Stock_Data[[#This Row],[MonthNumber]]/3,1))</f>
        <v>Q2</v>
      </c>
      <c r="L3267" s="1" t="str">
        <f>TEXT(GS_Stock_Data[[#This Row],[Date]],"mmm")</f>
        <v>Apr</v>
      </c>
      <c r="M3267" s="1">
        <f>WEEKDAY(GS_Stock_Data[[#This Row],[Date]])</f>
        <v>3</v>
      </c>
      <c r="N3267" s="1" t="str" cm="1">
        <f t="array" ref="N3267">_xlfn.IFS(GS_Stock_Data[[#This Row],[DayNumber]]=2,"MON",GS_Stock_Data[[#This Row],[DayNumber]]=3,"TUE",GS_Stock_Data[[#This Row],[DayNumber]]=4,"WED",GS_Stock_Data[[#This Row],[DayNumber]]=5,"THU",GS_Stock_Data[[#This Row],[DayNumber]]=6,"FRI")</f>
        <v>TUE</v>
      </c>
    </row>
    <row r="3268" spans="1:14" x14ac:dyDescent="0.25">
      <c r="A3268" s="5">
        <v>41024</v>
      </c>
      <c r="B3268" s="1">
        <v>88.533417897237996</v>
      </c>
      <c r="C3268" s="1">
        <v>88.533417897237996</v>
      </c>
      <c r="D3268" s="1">
        <v>86.695221271263406</v>
      </c>
      <c r="E3268" s="1">
        <v>87.664314270019503</v>
      </c>
      <c r="F3268" s="1">
        <v>5080600</v>
      </c>
      <c r="G3268" s="1">
        <v>0</v>
      </c>
      <c r="H3268" s="1">
        <v>0</v>
      </c>
      <c r="I3268" s="1">
        <f>YEAR(GS_Stock_Data[[#This Row],[Date]])</f>
        <v>2012</v>
      </c>
      <c r="J3268" s="1">
        <f>MONTH(GS_Stock_Data[[#This Row],[Date]])</f>
        <v>4</v>
      </c>
      <c r="K3268" s="1" t="str">
        <f>_xlfn.CONCAT("Q",CEILING(GS_Stock_Data[[#This Row],[MonthNumber]]/3,1))</f>
        <v>Q2</v>
      </c>
      <c r="L3268" s="1" t="str">
        <f>TEXT(GS_Stock_Data[[#This Row],[Date]],"mmm")</f>
        <v>Apr</v>
      </c>
      <c r="M3268" s="1">
        <f>WEEKDAY(GS_Stock_Data[[#This Row],[Date]])</f>
        <v>4</v>
      </c>
      <c r="N3268" s="1" t="str" cm="1">
        <f t="array" ref="N3268">_xlfn.IFS(GS_Stock_Data[[#This Row],[DayNumber]]=2,"MON",GS_Stock_Data[[#This Row],[DayNumber]]=3,"TUE",GS_Stock_Data[[#This Row],[DayNumber]]=4,"WED",GS_Stock_Data[[#This Row],[DayNumber]]=5,"THU",GS_Stock_Data[[#This Row],[DayNumber]]=6,"FRI")</f>
        <v>WED</v>
      </c>
    </row>
    <row r="3269" spans="1:14" x14ac:dyDescent="0.25">
      <c r="A3269" s="5">
        <v>41025</v>
      </c>
      <c r="B3269" s="1">
        <v>87.241286178649204</v>
      </c>
      <c r="C3269" s="1">
        <v>88.871822772288397</v>
      </c>
      <c r="D3269" s="1">
        <v>86.972095338829604</v>
      </c>
      <c r="E3269" s="1">
        <v>88.110389709472599</v>
      </c>
      <c r="F3269" s="1">
        <v>4587600</v>
      </c>
      <c r="G3269" s="1">
        <v>0</v>
      </c>
      <c r="H3269" s="1">
        <v>0</v>
      </c>
      <c r="I3269" s="1">
        <f>YEAR(GS_Stock_Data[[#This Row],[Date]])</f>
        <v>2012</v>
      </c>
      <c r="J3269" s="1">
        <f>MONTH(GS_Stock_Data[[#This Row],[Date]])</f>
        <v>4</v>
      </c>
      <c r="K3269" s="1" t="str">
        <f>_xlfn.CONCAT("Q",CEILING(GS_Stock_Data[[#This Row],[MonthNumber]]/3,1))</f>
        <v>Q2</v>
      </c>
      <c r="L3269" s="1" t="str">
        <f>TEXT(GS_Stock_Data[[#This Row],[Date]],"mmm")</f>
        <v>Apr</v>
      </c>
      <c r="M3269" s="1">
        <f>WEEKDAY(GS_Stock_Data[[#This Row],[Date]])</f>
        <v>5</v>
      </c>
      <c r="N3269" s="1" t="str" cm="1">
        <f t="array" ref="N3269">_xlfn.IFS(GS_Stock_Data[[#This Row],[DayNumber]]=2,"MON",GS_Stock_Data[[#This Row],[DayNumber]]=3,"TUE",GS_Stock_Data[[#This Row],[DayNumber]]=4,"WED",GS_Stock_Data[[#This Row],[DayNumber]]=5,"THU",GS_Stock_Data[[#This Row],[DayNumber]]=6,"FRI")</f>
        <v>THU</v>
      </c>
    </row>
    <row r="3270" spans="1:14" x14ac:dyDescent="0.25">
      <c r="A3270" s="5">
        <v>41026</v>
      </c>
      <c r="B3270" s="1">
        <v>87.856583794356396</v>
      </c>
      <c r="C3270" s="1">
        <v>88.441110793488505</v>
      </c>
      <c r="D3270" s="1">
        <v>87.172061567724</v>
      </c>
      <c r="E3270" s="1">
        <v>87.995025634765597</v>
      </c>
      <c r="F3270" s="1">
        <v>4008400</v>
      </c>
      <c r="G3270" s="1">
        <v>0</v>
      </c>
      <c r="H3270" s="1">
        <v>0</v>
      </c>
      <c r="I3270" s="1">
        <f>YEAR(GS_Stock_Data[[#This Row],[Date]])</f>
        <v>2012</v>
      </c>
      <c r="J3270" s="1">
        <f>MONTH(GS_Stock_Data[[#This Row],[Date]])</f>
        <v>4</v>
      </c>
      <c r="K3270" s="1" t="str">
        <f>_xlfn.CONCAT("Q",CEILING(GS_Stock_Data[[#This Row],[MonthNumber]]/3,1))</f>
        <v>Q2</v>
      </c>
      <c r="L3270" s="1" t="str">
        <f>TEXT(GS_Stock_Data[[#This Row],[Date]],"mmm")</f>
        <v>Apr</v>
      </c>
      <c r="M3270" s="1">
        <f>WEEKDAY(GS_Stock_Data[[#This Row],[Date]])</f>
        <v>6</v>
      </c>
      <c r="N3270" s="1" t="str" cm="1">
        <f t="array" ref="N3270">_xlfn.IFS(GS_Stock_Data[[#This Row],[DayNumber]]=2,"MON",GS_Stock_Data[[#This Row],[DayNumber]]=3,"TUE",GS_Stock_Data[[#This Row],[DayNumber]]=4,"WED",GS_Stock_Data[[#This Row],[DayNumber]]=5,"THU",GS_Stock_Data[[#This Row],[DayNumber]]=6,"FRI")</f>
        <v>FRI</v>
      </c>
    </row>
    <row r="3271" spans="1:14" x14ac:dyDescent="0.25">
      <c r="A3271" s="5">
        <v>41029</v>
      </c>
      <c r="B3271" s="1">
        <v>87.825801196104095</v>
      </c>
      <c r="C3271" s="1">
        <v>88.6795247344876</v>
      </c>
      <c r="D3271" s="1">
        <v>87.379710256280205</v>
      </c>
      <c r="E3271" s="1">
        <v>88.564155578613196</v>
      </c>
      <c r="F3271" s="1">
        <v>4240300</v>
      </c>
      <c r="G3271" s="1">
        <v>0</v>
      </c>
      <c r="H3271" s="1">
        <v>0</v>
      </c>
      <c r="I3271" s="1">
        <f>YEAR(GS_Stock_Data[[#This Row],[Date]])</f>
        <v>2012</v>
      </c>
      <c r="J3271" s="1">
        <f>MONTH(GS_Stock_Data[[#This Row],[Date]])</f>
        <v>4</v>
      </c>
      <c r="K3271" s="1" t="str">
        <f>_xlfn.CONCAT("Q",CEILING(GS_Stock_Data[[#This Row],[MonthNumber]]/3,1))</f>
        <v>Q2</v>
      </c>
      <c r="L3271" s="1" t="str">
        <f>TEXT(GS_Stock_Data[[#This Row],[Date]],"mmm")</f>
        <v>Apr</v>
      </c>
      <c r="M3271" s="1">
        <f>WEEKDAY(GS_Stock_Data[[#This Row],[Date]])</f>
        <v>2</v>
      </c>
      <c r="N3271" s="1" t="str" cm="1">
        <f t="array" ref="N3271">_xlfn.IFS(GS_Stock_Data[[#This Row],[DayNumber]]=2,"MON",GS_Stock_Data[[#This Row],[DayNumber]]=3,"TUE",GS_Stock_Data[[#This Row],[DayNumber]]=4,"WED",GS_Stock_Data[[#This Row],[DayNumber]]=5,"THU",GS_Stock_Data[[#This Row],[DayNumber]]=6,"FRI")</f>
        <v>MON</v>
      </c>
    </row>
    <row r="3272" spans="1:14" x14ac:dyDescent="0.25">
      <c r="A3272" s="5">
        <v>41030</v>
      </c>
      <c r="B3272" s="1">
        <v>88.325733196693704</v>
      </c>
      <c r="C3272" s="1">
        <v>89.587095326821995</v>
      </c>
      <c r="D3272" s="1">
        <v>87.795044415639197</v>
      </c>
      <c r="E3272" s="1">
        <v>88.702606201171804</v>
      </c>
      <c r="F3272" s="1">
        <v>4308600</v>
      </c>
      <c r="G3272" s="1">
        <v>0</v>
      </c>
      <c r="H3272" s="1">
        <v>0</v>
      </c>
      <c r="I3272" s="1">
        <f>YEAR(GS_Stock_Data[[#This Row],[Date]])</f>
        <v>2012</v>
      </c>
      <c r="J3272" s="1">
        <f>MONTH(GS_Stock_Data[[#This Row],[Date]])</f>
        <v>5</v>
      </c>
      <c r="K3272" s="1" t="str">
        <f>_xlfn.CONCAT("Q",CEILING(GS_Stock_Data[[#This Row],[MonthNumber]]/3,1))</f>
        <v>Q2</v>
      </c>
      <c r="L3272" s="1" t="str">
        <f>TEXT(GS_Stock_Data[[#This Row],[Date]],"mmm")</f>
        <v>May</v>
      </c>
      <c r="M3272" s="1">
        <f>WEEKDAY(GS_Stock_Data[[#This Row],[Date]])</f>
        <v>3</v>
      </c>
      <c r="N3272" s="1" t="str" cm="1">
        <f t="array" ref="N3272">_xlfn.IFS(GS_Stock_Data[[#This Row],[DayNumber]]=2,"MON",GS_Stock_Data[[#This Row],[DayNumber]]=3,"TUE",GS_Stock_Data[[#This Row],[DayNumber]]=4,"WED",GS_Stock_Data[[#This Row],[DayNumber]]=5,"THU",GS_Stock_Data[[#This Row],[DayNumber]]=6,"FRI")</f>
        <v>TUE</v>
      </c>
    </row>
    <row r="3273" spans="1:14" x14ac:dyDescent="0.25">
      <c r="A3273" s="5">
        <v>41031</v>
      </c>
      <c r="B3273" s="1">
        <v>87.756595751549199</v>
      </c>
      <c r="C3273" s="1">
        <v>88.041172279971505</v>
      </c>
      <c r="D3273" s="1">
        <v>86.733664685838804</v>
      </c>
      <c r="E3273" s="1">
        <v>87.502784729003906</v>
      </c>
      <c r="F3273" s="1">
        <v>3956400</v>
      </c>
      <c r="G3273" s="1">
        <v>0</v>
      </c>
      <c r="H3273" s="1">
        <v>0</v>
      </c>
      <c r="I3273" s="1">
        <f>YEAR(GS_Stock_Data[[#This Row],[Date]])</f>
        <v>2012</v>
      </c>
      <c r="J3273" s="1">
        <f>MONTH(GS_Stock_Data[[#This Row],[Date]])</f>
        <v>5</v>
      </c>
      <c r="K3273" s="1" t="str">
        <f>_xlfn.CONCAT("Q",CEILING(GS_Stock_Data[[#This Row],[MonthNumber]]/3,1))</f>
        <v>Q2</v>
      </c>
      <c r="L3273" s="1" t="str">
        <f>TEXT(GS_Stock_Data[[#This Row],[Date]],"mmm")</f>
        <v>May</v>
      </c>
      <c r="M3273" s="1">
        <f>WEEKDAY(GS_Stock_Data[[#This Row],[Date]])</f>
        <v>4</v>
      </c>
      <c r="N3273" s="1" t="str" cm="1">
        <f t="array" ref="N3273">_xlfn.IFS(GS_Stock_Data[[#This Row],[DayNumber]]=2,"MON",GS_Stock_Data[[#This Row],[DayNumber]]=3,"TUE",GS_Stock_Data[[#This Row],[DayNumber]]=4,"WED",GS_Stock_Data[[#This Row],[DayNumber]]=5,"THU",GS_Stock_Data[[#This Row],[DayNumber]]=6,"FRI")</f>
        <v>WED</v>
      </c>
    </row>
    <row r="3274" spans="1:14" x14ac:dyDescent="0.25">
      <c r="A3274" s="5">
        <v>41032</v>
      </c>
      <c r="B3274" s="1">
        <v>87.664323922163405</v>
      </c>
      <c r="C3274" s="1">
        <v>87.895056463895898</v>
      </c>
      <c r="D3274" s="1">
        <v>85.226208402280903</v>
      </c>
      <c r="E3274" s="1">
        <v>85.779975891113196</v>
      </c>
      <c r="F3274" s="1">
        <v>4854800</v>
      </c>
      <c r="G3274" s="1">
        <v>0</v>
      </c>
      <c r="H3274" s="1">
        <v>0</v>
      </c>
      <c r="I3274" s="1">
        <f>YEAR(GS_Stock_Data[[#This Row],[Date]])</f>
        <v>2012</v>
      </c>
      <c r="J3274" s="1">
        <f>MONTH(GS_Stock_Data[[#This Row],[Date]])</f>
        <v>5</v>
      </c>
      <c r="K3274" s="1" t="str">
        <f>_xlfn.CONCAT("Q",CEILING(GS_Stock_Data[[#This Row],[MonthNumber]]/3,1))</f>
        <v>Q2</v>
      </c>
      <c r="L3274" s="1" t="str">
        <f>TEXT(GS_Stock_Data[[#This Row],[Date]],"mmm")</f>
        <v>May</v>
      </c>
      <c r="M3274" s="1">
        <f>WEEKDAY(GS_Stock_Data[[#This Row],[Date]])</f>
        <v>5</v>
      </c>
      <c r="N3274" s="1" t="str" cm="1">
        <f t="array" ref="N3274">_xlfn.IFS(GS_Stock_Data[[#This Row],[DayNumber]]=2,"MON",GS_Stock_Data[[#This Row],[DayNumber]]=3,"TUE",GS_Stock_Data[[#This Row],[DayNumber]]=4,"WED",GS_Stock_Data[[#This Row],[DayNumber]]=5,"THU",GS_Stock_Data[[#This Row],[DayNumber]]=6,"FRI")</f>
        <v>THU</v>
      </c>
    </row>
    <row r="3275" spans="1:14" x14ac:dyDescent="0.25">
      <c r="A3275" s="5">
        <v>41033</v>
      </c>
      <c r="B3275" s="1">
        <v>85.203134239040097</v>
      </c>
      <c r="C3275" s="1">
        <v>85.295430774865594</v>
      </c>
      <c r="D3275" s="1">
        <v>83.680279539408502</v>
      </c>
      <c r="E3275" s="1">
        <v>83.826408386230398</v>
      </c>
      <c r="F3275" s="1">
        <v>5500100</v>
      </c>
      <c r="G3275" s="1">
        <v>0</v>
      </c>
      <c r="H3275" s="1">
        <v>0</v>
      </c>
      <c r="I3275" s="1">
        <f>YEAR(GS_Stock_Data[[#This Row],[Date]])</f>
        <v>2012</v>
      </c>
      <c r="J3275" s="1">
        <f>MONTH(GS_Stock_Data[[#This Row],[Date]])</f>
        <v>5</v>
      </c>
      <c r="K3275" s="1" t="str">
        <f>_xlfn.CONCAT("Q",CEILING(GS_Stock_Data[[#This Row],[MonthNumber]]/3,1))</f>
        <v>Q2</v>
      </c>
      <c r="L3275" s="1" t="str">
        <f>TEXT(GS_Stock_Data[[#This Row],[Date]],"mmm")</f>
        <v>May</v>
      </c>
      <c r="M3275" s="1">
        <f>WEEKDAY(GS_Stock_Data[[#This Row],[Date]])</f>
        <v>6</v>
      </c>
      <c r="N3275" s="1" t="str" cm="1">
        <f t="array" ref="N3275">_xlfn.IFS(GS_Stock_Data[[#This Row],[DayNumber]]=2,"MON",GS_Stock_Data[[#This Row],[DayNumber]]=3,"TUE",GS_Stock_Data[[#This Row],[DayNumber]]=4,"WED",GS_Stock_Data[[#This Row],[DayNumber]]=5,"THU",GS_Stock_Data[[#This Row],[DayNumber]]=6,"FRI")</f>
        <v>FRI</v>
      </c>
    </row>
    <row r="3276" spans="1:14" x14ac:dyDescent="0.25">
      <c r="A3276" s="5">
        <v>41036</v>
      </c>
      <c r="B3276" s="1">
        <v>83.472591708806505</v>
      </c>
      <c r="C3276" s="1">
        <v>85.264642696662094</v>
      </c>
      <c r="D3276" s="1">
        <v>83.288004553929994</v>
      </c>
      <c r="E3276" s="1">
        <v>84.633964538574205</v>
      </c>
      <c r="F3276" s="1">
        <v>3267400</v>
      </c>
      <c r="G3276" s="1">
        <v>0</v>
      </c>
      <c r="H3276" s="1">
        <v>0</v>
      </c>
      <c r="I3276" s="1">
        <f>YEAR(GS_Stock_Data[[#This Row],[Date]])</f>
        <v>2012</v>
      </c>
      <c r="J3276" s="1">
        <f>MONTH(GS_Stock_Data[[#This Row],[Date]])</f>
        <v>5</v>
      </c>
      <c r="K3276" s="1" t="str">
        <f>_xlfn.CONCAT("Q",CEILING(GS_Stock_Data[[#This Row],[MonthNumber]]/3,1))</f>
        <v>Q2</v>
      </c>
      <c r="L3276" s="1" t="str">
        <f>TEXT(GS_Stock_Data[[#This Row],[Date]],"mmm")</f>
        <v>May</v>
      </c>
      <c r="M3276" s="1">
        <f>WEEKDAY(GS_Stock_Data[[#This Row],[Date]])</f>
        <v>2</v>
      </c>
      <c r="N3276" s="1" t="str" cm="1">
        <f t="array" ref="N3276">_xlfn.IFS(GS_Stock_Data[[#This Row],[DayNumber]]=2,"MON",GS_Stock_Data[[#This Row],[DayNumber]]=3,"TUE",GS_Stock_Data[[#This Row],[DayNumber]]=4,"WED",GS_Stock_Data[[#This Row],[DayNumber]]=5,"THU",GS_Stock_Data[[#This Row],[DayNumber]]=6,"FRI")</f>
        <v>MON</v>
      </c>
    </row>
    <row r="3277" spans="1:14" x14ac:dyDescent="0.25">
      <c r="A3277" s="5">
        <v>41037</v>
      </c>
      <c r="B3277" s="1">
        <v>83.826405811424195</v>
      </c>
      <c r="C3277" s="1">
        <v>84.749353537565796</v>
      </c>
      <c r="D3277" s="1">
        <v>82.888078263744802</v>
      </c>
      <c r="E3277" s="1">
        <v>84.118675231933594</v>
      </c>
      <c r="F3277" s="1">
        <v>4065900</v>
      </c>
      <c r="G3277" s="1">
        <v>0</v>
      </c>
      <c r="H3277" s="1">
        <v>0</v>
      </c>
      <c r="I3277" s="1">
        <f>YEAR(GS_Stock_Data[[#This Row],[Date]])</f>
        <v>2012</v>
      </c>
      <c r="J3277" s="1">
        <f>MONTH(GS_Stock_Data[[#This Row],[Date]])</f>
        <v>5</v>
      </c>
      <c r="K3277" s="1" t="str">
        <f>_xlfn.CONCAT("Q",CEILING(GS_Stock_Data[[#This Row],[MonthNumber]]/3,1))</f>
        <v>Q2</v>
      </c>
      <c r="L3277" s="1" t="str">
        <f>TEXT(GS_Stock_Data[[#This Row],[Date]],"mmm")</f>
        <v>May</v>
      </c>
      <c r="M3277" s="1">
        <f>WEEKDAY(GS_Stock_Data[[#This Row],[Date]])</f>
        <v>3</v>
      </c>
      <c r="N3277" s="1" t="str" cm="1">
        <f t="array" ref="N3277">_xlfn.IFS(GS_Stock_Data[[#This Row],[DayNumber]]=2,"MON",GS_Stock_Data[[#This Row],[DayNumber]]=3,"TUE",GS_Stock_Data[[#This Row],[DayNumber]]=4,"WED",GS_Stock_Data[[#This Row],[DayNumber]]=5,"THU",GS_Stock_Data[[#This Row],[DayNumber]]=6,"FRI")</f>
        <v>TUE</v>
      </c>
    </row>
    <row r="3278" spans="1:14" x14ac:dyDescent="0.25">
      <c r="A3278" s="5">
        <v>41038</v>
      </c>
      <c r="B3278" s="1">
        <v>82.526590854437302</v>
      </c>
      <c r="C3278" s="1">
        <v>83.557208994030503</v>
      </c>
      <c r="D3278" s="1">
        <v>82.034354449270296</v>
      </c>
      <c r="E3278" s="1">
        <v>82.518898010253906</v>
      </c>
      <c r="F3278" s="1">
        <v>4777100</v>
      </c>
      <c r="G3278" s="1">
        <v>0</v>
      </c>
      <c r="H3278" s="1">
        <v>0</v>
      </c>
      <c r="I3278" s="1">
        <f>YEAR(GS_Stock_Data[[#This Row],[Date]])</f>
        <v>2012</v>
      </c>
      <c r="J3278" s="1">
        <f>MONTH(GS_Stock_Data[[#This Row],[Date]])</f>
        <v>5</v>
      </c>
      <c r="K3278" s="1" t="str">
        <f>_xlfn.CONCAT("Q",CEILING(GS_Stock_Data[[#This Row],[MonthNumber]]/3,1))</f>
        <v>Q2</v>
      </c>
      <c r="L3278" s="1" t="str">
        <f>TEXT(GS_Stock_Data[[#This Row],[Date]],"mmm")</f>
        <v>May</v>
      </c>
      <c r="M3278" s="1">
        <f>WEEKDAY(GS_Stock_Data[[#This Row],[Date]])</f>
        <v>4</v>
      </c>
      <c r="N3278" s="1" t="str" cm="1">
        <f t="array" ref="N3278">_xlfn.IFS(GS_Stock_Data[[#This Row],[DayNumber]]=2,"MON",GS_Stock_Data[[#This Row],[DayNumber]]=3,"TUE",GS_Stock_Data[[#This Row],[DayNumber]]=4,"WED",GS_Stock_Data[[#This Row],[DayNumber]]=5,"THU",GS_Stock_Data[[#This Row],[DayNumber]]=6,"FRI")</f>
        <v>WED</v>
      </c>
    </row>
    <row r="3279" spans="1:14" x14ac:dyDescent="0.25">
      <c r="A3279" s="5">
        <v>41039</v>
      </c>
      <c r="B3279" s="1">
        <v>83.495669653580094</v>
      </c>
      <c r="C3279" s="1">
        <v>84.110968032666506</v>
      </c>
      <c r="D3279" s="1">
        <v>81.619020746415003</v>
      </c>
      <c r="E3279" s="1">
        <v>81.772842407226506</v>
      </c>
      <c r="F3279" s="1">
        <v>4694200</v>
      </c>
      <c r="G3279" s="1">
        <v>0</v>
      </c>
      <c r="H3279" s="1">
        <v>0</v>
      </c>
      <c r="I3279" s="1">
        <f>YEAR(GS_Stock_Data[[#This Row],[Date]])</f>
        <v>2012</v>
      </c>
      <c r="J3279" s="1">
        <f>MONTH(GS_Stock_Data[[#This Row],[Date]])</f>
        <v>5</v>
      </c>
      <c r="K3279" s="1" t="str">
        <f>_xlfn.CONCAT("Q",CEILING(GS_Stock_Data[[#This Row],[MonthNumber]]/3,1))</f>
        <v>Q2</v>
      </c>
      <c r="L3279" s="1" t="str">
        <f>TEXT(GS_Stock_Data[[#This Row],[Date]],"mmm")</f>
        <v>May</v>
      </c>
      <c r="M3279" s="1">
        <f>WEEKDAY(GS_Stock_Data[[#This Row],[Date]])</f>
        <v>5</v>
      </c>
      <c r="N3279" s="1" t="str" cm="1">
        <f t="array" ref="N3279">_xlfn.IFS(GS_Stock_Data[[#This Row],[DayNumber]]=2,"MON",GS_Stock_Data[[#This Row],[DayNumber]]=3,"TUE",GS_Stock_Data[[#This Row],[DayNumber]]=4,"WED",GS_Stock_Data[[#This Row],[DayNumber]]=5,"THU",GS_Stock_Data[[#This Row],[DayNumber]]=6,"FRI")</f>
        <v>THU</v>
      </c>
    </row>
    <row r="3280" spans="1:14" x14ac:dyDescent="0.25">
      <c r="A3280" s="5">
        <v>41040</v>
      </c>
      <c r="B3280" s="1">
        <v>79.542382092903495</v>
      </c>
      <c r="C3280" s="1">
        <v>79.826958580672994</v>
      </c>
      <c r="D3280" s="1">
        <v>78.134891206675903</v>
      </c>
      <c r="E3280" s="1">
        <v>78.550216674804602</v>
      </c>
      <c r="F3280" s="1">
        <v>10631800</v>
      </c>
      <c r="G3280" s="1">
        <v>0</v>
      </c>
      <c r="H3280" s="1">
        <v>0</v>
      </c>
      <c r="I3280" s="1">
        <f>YEAR(GS_Stock_Data[[#This Row],[Date]])</f>
        <v>2012</v>
      </c>
      <c r="J3280" s="1">
        <f>MONTH(GS_Stock_Data[[#This Row],[Date]])</f>
        <v>5</v>
      </c>
      <c r="K3280" s="1" t="str">
        <f>_xlfn.CONCAT("Q",CEILING(GS_Stock_Data[[#This Row],[MonthNumber]]/3,1))</f>
        <v>Q2</v>
      </c>
      <c r="L3280" s="1" t="str">
        <f>TEXT(GS_Stock_Data[[#This Row],[Date]],"mmm")</f>
        <v>May</v>
      </c>
      <c r="M3280" s="1">
        <f>WEEKDAY(GS_Stock_Data[[#This Row],[Date]])</f>
        <v>6</v>
      </c>
      <c r="N3280" s="1" t="str" cm="1">
        <f t="array" ref="N3280">_xlfn.IFS(GS_Stock_Data[[#This Row],[DayNumber]]=2,"MON",GS_Stock_Data[[#This Row],[DayNumber]]=3,"TUE",GS_Stock_Data[[#This Row],[DayNumber]]=4,"WED",GS_Stock_Data[[#This Row],[DayNumber]]=5,"THU",GS_Stock_Data[[#This Row],[DayNumber]]=6,"FRI")</f>
        <v>FRI</v>
      </c>
    </row>
    <row r="3281" spans="1:14" x14ac:dyDescent="0.25">
      <c r="A3281" s="5">
        <v>41043</v>
      </c>
      <c r="B3281" s="1">
        <v>77.573428218024802</v>
      </c>
      <c r="C3281" s="1">
        <v>77.734942681703302</v>
      </c>
      <c r="D3281" s="1">
        <v>76.388982949797295</v>
      </c>
      <c r="E3281" s="1">
        <v>76.735084533691406</v>
      </c>
      <c r="F3281" s="1">
        <v>10075600</v>
      </c>
      <c r="G3281" s="1">
        <v>0</v>
      </c>
      <c r="H3281" s="1">
        <v>0</v>
      </c>
      <c r="I3281" s="1">
        <f>YEAR(GS_Stock_Data[[#This Row],[Date]])</f>
        <v>2012</v>
      </c>
      <c r="J3281" s="1">
        <f>MONTH(GS_Stock_Data[[#This Row],[Date]])</f>
        <v>5</v>
      </c>
      <c r="K3281" s="1" t="str">
        <f>_xlfn.CONCAT("Q",CEILING(GS_Stock_Data[[#This Row],[MonthNumber]]/3,1))</f>
        <v>Q2</v>
      </c>
      <c r="L3281" s="1" t="str">
        <f>TEXT(GS_Stock_Data[[#This Row],[Date]],"mmm")</f>
        <v>May</v>
      </c>
      <c r="M3281" s="1">
        <f>WEEKDAY(GS_Stock_Data[[#This Row],[Date]])</f>
        <v>2</v>
      </c>
      <c r="N3281" s="1" t="str" cm="1">
        <f t="array" ref="N3281">_xlfn.IFS(GS_Stock_Data[[#This Row],[DayNumber]]=2,"MON",GS_Stock_Data[[#This Row],[DayNumber]]=3,"TUE",GS_Stock_Data[[#This Row],[DayNumber]]=4,"WED",GS_Stock_Data[[#This Row],[DayNumber]]=5,"THU",GS_Stock_Data[[#This Row],[DayNumber]]=6,"FRI")</f>
        <v>MON</v>
      </c>
    </row>
    <row r="3282" spans="1:14" x14ac:dyDescent="0.25">
      <c r="A3282" s="5">
        <v>41044</v>
      </c>
      <c r="B3282" s="1">
        <v>77.019679173925994</v>
      </c>
      <c r="C3282" s="1">
        <v>78.273342707756697</v>
      </c>
      <c r="D3282" s="1">
        <v>76.742795494270595</v>
      </c>
      <c r="E3282" s="1">
        <v>76.812019348144503</v>
      </c>
      <c r="F3282" s="1">
        <v>5656700</v>
      </c>
      <c r="G3282" s="1">
        <v>0</v>
      </c>
      <c r="H3282" s="1">
        <v>0</v>
      </c>
      <c r="I3282" s="1">
        <f>YEAR(GS_Stock_Data[[#This Row],[Date]])</f>
        <v>2012</v>
      </c>
      <c r="J3282" s="1">
        <f>MONTH(GS_Stock_Data[[#This Row],[Date]])</f>
        <v>5</v>
      </c>
      <c r="K3282" s="1" t="str">
        <f>_xlfn.CONCAT("Q",CEILING(GS_Stock_Data[[#This Row],[MonthNumber]]/3,1))</f>
        <v>Q2</v>
      </c>
      <c r="L3282" s="1" t="str">
        <f>TEXT(GS_Stock_Data[[#This Row],[Date]],"mmm")</f>
        <v>May</v>
      </c>
      <c r="M3282" s="1">
        <f>WEEKDAY(GS_Stock_Data[[#This Row],[Date]])</f>
        <v>3</v>
      </c>
      <c r="N3282" s="1" t="str" cm="1">
        <f t="array" ref="N3282">_xlfn.IFS(GS_Stock_Data[[#This Row],[DayNumber]]=2,"MON",GS_Stock_Data[[#This Row],[DayNumber]]=3,"TUE",GS_Stock_Data[[#This Row],[DayNumber]]=4,"WED",GS_Stock_Data[[#This Row],[DayNumber]]=5,"THU",GS_Stock_Data[[#This Row],[DayNumber]]=6,"FRI")</f>
        <v>TUE</v>
      </c>
    </row>
    <row r="3283" spans="1:14" x14ac:dyDescent="0.25">
      <c r="A3283" s="5">
        <v>41045</v>
      </c>
      <c r="B3283" s="1">
        <v>77.335016922264202</v>
      </c>
      <c r="C3283" s="1">
        <v>78.557914883130593</v>
      </c>
      <c r="D3283" s="1">
        <v>75.527580261230398</v>
      </c>
      <c r="E3283" s="1">
        <v>75.527580261230398</v>
      </c>
      <c r="F3283" s="1">
        <v>5797200</v>
      </c>
      <c r="G3283" s="1">
        <v>0</v>
      </c>
      <c r="H3283" s="1">
        <v>0</v>
      </c>
      <c r="I3283" s="1">
        <f>YEAR(GS_Stock_Data[[#This Row],[Date]])</f>
        <v>2012</v>
      </c>
      <c r="J3283" s="1">
        <f>MONTH(GS_Stock_Data[[#This Row],[Date]])</f>
        <v>5</v>
      </c>
      <c r="K3283" s="1" t="str">
        <f>_xlfn.CONCAT("Q",CEILING(GS_Stock_Data[[#This Row],[MonthNumber]]/3,1))</f>
        <v>Q2</v>
      </c>
      <c r="L3283" s="1" t="str">
        <f>TEXT(GS_Stock_Data[[#This Row],[Date]],"mmm")</f>
        <v>May</v>
      </c>
      <c r="M3283" s="1">
        <f>WEEKDAY(GS_Stock_Data[[#This Row],[Date]])</f>
        <v>4</v>
      </c>
      <c r="N3283" s="1" t="str" cm="1">
        <f t="array" ref="N3283">_xlfn.IFS(GS_Stock_Data[[#This Row],[DayNumber]]=2,"MON",GS_Stock_Data[[#This Row],[DayNumber]]=3,"TUE",GS_Stock_Data[[#This Row],[DayNumber]]=4,"WED",GS_Stock_Data[[#This Row],[DayNumber]]=5,"THU",GS_Stock_Data[[#This Row],[DayNumber]]=6,"FRI")</f>
        <v>WED</v>
      </c>
    </row>
    <row r="3284" spans="1:14" x14ac:dyDescent="0.25">
      <c r="A3284" s="5">
        <v>41046</v>
      </c>
      <c r="B3284" s="1">
        <v>75.812170819951803</v>
      </c>
      <c r="C3284" s="1">
        <v>76.865867508287394</v>
      </c>
      <c r="D3284" s="1">
        <v>74.666183471679602</v>
      </c>
      <c r="E3284" s="1">
        <v>74.666183471679602</v>
      </c>
      <c r="F3284" s="1">
        <v>6375200</v>
      </c>
      <c r="G3284" s="1">
        <v>0</v>
      </c>
      <c r="H3284" s="1">
        <v>0</v>
      </c>
      <c r="I3284" s="1">
        <f>YEAR(GS_Stock_Data[[#This Row],[Date]])</f>
        <v>2012</v>
      </c>
      <c r="J3284" s="1">
        <f>MONTH(GS_Stock_Data[[#This Row],[Date]])</f>
        <v>5</v>
      </c>
      <c r="K3284" s="1" t="str">
        <f>_xlfn.CONCAT("Q",CEILING(GS_Stock_Data[[#This Row],[MonthNumber]]/3,1))</f>
        <v>Q2</v>
      </c>
      <c r="L3284" s="1" t="str">
        <f>TEXT(GS_Stock_Data[[#This Row],[Date]],"mmm")</f>
        <v>May</v>
      </c>
      <c r="M3284" s="1">
        <f>WEEKDAY(GS_Stock_Data[[#This Row],[Date]])</f>
        <v>5</v>
      </c>
      <c r="N3284" s="1" t="str" cm="1">
        <f t="array" ref="N3284">_xlfn.IFS(GS_Stock_Data[[#This Row],[DayNumber]]=2,"MON",GS_Stock_Data[[#This Row],[DayNumber]]=3,"TUE",GS_Stock_Data[[#This Row],[DayNumber]]=4,"WED",GS_Stock_Data[[#This Row],[DayNumber]]=5,"THU",GS_Stock_Data[[#This Row],[DayNumber]]=6,"FRI")</f>
        <v>THU</v>
      </c>
    </row>
    <row r="3285" spans="1:14" x14ac:dyDescent="0.25">
      <c r="A3285" s="5">
        <v>41047</v>
      </c>
      <c r="B3285" s="1">
        <v>75.012273340628795</v>
      </c>
      <c r="C3285" s="1">
        <v>75.296849855657797</v>
      </c>
      <c r="D3285" s="1">
        <v>73.066400661869295</v>
      </c>
      <c r="E3285" s="1">
        <v>73.443267822265597</v>
      </c>
      <c r="F3285" s="1">
        <v>7184700</v>
      </c>
      <c r="G3285" s="1">
        <v>0</v>
      </c>
      <c r="H3285" s="1">
        <v>0</v>
      </c>
      <c r="I3285" s="1">
        <f>YEAR(GS_Stock_Data[[#This Row],[Date]])</f>
        <v>2012</v>
      </c>
      <c r="J3285" s="1">
        <f>MONTH(GS_Stock_Data[[#This Row],[Date]])</f>
        <v>5</v>
      </c>
      <c r="K3285" s="1" t="str">
        <f>_xlfn.CONCAT("Q",CEILING(GS_Stock_Data[[#This Row],[MonthNumber]]/3,1))</f>
        <v>Q2</v>
      </c>
      <c r="L3285" s="1" t="str">
        <f>TEXT(GS_Stock_Data[[#This Row],[Date]],"mmm")</f>
        <v>May</v>
      </c>
      <c r="M3285" s="1">
        <f>WEEKDAY(GS_Stock_Data[[#This Row],[Date]])</f>
        <v>6</v>
      </c>
      <c r="N3285" s="1" t="str" cm="1">
        <f t="array" ref="N3285">_xlfn.IFS(GS_Stock_Data[[#This Row],[DayNumber]]=2,"MON",GS_Stock_Data[[#This Row],[DayNumber]]=3,"TUE",GS_Stock_Data[[#This Row],[DayNumber]]=4,"WED",GS_Stock_Data[[#This Row],[DayNumber]]=5,"THU",GS_Stock_Data[[#This Row],[DayNumber]]=6,"FRI")</f>
        <v>FRI</v>
      </c>
    </row>
    <row r="3286" spans="1:14" x14ac:dyDescent="0.25">
      <c r="A3286" s="5">
        <v>41050</v>
      </c>
      <c r="B3286" s="1">
        <v>72.9125660410687</v>
      </c>
      <c r="C3286" s="1">
        <v>75.027645684088</v>
      </c>
      <c r="D3286" s="1">
        <v>72.297267797750095</v>
      </c>
      <c r="E3286" s="1">
        <v>74.227760314941406</v>
      </c>
      <c r="F3286" s="1">
        <v>5314700</v>
      </c>
      <c r="G3286" s="1">
        <v>0</v>
      </c>
      <c r="H3286" s="1">
        <v>0</v>
      </c>
      <c r="I3286" s="1">
        <f>YEAR(GS_Stock_Data[[#This Row],[Date]])</f>
        <v>2012</v>
      </c>
      <c r="J3286" s="1">
        <f>MONTH(GS_Stock_Data[[#This Row],[Date]])</f>
        <v>5</v>
      </c>
      <c r="K3286" s="1" t="str">
        <f>_xlfn.CONCAT("Q",CEILING(GS_Stock_Data[[#This Row],[MonthNumber]]/3,1))</f>
        <v>Q2</v>
      </c>
      <c r="L3286" s="1" t="str">
        <f>TEXT(GS_Stock_Data[[#This Row],[Date]],"mmm")</f>
        <v>May</v>
      </c>
      <c r="M3286" s="1">
        <f>WEEKDAY(GS_Stock_Data[[#This Row],[Date]])</f>
        <v>2</v>
      </c>
      <c r="N3286" s="1" t="str" cm="1">
        <f t="array" ref="N3286">_xlfn.IFS(GS_Stock_Data[[#This Row],[DayNumber]]=2,"MON",GS_Stock_Data[[#This Row],[DayNumber]]=3,"TUE",GS_Stock_Data[[#This Row],[DayNumber]]=4,"WED",GS_Stock_Data[[#This Row],[DayNumber]]=5,"THU",GS_Stock_Data[[#This Row],[DayNumber]]=6,"FRI")</f>
        <v>MON</v>
      </c>
    </row>
    <row r="3287" spans="1:14" x14ac:dyDescent="0.25">
      <c r="A3287" s="5">
        <v>41051</v>
      </c>
      <c r="B3287" s="1">
        <v>74.512323766349496</v>
      </c>
      <c r="C3287" s="1">
        <v>76.873521306693902</v>
      </c>
      <c r="D3287" s="1">
        <v>74.289278321232601</v>
      </c>
      <c r="E3287" s="1">
        <v>75.012252807617102</v>
      </c>
      <c r="F3287" s="1">
        <v>5839700</v>
      </c>
      <c r="G3287" s="1">
        <v>0</v>
      </c>
      <c r="H3287" s="1">
        <v>0</v>
      </c>
      <c r="I3287" s="1">
        <f>YEAR(GS_Stock_Data[[#This Row],[Date]])</f>
        <v>2012</v>
      </c>
      <c r="J3287" s="1">
        <f>MONTH(GS_Stock_Data[[#This Row],[Date]])</f>
        <v>5</v>
      </c>
      <c r="K3287" s="1" t="str">
        <f>_xlfn.CONCAT("Q",CEILING(GS_Stock_Data[[#This Row],[MonthNumber]]/3,1))</f>
        <v>Q2</v>
      </c>
      <c r="L3287" s="1" t="str">
        <f>TEXT(GS_Stock_Data[[#This Row],[Date]],"mmm")</f>
        <v>May</v>
      </c>
      <c r="M3287" s="1">
        <f>WEEKDAY(GS_Stock_Data[[#This Row],[Date]])</f>
        <v>3</v>
      </c>
      <c r="N3287" s="1" t="str" cm="1">
        <f t="array" ref="N3287">_xlfn.IFS(GS_Stock_Data[[#This Row],[DayNumber]]=2,"MON",GS_Stock_Data[[#This Row],[DayNumber]]=3,"TUE",GS_Stock_Data[[#This Row],[DayNumber]]=4,"WED",GS_Stock_Data[[#This Row],[DayNumber]]=5,"THU",GS_Stock_Data[[#This Row],[DayNumber]]=6,"FRI")</f>
        <v>TUE</v>
      </c>
    </row>
    <row r="3288" spans="1:14" x14ac:dyDescent="0.25">
      <c r="A3288" s="5">
        <v>41052</v>
      </c>
      <c r="B3288" s="1">
        <v>74.412352720352999</v>
      </c>
      <c r="C3288" s="1">
        <v>75.766005430944801</v>
      </c>
      <c r="D3288" s="1">
        <v>73.458645656670299</v>
      </c>
      <c r="E3288" s="1">
        <v>75.404518127441406</v>
      </c>
      <c r="F3288" s="1">
        <v>5469700</v>
      </c>
      <c r="G3288" s="1">
        <v>0</v>
      </c>
      <c r="H3288" s="1">
        <v>0</v>
      </c>
      <c r="I3288" s="1">
        <f>YEAR(GS_Stock_Data[[#This Row],[Date]])</f>
        <v>2012</v>
      </c>
      <c r="J3288" s="1">
        <f>MONTH(GS_Stock_Data[[#This Row],[Date]])</f>
        <v>5</v>
      </c>
      <c r="K3288" s="1" t="str">
        <f>_xlfn.CONCAT("Q",CEILING(GS_Stock_Data[[#This Row],[MonthNumber]]/3,1))</f>
        <v>Q2</v>
      </c>
      <c r="L3288" s="1" t="str">
        <f>TEXT(GS_Stock_Data[[#This Row],[Date]],"mmm")</f>
        <v>May</v>
      </c>
      <c r="M3288" s="1">
        <f>WEEKDAY(GS_Stock_Data[[#This Row],[Date]])</f>
        <v>4</v>
      </c>
      <c r="N3288" s="1" t="str" cm="1">
        <f t="array" ref="N3288">_xlfn.IFS(GS_Stock_Data[[#This Row],[DayNumber]]=2,"MON",GS_Stock_Data[[#This Row],[DayNumber]]=3,"TUE",GS_Stock_Data[[#This Row],[DayNumber]]=4,"WED",GS_Stock_Data[[#This Row],[DayNumber]]=5,"THU",GS_Stock_Data[[#This Row],[DayNumber]]=6,"FRI")</f>
        <v>WED</v>
      </c>
    </row>
    <row r="3289" spans="1:14" x14ac:dyDescent="0.25">
      <c r="A3289" s="5">
        <v>41053</v>
      </c>
      <c r="B3289" s="1">
        <v>75.619870249892301</v>
      </c>
      <c r="C3289" s="1">
        <v>75.758312070117896</v>
      </c>
      <c r="D3289" s="1">
        <v>73.712450267663698</v>
      </c>
      <c r="E3289" s="1">
        <v>74.496955871582003</v>
      </c>
      <c r="F3289" s="1">
        <v>5177300</v>
      </c>
      <c r="G3289" s="1">
        <v>0</v>
      </c>
      <c r="H3289" s="1">
        <v>0</v>
      </c>
      <c r="I3289" s="1">
        <f>YEAR(GS_Stock_Data[[#This Row],[Date]])</f>
        <v>2012</v>
      </c>
      <c r="J3289" s="1">
        <f>MONTH(GS_Stock_Data[[#This Row],[Date]])</f>
        <v>5</v>
      </c>
      <c r="K3289" s="1" t="str">
        <f>_xlfn.CONCAT("Q",CEILING(GS_Stock_Data[[#This Row],[MonthNumber]]/3,1))</f>
        <v>Q2</v>
      </c>
      <c r="L3289" s="1" t="str">
        <f>TEXT(GS_Stock_Data[[#This Row],[Date]],"mmm")</f>
        <v>May</v>
      </c>
      <c r="M3289" s="1">
        <f>WEEKDAY(GS_Stock_Data[[#This Row],[Date]])</f>
        <v>5</v>
      </c>
      <c r="N3289" s="1" t="str" cm="1">
        <f t="array" ref="N3289">_xlfn.IFS(GS_Stock_Data[[#This Row],[DayNumber]]=2,"MON",GS_Stock_Data[[#This Row],[DayNumber]]=3,"TUE",GS_Stock_Data[[#This Row],[DayNumber]]=4,"WED",GS_Stock_Data[[#This Row],[DayNumber]]=5,"THU",GS_Stock_Data[[#This Row],[DayNumber]]=6,"FRI")</f>
        <v>THU</v>
      </c>
    </row>
    <row r="3290" spans="1:14" x14ac:dyDescent="0.25">
      <c r="A3290" s="5">
        <v>41054</v>
      </c>
      <c r="B3290" s="1">
        <v>74.250829985435999</v>
      </c>
      <c r="C3290" s="1">
        <v>75.204536943089906</v>
      </c>
      <c r="D3290" s="1">
        <v>74.227757329125396</v>
      </c>
      <c r="E3290" s="1">
        <v>74.373886108398395</v>
      </c>
      <c r="F3290" s="1">
        <v>3096000</v>
      </c>
      <c r="G3290" s="1">
        <v>0</v>
      </c>
      <c r="H3290" s="1">
        <v>0</v>
      </c>
      <c r="I3290" s="1">
        <f>YEAR(GS_Stock_Data[[#This Row],[Date]])</f>
        <v>2012</v>
      </c>
      <c r="J3290" s="1">
        <f>MONTH(GS_Stock_Data[[#This Row],[Date]])</f>
        <v>5</v>
      </c>
      <c r="K3290" s="1" t="str">
        <f>_xlfn.CONCAT("Q",CEILING(GS_Stock_Data[[#This Row],[MonthNumber]]/3,1))</f>
        <v>Q2</v>
      </c>
      <c r="L3290" s="1" t="str">
        <f>TEXT(GS_Stock_Data[[#This Row],[Date]],"mmm")</f>
        <v>May</v>
      </c>
      <c r="M3290" s="1">
        <f>WEEKDAY(GS_Stock_Data[[#This Row],[Date]])</f>
        <v>6</v>
      </c>
      <c r="N3290" s="1" t="str" cm="1">
        <f t="array" ref="N3290">_xlfn.IFS(GS_Stock_Data[[#This Row],[DayNumber]]=2,"MON",GS_Stock_Data[[#This Row],[DayNumber]]=3,"TUE",GS_Stock_Data[[#This Row],[DayNumber]]=4,"WED",GS_Stock_Data[[#This Row],[DayNumber]]=5,"THU",GS_Stock_Data[[#This Row],[DayNumber]]=6,"FRI")</f>
        <v>FRI</v>
      </c>
    </row>
    <row r="3291" spans="1:14" x14ac:dyDescent="0.25">
      <c r="A3291" s="5">
        <v>41058</v>
      </c>
      <c r="B3291" s="1">
        <v>74.968948493497095</v>
      </c>
      <c r="C3291" s="1">
        <v>75.6412773018032</v>
      </c>
      <c r="D3291" s="1">
        <v>73.709287124434198</v>
      </c>
      <c r="E3291" s="1">
        <v>75.625823974609304</v>
      </c>
      <c r="F3291" s="1">
        <v>4528000</v>
      </c>
      <c r="G3291" s="1">
        <v>0.46</v>
      </c>
      <c r="H3291" s="1">
        <v>0</v>
      </c>
      <c r="I3291" s="1">
        <f>YEAR(GS_Stock_Data[[#This Row],[Date]])</f>
        <v>2012</v>
      </c>
      <c r="J3291" s="1">
        <f>MONTH(GS_Stock_Data[[#This Row],[Date]])</f>
        <v>5</v>
      </c>
      <c r="K3291" s="1" t="str">
        <f>_xlfn.CONCAT("Q",CEILING(GS_Stock_Data[[#This Row],[MonthNumber]]/3,1))</f>
        <v>Q2</v>
      </c>
      <c r="L3291" s="1" t="str">
        <f>TEXT(GS_Stock_Data[[#This Row],[Date]],"mmm")</f>
        <v>May</v>
      </c>
      <c r="M3291" s="1">
        <f>WEEKDAY(GS_Stock_Data[[#This Row],[Date]])</f>
        <v>3</v>
      </c>
      <c r="N3291" s="1" t="str" cm="1">
        <f t="array" ref="N3291">_xlfn.IFS(GS_Stock_Data[[#This Row],[DayNumber]]=2,"MON",GS_Stock_Data[[#This Row],[DayNumber]]=3,"TUE",GS_Stock_Data[[#This Row],[DayNumber]]=4,"WED",GS_Stock_Data[[#This Row],[DayNumber]]=5,"THU",GS_Stock_Data[[#This Row],[DayNumber]]=6,"FRI")</f>
        <v>TUE</v>
      </c>
    </row>
    <row r="3292" spans="1:14" x14ac:dyDescent="0.25">
      <c r="A3292" s="5">
        <v>41059</v>
      </c>
      <c r="B3292" s="1">
        <v>74.713930311845502</v>
      </c>
      <c r="C3292" s="1">
        <v>74.883946404318095</v>
      </c>
      <c r="D3292" s="1">
        <v>72.959685685626695</v>
      </c>
      <c r="E3292" s="1">
        <v>73.114242553710895</v>
      </c>
      <c r="F3292" s="1">
        <v>5713200</v>
      </c>
      <c r="G3292" s="1">
        <v>0</v>
      </c>
      <c r="H3292" s="1">
        <v>0</v>
      </c>
      <c r="I3292" s="1">
        <f>YEAR(GS_Stock_Data[[#This Row],[Date]])</f>
        <v>2012</v>
      </c>
      <c r="J3292" s="1">
        <f>MONTH(GS_Stock_Data[[#This Row],[Date]])</f>
        <v>5</v>
      </c>
      <c r="K3292" s="1" t="str">
        <f>_xlfn.CONCAT("Q",CEILING(GS_Stock_Data[[#This Row],[MonthNumber]]/3,1))</f>
        <v>Q2</v>
      </c>
      <c r="L3292" s="1" t="str">
        <f>TEXT(GS_Stock_Data[[#This Row],[Date]],"mmm")</f>
        <v>May</v>
      </c>
      <c r="M3292" s="1">
        <f>WEEKDAY(GS_Stock_Data[[#This Row],[Date]])</f>
        <v>4</v>
      </c>
      <c r="N3292" s="1" t="str" cm="1">
        <f t="array" ref="N3292">_xlfn.IFS(GS_Stock_Data[[#This Row],[DayNumber]]=2,"MON",GS_Stock_Data[[#This Row],[DayNumber]]=3,"TUE",GS_Stock_Data[[#This Row],[DayNumber]]=4,"WED",GS_Stock_Data[[#This Row],[DayNumber]]=5,"THU",GS_Stock_Data[[#This Row],[DayNumber]]=6,"FRI")</f>
        <v>WED</v>
      </c>
    </row>
    <row r="3293" spans="1:14" x14ac:dyDescent="0.25">
      <c r="A3293" s="5">
        <v>41060</v>
      </c>
      <c r="B3293" s="1">
        <v>73.338370497705995</v>
      </c>
      <c r="C3293" s="1">
        <v>74.690764030976794</v>
      </c>
      <c r="D3293" s="1">
        <v>72.411011394453894</v>
      </c>
      <c r="E3293" s="1">
        <v>73.956604003906193</v>
      </c>
      <c r="F3293" s="1">
        <v>4833000</v>
      </c>
      <c r="G3293" s="1">
        <v>0</v>
      </c>
      <c r="H3293" s="1">
        <v>0</v>
      </c>
      <c r="I3293" s="1">
        <f>YEAR(GS_Stock_Data[[#This Row],[Date]])</f>
        <v>2012</v>
      </c>
      <c r="J3293" s="1">
        <f>MONTH(GS_Stock_Data[[#This Row],[Date]])</f>
        <v>5</v>
      </c>
      <c r="K3293" s="1" t="str">
        <f>_xlfn.CONCAT("Q",CEILING(GS_Stock_Data[[#This Row],[MonthNumber]]/3,1))</f>
        <v>Q2</v>
      </c>
      <c r="L3293" s="1" t="str">
        <f>TEXT(GS_Stock_Data[[#This Row],[Date]],"mmm")</f>
        <v>May</v>
      </c>
      <c r="M3293" s="1">
        <f>WEEKDAY(GS_Stock_Data[[#This Row],[Date]])</f>
        <v>5</v>
      </c>
      <c r="N3293" s="1" t="str" cm="1">
        <f t="array" ref="N3293">_xlfn.IFS(GS_Stock_Data[[#This Row],[DayNumber]]=2,"MON",GS_Stock_Data[[#This Row],[DayNumber]]=3,"TUE",GS_Stock_Data[[#This Row],[DayNumber]]=4,"WED",GS_Stock_Data[[#This Row],[DayNumber]]=5,"THU",GS_Stock_Data[[#This Row],[DayNumber]]=6,"FRI")</f>
        <v>THU</v>
      </c>
    </row>
    <row r="3294" spans="1:14" x14ac:dyDescent="0.25">
      <c r="A3294" s="5">
        <v>41061</v>
      </c>
      <c r="B3294" s="1">
        <v>72.696933754744805</v>
      </c>
      <c r="C3294" s="1">
        <v>72.797395131917995</v>
      </c>
      <c r="D3294" s="1">
        <v>71.244079112093502</v>
      </c>
      <c r="E3294" s="1">
        <v>71.591835021972599</v>
      </c>
      <c r="F3294" s="1">
        <v>5384700</v>
      </c>
      <c r="G3294" s="1">
        <v>0</v>
      </c>
      <c r="H3294" s="1">
        <v>0</v>
      </c>
      <c r="I3294" s="1">
        <f>YEAR(GS_Stock_Data[[#This Row],[Date]])</f>
        <v>2012</v>
      </c>
      <c r="J3294" s="1">
        <f>MONTH(GS_Stock_Data[[#This Row],[Date]])</f>
        <v>6</v>
      </c>
      <c r="K3294" s="1" t="str">
        <f>_xlfn.CONCAT("Q",CEILING(GS_Stock_Data[[#This Row],[MonthNumber]]/3,1))</f>
        <v>Q2</v>
      </c>
      <c r="L3294" s="1" t="str">
        <f>TEXT(GS_Stock_Data[[#This Row],[Date]],"mmm")</f>
        <v>Jun</v>
      </c>
      <c r="M3294" s="1">
        <f>WEEKDAY(GS_Stock_Data[[#This Row],[Date]])</f>
        <v>6</v>
      </c>
      <c r="N3294" s="1" t="str" cm="1">
        <f t="array" ref="N3294">_xlfn.IFS(GS_Stock_Data[[#This Row],[DayNumber]]=2,"MON",GS_Stock_Data[[#This Row],[DayNumber]]=3,"TUE",GS_Stock_Data[[#This Row],[DayNumber]]=4,"WED",GS_Stock_Data[[#This Row],[DayNumber]]=5,"THU",GS_Stock_Data[[#This Row],[DayNumber]]=6,"FRI")</f>
        <v>FRI</v>
      </c>
    </row>
    <row r="3295" spans="1:14" x14ac:dyDescent="0.25">
      <c r="A3295" s="5">
        <v>41064</v>
      </c>
      <c r="B3295" s="1">
        <v>71.684554913769404</v>
      </c>
      <c r="C3295" s="1">
        <v>71.885477618311697</v>
      </c>
      <c r="D3295" s="1">
        <v>69.976676549368406</v>
      </c>
      <c r="E3295" s="1">
        <v>70.324432373046804</v>
      </c>
      <c r="F3295" s="1">
        <v>5332600</v>
      </c>
      <c r="G3295" s="1">
        <v>0</v>
      </c>
      <c r="H3295" s="1">
        <v>0</v>
      </c>
      <c r="I3295" s="1">
        <f>YEAR(GS_Stock_Data[[#This Row],[Date]])</f>
        <v>2012</v>
      </c>
      <c r="J3295" s="1">
        <f>MONTH(GS_Stock_Data[[#This Row],[Date]])</f>
        <v>6</v>
      </c>
      <c r="K3295" s="1" t="str">
        <f>_xlfn.CONCAT("Q",CEILING(GS_Stock_Data[[#This Row],[MonthNumber]]/3,1))</f>
        <v>Q2</v>
      </c>
      <c r="L3295" s="1" t="str">
        <f>TEXT(GS_Stock_Data[[#This Row],[Date]],"mmm")</f>
        <v>Jun</v>
      </c>
      <c r="M3295" s="1">
        <f>WEEKDAY(GS_Stock_Data[[#This Row],[Date]])</f>
        <v>2</v>
      </c>
      <c r="N3295" s="1" t="str" cm="1">
        <f t="array" ref="N3295">_xlfn.IFS(GS_Stock_Data[[#This Row],[DayNumber]]=2,"MON",GS_Stock_Data[[#This Row],[DayNumber]]=3,"TUE",GS_Stock_Data[[#This Row],[DayNumber]]=4,"WED",GS_Stock_Data[[#This Row],[DayNumber]]=5,"THU",GS_Stock_Data[[#This Row],[DayNumber]]=6,"FRI")</f>
        <v>MON</v>
      </c>
    </row>
    <row r="3296" spans="1:14" x14ac:dyDescent="0.25">
      <c r="A3296" s="5">
        <v>41065</v>
      </c>
      <c r="B3296" s="1">
        <v>70.293549021185697</v>
      </c>
      <c r="C3296" s="1">
        <v>71.870054142142294</v>
      </c>
      <c r="D3296" s="1">
        <v>70.100349950911095</v>
      </c>
      <c r="E3296" s="1">
        <v>71.259544372558594</v>
      </c>
      <c r="F3296" s="1">
        <v>4682900</v>
      </c>
      <c r="G3296" s="1">
        <v>0</v>
      </c>
      <c r="H3296" s="1">
        <v>0</v>
      </c>
      <c r="I3296" s="1">
        <f>YEAR(GS_Stock_Data[[#This Row],[Date]])</f>
        <v>2012</v>
      </c>
      <c r="J3296" s="1">
        <f>MONTH(GS_Stock_Data[[#This Row],[Date]])</f>
        <v>6</v>
      </c>
      <c r="K3296" s="1" t="str">
        <f>_xlfn.CONCAT("Q",CEILING(GS_Stock_Data[[#This Row],[MonthNumber]]/3,1))</f>
        <v>Q2</v>
      </c>
      <c r="L3296" s="1" t="str">
        <f>TEXT(GS_Stock_Data[[#This Row],[Date]],"mmm")</f>
        <v>Jun</v>
      </c>
      <c r="M3296" s="1">
        <f>WEEKDAY(GS_Stock_Data[[#This Row],[Date]])</f>
        <v>3</v>
      </c>
      <c r="N3296" s="1" t="str" cm="1">
        <f t="array" ref="N3296">_xlfn.IFS(GS_Stock_Data[[#This Row],[DayNumber]]=2,"MON",GS_Stock_Data[[#This Row],[DayNumber]]=3,"TUE",GS_Stock_Data[[#This Row],[DayNumber]]=4,"WED",GS_Stock_Data[[#This Row],[DayNumber]]=5,"THU",GS_Stock_Data[[#This Row],[DayNumber]]=6,"FRI")</f>
        <v>TUE</v>
      </c>
    </row>
    <row r="3297" spans="1:14" x14ac:dyDescent="0.25">
      <c r="A3297" s="5">
        <v>41066</v>
      </c>
      <c r="B3297" s="1">
        <v>71.900975118433493</v>
      </c>
      <c r="C3297" s="1">
        <v>73.469750809366602</v>
      </c>
      <c r="D3297" s="1">
        <v>71.792784098091104</v>
      </c>
      <c r="E3297" s="1">
        <v>73.384742736816406</v>
      </c>
      <c r="F3297" s="1">
        <v>6399600</v>
      </c>
      <c r="G3297" s="1">
        <v>0</v>
      </c>
      <c r="H3297" s="1">
        <v>0</v>
      </c>
      <c r="I3297" s="1">
        <f>YEAR(GS_Stock_Data[[#This Row],[Date]])</f>
        <v>2012</v>
      </c>
      <c r="J3297" s="1">
        <f>MONTH(GS_Stock_Data[[#This Row],[Date]])</f>
        <v>6</v>
      </c>
      <c r="K3297" s="1" t="str">
        <f>_xlfn.CONCAT("Q",CEILING(GS_Stock_Data[[#This Row],[MonthNumber]]/3,1))</f>
        <v>Q2</v>
      </c>
      <c r="L3297" s="1" t="str">
        <f>TEXT(GS_Stock_Data[[#This Row],[Date]],"mmm")</f>
        <v>Jun</v>
      </c>
      <c r="M3297" s="1">
        <f>WEEKDAY(GS_Stock_Data[[#This Row],[Date]])</f>
        <v>4</v>
      </c>
      <c r="N3297" s="1" t="str" cm="1">
        <f t="array" ref="N3297">_xlfn.IFS(GS_Stock_Data[[#This Row],[DayNumber]]=2,"MON",GS_Stock_Data[[#This Row],[DayNumber]]=3,"TUE",GS_Stock_Data[[#This Row],[DayNumber]]=4,"WED",GS_Stock_Data[[#This Row],[DayNumber]]=5,"THU",GS_Stock_Data[[#This Row],[DayNumber]]=6,"FRI")</f>
        <v>WED</v>
      </c>
    </row>
    <row r="3298" spans="1:14" x14ac:dyDescent="0.25">
      <c r="A3298" s="5">
        <v>41067</v>
      </c>
      <c r="B3298" s="1">
        <v>74.682995341570802</v>
      </c>
      <c r="C3298" s="1">
        <v>75.347600287579397</v>
      </c>
      <c r="D3298" s="1">
        <v>72.094130254472503</v>
      </c>
      <c r="E3298" s="1">
        <v>72.642814636230398</v>
      </c>
      <c r="F3298" s="1">
        <v>6068400</v>
      </c>
      <c r="G3298" s="1">
        <v>0</v>
      </c>
      <c r="H3298" s="1">
        <v>0</v>
      </c>
      <c r="I3298" s="1">
        <f>YEAR(GS_Stock_Data[[#This Row],[Date]])</f>
        <v>2012</v>
      </c>
      <c r="J3298" s="1">
        <f>MONTH(GS_Stock_Data[[#This Row],[Date]])</f>
        <v>6</v>
      </c>
      <c r="K3298" s="1" t="str">
        <f>_xlfn.CONCAT("Q",CEILING(GS_Stock_Data[[#This Row],[MonthNumber]]/3,1))</f>
        <v>Q2</v>
      </c>
      <c r="L3298" s="1" t="str">
        <f>TEXT(GS_Stock_Data[[#This Row],[Date]],"mmm")</f>
        <v>Jun</v>
      </c>
      <c r="M3298" s="1">
        <f>WEEKDAY(GS_Stock_Data[[#This Row],[Date]])</f>
        <v>5</v>
      </c>
      <c r="N3298" s="1" t="str" cm="1">
        <f t="array" ref="N3298">_xlfn.IFS(GS_Stock_Data[[#This Row],[DayNumber]]=2,"MON",GS_Stock_Data[[#This Row],[DayNumber]]=3,"TUE",GS_Stock_Data[[#This Row],[DayNumber]]=4,"WED",GS_Stock_Data[[#This Row],[DayNumber]]=5,"THU",GS_Stock_Data[[#This Row],[DayNumber]]=6,"FRI")</f>
        <v>THU</v>
      </c>
    </row>
    <row r="3299" spans="1:14" x14ac:dyDescent="0.25">
      <c r="A3299" s="5">
        <v>41068</v>
      </c>
      <c r="B3299" s="1">
        <v>72.356902806271506</v>
      </c>
      <c r="C3299" s="1">
        <v>73.291985458403801</v>
      </c>
      <c r="D3299" s="1">
        <v>71.785035295043301</v>
      </c>
      <c r="E3299" s="1">
        <v>73.060150146484304</v>
      </c>
      <c r="F3299" s="1">
        <v>3366700</v>
      </c>
      <c r="G3299" s="1">
        <v>0</v>
      </c>
      <c r="H3299" s="1">
        <v>0</v>
      </c>
      <c r="I3299" s="1">
        <f>YEAR(GS_Stock_Data[[#This Row],[Date]])</f>
        <v>2012</v>
      </c>
      <c r="J3299" s="1">
        <f>MONTH(GS_Stock_Data[[#This Row],[Date]])</f>
        <v>6</v>
      </c>
      <c r="K3299" s="1" t="str">
        <f>_xlfn.CONCAT("Q",CEILING(GS_Stock_Data[[#This Row],[MonthNumber]]/3,1))</f>
        <v>Q2</v>
      </c>
      <c r="L3299" s="1" t="str">
        <f>TEXT(GS_Stock_Data[[#This Row],[Date]],"mmm")</f>
        <v>Jun</v>
      </c>
      <c r="M3299" s="1">
        <f>WEEKDAY(GS_Stock_Data[[#This Row],[Date]])</f>
        <v>6</v>
      </c>
      <c r="N3299" s="1" t="str" cm="1">
        <f t="array" ref="N3299">_xlfn.IFS(GS_Stock_Data[[#This Row],[DayNumber]]=2,"MON",GS_Stock_Data[[#This Row],[DayNumber]]=3,"TUE",GS_Stock_Data[[#This Row],[DayNumber]]=4,"WED",GS_Stock_Data[[#This Row],[DayNumber]]=5,"THU",GS_Stock_Data[[#This Row],[DayNumber]]=6,"FRI")</f>
        <v>FRI</v>
      </c>
    </row>
    <row r="3300" spans="1:14" x14ac:dyDescent="0.25">
      <c r="A3300" s="5">
        <v>41071</v>
      </c>
      <c r="B3300" s="1">
        <v>74.196183217136493</v>
      </c>
      <c r="C3300" s="1">
        <v>74.775780510904795</v>
      </c>
      <c r="D3300" s="1">
        <v>71.607316484164897</v>
      </c>
      <c r="E3300" s="1">
        <v>71.715507507324205</v>
      </c>
      <c r="F3300" s="1">
        <v>4941700</v>
      </c>
      <c r="G3300" s="1">
        <v>0</v>
      </c>
      <c r="H3300" s="1">
        <v>0</v>
      </c>
      <c r="I3300" s="1">
        <f>YEAR(GS_Stock_Data[[#This Row],[Date]])</f>
        <v>2012</v>
      </c>
      <c r="J3300" s="1">
        <f>MONTH(GS_Stock_Data[[#This Row],[Date]])</f>
        <v>6</v>
      </c>
      <c r="K3300" s="1" t="str">
        <f>_xlfn.CONCAT("Q",CEILING(GS_Stock_Data[[#This Row],[MonthNumber]]/3,1))</f>
        <v>Q2</v>
      </c>
      <c r="L3300" s="1" t="str">
        <f>TEXT(GS_Stock_Data[[#This Row],[Date]],"mmm")</f>
        <v>Jun</v>
      </c>
      <c r="M3300" s="1">
        <f>WEEKDAY(GS_Stock_Data[[#This Row],[Date]])</f>
        <v>2</v>
      </c>
      <c r="N3300" s="1" t="str" cm="1">
        <f t="array" ref="N3300">_xlfn.IFS(GS_Stock_Data[[#This Row],[DayNumber]]=2,"MON",GS_Stock_Data[[#This Row],[DayNumber]]=3,"TUE",GS_Stock_Data[[#This Row],[DayNumber]]=4,"WED",GS_Stock_Data[[#This Row],[DayNumber]]=5,"THU",GS_Stock_Data[[#This Row],[DayNumber]]=6,"FRI")</f>
        <v>MON</v>
      </c>
    </row>
    <row r="3301" spans="1:14" x14ac:dyDescent="0.25">
      <c r="A3301" s="5">
        <v>41072</v>
      </c>
      <c r="B3301" s="1">
        <v>71.800501827671894</v>
      </c>
      <c r="C3301" s="1">
        <v>72.673759460449205</v>
      </c>
      <c r="D3301" s="1">
        <v>71.499105868358001</v>
      </c>
      <c r="E3301" s="1">
        <v>72.673759460449205</v>
      </c>
      <c r="F3301" s="1">
        <v>3668500</v>
      </c>
      <c r="G3301" s="1">
        <v>0</v>
      </c>
      <c r="H3301" s="1">
        <v>0</v>
      </c>
      <c r="I3301" s="1">
        <f>YEAR(GS_Stock_Data[[#This Row],[Date]])</f>
        <v>2012</v>
      </c>
      <c r="J3301" s="1">
        <f>MONTH(GS_Stock_Data[[#This Row],[Date]])</f>
        <v>6</v>
      </c>
      <c r="K3301" s="1" t="str">
        <f>_xlfn.CONCAT("Q",CEILING(GS_Stock_Data[[#This Row],[MonthNumber]]/3,1))</f>
        <v>Q2</v>
      </c>
      <c r="L3301" s="1" t="str">
        <f>TEXT(GS_Stock_Data[[#This Row],[Date]],"mmm")</f>
        <v>Jun</v>
      </c>
      <c r="M3301" s="1">
        <f>WEEKDAY(GS_Stock_Data[[#This Row],[Date]])</f>
        <v>3</v>
      </c>
      <c r="N3301" s="1" t="str" cm="1">
        <f t="array" ref="N3301">_xlfn.IFS(GS_Stock_Data[[#This Row],[DayNumber]]=2,"MON",GS_Stock_Data[[#This Row],[DayNumber]]=3,"TUE",GS_Stock_Data[[#This Row],[DayNumber]]=4,"WED",GS_Stock_Data[[#This Row],[DayNumber]]=5,"THU",GS_Stock_Data[[#This Row],[DayNumber]]=6,"FRI")</f>
        <v>TUE</v>
      </c>
    </row>
    <row r="3302" spans="1:14" x14ac:dyDescent="0.25">
      <c r="A3302" s="5">
        <v>41073</v>
      </c>
      <c r="B3302" s="1">
        <v>72.117393921124503</v>
      </c>
      <c r="C3302" s="1">
        <v>72.967469183986196</v>
      </c>
      <c r="D3302" s="1">
        <v>71.305954958955297</v>
      </c>
      <c r="E3302" s="1">
        <v>71.653717041015597</v>
      </c>
      <c r="F3302" s="1">
        <v>4694700</v>
      </c>
      <c r="G3302" s="1">
        <v>0</v>
      </c>
      <c r="H3302" s="1">
        <v>0</v>
      </c>
      <c r="I3302" s="1">
        <f>YEAR(GS_Stock_Data[[#This Row],[Date]])</f>
        <v>2012</v>
      </c>
      <c r="J3302" s="1">
        <f>MONTH(GS_Stock_Data[[#This Row],[Date]])</f>
        <v>6</v>
      </c>
      <c r="K3302" s="1" t="str">
        <f>_xlfn.CONCAT("Q",CEILING(GS_Stock_Data[[#This Row],[MonthNumber]]/3,1))</f>
        <v>Q2</v>
      </c>
      <c r="L3302" s="1" t="str">
        <f>TEXT(GS_Stock_Data[[#This Row],[Date]],"mmm")</f>
        <v>Jun</v>
      </c>
      <c r="M3302" s="1">
        <f>WEEKDAY(GS_Stock_Data[[#This Row],[Date]])</f>
        <v>4</v>
      </c>
      <c r="N3302" s="1" t="str" cm="1">
        <f t="array" ref="N3302">_xlfn.IFS(GS_Stock_Data[[#This Row],[DayNumber]]=2,"MON",GS_Stock_Data[[#This Row],[DayNumber]]=3,"TUE",GS_Stock_Data[[#This Row],[DayNumber]]=4,"WED",GS_Stock_Data[[#This Row],[DayNumber]]=5,"THU",GS_Stock_Data[[#This Row],[DayNumber]]=6,"FRI")</f>
        <v>WED</v>
      </c>
    </row>
    <row r="3303" spans="1:14" x14ac:dyDescent="0.25">
      <c r="A3303" s="5">
        <v>41074</v>
      </c>
      <c r="B3303" s="1">
        <v>71.823687435626297</v>
      </c>
      <c r="C3303" s="1">
        <v>72.866961224057505</v>
      </c>
      <c r="D3303" s="1">
        <v>71.491384802692394</v>
      </c>
      <c r="E3303" s="1">
        <v>72.503746032714801</v>
      </c>
      <c r="F3303" s="1">
        <v>4461000</v>
      </c>
      <c r="G3303" s="1">
        <v>0</v>
      </c>
      <c r="H3303" s="1">
        <v>0</v>
      </c>
      <c r="I3303" s="1">
        <f>YEAR(GS_Stock_Data[[#This Row],[Date]])</f>
        <v>2012</v>
      </c>
      <c r="J3303" s="1">
        <f>MONTH(GS_Stock_Data[[#This Row],[Date]])</f>
        <v>6</v>
      </c>
      <c r="K3303" s="1" t="str">
        <f>_xlfn.CONCAT("Q",CEILING(GS_Stock_Data[[#This Row],[MonthNumber]]/3,1))</f>
        <v>Q2</v>
      </c>
      <c r="L3303" s="1" t="str">
        <f>TEXT(GS_Stock_Data[[#This Row],[Date]],"mmm")</f>
        <v>Jun</v>
      </c>
      <c r="M3303" s="1">
        <f>WEEKDAY(GS_Stock_Data[[#This Row],[Date]])</f>
        <v>5</v>
      </c>
      <c r="N3303" s="1" t="str" cm="1">
        <f t="array" ref="N3303">_xlfn.IFS(GS_Stock_Data[[#This Row],[DayNumber]]=2,"MON",GS_Stock_Data[[#This Row],[DayNumber]]=3,"TUE",GS_Stock_Data[[#This Row],[DayNumber]]=4,"WED",GS_Stock_Data[[#This Row],[DayNumber]]=5,"THU",GS_Stock_Data[[#This Row],[DayNumber]]=6,"FRI")</f>
        <v>THU</v>
      </c>
    </row>
    <row r="3304" spans="1:14" x14ac:dyDescent="0.25">
      <c r="A3304" s="5">
        <v>41075</v>
      </c>
      <c r="B3304" s="1">
        <v>72.395535634919895</v>
      </c>
      <c r="C3304" s="1">
        <v>74.010676581372806</v>
      </c>
      <c r="D3304" s="1">
        <v>71.676835058334603</v>
      </c>
      <c r="E3304" s="1">
        <v>73.925674438476506</v>
      </c>
      <c r="F3304" s="1">
        <v>6186200</v>
      </c>
      <c r="G3304" s="1">
        <v>0</v>
      </c>
      <c r="H3304" s="1">
        <v>0</v>
      </c>
      <c r="I3304" s="1">
        <f>YEAR(GS_Stock_Data[[#This Row],[Date]])</f>
        <v>2012</v>
      </c>
      <c r="J3304" s="1">
        <f>MONTH(GS_Stock_Data[[#This Row],[Date]])</f>
        <v>6</v>
      </c>
      <c r="K3304" s="1" t="str">
        <f>_xlfn.CONCAT("Q",CEILING(GS_Stock_Data[[#This Row],[MonthNumber]]/3,1))</f>
        <v>Q2</v>
      </c>
      <c r="L3304" s="1" t="str">
        <f>TEXT(GS_Stock_Data[[#This Row],[Date]],"mmm")</f>
        <v>Jun</v>
      </c>
      <c r="M3304" s="1">
        <f>WEEKDAY(GS_Stock_Data[[#This Row],[Date]])</f>
        <v>6</v>
      </c>
      <c r="N3304" s="1" t="str" cm="1">
        <f t="array" ref="N3304">_xlfn.IFS(GS_Stock_Data[[#This Row],[DayNumber]]=2,"MON",GS_Stock_Data[[#This Row],[DayNumber]]=3,"TUE",GS_Stock_Data[[#This Row],[DayNumber]]=4,"WED",GS_Stock_Data[[#This Row],[DayNumber]]=5,"THU",GS_Stock_Data[[#This Row],[DayNumber]]=6,"FRI")</f>
        <v>FRI</v>
      </c>
    </row>
    <row r="3305" spans="1:14" x14ac:dyDescent="0.25">
      <c r="A3305" s="5">
        <v>41078</v>
      </c>
      <c r="B3305" s="1">
        <v>73.601120899307205</v>
      </c>
      <c r="C3305" s="1">
        <v>73.624303845877904</v>
      </c>
      <c r="D3305" s="1">
        <v>72.117353359107099</v>
      </c>
      <c r="E3305" s="1">
        <v>72.356918334960895</v>
      </c>
      <c r="F3305" s="1">
        <v>4081400</v>
      </c>
      <c r="G3305" s="1">
        <v>0</v>
      </c>
      <c r="H3305" s="1">
        <v>0</v>
      </c>
      <c r="I3305" s="1">
        <f>YEAR(GS_Stock_Data[[#This Row],[Date]])</f>
        <v>2012</v>
      </c>
      <c r="J3305" s="1">
        <f>MONTH(GS_Stock_Data[[#This Row],[Date]])</f>
        <v>6</v>
      </c>
      <c r="K3305" s="1" t="str">
        <f>_xlfn.CONCAT("Q",CEILING(GS_Stock_Data[[#This Row],[MonthNumber]]/3,1))</f>
        <v>Q2</v>
      </c>
      <c r="L3305" s="1" t="str">
        <f>TEXT(GS_Stock_Data[[#This Row],[Date]],"mmm")</f>
        <v>Jun</v>
      </c>
      <c r="M3305" s="1">
        <f>WEEKDAY(GS_Stock_Data[[#This Row],[Date]])</f>
        <v>2</v>
      </c>
      <c r="N3305" s="1" t="str" cm="1">
        <f t="array" ref="N3305">_xlfn.IFS(GS_Stock_Data[[#This Row],[DayNumber]]=2,"MON",GS_Stock_Data[[#This Row],[DayNumber]]=3,"TUE",GS_Stock_Data[[#This Row],[DayNumber]]=4,"WED",GS_Stock_Data[[#This Row],[DayNumber]]=5,"THU",GS_Stock_Data[[#This Row],[DayNumber]]=6,"FRI")</f>
        <v>MON</v>
      </c>
    </row>
    <row r="3306" spans="1:14" x14ac:dyDescent="0.25">
      <c r="A3306" s="5">
        <v>41079</v>
      </c>
      <c r="B3306" s="1">
        <v>72.874692410779502</v>
      </c>
      <c r="C3306" s="1">
        <v>75.324455231866907</v>
      </c>
      <c r="D3306" s="1">
        <v>72.758771788236402</v>
      </c>
      <c r="E3306" s="1">
        <v>74.474380493164006</v>
      </c>
      <c r="F3306" s="1">
        <v>5295200</v>
      </c>
      <c r="G3306" s="1">
        <v>0</v>
      </c>
      <c r="H3306" s="1">
        <v>0</v>
      </c>
      <c r="I3306" s="1">
        <f>YEAR(GS_Stock_Data[[#This Row],[Date]])</f>
        <v>2012</v>
      </c>
      <c r="J3306" s="1">
        <f>MONTH(GS_Stock_Data[[#This Row],[Date]])</f>
        <v>6</v>
      </c>
      <c r="K3306" s="1" t="str">
        <f>_xlfn.CONCAT("Q",CEILING(GS_Stock_Data[[#This Row],[MonthNumber]]/3,1))</f>
        <v>Q2</v>
      </c>
      <c r="L3306" s="1" t="str">
        <f>TEXT(GS_Stock_Data[[#This Row],[Date]],"mmm")</f>
        <v>Jun</v>
      </c>
      <c r="M3306" s="1">
        <f>WEEKDAY(GS_Stock_Data[[#This Row],[Date]])</f>
        <v>3</v>
      </c>
      <c r="N3306" s="1" t="str" cm="1">
        <f t="array" ref="N3306">_xlfn.IFS(GS_Stock_Data[[#This Row],[DayNumber]]=2,"MON",GS_Stock_Data[[#This Row],[DayNumber]]=3,"TUE",GS_Stock_Data[[#This Row],[DayNumber]]=4,"WED",GS_Stock_Data[[#This Row],[DayNumber]]=5,"THU",GS_Stock_Data[[#This Row],[DayNumber]]=6,"FRI")</f>
        <v>TUE</v>
      </c>
    </row>
    <row r="3307" spans="1:14" x14ac:dyDescent="0.25">
      <c r="A3307" s="5">
        <v>41080</v>
      </c>
      <c r="B3307" s="1">
        <v>74.968980509981606</v>
      </c>
      <c r="C3307" s="1">
        <v>75.424927556495106</v>
      </c>
      <c r="D3307" s="1">
        <v>73.701594884051204</v>
      </c>
      <c r="E3307" s="1">
        <v>74.613494873046804</v>
      </c>
      <c r="F3307" s="1">
        <v>4941300</v>
      </c>
      <c r="G3307" s="1">
        <v>0</v>
      </c>
      <c r="H3307" s="1">
        <v>0</v>
      </c>
      <c r="I3307" s="1">
        <f>YEAR(GS_Stock_Data[[#This Row],[Date]])</f>
        <v>2012</v>
      </c>
      <c r="J3307" s="1">
        <f>MONTH(GS_Stock_Data[[#This Row],[Date]])</f>
        <v>6</v>
      </c>
      <c r="K3307" s="1" t="str">
        <f>_xlfn.CONCAT("Q",CEILING(GS_Stock_Data[[#This Row],[MonthNumber]]/3,1))</f>
        <v>Q2</v>
      </c>
      <c r="L3307" s="1" t="str">
        <f>TEXT(GS_Stock_Data[[#This Row],[Date]],"mmm")</f>
        <v>Jun</v>
      </c>
      <c r="M3307" s="1">
        <f>WEEKDAY(GS_Stock_Data[[#This Row],[Date]])</f>
        <v>4</v>
      </c>
      <c r="N3307" s="1" t="str" cm="1">
        <f t="array" ref="N3307">_xlfn.IFS(GS_Stock_Data[[#This Row],[DayNumber]]=2,"MON",GS_Stock_Data[[#This Row],[DayNumber]]=3,"TUE",GS_Stock_Data[[#This Row],[DayNumber]]=4,"WED",GS_Stock_Data[[#This Row],[DayNumber]]=5,"THU",GS_Stock_Data[[#This Row],[DayNumber]]=6,"FRI")</f>
        <v>WED</v>
      </c>
    </row>
    <row r="3308" spans="1:14" x14ac:dyDescent="0.25">
      <c r="A3308" s="5">
        <v>41081</v>
      </c>
      <c r="B3308" s="1">
        <v>74.806653662805402</v>
      </c>
      <c r="C3308" s="1">
        <v>74.860749145885293</v>
      </c>
      <c r="D3308" s="1">
        <v>72.542361192235902</v>
      </c>
      <c r="E3308" s="1">
        <v>72.565544128417898</v>
      </c>
      <c r="F3308" s="1">
        <v>5577700</v>
      </c>
      <c r="G3308" s="1">
        <v>0</v>
      </c>
      <c r="H3308" s="1">
        <v>0</v>
      </c>
      <c r="I3308" s="1">
        <f>YEAR(GS_Stock_Data[[#This Row],[Date]])</f>
        <v>2012</v>
      </c>
      <c r="J3308" s="1">
        <f>MONTH(GS_Stock_Data[[#This Row],[Date]])</f>
        <v>6</v>
      </c>
      <c r="K3308" s="1" t="str">
        <f>_xlfn.CONCAT("Q",CEILING(GS_Stock_Data[[#This Row],[MonthNumber]]/3,1))</f>
        <v>Q2</v>
      </c>
      <c r="L3308" s="1" t="str">
        <f>TEXT(GS_Stock_Data[[#This Row],[Date]],"mmm")</f>
        <v>Jun</v>
      </c>
      <c r="M3308" s="1">
        <f>WEEKDAY(GS_Stock_Data[[#This Row],[Date]])</f>
        <v>5</v>
      </c>
      <c r="N3308" s="1" t="str" cm="1">
        <f t="array" ref="N3308">_xlfn.IFS(GS_Stock_Data[[#This Row],[DayNumber]]=2,"MON",GS_Stock_Data[[#This Row],[DayNumber]]=3,"TUE",GS_Stock_Data[[#This Row],[DayNumber]]=4,"WED",GS_Stock_Data[[#This Row],[DayNumber]]=5,"THU",GS_Stock_Data[[#This Row],[DayNumber]]=6,"FRI")</f>
        <v>THU</v>
      </c>
    </row>
    <row r="3309" spans="1:14" x14ac:dyDescent="0.25">
      <c r="A3309" s="5">
        <v>41082</v>
      </c>
      <c r="B3309" s="1">
        <v>73.662946020807595</v>
      </c>
      <c r="C3309" s="1">
        <v>73.662946020807595</v>
      </c>
      <c r="D3309" s="1">
        <v>71.993709012074504</v>
      </c>
      <c r="E3309" s="1">
        <v>72.356918334960895</v>
      </c>
      <c r="F3309" s="1">
        <v>6720200</v>
      </c>
      <c r="G3309" s="1">
        <v>0</v>
      </c>
      <c r="H3309" s="1">
        <v>0</v>
      </c>
      <c r="I3309" s="1">
        <f>YEAR(GS_Stock_Data[[#This Row],[Date]])</f>
        <v>2012</v>
      </c>
      <c r="J3309" s="1">
        <f>MONTH(GS_Stock_Data[[#This Row],[Date]])</f>
        <v>6</v>
      </c>
      <c r="K3309" s="1" t="str">
        <f>_xlfn.CONCAT("Q",CEILING(GS_Stock_Data[[#This Row],[MonthNumber]]/3,1))</f>
        <v>Q2</v>
      </c>
      <c r="L3309" s="1" t="str">
        <f>TEXT(GS_Stock_Data[[#This Row],[Date]],"mmm")</f>
        <v>Jun</v>
      </c>
      <c r="M3309" s="1">
        <f>WEEKDAY(GS_Stock_Data[[#This Row],[Date]])</f>
        <v>6</v>
      </c>
      <c r="N3309" s="1" t="str" cm="1">
        <f t="array" ref="N3309">_xlfn.IFS(GS_Stock_Data[[#This Row],[DayNumber]]=2,"MON",GS_Stock_Data[[#This Row],[DayNumber]]=3,"TUE",GS_Stock_Data[[#This Row],[DayNumber]]=4,"WED",GS_Stock_Data[[#This Row],[DayNumber]]=5,"THU",GS_Stock_Data[[#This Row],[DayNumber]]=6,"FRI")</f>
        <v>FRI</v>
      </c>
    </row>
    <row r="3310" spans="1:14" x14ac:dyDescent="0.25">
      <c r="A3310" s="5">
        <v>41085</v>
      </c>
      <c r="B3310" s="1">
        <v>71.375440415580002</v>
      </c>
      <c r="C3310" s="1">
        <v>71.406352963695198</v>
      </c>
      <c r="D3310" s="1">
        <v>70.061689548493803</v>
      </c>
      <c r="E3310" s="1">
        <v>70.494453430175696</v>
      </c>
      <c r="F3310" s="1">
        <v>4211300</v>
      </c>
      <c r="G3310" s="1">
        <v>0</v>
      </c>
      <c r="H3310" s="1">
        <v>0</v>
      </c>
      <c r="I3310" s="1">
        <f>YEAR(GS_Stock_Data[[#This Row],[Date]])</f>
        <v>2012</v>
      </c>
      <c r="J3310" s="1">
        <f>MONTH(GS_Stock_Data[[#This Row],[Date]])</f>
        <v>6</v>
      </c>
      <c r="K3310" s="1" t="str">
        <f>_xlfn.CONCAT("Q",CEILING(GS_Stock_Data[[#This Row],[MonthNumber]]/3,1))</f>
        <v>Q2</v>
      </c>
      <c r="L3310" s="1" t="str">
        <f>TEXT(GS_Stock_Data[[#This Row],[Date]],"mmm")</f>
        <v>Jun</v>
      </c>
      <c r="M3310" s="1">
        <f>WEEKDAY(GS_Stock_Data[[#This Row],[Date]])</f>
        <v>2</v>
      </c>
      <c r="N3310" s="1" t="str" cm="1">
        <f t="array" ref="N3310">_xlfn.IFS(GS_Stock_Data[[#This Row],[DayNumber]]=2,"MON",GS_Stock_Data[[#This Row],[DayNumber]]=3,"TUE",GS_Stock_Data[[#This Row],[DayNumber]]=4,"WED",GS_Stock_Data[[#This Row],[DayNumber]]=5,"THU",GS_Stock_Data[[#This Row],[DayNumber]]=6,"FRI")</f>
        <v>MON</v>
      </c>
    </row>
    <row r="3311" spans="1:14" x14ac:dyDescent="0.25">
      <c r="A3311" s="5">
        <v>41086</v>
      </c>
      <c r="B3311" s="1">
        <v>70.703111219246793</v>
      </c>
      <c r="C3311" s="1">
        <v>70.965864950531696</v>
      </c>
      <c r="D3311" s="1">
        <v>69.883949266822498</v>
      </c>
      <c r="E3311" s="1">
        <v>70.347625732421804</v>
      </c>
      <c r="F3311" s="1">
        <v>4248000</v>
      </c>
      <c r="G3311" s="1">
        <v>0</v>
      </c>
      <c r="H3311" s="1">
        <v>0</v>
      </c>
      <c r="I3311" s="1">
        <f>YEAR(GS_Stock_Data[[#This Row],[Date]])</f>
        <v>2012</v>
      </c>
      <c r="J3311" s="1">
        <f>MONTH(GS_Stock_Data[[#This Row],[Date]])</f>
        <v>6</v>
      </c>
      <c r="K3311" s="1" t="str">
        <f>_xlfn.CONCAT("Q",CEILING(GS_Stock_Data[[#This Row],[MonthNumber]]/3,1))</f>
        <v>Q2</v>
      </c>
      <c r="L3311" s="1" t="str">
        <f>TEXT(GS_Stock_Data[[#This Row],[Date]],"mmm")</f>
        <v>Jun</v>
      </c>
      <c r="M3311" s="1">
        <f>WEEKDAY(GS_Stock_Data[[#This Row],[Date]])</f>
        <v>3</v>
      </c>
      <c r="N3311" s="1" t="str" cm="1">
        <f t="array" ref="N3311">_xlfn.IFS(GS_Stock_Data[[#This Row],[DayNumber]]=2,"MON",GS_Stock_Data[[#This Row],[DayNumber]]=3,"TUE",GS_Stock_Data[[#This Row],[DayNumber]]=4,"WED",GS_Stock_Data[[#This Row],[DayNumber]]=5,"THU",GS_Stock_Data[[#This Row],[DayNumber]]=6,"FRI")</f>
        <v>TUE</v>
      </c>
    </row>
    <row r="3312" spans="1:14" x14ac:dyDescent="0.25">
      <c r="A3312" s="5">
        <v>41087</v>
      </c>
      <c r="B3312" s="1">
        <v>70.471278169859801</v>
      </c>
      <c r="C3312" s="1">
        <v>72.480546848503906</v>
      </c>
      <c r="D3312" s="1">
        <v>70.339898352066797</v>
      </c>
      <c r="E3312" s="1">
        <v>72.078689575195298</v>
      </c>
      <c r="F3312" s="1">
        <v>3576100</v>
      </c>
      <c r="G3312" s="1">
        <v>0</v>
      </c>
      <c r="H3312" s="1">
        <v>0</v>
      </c>
      <c r="I3312" s="1">
        <f>YEAR(GS_Stock_Data[[#This Row],[Date]])</f>
        <v>2012</v>
      </c>
      <c r="J3312" s="1">
        <f>MONTH(GS_Stock_Data[[#This Row],[Date]])</f>
        <v>6</v>
      </c>
      <c r="K3312" s="1" t="str">
        <f>_xlfn.CONCAT("Q",CEILING(GS_Stock_Data[[#This Row],[MonthNumber]]/3,1))</f>
        <v>Q2</v>
      </c>
      <c r="L3312" s="1" t="str">
        <f>TEXT(GS_Stock_Data[[#This Row],[Date]],"mmm")</f>
        <v>Jun</v>
      </c>
      <c r="M3312" s="1">
        <f>WEEKDAY(GS_Stock_Data[[#This Row],[Date]])</f>
        <v>4</v>
      </c>
      <c r="N3312" s="1" t="str" cm="1">
        <f t="array" ref="N3312">_xlfn.IFS(GS_Stock_Data[[#This Row],[DayNumber]]=2,"MON",GS_Stock_Data[[#This Row],[DayNumber]]=3,"TUE",GS_Stock_Data[[#This Row],[DayNumber]]=4,"WED",GS_Stock_Data[[#This Row],[DayNumber]]=5,"THU",GS_Stock_Data[[#This Row],[DayNumber]]=6,"FRI")</f>
        <v>WED</v>
      </c>
    </row>
    <row r="3313" spans="1:14" x14ac:dyDescent="0.25">
      <c r="A3313" s="5">
        <v>41088</v>
      </c>
      <c r="B3313" s="1">
        <v>71.166794839840904</v>
      </c>
      <c r="C3313" s="1">
        <v>72.271893573539998</v>
      </c>
      <c r="D3313" s="1">
        <v>70.579474009150999</v>
      </c>
      <c r="E3313" s="1">
        <v>72.248710632324205</v>
      </c>
      <c r="F3313" s="1">
        <v>4413500</v>
      </c>
      <c r="G3313" s="1">
        <v>0</v>
      </c>
      <c r="H3313" s="1">
        <v>0</v>
      </c>
      <c r="I3313" s="1">
        <f>YEAR(GS_Stock_Data[[#This Row],[Date]])</f>
        <v>2012</v>
      </c>
      <c r="J3313" s="1">
        <f>MONTH(GS_Stock_Data[[#This Row],[Date]])</f>
        <v>6</v>
      </c>
      <c r="K3313" s="1" t="str">
        <f>_xlfn.CONCAT("Q",CEILING(GS_Stock_Data[[#This Row],[MonthNumber]]/3,1))</f>
        <v>Q2</v>
      </c>
      <c r="L3313" s="1" t="str">
        <f>TEXT(GS_Stock_Data[[#This Row],[Date]],"mmm")</f>
        <v>Jun</v>
      </c>
      <c r="M3313" s="1">
        <f>WEEKDAY(GS_Stock_Data[[#This Row],[Date]])</f>
        <v>5</v>
      </c>
      <c r="N3313" s="1" t="str" cm="1">
        <f t="array" ref="N3313">_xlfn.IFS(GS_Stock_Data[[#This Row],[DayNumber]]=2,"MON",GS_Stock_Data[[#This Row],[DayNumber]]=3,"TUE",GS_Stock_Data[[#This Row],[DayNumber]]=4,"WED",GS_Stock_Data[[#This Row],[DayNumber]]=5,"THU",GS_Stock_Data[[#This Row],[DayNumber]]=6,"FRI")</f>
        <v>THU</v>
      </c>
    </row>
    <row r="3314" spans="1:14" x14ac:dyDescent="0.25">
      <c r="A3314" s="5">
        <v>41089</v>
      </c>
      <c r="B3314" s="1">
        <v>74.196136018307698</v>
      </c>
      <c r="C3314" s="1">
        <v>74.327509906291098</v>
      </c>
      <c r="D3314" s="1">
        <v>73.0446658820821</v>
      </c>
      <c r="E3314" s="1">
        <v>74.080215454101506</v>
      </c>
      <c r="F3314" s="1">
        <v>6245300</v>
      </c>
      <c r="G3314" s="1">
        <v>0</v>
      </c>
      <c r="H3314" s="1">
        <v>0</v>
      </c>
      <c r="I3314" s="1">
        <f>YEAR(GS_Stock_Data[[#This Row],[Date]])</f>
        <v>2012</v>
      </c>
      <c r="J3314" s="1">
        <f>MONTH(GS_Stock_Data[[#This Row],[Date]])</f>
        <v>6</v>
      </c>
      <c r="K3314" s="1" t="str">
        <f>_xlfn.CONCAT("Q",CEILING(GS_Stock_Data[[#This Row],[MonthNumber]]/3,1))</f>
        <v>Q2</v>
      </c>
      <c r="L3314" s="1" t="str">
        <f>TEXT(GS_Stock_Data[[#This Row],[Date]],"mmm")</f>
        <v>Jun</v>
      </c>
      <c r="M3314" s="1">
        <f>WEEKDAY(GS_Stock_Data[[#This Row],[Date]])</f>
        <v>6</v>
      </c>
      <c r="N3314" s="1" t="str" cm="1">
        <f t="array" ref="N3314">_xlfn.IFS(GS_Stock_Data[[#This Row],[DayNumber]]=2,"MON",GS_Stock_Data[[#This Row],[DayNumber]]=3,"TUE",GS_Stock_Data[[#This Row],[DayNumber]]=4,"WED",GS_Stock_Data[[#This Row],[DayNumber]]=5,"THU",GS_Stock_Data[[#This Row],[DayNumber]]=6,"FRI")</f>
        <v>FRI</v>
      </c>
    </row>
    <row r="3315" spans="1:14" x14ac:dyDescent="0.25">
      <c r="A3315" s="5">
        <v>41092</v>
      </c>
      <c r="B3315" s="1">
        <v>74.621190110194703</v>
      </c>
      <c r="C3315" s="1">
        <v>75.193063473742299</v>
      </c>
      <c r="D3315" s="1">
        <v>73.871576944004502</v>
      </c>
      <c r="E3315" s="1">
        <v>75.061683654785099</v>
      </c>
      <c r="F3315" s="1">
        <v>3515900</v>
      </c>
      <c r="G3315" s="1">
        <v>0</v>
      </c>
      <c r="H3315" s="1">
        <v>0</v>
      </c>
      <c r="I3315" s="1">
        <f>YEAR(GS_Stock_Data[[#This Row],[Date]])</f>
        <v>2012</v>
      </c>
      <c r="J3315" s="1">
        <f>MONTH(GS_Stock_Data[[#This Row],[Date]])</f>
        <v>7</v>
      </c>
      <c r="K3315" s="1" t="str">
        <f>_xlfn.CONCAT("Q",CEILING(GS_Stock_Data[[#This Row],[MonthNumber]]/3,1))</f>
        <v>Q3</v>
      </c>
      <c r="L3315" s="1" t="str">
        <f>TEXT(GS_Stock_Data[[#This Row],[Date]],"mmm")</f>
        <v>Jul</v>
      </c>
      <c r="M3315" s="1">
        <f>WEEKDAY(GS_Stock_Data[[#This Row],[Date]])</f>
        <v>2</v>
      </c>
      <c r="N3315" s="1" t="str" cm="1">
        <f t="array" ref="N3315">_xlfn.IFS(GS_Stock_Data[[#This Row],[DayNumber]]=2,"MON",GS_Stock_Data[[#This Row],[DayNumber]]=3,"TUE",GS_Stock_Data[[#This Row],[DayNumber]]=4,"WED",GS_Stock_Data[[#This Row],[DayNumber]]=5,"THU",GS_Stock_Data[[#This Row],[DayNumber]]=6,"FRI")</f>
        <v>MON</v>
      </c>
    </row>
    <row r="3316" spans="1:14" x14ac:dyDescent="0.25">
      <c r="A3316" s="5">
        <v>41093</v>
      </c>
      <c r="B3316" s="1">
        <v>75.061689197405997</v>
      </c>
      <c r="C3316" s="1">
        <v>76.329074433179798</v>
      </c>
      <c r="D3316" s="1">
        <v>74.675291115866102</v>
      </c>
      <c r="E3316" s="1">
        <v>76.197700500488196</v>
      </c>
      <c r="F3316" s="1">
        <v>2251100</v>
      </c>
      <c r="G3316" s="1">
        <v>0</v>
      </c>
      <c r="H3316" s="1">
        <v>0</v>
      </c>
      <c r="I3316" s="1">
        <f>YEAR(GS_Stock_Data[[#This Row],[Date]])</f>
        <v>2012</v>
      </c>
      <c r="J3316" s="1">
        <f>MONTH(GS_Stock_Data[[#This Row],[Date]])</f>
        <v>7</v>
      </c>
      <c r="K3316" s="1" t="str">
        <f>_xlfn.CONCAT("Q",CEILING(GS_Stock_Data[[#This Row],[MonthNumber]]/3,1))</f>
        <v>Q3</v>
      </c>
      <c r="L3316" s="1" t="str">
        <f>TEXT(GS_Stock_Data[[#This Row],[Date]],"mmm")</f>
        <v>Jul</v>
      </c>
      <c r="M3316" s="1">
        <f>WEEKDAY(GS_Stock_Data[[#This Row],[Date]])</f>
        <v>3</v>
      </c>
      <c r="N3316" s="1" t="str" cm="1">
        <f t="array" ref="N3316">_xlfn.IFS(GS_Stock_Data[[#This Row],[DayNumber]]=2,"MON",GS_Stock_Data[[#This Row],[DayNumber]]=3,"TUE",GS_Stock_Data[[#This Row],[DayNumber]]=4,"WED",GS_Stock_Data[[#This Row],[DayNumber]]=5,"THU",GS_Stock_Data[[#This Row],[DayNumber]]=6,"FRI")</f>
        <v>TUE</v>
      </c>
    </row>
    <row r="3317" spans="1:14" x14ac:dyDescent="0.25">
      <c r="A3317" s="5">
        <v>41095</v>
      </c>
      <c r="B3317" s="1">
        <v>75.896305989377595</v>
      </c>
      <c r="C3317" s="1">
        <v>75.896305989377595</v>
      </c>
      <c r="D3317" s="1">
        <v>74.103419232682</v>
      </c>
      <c r="E3317" s="1">
        <v>74.126602172851506</v>
      </c>
      <c r="F3317" s="1">
        <v>3736900</v>
      </c>
      <c r="G3317" s="1">
        <v>0</v>
      </c>
      <c r="H3317" s="1">
        <v>0</v>
      </c>
      <c r="I3317" s="1">
        <f>YEAR(GS_Stock_Data[[#This Row],[Date]])</f>
        <v>2012</v>
      </c>
      <c r="J3317" s="1">
        <f>MONTH(GS_Stock_Data[[#This Row],[Date]])</f>
        <v>7</v>
      </c>
      <c r="K3317" s="1" t="str">
        <f>_xlfn.CONCAT("Q",CEILING(GS_Stock_Data[[#This Row],[MonthNumber]]/3,1))</f>
        <v>Q3</v>
      </c>
      <c r="L3317" s="1" t="str">
        <f>TEXT(GS_Stock_Data[[#This Row],[Date]],"mmm")</f>
        <v>Jul</v>
      </c>
      <c r="M3317" s="1">
        <f>WEEKDAY(GS_Stock_Data[[#This Row],[Date]])</f>
        <v>5</v>
      </c>
      <c r="N3317" s="1" t="str" cm="1">
        <f t="array" ref="N3317">_xlfn.IFS(GS_Stock_Data[[#This Row],[DayNumber]]=2,"MON",GS_Stock_Data[[#This Row],[DayNumber]]=3,"TUE",GS_Stock_Data[[#This Row],[DayNumber]]=4,"WED",GS_Stock_Data[[#This Row],[DayNumber]]=5,"THU",GS_Stock_Data[[#This Row],[DayNumber]]=6,"FRI")</f>
        <v>THU</v>
      </c>
    </row>
    <row r="3318" spans="1:14" x14ac:dyDescent="0.25">
      <c r="A3318" s="5">
        <v>41096</v>
      </c>
      <c r="B3318" s="1">
        <v>73.137439670301006</v>
      </c>
      <c r="C3318" s="1">
        <v>74.188443085692398</v>
      </c>
      <c r="D3318" s="1">
        <v>73.029248662478494</v>
      </c>
      <c r="E3318" s="1">
        <v>73.778861999511705</v>
      </c>
      <c r="F3318" s="1">
        <v>3312800</v>
      </c>
      <c r="G3318" s="1">
        <v>0</v>
      </c>
      <c r="H3318" s="1">
        <v>0</v>
      </c>
      <c r="I3318" s="1">
        <f>YEAR(GS_Stock_Data[[#This Row],[Date]])</f>
        <v>2012</v>
      </c>
      <c r="J3318" s="1">
        <f>MONTH(GS_Stock_Data[[#This Row],[Date]])</f>
        <v>7</v>
      </c>
      <c r="K3318" s="1" t="str">
        <f>_xlfn.CONCAT("Q",CEILING(GS_Stock_Data[[#This Row],[MonthNumber]]/3,1))</f>
        <v>Q3</v>
      </c>
      <c r="L3318" s="1" t="str">
        <f>TEXT(GS_Stock_Data[[#This Row],[Date]],"mmm")</f>
        <v>Jul</v>
      </c>
      <c r="M3318" s="1">
        <f>WEEKDAY(GS_Stock_Data[[#This Row],[Date]])</f>
        <v>6</v>
      </c>
      <c r="N3318" s="1" t="str" cm="1">
        <f t="array" ref="N3318">_xlfn.IFS(GS_Stock_Data[[#This Row],[DayNumber]]=2,"MON",GS_Stock_Data[[#This Row],[DayNumber]]=3,"TUE",GS_Stock_Data[[#This Row],[DayNumber]]=4,"WED",GS_Stock_Data[[#This Row],[DayNumber]]=5,"THU",GS_Stock_Data[[#This Row],[DayNumber]]=6,"FRI")</f>
        <v>FRI</v>
      </c>
    </row>
    <row r="3319" spans="1:14" x14ac:dyDescent="0.25">
      <c r="A3319" s="5">
        <v>41099</v>
      </c>
      <c r="B3319" s="1">
        <v>73.291980899709301</v>
      </c>
      <c r="C3319" s="1">
        <v>73.686108570214898</v>
      </c>
      <c r="D3319" s="1">
        <v>72.387810857931498</v>
      </c>
      <c r="E3319" s="1">
        <v>73.006050109863196</v>
      </c>
      <c r="F3319" s="1">
        <v>4121300</v>
      </c>
      <c r="G3319" s="1">
        <v>0</v>
      </c>
      <c r="H3319" s="1">
        <v>0</v>
      </c>
      <c r="I3319" s="1">
        <f>YEAR(GS_Stock_Data[[#This Row],[Date]])</f>
        <v>2012</v>
      </c>
      <c r="J3319" s="1">
        <f>MONTH(GS_Stock_Data[[#This Row],[Date]])</f>
        <v>7</v>
      </c>
      <c r="K3319" s="1" t="str">
        <f>_xlfn.CONCAT("Q",CEILING(GS_Stock_Data[[#This Row],[MonthNumber]]/3,1))</f>
        <v>Q3</v>
      </c>
      <c r="L3319" s="1" t="str">
        <f>TEXT(GS_Stock_Data[[#This Row],[Date]],"mmm")</f>
        <v>Jul</v>
      </c>
      <c r="M3319" s="1">
        <f>WEEKDAY(GS_Stock_Data[[#This Row],[Date]])</f>
        <v>2</v>
      </c>
      <c r="N3319" s="1" t="str" cm="1">
        <f t="array" ref="N3319">_xlfn.IFS(GS_Stock_Data[[#This Row],[DayNumber]]=2,"MON",GS_Stock_Data[[#This Row],[DayNumber]]=3,"TUE",GS_Stock_Data[[#This Row],[DayNumber]]=4,"WED",GS_Stock_Data[[#This Row],[DayNumber]]=5,"THU",GS_Stock_Data[[#This Row],[DayNumber]]=6,"FRI")</f>
        <v>MON</v>
      </c>
    </row>
    <row r="3320" spans="1:14" x14ac:dyDescent="0.25">
      <c r="A3320" s="5">
        <v>41100</v>
      </c>
      <c r="B3320" s="1">
        <v>73.307442802359006</v>
      </c>
      <c r="C3320" s="1">
        <v>73.647474992942406</v>
      </c>
      <c r="D3320" s="1">
        <v>71.9859621016369</v>
      </c>
      <c r="E3320" s="1">
        <v>72.836036682128906</v>
      </c>
      <c r="F3320" s="1">
        <v>3668600</v>
      </c>
      <c r="G3320" s="1">
        <v>0</v>
      </c>
      <c r="H3320" s="1">
        <v>0</v>
      </c>
      <c r="I3320" s="1">
        <f>YEAR(GS_Stock_Data[[#This Row],[Date]])</f>
        <v>2012</v>
      </c>
      <c r="J3320" s="1">
        <f>MONTH(GS_Stock_Data[[#This Row],[Date]])</f>
        <v>7</v>
      </c>
      <c r="K3320" s="1" t="str">
        <f>_xlfn.CONCAT("Q",CEILING(GS_Stock_Data[[#This Row],[MonthNumber]]/3,1))</f>
        <v>Q3</v>
      </c>
      <c r="L3320" s="1" t="str">
        <f>TEXT(GS_Stock_Data[[#This Row],[Date]],"mmm")</f>
        <v>Jul</v>
      </c>
      <c r="M3320" s="1">
        <f>WEEKDAY(GS_Stock_Data[[#This Row],[Date]])</f>
        <v>3</v>
      </c>
      <c r="N3320" s="1" t="str" cm="1">
        <f t="array" ref="N3320">_xlfn.IFS(GS_Stock_Data[[#This Row],[DayNumber]]=2,"MON",GS_Stock_Data[[#This Row],[DayNumber]]=3,"TUE",GS_Stock_Data[[#This Row],[DayNumber]]=4,"WED",GS_Stock_Data[[#This Row],[DayNumber]]=5,"THU",GS_Stock_Data[[#This Row],[DayNumber]]=6,"FRI")</f>
        <v>TUE</v>
      </c>
    </row>
    <row r="3321" spans="1:14" x14ac:dyDescent="0.25">
      <c r="A3321" s="5">
        <v>41101</v>
      </c>
      <c r="B3321" s="1">
        <v>72.550102803484094</v>
      </c>
      <c r="C3321" s="1">
        <v>73.778851787925404</v>
      </c>
      <c r="D3321" s="1">
        <v>72.449641423258598</v>
      </c>
      <c r="E3321" s="1">
        <v>73.516098022460895</v>
      </c>
      <c r="F3321" s="1">
        <v>4516400</v>
      </c>
      <c r="G3321" s="1">
        <v>0</v>
      </c>
      <c r="H3321" s="1">
        <v>0</v>
      </c>
      <c r="I3321" s="1">
        <f>YEAR(GS_Stock_Data[[#This Row],[Date]])</f>
        <v>2012</v>
      </c>
      <c r="J3321" s="1">
        <f>MONTH(GS_Stock_Data[[#This Row],[Date]])</f>
        <v>7</v>
      </c>
      <c r="K3321" s="1" t="str">
        <f>_xlfn.CONCAT("Q",CEILING(GS_Stock_Data[[#This Row],[MonthNumber]]/3,1))</f>
        <v>Q3</v>
      </c>
      <c r="L3321" s="1" t="str">
        <f>TEXT(GS_Stock_Data[[#This Row],[Date]],"mmm")</f>
        <v>Jul</v>
      </c>
      <c r="M3321" s="1">
        <f>WEEKDAY(GS_Stock_Data[[#This Row],[Date]])</f>
        <v>4</v>
      </c>
      <c r="N3321" s="1" t="str" cm="1">
        <f t="array" ref="N3321">_xlfn.IFS(GS_Stock_Data[[#This Row],[DayNumber]]=2,"MON",GS_Stock_Data[[#This Row],[DayNumber]]=3,"TUE",GS_Stock_Data[[#This Row],[DayNumber]]=4,"WED",GS_Stock_Data[[#This Row],[DayNumber]]=5,"THU",GS_Stock_Data[[#This Row],[DayNumber]]=6,"FRI")</f>
        <v>WED</v>
      </c>
    </row>
    <row r="3322" spans="1:14" x14ac:dyDescent="0.25">
      <c r="A3322" s="5">
        <v>41102</v>
      </c>
      <c r="B3322" s="1">
        <v>72.905596876315002</v>
      </c>
      <c r="C3322" s="1">
        <v>73.214716561789501</v>
      </c>
      <c r="D3322" s="1">
        <v>72.047798445675298</v>
      </c>
      <c r="E3322" s="1">
        <v>72.658302307128906</v>
      </c>
      <c r="F3322" s="1">
        <v>3187000</v>
      </c>
      <c r="G3322" s="1">
        <v>0</v>
      </c>
      <c r="H3322" s="1">
        <v>0</v>
      </c>
      <c r="I3322" s="1">
        <f>YEAR(GS_Stock_Data[[#This Row],[Date]])</f>
        <v>2012</v>
      </c>
      <c r="J3322" s="1">
        <f>MONTH(GS_Stock_Data[[#This Row],[Date]])</f>
        <v>7</v>
      </c>
      <c r="K3322" s="1" t="str">
        <f>_xlfn.CONCAT("Q",CEILING(GS_Stock_Data[[#This Row],[MonthNumber]]/3,1))</f>
        <v>Q3</v>
      </c>
      <c r="L3322" s="1" t="str">
        <f>TEXT(GS_Stock_Data[[#This Row],[Date]],"mmm")</f>
        <v>Jul</v>
      </c>
      <c r="M3322" s="1">
        <f>WEEKDAY(GS_Stock_Data[[#This Row],[Date]])</f>
        <v>5</v>
      </c>
      <c r="N3322" s="1" t="str" cm="1">
        <f t="array" ref="N3322">_xlfn.IFS(GS_Stock_Data[[#This Row],[DayNumber]]=2,"MON",GS_Stock_Data[[#This Row],[DayNumber]]=3,"TUE",GS_Stock_Data[[#This Row],[DayNumber]]=4,"WED",GS_Stock_Data[[#This Row],[DayNumber]]=5,"THU",GS_Stock_Data[[#This Row],[DayNumber]]=6,"FRI")</f>
        <v>THU</v>
      </c>
    </row>
    <row r="3323" spans="1:14" x14ac:dyDescent="0.25">
      <c r="A3323" s="5">
        <v>41103</v>
      </c>
      <c r="B3323" s="1">
        <v>73.353805796911004</v>
      </c>
      <c r="C3323" s="1">
        <v>75.625828260981294</v>
      </c>
      <c r="D3323" s="1">
        <v>73.261074036559705</v>
      </c>
      <c r="E3323" s="1">
        <v>75.293525695800696</v>
      </c>
      <c r="F3323" s="1">
        <v>4592400</v>
      </c>
      <c r="G3323" s="1">
        <v>0</v>
      </c>
      <c r="H3323" s="1">
        <v>0</v>
      </c>
      <c r="I3323" s="1">
        <f>YEAR(GS_Stock_Data[[#This Row],[Date]])</f>
        <v>2012</v>
      </c>
      <c r="J3323" s="1">
        <f>MONTH(GS_Stock_Data[[#This Row],[Date]])</f>
        <v>7</v>
      </c>
      <c r="K3323" s="1" t="str">
        <f>_xlfn.CONCAT("Q",CEILING(GS_Stock_Data[[#This Row],[MonthNumber]]/3,1))</f>
        <v>Q3</v>
      </c>
      <c r="L3323" s="1" t="str">
        <f>TEXT(GS_Stock_Data[[#This Row],[Date]],"mmm")</f>
        <v>Jul</v>
      </c>
      <c r="M3323" s="1">
        <f>WEEKDAY(GS_Stock_Data[[#This Row],[Date]])</f>
        <v>6</v>
      </c>
      <c r="N3323" s="1" t="str" cm="1">
        <f t="array" ref="N3323">_xlfn.IFS(GS_Stock_Data[[#This Row],[DayNumber]]=2,"MON",GS_Stock_Data[[#This Row],[DayNumber]]=3,"TUE",GS_Stock_Data[[#This Row],[DayNumber]]=4,"WED",GS_Stock_Data[[#This Row],[DayNumber]]=5,"THU",GS_Stock_Data[[#This Row],[DayNumber]]=6,"FRI")</f>
        <v>FRI</v>
      </c>
    </row>
    <row r="3324" spans="1:14" x14ac:dyDescent="0.25">
      <c r="A3324" s="5">
        <v>41106</v>
      </c>
      <c r="B3324" s="1">
        <v>75.525374651005706</v>
      </c>
      <c r="C3324" s="1">
        <v>75.849947637527407</v>
      </c>
      <c r="D3324" s="1">
        <v>74.157522085573405</v>
      </c>
      <c r="E3324" s="1">
        <v>75.486732482910099</v>
      </c>
      <c r="F3324" s="1">
        <v>4503000</v>
      </c>
      <c r="G3324" s="1">
        <v>0</v>
      </c>
      <c r="H3324" s="1">
        <v>0</v>
      </c>
      <c r="I3324" s="1">
        <f>YEAR(GS_Stock_Data[[#This Row],[Date]])</f>
        <v>2012</v>
      </c>
      <c r="J3324" s="1">
        <f>MONTH(GS_Stock_Data[[#This Row],[Date]])</f>
        <v>7</v>
      </c>
      <c r="K3324" s="1" t="str">
        <f>_xlfn.CONCAT("Q",CEILING(GS_Stock_Data[[#This Row],[MonthNumber]]/3,1))</f>
        <v>Q3</v>
      </c>
      <c r="L3324" s="1" t="str">
        <f>TEXT(GS_Stock_Data[[#This Row],[Date]],"mmm")</f>
        <v>Jul</v>
      </c>
      <c r="M3324" s="1">
        <f>WEEKDAY(GS_Stock_Data[[#This Row],[Date]])</f>
        <v>2</v>
      </c>
      <c r="N3324" s="1" t="str" cm="1">
        <f t="array" ref="N3324">_xlfn.IFS(GS_Stock_Data[[#This Row],[DayNumber]]=2,"MON",GS_Stock_Data[[#This Row],[DayNumber]]=3,"TUE",GS_Stock_Data[[#This Row],[DayNumber]]=4,"WED",GS_Stock_Data[[#This Row],[DayNumber]]=5,"THU",GS_Stock_Data[[#This Row],[DayNumber]]=6,"FRI")</f>
        <v>MON</v>
      </c>
    </row>
    <row r="3325" spans="1:14" x14ac:dyDescent="0.25">
      <c r="A3325" s="5">
        <v>41107</v>
      </c>
      <c r="B3325" s="1">
        <v>77.465074085934901</v>
      </c>
      <c r="C3325" s="1">
        <v>77.658273097648802</v>
      </c>
      <c r="D3325" s="1">
        <v>75.100320069265806</v>
      </c>
      <c r="E3325" s="1">
        <v>75.718559265136705</v>
      </c>
      <c r="F3325" s="1">
        <v>9502200</v>
      </c>
      <c r="G3325" s="1">
        <v>0</v>
      </c>
      <c r="H3325" s="1">
        <v>0</v>
      </c>
      <c r="I3325" s="1">
        <f>YEAR(GS_Stock_Data[[#This Row],[Date]])</f>
        <v>2012</v>
      </c>
      <c r="J3325" s="1">
        <f>MONTH(GS_Stock_Data[[#This Row],[Date]])</f>
        <v>7</v>
      </c>
      <c r="K3325" s="1" t="str">
        <f>_xlfn.CONCAT("Q",CEILING(GS_Stock_Data[[#This Row],[MonthNumber]]/3,1))</f>
        <v>Q3</v>
      </c>
      <c r="L3325" s="1" t="str">
        <f>TEXT(GS_Stock_Data[[#This Row],[Date]],"mmm")</f>
        <v>Jul</v>
      </c>
      <c r="M3325" s="1">
        <f>WEEKDAY(GS_Stock_Data[[#This Row],[Date]])</f>
        <v>3</v>
      </c>
      <c r="N3325" s="1" t="str" cm="1">
        <f t="array" ref="N3325">_xlfn.IFS(GS_Stock_Data[[#This Row],[DayNumber]]=2,"MON",GS_Stock_Data[[#This Row],[DayNumber]]=3,"TUE",GS_Stock_Data[[#This Row],[DayNumber]]=4,"WED",GS_Stock_Data[[#This Row],[DayNumber]]=5,"THU",GS_Stock_Data[[#This Row],[DayNumber]]=6,"FRI")</f>
        <v>TUE</v>
      </c>
    </row>
    <row r="3326" spans="1:14" x14ac:dyDescent="0.25">
      <c r="A3326" s="5">
        <v>41108</v>
      </c>
      <c r="B3326" s="1">
        <v>75.231703610597506</v>
      </c>
      <c r="C3326" s="1">
        <v>75.587189130131307</v>
      </c>
      <c r="D3326" s="1">
        <v>74.3275335350896</v>
      </c>
      <c r="E3326" s="1">
        <v>74.582557678222599</v>
      </c>
      <c r="F3326" s="1">
        <v>4443200</v>
      </c>
      <c r="G3326" s="1">
        <v>0</v>
      </c>
      <c r="H3326" s="1">
        <v>0</v>
      </c>
      <c r="I3326" s="1">
        <f>YEAR(GS_Stock_Data[[#This Row],[Date]])</f>
        <v>2012</v>
      </c>
      <c r="J3326" s="1">
        <f>MONTH(GS_Stock_Data[[#This Row],[Date]])</f>
        <v>7</v>
      </c>
      <c r="K3326" s="1" t="str">
        <f>_xlfn.CONCAT("Q",CEILING(GS_Stock_Data[[#This Row],[MonthNumber]]/3,1))</f>
        <v>Q3</v>
      </c>
      <c r="L3326" s="1" t="str">
        <f>TEXT(GS_Stock_Data[[#This Row],[Date]],"mmm")</f>
        <v>Jul</v>
      </c>
      <c r="M3326" s="1">
        <f>WEEKDAY(GS_Stock_Data[[#This Row],[Date]])</f>
        <v>4</v>
      </c>
      <c r="N3326" s="1" t="str" cm="1">
        <f t="array" ref="N3326">_xlfn.IFS(GS_Stock_Data[[#This Row],[DayNumber]]=2,"MON",GS_Stock_Data[[#This Row],[DayNumber]]=3,"TUE",GS_Stock_Data[[#This Row],[DayNumber]]=4,"WED",GS_Stock_Data[[#This Row],[DayNumber]]=5,"THU",GS_Stock_Data[[#This Row],[DayNumber]]=6,"FRI")</f>
        <v>WED</v>
      </c>
    </row>
    <row r="3327" spans="1:14" x14ac:dyDescent="0.25">
      <c r="A3327" s="5">
        <v>41109</v>
      </c>
      <c r="B3327" s="1">
        <v>74.652099056595205</v>
      </c>
      <c r="C3327" s="1">
        <v>74.683011606858898</v>
      </c>
      <c r="D3327" s="1">
        <v>73.067870653353296</v>
      </c>
      <c r="E3327" s="1">
        <v>73.415626525878906</v>
      </c>
      <c r="F3327" s="1">
        <v>6164100</v>
      </c>
      <c r="G3327" s="1">
        <v>0</v>
      </c>
      <c r="H3327" s="1">
        <v>0</v>
      </c>
      <c r="I3327" s="1">
        <f>YEAR(GS_Stock_Data[[#This Row],[Date]])</f>
        <v>2012</v>
      </c>
      <c r="J3327" s="1">
        <f>MONTH(GS_Stock_Data[[#This Row],[Date]])</f>
        <v>7</v>
      </c>
      <c r="K3327" s="1" t="str">
        <f>_xlfn.CONCAT("Q",CEILING(GS_Stock_Data[[#This Row],[MonthNumber]]/3,1))</f>
        <v>Q3</v>
      </c>
      <c r="L3327" s="1" t="str">
        <f>TEXT(GS_Stock_Data[[#This Row],[Date]],"mmm")</f>
        <v>Jul</v>
      </c>
      <c r="M3327" s="1">
        <f>WEEKDAY(GS_Stock_Data[[#This Row],[Date]])</f>
        <v>5</v>
      </c>
      <c r="N3327" s="1" t="str" cm="1">
        <f t="array" ref="N3327">_xlfn.IFS(GS_Stock_Data[[#This Row],[DayNumber]]=2,"MON",GS_Stock_Data[[#This Row],[DayNumber]]=3,"TUE",GS_Stock_Data[[#This Row],[DayNumber]]=4,"WED",GS_Stock_Data[[#This Row],[DayNumber]]=5,"THU",GS_Stock_Data[[#This Row],[DayNumber]]=6,"FRI")</f>
        <v>THU</v>
      </c>
    </row>
    <row r="3328" spans="1:14" x14ac:dyDescent="0.25">
      <c r="A3328" s="5">
        <v>41110</v>
      </c>
      <c r="B3328" s="1">
        <v>73.006036728422004</v>
      </c>
      <c r="C3328" s="1">
        <v>73.647458802939298</v>
      </c>
      <c r="D3328" s="1">
        <v>72.720100095019404</v>
      </c>
      <c r="E3328" s="1">
        <v>72.766471862792898</v>
      </c>
      <c r="F3328" s="1">
        <v>5543900</v>
      </c>
      <c r="G3328" s="1">
        <v>0</v>
      </c>
      <c r="H3328" s="1">
        <v>0</v>
      </c>
      <c r="I3328" s="1">
        <f>YEAR(GS_Stock_Data[[#This Row],[Date]])</f>
        <v>2012</v>
      </c>
      <c r="J3328" s="1">
        <f>MONTH(GS_Stock_Data[[#This Row],[Date]])</f>
        <v>7</v>
      </c>
      <c r="K3328" s="1" t="str">
        <f>_xlfn.CONCAT("Q",CEILING(GS_Stock_Data[[#This Row],[MonthNumber]]/3,1))</f>
        <v>Q3</v>
      </c>
      <c r="L3328" s="1" t="str">
        <f>TEXT(GS_Stock_Data[[#This Row],[Date]],"mmm")</f>
        <v>Jul</v>
      </c>
      <c r="M3328" s="1">
        <f>WEEKDAY(GS_Stock_Data[[#This Row],[Date]])</f>
        <v>6</v>
      </c>
      <c r="N3328" s="1" t="str" cm="1">
        <f t="array" ref="N3328">_xlfn.IFS(GS_Stock_Data[[#This Row],[DayNumber]]=2,"MON",GS_Stock_Data[[#This Row],[DayNumber]]=3,"TUE",GS_Stock_Data[[#This Row],[DayNumber]]=4,"WED",GS_Stock_Data[[#This Row],[DayNumber]]=5,"THU",GS_Stock_Data[[#This Row],[DayNumber]]=6,"FRI")</f>
        <v>FRI</v>
      </c>
    </row>
    <row r="3329" spans="1:14" x14ac:dyDescent="0.25">
      <c r="A3329" s="5">
        <v>41113</v>
      </c>
      <c r="B3329" s="1">
        <v>71.050870736799794</v>
      </c>
      <c r="C3329" s="1">
        <v>72.194605589269599</v>
      </c>
      <c r="D3329" s="1">
        <v>70.440361149671403</v>
      </c>
      <c r="E3329" s="1">
        <v>71.993682861328097</v>
      </c>
      <c r="F3329" s="1">
        <v>4761200</v>
      </c>
      <c r="G3329" s="1">
        <v>0</v>
      </c>
      <c r="H3329" s="1">
        <v>0</v>
      </c>
      <c r="I3329" s="1">
        <f>YEAR(GS_Stock_Data[[#This Row],[Date]])</f>
        <v>2012</v>
      </c>
      <c r="J3329" s="1">
        <f>MONTH(GS_Stock_Data[[#This Row],[Date]])</f>
        <v>7</v>
      </c>
      <c r="K3329" s="1" t="str">
        <f>_xlfn.CONCAT("Q",CEILING(GS_Stock_Data[[#This Row],[MonthNumber]]/3,1))</f>
        <v>Q3</v>
      </c>
      <c r="L3329" s="1" t="str">
        <f>TEXT(GS_Stock_Data[[#This Row],[Date]],"mmm")</f>
        <v>Jul</v>
      </c>
      <c r="M3329" s="1">
        <f>WEEKDAY(GS_Stock_Data[[#This Row],[Date]])</f>
        <v>2</v>
      </c>
      <c r="N3329" s="1" t="str" cm="1">
        <f t="array" ref="N3329">_xlfn.IFS(GS_Stock_Data[[#This Row],[DayNumber]]=2,"MON",GS_Stock_Data[[#This Row],[DayNumber]]=3,"TUE",GS_Stock_Data[[#This Row],[DayNumber]]=4,"WED",GS_Stock_Data[[#This Row],[DayNumber]]=5,"THU",GS_Stock_Data[[#This Row],[DayNumber]]=6,"FRI")</f>
        <v>MON</v>
      </c>
    </row>
    <row r="3330" spans="1:14" x14ac:dyDescent="0.25">
      <c r="A3330" s="5">
        <v>41114</v>
      </c>
      <c r="B3330" s="1">
        <v>72.163699276505497</v>
      </c>
      <c r="C3330" s="1">
        <v>73.106511482516396</v>
      </c>
      <c r="D3330" s="1">
        <v>72.032325351659097</v>
      </c>
      <c r="E3330" s="1">
        <v>73.006050109863196</v>
      </c>
      <c r="F3330" s="1">
        <v>5301700</v>
      </c>
      <c r="G3330" s="1">
        <v>0</v>
      </c>
      <c r="H3330" s="1">
        <v>0</v>
      </c>
      <c r="I3330" s="1">
        <f>YEAR(GS_Stock_Data[[#This Row],[Date]])</f>
        <v>2012</v>
      </c>
      <c r="J3330" s="1">
        <f>MONTH(GS_Stock_Data[[#This Row],[Date]])</f>
        <v>7</v>
      </c>
      <c r="K3330" s="1" t="str">
        <f>_xlfn.CONCAT("Q",CEILING(GS_Stock_Data[[#This Row],[MonthNumber]]/3,1))</f>
        <v>Q3</v>
      </c>
      <c r="L3330" s="1" t="str">
        <f>TEXT(GS_Stock_Data[[#This Row],[Date]],"mmm")</f>
        <v>Jul</v>
      </c>
      <c r="M3330" s="1">
        <f>WEEKDAY(GS_Stock_Data[[#This Row],[Date]])</f>
        <v>3</v>
      </c>
      <c r="N3330" s="1" t="str" cm="1">
        <f t="array" ref="N3330">_xlfn.IFS(GS_Stock_Data[[#This Row],[DayNumber]]=2,"MON",GS_Stock_Data[[#This Row],[DayNumber]]=3,"TUE",GS_Stock_Data[[#This Row],[DayNumber]]=4,"WED",GS_Stock_Data[[#This Row],[DayNumber]]=5,"THU",GS_Stock_Data[[#This Row],[DayNumber]]=6,"FRI")</f>
        <v>TUE</v>
      </c>
    </row>
    <row r="3331" spans="1:14" x14ac:dyDescent="0.25">
      <c r="A3331" s="5">
        <v>41115</v>
      </c>
      <c r="B3331" s="1">
        <v>73.462044125153795</v>
      </c>
      <c r="C3331" s="1">
        <v>74.721706377423303</v>
      </c>
      <c r="D3331" s="1">
        <v>73.299757543984299</v>
      </c>
      <c r="E3331" s="1">
        <v>74.157562255859304</v>
      </c>
      <c r="F3331" s="1">
        <v>4578900</v>
      </c>
      <c r="G3331" s="1">
        <v>0</v>
      </c>
      <c r="H3331" s="1">
        <v>0</v>
      </c>
      <c r="I3331" s="1">
        <f>YEAR(GS_Stock_Data[[#This Row],[Date]])</f>
        <v>2012</v>
      </c>
      <c r="J3331" s="1">
        <f>MONTH(GS_Stock_Data[[#This Row],[Date]])</f>
        <v>7</v>
      </c>
      <c r="K3331" s="1" t="str">
        <f>_xlfn.CONCAT("Q",CEILING(GS_Stock_Data[[#This Row],[MonthNumber]]/3,1))</f>
        <v>Q3</v>
      </c>
      <c r="L3331" s="1" t="str">
        <f>TEXT(GS_Stock_Data[[#This Row],[Date]],"mmm")</f>
        <v>Jul</v>
      </c>
      <c r="M3331" s="1">
        <f>WEEKDAY(GS_Stock_Data[[#This Row],[Date]])</f>
        <v>4</v>
      </c>
      <c r="N3331" s="1" t="str" cm="1">
        <f t="array" ref="N3331">_xlfn.IFS(GS_Stock_Data[[#This Row],[DayNumber]]=2,"MON",GS_Stock_Data[[#This Row],[DayNumber]]=3,"TUE",GS_Stock_Data[[#This Row],[DayNumber]]=4,"WED",GS_Stock_Data[[#This Row],[DayNumber]]=5,"THU",GS_Stock_Data[[#This Row],[DayNumber]]=6,"FRI")</f>
        <v>WED</v>
      </c>
    </row>
    <row r="3332" spans="1:14" x14ac:dyDescent="0.25">
      <c r="A3332" s="5">
        <v>41116</v>
      </c>
      <c r="B3332" s="1">
        <v>75.301250462130099</v>
      </c>
      <c r="C3332" s="1">
        <v>75.888571226448704</v>
      </c>
      <c r="D3332" s="1">
        <v>74.768019290558101</v>
      </c>
      <c r="E3332" s="1">
        <v>75.780380249023395</v>
      </c>
      <c r="F3332" s="1">
        <v>5077400</v>
      </c>
      <c r="G3332" s="1">
        <v>0</v>
      </c>
      <c r="H3332" s="1">
        <v>0</v>
      </c>
      <c r="I3332" s="1">
        <f>YEAR(GS_Stock_Data[[#This Row],[Date]])</f>
        <v>2012</v>
      </c>
      <c r="J3332" s="1">
        <f>MONTH(GS_Stock_Data[[#This Row],[Date]])</f>
        <v>7</v>
      </c>
      <c r="K3332" s="1" t="str">
        <f>_xlfn.CONCAT("Q",CEILING(GS_Stock_Data[[#This Row],[MonthNumber]]/3,1))</f>
        <v>Q3</v>
      </c>
      <c r="L3332" s="1" t="str">
        <f>TEXT(GS_Stock_Data[[#This Row],[Date]],"mmm")</f>
        <v>Jul</v>
      </c>
      <c r="M3332" s="1">
        <f>WEEKDAY(GS_Stock_Data[[#This Row],[Date]])</f>
        <v>5</v>
      </c>
      <c r="N3332" s="1" t="str" cm="1">
        <f t="array" ref="N3332">_xlfn.IFS(GS_Stock_Data[[#This Row],[DayNumber]]=2,"MON",GS_Stock_Data[[#This Row],[DayNumber]]=3,"TUE",GS_Stock_Data[[#This Row],[DayNumber]]=4,"WED",GS_Stock_Data[[#This Row],[DayNumber]]=5,"THU",GS_Stock_Data[[#This Row],[DayNumber]]=6,"FRI")</f>
        <v>THU</v>
      </c>
    </row>
    <row r="3333" spans="1:14" x14ac:dyDescent="0.25">
      <c r="A3333" s="5">
        <v>41117</v>
      </c>
      <c r="B3333" s="1">
        <v>76.050861520525004</v>
      </c>
      <c r="C3333" s="1">
        <v>78.863838649023293</v>
      </c>
      <c r="D3333" s="1">
        <v>75.826749960247895</v>
      </c>
      <c r="E3333" s="1">
        <v>78.546989440917898</v>
      </c>
      <c r="F3333" s="1">
        <v>6397200</v>
      </c>
      <c r="G3333" s="1">
        <v>0</v>
      </c>
      <c r="H3333" s="1">
        <v>0</v>
      </c>
      <c r="I3333" s="1">
        <f>YEAR(GS_Stock_Data[[#This Row],[Date]])</f>
        <v>2012</v>
      </c>
      <c r="J3333" s="1">
        <f>MONTH(GS_Stock_Data[[#This Row],[Date]])</f>
        <v>7</v>
      </c>
      <c r="K3333" s="1" t="str">
        <f>_xlfn.CONCAT("Q",CEILING(GS_Stock_Data[[#This Row],[MonthNumber]]/3,1))</f>
        <v>Q3</v>
      </c>
      <c r="L3333" s="1" t="str">
        <f>TEXT(GS_Stock_Data[[#This Row],[Date]],"mmm")</f>
        <v>Jul</v>
      </c>
      <c r="M3333" s="1">
        <f>WEEKDAY(GS_Stock_Data[[#This Row],[Date]])</f>
        <v>6</v>
      </c>
      <c r="N3333" s="1" t="str" cm="1">
        <f t="array" ref="N3333">_xlfn.IFS(GS_Stock_Data[[#This Row],[DayNumber]]=2,"MON",GS_Stock_Data[[#This Row],[DayNumber]]=3,"TUE",GS_Stock_Data[[#This Row],[DayNumber]]=4,"WED",GS_Stock_Data[[#This Row],[DayNumber]]=5,"THU",GS_Stock_Data[[#This Row],[DayNumber]]=6,"FRI")</f>
        <v>FRI</v>
      </c>
    </row>
    <row r="3334" spans="1:14" x14ac:dyDescent="0.25">
      <c r="A3334" s="5">
        <v>41120</v>
      </c>
      <c r="B3334" s="1">
        <v>78.1683369259556</v>
      </c>
      <c r="C3334" s="1">
        <v>78.964316069789803</v>
      </c>
      <c r="D3334" s="1">
        <v>77.550097606645195</v>
      </c>
      <c r="E3334" s="1">
        <v>77.959678649902301</v>
      </c>
      <c r="F3334" s="1">
        <v>3659600</v>
      </c>
      <c r="G3334" s="1">
        <v>0</v>
      </c>
      <c r="H3334" s="1">
        <v>0</v>
      </c>
      <c r="I3334" s="1">
        <f>YEAR(GS_Stock_Data[[#This Row],[Date]])</f>
        <v>2012</v>
      </c>
      <c r="J3334" s="1">
        <f>MONTH(GS_Stock_Data[[#This Row],[Date]])</f>
        <v>7</v>
      </c>
      <c r="K3334" s="1" t="str">
        <f>_xlfn.CONCAT("Q",CEILING(GS_Stock_Data[[#This Row],[MonthNumber]]/3,1))</f>
        <v>Q3</v>
      </c>
      <c r="L3334" s="1" t="str">
        <f>TEXT(GS_Stock_Data[[#This Row],[Date]],"mmm")</f>
        <v>Jul</v>
      </c>
      <c r="M3334" s="1">
        <f>WEEKDAY(GS_Stock_Data[[#This Row],[Date]])</f>
        <v>2</v>
      </c>
      <c r="N3334" s="1" t="str" cm="1">
        <f t="array" ref="N3334">_xlfn.IFS(GS_Stock_Data[[#This Row],[DayNumber]]=2,"MON",GS_Stock_Data[[#This Row],[DayNumber]]=3,"TUE",GS_Stock_Data[[#This Row],[DayNumber]]=4,"WED",GS_Stock_Data[[#This Row],[DayNumber]]=5,"THU",GS_Stock_Data[[#This Row],[DayNumber]]=6,"FRI")</f>
        <v>MON</v>
      </c>
    </row>
    <row r="3335" spans="1:14" x14ac:dyDescent="0.25">
      <c r="A3335" s="5">
        <v>41121</v>
      </c>
      <c r="B3335" s="1">
        <v>77.480539138304493</v>
      </c>
      <c r="C3335" s="1">
        <v>78.655186623681402</v>
      </c>
      <c r="D3335" s="1">
        <v>77.2796105001336</v>
      </c>
      <c r="E3335" s="1">
        <v>77.975128173828097</v>
      </c>
      <c r="F3335" s="1">
        <v>3664000</v>
      </c>
      <c r="G3335" s="1">
        <v>0</v>
      </c>
      <c r="H3335" s="1">
        <v>0</v>
      </c>
      <c r="I3335" s="1">
        <f>YEAR(GS_Stock_Data[[#This Row],[Date]])</f>
        <v>2012</v>
      </c>
      <c r="J3335" s="1">
        <f>MONTH(GS_Stock_Data[[#This Row],[Date]])</f>
        <v>7</v>
      </c>
      <c r="K3335" s="1" t="str">
        <f>_xlfn.CONCAT("Q",CEILING(GS_Stock_Data[[#This Row],[MonthNumber]]/3,1))</f>
        <v>Q3</v>
      </c>
      <c r="L3335" s="1" t="str">
        <f>TEXT(GS_Stock_Data[[#This Row],[Date]],"mmm")</f>
        <v>Jul</v>
      </c>
      <c r="M3335" s="1">
        <f>WEEKDAY(GS_Stock_Data[[#This Row],[Date]])</f>
        <v>3</v>
      </c>
      <c r="N3335" s="1" t="str" cm="1">
        <f t="array" ref="N3335">_xlfn.IFS(GS_Stock_Data[[#This Row],[DayNumber]]=2,"MON",GS_Stock_Data[[#This Row],[DayNumber]]=3,"TUE",GS_Stock_Data[[#This Row],[DayNumber]]=4,"WED",GS_Stock_Data[[#This Row],[DayNumber]]=5,"THU",GS_Stock_Data[[#This Row],[DayNumber]]=6,"FRI")</f>
        <v>TUE</v>
      </c>
    </row>
    <row r="3336" spans="1:14" x14ac:dyDescent="0.25">
      <c r="A3336" s="5">
        <v>41122</v>
      </c>
      <c r="B3336" s="1">
        <v>78.261066598874294</v>
      </c>
      <c r="C3336" s="1">
        <v>78.639740972385894</v>
      </c>
      <c r="D3336" s="1">
        <v>77.140514495624004</v>
      </c>
      <c r="E3336" s="1">
        <v>77.349166870117102</v>
      </c>
      <c r="F3336" s="1">
        <v>3092800</v>
      </c>
      <c r="G3336" s="1">
        <v>0</v>
      </c>
      <c r="H3336" s="1">
        <v>0</v>
      </c>
      <c r="I3336" s="1">
        <f>YEAR(GS_Stock_Data[[#This Row],[Date]])</f>
        <v>2012</v>
      </c>
      <c r="J3336" s="1">
        <f>MONTH(GS_Stock_Data[[#This Row],[Date]])</f>
        <v>8</v>
      </c>
      <c r="K3336" s="1" t="str">
        <f>_xlfn.CONCAT("Q",CEILING(GS_Stock_Data[[#This Row],[MonthNumber]]/3,1))</f>
        <v>Q3</v>
      </c>
      <c r="L3336" s="1" t="str">
        <f>TEXT(GS_Stock_Data[[#This Row],[Date]],"mmm")</f>
        <v>Aug</v>
      </c>
      <c r="M3336" s="1">
        <f>WEEKDAY(GS_Stock_Data[[#This Row],[Date]])</f>
        <v>4</v>
      </c>
      <c r="N3336" s="1" t="str" cm="1">
        <f t="array" ref="N3336">_xlfn.IFS(GS_Stock_Data[[#This Row],[DayNumber]]=2,"MON",GS_Stock_Data[[#This Row],[DayNumber]]=3,"TUE",GS_Stock_Data[[#This Row],[DayNumber]]=4,"WED",GS_Stock_Data[[#This Row],[DayNumber]]=5,"THU",GS_Stock_Data[[#This Row],[DayNumber]]=6,"FRI")</f>
        <v>WED</v>
      </c>
    </row>
    <row r="3337" spans="1:14" x14ac:dyDescent="0.25">
      <c r="A3337" s="5">
        <v>41123</v>
      </c>
      <c r="B3337" s="1">
        <v>76.120412261882606</v>
      </c>
      <c r="C3337" s="1">
        <v>76.5299932322215</v>
      </c>
      <c r="D3337" s="1">
        <v>74.744836212078297</v>
      </c>
      <c r="E3337" s="1">
        <v>75.587181091308594</v>
      </c>
      <c r="F3337" s="1">
        <v>3980200</v>
      </c>
      <c r="G3337" s="1">
        <v>0</v>
      </c>
      <c r="H3337" s="1">
        <v>0</v>
      </c>
      <c r="I3337" s="1">
        <f>YEAR(GS_Stock_Data[[#This Row],[Date]])</f>
        <v>2012</v>
      </c>
      <c r="J3337" s="1">
        <f>MONTH(GS_Stock_Data[[#This Row],[Date]])</f>
        <v>8</v>
      </c>
      <c r="K3337" s="1" t="str">
        <f>_xlfn.CONCAT("Q",CEILING(GS_Stock_Data[[#This Row],[MonthNumber]]/3,1))</f>
        <v>Q3</v>
      </c>
      <c r="L3337" s="1" t="str">
        <f>TEXT(GS_Stock_Data[[#This Row],[Date]],"mmm")</f>
        <v>Aug</v>
      </c>
      <c r="M3337" s="1">
        <f>WEEKDAY(GS_Stock_Data[[#This Row],[Date]])</f>
        <v>5</v>
      </c>
      <c r="N3337" s="1" t="str" cm="1">
        <f t="array" ref="N3337">_xlfn.IFS(GS_Stock_Data[[#This Row],[DayNumber]]=2,"MON",GS_Stock_Data[[#This Row],[DayNumber]]=3,"TUE",GS_Stock_Data[[#This Row],[DayNumber]]=4,"WED",GS_Stock_Data[[#This Row],[DayNumber]]=5,"THU",GS_Stock_Data[[#This Row],[DayNumber]]=6,"FRI")</f>
        <v>THU</v>
      </c>
    </row>
    <row r="3338" spans="1:14" x14ac:dyDescent="0.25">
      <c r="A3338" s="5">
        <v>41124</v>
      </c>
      <c r="B3338" s="1">
        <v>76.777310318367</v>
      </c>
      <c r="C3338" s="1">
        <v>78.330632513879195</v>
      </c>
      <c r="D3338" s="1">
        <v>76.506832795757404</v>
      </c>
      <c r="E3338" s="1">
        <v>78.036972045898395</v>
      </c>
      <c r="F3338" s="1">
        <v>3283100</v>
      </c>
      <c r="G3338" s="1">
        <v>0</v>
      </c>
      <c r="H3338" s="1">
        <v>0</v>
      </c>
      <c r="I3338" s="1">
        <f>YEAR(GS_Stock_Data[[#This Row],[Date]])</f>
        <v>2012</v>
      </c>
      <c r="J3338" s="1">
        <f>MONTH(GS_Stock_Data[[#This Row],[Date]])</f>
        <v>8</v>
      </c>
      <c r="K3338" s="1" t="str">
        <f>_xlfn.CONCAT("Q",CEILING(GS_Stock_Data[[#This Row],[MonthNumber]]/3,1))</f>
        <v>Q3</v>
      </c>
      <c r="L3338" s="1" t="str">
        <f>TEXT(GS_Stock_Data[[#This Row],[Date]],"mmm")</f>
        <v>Aug</v>
      </c>
      <c r="M3338" s="1">
        <f>WEEKDAY(GS_Stock_Data[[#This Row],[Date]])</f>
        <v>6</v>
      </c>
      <c r="N3338" s="1" t="str" cm="1">
        <f t="array" ref="N3338">_xlfn.IFS(GS_Stock_Data[[#This Row],[DayNumber]]=2,"MON",GS_Stock_Data[[#This Row],[DayNumber]]=3,"TUE",GS_Stock_Data[[#This Row],[DayNumber]]=4,"WED",GS_Stock_Data[[#This Row],[DayNumber]]=5,"THU",GS_Stock_Data[[#This Row],[DayNumber]]=6,"FRI")</f>
        <v>FRI</v>
      </c>
    </row>
    <row r="3339" spans="1:14" x14ac:dyDescent="0.25">
      <c r="A3339" s="5">
        <v>41127</v>
      </c>
      <c r="B3339" s="1">
        <v>78.245609657967194</v>
      </c>
      <c r="C3339" s="1">
        <v>79.4820823104059</v>
      </c>
      <c r="D3339" s="1">
        <v>77.859211585582202</v>
      </c>
      <c r="E3339" s="1">
        <v>78.840660095214801</v>
      </c>
      <c r="F3339" s="1">
        <v>2768700</v>
      </c>
      <c r="G3339" s="1">
        <v>0</v>
      </c>
      <c r="H3339" s="1">
        <v>0</v>
      </c>
      <c r="I3339" s="1">
        <f>YEAR(GS_Stock_Data[[#This Row],[Date]])</f>
        <v>2012</v>
      </c>
      <c r="J3339" s="1">
        <f>MONTH(GS_Stock_Data[[#This Row],[Date]])</f>
        <v>8</v>
      </c>
      <c r="K3339" s="1" t="str">
        <f>_xlfn.CONCAT("Q",CEILING(GS_Stock_Data[[#This Row],[MonthNumber]]/3,1))</f>
        <v>Q3</v>
      </c>
      <c r="L3339" s="1" t="str">
        <f>TEXT(GS_Stock_Data[[#This Row],[Date]],"mmm")</f>
        <v>Aug</v>
      </c>
      <c r="M3339" s="1">
        <f>WEEKDAY(GS_Stock_Data[[#This Row],[Date]])</f>
        <v>2</v>
      </c>
      <c r="N3339" s="1" t="str" cm="1">
        <f t="array" ref="N3339">_xlfn.IFS(GS_Stock_Data[[#This Row],[DayNumber]]=2,"MON",GS_Stock_Data[[#This Row],[DayNumber]]=3,"TUE",GS_Stock_Data[[#This Row],[DayNumber]]=4,"WED",GS_Stock_Data[[#This Row],[DayNumber]]=5,"THU",GS_Stock_Data[[#This Row],[DayNumber]]=6,"FRI")</f>
        <v>MON</v>
      </c>
    </row>
    <row r="3340" spans="1:14" x14ac:dyDescent="0.25">
      <c r="A3340" s="5">
        <v>41128</v>
      </c>
      <c r="B3340" s="1">
        <v>79.118857449959293</v>
      </c>
      <c r="C3340" s="1">
        <v>80.664449549441798</v>
      </c>
      <c r="D3340" s="1">
        <v>79.080221185051798</v>
      </c>
      <c r="E3340" s="1">
        <v>79.783462524414006</v>
      </c>
      <c r="F3340" s="1">
        <v>3845000</v>
      </c>
      <c r="G3340" s="1">
        <v>0</v>
      </c>
      <c r="H3340" s="1">
        <v>0</v>
      </c>
      <c r="I3340" s="1">
        <f>YEAR(GS_Stock_Data[[#This Row],[Date]])</f>
        <v>2012</v>
      </c>
      <c r="J3340" s="1">
        <f>MONTH(GS_Stock_Data[[#This Row],[Date]])</f>
        <v>8</v>
      </c>
      <c r="K3340" s="1" t="str">
        <f>_xlfn.CONCAT("Q",CEILING(GS_Stock_Data[[#This Row],[MonthNumber]]/3,1))</f>
        <v>Q3</v>
      </c>
      <c r="L3340" s="1" t="str">
        <f>TEXT(GS_Stock_Data[[#This Row],[Date]],"mmm")</f>
        <v>Aug</v>
      </c>
      <c r="M3340" s="1">
        <f>WEEKDAY(GS_Stock_Data[[#This Row],[Date]])</f>
        <v>3</v>
      </c>
      <c r="N3340" s="1" t="str" cm="1">
        <f t="array" ref="N3340">_xlfn.IFS(GS_Stock_Data[[#This Row],[DayNumber]]=2,"MON",GS_Stock_Data[[#This Row],[DayNumber]]=3,"TUE",GS_Stock_Data[[#This Row],[DayNumber]]=4,"WED",GS_Stock_Data[[#This Row],[DayNumber]]=5,"THU",GS_Stock_Data[[#This Row],[DayNumber]]=6,"FRI")</f>
        <v>TUE</v>
      </c>
    </row>
    <row r="3341" spans="1:14" x14ac:dyDescent="0.25">
      <c r="A3341" s="5">
        <v>41129</v>
      </c>
      <c r="B3341" s="1">
        <v>79.211608886718693</v>
      </c>
      <c r="C3341" s="1">
        <v>79.837571909260404</v>
      </c>
      <c r="D3341" s="1">
        <v>78.956584730880607</v>
      </c>
      <c r="E3341" s="1">
        <v>79.211608886718693</v>
      </c>
      <c r="F3341" s="1">
        <v>2351100</v>
      </c>
      <c r="G3341" s="1">
        <v>0</v>
      </c>
      <c r="H3341" s="1">
        <v>0</v>
      </c>
      <c r="I3341" s="1">
        <f>YEAR(GS_Stock_Data[[#This Row],[Date]])</f>
        <v>2012</v>
      </c>
      <c r="J3341" s="1">
        <f>MONTH(GS_Stock_Data[[#This Row],[Date]])</f>
        <v>8</v>
      </c>
      <c r="K3341" s="1" t="str">
        <f>_xlfn.CONCAT("Q",CEILING(GS_Stock_Data[[#This Row],[MonthNumber]]/3,1))</f>
        <v>Q3</v>
      </c>
      <c r="L3341" s="1" t="str">
        <f>TEXT(GS_Stock_Data[[#This Row],[Date]],"mmm")</f>
        <v>Aug</v>
      </c>
      <c r="M3341" s="1">
        <f>WEEKDAY(GS_Stock_Data[[#This Row],[Date]])</f>
        <v>4</v>
      </c>
      <c r="N3341" s="1" t="str" cm="1">
        <f t="array" ref="N3341">_xlfn.IFS(GS_Stock_Data[[#This Row],[DayNumber]]=2,"MON",GS_Stock_Data[[#This Row],[DayNumber]]=3,"TUE",GS_Stock_Data[[#This Row],[DayNumber]]=4,"WED",GS_Stock_Data[[#This Row],[DayNumber]]=5,"THU",GS_Stock_Data[[#This Row],[DayNumber]]=6,"FRI")</f>
        <v>WED</v>
      </c>
    </row>
    <row r="3342" spans="1:14" x14ac:dyDescent="0.25">
      <c r="A3342" s="5">
        <v>41130</v>
      </c>
      <c r="B3342" s="1">
        <v>79.142082828391693</v>
      </c>
      <c r="C3342" s="1">
        <v>80.370826284796294</v>
      </c>
      <c r="D3342" s="1">
        <v>79.057074751990001</v>
      </c>
      <c r="E3342" s="1">
        <v>80.061706542968693</v>
      </c>
      <c r="F3342" s="1">
        <v>2850200</v>
      </c>
      <c r="G3342" s="1">
        <v>0</v>
      </c>
      <c r="H3342" s="1">
        <v>0</v>
      </c>
      <c r="I3342" s="1">
        <f>YEAR(GS_Stock_Data[[#This Row],[Date]])</f>
        <v>2012</v>
      </c>
      <c r="J3342" s="1">
        <f>MONTH(GS_Stock_Data[[#This Row],[Date]])</f>
        <v>8</v>
      </c>
      <c r="K3342" s="1" t="str">
        <f>_xlfn.CONCAT("Q",CEILING(GS_Stock_Data[[#This Row],[MonthNumber]]/3,1))</f>
        <v>Q3</v>
      </c>
      <c r="L3342" s="1" t="str">
        <f>TEXT(GS_Stock_Data[[#This Row],[Date]],"mmm")</f>
        <v>Aug</v>
      </c>
      <c r="M3342" s="1">
        <f>WEEKDAY(GS_Stock_Data[[#This Row],[Date]])</f>
        <v>5</v>
      </c>
      <c r="N3342" s="1" t="str" cm="1">
        <f t="array" ref="N3342">_xlfn.IFS(GS_Stock_Data[[#This Row],[DayNumber]]=2,"MON",GS_Stock_Data[[#This Row],[DayNumber]]=3,"TUE",GS_Stock_Data[[#This Row],[DayNumber]]=4,"WED",GS_Stock_Data[[#This Row],[DayNumber]]=5,"THU",GS_Stock_Data[[#This Row],[DayNumber]]=6,"FRI")</f>
        <v>THU</v>
      </c>
    </row>
    <row r="3343" spans="1:14" x14ac:dyDescent="0.25">
      <c r="A3343" s="5">
        <v>41131</v>
      </c>
      <c r="B3343" s="1">
        <v>79.883940095168498</v>
      </c>
      <c r="C3343" s="1">
        <v>79.891663811567398</v>
      </c>
      <c r="D3343" s="1">
        <v>78.917944908307902</v>
      </c>
      <c r="E3343" s="1">
        <v>79.613456726074205</v>
      </c>
      <c r="F3343" s="1">
        <v>3121600</v>
      </c>
      <c r="G3343" s="1">
        <v>0</v>
      </c>
      <c r="H3343" s="1">
        <v>0</v>
      </c>
      <c r="I3343" s="1">
        <f>YEAR(GS_Stock_Data[[#This Row],[Date]])</f>
        <v>2012</v>
      </c>
      <c r="J3343" s="1">
        <f>MONTH(GS_Stock_Data[[#This Row],[Date]])</f>
        <v>8</v>
      </c>
      <c r="K3343" s="1" t="str">
        <f>_xlfn.CONCAT("Q",CEILING(GS_Stock_Data[[#This Row],[MonthNumber]]/3,1))</f>
        <v>Q3</v>
      </c>
      <c r="L3343" s="1" t="str">
        <f>TEXT(GS_Stock_Data[[#This Row],[Date]],"mmm")</f>
        <v>Aug</v>
      </c>
      <c r="M3343" s="1">
        <f>WEEKDAY(GS_Stock_Data[[#This Row],[Date]])</f>
        <v>6</v>
      </c>
      <c r="N3343" s="1" t="str" cm="1">
        <f t="array" ref="N3343">_xlfn.IFS(GS_Stock_Data[[#This Row],[DayNumber]]=2,"MON",GS_Stock_Data[[#This Row],[DayNumber]]=3,"TUE",GS_Stock_Data[[#This Row],[DayNumber]]=4,"WED",GS_Stock_Data[[#This Row],[DayNumber]]=5,"THU",GS_Stock_Data[[#This Row],[DayNumber]]=6,"FRI")</f>
        <v>FRI</v>
      </c>
    </row>
    <row r="3344" spans="1:14" x14ac:dyDescent="0.25">
      <c r="A3344" s="5">
        <v>41134</v>
      </c>
      <c r="B3344" s="1">
        <v>79.250250171958797</v>
      </c>
      <c r="C3344" s="1">
        <v>80.347619326358995</v>
      </c>
      <c r="D3344" s="1">
        <v>79.250250171958797</v>
      </c>
      <c r="E3344" s="1">
        <v>80.069412231445298</v>
      </c>
      <c r="F3344" s="1">
        <v>2008600</v>
      </c>
      <c r="G3344" s="1">
        <v>0</v>
      </c>
      <c r="H3344" s="1">
        <v>0</v>
      </c>
      <c r="I3344" s="1">
        <f>YEAR(GS_Stock_Data[[#This Row],[Date]])</f>
        <v>2012</v>
      </c>
      <c r="J3344" s="1">
        <f>MONTH(GS_Stock_Data[[#This Row],[Date]])</f>
        <v>8</v>
      </c>
      <c r="K3344" s="1" t="str">
        <f>_xlfn.CONCAT("Q",CEILING(GS_Stock_Data[[#This Row],[MonthNumber]]/3,1))</f>
        <v>Q3</v>
      </c>
      <c r="L3344" s="1" t="str">
        <f>TEXT(GS_Stock_Data[[#This Row],[Date]],"mmm")</f>
        <v>Aug</v>
      </c>
      <c r="M3344" s="1">
        <f>WEEKDAY(GS_Stock_Data[[#This Row],[Date]])</f>
        <v>2</v>
      </c>
      <c r="N3344" s="1" t="str" cm="1">
        <f t="array" ref="N3344">_xlfn.IFS(GS_Stock_Data[[#This Row],[DayNumber]]=2,"MON",GS_Stock_Data[[#This Row],[DayNumber]]=3,"TUE",GS_Stock_Data[[#This Row],[DayNumber]]=4,"WED",GS_Stock_Data[[#This Row],[DayNumber]]=5,"THU",GS_Stock_Data[[#This Row],[DayNumber]]=6,"FRI")</f>
        <v>MON</v>
      </c>
    </row>
    <row r="3345" spans="1:14" x14ac:dyDescent="0.25">
      <c r="A3345" s="5">
        <v>41135</v>
      </c>
      <c r="B3345" s="1">
        <v>80.486730757947598</v>
      </c>
      <c r="C3345" s="1">
        <v>81.630465908213097</v>
      </c>
      <c r="D3345" s="1">
        <v>79.5284650571367</v>
      </c>
      <c r="E3345" s="1">
        <v>79.798942565917898</v>
      </c>
      <c r="F3345" s="1">
        <v>3148200</v>
      </c>
      <c r="G3345" s="1">
        <v>0</v>
      </c>
      <c r="H3345" s="1">
        <v>0</v>
      </c>
      <c r="I3345" s="1">
        <f>YEAR(GS_Stock_Data[[#This Row],[Date]])</f>
        <v>2012</v>
      </c>
      <c r="J3345" s="1">
        <f>MONTH(GS_Stock_Data[[#This Row],[Date]])</f>
        <v>8</v>
      </c>
      <c r="K3345" s="1" t="str">
        <f>_xlfn.CONCAT("Q",CEILING(GS_Stock_Data[[#This Row],[MonthNumber]]/3,1))</f>
        <v>Q3</v>
      </c>
      <c r="L3345" s="1" t="str">
        <f>TEXT(GS_Stock_Data[[#This Row],[Date]],"mmm")</f>
        <v>Aug</v>
      </c>
      <c r="M3345" s="1">
        <f>WEEKDAY(GS_Stock_Data[[#This Row],[Date]])</f>
        <v>3</v>
      </c>
      <c r="N3345" s="1" t="str" cm="1">
        <f t="array" ref="N3345">_xlfn.IFS(GS_Stock_Data[[#This Row],[DayNumber]]=2,"MON",GS_Stock_Data[[#This Row],[DayNumber]]=3,"TUE",GS_Stock_Data[[#This Row],[DayNumber]]=4,"WED",GS_Stock_Data[[#This Row],[DayNumber]]=5,"THU",GS_Stock_Data[[#This Row],[DayNumber]]=6,"FRI")</f>
        <v>TUE</v>
      </c>
    </row>
    <row r="3346" spans="1:14" x14ac:dyDescent="0.25">
      <c r="A3346" s="5">
        <v>41136</v>
      </c>
      <c r="B3346" s="1">
        <v>79.868502470346797</v>
      </c>
      <c r="C3346" s="1">
        <v>80.757219461799494</v>
      </c>
      <c r="D3346" s="1">
        <v>79.636667100381999</v>
      </c>
      <c r="E3346" s="1">
        <v>79.698486328125</v>
      </c>
      <c r="F3346" s="1">
        <v>2452500</v>
      </c>
      <c r="G3346" s="1">
        <v>0</v>
      </c>
      <c r="H3346" s="1">
        <v>0</v>
      </c>
      <c r="I3346" s="1">
        <f>YEAR(GS_Stock_Data[[#This Row],[Date]])</f>
        <v>2012</v>
      </c>
      <c r="J3346" s="1">
        <f>MONTH(GS_Stock_Data[[#This Row],[Date]])</f>
        <v>8</v>
      </c>
      <c r="K3346" s="1" t="str">
        <f>_xlfn.CONCAT("Q",CEILING(GS_Stock_Data[[#This Row],[MonthNumber]]/3,1))</f>
        <v>Q3</v>
      </c>
      <c r="L3346" s="1" t="str">
        <f>TEXT(GS_Stock_Data[[#This Row],[Date]],"mmm")</f>
        <v>Aug</v>
      </c>
      <c r="M3346" s="1">
        <f>WEEKDAY(GS_Stock_Data[[#This Row],[Date]])</f>
        <v>4</v>
      </c>
      <c r="N3346" s="1" t="str" cm="1">
        <f t="array" ref="N3346">_xlfn.IFS(GS_Stock_Data[[#This Row],[DayNumber]]=2,"MON",GS_Stock_Data[[#This Row],[DayNumber]]=3,"TUE",GS_Stock_Data[[#This Row],[DayNumber]]=4,"WED",GS_Stock_Data[[#This Row],[DayNumber]]=5,"THU",GS_Stock_Data[[#This Row],[DayNumber]]=6,"FRI")</f>
        <v>WED</v>
      </c>
    </row>
    <row r="3347" spans="1:14" x14ac:dyDescent="0.25">
      <c r="A3347" s="5">
        <v>41137</v>
      </c>
      <c r="B3347" s="1">
        <v>79.798929504545399</v>
      </c>
      <c r="C3347" s="1">
        <v>80.316701493173795</v>
      </c>
      <c r="D3347" s="1">
        <v>79.288881232069897</v>
      </c>
      <c r="E3347" s="1">
        <v>79.976669311523395</v>
      </c>
      <c r="F3347" s="1">
        <v>2417900</v>
      </c>
      <c r="G3347" s="1">
        <v>0</v>
      </c>
      <c r="H3347" s="1">
        <v>0</v>
      </c>
      <c r="I3347" s="1">
        <f>YEAR(GS_Stock_Data[[#This Row],[Date]])</f>
        <v>2012</v>
      </c>
      <c r="J3347" s="1">
        <f>MONTH(GS_Stock_Data[[#This Row],[Date]])</f>
        <v>8</v>
      </c>
      <c r="K3347" s="1" t="str">
        <f>_xlfn.CONCAT("Q",CEILING(GS_Stock_Data[[#This Row],[MonthNumber]]/3,1))</f>
        <v>Q3</v>
      </c>
      <c r="L3347" s="1" t="str">
        <f>TEXT(GS_Stock_Data[[#This Row],[Date]],"mmm")</f>
        <v>Aug</v>
      </c>
      <c r="M3347" s="1">
        <f>WEEKDAY(GS_Stock_Data[[#This Row],[Date]])</f>
        <v>5</v>
      </c>
      <c r="N3347" s="1" t="str" cm="1">
        <f t="array" ref="N3347">_xlfn.IFS(GS_Stock_Data[[#This Row],[DayNumber]]=2,"MON",GS_Stock_Data[[#This Row],[DayNumber]]=3,"TUE",GS_Stock_Data[[#This Row],[DayNumber]]=4,"WED",GS_Stock_Data[[#This Row],[DayNumber]]=5,"THU",GS_Stock_Data[[#This Row],[DayNumber]]=6,"FRI")</f>
        <v>THU</v>
      </c>
    </row>
    <row r="3348" spans="1:14" x14ac:dyDescent="0.25">
      <c r="A3348" s="5">
        <v>41138</v>
      </c>
      <c r="B3348" s="1">
        <v>79.945785902787307</v>
      </c>
      <c r="C3348" s="1">
        <v>80.069436157905798</v>
      </c>
      <c r="D3348" s="1">
        <v>79.443472955282203</v>
      </c>
      <c r="E3348" s="1">
        <v>80.061706542968693</v>
      </c>
      <c r="F3348" s="1">
        <v>2509700</v>
      </c>
      <c r="G3348" s="1">
        <v>0</v>
      </c>
      <c r="H3348" s="1">
        <v>0</v>
      </c>
      <c r="I3348" s="1">
        <f>YEAR(GS_Stock_Data[[#This Row],[Date]])</f>
        <v>2012</v>
      </c>
      <c r="J3348" s="1">
        <f>MONTH(GS_Stock_Data[[#This Row],[Date]])</f>
        <v>8</v>
      </c>
      <c r="K3348" s="1" t="str">
        <f>_xlfn.CONCAT("Q",CEILING(GS_Stock_Data[[#This Row],[MonthNumber]]/3,1))</f>
        <v>Q3</v>
      </c>
      <c r="L3348" s="1" t="str">
        <f>TEXT(GS_Stock_Data[[#This Row],[Date]],"mmm")</f>
        <v>Aug</v>
      </c>
      <c r="M3348" s="1">
        <f>WEEKDAY(GS_Stock_Data[[#This Row],[Date]])</f>
        <v>6</v>
      </c>
      <c r="N3348" s="1" t="str" cm="1">
        <f t="array" ref="N3348">_xlfn.IFS(GS_Stock_Data[[#This Row],[DayNumber]]=2,"MON",GS_Stock_Data[[#This Row],[DayNumber]]=3,"TUE",GS_Stock_Data[[#This Row],[DayNumber]]=4,"WED",GS_Stock_Data[[#This Row],[DayNumber]]=5,"THU",GS_Stock_Data[[#This Row],[DayNumber]]=6,"FRI")</f>
        <v>FRI</v>
      </c>
    </row>
    <row r="3349" spans="1:14" x14ac:dyDescent="0.25">
      <c r="A3349" s="5">
        <v>41141</v>
      </c>
      <c r="B3349" s="1">
        <v>79.845312950520494</v>
      </c>
      <c r="C3349" s="1">
        <v>81.530009109184107</v>
      </c>
      <c r="D3349" s="1">
        <v>79.706209381604495</v>
      </c>
      <c r="E3349" s="1">
        <v>81.359992980957003</v>
      </c>
      <c r="F3349" s="1">
        <v>3860800</v>
      </c>
      <c r="G3349" s="1">
        <v>0</v>
      </c>
      <c r="H3349" s="1">
        <v>0</v>
      </c>
      <c r="I3349" s="1">
        <f>YEAR(GS_Stock_Data[[#This Row],[Date]])</f>
        <v>2012</v>
      </c>
      <c r="J3349" s="1">
        <f>MONTH(GS_Stock_Data[[#This Row],[Date]])</f>
        <v>8</v>
      </c>
      <c r="K3349" s="1" t="str">
        <f>_xlfn.CONCAT("Q",CEILING(GS_Stock_Data[[#This Row],[MonthNumber]]/3,1))</f>
        <v>Q3</v>
      </c>
      <c r="L3349" s="1" t="str">
        <f>TEXT(GS_Stock_Data[[#This Row],[Date]],"mmm")</f>
        <v>Aug</v>
      </c>
      <c r="M3349" s="1">
        <f>WEEKDAY(GS_Stock_Data[[#This Row],[Date]])</f>
        <v>2</v>
      </c>
      <c r="N3349" s="1" t="str" cm="1">
        <f t="array" ref="N3349">_xlfn.IFS(GS_Stock_Data[[#This Row],[DayNumber]]=2,"MON",GS_Stock_Data[[#This Row],[DayNumber]]=3,"TUE",GS_Stock_Data[[#This Row],[DayNumber]]=4,"WED",GS_Stock_Data[[#This Row],[DayNumber]]=5,"THU",GS_Stock_Data[[#This Row],[DayNumber]]=6,"FRI")</f>
        <v>MON</v>
      </c>
    </row>
    <row r="3350" spans="1:14" x14ac:dyDescent="0.25">
      <c r="A3350" s="5">
        <v>41142</v>
      </c>
      <c r="B3350" s="1">
        <v>81.676836389190299</v>
      </c>
      <c r="C3350" s="1">
        <v>82.951945466806606</v>
      </c>
      <c r="D3350" s="1">
        <v>80.950406037797904</v>
      </c>
      <c r="E3350" s="1">
        <v>81.390899658203097</v>
      </c>
      <c r="F3350" s="1">
        <v>4459800</v>
      </c>
      <c r="G3350" s="1">
        <v>0</v>
      </c>
      <c r="H3350" s="1">
        <v>0</v>
      </c>
      <c r="I3350" s="1">
        <f>YEAR(GS_Stock_Data[[#This Row],[Date]])</f>
        <v>2012</v>
      </c>
      <c r="J3350" s="1">
        <f>MONTH(GS_Stock_Data[[#This Row],[Date]])</f>
        <v>8</v>
      </c>
      <c r="K3350" s="1" t="str">
        <f>_xlfn.CONCAT("Q",CEILING(GS_Stock_Data[[#This Row],[MonthNumber]]/3,1))</f>
        <v>Q3</v>
      </c>
      <c r="L3350" s="1" t="str">
        <f>TEXT(GS_Stock_Data[[#This Row],[Date]],"mmm")</f>
        <v>Aug</v>
      </c>
      <c r="M3350" s="1">
        <f>WEEKDAY(GS_Stock_Data[[#This Row],[Date]])</f>
        <v>3</v>
      </c>
      <c r="N3350" s="1" t="str" cm="1">
        <f t="array" ref="N3350">_xlfn.IFS(GS_Stock_Data[[#This Row],[DayNumber]]=2,"MON",GS_Stock_Data[[#This Row],[DayNumber]]=3,"TUE",GS_Stock_Data[[#This Row],[DayNumber]]=4,"WED",GS_Stock_Data[[#This Row],[DayNumber]]=5,"THU",GS_Stock_Data[[#This Row],[DayNumber]]=6,"FRI")</f>
        <v>TUE</v>
      </c>
    </row>
    <row r="3351" spans="1:14" x14ac:dyDescent="0.25">
      <c r="A3351" s="5">
        <v>41143</v>
      </c>
      <c r="B3351" s="1">
        <v>80.965874039766803</v>
      </c>
      <c r="C3351" s="1">
        <v>82.186893733712196</v>
      </c>
      <c r="D3351" s="1">
        <v>80.115799201995799</v>
      </c>
      <c r="E3351" s="1">
        <v>80.888595581054602</v>
      </c>
      <c r="F3351" s="1">
        <v>4202400</v>
      </c>
      <c r="G3351" s="1">
        <v>0</v>
      </c>
      <c r="H3351" s="1">
        <v>0</v>
      </c>
      <c r="I3351" s="1">
        <f>YEAR(GS_Stock_Data[[#This Row],[Date]])</f>
        <v>2012</v>
      </c>
      <c r="J3351" s="1">
        <f>MONTH(GS_Stock_Data[[#This Row],[Date]])</f>
        <v>8</v>
      </c>
      <c r="K3351" s="1" t="str">
        <f>_xlfn.CONCAT("Q",CEILING(GS_Stock_Data[[#This Row],[MonthNumber]]/3,1))</f>
        <v>Q3</v>
      </c>
      <c r="L3351" s="1" t="str">
        <f>TEXT(GS_Stock_Data[[#This Row],[Date]],"mmm")</f>
        <v>Aug</v>
      </c>
      <c r="M3351" s="1">
        <f>WEEKDAY(GS_Stock_Data[[#This Row],[Date]])</f>
        <v>4</v>
      </c>
      <c r="N3351" s="1" t="str" cm="1">
        <f t="array" ref="N3351">_xlfn.IFS(GS_Stock_Data[[#This Row],[DayNumber]]=2,"MON",GS_Stock_Data[[#This Row],[DayNumber]]=3,"TUE",GS_Stock_Data[[#This Row],[DayNumber]]=4,"WED",GS_Stock_Data[[#This Row],[DayNumber]]=5,"THU",GS_Stock_Data[[#This Row],[DayNumber]]=6,"FRI")</f>
        <v>WED</v>
      </c>
    </row>
    <row r="3352" spans="1:14" x14ac:dyDescent="0.25">
      <c r="A3352" s="5">
        <v>41144</v>
      </c>
      <c r="B3352" s="1">
        <v>80.826769609172999</v>
      </c>
      <c r="C3352" s="1">
        <v>81.135889336752697</v>
      </c>
      <c r="D3352" s="1">
        <v>80.100345029724394</v>
      </c>
      <c r="E3352" s="1">
        <v>80.432647705078097</v>
      </c>
      <c r="F3352" s="1">
        <v>3583100</v>
      </c>
      <c r="G3352" s="1">
        <v>0</v>
      </c>
      <c r="H3352" s="1">
        <v>0</v>
      </c>
      <c r="I3352" s="1">
        <f>YEAR(GS_Stock_Data[[#This Row],[Date]])</f>
        <v>2012</v>
      </c>
      <c r="J3352" s="1">
        <f>MONTH(GS_Stock_Data[[#This Row],[Date]])</f>
        <v>8</v>
      </c>
      <c r="K3352" s="1" t="str">
        <f>_xlfn.CONCAT("Q",CEILING(GS_Stock_Data[[#This Row],[MonthNumber]]/3,1))</f>
        <v>Q3</v>
      </c>
      <c r="L3352" s="1" t="str">
        <f>TEXT(GS_Stock_Data[[#This Row],[Date]],"mmm")</f>
        <v>Aug</v>
      </c>
      <c r="M3352" s="1">
        <f>WEEKDAY(GS_Stock_Data[[#This Row],[Date]])</f>
        <v>5</v>
      </c>
      <c r="N3352" s="1" t="str" cm="1">
        <f t="array" ref="N3352">_xlfn.IFS(GS_Stock_Data[[#This Row],[DayNumber]]=2,"MON",GS_Stock_Data[[#This Row],[DayNumber]]=3,"TUE",GS_Stock_Data[[#This Row],[DayNumber]]=4,"WED",GS_Stock_Data[[#This Row],[DayNumber]]=5,"THU",GS_Stock_Data[[#This Row],[DayNumber]]=6,"FRI")</f>
        <v>THU</v>
      </c>
    </row>
    <row r="3353" spans="1:14" x14ac:dyDescent="0.25">
      <c r="A3353" s="5">
        <v>41145</v>
      </c>
      <c r="B3353" s="1">
        <v>80.030777856171895</v>
      </c>
      <c r="C3353" s="1">
        <v>81.313622462725107</v>
      </c>
      <c r="D3353" s="1">
        <v>79.002963323414306</v>
      </c>
      <c r="E3353" s="1">
        <v>81.112693786621094</v>
      </c>
      <c r="F3353" s="1">
        <v>3527100</v>
      </c>
      <c r="G3353" s="1">
        <v>0</v>
      </c>
      <c r="H3353" s="1">
        <v>0</v>
      </c>
      <c r="I3353" s="1">
        <f>YEAR(GS_Stock_Data[[#This Row],[Date]])</f>
        <v>2012</v>
      </c>
      <c r="J3353" s="1">
        <f>MONTH(GS_Stock_Data[[#This Row],[Date]])</f>
        <v>8</v>
      </c>
      <c r="K3353" s="1" t="str">
        <f>_xlfn.CONCAT("Q",CEILING(GS_Stock_Data[[#This Row],[MonthNumber]]/3,1))</f>
        <v>Q3</v>
      </c>
      <c r="L3353" s="1" t="str">
        <f>TEXT(GS_Stock_Data[[#This Row],[Date]],"mmm")</f>
        <v>Aug</v>
      </c>
      <c r="M3353" s="1">
        <f>WEEKDAY(GS_Stock_Data[[#This Row],[Date]])</f>
        <v>6</v>
      </c>
      <c r="N3353" s="1" t="str" cm="1">
        <f t="array" ref="N3353">_xlfn.IFS(GS_Stock_Data[[#This Row],[DayNumber]]=2,"MON",GS_Stock_Data[[#This Row],[DayNumber]]=3,"TUE",GS_Stock_Data[[#This Row],[DayNumber]]=4,"WED",GS_Stock_Data[[#This Row],[DayNumber]]=5,"THU",GS_Stock_Data[[#This Row],[DayNumber]]=6,"FRI")</f>
        <v>FRI</v>
      </c>
    </row>
    <row r="3354" spans="1:14" x14ac:dyDescent="0.25">
      <c r="A3354" s="5">
        <v>41148</v>
      </c>
      <c r="B3354" s="1">
        <v>81.236343383789006</v>
      </c>
      <c r="C3354" s="1">
        <v>81.800481340805902</v>
      </c>
      <c r="D3354" s="1">
        <v>80.819032704040495</v>
      </c>
      <c r="E3354" s="1">
        <v>81.236343383789006</v>
      </c>
      <c r="F3354" s="1">
        <v>2466800</v>
      </c>
      <c r="G3354" s="1">
        <v>0</v>
      </c>
      <c r="H3354" s="1">
        <v>0</v>
      </c>
      <c r="I3354" s="1">
        <f>YEAR(GS_Stock_Data[[#This Row],[Date]])</f>
        <v>2012</v>
      </c>
      <c r="J3354" s="1">
        <f>MONTH(GS_Stock_Data[[#This Row],[Date]])</f>
        <v>8</v>
      </c>
      <c r="K3354" s="1" t="str">
        <f>_xlfn.CONCAT("Q",CEILING(GS_Stock_Data[[#This Row],[MonthNumber]]/3,1))</f>
        <v>Q3</v>
      </c>
      <c r="L3354" s="1" t="str">
        <f>TEXT(GS_Stock_Data[[#This Row],[Date]],"mmm")</f>
        <v>Aug</v>
      </c>
      <c r="M3354" s="1">
        <f>WEEKDAY(GS_Stock_Data[[#This Row],[Date]])</f>
        <v>2</v>
      </c>
      <c r="N3354" s="1" t="str" cm="1">
        <f t="array" ref="N3354">_xlfn.IFS(GS_Stock_Data[[#This Row],[DayNumber]]=2,"MON",GS_Stock_Data[[#This Row],[DayNumber]]=3,"TUE",GS_Stock_Data[[#This Row],[DayNumber]]=4,"WED",GS_Stock_Data[[#This Row],[DayNumber]]=5,"THU",GS_Stock_Data[[#This Row],[DayNumber]]=6,"FRI")</f>
        <v>MON</v>
      </c>
    </row>
    <row r="3355" spans="1:14" x14ac:dyDescent="0.25">
      <c r="A3355" s="5">
        <v>41149</v>
      </c>
      <c r="B3355" s="1">
        <v>81.081084216456702</v>
      </c>
      <c r="C3355" s="1">
        <v>82.191039952525202</v>
      </c>
      <c r="D3355" s="1">
        <v>80.879272467567901</v>
      </c>
      <c r="E3355" s="1">
        <v>81.523513793945298</v>
      </c>
      <c r="F3355" s="1">
        <v>2611100</v>
      </c>
      <c r="G3355" s="1">
        <v>0.46</v>
      </c>
      <c r="H3355" s="1">
        <v>0</v>
      </c>
      <c r="I3355" s="1">
        <f>YEAR(GS_Stock_Data[[#This Row],[Date]])</f>
        <v>2012</v>
      </c>
      <c r="J3355" s="1">
        <f>MONTH(GS_Stock_Data[[#This Row],[Date]])</f>
        <v>8</v>
      </c>
      <c r="K3355" s="1" t="str">
        <f>_xlfn.CONCAT("Q",CEILING(GS_Stock_Data[[#This Row],[MonthNumber]]/3,1))</f>
        <v>Q3</v>
      </c>
      <c r="L3355" s="1" t="str">
        <f>TEXT(GS_Stock_Data[[#This Row],[Date]],"mmm")</f>
        <v>Aug</v>
      </c>
      <c r="M3355" s="1">
        <f>WEEKDAY(GS_Stock_Data[[#This Row],[Date]])</f>
        <v>3</v>
      </c>
      <c r="N3355" s="1" t="str" cm="1">
        <f t="array" ref="N3355">_xlfn.IFS(GS_Stock_Data[[#This Row],[DayNumber]]=2,"MON",GS_Stock_Data[[#This Row],[DayNumber]]=3,"TUE",GS_Stock_Data[[#This Row],[DayNumber]]=4,"WED",GS_Stock_Data[[#This Row],[DayNumber]]=5,"THU",GS_Stock_Data[[#This Row],[DayNumber]]=6,"FRI")</f>
        <v>TUE</v>
      </c>
    </row>
    <row r="3356" spans="1:14" x14ac:dyDescent="0.25">
      <c r="A3356" s="5">
        <v>41150</v>
      </c>
      <c r="B3356" s="1">
        <v>81.779662128570607</v>
      </c>
      <c r="C3356" s="1">
        <v>82.501521565701907</v>
      </c>
      <c r="D3356" s="1">
        <v>81.531280705142706</v>
      </c>
      <c r="E3356" s="1">
        <v>81.911613464355398</v>
      </c>
      <c r="F3356" s="1">
        <v>2266900</v>
      </c>
      <c r="G3356" s="1">
        <v>0</v>
      </c>
      <c r="H3356" s="1">
        <v>0</v>
      </c>
      <c r="I3356" s="1">
        <f>YEAR(GS_Stock_Data[[#This Row],[Date]])</f>
        <v>2012</v>
      </c>
      <c r="J3356" s="1">
        <f>MONTH(GS_Stock_Data[[#This Row],[Date]])</f>
        <v>8</v>
      </c>
      <c r="K3356" s="1" t="str">
        <f>_xlfn.CONCAT("Q",CEILING(GS_Stock_Data[[#This Row],[MonthNumber]]/3,1))</f>
        <v>Q3</v>
      </c>
      <c r="L3356" s="1" t="str">
        <f>TEXT(GS_Stock_Data[[#This Row],[Date]],"mmm")</f>
        <v>Aug</v>
      </c>
      <c r="M3356" s="1">
        <f>WEEKDAY(GS_Stock_Data[[#This Row],[Date]])</f>
        <v>4</v>
      </c>
      <c r="N3356" s="1" t="str" cm="1">
        <f t="array" ref="N3356">_xlfn.IFS(GS_Stock_Data[[#This Row],[DayNumber]]=2,"MON",GS_Stock_Data[[#This Row],[DayNumber]]=3,"TUE",GS_Stock_Data[[#This Row],[DayNumber]]=4,"WED",GS_Stock_Data[[#This Row],[DayNumber]]=5,"THU",GS_Stock_Data[[#This Row],[DayNumber]]=6,"FRI")</f>
        <v>WED</v>
      </c>
    </row>
    <row r="3357" spans="1:14" x14ac:dyDescent="0.25">
      <c r="A3357" s="5">
        <v>41151</v>
      </c>
      <c r="B3357" s="1">
        <v>81.2984268279573</v>
      </c>
      <c r="C3357" s="1">
        <v>81.655474781677597</v>
      </c>
      <c r="D3357" s="1">
        <v>80.685233845954798</v>
      </c>
      <c r="E3357" s="1">
        <v>81.282905578613196</v>
      </c>
      <c r="F3357" s="1">
        <v>2823700</v>
      </c>
      <c r="G3357" s="1">
        <v>0</v>
      </c>
      <c r="H3357" s="1">
        <v>0</v>
      </c>
      <c r="I3357" s="1">
        <f>YEAR(GS_Stock_Data[[#This Row],[Date]])</f>
        <v>2012</v>
      </c>
      <c r="J3357" s="1">
        <f>MONTH(GS_Stock_Data[[#This Row],[Date]])</f>
        <v>8</v>
      </c>
      <c r="K3357" s="1" t="str">
        <f>_xlfn.CONCAT("Q",CEILING(GS_Stock_Data[[#This Row],[MonthNumber]]/3,1))</f>
        <v>Q3</v>
      </c>
      <c r="L3357" s="1" t="str">
        <f>TEXT(GS_Stock_Data[[#This Row],[Date]],"mmm")</f>
        <v>Aug</v>
      </c>
      <c r="M3357" s="1">
        <f>WEEKDAY(GS_Stock_Data[[#This Row],[Date]])</f>
        <v>5</v>
      </c>
      <c r="N3357" s="1" t="str" cm="1">
        <f t="array" ref="N3357">_xlfn.IFS(GS_Stock_Data[[#This Row],[DayNumber]]=2,"MON",GS_Stock_Data[[#This Row],[DayNumber]]=3,"TUE",GS_Stock_Data[[#This Row],[DayNumber]]=4,"WED",GS_Stock_Data[[#This Row],[DayNumber]]=5,"THU",GS_Stock_Data[[#This Row],[DayNumber]]=6,"FRI")</f>
        <v>THU</v>
      </c>
    </row>
    <row r="3358" spans="1:14" x14ac:dyDescent="0.25">
      <c r="A3358" s="5">
        <v>41152</v>
      </c>
      <c r="B3358" s="1">
        <v>81.818502257092504</v>
      </c>
      <c r="C3358" s="1">
        <v>82.726646593501997</v>
      </c>
      <c r="D3358" s="1">
        <v>81.740878224060097</v>
      </c>
      <c r="E3358" s="1">
        <v>82.059120178222599</v>
      </c>
      <c r="F3358" s="1">
        <v>3264100</v>
      </c>
      <c r="G3358" s="1">
        <v>0</v>
      </c>
      <c r="H3358" s="1">
        <v>0</v>
      </c>
      <c r="I3358" s="1">
        <f>YEAR(GS_Stock_Data[[#This Row],[Date]])</f>
        <v>2012</v>
      </c>
      <c r="J3358" s="1">
        <f>MONTH(GS_Stock_Data[[#This Row],[Date]])</f>
        <v>8</v>
      </c>
      <c r="K3358" s="1" t="str">
        <f>_xlfn.CONCAT("Q",CEILING(GS_Stock_Data[[#This Row],[MonthNumber]]/3,1))</f>
        <v>Q3</v>
      </c>
      <c r="L3358" s="1" t="str">
        <f>TEXT(GS_Stock_Data[[#This Row],[Date]],"mmm")</f>
        <v>Aug</v>
      </c>
      <c r="M3358" s="1">
        <f>WEEKDAY(GS_Stock_Data[[#This Row],[Date]])</f>
        <v>6</v>
      </c>
      <c r="N3358" s="1" t="str" cm="1">
        <f t="array" ref="N3358">_xlfn.IFS(GS_Stock_Data[[#This Row],[DayNumber]]=2,"MON",GS_Stock_Data[[#This Row],[DayNumber]]=3,"TUE",GS_Stock_Data[[#This Row],[DayNumber]]=4,"WED",GS_Stock_Data[[#This Row],[DayNumber]]=5,"THU",GS_Stock_Data[[#This Row],[DayNumber]]=6,"FRI")</f>
        <v>FRI</v>
      </c>
    </row>
    <row r="3359" spans="1:14" x14ac:dyDescent="0.25">
      <c r="A3359" s="5">
        <v>41156</v>
      </c>
      <c r="B3359" s="1">
        <v>81.927131784243102</v>
      </c>
      <c r="C3359" s="1">
        <v>83.246656843310703</v>
      </c>
      <c r="D3359" s="1">
        <v>81.919368200070807</v>
      </c>
      <c r="E3359" s="1">
        <v>82.594657897949205</v>
      </c>
      <c r="F3359" s="1">
        <v>3249200</v>
      </c>
      <c r="G3359" s="1">
        <v>0</v>
      </c>
      <c r="H3359" s="1">
        <v>0</v>
      </c>
      <c r="I3359" s="1">
        <f>YEAR(GS_Stock_Data[[#This Row],[Date]])</f>
        <v>2012</v>
      </c>
      <c r="J3359" s="1">
        <f>MONTH(GS_Stock_Data[[#This Row],[Date]])</f>
        <v>9</v>
      </c>
      <c r="K3359" s="1" t="str">
        <f>_xlfn.CONCAT("Q",CEILING(GS_Stock_Data[[#This Row],[MonthNumber]]/3,1))</f>
        <v>Q3</v>
      </c>
      <c r="L3359" s="1" t="str">
        <f>TEXT(GS_Stock_Data[[#This Row],[Date]],"mmm")</f>
        <v>Sep</v>
      </c>
      <c r="M3359" s="1">
        <f>WEEKDAY(GS_Stock_Data[[#This Row],[Date]])</f>
        <v>3</v>
      </c>
      <c r="N3359" s="1" t="str" cm="1">
        <f t="array" ref="N3359">_xlfn.IFS(GS_Stock_Data[[#This Row],[DayNumber]]=2,"MON",GS_Stock_Data[[#This Row],[DayNumber]]=3,"TUE",GS_Stock_Data[[#This Row],[DayNumber]]=4,"WED",GS_Stock_Data[[#This Row],[DayNumber]]=5,"THU",GS_Stock_Data[[#This Row],[DayNumber]]=6,"FRI")</f>
        <v>TUE</v>
      </c>
    </row>
    <row r="3360" spans="1:14" x14ac:dyDescent="0.25">
      <c r="A3360" s="5">
        <v>41157</v>
      </c>
      <c r="B3360" s="1">
        <v>82.975028456997705</v>
      </c>
      <c r="C3360" s="1">
        <v>85.381225444231404</v>
      </c>
      <c r="D3360" s="1">
        <v>82.889646757802893</v>
      </c>
      <c r="E3360" s="1">
        <v>85.334655761718693</v>
      </c>
      <c r="F3360" s="1">
        <v>6371600</v>
      </c>
      <c r="G3360" s="1">
        <v>0</v>
      </c>
      <c r="H3360" s="1">
        <v>0</v>
      </c>
      <c r="I3360" s="1">
        <f>YEAR(GS_Stock_Data[[#This Row],[Date]])</f>
        <v>2012</v>
      </c>
      <c r="J3360" s="1">
        <f>MONTH(GS_Stock_Data[[#This Row],[Date]])</f>
        <v>9</v>
      </c>
      <c r="K3360" s="1" t="str">
        <f>_xlfn.CONCAT("Q",CEILING(GS_Stock_Data[[#This Row],[MonthNumber]]/3,1))</f>
        <v>Q3</v>
      </c>
      <c r="L3360" s="1" t="str">
        <f>TEXT(GS_Stock_Data[[#This Row],[Date]],"mmm")</f>
        <v>Sep</v>
      </c>
      <c r="M3360" s="1">
        <f>WEEKDAY(GS_Stock_Data[[#This Row],[Date]])</f>
        <v>4</v>
      </c>
      <c r="N3360" s="1" t="str" cm="1">
        <f t="array" ref="N3360">_xlfn.IFS(GS_Stock_Data[[#This Row],[DayNumber]]=2,"MON",GS_Stock_Data[[#This Row],[DayNumber]]=3,"TUE",GS_Stock_Data[[#This Row],[DayNumber]]=4,"WED",GS_Stock_Data[[#This Row],[DayNumber]]=5,"THU",GS_Stock_Data[[#This Row],[DayNumber]]=6,"FRI")</f>
        <v>WED</v>
      </c>
    </row>
    <row r="3361" spans="1:14" x14ac:dyDescent="0.25">
      <c r="A3361" s="5">
        <v>41158</v>
      </c>
      <c r="B3361" s="1">
        <v>85.854698916121706</v>
      </c>
      <c r="C3361" s="1">
        <v>88.315229038693502</v>
      </c>
      <c r="D3361" s="1">
        <v>85.388984350878502</v>
      </c>
      <c r="E3361" s="1">
        <v>88.128944396972599</v>
      </c>
      <c r="F3361" s="1">
        <v>6521500</v>
      </c>
      <c r="G3361" s="1">
        <v>0</v>
      </c>
      <c r="H3361" s="1">
        <v>0</v>
      </c>
      <c r="I3361" s="1">
        <f>YEAR(GS_Stock_Data[[#This Row],[Date]])</f>
        <v>2012</v>
      </c>
      <c r="J3361" s="1">
        <f>MONTH(GS_Stock_Data[[#This Row],[Date]])</f>
        <v>9</v>
      </c>
      <c r="K3361" s="1" t="str">
        <f>_xlfn.CONCAT("Q",CEILING(GS_Stock_Data[[#This Row],[MonthNumber]]/3,1))</f>
        <v>Q3</v>
      </c>
      <c r="L3361" s="1" t="str">
        <f>TEXT(GS_Stock_Data[[#This Row],[Date]],"mmm")</f>
        <v>Sep</v>
      </c>
      <c r="M3361" s="1">
        <f>WEEKDAY(GS_Stock_Data[[#This Row],[Date]])</f>
        <v>5</v>
      </c>
      <c r="N3361" s="1" t="str" cm="1">
        <f t="array" ref="N3361">_xlfn.IFS(GS_Stock_Data[[#This Row],[DayNumber]]=2,"MON",GS_Stock_Data[[#This Row],[DayNumber]]=3,"TUE",GS_Stock_Data[[#This Row],[DayNumber]]=4,"WED",GS_Stock_Data[[#This Row],[DayNumber]]=5,"THU",GS_Stock_Data[[#This Row],[DayNumber]]=6,"FRI")</f>
        <v>THU</v>
      </c>
    </row>
    <row r="3362" spans="1:14" x14ac:dyDescent="0.25">
      <c r="A3362" s="5">
        <v>41159</v>
      </c>
      <c r="B3362" s="1">
        <v>88.330720659872398</v>
      </c>
      <c r="C3362" s="1">
        <v>90.620486471777895</v>
      </c>
      <c r="D3362" s="1">
        <v>88.136672508969198</v>
      </c>
      <c r="E3362" s="1">
        <v>90.294486999511705</v>
      </c>
      <c r="F3362" s="1">
        <v>6137100</v>
      </c>
      <c r="G3362" s="1">
        <v>0</v>
      </c>
      <c r="H3362" s="1">
        <v>0</v>
      </c>
      <c r="I3362" s="1">
        <f>YEAR(GS_Stock_Data[[#This Row],[Date]])</f>
        <v>2012</v>
      </c>
      <c r="J3362" s="1">
        <f>MONTH(GS_Stock_Data[[#This Row],[Date]])</f>
        <v>9</v>
      </c>
      <c r="K3362" s="1" t="str">
        <f>_xlfn.CONCAT("Q",CEILING(GS_Stock_Data[[#This Row],[MonthNumber]]/3,1))</f>
        <v>Q3</v>
      </c>
      <c r="L3362" s="1" t="str">
        <f>TEXT(GS_Stock_Data[[#This Row],[Date]],"mmm")</f>
        <v>Sep</v>
      </c>
      <c r="M3362" s="1">
        <f>WEEKDAY(GS_Stock_Data[[#This Row],[Date]])</f>
        <v>6</v>
      </c>
      <c r="N3362" s="1" t="str" cm="1">
        <f t="array" ref="N3362">_xlfn.IFS(GS_Stock_Data[[#This Row],[DayNumber]]=2,"MON",GS_Stock_Data[[#This Row],[DayNumber]]=3,"TUE",GS_Stock_Data[[#This Row],[DayNumber]]=4,"WED",GS_Stock_Data[[#This Row],[DayNumber]]=5,"THU",GS_Stock_Data[[#This Row],[DayNumber]]=6,"FRI")</f>
        <v>FRI</v>
      </c>
    </row>
    <row r="3363" spans="1:14" x14ac:dyDescent="0.25">
      <c r="A3363" s="5">
        <v>41162</v>
      </c>
      <c r="B3363" s="1">
        <v>90.084937918402403</v>
      </c>
      <c r="C3363" s="1">
        <v>90.232416451044898</v>
      </c>
      <c r="D3363" s="1">
        <v>88.905127422906901</v>
      </c>
      <c r="E3363" s="1">
        <v>89.0137939453125</v>
      </c>
      <c r="F3363" s="1">
        <v>4225100</v>
      </c>
      <c r="G3363" s="1">
        <v>0</v>
      </c>
      <c r="H3363" s="1">
        <v>0</v>
      </c>
      <c r="I3363" s="1">
        <f>YEAR(GS_Stock_Data[[#This Row],[Date]])</f>
        <v>2012</v>
      </c>
      <c r="J3363" s="1">
        <f>MONTH(GS_Stock_Data[[#This Row],[Date]])</f>
        <v>9</v>
      </c>
      <c r="K3363" s="1" t="str">
        <f>_xlfn.CONCAT("Q",CEILING(GS_Stock_Data[[#This Row],[MonthNumber]]/3,1))</f>
        <v>Q3</v>
      </c>
      <c r="L3363" s="1" t="str">
        <f>TEXT(GS_Stock_Data[[#This Row],[Date]],"mmm")</f>
        <v>Sep</v>
      </c>
      <c r="M3363" s="1">
        <f>WEEKDAY(GS_Stock_Data[[#This Row],[Date]])</f>
        <v>2</v>
      </c>
      <c r="N3363" s="1" t="str" cm="1">
        <f t="array" ref="N3363">_xlfn.IFS(GS_Stock_Data[[#This Row],[DayNumber]]=2,"MON",GS_Stock_Data[[#This Row],[DayNumber]]=3,"TUE",GS_Stock_Data[[#This Row],[DayNumber]]=4,"WED",GS_Stock_Data[[#This Row],[DayNumber]]=5,"THU",GS_Stock_Data[[#This Row],[DayNumber]]=6,"FRI")</f>
        <v>MON</v>
      </c>
    </row>
    <row r="3364" spans="1:14" x14ac:dyDescent="0.25">
      <c r="A3364" s="5">
        <v>41163</v>
      </c>
      <c r="B3364" s="1">
        <v>89.440703259811201</v>
      </c>
      <c r="C3364" s="1">
        <v>91.404470190945005</v>
      </c>
      <c r="D3364" s="1">
        <v>89.277697552700502</v>
      </c>
      <c r="E3364" s="1">
        <v>90.573944091796804</v>
      </c>
      <c r="F3364" s="1">
        <v>3898500</v>
      </c>
      <c r="G3364" s="1">
        <v>0</v>
      </c>
      <c r="H3364" s="1">
        <v>0</v>
      </c>
      <c r="I3364" s="1">
        <f>YEAR(GS_Stock_Data[[#This Row],[Date]])</f>
        <v>2012</v>
      </c>
      <c r="J3364" s="1">
        <f>MONTH(GS_Stock_Data[[#This Row],[Date]])</f>
        <v>9</v>
      </c>
      <c r="K3364" s="1" t="str">
        <f>_xlfn.CONCAT("Q",CEILING(GS_Stock_Data[[#This Row],[MonthNumber]]/3,1))</f>
        <v>Q3</v>
      </c>
      <c r="L3364" s="1" t="str">
        <f>TEXT(GS_Stock_Data[[#This Row],[Date]],"mmm")</f>
        <v>Sep</v>
      </c>
      <c r="M3364" s="1">
        <f>WEEKDAY(GS_Stock_Data[[#This Row],[Date]])</f>
        <v>3</v>
      </c>
      <c r="N3364" s="1" t="str" cm="1">
        <f t="array" ref="N3364">_xlfn.IFS(GS_Stock_Data[[#This Row],[DayNumber]]=2,"MON",GS_Stock_Data[[#This Row],[DayNumber]]=3,"TUE",GS_Stock_Data[[#This Row],[DayNumber]]=4,"WED",GS_Stock_Data[[#This Row],[DayNumber]]=5,"THU",GS_Stock_Data[[#This Row],[DayNumber]]=6,"FRI")</f>
        <v>TUE</v>
      </c>
    </row>
    <row r="3365" spans="1:14" x14ac:dyDescent="0.25">
      <c r="A3365" s="5">
        <v>41164</v>
      </c>
      <c r="B3365" s="1">
        <v>91.125024289040198</v>
      </c>
      <c r="C3365" s="1">
        <v>91.947786657164102</v>
      </c>
      <c r="D3365" s="1">
        <v>90.573928181911995</v>
      </c>
      <c r="E3365" s="1">
        <v>91.777023315429602</v>
      </c>
      <c r="F3365" s="1">
        <v>4233700</v>
      </c>
      <c r="G3365" s="1">
        <v>0</v>
      </c>
      <c r="H3365" s="1">
        <v>0</v>
      </c>
      <c r="I3365" s="1">
        <f>YEAR(GS_Stock_Data[[#This Row],[Date]])</f>
        <v>2012</v>
      </c>
      <c r="J3365" s="1">
        <f>MONTH(GS_Stock_Data[[#This Row],[Date]])</f>
        <v>9</v>
      </c>
      <c r="K3365" s="1" t="str">
        <f>_xlfn.CONCAT("Q",CEILING(GS_Stock_Data[[#This Row],[MonthNumber]]/3,1))</f>
        <v>Q3</v>
      </c>
      <c r="L3365" s="1" t="str">
        <f>TEXT(GS_Stock_Data[[#This Row],[Date]],"mmm")</f>
        <v>Sep</v>
      </c>
      <c r="M3365" s="1">
        <f>WEEKDAY(GS_Stock_Data[[#This Row],[Date]])</f>
        <v>4</v>
      </c>
      <c r="N3365" s="1" t="str" cm="1">
        <f t="array" ref="N3365">_xlfn.IFS(GS_Stock_Data[[#This Row],[DayNumber]]=2,"MON",GS_Stock_Data[[#This Row],[DayNumber]]=3,"TUE",GS_Stock_Data[[#This Row],[DayNumber]]=4,"WED",GS_Stock_Data[[#This Row],[DayNumber]]=5,"THU",GS_Stock_Data[[#This Row],[DayNumber]]=6,"FRI")</f>
        <v>WED</v>
      </c>
    </row>
    <row r="3366" spans="1:14" x14ac:dyDescent="0.25">
      <c r="A3366" s="5">
        <v>41165</v>
      </c>
      <c r="B3366" s="1">
        <v>91.5829956083913</v>
      </c>
      <c r="C3366" s="1">
        <v>93.958149831351406</v>
      </c>
      <c r="D3366" s="1">
        <v>91.342377712287202</v>
      </c>
      <c r="E3366" s="1">
        <v>93.663192749023395</v>
      </c>
      <c r="F3366" s="1">
        <v>5261600</v>
      </c>
      <c r="G3366" s="1">
        <v>0</v>
      </c>
      <c r="H3366" s="1">
        <v>0</v>
      </c>
      <c r="I3366" s="1">
        <f>YEAR(GS_Stock_Data[[#This Row],[Date]])</f>
        <v>2012</v>
      </c>
      <c r="J3366" s="1">
        <f>MONTH(GS_Stock_Data[[#This Row],[Date]])</f>
        <v>9</v>
      </c>
      <c r="K3366" s="1" t="str">
        <f>_xlfn.CONCAT("Q",CEILING(GS_Stock_Data[[#This Row],[MonthNumber]]/3,1))</f>
        <v>Q3</v>
      </c>
      <c r="L3366" s="1" t="str">
        <f>TEXT(GS_Stock_Data[[#This Row],[Date]],"mmm")</f>
        <v>Sep</v>
      </c>
      <c r="M3366" s="1">
        <f>WEEKDAY(GS_Stock_Data[[#This Row],[Date]])</f>
        <v>5</v>
      </c>
      <c r="N3366" s="1" t="str" cm="1">
        <f t="array" ref="N3366">_xlfn.IFS(GS_Stock_Data[[#This Row],[DayNumber]]=2,"MON",GS_Stock_Data[[#This Row],[DayNumber]]=3,"TUE",GS_Stock_Data[[#This Row],[DayNumber]]=4,"WED",GS_Stock_Data[[#This Row],[DayNumber]]=5,"THU",GS_Stock_Data[[#This Row],[DayNumber]]=6,"FRI")</f>
        <v>THU</v>
      </c>
    </row>
    <row r="3367" spans="1:14" x14ac:dyDescent="0.25">
      <c r="A3367" s="5">
        <v>41166</v>
      </c>
      <c r="B3367" s="1">
        <v>94.121120019481197</v>
      </c>
      <c r="C3367" s="1">
        <v>95.161215301704402</v>
      </c>
      <c r="D3367" s="1">
        <v>93.515690715276094</v>
      </c>
      <c r="E3367" s="1">
        <v>94.198738098144503</v>
      </c>
      <c r="F3367" s="1">
        <v>6187700</v>
      </c>
      <c r="G3367" s="1">
        <v>0</v>
      </c>
      <c r="H3367" s="1">
        <v>0</v>
      </c>
      <c r="I3367" s="1">
        <f>YEAR(GS_Stock_Data[[#This Row],[Date]])</f>
        <v>2012</v>
      </c>
      <c r="J3367" s="1">
        <f>MONTH(GS_Stock_Data[[#This Row],[Date]])</f>
        <v>9</v>
      </c>
      <c r="K3367" s="1" t="str">
        <f>_xlfn.CONCAT("Q",CEILING(GS_Stock_Data[[#This Row],[MonthNumber]]/3,1))</f>
        <v>Q3</v>
      </c>
      <c r="L3367" s="1" t="str">
        <f>TEXT(GS_Stock_Data[[#This Row],[Date]],"mmm")</f>
        <v>Sep</v>
      </c>
      <c r="M3367" s="1">
        <f>WEEKDAY(GS_Stock_Data[[#This Row],[Date]])</f>
        <v>6</v>
      </c>
      <c r="N3367" s="1" t="str" cm="1">
        <f t="array" ref="N3367">_xlfn.IFS(GS_Stock_Data[[#This Row],[DayNumber]]=2,"MON",GS_Stock_Data[[#This Row],[DayNumber]]=3,"TUE",GS_Stock_Data[[#This Row],[DayNumber]]=4,"WED",GS_Stock_Data[[#This Row],[DayNumber]]=5,"THU",GS_Stock_Data[[#This Row],[DayNumber]]=6,"FRI")</f>
        <v>FRI</v>
      </c>
    </row>
    <row r="3368" spans="1:14" x14ac:dyDescent="0.25">
      <c r="A3368" s="5">
        <v>41169</v>
      </c>
      <c r="B3368" s="1">
        <v>93.391513150548505</v>
      </c>
      <c r="C3368" s="1">
        <v>94.004706144884807</v>
      </c>
      <c r="D3368" s="1">
        <v>92.762798906555901</v>
      </c>
      <c r="E3368" s="1">
        <v>93.065513610839801</v>
      </c>
      <c r="F3368" s="1">
        <v>3598300</v>
      </c>
      <c r="G3368" s="1">
        <v>0</v>
      </c>
      <c r="H3368" s="1">
        <v>0</v>
      </c>
      <c r="I3368" s="1">
        <f>YEAR(GS_Stock_Data[[#This Row],[Date]])</f>
        <v>2012</v>
      </c>
      <c r="J3368" s="1">
        <f>MONTH(GS_Stock_Data[[#This Row],[Date]])</f>
        <v>9</v>
      </c>
      <c r="K3368" s="1" t="str">
        <f>_xlfn.CONCAT("Q",CEILING(GS_Stock_Data[[#This Row],[MonthNumber]]/3,1))</f>
        <v>Q3</v>
      </c>
      <c r="L3368" s="1" t="str">
        <f>TEXT(GS_Stock_Data[[#This Row],[Date]],"mmm")</f>
        <v>Sep</v>
      </c>
      <c r="M3368" s="1">
        <f>WEEKDAY(GS_Stock_Data[[#This Row],[Date]])</f>
        <v>2</v>
      </c>
      <c r="N3368" s="1" t="str" cm="1">
        <f t="array" ref="N3368">_xlfn.IFS(GS_Stock_Data[[#This Row],[DayNumber]]=2,"MON",GS_Stock_Data[[#This Row],[DayNumber]]=3,"TUE",GS_Stock_Data[[#This Row],[DayNumber]]=4,"WED",GS_Stock_Data[[#This Row],[DayNumber]]=5,"THU",GS_Stock_Data[[#This Row],[DayNumber]]=6,"FRI")</f>
        <v>MON</v>
      </c>
    </row>
    <row r="3369" spans="1:14" x14ac:dyDescent="0.25">
      <c r="A3369" s="5">
        <v>41170</v>
      </c>
      <c r="B3369" s="1">
        <v>92.700711013509803</v>
      </c>
      <c r="C3369" s="1">
        <v>93.422570590770803</v>
      </c>
      <c r="D3369" s="1">
        <v>92.172899646029904</v>
      </c>
      <c r="E3369" s="1">
        <v>93.049995422363196</v>
      </c>
      <c r="F3369" s="1">
        <v>3033300</v>
      </c>
      <c r="G3369" s="1">
        <v>0</v>
      </c>
      <c r="H3369" s="1">
        <v>0</v>
      </c>
      <c r="I3369" s="1">
        <f>YEAR(GS_Stock_Data[[#This Row],[Date]])</f>
        <v>2012</v>
      </c>
      <c r="J3369" s="1">
        <f>MONTH(GS_Stock_Data[[#This Row],[Date]])</f>
        <v>9</v>
      </c>
      <c r="K3369" s="1" t="str">
        <f>_xlfn.CONCAT("Q",CEILING(GS_Stock_Data[[#This Row],[MonthNumber]]/3,1))</f>
        <v>Q3</v>
      </c>
      <c r="L3369" s="1" t="str">
        <f>TEXT(GS_Stock_Data[[#This Row],[Date]],"mmm")</f>
        <v>Sep</v>
      </c>
      <c r="M3369" s="1">
        <f>WEEKDAY(GS_Stock_Data[[#This Row],[Date]])</f>
        <v>3</v>
      </c>
      <c r="N3369" s="1" t="str" cm="1">
        <f t="array" ref="N3369">_xlfn.IFS(GS_Stock_Data[[#This Row],[DayNumber]]=2,"MON",GS_Stock_Data[[#This Row],[DayNumber]]=3,"TUE",GS_Stock_Data[[#This Row],[DayNumber]]=4,"WED",GS_Stock_Data[[#This Row],[DayNumber]]=5,"THU",GS_Stock_Data[[#This Row],[DayNumber]]=6,"FRI")</f>
        <v>TUE</v>
      </c>
    </row>
    <row r="3370" spans="1:14" x14ac:dyDescent="0.25">
      <c r="A3370" s="5">
        <v>41171</v>
      </c>
      <c r="B3370" s="1">
        <v>93.430326532433995</v>
      </c>
      <c r="C3370" s="1">
        <v>93.430326532433995</v>
      </c>
      <c r="D3370" s="1">
        <v>92.382461547851506</v>
      </c>
      <c r="E3370" s="1">
        <v>92.382461547851506</v>
      </c>
      <c r="F3370" s="1">
        <v>4818300</v>
      </c>
      <c r="G3370" s="1">
        <v>0</v>
      </c>
      <c r="H3370" s="1">
        <v>0</v>
      </c>
      <c r="I3370" s="1">
        <f>YEAR(GS_Stock_Data[[#This Row],[Date]])</f>
        <v>2012</v>
      </c>
      <c r="J3370" s="1">
        <f>MONTH(GS_Stock_Data[[#This Row],[Date]])</f>
        <v>9</v>
      </c>
      <c r="K3370" s="1" t="str">
        <f>_xlfn.CONCAT("Q",CEILING(GS_Stock_Data[[#This Row],[MonthNumber]]/3,1))</f>
        <v>Q3</v>
      </c>
      <c r="L3370" s="1" t="str">
        <f>TEXT(GS_Stock_Data[[#This Row],[Date]],"mmm")</f>
        <v>Sep</v>
      </c>
      <c r="M3370" s="1">
        <f>WEEKDAY(GS_Stock_Data[[#This Row],[Date]])</f>
        <v>4</v>
      </c>
      <c r="N3370" s="1" t="str" cm="1">
        <f t="array" ref="N3370">_xlfn.IFS(GS_Stock_Data[[#This Row],[DayNumber]]=2,"MON",GS_Stock_Data[[#This Row],[DayNumber]]=3,"TUE",GS_Stock_Data[[#This Row],[DayNumber]]=4,"WED",GS_Stock_Data[[#This Row],[DayNumber]]=5,"THU",GS_Stock_Data[[#This Row],[DayNumber]]=6,"FRI")</f>
        <v>WED</v>
      </c>
    </row>
    <row r="3371" spans="1:14" x14ac:dyDescent="0.25">
      <c r="A3371" s="5">
        <v>41172</v>
      </c>
      <c r="B3371" s="1">
        <v>91.311329565899797</v>
      </c>
      <c r="C3371" s="1">
        <v>91.451044520618794</v>
      </c>
      <c r="D3371" s="1">
        <v>90.224658353850003</v>
      </c>
      <c r="E3371" s="1">
        <v>91.303565979003906</v>
      </c>
      <c r="F3371" s="1">
        <v>4448100</v>
      </c>
      <c r="G3371" s="1">
        <v>0</v>
      </c>
      <c r="H3371" s="1">
        <v>0</v>
      </c>
      <c r="I3371" s="1">
        <f>YEAR(GS_Stock_Data[[#This Row],[Date]])</f>
        <v>2012</v>
      </c>
      <c r="J3371" s="1">
        <f>MONTH(GS_Stock_Data[[#This Row],[Date]])</f>
        <v>9</v>
      </c>
      <c r="K3371" s="1" t="str">
        <f>_xlfn.CONCAT("Q",CEILING(GS_Stock_Data[[#This Row],[MonthNumber]]/3,1))</f>
        <v>Q3</v>
      </c>
      <c r="L3371" s="1" t="str">
        <f>TEXT(GS_Stock_Data[[#This Row],[Date]],"mmm")</f>
        <v>Sep</v>
      </c>
      <c r="M3371" s="1">
        <f>WEEKDAY(GS_Stock_Data[[#This Row],[Date]])</f>
        <v>5</v>
      </c>
      <c r="N3371" s="1" t="str" cm="1">
        <f t="array" ref="N3371">_xlfn.IFS(GS_Stock_Data[[#This Row],[DayNumber]]=2,"MON",GS_Stock_Data[[#This Row],[DayNumber]]=3,"TUE",GS_Stock_Data[[#This Row],[DayNumber]]=4,"WED",GS_Stock_Data[[#This Row],[DayNumber]]=5,"THU",GS_Stock_Data[[#This Row],[DayNumber]]=6,"FRI")</f>
        <v>THU</v>
      </c>
    </row>
    <row r="3372" spans="1:14" x14ac:dyDescent="0.25">
      <c r="A3372" s="5">
        <v>41173</v>
      </c>
      <c r="B3372" s="1">
        <v>91.8701925211396</v>
      </c>
      <c r="C3372" s="1">
        <v>91.885713773579695</v>
      </c>
      <c r="D3372" s="1">
        <v>90.473042926252106</v>
      </c>
      <c r="E3372" s="1">
        <v>90.597236633300696</v>
      </c>
      <c r="F3372" s="1">
        <v>8188700</v>
      </c>
      <c r="G3372" s="1">
        <v>0</v>
      </c>
      <c r="H3372" s="1">
        <v>0</v>
      </c>
      <c r="I3372" s="1">
        <f>YEAR(GS_Stock_Data[[#This Row],[Date]])</f>
        <v>2012</v>
      </c>
      <c r="J3372" s="1">
        <f>MONTH(GS_Stock_Data[[#This Row],[Date]])</f>
        <v>9</v>
      </c>
      <c r="K3372" s="1" t="str">
        <f>_xlfn.CONCAT("Q",CEILING(GS_Stock_Data[[#This Row],[MonthNumber]]/3,1))</f>
        <v>Q3</v>
      </c>
      <c r="L3372" s="1" t="str">
        <f>TEXT(GS_Stock_Data[[#This Row],[Date]],"mmm")</f>
        <v>Sep</v>
      </c>
      <c r="M3372" s="1">
        <f>WEEKDAY(GS_Stock_Data[[#This Row],[Date]])</f>
        <v>6</v>
      </c>
      <c r="N3372" s="1" t="str" cm="1">
        <f t="array" ref="N3372">_xlfn.IFS(GS_Stock_Data[[#This Row],[DayNumber]]=2,"MON",GS_Stock_Data[[#This Row],[DayNumber]]=3,"TUE",GS_Stock_Data[[#This Row],[DayNumber]]=4,"WED",GS_Stock_Data[[#This Row],[DayNumber]]=5,"THU",GS_Stock_Data[[#This Row],[DayNumber]]=6,"FRI")</f>
        <v>FRI</v>
      </c>
    </row>
    <row r="3373" spans="1:14" x14ac:dyDescent="0.25">
      <c r="A3373" s="5">
        <v>41176</v>
      </c>
      <c r="B3373" s="1">
        <v>90.302247097381795</v>
      </c>
      <c r="C3373" s="1">
        <v>91.148300137516401</v>
      </c>
      <c r="D3373" s="1">
        <v>89.184533744911306</v>
      </c>
      <c r="E3373" s="1">
        <v>90.504058837890597</v>
      </c>
      <c r="F3373" s="1">
        <v>3697500</v>
      </c>
      <c r="G3373" s="1">
        <v>0</v>
      </c>
      <c r="H3373" s="1">
        <v>0</v>
      </c>
      <c r="I3373" s="1">
        <f>YEAR(GS_Stock_Data[[#This Row],[Date]])</f>
        <v>2012</v>
      </c>
      <c r="J3373" s="1">
        <f>MONTH(GS_Stock_Data[[#This Row],[Date]])</f>
        <v>9</v>
      </c>
      <c r="K3373" s="1" t="str">
        <f>_xlfn.CONCAT("Q",CEILING(GS_Stock_Data[[#This Row],[MonthNumber]]/3,1))</f>
        <v>Q3</v>
      </c>
      <c r="L3373" s="1" t="str">
        <f>TEXT(GS_Stock_Data[[#This Row],[Date]],"mmm")</f>
        <v>Sep</v>
      </c>
      <c r="M3373" s="1">
        <f>WEEKDAY(GS_Stock_Data[[#This Row],[Date]])</f>
        <v>2</v>
      </c>
      <c r="N3373" s="1" t="str" cm="1">
        <f t="array" ref="N3373">_xlfn.IFS(GS_Stock_Data[[#This Row],[DayNumber]]=2,"MON",GS_Stock_Data[[#This Row],[DayNumber]]=3,"TUE",GS_Stock_Data[[#This Row],[DayNumber]]=4,"WED",GS_Stock_Data[[#This Row],[DayNumber]]=5,"THU",GS_Stock_Data[[#This Row],[DayNumber]]=6,"FRI")</f>
        <v>MON</v>
      </c>
    </row>
    <row r="3374" spans="1:14" x14ac:dyDescent="0.25">
      <c r="A3374" s="5">
        <v>41177</v>
      </c>
      <c r="B3374" s="1">
        <v>90.915455065135802</v>
      </c>
      <c r="C3374" s="1">
        <v>91.319078613118194</v>
      </c>
      <c r="D3374" s="1">
        <v>88.097877502441406</v>
      </c>
      <c r="E3374" s="1">
        <v>88.097877502441406</v>
      </c>
      <c r="F3374" s="1">
        <v>4547700</v>
      </c>
      <c r="G3374" s="1">
        <v>0</v>
      </c>
      <c r="H3374" s="1">
        <v>0</v>
      </c>
      <c r="I3374" s="1">
        <f>YEAR(GS_Stock_Data[[#This Row],[Date]])</f>
        <v>2012</v>
      </c>
      <c r="J3374" s="1">
        <f>MONTH(GS_Stock_Data[[#This Row],[Date]])</f>
        <v>9</v>
      </c>
      <c r="K3374" s="1" t="str">
        <f>_xlfn.CONCAT("Q",CEILING(GS_Stock_Data[[#This Row],[MonthNumber]]/3,1))</f>
        <v>Q3</v>
      </c>
      <c r="L3374" s="1" t="str">
        <f>TEXT(GS_Stock_Data[[#This Row],[Date]],"mmm")</f>
        <v>Sep</v>
      </c>
      <c r="M3374" s="1">
        <f>WEEKDAY(GS_Stock_Data[[#This Row],[Date]])</f>
        <v>3</v>
      </c>
      <c r="N3374" s="1" t="str" cm="1">
        <f t="array" ref="N3374">_xlfn.IFS(GS_Stock_Data[[#This Row],[DayNumber]]=2,"MON",GS_Stock_Data[[#This Row],[DayNumber]]=3,"TUE",GS_Stock_Data[[#This Row],[DayNumber]]=4,"WED",GS_Stock_Data[[#This Row],[DayNumber]]=5,"THU",GS_Stock_Data[[#This Row],[DayNumber]]=6,"FRI")</f>
        <v>TUE</v>
      </c>
    </row>
    <row r="3375" spans="1:14" x14ac:dyDescent="0.25">
      <c r="A3375" s="5">
        <v>41178</v>
      </c>
      <c r="B3375" s="1">
        <v>87.880555257953603</v>
      </c>
      <c r="C3375" s="1">
        <v>88.206554833084297</v>
      </c>
      <c r="D3375" s="1">
        <v>86.855980934770599</v>
      </c>
      <c r="E3375" s="1">
        <v>87.771888732910099</v>
      </c>
      <c r="F3375" s="1">
        <v>5185100</v>
      </c>
      <c r="G3375" s="1">
        <v>0</v>
      </c>
      <c r="H3375" s="1">
        <v>0</v>
      </c>
      <c r="I3375" s="1">
        <f>YEAR(GS_Stock_Data[[#This Row],[Date]])</f>
        <v>2012</v>
      </c>
      <c r="J3375" s="1">
        <f>MONTH(GS_Stock_Data[[#This Row],[Date]])</f>
        <v>9</v>
      </c>
      <c r="K3375" s="1" t="str">
        <f>_xlfn.CONCAT("Q",CEILING(GS_Stock_Data[[#This Row],[MonthNumber]]/3,1))</f>
        <v>Q3</v>
      </c>
      <c r="L3375" s="1" t="str">
        <f>TEXT(GS_Stock_Data[[#This Row],[Date]],"mmm")</f>
        <v>Sep</v>
      </c>
      <c r="M3375" s="1">
        <f>WEEKDAY(GS_Stock_Data[[#This Row],[Date]])</f>
        <v>4</v>
      </c>
      <c r="N3375" s="1" t="str" cm="1">
        <f t="array" ref="N3375">_xlfn.IFS(GS_Stock_Data[[#This Row],[DayNumber]]=2,"MON",GS_Stock_Data[[#This Row],[DayNumber]]=3,"TUE",GS_Stock_Data[[#This Row],[DayNumber]]=4,"WED",GS_Stock_Data[[#This Row],[DayNumber]]=5,"THU",GS_Stock_Data[[#This Row],[DayNumber]]=6,"FRI")</f>
        <v>WED</v>
      </c>
    </row>
    <row r="3376" spans="1:14" x14ac:dyDescent="0.25">
      <c r="A3376" s="5">
        <v>41179</v>
      </c>
      <c r="B3376" s="1">
        <v>88.284150147950399</v>
      </c>
      <c r="C3376" s="1">
        <v>89.929680694007601</v>
      </c>
      <c r="D3376" s="1">
        <v>88.268628900613606</v>
      </c>
      <c r="E3376" s="1">
        <v>89.440681457519503</v>
      </c>
      <c r="F3376" s="1">
        <v>3898900</v>
      </c>
      <c r="G3376" s="1">
        <v>0</v>
      </c>
      <c r="H3376" s="1">
        <v>0</v>
      </c>
      <c r="I3376" s="1">
        <f>YEAR(GS_Stock_Data[[#This Row],[Date]])</f>
        <v>2012</v>
      </c>
      <c r="J3376" s="1">
        <f>MONTH(GS_Stock_Data[[#This Row],[Date]])</f>
        <v>9</v>
      </c>
      <c r="K3376" s="1" t="str">
        <f>_xlfn.CONCAT("Q",CEILING(GS_Stock_Data[[#This Row],[MonthNumber]]/3,1))</f>
        <v>Q3</v>
      </c>
      <c r="L3376" s="1" t="str">
        <f>TEXT(GS_Stock_Data[[#This Row],[Date]],"mmm")</f>
        <v>Sep</v>
      </c>
      <c r="M3376" s="1">
        <f>WEEKDAY(GS_Stock_Data[[#This Row],[Date]])</f>
        <v>5</v>
      </c>
      <c r="N3376" s="1" t="str" cm="1">
        <f t="array" ref="N3376">_xlfn.IFS(GS_Stock_Data[[#This Row],[DayNumber]]=2,"MON",GS_Stock_Data[[#This Row],[DayNumber]]=3,"TUE",GS_Stock_Data[[#This Row],[DayNumber]]=4,"WED",GS_Stock_Data[[#This Row],[DayNumber]]=5,"THU",GS_Stock_Data[[#This Row],[DayNumber]]=6,"FRI")</f>
        <v>THU</v>
      </c>
    </row>
    <row r="3377" spans="1:14" x14ac:dyDescent="0.25">
      <c r="A3377" s="5">
        <v>41180</v>
      </c>
      <c r="B3377" s="1">
        <v>89.269916975739804</v>
      </c>
      <c r="C3377" s="1">
        <v>89.269916975739804</v>
      </c>
      <c r="D3377" s="1">
        <v>87.888295027271994</v>
      </c>
      <c r="E3377" s="1">
        <v>88.237579345703097</v>
      </c>
      <c r="F3377" s="1">
        <v>3653700</v>
      </c>
      <c r="G3377" s="1">
        <v>0</v>
      </c>
      <c r="H3377" s="1">
        <v>0</v>
      </c>
      <c r="I3377" s="1">
        <f>YEAR(GS_Stock_Data[[#This Row],[Date]])</f>
        <v>2012</v>
      </c>
      <c r="J3377" s="1">
        <f>MONTH(GS_Stock_Data[[#This Row],[Date]])</f>
        <v>9</v>
      </c>
      <c r="K3377" s="1" t="str">
        <f>_xlfn.CONCAT("Q",CEILING(GS_Stock_Data[[#This Row],[MonthNumber]]/3,1))</f>
        <v>Q3</v>
      </c>
      <c r="L3377" s="1" t="str">
        <f>TEXT(GS_Stock_Data[[#This Row],[Date]],"mmm")</f>
        <v>Sep</v>
      </c>
      <c r="M3377" s="1">
        <f>WEEKDAY(GS_Stock_Data[[#This Row],[Date]])</f>
        <v>6</v>
      </c>
      <c r="N3377" s="1" t="str" cm="1">
        <f t="array" ref="N3377">_xlfn.IFS(GS_Stock_Data[[#This Row],[DayNumber]]=2,"MON",GS_Stock_Data[[#This Row],[DayNumber]]=3,"TUE",GS_Stock_Data[[#This Row],[DayNumber]]=4,"WED",GS_Stock_Data[[#This Row],[DayNumber]]=5,"THU",GS_Stock_Data[[#This Row],[DayNumber]]=6,"FRI")</f>
        <v>FRI</v>
      </c>
    </row>
    <row r="3378" spans="1:14" x14ac:dyDescent="0.25">
      <c r="A3378" s="5">
        <v>41183</v>
      </c>
      <c r="B3378" s="1">
        <v>90.558431171683395</v>
      </c>
      <c r="C3378" s="1">
        <v>92.3824834422945</v>
      </c>
      <c r="D3378" s="1">
        <v>90.348861678227905</v>
      </c>
      <c r="E3378" s="1">
        <v>90.705909729003906</v>
      </c>
      <c r="F3378" s="1">
        <v>5338600</v>
      </c>
      <c r="G3378" s="1">
        <v>0</v>
      </c>
      <c r="H3378" s="1">
        <v>0</v>
      </c>
      <c r="I3378" s="1">
        <f>YEAR(GS_Stock_Data[[#This Row],[Date]])</f>
        <v>2012</v>
      </c>
      <c r="J3378" s="1">
        <f>MONTH(GS_Stock_Data[[#This Row],[Date]])</f>
        <v>10</v>
      </c>
      <c r="K3378" s="1" t="str">
        <f>_xlfn.CONCAT("Q",CEILING(GS_Stock_Data[[#This Row],[MonthNumber]]/3,1))</f>
        <v>Q4</v>
      </c>
      <c r="L3378" s="1" t="str">
        <f>TEXT(GS_Stock_Data[[#This Row],[Date]],"mmm")</f>
        <v>Oct</v>
      </c>
      <c r="M3378" s="1">
        <f>WEEKDAY(GS_Stock_Data[[#This Row],[Date]])</f>
        <v>2</v>
      </c>
      <c r="N3378" s="1" t="str" cm="1">
        <f t="array" ref="N3378">_xlfn.IFS(GS_Stock_Data[[#This Row],[DayNumber]]=2,"MON",GS_Stock_Data[[#This Row],[DayNumber]]=3,"TUE",GS_Stock_Data[[#This Row],[DayNumber]]=4,"WED",GS_Stock_Data[[#This Row],[DayNumber]]=5,"THU",GS_Stock_Data[[#This Row],[DayNumber]]=6,"FRI")</f>
        <v>MON</v>
      </c>
    </row>
    <row r="3379" spans="1:14" x14ac:dyDescent="0.25">
      <c r="A3379" s="5">
        <v>41184</v>
      </c>
      <c r="B3379" s="1">
        <v>91.241458517269905</v>
      </c>
      <c r="C3379" s="1">
        <v>91.777027478417196</v>
      </c>
      <c r="D3379" s="1">
        <v>90.884404647330797</v>
      </c>
      <c r="E3379" s="1">
        <v>91.008598327636705</v>
      </c>
      <c r="F3379" s="1">
        <v>3681300</v>
      </c>
      <c r="G3379" s="1">
        <v>0</v>
      </c>
      <c r="H3379" s="1">
        <v>0</v>
      </c>
      <c r="I3379" s="1">
        <f>YEAR(GS_Stock_Data[[#This Row],[Date]])</f>
        <v>2012</v>
      </c>
      <c r="J3379" s="1">
        <f>MONTH(GS_Stock_Data[[#This Row],[Date]])</f>
        <v>10</v>
      </c>
      <c r="K3379" s="1" t="str">
        <f>_xlfn.CONCAT("Q",CEILING(GS_Stock_Data[[#This Row],[MonthNumber]]/3,1))</f>
        <v>Q4</v>
      </c>
      <c r="L3379" s="1" t="str">
        <f>TEXT(GS_Stock_Data[[#This Row],[Date]],"mmm")</f>
        <v>Oct</v>
      </c>
      <c r="M3379" s="1">
        <f>WEEKDAY(GS_Stock_Data[[#This Row],[Date]])</f>
        <v>3</v>
      </c>
      <c r="N3379" s="1" t="str" cm="1">
        <f t="array" ref="N3379">_xlfn.IFS(GS_Stock_Data[[#This Row],[DayNumber]]=2,"MON",GS_Stock_Data[[#This Row],[DayNumber]]=3,"TUE",GS_Stock_Data[[#This Row],[DayNumber]]=4,"WED",GS_Stock_Data[[#This Row],[DayNumber]]=5,"THU",GS_Stock_Data[[#This Row],[DayNumber]]=6,"FRI")</f>
        <v>TUE</v>
      </c>
    </row>
    <row r="3380" spans="1:14" x14ac:dyDescent="0.25">
      <c r="A3380" s="5">
        <v>41185</v>
      </c>
      <c r="B3380" s="1">
        <v>91.295785065223996</v>
      </c>
      <c r="C3380" s="1">
        <v>91.722687485683196</v>
      </c>
      <c r="D3380" s="1">
        <v>90.209114129898396</v>
      </c>
      <c r="E3380" s="1">
        <v>91.520881652832003</v>
      </c>
      <c r="F3380" s="1">
        <v>3036400</v>
      </c>
      <c r="G3380" s="1">
        <v>0</v>
      </c>
      <c r="H3380" s="1">
        <v>0</v>
      </c>
      <c r="I3380" s="1">
        <f>YEAR(GS_Stock_Data[[#This Row],[Date]])</f>
        <v>2012</v>
      </c>
      <c r="J3380" s="1">
        <f>MONTH(GS_Stock_Data[[#This Row],[Date]])</f>
        <v>10</v>
      </c>
      <c r="K3380" s="1" t="str">
        <f>_xlfn.CONCAT("Q",CEILING(GS_Stock_Data[[#This Row],[MonthNumber]]/3,1))</f>
        <v>Q4</v>
      </c>
      <c r="L3380" s="1" t="str">
        <f>TEXT(GS_Stock_Data[[#This Row],[Date]],"mmm")</f>
        <v>Oct</v>
      </c>
      <c r="M3380" s="1">
        <f>WEEKDAY(GS_Stock_Data[[#This Row],[Date]])</f>
        <v>4</v>
      </c>
      <c r="N3380" s="1" t="str" cm="1">
        <f t="array" ref="N3380">_xlfn.IFS(GS_Stock_Data[[#This Row],[DayNumber]]=2,"MON",GS_Stock_Data[[#This Row],[DayNumber]]=3,"TUE",GS_Stock_Data[[#This Row],[DayNumber]]=4,"WED",GS_Stock_Data[[#This Row],[DayNumber]]=5,"THU",GS_Stock_Data[[#This Row],[DayNumber]]=6,"FRI")</f>
        <v>WED</v>
      </c>
    </row>
    <row r="3381" spans="1:14" x14ac:dyDescent="0.25">
      <c r="A3381" s="5">
        <v>41186</v>
      </c>
      <c r="B3381" s="1">
        <v>92.103036241370006</v>
      </c>
      <c r="C3381" s="1">
        <v>93.422561571741795</v>
      </c>
      <c r="D3381" s="1">
        <v>91.536412917883197</v>
      </c>
      <c r="E3381" s="1">
        <v>93.065513610839801</v>
      </c>
      <c r="F3381" s="1">
        <v>3743200</v>
      </c>
      <c r="G3381" s="1">
        <v>0</v>
      </c>
      <c r="H3381" s="1">
        <v>0</v>
      </c>
      <c r="I3381" s="1">
        <f>YEAR(GS_Stock_Data[[#This Row],[Date]])</f>
        <v>2012</v>
      </c>
      <c r="J3381" s="1">
        <f>MONTH(GS_Stock_Data[[#This Row],[Date]])</f>
        <v>10</v>
      </c>
      <c r="K3381" s="1" t="str">
        <f>_xlfn.CONCAT("Q",CEILING(GS_Stock_Data[[#This Row],[MonthNumber]]/3,1))</f>
        <v>Q4</v>
      </c>
      <c r="L3381" s="1" t="str">
        <f>TEXT(GS_Stock_Data[[#This Row],[Date]],"mmm")</f>
        <v>Oct</v>
      </c>
      <c r="M3381" s="1">
        <f>WEEKDAY(GS_Stock_Data[[#This Row],[Date]])</f>
        <v>5</v>
      </c>
      <c r="N3381" s="1" t="str" cm="1">
        <f t="array" ref="N3381">_xlfn.IFS(GS_Stock_Data[[#This Row],[DayNumber]]=2,"MON",GS_Stock_Data[[#This Row],[DayNumber]]=3,"TUE",GS_Stock_Data[[#This Row],[DayNumber]]=4,"WED",GS_Stock_Data[[#This Row],[DayNumber]]=5,"THU",GS_Stock_Data[[#This Row],[DayNumber]]=6,"FRI")</f>
        <v>THU</v>
      </c>
    </row>
    <row r="3382" spans="1:14" x14ac:dyDescent="0.25">
      <c r="A3382" s="5">
        <v>41187</v>
      </c>
      <c r="B3382" s="1">
        <v>93.7873678259526</v>
      </c>
      <c r="C3382" s="1">
        <v>94.229797439699595</v>
      </c>
      <c r="D3382" s="1">
        <v>92.040934205075501</v>
      </c>
      <c r="E3382" s="1">
        <v>92.607551574707003</v>
      </c>
      <c r="F3382" s="1">
        <v>3938300</v>
      </c>
      <c r="G3382" s="1">
        <v>0</v>
      </c>
      <c r="H3382" s="1">
        <v>0</v>
      </c>
      <c r="I3382" s="1">
        <f>YEAR(GS_Stock_Data[[#This Row],[Date]])</f>
        <v>2012</v>
      </c>
      <c r="J3382" s="1">
        <f>MONTH(GS_Stock_Data[[#This Row],[Date]])</f>
        <v>10</v>
      </c>
      <c r="K3382" s="1" t="str">
        <f>_xlfn.CONCAT("Q",CEILING(GS_Stock_Data[[#This Row],[MonthNumber]]/3,1))</f>
        <v>Q4</v>
      </c>
      <c r="L3382" s="1" t="str">
        <f>TEXT(GS_Stock_Data[[#This Row],[Date]],"mmm")</f>
        <v>Oct</v>
      </c>
      <c r="M3382" s="1">
        <f>WEEKDAY(GS_Stock_Data[[#This Row],[Date]])</f>
        <v>6</v>
      </c>
      <c r="N3382" s="1" t="str" cm="1">
        <f t="array" ref="N3382">_xlfn.IFS(GS_Stock_Data[[#This Row],[DayNumber]]=2,"MON",GS_Stock_Data[[#This Row],[DayNumber]]=3,"TUE",GS_Stock_Data[[#This Row],[DayNumber]]=4,"WED",GS_Stock_Data[[#This Row],[DayNumber]]=5,"THU",GS_Stock_Data[[#This Row],[DayNumber]]=6,"FRI")</f>
        <v>FRI</v>
      </c>
    </row>
    <row r="3383" spans="1:14" x14ac:dyDescent="0.25">
      <c r="A3383" s="5">
        <v>41190</v>
      </c>
      <c r="B3383" s="1">
        <v>91.808060988928503</v>
      </c>
      <c r="C3383" s="1">
        <v>92.925780242642006</v>
      </c>
      <c r="D3383" s="1">
        <v>91.707158081477004</v>
      </c>
      <c r="E3383" s="1">
        <v>92.723968505859304</v>
      </c>
      <c r="F3383" s="1">
        <v>2140400</v>
      </c>
      <c r="G3383" s="1">
        <v>0</v>
      </c>
      <c r="H3383" s="1">
        <v>0</v>
      </c>
      <c r="I3383" s="1">
        <f>YEAR(GS_Stock_Data[[#This Row],[Date]])</f>
        <v>2012</v>
      </c>
      <c r="J3383" s="1">
        <f>MONTH(GS_Stock_Data[[#This Row],[Date]])</f>
        <v>10</v>
      </c>
      <c r="K3383" s="1" t="str">
        <f>_xlfn.CONCAT("Q",CEILING(GS_Stock_Data[[#This Row],[MonthNumber]]/3,1))</f>
        <v>Q4</v>
      </c>
      <c r="L3383" s="1" t="str">
        <f>TEXT(GS_Stock_Data[[#This Row],[Date]],"mmm")</f>
        <v>Oct</v>
      </c>
      <c r="M3383" s="1">
        <f>WEEKDAY(GS_Stock_Data[[#This Row],[Date]])</f>
        <v>2</v>
      </c>
      <c r="N3383" s="1" t="str" cm="1">
        <f t="array" ref="N3383">_xlfn.IFS(GS_Stock_Data[[#This Row],[DayNumber]]=2,"MON",GS_Stock_Data[[#This Row],[DayNumber]]=3,"TUE",GS_Stock_Data[[#This Row],[DayNumber]]=4,"WED",GS_Stock_Data[[#This Row],[DayNumber]]=5,"THU",GS_Stock_Data[[#This Row],[DayNumber]]=6,"FRI")</f>
        <v>MON</v>
      </c>
    </row>
    <row r="3384" spans="1:14" x14ac:dyDescent="0.25">
      <c r="A3384" s="5">
        <v>41191</v>
      </c>
      <c r="B3384" s="1">
        <v>92.669657160111598</v>
      </c>
      <c r="C3384" s="1">
        <v>93.717516247162806</v>
      </c>
      <c r="D3384" s="1">
        <v>92.382463694584004</v>
      </c>
      <c r="E3384" s="1">
        <v>92.855941772460895</v>
      </c>
      <c r="F3384" s="1">
        <v>3260600</v>
      </c>
      <c r="G3384" s="1">
        <v>0</v>
      </c>
      <c r="H3384" s="1">
        <v>0</v>
      </c>
      <c r="I3384" s="1">
        <f>YEAR(GS_Stock_Data[[#This Row],[Date]])</f>
        <v>2012</v>
      </c>
      <c r="J3384" s="1">
        <f>MONTH(GS_Stock_Data[[#This Row],[Date]])</f>
        <v>10</v>
      </c>
      <c r="K3384" s="1" t="str">
        <f>_xlfn.CONCAT("Q",CEILING(GS_Stock_Data[[#This Row],[MonthNumber]]/3,1))</f>
        <v>Q4</v>
      </c>
      <c r="L3384" s="1" t="str">
        <f>TEXT(GS_Stock_Data[[#This Row],[Date]],"mmm")</f>
        <v>Oct</v>
      </c>
      <c r="M3384" s="1">
        <f>WEEKDAY(GS_Stock_Data[[#This Row],[Date]])</f>
        <v>3</v>
      </c>
      <c r="N3384" s="1" t="str" cm="1">
        <f t="array" ref="N3384">_xlfn.IFS(GS_Stock_Data[[#This Row],[DayNumber]]=2,"MON",GS_Stock_Data[[#This Row],[DayNumber]]=3,"TUE",GS_Stock_Data[[#This Row],[DayNumber]]=4,"WED",GS_Stock_Data[[#This Row],[DayNumber]]=5,"THU",GS_Stock_Data[[#This Row],[DayNumber]]=6,"FRI")</f>
        <v>TUE</v>
      </c>
    </row>
    <row r="3385" spans="1:14" x14ac:dyDescent="0.25">
      <c r="A3385" s="5">
        <v>41192</v>
      </c>
      <c r="B3385" s="1">
        <v>92.755014700307996</v>
      </c>
      <c r="C3385" s="1">
        <v>93.337159144033706</v>
      </c>
      <c r="D3385" s="1">
        <v>92.413488064987405</v>
      </c>
      <c r="E3385" s="1">
        <v>93.205207824707003</v>
      </c>
      <c r="F3385" s="1">
        <v>2829600</v>
      </c>
      <c r="G3385" s="1">
        <v>0</v>
      </c>
      <c r="H3385" s="1">
        <v>0</v>
      </c>
      <c r="I3385" s="1">
        <f>YEAR(GS_Stock_Data[[#This Row],[Date]])</f>
        <v>2012</v>
      </c>
      <c r="J3385" s="1">
        <f>MONTH(GS_Stock_Data[[#This Row],[Date]])</f>
        <v>10</v>
      </c>
      <c r="K3385" s="1" t="str">
        <f>_xlfn.CONCAT("Q",CEILING(GS_Stock_Data[[#This Row],[MonthNumber]]/3,1))</f>
        <v>Q4</v>
      </c>
      <c r="L3385" s="1" t="str">
        <f>TEXT(GS_Stock_Data[[#This Row],[Date]],"mmm")</f>
        <v>Oct</v>
      </c>
      <c r="M3385" s="1">
        <f>WEEKDAY(GS_Stock_Data[[#This Row],[Date]])</f>
        <v>4</v>
      </c>
      <c r="N3385" s="1" t="str" cm="1">
        <f t="array" ref="N3385">_xlfn.IFS(GS_Stock_Data[[#This Row],[DayNumber]]=2,"MON",GS_Stock_Data[[#This Row],[DayNumber]]=3,"TUE",GS_Stock_Data[[#This Row],[DayNumber]]=4,"WED",GS_Stock_Data[[#This Row],[DayNumber]]=5,"THU",GS_Stock_Data[[#This Row],[DayNumber]]=6,"FRI")</f>
        <v>WED</v>
      </c>
    </row>
    <row r="3386" spans="1:14" x14ac:dyDescent="0.25">
      <c r="A3386" s="5">
        <v>41193</v>
      </c>
      <c r="B3386" s="1">
        <v>93.880503036272799</v>
      </c>
      <c r="C3386" s="1">
        <v>95.425130745714895</v>
      </c>
      <c r="D3386" s="1">
        <v>93.725266867769804</v>
      </c>
      <c r="E3386" s="1">
        <v>94.687744140625</v>
      </c>
      <c r="F3386" s="1">
        <v>4707200</v>
      </c>
      <c r="G3386" s="1">
        <v>0</v>
      </c>
      <c r="H3386" s="1">
        <v>0</v>
      </c>
      <c r="I3386" s="1">
        <f>YEAR(GS_Stock_Data[[#This Row],[Date]])</f>
        <v>2012</v>
      </c>
      <c r="J3386" s="1">
        <f>MONTH(GS_Stock_Data[[#This Row],[Date]])</f>
        <v>10</v>
      </c>
      <c r="K3386" s="1" t="str">
        <f>_xlfn.CONCAT("Q",CEILING(GS_Stock_Data[[#This Row],[MonthNumber]]/3,1))</f>
        <v>Q4</v>
      </c>
      <c r="L3386" s="1" t="str">
        <f>TEXT(GS_Stock_Data[[#This Row],[Date]],"mmm")</f>
        <v>Oct</v>
      </c>
      <c r="M3386" s="1">
        <f>WEEKDAY(GS_Stock_Data[[#This Row],[Date]])</f>
        <v>5</v>
      </c>
      <c r="N3386" s="1" t="str" cm="1">
        <f t="array" ref="N3386">_xlfn.IFS(GS_Stock_Data[[#This Row],[DayNumber]]=2,"MON",GS_Stock_Data[[#This Row],[DayNumber]]=3,"TUE",GS_Stock_Data[[#This Row],[DayNumber]]=4,"WED",GS_Stock_Data[[#This Row],[DayNumber]]=5,"THU",GS_Stock_Data[[#This Row],[DayNumber]]=6,"FRI")</f>
        <v>THU</v>
      </c>
    </row>
    <row r="3387" spans="1:14" x14ac:dyDescent="0.25">
      <c r="A3387" s="5">
        <v>41194</v>
      </c>
      <c r="B3387" s="1">
        <v>94.400584055391306</v>
      </c>
      <c r="C3387" s="1">
        <v>94.912868297748602</v>
      </c>
      <c r="D3387" s="1">
        <v>93.057767712485798</v>
      </c>
      <c r="E3387" s="1">
        <v>93.298385620117102</v>
      </c>
      <c r="F3387" s="1">
        <v>4054900</v>
      </c>
      <c r="G3387" s="1">
        <v>0</v>
      </c>
      <c r="H3387" s="1">
        <v>0</v>
      </c>
      <c r="I3387" s="1">
        <f>YEAR(GS_Stock_Data[[#This Row],[Date]])</f>
        <v>2012</v>
      </c>
      <c r="J3387" s="1">
        <f>MONTH(GS_Stock_Data[[#This Row],[Date]])</f>
        <v>10</v>
      </c>
      <c r="K3387" s="1" t="str">
        <f>_xlfn.CONCAT("Q",CEILING(GS_Stock_Data[[#This Row],[MonthNumber]]/3,1))</f>
        <v>Q4</v>
      </c>
      <c r="L3387" s="1" t="str">
        <f>TEXT(GS_Stock_Data[[#This Row],[Date]],"mmm")</f>
        <v>Oct</v>
      </c>
      <c r="M3387" s="1">
        <f>WEEKDAY(GS_Stock_Data[[#This Row],[Date]])</f>
        <v>6</v>
      </c>
      <c r="N3387" s="1" t="str" cm="1">
        <f t="array" ref="N3387">_xlfn.IFS(GS_Stock_Data[[#This Row],[DayNumber]]=2,"MON",GS_Stock_Data[[#This Row],[DayNumber]]=3,"TUE",GS_Stock_Data[[#This Row],[DayNumber]]=4,"WED",GS_Stock_Data[[#This Row],[DayNumber]]=5,"THU",GS_Stock_Data[[#This Row],[DayNumber]]=6,"FRI")</f>
        <v>FRI</v>
      </c>
    </row>
    <row r="3388" spans="1:14" x14ac:dyDescent="0.25">
      <c r="A3388" s="5">
        <v>41197</v>
      </c>
      <c r="B3388" s="1">
        <v>94.462629592197601</v>
      </c>
      <c r="C3388" s="1">
        <v>96.721352722344307</v>
      </c>
      <c r="D3388" s="1">
        <v>93.725249049175204</v>
      </c>
      <c r="E3388" s="1">
        <v>96.635971069335895</v>
      </c>
      <c r="F3388" s="1">
        <v>6412000</v>
      </c>
      <c r="G3388" s="1">
        <v>0</v>
      </c>
      <c r="H3388" s="1">
        <v>0</v>
      </c>
      <c r="I3388" s="1">
        <f>YEAR(GS_Stock_Data[[#This Row],[Date]])</f>
        <v>2012</v>
      </c>
      <c r="J3388" s="1">
        <f>MONTH(GS_Stock_Data[[#This Row],[Date]])</f>
        <v>10</v>
      </c>
      <c r="K3388" s="1" t="str">
        <f>_xlfn.CONCAT("Q",CEILING(GS_Stock_Data[[#This Row],[MonthNumber]]/3,1))</f>
        <v>Q4</v>
      </c>
      <c r="L3388" s="1" t="str">
        <f>TEXT(GS_Stock_Data[[#This Row],[Date]],"mmm")</f>
        <v>Oct</v>
      </c>
      <c r="M3388" s="1">
        <f>WEEKDAY(GS_Stock_Data[[#This Row],[Date]])</f>
        <v>2</v>
      </c>
      <c r="N3388" s="1" t="str" cm="1">
        <f t="array" ref="N3388">_xlfn.IFS(GS_Stock_Data[[#This Row],[DayNumber]]=2,"MON",GS_Stock_Data[[#This Row],[DayNumber]]=3,"TUE",GS_Stock_Data[[#This Row],[DayNumber]]=4,"WED",GS_Stock_Data[[#This Row],[DayNumber]]=5,"THU",GS_Stock_Data[[#This Row],[DayNumber]]=6,"FRI")</f>
        <v>MON</v>
      </c>
    </row>
    <row r="3389" spans="1:14" x14ac:dyDescent="0.25">
      <c r="A3389" s="5">
        <v>41198</v>
      </c>
      <c r="B3389" s="1">
        <v>96.426450722526099</v>
      </c>
      <c r="C3389" s="1">
        <v>97.777024768523702</v>
      </c>
      <c r="D3389" s="1">
        <v>94.967204217720194</v>
      </c>
      <c r="E3389" s="1">
        <v>95.642494201660099</v>
      </c>
      <c r="F3389" s="1">
        <v>10115900</v>
      </c>
      <c r="G3389" s="1">
        <v>0</v>
      </c>
      <c r="H3389" s="1">
        <v>0</v>
      </c>
      <c r="I3389" s="1">
        <f>YEAR(GS_Stock_Data[[#This Row],[Date]])</f>
        <v>2012</v>
      </c>
      <c r="J3389" s="1">
        <f>MONTH(GS_Stock_Data[[#This Row],[Date]])</f>
        <v>10</v>
      </c>
      <c r="K3389" s="1" t="str">
        <f>_xlfn.CONCAT("Q",CEILING(GS_Stock_Data[[#This Row],[MonthNumber]]/3,1))</f>
        <v>Q4</v>
      </c>
      <c r="L3389" s="1" t="str">
        <f>TEXT(GS_Stock_Data[[#This Row],[Date]],"mmm")</f>
        <v>Oct</v>
      </c>
      <c r="M3389" s="1">
        <f>WEEKDAY(GS_Stock_Data[[#This Row],[Date]])</f>
        <v>3</v>
      </c>
      <c r="N3389" s="1" t="str" cm="1">
        <f t="array" ref="N3389">_xlfn.IFS(GS_Stock_Data[[#This Row],[DayNumber]]=2,"MON",GS_Stock_Data[[#This Row],[DayNumber]]=3,"TUE",GS_Stock_Data[[#This Row],[DayNumber]]=4,"WED",GS_Stock_Data[[#This Row],[DayNumber]]=5,"THU",GS_Stock_Data[[#This Row],[DayNumber]]=6,"FRI")</f>
        <v>TUE</v>
      </c>
    </row>
    <row r="3390" spans="1:14" x14ac:dyDescent="0.25">
      <c r="A3390" s="5">
        <v>41199</v>
      </c>
      <c r="B3390" s="1">
        <v>95.720083224744499</v>
      </c>
      <c r="C3390" s="1">
        <v>97.062899197129894</v>
      </c>
      <c r="D3390" s="1">
        <v>95.510513802033898</v>
      </c>
      <c r="E3390" s="1">
        <v>96.961990356445298</v>
      </c>
      <c r="F3390" s="1">
        <v>6712400</v>
      </c>
      <c r="G3390" s="1">
        <v>0</v>
      </c>
      <c r="H3390" s="1">
        <v>0</v>
      </c>
      <c r="I3390" s="1">
        <f>YEAR(GS_Stock_Data[[#This Row],[Date]])</f>
        <v>2012</v>
      </c>
      <c r="J3390" s="1">
        <f>MONTH(GS_Stock_Data[[#This Row],[Date]])</f>
        <v>10</v>
      </c>
      <c r="K3390" s="1" t="str">
        <f>_xlfn.CONCAT("Q",CEILING(GS_Stock_Data[[#This Row],[MonthNumber]]/3,1))</f>
        <v>Q4</v>
      </c>
      <c r="L3390" s="1" t="str">
        <f>TEXT(GS_Stock_Data[[#This Row],[Date]],"mmm")</f>
        <v>Oct</v>
      </c>
      <c r="M3390" s="1">
        <f>WEEKDAY(GS_Stock_Data[[#This Row],[Date]])</f>
        <v>4</v>
      </c>
      <c r="N3390" s="1" t="str" cm="1">
        <f t="array" ref="N3390">_xlfn.IFS(GS_Stock_Data[[#This Row],[DayNumber]]=2,"MON",GS_Stock_Data[[#This Row],[DayNumber]]=3,"TUE",GS_Stock_Data[[#This Row],[DayNumber]]=4,"WED",GS_Stock_Data[[#This Row],[DayNumber]]=5,"THU",GS_Stock_Data[[#This Row],[DayNumber]]=6,"FRI")</f>
        <v>WED</v>
      </c>
    </row>
    <row r="3391" spans="1:14" x14ac:dyDescent="0.25">
      <c r="A3391" s="5">
        <v>41200</v>
      </c>
      <c r="B3391" s="1">
        <v>96.092666768485998</v>
      </c>
      <c r="C3391" s="1">
        <v>98.172863617568694</v>
      </c>
      <c r="D3391" s="1">
        <v>95.619188707628595</v>
      </c>
      <c r="E3391" s="1">
        <v>97.140525817871094</v>
      </c>
      <c r="F3391" s="1">
        <v>5375100</v>
      </c>
      <c r="G3391" s="1">
        <v>0</v>
      </c>
      <c r="H3391" s="1">
        <v>0</v>
      </c>
      <c r="I3391" s="1">
        <f>YEAR(GS_Stock_Data[[#This Row],[Date]])</f>
        <v>2012</v>
      </c>
      <c r="J3391" s="1">
        <f>MONTH(GS_Stock_Data[[#This Row],[Date]])</f>
        <v>10</v>
      </c>
      <c r="K3391" s="1" t="str">
        <f>_xlfn.CONCAT("Q",CEILING(GS_Stock_Data[[#This Row],[MonthNumber]]/3,1))</f>
        <v>Q4</v>
      </c>
      <c r="L3391" s="1" t="str">
        <f>TEXT(GS_Stock_Data[[#This Row],[Date]],"mmm")</f>
        <v>Oct</v>
      </c>
      <c r="M3391" s="1">
        <f>WEEKDAY(GS_Stock_Data[[#This Row],[Date]])</f>
        <v>5</v>
      </c>
      <c r="N3391" s="1" t="str" cm="1">
        <f t="array" ref="N3391">_xlfn.IFS(GS_Stock_Data[[#This Row],[DayNumber]]=2,"MON",GS_Stock_Data[[#This Row],[DayNumber]]=3,"TUE",GS_Stock_Data[[#This Row],[DayNumber]]=4,"WED",GS_Stock_Data[[#This Row],[DayNumber]]=5,"THU",GS_Stock_Data[[#This Row],[DayNumber]]=6,"FRI")</f>
        <v>THU</v>
      </c>
    </row>
    <row r="3392" spans="1:14" x14ac:dyDescent="0.25">
      <c r="A3392" s="5">
        <v>41201</v>
      </c>
      <c r="B3392" s="1">
        <v>96.604948588956702</v>
      </c>
      <c r="C3392" s="1">
        <v>97.156044728746494</v>
      </c>
      <c r="D3392" s="1">
        <v>95.487229138182798</v>
      </c>
      <c r="E3392" s="1">
        <v>95.952949523925696</v>
      </c>
      <c r="F3392" s="1">
        <v>5876400</v>
      </c>
      <c r="G3392" s="1">
        <v>0</v>
      </c>
      <c r="H3392" s="1">
        <v>0</v>
      </c>
      <c r="I3392" s="1">
        <f>YEAR(GS_Stock_Data[[#This Row],[Date]])</f>
        <v>2012</v>
      </c>
      <c r="J3392" s="1">
        <f>MONTH(GS_Stock_Data[[#This Row],[Date]])</f>
        <v>10</v>
      </c>
      <c r="K3392" s="1" t="str">
        <f>_xlfn.CONCAT("Q",CEILING(GS_Stock_Data[[#This Row],[MonthNumber]]/3,1))</f>
        <v>Q4</v>
      </c>
      <c r="L3392" s="1" t="str">
        <f>TEXT(GS_Stock_Data[[#This Row],[Date]],"mmm")</f>
        <v>Oct</v>
      </c>
      <c r="M3392" s="1">
        <f>WEEKDAY(GS_Stock_Data[[#This Row],[Date]])</f>
        <v>6</v>
      </c>
      <c r="N3392" s="1" t="str" cm="1">
        <f t="array" ref="N3392">_xlfn.IFS(GS_Stock_Data[[#This Row],[DayNumber]]=2,"MON",GS_Stock_Data[[#This Row],[DayNumber]]=3,"TUE",GS_Stock_Data[[#This Row],[DayNumber]]=4,"WED",GS_Stock_Data[[#This Row],[DayNumber]]=5,"THU",GS_Stock_Data[[#This Row],[DayNumber]]=6,"FRI")</f>
        <v>FRI</v>
      </c>
    </row>
    <row r="3393" spans="1:14" x14ac:dyDescent="0.25">
      <c r="A3393" s="5">
        <v>41204</v>
      </c>
      <c r="B3393" s="1">
        <v>94.711022638490803</v>
      </c>
      <c r="C3393" s="1">
        <v>96.527316482261298</v>
      </c>
      <c r="D3393" s="1">
        <v>94.633404559431099</v>
      </c>
      <c r="E3393" s="1">
        <v>95.293167114257798</v>
      </c>
      <c r="F3393" s="1">
        <v>3643000</v>
      </c>
      <c r="G3393" s="1">
        <v>0</v>
      </c>
      <c r="H3393" s="1">
        <v>0</v>
      </c>
      <c r="I3393" s="1">
        <f>YEAR(GS_Stock_Data[[#This Row],[Date]])</f>
        <v>2012</v>
      </c>
      <c r="J3393" s="1">
        <f>MONTH(GS_Stock_Data[[#This Row],[Date]])</f>
        <v>10</v>
      </c>
      <c r="K3393" s="1" t="str">
        <f>_xlfn.CONCAT("Q",CEILING(GS_Stock_Data[[#This Row],[MonthNumber]]/3,1))</f>
        <v>Q4</v>
      </c>
      <c r="L3393" s="1" t="str">
        <f>TEXT(GS_Stock_Data[[#This Row],[Date]],"mmm")</f>
        <v>Oct</v>
      </c>
      <c r="M3393" s="1">
        <f>WEEKDAY(GS_Stock_Data[[#This Row],[Date]])</f>
        <v>2</v>
      </c>
      <c r="N3393" s="1" t="str" cm="1">
        <f t="array" ref="N3393">_xlfn.IFS(GS_Stock_Data[[#This Row],[DayNumber]]=2,"MON",GS_Stock_Data[[#This Row],[DayNumber]]=3,"TUE",GS_Stock_Data[[#This Row],[DayNumber]]=4,"WED",GS_Stock_Data[[#This Row],[DayNumber]]=5,"THU",GS_Stock_Data[[#This Row],[DayNumber]]=6,"FRI")</f>
        <v>MON</v>
      </c>
    </row>
    <row r="3394" spans="1:14" x14ac:dyDescent="0.25">
      <c r="A3394" s="5">
        <v>41205</v>
      </c>
      <c r="B3394" s="1">
        <v>93.507947724844698</v>
      </c>
      <c r="C3394" s="1">
        <v>94.4316190534404</v>
      </c>
      <c r="D3394" s="1">
        <v>91.683895826073595</v>
      </c>
      <c r="E3394" s="1">
        <v>92.366943359375</v>
      </c>
      <c r="F3394" s="1">
        <v>5818500</v>
      </c>
      <c r="G3394" s="1">
        <v>0</v>
      </c>
      <c r="H3394" s="1">
        <v>0</v>
      </c>
      <c r="I3394" s="1">
        <f>YEAR(GS_Stock_Data[[#This Row],[Date]])</f>
        <v>2012</v>
      </c>
      <c r="J3394" s="1">
        <f>MONTH(GS_Stock_Data[[#This Row],[Date]])</f>
        <v>10</v>
      </c>
      <c r="K3394" s="1" t="str">
        <f>_xlfn.CONCAT("Q",CEILING(GS_Stock_Data[[#This Row],[MonthNumber]]/3,1))</f>
        <v>Q4</v>
      </c>
      <c r="L3394" s="1" t="str">
        <f>TEXT(GS_Stock_Data[[#This Row],[Date]],"mmm")</f>
        <v>Oct</v>
      </c>
      <c r="M3394" s="1">
        <f>WEEKDAY(GS_Stock_Data[[#This Row],[Date]])</f>
        <v>3</v>
      </c>
      <c r="N3394" s="1" t="str" cm="1">
        <f t="array" ref="N3394">_xlfn.IFS(GS_Stock_Data[[#This Row],[DayNumber]]=2,"MON",GS_Stock_Data[[#This Row],[DayNumber]]=3,"TUE",GS_Stock_Data[[#This Row],[DayNumber]]=4,"WED",GS_Stock_Data[[#This Row],[DayNumber]]=5,"THU",GS_Stock_Data[[#This Row],[DayNumber]]=6,"FRI")</f>
        <v>TUE</v>
      </c>
    </row>
    <row r="3395" spans="1:14" x14ac:dyDescent="0.25">
      <c r="A3395" s="5">
        <v>41206</v>
      </c>
      <c r="B3395" s="1">
        <v>93.011182832741</v>
      </c>
      <c r="C3395" s="1">
        <v>94.190993260122397</v>
      </c>
      <c r="D3395" s="1">
        <v>92.964607238769503</v>
      </c>
      <c r="E3395" s="1">
        <v>92.964607238769503</v>
      </c>
      <c r="F3395" s="1">
        <v>3662000</v>
      </c>
      <c r="G3395" s="1">
        <v>0</v>
      </c>
      <c r="H3395" s="1">
        <v>0</v>
      </c>
      <c r="I3395" s="1">
        <f>YEAR(GS_Stock_Data[[#This Row],[Date]])</f>
        <v>2012</v>
      </c>
      <c r="J3395" s="1">
        <f>MONTH(GS_Stock_Data[[#This Row],[Date]])</f>
        <v>10</v>
      </c>
      <c r="K3395" s="1" t="str">
        <f>_xlfn.CONCAT("Q",CEILING(GS_Stock_Data[[#This Row],[MonthNumber]]/3,1))</f>
        <v>Q4</v>
      </c>
      <c r="L3395" s="1" t="str">
        <f>TEXT(GS_Stock_Data[[#This Row],[Date]],"mmm")</f>
        <v>Oct</v>
      </c>
      <c r="M3395" s="1">
        <f>WEEKDAY(GS_Stock_Data[[#This Row],[Date]])</f>
        <v>4</v>
      </c>
      <c r="N3395" s="1" t="str" cm="1">
        <f t="array" ref="N3395">_xlfn.IFS(GS_Stock_Data[[#This Row],[DayNumber]]=2,"MON",GS_Stock_Data[[#This Row],[DayNumber]]=3,"TUE",GS_Stock_Data[[#This Row],[DayNumber]]=4,"WED",GS_Stock_Data[[#This Row],[DayNumber]]=5,"THU",GS_Stock_Data[[#This Row],[DayNumber]]=6,"FRI")</f>
        <v>WED</v>
      </c>
    </row>
    <row r="3396" spans="1:14" x14ac:dyDescent="0.25">
      <c r="A3396" s="5">
        <v>41207</v>
      </c>
      <c r="B3396" s="1">
        <v>93.787378630825302</v>
      </c>
      <c r="C3396" s="1">
        <v>94.84300132592</v>
      </c>
      <c r="D3396" s="1">
        <v>92.095278068560006</v>
      </c>
      <c r="E3396" s="1">
        <v>92.925804138183594</v>
      </c>
      <c r="F3396" s="1">
        <v>4128800</v>
      </c>
      <c r="G3396" s="1">
        <v>0</v>
      </c>
      <c r="H3396" s="1">
        <v>0</v>
      </c>
      <c r="I3396" s="1">
        <f>YEAR(GS_Stock_Data[[#This Row],[Date]])</f>
        <v>2012</v>
      </c>
      <c r="J3396" s="1">
        <f>MONTH(GS_Stock_Data[[#This Row],[Date]])</f>
        <v>10</v>
      </c>
      <c r="K3396" s="1" t="str">
        <f>_xlfn.CONCAT("Q",CEILING(GS_Stock_Data[[#This Row],[MonthNumber]]/3,1))</f>
        <v>Q4</v>
      </c>
      <c r="L3396" s="1" t="str">
        <f>TEXT(GS_Stock_Data[[#This Row],[Date]],"mmm")</f>
        <v>Oct</v>
      </c>
      <c r="M3396" s="1">
        <f>WEEKDAY(GS_Stock_Data[[#This Row],[Date]])</f>
        <v>5</v>
      </c>
      <c r="N3396" s="1" t="str" cm="1">
        <f t="array" ref="N3396">_xlfn.IFS(GS_Stock_Data[[#This Row],[DayNumber]]=2,"MON",GS_Stock_Data[[#This Row],[DayNumber]]=3,"TUE",GS_Stock_Data[[#This Row],[DayNumber]]=4,"WED",GS_Stock_Data[[#This Row],[DayNumber]]=5,"THU",GS_Stock_Data[[#This Row],[DayNumber]]=6,"FRI")</f>
        <v>THU</v>
      </c>
    </row>
    <row r="3397" spans="1:14" x14ac:dyDescent="0.25">
      <c r="A3397" s="5">
        <v>41208</v>
      </c>
      <c r="B3397" s="1">
        <v>92.553215853709801</v>
      </c>
      <c r="C3397" s="1">
        <v>93.438075057613602</v>
      </c>
      <c r="D3397" s="1">
        <v>91.885689658220201</v>
      </c>
      <c r="E3397" s="1">
        <v>92.708457946777301</v>
      </c>
      <c r="F3397" s="1">
        <v>3960900</v>
      </c>
      <c r="G3397" s="1">
        <v>0</v>
      </c>
      <c r="H3397" s="1">
        <v>0</v>
      </c>
      <c r="I3397" s="1">
        <f>YEAR(GS_Stock_Data[[#This Row],[Date]])</f>
        <v>2012</v>
      </c>
      <c r="J3397" s="1">
        <f>MONTH(GS_Stock_Data[[#This Row],[Date]])</f>
        <v>10</v>
      </c>
      <c r="K3397" s="1" t="str">
        <f>_xlfn.CONCAT("Q",CEILING(GS_Stock_Data[[#This Row],[MonthNumber]]/3,1))</f>
        <v>Q4</v>
      </c>
      <c r="L3397" s="1" t="str">
        <f>TEXT(GS_Stock_Data[[#This Row],[Date]],"mmm")</f>
        <v>Oct</v>
      </c>
      <c r="M3397" s="1">
        <f>WEEKDAY(GS_Stock_Data[[#This Row],[Date]])</f>
        <v>6</v>
      </c>
      <c r="N3397" s="1" t="str" cm="1">
        <f t="array" ref="N3397">_xlfn.IFS(GS_Stock_Data[[#This Row],[DayNumber]]=2,"MON",GS_Stock_Data[[#This Row],[DayNumber]]=3,"TUE",GS_Stock_Data[[#This Row],[DayNumber]]=4,"WED",GS_Stock_Data[[#This Row],[DayNumber]]=5,"THU",GS_Stock_Data[[#This Row],[DayNumber]]=6,"FRI")</f>
        <v>FRI</v>
      </c>
    </row>
    <row r="3398" spans="1:14" x14ac:dyDescent="0.25">
      <c r="A3398" s="5">
        <v>41213</v>
      </c>
      <c r="B3398" s="1">
        <v>92.933575276748797</v>
      </c>
      <c r="C3398" s="1">
        <v>95.161245031938904</v>
      </c>
      <c r="D3398" s="1">
        <v>92.8792420125218</v>
      </c>
      <c r="E3398" s="1">
        <v>94.998245239257798</v>
      </c>
      <c r="F3398" s="1">
        <v>3679700</v>
      </c>
      <c r="G3398" s="1">
        <v>0</v>
      </c>
      <c r="H3398" s="1">
        <v>0</v>
      </c>
      <c r="I3398" s="1">
        <f>YEAR(GS_Stock_Data[[#This Row],[Date]])</f>
        <v>2012</v>
      </c>
      <c r="J3398" s="1">
        <f>MONTH(GS_Stock_Data[[#This Row],[Date]])</f>
        <v>10</v>
      </c>
      <c r="K3398" s="1" t="str">
        <f>_xlfn.CONCAT("Q",CEILING(GS_Stock_Data[[#This Row],[MonthNumber]]/3,1))</f>
        <v>Q4</v>
      </c>
      <c r="L3398" s="1" t="str">
        <f>TEXT(GS_Stock_Data[[#This Row],[Date]],"mmm")</f>
        <v>Oct</v>
      </c>
      <c r="M3398" s="1">
        <f>WEEKDAY(GS_Stock_Data[[#This Row],[Date]])</f>
        <v>4</v>
      </c>
      <c r="N3398" s="1" t="str" cm="1">
        <f t="array" ref="N3398">_xlfn.IFS(GS_Stock_Data[[#This Row],[DayNumber]]=2,"MON",GS_Stock_Data[[#This Row],[DayNumber]]=3,"TUE",GS_Stock_Data[[#This Row],[DayNumber]]=4,"WED",GS_Stock_Data[[#This Row],[DayNumber]]=5,"THU",GS_Stock_Data[[#This Row],[DayNumber]]=6,"FRI")</f>
        <v>WED</v>
      </c>
    </row>
    <row r="3399" spans="1:14" x14ac:dyDescent="0.25">
      <c r="A3399" s="5">
        <v>41214</v>
      </c>
      <c r="B3399" s="1">
        <v>95.332013655039304</v>
      </c>
      <c r="C3399" s="1">
        <v>96.930969166138198</v>
      </c>
      <c r="D3399" s="1">
        <v>94.974965624496903</v>
      </c>
      <c r="E3399" s="1">
        <v>96.907684326171804</v>
      </c>
      <c r="F3399" s="1">
        <v>3336200</v>
      </c>
      <c r="G3399" s="1">
        <v>0</v>
      </c>
      <c r="H3399" s="1">
        <v>0</v>
      </c>
      <c r="I3399" s="1">
        <f>YEAR(GS_Stock_Data[[#This Row],[Date]])</f>
        <v>2012</v>
      </c>
      <c r="J3399" s="1">
        <f>MONTH(GS_Stock_Data[[#This Row],[Date]])</f>
        <v>11</v>
      </c>
      <c r="K3399" s="1" t="str">
        <f>_xlfn.CONCAT("Q",CEILING(GS_Stock_Data[[#This Row],[MonthNumber]]/3,1))</f>
        <v>Q4</v>
      </c>
      <c r="L3399" s="1" t="str">
        <f>TEXT(GS_Stock_Data[[#This Row],[Date]],"mmm")</f>
        <v>Nov</v>
      </c>
      <c r="M3399" s="1">
        <f>WEEKDAY(GS_Stock_Data[[#This Row],[Date]])</f>
        <v>5</v>
      </c>
      <c r="N3399" s="1" t="str" cm="1">
        <f t="array" ref="N3399">_xlfn.IFS(GS_Stock_Data[[#This Row],[DayNumber]]=2,"MON",GS_Stock_Data[[#This Row],[DayNumber]]=3,"TUE",GS_Stock_Data[[#This Row],[DayNumber]]=4,"WED",GS_Stock_Data[[#This Row],[DayNumber]]=5,"THU",GS_Stock_Data[[#This Row],[DayNumber]]=6,"FRI")</f>
        <v>THU</v>
      </c>
    </row>
    <row r="3400" spans="1:14" x14ac:dyDescent="0.25">
      <c r="A3400" s="5">
        <v>41215</v>
      </c>
      <c r="B3400" s="1">
        <v>97.295783090763607</v>
      </c>
      <c r="C3400" s="1">
        <v>97.714927985741895</v>
      </c>
      <c r="D3400" s="1">
        <v>95.5183005613099</v>
      </c>
      <c r="E3400" s="1">
        <v>95.665779113769503</v>
      </c>
      <c r="F3400" s="1">
        <v>3188800</v>
      </c>
      <c r="G3400" s="1">
        <v>0</v>
      </c>
      <c r="H3400" s="1">
        <v>0</v>
      </c>
      <c r="I3400" s="1">
        <f>YEAR(GS_Stock_Data[[#This Row],[Date]])</f>
        <v>2012</v>
      </c>
      <c r="J3400" s="1">
        <f>MONTH(GS_Stock_Data[[#This Row],[Date]])</f>
        <v>11</v>
      </c>
      <c r="K3400" s="1" t="str">
        <f>_xlfn.CONCAT("Q",CEILING(GS_Stock_Data[[#This Row],[MonthNumber]]/3,1))</f>
        <v>Q4</v>
      </c>
      <c r="L3400" s="1" t="str">
        <f>TEXT(GS_Stock_Data[[#This Row],[Date]],"mmm")</f>
        <v>Nov</v>
      </c>
      <c r="M3400" s="1">
        <f>WEEKDAY(GS_Stock_Data[[#This Row],[Date]])</f>
        <v>6</v>
      </c>
      <c r="N3400" s="1" t="str" cm="1">
        <f t="array" ref="N3400">_xlfn.IFS(GS_Stock_Data[[#This Row],[DayNumber]]=2,"MON",GS_Stock_Data[[#This Row],[DayNumber]]=3,"TUE",GS_Stock_Data[[#This Row],[DayNumber]]=4,"WED",GS_Stock_Data[[#This Row],[DayNumber]]=5,"THU",GS_Stock_Data[[#This Row],[DayNumber]]=6,"FRI")</f>
        <v>FRI</v>
      </c>
    </row>
    <row r="3401" spans="1:14" x14ac:dyDescent="0.25">
      <c r="A3401" s="5">
        <v>41218</v>
      </c>
      <c r="B3401" s="1">
        <v>95.619201636212594</v>
      </c>
      <c r="C3401" s="1">
        <v>96.604963976370399</v>
      </c>
      <c r="D3401" s="1">
        <v>94.780911914607898</v>
      </c>
      <c r="E3401" s="1">
        <v>96.310012817382798</v>
      </c>
      <c r="F3401" s="1">
        <v>2568700</v>
      </c>
      <c r="G3401" s="1">
        <v>0</v>
      </c>
      <c r="H3401" s="1">
        <v>0</v>
      </c>
      <c r="I3401" s="1">
        <f>YEAR(GS_Stock_Data[[#This Row],[Date]])</f>
        <v>2012</v>
      </c>
      <c r="J3401" s="1">
        <f>MONTH(GS_Stock_Data[[#This Row],[Date]])</f>
        <v>11</v>
      </c>
      <c r="K3401" s="1" t="str">
        <f>_xlfn.CONCAT("Q",CEILING(GS_Stock_Data[[#This Row],[MonthNumber]]/3,1))</f>
        <v>Q4</v>
      </c>
      <c r="L3401" s="1" t="str">
        <f>TEXT(GS_Stock_Data[[#This Row],[Date]],"mmm")</f>
        <v>Nov</v>
      </c>
      <c r="M3401" s="1">
        <f>WEEKDAY(GS_Stock_Data[[#This Row],[Date]])</f>
        <v>2</v>
      </c>
      <c r="N3401" s="1" t="str" cm="1">
        <f t="array" ref="N3401">_xlfn.IFS(GS_Stock_Data[[#This Row],[DayNumber]]=2,"MON",GS_Stock_Data[[#This Row],[DayNumber]]=3,"TUE",GS_Stock_Data[[#This Row],[DayNumber]]=4,"WED",GS_Stock_Data[[#This Row],[DayNumber]]=5,"THU",GS_Stock_Data[[#This Row],[DayNumber]]=6,"FRI")</f>
        <v>MON</v>
      </c>
    </row>
    <row r="3402" spans="1:14" x14ac:dyDescent="0.25">
      <c r="A3402" s="5">
        <v>41219</v>
      </c>
      <c r="B3402" s="1">
        <v>96.504042751721002</v>
      </c>
      <c r="C3402" s="1">
        <v>98.366906472839105</v>
      </c>
      <c r="D3402" s="1">
        <v>96.480757917512605</v>
      </c>
      <c r="E3402" s="1">
        <v>97.994331359863196</v>
      </c>
      <c r="F3402" s="1">
        <v>3986000</v>
      </c>
      <c r="G3402" s="1">
        <v>0</v>
      </c>
      <c r="H3402" s="1">
        <v>0</v>
      </c>
      <c r="I3402" s="1">
        <f>YEAR(GS_Stock_Data[[#This Row],[Date]])</f>
        <v>2012</v>
      </c>
      <c r="J3402" s="1">
        <f>MONTH(GS_Stock_Data[[#This Row],[Date]])</f>
        <v>11</v>
      </c>
      <c r="K3402" s="1" t="str">
        <f>_xlfn.CONCAT("Q",CEILING(GS_Stock_Data[[#This Row],[MonthNumber]]/3,1))</f>
        <v>Q4</v>
      </c>
      <c r="L3402" s="1" t="str">
        <f>TEXT(GS_Stock_Data[[#This Row],[Date]],"mmm")</f>
        <v>Nov</v>
      </c>
      <c r="M3402" s="1">
        <f>WEEKDAY(GS_Stock_Data[[#This Row],[Date]])</f>
        <v>3</v>
      </c>
      <c r="N3402" s="1" t="str" cm="1">
        <f t="array" ref="N3402">_xlfn.IFS(GS_Stock_Data[[#This Row],[DayNumber]]=2,"MON",GS_Stock_Data[[#This Row],[DayNumber]]=3,"TUE",GS_Stock_Data[[#This Row],[DayNumber]]=4,"WED",GS_Stock_Data[[#This Row],[DayNumber]]=5,"THU",GS_Stock_Data[[#This Row],[DayNumber]]=6,"FRI")</f>
        <v>TUE</v>
      </c>
    </row>
    <row r="3403" spans="1:14" x14ac:dyDescent="0.25">
      <c r="A3403" s="5">
        <v>41220</v>
      </c>
      <c r="B3403" s="1">
        <v>95.316506517939501</v>
      </c>
      <c r="C3403" s="1">
        <v>95.564888050834099</v>
      </c>
      <c r="D3403" s="1">
        <v>91.567492759223697</v>
      </c>
      <c r="E3403" s="1">
        <v>91.575256347656193</v>
      </c>
      <c r="F3403" s="1">
        <v>7075800</v>
      </c>
      <c r="G3403" s="1">
        <v>0</v>
      </c>
      <c r="H3403" s="1">
        <v>0</v>
      </c>
      <c r="I3403" s="1">
        <f>YEAR(GS_Stock_Data[[#This Row],[Date]])</f>
        <v>2012</v>
      </c>
      <c r="J3403" s="1">
        <f>MONTH(GS_Stock_Data[[#This Row],[Date]])</f>
        <v>11</v>
      </c>
      <c r="K3403" s="1" t="str">
        <f>_xlfn.CONCAT("Q",CEILING(GS_Stock_Data[[#This Row],[MonthNumber]]/3,1))</f>
        <v>Q4</v>
      </c>
      <c r="L3403" s="1" t="str">
        <f>TEXT(GS_Stock_Data[[#This Row],[Date]],"mmm")</f>
        <v>Nov</v>
      </c>
      <c r="M3403" s="1">
        <f>WEEKDAY(GS_Stock_Data[[#This Row],[Date]])</f>
        <v>4</v>
      </c>
      <c r="N3403" s="1" t="str" cm="1">
        <f t="array" ref="N3403">_xlfn.IFS(GS_Stock_Data[[#This Row],[DayNumber]]=2,"MON",GS_Stock_Data[[#This Row],[DayNumber]]=3,"TUE",GS_Stock_Data[[#This Row],[DayNumber]]=4,"WED",GS_Stock_Data[[#This Row],[DayNumber]]=5,"THU",GS_Stock_Data[[#This Row],[DayNumber]]=6,"FRI")</f>
        <v>WED</v>
      </c>
    </row>
    <row r="3404" spans="1:14" x14ac:dyDescent="0.25">
      <c r="A3404" s="5">
        <v>41221</v>
      </c>
      <c r="B3404" s="1">
        <v>92.529950114956506</v>
      </c>
      <c r="C3404" s="1">
        <v>93.018949484799805</v>
      </c>
      <c r="D3404" s="1">
        <v>89.463990687206703</v>
      </c>
      <c r="E3404" s="1">
        <v>89.471748352050696</v>
      </c>
      <c r="F3404" s="1">
        <v>6252100</v>
      </c>
      <c r="G3404" s="1">
        <v>0</v>
      </c>
      <c r="H3404" s="1">
        <v>0</v>
      </c>
      <c r="I3404" s="1">
        <f>YEAR(GS_Stock_Data[[#This Row],[Date]])</f>
        <v>2012</v>
      </c>
      <c r="J3404" s="1">
        <f>MONTH(GS_Stock_Data[[#This Row],[Date]])</f>
        <v>11</v>
      </c>
      <c r="K3404" s="1" t="str">
        <f>_xlfn.CONCAT("Q",CEILING(GS_Stock_Data[[#This Row],[MonthNumber]]/3,1))</f>
        <v>Q4</v>
      </c>
      <c r="L3404" s="1" t="str">
        <f>TEXT(GS_Stock_Data[[#This Row],[Date]],"mmm")</f>
        <v>Nov</v>
      </c>
      <c r="M3404" s="1">
        <f>WEEKDAY(GS_Stock_Data[[#This Row],[Date]])</f>
        <v>5</v>
      </c>
      <c r="N3404" s="1" t="str" cm="1">
        <f t="array" ref="N3404">_xlfn.IFS(GS_Stock_Data[[#This Row],[DayNumber]]=2,"MON",GS_Stock_Data[[#This Row],[DayNumber]]=3,"TUE",GS_Stock_Data[[#This Row],[DayNumber]]=4,"WED",GS_Stock_Data[[#This Row],[DayNumber]]=5,"THU",GS_Stock_Data[[#This Row],[DayNumber]]=6,"FRI")</f>
        <v>THU</v>
      </c>
    </row>
    <row r="3405" spans="1:14" x14ac:dyDescent="0.25">
      <c r="A3405" s="5">
        <v>41222</v>
      </c>
      <c r="B3405" s="1">
        <v>89.037095889330999</v>
      </c>
      <c r="C3405" s="1">
        <v>91.474341369061904</v>
      </c>
      <c r="D3405" s="1">
        <v>88.361805865883596</v>
      </c>
      <c r="E3405" s="1">
        <v>90.154815673828097</v>
      </c>
      <c r="F3405" s="1">
        <v>4823100</v>
      </c>
      <c r="G3405" s="1">
        <v>0</v>
      </c>
      <c r="H3405" s="1">
        <v>0</v>
      </c>
      <c r="I3405" s="1">
        <f>YEAR(GS_Stock_Data[[#This Row],[Date]])</f>
        <v>2012</v>
      </c>
      <c r="J3405" s="1">
        <f>MONTH(GS_Stock_Data[[#This Row],[Date]])</f>
        <v>11</v>
      </c>
      <c r="K3405" s="1" t="str">
        <f>_xlfn.CONCAT("Q",CEILING(GS_Stock_Data[[#This Row],[MonthNumber]]/3,1))</f>
        <v>Q4</v>
      </c>
      <c r="L3405" s="1" t="str">
        <f>TEXT(GS_Stock_Data[[#This Row],[Date]],"mmm")</f>
        <v>Nov</v>
      </c>
      <c r="M3405" s="1">
        <f>WEEKDAY(GS_Stock_Data[[#This Row],[Date]])</f>
        <v>6</v>
      </c>
      <c r="N3405" s="1" t="str" cm="1">
        <f t="array" ref="N3405">_xlfn.IFS(GS_Stock_Data[[#This Row],[DayNumber]]=2,"MON",GS_Stock_Data[[#This Row],[DayNumber]]=3,"TUE",GS_Stock_Data[[#This Row],[DayNumber]]=4,"WED",GS_Stock_Data[[#This Row],[DayNumber]]=5,"THU",GS_Stock_Data[[#This Row],[DayNumber]]=6,"FRI")</f>
        <v>FRI</v>
      </c>
    </row>
    <row r="3406" spans="1:14" x14ac:dyDescent="0.25">
      <c r="A3406" s="5">
        <v>41225</v>
      </c>
      <c r="B3406" s="1">
        <v>90.651554853590696</v>
      </c>
      <c r="C3406" s="1">
        <v>91.466553713769002</v>
      </c>
      <c r="D3406" s="1">
        <v>90.271222052174096</v>
      </c>
      <c r="E3406" s="1">
        <v>91.000839233398395</v>
      </c>
      <c r="F3406" s="1">
        <v>2453600</v>
      </c>
      <c r="G3406" s="1">
        <v>0</v>
      </c>
      <c r="H3406" s="1">
        <v>0</v>
      </c>
      <c r="I3406" s="1">
        <f>YEAR(GS_Stock_Data[[#This Row],[Date]])</f>
        <v>2012</v>
      </c>
      <c r="J3406" s="1">
        <f>MONTH(GS_Stock_Data[[#This Row],[Date]])</f>
        <v>11</v>
      </c>
      <c r="K3406" s="1" t="str">
        <f>_xlfn.CONCAT("Q",CEILING(GS_Stock_Data[[#This Row],[MonthNumber]]/3,1))</f>
        <v>Q4</v>
      </c>
      <c r="L3406" s="1" t="str">
        <f>TEXT(GS_Stock_Data[[#This Row],[Date]],"mmm")</f>
        <v>Nov</v>
      </c>
      <c r="M3406" s="1">
        <f>WEEKDAY(GS_Stock_Data[[#This Row],[Date]])</f>
        <v>2</v>
      </c>
      <c r="N3406" s="1" t="str" cm="1">
        <f t="array" ref="N3406">_xlfn.IFS(GS_Stock_Data[[#This Row],[DayNumber]]=2,"MON",GS_Stock_Data[[#This Row],[DayNumber]]=3,"TUE",GS_Stock_Data[[#This Row],[DayNumber]]=4,"WED",GS_Stock_Data[[#This Row],[DayNumber]]=5,"THU",GS_Stock_Data[[#This Row],[DayNumber]]=6,"FRI")</f>
        <v>MON</v>
      </c>
    </row>
    <row r="3407" spans="1:14" x14ac:dyDescent="0.25">
      <c r="A3407" s="5">
        <v>41226</v>
      </c>
      <c r="B3407" s="1">
        <v>89.9529669309768</v>
      </c>
      <c r="C3407" s="1">
        <v>91.862400164743505</v>
      </c>
      <c r="D3407" s="1">
        <v>89.3242527711175</v>
      </c>
      <c r="E3407" s="1">
        <v>90.403160095214801</v>
      </c>
      <c r="F3407" s="1">
        <v>3156600</v>
      </c>
      <c r="G3407" s="1">
        <v>0</v>
      </c>
      <c r="H3407" s="1">
        <v>0</v>
      </c>
      <c r="I3407" s="1">
        <f>YEAR(GS_Stock_Data[[#This Row],[Date]])</f>
        <v>2012</v>
      </c>
      <c r="J3407" s="1">
        <f>MONTH(GS_Stock_Data[[#This Row],[Date]])</f>
        <v>11</v>
      </c>
      <c r="K3407" s="1" t="str">
        <f>_xlfn.CONCAT("Q",CEILING(GS_Stock_Data[[#This Row],[MonthNumber]]/3,1))</f>
        <v>Q4</v>
      </c>
      <c r="L3407" s="1" t="str">
        <f>TEXT(GS_Stock_Data[[#This Row],[Date]],"mmm")</f>
        <v>Nov</v>
      </c>
      <c r="M3407" s="1">
        <f>WEEKDAY(GS_Stock_Data[[#This Row],[Date]])</f>
        <v>3</v>
      </c>
      <c r="N3407" s="1" t="str" cm="1">
        <f t="array" ref="N3407">_xlfn.IFS(GS_Stock_Data[[#This Row],[DayNumber]]=2,"MON",GS_Stock_Data[[#This Row],[DayNumber]]=3,"TUE",GS_Stock_Data[[#This Row],[DayNumber]]=4,"WED",GS_Stock_Data[[#This Row],[DayNumber]]=5,"THU",GS_Stock_Data[[#This Row],[DayNumber]]=6,"FRI")</f>
        <v>TUE</v>
      </c>
    </row>
    <row r="3408" spans="1:14" x14ac:dyDescent="0.25">
      <c r="A3408" s="5">
        <v>41227</v>
      </c>
      <c r="B3408" s="1">
        <v>90.542876014953507</v>
      </c>
      <c r="C3408" s="1">
        <v>91.163826596968704</v>
      </c>
      <c r="D3408" s="1">
        <v>88.392819005767095</v>
      </c>
      <c r="E3408" s="1">
        <v>88.672248840332003</v>
      </c>
      <c r="F3408" s="1">
        <v>3885700</v>
      </c>
      <c r="G3408" s="1">
        <v>0</v>
      </c>
      <c r="H3408" s="1">
        <v>0</v>
      </c>
      <c r="I3408" s="1">
        <f>YEAR(GS_Stock_Data[[#This Row],[Date]])</f>
        <v>2012</v>
      </c>
      <c r="J3408" s="1">
        <f>MONTH(GS_Stock_Data[[#This Row],[Date]])</f>
        <v>11</v>
      </c>
      <c r="K3408" s="1" t="str">
        <f>_xlfn.CONCAT("Q",CEILING(GS_Stock_Data[[#This Row],[MonthNumber]]/3,1))</f>
        <v>Q4</v>
      </c>
      <c r="L3408" s="1" t="str">
        <f>TEXT(GS_Stock_Data[[#This Row],[Date]],"mmm")</f>
        <v>Nov</v>
      </c>
      <c r="M3408" s="1">
        <f>WEEKDAY(GS_Stock_Data[[#This Row],[Date]])</f>
        <v>4</v>
      </c>
      <c r="N3408" s="1" t="str" cm="1">
        <f t="array" ref="N3408">_xlfn.IFS(GS_Stock_Data[[#This Row],[DayNumber]]=2,"MON",GS_Stock_Data[[#This Row],[DayNumber]]=3,"TUE",GS_Stock_Data[[#This Row],[DayNumber]]=4,"WED",GS_Stock_Data[[#This Row],[DayNumber]]=5,"THU",GS_Stock_Data[[#This Row],[DayNumber]]=6,"FRI")</f>
        <v>WED</v>
      </c>
    </row>
    <row r="3409" spans="1:14" x14ac:dyDescent="0.25">
      <c r="A3409" s="5">
        <v>41228</v>
      </c>
      <c r="B3409" s="1">
        <v>88.881861893358803</v>
      </c>
      <c r="C3409" s="1">
        <v>90.317817755835705</v>
      </c>
      <c r="D3409" s="1">
        <v>88.416147278755901</v>
      </c>
      <c r="E3409" s="1">
        <v>89.603721618652301</v>
      </c>
      <c r="F3409" s="1">
        <v>3702900</v>
      </c>
      <c r="G3409" s="1">
        <v>0</v>
      </c>
      <c r="H3409" s="1">
        <v>0</v>
      </c>
      <c r="I3409" s="1">
        <f>YEAR(GS_Stock_Data[[#This Row],[Date]])</f>
        <v>2012</v>
      </c>
      <c r="J3409" s="1">
        <f>MONTH(GS_Stock_Data[[#This Row],[Date]])</f>
        <v>11</v>
      </c>
      <c r="K3409" s="1" t="str">
        <f>_xlfn.CONCAT("Q",CEILING(GS_Stock_Data[[#This Row],[MonthNumber]]/3,1))</f>
        <v>Q4</v>
      </c>
      <c r="L3409" s="1" t="str">
        <f>TEXT(GS_Stock_Data[[#This Row],[Date]],"mmm")</f>
        <v>Nov</v>
      </c>
      <c r="M3409" s="1">
        <f>WEEKDAY(GS_Stock_Data[[#This Row],[Date]])</f>
        <v>5</v>
      </c>
      <c r="N3409" s="1" t="str" cm="1">
        <f t="array" ref="N3409">_xlfn.IFS(GS_Stock_Data[[#This Row],[DayNumber]]=2,"MON",GS_Stock_Data[[#This Row],[DayNumber]]=3,"TUE",GS_Stock_Data[[#This Row],[DayNumber]]=4,"WED",GS_Stock_Data[[#This Row],[DayNumber]]=5,"THU",GS_Stock_Data[[#This Row],[DayNumber]]=6,"FRI")</f>
        <v>THU</v>
      </c>
    </row>
    <row r="3410" spans="1:14" x14ac:dyDescent="0.25">
      <c r="A3410" s="5">
        <v>41229</v>
      </c>
      <c r="B3410" s="1">
        <v>89.673574270269796</v>
      </c>
      <c r="C3410" s="1">
        <v>90.480815682241499</v>
      </c>
      <c r="D3410" s="1">
        <v>88.664526946717004</v>
      </c>
      <c r="E3410" s="1">
        <v>89.914192199707003</v>
      </c>
      <c r="F3410" s="1">
        <v>4515900</v>
      </c>
      <c r="G3410" s="1">
        <v>0</v>
      </c>
      <c r="H3410" s="1">
        <v>0</v>
      </c>
      <c r="I3410" s="1">
        <f>YEAR(GS_Stock_Data[[#This Row],[Date]])</f>
        <v>2012</v>
      </c>
      <c r="J3410" s="1">
        <f>MONTH(GS_Stock_Data[[#This Row],[Date]])</f>
        <v>11</v>
      </c>
      <c r="K3410" s="1" t="str">
        <f>_xlfn.CONCAT("Q",CEILING(GS_Stock_Data[[#This Row],[MonthNumber]]/3,1))</f>
        <v>Q4</v>
      </c>
      <c r="L3410" s="1" t="str">
        <f>TEXT(GS_Stock_Data[[#This Row],[Date]],"mmm")</f>
        <v>Nov</v>
      </c>
      <c r="M3410" s="1">
        <f>WEEKDAY(GS_Stock_Data[[#This Row],[Date]])</f>
        <v>6</v>
      </c>
      <c r="N3410" s="1" t="str" cm="1">
        <f t="array" ref="N3410">_xlfn.IFS(GS_Stock_Data[[#This Row],[DayNumber]]=2,"MON",GS_Stock_Data[[#This Row],[DayNumber]]=3,"TUE",GS_Stock_Data[[#This Row],[DayNumber]]=4,"WED",GS_Stock_Data[[#This Row],[DayNumber]]=5,"THU",GS_Stock_Data[[#This Row],[DayNumber]]=6,"FRI")</f>
        <v>FRI</v>
      </c>
    </row>
    <row r="3411" spans="1:14" x14ac:dyDescent="0.25">
      <c r="A3411" s="5">
        <v>41232</v>
      </c>
      <c r="B3411" s="1">
        <v>90.969784043032007</v>
      </c>
      <c r="C3411" s="1">
        <v>92.514411813265895</v>
      </c>
      <c r="D3411" s="1">
        <v>90.962026379617697</v>
      </c>
      <c r="E3411" s="1">
        <v>91.823600769042898</v>
      </c>
      <c r="F3411" s="1">
        <v>3868600</v>
      </c>
      <c r="G3411" s="1">
        <v>0</v>
      </c>
      <c r="H3411" s="1">
        <v>0</v>
      </c>
      <c r="I3411" s="1">
        <f>YEAR(GS_Stock_Data[[#This Row],[Date]])</f>
        <v>2012</v>
      </c>
      <c r="J3411" s="1">
        <f>MONTH(GS_Stock_Data[[#This Row],[Date]])</f>
        <v>11</v>
      </c>
      <c r="K3411" s="1" t="str">
        <f>_xlfn.CONCAT("Q",CEILING(GS_Stock_Data[[#This Row],[MonthNumber]]/3,1))</f>
        <v>Q4</v>
      </c>
      <c r="L3411" s="1" t="str">
        <f>TEXT(GS_Stock_Data[[#This Row],[Date]],"mmm")</f>
        <v>Nov</v>
      </c>
      <c r="M3411" s="1">
        <f>WEEKDAY(GS_Stock_Data[[#This Row],[Date]])</f>
        <v>2</v>
      </c>
      <c r="N3411" s="1" t="str" cm="1">
        <f t="array" ref="N3411">_xlfn.IFS(GS_Stock_Data[[#This Row],[DayNumber]]=2,"MON",GS_Stock_Data[[#This Row],[DayNumber]]=3,"TUE",GS_Stock_Data[[#This Row],[DayNumber]]=4,"WED",GS_Stock_Data[[#This Row],[DayNumber]]=5,"THU",GS_Stock_Data[[#This Row],[DayNumber]]=6,"FRI")</f>
        <v>MON</v>
      </c>
    </row>
    <row r="3412" spans="1:14" x14ac:dyDescent="0.25">
      <c r="A3412" s="5">
        <v>41233</v>
      </c>
      <c r="B3412" s="1">
        <v>91.536433851772799</v>
      </c>
      <c r="C3412" s="1">
        <v>92.172911827093003</v>
      </c>
      <c r="D3412" s="1">
        <v>91.101767699422098</v>
      </c>
      <c r="E3412" s="1">
        <v>91.660621643066406</v>
      </c>
      <c r="F3412" s="1">
        <v>3304000</v>
      </c>
      <c r="G3412" s="1">
        <v>0</v>
      </c>
      <c r="H3412" s="1">
        <v>0</v>
      </c>
      <c r="I3412" s="1">
        <f>YEAR(GS_Stock_Data[[#This Row],[Date]])</f>
        <v>2012</v>
      </c>
      <c r="J3412" s="1">
        <f>MONTH(GS_Stock_Data[[#This Row],[Date]])</f>
        <v>11</v>
      </c>
      <c r="K3412" s="1" t="str">
        <f>_xlfn.CONCAT("Q",CEILING(GS_Stock_Data[[#This Row],[MonthNumber]]/3,1))</f>
        <v>Q4</v>
      </c>
      <c r="L3412" s="1" t="str">
        <f>TEXT(GS_Stock_Data[[#This Row],[Date]],"mmm")</f>
        <v>Nov</v>
      </c>
      <c r="M3412" s="1">
        <f>WEEKDAY(GS_Stock_Data[[#This Row],[Date]])</f>
        <v>3</v>
      </c>
      <c r="N3412" s="1" t="str" cm="1">
        <f t="array" ref="N3412">_xlfn.IFS(GS_Stock_Data[[#This Row],[DayNumber]]=2,"MON",GS_Stock_Data[[#This Row],[DayNumber]]=3,"TUE",GS_Stock_Data[[#This Row],[DayNumber]]=4,"WED",GS_Stock_Data[[#This Row],[DayNumber]]=5,"THU",GS_Stock_Data[[#This Row],[DayNumber]]=6,"FRI")</f>
        <v>TUE</v>
      </c>
    </row>
    <row r="3413" spans="1:14" x14ac:dyDescent="0.25">
      <c r="A3413" s="5">
        <v>41234</v>
      </c>
      <c r="B3413" s="1">
        <v>91.730454745264097</v>
      </c>
      <c r="C3413" s="1">
        <v>91.769266749533401</v>
      </c>
      <c r="D3413" s="1">
        <v>90.6825957706765</v>
      </c>
      <c r="E3413" s="1">
        <v>91.357879638671804</v>
      </c>
      <c r="F3413" s="1">
        <v>2075200</v>
      </c>
      <c r="G3413" s="1">
        <v>0</v>
      </c>
      <c r="H3413" s="1">
        <v>0</v>
      </c>
      <c r="I3413" s="1">
        <f>YEAR(GS_Stock_Data[[#This Row],[Date]])</f>
        <v>2012</v>
      </c>
      <c r="J3413" s="1">
        <f>MONTH(GS_Stock_Data[[#This Row],[Date]])</f>
        <v>11</v>
      </c>
      <c r="K3413" s="1" t="str">
        <f>_xlfn.CONCAT("Q",CEILING(GS_Stock_Data[[#This Row],[MonthNumber]]/3,1))</f>
        <v>Q4</v>
      </c>
      <c r="L3413" s="1" t="str">
        <f>TEXT(GS_Stock_Data[[#This Row],[Date]],"mmm")</f>
        <v>Nov</v>
      </c>
      <c r="M3413" s="1">
        <f>WEEKDAY(GS_Stock_Data[[#This Row],[Date]])</f>
        <v>4</v>
      </c>
      <c r="N3413" s="1" t="str" cm="1">
        <f t="array" ref="N3413">_xlfn.IFS(GS_Stock_Data[[#This Row],[DayNumber]]=2,"MON",GS_Stock_Data[[#This Row],[DayNumber]]=3,"TUE",GS_Stock_Data[[#This Row],[DayNumber]]=4,"WED",GS_Stock_Data[[#This Row],[DayNumber]]=5,"THU",GS_Stock_Data[[#This Row],[DayNumber]]=6,"FRI")</f>
        <v>WED</v>
      </c>
    </row>
    <row r="3414" spans="1:14" x14ac:dyDescent="0.25">
      <c r="A3414" s="5">
        <v>41236</v>
      </c>
      <c r="B3414" s="1">
        <v>92.1107801868027</v>
      </c>
      <c r="C3414" s="1">
        <v>93.383735656738196</v>
      </c>
      <c r="D3414" s="1">
        <v>91.800301942991098</v>
      </c>
      <c r="E3414" s="1">
        <v>93.383735656738196</v>
      </c>
      <c r="F3414" s="1">
        <v>1977500</v>
      </c>
      <c r="G3414" s="1">
        <v>0</v>
      </c>
      <c r="H3414" s="1">
        <v>0</v>
      </c>
      <c r="I3414" s="1">
        <f>YEAR(GS_Stock_Data[[#This Row],[Date]])</f>
        <v>2012</v>
      </c>
      <c r="J3414" s="1">
        <f>MONTH(GS_Stock_Data[[#This Row],[Date]])</f>
        <v>11</v>
      </c>
      <c r="K3414" s="1" t="str">
        <f>_xlfn.CONCAT("Q",CEILING(GS_Stock_Data[[#This Row],[MonthNumber]]/3,1))</f>
        <v>Q4</v>
      </c>
      <c r="L3414" s="1" t="str">
        <f>TEXT(GS_Stock_Data[[#This Row],[Date]],"mmm")</f>
        <v>Nov</v>
      </c>
      <c r="M3414" s="1">
        <f>WEEKDAY(GS_Stock_Data[[#This Row],[Date]])</f>
        <v>6</v>
      </c>
      <c r="N3414" s="1" t="str" cm="1">
        <f t="array" ref="N3414">_xlfn.IFS(GS_Stock_Data[[#This Row],[DayNumber]]=2,"MON",GS_Stock_Data[[#This Row],[DayNumber]]=3,"TUE",GS_Stock_Data[[#This Row],[DayNumber]]=4,"WED",GS_Stock_Data[[#This Row],[DayNumber]]=5,"THU",GS_Stock_Data[[#This Row],[DayNumber]]=6,"FRI")</f>
        <v>FRI</v>
      </c>
    </row>
    <row r="3415" spans="1:14" x14ac:dyDescent="0.25">
      <c r="A3415" s="5">
        <v>41239</v>
      </c>
      <c r="B3415" s="1">
        <v>92.491119719222397</v>
      </c>
      <c r="C3415" s="1">
        <v>93.880499362024096</v>
      </c>
      <c r="D3415" s="1">
        <v>91.978829723827701</v>
      </c>
      <c r="E3415" s="1">
        <v>93.872741699218693</v>
      </c>
      <c r="F3415" s="1">
        <v>3371000</v>
      </c>
      <c r="G3415" s="1">
        <v>0</v>
      </c>
      <c r="H3415" s="1">
        <v>0</v>
      </c>
      <c r="I3415" s="1">
        <f>YEAR(GS_Stock_Data[[#This Row],[Date]])</f>
        <v>2012</v>
      </c>
      <c r="J3415" s="1">
        <f>MONTH(GS_Stock_Data[[#This Row],[Date]])</f>
        <v>11</v>
      </c>
      <c r="K3415" s="1" t="str">
        <f>_xlfn.CONCAT("Q",CEILING(GS_Stock_Data[[#This Row],[MonthNumber]]/3,1))</f>
        <v>Q4</v>
      </c>
      <c r="L3415" s="1" t="str">
        <f>TEXT(GS_Stock_Data[[#This Row],[Date]],"mmm")</f>
        <v>Nov</v>
      </c>
      <c r="M3415" s="1">
        <f>WEEKDAY(GS_Stock_Data[[#This Row],[Date]])</f>
        <v>2</v>
      </c>
      <c r="N3415" s="1" t="str" cm="1">
        <f t="array" ref="N3415">_xlfn.IFS(GS_Stock_Data[[#This Row],[DayNumber]]=2,"MON",GS_Stock_Data[[#This Row],[DayNumber]]=3,"TUE",GS_Stock_Data[[#This Row],[DayNumber]]=4,"WED",GS_Stock_Data[[#This Row],[DayNumber]]=5,"THU",GS_Stock_Data[[#This Row],[DayNumber]]=6,"FRI")</f>
        <v>MON</v>
      </c>
    </row>
    <row r="3416" spans="1:14" x14ac:dyDescent="0.25">
      <c r="A3416" s="5">
        <v>41240</v>
      </c>
      <c r="B3416" s="1">
        <v>93.5312367672759</v>
      </c>
      <c r="C3416" s="1">
        <v>94.183235907216897</v>
      </c>
      <c r="D3416" s="1">
        <v>91.885705822563594</v>
      </c>
      <c r="E3416" s="1">
        <v>91.908996582031193</v>
      </c>
      <c r="F3416" s="1">
        <v>3875200</v>
      </c>
      <c r="G3416" s="1">
        <v>0</v>
      </c>
      <c r="H3416" s="1">
        <v>0</v>
      </c>
      <c r="I3416" s="1">
        <f>YEAR(GS_Stock_Data[[#This Row],[Date]])</f>
        <v>2012</v>
      </c>
      <c r="J3416" s="1">
        <f>MONTH(GS_Stock_Data[[#This Row],[Date]])</f>
        <v>11</v>
      </c>
      <c r="K3416" s="1" t="str">
        <f>_xlfn.CONCAT("Q",CEILING(GS_Stock_Data[[#This Row],[MonthNumber]]/3,1))</f>
        <v>Q4</v>
      </c>
      <c r="L3416" s="1" t="str">
        <f>TEXT(GS_Stock_Data[[#This Row],[Date]],"mmm")</f>
        <v>Nov</v>
      </c>
      <c r="M3416" s="1">
        <f>WEEKDAY(GS_Stock_Data[[#This Row],[Date]])</f>
        <v>3</v>
      </c>
      <c r="N3416" s="1" t="str" cm="1">
        <f t="array" ref="N3416">_xlfn.IFS(GS_Stock_Data[[#This Row],[DayNumber]]=2,"MON",GS_Stock_Data[[#This Row],[DayNumber]]=3,"TUE",GS_Stock_Data[[#This Row],[DayNumber]]=4,"WED",GS_Stock_Data[[#This Row],[DayNumber]]=5,"THU",GS_Stock_Data[[#This Row],[DayNumber]]=6,"FRI")</f>
        <v>TUE</v>
      </c>
    </row>
    <row r="3417" spans="1:14" x14ac:dyDescent="0.25">
      <c r="A3417" s="5">
        <v>41241</v>
      </c>
      <c r="B3417" s="1">
        <v>91.394502779329599</v>
      </c>
      <c r="C3417" s="1">
        <v>93.015830993652301</v>
      </c>
      <c r="D3417" s="1">
        <v>90.864453399531399</v>
      </c>
      <c r="E3417" s="1">
        <v>93.015830993652301</v>
      </c>
      <c r="F3417" s="1">
        <v>3811200</v>
      </c>
      <c r="G3417" s="1">
        <v>0.5</v>
      </c>
      <c r="H3417" s="1">
        <v>0</v>
      </c>
      <c r="I3417" s="1">
        <f>YEAR(GS_Stock_Data[[#This Row],[Date]])</f>
        <v>2012</v>
      </c>
      <c r="J3417" s="1">
        <f>MONTH(GS_Stock_Data[[#This Row],[Date]])</f>
        <v>11</v>
      </c>
      <c r="K3417" s="1" t="str">
        <f>_xlfn.CONCAT("Q",CEILING(GS_Stock_Data[[#This Row],[MonthNumber]]/3,1))</f>
        <v>Q4</v>
      </c>
      <c r="L3417" s="1" t="str">
        <f>TEXT(GS_Stock_Data[[#This Row],[Date]],"mmm")</f>
        <v>Nov</v>
      </c>
      <c r="M3417" s="1">
        <f>WEEKDAY(GS_Stock_Data[[#This Row],[Date]])</f>
        <v>4</v>
      </c>
      <c r="N3417" s="1" t="str" cm="1">
        <f t="array" ref="N3417">_xlfn.IFS(GS_Stock_Data[[#This Row],[DayNumber]]=2,"MON",GS_Stock_Data[[#This Row],[DayNumber]]=3,"TUE",GS_Stock_Data[[#This Row],[DayNumber]]=4,"WED",GS_Stock_Data[[#This Row],[DayNumber]]=5,"THU",GS_Stock_Data[[#This Row],[DayNumber]]=6,"FRI")</f>
        <v>WED</v>
      </c>
    </row>
    <row r="3418" spans="1:14" x14ac:dyDescent="0.25">
      <c r="A3418" s="5">
        <v>41242</v>
      </c>
      <c r="B3418" s="1">
        <v>93.538114424721599</v>
      </c>
      <c r="C3418" s="1">
        <v>93.888879975017005</v>
      </c>
      <c r="D3418" s="1">
        <v>92.384475063473005</v>
      </c>
      <c r="E3418" s="1">
        <v>92.548171997070298</v>
      </c>
      <c r="F3418" s="1">
        <v>2980800</v>
      </c>
      <c r="G3418" s="1">
        <v>0</v>
      </c>
      <c r="H3418" s="1">
        <v>0</v>
      </c>
      <c r="I3418" s="1">
        <f>YEAR(GS_Stock_Data[[#This Row],[Date]])</f>
        <v>2012</v>
      </c>
      <c r="J3418" s="1">
        <f>MONTH(GS_Stock_Data[[#This Row],[Date]])</f>
        <v>11</v>
      </c>
      <c r="K3418" s="1" t="str">
        <f>_xlfn.CONCAT("Q",CEILING(GS_Stock_Data[[#This Row],[MonthNumber]]/3,1))</f>
        <v>Q4</v>
      </c>
      <c r="L3418" s="1" t="str">
        <f>TEXT(GS_Stock_Data[[#This Row],[Date]],"mmm")</f>
        <v>Nov</v>
      </c>
      <c r="M3418" s="1">
        <f>WEEKDAY(GS_Stock_Data[[#This Row],[Date]])</f>
        <v>5</v>
      </c>
      <c r="N3418" s="1" t="str" cm="1">
        <f t="array" ref="N3418">_xlfn.IFS(GS_Stock_Data[[#This Row],[DayNumber]]=2,"MON",GS_Stock_Data[[#This Row],[DayNumber]]=3,"TUE",GS_Stock_Data[[#This Row],[DayNumber]]=4,"WED",GS_Stock_Data[[#This Row],[DayNumber]]=5,"THU",GS_Stock_Data[[#This Row],[DayNumber]]=6,"FRI")</f>
        <v>THU</v>
      </c>
    </row>
    <row r="3419" spans="1:14" x14ac:dyDescent="0.25">
      <c r="A3419" s="5">
        <v>41243</v>
      </c>
      <c r="B3419" s="1">
        <v>91.947955833464903</v>
      </c>
      <c r="C3419" s="1">
        <v>93.101595070095101</v>
      </c>
      <c r="D3419" s="1">
        <v>91.737497715420403</v>
      </c>
      <c r="E3419" s="1">
        <v>91.815444946289006</v>
      </c>
      <c r="F3419" s="1">
        <v>4264300</v>
      </c>
      <c r="G3419" s="1">
        <v>0</v>
      </c>
      <c r="H3419" s="1">
        <v>0</v>
      </c>
      <c r="I3419" s="1">
        <f>YEAR(GS_Stock_Data[[#This Row],[Date]])</f>
        <v>2012</v>
      </c>
      <c r="J3419" s="1">
        <f>MONTH(GS_Stock_Data[[#This Row],[Date]])</f>
        <v>11</v>
      </c>
      <c r="K3419" s="1" t="str">
        <f>_xlfn.CONCAT("Q",CEILING(GS_Stock_Data[[#This Row],[MonthNumber]]/3,1))</f>
        <v>Q4</v>
      </c>
      <c r="L3419" s="1" t="str">
        <f>TEXT(GS_Stock_Data[[#This Row],[Date]],"mmm")</f>
        <v>Nov</v>
      </c>
      <c r="M3419" s="1">
        <f>WEEKDAY(GS_Stock_Data[[#This Row],[Date]])</f>
        <v>6</v>
      </c>
      <c r="N3419" s="1" t="str" cm="1">
        <f t="array" ref="N3419">_xlfn.IFS(GS_Stock_Data[[#This Row],[DayNumber]]=2,"MON",GS_Stock_Data[[#This Row],[DayNumber]]=3,"TUE",GS_Stock_Data[[#This Row],[DayNumber]]=4,"WED",GS_Stock_Data[[#This Row],[DayNumber]]=5,"THU",GS_Stock_Data[[#This Row],[DayNumber]]=6,"FRI")</f>
        <v>FRI</v>
      </c>
    </row>
    <row r="3420" spans="1:14" x14ac:dyDescent="0.25">
      <c r="A3420" s="5">
        <v>41246</v>
      </c>
      <c r="B3420" s="1">
        <v>92.306541661240701</v>
      </c>
      <c r="C3420" s="1">
        <v>93.257513585298099</v>
      </c>
      <c r="D3420" s="1">
        <v>92.033723309337503</v>
      </c>
      <c r="E3420" s="1">
        <v>92.290954589843693</v>
      </c>
      <c r="F3420" s="1">
        <v>3613900</v>
      </c>
      <c r="G3420" s="1">
        <v>0</v>
      </c>
      <c r="H3420" s="1">
        <v>0</v>
      </c>
      <c r="I3420" s="1">
        <f>YEAR(GS_Stock_Data[[#This Row],[Date]])</f>
        <v>2012</v>
      </c>
      <c r="J3420" s="1">
        <f>MONTH(GS_Stock_Data[[#This Row],[Date]])</f>
        <v>12</v>
      </c>
      <c r="K3420" s="1" t="str">
        <f>_xlfn.CONCAT("Q",CEILING(GS_Stock_Data[[#This Row],[MonthNumber]]/3,1))</f>
        <v>Q4</v>
      </c>
      <c r="L3420" s="1" t="str">
        <f>TEXT(GS_Stock_Data[[#This Row],[Date]],"mmm")</f>
        <v>Dec</v>
      </c>
      <c r="M3420" s="1">
        <f>WEEKDAY(GS_Stock_Data[[#This Row],[Date]])</f>
        <v>2</v>
      </c>
      <c r="N3420" s="1" t="str" cm="1">
        <f t="array" ref="N3420">_xlfn.IFS(GS_Stock_Data[[#This Row],[DayNumber]]=2,"MON",GS_Stock_Data[[#This Row],[DayNumber]]=3,"TUE",GS_Stock_Data[[#This Row],[DayNumber]]=4,"WED",GS_Stock_Data[[#This Row],[DayNumber]]=5,"THU",GS_Stock_Data[[#This Row],[DayNumber]]=6,"FRI")</f>
        <v>MON</v>
      </c>
    </row>
    <row r="3421" spans="1:14" x14ac:dyDescent="0.25">
      <c r="A3421" s="5">
        <v>41247</v>
      </c>
      <c r="B3421" s="1">
        <v>92.0726827781845</v>
      </c>
      <c r="C3421" s="1">
        <v>92.283140911355801</v>
      </c>
      <c r="D3421" s="1">
        <v>90.576068481771998</v>
      </c>
      <c r="E3421" s="1">
        <v>90.872276306152301</v>
      </c>
      <c r="F3421" s="1">
        <v>3591600</v>
      </c>
      <c r="G3421" s="1">
        <v>0</v>
      </c>
      <c r="H3421" s="1">
        <v>0</v>
      </c>
      <c r="I3421" s="1">
        <f>YEAR(GS_Stock_Data[[#This Row],[Date]])</f>
        <v>2012</v>
      </c>
      <c r="J3421" s="1">
        <f>MONTH(GS_Stock_Data[[#This Row],[Date]])</f>
        <v>12</v>
      </c>
      <c r="K3421" s="1" t="str">
        <f>_xlfn.CONCAT("Q",CEILING(GS_Stock_Data[[#This Row],[MonthNumber]]/3,1))</f>
        <v>Q4</v>
      </c>
      <c r="L3421" s="1" t="str">
        <f>TEXT(GS_Stock_Data[[#This Row],[Date]],"mmm")</f>
        <v>Dec</v>
      </c>
      <c r="M3421" s="1">
        <f>WEEKDAY(GS_Stock_Data[[#This Row],[Date]])</f>
        <v>3</v>
      </c>
      <c r="N3421" s="1" t="str" cm="1">
        <f t="array" ref="N3421">_xlfn.IFS(GS_Stock_Data[[#This Row],[DayNumber]]=2,"MON",GS_Stock_Data[[#This Row],[DayNumber]]=3,"TUE",GS_Stock_Data[[#This Row],[DayNumber]]=4,"WED",GS_Stock_Data[[#This Row],[DayNumber]]=5,"THU",GS_Stock_Data[[#This Row],[DayNumber]]=6,"FRI")</f>
        <v>TUE</v>
      </c>
    </row>
    <row r="3422" spans="1:14" x14ac:dyDescent="0.25">
      <c r="A3422" s="5">
        <v>41248</v>
      </c>
      <c r="B3422" s="1">
        <v>91.215235878931495</v>
      </c>
      <c r="C3422" s="1">
        <v>91.901185761541697</v>
      </c>
      <c r="D3422" s="1">
        <v>90.420164634169694</v>
      </c>
      <c r="E3422" s="1">
        <v>91.300979614257798</v>
      </c>
      <c r="F3422" s="1">
        <v>3283000</v>
      </c>
      <c r="G3422" s="1">
        <v>0</v>
      </c>
      <c r="H3422" s="1">
        <v>0</v>
      </c>
      <c r="I3422" s="1">
        <f>YEAR(GS_Stock_Data[[#This Row],[Date]])</f>
        <v>2012</v>
      </c>
      <c r="J3422" s="1">
        <f>MONTH(GS_Stock_Data[[#This Row],[Date]])</f>
        <v>12</v>
      </c>
      <c r="K3422" s="1" t="str">
        <f>_xlfn.CONCAT("Q",CEILING(GS_Stock_Data[[#This Row],[MonthNumber]]/3,1))</f>
        <v>Q4</v>
      </c>
      <c r="L3422" s="1" t="str">
        <f>TEXT(GS_Stock_Data[[#This Row],[Date]],"mmm")</f>
        <v>Dec</v>
      </c>
      <c r="M3422" s="1">
        <f>WEEKDAY(GS_Stock_Data[[#This Row],[Date]])</f>
        <v>4</v>
      </c>
      <c r="N3422" s="1" t="str" cm="1">
        <f t="array" ref="N3422">_xlfn.IFS(GS_Stock_Data[[#This Row],[DayNumber]]=2,"MON",GS_Stock_Data[[#This Row],[DayNumber]]=3,"TUE",GS_Stock_Data[[#This Row],[DayNumber]]=4,"WED",GS_Stock_Data[[#This Row],[DayNumber]]=5,"THU",GS_Stock_Data[[#This Row],[DayNumber]]=6,"FRI")</f>
        <v>WED</v>
      </c>
    </row>
    <row r="3423" spans="1:14" x14ac:dyDescent="0.25">
      <c r="A3423" s="5">
        <v>41249</v>
      </c>
      <c r="B3423" s="1">
        <v>91.371153319515102</v>
      </c>
      <c r="C3423" s="1">
        <v>91.5738209087108</v>
      </c>
      <c r="D3423" s="1">
        <v>90.576075979513107</v>
      </c>
      <c r="E3423" s="1">
        <v>91.355560302734304</v>
      </c>
      <c r="F3423" s="1">
        <v>2330900</v>
      </c>
      <c r="G3423" s="1">
        <v>0</v>
      </c>
      <c r="H3423" s="1">
        <v>0</v>
      </c>
      <c r="I3423" s="1">
        <f>YEAR(GS_Stock_Data[[#This Row],[Date]])</f>
        <v>2012</v>
      </c>
      <c r="J3423" s="1">
        <f>MONTH(GS_Stock_Data[[#This Row],[Date]])</f>
        <v>12</v>
      </c>
      <c r="K3423" s="1" t="str">
        <f>_xlfn.CONCAT("Q",CEILING(GS_Stock_Data[[#This Row],[MonthNumber]]/3,1))</f>
        <v>Q4</v>
      </c>
      <c r="L3423" s="1" t="str">
        <f>TEXT(GS_Stock_Data[[#This Row],[Date]],"mmm")</f>
        <v>Dec</v>
      </c>
      <c r="M3423" s="1">
        <f>WEEKDAY(GS_Stock_Data[[#This Row],[Date]])</f>
        <v>5</v>
      </c>
      <c r="N3423" s="1" t="str" cm="1">
        <f t="array" ref="N3423">_xlfn.IFS(GS_Stock_Data[[#This Row],[DayNumber]]=2,"MON",GS_Stock_Data[[#This Row],[DayNumber]]=3,"TUE",GS_Stock_Data[[#This Row],[DayNumber]]=4,"WED",GS_Stock_Data[[#This Row],[DayNumber]]=5,"THU",GS_Stock_Data[[#This Row],[DayNumber]]=6,"FRI")</f>
        <v>THU</v>
      </c>
    </row>
    <row r="3424" spans="1:14" x14ac:dyDescent="0.25">
      <c r="A3424" s="5">
        <v>41250</v>
      </c>
      <c r="B3424" s="1">
        <v>91.799865496963093</v>
      </c>
      <c r="C3424" s="1">
        <v>91.979149506746495</v>
      </c>
      <c r="D3424" s="1">
        <v>90.529308199778995</v>
      </c>
      <c r="E3424" s="1">
        <v>90.864486694335895</v>
      </c>
      <c r="F3424" s="1">
        <v>3960500</v>
      </c>
      <c r="G3424" s="1">
        <v>0</v>
      </c>
      <c r="H3424" s="1">
        <v>0</v>
      </c>
      <c r="I3424" s="1">
        <f>YEAR(GS_Stock_Data[[#This Row],[Date]])</f>
        <v>2012</v>
      </c>
      <c r="J3424" s="1">
        <f>MONTH(GS_Stock_Data[[#This Row],[Date]])</f>
        <v>12</v>
      </c>
      <c r="K3424" s="1" t="str">
        <f>_xlfn.CONCAT("Q",CEILING(GS_Stock_Data[[#This Row],[MonthNumber]]/3,1))</f>
        <v>Q4</v>
      </c>
      <c r="L3424" s="1" t="str">
        <f>TEXT(GS_Stock_Data[[#This Row],[Date]],"mmm")</f>
        <v>Dec</v>
      </c>
      <c r="M3424" s="1">
        <f>WEEKDAY(GS_Stock_Data[[#This Row],[Date]])</f>
        <v>6</v>
      </c>
      <c r="N3424" s="1" t="str" cm="1">
        <f t="array" ref="N3424">_xlfn.IFS(GS_Stock_Data[[#This Row],[DayNumber]]=2,"MON",GS_Stock_Data[[#This Row],[DayNumber]]=3,"TUE",GS_Stock_Data[[#This Row],[DayNumber]]=4,"WED",GS_Stock_Data[[#This Row],[DayNumber]]=5,"THU",GS_Stock_Data[[#This Row],[DayNumber]]=6,"FRI")</f>
        <v>FRI</v>
      </c>
    </row>
    <row r="3425" spans="1:14" x14ac:dyDescent="0.25">
      <c r="A3425" s="5">
        <v>41253</v>
      </c>
      <c r="B3425" s="1">
        <v>90.895663590496696</v>
      </c>
      <c r="C3425" s="1">
        <v>91.332172890136604</v>
      </c>
      <c r="D3425" s="1">
        <v>90.123975808063705</v>
      </c>
      <c r="E3425" s="1">
        <v>91.207458496093693</v>
      </c>
      <c r="F3425" s="1">
        <v>3331900</v>
      </c>
      <c r="G3425" s="1">
        <v>0</v>
      </c>
      <c r="H3425" s="1">
        <v>0</v>
      </c>
      <c r="I3425" s="1">
        <f>YEAR(GS_Stock_Data[[#This Row],[Date]])</f>
        <v>2012</v>
      </c>
      <c r="J3425" s="1">
        <f>MONTH(GS_Stock_Data[[#This Row],[Date]])</f>
        <v>12</v>
      </c>
      <c r="K3425" s="1" t="str">
        <f>_xlfn.CONCAT("Q",CEILING(GS_Stock_Data[[#This Row],[MonthNumber]]/3,1))</f>
        <v>Q4</v>
      </c>
      <c r="L3425" s="1" t="str">
        <f>TEXT(GS_Stock_Data[[#This Row],[Date]],"mmm")</f>
        <v>Dec</v>
      </c>
      <c r="M3425" s="1">
        <f>WEEKDAY(GS_Stock_Data[[#This Row],[Date]])</f>
        <v>2</v>
      </c>
      <c r="N3425" s="1" t="str" cm="1">
        <f t="array" ref="N3425">_xlfn.IFS(GS_Stock_Data[[#This Row],[DayNumber]]=2,"MON",GS_Stock_Data[[#This Row],[DayNumber]]=3,"TUE",GS_Stock_Data[[#This Row],[DayNumber]]=4,"WED",GS_Stock_Data[[#This Row],[DayNumber]]=5,"THU",GS_Stock_Data[[#This Row],[DayNumber]]=6,"FRI")</f>
        <v>MON</v>
      </c>
    </row>
    <row r="3426" spans="1:14" x14ac:dyDescent="0.25">
      <c r="A3426" s="5">
        <v>41254</v>
      </c>
      <c r="B3426" s="1">
        <v>91.636158540959002</v>
      </c>
      <c r="C3426" s="1">
        <v>93.3822073906274</v>
      </c>
      <c r="D3426" s="1">
        <v>91.230829382959897</v>
      </c>
      <c r="E3426" s="1">
        <v>92.649490356445298</v>
      </c>
      <c r="F3426" s="1">
        <v>5696500</v>
      </c>
      <c r="G3426" s="1">
        <v>0</v>
      </c>
      <c r="H3426" s="1">
        <v>0</v>
      </c>
      <c r="I3426" s="1">
        <f>YEAR(GS_Stock_Data[[#This Row],[Date]])</f>
        <v>2012</v>
      </c>
      <c r="J3426" s="1">
        <f>MONTH(GS_Stock_Data[[#This Row],[Date]])</f>
        <v>12</v>
      </c>
      <c r="K3426" s="1" t="str">
        <f>_xlfn.CONCAT("Q",CEILING(GS_Stock_Data[[#This Row],[MonthNumber]]/3,1))</f>
        <v>Q4</v>
      </c>
      <c r="L3426" s="1" t="str">
        <f>TEXT(GS_Stock_Data[[#This Row],[Date]],"mmm")</f>
        <v>Dec</v>
      </c>
      <c r="M3426" s="1">
        <f>WEEKDAY(GS_Stock_Data[[#This Row],[Date]])</f>
        <v>3</v>
      </c>
      <c r="N3426" s="1" t="str" cm="1">
        <f t="array" ref="N3426">_xlfn.IFS(GS_Stock_Data[[#This Row],[DayNumber]]=2,"MON",GS_Stock_Data[[#This Row],[DayNumber]]=3,"TUE",GS_Stock_Data[[#This Row],[DayNumber]]=4,"WED",GS_Stock_Data[[#This Row],[DayNumber]]=5,"THU",GS_Stock_Data[[#This Row],[DayNumber]]=6,"FRI")</f>
        <v>TUE</v>
      </c>
    </row>
    <row r="3427" spans="1:14" x14ac:dyDescent="0.25">
      <c r="A3427" s="5">
        <v>41255</v>
      </c>
      <c r="B3427" s="1">
        <v>92.984662785526496</v>
      </c>
      <c r="C3427" s="1">
        <v>93.522508739445001</v>
      </c>
      <c r="D3427" s="1">
        <v>92.041487699794402</v>
      </c>
      <c r="E3427" s="1">
        <v>92.049278259277301</v>
      </c>
      <c r="F3427" s="1">
        <v>5372400</v>
      </c>
      <c r="G3427" s="1">
        <v>0</v>
      </c>
      <c r="H3427" s="1">
        <v>0</v>
      </c>
      <c r="I3427" s="1">
        <f>YEAR(GS_Stock_Data[[#This Row],[Date]])</f>
        <v>2012</v>
      </c>
      <c r="J3427" s="1">
        <f>MONTH(GS_Stock_Data[[#This Row],[Date]])</f>
        <v>12</v>
      </c>
      <c r="K3427" s="1" t="str">
        <f>_xlfn.CONCAT("Q",CEILING(GS_Stock_Data[[#This Row],[MonthNumber]]/3,1))</f>
        <v>Q4</v>
      </c>
      <c r="L3427" s="1" t="str">
        <f>TEXT(GS_Stock_Data[[#This Row],[Date]],"mmm")</f>
        <v>Dec</v>
      </c>
      <c r="M3427" s="1">
        <f>WEEKDAY(GS_Stock_Data[[#This Row],[Date]])</f>
        <v>4</v>
      </c>
      <c r="N3427" s="1" t="str" cm="1">
        <f t="array" ref="N3427">_xlfn.IFS(GS_Stock_Data[[#This Row],[DayNumber]]=2,"MON",GS_Stock_Data[[#This Row],[DayNumber]]=3,"TUE",GS_Stock_Data[[#This Row],[DayNumber]]=4,"WED",GS_Stock_Data[[#This Row],[DayNumber]]=5,"THU",GS_Stock_Data[[#This Row],[DayNumber]]=6,"FRI")</f>
        <v>WED</v>
      </c>
    </row>
    <row r="3428" spans="1:14" x14ac:dyDescent="0.25">
      <c r="A3428" s="5">
        <v>41256</v>
      </c>
      <c r="B3428" s="1">
        <v>91.831042788989507</v>
      </c>
      <c r="C3428" s="1">
        <v>92.883351343666206</v>
      </c>
      <c r="D3428" s="1">
        <v>91.659555292760999</v>
      </c>
      <c r="E3428" s="1">
        <v>92.368888854980398</v>
      </c>
      <c r="F3428" s="1">
        <v>3329100</v>
      </c>
      <c r="G3428" s="1">
        <v>0</v>
      </c>
      <c r="H3428" s="1">
        <v>0</v>
      </c>
      <c r="I3428" s="1">
        <f>YEAR(GS_Stock_Data[[#This Row],[Date]])</f>
        <v>2012</v>
      </c>
      <c r="J3428" s="1">
        <f>MONTH(GS_Stock_Data[[#This Row],[Date]])</f>
        <v>12</v>
      </c>
      <c r="K3428" s="1" t="str">
        <f>_xlfn.CONCAT("Q",CEILING(GS_Stock_Data[[#This Row],[MonthNumber]]/3,1))</f>
        <v>Q4</v>
      </c>
      <c r="L3428" s="1" t="str">
        <f>TEXT(GS_Stock_Data[[#This Row],[Date]],"mmm")</f>
        <v>Dec</v>
      </c>
      <c r="M3428" s="1">
        <f>WEEKDAY(GS_Stock_Data[[#This Row],[Date]])</f>
        <v>5</v>
      </c>
      <c r="N3428" s="1" t="str" cm="1">
        <f t="array" ref="N3428">_xlfn.IFS(GS_Stock_Data[[#This Row],[DayNumber]]=2,"MON",GS_Stock_Data[[#This Row],[DayNumber]]=3,"TUE",GS_Stock_Data[[#This Row],[DayNumber]]=4,"WED",GS_Stock_Data[[#This Row],[DayNumber]]=5,"THU",GS_Stock_Data[[#This Row],[DayNumber]]=6,"FRI")</f>
        <v>THU</v>
      </c>
    </row>
    <row r="3429" spans="1:14" x14ac:dyDescent="0.25">
      <c r="A3429" s="5">
        <v>41257</v>
      </c>
      <c r="B3429" s="1">
        <v>92.329912044913002</v>
      </c>
      <c r="C3429" s="1">
        <v>93.592678739367202</v>
      </c>
      <c r="D3429" s="1">
        <v>92.212994158661601</v>
      </c>
      <c r="E3429" s="1">
        <v>93.039245605468693</v>
      </c>
      <c r="F3429" s="1">
        <v>3717200</v>
      </c>
      <c r="G3429" s="1">
        <v>0</v>
      </c>
      <c r="H3429" s="1">
        <v>0</v>
      </c>
      <c r="I3429" s="1">
        <f>YEAR(GS_Stock_Data[[#This Row],[Date]])</f>
        <v>2012</v>
      </c>
      <c r="J3429" s="1">
        <f>MONTH(GS_Stock_Data[[#This Row],[Date]])</f>
        <v>12</v>
      </c>
      <c r="K3429" s="1" t="str">
        <f>_xlfn.CONCAT("Q",CEILING(GS_Stock_Data[[#This Row],[MonthNumber]]/3,1))</f>
        <v>Q4</v>
      </c>
      <c r="L3429" s="1" t="str">
        <f>TEXT(GS_Stock_Data[[#This Row],[Date]],"mmm")</f>
        <v>Dec</v>
      </c>
      <c r="M3429" s="1">
        <f>WEEKDAY(GS_Stock_Data[[#This Row],[Date]])</f>
        <v>6</v>
      </c>
      <c r="N3429" s="1" t="str" cm="1">
        <f t="array" ref="N3429">_xlfn.IFS(GS_Stock_Data[[#This Row],[DayNumber]]=2,"MON",GS_Stock_Data[[#This Row],[DayNumber]]=3,"TUE",GS_Stock_Data[[#This Row],[DayNumber]]=4,"WED",GS_Stock_Data[[#This Row],[DayNumber]]=5,"THU",GS_Stock_Data[[#This Row],[DayNumber]]=6,"FRI")</f>
        <v>FRI</v>
      </c>
    </row>
    <row r="3430" spans="1:14" x14ac:dyDescent="0.25">
      <c r="A3430" s="5">
        <v>41260</v>
      </c>
      <c r="B3430" s="1">
        <v>93.686212360652405</v>
      </c>
      <c r="C3430" s="1">
        <v>96.258506774902301</v>
      </c>
      <c r="D3430" s="1">
        <v>93.561492028159094</v>
      </c>
      <c r="E3430" s="1">
        <v>96.258506774902301</v>
      </c>
      <c r="F3430" s="1">
        <v>5476700</v>
      </c>
      <c r="G3430" s="1">
        <v>0</v>
      </c>
      <c r="H3430" s="1">
        <v>0</v>
      </c>
      <c r="I3430" s="1">
        <f>YEAR(GS_Stock_Data[[#This Row],[Date]])</f>
        <v>2012</v>
      </c>
      <c r="J3430" s="1">
        <f>MONTH(GS_Stock_Data[[#This Row],[Date]])</f>
        <v>12</v>
      </c>
      <c r="K3430" s="1" t="str">
        <f>_xlfn.CONCAT("Q",CEILING(GS_Stock_Data[[#This Row],[MonthNumber]]/3,1))</f>
        <v>Q4</v>
      </c>
      <c r="L3430" s="1" t="str">
        <f>TEXT(GS_Stock_Data[[#This Row],[Date]],"mmm")</f>
        <v>Dec</v>
      </c>
      <c r="M3430" s="1">
        <f>WEEKDAY(GS_Stock_Data[[#This Row],[Date]])</f>
        <v>2</v>
      </c>
      <c r="N3430" s="1" t="str" cm="1">
        <f t="array" ref="N3430">_xlfn.IFS(GS_Stock_Data[[#This Row],[DayNumber]]=2,"MON",GS_Stock_Data[[#This Row],[DayNumber]]=3,"TUE",GS_Stock_Data[[#This Row],[DayNumber]]=4,"WED",GS_Stock_Data[[#This Row],[DayNumber]]=5,"THU",GS_Stock_Data[[#This Row],[DayNumber]]=6,"FRI")</f>
        <v>MON</v>
      </c>
    </row>
    <row r="3431" spans="1:14" x14ac:dyDescent="0.25">
      <c r="A3431" s="5">
        <v>41261</v>
      </c>
      <c r="B3431" s="1">
        <v>97.295242337403096</v>
      </c>
      <c r="C3431" s="1">
        <v>99.774002961354</v>
      </c>
      <c r="D3431" s="1">
        <v>97.038011058739798</v>
      </c>
      <c r="E3431" s="1">
        <v>99.594718933105398</v>
      </c>
      <c r="F3431" s="1">
        <v>8040300</v>
      </c>
      <c r="G3431" s="1">
        <v>0</v>
      </c>
      <c r="H3431" s="1">
        <v>0</v>
      </c>
      <c r="I3431" s="1">
        <f>YEAR(GS_Stock_Data[[#This Row],[Date]])</f>
        <v>2012</v>
      </c>
      <c r="J3431" s="1">
        <f>MONTH(GS_Stock_Data[[#This Row],[Date]])</f>
        <v>12</v>
      </c>
      <c r="K3431" s="1" t="str">
        <f>_xlfn.CONCAT("Q",CEILING(GS_Stock_Data[[#This Row],[MonthNumber]]/3,1))</f>
        <v>Q4</v>
      </c>
      <c r="L3431" s="1" t="str">
        <f>TEXT(GS_Stock_Data[[#This Row],[Date]],"mmm")</f>
        <v>Dec</v>
      </c>
      <c r="M3431" s="1">
        <f>WEEKDAY(GS_Stock_Data[[#This Row],[Date]])</f>
        <v>3</v>
      </c>
      <c r="N3431" s="1" t="str" cm="1">
        <f t="array" ref="N3431">_xlfn.IFS(GS_Stock_Data[[#This Row],[DayNumber]]=2,"MON",GS_Stock_Data[[#This Row],[DayNumber]]=3,"TUE",GS_Stock_Data[[#This Row],[DayNumber]]=4,"WED",GS_Stock_Data[[#This Row],[DayNumber]]=5,"THU",GS_Stock_Data[[#This Row],[DayNumber]]=6,"FRI")</f>
        <v>TUE</v>
      </c>
    </row>
    <row r="3432" spans="1:14" x14ac:dyDescent="0.25">
      <c r="A3432" s="5">
        <v>41262</v>
      </c>
      <c r="B3432" s="1">
        <v>100.296227676874</v>
      </c>
      <c r="C3432" s="1">
        <v>100.787306514702</v>
      </c>
      <c r="D3432" s="1">
        <v>98.846386631178603</v>
      </c>
      <c r="E3432" s="1">
        <v>99.189361572265597</v>
      </c>
      <c r="F3432" s="1">
        <v>5525400</v>
      </c>
      <c r="G3432" s="1">
        <v>0</v>
      </c>
      <c r="H3432" s="1">
        <v>0</v>
      </c>
      <c r="I3432" s="1">
        <f>YEAR(GS_Stock_Data[[#This Row],[Date]])</f>
        <v>2012</v>
      </c>
      <c r="J3432" s="1">
        <f>MONTH(GS_Stock_Data[[#This Row],[Date]])</f>
        <v>12</v>
      </c>
      <c r="K3432" s="1" t="str">
        <f>_xlfn.CONCAT("Q",CEILING(GS_Stock_Data[[#This Row],[MonthNumber]]/3,1))</f>
        <v>Q4</v>
      </c>
      <c r="L3432" s="1" t="str">
        <f>TEXT(GS_Stock_Data[[#This Row],[Date]],"mmm")</f>
        <v>Dec</v>
      </c>
      <c r="M3432" s="1">
        <f>WEEKDAY(GS_Stock_Data[[#This Row],[Date]])</f>
        <v>4</v>
      </c>
      <c r="N3432" s="1" t="str" cm="1">
        <f t="array" ref="N3432">_xlfn.IFS(GS_Stock_Data[[#This Row],[DayNumber]]=2,"MON",GS_Stock_Data[[#This Row],[DayNumber]]=3,"TUE",GS_Stock_Data[[#This Row],[DayNumber]]=4,"WED",GS_Stock_Data[[#This Row],[DayNumber]]=5,"THU",GS_Stock_Data[[#This Row],[DayNumber]]=6,"FRI")</f>
        <v>WED</v>
      </c>
    </row>
    <row r="3433" spans="1:14" x14ac:dyDescent="0.25">
      <c r="A3433" s="5">
        <v>41263</v>
      </c>
      <c r="B3433" s="1">
        <v>99.267320459096396</v>
      </c>
      <c r="C3433" s="1">
        <v>101.114700317382</v>
      </c>
      <c r="D3433" s="1">
        <v>98.698300273092102</v>
      </c>
      <c r="E3433" s="1">
        <v>101.114700317382</v>
      </c>
      <c r="F3433" s="1">
        <v>4402500</v>
      </c>
      <c r="G3433" s="1">
        <v>0</v>
      </c>
      <c r="H3433" s="1">
        <v>0</v>
      </c>
      <c r="I3433" s="1">
        <f>YEAR(GS_Stock_Data[[#This Row],[Date]])</f>
        <v>2012</v>
      </c>
      <c r="J3433" s="1">
        <f>MONTH(GS_Stock_Data[[#This Row],[Date]])</f>
        <v>12</v>
      </c>
      <c r="K3433" s="1" t="str">
        <f>_xlfn.CONCAT("Q",CEILING(GS_Stock_Data[[#This Row],[MonthNumber]]/3,1))</f>
        <v>Q4</v>
      </c>
      <c r="L3433" s="1" t="str">
        <f>TEXT(GS_Stock_Data[[#This Row],[Date]],"mmm")</f>
        <v>Dec</v>
      </c>
      <c r="M3433" s="1">
        <f>WEEKDAY(GS_Stock_Data[[#This Row],[Date]])</f>
        <v>5</v>
      </c>
      <c r="N3433" s="1" t="str" cm="1">
        <f t="array" ref="N3433">_xlfn.IFS(GS_Stock_Data[[#This Row],[DayNumber]]=2,"MON",GS_Stock_Data[[#This Row],[DayNumber]]=3,"TUE",GS_Stock_Data[[#This Row],[DayNumber]]=4,"WED",GS_Stock_Data[[#This Row],[DayNumber]]=5,"THU",GS_Stock_Data[[#This Row],[DayNumber]]=6,"FRI")</f>
        <v>THU</v>
      </c>
    </row>
    <row r="3434" spans="1:14" x14ac:dyDescent="0.25">
      <c r="A3434" s="5">
        <v>41264</v>
      </c>
      <c r="B3434" s="1">
        <v>98.706095608589195</v>
      </c>
      <c r="C3434" s="1">
        <v>100.51449896210799</v>
      </c>
      <c r="D3434" s="1">
        <v>97.926611301951695</v>
      </c>
      <c r="E3434" s="1">
        <v>100.116966247558</v>
      </c>
      <c r="F3434" s="1">
        <v>6393300</v>
      </c>
      <c r="G3434" s="1">
        <v>0</v>
      </c>
      <c r="H3434" s="1">
        <v>0</v>
      </c>
      <c r="I3434" s="1">
        <f>YEAR(GS_Stock_Data[[#This Row],[Date]])</f>
        <v>2012</v>
      </c>
      <c r="J3434" s="1">
        <f>MONTH(GS_Stock_Data[[#This Row],[Date]])</f>
        <v>12</v>
      </c>
      <c r="K3434" s="1" t="str">
        <f>_xlfn.CONCAT("Q",CEILING(GS_Stock_Data[[#This Row],[MonthNumber]]/3,1))</f>
        <v>Q4</v>
      </c>
      <c r="L3434" s="1" t="str">
        <f>TEXT(GS_Stock_Data[[#This Row],[Date]],"mmm")</f>
        <v>Dec</v>
      </c>
      <c r="M3434" s="1">
        <f>WEEKDAY(GS_Stock_Data[[#This Row],[Date]])</f>
        <v>6</v>
      </c>
      <c r="N3434" s="1" t="str" cm="1">
        <f t="array" ref="N3434">_xlfn.IFS(GS_Stock_Data[[#This Row],[DayNumber]]=2,"MON",GS_Stock_Data[[#This Row],[DayNumber]]=3,"TUE",GS_Stock_Data[[#This Row],[DayNumber]]=4,"WED",GS_Stock_Data[[#This Row],[DayNumber]]=5,"THU",GS_Stock_Data[[#This Row],[DayNumber]]=6,"FRI")</f>
        <v>FRI</v>
      </c>
    </row>
    <row r="3435" spans="1:14" x14ac:dyDescent="0.25">
      <c r="A3435" s="5">
        <v>41267</v>
      </c>
      <c r="B3435" s="1">
        <v>99.672628810908705</v>
      </c>
      <c r="C3435" s="1">
        <v>100.163701627386</v>
      </c>
      <c r="D3435" s="1">
        <v>99.306270351492202</v>
      </c>
      <c r="E3435" s="1">
        <v>99.415397644042898</v>
      </c>
      <c r="F3435" s="1">
        <v>1359300</v>
      </c>
      <c r="G3435" s="1">
        <v>0</v>
      </c>
      <c r="H3435" s="1">
        <v>0</v>
      </c>
      <c r="I3435" s="1">
        <f>YEAR(GS_Stock_Data[[#This Row],[Date]])</f>
        <v>2012</v>
      </c>
      <c r="J3435" s="1">
        <f>MONTH(GS_Stock_Data[[#This Row],[Date]])</f>
        <v>12</v>
      </c>
      <c r="K3435" s="1" t="str">
        <f>_xlfn.CONCAT("Q",CEILING(GS_Stock_Data[[#This Row],[MonthNumber]]/3,1))</f>
        <v>Q4</v>
      </c>
      <c r="L3435" s="1" t="str">
        <f>TEXT(GS_Stock_Data[[#This Row],[Date]],"mmm")</f>
        <v>Dec</v>
      </c>
      <c r="M3435" s="1">
        <f>WEEKDAY(GS_Stock_Data[[#This Row],[Date]])</f>
        <v>2</v>
      </c>
      <c r="N3435" s="1" t="str" cm="1">
        <f t="array" ref="N3435">_xlfn.IFS(GS_Stock_Data[[#This Row],[DayNumber]]=2,"MON",GS_Stock_Data[[#This Row],[DayNumber]]=3,"TUE",GS_Stock_Data[[#This Row],[DayNumber]]=4,"WED",GS_Stock_Data[[#This Row],[DayNumber]]=5,"THU",GS_Stock_Data[[#This Row],[DayNumber]]=6,"FRI")</f>
        <v>MON</v>
      </c>
    </row>
    <row r="3436" spans="1:14" x14ac:dyDescent="0.25">
      <c r="A3436" s="5">
        <v>41269</v>
      </c>
      <c r="B3436" s="1">
        <v>99.898701144050605</v>
      </c>
      <c r="C3436" s="1">
        <v>100.787312684911</v>
      </c>
      <c r="D3436" s="1">
        <v>99.080240328892899</v>
      </c>
      <c r="E3436" s="1">
        <v>99.119216918945298</v>
      </c>
      <c r="F3436" s="1">
        <v>2210100</v>
      </c>
      <c r="G3436" s="1">
        <v>0</v>
      </c>
      <c r="H3436" s="1">
        <v>0</v>
      </c>
      <c r="I3436" s="1">
        <f>YEAR(GS_Stock_Data[[#This Row],[Date]])</f>
        <v>2012</v>
      </c>
      <c r="J3436" s="1">
        <f>MONTH(GS_Stock_Data[[#This Row],[Date]])</f>
        <v>12</v>
      </c>
      <c r="K3436" s="1" t="str">
        <f>_xlfn.CONCAT("Q",CEILING(GS_Stock_Data[[#This Row],[MonthNumber]]/3,1))</f>
        <v>Q4</v>
      </c>
      <c r="L3436" s="1" t="str">
        <f>TEXT(GS_Stock_Data[[#This Row],[Date]],"mmm")</f>
        <v>Dec</v>
      </c>
      <c r="M3436" s="1">
        <f>WEEKDAY(GS_Stock_Data[[#This Row],[Date]])</f>
        <v>4</v>
      </c>
      <c r="N3436" s="1" t="str" cm="1">
        <f t="array" ref="N3436">_xlfn.IFS(GS_Stock_Data[[#This Row],[DayNumber]]=2,"MON",GS_Stock_Data[[#This Row],[DayNumber]]=3,"TUE",GS_Stock_Data[[#This Row],[DayNumber]]=4,"WED",GS_Stock_Data[[#This Row],[DayNumber]]=5,"THU",GS_Stock_Data[[#This Row],[DayNumber]]=6,"FRI")</f>
        <v>WED</v>
      </c>
    </row>
    <row r="3437" spans="1:14" x14ac:dyDescent="0.25">
      <c r="A3437" s="5">
        <v>41270</v>
      </c>
      <c r="B3437" s="1">
        <v>99.423216472849404</v>
      </c>
      <c r="C3437" s="1">
        <v>100.00782964862699</v>
      </c>
      <c r="D3437" s="1">
        <v>97.100350837746205</v>
      </c>
      <c r="E3437" s="1">
        <v>98.737266540527301</v>
      </c>
      <c r="F3437" s="1">
        <v>3263500</v>
      </c>
      <c r="G3437" s="1">
        <v>0</v>
      </c>
      <c r="H3437" s="1">
        <v>0</v>
      </c>
      <c r="I3437" s="1">
        <f>YEAR(GS_Stock_Data[[#This Row],[Date]])</f>
        <v>2012</v>
      </c>
      <c r="J3437" s="1">
        <f>MONTH(GS_Stock_Data[[#This Row],[Date]])</f>
        <v>12</v>
      </c>
      <c r="K3437" s="1" t="str">
        <f>_xlfn.CONCAT("Q",CEILING(GS_Stock_Data[[#This Row],[MonthNumber]]/3,1))</f>
        <v>Q4</v>
      </c>
      <c r="L3437" s="1" t="str">
        <f>TEXT(GS_Stock_Data[[#This Row],[Date]],"mmm")</f>
        <v>Dec</v>
      </c>
      <c r="M3437" s="1">
        <f>WEEKDAY(GS_Stock_Data[[#This Row],[Date]])</f>
        <v>5</v>
      </c>
      <c r="N3437" s="1" t="str" cm="1">
        <f t="array" ref="N3437">_xlfn.IFS(GS_Stock_Data[[#This Row],[DayNumber]]=2,"MON",GS_Stock_Data[[#This Row],[DayNumber]]=3,"TUE",GS_Stock_Data[[#This Row],[DayNumber]]=4,"WED",GS_Stock_Data[[#This Row],[DayNumber]]=5,"THU",GS_Stock_Data[[#This Row],[DayNumber]]=6,"FRI")</f>
        <v>THU</v>
      </c>
    </row>
    <row r="3438" spans="1:14" x14ac:dyDescent="0.25">
      <c r="A3438" s="5">
        <v>41271</v>
      </c>
      <c r="B3438" s="1">
        <v>98.004563024166401</v>
      </c>
      <c r="C3438" s="1">
        <v>98.698303570936702</v>
      </c>
      <c r="D3438" s="1">
        <v>97.700558677891493</v>
      </c>
      <c r="E3438" s="1">
        <v>97.840866088867102</v>
      </c>
      <c r="F3438" s="1">
        <v>1859200</v>
      </c>
      <c r="G3438" s="1">
        <v>0</v>
      </c>
      <c r="H3438" s="1">
        <v>0</v>
      </c>
      <c r="I3438" s="1">
        <f>YEAR(GS_Stock_Data[[#This Row],[Date]])</f>
        <v>2012</v>
      </c>
      <c r="J3438" s="1">
        <f>MONTH(GS_Stock_Data[[#This Row],[Date]])</f>
        <v>12</v>
      </c>
      <c r="K3438" s="1" t="str">
        <f>_xlfn.CONCAT("Q",CEILING(GS_Stock_Data[[#This Row],[MonthNumber]]/3,1))</f>
        <v>Q4</v>
      </c>
      <c r="L3438" s="1" t="str">
        <f>TEXT(GS_Stock_Data[[#This Row],[Date]],"mmm")</f>
        <v>Dec</v>
      </c>
      <c r="M3438" s="1">
        <f>WEEKDAY(GS_Stock_Data[[#This Row],[Date]])</f>
        <v>6</v>
      </c>
      <c r="N3438" s="1" t="str" cm="1">
        <f t="array" ref="N3438">_xlfn.IFS(GS_Stock_Data[[#This Row],[DayNumber]]=2,"MON",GS_Stock_Data[[#This Row],[DayNumber]]=3,"TUE",GS_Stock_Data[[#This Row],[DayNumber]]=4,"WED",GS_Stock_Data[[#This Row],[DayNumber]]=5,"THU",GS_Stock_Data[[#This Row],[DayNumber]]=6,"FRI")</f>
        <v>FRI</v>
      </c>
    </row>
    <row r="3439" spans="1:14" x14ac:dyDescent="0.25">
      <c r="A3439" s="5">
        <v>41274</v>
      </c>
      <c r="B3439" s="1">
        <v>97.762941599157898</v>
      </c>
      <c r="C3439" s="1">
        <v>99.524578180914602</v>
      </c>
      <c r="D3439" s="1">
        <v>97.271868519962297</v>
      </c>
      <c r="E3439" s="1">
        <v>99.431037902832003</v>
      </c>
      <c r="F3439" s="1">
        <v>3623000</v>
      </c>
      <c r="G3439" s="1">
        <v>0</v>
      </c>
      <c r="H3439" s="1">
        <v>0</v>
      </c>
      <c r="I3439" s="1">
        <f>YEAR(GS_Stock_Data[[#This Row],[Date]])</f>
        <v>2012</v>
      </c>
      <c r="J3439" s="1">
        <f>MONTH(GS_Stock_Data[[#This Row],[Date]])</f>
        <v>12</v>
      </c>
      <c r="K3439" s="1" t="str">
        <f>_xlfn.CONCAT("Q",CEILING(GS_Stock_Data[[#This Row],[MonthNumber]]/3,1))</f>
        <v>Q4</v>
      </c>
      <c r="L3439" s="1" t="str">
        <f>TEXT(GS_Stock_Data[[#This Row],[Date]],"mmm")</f>
        <v>Dec</v>
      </c>
      <c r="M3439" s="1">
        <f>WEEKDAY(GS_Stock_Data[[#This Row],[Date]])</f>
        <v>2</v>
      </c>
      <c r="N3439" s="1" t="str" cm="1">
        <f t="array" ref="N3439">_xlfn.IFS(GS_Stock_Data[[#This Row],[DayNumber]]=2,"MON",GS_Stock_Data[[#This Row],[DayNumber]]=3,"TUE",GS_Stock_Data[[#This Row],[DayNumber]]=4,"WED",GS_Stock_Data[[#This Row],[DayNumber]]=5,"THU",GS_Stock_Data[[#This Row],[DayNumber]]=6,"FRI")</f>
        <v>MON</v>
      </c>
    </row>
    <row r="3440" spans="1:14" x14ac:dyDescent="0.25">
      <c r="A3440" s="5">
        <v>41276</v>
      </c>
      <c r="B3440" s="1">
        <v>102.34627730355101</v>
      </c>
      <c r="C3440" s="1">
        <v>102.626892089843</v>
      </c>
      <c r="D3440" s="1">
        <v>101.03673766952799</v>
      </c>
      <c r="E3440" s="1">
        <v>102.626892089843</v>
      </c>
      <c r="F3440" s="1">
        <v>4449000</v>
      </c>
      <c r="G3440" s="1">
        <v>0</v>
      </c>
      <c r="H3440" s="1">
        <v>0</v>
      </c>
      <c r="I3440" s="1">
        <f>YEAR(GS_Stock_Data[[#This Row],[Date]])</f>
        <v>2013</v>
      </c>
      <c r="J3440" s="1">
        <f>MONTH(GS_Stock_Data[[#This Row],[Date]])</f>
        <v>1</v>
      </c>
      <c r="K3440" s="1" t="str">
        <f>_xlfn.CONCAT("Q",CEILING(GS_Stock_Data[[#This Row],[MonthNumber]]/3,1))</f>
        <v>Q1</v>
      </c>
      <c r="L3440" s="1" t="str">
        <f>TEXT(GS_Stock_Data[[#This Row],[Date]],"mmm")</f>
        <v>Jan</v>
      </c>
      <c r="M3440" s="1">
        <f>WEEKDAY(GS_Stock_Data[[#This Row],[Date]])</f>
        <v>4</v>
      </c>
      <c r="N3440" s="1" t="str" cm="1">
        <f t="array" ref="N3440">_xlfn.IFS(GS_Stock_Data[[#This Row],[DayNumber]]=2,"MON",GS_Stock_Data[[#This Row],[DayNumber]]=3,"TUE",GS_Stock_Data[[#This Row],[DayNumber]]=4,"WED",GS_Stock_Data[[#This Row],[DayNumber]]=5,"THU",GS_Stock_Data[[#This Row],[DayNumber]]=6,"FRI")</f>
        <v>WED</v>
      </c>
    </row>
    <row r="3441" spans="1:14" x14ac:dyDescent="0.25">
      <c r="A3441" s="5">
        <v>41277</v>
      </c>
      <c r="B3441" s="1">
        <v>102.65809294819501</v>
      </c>
      <c r="C3441" s="1">
        <v>102.72045312738101</v>
      </c>
      <c r="D3441" s="1">
        <v>101.387541466</v>
      </c>
      <c r="E3441" s="1">
        <v>102.06568908691401</v>
      </c>
      <c r="F3441" s="1">
        <v>4584600</v>
      </c>
      <c r="G3441" s="1">
        <v>0</v>
      </c>
      <c r="H3441" s="1">
        <v>0</v>
      </c>
      <c r="I3441" s="1">
        <f>YEAR(GS_Stock_Data[[#This Row],[Date]])</f>
        <v>2013</v>
      </c>
      <c r="J3441" s="1">
        <f>MONTH(GS_Stock_Data[[#This Row],[Date]])</f>
        <v>1</v>
      </c>
      <c r="K3441" s="1" t="str">
        <f>_xlfn.CONCAT("Q",CEILING(GS_Stock_Data[[#This Row],[MonthNumber]]/3,1))</f>
        <v>Q1</v>
      </c>
      <c r="L3441" s="1" t="str">
        <f>TEXT(GS_Stock_Data[[#This Row],[Date]],"mmm")</f>
        <v>Jan</v>
      </c>
      <c r="M3441" s="1">
        <f>WEEKDAY(GS_Stock_Data[[#This Row],[Date]])</f>
        <v>5</v>
      </c>
      <c r="N3441" s="1" t="str" cm="1">
        <f t="array" ref="N3441">_xlfn.IFS(GS_Stock_Data[[#This Row],[DayNumber]]=2,"MON",GS_Stock_Data[[#This Row],[DayNumber]]=3,"TUE",GS_Stock_Data[[#This Row],[DayNumber]]=4,"WED",GS_Stock_Data[[#This Row],[DayNumber]]=5,"THU",GS_Stock_Data[[#This Row],[DayNumber]]=6,"FRI")</f>
        <v>THU</v>
      </c>
    </row>
    <row r="3442" spans="1:14" x14ac:dyDescent="0.25">
      <c r="A3442" s="5">
        <v>41278</v>
      </c>
      <c r="B3442" s="1">
        <v>102.05786422691899</v>
      </c>
      <c r="C3442" s="1">
        <v>104.949755945132</v>
      </c>
      <c r="D3442" s="1">
        <v>101.58239026623301</v>
      </c>
      <c r="E3442" s="1">
        <v>104.848419189453</v>
      </c>
      <c r="F3442" s="1">
        <v>5234600</v>
      </c>
      <c r="G3442" s="1">
        <v>0</v>
      </c>
      <c r="H3442" s="1">
        <v>0</v>
      </c>
      <c r="I3442" s="1">
        <f>YEAR(GS_Stock_Data[[#This Row],[Date]])</f>
        <v>2013</v>
      </c>
      <c r="J3442" s="1">
        <f>MONTH(GS_Stock_Data[[#This Row],[Date]])</f>
        <v>1</v>
      </c>
      <c r="K3442" s="1" t="str">
        <f>_xlfn.CONCAT("Q",CEILING(GS_Stock_Data[[#This Row],[MonthNumber]]/3,1))</f>
        <v>Q1</v>
      </c>
      <c r="L3442" s="1" t="str">
        <f>TEXT(GS_Stock_Data[[#This Row],[Date]],"mmm")</f>
        <v>Jan</v>
      </c>
      <c r="M3442" s="1">
        <f>WEEKDAY(GS_Stock_Data[[#This Row],[Date]])</f>
        <v>6</v>
      </c>
      <c r="N3442" s="1" t="str" cm="1">
        <f t="array" ref="N3442">_xlfn.IFS(GS_Stock_Data[[#This Row],[DayNumber]]=2,"MON",GS_Stock_Data[[#This Row],[DayNumber]]=3,"TUE",GS_Stock_Data[[#This Row],[DayNumber]]=4,"WED",GS_Stock_Data[[#This Row],[DayNumber]]=5,"THU",GS_Stock_Data[[#This Row],[DayNumber]]=6,"FRI")</f>
        <v>FRI</v>
      </c>
    </row>
    <row r="3443" spans="1:14" x14ac:dyDescent="0.25">
      <c r="A3443" s="5">
        <v>41281</v>
      </c>
      <c r="B3443" s="1">
        <v>104.544406634228</v>
      </c>
      <c r="C3443" s="1">
        <v>104.848404966042</v>
      </c>
      <c r="D3443" s="1">
        <v>103.57785393511899</v>
      </c>
      <c r="E3443" s="1">
        <v>104.65353393554599</v>
      </c>
      <c r="F3443" s="1">
        <v>3556900</v>
      </c>
      <c r="G3443" s="1">
        <v>0</v>
      </c>
      <c r="H3443" s="1">
        <v>0</v>
      </c>
      <c r="I3443" s="1">
        <f>YEAR(GS_Stock_Data[[#This Row],[Date]])</f>
        <v>2013</v>
      </c>
      <c r="J3443" s="1">
        <f>MONTH(GS_Stock_Data[[#This Row],[Date]])</f>
        <v>1</v>
      </c>
      <c r="K3443" s="1" t="str">
        <f>_xlfn.CONCAT("Q",CEILING(GS_Stock_Data[[#This Row],[MonthNumber]]/3,1))</f>
        <v>Q1</v>
      </c>
      <c r="L3443" s="1" t="str">
        <f>TEXT(GS_Stock_Data[[#This Row],[Date]],"mmm")</f>
        <v>Jan</v>
      </c>
      <c r="M3443" s="1">
        <f>WEEKDAY(GS_Stock_Data[[#This Row],[Date]])</f>
        <v>2</v>
      </c>
      <c r="N3443" s="1" t="str" cm="1">
        <f t="array" ref="N3443">_xlfn.IFS(GS_Stock_Data[[#This Row],[DayNumber]]=2,"MON",GS_Stock_Data[[#This Row],[DayNumber]]=3,"TUE",GS_Stock_Data[[#This Row],[DayNumber]]=4,"WED",GS_Stock_Data[[#This Row],[DayNumber]]=5,"THU",GS_Stock_Data[[#This Row],[DayNumber]]=6,"FRI")</f>
        <v>MON</v>
      </c>
    </row>
    <row r="3444" spans="1:14" x14ac:dyDescent="0.25">
      <c r="A3444" s="5">
        <v>41282</v>
      </c>
      <c r="B3444" s="1">
        <v>104.22482767288901</v>
      </c>
      <c r="C3444" s="1">
        <v>104.411896250894</v>
      </c>
      <c r="D3444" s="1">
        <v>103.437541093842</v>
      </c>
      <c r="E3444" s="1">
        <v>103.71036529541</v>
      </c>
      <c r="F3444" s="1">
        <v>2760200</v>
      </c>
      <c r="G3444" s="1">
        <v>0</v>
      </c>
      <c r="H3444" s="1">
        <v>0</v>
      </c>
      <c r="I3444" s="1">
        <f>YEAR(GS_Stock_Data[[#This Row],[Date]])</f>
        <v>2013</v>
      </c>
      <c r="J3444" s="1">
        <f>MONTH(GS_Stock_Data[[#This Row],[Date]])</f>
        <v>1</v>
      </c>
      <c r="K3444" s="1" t="str">
        <f>_xlfn.CONCAT("Q",CEILING(GS_Stock_Data[[#This Row],[MonthNumber]]/3,1))</f>
        <v>Q1</v>
      </c>
      <c r="L3444" s="1" t="str">
        <f>TEXT(GS_Stock_Data[[#This Row],[Date]],"mmm")</f>
        <v>Jan</v>
      </c>
      <c r="M3444" s="1">
        <f>WEEKDAY(GS_Stock_Data[[#This Row],[Date]])</f>
        <v>3</v>
      </c>
      <c r="N3444" s="1" t="str" cm="1">
        <f t="array" ref="N3444">_xlfn.IFS(GS_Stock_Data[[#This Row],[DayNumber]]=2,"MON",GS_Stock_Data[[#This Row],[DayNumber]]=3,"TUE",GS_Stock_Data[[#This Row],[DayNumber]]=4,"WED",GS_Stock_Data[[#This Row],[DayNumber]]=5,"THU",GS_Stock_Data[[#This Row],[DayNumber]]=6,"FRI")</f>
        <v>TUE</v>
      </c>
    </row>
    <row r="3445" spans="1:14" x14ac:dyDescent="0.25">
      <c r="A3445" s="5">
        <v>41283</v>
      </c>
      <c r="B3445" s="1">
        <v>103.983189070821</v>
      </c>
      <c r="C3445" s="1">
        <v>104.786056857258</v>
      </c>
      <c r="D3445" s="1">
        <v>103.88186421122199</v>
      </c>
      <c r="E3445" s="1">
        <v>104.700325012207</v>
      </c>
      <c r="F3445" s="1">
        <v>3666500</v>
      </c>
      <c r="G3445" s="1">
        <v>0</v>
      </c>
      <c r="H3445" s="1">
        <v>0</v>
      </c>
      <c r="I3445" s="1">
        <f>YEAR(GS_Stock_Data[[#This Row],[Date]])</f>
        <v>2013</v>
      </c>
      <c r="J3445" s="1">
        <f>MONTH(GS_Stock_Data[[#This Row],[Date]])</f>
        <v>1</v>
      </c>
      <c r="K3445" s="1" t="str">
        <f>_xlfn.CONCAT("Q",CEILING(GS_Stock_Data[[#This Row],[MonthNumber]]/3,1))</f>
        <v>Q1</v>
      </c>
      <c r="L3445" s="1" t="str">
        <f>TEXT(GS_Stock_Data[[#This Row],[Date]],"mmm")</f>
        <v>Jan</v>
      </c>
      <c r="M3445" s="1">
        <f>WEEKDAY(GS_Stock_Data[[#This Row],[Date]])</f>
        <v>4</v>
      </c>
      <c r="N3445" s="1" t="str" cm="1">
        <f t="array" ref="N3445">_xlfn.IFS(GS_Stock_Data[[#This Row],[DayNumber]]=2,"MON",GS_Stock_Data[[#This Row],[DayNumber]]=3,"TUE",GS_Stock_Data[[#This Row],[DayNumber]]=4,"WED",GS_Stock_Data[[#This Row],[DayNumber]]=5,"THU",GS_Stock_Data[[#This Row],[DayNumber]]=6,"FRI")</f>
        <v>WED</v>
      </c>
    </row>
    <row r="3446" spans="1:14" x14ac:dyDescent="0.25">
      <c r="A3446" s="5">
        <v>41284</v>
      </c>
      <c r="B3446" s="1">
        <v>105.284961843842</v>
      </c>
      <c r="C3446" s="1">
        <v>107.685763288697</v>
      </c>
      <c r="D3446" s="1">
        <v>104.55224461714501</v>
      </c>
      <c r="E3446" s="1">
        <v>107.077766418457</v>
      </c>
      <c r="F3446" s="1">
        <v>5960700</v>
      </c>
      <c r="G3446" s="1">
        <v>0</v>
      </c>
      <c r="H3446" s="1">
        <v>0</v>
      </c>
      <c r="I3446" s="1">
        <f>YEAR(GS_Stock_Data[[#This Row],[Date]])</f>
        <v>2013</v>
      </c>
      <c r="J3446" s="1">
        <f>MONTH(GS_Stock_Data[[#This Row],[Date]])</f>
        <v>1</v>
      </c>
      <c r="K3446" s="1" t="str">
        <f>_xlfn.CONCAT("Q",CEILING(GS_Stock_Data[[#This Row],[MonthNumber]]/3,1))</f>
        <v>Q1</v>
      </c>
      <c r="L3446" s="1" t="str">
        <f>TEXT(GS_Stock_Data[[#This Row],[Date]],"mmm")</f>
        <v>Jan</v>
      </c>
      <c r="M3446" s="1">
        <f>WEEKDAY(GS_Stock_Data[[#This Row],[Date]])</f>
        <v>5</v>
      </c>
      <c r="N3446" s="1" t="str" cm="1">
        <f t="array" ref="N3446">_xlfn.IFS(GS_Stock_Data[[#This Row],[DayNumber]]=2,"MON",GS_Stock_Data[[#This Row],[DayNumber]]=3,"TUE",GS_Stock_Data[[#This Row],[DayNumber]]=4,"WED",GS_Stock_Data[[#This Row],[DayNumber]]=5,"THU",GS_Stock_Data[[#This Row],[DayNumber]]=6,"FRI")</f>
        <v>THU</v>
      </c>
    </row>
    <row r="3447" spans="1:14" x14ac:dyDescent="0.25">
      <c r="A3447" s="5">
        <v>41285</v>
      </c>
      <c r="B3447" s="1">
        <v>106.804934662985</v>
      </c>
      <c r="C3447" s="1">
        <v>106.921852542232</v>
      </c>
      <c r="D3447" s="1">
        <v>106.111194160157</v>
      </c>
      <c r="E3447" s="1">
        <v>106.89067840576099</v>
      </c>
      <c r="F3447" s="1">
        <v>3211700</v>
      </c>
      <c r="G3447" s="1">
        <v>0</v>
      </c>
      <c r="H3447" s="1">
        <v>0</v>
      </c>
      <c r="I3447" s="1">
        <f>YEAR(GS_Stock_Data[[#This Row],[Date]])</f>
        <v>2013</v>
      </c>
      <c r="J3447" s="1">
        <f>MONTH(GS_Stock_Data[[#This Row],[Date]])</f>
        <v>1</v>
      </c>
      <c r="K3447" s="1" t="str">
        <f>_xlfn.CONCAT("Q",CEILING(GS_Stock_Data[[#This Row],[MonthNumber]]/3,1))</f>
        <v>Q1</v>
      </c>
      <c r="L3447" s="1" t="str">
        <f>TEXT(GS_Stock_Data[[#This Row],[Date]],"mmm")</f>
        <v>Jan</v>
      </c>
      <c r="M3447" s="1">
        <f>WEEKDAY(GS_Stock_Data[[#This Row],[Date]])</f>
        <v>6</v>
      </c>
      <c r="N3447" s="1" t="str" cm="1">
        <f t="array" ref="N3447">_xlfn.IFS(GS_Stock_Data[[#This Row],[DayNumber]]=2,"MON",GS_Stock_Data[[#This Row],[DayNumber]]=3,"TUE",GS_Stock_Data[[#This Row],[DayNumber]]=4,"WED",GS_Stock_Data[[#This Row],[DayNumber]]=5,"THU",GS_Stock_Data[[#This Row],[DayNumber]]=6,"FRI")</f>
        <v>FRI</v>
      </c>
    </row>
    <row r="3448" spans="1:14" x14ac:dyDescent="0.25">
      <c r="A3448" s="5">
        <v>41288</v>
      </c>
      <c r="B3448" s="1">
        <v>106.93746523340999</v>
      </c>
      <c r="C3448" s="1">
        <v>107.03880201006</v>
      </c>
      <c r="D3448" s="1">
        <v>105.744855069721</v>
      </c>
      <c r="E3448" s="1">
        <v>106.111213684082</v>
      </c>
      <c r="F3448" s="1">
        <v>2855800</v>
      </c>
      <c r="G3448" s="1">
        <v>0</v>
      </c>
      <c r="H3448" s="1">
        <v>0</v>
      </c>
      <c r="I3448" s="1">
        <f>YEAR(GS_Stock_Data[[#This Row],[Date]])</f>
        <v>2013</v>
      </c>
      <c r="J3448" s="1">
        <f>MONTH(GS_Stock_Data[[#This Row],[Date]])</f>
        <v>1</v>
      </c>
      <c r="K3448" s="1" t="str">
        <f>_xlfn.CONCAT("Q",CEILING(GS_Stock_Data[[#This Row],[MonthNumber]]/3,1))</f>
        <v>Q1</v>
      </c>
      <c r="L3448" s="1" t="str">
        <f>TEXT(GS_Stock_Data[[#This Row],[Date]],"mmm")</f>
        <v>Jan</v>
      </c>
      <c r="M3448" s="1">
        <f>WEEKDAY(GS_Stock_Data[[#This Row],[Date]])</f>
        <v>2</v>
      </c>
      <c r="N3448" s="1" t="str" cm="1">
        <f t="array" ref="N3448">_xlfn.IFS(GS_Stock_Data[[#This Row],[DayNumber]]=2,"MON",GS_Stock_Data[[#This Row],[DayNumber]]=3,"TUE",GS_Stock_Data[[#This Row],[DayNumber]]=4,"WED",GS_Stock_Data[[#This Row],[DayNumber]]=5,"THU",GS_Stock_Data[[#This Row],[DayNumber]]=6,"FRI")</f>
        <v>MON</v>
      </c>
    </row>
    <row r="3449" spans="1:14" x14ac:dyDescent="0.25">
      <c r="A3449" s="5">
        <v>41289</v>
      </c>
      <c r="B3449" s="1">
        <v>105.659118214155</v>
      </c>
      <c r="C3449" s="1">
        <v>106.992029945837</v>
      </c>
      <c r="D3449" s="1">
        <v>105.323933720102</v>
      </c>
      <c r="E3449" s="1">
        <v>105.690292358398</v>
      </c>
      <c r="F3449" s="1">
        <v>4322800</v>
      </c>
      <c r="G3449" s="1">
        <v>0</v>
      </c>
      <c r="H3449" s="1">
        <v>0</v>
      </c>
      <c r="I3449" s="1">
        <f>YEAR(GS_Stock_Data[[#This Row],[Date]])</f>
        <v>2013</v>
      </c>
      <c r="J3449" s="1">
        <f>MONTH(GS_Stock_Data[[#This Row],[Date]])</f>
        <v>1</v>
      </c>
      <c r="K3449" s="1" t="str">
        <f>_xlfn.CONCAT("Q",CEILING(GS_Stock_Data[[#This Row],[MonthNumber]]/3,1))</f>
        <v>Q1</v>
      </c>
      <c r="L3449" s="1" t="str">
        <f>TEXT(GS_Stock_Data[[#This Row],[Date]],"mmm")</f>
        <v>Jan</v>
      </c>
      <c r="M3449" s="1">
        <f>WEEKDAY(GS_Stock_Data[[#This Row],[Date]])</f>
        <v>3</v>
      </c>
      <c r="N3449" s="1" t="str" cm="1">
        <f t="array" ref="N3449">_xlfn.IFS(GS_Stock_Data[[#This Row],[DayNumber]]=2,"MON",GS_Stock_Data[[#This Row],[DayNumber]]=3,"TUE",GS_Stock_Data[[#This Row],[DayNumber]]=4,"WED",GS_Stock_Data[[#This Row],[DayNumber]]=5,"THU",GS_Stock_Data[[#This Row],[DayNumber]]=6,"FRI")</f>
        <v>TUE</v>
      </c>
    </row>
    <row r="3450" spans="1:14" x14ac:dyDescent="0.25">
      <c r="A3450" s="5">
        <v>41290</v>
      </c>
      <c r="B3450" s="1">
        <v>108.301553349567</v>
      </c>
      <c r="C3450" s="1">
        <v>110.359391479097</v>
      </c>
      <c r="D3450" s="1">
        <v>107.490882995942</v>
      </c>
      <c r="E3450" s="1">
        <v>109.97743988037099</v>
      </c>
      <c r="F3450" s="1">
        <v>10650800</v>
      </c>
      <c r="G3450" s="1">
        <v>0</v>
      </c>
      <c r="H3450" s="1">
        <v>0</v>
      </c>
      <c r="I3450" s="1">
        <f>YEAR(GS_Stock_Data[[#This Row],[Date]])</f>
        <v>2013</v>
      </c>
      <c r="J3450" s="1">
        <f>MONTH(GS_Stock_Data[[#This Row],[Date]])</f>
        <v>1</v>
      </c>
      <c r="K3450" s="1" t="str">
        <f>_xlfn.CONCAT("Q",CEILING(GS_Stock_Data[[#This Row],[MonthNumber]]/3,1))</f>
        <v>Q1</v>
      </c>
      <c r="L3450" s="1" t="str">
        <f>TEXT(GS_Stock_Data[[#This Row],[Date]],"mmm")</f>
        <v>Jan</v>
      </c>
      <c r="M3450" s="1">
        <f>WEEKDAY(GS_Stock_Data[[#This Row],[Date]])</f>
        <v>4</v>
      </c>
      <c r="N3450" s="1" t="str" cm="1">
        <f t="array" ref="N3450">_xlfn.IFS(GS_Stock_Data[[#This Row],[DayNumber]]=2,"MON",GS_Stock_Data[[#This Row],[DayNumber]]=3,"TUE",GS_Stock_Data[[#This Row],[DayNumber]]=4,"WED",GS_Stock_Data[[#This Row],[DayNumber]]=5,"THU",GS_Stock_Data[[#This Row],[DayNumber]]=6,"FRI")</f>
        <v>WED</v>
      </c>
    </row>
    <row r="3451" spans="1:14" x14ac:dyDescent="0.25">
      <c r="A3451" s="5">
        <v>41291</v>
      </c>
      <c r="B3451" s="1">
        <v>109.82152765344701</v>
      </c>
      <c r="C3451" s="1">
        <v>110.647778996325</v>
      </c>
      <c r="D3451" s="1">
        <v>108.831579396422</v>
      </c>
      <c r="E3451" s="1">
        <v>109.915061950683</v>
      </c>
      <c r="F3451" s="1">
        <v>6596000</v>
      </c>
      <c r="G3451" s="1">
        <v>0</v>
      </c>
      <c r="H3451" s="1">
        <v>0</v>
      </c>
      <c r="I3451" s="1">
        <f>YEAR(GS_Stock_Data[[#This Row],[Date]])</f>
        <v>2013</v>
      </c>
      <c r="J3451" s="1">
        <f>MONTH(GS_Stock_Data[[#This Row],[Date]])</f>
        <v>1</v>
      </c>
      <c r="K3451" s="1" t="str">
        <f>_xlfn.CONCAT("Q",CEILING(GS_Stock_Data[[#This Row],[MonthNumber]]/3,1))</f>
        <v>Q1</v>
      </c>
      <c r="L3451" s="1" t="str">
        <f>TEXT(GS_Stock_Data[[#This Row],[Date]],"mmm")</f>
        <v>Jan</v>
      </c>
      <c r="M3451" s="1">
        <f>WEEKDAY(GS_Stock_Data[[#This Row],[Date]])</f>
        <v>5</v>
      </c>
      <c r="N3451" s="1" t="str" cm="1">
        <f t="array" ref="N3451">_xlfn.IFS(GS_Stock_Data[[#This Row],[DayNumber]]=2,"MON",GS_Stock_Data[[#This Row],[DayNumber]]=3,"TUE",GS_Stock_Data[[#This Row],[DayNumber]]=4,"WED",GS_Stock_Data[[#This Row],[DayNumber]]=5,"THU",GS_Stock_Data[[#This Row],[DayNumber]]=6,"FRI")</f>
        <v>THU</v>
      </c>
    </row>
    <row r="3452" spans="1:14" x14ac:dyDescent="0.25">
      <c r="A3452" s="5">
        <v>41292</v>
      </c>
      <c r="B3452" s="1">
        <v>110.180117495171</v>
      </c>
      <c r="C3452" s="1">
        <v>112.877126682236</v>
      </c>
      <c r="D3452" s="1">
        <v>110.09437374101699</v>
      </c>
      <c r="E3452" s="1">
        <v>112.59651184082</v>
      </c>
      <c r="F3452" s="1">
        <v>7349000</v>
      </c>
      <c r="G3452" s="1">
        <v>0</v>
      </c>
      <c r="H3452" s="1">
        <v>0</v>
      </c>
      <c r="I3452" s="1">
        <f>YEAR(GS_Stock_Data[[#This Row],[Date]])</f>
        <v>2013</v>
      </c>
      <c r="J3452" s="1">
        <f>MONTH(GS_Stock_Data[[#This Row],[Date]])</f>
        <v>1</v>
      </c>
      <c r="K3452" s="1" t="str">
        <f>_xlfn.CONCAT("Q",CEILING(GS_Stock_Data[[#This Row],[MonthNumber]]/3,1))</f>
        <v>Q1</v>
      </c>
      <c r="L3452" s="1" t="str">
        <f>TEXT(GS_Stock_Data[[#This Row],[Date]],"mmm")</f>
        <v>Jan</v>
      </c>
      <c r="M3452" s="1">
        <f>WEEKDAY(GS_Stock_Data[[#This Row],[Date]])</f>
        <v>6</v>
      </c>
      <c r="N3452" s="1" t="str" cm="1">
        <f t="array" ref="N3452">_xlfn.IFS(GS_Stock_Data[[#This Row],[DayNumber]]=2,"MON",GS_Stock_Data[[#This Row],[DayNumber]]=3,"TUE",GS_Stock_Data[[#This Row],[DayNumber]]=4,"WED",GS_Stock_Data[[#This Row],[DayNumber]]=5,"THU",GS_Stock_Data[[#This Row],[DayNumber]]=6,"FRI")</f>
        <v>FRI</v>
      </c>
    </row>
    <row r="3453" spans="1:14" x14ac:dyDescent="0.25">
      <c r="A3453" s="5">
        <v>41296</v>
      </c>
      <c r="B3453" s="1">
        <v>112.25353035843899</v>
      </c>
      <c r="C3453" s="1">
        <v>114.02296305917</v>
      </c>
      <c r="D3453" s="1">
        <v>111.731277301939</v>
      </c>
      <c r="E3453" s="1">
        <v>113.765731811523</v>
      </c>
      <c r="F3453" s="1">
        <v>5158400</v>
      </c>
      <c r="G3453" s="1">
        <v>0</v>
      </c>
      <c r="H3453" s="1">
        <v>0</v>
      </c>
      <c r="I3453" s="1">
        <f>YEAR(GS_Stock_Data[[#This Row],[Date]])</f>
        <v>2013</v>
      </c>
      <c r="J3453" s="1">
        <f>MONTH(GS_Stock_Data[[#This Row],[Date]])</f>
        <v>1</v>
      </c>
      <c r="K3453" s="1" t="str">
        <f>_xlfn.CONCAT("Q",CEILING(GS_Stock_Data[[#This Row],[MonthNumber]]/3,1))</f>
        <v>Q1</v>
      </c>
      <c r="L3453" s="1" t="str">
        <f>TEXT(GS_Stock_Data[[#This Row],[Date]],"mmm")</f>
        <v>Jan</v>
      </c>
      <c r="M3453" s="1">
        <f>WEEKDAY(GS_Stock_Data[[#This Row],[Date]])</f>
        <v>3</v>
      </c>
      <c r="N3453" s="1" t="str" cm="1">
        <f t="array" ref="N3453">_xlfn.IFS(GS_Stock_Data[[#This Row],[DayNumber]]=2,"MON",GS_Stock_Data[[#This Row],[DayNumber]]=3,"TUE",GS_Stock_Data[[#This Row],[DayNumber]]=4,"WED",GS_Stock_Data[[#This Row],[DayNumber]]=5,"THU",GS_Stock_Data[[#This Row],[DayNumber]]=6,"FRI")</f>
        <v>TUE</v>
      </c>
    </row>
    <row r="3454" spans="1:14" x14ac:dyDescent="0.25">
      <c r="A3454" s="5">
        <v>41297</v>
      </c>
      <c r="B3454" s="1">
        <v>113.633187888054</v>
      </c>
      <c r="C3454" s="1">
        <v>113.75790819503401</v>
      </c>
      <c r="D3454" s="1">
        <v>112.877087381216</v>
      </c>
      <c r="E3454" s="1">
        <v>113.461700439453</v>
      </c>
      <c r="F3454" s="1">
        <v>3948700</v>
      </c>
      <c r="G3454" s="1">
        <v>0</v>
      </c>
      <c r="H3454" s="1">
        <v>0</v>
      </c>
      <c r="I3454" s="1">
        <f>YEAR(GS_Stock_Data[[#This Row],[Date]])</f>
        <v>2013</v>
      </c>
      <c r="J3454" s="1">
        <f>MONTH(GS_Stock_Data[[#This Row],[Date]])</f>
        <v>1</v>
      </c>
      <c r="K3454" s="1" t="str">
        <f>_xlfn.CONCAT("Q",CEILING(GS_Stock_Data[[#This Row],[MonthNumber]]/3,1))</f>
        <v>Q1</v>
      </c>
      <c r="L3454" s="1" t="str">
        <f>TEXT(GS_Stock_Data[[#This Row],[Date]],"mmm")</f>
        <v>Jan</v>
      </c>
      <c r="M3454" s="1">
        <f>WEEKDAY(GS_Stock_Data[[#This Row],[Date]])</f>
        <v>4</v>
      </c>
      <c r="N3454" s="1" t="str" cm="1">
        <f t="array" ref="N3454">_xlfn.IFS(GS_Stock_Data[[#This Row],[DayNumber]]=2,"MON",GS_Stock_Data[[#This Row],[DayNumber]]=3,"TUE",GS_Stock_Data[[#This Row],[DayNumber]]=4,"WED",GS_Stock_Data[[#This Row],[DayNumber]]=5,"THU",GS_Stock_Data[[#This Row],[DayNumber]]=6,"FRI")</f>
        <v>WED</v>
      </c>
    </row>
    <row r="3455" spans="1:14" x14ac:dyDescent="0.25">
      <c r="A3455" s="5">
        <v>41298</v>
      </c>
      <c r="B3455" s="1">
        <v>113.025215579332</v>
      </c>
      <c r="C3455" s="1">
        <v>114.381522448119</v>
      </c>
      <c r="D3455" s="1">
        <v>112.292498485642</v>
      </c>
      <c r="E3455" s="1">
        <v>112.99404144287099</v>
      </c>
      <c r="F3455" s="1">
        <v>4638200</v>
      </c>
      <c r="G3455" s="1">
        <v>0</v>
      </c>
      <c r="H3455" s="1">
        <v>0</v>
      </c>
      <c r="I3455" s="1">
        <f>YEAR(GS_Stock_Data[[#This Row],[Date]])</f>
        <v>2013</v>
      </c>
      <c r="J3455" s="1">
        <f>MONTH(GS_Stock_Data[[#This Row],[Date]])</f>
        <v>1</v>
      </c>
      <c r="K3455" s="1" t="str">
        <f>_xlfn.CONCAT("Q",CEILING(GS_Stock_Data[[#This Row],[MonthNumber]]/3,1))</f>
        <v>Q1</v>
      </c>
      <c r="L3455" s="1" t="str">
        <f>TEXT(GS_Stock_Data[[#This Row],[Date]],"mmm")</f>
        <v>Jan</v>
      </c>
      <c r="M3455" s="1">
        <f>WEEKDAY(GS_Stock_Data[[#This Row],[Date]])</f>
        <v>5</v>
      </c>
      <c r="N3455" s="1" t="str" cm="1">
        <f t="array" ref="N3455">_xlfn.IFS(GS_Stock_Data[[#This Row],[DayNumber]]=2,"MON",GS_Stock_Data[[#This Row],[DayNumber]]=3,"TUE",GS_Stock_Data[[#This Row],[DayNumber]]=4,"WED",GS_Stock_Data[[#This Row],[DayNumber]]=5,"THU",GS_Stock_Data[[#This Row],[DayNumber]]=6,"FRI")</f>
        <v>THU</v>
      </c>
    </row>
    <row r="3456" spans="1:14" x14ac:dyDescent="0.25">
      <c r="A3456" s="5">
        <v>41299</v>
      </c>
      <c r="B3456" s="1">
        <v>112.386080604968</v>
      </c>
      <c r="C3456" s="1">
        <v>113.235727833347</v>
      </c>
      <c r="D3456" s="1">
        <v>111.700142265108</v>
      </c>
      <c r="E3456" s="1">
        <v>112.604347229003</v>
      </c>
      <c r="F3456" s="1">
        <v>4639400</v>
      </c>
      <c r="G3456" s="1">
        <v>0</v>
      </c>
      <c r="H3456" s="1">
        <v>0</v>
      </c>
      <c r="I3456" s="1">
        <f>YEAR(GS_Stock_Data[[#This Row],[Date]])</f>
        <v>2013</v>
      </c>
      <c r="J3456" s="1">
        <f>MONTH(GS_Stock_Data[[#This Row],[Date]])</f>
        <v>1</v>
      </c>
      <c r="K3456" s="1" t="str">
        <f>_xlfn.CONCAT("Q",CEILING(GS_Stock_Data[[#This Row],[MonthNumber]]/3,1))</f>
        <v>Q1</v>
      </c>
      <c r="L3456" s="1" t="str">
        <f>TEXT(GS_Stock_Data[[#This Row],[Date]],"mmm")</f>
        <v>Jan</v>
      </c>
      <c r="M3456" s="1">
        <f>WEEKDAY(GS_Stock_Data[[#This Row],[Date]])</f>
        <v>6</v>
      </c>
      <c r="N3456" s="1" t="str" cm="1">
        <f t="array" ref="N3456">_xlfn.IFS(GS_Stock_Data[[#This Row],[DayNumber]]=2,"MON",GS_Stock_Data[[#This Row],[DayNumber]]=3,"TUE",GS_Stock_Data[[#This Row],[DayNumber]]=4,"WED",GS_Stock_Data[[#This Row],[DayNumber]]=5,"THU",GS_Stock_Data[[#This Row],[DayNumber]]=6,"FRI")</f>
        <v>FRI</v>
      </c>
    </row>
    <row r="3457" spans="1:14" x14ac:dyDescent="0.25">
      <c r="A3457" s="5">
        <v>41302</v>
      </c>
      <c r="B3457" s="1">
        <v>112.580895000889</v>
      </c>
      <c r="C3457" s="1">
        <v>113.220077740966</v>
      </c>
      <c r="D3457" s="1">
        <v>112.004084316803</v>
      </c>
      <c r="E3457" s="1">
        <v>112.36264038085901</v>
      </c>
      <c r="F3457" s="1">
        <v>3045600</v>
      </c>
      <c r="G3457" s="1">
        <v>0</v>
      </c>
      <c r="H3457" s="1">
        <v>0</v>
      </c>
      <c r="I3457" s="1">
        <f>YEAR(GS_Stock_Data[[#This Row],[Date]])</f>
        <v>2013</v>
      </c>
      <c r="J3457" s="1">
        <f>MONTH(GS_Stock_Data[[#This Row],[Date]])</f>
        <v>1</v>
      </c>
      <c r="K3457" s="1" t="str">
        <f>_xlfn.CONCAT("Q",CEILING(GS_Stock_Data[[#This Row],[MonthNumber]]/3,1))</f>
        <v>Q1</v>
      </c>
      <c r="L3457" s="1" t="str">
        <f>TEXT(GS_Stock_Data[[#This Row],[Date]],"mmm")</f>
        <v>Jan</v>
      </c>
      <c r="M3457" s="1">
        <f>WEEKDAY(GS_Stock_Data[[#This Row],[Date]])</f>
        <v>2</v>
      </c>
      <c r="N3457" s="1" t="str" cm="1">
        <f t="array" ref="N3457">_xlfn.IFS(GS_Stock_Data[[#This Row],[DayNumber]]=2,"MON",GS_Stock_Data[[#This Row],[DayNumber]]=3,"TUE",GS_Stock_Data[[#This Row],[DayNumber]]=4,"WED",GS_Stock_Data[[#This Row],[DayNumber]]=5,"THU",GS_Stock_Data[[#This Row],[DayNumber]]=6,"FRI")</f>
        <v>MON</v>
      </c>
    </row>
    <row r="3458" spans="1:14" x14ac:dyDescent="0.25">
      <c r="A3458" s="5">
        <v>41303</v>
      </c>
      <c r="B3458" s="1">
        <v>112.323702050202</v>
      </c>
      <c r="C3458" s="1">
        <v>114.973944140594</v>
      </c>
      <c r="D3458" s="1">
        <v>112.121028502616</v>
      </c>
      <c r="E3458" s="1">
        <v>114.662155151367</v>
      </c>
      <c r="F3458" s="1">
        <v>4519800</v>
      </c>
      <c r="G3458" s="1">
        <v>0</v>
      </c>
      <c r="H3458" s="1">
        <v>0</v>
      </c>
      <c r="I3458" s="1">
        <f>YEAR(GS_Stock_Data[[#This Row],[Date]])</f>
        <v>2013</v>
      </c>
      <c r="J3458" s="1">
        <f>MONTH(GS_Stock_Data[[#This Row],[Date]])</f>
        <v>1</v>
      </c>
      <c r="K3458" s="1" t="str">
        <f>_xlfn.CONCAT("Q",CEILING(GS_Stock_Data[[#This Row],[MonthNumber]]/3,1))</f>
        <v>Q1</v>
      </c>
      <c r="L3458" s="1" t="str">
        <f>TEXT(GS_Stock_Data[[#This Row],[Date]],"mmm")</f>
        <v>Jan</v>
      </c>
      <c r="M3458" s="1">
        <f>WEEKDAY(GS_Stock_Data[[#This Row],[Date]])</f>
        <v>3</v>
      </c>
      <c r="N3458" s="1" t="str" cm="1">
        <f t="array" ref="N3458">_xlfn.IFS(GS_Stock_Data[[#This Row],[DayNumber]]=2,"MON",GS_Stock_Data[[#This Row],[DayNumber]]=3,"TUE",GS_Stock_Data[[#This Row],[DayNumber]]=4,"WED",GS_Stock_Data[[#This Row],[DayNumber]]=5,"THU",GS_Stock_Data[[#This Row],[DayNumber]]=6,"FRI")</f>
        <v>TUE</v>
      </c>
    </row>
    <row r="3459" spans="1:14" x14ac:dyDescent="0.25">
      <c r="A3459" s="5">
        <v>41304</v>
      </c>
      <c r="B3459" s="1">
        <v>114.43610425396299</v>
      </c>
      <c r="C3459" s="1">
        <v>114.911590219511</v>
      </c>
      <c r="D3459" s="1">
        <v>113.734573043019</v>
      </c>
      <c r="E3459" s="1">
        <v>114.701126098632</v>
      </c>
      <c r="F3459" s="1">
        <v>4083100</v>
      </c>
      <c r="G3459" s="1">
        <v>0</v>
      </c>
      <c r="H3459" s="1">
        <v>0</v>
      </c>
      <c r="I3459" s="1">
        <f>YEAR(GS_Stock_Data[[#This Row],[Date]])</f>
        <v>2013</v>
      </c>
      <c r="J3459" s="1">
        <f>MONTH(GS_Stock_Data[[#This Row],[Date]])</f>
        <v>1</v>
      </c>
      <c r="K3459" s="1" t="str">
        <f>_xlfn.CONCAT("Q",CEILING(GS_Stock_Data[[#This Row],[MonthNumber]]/3,1))</f>
        <v>Q1</v>
      </c>
      <c r="L3459" s="1" t="str">
        <f>TEXT(GS_Stock_Data[[#This Row],[Date]],"mmm")</f>
        <v>Jan</v>
      </c>
      <c r="M3459" s="1">
        <f>WEEKDAY(GS_Stock_Data[[#This Row],[Date]])</f>
        <v>4</v>
      </c>
      <c r="N3459" s="1" t="str" cm="1">
        <f t="array" ref="N3459">_xlfn.IFS(GS_Stock_Data[[#This Row],[DayNumber]]=2,"MON",GS_Stock_Data[[#This Row],[DayNumber]]=3,"TUE",GS_Stock_Data[[#This Row],[DayNumber]]=4,"WED",GS_Stock_Data[[#This Row],[DayNumber]]=5,"THU",GS_Stock_Data[[#This Row],[DayNumber]]=6,"FRI")</f>
        <v>WED</v>
      </c>
    </row>
    <row r="3460" spans="1:14" x14ac:dyDescent="0.25">
      <c r="A3460" s="5">
        <v>41305</v>
      </c>
      <c r="B3460" s="1">
        <v>114.007382596369</v>
      </c>
      <c r="C3460" s="1">
        <v>115.363689716767</v>
      </c>
      <c r="D3460" s="1">
        <v>114.007382596369</v>
      </c>
      <c r="E3460" s="1">
        <v>115.25456237792901</v>
      </c>
      <c r="F3460" s="1">
        <v>3680900</v>
      </c>
      <c r="G3460" s="1">
        <v>0</v>
      </c>
      <c r="H3460" s="1">
        <v>0</v>
      </c>
      <c r="I3460" s="1">
        <f>YEAR(GS_Stock_Data[[#This Row],[Date]])</f>
        <v>2013</v>
      </c>
      <c r="J3460" s="1">
        <f>MONTH(GS_Stock_Data[[#This Row],[Date]])</f>
        <v>1</v>
      </c>
      <c r="K3460" s="1" t="str">
        <f>_xlfn.CONCAT("Q",CEILING(GS_Stock_Data[[#This Row],[MonthNumber]]/3,1))</f>
        <v>Q1</v>
      </c>
      <c r="L3460" s="1" t="str">
        <f>TEXT(GS_Stock_Data[[#This Row],[Date]],"mmm")</f>
        <v>Jan</v>
      </c>
      <c r="M3460" s="1">
        <f>WEEKDAY(GS_Stock_Data[[#This Row],[Date]])</f>
        <v>5</v>
      </c>
      <c r="N3460" s="1" t="str" cm="1">
        <f t="array" ref="N3460">_xlfn.IFS(GS_Stock_Data[[#This Row],[DayNumber]]=2,"MON",GS_Stock_Data[[#This Row],[DayNumber]]=3,"TUE",GS_Stock_Data[[#This Row],[DayNumber]]=4,"WED",GS_Stock_Data[[#This Row],[DayNumber]]=5,"THU",GS_Stock_Data[[#This Row],[DayNumber]]=6,"FRI")</f>
        <v>THU</v>
      </c>
    </row>
    <row r="3461" spans="1:14" x14ac:dyDescent="0.25">
      <c r="A3461" s="5">
        <v>41306</v>
      </c>
      <c r="B3461" s="1">
        <v>115.761160393895</v>
      </c>
      <c r="C3461" s="1">
        <v>117.234384625139</v>
      </c>
      <c r="D3461" s="1">
        <v>115.176547414925</v>
      </c>
      <c r="E3461" s="1">
        <v>116.84464263916</v>
      </c>
      <c r="F3461" s="1">
        <v>4563800</v>
      </c>
      <c r="G3461" s="1">
        <v>0</v>
      </c>
      <c r="H3461" s="1">
        <v>0</v>
      </c>
      <c r="I3461" s="1">
        <f>YEAR(GS_Stock_Data[[#This Row],[Date]])</f>
        <v>2013</v>
      </c>
      <c r="J3461" s="1">
        <f>MONTH(GS_Stock_Data[[#This Row],[Date]])</f>
        <v>2</v>
      </c>
      <c r="K3461" s="1" t="str">
        <f>_xlfn.CONCAT("Q",CEILING(GS_Stock_Data[[#This Row],[MonthNumber]]/3,1))</f>
        <v>Q1</v>
      </c>
      <c r="L3461" s="1" t="str">
        <f>TEXT(GS_Stock_Data[[#This Row],[Date]],"mmm")</f>
        <v>Feb</v>
      </c>
      <c r="M3461" s="1">
        <f>WEEKDAY(GS_Stock_Data[[#This Row],[Date]])</f>
        <v>6</v>
      </c>
      <c r="N3461" s="1" t="str" cm="1">
        <f t="array" ref="N3461">_xlfn.IFS(GS_Stock_Data[[#This Row],[DayNumber]]=2,"MON",GS_Stock_Data[[#This Row],[DayNumber]]=3,"TUE",GS_Stock_Data[[#This Row],[DayNumber]]=4,"WED",GS_Stock_Data[[#This Row],[DayNumber]]=5,"THU",GS_Stock_Data[[#This Row],[DayNumber]]=6,"FRI")</f>
        <v>FRI</v>
      </c>
    </row>
    <row r="3462" spans="1:14" x14ac:dyDescent="0.25">
      <c r="A3462" s="5">
        <v>41309</v>
      </c>
      <c r="B3462" s="1">
        <v>115.558522036547</v>
      </c>
      <c r="C3462" s="1">
        <v>116.104158547636</v>
      </c>
      <c r="D3462" s="1">
        <v>114.287959101167</v>
      </c>
      <c r="E3462" s="1">
        <v>114.989501953125</v>
      </c>
      <c r="F3462" s="1">
        <v>4679400</v>
      </c>
      <c r="G3462" s="1">
        <v>0</v>
      </c>
      <c r="H3462" s="1">
        <v>0</v>
      </c>
      <c r="I3462" s="1">
        <f>YEAR(GS_Stock_Data[[#This Row],[Date]])</f>
        <v>2013</v>
      </c>
      <c r="J3462" s="1">
        <f>MONTH(GS_Stock_Data[[#This Row],[Date]])</f>
        <v>2</v>
      </c>
      <c r="K3462" s="1" t="str">
        <f>_xlfn.CONCAT("Q",CEILING(GS_Stock_Data[[#This Row],[MonthNumber]]/3,1))</f>
        <v>Q1</v>
      </c>
      <c r="L3462" s="1" t="str">
        <f>TEXT(GS_Stock_Data[[#This Row],[Date]],"mmm")</f>
        <v>Feb</v>
      </c>
      <c r="M3462" s="1">
        <f>WEEKDAY(GS_Stock_Data[[#This Row],[Date]])</f>
        <v>2</v>
      </c>
      <c r="N3462" s="1" t="str" cm="1">
        <f t="array" ref="N3462">_xlfn.IFS(GS_Stock_Data[[#This Row],[DayNumber]]=2,"MON",GS_Stock_Data[[#This Row],[DayNumber]]=3,"TUE",GS_Stock_Data[[#This Row],[DayNumber]]=4,"WED",GS_Stock_Data[[#This Row],[DayNumber]]=5,"THU",GS_Stock_Data[[#This Row],[DayNumber]]=6,"FRI")</f>
        <v>MON</v>
      </c>
    </row>
    <row r="3463" spans="1:14" x14ac:dyDescent="0.25">
      <c r="A3463" s="5">
        <v>41310</v>
      </c>
      <c r="B3463" s="1">
        <v>115.636519707405</v>
      </c>
      <c r="C3463" s="1">
        <v>117.507277577916</v>
      </c>
      <c r="D3463" s="1">
        <v>115.503996887871</v>
      </c>
      <c r="E3463" s="1">
        <v>117.273429870605</v>
      </c>
      <c r="F3463" s="1">
        <v>4219200</v>
      </c>
      <c r="G3463" s="1">
        <v>0</v>
      </c>
      <c r="H3463" s="1">
        <v>0</v>
      </c>
      <c r="I3463" s="1">
        <f>YEAR(GS_Stock_Data[[#This Row],[Date]])</f>
        <v>2013</v>
      </c>
      <c r="J3463" s="1">
        <f>MONTH(GS_Stock_Data[[#This Row],[Date]])</f>
        <v>2</v>
      </c>
      <c r="K3463" s="1" t="str">
        <f>_xlfn.CONCAT("Q",CEILING(GS_Stock_Data[[#This Row],[MonthNumber]]/3,1))</f>
        <v>Q1</v>
      </c>
      <c r="L3463" s="1" t="str">
        <f>TEXT(GS_Stock_Data[[#This Row],[Date]],"mmm")</f>
        <v>Feb</v>
      </c>
      <c r="M3463" s="1">
        <f>WEEKDAY(GS_Stock_Data[[#This Row],[Date]])</f>
        <v>3</v>
      </c>
      <c r="N3463" s="1" t="str" cm="1">
        <f t="array" ref="N3463">_xlfn.IFS(GS_Stock_Data[[#This Row],[DayNumber]]=2,"MON",GS_Stock_Data[[#This Row],[DayNumber]]=3,"TUE",GS_Stock_Data[[#This Row],[DayNumber]]=4,"WED",GS_Stock_Data[[#This Row],[DayNumber]]=5,"THU",GS_Stock_Data[[#This Row],[DayNumber]]=6,"FRI")</f>
        <v>TUE</v>
      </c>
    </row>
    <row r="3464" spans="1:14" x14ac:dyDescent="0.25">
      <c r="A3464" s="5">
        <v>41311</v>
      </c>
      <c r="B3464" s="1">
        <v>116.72771933500201</v>
      </c>
      <c r="C3464" s="1">
        <v>117.811201529531</v>
      </c>
      <c r="D3464" s="1">
        <v>116.275617225158</v>
      </c>
      <c r="E3464" s="1">
        <v>117.795608520507</v>
      </c>
      <c r="F3464" s="1">
        <v>3940600</v>
      </c>
      <c r="G3464" s="1">
        <v>0</v>
      </c>
      <c r="H3464" s="1">
        <v>0</v>
      </c>
      <c r="I3464" s="1">
        <f>YEAR(GS_Stock_Data[[#This Row],[Date]])</f>
        <v>2013</v>
      </c>
      <c r="J3464" s="1">
        <f>MONTH(GS_Stock_Data[[#This Row],[Date]])</f>
        <v>2</v>
      </c>
      <c r="K3464" s="1" t="str">
        <f>_xlfn.CONCAT("Q",CEILING(GS_Stock_Data[[#This Row],[MonthNumber]]/3,1))</f>
        <v>Q1</v>
      </c>
      <c r="L3464" s="1" t="str">
        <f>TEXT(GS_Stock_Data[[#This Row],[Date]],"mmm")</f>
        <v>Feb</v>
      </c>
      <c r="M3464" s="1">
        <f>WEEKDAY(GS_Stock_Data[[#This Row],[Date]])</f>
        <v>4</v>
      </c>
      <c r="N3464" s="1" t="str" cm="1">
        <f t="array" ref="N3464">_xlfn.IFS(GS_Stock_Data[[#This Row],[DayNumber]]=2,"MON",GS_Stock_Data[[#This Row],[DayNumber]]=3,"TUE",GS_Stock_Data[[#This Row],[DayNumber]]=4,"WED",GS_Stock_Data[[#This Row],[DayNumber]]=5,"THU",GS_Stock_Data[[#This Row],[DayNumber]]=6,"FRI")</f>
        <v>WED</v>
      </c>
    </row>
    <row r="3465" spans="1:14" x14ac:dyDescent="0.25">
      <c r="A3465" s="5">
        <v>41312</v>
      </c>
      <c r="B3465" s="1">
        <v>117.515070285267</v>
      </c>
      <c r="C3465" s="1">
        <v>118.871377497235</v>
      </c>
      <c r="D3465" s="1">
        <v>116.143181948118</v>
      </c>
      <c r="E3465" s="1">
        <v>117.12532806396401</v>
      </c>
      <c r="F3465" s="1">
        <v>4890800</v>
      </c>
      <c r="G3465" s="1">
        <v>0</v>
      </c>
      <c r="H3465" s="1">
        <v>0</v>
      </c>
      <c r="I3465" s="1">
        <f>YEAR(GS_Stock_Data[[#This Row],[Date]])</f>
        <v>2013</v>
      </c>
      <c r="J3465" s="1">
        <f>MONTH(GS_Stock_Data[[#This Row],[Date]])</f>
        <v>2</v>
      </c>
      <c r="K3465" s="1" t="str">
        <f>_xlfn.CONCAT("Q",CEILING(GS_Stock_Data[[#This Row],[MonthNumber]]/3,1))</f>
        <v>Q1</v>
      </c>
      <c r="L3465" s="1" t="str">
        <f>TEXT(GS_Stock_Data[[#This Row],[Date]],"mmm")</f>
        <v>Feb</v>
      </c>
      <c r="M3465" s="1">
        <f>WEEKDAY(GS_Stock_Data[[#This Row],[Date]])</f>
        <v>5</v>
      </c>
      <c r="N3465" s="1" t="str" cm="1">
        <f t="array" ref="N3465">_xlfn.IFS(GS_Stock_Data[[#This Row],[DayNumber]]=2,"MON",GS_Stock_Data[[#This Row],[DayNumber]]=3,"TUE",GS_Stock_Data[[#This Row],[DayNumber]]=4,"WED",GS_Stock_Data[[#This Row],[DayNumber]]=5,"THU",GS_Stock_Data[[#This Row],[DayNumber]]=6,"FRI")</f>
        <v>THU</v>
      </c>
    </row>
    <row r="3466" spans="1:14" x14ac:dyDescent="0.25">
      <c r="A3466" s="5">
        <v>41313</v>
      </c>
      <c r="B3466" s="1">
        <v>117.530639868276</v>
      </c>
      <c r="C3466" s="1">
        <v>118.458228073049</v>
      </c>
      <c r="D3466" s="1">
        <v>117.195467333906</v>
      </c>
      <c r="E3466" s="1">
        <v>118.16982269287099</v>
      </c>
      <c r="F3466" s="1">
        <v>3612300</v>
      </c>
      <c r="G3466" s="1">
        <v>0</v>
      </c>
      <c r="H3466" s="1">
        <v>0</v>
      </c>
      <c r="I3466" s="1">
        <f>YEAR(GS_Stock_Data[[#This Row],[Date]])</f>
        <v>2013</v>
      </c>
      <c r="J3466" s="1">
        <f>MONTH(GS_Stock_Data[[#This Row],[Date]])</f>
        <v>2</v>
      </c>
      <c r="K3466" s="1" t="str">
        <f>_xlfn.CONCAT("Q",CEILING(GS_Stock_Data[[#This Row],[MonthNumber]]/3,1))</f>
        <v>Q1</v>
      </c>
      <c r="L3466" s="1" t="str">
        <f>TEXT(GS_Stock_Data[[#This Row],[Date]],"mmm")</f>
        <v>Feb</v>
      </c>
      <c r="M3466" s="1">
        <f>WEEKDAY(GS_Stock_Data[[#This Row],[Date]])</f>
        <v>6</v>
      </c>
      <c r="N3466" s="1" t="str" cm="1">
        <f t="array" ref="N3466">_xlfn.IFS(GS_Stock_Data[[#This Row],[DayNumber]]=2,"MON",GS_Stock_Data[[#This Row],[DayNumber]]=3,"TUE",GS_Stock_Data[[#This Row],[DayNumber]]=4,"WED",GS_Stock_Data[[#This Row],[DayNumber]]=5,"THU",GS_Stock_Data[[#This Row],[DayNumber]]=6,"FRI")</f>
        <v>FRI</v>
      </c>
    </row>
    <row r="3467" spans="1:14" x14ac:dyDescent="0.25">
      <c r="A3467" s="5">
        <v>41316</v>
      </c>
      <c r="B3467" s="1">
        <v>118.029533475345</v>
      </c>
      <c r="C3467" s="1">
        <v>119.15978354410299</v>
      </c>
      <c r="D3467" s="1">
        <v>117.670977290548</v>
      </c>
      <c r="E3467" s="1">
        <v>118.66871643066401</v>
      </c>
      <c r="F3467" s="1">
        <v>3751400</v>
      </c>
      <c r="G3467" s="1">
        <v>0</v>
      </c>
      <c r="H3467" s="1">
        <v>0</v>
      </c>
      <c r="I3467" s="1">
        <f>YEAR(GS_Stock_Data[[#This Row],[Date]])</f>
        <v>2013</v>
      </c>
      <c r="J3467" s="1">
        <f>MONTH(GS_Stock_Data[[#This Row],[Date]])</f>
        <v>2</v>
      </c>
      <c r="K3467" s="1" t="str">
        <f>_xlfn.CONCAT("Q",CEILING(GS_Stock_Data[[#This Row],[MonthNumber]]/3,1))</f>
        <v>Q1</v>
      </c>
      <c r="L3467" s="1" t="str">
        <f>TEXT(GS_Stock_Data[[#This Row],[Date]],"mmm")</f>
        <v>Feb</v>
      </c>
      <c r="M3467" s="1">
        <f>WEEKDAY(GS_Stock_Data[[#This Row],[Date]])</f>
        <v>2</v>
      </c>
      <c r="N3467" s="1" t="str" cm="1">
        <f t="array" ref="N3467">_xlfn.IFS(GS_Stock_Data[[#This Row],[DayNumber]]=2,"MON",GS_Stock_Data[[#This Row],[DayNumber]]=3,"TUE",GS_Stock_Data[[#This Row],[DayNumber]]=4,"WED",GS_Stock_Data[[#This Row],[DayNumber]]=5,"THU",GS_Stock_Data[[#This Row],[DayNumber]]=6,"FRI")</f>
        <v>MON</v>
      </c>
    </row>
    <row r="3468" spans="1:14" x14ac:dyDescent="0.25">
      <c r="A3468" s="5">
        <v>41317</v>
      </c>
      <c r="B3468" s="1">
        <v>118.855794477807</v>
      </c>
      <c r="C3468" s="1">
        <v>120.2900550123</v>
      </c>
      <c r="D3468" s="1">
        <v>118.317948264121</v>
      </c>
      <c r="E3468" s="1">
        <v>120.12635803222599</v>
      </c>
      <c r="F3468" s="1">
        <v>4309000</v>
      </c>
      <c r="G3468" s="1">
        <v>0</v>
      </c>
      <c r="H3468" s="1">
        <v>0</v>
      </c>
      <c r="I3468" s="1">
        <f>YEAR(GS_Stock_Data[[#This Row],[Date]])</f>
        <v>2013</v>
      </c>
      <c r="J3468" s="1">
        <f>MONTH(GS_Stock_Data[[#This Row],[Date]])</f>
        <v>2</v>
      </c>
      <c r="K3468" s="1" t="str">
        <f>_xlfn.CONCAT("Q",CEILING(GS_Stock_Data[[#This Row],[MonthNumber]]/3,1))</f>
        <v>Q1</v>
      </c>
      <c r="L3468" s="1" t="str">
        <f>TEXT(GS_Stock_Data[[#This Row],[Date]],"mmm")</f>
        <v>Feb</v>
      </c>
      <c r="M3468" s="1">
        <f>WEEKDAY(GS_Stock_Data[[#This Row],[Date]])</f>
        <v>3</v>
      </c>
      <c r="N3468" s="1" t="str" cm="1">
        <f t="array" ref="N3468">_xlfn.IFS(GS_Stock_Data[[#This Row],[DayNumber]]=2,"MON",GS_Stock_Data[[#This Row],[DayNumber]]=3,"TUE",GS_Stock_Data[[#This Row],[DayNumber]]=4,"WED",GS_Stock_Data[[#This Row],[DayNumber]]=5,"THU",GS_Stock_Data[[#This Row],[DayNumber]]=6,"FRI")</f>
        <v>TUE</v>
      </c>
    </row>
    <row r="3469" spans="1:14" x14ac:dyDescent="0.25">
      <c r="A3469" s="5">
        <v>41318</v>
      </c>
      <c r="B3469" s="1">
        <v>120.126339028601</v>
      </c>
      <c r="C3469" s="1">
        <v>120.703161755243</v>
      </c>
      <c r="D3469" s="1">
        <v>119.479365561878</v>
      </c>
      <c r="E3469" s="1">
        <v>120.445930480957</v>
      </c>
      <c r="F3469" s="1">
        <v>4369100</v>
      </c>
      <c r="G3469" s="1">
        <v>0</v>
      </c>
      <c r="H3469" s="1">
        <v>0</v>
      </c>
      <c r="I3469" s="1">
        <f>YEAR(GS_Stock_Data[[#This Row],[Date]])</f>
        <v>2013</v>
      </c>
      <c r="J3469" s="1">
        <f>MONTH(GS_Stock_Data[[#This Row],[Date]])</f>
        <v>2</v>
      </c>
      <c r="K3469" s="1" t="str">
        <f>_xlfn.CONCAT("Q",CEILING(GS_Stock_Data[[#This Row],[MonthNumber]]/3,1))</f>
        <v>Q1</v>
      </c>
      <c r="L3469" s="1" t="str">
        <f>TEXT(GS_Stock_Data[[#This Row],[Date]],"mmm")</f>
        <v>Feb</v>
      </c>
      <c r="M3469" s="1">
        <f>WEEKDAY(GS_Stock_Data[[#This Row],[Date]])</f>
        <v>4</v>
      </c>
      <c r="N3469" s="1" t="str" cm="1">
        <f t="array" ref="N3469">_xlfn.IFS(GS_Stock_Data[[#This Row],[DayNumber]]=2,"MON",GS_Stock_Data[[#This Row],[DayNumber]]=3,"TUE",GS_Stock_Data[[#This Row],[DayNumber]]=4,"WED",GS_Stock_Data[[#This Row],[DayNumber]]=5,"THU",GS_Stock_Data[[#This Row],[DayNumber]]=6,"FRI")</f>
        <v>WED</v>
      </c>
    </row>
    <row r="3470" spans="1:14" x14ac:dyDescent="0.25">
      <c r="A3470" s="5">
        <v>41319</v>
      </c>
      <c r="B3470" s="1">
        <v>119.915856027521</v>
      </c>
      <c r="C3470" s="1">
        <v>122.160774508456</v>
      </c>
      <c r="D3470" s="1">
        <v>119.744368538339</v>
      </c>
      <c r="E3470" s="1">
        <v>121.54497528076099</v>
      </c>
      <c r="F3470" s="1">
        <v>5035800</v>
      </c>
      <c r="G3470" s="1">
        <v>0</v>
      </c>
      <c r="H3470" s="1">
        <v>0</v>
      </c>
      <c r="I3470" s="1">
        <f>YEAR(GS_Stock_Data[[#This Row],[Date]])</f>
        <v>2013</v>
      </c>
      <c r="J3470" s="1">
        <f>MONTH(GS_Stock_Data[[#This Row],[Date]])</f>
        <v>2</v>
      </c>
      <c r="K3470" s="1" t="str">
        <f>_xlfn.CONCAT("Q",CEILING(GS_Stock_Data[[#This Row],[MonthNumber]]/3,1))</f>
        <v>Q1</v>
      </c>
      <c r="L3470" s="1" t="str">
        <f>TEXT(GS_Stock_Data[[#This Row],[Date]],"mmm")</f>
        <v>Feb</v>
      </c>
      <c r="M3470" s="1">
        <f>WEEKDAY(GS_Stock_Data[[#This Row],[Date]])</f>
        <v>5</v>
      </c>
      <c r="N3470" s="1" t="str" cm="1">
        <f t="array" ref="N3470">_xlfn.IFS(GS_Stock_Data[[#This Row],[DayNumber]]=2,"MON",GS_Stock_Data[[#This Row],[DayNumber]]=3,"TUE",GS_Stock_Data[[#This Row],[DayNumber]]=4,"WED",GS_Stock_Data[[#This Row],[DayNumber]]=5,"THU",GS_Stock_Data[[#This Row],[DayNumber]]=6,"FRI")</f>
        <v>THU</v>
      </c>
    </row>
    <row r="3471" spans="1:14" x14ac:dyDescent="0.25">
      <c r="A3471" s="5">
        <v>41320</v>
      </c>
      <c r="B3471" s="1">
        <v>121.91131180147499</v>
      </c>
      <c r="C3471" s="1">
        <v>122.02043910268701</v>
      </c>
      <c r="D3471" s="1">
        <v>120.10291482511199</v>
      </c>
      <c r="E3471" s="1">
        <v>120.81224822998</v>
      </c>
      <c r="F3471" s="1">
        <v>4254400</v>
      </c>
      <c r="G3471" s="1">
        <v>0</v>
      </c>
      <c r="H3471" s="1">
        <v>0</v>
      </c>
      <c r="I3471" s="1">
        <f>YEAR(GS_Stock_Data[[#This Row],[Date]])</f>
        <v>2013</v>
      </c>
      <c r="J3471" s="1">
        <f>MONTH(GS_Stock_Data[[#This Row],[Date]])</f>
        <v>2</v>
      </c>
      <c r="K3471" s="1" t="str">
        <f>_xlfn.CONCAT("Q",CEILING(GS_Stock_Data[[#This Row],[MonthNumber]]/3,1))</f>
        <v>Q1</v>
      </c>
      <c r="L3471" s="1" t="str">
        <f>TEXT(GS_Stock_Data[[#This Row],[Date]],"mmm")</f>
        <v>Feb</v>
      </c>
      <c r="M3471" s="1">
        <f>WEEKDAY(GS_Stock_Data[[#This Row],[Date]])</f>
        <v>6</v>
      </c>
      <c r="N3471" s="1" t="str" cm="1">
        <f t="array" ref="N3471">_xlfn.IFS(GS_Stock_Data[[#This Row],[DayNumber]]=2,"MON",GS_Stock_Data[[#This Row],[DayNumber]]=3,"TUE",GS_Stock_Data[[#This Row],[DayNumber]]=4,"WED",GS_Stock_Data[[#This Row],[DayNumber]]=5,"THU",GS_Stock_Data[[#This Row],[DayNumber]]=6,"FRI")</f>
        <v>FRI</v>
      </c>
    </row>
    <row r="3472" spans="1:14" x14ac:dyDescent="0.25">
      <c r="A3472" s="5">
        <v>41324</v>
      </c>
      <c r="B3472" s="1">
        <v>121.35787214581001</v>
      </c>
      <c r="C3472" s="1">
        <v>123.937962416345</v>
      </c>
      <c r="D3472" s="1">
        <v>121.014897265017</v>
      </c>
      <c r="E3472" s="1">
        <v>123.665138244628</v>
      </c>
      <c r="F3472" s="1">
        <v>5103400</v>
      </c>
      <c r="G3472" s="1">
        <v>0</v>
      </c>
      <c r="H3472" s="1">
        <v>0</v>
      </c>
      <c r="I3472" s="1">
        <f>YEAR(GS_Stock_Data[[#This Row],[Date]])</f>
        <v>2013</v>
      </c>
      <c r="J3472" s="1">
        <f>MONTH(GS_Stock_Data[[#This Row],[Date]])</f>
        <v>2</v>
      </c>
      <c r="K3472" s="1" t="str">
        <f>_xlfn.CONCAT("Q",CEILING(GS_Stock_Data[[#This Row],[MonthNumber]]/3,1))</f>
        <v>Q1</v>
      </c>
      <c r="L3472" s="1" t="str">
        <f>TEXT(GS_Stock_Data[[#This Row],[Date]],"mmm")</f>
        <v>Feb</v>
      </c>
      <c r="M3472" s="1">
        <f>WEEKDAY(GS_Stock_Data[[#This Row],[Date]])</f>
        <v>3</v>
      </c>
      <c r="N3472" s="1" t="str" cm="1">
        <f t="array" ref="N3472">_xlfn.IFS(GS_Stock_Data[[#This Row],[DayNumber]]=2,"MON",GS_Stock_Data[[#This Row],[DayNumber]]=3,"TUE",GS_Stock_Data[[#This Row],[DayNumber]]=4,"WED",GS_Stock_Data[[#This Row],[DayNumber]]=5,"THU",GS_Stock_Data[[#This Row],[DayNumber]]=6,"FRI")</f>
        <v>TUE</v>
      </c>
    </row>
    <row r="3473" spans="1:14" x14ac:dyDescent="0.25">
      <c r="A3473" s="5">
        <v>41325</v>
      </c>
      <c r="B3473" s="1">
        <v>123.329965281467</v>
      </c>
      <c r="C3473" s="1">
        <v>123.548219860301</v>
      </c>
      <c r="D3473" s="1">
        <v>120.477050851588</v>
      </c>
      <c r="E3473" s="1">
        <v>120.960327148437</v>
      </c>
      <c r="F3473" s="1">
        <v>5029700</v>
      </c>
      <c r="G3473" s="1">
        <v>0</v>
      </c>
      <c r="H3473" s="1">
        <v>0</v>
      </c>
      <c r="I3473" s="1">
        <f>YEAR(GS_Stock_Data[[#This Row],[Date]])</f>
        <v>2013</v>
      </c>
      <c r="J3473" s="1">
        <f>MONTH(GS_Stock_Data[[#This Row],[Date]])</f>
        <v>2</v>
      </c>
      <c r="K3473" s="1" t="str">
        <f>_xlfn.CONCAT("Q",CEILING(GS_Stock_Data[[#This Row],[MonthNumber]]/3,1))</f>
        <v>Q1</v>
      </c>
      <c r="L3473" s="1" t="str">
        <f>TEXT(GS_Stock_Data[[#This Row],[Date]],"mmm")</f>
        <v>Feb</v>
      </c>
      <c r="M3473" s="1">
        <f>WEEKDAY(GS_Stock_Data[[#This Row],[Date]])</f>
        <v>4</v>
      </c>
      <c r="N3473" s="1" t="str" cm="1">
        <f t="array" ref="N3473">_xlfn.IFS(GS_Stock_Data[[#This Row],[DayNumber]]=2,"MON",GS_Stock_Data[[#This Row],[DayNumber]]=3,"TUE",GS_Stock_Data[[#This Row],[DayNumber]]=4,"WED",GS_Stock_Data[[#This Row],[DayNumber]]=5,"THU",GS_Stock_Data[[#This Row],[DayNumber]]=6,"FRI")</f>
        <v>WED</v>
      </c>
    </row>
    <row r="3474" spans="1:14" x14ac:dyDescent="0.25">
      <c r="A3474" s="5">
        <v>41326</v>
      </c>
      <c r="B3474" s="1">
        <v>119.822329393302</v>
      </c>
      <c r="C3474" s="1">
        <v>120.001607454747</v>
      </c>
      <c r="D3474" s="1">
        <v>116.76675231751101</v>
      </c>
      <c r="E3474" s="1">
        <v>117.608596801757</v>
      </c>
      <c r="F3474" s="1">
        <v>8318000</v>
      </c>
      <c r="G3474" s="1">
        <v>0</v>
      </c>
      <c r="H3474" s="1">
        <v>0</v>
      </c>
      <c r="I3474" s="1">
        <f>YEAR(GS_Stock_Data[[#This Row],[Date]])</f>
        <v>2013</v>
      </c>
      <c r="J3474" s="1">
        <f>MONTH(GS_Stock_Data[[#This Row],[Date]])</f>
        <v>2</v>
      </c>
      <c r="K3474" s="1" t="str">
        <f>_xlfn.CONCAT("Q",CEILING(GS_Stock_Data[[#This Row],[MonthNumber]]/3,1))</f>
        <v>Q1</v>
      </c>
      <c r="L3474" s="1" t="str">
        <f>TEXT(GS_Stock_Data[[#This Row],[Date]],"mmm")</f>
        <v>Feb</v>
      </c>
      <c r="M3474" s="1">
        <f>WEEKDAY(GS_Stock_Data[[#This Row],[Date]])</f>
        <v>5</v>
      </c>
      <c r="N3474" s="1" t="str" cm="1">
        <f t="array" ref="N3474">_xlfn.IFS(GS_Stock_Data[[#This Row],[DayNumber]]=2,"MON",GS_Stock_Data[[#This Row],[DayNumber]]=3,"TUE",GS_Stock_Data[[#This Row],[DayNumber]]=4,"WED",GS_Stock_Data[[#This Row],[DayNumber]]=5,"THU",GS_Stock_Data[[#This Row],[DayNumber]]=6,"FRI")</f>
        <v>THU</v>
      </c>
    </row>
    <row r="3475" spans="1:14" x14ac:dyDescent="0.25">
      <c r="A3475" s="5">
        <v>41327</v>
      </c>
      <c r="B3475" s="1">
        <v>118.770034172059</v>
      </c>
      <c r="C3475" s="1">
        <v>120.141934327635</v>
      </c>
      <c r="D3475" s="1">
        <v>118.520605349037</v>
      </c>
      <c r="E3475" s="1">
        <v>120.110748291015</v>
      </c>
      <c r="F3475" s="1">
        <v>4772700</v>
      </c>
      <c r="G3475" s="1">
        <v>0</v>
      </c>
      <c r="H3475" s="1">
        <v>0</v>
      </c>
      <c r="I3475" s="1">
        <f>YEAR(GS_Stock_Data[[#This Row],[Date]])</f>
        <v>2013</v>
      </c>
      <c r="J3475" s="1">
        <f>MONTH(GS_Stock_Data[[#This Row],[Date]])</f>
        <v>2</v>
      </c>
      <c r="K3475" s="1" t="str">
        <f>_xlfn.CONCAT("Q",CEILING(GS_Stock_Data[[#This Row],[MonthNumber]]/3,1))</f>
        <v>Q1</v>
      </c>
      <c r="L3475" s="1" t="str">
        <f>TEXT(GS_Stock_Data[[#This Row],[Date]],"mmm")</f>
        <v>Feb</v>
      </c>
      <c r="M3475" s="1">
        <f>WEEKDAY(GS_Stock_Data[[#This Row],[Date]])</f>
        <v>6</v>
      </c>
      <c r="N3475" s="1" t="str" cm="1">
        <f t="array" ref="N3475">_xlfn.IFS(GS_Stock_Data[[#This Row],[DayNumber]]=2,"MON",GS_Stock_Data[[#This Row],[DayNumber]]=3,"TUE",GS_Stock_Data[[#This Row],[DayNumber]]=4,"WED",GS_Stock_Data[[#This Row],[DayNumber]]=5,"THU",GS_Stock_Data[[#This Row],[DayNumber]]=6,"FRI")</f>
        <v>FRI</v>
      </c>
    </row>
    <row r="3476" spans="1:14" x14ac:dyDescent="0.25">
      <c r="A3476" s="5">
        <v>41330</v>
      </c>
      <c r="B3476" s="1">
        <v>120.968169045949</v>
      </c>
      <c r="C3476" s="1">
        <v>121.35791119152201</v>
      </c>
      <c r="D3476" s="1">
        <v>115.05188613070899</v>
      </c>
      <c r="E3476" s="1">
        <v>115.090850830078</v>
      </c>
      <c r="F3476" s="1">
        <v>6294200</v>
      </c>
      <c r="G3476" s="1">
        <v>0</v>
      </c>
      <c r="H3476" s="1">
        <v>0</v>
      </c>
      <c r="I3476" s="1">
        <f>YEAR(GS_Stock_Data[[#This Row],[Date]])</f>
        <v>2013</v>
      </c>
      <c r="J3476" s="1">
        <f>MONTH(GS_Stock_Data[[#This Row],[Date]])</f>
        <v>2</v>
      </c>
      <c r="K3476" s="1" t="str">
        <f>_xlfn.CONCAT("Q",CEILING(GS_Stock_Data[[#This Row],[MonthNumber]]/3,1))</f>
        <v>Q1</v>
      </c>
      <c r="L3476" s="1" t="str">
        <f>TEXT(GS_Stock_Data[[#This Row],[Date]],"mmm")</f>
        <v>Feb</v>
      </c>
      <c r="M3476" s="1">
        <f>WEEKDAY(GS_Stock_Data[[#This Row],[Date]])</f>
        <v>2</v>
      </c>
      <c r="N3476" s="1" t="str" cm="1">
        <f t="array" ref="N3476">_xlfn.IFS(GS_Stock_Data[[#This Row],[DayNumber]]=2,"MON",GS_Stock_Data[[#This Row],[DayNumber]]=3,"TUE",GS_Stock_Data[[#This Row],[DayNumber]]=4,"WED",GS_Stock_Data[[#This Row],[DayNumber]]=5,"THU",GS_Stock_Data[[#This Row],[DayNumber]]=6,"FRI")</f>
        <v>MON</v>
      </c>
    </row>
    <row r="3477" spans="1:14" x14ac:dyDescent="0.25">
      <c r="A3477" s="5">
        <v>41331</v>
      </c>
      <c r="B3477" s="1">
        <v>115.841696101031</v>
      </c>
      <c r="C3477" s="1">
        <v>116.89758021509201</v>
      </c>
      <c r="D3477" s="1">
        <v>114.746714892257</v>
      </c>
      <c r="E3477" s="1">
        <v>115.755661010742</v>
      </c>
      <c r="F3477" s="1">
        <v>5686600</v>
      </c>
      <c r="G3477" s="1">
        <v>0.5</v>
      </c>
      <c r="H3477" s="1">
        <v>0</v>
      </c>
      <c r="I3477" s="1">
        <f>YEAR(GS_Stock_Data[[#This Row],[Date]])</f>
        <v>2013</v>
      </c>
      <c r="J3477" s="1">
        <f>MONTH(GS_Stock_Data[[#This Row],[Date]])</f>
        <v>2</v>
      </c>
      <c r="K3477" s="1" t="str">
        <f>_xlfn.CONCAT("Q",CEILING(GS_Stock_Data[[#This Row],[MonthNumber]]/3,1))</f>
        <v>Q1</v>
      </c>
      <c r="L3477" s="1" t="str">
        <f>TEXT(GS_Stock_Data[[#This Row],[Date]],"mmm")</f>
        <v>Feb</v>
      </c>
      <c r="M3477" s="1">
        <f>WEEKDAY(GS_Stock_Data[[#This Row],[Date]])</f>
        <v>3</v>
      </c>
      <c r="N3477" s="1" t="str" cm="1">
        <f t="array" ref="N3477">_xlfn.IFS(GS_Stock_Data[[#This Row],[DayNumber]]=2,"MON",GS_Stock_Data[[#This Row],[DayNumber]]=3,"TUE",GS_Stock_Data[[#This Row],[DayNumber]]=4,"WED",GS_Stock_Data[[#This Row],[DayNumber]]=5,"THU",GS_Stock_Data[[#This Row],[DayNumber]]=6,"FRI")</f>
        <v>TUE</v>
      </c>
    </row>
    <row r="3478" spans="1:14" x14ac:dyDescent="0.25">
      <c r="A3478" s="5">
        <v>41332</v>
      </c>
      <c r="B3478" s="1">
        <v>115.653959549734</v>
      </c>
      <c r="C3478" s="1">
        <v>118.92328047044801</v>
      </c>
      <c r="D3478" s="1">
        <v>115.56792447460001</v>
      </c>
      <c r="E3478" s="1">
        <v>118.61042022705</v>
      </c>
      <c r="F3478" s="1">
        <v>4695000</v>
      </c>
      <c r="G3478" s="1">
        <v>0</v>
      </c>
      <c r="H3478" s="1">
        <v>0</v>
      </c>
      <c r="I3478" s="1">
        <f>YEAR(GS_Stock_Data[[#This Row],[Date]])</f>
        <v>2013</v>
      </c>
      <c r="J3478" s="1">
        <f>MONTH(GS_Stock_Data[[#This Row],[Date]])</f>
        <v>2</v>
      </c>
      <c r="K3478" s="1" t="str">
        <f>_xlfn.CONCAT("Q",CEILING(GS_Stock_Data[[#This Row],[MonthNumber]]/3,1))</f>
        <v>Q1</v>
      </c>
      <c r="L3478" s="1" t="str">
        <f>TEXT(GS_Stock_Data[[#This Row],[Date]],"mmm")</f>
        <v>Feb</v>
      </c>
      <c r="M3478" s="1">
        <f>WEEKDAY(GS_Stock_Data[[#This Row],[Date]])</f>
        <v>4</v>
      </c>
      <c r="N3478" s="1" t="str" cm="1">
        <f t="array" ref="N3478">_xlfn.IFS(GS_Stock_Data[[#This Row],[DayNumber]]=2,"MON",GS_Stock_Data[[#This Row],[DayNumber]]=3,"TUE",GS_Stock_Data[[#This Row],[DayNumber]]=4,"WED",GS_Stock_Data[[#This Row],[DayNumber]]=5,"THU",GS_Stock_Data[[#This Row],[DayNumber]]=6,"FRI")</f>
        <v>WED</v>
      </c>
    </row>
    <row r="3479" spans="1:14" x14ac:dyDescent="0.25">
      <c r="A3479" s="5">
        <v>41333</v>
      </c>
      <c r="B3479" s="1">
        <v>118.375779221521</v>
      </c>
      <c r="C3479" s="1">
        <v>119.197008941729</v>
      </c>
      <c r="D3479" s="1">
        <v>117.132179260253</v>
      </c>
      <c r="E3479" s="1">
        <v>117.132179260253</v>
      </c>
      <c r="F3479" s="1">
        <v>4956000</v>
      </c>
      <c r="G3479" s="1">
        <v>0</v>
      </c>
      <c r="H3479" s="1">
        <v>0</v>
      </c>
      <c r="I3479" s="1">
        <f>YEAR(GS_Stock_Data[[#This Row],[Date]])</f>
        <v>2013</v>
      </c>
      <c r="J3479" s="1">
        <f>MONTH(GS_Stock_Data[[#This Row],[Date]])</f>
        <v>2</v>
      </c>
      <c r="K3479" s="1" t="str">
        <f>_xlfn.CONCAT("Q",CEILING(GS_Stock_Data[[#This Row],[MonthNumber]]/3,1))</f>
        <v>Q1</v>
      </c>
      <c r="L3479" s="1" t="str">
        <f>TEXT(GS_Stock_Data[[#This Row],[Date]],"mmm")</f>
        <v>Feb</v>
      </c>
      <c r="M3479" s="1">
        <f>WEEKDAY(GS_Stock_Data[[#This Row],[Date]])</f>
        <v>5</v>
      </c>
      <c r="N3479" s="1" t="str" cm="1">
        <f t="array" ref="N3479">_xlfn.IFS(GS_Stock_Data[[#This Row],[DayNumber]]=2,"MON",GS_Stock_Data[[#This Row],[DayNumber]]=3,"TUE",GS_Stock_Data[[#This Row],[DayNumber]]=4,"WED",GS_Stock_Data[[#This Row],[DayNumber]]=5,"THU",GS_Stock_Data[[#This Row],[DayNumber]]=6,"FRI")</f>
        <v>THU</v>
      </c>
    </row>
    <row r="3480" spans="1:14" x14ac:dyDescent="0.25">
      <c r="A3480" s="5">
        <v>41334</v>
      </c>
      <c r="B3480" s="1">
        <v>115.84950084458799</v>
      </c>
      <c r="C3480" s="1">
        <v>118.64953756361599</v>
      </c>
      <c r="D3480" s="1">
        <v>115.145586132814</v>
      </c>
      <c r="E3480" s="1">
        <v>117.73444366455</v>
      </c>
      <c r="F3480" s="1">
        <v>4538400</v>
      </c>
      <c r="G3480" s="1">
        <v>0</v>
      </c>
      <c r="H3480" s="1">
        <v>0</v>
      </c>
      <c r="I3480" s="1">
        <f>YEAR(GS_Stock_Data[[#This Row],[Date]])</f>
        <v>2013</v>
      </c>
      <c r="J3480" s="1">
        <f>MONTH(GS_Stock_Data[[#This Row],[Date]])</f>
        <v>3</v>
      </c>
      <c r="K3480" s="1" t="str">
        <f>_xlfn.CONCAT("Q",CEILING(GS_Stock_Data[[#This Row],[MonthNumber]]/3,1))</f>
        <v>Q1</v>
      </c>
      <c r="L3480" s="1" t="str">
        <f>TEXT(GS_Stock_Data[[#This Row],[Date]],"mmm")</f>
        <v>Mar</v>
      </c>
      <c r="M3480" s="1">
        <f>WEEKDAY(GS_Stock_Data[[#This Row],[Date]])</f>
        <v>6</v>
      </c>
      <c r="N3480" s="1" t="str" cm="1">
        <f t="array" ref="N3480">_xlfn.IFS(GS_Stock_Data[[#This Row],[DayNumber]]=2,"MON",GS_Stock_Data[[#This Row],[DayNumber]]=3,"TUE",GS_Stock_Data[[#This Row],[DayNumber]]=4,"WED",GS_Stock_Data[[#This Row],[DayNumber]]=5,"THU",GS_Stock_Data[[#This Row],[DayNumber]]=6,"FRI")</f>
        <v>FRI</v>
      </c>
    </row>
    <row r="3481" spans="1:14" x14ac:dyDescent="0.25">
      <c r="A3481" s="5">
        <v>41337</v>
      </c>
      <c r="B3481" s="1">
        <v>117.3277592025</v>
      </c>
      <c r="C3481" s="1">
        <v>119.251811505215</v>
      </c>
      <c r="D3481" s="1">
        <v>117.093128865683</v>
      </c>
      <c r="E3481" s="1">
        <v>119.02498626708901</v>
      </c>
      <c r="F3481" s="1">
        <v>3209200</v>
      </c>
      <c r="G3481" s="1">
        <v>0</v>
      </c>
      <c r="H3481" s="1">
        <v>0</v>
      </c>
      <c r="I3481" s="1">
        <f>YEAR(GS_Stock_Data[[#This Row],[Date]])</f>
        <v>2013</v>
      </c>
      <c r="J3481" s="1">
        <f>MONTH(GS_Stock_Data[[#This Row],[Date]])</f>
        <v>3</v>
      </c>
      <c r="K3481" s="1" t="str">
        <f>_xlfn.CONCAT("Q",CEILING(GS_Stock_Data[[#This Row],[MonthNumber]]/3,1))</f>
        <v>Q1</v>
      </c>
      <c r="L3481" s="1" t="str">
        <f>TEXT(GS_Stock_Data[[#This Row],[Date]],"mmm")</f>
        <v>Mar</v>
      </c>
      <c r="M3481" s="1">
        <f>WEEKDAY(GS_Stock_Data[[#This Row],[Date]])</f>
        <v>2</v>
      </c>
      <c r="N3481" s="1" t="str" cm="1">
        <f t="array" ref="N3481">_xlfn.IFS(GS_Stock_Data[[#This Row],[DayNumber]]=2,"MON",GS_Stock_Data[[#This Row],[DayNumber]]=3,"TUE",GS_Stock_Data[[#This Row],[DayNumber]]=4,"WED",GS_Stock_Data[[#This Row],[DayNumber]]=5,"THU",GS_Stock_Data[[#This Row],[DayNumber]]=6,"FRI")</f>
        <v>MON</v>
      </c>
    </row>
    <row r="3482" spans="1:14" x14ac:dyDescent="0.25">
      <c r="A3482" s="5">
        <v>41338</v>
      </c>
      <c r="B3482" s="1">
        <v>120.01830833875201</v>
      </c>
      <c r="C3482" s="1">
        <v>121.19933682522699</v>
      </c>
      <c r="D3482" s="1">
        <v>119.50992665456801</v>
      </c>
      <c r="E3482" s="1">
        <v>119.63507080078099</v>
      </c>
      <c r="F3482" s="1">
        <v>4589300</v>
      </c>
      <c r="G3482" s="1">
        <v>0</v>
      </c>
      <c r="H3482" s="1">
        <v>0</v>
      </c>
      <c r="I3482" s="1">
        <f>YEAR(GS_Stock_Data[[#This Row],[Date]])</f>
        <v>2013</v>
      </c>
      <c r="J3482" s="1">
        <f>MONTH(GS_Stock_Data[[#This Row],[Date]])</f>
        <v>3</v>
      </c>
      <c r="K3482" s="1" t="str">
        <f>_xlfn.CONCAT("Q",CEILING(GS_Stock_Data[[#This Row],[MonthNumber]]/3,1))</f>
        <v>Q1</v>
      </c>
      <c r="L3482" s="1" t="str">
        <f>TEXT(GS_Stock_Data[[#This Row],[Date]],"mmm")</f>
        <v>Mar</v>
      </c>
      <c r="M3482" s="1">
        <f>WEEKDAY(GS_Stock_Data[[#This Row],[Date]])</f>
        <v>3</v>
      </c>
      <c r="N3482" s="1" t="str" cm="1">
        <f t="array" ref="N3482">_xlfn.IFS(GS_Stock_Data[[#This Row],[DayNumber]]=2,"MON",GS_Stock_Data[[#This Row],[DayNumber]]=3,"TUE",GS_Stock_Data[[#This Row],[DayNumber]]=4,"WED",GS_Stock_Data[[#This Row],[DayNumber]]=5,"THU",GS_Stock_Data[[#This Row],[DayNumber]]=6,"FRI")</f>
        <v>TUE</v>
      </c>
    </row>
    <row r="3483" spans="1:14" x14ac:dyDescent="0.25">
      <c r="A3483" s="5">
        <v>41339</v>
      </c>
      <c r="B3483" s="1">
        <v>120.49540060452701</v>
      </c>
      <c r="C3483" s="1">
        <v>121.269716522935</v>
      </c>
      <c r="D3483" s="1">
        <v>119.509917381973</v>
      </c>
      <c r="E3483" s="1">
        <v>120.550155639648</v>
      </c>
      <c r="F3483" s="1">
        <v>3593200</v>
      </c>
      <c r="G3483" s="1">
        <v>0</v>
      </c>
      <c r="H3483" s="1">
        <v>0</v>
      </c>
      <c r="I3483" s="1">
        <f>YEAR(GS_Stock_Data[[#This Row],[Date]])</f>
        <v>2013</v>
      </c>
      <c r="J3483" s="1">
        <f>MONTH(GS_Stock_Data[[#This Row],[Date]])</f>
        <v>3</v>
      </c>
      <c r="K3483" s="1" t="str">
        <f>_xlfn.CONCAT("Q",CEILING(GS_Stock_Data[[#This Row],[MonthNumber]]/3,1))</f>
        <v>Q1</v>
      </c>
      <c r="L3483" s="1" t="str">
        <f>TEXT(GS_Stock_Data[[#This Row],[Date]],"mmm")</f>
        <v>Mar</v>
      </c>
      <c r="M3483" s="1">
        <f>WEEKDAY(GS_Stock_Data[[#This Row],[Date]])</f>
        <v>4</v>
      </c>
      <c r="N3483" s="1" t="str" cm="1">
        <f t="array" ref="N3483">_xlfn.IFS(GS_Stock_Data[[#This Row],[DayNumber]]=2,"MON",GS_Stock_Data[[#This Row],[DayNumber]]=3,"TUE",GS_Stock_Data[[#This Row],[DayNumber]]=4,"WED",GS_Stock_Data[[#This Row],[DayNumber]]=5,"THU",GS_Stock_Data[[#This Row],[DayNumber]]=6,"FRI")</f>
        <v>WED</v>
      </c>
    </row>
    <row r="3484" spans="1:14" x14ac:dyDescent="0.25">
      <c r="A3484" s="5">
        <v>41340</v>
      </c>
      <c r="B3484" s="1">
        <v>120.995948884952</v>
      </c>
      <c r="C3484" s="1">
        <v>122.943463967805</v>
      </c>
      <c r="D3484" s="1">
        <v>120.83952470263699</v>
      </c>
      <c r="E3484" s="1">
        <v>122.49764251708901</v>
      </c>
      <c r="F3484" s="1">
        <v>3886300</v>
      </c>
      <c r="G3484" s="1">
        <v>0</v>
      </c>
      <c r="H3484" s="1">
        <v>0</v>
      </c>
      <c r="I3484" s="1">
        <f>YEAR(GS_Stock_Data[[#This Row],[Date]])</f>
        <v>2013</v>
      </c>
      <c r="J3484" s="1">
        <f>MONTH(GS_Stock_Data[[#This Row],[Date]])</f>
        <v>3</v>
      </c>
      <c r="K3484" s="1" t="str">
        <f>_xlfn.CONCAT("Q",CEILING(GS_Stock_Data[[#This Row],[MonthNumber]]/3,1))</f>
        <v>Q1</v>
      </c>
      <c r="L3484" s="1" t="str">
        <f>TEXT(GS_Stock_Data[[#This Row],[Date]],"mmm")</f>
        <v>Mar</v>
      </c>
      <c r="M3484" s="1">
        <f>WEEKDAY(GS_Stock_Data[[#This Row],[Date]])</f>
        <v>5</v>
      </c>
      <c r="N3484" s="1" t="str" cm="1">
        <f t="array" ref="N3484">_xlfn.IFS(GS_Stock_Data[[#This Row],[DayNumber]]=2,"MON",GS_Stock_Data[[#This Row],[DayNumber]]=3,"TUE",GS_Stock_Data[[#This Row],[DayNumber]]=4,"WED",GS_Stock_Data[[#This Row],[DayNumber]]=5,"THU",GS_Stock_Data[[#This Row],[DayNumber]]=6,"FRI")</f>
        <v>THU</v>
      </c>
    </row>
    <row r="3485" spans="1:14" x14ac:dyDescent="0.25">
      <c r="A3485" s="5">
        <v>41341</v>
      </c>
      <c r="B3485" s="1">
        <v>121.92667446003701</v>
      </c>
      <c r="C3485" s="1">
        <v>122.192596731959</v>
      </c>
      <c r="D3485" s="1">
        <v>118.891995557591</v>
      </c>
      <c r="E3485" s="1">
        <v>119.650665283203</v>
      </c>
      <c r="F3485" s="1">
        <v>6615000</v>
      </c>
      <c r="G3485" s="1">
        <v>0</v>
      </c>
      <c r="H3485" s="1">
        <v>0</v>
      </c>
      <c r="I3485" s="1">
        <f>YEAR(GS_Stock_Data[[#This Row],[Date]])</f>
        <v>2013</v>
      </c>
      <c r="J3485" s="1">
        <f>MONTH(GS_Stock_Data[[#This Row],[Date]])</f>
        <v>3</v>
      </c>
      <c r="K3485" s="1" t="str">
        <f>_xlfn.CONCAT("Q",CEILING(GS_Stock_Data[[#This Row],[MonthNumber]]/3,1))</f>
        <v>Q1</v>
      </c>
      <c r="L3485" s="1" t="str">
        <f>TEXT(GS_Stock_Data[[#This Row],[Date]],"mmm")</f>
        <v>Mar</v>
      </c>
      <c r="M3485" s="1">
        <f>WEEKDAY(GS_Stock_Data[[#This Row],[Date]])</f>
        <v>6</v>
      </c>
      <c r="N3485" s="1" t="str" cm="1">
        <f t="array" ref="N3485">_xlfn.IFS(GS_Stock_Data[[#This Row],[DayNumber]]=2,"MON",GS_Stock_Data[[#This Row],[DayNumber]]=3,"TUE",GS_Stock_Data[[#This Row],[DayNumber]]=4,"WED",GS_Stock_Data[[#This Row],[DayNumber]]=5,"THU",GS_Stock_Data[[#This Row],[DayNumber]]=6,"FRI")</f>
        <v>FRI</v>
      </c>
    </row>
    <row r="3486" spans="1:14" x14ac:dyDescent="0.25">
      <c r="A3486" s="5">
        <v>41344</v>
      </c>
      <c r="B3486" s="1">
        <v>119.236092053975</v>
      </c>
      <c r="C3486" s="1">
        <v>120.698687880772</v>
      </c>
      <c r="D3486" s="1">
        <v>119.16570299628999</v>
      </c>
      <c r="E3486" s="1">
        <v>119.900909423828</v>
      </c>
      <c r="F3486" s="1">
        <v>3586400</v>
      </c>
      <c r="G3486" s="1">
        <v>0</v>
      </c>
      <c r="H3486" s="1">
        <v>0</v>
      </c>
      <c r="I3486" s="1">
        <f>YEAR(GS_Stock_Data[[#This Row],[Date]])</f>
        <v>2013</v>
      </c>
      <c r="J3486" s="1">
        <f>MONTH(GS_Stock_Data[[#This Row],[Date]])</f>
        <v>3</v>
      </c>
      <c r="K3486" s="1" t="str">
        <f>_xlfn.CONCAT("Q",CEILING(GS_Stock_Data[[#This Row],[MonthNumber]]/3,1))</f>
        <v>Q1</v>
      </c>
      <c r="L3486" s="1" t="str">
        <f>TEXT(GS_Stock_Data[[#This Row],[Date]],"mmm")</f>
        <v>Mar</v>
      </c>
      <c r="M3486" s="1">
        <f>WEEKDAY(GS_Stock_Data[[#This Row],[Date]])</f>
        <v>2</v>
      </c>
      <c r="N3486" s="1" t="str" cm="1">
        <f t="array" ref="N3486">_xlfn.IFS(GS_Stock_Data[[#This Row],[DayNumber]]=2,"MON",GS_Stock_Data[[#This Row],[DayNumber]]=3,"TUE",GS_Stock_Data[[#This Row],[DayNumber]]=4,"WED",GS_Stock_Data[[#This Row],[DayNumber]]=5,"THU",GS_Stock_Data[[#This Row],[DayNumber]]=6,"FRI")</f>
        <v>MON</v>
      </c>
    </row>
    <row r="3487" spans="1:14" x14ac:dyDescent="0.25">
      <c r="A3487" s="5">
        <v>41345</v>
      </c>
      <c r="B3487" s="1">
        <v>119.900951044397</v>
      </c>
      <c r="C3487" s="1">
        <v>120.292017413143</v>
      </c>
      <c r="D3487" s="1">
        <v>117.67969693417599</v>
      </c>
      <c r="E3487" s="1">
        <v>118.76686096191401</v>
      </c>
      <c r="F3487" s="1">
        <v>3432200</v>
      </c>
      <c r="G3487" s="1">
        <v>0</v>
      </c>
      <c r="H3487" s="1">
        <v>0</v>
      </c>
      <c r="I3487" s="1">
        <f>YEAR(GS_Stock_Data[[#This Row],[Date]])</f>
        <v>2013</v>
      </c>
      <c r="J3487" s="1">
        <f>MONTH(GS_Stock_Data[[#This Row],[Date]])</f>
        <v>3</v>
      </c>
      <c r="K3487" s="1" t="str">
        <f>_xlfn.CONCAT("Q",CEILING(GS_Stock_Data[[#This Row],[MonthNumber]]/3,1))</f>
        <v>Q1</v>
      </c>
      <c r="L3487" s="1" t="str">
        <f>TEXT(GS_Stock_Data[[#This Row],[Date]],"mmm")</f>
        <v>Mar</v>
      </c>
      <c r="M3487" s="1">
        <f>WEEKDAY(GS_Stock_Data[[#This Row],[Date]])</f>
        <v>3</v>
      </c>
      <c r="N3487" s="1" t="str" cm="1">
        <f t="array" ref="N3487">_xlfn.IFS(GS_Stock_Data[[#This Row],[DayNumber]]=2,"MON",GS_Stock_Data[[#This Row],[DayNumber]]=3,"TUE",GS_Stock_Data[[#This Row],[DayNumber]]=4,"WED",GS_Stock_Data[[#This Row],[DayNumber]]=5,"THU",GS_Stock_Data[[#This Row],[DayNumber]]=6,"FRI")</f>
        <v>TUE</v>
      </c>
    </row>
    <row r="3488" spans="1:14" x14ac:dyDescent="0.25">
      <c r="A3488" s="5">
        <v>41346</v>
      </c>
      <c r="B3488" s="1">
        <v>118.90767965612901</v>
      </c>
      <c r="C3488" s="1">
        <v>119.564668515303</v>
      </c>
      <c r="D3488" s="1">
        <v>117.77358918708801</v>
      </c>
      <c r="E3488" s="1">
        <v>118.813827514648</v>
      </c>
      <c r="F3488" s="1">
        <v>3356400</v>
      </c>
      <c r="G3488" s="1">
        <v>0</v>
      </c>
      <c r="H3488" s="1">
        <v>0</v>
      </c>
      <c r="I3488" s="1">
        <f>YEAR(GS_Stock_Data[[#This Row],[Date]])</f>
        <v>2013</v>
      </c>
      <c r="J3488" s="1">
        <f>MONTH(GS_Stock_Data[[#This Row],[Date]])</f>
        <v>3</v>
      </c>
      <c r="K3488" s="1" t="str">
        <f>_xlfn.CONCAT("Q",CEILING(GS_Stock_Data[[#This Row],[MonthNumber]]/3,1))</f>
        <v>Q1</v>
      </c>
      <c r="L3488" s="1" t="str">
        <f>TEXT(GS_Stock_Data[[#This Row],[Date]],"mmm")</f>
        <v>Mar</v>
      </c>
      <c r="M3488" s="1">
        <f>WEEKDAY(GS_Stock_Data[[#This Row],[Date]])</f>
        <v>4</v>
      </c>
      <c r="N3488" s="1" t="str" cm="1">
        <f t="array" ref="N3488">_xlfn.IFS(GS_Stock_Data[[#This Row],[DayNumber]]=2,"MON",GS_Stock_Data[[#This Row],[DayNumber]]=3,"TUE",GS_Stock_Data[[#This Row],[DayNumber]]=4,"WED",GS_Stock_Data[[#This Row],[DayNumber]]=5,"THU",GS_Stock_Data[[#This Row],[DayNumber]]=6,"FRI")</f>
        <v>WED</v>
      </c>
    </row>
    <row r="3489" spans="1:14" x14ac:dyDescent="0.25">
      <c r="A3489" s="5">
        <v>41347</v>
      </c>
      <c r="B3489" s="1">
        <v>119.095378767572</v>
      </c>
      <c r="C3489" s="1">
        <v>120.71438764759399</v>
      </c>
      <c r="D3489" s="1">
        <v>119.009343672104</v>
      </c>
      <c r="E3489" s="1">
        <v>120.464111328125</v>
      </c>
      <c r="F3489" s="1">
        <v>3886600</v>
      </c>
      <c r="G3489" s="1">
        <v>0</v>
      </c>
      <c r="H3489" s="1">
        <v>0</v>
      </c>
      <c r="I3489" s="1">
        <f>YEAR(GS_Stock_Data[[#This Row],[Date]])</f>
        <v>2013</v>
      </c>
      <c r="J3489" s="1">
        <f>MONTH(GS_Stock_Data[[#This Row],[Date]])</f>
        <v>3</v>
      </c>
      <c r="K3489" s="1" t="str">
        <f>_xlfn.CONCAT("Q",CEILING(GS_Stock_Data[[#This Row],[MonthNumber]]/3,1))</f>
        <v>Q1</v>
      </c>
      <c r="L3489" s="1" t="str">
        <f>TEXT(GS_Stock_Data[[#This Row],[Date]],"mmm")</f>
        <v>Mar</v>
      </c>
      <c r="M3489" s="1">
        <f>WEEKDAY(GS_Stock_Data[[#This Row],[Date]])</f>
        <v>5</v>
      </c>
      <c r="N3489" s="1" t="str" cm="1">
        <f t="array" ref="N3489">_xlfn.IFS(GS_Stock_Data[[#This Row],[DayNumber]]=2,"MON",GS_Stock_Data[[#This Row],[DayNumber]]=3,"TUE",GS_Stock_Data[[#This Row],[DayNumber]]=4,"WED",GS_Stock_Data[[#This Row],[DayNumber]]=5,"THU",GS_Stock_Data[[#This Row],[DayNumber]]=6,"FRI")</f>
        <v>THU</v>
      </c>
    </row>
    <row r="3490" spans="1:14" x14ac:dyDescent="0.25">
      <c r="A3490" s="5">
        <v>41348</v>
      </c>
      <c r="B3490" s="1">
        <v>118.375780063448</v>
      </c>
      <c r="C3490" s="1">
        <v>121.723306814278</v>
      </c>
      <c r="D3490" s="1">
        <v>118.336671044494</v>
      </c>
      <c r="E3490" s="1">
        <v>121.105415344238</v>
      </c>
      <c r="F3490" s="1">
        <v>7301200</v>
      </c>
      <c r="G3490" s="1">
        <v>0</v>
      </c>
      <c r="H3490" s="1">
        <v>0</v>
      </c>
      <c r="I3490" s="1">
        <f>YEAR(GS_Stock_Data[[#This Row],[Date]])</f>
        <v>2013</v>
      </c>
      <c r="J3490" s="1">
        <f>MONTH(GS_Stock_Data[[#This Row],[Date]])</f>
        <v>3</v>
      </c>
      <c r="K3490" s="1" t="str">
        <f>_xlfn.CONCAT("Q",CEILING(GS_Stock_Data[[#This Row],[MonthNumber]]/3,1))</f>
        <v>Q1</v>
      </c>
      <c r="L3490" s="1" t="str">
        <f>TEXT(GS_Stock_Data[[#This Row],[Date]],"mmm")</f>
        <v>Mar</v>
      </c>
      <c r="M3490" s="1">
        <f>WEEKDAY(GS_Stock_Data[[#This Row],[Date]])</f>
        <v>6</v>
      </c>
      <c r="N3490" s="1" t="str" cm="1">
        <f t="array" ref="N3490">_xlfn.IFS(GS_Stock_Data[[#This Row],[DayNumber]]=2,"MON",GS_Stock_Data[[#This Row],[DayNumber]]=3,"TUE",GS_Stock_Data[[#This Row],[DayNumber]]=4,"WED",GS_Stock_Data[[#This Row],[DayNumber]]=5,"THU",GS_Stock_Data[[#This Row],[DayNumber]]=6,"FRI")</f>
        <v>FRI</v>
      </c>
    </row>
    <row r="3491" spans="1:14" x14ac:dyDescent="0.25">
      <c r="A3491" s="5">
        <v>41351</v>
      </c>
      <c r="B3491" s="1">
        <v>119.298692998821</v>
      </c>
      <c r="C3491" s="1">
        <v>119.75233137117699</v>
      </c>
      <c r="D3491" s="1">
        <v>118.015995921067</v>
      </c>
      <c r="E3491" s="1">
        <v>118.84505462646401</v>
      </c>
      <c r="F3491" s="1">
        <v>3788100</v>
      </c>
      <c r="G3491" s="1">
        <v>0</v>
      </c>
      <c r="H3491" s="1">
        <v>0</v>
      </c>
      <c r="I3491" s="1">
        <f>YEAR(GS_Stock_Data[[#This Row],[Date]])</f>
        <v>2013</v>
      </c>
      <c r="J3491" s="1">
        <f>MONTH(GS_Stock_Data[[#This Row],[Date]])</f>
        <v>3</v>
      </c>
      <c r="K3491" s="1" t="str">
        <f>_xlfn.CONCAT("Q",CEILING(GS_Stock_Data[[#This Row],[MonthNumber]]/3,1))</f>
        <v>Q1</v>
      </c>
      <c r="L3491" s="1" t="str">
        <f>TEXT(GS_Stock_Data[[#This Row],[Date]],"mmm")</f>
        <v>Mar</v>
      </c>
      <c r="M3491" s="1">
        <f>WEEKDAY(GS_Stock_Data[[#This Row],[Date]])</f>
        <v>2</v>
      </c>
      <c r="N3491" s="1" t="str" cm="1">
        <f t="array" ref="N3491">_xlfn.IFS(GS_Stock_Data[[#This Row],[DayNumber]]=2,"MON",GS_Stock_Data[[#This Row],[DayNumber]]=3,"TUE",GS_Stock_Data[[#This Row],[DayNumber]]=4,"WED",GS_Stock_Data[[#This Row],[DayNumber]]=5,"THU",GS_Stock_Data[[#This Row],[DayNumber]]=6,"FRI")</f>
        <v>MON</v>
      </c>
    </row>
    <row r="3492" spans="1:14" x14ac:dyDescent="0.25">
      <c r="A3492" s="5">
        <v>41352</v>
      </c>
      <c r="B3492" s="1">
        <v>119.361248325777</v>
      </c>
      <c r="C3492" s="1">
        <v>119.736668606237</v>
      </c>
      <c r="D3492" s="1">
        <v>115.614838681466</v>
      </c>
      <c r="E3492" s="1">
        <v>116.41260528564401</v>
      </c>
      <c r="F3492" s="1">
        <v>4726900</v>
      </c>
      <c r="G3492" s="1">
        <v>0</v>
      </c>
      <c r="H3492" s="1">
        <v>0</v>
      </c>
      <c r="I3492" s="1">
        <f>YEAR(GS_Stock_Data[[#This Row],[Date]])</f>
        <v>2013</v>
      </c>
      <c r="J3492" s="1">
        <f>MONTH(GS_Stock_Data[[#This Row],[Date]])</f>
        <v>3</v>
      </c>
      <c r="K3492" s="1" t="str">
        <f>_xlfn.CONCAT("Q",CEILING(GS_Stock_Data[[#This Row],[MonthNumber]]/3,1))</f>
        <v>Q1</v>
      </c>
      <c r="L3492" s="1" t="str">
        <f>TEXT(GS_Stock_Data[[#This Row],[Date]],"mmm")</f>
        <v>Mar</v>
      </c>
      <c r="M3492" s="1">
        <f>WEEKDAY(GS_Stock_Data[[#This Row],[Date]])</f>
        <v>3</v>
      </c>
      <c r="N3492" s="1" t="str" cm="1">
        <f t="array" ref="N3492">_xlfn.IFS(GS_Stock_Data[[#This Row],[DayNumber]]=2,"MON",GS_Stock_Data[[#This Row],[DayNumber]]=3,"TUE",GS_Stock_Data[[#This Row],[DayNumber]]=4,"WED",GS_Stock_Data[[#This Row],[DayNumber]]=5,"THU",GS_Stock_Data[[#This Row],[DayNumber]]=6,"FRI")</f>
        <v>TUE</v>
      </c>
    </row>
    <row r="3493" spans="1:14" x14ac:dyDescent="0.25">
      <c r="A3493" s="5">
        <v>41353</v>
      </c>
      <c r="B3493" s="1">
        <v>117.335618623595</v>
      </c>
      <c r="C3493" s="1">
        <v>118.47752634048599</v>
      </c>
      <c r="D3493" s="1">
        <v>116.73337275585099</v>
      </c>
      <c r="E3493" s="1">
        <v>117.421653747558</v>
      </c>
      <c r="F3493" s="1">
        <v>2883800</v>
      </c>
      <c r="G3493" s="1">
        <v>0</v>
      </c>
      <c r="H3493" s="1">
        <v>0</v>
      </c>
      <c r="I3493" s="1">
        <f>YEAR(GS_Stock_Data[[#This Row],[Date]])</f>
        <v>2013</v>
      </c>
      <c r="J3493" s="1">
        <f>MONTH(GS_Stock_Data[[#This Row],[Date]])</f>
        <v>3</v>
      </c>
      <c r="K3493" s="1" t="str">
        <f>_xlfn.CONCAT("Q",CEILING(GS_Stock_Data[[#This Row],[MonthNumber]]/3,1))</f>
        <v>Q1</v>
      </c>
      <c r="L3493" s="1" t="str">
        <f>TEXT(GS_Stock_Data[[#This Row],[Date]],"mmm")</f>
        <v>Mar</v>
      </c>
      <c r="M3493" s="1">
        <f>WEEKDAY(GS_Stock_Data[[#This Row],[Date]])</f>
        <v>4</v>
      </c>
      <c r="N3493" s="1" t="str" cm="1">
        <f t="array" ref="N3493">_xlfn.IFS(GS_Stock_Data[[#This Row],[DayNumber]]=2,"MON",GS_Stock_Data[[#This Row],[DayNumber]]=3,"TUE",GS_Stock_Data[[#This Row],[DayNumber]]=4,"WED",GS_Stock_Data[[#This Row],[DayNumber]]=5,"THU",GS_Stock_Data[[#This Row],[DayNumber]]=6,"FRI")</f>
        <v>WED</v>
      </c>
    </row>
    <row r="3494" spans="1:14" x14ac:dyDescent="0.25">
      <c r="A3494" s="5">
        <v>41354</v>
      </c>
      <c r="B3494" s="1">
        <v>116.76461242479201</v>
      </c>
      <c r="C3494" s="1">
        <v>117.49200220920901</v>
      </c>
      <c r="D3494" s="1">
        <v>113.698652966775</v>
      </c>
      <c r="E3494" s="1">
        <v>113.706481933593</v>
      </c>
      <c r="F3494" s="1">
        <v>4704000</v>
      </c>
      <c r="G3494" s="1">
        <v>0</v>
      </c>
      <c r="H3494" s="1">
        <v>0</v>
      </c>
      <c r="I3494" s="1">
        <f>YEAR(GS_Stock_Data[[#This Row],[Date]])</f>
        <v>2013</v>
      </c>
      <c r="J3494" s="1">
        <f>MONTH(GS_Stock_Data[[#This Row],[Date]])</f>
        <v>3</v>
      </c>
      <c r="K3494" s="1" t="str">
        <f>_xlfn.CONCAT("Q",CEILING(GS_Stock_Data[[#This Row],[MonthNumber]]/3,1))</f>
        <v>Q1</v>
      </c>
      <c r="L3494" s="1" t="str">
        <f>TEXT(GS_Stock_Data[[#This Row],[Date]],"mmm")</f>
        <v>Mar</v>
      </c>
      <c r="M3494" s="1">
        <f>WEEKDAY(GS_Stock_Data[[#This Row],[Date]])</f>
        <v>5</v>
      </c>
      <c r="N3494" s="1" t="str" cm="1">
        <f t="array" ref="N3494">_xlfn.IFS(GS_Stock_Data[[#This Row],[DayNumber]]=2,"MON",GS_Stock_Data[[#This Row],[DayNumber]]=3,"TUE",GS_Stock_Data[[#This Row],[DayNumber]]=4,"WED",GS_Stock_Data[[#This Row],[DayNumber]]=5,"THU",GS_Stock_Data[[#This Row],[DayNumber]]=6,"FRI")</f>
        <v>THU</v>
      </c>
    </row>
    <row r="3495" spans="1:14" x14ac:dyDescent="0.25">
      <c r="A3495" s="5">
        <v>41355</v>
      </c>
      <c r="B3495" s="1">
        <v>114.59024352674101</v>
      </c>
      <c r="C3495" s="1">
        <v>115.520983235095</v>
      </c>
      <c r="D3495" s="1">
        <v>113.886328956832</v>
      </c>
      <c r="E3495" s="1">
        <v>114.66064453125</v>
      </c>
      <c r="F3495" s="1">
        <v>3456800</v>
      </c>
      <c r="G3495" s="1">
        <v>0</v>
      </c>
      <c r="H3495" s="1">
        <v>0</v>
      </c>
      <c r="I3495" s="1">
        <f>YEAR(GS_Stock_Data[[#This Row],[Date]])</f>
        <v>2013</v>
      </c>
      <c r="J3495" s="1">
        <f>MONTH(GS_Stock_Data[[#This Row],[Date]])</f>
        <v>3</v>
      </c>
      <c r="K3495" s="1" t="str">
        <f>_xlfn.CONCAT("Q",CEILING(GS_Stock_Data[[#This Row],[MonthNumber]]/3,1))</f>
        <v>Q1</v>
      </c>
      <c r="L3495" s="1" t="str">
        <f>TEXT(GS_Stock_Data[[#This Row],[Date]],"mmm")</f>
        <v>Mar</v>
      </c>
      <c r="M3495" s="1">
        <f>WEEKDAY(GS_Stock_Data[[#This Row],[Date]])</f>
        <v>6</v>
      </c>
      <c r="N3495" s="1" t="str" cm="1">
        <f t="array" ref="N3495">_xlfn.IFS(GS_Stock_Data[[#This Row],[DayNumber]]=2,"MON",GS_Stock_Data[[#This Row],[DayNumber]]=3,"TUE",GS_Stock_Data[[#This Row],[DayNumber]]=4,"WED",GS_Stock_Data[[#This Row],[DayNumber]]=5,"THU",GS_Stock_Data[[#This Row],[DayNumber]]=6,"FRI")</f>
        <v>FRI</v>
      </c>
    </row>
    <row r="3496" spans="1:14" x14ac:dyDescent="0.25">
      <c r="A3496" s="5">
        <v>41358</v>
      </c>
      <c r="B3496" s="1">
        <v>115.74784893264901</v>
      </c>
      <c r="C3496" s="1">
        <v>116.271876528877</v>
      </c>
      <c r="D3496" s="1">
        <v>113.158979081102</v>
      </c>
      <c r="E3496" s="1">
        <v>114.27743530273401</v>
      </c>
      <c r="F3496" s="1">
        <v>3775400</v>
      </c>
      <c r="G3496" s="1">
        <v>0</v>
      </c>
      <c r="H3496" s="1">
        <v>0</v>
      </c>
      <c r="I3496" s="1">
        <f>YEAR(GS_Stock_Data[[#This Row],[Date]])</f>
        <v>2013</v>
      </c>
      <c r="J3496" s="1">
        <f>MONTH(GS_Stock_Data[[#This Row],[Date]])</f>
        <v>3</v>
      </c>
      <c r="K3496" s="1" t="str">
        <f>_xlfn.CONCAT("Q",CEILING(GS_Stock_Data[[#This Row],[MonthNumber]]/3,1))</f>
        <v>Q1</v>
      </c>
      <c r="L3496" s="1" t="str">
        <f>TEXT(GS_Stock_Data[[#This Row],[Date]],"mmm")</f>
        <v>Mar</v>
      </c>
      <c r="M3496" s="1">
        <f>WEEKDAY(GS_Stock_Data[[#This Row],[Date]])</f>
        <v>2</v>
      </c>
      <c r="N3496" s="1" t="str" cm="1">
        <f t="array" ref="N3496">_xlfn.IFS(GS_Stock_Data[[#This Row],[DayNumber]]=2,"MON",GS_Stock_Data[[#This Row],[DayNumber]]=3,"TUE",GS_Stock_Data[[#This Row],[DayNumber]]=4,"WED",GS_Stock_Data[[#This Row],[DayNumber]]=5,"THU",GS_Stock_Data[[#This Row],[DayNumber]]=6,"FRI")</f>
        <v>MON</v>
      </c>
    </row>
    <row r="3497" spans="1:14" x14ac:dyDescent="0.25">
      <c r="A3497" s="5">
        <v>41359</v>
      </c>
      <c r="B3497" s="1">
        <v>115.982479178994</v>
      </c>
      <c r="C3497" s="1">
        <v>116.021588209757</v>
      </c>
      <c r="D3497" s="1">
        <v>113.30758616948</v>
      </c>
      <c r="E3497" s="1">
        <v>114.61374664306599</v>
      </c>
      <c r="F3497" s="1">
        <v>3860400</v>
      </c>
      <c r="G3497" s="1">
        <v>0</v>
      </c>
      <c r="H3497" s="1">
        <v>0</v>
      </c>
      <c r="I3497" s="1">
        <f>YEAR(GS_Stock_Data[[#This Row],[Date]])</f>
        <v>2013</v>
      </c>
      <c r="J3497" s="1">
        <f>MONTH(GS_Stock_Data[[#This Row],[Date]])</f>
        <v>3</v>
      </c>
      <c r="K3497" s="1" t="str">
        <f>_xlfn.CONCAT("Q",CEILING(GS_Stock_Data[[#This Row],[MonthNumber]]/3,1))</f>
        <v>Q1</v>
      </c>
      <c r="L3497" s="1" t="str">
        <f>TEXT(GS_Stock_Data[[#This Row],[Date]],"mmm")</f>
        <v>Mar</v>
      </c>
      <c r="M3497" s="1">
        <f>WEEKDAY(GS_Stock_Data[[#This Row],[Date]])</f>
        <v>3</v>
      </c>
      <c r="N3497" s="1" t="str" cm="1">
        <f t="array" ref="N3497">_xlfn.IFS(GS_Stock_Data[[#This Row],[DayNumber]]=2,"MON",GS_Stock_Data[[#This Row],[DayNumber]]=3,"TUE",GS_Stock_Data[[#This Row],[DayNumber]]=4,"WED",GS_Stock_Data[[#This Row],[DayNumber]]=5,"THU",GS_Stock_Data[[#This Row],[DayNumber]]=6,"FRI")</f>
        <v>TUE</v>
      </c>
    </row>
    <row r="3498" spans="1:14" x14ac:dyDescent="0.25">
      <c r="A3498" s="5">
        <v>41360</v>
      </c>
      <c r="B3498" s="1">
        <v>114.09754237108601</v>
      </c>
      <c r="C3498" s="1">
        <v>116.248407678313</v>
      </c>
      <c r="D3498" s="1">
        <v>114.081896372674</v>
      </c>
      <c r="E3498" s="1">
        <v>115.63051605224599</v>
      </c>
      <c r="F3498" s="1">
        <v>3964800</v>
      </c>
      <c r="G3498" s="1">
        <v>0</v>
      </c>
      <c r="H3498" s="1">
        <v>0</v>
      </c>
      <c r="I3498" s="1">
        <f>YEAR(GS_Stock_Data[[#This Row],[Date]])</f>
        <v>2013</v>
      </c>
      <c r="J3498" s="1">
        <f>MONTH(GS_Stock_Data[[#This Row],[Date]])</f>
        <v>3</v>
      </c>
      <c r="K3498" s="1" t="str">
        <f>_xlfn.CONCAT("Q",CEILING(GS_Stock_Data[[#This Row],[MonthNumber]]/3,1))</f>
        <v>Q1</v>
      </c>
      <c r="L3498" s="1" t="str">
        <f>TEXT(GS_Stock_Data[[#This Row],[Date]],"mmm")</f>
        <v>Mar</v>
      </c>
      <c r="M3498" s="1">
        <f>WEEKDAY(GS_Stock_Data[[#This Row],[Date]])</f>
        <v>4</v>
      </c>
      <c r="N3498" s="1" t="str" cm="1">
        <f t="array" ref="N3498">_xlfn.IFS(GS_Stock_Data[[#This Row],[DayNumber]]=2,"MON",GS_Stock_Data[[#This Row],[DayNumber]]=3,"TUE",GS_Stock_Data[[#This Row],[DayNumber]]=4,"WED",GS_Stock_Data[[#This Row],[DayNumber]]=5,"THU",GS_Stock_Data[[#This Row],[DayNumber]]=6,"FRI")</f>
        <v>WED</v>
      </c>
    </row>
    <row r="3499" spans="1:14" x14ac:dyDescent="0.25">
      <c r="A3499" s="5">
        <v>41361</v>
      </c>
      <c r="B3499" s="1">
        <v>115.84952837335599</v>
      </c>
      <c r="C3499" s="1">
        <v>116.584735253565</v>
      </c>
      <c r="D3499" s="1">
        <v>115.07522439329</v>
      </c>
      <c r="E3499" s="1">
        <v>115.090858459472</v>
      </c>
      <c r="F3499" s="1">
        <v>3701300</v>
      </c>
      <c r="G3499" s="1">
        <v>0</v>
      </c>
      <c r="H3499" s="1">
        <v>0</v>
      </c>
      <c r="I3499" s="1">
        <f>YEAR(GS_Stock_Data[[#This Row],[Date]])</f>
        <v>2013</v>
      </c>
      <c r="J3499" s="1">
        <f>MONTH(GS_Stock_Data[[#This Row],[Date]])</f>
        <v>3</v>
      </c>
      <c r="K3499" s="1" t="str">
        <f>_xlfn.CONCAT("Q",CEILING(GS_Stock_Data[[#This Row],[MonthNumber]]/3,1))</f>
        <v>Q1</v>
      </c>
      <c r="L3499" s="1" t="str">
        <f>TEXT(GS_Stock_Data[[#This Row],[Date]],"mmm")</f>
        <v>Mar</v>
      </c>
      <c r="M3499" s="1">
        <f>WEEKDAY(GS_Stock_Data[[#This Row],[Date]])</f>
        <v>5</v>
      </c>
      <c r="N3499" s="1" t="str" cm="1">
        <f t="array" ref="N3499">_xlfn.IFS(GS_Stock_Data[[#This Row],[DayNumber]]=2,"MON",GS_Stock_Data[[#This Row],[DayNumber]]=3,"TUE",GS_Stock_Data[[#This Row],[DayNumber]]=4,"WED",GS_Stock_Data[[#This Row],[DayNumber]]=5,"THU",GS_Stock_Data[[#This Row],[DayNumber]]=6,"FRI")</f>
        <v>THU</v>
      </c>
    </row>
    <row r="3500" spans="1:14" x14ac:dyDescent="0.25">
      <c r="A3500" s="5">
        <v>41365</v>
      </c>
      <c r="B3500" s="1">
        <v>114.715411340912</v>
      </c>
      <c r="C3500" s="1">
        <v>115.802575408123</v>
      </c>
      <c r="D3500" s="1">
        <v>113.096402721408</v>
      </c>
      <c r="E3500" s="1">
        <v>114.22266387939401</v>
      </c>
      <c r="F3500" s="1">
        <v>2581100</v>
      </c>
      <c r="G3500" s="1">
        <v>0</v>
      </c>
      <c r="H3500" s="1">
        <v>0</v>
      </c>
      <c r="I3500" s="1">
        <f>YEAR(GS_Stock_Data[[#This Row],[Date]])</f>
        <v>2013</v>
      </c>
      <c r="J3500" s="1">
        <f>MONTH(GS_Stock_Data[[#This Row],[Date]])</f>
        <v>4</v>
      </c>
      <c r="K3500" s="1" t="str">
        <f>_xlfn.CONCAT("Q",CEILING(GS_Stock_Data[[#This Row],[MonthNumber]]/3,1))</f>
        <v>Q2</v>
      </c>
      <c r="L3500" s="1" t="str">
        <f>TEXT(GS_Stock_Data[[#This Row],[Date]],"mmm")</f>
        <v>Apr</v>
      </c>
      <c r="M3500" s="1">
        <f>WEEKDAY(GS_Stock_Data[[#This Row],[Date]])</f>
        <v>2</v>
      </c>
      <c r="N3500" s="1" t="str" cm="1">
        <f t="array" ref="N3500">_xlfn.IFS(GS_Stock_Data[[#This Row],[DayNumber]]=2,"MON",GS_Stock_Data[[#This Row],[DayNumber]]=3,"TUE",GS_Stock_Data[[#This Row],[DayNumber]]=4,"WED",GS_Stock_Data[[#This Row],[DayNumber]]=5,"THU",GS_Stock_Data[[#This Row],[DayNumber]]=6,"FRI")</f>
        <v>MON</v>
      </c>
    </row>
    <row r="3501" spans="1:14" x14ac:dyDescent="0.25">
      <c r="A3501" s="5">
        <v>41366</v>
      </c>
      <c r="B3501" s="1">
        <v>113.620437880092</v>
      </c>
      <c r="C3501" s="1">
        <v>115.35677369183701</v>
      </c>
      <c r="D3501" s="1">
        <v>113.22937147085899</v>
      </c>
      <c r="E3501" s="1">
        <v>114.72323608398401</v>
      </c>
      <c r="F3501" s="1">
        <v>3374100</v>
      </c>
      <c r="G3501" s="1">
        <v>0</v>
      </c>
      <c r="H3501" s="1">
        <v>0</v>
      </c>
      <c r="I3501" s="1">
        <f>YEAR(GS_Stock_Data[[#This Row],[Date]])</f>
        <v>2013</v>
      </c>
      <c r="J3501" s="1">
        <f>MONTH(GS_Stock_Data[[#This Row],[Date]])</f>
        <v>4</v>
      </c>
      <c r="K3501" s="1" t="str">
        <f>_xlfn.CONCAT("Q",CEILING(GS_Stock_Data[[#This Row],[MonthNumber]]/3,1))</f>
        <v>Q2</v>
      </c>
      <c r="L3501" s="1" t="str">
        <f>TEXT(GS_Stock_Data[[#This Row],[Date]],"mmm")</f>
        <v>Apr</v>
      </c>
      <c r="M3501" s="1">
        <f>WEEKDAY(GS_Stock_Data[[#This Row],[Date]])</f>
        <v>3</v>
      </c>
      <c r="N3501" s="1" t="str" cm="1">
        <f t="array" ref="N3501">_xlfn.IFS(GS_Stock_Data[[#This Row],[DayNumber]]=2,"MON",GS_Stock_Data[[#This Row],[DayNumber]]=3,"TUE",GS_Stock_Data[[#This Row],[DayNumber]]=4,"WED",GS_Stock_Data[[#This Row],[DayNumber]]=5,"THU",GS_Stock_Data[[#This Row],[DayNumber]]=6,"FRI")</f>
        <v>TUE</v>
      </c>
    </row>
    <row r="3502" spans="1:14" x14ac:dyDescent="0.25">
      <c r="A3502" s="5">
        <v>41367</v>
      </c>
      <c r="B3502" s="1">
        <v>114.785825744053</v>
      </c>
      <c r="C3502" s="1">
        <v>114.87186084465399</v>
      </c>
      <c r="D3502" s="1">
        <v>111.20365545402601</v>
      </c>
      <c r="E3502" s="1">
        <v>112.165687561035</v>
      </c>
      <c r="F3502" s="1">
        <v>4373300</v>
      </c>
      <c r="G3502" s="1">
        <v>0</v>
      </c>
      <c r="H3502" s="1">
        <v>0</v>
      </c>
      <c r="I3502" s="1">
        <f>YEAR(GS_Stock_Data[[#This Row],[Date]])</f>
        <v>2013</v>
      </c>
      <c r="J3502" s="1">
        <f>MONTH(GS_Stock_Data[[#This Row],[Date]])</f>
        <v>4</v>
      </c>
      <c r="K3502" s="1" t="str">
        <f>_xlfn.CONCAT("Q",CEILING(GS_Stock_Data[[#This Row],[MonthNumber]]/3,1))</f>
        <v>Q2</v>
      </c>
      <c r="L3502" s="1" t="str">
        <f>TEXT(GS_Stock_Data[[#This Row],[Date]],"mmm")</f>
        <v>Apr</v>
      </c>
      <c r="M3502" s="1">
        <f>WEEKDAY(GS_Stock_Data[[#This Row],[Date]])</f>
        <v>4</v>
      </c>
      <c r="N3502" s="1" t="str" cm="1">
        <f t="array" ref="N3502">_xlfn.IFS(GS_Stock_Data[[#This Row],[DayNumber]]=2,"MON",GS_Stock_Data[[#This Row],[DayNumber]]=3,"TUE",GS_Stock_Data[[#This Row],[DayNumber]]=4,"WED",GS_Stock_Data[[#This Row],[DayNumber]]=5,"THU",GS_Stock_Data[[#This Row],[DayNumber]]=6,"FRI")</f>
        <v>WED</v>
      </c>
    </row>
    <row r="3503" spans="1:14" x14ac:dyDescent="0.25">
      <c r="A3503" s="5">
        <v>41368</v>
      </c>
      <c r="B3503" s="1">
        <v>112.251718206855</v>
      </c>
      <c r="C3503" s="1">
        <v>113.37016253587601</v>
      </c>
      <c r="D3503" s="1">
        <v>111.250589040178</v>
      </c>
      <c r="E3503" s="1">
        <v>111.837188720703</v>
      </c>
      <c r="F3503" s="1">
        <v>3423800</v>
      </c>
      <c r="G3503" s="1">
        <v>0</v>
      </c>
      <c r="H3503" s="1">
        <v>0</v>
      </c>
      <c r="I3503" s="1">
        <f>YEAR(GS_Stock_Data[[#This Row],[Date]])</f>
        <v>2013</v>
      </c>
      <c r="J3503" s="1">
        <f>MONTH(GS_Stock_Data[[#This Row],[Date]])</f>
        <v>4</v>
      </c>
      <c r="K3503" s="1" t="str">
        <f>_xlfn.CONCAT("Q",CEILING(GS_Stock_Data[[#This Row],[MonthNumber]]/3,1))</f>
        <v>Q2</v>
      </c>
      <c r="L3503" s="1" t="str">
        <f>TEXT(GS_Stock_Data[[#This Row],[Date]],"mmm")</f>
        <v>Apr</v>
      </c>
      <c r="M3503" s="1">
        <f>WEEKDAY(GS_Stock_Data[[#This Row],[Date]])</f>
        <v>5</v>
      </c>
      <c r="N3503" s="1" t="str" cm="1">
        <f t="array" ref="N3503">_xlfn.IFS(GS_Stock_Data[[#This Row],[DayNumber]]=2,"MON",GS_Stock_Data[[#This Row],[DayNumber]]=3,"TUE",GS_Stock_Data[[#This Row],[DayNumber]]=4,"WED",GS_Stock_Data[[#This Row],[DayNumber]]=5,"THU",GS_Stock_Data[[#This Row],[DayNumber]]=6,"FRI")</f>
        <v>THU</v>
      </c>
    </row>
    <row r="3504" spans="1:14" x14ac:dyDescent="0.25">
      <c r="A3504" s="5">
        <v>41369</v>
      </c>
      <c r="B3504" s="1">
        <v>109.975710864842</v>
      </c>
      <c r="C3504" s="1">
        <v>112.470716800632</v>
      </c>
      <c r="D3504" s="1">
        <v>109.764531633837</v>
      </c>
      <c r="E3504" s="1">
        <v>112.38468170166</v>
      </c>
      <c r="F3504" s="1">
        <v>3864300</v>
      </c>
      <c r="G3504" s="1">
        <v>0</v>
      </c>
      <c r="H3504" s="1">
        <v>0</v>
      </c>
      <c r="I3504" s="1">
        <f>YEAR(GS_Stock_Data[[#This Row],[Date]])</f>
        <v>2013</v>
      </c>
      <c r="J3504" s="1">
        <f>MONTH(GS_Stock_Data[[#This Row],[Date]])</f>
        <v>4</v>
      </c>
      <c r="K3504" s="1" t="str">
        <f>_xlfn.CONCAT("Q",CEILING(GS_Stock_Data[[#This Row],[MonthNumber]]/3,1))</f>
        <v>Q2</v>
      </c>
      <c r="L3504" s="1" t="str">
        <f>TEXT(GS_Stock_Data[[#This Row],[Date]],"mmm")</f>
        <v>Apr</v>
      </c>
      <c r="M3504" s="1">
        <f>WEEKDAY(GS_Stock_Data[[#This Row],[Date]])</f>
        <v>6</v>
      </c>
      <c r="N3504" s="1" t="str" cm="1">
        <f t="array" ref="N3504">_xlfn.IFS(GS_Stock_Data[[#This Row],[DayNumber]]=2,"MON",GS_Stock_Data[[#This Row],[DayNumber]]=3,"TUE",GS_Stock_Data[[#This Row],[DayNumber]]=4,"WED",GS_Stock_Data[[#This Row],[DayNumber]]=5,"THU",GS_Stock_Data[[#This Row],[DayNumber]]=6,"FRI")</f>
        <v>FRI</v>
      </c>
    </row>
    <row r="3505" spans="1:14" x14ac:dyDescent="0.25">
      <c r="A3505" s="5">
        <v>41372</v>
      </c>
      <c r="B3505" s="1">
        <v>112.49416804521501</v>
      </c>
      <c r="C3505" s="1">
        <v>112.720981318155</v>
      </c>
      <c r="D3505" s="1">
        <v>110.937719393968</v>
      </c>
      <c r="E3505" s="1">
        <v>112.486351013183</v>
      </c>
      <c r="F3505" s="1">
        <v>2908700</v>
      </c>
      <c r="G3505" s="1">
        <v>0</v>
      </c>
      <c r="H3505" s="1">
        <v>0</v>
      </c>
      <c r="I3505" s="1">
        <f>YEAR(GS_Stock_Data[[#This Row],[Date]])</f>
        <v>2013</v>
      </c>
      <c r="J3505" s="1">
        <f>MONTH(GS_Stock_Data[[#This Row],[Date]])</f>
        <v>4</v>
      </c>
      <c r="K3505" s="1" t="str">
        <f>_xlfn.CONCAT("Q",CEILING(GS_Stock_Data[[#This Row],[MonthNumber]]/3,1))</f>
        <v>Q2</v>
      </c>
      <c r="L3505" s="1" t="str">
        <f>TEXT(GS_Stock_Data[[#This Row],[Date]],"mmm")</f>
        <v>Apr</v>
      </c>
      <c r="M3505" s="1">
        <f>WEEKDAY(GS_Stock_Data[[#This Row],[Date]])</f>
        <v>2</v>
      </c>
      <c r="N3505" s="1" t="str" cm="1">
        <f t="array" ref="N3505">_xlfn.IFS(GS_Stock_Data[[#This Row],[DayNumber]]=2,"MON",GS_Stock_Data[[#This Row],[DayNumber]]=3,"TUE",GS_Stock_Data[[#This Row],[DayNumber]]=4,"WED",GS_Stock_Data[[#This Row],[DayNumber]]=5,"THU",GS_Stock_Data[[#This Row],[DayNumber]]=6,"FRI")</f>
        <v>MON</v>
      </c>
    </row>
    <row r="3506" spans="1:14" x14ac:dyDescent="0.25">
      <c r="A3506" s="5">
        <v>41373</v>
      </c>
      <c r="B3506" s="1">
        <v>112.87740150360101</v>
      </c>
      <c r="C3506" s="1">
        <v>115.41933288018799</v>
      </c>
      <c r="D3506" s="1">
        <v>112.68186832078599</v>
      </c>
      <c r="E3506" s="1">
        <v>114.598091125488</v>
      </c>
      <c r="F3506" s="1">
        <v>3262800</v>
      </c>
      <c r="G3506" s="1">
        <v>0</v>
      </c>
      <c r="H3506" s="1">
        <v>0</v>
      </c>
      <c r="I3506" s="1">
        <f>YEAR(GS_Stock_Data[[#This Row],[Date]])</f>
        <v>2013</v>
      </c>
      <c r="J3506" s="1">
        <f>MONTH(GS_Stock_Data[[#This Row],[Date]])</f>
        <v>4</v>
      </c>
      <c r="K3506" s="1" t="str">
        <f>_xlfn.CONCAT("Q",CEILING(GS_Stock_Data[[#This Row],[MonthNumber]]/3,1))</f>
        <v>Q2</v>
      </c>
      <c r="L3506" s="1" t="str">
        <f>TEXT(GS_Stock_Data[[#This Row],[Date]],"mmm")</f>
        <v>Apr</v>
      </c>
      <c r="M3506" s="1">
        <f>WEEKDAY(GS_Stock_Data[[#This Row],[Date]])</f>
        <v>3</v>
      </c>
      <c r="N3506" s="1" t="str" cm="1">
        <f t="array" ref="N3506">_xlfn.IFS(GS_Stock_Data[[#This Row],[DayNumber]]=2,"MON",GS_Stock_Data[[#This Row],[DayNumber]]=3,"TUE",GS_Stock_Data[[#This Row],[DayNumber]]=4,"WED",GS_Stock_Data[[#This Row],[DayNumber]]=5,"THU",GS_Stock_Data[[#This Row],[DayNumber]]=6,"FRI")</f>
        <v>TUE</v>
      </c>
    </row>
    <row r="3507" spans="1:14" x14ac:dyDescent="0.25">
      <c r="A3507" s="5">
        <v>41374</v>
      </c>
      <c r="B3507" s="1">
        <v>115.20821075438499</v>
      </c>
      <c r="C3507" s="1">
        <v>117.116617473236</v>
      </c>
      <c r="D3507" s="1">
        <v>115.161284676775</v>
      </c>
      <c r="E3507" s="1">
        <v>116.897621154785</v>
      </c>
      <c r="F3507" s="1">
        <v>3127600</v>
      </c>
      <c r="G3507" s="1">
        <v>0</v>
      </c>
      <c r="H3507" s="1">
        <v>0</v>
      </c>
      <c r="I3507" s="1">
        <f>YEAR(GS_Stock_Data[[#This Row],[Date]])</f>
        <v>2013</v>
      </c>
      <c r="J3507" s="1">
        <f>MONTH(GS_Stock_Data[[#This Row],[Date]])</f>
        <v>4</v>
      </c>
      <c r="K3507" s="1" t="str">
        <f>_xlfn.CONCAT("Q",CEILING(GS_Stock_Data[[#This Row],[MonthNumber]]/3,1))</f>
        <v>Q2</v>
      </c>
      <c r="L3507" s="1" t="str">
        <f>TEXT(GS_Stock_Data[[#This Row],[Date]],"mmm")</f>
        <v>Apr</v>
      </c>
      <c r="M3507" s="1">
        <f>WEEKDAY(GS_Stock_Data[[#This Row],[Date]])</f>
        <v>4</v>
      </c>
      <c r="N3507" s="1" t="str" cm="1">
        <f t="array" ref="N3507">_xlfn.IFS(GS_Stock_Data[[#This Row],[DayNumber]]=2,"MON",GS_Stock_Data[[#This Row],[DayNumber]]=3,"TUE",GS_Stock_Data[[#This Row],[DayNumber]]=4,"WED",GS_Stock_Data[[#This Row],[DayNumber]]=5,"THU",GS_Stock_Data[[#This Row],[DayNumber]]=6,"FRI")</f>
        <v>WED</v>
      </c>
    </row>
    <row r="3508" spans="1:14" x14ac:dyDescent="0.25">
      <c r="A3508" s="5">
        <v>41375</v>
      </c>
      <c r="B3508" s="1">
        <v>116.89759882445</v>
      </c>
      <c r="C3508" s="1">
        <v>117.781400964228</v>
      </c>
      <c r="D3508" s="1">
        <v>115.92774964628499</v>
      </c>
      <c r="E3508" s="1">
        <v>116.592567443847</v>
      </c>
      <c r="F3508" s="1">
        <v>2951800</v>
      </c>
      <c r="G3508" s="1">
        <v>0</v>
      </c>
      <c r="H3508" s="1">
        <v>0</v>
      </c>
      <c r="I3508" s="1">
        <f>YEAR(GS_Stock_Data[[#This Row],[Date]])</f>
        <v>2013</v>
      </c>
      <c r="J3508" s="1">
        <f>MONTH(GS_Stock_Data[[#This Row],[Date]])</f>
        <v>4</v>
      </c>
      <c r="K3508" s="1" t="str">
        <f>_xlfn.CONCAT("Q",CEILING(GS_Stock_Data[[#This Row],[MonthNumber]]/3,1))</f>
        <v>Q2</v>
      </c>
      <c r="L3508" s="1" t="str">
        <f>TEXT(GS_Stock_Data[[#This Row],[Date]],"mmm")</f>
        <v>Apr</v>
      </c>
      <c r="M3508" s="1">
        <f>WEEKDAY(GS_Stock_Data[[#This Row],[Date]])</f>
        <v>5</v>
      </c>
      <c r="N3508" s="1" t="str" cm="1">
        <f t="array" ref="N3508">_xlfn.IFS(GS_Stock_Data[[#This Row],[DayNumber]]=2,"MON",GS_Stock_Data[[#This Row],[DayNumber]]=3,"TUE",GS_Stock_Data[[#This Row],[DayNumber]]=4,"WED",GS_Stock_Data[[#This Row],[DayNumber]]=5,"THU",GS_Stock_Data[[#This Row],[DayNumber]]=6,"FRI")</f>
        <v>THU</v>
      </c>
    </row>
    <row r="3509" spans="1:14" x14ac:dyDescent="0.25">
      <c r="A3509" s="5">
        <v>41376</v>
      </c>
      <c r="B3509" s="1">
        <v>116.06848582579499</v>
      </c>
      <c r="C3509" s="1">
        <v>117.00705459648999</v>
      </c>
      <c r="D3509" s="1">
        <v>114.98132186965699</v>
      </c>
      <c r="E3509" s="1">
        <v>116.631622314453</v>
      </c>
      <c r="F3509" s="1">
        <v>3131400</v>
      </c>
      <c r="G3509" s="1">
        <v>0</v>
      </c>
      <c r="H3509" s="1">
        <v>0</v>
      </c>
      <c r="I3509" s="1">
        <f>YEAR(GS_Stock_Data[[#This Row],[Date]])</f>
        <v>2013</v>
      </c>
      <c r="J3509" s="1">
        <f>MONTH(GS_Stock_Data[[#This Row],[Date]])</f>
        <v>4</v>
      </c>
      <c r="K3509" s="1" t="str">
        <f>_xlfn.CONCAT("Q",CEILING(GS_Stock_Data[[#This Row],[MonthNumber]]/3,1))</f>
        <v>Q2</v>
      </c>
      <c r="L3509" s="1" t="str">
        <f>TEXT(GS_Stock_Data[[#This Row],[Date]],"mmm")</f>
        <v>Apr</v>
      </c>
      <c r="M3509" s="1">
        <f>WEEKDAY(GS_Stock_Data[[#This Row],[Date]])</f>
        <v>6</v>
      </c>
      <c r="N3509" s="1" t="str" cm="1">
        <f t="array" ref="N3509">_xlfn.IFS(GS_Stock_Data[[#This Row],[DayNumber]]=2,"MON",GS_Stock_Data[[#This Row],[DayNumber]]=3,"TUE",GS_Stock_Data[[#This Row],[DayNumber]]=4,"WED",GS_Stock_Data[[#This Row],[DayNumber]]=5,"THU",GS_Stock_Data[[#This Row],[DayNumber]]=6,"FRI")</f>
        <v>FRI</v>
      </c>
    </row>
    <row r="3510" spans="1:14" x14ac:dyDescent="0.25">
      <c r="A3510" s="5">
        <v>41379</v>
      </c>
      <c r="B3510" s="1">
        <v>116.34224138640499</v>
      </c>
      <c r="C3510" s="1">
        <v>118.453997330573</v>
      </c>
      <c r="D3510" s="1">
        <v>113.823773088701</v>
      </c>
      <c r="E3510" s="1">
        <v>114.55116271972599</v>
      </c>
      <c r="F3510" s="1">
        <v>5554900</v>
      </c>
      <c r="G3510" s="1">
        <v>0</v>
      </c>
      <c r="H3510" s="1">
        <v>0</v>
      </c>
      <c r="I3510" s="1">
        <f>YEAR(GS_Stock_Data[[#This Row],[Date]])</f>
        <v>2013</v>
      </c>
      <c r="J3510" s="1">
        <f>MONTH(GS_Stock_Data[[#This Row],[Date]])</f>
        <v>4</v>
      </c>
      <c r="K3510" s="1" t="str">
        <f>_xlfn.CONCAT("Q",CEILING(GS_Stock_Data[[#This Row],[MonthNumber]]/3,1))</f>
        <v>Q2</v>
      </c>
      <c r="L3510" s="1" t="str">
        <f>TEXT(GS_Stock_Data[[#This Row],[Date]],"mmm")</f>
        <v>Apr</v>
      </c>
      <c r="M3510" s="1">
        <f>WEEKDAY(GS_Stock_Data[[#This Row],[Date]])</f>
        <v>2</v>
      </c>
      <c r="N3510" s="1" t="str" cm="1">
        <f t="array" ref="N3510">_xlfn.IFS(GS_Stock_Data[[#This Row],[DayNumber]]=2,"MON",GS_Stock_Data[[#This Row],[DayNumber]]=3,"TUE",GS_Stock_Data[[#This Row],[DayNumber]]=4,"WED",GS_Stock_Data[[#This Row],[DayNumber]]=5,"THU",GS_Stock_Data[[#This Row],[DayNumber]]=6,"FRI")</f>
        <v>MON</v>
      </c>
    </row>
    <row r="3511" spans="1:14" x14ac:dyDescent="0.25">
      <c r="A3511" s="5">
        <v>41380</v>
      </c>
      <c r="B3511" s="1">
        <v>115.857370863181</v>
      </c>
      <c r="C3511" s="1">
        <v>116.092001227312</v>
      </c>
      <c r="D3511" s="1">
        <v>111.172389664112</v>
      </c>
      <c r="E3511" s="1">
        <v>112.70537567138599</v>
      </c>
      <c r="F3511" s="1">
        <v>8274400</v>
      </c>
      <c r="G3511" s="1">
        <v>0</v>
      </c>
      <c r="H3511" s="1">
        <v>0</v>
      </c>
      <c r="I3511" s="1">
        <f>YEAR(GS_Stock_Data[[#This Row],[Date]])</f>
        <v>2013</v>
      </c>
      <c r="J3511" s="1">
        <f>MONTH(GS_Stock_Data[[#This Row],[Date]])</f>
        <v>4</v>
      </c>
      <c r="K3511" s="1" t="str">
        <f>_xlfn.CONCAT("Q",CEILING(GS_Stock_Data[[#This Row],[MonthNumber]]/3,1))</f>
        <v>Q2</v>
      </c>
      <c r="L3511" s="1" t="str">
        <f>TEXT(GS_Stock_Data[[#This Row],[Date]],"mmm")</f>
        <v>Apr</v>
      </c>
      <c r="M3511" s="1">
        <f>WEEKDAY(GS_Stock_Data[[#This Row],[Date]])</f>
        <v>3</v>
      </c>
      <c r="N3511" s="1" t="str" cm="1">
        <f t="array" ref="N3511">_xlfn.IFS(GS_Stock_Data[[#This Row],[DayNumber]]=2,"MON",GS_Stock_Data[[#This Row],[DayNumber]]=3,"TUE",GS_Stock_Data[[#This Row],[DayNumber]]=4,"WED",GS_Stock_Data[[#This Row],[DayNumber]]=5,"THU",GS_Stock_Data[[#This Row],[DayNumber]]=6,"FRI")</f>
        <v>TUE</v>
      </c>
    </row>
    <row r="3512" spans="1:14" x14ac:dyDescent="0.25">
      <c r="A3512" s="5">
        <v>41381</v>
      </c>
      <c r="B3512" s="1">
        <v>111.83716170999401</v>
      </c>
      <c r="C3512" s="1">
        <v>112.314263145635</v>
      </c>
      <c r="D3512" s="1">
        <v>107.97342417126301</v>
      </c>
      <c r="E3512" s="1">
        <v>109.96786499023401</v>
      </c>
      <c r="F3512" s="1">
        <v>6361500</v>
      </c>
      <c r="G3512" s="1">
        <v>0</v>
      </c>
      <c r="H3512" s="1">
        <v>0</v>
      </c>
      <c r="I3512" s="1">
        <f>YEAR(GS_Stock_Data[[#This Row],[Date]])</f>
        <v>2013</v>
      </c>
      <c r="J3512" s="1">
        <f>MONTH(GS_Stock_Data[[#This Row],[Date]])</f>
        <v>4</v>
      </c>
      <c r="K3512" s="1" t="str">
        <f>_xlfn.CONCAT("Q",CEILING(GS_Stock_Data[[#This Row],[MonthNumber]]/3,1))</f>
        <v>Q2</v>
      </c>
      <c r="L3512" s="1" t="str">
        <f>TEXT(GS_Stock_Data[[#This Row],[Date]],"mmm")</f>
        <v>Apr</v>
      </c>
      <c r="M3512" s="1">
        <f>WEEKDAY(GS_Stock_Data[[#This Row],[Date]])</f>
        <v>4</v>
      </c>
      <c r="N3512" s="1" t="str" cm="1">
        <f t="array" ref="N3512">_xlfn.IFS(GS_Stock_Data[[#This Row],[DayNumber]]=2,"MON",GS_Stock_Data[[#This Row],[DayNumber]]=3,"TUE",GS_Stock_Data[[#This Row],[DayNumber]]=4,"WED",GS_Stock_Data[[#This Row],[DayNumber]]=5,"THU",GS_Stock_Data[[#This Row],[DayNumber]]=6,"FRI")</f>
        <v>WED</v>
      </c>
    </row>
    <row r="3513" spans="1:14" x14ac:dyDescent="0.25">
      <c r="A3513" s="5">
        <v>41382</v>
      </c>
      <c r="B3513" s="1">
        <v>109.568972745352</v>
      </c>
      <c r="C3513" s="1">
        <v>110.202498355613</v>
      </c>
      <c r="D3513" s="1">
        <v>107.48067976047901</v>
      </c>
      <c r="E3513" s="1">
        <v>108.403602600097</v>
      </c>
      <c r="F3513" s="1">
        <v>4819700</v>
      </c>
      <c r="G3513" s="1">
        <v>0</v>
      </c>
      <c r="H3513" s="1">
        <v>0</v>
      </c>
      <c r="I3513" s="1">
        <f>YEAR(GS_Stock_Data[[#This Row],[Date]])</f>
        <v>2013</v>
      </c>
      <c r="J3513" s="1">
        <f>MONTH(GS_Stock_Data[[#This Row],[Date]])</f>
        <v>4</v>
      </c>
      <c r="K3513" s="1" t="str">
        <f>_xlfn.CONCAT("Q",CEILING(GS_Stock_Data[[#This Row],[MonthNumber]]/3,1))</f>
        <v>Q2</v>
      </c>
      <c r="L3513" s="1" t="str">
        <f>TEXT(GS_Stock_Data[[#This Row],[Date]],"mmm")</f>
        <v>Apr</v>
      </c>
      <c r="M3513" s="1">
        <f>WEEKDAY(GS_Stock_Data[[#This Row],[Date]])</f>
        <v>5</v>
      </c>
      <c r="N3513" s="1" t="str" cm="1">
        <f t="array" ref="N3513">_xlfn.IFS(GS_Stock_Data[[#This Row],[DayNumber]]=2,"MON",GS_Stock_Data[[#This Row],[DayNumber]]=3,"TUE",GS_Stock_Data[[#This Row],[DayNumber]]=4,"WED",GS_Stock_Data[[#This Row],[DayNumber]]=5,"THU",GS_Stock_Data[[#This Row],[DayNumber]]=6,"FRI")</f>
        <v>THU</v>
      </c>
    </row>
    <row r="3514" spans="1:14" x14ac:dyDescent="0.25">
      <c r="A3514" s="5">
        <v>41383</v>
      </c>
      <c r="B3514" s="1">
        <v>108.95893020791399</v>
      </c>
      <c r="C3514" s="1">
        <v>109.373459681862</v>
      </c>
      <c r="D3514" s="1">
        <v>107.817022880042</v>
      </c>
      <c r="E3514" s="1">
        <v>108.49747467041</v>
      </c>
      <c r="F3514" s="1">
        <v>3962600</v>
      </c>
      <c r="G3514" s="1">
        <v>0</v>
      </c>
      <c r="H3514" s="1">
        <v>0</v>
      </c>
      <c r="I3514" s="1">
        <f>YEAR(GS_Stock_Data[[#This Row],[Date]])</f>
        <v>2013</v>
      </c>
      <c r="J3514" s="1">
        <f>MONTH(GS_Stock_Data[[#This Row],[Date]])</f>
        <v>4</v>
      </c>
      <c r="K3514" s="1" t="str">
        <f>_xlfn.CONCAT("Q",CEILING(GS_Stock_Data[[#This Row],[MonthNumber]]/3,1))</f>
        <v>Q2</v>
      </c>
      <c r="L3514" s="1" t="str">
        <f>TEXT(GS_Stock_Data[[#This Row],[Date]],"mmm")</f>
        <v>Apr</v>
      </c>
      <c r="M3514" s="1">
        <f>WEEKDAY(GS_Stock_Data[[#This Row],[Date]])</f>
        <v>6</v>
      </c>
      <c r="N3514" s="1" t="str" cm="1">
        <f t="array" ref="N3514">_xlfn.IFS(GS_Stock_Data[[#This Row],[DayNumber]]=2,"MON",GS_Stock_Data[[#This Row],[DayNumber]]=3,"TUE",GS_Stock_Data[[#This Row],[DayNumber]]=4,"WED",GS_Stock_Data[[#This Row],[DayNumber]]=5,"THU",GS_Stock_Data[[#This Row],[DayNumber]]=6,"FRI")</f>
        <v>FRI</v>
      </c>
    </row>
    <row r="3515" spans="1:14" x14ac:dyDescent="0.25">
      <c r="A3515" s="5">
        <v>41386</v>
      </c>
      <c r="B3515" s="1">
        <v>108.724303995014</v>
      </c>
      <c r="C3515" s="1">
        <v>109.381304784927</v>
      </c>
      <c r="D3515" s="1">
        <v>107.37903428074</v>
      </c>
      <c r="E3515" s="1">
        <v>109.12319946289</v>
      </c>
      <c r="F3515" s="1">
        <v>3187100</v>
      </c>
      <c r="G3515" s="1">
        <v>0</v>
      </c>
      <c r="H3515" s="1">
        <v>0</v>
      </c>
      <c r="I3515" s="1">
        <f>YEAR(GS_Stock_Data[[#This Row],[Date]])</f>
        <v>2013</v>
      </c>
      <c r="J3515" s="1">
        <f>MONTH(GS_Stock_Data[[#This Row],[Date]])</f>
        <v>4</v>
      </c>
      <c r="K3515" s="1" t="str">
        <f>_xlfn.CONCAT("Q",CEILING(GS_Stock_Data[[#This Row],[MonthNumber]]/3,1))</f>
        <v>Q2</v>
      </c>
      <c r="L3515" s="1" t="str">
        <f>TEXT(GS_Stock_Data[[#This Row],[Date]],"mmm")</f>
        <v>Apr</v>
      </c>
      <c r="M3515" s="1">
        <f>WEEKDAY(GS_Stock_Data[[#This Row],[Date]])</f>
        <v>2</v>
      </c>
      <c r="N3515" s="1" t="str" cm="1">
        <f t="array" ref="N3515">_xlfn.IFS(GS_Stock_Data[[#This Row],[DayNumber]]=2,"MON",GS_Stock_Data[[#This Row],[DayNumber]]=3,"TUE",GS_Stock_Data[[#This Row],[DayNumber]]=4,"WED",GS_Stock_Data[[#This Row],[DayNumber]]=5,"THU",GS_Stock_Data[[#This Row],[DayNumber]]=6,"FRI")</f>
        <v>MON</v>
      </c>
    </row>
    <row r="3516" spans="1:14" x14ac:dyDescent="0.25">
      <c r="A3516" s="5">
        <v>41387</v>
      </c>
      <c r="B3516" s="1">
        <v>109.842755658657</v>
      </c>
      <c r="C3516" s="1">
        <v>112.150045521563</v>
      </c>
      <c r="D3516" s="1">
        <v>109.436043174689</v>
      </c>
      <c r="E3516" s="1">
        <v>111.79808807373</v>
      </c>
      <c r="F3516" s="1">
        <v>3698200</v>
      </c>
      <c r="G3516" s="1">
        <v>0</v>
      </c>
      <c r="H3516" s="1">
        <v>0</v>
      </c>
      <c r="I3516" s="1">
        <f>YEAR(GS_Stock_Data[[#This Row],[Date]])</f>
        <v>2013</v>
      </c>
      <c r="J3516" s="1">
        <f>MONTH(GS_Stock_Data[[#This Row],[Date]])</f>
        <v>4</v>
      </c>
      <c r="K3516" s="1" t="str">
        <f>_xlfn.CONCAT("Q",CEILING(GS_Stock_Data[[#This Row],[MonthNumber]]/3,1))</f>
        <v>Q2</v>
      </c>
      <c r="L3516" s="1" t="str">
        <f>TEXT(GS_Stock_Data[[#This Row],[Date]],"mmm")</f>
        <v>Apr</v>
      </c>
      <c r="M3516" s="1">
        <f>WEEKDAY(GS_Stock_Data[[#This Row],[Date]])</f>
        <v>3</v>
      </c>
      <c r="N3516" s="1" t="str" cm="1">
        <f t="array" ref="N3516">_xlfn.IFS(GS_Stock_Data[[#This Row],[DayNumber]]=2,"MON",GS_Stock_Data[[#This Row],[DayNumber]]=3,"TUE",GS_Stock_Data[[#This Row],[DayNumber]]=4,"WED",GS_Stock_Data[[#This Row],[DayNumber]]=5,"THU",GS_Stock_Data[[#This Row],[DayNumber]]=6,"FRI")</f>
        <v>TUE</v>
      </c>
    </row>
    <row r="3517" spans="1:14" x14ac:dyDescent="0.25">
      <c r="A3517" s="5">
        <v>41388</v>
      </c>
      <c r="B3517" s="1">
        <v>112.05620421676799</v>
      </c>
      <c r="C3517" s="1">
        <v>112.979115477384</v>
      </c>
      <c r="D3517" s="1">
        <v>111.80591591493101</v>
      </c>
      <c r="E3517" s="1">
        <v>112.57240295410099</v>
      </c>
      <c r="F3517" s="1">
        <v>2785200</v>
      </c>
      <c r="G3517" s="1">
        <v>0</v>
      </c>
      <c r="H3517" s="1">
        <v>0</v>
      </c>
      <c r="I3517" s="1">
        <f>YEAR(GS_Stock_Data[[#This Row],[Date]])</f>
        <v>2013</v>
      </c>
      <c r="J3517" s="1">
        <f>MONTH(GS_Stock_Data[[#This Row],[Date]])</f>
        <v>4</v>
      </c>
      <c r="K3517" s="1" t="str">
        <f>_xlfn.CONCAT("Q",CEILING(GS_Stock_Data[[#This Row],[MonthNumber]]/3,1))</f>
        <v>Q2</v>
      </c>
      <c r="L3517" s="1" t="str">
        <f>TEXT(GS_Stock_Data[[#This Row],[Date]],"mmm")</f>
        <v>Apr</v>
      </c>
      <c r="M3517" s="1">
        <f>WEEKDAY(GS_Stock_Data[[#This Row],[Date]])</f>
        <v>4</v>
      </c>
      <c r="N3517" s="1" t="str" cm="1">
        <f t="array" ref="N3517">_xlfn.IFS(GS_Stock_Data[[#This Row],[DayNumber]]=2,"MON",GS_Stock_Data[[#This Row],[DayNumber]]=3,"TUE",GS_Stock_Data[[#This Row],[DayNumber]]=4,"WED",GS_Stock_Data[[#This Row],[DayNumber]]=5,"THU",GS_Stock_Data[[#This Row],[DayNumber]]=6,"FRI")</f>
        <v>WED</v>
      </c>
    </row>
    <row r="3518" spans="1:14" x14ac:dyDescent="0.25">
      <c r="A3518" s="5">
        <v>41389</v>
      </c>
      <c r="B3518" s="1">
        <v>112.71310763485</v>
      </c>
      <c r="C3518" s="1">
        <v>114.23044649449901</v>
      </c>
      <c r="D3518" s="1">
        <v>112.431539476004</v>
      </c>
      <c r="E3518" s="1">
        <v>113.22148895263599</v>
      </c>
      <c r="F3518" s="1">
        <v>2637400</v>
      </c>
      <c r="G3518" s="1">
        <v>0</v>
      </c>
      <c r="H3518" s="1">
        <v>0</v>
      </c>
      <c r="I3518" s="1">
        <f>YEAR(GS_Stock_Data[[#This Row],[Date]])</f>
        <v>2013</v>
      </c>
      <c r="J3518" s="1">
        <f>MONTH(GS_Stock_Data[[#This Row],[Date]])</f>
        <v>4</v>
      </c>
      <c r="K3518" s="1" t="str">
        <f>_xlfn.CONCAT("Q",CEILING(GS_Stock_Data[[#This Row],[MonthNumber]]/3,1))</f>
        <v>Q2</v>
      </c>
      <c r="L3518" s="1" t="str">
        <f>TEXT(GS_Stock_Data[[#This Row],[Date]],"mmm")</f>
        <v>Apr</v>
      </c>
      <c r="M3518" s="1">
        <f>WEEKDAY(GS_Stock_Data[[#This Row],[Date]])</f>
        <v>5</v>
      </c>
      <c r="N3518" s="1" t="str" cm="1">
        <f t="array" ref="N3518">_xlfn.IFS(GS_Stock_Data[[#This Row],[DayNumber]]=2,"MON",GS_Stock_Data[[#This Row],[DayNumber]]=3,"TUE",GS_Stock_Data[[#This Row],[DayNumber]]=4,"WED",GS_Stock_Data[[#This Row],[DayNumber]]=5,"THU",GS_Stock_Data[[#This Row],[DayNumber]]=6,"FRI")</f>
        <v>THU</v>
      </c>
    </row>
    <row r="3519" spans="1:14" x14ac:dyDescent="0.25">
      <c r="A3519" s="5">
        <v>41390</v>
      </c>
      <c r="B3519" s="1">
        <v>113.018196616765</v>
      </c>
      <c r="C3519" s="1">
        <v>113.729940373209</v>
      </c>
      <c r="D3519" s="1">
        <v>111.899752371837</v>
      </c>
      <c r="E3519" s="1">
        <v>112.713165283203</v>
      </c>
      <c r="F3519" s="1">
        <v>2235200</v>
      </c>
      <c r="G3519" s="1">
        <v>0</v>
      </c>
      <c r="H3519" s="1">
        <v>0</v>
      </c>
      <c r="I3519" s="1">
        <f>YEAR(GS_Stock_Data[[#This Row],[Date]])</f>
        <v>2013</v>
      </c>
      <c r="J3519" s="1">
        <f>MONTH(GS_Stock_Data[[#This Row],[Date]])</f>
        <v>4</v>
      </c>
      <c r="K3519" s="1" t="str">
        <f>_xlfn.CONCAT("Q",CEILING(GS_Stock_Data[[#This Row],[MonthNumber]]/3,1))</f>
        <v>Q2</v>
      </c>
      <c r="L3519" s="1" t="str">
        <f>TEXT(GS_Stock_Data[[#This Row],[Date]],"mmm")</f>
        <v>Apr</v>
      </c>
      <c r="M3519" s="1">
        <f>WEEKDAY(GS_Stock_Data[[#This Row],[Date]])</f>
        <v>6</v>
      </c>
      <c r="N3519" s="1" t="str" cm="1">
        <f t="array" ref="N3519">_xlfn.IFS(GS_Stock_Data[[#This Row],[DayNumber]]=2,"MON",GS_Stock_Data[[#This Row],[DayNumber]]=3,"TUE",GS_Stock_Data[[#This Row],[DayNumber]]=4,"WED",GS_Stock_Data[[#This Row],[DayNumber]]=5,"THU",GS_Stock_Data[[#This Row],[DayNumber]]=6,"FRI")</f>
        <v>FRI</v>
      </c>
    </row>
    <row r="3520" spans="1:14" x14ac:dyDescent="0.25">
      <c r="A3520" s="5">
        <v>41393</v>
      </c>
      <c r="B3520" s="1">
        <v>113.049448434586</v>
      </c>
      <c r="C3520" s="1">
        <v>114.11314932024101</v>
      </c>
      <c r="D3520" s="1">
        <v>112.55671297849401</v>
      </c>
      <c r="E3520" s="1">
        <v>113.49526977539</v>
      </c>
      <c r="F3520" s="1">
        <v>2715300</v>
      </c>
      <c r="G3520" s="1">
        <v>0</v>
      </c>
      <c r="H3520" s="1">
        <v>0</v>
      </c>
      <c r="I3520" s="1">
        <f>YEAR(GS_Stock_Data[[#This Row],[Date]])</f>
        <v>2013</v>
      </c>
      <c r="J3520" s="1">
        <f>MONTH(GS_Stock_Data[[#This Row],[Date]])</f>
        <v>4</v>
      </c>
      <c r="K3520" s="1" t="str">
        <f>_xlfn.CONCAT("Q",CEILING(GS_Stock_Data[[#This Row],[MonthNumber]]/3,1))</f>
        <v>Q2</v>
      </c>
      <c r="L3520" s="1" t="str">
        <f>TEXT(GS_Stock_Data[[#This Row],[Date]],"mmm")</f>
        <v>Apr</v>
      </c>
      <c r="M3520" s="1">
        <f>WEEKDAY(GS_Stock_Data[[#This Row],[Date]])</f>
        <v>2</v>
      </c>
      <c r="N3520" s="1" t="str" cm="1">
        <f t="array" ref="N3520">_xlfn.IFS(GS_Stock_Data[[#This Row],[DayNumber]]=2,"MON",GS_Stock_Data[[#This Row],[DayNumber]]=3,"TUE",GS_Stock_Data[[#This Row],[DayNumber]]=4,"WED",GS_Stock_Data[[#This Row],[DayNumber]]=5,"THU",GS_Stock_Data[[#This Row],[DayNumber]]=6,"FRI")</f>
        <v>MON</v>
      </c>
    </row>
    <row r="3521" spans="1:14" x14ac:dyDescent="0.25">
      <c r="A3521" s="5">
        <v>41394</v>
      </c>
      <c r="B3521" s="1">
        <v>113.557858869253</v>
      </c>
      <c r="C3521" s="1">
        <v>114.61373094888999</v>
      </c>
      <c r="D3521" s="1">
        <v>113.065111404783</v>
      </c>
      <c r="E3521" s="1">
        <v>114.246139526367</v>
      </c>
      <c r="F3521" s="1">
        <v>2586300</v>
      </c>
      <c r="G3521" s="1">
        <v>0</v>
      </c>
      <c r="H3521" s="1">
        <v>0</v>
      </c>
      <c r="I3521" s="1">
        <f>YEAR(GS_Stock_Data[[#This Row],[Date]])</f>
        <v>2013</v>
      </c>
      <c r="J3521" s="1">
        <f>MONTH(GS_Stock_Data[[#This Row],[Date]])</f>
        <v>4</v>
      </c>
      <c r="K3521" s="1" t="str">
        <f>_xlfn.CONCAT("Q",CEILING(GS_Stock_Data[[#This Row],[MonthNumber]]/3,1))</f>
        <v>Q2</v>
      </c>
      <c r="L3521" s="1" t="str">
        <f>TEXT(GS_Stock_Data[[#This Row],[Date]],"mmm")</f>
        <v>Apr</v>
      </c>
      <c r="M3521" s="1">
        <f>WEEKDAY(GS_Stock_Data[[#This Row],[Date]])</f>
        <v>3</v>
      </c>
      <c r="N3521" s="1" t="str" cm="1">
        <f t="array" ref="N3521">_xlfn.IFS(GS_Stock_Data[[#This Row],[DayNumber]]=2,"MON",GS_Stock_Data[[#This Row],[DayNumber]]=3,"TUE",GS_Stock_Data[[#This Row],[DayNumber]]=4,"WED",GS_Stock_Data[[#This Row],[DayNumber]]=5,"THU",GS_Stock_Data[[#This Row],[DayNumber]]=6,"FRI")</f>
        <v>TUE</v>
      </c>
    </row>
    <row r="3522" spans="1:14" x14ac:dyDescent="0.25">
      <c r="A3522" s="5">
        <v>41395</v>
      </c>
      <c r="B3522" s="1">
        <v>114.05842362081</v>
      </c>
      <c r="C3522" s="1">
        <v>114.05842362081</v>
      </c>
      <c r="D3522" s="1">
        <v>111.375702005835</v>
      </c>
      <c r="E3522" s="1">
        <v>111.53995513916</v>
      </c>
      <c r="F3522" s="1">
        <v>3509000</v>
      </c>
      <c r="G3522" s="1">
        <v>0</v>
      </c>
      <c r="H3522" s="1">
        <v>0</v>
      </c>
      <c r="I3522" s="1">
        <f>YEAR(GS_Stock_Data[[#This Row],[Date]])</f>
        <v>2013</v>
      </c>
      <c r="J3522" s="1">
        <f>MONTH(GS_Stock_Data[[#This Row],[Date]])</f>
        <v>5</v>
      </c>
      <c r="K3522" s="1" t="str">
        <f>_xlfn.CONCAT("Q",CEILING(GS_Stock_Data[[#This Row],[MonthNumber]]/3,1))</f>
        <v>Q2</v>
      </c>
      <c r="L3522" s="1" t="str">
        <f>TEXT(GS_Stock_Data[[#This Row],[Date]],"mmm")</f>
        <v>May</v>
      </c>
      <c r="M3522" s="1">
        <f>WEEKDAY(GS_Stock_Data[[#This Row],[Date]])</f>
        <v>4</v>
      </c>
      <c r="N3522" s="1" t="str" cm="1">
        <f t="array" ref="N3522">_xlfn.IFS(GS_Stock_Data[[#This Row],[DayNumber]]=2,"MON",GS_Stock_Data[[#This Row],[DayNumber]]=3,"TUE",GS_Stock_Data[[#This Row],[DayNumber]]=4,"WED",GS_Stock_Data[[#This Row],[DayNumber]]=5,"THU",GS_Stock_Data[[#This Row],[DayNumber]]=6,"FRI")</f>
        <v>WED</v>
      </c>
    </row>
    <row r="3523" spans="1:14" x14ac:dyDescent="0.25">
      <c r="A3523" s="5">
        <v>41396</v>
      </c>
      <c r="B3523" s="1">
        <v>111.59474066620299</v>
      </c>
      <c r="C3523" s="1">
        <v>112.36905670166</v>
      </c>
      <c r="D3523" s="1">
        <v>109.803661187568</v>
      </c>
      <c r="E3523" s="1">
        <v>112.36905670166</v>
      </c>
      <c r="F3523" s="1">
        <v>4331900</v>
      </c>
      <c r="G3523" s="1">
        <v>0</v>
      </c>
      <c r="H3523" s="1">
        <v>0</v>
      </c>
      <c r="I3523" s="1">
        <f>YEAR(GS_Stock_Data[[#This Row],[Date]])</f>
        <v>2013</v>
      </c>
      <c r="J3523" s="1">
        <f>MONTH(GS_Stock_Data[[#This Row],[Date]])</f>
        <v>5</v>
      </c>
      <c r="K3523" s="1" t="str">
        <f>_xlfn.CONCAT("Q",CEILING(GS_Stock_Data[[#This Row],[MonthNumber]]/3,1))</f>
        <v>Q2</v>
      </c>
      <c r="L3523" s="1" t="str">
        <f>TEXT(GS_Stock_Data[[#This Row],[Date]],"mmm")</f>
        <v>May</v>
      </c>
      <c r="M3523" s="1">
        <f>WEEKDAY(GS_Stock_Data[[#This Row],[Date]])</f>
        <v>5</v>
      </c>
      <c r="N3523" s="1" t="str" cm="1">
        <f t="array" ref="N3523">_xlfn.IFS(GS_Stock_Data[[#This Row],[DayNumber]]=2,"MON",GS_Stock_Data[[#This Row],[DayNumber]]=3,"TUE",GS_Stock_Data[[#This Row],[DayNumber]]=4,"WED",GS_Stock_Data[[#This Row],[DayNumber]]=5,"THU",GS_Stock_Data[[#This Row],[DayNumber]]=6,"FRI")</f>
        <v>THU</v>
      </c>
    </row>
    <row r="3524" spans="1:14" x14ac:dyDescent="0.25">
      <c r="A3524" s="5">
        <v>41397</v>
      </c>
      <c r="B3524" s="1">
        <v>113.651697606019</v>
      </c>
      <c r="C3524" s="1">
        <v>114.8483596494</v>
      </c>
      <c r="D3524" s="1">
        <v>113.456164436389</v>
      </c>
      <c r="E3524" s="1">
        <v>113.69862365722599</v>
      </c>
      <c r="F3524" s="1">
        <v>4018800</v>
      </c>
      <c r="G3524" s="1">
        <v>0</v>
      </c>
      <c r="H3524" s="1">
        <v>0</v>
      </c>
      <c r="I3524" s="1">
        <f>YEAR(GS_Stock_Data[[#This Row],[Date]])</f>
        <v>2013</v>
      </c>
      <c r="J3524" s="1">
        <f>MONTH(GS_Stock_Data[[#This Row],[Date]])</f>
        <v>5</v>
      </c>
      <c r="K3524" s="1" t="str">
        <f>_xlfn.CONCAT("Q",CEILING(GS_Stock_Data[[#This Row],[MonthNumber]]/3,1))</f>
        <v>Q2</v>
      </c>
      <c r="L3524" s="1" t="str">
        <f>TEXT(GS_Stock_Data[[#This Row],[Date]],"mmm")</f>
        <v>May</v>
      </c>
      <c r="M3524" s="1">
        <f>WEEKDAY(GS_Stock_Data[[#This Row],[Date]])</f>
        <v>6</v>
      </c>
      <c r="N3524" s="1" t="str" cm="1">
        <f t="array" ref="N3524">_xlfn.IFS(GS_Stock_Data[[#This Row],[DayNumber]]=2,"MON",GS_Stock_Data[[#This Row],[DayNumber]]=3,"TUE",GS_Stock_Data[[#This Row],[DayNumber]]=4,"WED",GS_Stock_Data[[#This Row],[DayNumber]]=5,"THU",GS_Stock_Data[[#This Row],[DayNumber]]=6,"FRI")</f>
        <v>FRI</v>
      </c>
    </row>
    <row r="3525" spans="1:14" x14ac:dyDescent="0.25">
      <c r="A3525" s="5">
        <v>41400</v>
      </c>
      <c r="B3525" s="1">
        <v>114.128802567617</v>
      </c>
      <c r="C3525" s="1">
        <v>116.96011913292401</v>
      </c>
      <c r="D3525" s="1">
        <v>113.909806365571</v>
      </c>
      <c r="E3525" s="1">
        <v>116.10759735107401</v>
      </c>
      <c r="F3525" s="1">
        <v>3740400</v>
      </c>
      <c r="G3525" s="1">
        <v>0</v>
      </c>
      <c r="H3525" s="1">
        <v>0</v>
      </c>
      <c r="I3525" s="1">
        <f>YEAR(GS_Stock_Data[[#This Row],[Date]])</f>
        <v>2013</v>
      </c>
      <c r="J3525" s="1">
        <f>MONTH(GS_Stock_Data[[#This Row],[Date]])</f>
        <v>5</v>
      </c>
      <c r="K3525" s="1" t="str">
        <f>_xlfn.CONCAT("Q",CEILING(GS_Stock_Data[[#This Row],[MonthNumber]]/3,1))</f>
        <v>Q2</v>
      </c>
      <c r="L3525" s="1" t="str">
        <f>TEXT(GS_Stock_Data[[#This Row],[Date]],"mmm")</f>
        <v>May</v>
      </c>
      <c r="M3525" s="1">
        <f>WEEKDAY(GS_Stock_Data[[#This Row],[Date]])</f>
        <v>2</v>
      </c>
      <c r="N3525" s="1" t="str" cm="1">
        <f t="array" ref="N3525">_xlfn.IFS(GS_Stock_Data[[#This Row],[DayNumber]]=2,"MON",GS_Stock_Data[[#This Row],[DayNumber]]=3,"TUE",GS_Stock_Data[[#This Row],[DayNumber]]=4,"WED",GS_Stock_Data[[#This Row],[DayNumber]]=5,"THU",GS_Stock_Data[[#This Row],[DayNumber]]=6,"FRI")</f>
        <v>MON</v>
      </c>
    </row>
    <row r="3526" spans="1:14" x14ac:dyDescent="0.25">
      <c r="A3526" s="5">
        <v>41401</v>
      </c>
      <c r="B3526" s="1">
        <v>116.858459763594</v>
      </c>
      <c r="C3526" s="1">
        <v>117.272989175997</v>
      </c>
      <c r="D3526" s="1">
        <v>115.40369233733399</v>
      </c>
      <c r="E3526" s="1">
        <v>116.78807067871</v>
      </c>
      <c r="F3526" s="1">
        <v>3137600</v>
      </c>
      <c r="G3526" s="1">
        <v>0</v>
      </c>
      <c r="H3526" s="1">
        <v>0</v>
      </c>
      <c r="I3526" s="1">
        <f>YEAR(GS_Stock_Data[[#This Row],[Date]])</f>
        <v>2013</v>
      </c>
      <c r="J3526" s="1">
        <f>MONTH(GS_Stock_Data[[#This Row],[Date]])</f>
        <v>5</v>
      </c>
      <c r="K3526" s="1" t="str">
        <f>_xlfn.CONCAT("Q",CEILING(GS_Stock_Data[[#This Row],[MonthNumber]]/3,1))</f>
        <v>Q2</v>
      </c>
      <c r="L3526" s="1" t="str">
        <f>TEXT(GS_Stock_Data[[#This Row],[Date]],"mmm")</f>
        <v>May</v>
      </c>
      <c r="M3526" s="1">
        <f>WEEKDAY(GS_Stock_Data[[#This Row],[Date]])</f>
        <v>3</v>
      </c>
      <c r="N3526" s="1" t="str" cm="1">
        <f t="array" ref="N3526">_xlfn.IFS(GS_Stock_Data[[#This Row],[DayNumber]]=2,"MON",GS_Stock_Data[[#This Row],[DayNumber]]=3,"TUE",GS_Stock_Data[[#This Row],[DayNumber]]=4,"WED",GS_Stock_Data[[#This Row],[DayNumber]]=5,"THU",GS_Stock_Data[[#This Row],[DayNumber]]=6,"FRI")</f>
        <v>TUE</v>
      </c>
    </row>
    <row r="3527" spans="1:14" x14ac:dyDescent="0.25">
      <c r="A3527" s="5">
        <v>41402</v>
      </c>
      <c r="B3527" s="1">
        <v>116.639505569159</v>
      </c>
      <c r="C3527" s="1">
        <v>118.09427351958099</v>
      </c>
      <c r="D3527" s="1">
        <v>116.068539849871</v>
      </c>
      <c r="E3527" s="1">
        <v>117.523307800292</v>
      </c>
      <c r="F3527" s="1">
        <v>3519200</v>
      </c>
      <c r="G3527" s="1">
        <v>0</v>
      </c>
      <c r="H3527" s="1">
        <v>0</v>
      </c>
      <c r="I3527" s="1">
        <f>YEAR(GS_Stock_Data[[#This Row],[Date]])</f>
        <v>2013</v>
      </c>
      <c r="J3527" s="1">
        <f>MONTH(GS_Stock_Data[[#This Row],[Date]])</f>
        <v>5</v>
      </c>
      <c r="K3527" s="1" t="str">
        <f>_xlfn.CONCAT("Q",CEILING(GS_Stock_Data[[#This Row],[MonthNumber]]/3,1))</f>
        <v>Q2</v>
      </c>
      <c r="L3527" s="1" t="str">
        <f>TEXT(GS_Stock_Data[[#This Row],[Date]],"mmm")</f>
        <v>May</v>
      </c>
      <c r="M3527" s="1">
        <f>WEEKDAY(GS_Stock_Data[[#This Row],[Date]])</f>
        <v>4</v>
      </c>
      <c r="N3527" s="1" t="str" cm="1">
        <f t="array" ref="N3527">_xlfn.IFS(GS_Stock_Data[[#This Row],[DayNumber]]=2,"MON",GS_Stock_Data[[#This Row],[DayNumber]]=3,"TUE",GS_Stock_Data[[#This Row],[DayNumber]]=4,"WED",GS_Stock_Data[[#This Row],[DayNumber]]=5,"THU",GS_Stock_Data[[#This Row],[DayNumber]]=6,"FRI")</f>
        <v>WED</v>
      </c>
    </row>
    <row r="3528" spans="1:14" x14ac:dyDescent="0.25">
      <c r="A3528" s="5">
        <v>41403</v>
      </c>
      <c r="B3528" s="1">
        <v>117.398100054802</v>
      </c>
      <c r="C3528" s="1">
        <v>117.99251649401999</v>
      </c>
      <c r="D3528" s="1">
        <v>115.95115006938499</v>
      </c>
      <c r="E3528" s="1">
        <v>116.177963256835</v>
      </c>
      <c r="F3528" s="1">
        <v>2819500</v>
      </c>
      <c r="G3528" s="1">
        <v>0</v>
      </c>
      <c r="H3528" s="1">
        <v>0</v>
      </c>
      <c r="I3528" s="1">
        <f>YEAR(GS_Stock_Data[[#This Row],[Date]])</f>
        <v>2013</v>
      </c>
      <c r="J3528" s="1">
        <f>MONTH(GS_Stock_Data[[#This Row],[Date]])</f>
        <v>5</v>
      </c>
      <c r="K3528" s="1" t="str">
        <f>_xlfn.CONCAT("Q",CEILING(GS_Stock_Data[[#This Row],[MonthNumber]]/3,1))</f>
        <v>Q2</v>
      </c>
      <c r="L3528" s="1" t="str">
        <f>TEXT(GS_Stock_Data[[#This Row],[Date]],"mmm")</f>
        <v>May</v>
      </c>
      <c r="M3528" s="1">
        <f>WEEKDAY(GS_Stock_Data[[#This Row],[Date]])</f>
        <v>5</v>
      </c>
      <c r="N3528" s="1" t="str" cm="1">
        <f t="array" ref="N3528">_xlfn.IFS(GS_Stock_Data[[#This Row],[DayNumber]]=2,"MON",GS_Stock_Data[[#This Row],[DayNumber]]=3,"TUE",GS_Stock_Data[[#This Row],[DayNumber]]=4,"WED",GS_Stock_Data[[#This Row],[DayNumber]]=5,"THU",GS_Stock_Data[[#This Row],[DayNumber]]=6,"FRI")</f>
        <v>THU</v>
      </c>
    </row>
    <row r="3529" spans="1:14" x14ac:dyDescent="0.25">
      <c r="A3529" s="5">
        <v>41404</v>
      </c>
      <c r="B3529" s="1">
        <v>116.20144510660199</v>
      </c>
      <c r="C3529" s="1">
        <v>116.67853453146</v>
      </c>
      <c r="D3529" s="1">
        <v>115.364557503322</v>
      </c>
      <c r="E3529" s="1">
        <v>116.61597442626901</v>
      </c>
      <c r="F3529" s="1">
        <v>2632400</v>
      </c>
      <c r="G3529" s="1">
        <v>0</v>
      </c>
      <c r="H3529" s="1">
        <v>0</v>
      </c>
      <c r="I3529" s="1">
        <f>YEAR(GS_Stock_Data[[#This Row],[Date]])</f>
        <v>2013</v>
      </c>
      <c r="J3529" s="1">
        <f>MONTH(GS_Stock_Data[[#This Row],[Date]])</f>
        <v>5</v>
      </c>
      <c r="K3529" s="1" t="str">
        <f>_xlfn.CONCAT("Q",CEILING(GS_Stock_Data[[#This Row],[MonthNumber]]/3,1))</f>
        <v>Q2</v>
      </c>
      <c r="L3529" s="1" t="str">
        <f>TEXT(GS_Stock_Data[[#This Row],[Date]],"mmm")</f>
        <v>May</v>
      </c>
      <c r="M3529" s="1">
        <f>WEEKDAY(GS_Stock_Data[[#This Row],[Date]])</f>
        <v>6</v>
      </c>
      <c r="N3529" s="1" t="str" cm="1">
        <f t="array" ref="N3529">_xlfn.IFS(GS_Stock_Data[[#This Row],[DayNumber]]=2,"MON",GS_Stock_Data[[#This Row],[DayNumber]]=3,"TUE",GS_Stock_Data[[#This Row],[DayNumber]]=4,"WED",GS_Stock_Data[[#This Row],[DayNumber]]=5,"THU",GS_Stock_Data[[#This Row],[DayNumber]]=6,"FRI")</f>
        <v>FRI</v>
      </c>
    </row>
    <row r="3530" spans="1:14" x14ac:dyDescent="0.25">
      <c r="A3530" s="5">
        <v>41407</v>
      </c>
      <c r="B3530" s="1">
        <v>115.49754732196</v>
      </c>
      <c r="C3530" s="1">
        <v>117.578023401397</v>
      </c>
      <c r="D3530" s="1">
        <v>115.02044584411</v>
      </c>
      <c r="E3530" s="1">
        <v>117.03053283691401</v>
      </c>
      <c r="F3530" s="1">
        <v>2975200</v>
      </c>
      <c r="G3530" s="1">
        <v>0</v>
      </c>
      <c r="H3530" s="1">
        <v>0</v>
      </c>
      <c r="I3530" s="1">
        <f>YEAR(GS_Stock_Data[[#This Row],[Date]])</f>
        <v>2013</v>
      </c>
      <c r="J3530" s="1">
        <f>MONTH(GS_Stock_Data[[#This Row],[Date]])</f>
        <v>5</v>
      </c>
      <c r="K3530" s="1" t="str">
        <f>_xlfn.CONCAT("Q",CEILING(GS_Stock_Data[[#This Row],[MonthNumber]]/3,1))</f>
        <v>Q2</v>
      </c>
      <c r="L3530" s="1" t="str">
        <f>TEXT(GS_Stock_Data[[#This Row],[Date]],"mmm")</f>
        <v>May</v>
      </c>
      <c r="M3530" s="1">
        <f>WEEKDAY(GS_Stock_Data[[#This Row],[Date]])</f>
        <v>2</v>
      </c>
      <c r="N3530" s="1" t="str" cm="1">
        <f t="array" ref="N3530">_xlfn.IFS(GS_Stock_Data[[#This Row],[DayNumber]]=2,"MON",GS_Stock_Data[[#This Row],[DayNumber]]=3,"TUE",GS_Stock_Data[[#This Row],[DayNumber]]=4,"WED",GS_Stock_Data[[#This Row],[DayNumber]]=5,"THU",GS_Stock_Data[[#This Row],[DayNumber]]=6,"FRI")</f>
        <v>MON</v>
      </c>
    </row>
    <row r="3531" spans="1:14" x14ac:dyDescent="0.25">
      <c r="A3531" s="5">
        <v>41408</v>
      </c>
      <c r="B3531" s="1">
        <v>116.928890485011</v>
      </c>
      <c r="C3531" s="1">
        <v>121.183696168686</v>
      </c>
      <c r="D3531" s="1">
        <v>116.928890485011</v>
      </c>
      <c r="E3531" s="1">
        <v>120.85520172119099</v>
      </c>
      <c r="F3531" s="1">
        <v>5825300</v>
      </c>
      <c r="G3531" s="1">
        <v>0</v>
      </c>
      <c r="H3531" s="1">
        <v>0</v>
      </c>
      <c r="I3531" s="1">
        <f>YEAR(GS_Stock_Data[[#This Row],[Date]])</f>
        <v>2013</v>
      </c>
      <c r="J3531" s="1">
        <f>MONTH(GS_Stock_Data[[#This Row],[Date]])</f>
        <v>5</v>
      </c>
      <c r="K3531" s="1" t="str">
        <f>_xlfn.CONCAT("Q",CEILING(GS_Stock_Data[[#This Row],[MonthNumber]]/3,1))</f>
        <v>Q2</v>
      </c>
      <c r="L3531" s="1" t="str">
        <f>TEXT(GS_Stock_Data[[#This Row],[Date]],"mmm")</f>
        <v>May</v>
      </c>
      <c r="M3531" s="1">
        <f>WEEKDAY(GS_Stock_Data[[#This Row],[Date]])</f>
        <v>3</v>
      </c>
      <c r="N3531" s="1" t="str" cm="1">
        <f t="array" ref="N3531">_xlfn.IFS(GS_Stock_Data[[#This Row],[DayNumber]]=2,"MON",GS_Stock_Data[[#This Row],[DayNumber]]=3,"TUE",GS_Stock_Data[[#This Row],[DayNumber]]=4,"WED",GS_Stock_Data[[#This Row],[DayNumber]]=5,"THU",GS_Stock_Data[[#This Row],[DayNumber]]=6,"FRI")</f>
        <v>TUE</v>
      </c>
    </row>
    <row r="3532" spans="1:14" x14ac:dyDescent="0.25">
      <c r="A3532" s="5">
        <v>41409</v>
      </c>
      <c r="B3532" s="1">
        <v>120.47974068674201</v>
      </c>
      <c r="C3532" s="1">
        <v>122.231722592194</v>
      </c>
      <c r="D3532" s="1">
        <v>120.28420747144401</v>
      </c>
      <c r="E3532" s="1">
        <v>121.70769500732401</v>
      </c>
      <c r="F3532" s="1">
        <v>4177800</v>
      </c>
      <c r="G3532" s="1">
        <v>0</v>
      </c>
      <c r="H3532" s="1">
        <v>0</v>
      </c>
      <c r="I3532" s="1">
        <f>YEAR(GS_Stock_Data[[#This Row],[Date]])</f>
        <v>2013</v>
      </c>
      <c r="J3532" s="1">
        <f>MONTH(GS_Stock_Data[[#This Row],[Date]])</f>
        <v>5</v>
      </c>
      <c r="K3532" s="1" t="str">
        <f>_xlfn.CONCAT("Q",CEILING(GS_Stock_Data[[#This Row],[MonthNumber]]/3,1))</f>
        <v>Q2</v>
      </c>
      <c r="L3532" s="1" t="str">
        <f>TEXT(GS_Stock_Data[[#This Row],[Date]],"mmm")</f>
        <v>May</v>
      </c>
      <c r="M3532" s="1">
        <f>WEEKDAY(GS_Stock_Data[[#This Row],[Date]])</f>
        <v>4</v>
      </c>
      <c r="N3532" s="1" t="str" cm="1">
        <f t="array" ref="N3532">_xlfn.IFS(GS_Stock_Data[[#This Row],[DayNumber]]=2,"MON",GS_Stock_Data[[#This Row],[DayNumber]]=3,"TUE",GS_Stock_Data[[#This Row],[DayNumber]]=4,"WED",GS_Stock_Data[[#This Row],[DayNumber]]=5,"THU",GS_Stock_Data[[#This Row],[DayNumber]]=6,"FRI")</f>
        <v>WED</v>
      </c>
    </row>
    <row r="3533" spans="1:14" x14ac:dyDescent="0.25">
      <c r="A3533" s="5">
        <v>41410</v>
      </c>
      <c r="B3533" s="1">
        <v>121.01944374187001</v>
      </c>
      <c r="C3533" s="1">
        <v>123.178138602473</v>
      </c>
      <c r="D3533" s="1">
        <v>120.417209884862</v>
      </c>
      <c r="E3533" s="1">
        <v>120.81609344482401</v>
      </c>
      <c r="F3533" s="1">
        <v>3233800</v>
      </c>
      <c r="G3533" s="1">
        <v>0</v>
      </c>
      <c r="H3533" s="1">
        <v>0</v>
      </c>
      <c r="I3533" s="1">
        <f>YEAR(GS_Stock_Data[[#This Row],[Date]])</f>
        <v>2013</v>
      </c>
      <c r="J3533" s="1">
        <f>MONTH(GS_Stock_Data[[#This Row],[Date]])</f>
        <v>5</v>
      </c>
      <c r="K3533" s="1" t="str">
        <f>_xlfn.CONCAT("Q",CEILING(GS_Stock_Data[[#This Row],[MonthNumber]]/3,1))</f>
        <v>Q2</v>
      </c>
      <c r="L3533" s="1" t="str">
        <f>TEXT(GS_Stock_Data[[#This Row],[Date]],"mmm")</f>
        <v>May</v>
      </c>
      <c r="M3533" s="1">
        <f>WEEKDAY(GS_Stock_Data[[#This Row],[Date]])</f>
        <v>5</v>
      </c>
      <c r="N3533" s="1" t="str" cm="1">
        <f t="array" ref="N3533">_xlfn.IFS(GS_Stock_Data[[#This Row],[DayNumber]]=2,"MON",GS_Stock_Data[[#This Row],[DayNumber]]=3,"TUE",GS_Stock_Data[[#This Row],[DayNumber]]=4,"WED",GS_Stock_Data[[#This Row],[DayNumber]]=5,"THU",GS_Stock_Data[[#This Row],[DayNumber]]=6,"FRI")</f>
        <v>THU</v>
      </c>
    </row>
    <row r="3534" spans="1:14" x14ac:dyDescent="0.25">
      <c r="A3534" s="5">
        <v>41411</v>
      </c>
      <c r="B3534" s="1">
        <v>121.55127394903199</v>
      </c>
      <c r="C3534" s="1">
        <v>124.124485877414</v>
      </c>
      <c r="D3534" s="1">
        <v>121.230596603438</v>
      </c>
      <c r="E3534" s="1">
        <v>123.7177734375</v>
      </c>
      <c r="F3534" s="1">
        <v>4177000</v>
      </c>
      <c r="G3534" s="1">
        <v>0</v>
      </c>
      <c r="H3534" s="1">
        <v>0</v>
      </c>
      <c r="I3534" s="1">
        <f>YEAR(GS_Stock_Data[[#This Row],[Date]])</f>
        <v>2013</v>
      </c>
      <c r="J3534" s="1">
        <f>MONTH(GS_Stock_Data[[#This Row],[Date]])</f>
        <v>5</v>
      </c>
      <c r="K3534" s="1" t="str">
        <f>_xlfn.CONCAT("Q",CEILING(GS_Stock_Data[[#This Row],[MonthNumber]]/3,1))</f>
        <v>Q2</v>
      </c>
      <c r="L3534" s="1" t="str">
        <f>TEXT(GS_Stock_Data[[#This Row],[Date]],"mmm")</f>
        <v>May</v>
      </c>
      <c r="M3534" s="1">
        <f>WEEKDAY(GS_Stock_Data[[#This Row],[Date]])</f>
        <v>6</v>
      </c>
      <c r="N3534" s="1" t="str" cm="1">
        <f t="array" ref="N3534">_xlfn.IFS(GS_Stock_Data[[#This Row],[DayNumber]]=2,"MON",GS_Stock_Data[[#This Row],[DayNumber]]=3,"TUE",GS_Stock_Data[[#This Row],[DayNumber]]=4,"WED",GS_Stock_Data[[#This Row],[DayNumber]]=5,"THU",GS_Stock_Data[[#This Row],[DayNumber]]=6,"FRI")</f>
        <v>FRI</v>
      </c>
    </row>
    <row r="3535" spans="1:14" x14ac:dyDescent="0.25">
      <c r="A3535" s="5">
        <v>41414</v>
      </c>
      <c r="B3535" s="1">
        <v>123.248474809909</v>
      </c>
      <c r="C3535" s="1">
        <v>125.524483877549</v>
      </c>
      <c r="D3535" s="1">
        <v>123.20154875645601</v>
      </c>
      <c r="E3535" s="1">
        <v>124.280883789062</v>
      </c>
      <c r="F3535" s="1">
        <v>4010100</v>
      </c>
      <c r="G3535" s="1">
        <v>0</v>
      </c>
      <c r="H3535" s="1">
        <v>0</v>
      </c>
      <c r="I3535" s="1">
        <f>YEAR(GS_Stock_Data[[#This Row],[Date]])</f>
        <v>2013</v>
      </c>
      <c r="J3535" s="1">
        <f>MONTH(GS_Stock_Data[[#This Row],[Date]])</f>
        <v>5</v>
      </c>
      <c r="K3535" s="1" t="str">
        <f>_xlfn.CONCAT("Q",CEILING(GS_Stock_Data[[#This Row],[MonthNumber]]/3,1))</f>
        <v>Q2</v>
      </c>
      <c r="L3535" s="1" t="str">
        <f>TEXT(GS_Stock_Data[[#This Row],[Date]],"mmm")</f>
        <v>May</v>
      </c>
      <c r="M3535" s="1">
        <f>WEEKDAY(GS_Stock_Data[[#This Row],[Date]])</f>
        <v>2</v>
      </c>
      <c r="N3535" s="1" t="str" cm="1">
        <f t="array" ref="N3535">_xlfn.IFS(GS_Stock_Data[[#This Row],[DayNumber]]=2,"MON",GS_Stock_Data[[#This Row],[DayNumber]]=3,"TUE",GS_Stock_Data[[#This Row],[DayNumber]]=4,"WED",GS_Stock_Data[[#This Row],[DayNumber]]=5,"THU",GS_Stock_Data[[#This Row],[DayNumber]]=6,"FRI")</f>
        <v>MON</v>
      </c>
    </row>
    <row r="3536" spans="1:14" x14ac:dyDescent="0.25">
      <c r="A3536" s="5">
        <v>41415</v>
      </c>
      <c r="B3536" s="1">
        <v>124.101019822141</v>
      </c>
      <c r="C3536" s="1">
        <v>126.50217343778201</v>
      </c>
      <c r="D3536" s="1">
        <v>123.991521698802</v>
      </c>
      <c r="E3536" s="1">
        <v>125.71221160888599</v>
      </c>
      <c r="F3536" s="1">
        <v>4077900</v>
      </c>
      <c r="G3536" s="1">
        <v>0</v>
      </c>
      <c r="H3536" s="1">
        <v>0</v>
      </c>
      <c r="I3536" s="1">
        <f>YEAR(GS_Stock_Data[[#This Row],[Date]])</f>
        <v>2013</v>
      </c>
      <c r="J3536" s="1">
        <f>MONTH(GS_Stock_Data[[#This Row],[Date]])</f>
        <v>5</v>
      </c>
      <c r="K3536" s="1" t="str">
        <f>_xlfn.CONCAT("Q",CEILING(GS_Stock_Data[[#This Row],[MonthNumber]]/3,1))</f>
        <v>Q2</v>
      </c>
      <c r="L3536" s="1" t="str">
        <f>TEXT(GS_Stock_Data[[#This Row],[Date]],"mmm")</f>
        <v>May</v>
      </c>
      <c r="M3536" s="1">
        <f>WEEKDAY(GS_Stock_Data[[#This Row],[Date]])</f>
        <v>3</v>
      </c>
      <c r="N3536" s="1" t="str" cm="1">
        <f t="array" ref="N3536">_xlfn.IFS(GS_Stock_Data[[#This Row],[DayNumber]]=2,"MON",GS_Stock_Data[[#This Row],[DayNumber]]=3,"TUE",GS_Stock_Data[[#This Row],[DayNumber]]=4,"WED",GS_Stock_Data[[#This Row],[DayNumber]]=5,"THU",GS_Stock_Data[[#This Row],[DayNumber]]=6,"FRI")</f>
        <v>TUE</v>
      </c>
    </row>
    <row r="3537" spans="1:14" x14ac:dyDescent="0.25">
      <c r="A3537" s="5">
        <v>41416</v>
      </c>
      <c r="B3537" s="1">
        <v>125.61839629108199</v>
      </c>
      <c r="C3537" s="1">
        <v>128.63743050135699</v>
      </c>
      <c r="D3537" s="1">
        <v>123.99155802879</v>
      </c>
      <c r="E3537" s="1">
        <v>124.62508392333901</v>
      </c>
      <c r="F3537" s="1">
        <v>6176200</v>
      </c>
      <c r="G3537" s="1">
        <v>0</v>
      </c>
      <c r="H3537" s="1">
        <v>0</v>
      </c>
      <c r="I3537" s="1">
        <f>YEAR(GS_Stock_Data[[#This Row],[Date]])</f>
        <v>2013</v>
      </c>
      <c r="J3537" s="1">
        <f>MONTH(GS_Stock_Data[[#This Row],[Date]])</f>
        <v>5</v>
      </c>
      <c r="K3537" s="1" t="str">
        <f>_xlfn.CONCAT("Q",CEILING(GS_Stock_Data[[#This Row],[MonthNumber]]/3,1))</f>
        <v>Q2</v>
      </c>
      <c r="L3537" s="1" t="str">
        <f>TEXT(GS_Stock_Data[[#This Row],[Date]],"mmm")</f>
        <v>May</v>
      </c>
      <c r="M3537" s="1">
        <f>WEEKDAY(GS_Stock_Data[[#This Row],[Date]])</f>
        <v>4</v>
      </c>
      <c r="N3537" s="1" t="str" cm="1">
        <f t="array" ref="N3537">_xlfn.IFS(GS_Stock_Data[[#This Row],[DayNumber]]=2,"MON",GS_Stock_Data[[#This Row],[DayNumber]]=3,"TUE",GS_Stock_Data[[#This Row],[DayNumber]]=4,"WED",GS_Stock_Data[[#This Row],[DayNumber]]=5,"THU",GS_Stock_Data[[#This Row],[DayNumber]]=6,"FRI")</f>
        <v>WED</v>
      </c>
    </row>
    <row r="3538" spans="1:14" x14ac:dyDescent="0.25">
      <c r="A3538" s="5">
        <v>41417</v>
      </c>
      <c r="B3538" s="1">
        <v>122.294297639596</v>
      </c>
      <c r="C3538" s="1">
        <v>124.27309287197799</v>
      </c>
      <c r="D3538" s="1">
        <v>120.93338213150599</v>
      </c>
      <c r="E3538" s="1">
        <v>123.11553955078099</v>
      </c>
      <c r="F3538" s="1">
        <v>5619800</v>
      </c>
      <c r="G3538" s="1">
        <v>0</v>
      </c>
      <c r="H3538" s="1">
        <v>0</v>
      </c>
      <c r="I3538" s="1">
        <f>YEAR(GS_Stock_Data[[#This Row],[Date]])</f>
        <v>2013</v>
      </c>
      <c r="J3538" s="1">
        <f>MONTH(GS_Stock_Data[[#This Row],[Date]])</f>
        <v>5</v>
      </c>
      <c r="K3538" s="1" t="str">
        <f>_xlfn.CONCAT("Q",CEILING(GS_Stock_Data[[#This Row],[MonthNumber]]/3,1))</f>
        <v>Q2</v>
      </c>
      <c r="L3538" s="1" t="str">
        <f>TEXT(GS_Stock_Data[[#This Row],[Date]],"mmm")</f>
        <v>May</v>
      </c>
      <c r="M3538" s="1">
        <f>WEEKDAY(GS_Stock_Data[[#This Row],[Date]])</f>
        <v>5</v>
      </c>
      <c r="N3538" s="1" t="str" cm="1">
        <f t="array" ref="N3538">_xlfn.IFS(GS_Stock_Data[[#This Row],[DayNumber]]=2,"MON",GS_Stock_Data[[#This Row],[DayNumber]]=3,"TUE",GS_Stock_Data[[#This Row],[DayNumber]]=4,"WED",GS_Stock_Data[[#This Row],[DayNumber]]=5,"THU",GS_Stock_Data[[#This Row],[DayNumber]]=6,"FRI")</f>
        <v>THU</v>
      </c>
    </row>
    <row r="3539" spans="1:14" x14ac:dyDescent="0.25">
      <c r="A3539" s="5">
        <v>41418</v>
      </c>
      <c r="B3539" s="1">
        <v>121.67637047442</v>
      </c>
      <c r="C3539" s="1">
        <v>124.296507441177</v>
      </c>
      <c r="D3539" s="1">
        <v>121.45736237368</v>
      </c>
      <c r="E3539" s="1">
        <v>124.140083312988</v>
      </c>
      <c r="F3539" s="1">
        <v>3317100</v>
      </c>
      <c r="G3539" s="1">
        <v>0</v>
      </c>
      <c r="H3539" s="1">
        <v>0</v>
      </c>
      <c r="I3539" s="1">
        <f>YEAR(GS_Stock_Data[[#This Row],[Date]])</f>
        <v>2013</v>
      </c>
      <c r="J3539" s="1">
        <f>MONTH(GS_Stock_Data[[#This Row],[Date]])</f>
        <v>5</v>
      </c>
      <c r="K3539" s="1" t="str">
        <f>_xlfn.CONCAT("Q",CEILING(GS_Stock_Data[[#This Row],[MonthNumber]]/3,1))</f>
        <v>Q2</v>
      </c>
      <c r="L3539" s="1" t="str">
        <f>TEXT(GS_Stock_Data[[#This Row],[Date]],"mmm")</f>
        <v>May</v>
      </c>
      <c r="M3539" s="1">
        <f>WEEKDAY(GS_Stock_Data[[#This Row],[Date]])</f>
        <v>6</v>
      </c>
      <c r="N3539" s="1" t="str" cm="1">
        <f t="array" ref="N3539">_xlfn.IFS(GS_Stock_Data[[#This Row],[DayNumber]]=2,"MON",GS_Stock_Data[[#This Row],[DayNumber]]=3,"TUE",GS_Stock_Data[[#This Row],[DayNumber]]=4,"WED",GS_Stock_Data[[#This Row],[DayNumber]]=5,"THU",GS_Stock_Data[[#This Row],[DayNumber]]=6,"FRI")</f>
        <v>FRI</v>
      </c>
    </row>
    <row r="3540" spans="1:14" x14ac:dyDescent="0.25">
      <c r="A3540" s="5">
        <v>41422</v>
      </c>
      <c r="B3540" s="1">
        <v>126.258589642508</v>
      </c>
      <c r="C3540" s="1">
        <v>127.63948963467899</v>
      </c>
      <c r="D3540" s="1">
        <v>125.46614318817799</v>
      </c>
      <c r="E3540" s="1">
        <v>126.085975646972</v>
      </c>
      <c r="F3540" s="1">
        <v>4471200</v>
      </c>
      <c r="G3540" s="1">
        <v>0.5</v>
      </c>
      <c r="H3540" s="1">
        <v>0</v>
      </c>
      <c r="I3540" s="1">
        <f>YEAR(GS_Stock_Data[[#This Row],[Date]])</f>
        <v>2013</v>
      </c>
      <c r="J3540" s="1">
        <f>MONTH(GS_Stock_Data[[#This Row],[Date]])</f>
        <v>5</v>
      </c>
      <c r="K3540" s="1" t="str">
        <f>_xlfn.CONCAT("Q",CEILING(GS_Stock_Data[[#This Row],[MonthNumber]]/3,1))</f>
        <v>Q2</v>
      </c>
      <c r="L3540" s="1" t="str">
        <f>TEXT(GS_Stock_Data[[#This Row],[Date]],"mmm")</f>
        <v>May</v>
      </c>
      <c r="M3540" s="1">
        <f>WEEKDAY(GS_Stock_Data[[#This Row],[Date]])</f>
        <v>3</v>
      </c>
      <c r="N3540" s="1" t="str" cm="1">
        <f t="array" ref="N3540">_xlfn.IFS(GS_Stock_Data[[#This Row],[DayNumber]]=2,"MON",GS_Stock_Data[[#This Row],[DayNumber]]=3,"TUE",GS_Stock_Data[[#This Row],[DayNumber]]=4,"WED",GS_Stock_Data[[#This Row],[DayNumber]]=5,"THU",GS_Stock_Data[[#This Row],[DayNumber]]=6,"FRI")</f>
        <v>TUE</v>
      </c>
    </row>
    <row r="3541" spans="1:14" x14ac:dyDescent="0.25">
      <c r="A3541" s="5">
        <v>41423</v>
      </c>
      <c r="B3541" s="1">
        <v>125.332739514735</v>
      </c>
      <c r="C3541" s="1">
        <v>128.77715313093501</v>
      </c>
      <c r="D3541" s="1">
        <v>125.073818567516</v>
      </c>
      <c r="E3541" s="1">
        <v>127.78854370117099</v>
      </c>
      <c r="F3541" s="1">
        <v>4969100</v>
      </c>
      <c r="G3541" s="1">
        <v>0</v>
      </c>
      <c r="H3541" s="1">
        <v>0</v>
      </c>
      <c r="I3541" s="1">
        <f>YEAR(GS_Stock_Data[[#This Row],[Date]])</f>
        <v>2013</v>
      </c>
      <c r="J3541" s="1">
        <f>MONTH(GS_Stock_Data[[#This Row],[Date]])</f>
        <v>5</v>
      </c>
      <c r="K3541" s="1" t="str">
        <f>_xlfn.CONCAT("Q",CEILING(GS_Stock_Data[[#This Row],[MonthNumber]]/3,1))</f>
        <v>Q2</v>
      </c>
      <c r="L3541" s="1" t="str">
        <f>TEXT(GS_Stock_Data[[#This Row],[Date]],"mmm")</f>
        <v>May</v>
      </c>
      <c r="M3541" s="1">
        <f>WEEKDAY(GS_Stock_Data[[#This Row],[Date]])</f>
        <v>4</v>
      </c>
      <c r="N3541" s="1" t="str" cm="1">
        <f t="array" ref="N3541">_xlfn.IFS(GS_Stock_Data[[#This Row],[DayNumber]]=2,"MON",GS_Stock_Data[[#This Row],[DayNumber]]=3,"TUE",GS_Stock_Data[[#This Row],[DayNumber]]=4,"WED",GS_Stock_Data[[#This Row],[DayNumber]]=5,"THU",GS_Stock_Data[[#This Row],[DayNumber]]=6,"FRI")</f>
        <v>WED</v>
      </c>
    </row>
    <row r="3542" spans="1:14" x14ac:dyDescent="0.25">
      <c r="A3542" s="5">
        <v>41424</v>
      </c>
      <c r="B3542" s="1">
        <v>127.62378440496499</v>
      </c>
      <c r="C3542" s="1">
        <v>129.812825924848</v>
      </c>
      <c r="D3542" s="1">
        <v>126.321337923256</v>
      </c>
      <c r="E3542" s="1">
        <v>128.94976806640599</v>
      </c>
      <c r="F3542" s="1">
        <v>4336200</v>
      </c>
      <c r="G3542" s="1">
        <v>0</v>
      </c>
      <c r="H3542" s="1">
        <v>0</v>
      </c>
      <c r="I3542" s="1">
        <f>YEAR(GS_Stock_Data[[#This Row],[Date]])</f>
        <v>2013</v>
      </c>
      <c r="J3542" s="1">
        <f>MONTH(GS_Stock_Data[[#This Row],[Date]])</f>
        <v>5</v>
      </c>
      <c r="K3542" s="1" t="str">
        <f>_xlfn.CONCAT("Q",CEILING(GS_Stock_Data[[#This Row],[MonthNumber]]/3,1))</f>
        <v>Q2</v>
      </c>
      <c r="L3542" s="1" t="str">
        <f>TEXT(GS_Stock_Data[[#This Row],[Date]],"mmm")</f>
        <v>May</v>
      </c>
      <c r="M3542" s="1">
        <f>WEEKDAY(GS_Stock_Data[[#This Row],[Date]])</f>
        <v>5</v>
      </c>
      <c r="N3542" s="1" t="str" cm="1">
        <f t="array" ref="N3542">_xlfn.IFS(GS_Stock_Data[[#This Row],[DayNumber]]=2,"MON",GS_Stock_Data[[#This Row],[DayNumber]]=3,"TUE",GS_Stock_Data[[#This Row],[DayNumber]]=4,"WED",GS_Stock_Data[[#This Row],[DayNumber]]=5,"THU",GS_Stock_Data[[#This Row],[DayNumber]]=6,"FRI")</f>
        <v>THU</v>
      </c>
    </row>
    <row r="3543" spans="1:14" x14ac:dyDescent="0.25">
      <c r="A3543" s="5">
        <v>41425</v>
      </c>
      <c r="B3543" s="1">
        <v>128.63593865287601</v>
      </c>
      <c r="C3543" s="1">
        <v>130.11099932548399</v>
      </c>
      <c r="D3543" s="1">
        <v>127.160889952386</v>
      </c>
      <c r="E3543" s="1">
        <v>127.168731689453</v>
      </c>
      <c r="F3543" s="1">
        <v>4404800</v>
      </c>
      <c r="G3543" s="1">
        <v>0</v>
      </c>
      <c r="H3543" s="1">
        <v>0</v>
      </c>
      <c r="I3543" s="1">
        <f>YEAR(GS_Stock_Data[[#This Row],[Date]])</f>
        <v>2013</v>
      </c>
      <c r="J3543" s="1">
        <f>MONTH(GS_Stock_Data[[#This Row],[Date]])</f>
        <v>5</v>
      </c>
      <c r="K3543" s="1" t="str">
        <f>_xlfn.CONCAT("Q",CEILING(GS_Stock_Data[[#This Row],[MonthNumber]]/3,1))</f>
        <v>Q2</v>
      </c>
      <c r="L3543" s="1" t="str">
        <f>TEXT(GS_Stock_Data[[#This Row],[Date]],"mmm")</f>
        <v>May</v>
      </c>
      <c r="M3543" s="1">
        <f>WEEKDAY(GS_Stock_Data[[#This Row],[Date]])</f>
        <v>6</v>
      </c>
      <c r="N3543" s="1" t="str" cm="1">
        <f t="array" ref="N3543">_xlfn.IFS(GS_Stock_Data[[#This Row],[DayNumber]]=2,"MON",GS_Stock_Data[[#This Row],[DayNumber]]=3,"TUE",GS_Stock_Data[[#This Row],[DayNumber]]=4,"WED",GS_Stock_Data[[#This Row],[DayNumber]]=5,"THU",GS_Stock_Data[[#This Row],[DayNumber]]=6,"FRI")</f>
        <v>FRI</v>
      </c>
    </row>
    <row r="3544" spans="1:14" x14ac:dyDescent="0.25">
      <c r="A3544" s="5">
        <v>41428</v>
      </c>
      <c r="B3544" s="1">
        <v>126.760640987371</v>
      </c>
      <c r="C3544" s="1">
        <v>128.47108421168099</v>
      </c>
      <c r="D3544" s="1">
        <v>125.371888328804</v>
      </c>
      <c r="E3544" s="1">
        <v>128.32984924316401</v>
      </c>
      <c r="F3544" s="1">
        <v>4557300</v>
      </c>
      <c r="G3544" s="1">
        <v>0</v>
      </c>
      <c r="H3544" s="1">
        <v>0</v>
      </c>
      <c r="I3544" s="1">
        <f>YEAR(GS_Stock_Data[[#This Row],[Date]])</f>
        <v>2013</v>
      </c>
      <c r="J3544" s="1">
        <f>MONTH(GS_Stock_Data[[#This Row],[Date]])</f>
        <v>6</v>
      </c>
      <c r="K3544" s="1" t="str">
        <f>_xlfn.CONCAT("Q",CEILING(GS_Stock_Data[[#This Row],[MonthNumber]]/3,1))</f>
        <v>Q2</v>
      </c>
      <c r="L3544" s="1" t="str">
        <f>TEXT(GS_Stock_Data[[#This Row],[Date]],"mmm")</f>
        <v>Jun</v>
      </c>
      <c r="M3544" s="1">
        <f>WEEKDAY(GS_Stock_Data[[#This Row],[Date]])</f>
        <v>2</v>
      </c>
      <c r="N3544" s="1" t="str" cm="1">
        <f t="array" ref="N3544">_xlfn.IFS(GS_Stock_Data[[#This Row],[DayNumber]]=2,"MON",GS_Stock_Data[[#This Row],[DayNumber]]=3,"TUE",GS_Stock_Data[[#This Row],[DayNumber]]=4,"WED",GS_Stock_Data[[#This Row],[DayNumber]]=5,"THU",GS_Stock_Data[[#This Row],[DayNumber]]=6,"FRI")</f>
        <v>MON</v>
      </c>
    </row>
    <row r="3545" spans="1:14" x14ac:dyDescent="0.25">
      <c r="A3545" s="5">
        <v>41429</v>
      </c>
      <c r="B3545" s="1">
        <v>128.25145780390901</v>
      </c>
      <c r="C3545" s="1">
        <v>130.040355119617</v>
      </c>
      <c r="D3545" s="1">
        <v>125.929023198683</v>
      </c>
      <c r="E3545" s="1">
        <v>126.854850769042</v>
      </c>
      <c r="F3545" s="1">
        <v>3977300</v>
      </c>
      <c r="G3545" s="1">
        <v>0</v>
      </c>
      <c r="H3545" s="1">
        <v>0</v>
      </c>
      <c r="I3545" s="1">
        <f>YEAR(GS_Stock_Data[[#This Row],[Date]])</f>
        <v>2013</v>
      </c>
      <c r="J3545" s="1">
        <f>MONTH(GS_Stock_Data[[#This Row],[Date]])</f>
        <v>6</v>
      </c>
      <c r="K3545" s="1" t="str">
        <f>_xlfn.CONCAT("Q",CEILING(GS_Stock_Data[[#This Row],[MonthNumber]]/3,1))</f>
        <v>Q2</v>
      </c>
      <c r="L3545" s="1" t="str">
        <f>TEXT(GS_Stock_Data[[#This Row],[Date]],"mmm")</f>
        <v>Jun</v>
      </c>
      <c r="M3545" s="1">
        <f>WEEKDAY(GS_Stock_Data[[#This Row],[Date]])</f>
        <v>3</v>
      </c>
      <c r="N3545" s="1" t="str" cm="1">
        <f t="array" ref="N3545">_xlfn.IFS(GS_Stock_Data[[#This Row],[DayNumber]]=2,"MON",GS_Stock_Data[[#This Row],[DayNumber]]=3,"TUE",GS_Stock_Data[[#This Row],[DayNumber]]=4,"WED",GS_Stock_Data[[#This Row],[DayNumber]]=5,"THU",GS_Stock_Data[[#This Row],[DayNumber]]=6,"FRI")</f>
        <v>TUE</v>
      </c>
    </row>
    <row r="3546" spans="1:14" x14ac:dyDescent="0.25">
      <c r="A3546" s="5">
        <v>41430</v>
      </c>
      <c r="B3546" s="1">
        <v>126.658738990522</v>
      </c>
      <c r="C3546" s="1">
        <v>127.804267192754</v>
      </c>
      <c r="D3546" s="1">
        <v>123.614480702893</v>
      </c>
      <c r="E3546" s="1">
        <v>124.20293426513599</v>
      </c>
      <c r="F3546" s="1">
        <v>4138300</v>
      </c>
      <c r="G3546" s="1">
        <v>0</v>
      </c>
      <c r="H3546" s="1">
        <v>0</v>
      </c>
      <c r="I3546" s="1">
        <f>YEAR(GS_Stock_Data[[#This Row],[Date]])</f>
        <v>2013</v>
      </c>
      <c r="J3546" s="1">
        <f>MONTH(GS_Stock_Data[[#This Row],[Date]])</f>
        <v>6</v>
      </c>
      <c r="K3546" s="1" t="str">
        <f>_xlfn.CONCAT("Q",CEILING(GS_Stock_Data[[#This Row],[MonthNumber]]/3,1))</f>
        <v>Q2</v>
      </c>
      <c r="L3546" s="1" t="str">
        <f>TEXT(GS_Stock_Data[[#This Row],[Date]],"mmm")</f>
        <v>Jun</v>
      </c>
      <c r="M3546" s="1">
        <f>WEEKDAY(GS_Stock_Data[[#This Row],[Date]])</f>
        <v>4</v>
      </c>
      <c r="N3546" s="1" t="str" cm="1">
        <f t="array" ref="N3546">_xlfn.IFS(GS_Stock_Data[[#This Row],[DayNumber]]=2,"MON",GS_Stock_Data[[#This Row],[DayNumber]]=3,"TUE",GS_Stock_Data[[#This Row],[DayNumber]]=4,"WED",GS_Stock_Data[[#This Row],[DayNumber]]=5,"THU",GS_Stock_Data[[#This Row],[DayNumber]]=6,"FRI")</f>
        <v>WED</v>
      </c>
    </row>
    <row r="3547" spans="1:14" x14ac:dyDescent="0.25">
      <c r="A3547" s="5">
        <v>41431</v>
      </c>
      <c r="B3547" s="1">
        <v>124.20289843015701</v>
      </c>
      <c r="C3547" s="1">
        <v>125.371951507695</v>
      </c>
      <c r="D3547" s="1">
        <v>122.66506829679101</v>
      </c>
      <c r="E3547" s="1">
        <v>125.28564453125</v>
      </c>
      <c r="F3547" s="1">
        <v>3243900</v>
      </c>
      <c r="G3547" s="1">
        <v>0</v>
      </c>
      <c r="H3547" s="1">
        <v>0</v>
      </c>
      <c r="I3547" s="1">
        <f>YEAR(GS_Stock_Data[[#This Row],[Date]])</f>
        <v>2013</v>
      </c>
      <c r="J3547" s="1">
        <f>MONTH(GS_Stock_Data[[#This Row],[Date]])</f>
        <v>6</v>
      </c>
      <c r="K3547" s="1" t="str">
        <f>_xlfn.CONCAT("Q",CEILING(GS_Stock_Data[[#This Row],[MonthNumber]]/3,1))</f>
        <v>Q2</v>
      </c>
      <c r="L3547" s="1" t="str">
        <f>TEXT(GS_Stock_Data[[#This Row],[Date]],"mmm")</f>
        <v>Jun</v>
      </c>
      <c r="M3547" s="1">
        <f>WEEKDAY(GS_Stock_Data[[#This Row],[Date]])</f>
        <v>5</v>
      </c>
      <c r="N3547" s="1" t="str" cm="1">
        <f t="array" ref="N3547">_xlfn.IFS(GS_Stock_Data[[#This Row],[DayNumber]]=2,"MON",GS_Stock_Data[[#This Row],[DayNumber]]=3,"TUE",GS_Stock_Data[[#This Row],[DayNumber]]=4,"WED",GS_Stock_Data[[#This Row],[DayNumber]]=5,"THU",GS_Stock_Data[[#This Row],[DayNumber]]=6,"FRI")</f>
        <v>THU</v>
      </c>
    </row>
    <row r="3548" spans="1:14" x14ac:dyDescent="0.25">
      <c r="A3548" s="5">
        <v>41432</v>
      </c>
      <c r="B3548" s="1">
        <v>126.29776600329301</v>
      </c>
      <c r="C3548" s="1">
        <v>130.37770632016199</v>
      </c>
      <c r="D3548" s="1">
        <v>125.999612512545</v>
      </c>
      <c r="E3548" s="1">
        <v>130.25216674804599</v>
      </c>
      <c r="F3548" s="1">
        <v>5690300</v>
      </c>
      <c r="G3548" s="1">
        <v>0</v>
      </c>
      <c r="H3548" s="1">
        <v>0</v>
      </c>
      <c r="I3548" s="1">
        <f>YEAR(GS_Stock_Data[[#This Row],[Date]])</f>
        <v>2013</v>
      </c>
      <c r="J3548" s="1">
        <f>MONTH(GS_Stock_Data[[#This Row],[Date]])</f>
        <v>6</v>
      </c>
      <c r="K3548" s="1" t="str">
        <f>_xlfn.CONCAT("Q",CEILING(GS_Stock_Data[[#This Row],[MonthNumber]]/3,1))</f>
        <v>Q2</v>
      </c>
      <c r="L3548" s="1" t="str">
        <f>TEXT(GS_Stock_Data[[#This Row],[Date]],"mmm")</f>
        <v>Jun</v>
      </c>
      <c r="M3548" s="1">
        <f>WEEKDAY(GS_Stock_Data[[#This Row],[Date]])</f>
        <v>6</v>
      </c>
      <c r="N3548" s="1" t="str" cm="1">
        <f t="array" ref="N3548">_xlfn.IFS(GS_Stock_Data[[#This Row],[DayNumber]]=2,"MON",GS_Stock_Data[[#This Row],[DayNumber]]=3,"TUE",GS_Stock_Data[[#This Row],[DayNumber]]=4,"WED",GS_Stock_Data[[#This Row],[DayNumber]]=5,"THU",GS_Stock_Data[[#This Row],[DayNumber]]=6,"FRI")</f>
        <v>FRI</v>
      </c>
    </row>
    <row r="3549" spans="1:14" x14ac:dyDescent="0.25">
      <c r="A3549" s="5">
        <v>41435</v>
      </c>
      <c r="B3549" s="1">
        <v>130.79357732611899</v>
      </c>
      <c r="C3549" s="1">
        <v>131.970484162237</v>
      </c>
      <c r="D3549" s="1">
        <v>129.687282026861</v>
      </c>
      <c r="E3549" s="1">
        <v>131.41342163085901</v>
      </c>
      <c r="F3549" s="1">
        <v>3914200</v>
      </c>
      <c r="G3549" s="1">
        <v>0</v>
      </c>
      <c r="H3549" s="1">
        <v>0</v>
      </c>
      <c r="I3549" s="1">
        <f>YEAR(GS_Stock_Data[[#This Row],[Date]])</f>
        <v>2013</v>
      </c>
      <c r="J3549" s="1">
        <f>MONTH(GS_Stock_Data[[#This Row],[Date]])</f>
        <v>6</v>
      </c>
      <c r="K3549" s="1" t="str">
        <f>_xlfn.CONCAT("Q",CEILING(GS_Stock_Data[[#This Row],[MonthNumber]]/3,1))</f>
        <v>Q2</v>
      </c>
      <c r="L3549" s="1" t="str">
        <f>TEXT(GS_Stock_Data[[#This Row],[Date]],"mmm")</f>
        <v>Jun</v>
      </c>
      <c r="M3549" s="1">
        <f>WEEKDAY(GS_Stock_Data[[#This Row],[Date]])</f>
        <v>2</v>
      </c>
      <c r="N3549" s="1" t="str" cm="1">
        <f t="array" ref="N3549">_xlfn.IFS(GS_Stock_Data[[#This Row],[DayNumber]]=2,"MON",GS_Stock_Data[[#This Row],[DayNumber]]=3,"TUE",GS_Stock_Data[[#This Row],[DayNumber]]=4,"WED",GS_Stock_Data[[#This Row],[DayNumber]]=5,"THU",GS_Stock_Data[[#This Row],[DayNumber]]=6,"FRI")</f>
        <v>MON</v>
      </c>
    </row>
    <row r="3550" spans="1:14" x14ac:dyDescent="0.25">
      <c r="A3550" s="5">
        <v>41436</v>
      </c>
      <c r="B3550" s="1">
        <v>129.73431207568899</v>
      </c>
      <c r="C3550" s="1">
        <v>130.55813692588799</v>
      </c>
      <c r="D3550" s="1">
        <v>128.039564093585</v>
      </c>
      <c r="E3550" s="1">
        <v>128.13371276855401</v>
      </c>
      <c r="F3550" s="1">
        <v>3858100</v>
      </c>
      <c r="G3550" s="1">
        <v>0</v>
      </c>
      <c r="H3550" s="1">
        <v>0</v>
      </c>
      <c r="I3550" s="1">
        <f>YEAR(GS_Stock_Data[[#This Row],[Date]])</f>
        <v>2013</v>
      </c>
      <c r="J3550" s="1">
        <f>MONTH(GS_Stock_Data[[#This Row],[Date]])</f>
        <v>6</v>
      </c>
      <c r="K3550" s="1" t="str">
        <f>_xlfn.CONCAT("Q",CEILING(GS_Stock_Data[[#This Row],[MonthNumber]]/3,1))</f>
        <v>Q2</v>
      </c>
      <c r="L3550" s="1" t="str">
        <f>TEXT(GS_Stock_Data[[#This Row],[Date]],"mmm")</f>
        <v>Jun</v>
      </c>
      <c r="M3550" s="1">
        <f>WEEKDAY(GS_Stock_Data[[#This Row],[Date]])</f>
        <v>3</v>
      </c>
      <c r="N3550" s="1" t="str" cm="1">
        <f t="array" ref="N3550">_xlfn.IFS(GS_Stock_Data[[#This Row],[DayNumber]]=2,"MON",GS_Stock_Data[[#This Row],[DayNumber]]=3,"TUE",GS_Stock_Data[[#This Row],[DayNumber]]=4,"WED",GS_Stock_Data[[#This Row],[DayNumber]]=5,"THU",GS_Stock_Data[[#This Row],[DayNumber]]=6,"FRI")</f>
        <v>TUE</v>
      </c>
    </row>
    <row r="3551" spans="1:14" x14ac:dyDescent="0.25">
      <c r="A3551" s="5">
        <v>41437</v>
      </c>
      <c r="B3551" s="1">
        <v>129.44403280112601</v>
      </c>
      <c r="C3551" s="1">
        <v>129.44403280112601</v>
      </c>
      <c r="D3551" s="1">
        <v>126.37623864281299</v>
      </c>
      <c r="E3551" s="1">
        <v>126.99607086181599</v>
      </c>
      <c r="F3551" s="1">
        <v>3243300</v>
      </c>
      <c r="G3551" s="1">
        <v>0</v>
      </c>
      <c r="H3551" s="1">
        <v>0</v>
      </c>
      <c r="I3551" s="1">
        <f>YEAR(GS_Stock_Data[[#This Row],[Date]])</f>
        <v>2013</v>
      </c>
      <c r="J3551" s="1">
        <f>MONTH(GS_Stock_Data[[#This Row],[Date]])</f>
        <v>6</v>
      </c>
      <c r="K3551" s="1" t="str">
        <f>_xlfn.CONCAT("Q",CEILING(GS_Stock_Data[[#This Row],[MonthNumber]]/3,1))</f>
        <v>Q2</v>
      </c>
      <c r="L3551" s="1" t="str">
        <f>TEXT(GS_Stock_Data[[#This Row],[Date]],"mmm")</f>
        <v>Jun</v>
      </c>
      <c r="M3551" s="1">
        <f>WEEKDAY(GS_Stock_Data[[#This Row],[Date]])</f>
        <v>4</v>
      </c>
      <c r="N3551" s="1" t="str" cm="1">
        <f t="array" ref="N3551">_xlfn.IFS(GS_Stock_Data[[#This Row],[DayNumber]]=2,"MON",GS_Stock_Data[[#This Row],[DayNumber]]=3,"TUE",GS_Stock_Data[[#This Row],[DayNumber]]=4,"WED",GS_Stock_Data[[#This Row],[DayNumber]]=5,"THU",GS_Stock_Data[[#This Row],[DayNumber]]=6,"FRI")</f>
        <v>WED</v>
      </c>
    </row>
    <row r="3552" spans="1:14" x14ac:dyDescent="0.25">
      <c r="A3552" s="5">
        <v>41438</v>
      </c>
      <c r="B3552" s="1">
        <v>126.47822327221699</v>
      </c>
      <c r="C3552" s="1">
        <v>130.550321907419</v>
      </c>
      <c r="D3552" s="1">
        <v>126.376232844168</v>
      </c>
      <c r="E3552" s="1">
        <v>130.103103637695</v>
      </c>
      <c r="F3552" s="1">
        <v>3768500</v>
      </c>
      <c r="G3552" s="1">
        <v>0</v>
      </c>
      <c r="H3552" s="1">
        <v>0</v>
      </c>
      <c r="I3552" s="1">
        <f>YEAR(GS_Stock_Data[[#This Row],[Date]])</f>
        <v>2013</v>
      </c>
      <c r="J3552" s="1">
        <f>MONTH(GS_Stock_Data[[#This Row],[Date]])</f>
        <v>6</v>
      </c>
      <c r="K3552" s="1" t="str">
        <f>_xlfn.CONCAT("Q",CEILING(GS_Stock_Data[[#This Row],[MonthNumber]]/3,1))</f>
        <v>Q2</v>
      </c>
      <c r="L3552" s="1" t="str">
        <f>TEXT(GS_Stock_Data[[#This Row],[Date]],"mmm")</f>
        <v>Jun</v>
      </c>
      <c r="M3552" s="1">
        <f>WEEKDAY(GS_Stock_Data[[#This Row],[Date]])</f>
        <v>5</v>
      </c>
      <c r="N3552" s="1" t="str" cm="1">
        <f t="array" ref="N3552">_xlfn.IFS(GS_Stock_Data[[#This Row],[DayNumber]]=2,"MON",GS_Stock_Data[[#This Row],[DayNumber]]=3,"TUE",GS_Stock_Data[[#This Row],[DayNumber]]=4,"WED",GS_Stock_Data[[#This Row],[DayNumber]]=5,"THU",GS_Stock_Data[[#This Row],[DayNumber]]=6,"FRI")</f>
        <v>THU</v>
      </c>
    </row>
    <row r="3553" spans="1:14" x14ac:dyDescent="0.25">
      <c r="A3553" s="5">
        <v>41439</v>
      </c>
      <c r="B3553" s="1">
        <v>130.04034137916199</v>
      </c>
      <c r="C3553" s="1">
        <v>130.33064118459799</v>
      </c>
      <c r="D3553" s="1">
        <v>127.819909425398</v>
      </c>
      <c r="E3553" s="1">
        <v>127.827751159667</v>
      </c>
      <c r="F3553" s="1">
        <v>2970600</v>
      </c>
      <c r="G3553" s="1">
        <v>0</v>
      </c>
      <c r="H3553" s="1">
        <v>0</v>
      </c>
      <c r="I3553" s="1">
        <f>YEAR(GS_Stock_Data[[#This Row],[Date]])</f>
        <v>2013</v>
      </c>
      <c r="J3553" s="1">
        <f>MONTH(GS_Stock_Data[[#This Row],[Date]])</f>
        <v>6</v>
      </c>
      <c r="K3553" s="1" t="str">
        <f>_xlfn.CONCAT("Q",CEILING(GS_Stock_Data[[#This Row],[MonthNumber]]/3,1))</f>
        <v>Q2</v>
      </c>
      <c r="L3553" s="1" t="str">
        <f>TEXT(GS_Stock_Data[[#This Row],[Date]],"mmm")</f>
        <v>Jun</v>
      </c>
      <c r="M3553" s="1">
        <f>WEEKDAY(GS_Stock_Data[[#This Row],[Date]])</f>
        <v>6</v>
      </c>
      <c r="N3553" s="1" t="str" cm="1">
        <f t="array" ref="N3553">_xlfn.IFS(GS_Stock_Data[[#This Row],[DayNumber]]=2,"MON",GS_Stock_Data[[#This Row],[DayNumber]]=3,"TUE",GS_Stock_Data[[#This Row],[DayNumber]]=4,"WED",GS_Stock_Data[[#This Row],[DayNumber]]=5,"THU",GS_Stock_Data[[#This Row],[DayNumber]]=6,"FRI")</f>
        <v>FRI</v>
      </c>
    </row>
    <row r="3554" spans="1:14" x14ac:dyDescent="0.25">
      <c r="A3554" s="5">
        <v>41442</v>
      </c>
      <c r="B3554" s="1">
        <v>128.73789165872699</v>
      </c>
      <c r="C3554" s="1">
        <v>129.98540978403699</v>
      </c>
      <c r="D3554" s="1">
        <v>127.812052239286</v>
      </c>
      <c r="E3554" s="1">
        <v>128.76142883300699</v>
      </c>
      <c r="F3554" s="1">
        <v>2628300</v>
      </c>
      <c r="G3554" s="1">
        <v>0</v>
      </c>
      <c r="H3554" s="1">
        <v>0</v>
      </c>
      <c r="I3554" s="1">
        <f>YEAR(GS_Stock_Data[[#This Row],[Date]])</f>
        <v>2013</v>
      </c>
      <c r="J3554" s="1">
        <f>MONTH(GS_Stock_Data[[#This Row],[Date]])</f>
        <v>6</v>
      </c>
      <c r="K3554" s="1" t="str">
        <f>_xlfn.CONCAT("Q",CEILING(GS_Stock_Data[[#This Row],[MonthNumber]]/3,1))</f>
        <v>Q2</v>
      </c>
      <c r="L3554" s="1" t="str">
        <f>TEXT(GS_Stock_Data[[#This Row],[Date]],"mmm")</f>
        <v>Jun</v>
      </c>
      <c r="M3554" s="1">
        <f>WEEKDAY(GS_Stock_Data[[#This Row],[Date]])</f>
        <v>2</v>
      </c>
      <c r="N3554" s="1" t="str" cm="1">
        <f t="array" ref="N3554">_xlfn.IFS(GS_Stock_Data[[#This Row],[DayNumber]]=2,"MON",GS_Stock_Data[[#This Row],[DayNumber]]=3,"TUE",GS_Stock_Data[[#This Row],[DayNumber]]=4,"WED",GS_Stock_Data[[#This Row],[DayNumber]]=5,"THU",GS_Stock_Data[[#This Row],[DayNumber]]=6,"FRI")</f>
        <v>MON</v>
      </c>
    </row>
    <row r="3555" spans="1:14" x14ac:dyDescent="0.25">
      <c r="A3555" s="5">
        <v>41443</v>
      </c>
      <c r="B3555" s="1">
        <v>128.79283142089801</v>
      </c>
      <c r="C3555" s="1">
        <v>129.35774765171601</v>
      </c>
      <c r="D3555" s="1">
        <v>127.929773603675</v>
      </c>
      <c r="E3555" s="1">
        <v>128.79283142089801</v>
      </c>
      <c r="F3555" s="1">
        <v>2060700</v>
      </c>
      <c r="G3555" s="1">
        <v>0</v>
      </c>
      <c r="H3555" s="1">
        <v>0</v>
      </c>
      <c r="I3555" s="1">
        <f>YEAR(GS_Stock_Data[[#This Row],[Date]])</f>
        <v>2013</v>
      </c>
      <c r="J3555" s="1">
        <f>MONTH(GS_Stock_Data[[#This Row],[Date]])</f>
        <v>6</v>
      </c>
      <c r="K3555" s="1" t="str">
        <f>_xlfn.CONCAT("Q",CEILING(GS_Stock_Data[[#This Row],[MonthNumber]]/3,1))</f>
        <v>Q2</v>
      </c>
      <c r="L3555" s="1" t="str">
        <f>TEXT(GS_Stock_Data[[#This Row],[Date]],"mmm")</f>
        <v>Jun</v>
      </c>
      <c r="M3555" s="1">
        <f>WEEKDAY(GS_Stock_Data[[#This Row],[Date]])</f>
        <v>3</v>
      </c>
      <c r="N3555" s="1" t="str" cm="1">
        <f t="array" ref="N3555">_xlfn.IFS(GS_Stock_Data[[#This Row],[DayNumber]]=2,"MON",GS_Stock_Data[[#This Row],[DayNumber]]=3,"TUE",GS_Stock_Data[[#This Row],[DayNumber]]=4,"WED",GS_Stock_Data[[#This Row],[DayNumber]]=5,"THU",GS_Stock_Data[[#This Row],[DayNumber]]=6,"FRI")</f>
        <v>TUE</v>
      </c>
    </row>
    <row r="3556" spans="1:14" x14ac:dyDescent="0.25">
      <c r="A3556" s="5">
        <v>41444</v>
      </c>
      <c r="B3556" s="1">
        <v>128.80069608097401</v>
      </c>
      <c r="C3556" s="1">
        <v>129.404833012767</v>
      </c>
      <c r="D3556" s="1">
        <v>126.721486674262</v>
      </c>
      <c r="E3556" s="1">
        <v>126.76071929931599</v>
      </c>
      <c r="F3556" s="1">
        <v>3557100</v>
      </c>
      <c r="G3556" s="1">
        <v>0</v>
      </c>
      <c r="H3556" s="1">
        <v>0</v>
      </c>
      <c r="I3556" s="1">
        <f>YEAR(GS_Stock_Data[[#This Row],[Date]])</f>
        <v>2013</v>
      </c>
      <c r="J3556" s="1">
        <f>MONTH(GS_Stock_Data[[#This Row],[Date]])</f>
        <v>6</v>
      </c>
      <c r="K3556" s="1" t="str">
        <f>_xlfn.CONCAT("Q",CEILING(GS_Stock_Data[[#This Row],[MonthNumber]]/3,1))</f>
        <v>Q2</v>
      </c>
      <c r="L3556" s="1" t="str">
        <f>TEXT(GS_Stock_Data[[#This Row],[Date]],"mmm")</f>
        <v>Jun</v>
      </c>
      <c r="M3556" s="1">
        <f>WEEKDAY(GS_Stock_Data[[#This Row],[Date]])</f>
        <v>4</v>
      </c>
      <c r="N3556" s="1" t="str" cm="1">
        <f t="array" ref="N3556">_xlfn.IFS(GS_Stock_Data[[#This Row],[DayNumber]]=2,"MON",GS_Stock_Data[[#This Row],[DayNumber]]=3,"TUE",GS_Stock_Data[[#This Row],[DayNumber]]=4,"WED",GS_Stock_Data[[#This Row],[DayNumber]]=5,"THU",GS_Stock_Data[[#This Row],[DayNumber]]=6,"FRI")</f>
        <v>WED</v>
      </c>
    </row>
    <row r="3557" spans="1:14" x14ac:dyDescent="0.25">
      <c r="A3557" s="5">
        <v>41445</v>
      </c>
      <c r="B3557" s="1">
        <v>124.869815414001</v>
      </c>
      <c r="C3557" s="1">
        <v>125.52889236684901</v>
      </c>
      <c r="D3557" s="1">
        <v>121.488171554647</v>
      </c>
      <c r="E3557" s="1">
        <v>121.935401916503</v>
      </c>
      <c r="F3557" s="1">
        <v>6488600</v>
      </c>
      <c r="G3557" s="1">
        <v>0</v>
      </c>
      <c r="H3557" s="1">
        <v>0</v>
      </c>
      <c r="I3557" s="1">
        <f>YEAR(GS_Stock_Data[[#This Row],[Date]])</f>
        <v>2013</v>
      </c>
      <c r="J3557" s="1">
        <f>MONTH(GS_Stock_Data[[#This Row],[Date]])</f>
        <v>6</v>
      </c>
      <c r="K3557" s="1" t="str">
        <f>_xlfn.CONCAT("Q",CEILING(GS_Stock_Data[[#This Row],[MonthNumber]]/3,1))</f>
        <v>Q2</v>
      </c>
      <c r="L3557" s="1" t="str">
        <f>TEXT(GS_Stock_Data[[#This Row],[Date]],"mmm")</f>
        <v>Jun</v>
      </c>
      <c r="M3557" s="1">
        <f>WEEKDAY(GS_Stock_Data[[#This Row],[Date]])</f>
        <v>5</v>
      </c>
      <c r="N3557" s="1" t="str" cm="1">
        <f t="array" ref="N3557">_xlfn.IFS(GS_Stock_Data[[#This Row],[DayNumber]]=2,"MON",GS_Stock_Data[[#This Row],[DayNumber]]=3,"TUE",GS_Stock_Data[[#This Row],[DayNumber]]=4,"WED",GS_Stock_Data[[#This Row],[DayNumber]]=5,"THU",GS_Stock_Data[[#This Row],[DayNumber]]=6,"FRI")</f>
        <v>THU</v>
      </c>
    </row>
    <row r="3558" spans="1:14" x14ac:dyDescent="0.25">
      <c r="A3558" s="5">
        <v>41446</v>
      </c>
      <c r="B3558" s="1">
        <v>123.18289253816</v>
      </c>
      <c r="C3558" s="1">
        <v>123.38688537507799</v>
      </c>
      <c r="D3558" s="1">
        <v>119.495254200548</v>
      </c>
      <c r="E3558" s="1">
        <v>121.02523040771401</v>
      </c>
      <c r="F3558" s="1">
        <v>5390200</v>
      </c>
      <c r="G3558" s="1">
        <v>0</v>
      </c>
      <c r="H3558" s="1">
        <v>0</v>
      </c>
      <c r="I3558" s="1">
        <f>YEAR(GS_Stock_Data[[#This Row],[Date]])</f>
        <v>2013</v>
      </c>
      <c r="J3558" s="1">
        <f>MONTH(GS_Stock_Data[[#This Row],[Date]])</f>
        <v>6</v>
      </c>
      <c r="K3558" s="1" t="str">
        <f>_xlfn.CONCAT("Q",CEILING(GS_Stock_Data[[#This Row],[MonthNumber]]/3,1))</f>
        <v>Q2</v>
      </c>
      <c r="L3558" s="1" t="str">
        <f>TEXT(GS_Stock_Data[[#This Row],[Date]],"mmm")</f>
        <v>Jun</v>
      </c>
      <c r="M3558" s="1">
        <f>WEEKDAY(GS_Stock_Data[[#This Row],[Date]])</f>
        <v>6</v>
      </c>
      <c r="N3558" s="1" t="str" cm="1">
        <f t="array" ref="N3558">_xlfn.IFS(GS_Stock_Data[[#This Row],[DayNumber]]=2,"MON",GS_Stock_Data[[#This Row],[DayNumber]]=3,"TUE",GS_Stock_Data[[#This Row],[DayNumber]]=4,"WED",GS_Stock_Data[[#This Row],[DayNumber]]=5,"THU",GS_Stock_Data[[#This Row],[DayNumber]]=6,"FRI")</f>
        <v>FRI</v>
      </c>
    </row>
    <row r="3559" spans="1:14" x14ac:dyDescent="0.25">
      <c r="A3559" s="5">
        <v>41449</v>
      </c>
      <c r="B3559" s="1">
        <v>119.252050115069</v>
      </c>
      <c r="C3559" s="1">
        <v>119.73065937046</v>
      </c>
      <c r="D3559" s="1">
        <v>116.67854814343001</v>
      </c>
      <c r="E3559" s="1">
        <v>118.302673339843</v>
      </c>
      <c r="F3559" s="1">
        <v>4013200</v>
      </c>
      <c r="G3559" s="1">
        <v>0</v>
      </c>
      <c r="H3559" s="1">
        <v>0</v>
      </c>
      <c r="I3559" s="1">
        <f>YEAR(GS_Stock_Data[[#This Row],[Date]])</f>
        <v>2013</v>
      </c>
      <c r="J3559" s="1">
        <f>MONTH(GS_Stock_Data[[#This Row],[Date]])</f>
        <v>6</v>
      </c>
      <c r="K3559" s="1" t="str">
        <f>_xlfn.CONCAT("Q",CEILING(GS_Stock_Data[[#This Row],[MonthNumber]]/3,1))</f>
        <v>Q2</v>
      </c>
      <c r="L3559" s="1" t="str">
        <f>TEXT(GS_Stock_Data[[#This Row],[Date]],"mmm")</f>
        <v>Jun</v>
      </c>
      <c r="M3559" s="1">
        <f>WEEKDAY(GS_Stock_Data[[#This Row],[Date]])</f>
        <v>2</v>
      </c>
      <c r="N3559" s="1" t="str" cm="1">
        <f t="array" ref="N3559">_xlfn.IFS(GS_Stock_Data[[#This Row],[DayNumber]]=2,"MON",GS_Stock_Data[[#This Row],[DayNumber]]=3,"TUE",GS_Stock_Data[[#This Row],[DayNumber]]=4,"WED",GS_Stock_Data[[#This Row],[DayNumber]]=5,"THU",GS_Stock_Data[[#This Row],[DayNumber]]=6,"FRI")</f>
        <v>MON</v>
      </c>
    </row>
    <row r="3560" spans="1:14" x14ac:dyDescent="0.25">
      <c r="A3560" s="5">
        <v>41450</v>
      </c>
      <c r="B3560" s="1">
        <v>119.612966347788</v>
      </c>
      <c r="C3560" s="1">
        <v>121.07233135183201</v>
      </c>
      <c r="D3560" s="1">
        <v>118.906827011557</v>
      </c>
      <c r="E3560" s="1">
        <v>120.091575622558</v>
      </c>
      <c r="F3560" s="1">
        <v>3274600</v>
      </c>
      <c r="G3560" s="1">
        <v>0</v>
      </c>
      <c r="H3560" s="1">
        <v>0</v>
      </c>
      <c r="I3560" s="1">
        <f>YEAR(GS_Stock_Data[[#This Row],[Date]])</f>
        <v>2013</v>
      </c>
      <c r="J3560" s="1">
        <f>MONTH(GS_Stock_Data[[#This Row],[Date]])</f>
        <v>6</v>
      </c>
      <c r="K3560" s="1" t="str">
        <f>_xlfn.CONCAT("Q",CEILING(GS_Stock_Data[[#This Row],[MonthNumber]]/3,1))</f>
        <v>Q2</v>
      </c>
      <c r="L3560" s="1" t="str">
        <f>TEXT(GS_Stock_Data[[#This Row],[Date]],"mmm")</f>
        <v>Jun</v>
      </c>
      <c r="M3560" s="1">
        <f>WEEKDAY(GS_Stock_Data[[#This Row],[Date]])</f>
        <v>3</v>
      </c>
      <c r="N3560" s="1" t="str" cm="1">
        <f t="array" ref="N3560">_xlfn.IFS(GS_Stock_Data[[#This Row],[DayNumber]]=2,"MON",GS_Stock_Data[[#This Row],[DayNumber]]=3,"TUE",GS_Stock_Data[[#This Row],[DayNumber]]=4,"WED",GS_Stock_Data[[#This Row],[DayNumber]]=5,"THU",GS_Stock_Data[[#This Row],[DayNumber]]=6,"FRI")</f>
        <v>TUE</v>
      </c>
    </row>
    <row r="3561" spans="1:14" x14ac:dyDescent="0.25">
      <c r="A3561" s="5">
        <v>41451</v>
      </c>
      <c r="B3561" s="1">
        <v>121.20572777881399</v>
      </c>
      <c r="C3561" s="1">
        <v>121.26849758995399</v>
      </c>
      <c r="D3561" s="1">
        <v>118.279155670633</v>
      </c>
      <c r="E3561" s="1">
        <v>118.99314880371</v>
      </c>
      <c r="F3561" s="1">
        <v>3580400</v>
      </c>
      <c r="G3561" s="1">
        <v>0</v>
      </c>
      <c r="H3561" s="1">
        <v>0</v>
      </c>
      <c r="I3561" s="1">
        <f>YEAR(GS_Stock_Data[[#This Row],[Date]])</f>
        <v>2013</v>
      </c>
      <c r="J3561" s="1">
        <f>MONTH(GS_Stock_Data[[#This Row],[Date]])</f>
        <v>6</v>
      </c>
      <c r="K3561" s="1" t="str">
        <f>_xlfn.CONCAT("Q",CEILING(GS_Stock_Data[[#This Row],[MonthNumber]]/3,1))</f>
        <v>Q2</v>
      </c>
      <c r="L3561" s="1" t="str">
        <f>TEXT(GS_Stock_Data[[#This Row],[Date]],"mmm")</f>
        <v>Jun</v>
      </c>
      <c r="M3561" s="1">
        <f>WEEKDAY(GS_Stock_Data[[#This Row],[Date]])</f>
        <v>4</v>
      </c>
      <c r="N3561" s="1" t="str" cm="1">
        <f t="array" ref="N3561">_xlfn.IFS(GS_Stock_Data[[#This Row],[DayNumber]]=2,"MON",GS_Stock_Data[[#This Row],[DayNumber]]=3,"TUE",GS_Stock_Data[[#This Row],[DayNumber]]=4,"WED",GS_Stock_Data[[#This Row],[DayNumber]]=5,"THU",GS_Stock_Data[[#This Row],[DayNumber]]=6,"FRI")</f>
        <v>WED</v>
      </c>
    </row>
    <row r="3562" spans="1:14" x14ac:dyDescent="0.25">
      <c r="A3562" s="5">
        <v>41452</v>
      </c>
      <c r="B3562" s="1">
        <v>120.068049489572</v>
      </c>
      <c r="C3562" s="1">
        <v>121.60587988229</v>
      </c>
      <c r="D3562" s="1">
        <v>119.738516970871</v>
      </c>
      <c r="E3562" s="1">
        <v>120.44465637207</v>
      </c>
      <c r="F3562" s="1">
        <v>2654900</v>
      </c>
      <c r="G3562" s="1">
        <v>0</v>
      </c>
      <c r="H3562" s="1">
        <v>0</v>
      </c>
      <c r="I3562" s="1">
        <f>YEAR(GS_Stock_Data[[#This Row],[Date]])</f>
        <v>2013</v>
      </c>
      <c r="J3562" s="1">
        <f>MONTH(GS_Stock_Data[[#This Row],[Date]])</f>
        <v>6</v>
      </c>
      <c r="K3562" s="1" t="str">
        <f>_xlfn.CONCAT("Q",CEILING(GS_Stock_Data[[#This Row],[MonthNumber]]/3,1))</f>
        <v>Q2</v>
      </c>
      <c r="L3562" s="1" t="str">
        <f>TEXT(GS_Stock_Data[[#This Row],[Date]],"mmm")</f>
        <v>Jun</v>
      </c>
      <c r="M3562" s="1">
        <f>WEEKDAY(GS_Stock_Data[[#This Row],[Date]])</f>
        <v>5</v>
      </c>
      <c r="N3562" s="1" t="str" cm="1">
        <f t="array" ref="N3562">_xlfn.IFS(GS_Stock_Data[[#This Row],[DayNumber]]=2,"MON",GS_Stock_Data[[#This Row],[DayNumber]]=3,"TUE",GS_Stock_Data[[#This Row],[DayNumber]]=4,"WED",GS_Stock_Data[[#This Row],[DayNumber]]=5,"THU",GS_Stock_Data[[#This Row],[DayNumber]]=6,"FRI")</f>
        <v>THU</v>
      </c>
    </row>
    <row r="3563" spans="1:14" x14ac:dyDescent="0.25">
      <c r="A3563" s="5">
        <v>41453</v>
      </c>
      <c r="B3563" s="1">
        <v>119.80126490846</v>
      </c>
      <c r="C3563" s="1">
        <v>119.864034706103</v>
      </c>
      <c r="D3563" s="1">
        <v>118.475281367026</v>
      </c>
      <c r="E3563" s="1">
        <v>118.671432495117</v>
      </c>
      <c r="F3563" s="1">
        <v>3011300</v>
      </c>
      <c r="G3563" s="1">
        <v>0</v>
      </c>
      <c r="H3563" s="1">
        <v>0</v>
      </c>
      <c r="I3563" s="1">
        <f>YEAR(GS_Stock_Data[[#This Row],[Date]])</f>
        <v>2013</v>
      </c>
      <c r="J3563" s="1">
        <f>MONTH(GS_Stock_Data[[#This Row],[Date]])</f>
        <v>6</v>
      </c>
      <c r="K3563" s="1" t="str">
        <f>_xlfn.CONCAT("Q",CEILING(GS_Stock_Data[[#This Row],[MonthNumber]]/3,1))</f>
        <v>Q2</v>
      </c>
      <c r="L3563" s="1" t="str">
        <f>TEXT(GS_Stock_Data[[#This Row],[Date]],"mmm")</f>
        <v>Jun</v>
      </c>
      <c r="M3563" s="1">
        <f>WEEKDAY(GS_Stock_Data[[#This Row],[Date]])</f>
        <v>6</v>
      </c>
      <c r="N3563" s="1" t="str" cm="1">
        <f t="array" ref="N3563">_xlfn.IFS(GS_Stock_Data[[#This Row],[DayNumber]]=2,"MON",GS_Stock_Data[[#This Row],[DayNumber]]=3,"TUE",GS_Stock_Data[[#This Row],[DayNumber]]=4,"WED",GS_Stock_Data[[#This Row],[DayNumber]]=5,"THU",GS_Stock_Data[[#This Row],[DayNumber]]=6,"FRI")</f>
        <v>FRI</v>
      </c>
    </row>
    <row r="3564" spans="1:14" x14ac:dyDescent="0.25">
      <c r="A3564" s="5">
        <v>41456</v>
      </c>
      <c r="B3564" s="1">
        <v>119.871900703633</v>
      </c>
      <c r="C3564" s="1">
        <v>120.907584616194</v>
      </c>
      <c r="D3564" s="1">
        <v>119.024526222115</v>
      </c>
      <c r="E3564" s="1">
        <v>119.063758850097</v>
      </c>
      <c r="F3564" s="1">
        <v>2496100</v>
      </c>
      <c r="G3564" s="1">
        <v>0</v>
      </c>
      <c r="H3564" s="1">
        <v>0</v>
      </c>
      <c r="I3564" s="1">
        <f>YEAR(GS_Stock_Data[[#This Row],[Date]])</f>
        <v>2013</v>
      </c>
      <c r="J3564" s="1">
        <f>MONTH(GS_Stock_Data[[#This Row],[Date]])</f>
        <v>7</v>
      </c>
      <c r="K3564" s="1" t="str">
        <f>_xlfn.CONCAT("Q",CEILING(GS_Stock_Data[[#This Row],[MonthNumber]]/3,1))</f>
        <v>Q3</v>
      </c>
      <c r="L3564" s="1" t="str">
        <f>TEXT(GS_Stock_Data[[#This Row],[Date]],"mmm")</f>
        <v>Jul</v>
      </c>
      <c r="M3564" s="1">
        <f>WEEKDAY(GS_Stock_Data[[#This Row],[Date]])</f>
        <v>2</v>
      </c>
      <c r="N3564" s="1" t="str" cm="1">
        <f t="array" ref="N3564">_xlfn.IFS(GS_Stock_Data[[#This Row],[DayNumber]]=2,"MON",GS_Stock_Data[[#This Row],[DayNumber]]=3,"TUE",GS_Stock_Data[[#This Row],[DayNumber]]=4,"WED",GS_Stock_Data[[#This Row],[DayNumber]]=5,"THU",GS_Stock_Data[[#This Row],[DayNumber]]=6,"FRI")</f>
        <v>MON</v>
      </c>
    </row>
    <row r="3565" spans="1:14" x14ac:dyDescent="0.25">
      <c r="A3565" s="5">
        <v>41457</v>
      </c>
      <c r="B3565" s="1">
        <v>118.60080020469699</v>
      </c>
      <c r="C3565" s="1">
        <v>120.193546128264</v>
      </c>
      <c r="D3565" s="1">
        <v>117.612191029991</v>
      </c>
      <c r="E3565" s="1">
        <v>118.41249084472599</v>
      </c>
      <c r="F3565" s="1">
        <v>3091600</v>
      </c>
      <c r="G3565" s="1">
        <v>0</v>
      </c>
      <c r="H3565" s="1">
        <v>0</v>
      </c>
      <c r="I3565" s="1">
        <f>YEAR(GS_Stock_Data[[#This Row],[Date]])</f>
        <v>2013</v>
      </c>
      <c r="J3565" s="1">
        <f>MONTH(GS_Stock_Data[[#This Row],[Date]])</f>
        <v>7</v>
      </c>
      <c r="K3565" s="1" t="str">
        <f>_xlfn.CONCAT("Q",CEILING(GS_Stock_Data[[#This Row],[MonthNumber]]/3,1))</f>
        <v>Q3</v>
      </c>
      <c r="L3565" s="1" t="str">
        <f>TEXT(GS_Stock_Data[[#This Row],[Date]],"mmm")</f>
        <v>Jul</v>
      </c>
      <c r="M3565" s="1">
        <f>WEEKDAY(GS_Stock_Data[[#This Row],[Date]])</f>
        <v>3</v>
      </c>
      <c r="N3565" s="1" t="str" cm="1">
        <f t="array" ref="N3565">_xlfn.IFS(GS_Stock_Data[[#This Row],[DayNumber]]=2,"MON",GS_Stock_Data[[#This Row],[DayNumber]]=3,"TUE",GS_Stock_Data[[#This Row],[DayNumber]]=4,"WED",GS_Stock_Data[[#This Row],[DayNumber]]=5,"THU",GS_Stock_Data[[#This Row],[DayNumber]]=6,"FRI")</f>
        <v>TUE</v>
      </c>
    </row>
    <row r="3566" spans="1:14" x14ac:dyDescent="0.25">
      <c r="A3566" s="5">
        <v>41458</v>
      </c>
      <c r="B3566" s="1">
        <v>117.392480002296</v>
      </c>
      <c r="C3566" s="1">
        <v>118.804769997975</v>
      </c>
      <c r="D3566" s="1">
        <v>117.12571743980899</v>
      </c>
      <c r="E3566" s="1">
        <v>118.02800750732401</v>
      </c>
      <c r="F3566" s="1">
        <v>1267700</v>
      </c>
      <c r="G3566" s="1">
        <v>0</v>
      </c>
      <c r="H3566" s="1">
        <v>0</v>
      </c>
      <c r="I3566" s="1">
        <f>YEAR(GS_Stock_Data[[#This Row],[Date]])</f>
        <v>2013</v>
      </c>
      <c r="J3566" s="1">
        <f>MONTH(GS_Stock_Data[[#This Row],[Date]])</f>
        <v>7</v>
      </c>
      <c r="K3566" s="1" t="str">
        <f>_xlfn.CONCAT("Q",CEILING(GS_Stock_Data[[#This Row],[MonthNumber]]/3,1))</f>
        <v>Q3</v>
      </c>
      <c r="L3566" s="1" t="str">
        <f>TEXT(GS_Stock_Data[[#This Row],[Date]],"mmm")</f>
        <v>Jul</v>
      </c>
      <c r="M3566" s="1">
        <f>WEEKDAY(GS_Stock_Data[[#This Row],[Date]])</f>
        <v>4</v>
      </c>
      <c r="N3566" s="1" t="str" cm="1">
        <f t="array" ref="N3566">_xlfn.IFS(GS_Stock_Data[[#This Row],[DayNumber]]=2,"MON",GS_Stock_Data[[#This Row],[DayNumber]]=3,"TUE",GS_Stock_Data[[#This Row],[DayNumber]]=4,"WED",GS_Stock_Data[[#This Row],[DayNumber]]=5,"THU",GS_Stock_Data[[#This Row],[DayNumber]]=6,"FRI")</f>
        <v>WED</v>
      </c>
    </row>
    <row r="3567" spans="1:14" x14ac:dyDescent="0.25">
      <c r="A3567" s="5">
        <v>41460</v>
      </c>
      <c r="B3567" s="1">
        <v>119.495280748322</v>
      </c>
      <c r="C3567" s="1">
        <v>120.272031625697</v>
      </c>
      <c r="D3567" s="1">
        <v>118.867594685592</v>
      </c>
      <c r="E3567" s="1">
        <v>120.23281097412099</v>
      </c>
      <c r="F3567" s="1">
        <v>2243700</v>
      </c>
      <c r="G3567" s="1">
        <v>0</v>
      </c>
      <c r="H3567" s="1">
        <v>0</v>
      </c>
      <c r="I3567" s="1">
        <f>YEAR(GS_Stock_Data[[#This Row],[Date]])</f>
        <v>2013</v>
      </c>
      <c r="J3567" s="1">
        <f>MONTH(GS_Stock_Data[[#This Row],[Date]])</f>
        <v>7</v>
      </c>
      <c r="K3567" s="1" t="str">
        <f>_xlfn.CONCAT("Q",CEILING(GS_Stock_Data[[#This Row],[MonthNumber]]/3,1))</f>
        <v>Q3</v>
      </c>
      <c r="L3567" s="1" t="str">
        <f>TEXT(GS_Stock_Data[[#This Row],[Date]],"mmm")</f>
        <v>Jul</v>
      </c>
      <c r="M3567" s="1">
        <f>WEEKDAY(GS_Stock_Data[[#This Row],[Date]])</f>
        <v>6</v>
      </c>
      <c r="N3567" s="1" t="str" cm="1">
        <f t="array" ref="N3567">_xlfn.IFS(GS_Stock_Data[[#This Row],[DayNumber]]=2,"MON",GS_Stock_Data[[#This Row],[DayNumber]]=3,"TUE",GS_Stock_Data[[#This Row],[DayNumber]]=4,"WED",GS_Stock_Data[[#This Row],[DayNumber]]=5,"THU",GS_Stock_Data[[#This Row],[DayNumber]]=6,"FRI")</f>
        <v>FRI</v>
      </c>
    </row>
    <row r="3568" spans="1:14" x14ac:dyDescent="0.25">
      <c r="A3568" s="5">
        <v>41463</v>
      </c>
      <c r="B3568" s="1">
        <v>121.284172045414</v>
      </c>
      <c r="C3568" s="1">
        <v>121.456786003144</v>
      </c>
      <c r="D3568" s="1">
        <v>119.950346712868</v>
      </c>
      <c r="E3568" s="1">
        <v>120.68002319335901</v>
      </c>
      <c r="F3568" s="1">
        <v>2699100</v>
      </c>
      <c r="G3568" s="1">
        <v>0</v>
      </c>
      <c r="H3568" s="1">
        <v>0</v>
      </c>
      <c r="I3568" s="1">
        <f>YEAR(GS_Stock_Data[[#This Row],[Date]])</f>
        <v>2013</v>
      </c>
      <c r="J3568" s="1">
        <f>MONTH(GS_Stock_Data[[#This Row],[Date]])</f>
        <v>7</v>
      </c>
      <c r="K3568" s="1" t="str">
        <f>_xlfn.CONCAT("Q",CEILING(GS_Stock_Data[[#This Row],[MonthNumber]]/3,1))</f>
        <v>Q3</v>
      </c>
      <c r="L3568" s="1" t="str">
        <f>TEXT(GS_Stock_Data[[#This Row],[Date]],"mmm")</f>
        <v>Jul</v>
      </c>
      <c r="M3568" s="1">
        <f>WEEKDAY(GS_Stock_Data[[#This Row],[Date]])</f>
        <v>2</v>
      </c>
      <c r="N3568" s="1" t="str" cm="1">
        <f t="array" ref="N3568">_xlfn.IFS(GS_Stock_Data[[#This Row],[DayNumber]]=2,"MON",GS_Stock_Data[[#This Row],[DayNumber]]=3,"TUE",GS_Stock_Data[[#This Row],[DayNumber]]=4,"WED",GS_Stock_Data[[#This Row],[DayNumber]]=5,"THU",GS_Stock_Data[[#This Row],[DayNumber]]=6,"FRI")</f>
        <v>MON</v>
      </c>
    </row>
    <row r="3569" spans="1:14" x14ac:dyDescent="0.25">
      <c r="A3569" s="5">
        <v>41464</v>
      </c>
      <c r="B3569" s="1">
        <v>121.605834736047</v>
      </c>
      <c r="C3569" s="1">
        <v>123.528113034211</v>
      </c>
      <c r="D3569" s="1">
        <v>120.177849046369</v>
      </c>
      <c r="E3569" s="1">
        <v>123.13581085205</v>
      </c>
      <c r="F3569" s="1">
        <v>3127100</v>
      </c>
      <c r="G3569" s="1">
        <v>0</v>
      </c>
      <c r="H3569" s="1">
        <v>0</v>
      </c>
      <c r="I3569" s="1">
        <f>YEAR(GS_Stock_Data[[#This Row],[Date]])</f>
        <v>2013</v>
      </c>
      <c r="J3569" s="1">
        <f>MONTH(GS_Stock_Data[[#This Row],[Date]])</f>
        <v>7</v>
      </c>
      <c r="K3569" s="1" t="str">
        <f>_xlfn.CONCAT("Q",CEILING(GS_Stock_Data[[#This Row],[MonthNumber]]/3,1))</f>
        <v>Q3</v>
      </c>
      <c r="L3569" s="1" t="str">
        <f>TEXT(GS_Stock_Data[[#This Row],[Date]],"mmm")</f>
        <v>Jul</v>
      </c>
      <c r="M3569" s="1">
        <f>WEEKDAY(GS_Stock_Data[[#This Row],[Date]])</f>
        <v>3</v>
      </c>
      <c r="N3569" s="1" t="str" cm="1">
        <f t="array" ref="N3569">_xlfn.IFS(GS_Stock_Data[[#This Row],[DayNumber]]=2,"MON",GS_Stock_Data[[#This Row],[DayNumber]]=3,"TUE",GS_Stock_Data[[#This Row],[DayNumber]]=4,"WED",GS_Stock_Data[[#This Row],[DayNumber]]=5,"THU",GS_Stock_Data[[#This Row],[DayNumber]]=6,"FRI")</f>
        <v>TUE</v>
      </c>
    </row>
    <row r="3570" spans="1:14" x14ac:dyDescent="0.25">
      <c r="A3570" s="5">
        <v>41465</v>
      </c>
      <c r="B3570" s="1">
        <v>122.8455730753</v>
      </c>
      <c r="C3570" s="1">
        <v>123.66939849597701</v>
      </c>
      <c r="D3570" s="1">
        <v>121.35481684735601</v>
      </c>
      <c r="E3570" s="1">
        <v>122.264961242675</v>
      </c>
      <c r="F3570" s="1">
        <v>2430100</v>
      </c>
      <c r="G3570" s="1">
        <v>0</v>
      </c>
      <c r="H3570" s="1">
        <v>0</v>
      </c>
      <c r="I3570" s="1">
        <f>YEAR(GS_Stock_Data[[#This Row],[Date]])</f>
        <v>2013</v>
      </c>
      <c r="J3570" s="1">
        <f>MONTH(GS_Stock_Data[[#This Row],[Date]])</f>
        <v>7</v>
      </c>
      <c r="K3570" s="1" t="str">
        <f>_xlfn.CONCAT("Q",CEILING(GS_Stock_Data[[#This Row],[MonthNumber]]/3,1))</f>
        <v>Q3</v>
      </c>
      <c r="L3570" s="1" t="str">
        <f>TEXT(GS_Stock_Data[[#This Row],[Date]],"mmm")</f>
        <v>Jul</v>
      </c>
      <c r="M3570" s="1">
        <f>WEEKDAY(GS_Stock_Data[[#This Row],[Date]])</f>
        <v>4</v>
      </c>
      <c r="N3570" s="1" t="str" cm="1">
        <f t="array" ref="N3570">_xlfn.IFS(GS_Stock_Data[[#This Row],[DayNumber]]=2,"MON",GS_Stock_Data[[#This Row],[DayNumber]]=3,"TUE",GS_Stock_Data[[#This Row],[DayNumber]]=4,"WED",GS_Stock_Data[[#This Row],[DayNumber]]=5,"THU",GS_Stock_Data[[#This Row],[DayNumber]]=6,"FRI")</f>
        <v>WED</v>
      </c>
    </row>
    <row r="3571" spans="1:14" x14ac:dyDescent="0.25">
      <c r="A3571" s="5">
        <v>41466</v>
      </c>
      <c r="B3571" s="1">
        <v>124.359799565253</v>
      </c>
      <c r="C3571" s="1">
        <v>125.33271334815301</v>
      </c>
      <c r="D3571" s="1">
        <v>122.48459549548799</v>
      </c>
      <c r="E3571" s="1">
        <v>123.73996734619099</v>
      </c>
      <c r="F3571" s="1">
        <v>2965700</v>
      </c>
      <c r="G3571" s="1">
        <v>0</v>
      </c>
      <c r="H3571" s="1">
        <v>0</v>
      </c>
      <c r="I3571" s="1">
        <f>YEAR(GS_Stock_Data[[#This Row],[Date]])</f>
        <v>2013</v>
      </c>
      <c r="J3571" s="1">
        <f>MONTH(GS_Stock_Data[[#This Row],[Date]])</f>
        <v>7</v>
      </c>
      <c r="K3571" s="1" t="str">
        <f>_xlfn.CONCAT("Q",CEILING(GS_Stock_Data[[#This Row],[MonthNumber]]/3,1))</f>
        <v>Q3</v>
      </c>
      <c r="L3571" s="1" t="str">
        <f>TEXT(GS_Stock_Data[[#This Row],[Date]],"mmm")</f>
        <v>Jul</v>
      </c>
      <c r="M3571" s="1">
        <f>WEEKDAY(GS_Stock_Data[[#This Row],[Date]])</f>
        <v>5</v>
      </c>
      <c r="N3571" s="1" t="str" cm="1">
        <f t="array" ref="N3571">_xlfn.IFS(GS_Stock_Data[[#This Row],[DayNumber]]=2,"MON",GS_Stock_Data[[#This Row],[DayNumber]]=3,"TUE",GS_Stock_Data[[#This Row],[DayNumber]]=4,"WED",GS_Stock_Data[[#This Row],[DayNumber]]=5,"THU",GS_Stock_Data[[#This Row],[DayNumber]]=6,"FRI")</f>
        <v>THU</v>
      </c>
    </row>
    <row r="3572" spans="1:14" x14ac:dyDescent="0.25">
      <c r="A3572" s="5">
        <v>41467</v>
      </c>
      <c r="B3572" s="1">
        <v>124.453943882864</v>
      </c>
      <c r="C3572" s="1">
        <v>125.756390037</v>
      </c>
      <c r="D3572" s="1">
        <v>124.39902780134</v>
      </c>
      <c r="E3572" s="1">
        <v>125.623008728027</v>
      </c>
      <c r="F3572" s="1">
        <v>2844600</v>
      </c>
      <c r="G3572" s="1">
        <v>0</v>
      </c>
      <c r="H3572" s="1">
        <v>0</v>
      </c>
      <c r="I3572" s="1">
        <f>YEAR(GS_Stock_Data[[#This Row],[Date]])</f>
        <v>2013</v>
      </c>
      <c r="J3572" s="1">
        <f>MONTH(GS_Stock_Data[[#This Row],[Date]])</f>
        <v>7</v>
      </c>
      <c r="K3572" s="1" t="str">
        <f>_xlfn.CONCAT("Q",CEILING(GS_Stock_Data[[#This Row],[MonthNumber]]/3,1))</f>
        <v>Q3</v>
      </c>
      <c r="L3572" s="1" t="str">
        <f>TEXT(GS_Stock_Data[[#This Row],[Date]],"mmm")</f>
        <v>Jul</v>
      </c>
      <c r="M3572" s="1">
        <f>WEEKDAY(GS_Stock_Data[[#This Row],[Date]])</f>
        <v>6</v>
      </c>
      <c r="N3572" s="1" t="str" cm="1">
        <f t="array" ref="N3572">_xlfn.IFS(GS_Stock_Data[[#This Row],[DayNumber]]=2,"MON",GS_Stock_Data[[#This Row],[DayNumber]]=3,"TUE",GS_Stock_Data[[#This Row],[DayNumber]]=4,"WED",GS_Stock_Data[[#This Row],[DayNumber]]=5,"THU",GS_Stock_Data[[#This Row],[DayNumber]]=6,"FRI")</f>
        <v>FRI</v>
      </c>
    </row>
    <row r="3573" spans="1:14" x14ac:dyDescent="0.25">
      <c r="A3573" s="5">
        <v>41470</v>
      </c>
      <c r="B3573" s="1">
        <v>127.733599701686</v>
      </c>
      <c r="C3573" s="1">
        <v>128.196513427957</v>
      </c>
      <c r="D3573" s="1">
        <v>126.446848954625</v>
      </c>
      <c r="E3573" s="1">
        <v>127.89051818847599</v>
      </c>
      <c r="F3573" s="1">
        <v>4129900</v>
      </c>
      <c r="G3573" s="1">
        <v>0</v>
      </c>
      <c r="H3573" s="1">
        <v>0</v>
      </c>
      <c r="I3573" s="1">
        <f>YEAR(GS_Stock_Data[[#This Row],[Date]])</f>
        <v>2013</v>
      </c>
      <c r="J3573" s="1">
        <f>MONTH(GS_Stock_Data[[#This Row],[Date]])</f>
        <v>7</v>
      </c>
      <c r="K3573" s="1" t="str">
        <f>_xlfn.CONCAT("Q",CEILING(GS_Stock_Data[[#This Row],[MonthNumber]]/3,1))</f>
        <v>Q3</v>
      </c>
      <c r="L3573" s="1" t="str">
        <f>TEXT(GS_Stock_Data[[#This Row],[Date]],"mmm")</f>
        <v>Jul</v>
      </c>
      <c r="M3573" s="1">
        <f>WEEKDAY(GS_Stock_Data[[#This Row],[Date]])</f>
        <v>2</v>
      </c>
      <c r="N3573" s="1" t="str" cm="1">
        <f t="array" ref="N3573">_xlfn.IFS(GS_Stock_Data[[#This Row],[DayNumber]]=2,"MON",GS_Stock_Data[[#This Row],[DayNumber]]=3,"TUE",GS_Stock_Data[[#This Row],[DayNumber]]=4,"WED",GS_Stock_Data[[#This Row],[DayNumber]]=5,"THU",GS_Stock_Data[[#This Row],[DayNumber]]=6,"FRI")</f>
        <v>MON</v>
      </c>
    </row>
    <row r="3574" spans="1:14" x14ac:dyDescent="0.25">
      <c r="A3574" s="5">
        <v>41471</v>
      </c>
      <c r="B3574" s="1">
        <v>128.61242242818901</v>
      </c>
      <c r="C3574" s="1">
        <v>128.91057609497199</v>
      </c>
      <c r="D3574" s="1">
        <v>125.08954242793099</v>
      </c>
      <c r="E3574" s="1">
        <v>125.72508239746</v>
      </c>
      <c r="F3574" s="1">
        <v>5972700</v>
      </c>
      <c r="G3574" s="1">
        <v>0</v>
      </c>
      <c r="H3574" s="1">
        <v>0</v>
      </c>
      <c r="I3574" s="1">
        <f>YEAR(GS_Stock_Data[[#This Row],[Date]])</f>
        <v>2013</v>
      </c>
      <c r="J3574" s="1">
        <f>MONTH(GS_Stock_Data[[#This Row],[Date]])</f>
        <v>7</v>
      </c>
      <c r="K3574" s="1" t="str">
        <f>_xlfn.CONCAT("Q",CEILING(GS_Stock_Data[[#This Row],[MonthNumber]]/3,1))</f>
        <v>Q3</v>
      </c>
      <c r="L3574" s="1" t="str">
        <f>TEXT(GS_Stock_Data[[#This Row],[Date]],"mmm")</f>
        <v>Jul</v>
      </c>
      <c r="M3574" s="1">
        <f>WEEKDAY(GS_Stock_Data[[#This Row],[Date]])</f>
        <v>3</v>
      </c>
      <c r="N3574" s="1" t="str" cm="1">
        <f t="array" ref="N3574">_xlfn.IFS(GS_Stock_Data[[#This Row],[DayNumber]]=2,"MON",GS_Stock_Data[[#This Row],[DayNumber]]=3,"TUE",GS_Stock_Data[[#This Row],[DayNumber]]=4,"WED",GS_Stock_Data[[#This Row],[DayNumber]]=5,"THU",GS_Stock_Data[[#This Row],[DayNumber]]=6,"FRI")</f>
        <v>TUE</v>
      </c>
    </row>
    <row r="3575" spans="1:14" x14ac:dyDescent="0.25">
      <c r="A3575" s="5">
        <v>41472</v>
      </c>
      <c r="B3575" s="1">
        <v>125.411199394554</v>
      </c>
      <c r="C3575" s="1">
        <v>127.09810650822899</v>
      </c>
      <c r="D3575" s="1">
        <v>125.144436697472</v>
      </c>
      <c r="E3575" s="1">
        <v>126.713645935058</v>
      </c>
      <c r="F3575" s="1">
        <v>3715000</v>
      </c>
      <c r="G3575" s="1">
        <v>0</v>
      </c>
      <c r="H3575" s="1">
        <v>0</v>
      </c>
      <c r="I3575" s="1">
        <f>YEAR(GS_Stock_Data[[#This Row],[Date]])</f>
        <v>2013</v>
      </c>
      <c r="J3575" s="1">
        <f>MONTH(GS_Stock_Data[[#This Row],[Date]])</f>
        <v>7</v>
      </c>
      <c r="K3575" s="1" t="str">
        <f>_xlfn.CONCAT("Q",CEILING(GS_Stock_Data[[#This Row],[MonthNumber]]/3,1))</f>
        <v>Q3</v>
      </c>
      <c r="L3575" s="1" t="str">
        <f>TEXT(GS_Stock_Data[[#This Row],[Date]],"mmm")</f>
        <v>Jul</v>
      </c>
      <c r="M3575" s="1">
        <f>WEEKDAY(GS_Stock_Data[[#This Row],[Date]])</f>
        <v>4</v>
      </c>
      <c r="N3575" s="1" t="str" cm="1">
        <f t="array" ref="N3575">_xlfn.IFS(GS_Stock_Data[[#This Row],[DayNumber]]=2,"MON",GS_Stock_Data[[#This Row],[DayNumber]]=3,"TUE",GS_Stock_Data[[#This Row],[DayNumber]]=4,"WED",GS_Stock_Data[[#This Row],[DayNumber]]=5,"THU",GS_Stock_Data[[#This Row],[DayNumber]]=6,"FRI")</f>
        <v>WED</v>
      </c>
    </row>
    <row r="3576" spans="1:14" x14ac:dyDescent="0.25">
      <c r="A3576" s="5">
        <v>41473</v>
      </c>
      <c r="B3576" s="1">
        <v>126.776412944418</v>
      </c>
      <c r="C3576" s="1">
        <v>129.13022674887</v>
      </c>
      <c r="D3576" s="1">
        <v>126.713643139646</v>
      </c>
      <c r="E3576" s="1">
        <v>128.72222900390599</v>
      </c>
      <c r="F3576" s="1">
        <v>3462700</v>
      </c>
      <c r="G3576" s="1">
        <v>0</v>
      </c>
      <c r="H3576" s="1">
        <v>0</v>
      </c>
      <c r="I3576" s="1">
        <f>YEAR(GS_Stock_Data[[#This Row],[Date]])</f>
        <v>2013</v>
      </c>
      <c r="J3576" s="1">
        <f>MONTH(GS_Stock_Data[[#This Row],[Date]])</f>
        <v>7</v>
      </c>
      <c r="K3576" s="1" t="str">
        <f>_xlfn.CONCAT("Q",CEILING(GS_Stock_Data[[#This Row],[MonthNumber]]/3,1))</f>
        <v>Q3</v>
      </c>
      <c r="L3576" s="1" t="str">
        <f>TEXT(GS_Stock_Data[[#This Row],[Date]],"mmm")</f>
        <v>Jul</v>
      </c>
      <c r="M3576" s="1">
        <f>WEEKDAY(GS_Stock_Data[[#This Row],[Date]])</f>
        <v>5</v>
      </c>
      <c r="N3576" s="1" t="str" cm="1">
        <f t="array" ref="N3576">_xlfn.IFS(GS_Stock_Data[[#This Row],[DayNumber]]=2,"MON",GS_Stock_Data[[#This Row],[DayNumber]]=3,"TUE",GS_Stock_Data[[#This Row],[DayNumber]]=4,"WED",GS_Stock_Data[[#This Row],[DayNumber]]=5,"THU",GS_Stock_Data[[#This Row],[DayNumber]]=6,"FRI")</f>
        <v>THU</v>
      </c>
    </row>
    <row r="3577" spans="1:14" x14ac:dyDescent="0.25">
      <c r="A3577" s="5">
        <v>41474</v>
      </c>
      <c r="B3577" s="1">
        <v>128.479001804484</v>
      </c>
      <c r="C3577" s="1">
        <v>129.34207164361999</v>
      </c>
      <c r="D3577" s="1">
        <v>127.561015869466</v>
      </c>
      <c r="E3577" s="1">
        <v>128.95761108398401</v>
      </c>
      <c r="F3577" s="1">
        <v>3329700</v>
      </c>
      <c r="G3577" s="1">
        <v>0</v>
      </c>
      <c r="H3577" s="1">
        <v>0</v>
      </c>
      <c r="I3577" s="1">
        <f>YEAR(GS_Stock_Data[[#This Row],[Date]])</f>
        <v>2013</v>
      </c>
      <c r="J3577" s="1">
        <f>MONTH(GS_Stock_Data[[#This Row],[Date]])</f>
        <v>7</v>
      </c>
      <c r="K3577" s="1" t="str">
        <f>_xlfn.CONCAT("Q",CEILING(GS_Stock_Data[[#This Row],[MonthNumber]]/3,1))</f>
        <v>Q3</v>
      </c>
      <c r="L3577" s="1" t="str">
        <f>TEXT(GS_Stock_Data[[#This Row],[Date]],"mmm")</f>
        <v>Jul</v>
      </c>
      <c r="M3577" s="1">
        <f>WEEKDAY(GS_Stock_Data[[#This Row],[Date]])</f>
        <v>6</v>
      </c>
      <c r="N3577" s="1" t="str" cm="1">
        <f t="array" ref="N3577">_xlfn.IFS(GS_Stock_Data[[#This Row],[DayNumber]]=2,"MON",GS_Stock_Data[[#This Row],[DayNumber]]=3,"TUE",GS_Stock_Data[[#This Row],[DayNumber]]=4,"WED",GS_Stock_Data[[#This Row],[DayNumber]]=5,"THU",GS_Stock_Data[[#This Row],[DayNumber]]=6,"FRI")</f>
        <v>FRI</v>
      </c>
    </row>
    <row r="3578" spans="1:14" x14ac:dyDescent="0.25">
      <c r="A3578" s="5">
        <v>41477</v>
      </c>
      <c r="B3578" s="1">
        <v>128.635913128331</v>
      </c>
      <c r="C3578" s="1">
        <v>130.50327578187901</v>
      </c>
      <c r="D3578" s="1">
        <v>128.58099703552301</v>
      </c>
      <c r="E3578" s="1">
        <v>130.440505981445</v>
      </c>
      <c r="F3578" s="1">
        <v>2741100</v>
      </c>
      <c r="G3578" s="1">
        <v>0</v>
      </c>
      <c r="H3578" s="1">
        <v>0</v>
      </c>
      <c r="I3578" s="1">
        <f>YEAR(GS_Stock_Data[[#This Row],[Date]])</f>
        <v>2013</v>
      </c>
      <c r="J3578" s="1">
        <f>MONTH(GS_Stock_Data[[#This Row],[Date]])</f>
        <v>7</v>
      </c>
      <c r="K3578" s="1" t="str">
        <f>_xlfn.CONCAT("Q",CEILING(GS_Stock_Data[[#This Row],[MonthNumber]]/3,1))</f>
        <v>Q3</v>
      </c>
      <c r="L3578" s="1" t="str">
        <f>TEXT(GS_Stock_Data[[#This Row],[Date]],"mmm")</f>
        <v>Jul</v>
      </c>
      <c r="M3578" s="1">
        <f>WEEKDAY(GS_Stock_Data[[#This Row],[Date]])</f>
        <v>2</v>
      </c>
      <c r="N3578" s="1" t="str" cm="1">
        <f t="array" ref="N3578">_xlfn.IFS(GS_Stock_Data[[#This Row],[DayNumber]]=2,"MON",GS_Stock_Data[[#This Row],[DayNumber]]=3,"TUE",GS_Stock_Data[[#This Row],[DayNumber]]=4,"WED",GS_Stock_Data[[#This Row],[DayNumber]]=5,"THU",GS_Stock_Data[[#This Row],[DayNumber]]=6,"FRI")</f>
        <v>MON</v>
      </c>
    </row>
    <row r="3579" spans="1:14" x14ac:dyDescent="0.25">
      <c r="A3579" s="5">
        <v>41478</v>
      </c>
      <c r="B3579" s="1">
        <v>130.636643121361</v>
      </c>
      <c r="C3579" s="1">
        <v>131.35063605617199</v>
      </c>
      <c r="D3579" s="1">
        <v>129.836343216714</v>
      </c>
      <c r="E3579" s="1">
        <v>130.44833374023401</v>
      </c>
      <c r="F3579" s="1">
        <v>2545400</v>
      </c>
      <c r="G3579" s="1">
        <v>0</v>
      </c>
      <c r="H3579" s="1">
        <v>0</v>
      </c>
      <c r="I3579" s="1">
        <f>YEAR(GS_Stock_Data[[#This Row],[Date]])</f>
        <v>2013</v>
      </c>
      <c r="J3579" s="1">
        <f>MONTH(GS_Stock_Data[[#This Row],[Date]])</f>
        <v>7</v>
      </c>
      <c r="K3579" s="1" t="str">
        <f>_xlfn.CONCAT("Q",CEILING(GS_Stock_Data[[#This Row],[MonthNumber]]/3,1))</f>
        <v>Q3</v>
      </c>
      <c r="L3579" s="1" t="str">
        <f>TEXT(GS_Stock_Data[[#This Row],[Date]],"mmm")</f>
        <v>Jul</v>
      </c>
      <c r="M3579" s="1">
        <f>WEEKDAY(GS_Stock_Data[[#This Row],[Date]])</f>
        <v>3</v>
      </c>
      <c r="N3579" s="1" t="str" cm="1">
        <f t="array" ref="N3579">_xlfn.IFS(GS_Stock_Data[[#This Row],[DayNumber]]=2,"MON",GS_Stock_Data[[#This Row],[DayNumber]]=3,"TUE",GS_Stock_Data[[#This Row],[DayNumber]]=4,"WED",GS_Stock_Data[[#This Row],[DayNumber]]=5,"THU",GS_Stock_Data[[#This Row],[DayNumber]]=6,"FRI")</f>
        <v>TUE</v>
      </c>
    </row>
    <row r="3580" spans="1:14" x14ac:dyDescent="0.25">
      <c r="A3580" s="5">
        <v>41479</v>
      </c>
      <c r="B3580" s="1">
        <v>130.83281374337599</v>
      </c>
      <c r="C3580" s="1">
        <v>130.94265790571501</v>
      </c>
      <c r="D3580" s="1">
        <v>129.02037907872199</v>
      </c>
      <c r="E3580" s="1">
        <v>129.49113464355401</v>
      </c>
      <c r="F3580" s="1">
        <v>2548100</v>
      </c>
      <c r="G3580" s="1">
        <v>0</v>
      </c>
      <c r="H3580" s="1">
        <v>0</v>
      </c>
      <c r="I3580" s="1">
        <f>YEAR(GS_Stock_Data[[#This Row],[Date]])</f>
        <v>2013</v>
      </c>
      <c r="J3580" s="1">
        <f>MONTH(GS_Stock_Data[[#This Row],[Date]])</f>
        <v>7</v>
      </c>
      <c r="K3580" s="1" t="str">
        <f>_xlfn.CONCAT("Q",CEILING(GS_Stock_Data[[#This Row],[MonthNumber]]/3,1))</f>
        <v>Q3</v>
      </c>
      <c r="L3580" s="1" t="str">
        <f>TEXT(GS_Stock_Data[[#This Row],[Date]],"mmm")</f>
        <v>Jul</v>
      </c>
      <c r="M3580" s="1">
        <f>WEEKDAY(GS_Stock_Data[[#This Row],[Date]])</f>
        <v>4</v>
      </c>
      <c r="N3580" s="1" t="str" cm="1">
        <f t="array" ref="N3580">_xlfn.IFS(GS_Stock_Data[[#This Row],[DayNumber]]=2,"MON",GS_Stock_Data[[#This Row],[DayNumber]]=3,"TUE",GS_Stock_Data[[#This Row],[DayNumber]]=4,"WED",GS_Stock_Data[[#This Row],[DayNumber]]=5,"THU",GS_Stock_Data[[#This Row],[DayNumber]]=6,"FRI")</f>
        <v>WED</v>
      </c>
    </row>
    <row r="3581" spans="1:14" x14ac:dyDescent="0.25">
      <c r="A3581" s="5">
        <v>41480</v>
      </c>
      <c r="B3581" s="1">
        <v>128.89484250422001</v>
      </c>
      <c r="C3581" s="1">
        <v>130.244363371623</v>
      </c>
      <c r="D3581" s="1">
        <v>128.43192866433901</v>
      </c>
      <c r="E3581" s="1">
        <v>130.17375183105401</v>
      </c>
      <c r="F3581" s="1">
        <v>2236200</v>
      </c>
      <c r="G3581" s="1">
        <v>0</v>
      </c>
      <c r="H3581" s="1">
        <v>0</v>
      </c>
      <c r="I3581" s="1">
        <f>YEAR(GS_Stock_Data[[#This Row],[Date]])</f>
        <v>2013</v>
      </c>
      <c r="J3581" s="1">
        <f>MONTH(GS_Stock_Data[[#This Row],[Date]])</f>
        <v>7</v>
      </c>
      <c r="K3581" s="1" t="str">
        <f>_xlfn.CONCAT("Q",CEILING(GS_Stock_Data[[#This Row],[MonthNumber]]/3,1))</f>
        <v>Q3</v>
      </c>
      <c r="L3581" s="1" t="str">
        <f>TEXT(GS_Stock_Data[[#This Row],[Date]],"mmm")</f>
        <v>Jul</v>
      </c>
      <c r="M3581" s="1">
        <f>WEEKDAY(GS_Stock_Data[[#This Row],[Date]])</f>
        <v>5</v>
      </c>
      <c r="N3581" s="1" t="str" cm="1">
        <f t="array" ref="N3581">_xlfn.IFS(GS_Stock_Data[[#This Row],[DayNumber]]=2,"MON",GS_Stock_Data[[#This Row],[DayNumber]]=3,"TUE",GS_Stock_Data[[#This Row],[DayNumber]]=4,"WED",GS_Stock_Data[[#This Row],[DayNumber]]=5,"THU",GS_Stock_Data[[#This Row],[DayNumber]]=6,"FRI")</f>
        <v>THU</v>
      </c>
    </row>
    <row r="3582" spans="1:14" x14ac:dyDescent="0.25">
      <c r="A3582" s="5">
        <v>41481</v>
      </c>
      <c r="B3582" s="1">
        <v>129.498981816293</v>
      </c>
      <c r="C3582" s="1">
        <v>129.96973735736901</v>
      </c>
      <c r="D3582" s="1">
        <v>128.886991232414</v>
      </c>
      <c r="E3582" s="1">
        <v>129.66374206542901</v>
      </c>
      <c r="F3582" s="1">
        <v>2372200</v>
      </c>
      <c r="G3582" s="1">
        <v>0</v>
      </c>
      <c r="H3582" s="1">
        <v>0</v>
      </c>
      <c r="I3582" s="1">
        <f>YEAR(GS_Stock_Data[[#This Row],[Date]])</f>
        <v>2013</v>
      </c>
      <c r="J3582" s="1">
        <f>MONTH(GS_Stock_Data[[#This Row],[Date]])</f>
        <v>7</v>
      </c>
      <c r="K3582" s="1" t="str">
        <f>_xlfn.CONCAT("Q",CEILING(GS_Stock_Data[[#This Row],[MonthNumber]]/3,1))</f>
        <v>Q3</v>
      </c>
      <c r="L3582" s="1" t="str">
        <f>TEXT(GS_Stock_Data[[#This Row],[Date]],"mmm")</f>
        <v>Jul</v>
      </c>
      <c r="M3582" s="1">
        <f>WEEKDAY(GS_Stock_Data[[#This Row],[Date]])</f>
        <v>6</v>
      </c>
      <c r="N3582" s="1" t="str" cm="1">
        <f t="array" ref="N3582">_xlfn.IFS(GS_Stock_Data[[#This Row],[DayNumber]]=2,"MON",GS_Stock_Data[[#This Row],[DayNumber]]=3,"TUE",GS_Stock_Data[[#This Row],[DayNumber]]=4,"WED",GS_Stock_Data[[#This Row],[DayNumber]]=5,"THU",GS_Stock_Data[[#This Row],[DayNumber]]=6,"FRI")</f>
        <v>FRI</v>
      </c>
    </row>
    <row r="3583" spans="1:14" x14ac:dyDescent="0.25">
      <c r="A3583" s="5">
        <v>41484</v>
      </c>
      <c r="B3583" s="1">
        <v>129.16940753102099</v>
      </c>
      <c r="C3583" s="1">
        <v>129.32632599391499</v>
      </c>
      <c r="D3583" s="1">
        <v>127.121589864158</v>
      </c>
      <c r="E3583" s="1">
        <v>128.02388000488199</v>
      </c>
      <c r="F3583" s="1">
        <v>2823600</v>
      </c>
      <c r="G3583" s="1">
        <v>0</v>
      </c>
      <c r="H3583" s="1">
        <v>0</v>
      </c>
      <c r="I3583" s="1">
        <f>YEAR(GS_Stock_Data[[#This Row],[Date]])</f>
        <v>2013</v>
      </c>
      <c r="J3583" s="1">
        <f>MONTH(GS_Stock_Data[[#This Row],[Date]])</f>
        <v>7</v>
      </c>
      <c r="K3583" s="1" t="str">
        <f>_xlfn.CONCAT("Q",CEILING(GS_Stock_Data[[#This Row],[MonthNumber]]/3,1))</f>
        <v>Q3</v>
      </c>
      <c r="L3583" s="1" t="str">
        <f>TEXT(GS_Stock_Data[[#This Row],[Date]],"mmm")</f>
        <v>Jul</v>
      </c>
      <c r="M3583" s="1">
        <f>WEEKDAY(GS_Stock_Data[[#This Row],[Date]])</f>
        <v>2</v>
      </c>
      <c r="N3583" s="1" t="str" cm="1">
        <f t="array" ref="N3583">_xlfn.IFS(GS_Stock_Data[[#This Row],[DayNumber]]=2,"MON",GS_Stock_Data[[#This Row],[DayNumber]]=3,"TUE",GS_Stock_Data[[#This Row],[DayNumber]]=4,"WED",GS_Stock_Data[[#This Row],[DayNumber]]=5,"THU",GS_Stock_Data[[#This Row],[DayNumber]]=6,"FRI")</f>
        <v>MON</v>
      </c>
    </row>
    <row r="3584" spans="1:14" x14ac:dyDescent="0.25">
      <c r="A3584" s="5">
        <v>41485</v>
      </c>
      <c r="B3584" s="1">
        <v>128.27496609722701</v>
      </c>
      <c r="C3584" s="1">
        <v>128.682951728511</v>
      </c>
      <c r="D3584" s="1">
        <v>127.364822202003</v>
      </c>
      <c r="E3584" s="1">
        <v>127.44327545166</v>
      </c>
      <c r="F3584" s="1">
        <v>2553300</v>
      </c>
      <c r="G3584" s="1">
        <v>0</v>
      </c>
      <c r="H3584" s="1">
        <v>0</v>
      </c>
      <c r="I3584" s="1">
        <f>YEAR(GS_Stock_Data[[#This Row],[Date]])</f>
        <v>2013</v>
      </c>
      <c r="J3584" s="1">
        <f>MONTH(GS_Stock_Data[[#This Row],[Date]])</f>
        <v>7</v>
      </c>
      <c r="K3584" s="1" t="str">
        <f>_xlfn.CONCAT("Q",CEILING(GS_Stock_Data[[#This Row],[MonthNumber]]/3,1))</f>
        <v>Q3</v>
      </c>
      <c r="L3584" s="1" t="str">
        <f>TEXT(GS_Stock_Data[[#This Row],[Date]],"mmm")</f>
        <v>Jul</v>
      </c>
      <c r="M3584" s="1">
        <f>WEEKDAY(GS_Stock_Data[[#This Row],[Date]])</f>
        <v>3</v>
      </c>
      <c r="N3584" s="1" t="str" cm="1">
        <f t="array" ref="N3584">_xlfn.IFS(GS_Stock_Data[[#This Row],[DayNumber]]=2,"MON",GS_Stock_Data[[#This Row],[DayNumber]]=3,"TUE",GS_Stock_Data[[#This Row],[DayNumber]]=4,"WED",GS_Stock_Data[[#This Row],[DayNumber]]=5,"THU",GS_Stock_Data[[#This Row],[DayNumber]]=6,"FRI")</f>
        <v>TUE</v>
      </c>
    </row>
    <row r="3585" spans="1:14" x14ac:dyDescent="0.25">
      <c r="A3585" s="5">
        <v>41486</v>
      </c>
      <c r="B3585" s="1">
        <v>127.52182321312701</v>
      </c>
      <c r="C3585" s="1">
        <v>130.22086576822699</v>
      </c>
      <c r="D3585" s="1">
        <v>127.443357940571</v>
      </c>
      <c r="E3585" s="1">
        <v>128.69873046875</v>
      </c>
      <c r="F3585" s="1">
        <v>3700300</v>
      </c>
      <c r="G3585" s="1">
        <v>0</v>
      </c>
      <c r="H3585" s="1">
        <v>0</v>
      </c>
      <c r="I3585" s="1">
        <f>YEAR(GS_Stock_Data[[#This Row],[Date]])</f>
        <v>2013</v>
      </c>
      <c r="J3585" s="1">
        <f>MONTH(GS_Stock_Data[[#This Row],[Date]])</f>
        <v>7</v>
      </c>
      <c r="K3585" s="1" t="str">
        <f>_xlfn.CONCAT("Q",CEILING(GS_Stock_Data[[#This Row],[MonthNumber]]/3,1))</f>
        <v>Q3</v>
      </c>
      <c r="L3585" s="1" t="str">
        <f>TEXT(GS_Stock_Data[[#This Row],[Date]],"mmm")</f>
        <v>Jul</v>
      </c>
      <c r="M3585" s="1">
        <f>WEEKDAY(GS_Stock_Data[[#This Row],[Date]])</f>
        <v>4</v>
      </c>
      <c r="N3585" s="1" t="str" cm="1">
        <f t="array" ref="N3585">_xlfn.IFS(GS_Stock_Data[[#This Row],[DayNumber]]=2,"MON",GS_Stock_Data[[#This Row],[DayNumber]]=3,"TUE",GS_Stock_Data[[#This Row],[DayNumber]]=4,"WED",GS_Stock_Data[[#This Row],[DayNumber]]=5,"THU",GS_Stock_Data[[#This Row],[DayNumber]]=6,"FRI")</f>
        <v>WED</v>
      </c>
    </row>
    <row r="3586" spans="1:14" x14ac:dyDescent="0.25">
      <c r="A3586" s="5">
        <v>41487</v>
      </c>
      <c r="B3586" s="1">
        <v>130.04036365538801</v>
      </c>
      <c r="C3586" s="1">
        <v>131.73510040059</v>
      </c>
      <c r="D3586" s="1">
        <v>129.36560325713</v>
      </c>
      <c r="E3586" s="1">
        <v>131.41342163085901</v>
      </c>
      <c r="F3586" s="1">
        <v>3251900</v>
      </c>
      <c r="G3586" s="1">
        <v>0</v>
      </c>
      <c r="H3586" s="1">
        <v>0</v>
      </c>
      <c r="I3586" s="1">
        <f>YEAR(GS_Stock_Data[[#This Row],[Date]])</f>
        <v>2013</v>
      </c>
      <c r="J3586" s="1">
        <f>MONTH(GS_Stock_Data[[#This Row],[Date]])</f>
        <v>8</v>
      </c>
      <c r="K3586" s="1" t="str">
        <f>_xlfn.CONCAT("Q",CEILING(GS_Stock_Data[[#This Row],[MonthNumber]]/3,1))</f>
        <v>Q3</v>
      </c>
      <c r="L3586" s="1" t="str">
        <f>TEXT(GS_Stock_Data[[#This Row],[Date]],"mmm")</f>
        <v>Aug</v>
      </c>
      <c r="M3586" s="1">
        <f>WEEKDAY(GS_Stock_Data[[#This Row],[Date]])</f>
        <v>5</v>
      </c>
      <c r="N3586" s="1" t="str" cm="1">
        <f t="array" ref="N3586">_xlfn.IFS(GS_Stock_Data[[#This Row],[DayNumber]]=2,"MON",GS_Stock_Data[[#This Row],[DayNumber]]=3,"TUE",GS_Stock_Data[[#This Row],[DayNumber]]=4,"WED",GS_Stock_Data[[#This Row],[DayNumber]]=5,"THU",GS_Stock_Data[[#This Row],[DayNumber]]=6,"FRI")</f>
        <v>THU</v>
      </c>
    </row>
    <row r="3587" spans="1:14" x14ac:dyDescent="0.25">
      <c r="A3587" s="5">
        <v>41488</v>
      </c>
      <c r="B3587" s="1">
        <v>130.89557904765201</v>
      </c>
      <c r="C3587" s="1">
        <v>131.73509969408099</v>
      </c>
      <c r="D3587" s="1">
        <v>130.60527919404399</v>
      </c>
      <c r="E3587" s="1">
        <v>131.51541137695301</v>
      </c>
      <c r="F3587" s="1">
        <v>1866700</v>
      </c>
      <c r="G3587" s="1">
        <v>0</v>
      </c>
      <c r="H3587" s="1">
        <v>0</v>
      </c>
      <c r="I3587" s="1">
        <f>YEAR(GS_Stock_Data[[#This Row],[Date]])</f>
        <v>2013</v>
      </c>
      <c r="J3587" s="1">
        <f>MONTH(GS_Stock_Data[[#This Row],[Date]])</f>
        <v>8</v>
      </c>
      <c r="K3587" s="1" t="str">
        <f>_xlfn.CONCAT("Q",CEILING(GS_Stock_Data[[#This Row],[MonthNumber]]/3,1))</f>
        <v>Q3</v>
      </c>
      <c r="L3587" s="1" t="str">
        <f>TEXT(GS_Stock_Data[[#This Row],[Date]],"mmm")</f>
        <v>Aug</v>
      </c>
      <c r="M3587" s="1">
        <f>WEEKDAY(GS_Stock_Data[[#This Row],[Date]])</f>
        <v>6</v>
      </c>
      <c r="N3587" s="1" t="str" cm="1">
        <f t="array" ref="N3587">_xlfn.IFS(GS_Stock_Data[[#This Row],[DayNumber]]=2,"MON",GS_Stock_Data[[#This Row],[DayNumber]]=3,"TUE",GS_Stock_Data[[#This Row],[DayNumber]]=4,"WED",GS_Stock_Data[[#This Row],[DayNumber]]=5,"THU",GS_Stock_Data[[#This Row],[DayNumber]]=6,"FRI")</f>
        <v>FRI</v>
      </c>
    </row>
    <row r="3588" spans="1:14" x14ac:dyDescent="0.25">
      <c r="A3588" s="5">
        <v>41491</v>
      </c>
      <c r="B3588" s="1">
        <v>131.24862567512599</v>
      </c>
      <c r="C3588" s="1">
        <v>133.13952518990399</v>
      </c>
      <c r="D3588" s="1">
        <v>130.58956083937201</v>
      </c>
      <c r="E3588" s="1">
        <v>132.06462097167901</v>
      </c>
      <c r="F3588" s="1">
        <v>2618400</v>
      </c>
      <c r="G3588" s="1">
        <v>0</v>
      </c>
      <c r="H3588" s="1">
        <v>0</v>
      </c>
      <c r="I3588" s="1">
        <f>YEAR(GS_Stock_Data[[#This Row],[Date]])</f>
        <v>2013</v>
      </c>
      <c r="J3588" s="1">
        <f>MONTH(GS_Stock_Data[[#This Row],[Date]])</f>
        <v>8</v>
      </c>
      <c r="K3588" s="1" t="str">
        <f>_xlfn.CONCAT("Q",CEILING(GS_Stock_Data[[#This Row],[MonthNumber]]/3,1))</f>
        <v>Q3</v>
      </c>
      <c r="L3588" s="1" t="str">
        <f>TEXT(GS_Stock_Data[[#This Row],[Date]],"mmm")</f>
        <v>Aug</v>
      </c>
      <c r="M3588" s="1">
        <f>WEEKDAY(GS_Stock_Data[[#This Row],[Date]])</f>
        <v>2</v>
      </c>
      <c r="N3588" s="1" t="str" cm="1">
        <f t="array" ref="N3588">_xlfn.IFS(GS_Stock_Data[[#This Row],[DayNumber]]=2,"MON",GS_Stock_Data[[#This Row],[DayNumber]]=3,"TUE",GS_Stock_Data[[#This Row],[DayNumber]]=4,"WED",GS_Stock_Data[[#This Row],[DayNumber]]=5,"THU",GS_Stock_Data[[#This Row],[DayNumber]]=6,"FRI")</f>
        <v>MON</v>
      </c>
    </row>
    <row r="3589" spans="1:14" x14ac:dyDescent="0.25">
      <c r="A3589" s="5">
        <v>41492</v>
      </c>
      <c r="B3589" s="1">
        <v>131.86848006493699</v>
      </c>
      <c r="C3589" s="1">
        <v>132.03324030055899</v>
      </c>
      <c r="D3589" s="1">
        <v>129.04389916169899</v>
      </c>
      <c r="E3589" s="1">
        <v>129.28712463378901</v>
      </c>
      <c r="F3589" s="1">
        <v>3598500</v>
      </c>
      <c r="G3589" s="1">
        <v>0</v>
      </c>
      <c r="H3589" s="1">
        <v>0</v>
      </c>
      <c r="I3589" s="1">
        <f>YEAR(GS_Stock_Data[[#This Row],[Date]])</f>
        <v>2013</v>
      </c>
      <c r="J3589" s="1">
        <f>MONTH(GS_Stock_Data[[#This Row],[Date]])</f>
        <v>8</v>
      </c>
      <c r="K3589" s="1" t="str">
        <f>_xlfn.CONCAT("Q",CEILING(GS_Stock_Data[[#This Row],[MonthNumber]]/3,1))</f>
        <v>Q3</v>
      </c>
      <c r="L3589" s="1" t="str">
        <f>TEXT(GS_Stock_Data[[#This Row],[Date]],"mmm")</f>
        <v>Aug</v>
      </c>
      <c r="M3589" s="1">
        <f>WEEKDAY(GS_Stock_Data[[#This Row],[Date]])</f>
        <v>3</v>
      </c>
      <c r="N3589" s="1" t="str" cm="1">
        <f t="array" ref="N3589">_xlfn.IFS(GS_Stock_Data[[#This Row],[DayNumber]]=2,"MON",GS_Stock_Data[[#This Row],[DayNumber]]=3,"TUE",GS_Stock_Data[[#This Row],[DayNumber]]=4,"WED",GS_Stock_Data[[#This Row],[DayNumber]]=5,"THU",GS_Stock_Data[[#This Row],[DayNumber]]=6,"FRI")</f>
        <v>TUE</v>
      </c>
    </row>
    <row r="3590" spans="1:14" x14ac:dyDescent="0.25">
      <c r="A3590" s="5">
        <v>41493</v>
      </c>
      <c r="B3590" s="1">
        <v>128.675110828101</v>
      </c>
      <c r="C3590" s="1">
        <v>128.85556647280299</v>
      </c>
      <c r="D3590" s="1">
        <v>127.145134770604</v>
      </c>
      <c r="E3590" s="1">
        <v>128.24357604980401</v>
      </c>
      <c r="F3590" s="1">
        <v>2131000</v>
      </c>
      <c r="G3590" s="1">
        <v>0</v>
      </c>
      <c r="H3590" s="1">
        <v>0</v>
      </c>
      <c r="I3590" s="1">
        <f>YEAR(GS_Stock_Data[[#This Row],[Date]])</f>
        <v>2013</v>
      </c>
      <c r="J3590" s="1">
        <f>MONTH(GS_Stock_Data[[#This Row],[Date]])</f>
        <v>8</v>
      </c>
      <c r="K3590" s="1" t="str">
        <f>_xlfn.CONCAT("Q",CEILING(GS_Stock_Data[[#This Row],[MonthNumber]]/3,1))</f>
        <v>Q3</v>
      </c>
      <c r="L3590" s="1" t="str">
        <f>TEXT(GS_Stock_Data[[#This Row],[Date]],"mmm")</f>
        <v>Aug</v>
      </c>
      <c r="M3590" s="1">
        <f>WEEKDAY(GS_Stock_Data[[#This Row],[Date]])</f>
        <v>4</v>
      </c>
      <c r="N3590" s="1" t="str" cm="1">
        <f t="array" ref="N3590">_xlfn.IFS(GS_Stock_Data[[#This Row],[DayNumber]]=2,"MON",GS_Stock_Data[[#This Row],[DayNumber]]=3,"TUE",GS_Stock_Data[[#This Row],[DayNumber]]=4,"WED",GS_Stock_Data[[#This Row],[DayNumber]]=5,"THU",GS_Stock_Data[[#This Row],[DayNumber]]=6,"FRI")</f>
        <v>WED</v>
      </c>
    </row>
    <row r="3591" spans="1:14" x14ac:dyDescent="0.25">
      <c r="A3591" s="5">
        <v>41494</v>
      </c>
      <c r="B3591" s="1">
        <v>129.263558327856</v>
      </c>
      <c r="C3591" s="1">
        <v>130.581687804252</v>
      </c>
      <c r="D3591" s="1">
        <v>127.757119509641</v>
      </c>
      <c r="E3591" s="1">
        <v>127.764961242675</v>
      </c>
      <c r="F3591" s="1">
        <v>2818400</v>
      </c>
      <c r="G3591" s="1">
        <v>0</v>
      </c>
      <c r="H3591" s="1">
        <v>0</v>
      </c>
      <c r="I3591" s="1">
        <f>YEAR(GS_Stock_Data[[#This Row],[Date]])</f>
        <v>2013</v>
      </c>
      <c r="J3591" s="1">
        <f>MONTH(GS_Stock_Data[[#This Row],[Date]])</f>
        <v>8</v>
      </c>
      <c r="K3591" s="1" t="str">
        <f>_xlfn.CONCAT("Q",CEILING(GS_Stock_Data[[#This Row],[MonthNumber]]/3,1))</f>
        <v>Q3</v>
      </c>
      <c r="L3591" s="1" t="str">
        <f>TEXT(GS_Stock_Data[[#This Row],[Date]],"mmm")</f>
        <v>Aug</v>
      </c>
      <c r="M3591" s="1">
        <f>WEEKDAY(GS_Stock_Data[[#This Row],[Date]])</f>
        <v>5</v>
      </c>
      <c r="N3591" s="1" t="str" cm="1">
        <f t="array" ref="N3591">_xlfn.IFS(GS_Stock_Data[[#This Row],[DayNumber]]=2,"MON",GS_Stock_Data[[#This Row],[DayNumber]]=3,"TUE",GS_Stock_Data[[#This Row],[DayNumber]]=4,"WED",GS_Stock_Data[[#This Row],[DayNumber]]=5,"THU",GS_Stock_Data[[#This Row],[DayNumber]]=6,"FRI")</f>
        <v>THU</v>
      </c>
    </row>
    <row r="3592" spans="1:14" x14ac:dyDescent="0.25">
      <c r="A3592" s="5">
        <v>41495</v>
      </c>
      <c r="B3592" s="1">
        <v>127.4197966822</v>
      </c>
      <c r="C3592" s="1">
        <v>128.753634230958</v>
      </c>
      <c r="D3592" s="1">
        <v>127.12165504147301</v>
      </c>
      <c r="E3592" s="1">
        <v>127.207962036132</v>
      </c>
      <c r="F3592" s="1">
        <v>2012000</v>
      </c>
      <c r="G3592" s="1">
        <v>0</v>
      </c>
      <c r="H3592" s="1">
        <v>0</v>
      </c>
      <c r="I3592" s="1">
        <f>YEAR(GS_Stock_Data[[#This Row],[Date]])</f>
        <v>2013</v>
      </c>
      <c r="J3592" s="1">
        <f>MONTH(GS_Stock_Data[[#This Row],[Date]])</f>
        <v>8</v>
      </c>
      <c r="K3592" s="1" t="str">
        <f>_xlfn.CONCAT("Q",CEILING(GS_Stock_Data[[#This Row],[MonthNumber]]/3,1))</f>
        <v>Q3</v>
      </c>
      <c r="L3592" s="1" t="str">
        <f>TEXT(GS_Stock_Data[[#This Row],[Date]],"mmm")</f>
        <v>Aug</v>
      </c>
      <c r="M3592" s="1">
        <f>WEEKDAY(GS_Stock_Data[[#This Row],[Date]])</f>
        <v>6</v>
      </c>
      <c r="N3592" s="1" t="str" cm="1">
        <f t="array" ref="N3592">_xlfn.IFS(GS_Stock_Data[[#This Row],[DayNumber]]=2,"MON",GS_Stock_Data[[#This Row],[DayNumber]]=3,"TUE",GS_Stock_Data[[#This Row],[DayNumber]]=4,"WED",GS_Stock_Data[[#This Row],[DayNumber]]=5,"THU",GS_Stock_Data[[#This Row],[DayNumber]]=6,"FRI")</f>
        <v>FRI</v>
      </c>
    </row>
    <row r="3593" spans="1:14" x14ac:dyDescent="0.25">
      <c r="A3593" s="5">
        <v>41498</v>
      </c>
      <c r="B3593" s="1">
        <v>126.894095590327</v>
      </c>
      <c r="C3593" s="1">
        <v>127.404095751478</v>
      </c>
      <c r="D3593" s="1">
        <v>125.96826793094399</v>
      </c>
      <c r="E3593" s="1">
        <v>126.86271667480401</v>
      </c>
      <c r="F3593" s="1">
        <v>1982000</v>
      </c>
      <c r="G3593" s="1">
        <v>0</v>
      </c>
      <c r="H3593" s="1">
        <v>0</v>
      </c>
      <c r="I3593" s="1">
        <f>YEAR(GS_Stock_Data[[#This Row],[Date]])</f>
        <v>2013</v>
      </c>
      <c r="J3593" s="1">
        <f>MONTH(GS_Stock_Data[[#This Row],[Date]])</f>
        <v>8</v>
      </c>
      <c r="K3593" s="1" t="str">
        <f>_xlfn.CONCAT("Q",CEILING(GS_Stock_Data[[#This Row],[MonthNumber]]/3,1))</f>
        <v>Q3</v>
      </c>
      <c r="L3593" s="1" t="str">
        <f>TEXT(GS_Stock_Data[[#This Row],[Date]],"mmm")</f>
        <v>Aug</v>
      </c>
      <c r="M3593" s="1">
        <f>WEEKDAY(GS_Stock_Data[[#This Row],[Date]])</f>
        <v>2</v>
      </c>
      <c r="N3593" s="1" t="str" cm="1">
        <f t="array" ref="N3593">_xlfn.IFS(GS_Stock_Data[[#This Row],[DayNumber]]=2,"MON",GS_Stock_Data[[#This Row],[DayNumber]]=3,"TUE",GS_Stock_Data[[#This Row],[DayNumber]]=4,"WED",GS_Stock_Data[[#This Row],[DayNumber]]=5,"THU",GS_Stock_Data[[#This Row],[DayNumber]]=6,"FRI")</f>
        <v>MON</v>
      </c>
    </row>
    <row r="3594" spans="1:14" x14ac:dyDescent="0.25">
      <c r="A3594" s="5">
        <v>41499</v>
      </c>
      <c r="B3594" s="1">
        <v>127.09808069039801</v>
      </c>
      <c r="C3594" s="1">
        <v>129.106666190959</v>
      </c>
      <c r="D3594" s="1">
        <v>126.282085348224</v>
      </c>
      <c r="E3594" s="1">
        <v>128.44760131835901</v>
      </c>
      <c r="F3594" s="1">
        <v>2309600</v>
      </c>
      <c r="G3594" s="1">
        <v>0</v>
      </c>
      <c r="H3594" s="1">
        <v>0</v>
      </c>
      <c r="I3594" s="1">
        <f>YEAR(GS_Stock_Data[[#This Row],[Date]])</f>
        <v>2013</v>
      </c>
      <c r="J3594" s="1">
        <f>MONTH(GS_Stock_Data[[#This Row],[Date]])</f>
        <v>8</v>
      </c>
      <c r="K3594" s="1" t="str">
        <f>_xlfn.CONCAT("Q",CEILING(GS_Stock_Data[[#This Row],[MonthNumber]]/3,1))</f>
        <v>Q3</v>
      </c>
      <c r="L3594" s="1" t="str">
        <f>TEXT(GS_Stock_Data[[#This Row],[Date]],"mmm")</f>
        <v>Aug</v>
      </c>
      <c r="M3594" s="1">
        <f>WEEKDAY(GS_Stock_Data[[#This Row],[Date]])</f>
        <v>3</v>
      </c>
      <c r="N3594" s="1" t="str" cm="1">
        <f t="array" ref="N3594">_xlfn.IFS(GS_Stock_Data[[#This Row],[DayNumber]]=2,"MON",GS_Stock_Data[[#This Row],[DayNumber]]=3,"TUE",GS_Stock_Data[[#This Row],[DayNumber]]=4,"WED",GS_Stock_Data[[#This Row],[DayNumber]]=5,"THU",GS_Stock_Data[[#This Row],[DayNumber]]=6,"FRI")</f>
        <v>TUE</v>
      </c>
    </row>
    <row r="3595" spans="1:14" x14ac:dyDescent="0.25">
      <c r="A3595" s="5">
        <v>41500</v>
      </c>
      <c r="B3595" s="1">
        <v>128.55747414095001</v>
      </c>
      <c r="C3595" s="1">
        <v>129.30284614924</v>
      </c>
      <c r="D3595" s="1">
        <v>127.83562734180801</v>
      </c>
      <c r="E3595" s="1">
        <v>128.15731811523401</v>
      </c>
      <c r="F3595" s="1">
        <v>1667400</v>
      </c>
      <c r="G3595" s="1">
        <v>0</v>
      </c>
      <c r="H3595" s="1">
        <v>0</v>
      </c>
      <c r="I3595" s="1">
        <f>YEAR(GS_Stock_Data[[#This Row],[Date]])</f>
        <v>2013</v>
      </c>
      <c r="J3595" s="1">
        <f>MONTH(GS_Stock_Data[[#This Row],[Date]])</f>
        <v>8</v>
      </c>
      <c r="K3595" s="1" t="str">
        <f>_xlfn.CONCAT("Q",CEILING(GS_Stock_Data[[#This Row],[MonthNumber]]/3,1))</f>
        <v>Q3</v>
      </c>
      <c r="L3595" s="1" t="str">
        <f>TEXT(GS_Stock_Data[[#This Row],[Date]],"mmm")</f>
        <v>Aug</v>
      </c>
      <c r="M3595" s="1">
        <f>WEEKDAY(GS_Stock_Data[[#This Row],[Date]])</f>
        <v>4</v>
      </c>
      <c r="N3595" s="1" t="str" cm="1">
        <f t="array" ref="N3595">_xlfn.IFS(GS_Stock_Data[[#This Row],[DayNumber]]=2,"MON",GS_Stock_Data[[#This Row],[DayNumber]]=3,"TUE",GS_Stock_Data[[#This Row],[DayNumber]]=4,"WED",GS_Stock_Data[[#This Row],[DayNumber]]=5,"THU",GS_Stock_Data[[#This Row],[DayNumber]]=6,"FRI")</f>
        <v>WED</v>
      </c>
    </row>
    <row r="3596" spans="1:14" x14ac:dyDescent="0.25">
      <c r="A3596" s="5">
        <v>41501</v>
      </c>
      <c r="B3596" s="1">
        <v>127.035327268993</v>
      </c>
      <c r="C3596" s="1">
        <v>127.082401627086</v>
      </c>
      <c r="D3596" s="1">
        <v>125.591657750922</v>
      </c>
      <c r="E3596" s="1">
        <v>126.125183105468</v>
      </c>
      <c r="F3596" s="1">
        <v>2206900</v>
      </c>
      <c r="G3596" s="1">
        <v>0</v>
      </c>
      <c r="H3596" s="1">
        <v>0</v>
      </c>
      <c r="I3596" s="1">
        <f>YEAR(GS_Stock_Data[[#This Row],[Date]])</f>
        <v>2013</v>
      </c>
      <c r="J3596" s="1">
        <f>MONTH(GS_Stock_Data[[#This Row],[Date]])</f>
        <v>8</v>
      </c>
      <c r="K3596" s="1" t="str">
        <f>_xlfn.CONCAT("Q",CEILING(GS_Stock_Data[[#This Row],[MonthNumber]]/3,1))</f>
        <v>Q3</v>
      </c>
      <c r="L3596" s="1" t="str">
        <f>TEXT(GS_Stock_Data[[#This Row],[Date]],"mmm")</f>
        <v>Aug</v>
      </c>
      <c r="M3596" s="1">
        <f>WEEKDAY(GS_Stock_Data[[#This Row],[Date]])</f>
        <v>5</v>
      </c>
      <c r="N3596" s="1" t="str" cm="1">
        <f t="array" ref="N3596">_xlfn.IFS(GS_Stock_Data[[#This Row],[DayNumber]]=2,"MON",GS_Stock_Data[[#This Row],[DayNumber]]=3,"TUE",GS_Stock_Data[[#This Row],[DayNumber]]=4,"WED",GS_Stock_Data[[#This Row],[DayNumber]]=5,"THU",GS_Stock_Data[[#This Row],[DayNumber]]=6,"FRI")</f>
        <v>THU</v>
      </c>
    </row>
    <row r="3597" spans="1:14" x14ac:dyDescent="0.25">
      <c r="A3597" s="5">
        <v>41502</v>
      </c>
      <c r="B3597" s="1">
        <v>125.75640426877899</v>
      </c>
      <c r="C3597" s="1">
        <v>127.333454953236</v>
      </c>
      <c r="D3597" s="1">
        <v>125.56025315007</v>
      </c>
      <c r="E3597" s="1">
        <v>126.054557800292</v>
      </c>
      <c r="F3597" s="1">
        <v>2024300</v>
      </c>
      <c r="G3597" s="1">
        <v>0</v>
      </c>
      <c r="H3597" s="1">
        <v>0</v>
      </c>
      <c r="I3597" s="1">
        <f>YEAR(GS_Stock_Data[[#This Row],[Date]])</f>
        <v>2013</v>
      </c>
      <c r="J3597" s="1">
        <f>MONTH(GS_Stock_Data[[#This Row],[Date]])</f>
        <v>8</v>
      </c>
      <c r="K3597" s="1" t="str">
        <f>_xlfn.CONCAT("Q",CEILING(GS_Stock_Data[[#This Row],[MonthNumber]]/3,1))</f>
        <v>Q3</v>
      </c>
      <c r="L3597" s="1" t="str">
        <f>TEXT(GS_Stock_Data[[#This Row],[Date]],"mmm")</f>
        <v>Aug</v>
      </c>
      <c r="M3597" s="1">
        <f>WEEKDAY(GS_Stock_Data[[#This Row],[Date]])</f>
        <v>6</v>
      </c>
      <c r="N3597" s="1" t="str" cm="1">
        <f t="array" ref="N3597">_xlfn.IFS(GS_Stock_Data[[#This Row],[DayNumber]]=2,"MON",GS_Stock_Data[[#This Row],[DayNumber]]=3,"TUE",GS_Stock_Data[[#This Row],[DayNumber]]=4,"WED",GS_Stock_Data[[#This Row],[DayNumber]]=5,"THU",GS_Stock_Data[[#This Row],[DayNumber]]=6,"FRI")</f>
        <v>FRI</v>
      </c>
    </row>
    <row r="3598" spans="1:14" x14ac:dyDescent="0.25">
      <c r="A3598" s="5">
        <v>41505</v>
      </c>
      <c r="B3598" s="1">
        <v>125.670123645396</v>
      </c>
      <c r="C3598" s="1">
        <v>126.15657469070599</v>
      </c>
      <c r="D3598" s="1">
        <v>124.383372515774</v>
      </c>
      <c r="E3598" s="1">
        <v>124.46183776855401</v>
      </c>
      <c r="F3598" s="1">
        <v>2228400</v>
      </c>
      <c r="G3598" s="1">
        <v>0</v>
      </c>
      <c r="H3598" s="1">
        <v>0</v>
      </c>
      <c r="I3598" s="1">
        <f>YEAR(GS_Stock_Data[[#This Row],[Date]])</f>
        <v>2013</v>
      </c>
      <c r="J3598" s="1">
        <f>MONTH(GS_Stock_Data[[#This Row],[Date]])</f>
        <v>8</v>
      </c>
      <c r="K3598" s="1" t="str">
        <f>_xlfn.CONCAT("Q",CEILING(GS_Stock_Data[[#This Row],[MonthNumber]]/3,1))</f>
        <v>Q3</v>
      </c>
      <c r="L3598" s="1" t="str">
        <f>TEXT(GS_Stock_Data[[#This Row],[Date]],"mmm")</f>
        <v>Aug</v>
      </c>
      <c r="M3598" s="1">
        <f>WEEKDAY(GS_Stock_Data[[#This Row],[Date]])</f>
        <v>2</v>
      </c>
      <c r="N3598" s="1" t="str" cm="1">
        <f t="array" ref="N3598">_xlfn.IFS(GS_Stock_Data[[#This Row],[DayNumber]]=2,"MON",GS_Stock_Data[[#This Row],[DayNumber]]=3,"TUE",GS_Stock_Data[[#This Row],[DayNumber]]=4,"WED",GS_Stock_Data[[#This Row],[DayNumber]]=5,"THU",GS_Stock_Data[[#This Row],[DayNumber]]=6,"FRI")</f>
        <v>MON</v>
      </c>
    </row>
    <row r="3599" spans="1:14" x14ac:dyDescent="0.25">
      <c r="A3599" s="5">
        <v>41506</v>
      </c>
      <c r="B3599" s="1">
        <v>124.532448044503</v>
      </c>
      <c r="C3599" s="1">
        <v>125.56027819602301</v>
      </c>
      <c r="D3599" s="1">
        <v>123.794917775502</v>
      </c>
      <c r="E3599" s="1">
        <v>125.191513061523</v>
      </c>
      <c r="F3599" s="1">
        <v>2288700</v>
      </c>
      <c r="G3599" s="1">
        <v>0</v>
      </c>
      <c r="H3599" s="1">
        <v>0</v>
      </c>
      <c r="I3599" s="1">
        <f>YEAR(GS_Stock_Data[[#This Row],[Date]])</f>
        <v>2013</v>
      </c>
      <c r="J3599" s="1">
        <f>MONTH(GS_Stock_Data[[#This Row],[Date]])</f>
        <v>8</v>
      </c>
      <c r="K3599" s="1" t="str">
        <f>_xlfn.CONCAT("Q",CEILING(GS_Stock_Data[[#This Row],[MonthNumber]]/3,1))</f>
        <v>Q3</v>
      </c>
      <c r="L3599" s="1" t="str">
        <f>TEXT(GS_Stock_Data[[#This Row],[Date]],"mmm")</f>
        <v>Aug</v>
      </c>
      <c r="M3599" s="1">
        <f>WEEKDAY(GS_Stock_Data[[#This Row],[Date]])</f>
        <v>3</v>
      </c>
      <c r="N3599" s="1" t="str" cm="1">
        <f t="array" ref="N3599">_xlfn.IFS(GS_Stock_Data[[#This Row],[DayNumber]]=2,"MON",GS_Stock_Data[[#This Row],[DayNumber]]=3,"TUE",GS_Stock_Data[[#This Row],[DayNumber]]=4,"WED",GS_Stock_Data[[#This Row],[DayNumber]]=5,"THU",GS_Stock_Data[[#This Row],[DayNumber]]=6,"FRI")</f>
        <v>TUE</v>
      </c>
    </row>
    <row r="3600" spans="1:14" x14ac:dyDescent="0.25">
      <c r="A3600" s="5">
        <v>41507</v>
      </c>
      <c r="B3600" s="1">
        <v>124.579483444535</v>
      </c>
      <c r="C3600" s="1">
        <v>124.932553023794</v>
      </c>
      <c r="D3600" s="1">
        <v>122.79842813622101</v>
      </c>
      <c r="E3600" s="1">
        <v>123.26919555664</v>
      </c>
      <c r="F3600" s="1">
        <v>3053800</v>
      </c>
      <c r="G3600" s="1">
        <v>0</v>
      </c>
      <c r="H3600" s="1">
        <v>0</v>
      </c>
      <c r="I3600" s="1">
        <f>YEAR(GS_Stock_Data[[#This Row],[Date]])</f>
        <v>2013</v>
      </c>
      <c r="J3600" s="1">
        <f>MONTH(GS_Stock_Data[[#This Row],[Date]])</f>
        <v>8</v>
      </c>
      <c r="K3600" s="1" t="str">
        <f>_xlfn.CONCAT("Q",CEILING(GS_Stock_Data[[#This Row],[MonthNumber]]/3,1))</f>
        <v>Q3</v>
      </c>
      <c r="L3600" s="1" t="str">
        <f>TEXT(GS_Stock_Data[[#This Row],[Date]],"mmm")</f>
        <v>Aug</v>
      </c>
      <c r="M3600" s="1">
        <f>WEEKDAY(GS_Stock_Data[[#This Row],[Date]])</f>
        <v>4</v>
      </c>
      <c r="N3600" s="1" t="str" cm="1">
        <f t="array" ref="N3600">_xlfn.IFS(GS_Stock_Data[[#This Row],[DayNumber]]=2,"MON",GS_Stock_Data[[#This Row],[DayNumber]]=3,"TUE",GS_Stock_Data[[#This Row],[DayNumber]]=4,"WED",GS_Stock_Data[[#This Row],[DayNumber]]=5,"THU",GS_Stock_Data[[#This Row],[DayNumber]]=6,"FRI")</f>
        <v>WED</v>
      </c>
    </row>
    <row r="3601" spans="1:14" x14ac:dyDescent="0.25">
      <c r="A3601" s="5">
        <v>41508</v>
      </c>
      <c r="B3601" s="1">
        <v>123.81839700429499</v>
      </c>
      <c r="C3601" s="1">
        <v>125.26991968175101</v>
      </c>
      <c r="D3601" s="1">
        <v>123.33978792430101</v>
      </c>
      <c r="E3601" s="1">
        <v>125.073768615722</v>
      </c>
      <c r="F3601" s="1">
        <v>2302700</v>
      </c>
      <c r="G3601" s="1">
        <v>0</v>
      </c>
      <c r="H3601" s="1">
        <v>0</v>
      </c>
      <c r="I3601" s="1">
        <f>YEAR(GS_Stock_Data[[#This Row],[Date]])</f>
        <v>2013</v>
      </c>
      <c r="J3601" s="1">
        <f>MONTH(GS_Stock_Data[[#This Row],[Date]])</f>
        <v>8</v>
      </c>
      <c r="K3601" s="1" t="str">
        <f>_xlfn.CONCAT("Q",CEILING(GS_Stock_Data[[#This Row],[MonthNumber]]/3,1))</f>
        <v>Q3</v>
      </c>
      <c r="L3601" s="1" t="str">
        <f>TEXT(GS_Stock_Data[[#This Row],[Date]],"mmm")</f>
        <v>Aug</v>
      </c>
      <c r="M3601" s="1">
        <f>WEEKDAY(GS_Stock_Data[[#This Row],[Date]])</f>
        <v>5</v>
      </c>
      <c r="N3601" s="1" t="str" cm="1">
        <f t="array" ref="N3601">_xlfn.IFS(GS_Stock_Data[[#This Row],[DayNumber]]=2,"MON",GS_Stock_Data[[#This Row],[DayNumber]]=3,"TUE",GS_Stock_Data[[#This Row],[DayNumber]]=4,"WED",GS_Stock_Data[[#This Row],[DayNumber]]=5,"THU",GS_Stock_Data[[#This Row],[DayNumber]]=6,"FRI")</f>
        <v>THU</v>
      </c>
    </row>
    <row r="3602" spans="1:14" x14ac:dyDescent="0.25">
      <c r="A3602" s="5">
        <v>41509</v>
      </c>
      <c r="B3602" s="1">
        <v>125.215046420805</v>
      </c>
      <c r="C3602" s="1">
        <v>125.371964947861</v>
      </c>
      <c r="D3602" s="1">
        <v>123.96752796835599</v>
      </c>
      <c r="E3602" s="1">
        <v>124.47751617431599</v>
      </c>
      <c r="F3602" s="1">
        <v>1495800</v>
      </c>
      <c r="G3602" s="1">
        <v>0</v>
      </c>
      <c r="H3602" s="1">
        <v>0</v>
      </c>
      <c r="I3602" s="1">
        <f>YEAR(GS_Stock_Data[[#This Row],[Date]])</f>
        <v>2013</v>
      </c>
      <c r="J3602" s="1">
        <f>MONTH(GS_Stock_Data[[#This Row],[Date]])</f>
        <v>8</v>
      </c>
      <c r="K3602" s="1" t="str">
        <f>_xlfn.CONCAT("Q",CEILING(GS_Stock_Data[[#This Row],[MonthNumber]]/3,1))</f>
        <v>Q3</v>
      </c>
      <c r="L3602" s="1" t="str">
        <f>TEXT(GS_Stock_Data[[#This Row],[Date]],"mmm")</f>
        <v>Aug</v>
      </c>
      <c r="M3602" s="1">
        <f>WEEKDAY(GS_Stock_Data[[#This Row],[Date]])</f>
        <v>6</v>
      </c>
      <c r="N3602" s="1" t="str" cm="1">
        <f t="array" ref="N3602">_xlfn.IFS(GS_Stock_Data[[#This Row],[DayNumber]]=2,"MON",GS_Stock_Data[[#This Row],[DayNumber]]=3,"TUE",GS_Stock_Data[[#This Row],[DayNumber]]=4,"WED",GS_Stock_Data[[#This Row],[DayNumber]]=5,"THU",GS_Stock_Data[[#This Row],[DayNumber]]=6,"FRI")</f>
        <v>FRI</v>
      </c>
    </row>
    <row r="3603" spans="1:14" x14ac:dyDescent="0.25">
      <c r="A3603" s="5">
        <v>41512</v>
      </c>
      <c r="B3603" s="1">
        <v>124.28919401829999</v>
      </c>
      <c r="C3603" s="1">
        <v>126.085932944257</v>
      </c>
      <c r="D3603" s="1">
        <v>123.771352207074</v>
      </c>
      <c r="E3603" s="1">
        <v>123.889038085937</v>
      </c>
      <c r="F3603" s="1">
        <v>1885200</v>
      </c>
      <c r="G3603" s="1">
        <v>0</v>
      </c>
      <c r="H3603" s="1">
        <v>0</v>
      </c>
      <c r="I3603" s="1">
        <f>YEAR(GS_Stock_Data[[#This Row],[Date]])</f>
        <v>2013</v>
      </c>
      <c r="J3603" s="1">
        <f>MONTH(GS_Stock_Data[[#This Row],[Date]])</f>
        <v>8</v>
      </c>
      <c r="K3603" s="1" t="str">
        <f>_xlfn.CONCAT("Q",CEILING(GS_Stock_Data[[#This Row],[MonthNumber]]/3,1))</f>
        <v>Q3</v>
      </c>
      <c r="L3603" s="1" t="str">
        <f>TEXT(GS_Stock_Data[[#This Row],[Date]],"mmm")</f>
        <v>Aug</v>
      </c>
      <c r="M3603" s="1">
        <f>WEEKDAY(GS_Stock_Data[[#This Row],[Date]])</f>
        <v>2</v>
      </c>
      <c r="N3603" s="1" t="str" cm="1">
        <f t="array" ref="N3603">_xlfn.IFS(GS_Stock_Data[[#This Row],[DayNumber]]=2,"MON",GS_Stock_Data[[#This Row],[DayNumber]]=3,"TUE",GS_Stock_Data[[#This Row],[DayNumber]]=4,"WED",GS_Stock_Data[[#This Row],[DayNumber]]=5,"THU",GS_Stock_Data[[#This Row],[DayNumber]]=6,"FRI")</f>
        <v>MON</v>
      </c>
    </row>
    <row r="3604" spans="1:14" x14ac:dyDescent="0.25">
      <c r="A3604" s="5">
        <v>41513</v>
      </c>
      <c r="B3604" s="1">
        <v>122.178606844337</v>
      </c>
      <c r="C3604" s="1">
        <v>122.81413453815</v>
      </c>
      <c r="D3604" s="1">
        <v>119.989553707745</v>
      </c>
      <c r="E3604" s="1">
        <v>120.22493743896401</v>
      </c>
      <c r="F3604" s="1">
        <v>3672000</v>
      </c>
      <c r="G3604" s="1">
        <v>0</v>
      </c>
      <c r="H3604" s="1">
        <v>0</v>
      </c>
      <c r="I3604" s="1">
        <f>YEAR(GS_Stock_Data[[#This Row],[Date]])</f>
        <v>2013</v>
      </c>
      <c r="J3604" s="1">
        <f>MONTH(GS_Stock_Data[[#This Row],[Date]])</f>
        <v>8</v>
      </c>
      <c r="K3604" s="1" t="str">
        <f>_xlfn.CONCAT("Q",CEILING(GS_Stock_Data[[#This Row],[MonthNumber]]/3,1))</f>
        <v>Q3</v>
      </c>
      <c r="L3604" s="1" t="str">
        <f>TEXT(GS_Stock_Data[[#This Row],[Date]],"mmm")</f>
        <v>Aug</v>
      </c>
      <c r="M3604" s="1">
        <f>WEEKDAY(GS_Stock_Data[[#This Row],[Date]])</f>
        <v>3</v>
      </c>
      <c r="N3604" s="1" t="str" cm="1">
        <f t="array" ref="N3604">_xlfn.IFS(GS_Stock_Data[[#This Row],[DayNumber]]=2,"MON",GS_Stock_Data[[#This Row],[DayNumber]]=3,"TUE",GS_Stock_Data[[#This Row],[DayNumber]]=4,"WED",GS_Stock_Data[[#This Row],[DayNumber]]=5,"THU",GS_Stock_Data[[#This Row],[DayNumber]]=6,"FRI")</f>
        <v>TUE</v>
      </c>
    </row>
    <row r="3605" spans="1:14" x14ac:dyDescent="0.25">
      <c r="A3605" s="5">
        <v>41514</v>
      </c>
      <c r="B3605" s="1">
        <v>120.437447843111</v>
      </c>
      <c r="C3605" s="1">
        <v>121.342691829567</v>
      </c>
      <c r="D3605" s="1">
        <v>119.217327505184</v>
      </c>
      <c r="E3605" s="1">
        <v>120.41383361816401</v>
      </c>
      <c r="F3605" s="1">
        <v>2343200</v>
      </c>
      <c r="G3605" s="1">
        <v>0.5</v>
      </c>
      <c r="H3605" s="1">
        <v>0</v>
      </c>
      <c r="I3605" s="1">
        <f>YEAR(GS_Stock_Data[[#This Row],[Date]])</f>
        <v>2013</v>
      </c>
      <c r="J3605" s="1">
        <f>MONTH(GS_Stock_Data[[#This Row],[Date]])</f>
        <v>8</v>
      </c>
      <c r="K3605" s="1" t="str">
        <f>_xlfn.CONCAT("Q",CEILING(GS_Stock_Data[[#This Row],[MonthNumber]]/3,1))</f>
        <v>Q3</v>
      </c>
      <c r="L3605" s="1" t="str">
        <f>TEXT(GS_Stock_Data[[#This Row],[Date]],"mmm")</f>
        <v>Aug</v>
      </c>
      <c r="M3605" s="1">
        <f>WEEKDAY(GS_Stock_Data[[#This Row],[Date]])</f>
        <v>4</v>
      </c>
      <c r="N3605" s="1" t="str" cm="1">
        <f t="array" ref="N3605">_xlfn.IFS(GS_Stock_Data[[#This Row],[DayNumber]]=2,"MON",GS_Stock_Data[[#This Row],[DayNumber]]=3,"TUE",GS_Stock_Data[[#This Row],[DayNumber]]=4,"WED",GS_Stock_Data[[#This Row],[DayNumber]]=5,"THU",GS_Stock_Data[[#This Row],[DayNumber]]=6,"FRI")</f>
        <v>WED</v>
      </c>
    </row>
    <row r="3606" spans="1:14" x14ac:dyDescent="0.25">
      <c r="A3606" s="5">
        <v>41515</v>
      </c>
      <c r="B3606" s="1">
        <v>119.941557256194</v>
      </c>
      <c r="C3606" s="1">
        <v>121.759925132511</v>
      </c>
      <c r="D3606" s="1">
        <v>119.721149756719</v>
      </c>
      <c r="E3606" s="1">
        <v>120.93340301513599</v>
      </c>
      <c r="F3606" s="1">
        <v>2133000</v>
      </c>
      <c r="G3606" s="1">
        <v>0</v>
      </c>
      <c r="H3606" s="1">
        <v>0</v>
      </c>
      <c r="I3606" s="1">
        <f>YEAR(GS_Stock_Data[[#This Row],[Date]])</f>
        <v>2013</v>
      </c>
      <c r="J3606" s="1">
        <f>MONTH(GS_Stock_Data[[#This Row],[Date]])</f>
        <v>8</v>
      </c>
      <c r="K3606" s="1" t="str">
        <f>_xlfn.CONCAT("Q",CEILING(GS_Stock_Data[[#This Row],[MonthNumber]]/3,1))</f>
        <v>Q3</v>
      </c>
      <c r="L3606" s="1" t="str">
        <f>TEXT(GS_Stock_Data[[#This Row],[Date]],"mmm")</f>
        <v>Aug</v>
      </c>
      <c r="M3606" s="1">
        <f>WEEKDAY(GS_Stock_Data[[#This Row],[Date]])</f>
        <v>5</v>
      </c>
      <c r="N3606" s="1" t="str" cm="1">
        <f t="array" ref="N3606">_xlfn.IFS(GS_Stock_Data[[#This Row],[DayNumber]]=2,"MON",GS_Stock_Data[[#This Row],[DayNumber]]=3,"TUE",GS_Stock_Data[[#This Row],[DayNumber]]=4,"WED",GS_Stock_Data[[#This Row],[DayNumber]]=5,"THU",GS_Stock_Data[[#This Row],[DayNumber]]=6,"FRI")</f>
        <v>THU</v>
      </c>
    </row>
    <row r="3607" spans="1:14" x14ac:dyDescent="0.25">
      <c r="A3607" s="5">
        <v>41516</v>
      </c>
      <c r="B3607" s="1">
        <v>121.043595378585</v>
      </c>
      <c r="C3607" s="1">
        <v>121.208894981988</v>
      </c>
      <c r="D3607" s="1">
        <v>119.122891339864</v>
      </c>
      <c r="E3607" s="1">
        <v>119.752632141113</v>
      </c>
      <c r="F3607" s="1">
        <v>2234000</v>
      </c>
      <c r="G3607" s="1">
        <v>0</v>
      </c>
      <c r="H3607" s="1">
        <v>0</v>
      </c>
      <c r="I3607" s="1">
        <f>YEAR(GS_Stock_Data[[#This Row],[Date]])</f>
        <v>2013</v>
      </c>
      <c r="J3607" s="1">
        <f>MONTH(GS_Stock_Data[[#This Row],[Date]])</f>
        <v>8</v>
      </c>
      <c r="K3607" s="1" t="str">
        <f>_xlfn.CONCAT("Q",CEILING(GS_Stock_Data[[#This Row],[MonthNumber]]/3,1))</f>
        <v>Q3</v>
      </c>
      <c r="L3607" s="1" t="str">
        <f>TEXT(GS_Stock_Data[[#This Row],[Date]],"mmm")</f>
        <v>Aug</v>
      </c>
      <c r="M3607" s="1">
        <f>WEEKDAY(GS_Stock_Data[[#This Row],[Date]])</f>
        <v>6</v>
      </c>
      <c r="N3607" s="1" t="str" cm="1">
        <f t="array" ref="N3607">_xlfn.IFS(GS_Stock_Data[[#This Row],[DayNumber]]=2,"MON",GS_Stock_Data[[#This Row],[DayNumber]]=3,"TUE",GS_Stock_Data[[#This Row],[DayNumber]]=4,"WED",GS_Stock_Data[[#This Row],[DayNumber]]=5,"THU",GS_Stock_Data[[#This Row],[DayNumber]]=6,"FRI")</f>
        <v>FRI</v>
      </c>
    </row>
    <row r="3608" spans="1:14" x14ac:dyDescent="0.25">
      <c r="A3608" s="5">
        <v>41520</v>
      </c>
      <c r="B3608" s="1">
        <v>121.602514214858</v>
      </c>
      <c r="C3608" s="1">
        <v>122.83050250162999</v>
      </c>
      <c r="D3608" s="1">
        <v>120.84683465898701</v>
      </c>
      <c r="E3608" s="1">
        <v>121.82292175292901</v>
      </c>
      <c r="F3608" s="1">
        <v>2464800</v>
      </c>
      <c r="G3608" s="1">
        <v>0</v>
      </c>
      <c r="H3608" s="1">
        <v>0</v>
      </c>
      <c r="I3608" s="1">
        <f>YEAR(GS_Stock_Data[[#This Row],[Date]])</f>
        <v>2013</v>
      </c>
      <c r="J3608" s="1">
        <f>MONTH(GS_Stock_Data[[#This Row],[Date]])</f>
        <v>9</v>
      </c>
      <c r="K3608" s="1" t="str">
        <f>_xlfn.CONCAT("Q",CEILING(GS_Stock_Data[[#This Row],[MonthNumber]]/3,1))</f>
        <v>Q3</v>
      </c>
      <c r="L3608" s="1" t="str">
        <f>TEXT(GS_Stock_Data[[#This Row],[Date]],"mmm")</f>
        <v>Sep</v>
      </c>
      <c r="M3608" s="1">
        <f>WEEKDAY(GS_Stock_Data[[#This Row],[Date]])</f>
        <v>3</v>
      </c>
      <c r="N3608" s="1" t="str" cm="1">
        <f t="array" ref="N3608">_xlfn.IFS(GS_Stock_Data[[#This Row],[DayNumber]]=2,"MON",GS_Stock_Data[[#This Row],[DayNumber]]=3,"TUE",GS_Stock_Data[[#This Row],[DayNumber]]=4,"WED",GS_Stock_Data[[#This Row],[DayNumber]]=5,"THU",GS_Stock_Data[[#This Row],[DayNumber]]=6,"FRI")</f>
        <v>TUE</v>
      </c>
    </row>
    <row r="3609" spans="1:14" x14ac:dyDescent="0.25">
      <c r="A3609" s="5">
        <v>41521</v>
      </c>
      <c r="B3609" s="1">
        <v>121.82289921156099</v>
      </c>
      <c r="C3609" s="1">
        <v>123.782964467421</v>
      </c>
      <c r="D3609" s="1">
        <v>121.50016738351501</v>
      </c>
      <c r="E3609" s="1">
        <v>122.594337463378</v>
      </c>
      <c r="F3609" s="1">
        <v>2194200</v>
      </c>
      <c r="G3609" s="1">
        <v>0</v>
      </c>
      <c r="H3609" s="1">
        <v>0</v>
      </c>
      <c r="I3609" s="1">
        <f>YEAR(GS_Stock_Data[[#This Row],[Date]])</f>
        <v>2013</v>
      </c>
      <c r="J3609" s="1">
        <f>MONTH(GS_Stock_Data[[#This Row],[Date]])</f>
        <v>9</v>
      </c>
      <c r="K3609" s="1" t="str">
        <f>_xlfn.CONCAT("Q",CEILING(GS_Stock_Data[[#This Row],[MonthNumber]]/3,1))</f>
        <v>Q3</v>
      </c>
      <c r="L3609" s="1" t="str">
        <f>TEXT(GS_Stock_Data[[#This Row],[Date]],"mmm")</f>
        <v>Sep</v>
      </c>
      <c r="M3609" s="1">
        <f>WEEKDAY(GS_Stock_Data[[#This Row],[Date]])</f>
        <v>4</v>
      </c>
      <c r="N3609" s="1" t="str" cm="1">
        <f t="array" ref="N3609">_xlfn.IFS(GS_Stock_Data[[#This Row],[DayNumber]]=2,"MON",GS_Stock_Data[[#This Row],[DayNumber]]=3,"TUE",GS_Stock_Data[[#This Row],[DayNumber]]=4,"WED",GS_Stock_Data[[#This Row],[DayNumber]]=5,"THU",GS_Stock_Data[[#This Row],[DayNumber]]=6,"FRI")</f>
        <v>WED</v>
      </c>
    </row>
    <row r="3610" spans="1:14" x14ac:dyDescent="0.25">
      <c r="A3610" s="5">
        <v>41522</v>
      </c>
      <c r="B3610" s="1">
        <v>122.791160648545</v>
      </c>
      <c r="C3610" s="1">
        <v>124.41273563569401</v>
      </c>
      <c r="D3610" s="1">
        <v>122.460549322056</v>
      </c>
      <c r="E3610" s="1">
        <v>122.932846069335</v>
      </c>
      <c r="F3610" s="1">
        <v>2443900</v>
      </c>
      <c r="G3610" s="1">
        <v>0</v>
      </c>
      <c r="H3610" s="1">
        <v>0</v>
      </c>
      <c r="I3610" s="1">
        <f>YEAR(GS_Stock_Data[[#This Row],[Date]])</f>
        <v>2013</v>
      </c>
      <c r="J3610" s="1">
        <f>MONTH(GS_Stock_Data[[#This Row],[Date]])</f>
        <v>9</v>
      </c>
      <c r="K3610" s="1" t="str">
        <f>_xlfn.CONCAT("Q",CEILING(GS_Stock_Data[[#This Row],[MonthNumber]]/3,1))</f>
        <v>Q3</v>
      </c>
      <c r="L3610" s="1" t="str">
        <f>TEXT(GS_Stock_Data[[#This Row],[Date]],"mmm")</f>
        <v>Sep</v>
      </c>
      <c r="M3610" s="1">
        <f>WEEKDAY(GS_Stock_Data[[#This Row],[Date]])</f>
        <v>5</v>
      </c>
      <c r="N3610" s="1" t="str" cm="1">
        <f t="array" ref="N3610">_xlfn.IFS(GS_Stock_Data[[#This Row],[DayNumber]]=2,"MON",GS_Stock_Data[[#This Row],[DayNumber]]=3,"TUE",GS_Stock_Data[[#This Row],[DayNumber]]=4,"WED",GS_Stock_Data[[#This Row],[DayNumber]]=5,"THU",GS_Stock_Data[[#This Row],[DayNumber]]=6,"FRI")</f>
        <v>THU</v>
      </c>
    </row>
    <row r="3611" spans="1:14" x14ac:dyDescent="0.25">
      <c r="A3611" s="5">
        <v>41523</v>
      </c>
      <c r="B3611" s="1">
        <v>123.570408695231</v>
      </c>
      <c r="C3611" s="1">
        <v>124.145053607881</v>
      </c>
      <c r="D3611" s="1">
        <v>120.76807486135201</v>
      </c>
      <c r="E3611" s="1">
        <v>123.318519592285</v>
      </c>
      <c r="F3611" s="1">
        <v>2464000</v>
      </c>
      <c r="G3611" s="1">
        <v>0</v>
      </c>
      <c r="H3611" s="1">
        <v>0</v>
      </c>
      <c r="I3611" s="1">
        <f>YEAR(GS_Stock_Data[[#This Row],[Date]])</f>
        <v>2013</v>
      </c>
      <c r="J3611" s="1">
        <f>MONTH(GS_Stock_Data[[#This Row],[Date]])</f>
        <v>9</v>
      </c>
      <c r="K3611" s="1" t="str">
        <f>_xlfn.CONCAT("Q",CEILING(GS_Stock_Data[[#This Row],[MonthNumber]]/3,1))</f>
        <v>Q3</v>
      </c>
      <c r="L3611" s="1" t="str">
        <f>TEXT(GS_Stock_Data[[#This Row],[Date]],"mmm")</f>
        <v>Sep</v>
      </c>
      <c r="M3611" s="1">
        <f>WEEKDAY(GS_Stock_Data[[#This Row],[Date]])</f>
        <v>6</v>
      </c>
      <c r="N3611" s="1" t="str" cm="1">
        <f t="array" ref="N3611">_xlfn.IFS(GS_Stock_Data[[#This Row],[DayNumber]]=2,"MON",GS_Stock_Data[[#This Row],[DayNumber]]=3,"TUE",GS_Stock_Data[[#This Row],[DayNumber]]=4,"WED",GS_Stock_Data[[#This Row],[DayNumber]]=5,"THU",GS_Stock_Data[[#This Row],[DayNumber]]=6,"FRI")</f>
        <v>FRI</v>
      </c>
    </row>
    <row r="3612" spans="1:14" x14ac:dyDescent="0.25">
      <c r="A3612" s="5">
        <v>41526</v>
      </c>
      <c r="B3612" s="1">
        <v>123.908882625109</v>
      </c>
      <c r="C3612" s="1">
        <v>125.71150318735</v>
      </c>
      <c r="D3612" s="1">
        <v>123.712089410348</v>
      </c>
      <c r="E3612" s="1">
        <v>125.54620361328099</v>
      </c>
      <c r="F3612" s="1">
        <v>2150400</v>
      </c>
      <c r="G3612" s="1">
        <v>0</v>
      </c>
      <c r="H3612" s="1">
        <v>0</v>
      </c>
      <c r="I3612" s="1">
        <f>YEAR(GS_Stock_Data[[#This Row],[Date]])</f>
        <v>2013</v>
      </c>
      <c r="J3612" s="1">
        <f>MONTH(GS_Stock_Data[[#This Row],[Date]])</f>
        <v>9</v>
      </c>
      <c r="K3612" s="1" t="str">
        <f>_xlfn.CONCAT("Q",CEILING(GS_Stock_Data[[#This Row],[MonthNumber]]/3,1))</f>
        <v>Q3</v>
      </c>
      <c r="L3612" s="1" t="str">
        <f>TEXT(GS_Stock_Data[[#This Row],[Date]],"mmm")</f>
        <v>Sep</v>
      </c>
      <c r="M3612" s="1">
        <f>WEEKDAY(GS_Stock_Data[[#This Row],[Date]])</f>
        <v>2</v>
      </c>
      <c r="N3612" s="1" t="str" cm="1">
        <f t="array" ref="N3612">_xlfn.IFS(GS_Stock_Data[[#This Row],[DayNumber]]=2,"MON",GS_Stock_Data[[#This Row],[DayNumber]]=3,"TUE",GS_Stock_Data[[#This Row],[DayNumber]]=4,"WED",GS_Stock_Data[[#This Row],[DayNumber]]=5,"THU",GS_Stock_Data[[#This Row],[DayNumber]]=6,"FRI")</f>
        <v>MON</v>
      </c>
    </row>
    <row r="3613" spans="1:14" x14ac:dyDescent="0.25">
      <c r="A3613" s="5">
        <v>41527</v>
      </c>
      <c r="B3613" s="1">
        <v>128.29344739711701</v>
      </c>
      <c r="C3613" s="1">
        <v>130.300740874594</v>
      </c>
      <c r="D3613" s="1">
        <v>127.96283619079099</v>
      </c>
      <c r="E3613" s="1">
        <v>129.99374389648401</v>
      </c>
      <c r="F3613" s="1">
        <v>5265900</v>
      </c>
      <c r="G3613" s="1">
        <v>0</v>
      </c>
      <c r="H3613" s="1">
        <v>0</v>
      </c>
      <c r="I3613" s="1">
        <f>YEAR(GS_Stock_Data[[#This Row],[Date]])</f>
        <v>2013</v>
      </c>
      <c r="J3613" s="1">
        <f>MONTH(GS_Stock_Data[[#This Row],[Date]])</f>
        <v>9</v>
      </c>
      <c r="K3613" s="1" t="str">
        <f>_xlfn.CONCAT("Q",CEILING(GS_Stock_Data[[#This Row],[MonthNumber]]/3,1))</f>
        <v>Q3</v>
      </c>
      <c r="L3613" s="1" t="str">
        <f>TEXT(GS_Stock_Data[[#This Row],[Date]],"mmm")</f>
        <v>Sep</v>
      </c>
      <c r="M3613" s="1">
        <f>WEEKDAY(GS_Stock_Data[[#This Row],[Date]])</f>
        <v>3</v>
      </c>
      <c r="N3613" s="1" t="str" cm="1">
        <f t="array" ref="N3613">_xlfn.IFS(GS_Stock_Data[[#This Row],[DayNumber]]=2,"MON",GS_Stock_Data[[#This Row],[DayNumber]]=3,"TUE",GS_Stock_Data[[#This Row],[DayNumber]]=4,"WED",GS_Stock_Data[[#This Row],[DayNumber]]=5,"THU",GS_Stock_Data[[#This Row],[DayNumber]]=6,"FRI")</f>
        <v>TUE</v>
      </c>
    </row>
    <row r="3614" spans="1:14" x14ac:dyDescent="0.25">
      <c r="A3614" s="5">
        <v>41528</v>
      </c>
      <c r="B3614" s="1">
        <v>129.82846503598199</v>
      </c>
      <c r="C3614" s="1">
        <v>130.50543444197399</v>
      </c>
      <c r="D3614" s="1">
        <v>128.923220695889</v>
      </c>
      <c r="E3614" s="1">
        <v>129.93080139160099</v>
      </c>
      <c r="F3614" s="1">
        <v>2233100</v>
      </c>
      <c r="G3614" s="1">
        <v>0</v>
      </c>
      <c r="H3614" s="1">
        <v>0</v>
      </c>
      <c r="I3614" s="1">
        <f>YEAR(GS_Stock_Data[[#This Row],[Date]])</f>
        <v>2013</v>
      </c>
      <c r="J3614" s="1">
        <f>MONTH(GS_Stock_Data[[#This Row],[Date]])</f>
        <v>9</v>
      </c>
      <c r="K3614" s="1" t="str">
        <f>_xlfn.CONCAT("Q",CEILING(GS_Stock_Data[[#This Row],[MonthNumber]]/3,1))</f>
        <v>Q3</v>
      </c>
      <c r="L3614" s="1" t="str">
        <f>TEXT(GS_Stock_Data[[#This Row],[Date]],"mmm")</f>
        <v>Sep</v>
      </c>
      <c r="M3614" s="1">
        <f>WEEKDAY(GS_Stock_Data[[#This Row],[Date]])</f>
        <v>4</v>
      </c>
      <c r="N3614" s="1" t="str" cm="1">
        <f t="array" ref="N3614">_xlfn.IFS(GS_Stock_Data[[#This Row],[DayNumber]]=2,"MON",GS_Stock_Data[[#This Row],[DayNumber]]=3,"TUE",GS_Stock_Data[[#This Row],[DayNumber]]=4,"WED",GS_Stock_Data[[#This Row],[DayNumber]]=5,"THU",GS_Stock_Data[[#This Row],[DayNumber]]=6,"FRI")</f>
        <v>WED</v>
      </c>
    </row>
    <row r="3615" spans="1:14" x14ac:dyDescent="0.25">
      <c r="A3615" s="5">
        <v>41529</v>
      </c>
      <c r="B3615" s="1">
        <v>129.757612299887</v>
      </c>
      <c r="C3615" s="1">
        <v>130.127584621723</v>
      </c>
      <c r="D3615" s="1">
        <v>128.36432454622701</v>
      </c>
      <c r="E3615" s="1">
        <v>128.58473205566401</v>
      </c>
      <c r="F3615" s="1">
        <v>2690000</v>
      </c>
      <c r="G3615" s="1">
        <v>0</v>
      </c>
      <c r="H3615" s="1">
        <v>0</v>
      </c>
      <c r="I3615" s="1">
        <f>YEAR(GS_Stock_Data[[#This Row],[Date]])</f>
        <v>2013</v>
      </c>
      <c r="J3615" s="1">
        <f>MONTH(GS_Stock_Data[[#This Row],[Date]])</f>
        <v>9</v>
      </c>
      <c r="K3615" s="1" t="str">
        <f>_xlfn.CONCAT("Q",CEILING(GS_Stock_Data[[#This Row],[MonthNumber]]/3,1))</f>
        <v>Q3</v>
      </c>
      <c r="L3615" s="1" t="str">
        <f>TEXT(GS_Stock_Data[[#This Row],[Date]],"mmm")</f>
        <v>Sep</v>
      </c>
      <c r="M3615" s="1">
        <f>WEEKDAY(GS_Stock_Data[[#This Row],[Date]])</f>
        <v>5</v>
      </c>
      <c r="N3615" s="1" t="str" cm="1">
        <f t="array" ref="N3615">_xlfn.IFS(GS_Stock_Data[[#This Row],[DayNumber]]=2,"MON",GS_Stock_Data[[#This Row],[DayNumber]]=3,"TUE",GS_Stock_Data[[#This Row],[DayNumber]]=4,"WED",GS_Stock_Data[[#This Row],[DayNumber]]=5,"THU",GS_Stock_Data[[#This Row],[DayNumber]]=6,"FRI")</f>
        <v>THU</v>
      </c>
    </row>
    <row r="3616" spans="1:14" x14ac:dyDescent="0.25">
      <c r="A3616" s="5">
        <v>41530</v>
      </c>
      <c r="B3616" s="1">
        <v>129.39548880701099</v>
      </c>
      <c r="C3616" s="1">
        <v>129.663124717871</v>
      </c>
      <c r="D3616" s="1">
        <v>128.277704698739</v>
      </c>
      <c r="E3616" s="1">
        <v>129.09635925292901</v>
      </c>
      <c r="F3616" s="1">
        <v>2231500</v>
      </c>
      <c r="G3616" s="1">
        <v>0</v>
      </c>
      <c r="H3616" s="1">
        <v>0</v>
      </c>
      <c r="I3616" s="1">
        <f>YEAR(GS_Stock_Data[[#This Row],[Date]])</f>
        <v>2013</v>
      </c>
      <c r="J3616" s="1">
        <f>MONTH(GS_Stock_Data[[#This Row],[Date]])</f>
        <v>9</v>
      </c>
      <c r="K3616" s="1" t="str">
        <f>_xlfn.CONCAT("Q",CEILING(GS_Stock_Data[[#This Row],[MonthNumber]]/3,1))</f>
        <v>Q3</v>
      </c>
      <c r="L3616" s="1" t="str">
        <f>TEXT(GS_Stock_Data[[#This Row],[Date]],"mmm")</f>
        <v>Sep</v>
      </c>
      <c r="M3616" s="1">
        <f>WEEKDAY(GS_Stock_Data[[#This Row],[Date]])</f>
        <v>6</v>
      </c>
      <c r="N3616" s="1" t="str" cm="1">
        <f t="array" ref="N3616">_xlfn.IFS(GS_Stock_Data[[#This Row],[DayNumber]]=2,"MON",GS_Stock_Data[[#This Row],[DayNumber]]=3,"TUE",GS_Stock_Data[[#This Row],[DayNumber]]=4,"WED",GS_Stock_Data[[#This Row],[DayNumber]]=5,"THU",GS_Stock_Data[[#This Row],[DayNumber]]=6,"FRI")</f>
        <v>FRI</v>
      </c>
    </row>
    <row r="3617" spans="1:14" x14ac:dyDescent="0.25">
      <c r="A3617" s="5">
        <v>41533</v>
      </c>
      <c r="B3617" s="1">
        <v>130.91478640097299</v>
      </c>
      <c r="C3617" s="1">
        <v>132.69380570272401</v>
      </c>
      <c r="D3617" s="1">
        <v>130.033156170144</v>
      </c>
      <c r="E3617" s="1">
        <v>131.48155212402301</v>
      </c>
      <c r="F3617" s="1">
        <v>3553100</v>
      </c>
      <c r="G3617" s="1">
        <v>0</v>
      </c>
      <c r="H3617" s="1">
        <v>0</v>
      </c>
      <c r="I3617" s="1">
        <f>YEAR(GS_Stock_Data[[#This Row],[Date]])</f>
        <v>2013</v>
      </c>
      <c r="J3617" s="1">
        <f>MONTH(GS_Stock_Data[[#This Row],[Date]])</f>
        <v>9</v>
      </c>
      <c r="K3617" s="1" t="str">
        <f>_xlfn.CONCAT("Q",CEILING(GS_Stock_Data[[#This Row],[MonthNumber]]/3,1))</f>
        <v>Q3</v>
      </c>
      <c r="L3617" s="1" t="str">
        <f>TEXT(GS_Stock_Data[[#This Row],[Date]],"mmm")</f>
        <v>Sep</v>
      </c>
      <c r="M3617" s="1">
        <f>WEEKDAY(GS_Stock_Data[[#This Row],[Date]])</f>
        <v>2</v>
      </c>
      <c r="N3617" s="1" t="str" cm="1">
        <f t="array" ref="N3617">_xlfn.IFS(GS_Stock_Data[[#This Row],[DayNumber]]=2,"MON",GS_Stock_Data[[#This Row],[DayNumber]]=3,"TUE",GS_Stock_Data[[#This Row],[DayNumber]]=4,"WED",GS_Stock_Data[[#This Row],[DayNumber]]=5,"THU",GS_Stock_Data[[#This Row],[DayNumber]]=6,"FRI")</f>
        <v>MON</v>
      </c>
    </row>
    <row r="3618" spans="1:14" x14ac:dyDescent="0.25">
      <c r="A3618" s="5">
        <v>41534</v>
      </c>
      <c r="B3618" s="1">
        <v>131.60748197952299</v>
      </c>
      <c r="C3618" s="1">
        <v>131.91447903015799</v>
      </c>
      <c r="D3618" s="1">
        <v>130.403108010777</v>
      </c>
      <c r="E3618" s="1">
        <v>131.78852844238199</v>
      </c>
      <c r="F3618" s="1">
        <v>2653700</v>
      </c>
      <c r="G3618" s="1">
        <v>0</v>
      </c>
      <c r="H3618" s="1">
        <v>0</v>
      </c>
      <c r="I3618" s="1">
        <f>YEAR(GS_Stock_Data[[#This Row],[Date]])</f>
        <v>2013</v>
      </c>
      <c r="J3618" s="1">
        <f>MONTH(GS_Stock_Data[[#This Row],[Date]])</f>
        <v>9</v>
      </c>
      <c r="K3618" s="1" t="str">
        <f>_xlfn.CONCAT("Q",CEILING(GS_Stock_Data[[#This Row],[MonthNumber]]/3,1))</f>
        <v>Q3</v>
      </c>
      <c r="L3618" s="1" t="str">
        <f>TEXT(GS_Stock_Data[[#This Row],[Date]],"mmm")</f>
        <v>Sep</v>
      </c>
      <c r="M3618" s="1">
        <f>WEEKDAY(GS_Stock_Data[[#This Row],[Date]])</f>
        <v>3</v>
      </c>
      <c r="N3618" s="1" t="str" cm="1">
        <f t="array" ref="N3618">_xlfn.IFS(GS_Stock_Data[[#This Row],[DayNumber]]=2,"MON",GS_Stock_Data[[#This Row],[DayNumber]]=3,"TUE",GS_Stock_Data[[#This Row],[DayNumber]]=4,"WED",GS_Stock_Data[[#This Row],[DayNumber]]=5,"THU",GS_Stock_Data[[#This Row],[DayNumber]]=6,"FRI")</f>
        <v>TUE</v>
      </c>
    </row>
    <row r="3619" spans="1:14" x14ac:dyDescent="0.25">
      <c r="A3619" s="5">
        <v>41535</v>
      </c>
      <c r="B3619" s="1">
        <v>131.06430935955899</v>
      </c>
      <c r="C3619" s="1">
        <v>133.10308462243799</v>
      </c>
      <c r="D3619" s="1">
        <v>130.387340074006</v>
      </c>
      <c r="E3619" s="1">
        <v>132.29229736328099</v>
      </c>
      <c r="F3619" s="1">
        <v>3422400</v>
      </c>
      <c r="G3619" s="1">
        <v>0</v>
      </c>
      <c r="H3619" s="1">
        <v>0</v>
      </c>
      <c r="I3619" s="1">
        <f>YEAR(GS_Stock_Data[[#This Row],[Date]])</f>
        <v>2013</v>
      </c>
      <c r="J3619" s="1">
        <f>MONTH(GS_Stock_Data[[#This Row],[Date]])</f>
        <v>9</v>
      </c>
      <c r="K3619" s="1" t="str">
        <f>_xlfn.CONCAT("Q",CEILING(GS_Stock_Data[[#This Row],[MonthNumber]]/3,1))</f>
        <v>Q3</v>
      </c>
      <c r="L3619" s="1" t="str">
        <f>TEXT(GS_Stock_Data[[#This Row],[Date]],"mmm")</f>
        <v>Sep</v>
      </c>
      <c r="M3619" s="1">
        <f>WEEKDAY(GS_Stock_Data[[#This Row],[Date]])</f>
        <v>4</v>
      </c>
      <c r="N3619" s="1" t="str" cm="1">
        <f t="array" ref="N3619">_xlfn.IFS(GS_Stock_Data[[#This Row],[DayNumber]]=2,"MON",GS_Stock_Data[[#This Row],[DayNumber]]=3,"TUE",GS_Stock_Data[[#This Row],[DayNumber]]=4,"WED",GS_Stock_Data[[#This Row],[DayNumber]]=5,"THU",GS_Stock_Data[[#This Row],[DayNumber]]=6,"FRI")</f>
        <v>WED</v>
      </c>
    </row>
    <row r="3620" spans="1:14" x14ac:dyDescent="0.25">
      <c r="A3620" s="5">
        <v>41536</v>
      </c>
      <c r="B3620" s="1">
        <v>133.575372026113</v>
      </c>
      <c r="C3620" s="1">
        <v>133.819393704589</v>
      </c>
      <c r="D3620" s="1">
        <v>131.36341808727599</v>
      </c>
      <c r="E3620" s="1">
        <v>132.07186889648401</v>
      </c>
      <c r="F3620" s="1">
        <v>3534700</v>
      </c>
      <c r="G3620" s="1">
        <v>0</v>
      </c>
      <c r="H3620" s="1">
        <v>0</v>
      </c>
      <c r="I3620" s="1">
        <f>YEAR(GS_Stock_Data[[#This Row],[Date]])</f>
        <v>2013</v>
      </c>
      <c r="J3620" s="1">
        <f>MONTH(GS_Stock_Data[[#This Row],[Date]])</f>
        <v>9</v>
      </c>
      <c r="K3620" s="1" t="str">
        <f>_xlfn.CONCAT("Q",CEILING(GS_Stock_Data[[#This Row],[MonthNumber]]/3,1))</f>
        <v>Q3</v>
      </c>
      <c r="L3620" s="1" t="str">
        <f>TEXT(GS_Stock_Data[[#This Row],[Date]],"mmm")</f>
        <v>Sep</v>
      </c>
      <c r="M3620" s="1">
        <f>WEEKDAY(GS_Stock_Data[[#This Row],[Date]])</f>
        <v>5</v>
      </c>
      <c r="N3620" s="1" t="str" cm="1">
        <f t="array" ref="N3620">_xlfn.IFS(GS_Stock_Data[[#This Row],[DayNumber]]=2,"MON",GS_Stock_Data[[#This Row],[DayNumber]]=3,"TUE",GS_Stock_Data[[#This Row],[DayNumber]]=4,"WED",GS_Stock_Data[[#This Row],[DayNumber]]=5,"THU",GS_Stock_Data[[#This Row],[DayNumber]]=6,"FRI")</f>
        <v>THU</v>
      </c>
    </row>
    <row r="3621" spans="1:14" x14ac:dyDescent="0.25">
      <c r="A3621" s="5">
        <v>41537</v>
      </c>
      <c r="B3621" s="1">
        <v>132.245081950708</v>
      </c>
      <c r="C3621" s="1">
        <v>133.622634887695</v>
      </c>
      <c r="D3621" s="1">
        <v>129.12000375561101</v>
      </c>
      <c r="E3621" s="1">
        <v>133.622634887695</v>
      </c>
      <c r="F3621" s="1">
        <v>20410100</v>
      </c>
      <c r="G3621" s="1">
        <v>0</v>
      </c>
      <c r="H3621" s="1">
        <v>0</v>
      </c>
      <c r="I3621" s="1">
        <f>YEAR(GS_Stock_Data[[#This Row],[Date]])</f>
        <v>2013</v>
      </c>
      <c r="J3621" s="1">
        <f>MONTH(GS_Stock_Data[[#This Row],[Date]])</f>
        <v>9</v>
      </c>
      <c r="K3621" s="1" t="str">
        <f>_xlfn.CONCAT("Q",CEILING(GS_Stock_Data[[#This Row],[MonthNumber]]/3,1))</f>
        <v>Q3</v>
      </c>
      <c r="L3621" s="1" t="str">
        <f>TEXT(GS_Stock_Data[[#This Row],[Date]],"mmm")</f>
        <v>Sep</v>
      </c>
      <c r="M3621" s="1">
        <f>WEEKDAY(GS_Stock_Data[[#This Row],[Date]])</f>
        <v>6</v>
      </c>
      <c r="N3621" s="1" t="str" cm="1">
        <f t="array" ref="N3621">_xlfn.IFS(GS_Stock_Data[[#This Row],[DayNumber]]=2,"MON",GS_Stock_Data[[#This Row],[DayNumber]]=3,"TUE",GS_Stock_Data[[#This Row],[DayNumber]]=4,"WED",GS_Stock_Data[[#This Row],[DayNumber]]=5,"THU",GS_Stock_Data[[#This Row],[DayNumber]]=6,"FRI")</f>
        <v>FRI</v>
      </c>
    </row>
    <row r="3622" spans="1:14" x14ac:dyDescent="0.25">
      <c r="A3622" s="5">
        <v>41540</v>
      </c>
      <c r="B3622" s="1">
        <v>132.38674863612101</v>
      </c>
      <c r="C3622" s="1">
        <v>132.60716812529401</v>
      </c>
      <c r="D3622" s="1">
        <v>129.663136797645</v>
      </c>
      <c r="E3622" s="1">
        <v>130.08033752441401</v>
      </c>
      <c r="F3622" s="1">
        <v>4816200</v>
      </c>
      <c r="G3622" s="1">
        <v>0</v>
      </c>
      <c r="H3622" s="1">
        <v>0</v>
      </c>
      <c r="I3622" s="1">
        <f>YEAR(GS_Stock_Data[[#This Row],[Date]])</f>
        <v>2013</v>
      </c>
      <c r="J3622" s="1">
        <f>MONTH(GS_Stock_Data[[#This Row],[Date]])</f>
        <v>9</v>
      </c>
      <c r="K3622" s="1" t="str">
        <f>_xlfn.CONCAT("Q",CEILING(GS_Stock_Data[[#This Row],[MonthNumber]]/3,1))</f>
        <v>Q3</v>
      </c>
      <c r="L3622" s="1" t="str">
        <f>TEXT(GS_Stock_Data[[#This Row],[Date]],"mmm")</f>
        <v>Sep</v>
      </c>
      <c r="M3622" s="1">
        <f>WEEKDAY(GS_Stock_Data[[#This Row],[Date]])</f>
        <v>2</v>
      </c>
      <c r="N3622" s="1" t="str" cm="1">
        <f t="array" ref="N3622">_xlfn.IFS(GS_Stock_Data[[#This Row],[DayNumber]]=2,"MON",GS_Stock_Data[[#This Row],[DayNumber]]=3,"TUE",GS_Stock_Data[[#This Row],[DayNumber]]=4,"WED",GS_Stock_Data[[#This Row],[DayNumber]]=5,"THU",GS_Stock_Data[[#This Row],[DayNumber]]=6,"FRI")</f>
        <v>MON</v>
      </c>
    </row>
    <row r="3623" spans="1:14" x14ac:dyDescent="0.25">
      <c r="A3623" s="5">
        <v>41541</v>
      </c>
      <c r="B3623" s="1">
        <v>130.29286153086301</v>
      </c>
      <c r="C3623" s="1">
        <v>130.985565513898</v>
      </c>
      <c r="D3623" s="1">
        <v>128.28556823730401</v>
      </c>
      <c r="E3623" s="1">
        <v>128.28556823730401</v>
      </c>
      <c r="F3623" s="1">
        <v>3422600</v>
      </c>
      <c r="G3623" s="1">
        <v>0</v>
      </c>
      <c r="H3623" s="1">
        <v>0</v>
      </c>
      <c r="I3623" s="1">
        <f>YEAR(GS_Stock_Data[[#This Row],[Date]])</f>
        <v>2013</v>
      </c>
      <c r="J3623" s="1">
        <f>MONTH(GS_Stock_Data[[#This Row],[Date]])</f>
        <v>9</v>
      </c>
      <c r="K3623" s="1" t="str">
        <f>_xlfn.CONCAT("Q",CEILING(GS_Stock_Data[[#This Row],[MonthNumber]]/3,1))</f>
        <v>Q3</v>
      </c>
      <c r="L3623" s="1" t="str">
        <f>TEXT(GS_Stock_Data[[#This Row],[Date]],"mmm")</f>
        <v>Sep</v>
      </c>
      <c r="M3623" s="1">
        <f>WEEKDAY(GS_Stock_Data[[#This Row],[Date]])</f>
        <v>3</v>
      </c>
      <c r="N3623" s="1" t="str" cm="1">
        <f t="array" ref="N3623">_xlfn.IFS(GS_Stock_Data[[#This Row],[DayNumber]]=2,"MON",GS_Stock_Data[[#This Row],[DayNumber]]=3,"TUE",GS_Stock_Data[[#This Row],[DayNumber]]=4,"WED",GS_Stock_Data[[#This Row],[DayNumber]]=5,"THU",GS_Stock_Data[[#This Row],[DayNumber]]=6,"FRI")</f>
        <v>TUE</v>
      </c>
    </row>
    <row r="3624" spans="1:14" x14ac:dyDescent="0.25">
      <c r="A3624" s="5">
        <v>41542</v>
      </c>
      <c r="B3624" s="1">
        <v>128.51389491658901</v>
      </c>
      <c r="C3624" s="1">
        <v>128.852385645341</v>
      </c>
      <c r="D3624" s="1">
        <v>126.86083836982</v>
      </c>
      <c r="E3624" s="1">
        <v>127.76608276367099</v>
      </c>
      <c r="F3624" s="1">
        <v>3614600</v>
      </c>
      <c r="G3624" s="1">
        <v>0</v>
      </c>
      <c r="H3624" s="1">
        <v>0</v>
      </c>
      <c r="I3624" s="1">
        <f>YEAR(GS_Stock_Data[[#This Row],[Date]])</f>
        <v>2013</v>
      </c>
      <c r="J3624" s="1">
        <f>MONTH(GS_Stock_Data[[#This Row],[Date]])</f>
        <v>9</v>
      </c>
      <c r="K3624" s="1" t="str">
        <f>_xlfn.CONCAT("Q",CEILING(GS_Stock_Data[[#This Row],[MonthNumber]]/3,1))</f>
        <v>Q3</v>
      </c>
      <c r="L3624" s="1" t="str">
        <f>TEXT(GS_Stock_Data[[#This Row],[Date]],"mmm")</f>
        <v>Sep</v>
      </c>
      <c r="M3624" s="1">
        <f>WEEKDAY(GS_Stock_Data[[#This Row],[Date]])</f>
        <v>4</v>
      </c>
      <c r="N3624" s="1" t="str" cm="1">
        <f t="array" ref="N3624">_xlfn.IFS(GS_Stock_Data[[#This Row],[DayNumber]]=2,"MON",GS_Stock_Data[[#This Row],[DayNumber]]=3,"TUE",GS_Stock_Data[[#This Row],[DayNumber]]=4,"WED",GS_Stock_Data[[#This Row],[DayNumber]]=5,"THU",GS_Stock_Data[[#This Row],[DayNumber]]=6,"FRI")</f>
        <v>WED</v>
      </c>
    </row>
    <row r="3625" spans="1:14" x14ac:dyDescent="0.25">
      <c r="A3625" s="5">
        <v>41543</v>
      </c>
      <c r="B3625" s="1">
        <v>128.23047354428999</v>
      </c>
      <c r="C3625" s="1">
        <v>129.041260752196</v>
      </c>
      <c r="D3625" s="1">
        <v>126.766331322101</v>
      </c>
      <c r="E3625" s="1">
        <v>127.75029754638599</v>
      </c>
      <c r="F3625" s="1">
        <v>2711400</v>
      </c>
      <c r="G3625" s="1">
        <v>0</v>
      </c>
      <c r="H3625" s="1">
        <v>0</v>
      </c>
      <c r="I3625" s="1">
        <f>YEAR(GS_Stock_Data[[#This Row],[Date]])</f>
        <v>2013</v>
      </c>
      <c r="J3625" s="1">
        <f>MONTH(GS_Stock_Data[[#This Row],[Date]])</f>
        <v>9</v>
      </c>
      <c r="K3625" s="1" t="str">
        <f>_xlfn.CONCAT("Q",CEILING(GS_Stock_Data[[#This Row],[MonthNumber]]/3,1))</f>
        <v>Q3</v>
      </c>
      <c r="L3625" s="1" t="str">
        <f>TEXT(GS_Stock_Data[[#This Row],[Date]],"mmm")</f>
        <v>Sep</v>
      </c>
      <c r="M3625" s="1">
        <f>WEEKDAY(GS_Stock_Data[[#This Row],[Date]])</f>
        <v>5</v>
      </c>
      <c r="N3625" s="1" t="str" cm="1">
        <f t="array" ref="N3625">_xlfn.IFS(GS_Stock_Data[[#This Row],[DayNumber]]=2,"MON",GS_Stock_Data[[#This Row],[DayNumber]]=3,"TUE",GS_Stock_Data[[#This Row],[DayNumber]]=4,"WED",GS_Stock_Data[[#This Row],[DayNumber]]=5,"THU",GS_Stock_Data[[#This Row],[DayNumber]]=6,"FRI")</f>
        <v>THU</v>
      </c>
    </row>
    <row r="3626" spans="1:14" x14ac:dyDescent="0.25">
      <c r="A3626" s="5">
        <v>41544</v>
      </c>
      <c r="B3626" s="1">
        <v>126.490842859081</v>
      </c>
      <c r="C3626" s="1">
        <v>126.695503533726</v>
      </c>
      <c r="D3626" s="1">
        <v>125.498997101143</v>
      </c>
      <c r="E3626" s="1">
        <v>125.829620361328</v>
      </c>
      <c r="F3626" s="1">
        <v>3679100</v>
      </c>
      <c r="G3626" s="1">
        <v>0</v>
      </c>
      <c r="H3626" s="1">
        <v>0</v>
      </c>
      <c r="I3626" s="1">
        <f>YEAR(GS_Stock_Data[[#This Row],[Date]])</f>
        <v>2013</v>
      </c>
      <c r="J3626" s="1">
        <f>MONTH(GS_Stock_Data[[#This Row],[Date]])</f>
        <v>9</v>
      </c>
      <c r="K3626" s="1" t="str">
        <f>_xlfn.CONCAT("Q",CEILING(GS_Stock_Data[[#This Row],[MonthNumber]]/3,1))</f>
        <v>Q3</v>
      </c>
      <c r="L3626" s="1" t="str">
        <f>TEXT(GS_Stock_Data[[#This Row],[Date]],"mmm")</f>
        <v>Sep</v>
      </c>
      <c r="M3626" s="1">
        <f>WEEKDAY(GS_Stock_Data[[#This Row],[Date]])</f>
        <v>6</v>
      </c>
      <c r="N3626" s="1" t="str" cm="1">
        <f t="array" ref="N3626">_xlfn.IFS(GS_Stock_Data[[#This Row],[DayNumber]]=2,"MON",GS_Stock_Data[[#This Row],[DayNumber]]=3,"TUE",GS_Stock_Data[[#This Row],[DayNumber]]=4,"WED",GS_Stock_Data[[#This Row],[DayNumber]]=5,"THU",GS_Stock_Data[[#This Row],[DayNumber]]=6,"FRI")</f>
        <v>FRI</v>
      </c>
    </row>
    <row r="3627" spans="1:14" x14ac:dyDescent="0.25">
      <c r="A3627" s="5">
        <v>41547</v>
      </c>
      <c r="B3627" s="1">
        <v>124.15298464380901</v>
      </c>
      <c r="C3627" s="1">
        <v>125.27076938575</v>
      </c>
      <c r="D3627" s="1">
        <v>123.24774007453701</v>
      </c>
      <c r="E3627" s="1">
        <v>124.538703918457</v>
      </c>
      <c r="F3627" s="1">
        <v>2803600</v>
      </c>
      <c r="G3627" s="1">
        <v>0</v>
      </c>
      <c r="H3627" s="1">
        <v>0</v>
      </c>
      <c r="I3627" s="1">
        <f>YEAR(GS_Stock_Data[[#This Row],[Date]])</f>
        <v>2013</v>
      </c>
      <c r="J3627" s="1">
        <f>MONTH(GS_Stock_Data[[#This Row],[Date]])</f>
        <v>9</v>
      </c>
      <c r="K3627" s="1" t="str">
        <f>_xlfn.CONCAT("Q",CEILING(GS_Stock_Data[[#This Row],[MonthNumber]]/3,1))</f>
        <v>Q3</v>
      </c>
      <c r="L3627" s="1" t="str">
        <f>TEXT(GS_Stock_Data[[#This Row],[Date]],"mmm")</f>
        <v>Sep</v>
      </c>
      <c r="M3627" s="1">
        <f>WEEKDAY(GS_Stock_Data[[#This Row],[Date]])</f>
        <v>2</v>
      </c>
      <c r="N3627" s="1" t="str" cm="1">
        <f t="array" ref="N3627">_xlfn.IFS(GS_Stock_Data[[#This Row],[DayNumber]]=2,"MON",GS_Stock_Data[[#This Row],[DayNumber]]=3,"TUE",GS_Stock_Data[[#This Row],[DayNumber]]=4,"WED",GS_Stock_Data[[#This Row],[DayNumber]]=5,"THU",GS_Stock_Data[[#This Row],[DayNumber]]=6,"FRI")</f>
        <v>MON</v>
      </c>
    </row>
    <row r="3628" spans="1:14" x14ac:dyDescent="0.25">
      <c r="A3628" s="5">
        <v>41548</v>
      </c>
      <c r="B3628" s="1">
        <v>125.050372066514</v>
      </c>
      <c r="C3628" s="1">
        <v>126.191771142281</v>
      </c>
      <c r="D3628" s="1">
        <v>124.02704420118999</v>
      </c>
      <c r="E3628" s="1">
        <v>125.16057586669901</v>
      </c>
      <c r="F3628" s="1">
        <v>2465300</v>
      </c>
      <c r="G3628" s="1">
        <v>0</v>
      </c>
      <c r="H3628" s="1">
        <v>0</v>
      </c>
      <c r="I3628" s="1">
        <f>YEAR(GS_Stock_Data[[#This Row],[Date]])</f>
        <v>2013</v>
      </c>
      <c r="J3628" s="1">
        <f>MONTH(GS_Stock_Data[[#This Row],[Date]])</f>
        <v>10</v>
      </c>
      <c r="K3628" s="1" t="str">
        <f>_xlfn.CONCAT("Q",CEILING(GS_Stock_Data[[#This Row],[MonthNumber]]/3,1))</f>
        <v>Q4</v>
      </c>
      <c r="L3628" s="1" t="str">
        <f>TEXT(GS_Stock_Data[[#This Row],[Date]],"mmm")</f>
        <v>Oct</v>
      </c>
      <c r="M3628" s="1">
        <f>WEEKDAY(GS_Stock_Data[[#This Row],[Date]])</f>
        <v>3</v>
      </c>
      <c r="N3628" s="1" t="str" cm="1">
        <f t="array" ref="N3628">_xlfn.IFS(GS_Stock_Data[[#This Row],[DayNumber]]=2,"MON",GS_Stock_Data[[#This Row],[DayNumber]]=3,"TUE",GS_Stock_Data[[#This Row],[DayNumber]]=4,"WED",GS_Stock_Data[[#This Row],[DayNumber]]=5,"THU",GS_Stock_Data[[#This Row],[DayNumber]]=6,"FRI")</f>
        <v>TUE</v>
      </c>
    </row>
    <row r="3629" spans="1:14" x14ac:dyDescent="0.25">
      <c r="A3629" s="5">
        <v>41549</v>
      </c>
      <c r="B3629" s="1">
        <v>124.129383621572</v>
      </c>
      <c r="C3629" s="1">
        <v>125.617140966045</v>
      </c>
      <c r="D3629" s="1">
        <v>123.995565576031</v>
      </c>
      <c r="E3629" s="1">
        <v>124.90081024169901</v>
      </c>
      <c r="F3629" s="1">
        <v>2431000</v>
      </c>
      <c r="G3629" s="1">
        <v>0</v>
      </c>
      <c r="H3629" s="1">
        <v>0</v>
      </c>
      <c r="I3629" s="1">
        <f>YEAR(GS_Stock_Data[[#This Row],[Date]])</f>
        <v>2013</v>
      </c>
      <c r="J3629" s="1">
        <f>MONTH(GS_Stock_Data[[#This Row],[Date]])</f>
        <v>10</v>
      </c>
      <c r="K3629" s="1" t="str">
        <f>_xlfn.CONCAT("Q",CEILING(GS_Stock_Data[[#This Row],[MonthNumber]]/3,1))</f>
        <v>Q4</v>
      </c>
      <c r="L3629" s="1" t="str">
        <f>TEXT(GS_Stock_Data[[#This Row],[Date]],"mmm")</f>
        <v>Oct</v>
      </c>
      <c r="M3629" s="1">
        <f>WEEKDAY(GS_Stock_Data[[#This Row],[Date]])</f>
        <v>4</v>
      </c>
      <c r="N3629" s="1" t="str" cm="1">
        <f t="array" ref="N3629">_xlfn.IFS(GS_Stock_Data[[#This Row],[DayNumber]]=2,"MON",GS_Stock_Data[[#This Row],[DayNumber]]=3,"TUE",GS_Stock_Data[[#This Row],[DayNumber]]=4,"WED",GS_Stock_Data[[#This Row],[DayNumber]]=5,"THU",GS_Stock_Data[[#This Row],[DayNumber]]=6,"FRI")</f>
        <v>WED</v>
      </c>
    </row>
    <row r="3630" spans="1:14" x14ac:dyDescent="0.25">
      <c r="A3630" s="5">
        <v>41550</v>
      </c>
      <c r="B3630" s="1">
        <v>124.869253180782</v>
      </c>
      <c r="C3630" s="1">
        <v>125.286453897673</v>
      </c>
      <c r="D3630" s="1">
        <v>122.373916285136</v>
      </c>
      <c r="E3630" s="1">
        <v>123.468086242675</v>
      </c>
      <c r="F3630" s="1">
        <v>2949500</v>
      </c>
      <c r="G3630" s="1">
        <v>0</v>
      </c>
      <c r="H3630" s="1">
        <v>0</v>
      </c>
      <c r="I3630" s="1">
        <f>YEAR(GS_Stock_Data[[#This Row],[Date]])</f>
        <v>2013</v>
      </c>
      <c r="J3630" s="1">
        <f>MONTH(GS_Stock_Data[[#This Row],[Date]])</f>
        <v>10</v>
      </c>
      <c r="K3630" s="1" t="str">
        <f>_xlfn.CONCAT("Q",CEILING(GS_Stock_Data[[#This Row],[MonthNumber]]/3,1))</f>
        <v>Q4</v>
      </c>
      <c r="L3630" s="1" t="str">
        <f>TEXT(GS_Stock_Data[[#This Row],[Date]],"mmm")</f>
        <v>Oct</v>
      </c>
      <c r="M3630" s="1">
        <f>WEEKDAY(GS_Stock_Data[[#This Row],[Date]])</f>
        <v>5</v>
      </c>
      <c r="N3630" s="1" t="str" cm="1">
        <f t="array" ref="N3630">_xlfn.IFS(GS_Stock_Data[[#This Row],[DayNumber]]=2,"MON",GS_Stock_Data[[#This Row],[DayNumber]]=3,"TUE",GS_Stock_Data[[#This Row],[DayNumber]]=4,"WED",GS_Stock_Data[[#This Row],[DayNumber]]=5,"THU",GS_Stock_Data[[#This Row],[DayNumber]]=6,"FRI")</f>
        <v>THU</v>
      </c>
    </row>
    <row r="3631" spans="1:14" x14ac:dyDescent="0.25">
      <c r="A3631" s="5">
        <v>41551</v>
      </c>
      <c r="B3631" s="1">
        <v>123.649134316214</v>
      </c>
      <c r="C3631" s="1">
        <v>123.782952282731</v>
      </c>
      <c r="D3631" s="1">
        <v>122.86982873452899</v>
      </c>
      <c r="E3631" s="1">
        <v>123.23193359375</v>
      </c>
      <c r="F3631" s="1">
        <v>2984500</v>
      </c>
      <c r="G3631" s="1">
        <v>0</v>
      </c>
      <c r="H3631" s="1">
        <v>0</v>
      </c>
      <c r="I3631" s="1">
        <f>YEAR(GS_Stock_Data[[#This Row],[Date]])</f>
        <v>2013</v>
      </c>
      <c r="J3631" s="1">
        <f>MONTH(GS_Stock_Data[[#This Row],[Date]])</f>
        <v>10</v>
      </c>
      <c r="K3631" s="1" t="str">
        <f>_xlfn.CONCAT("Q",CEILING(GS_Stock_Data[[#This Row],[MonthNumber]]/3,1))</f>
        <v>Q4</v>
      </c>
      <c r="L3631" s="1" t="str">
        <f>TEXT(GS_Stock_Data[[#This Row],[Date]],"mmm")</f>
        <v>Oct</v>
      </c>
      <c r="M3631" s="1">
        <f>WEEKDAY(GS_Stock_Data[[#This Row],[Date]])</f>
        <v>6</v>
      </c>
      <c r="N3631" s="1" t="str" cm="1">
        <f t="array" ref="N3631">_xlfn.IFS(GS_Stock_Data[[#This Row],[DayNumber]]=2,"MON",GS_Stock_Data[[#This Row],[DayNumber]]=3,"TUE",GS_Stock_Data[[#This Row],[DayNumber]]=4,"WED",GS_Stock_Data[[#This Row],[DayNumber]]=5,"THU",GS_Stock_Data[[#This Row],[DayNumber]]=6,"FRI")</f>
        <v>FRI</v>
      </c>
    </row>
    <row r="3632" spans="1:14" x14ac:dyDescent="0.25">
      <c r="A3632" s="5">
        <v>41554</v>
      </c>
      <c r="B3632" s="1">
        <v>122.14563787222799</v>
      </c>
      <c r="C3632" s="1">
        <v>122.956425133872</v>
      </c>
      <c r="D3632" s="1">
        <v>121.397825894468</v>
      </c>
      <c r="E3632" s="1">
        <v>121.42144012451099</v>
      </c>
      <c r="F3632" s="1">
        <v>2618000</v>
      </c>
      <c r="G3632" s="1">
        <v>0</v>
      </c>
      <c r="H3632" s="1">
        <v>0</v>
      </c>
      <c r="I3632" s="1">
        <f>YEAR(GS_Stock_Data[[#This Row],[Date]])</f>
        <v>2013</v>
      </c>
      <c r="J3632" s="1">
        <f>MONTH(GS_Stock_Data[[#This Row],[Date]])</f>
        <v>10</v>
      </c>
      <c r="K3632" s="1" t="str">
        <f>_xlfn.CONCAT("Q",CEILING(GS_Stock_Data[[#This Row],[MonthNumber]]/3,1))</f>
        <v>Q4</v>
      </c>
      <c r="L3632" s="1" t="str">
        <f>TEXT(GS_Stock_Data[[#This Row],[Date]],"mmm")</f>
        <v>Oct</v>
      </c>
      <c r="M3632" s="1">
        <f>WEEKDAY(GS_Stock_Data[[#This Row],[Date]])</f>
        <v>2</v>
      </c>
      <c r="N3632" s="1" t="str" cm="1">
        <f t="array" ref="N3632">_xlfn.IFS(GS_Stock_Data[[#This Row],[DayNumber]]=2,"MON",GS_Stock_Data[[#This Row],[DayNumber]]=3,"TUE",GS_Stock_Data[[#This Row],[DayNumber]]=4,"WED",GS_Stock_Data[[#This Row],[DayNumber]]=5,"THU",GS_Stock_Data[[#This Row],[DayNumber]]=6,"FRI")</f>
        <v>MON</v>
      </c>
    </row>
    <row r="3633" spans="1:14" x14ac:dyDescent="0.25">
      <c r="A3633" s="5">
        <v>41555</v>
      </c>
      <c r="B3633" s="1">
        <v>121.712669472245</v>
      </c>
      <c r="C3633" s="1">
        <v>122.68090078354901</v>
      </c>
      <c r="D3633" s="1">
        <v>120.437453222914</v>
      </c>
      <c r="E3633" s="1">
        <v>120.47681427001901</v>
      </c>
      <c r="F3633" s="1">
        <v>2917200</v>
      </c>
      <c r="G3633" s="1">
        <v>0</v>
      </c>
      <c r="H3633" s="1">
        <v>0</v>
      </c>
      <c r="I3633" s="1">
        <f>YEAR(GS_Stock_Data[[#This Row],[Date]])</f>
        <v>2013</v>
      </c>
      <c r="J3633" s="1">
        <f>MONTH(GS_Stock_Data[[#This Row],[Date]])</f>
        <v>10</v>
      </c>
      <c r="K3633" s="1" t="str">
        <f>_xlfn.CONCAT("Q",CEILING(GS_Stock_Data[[#This Row],[MonthNumber]]/3,1))</f>
        <v>Q4</v>
      </c>
      <c r="L3633" s="1" t="str">
        <f>TEXT(GS_Stock_Data[[#This Row],[Date]],"mmm")</f>
        <v>Oct</v>
      </c>
      <c r="M3633" s="1">
        <f>WEEKDAY(GS_Stock_Data[[#This Row],[Date]])</f>
        <v>3</v>
      </c>
      <c r="N3633" s="1" t="str" cm="1">
        <f t="array" ref="N3633">_xlfn.IFS(GS_Stock_Data[[#This Row],[DayNumber]]=2,"MON",GS_Stock_Data[[#This Row],[DayNumber]]=3,"TUE",GS_Stock_Data[[#This Row],[DayNumber]]=4,"WED",GS_Stock_Data[[#This Row],[DayNumber]]=5,"THU",GS_Stock_Data[[#This Row],[DayNumber]]=6,"FRI")</f>
        <v>TUE</v>
      </c>
    </row>
    <row r="3634" spans="1:14" x14ac:dyDescent="0.25">
      <c r="A3634" s="5">
        <v>41556</v>
      </c>
      <c r="B3634" s="1">
        <v>120.87826789515201</v>
      </c>
      <c r="C3634" s="1">
        <v>122.263699878284</v>
      </c>
      <c r="D3634" s="1">
        <v>120.303635044679</v>
      </c>
      <c r="E3634" s="1">
        <v>121.570983886718</v>
      </c>
      <c r="F3634" s="1">
        <v>3227500</v>
      </c>
      <c r="G3634" s="1">
        <v>0</v>
      </c>
      <c r="H3634" s="1">
        <v>0</v>
      </c>
      <c r="I3634" s="1">
        <f>YEAR(GS_Stock_Data[[#This Row],[Date]])</f>
        <v>2013</v>
      </c>
      <c r="J3634" s="1">
        <f>MONTH(GS_Stock_Data[[#This Row],[Date]])</f>
        <v>10</v>
      </c>
      <c r="K3634" s="1" t="str">
        <f>_xlfn.CONCAT("Q",CEILING(GS_Stock_Data[[#This Row],[MonthNumber]]/3,1))</f>
        <v>Q4</v>
      </c>
      <c r="L3634" s="1" t="str">
        <f>TEXT(GS_Stock_Data[[#This Row],[Date]],"mmm")</f>
        <v>Oct</v>
      </c>
      <c r="M3634" s="1">
        <f>WEEKDAY(GS_Stock_Data[[#This Row],[Date]])</f>
        <v>4</v>
      </c>
      <c r="N3634" s="1" t="str" cm="1">
        <f t="array" ref="N3634">_xlfn.IFS(GS_Stock_Data[[#This Row],[DayNumber]]=2,"MON",GS_Stock_Data[[#This Row],[DayNumber]]=3,"TUE",GS_Stock_Data[[#This Row],[DayNumber]]=4,"WED",GS_Stock_Data[[#This Row],[DayNumber]]=5,"THU",GS_Stock_Data[[#This Row],[DayNumber]]=6,"FRI")</f>
        <v>WED</v>
      </c>
    </row>
    <row r="3635" spans="1:14" x14ac:dyDescent="0.25">
      <c r="A3635" s="5">
        <v>41557</v>
      </c>
      <c r="B3635" s="1">
        <v>123.452329168695</v>
      </c>
      <c r="C3635" s="1">
        <v>124.562245856774</v>
      </c>
      <c r="D3635" s="1">
        <v>122.798974210704</v>
      </c>
      <c r="E3635" s="1">
        <v>124.38118743896401</v>
      </c>
      <c r="F3635" s="1">
        <v>3639000</v>
      </c>
      <c r="G3635" s="1">
        <v>0</v>
      </c>
      <c r="H3635" s="1">
        <v>0</v>
      </c>
      <c r="I3635" s="1">
        <f>YEAR(GS_Stock_Data[[#This Row],[Date]])</f>
        <v>2013</v>
      </c>
      <c r="J3635" s="1">
        <f>MONTH(GS_Stock_Data[[#This Row],[Date]])</f>
        <v>10</v>
      </c>
      <c r="K3635" s="1" t="str">
        <f>_xlfn.CONCAT("Q",CEILING(GS_Stock_Data[[#This Row],[MonthNumber]]/3,1))</f>
        <v>Q4</v>
      </c>
      <c r="L3635" s="1" t="str">
        <f>TEXT(GS_Stock_Data[[#This Row],[Date]],"mmm")</f>
        <v>Oct</v>
      </c>
      <c r="M3635" s="1">
        <f>WEEKDAY(GS_Stock_Data[[#This Row],[Date]])</f>
        <v>5</v>
      </c>
      <c r="N3635" s="1" t="str" cm="1">
        <f t="array" ref="N3635">_xlfn.IFS(GS_Stock_Data[[#This Row],[DayNumber]]=2,"MON",GS_Stock_Data[[#This Row],[DayNumber]]=3,"TUE",GS_Stock_Data[[#This Row],[DayNumber]]=4,"WED",GS_Stock_Data[[#This Row],[DayNumber]]=5,"THU",GS_Stock_Data[[#This Row],[DayNumber]]=6,"FRI")</f>
        <v>THU</v>
      </c>
    </row>
    <row r="3636" spans="1:14" x14ac:dyDescent="0.25">
      <c r="A3636" s="5">
        <v>41558</v>
      </c>
      <c r="B3636" s="1">
        <v>124.75906584369299</v>
      </c>
      <c r="C3636" s="1">
        <v>126.333412004582</v>
      </c>
      <c r="D3636" s="1">
        <v>123.995506994758</v>
      </c>
      <c r="E3636" s="1">
        <v>125.947692871093</v>
      </c>
      <c r="F3636" s="1">
        <v>3124900</v>
      </c>
      <c r="G3636" s="1">
        <v>0</v>
      </c>
      <c r="H3636" s="1">
        <v>0</v>
      </c>
      <c r="I3636" s="1">
        <f>YEAR(GS_Stock_Data[[#This Row],[Date]])</f>
        <v>2013</v>
      </c>
      <c r="J3636" s="1">
        <f>MONTH(GS_Stock_Data[[#This Row],[Date]])</f>
        <v>10</v>
      </c>
      <c r="K3636" s="1" t="str">
        <f>_xlfn.CONCAT("Q",CEILING(GS_Stock_Data[[#This Row],[MonthNumber]]/3,1))</f>
        <v>Q4</v>
      </c>
      <c r="L3636" s="1" t="str">
        <f>TEXT(GS_Stock_Data[[#This Row],[Date]],"mmm")</f>
        <v>Oct</v>
      </c>
      <c r="M3636" s="1">
        <f>WEEKDAY(GS_Stock_Data[[#This Row],[Date]])</f>
        <v>6</v>
      </c>
      <c r="N3636" s="1" t="str" cm="1">
        <f t="array" ref="N3636">_xlfn.IFS(GS_Stock_Data[[#This Row],[DayNumber]]=2,"MON",GS_Stock_Data[[#This Row],[DayNumber]]=3,"TUE",GS_Stock_Data[[#This Row],[DayNumber]]=4,"WED",GS_Stock_Data[[#This Row],[DayNumber]]=5,"THU",GS_Stock_Data[[#This Row],[DayNumber]]=6,"FRI")</f>
        <v>FRI</v>
      </c>
    </row>
    <row r="3637" spans="1:14" x14ac:dyDescent="0.25">
      <c r="A3637" s="5">
        <v>41561</v>
      </c>
      <c r="B3637" s="1">
        <v>124.546567658871</v>
      </c>
      <c r="C3637" s="1">
        <v>125.884759943668</v>
      </c>
      <c r="D3637" s="1">
        <v>123.97980188933001</v>
      </c>
      <c r="E3637" s="1">
        <v>125.522666931152</v>
      </c>
      <c r="F3637" s="1">
        <v>2428100</v>
      </c>
      <c r="G3637" s="1">
        <v>0</v>
      </c>
      <c r="H3637" s="1">
        <v>0</v>
      </c>
      <c r="I3637" s="1">
        <f>YEAR(GS_Stock_Data[[#This Row],[Date]])</f>
        <v>2013</v>
      </c>
      <c r="J3637" s="1">
        <f>MONTH(GS_Stock_Data[[#This Row],[Date]])</f>
        <v>10</v>
      </c>
      <c r="K3637" s="1" t="str">
        <f>_xlfn.CONCAT("Q",CEILING(GS_Stock_Data[[#This Row],[MonthNumber]]/3,1))</f>
        <v>Q4</v>
      </c>
      <c r="L3637" s="1" t="str">
        <f>TEXT(GS_Stock_Data[[#This Row],[Date]],"mmm")</f>
        <v>Oct</v>
      </c>
      <c r="M3637" s="1">
        <f>WEEKDAY(GS_Stock_Data[[#This Row],[Date]])</f>
        <v>2</v>
      </c>
      <c r="N3637" s="1" t="str" cm="1">
        <f t="array" ref="N3637">_xlfn.IFS(GS_Stock_Data[[#This Row],[DayNumber]]=2,"MON",GS_Stock_Data[[#This Row],[DayNumber]]=3,"TUE",GS_Stock_Data[[#This Row],[DayNumber]]=4,"WED",GS_Stock_Data[[#This Row],[DayNumber]]=5,"THU",GS_Stock_Data[[#This Row],[DayNumber]]=6,"FRI")</f>
        <v>MON</v>
      </c>
    </row>
    <row r="3638" spans="1:14" x14ac:dyDescent="0.25">
      <c r="A3638" s="5">
        <v>41562</v>
      </c>
      <c r="B3638" s="1">
        <v>125.798123776612</v>
      </c>
      <c r="C3638" s="1">
        <v>125.979170215777</v>
      </c>
      <c r="D3638" s="1">
        <v>123.98762335103299</v>
      </c>
      <c r="E3638" s="1">
        <v>124.08209228515599</v>
      </c>
      <c r="F3638" s="1">
        <v>3038000</v>
      </c>
      <c r="G3638" s="1">
        <v>0</v>
      </c>
      <c r="H3638" s="1">
        <v>0</v>
      </c>
      <c r="I3638" s="1">
        <f>YEAR(GS_Stock_Data[[#This Row],[Date]])</f>
        <v>2013</v>
      </c>
      <c r="J3638" s="1">
        <f>MONTH(GS_Stock_Data[[#This Row],[Date]])</f>
        <v>10</v>
      </c>
      <c r="K3638" s="1" t="str">
        <f>_xlfn.CONCAT("Q",CEILING(GS_Stock_Data[[#This Row],[MonthNumber]]/3,1))</f>
        <v>Q4</v>
      </c>
      <c r="L3638" s="1" t="str">
        <f>TEXT(GS_Stock_Data[[#This Row],[Date]],"mmm")</f>
        <v>Oct</v>
      </c>
      <c r="M3638" s="1">
        <f>WEEKDAY(GS_Stock_Data[[#This Row],[Date]])</f>
        <v>3</v>
      </c>
      <c r="N3638" s="1" t="str" cm="1">
        <f t="array" ref="N3638">_xlfn.IFS(GS_Stock_Data[[#This Row],[DayNumber]]=2,"MON",GS_Stock_Data[[#This Row],[DayNumber]]=3,"TUE",GS_Stock_Data[[#This Row],[DayNumber]]=4,"WED",GS_Stock_Data[[#This Row],[DayNumber]]=5,"THU",GS_Stock_Data[[#This Row],[DayNumber]]=6,"FRI")</f>
        <v>TUE</v>
      </c>
    </row>
    <row r="3639" spans="1:14" x14ac:dyDescent="0.25">
      <c r="A3639" s="5">
        <v>41563</v>
      </c>
      <c r="B3639" s="1">
        <v>124.829932493261</v>
      </c>
      <c r="C3639" s="1">
        <v>127.915650119399</v>
      </c>
      <c r="D3639" s="1">
        <v>123.97978396187899</v>
      </c>
      <c r="E3639" s="1">
        <v>127.718856811523</v>
      </c>
      <c r="F3639" s="1">
        <v>3649300</v>
      </c>
      <c r="G3639" s="1">
        <v>0</v>
      </c>
      <c r="H3639" s="1">
        <v>0</v>
      </c>
      <c r="I3639" s="1">
        <f>YEAR(GS_Stock_Data[[#This Row],[Date]])</f>
        <v>2013</v>
      </c>
      <c r="J3639" s="1">
        <f>MONTH(GS_Stock_Data[[#This Row],[Date]])</f>
        <v>10</v>
      </c>
      <c r="K3639" s="1" t="str">
        <f>_xlfn.CONCAT("Q",CEILING(GS_Stock_Data[[#This Row],[MonthNumber]]/3,1))</f>
        <v>Q4</v>
      </c>
      <c r="L3639" s="1" t="str">
        <f>TEXT(GS_Stock_Data[[#This Row],[Date]],"mmm")</f>
        <v>Oct</v>
      </c>
      <c r="M3639" s="1">
        <f>WEEKDAY(GS_Stock_Data[[#This Row],[Date]])</f>
        <v>4</v>
      </c>
      <c r="N3639" s="1" t="str" cm="1">
        <f t="array" ref="N3639">_xlfn.IFS(GS_Stock_Data[[#This Row],[DayNumber]]=2,"MON",GS_Stock_Data[[#This Row],[DayNumber]]=3,"TUE",GS_Stock_Data[[#This Row],[DayNumber]]=4,"WED",GS_Stock_Data[[#This Row],[DayNumber]]=5,"THU",GS_Stock_Data[[#This Row],[DayNumber]]=6,"FRI")</f>
        <v>WED</v>
      </c>
    </row>
    <row r="3640" spans="1:14" x14ac:dyDescent="0.25">
      <c r="A3640" s="5">
        <v>41564</v>
      </c>
      <c r="B3640" s="1">
        <v>123.176859209431</v>
      </c>
      <c r="C3640" s="1">
        <v>125.317971278448</v>
      </c>
      <c r="D3640" s="1">
        <v>122.79115202792801</v>
      </c>
      <c r="E3640" s="1">
        <v>124.625267028808</v>
      </c>
      <c r="F3640" s="1">
        <v>7522100</v>
      </c>
      <c r="G3640" s="1">
        <v>0</v>
      </c>
      <c r="H3640" s="1">
        <v>0</v>
      </c>
      <c r="I3640" s="1">
        <f>YEAR(GS_Stock_Data[[#This Row],[Date]])</f>
        <v>2013</v>
      </c>
      <c r="J3640" s="1">
        <f>MONTH(GS_Stock_Data[[#This Row],[Date]])</f>
        <v>10</v>
      </c>
      <c r="K3640" s="1" t="str">
        <f>_xlfn.CONCAT("Q",CEILING(GS_Stock_Data[[#This Row],[MonthNumber]]/3,1))</f>
        <v>Q4</v>
      </c>
      <c r="L3640" s="1" t="str">
        <f>TEXT(GS_Stock_Data[[#This Row],[Date]],"mmm")</f>
        <v>Oct</v>
      </c>
      <c r="M3640" s="1">
        <f>WEEKDAY(GS_Stock_Data[[#This Row],[Date]])</f>
        <v>5</v>
      </c>
      <c r="N3640" s="1" t="str" cm="1">
        <f t="array" ref="N3640">_xlfn.IFS(GS_Stock_Data[[#This Row],[DayNumber]]=2,"MON",GS_Stock_Data[[#This Row],[DayNumber]]=3,"TUE",GS_Stock_Data[[#This Row],[DayNumber]]=4,"WED",GS_Stock_Data[[#This Row],[DayNumber]]=5,"THU",GS_Stock_Data[[#This Row],[DayNumber]]=6,"FRI")</f>
        <v>THU</v>
      </c>
    </row>
    <row r="3641" spans="1:14" x14ac:dyDescent="0.25">
      <c r="A3641" s="5">
        <v>41565</v>
      </c>
      <c r="B3641" s="1">
        <v>125.03457506932099</v>
      </c>
      <c r="C3641" s="1">
        <v>125.711544430652</v>
      </c>
      <c r="D3641" s="1">
        <v>123.334278253238</v>
      </c>
      <c r="E3641" s="1">
        <v>124.91650390625</v>
      </c>
      <c r="F3641" s="1">
        <v>4982100</v>
      </c>
      <c r="G3641" s="1">
        <v>0</v>
      </c>
      <c r="H3641" s="1">
        <v>0</v>
      </c>
      <c r="I3641" s="1">
        <f>YEAR(GS_Stock_Data[[#This Row],[Date]])</f>
        <v>2013</v>
      </c>
      <c r="J3641" s="1">
        <f>MONTH(GS_Stock_Data[[#This Row],[Date]])</f>
        <v>10</v>
      </c>
      <c r="K3641" s="1" t="str">
        <f>_xlfn.CONCAT("Q",CEILING(GS_Stock_Data[[#This Row],[MonthNumber]]/3,1))</f>
        <v>Q4</v>
      </c>
      <c r="L3641" s="1" t="str">
        <f>TEXT(GS_Stock_Data[[#This Row],[Date]],"mmm")</f>
        <v>Oct</v>
      </c>
      <c r="M3641" s="1">
        <f>WEEKDAY(GS_Stock_Data[[#This Row],[Date]])</f>
        <v>6</v>
      </c>
      <c r="N3641" s="1" t="str" cm="1">
        <f t="array" ref="N3641">_xlfn.IFS(GS_Stock_Data[[#This Row],[DayNumber]]=2,"MON",GS_Stock_Data[[#This Row],[DayNumber]]=3,"TUE",GS_Stock_Data[[#This Row],[DayNumber]]=4,"WED",GS_Stock_Data[[#This Row],[DayNumber]]=5,"THU",GS_Stock_Data[[#This Row],[DayNumber]]=6,"FRI")</f>
        <v>FRI</v>
      </c>
    </row>
    <row r="3642" spans="1:14" x14ac:dyDescent="0.25">
      <c r="A3642" s="5">
        <v>41568</v>
      </c>
      <c r="B3642" s="1">
        <v>124.90074456270099</v>
      </c>
      <c r="C3642" s="1">
        <v>126.45934381558099</v>
      </c>
      <c r="D3642" s="1">
        <v>124.570133327927</v>
      </c>
      <c r="E3642" s="1">
        <v>125.766639709472</v>
      </c>
      <c r="F3642" s="1">
        <v>2695400</v>
      </c>
      <c r="G3642" s="1">
        <v>0</v>
      </c>
      <c r="H3642" s="1">
        <v>0</v>
      </c>
      <c r="I3642" s="1">
        <f>YEAR(GS_Stock_Data[[#This Row],[Date]])</f>
        <v>2013</v>
      </c>
      <c r="J3642" s="1">
        <f>MONTH(GS_Stock_Data[[#This Row],[Date]])</f>
        <v>10</v>
      </c>
      <c r="K3642" s="1" t="str">
        <f>_xlfn.CONCAT("Q",CEILING(GS_Stock_Data[[#This Row],[MonthNumber]]/3,1))</f>
        <v>Q4</v>
      </c>
      <c r="L3642" s="1" t="str">
        <f>TEXT(GS_Stock_Data[[#This Row],[Date]],"mmm")</f>
        <v>Oct</v>
      </c>
      <c r="M3642" s="1">
        <f>WEEKDAY(GS_Stock_Data[[#This Row],[Date]])</f>
        <v>2</v>
      </c>
      <c r="N3642" s="1" t="str" cm="1">
        <f t="array" ref="N3642">_xlfn.IFS(GS_Stock_Data[[#This Row],[DayNumber]]=2,"MON",GS_Stock_Data[[#This Row],[DayNumber]]=3,"TUE",GS_Stock_Data[[#This Row],[DayNumber]]=4,"WED",GS_Stock_Data[[#This Row],[DayNumber]]=5,"THU",GS_Stock_Data[[#This Row],[DayNumber]]=6,"FRI")</f>
        <v>MON</v>
      </c>
    </row>
    <row r="3643" spans="1:14" x14ac:dyDescent="0.25">
      <c r="A3643" s="5">
        <v>41569</v>
      </c>
      <c r="B3643" s="1">
        <v>126.45147748633499</v>
      </c>
      <c r="C3643" s="1">
        <v>126.50658536492</v>
      </c>
      <c r="D3643" s="1">
        <v>124.55438756490101</v>
      </c>
      <c r="E3643" s="1">
        <v>125.357307434082</v>
      </c>
      <c r="F3643" s="1">
        <v>3239400</v>
      </c>
      <c r="G3643" s="1">
        <v>0</v>
      </c>
      <c r="H3643" s="1">
        <v>0</v>
      </c>
      <c r="I3643" s="1">
        <f>YEAR(GS_Stock_Data[[#This Row],[Date]])</f>
        <v>2013</v>
      </c>
      <c r="J3643" s="1">
        <f>MONTH(GS_Stock_Data[[#This Row],[Date]])</f>
        <v>10</v>
      </c>
      <c r="K3643" s="1" t="str">
        <f>_xlfn.CONCAT("Q",CEILING(GS_Stock_Data[[#This Row],[MonthNumber]]/3,1))</f>
        <v>Q4</v>
      </c>
      <c r="L3643" s="1" t="str">
        <f>TEXT(GS_Stock_Data[[#This Row],[Date]],"mmm")</f>
        <v>Oct</v>
      </c>
      <c r="M3643" s="1">
        <f>WEEKDAY(GS_Stock_Data[[#This Row],[Date]])</f>
        <v>3</v>
      </c>
      <c r="N3643" s="1" t="str" cm="1">
        <f t="array" ref="N3643">_xlfn.IFS(GS_Stock_Data[[#This Row],[DayNumber]]=2,"MON",GS_Stock_Data[[#This Row],[DayNumber]]=3,"TUE",GS_Stock_Data[[#This Row],[DayNumber]]=4,"WED",GS_Stock_Data[[#This Row],[DayNumber]]=5,"THU",GS_Stock_Data[[#This Row],[DayNumber]]=6,"FRI")</f>
        <v>TUE</v>
      </c>
    </row>
    <row r="3644" spans="1:14" x14ac:dyDescent="0.25">
      <c r="A3644" s="5">
        <v>41570</v>
      </c>
      <c r="B3644" s="1">
        <v>124.389085771555</v>
      </c>
      <c r="C3644" s="1">
        <v>124.436314231624</v>
      </c>
      <c r="D3644" s="1">
        <v>123.23980786086</v>
      </c>
      <c r="E3644" s="1">
        <v>124.16867828369099</v>
      </c>
      <c r="F3644" s="1">
        <v>2735800</v>
      </c>
      <c r="G3644" s="1">
        <v>0</v>
      </c>
      <c r="H3644" s="1">
        <v>0</v>
      </c>
      <c r="I3644" s="1">
        <f>YEAR(GS_Stock_Data[[#This Row],[Date]])</f>
        <v>2013</v>
      </c>
      <c r="J3644" s="1">
        <f>MONTH(GS_Stock_Data[[#This Row],[Date]])</f>
        <v>10</v>
      </c>
      <c r="K3644" s="1" t="str">
        <f>_xlfn.CONCAT("Q",CEILING(GS_Stock_Data[[#This Row],[MonthNumber]]/3,1))</f>
        <v>Q4</v>
      </c>
      <c r="L3644" s="1" t="str">
        <f>TEXT(GS_Stock_Data[[#This Row],[Date]],"mmm")</f>
        <v>Oct</v>
      </c>
      <c r="M3644" s="1">
        <f>WEEKDAY(GS_Stock_Data[[#This Row],[Date]])</f>
        <v>4</v>
      </c>
      <c r="N3644" s="1" t="str" cm="1">
        <f t="array" ref="N3644">_xlfn.IFS(GS_Stock_Data[[#This Row],[DayNumber]]=2,"MON",GS_Stock_Data[[#This Row],[DayNumber]]=3,"TUE",GS_Stock_Data[[#This Row],[DayNumber]]=4,"WED",GS_Stock_Data[[#This Row],[DayNumber]]=5,"THU",GS_Stock_Data[[#This Row],[DayNumber]]=6,"FRI")</f>
        <v>WED</v>
      </c>
    </row>
    <row r="3645" spans="1:14" x14ac:dyDescent="0.25">
      <c r="A3645" s="5">
        <v>41571</v>
      </c>
      <c r="B3645" s="1">
        <v>125.514763232344</v>
      </c>
      <c r="C3645" s="1">
        <v>126.22322631289001</v>
      </c>
      <c r="D3645" s="1">
        <v>125.026719696261</v>
      </c>
      <c r="E3645" s="1">
        <v>125.91622924804599</v>
      </c>
      <c r="F3645" s="1">
        <v>2591000</v>
      </c>
      <c r="G3645" s="1">
        <v>0</v>
      </c>
      <c r="H3645" s="1">
        <v>0</v>
      </c>
      <c r="I3645" s="1">
        <f>YEAR(GS_Stock_Data[[#This Row],[Date]])</f>
        <v>2013</v>
      </c>
      <c r="J3645" s="1">
        <f>MONTH(GS_Stock_Data[[#This Row],[Date]])</f>
        <v>10</v>
      </c>
      <c r="K3645" s="1" t="str">
        <f>_xlfn.CONCAT("Q",CEILING(GS_Stock_Data[[#This Row],[MonthNumber]]/3,1))</f>
        <v>Q4</v>
      </c>
      <c r="L3645" s="1" t="str">
        <f>TEXT(GS_Stock_Data[[#This Row],[Date]],"mmm")</f>
        <v>Oct</v>
      </c>
      <c r="M3645" s="1">
        <f>WEEKDAY(GS_Stock_Data[[#This Row],[Date]])</f>
        <v>5</v>
      </c>
      <c r="N3645" s="1" t="str" cm="1">
        <f t="array" ref="N3645">_xlfn.IFS(GS_Stock_Data[[#This Row],[DayNumber]]=2,"MON",GS_Stock_Data[[#This Row],[DayNumber]]=3,"TUE",GS_Stock_Data[[#This Row],[DayNumber]]=4,"WED",GS_Stock_Data[[#This Row],[DayNumber]]=5,"THU",GS_Stock_Data[[#This Row],[DayNumber]]=6,"FRI")</f>
        <v>THU</v>
      </c>
    </row>
    <row r="3646" spans="1:14" x14ac:dyDescent="0.25">
      <c r="A3646" s="5">
        <v>41572</v>
      </c>
      <c r="B3646" s="1">
        <v>125.94769894368</v>
      </c>
      <c r="C3646" s="1">
        <v>127.71097105296199</v>
      </c>
      <c r="D3646" s="1">
        <v>125.876856245738</v>
      </c>
      <c r="E3646" s="1">
        <v>127.592887878417</v>
      </c>
      <c r="F3646" s="1">
        <v>3721000</v>
      </c>
      <c r="G3646" s="1">
        <v>0</v>
      </c>
      <c r="H3646" s="1">
        <v>0</v>
      </c>
      <c r="I3646" s="1">
        <f>YEAR(GS_Stock_Data[[#This Row],[Date]])</f>
        <v>2013</v>
      </c>
      <c r="J3646" s="1">
        <f>MONTH(GS_Stock_Data[[#This Row],[Date]])</f>
        <v>10</v>
      </c>
      <c r="K3646" s="1" t="str">
        <f>_xlfn.CONCAT("Q",CEILING(GS_Stock_Data[[#This Row],[MonthNumber]]/3,1))</f>
        <v>Q4</v>
      </c>
      <c r="L3646" s="1" t="str">
        <f>TEXT(GS_Stock_Data[[#This Row],[Date]],"mmm")</f>
        <v>Oct</v>
      </c>
      <c r="M3646" s="1">
        <f>WEEKDAY(GS_Stock_Data[[#This Row],[Date]])</f>
        <v>6</v>
      </c>
      <c r="N3646" s="1" t="str" cm="1">
        <f t="array" ref="N3646">_xlfn.IFS(GS_Stock_Data[[#This Row],[DayNumber]]=2,"MON",GS_Stock_Data[[#This Row],[DayNumber]]=3,"TUE",GS_Stock_Data[[#This Row],[DayNumber]]=4,"WED",GS_Stock_Data[[#This Row],[DayNumber]]=5,"THU",GS_Stock_Data[[#This Row],[DayNumber]]=6,"FRI")</f>
        <v>FRI</v>
      </c>
    </row>
    <row r="3647" spans="1:14" x14ac:dyDescent="0.25">
      <c r="A3647" s="5">
        <v>41575</v>
      </c>
      <c r="B3647" s="1">
        <v>127.522081958553</v>
      </c>
      <c r="C3647" s="1">
        <v>127.671646815994</v>
      </c>
      <c r="D3647" s="1">
        <v>126.144528604063</v>
      </c>
      <c r="E3647" s="1">
        <v>127.089134216308</v>
      </c>
      <c r="F3647" s="1">
        <v>3341500</v>
      </c>
      <c r="G3647" s="1">
        <v>0</v>
      </c>
      <c r="H3647" s="1">
        <v>0</v>
      </c>
      <c r="I3647" s="1">
        <f>YEAR(GS_Stock_Data[[#This Row],[Date]])</f>
        <v>2013</v>
      </c>
      <c r="J3647" s="1">
        <f>MONTH(GS_Stock_Data[[#This Row],[Date]])</f>
        <v>10</v>
      </c>
      <c r="K3647" s="1" t="str">
        <f>_xlfn.CONCAT("Q",CEILING(GS_Stock_Data[[#This Row],[MonthNumber]]/3,1))</f>
        <v>Q4</v>
      </c>
      <c r="L3647" s="1" t="str">
        <f>TEXT(GS_Stock_Data[[#This Row],[Date]],"mmm")</f>
        <v>Oct</v>
      </c>
      <c r="M3647" s="1">
        <f>WEEKDAY(GS_Stock_Data[[#This Row],[Date]])</f>
        <v>2</v>
      </c>
      <c r="N3647" s="1" t="str" cm="1">
        <f t="array" ref="N3647">_xlfn.IFS(GS_Stock_Data[[#This Row],[DayNumber]]=2,"MON",GS_Stock_Data[[#This Row],[DayNumber]]=3,"TUE",GS_Stock_Data[[#This Row],[DayNumber]]=4,"WED",GS_Stock_Data[[#This Row],[DayNumber]]=5,"THU",GS_Stock_Data[[#This Row],[DayNumber]]=6,"FRI")</f>
        <v>MON</v>
      </c>
    </row>
    <row r="3648" spans="1:14" x14ac:dyDescent="0.25">
      <c r="A3648" s="5">
        <v>41576</v>
      </c>
      <c r="B3648" s="1">
        <v>127.577153308909</v>
      </c>
      <c r="C3648" s="1">
        <v>128.39580806863799</v>
      </c>
      <c r="D3648" s="1">
        <v>126.74273971230799</v>
      </c>
      <c r="E3648" s="1">
        <v>127.60863494873</v>
      </c>
      <c r="F3648" s="1">
        <v>3702100</v>
      </c>
      <c r="G3648" s="1">
        <v>0</v>
      </c>
      <c r="H3648" s="1">
        <v>0</v>
      </c>
      <c r="I3648" s="1">
        <f>YEAR(GS_Stock_Data[[#This Row],[Date]])</f>
        <v>2013</v>
      </c>
      <c r="J3648" s="1">
        <f>MONTH(GS_Stock_Data[[#This Row],[Date]])</f>
        <v>10</v>
      </c>
      <c r="K3648" s="1" t="str">
        <f>_xlfn.CONCAT("Q",CEILING(GS_Stock_Data[[#This Row],[MonthNumber]]/3,1))</f>
        <v>Q4</v>
      </c>
      <c r="L3648" s="1" t="str">
        <f>TEXT(GS_Stock_Data[[#This Row],[Date]],"mmm")</f>
        <v>Oct</v>
      </c>
      <c r="M3648" s="1">
        <f>WEEKDAY(GS_Stock_Data[[#This Row],[Date]])</f>
        <v>3</v>
      </c>
      <c r="N3648" s="1" t="str" cm="1">
        <f t="array" ref="N3648">_xlfn.IFS(GS_Stock_Data[[#This Row],[DayNumber]]=2,"MON",GS_Stock_Data[[#This Row],[DayNumber]]=3,"TUE",GS_Stock_Data[[#This Row],[DayNumber]]=4,"WED",GS_Stock_Data[[#This Row],[DayNumber]]=5,"THU",GS_Stock_Data[[#This Row],[DayNumber]]=6,"FRI")</f>
        <v>TUE</v>
      </c>
    </row>
    <row r="3649" spans="1:14" x14ac:dyDescent="0.25">
      <c r="A3649" s="5">
        <v>41577</v>
      </c>
      <c r="B3649" s="1">
        <v>127.962832357952</v>
      </c>
      <c r="C3649" s="1">
        <v>128.285576148974</v>
      </c>
      <c r="D3649" s="1">
        <v>126.85291561983399</v>
      </c>
      <c r="E3649" s="1">
        <v>127.561378479003</v>
      </c>
      <c r="F3649" s="1">
        <v>2344200</v>
      </c>
      <c r="G3649" s="1">
        <v>0</v>
      </c>
      <c r="H3649" s="1">
        <v>0</v>
      </c>
      <c r="I3649" s="1">
        <f>YEAR(GS_Stock_Data[[#This Row],[Date]])</f>
        <v>2013</v>
      </c>
      <c r="J3649" s="1">
        <f>MONTH(GS_Stock_Data[[#This Row],[Date]])</f>
        <v>10</v>
      </c>
      <c r="K3649" s="1" t="str">
        <f>_xlfn.CONCAT("Q",CEILING(GS_Stock_Data[[#This Row],[MonthNumber]]/3,1))</f>
        <v>Q4</v>
      </c>
      <c r="L3649" s="1" t="str">
        <f>TEXT(GS_Stock_Data[[#This Row],[Date]],"mmm")</f>
        <v>Oct</v>
      </c>
      <c r="M3649" s="1">
        <f>WEEKDAY(GS_Stock_Data[[#This Row],[Date]])</f>
        <v>4</v>
      </c>
      <c r="N3649" s="1" t="str" cm="1">
        <f t="array" ref="N3649">_xlfn.IFS(GS_Stock_Data[[#This Row],[DayNumber]]=2,"MON",GS_Stock_Data[[#This Row],[DayNumber]]=3,"TUE",GS_Stock_Data[[#This Row],[DayNumber]]=4,"WED",GS_Stock_Data[[#This Row],[DayNumber]]=5,"THU",GS_Stock_Data[[#This Row],[DayNumber]]=6,"FRI")</f>
        <v>WED</v>
      </c>
    </row>
    <row r="3650" spans="1:14" x14ac:dyDescent="0.25">
      <c r="A3650" s="5">
        <v>41578</v>
      </c>
      <c r="B3650" s="1">
        <v>127.592883848523</v>
      </c>
      <c r="C3650" s="1">
        <v>128.58472963361601</v>
      </c>
      <c r="D3650" s="1">
        <v>126.62466430664</v>
      </c>
      <c r="E3650" s="1">
        <v>126.62466430664</v>
      </c>
      <c r="F3650" s="1">
        <v>2785000</v>
      </c>
      <c r="G3650" s="1">
        <v>0</v>
      </c>
      <c r="H3650" s="1">
        <v>0</v>
      </c>
      <c r="I3650" s="1">
        <f>YEAR(GS_Stock_Data[[#This Row],[Date]])</f>
        <v>2013</v>
      </c>
      <c r="J3650" s="1">
        <f>MONTH(GS_Stock_Data[[#This Row],[Date]])</f>
        <v>10</v>
      </c>
      <c r="K3650" s="1" t="str">
        <f>_xlfn.CONCAT("Q",CEILING(GS_Stock_Data[[#This Row],[MonthNumber]]/3,1))</f>
        <v>Q4</v>
      </c>
      <c r="L3650" s="1" t="str">
        <f>TEXT(GS_Stock_Data[[#This Row],[Date]],"mmm")</f>
        <v>Oct</v>
      </c>
      <c r="M3650" s="1">
        <f>WEEKDAY(GS_Stock_Data[[#This Row],[Date]])</f>
        <v>5</v>
      </c>
      <c r="N3650" s="1" t="str" cm="1">
        <f t="array" ref="N3650">_xlfn.IFS(GS_Stock_Data[[#This Row],[DayNumber]]=2,"MON",GS_Stock_Data[[#This Row],[DayNumber]]=3,"TUE",GS_Stock_Data[[#This Row],[DayNumber]]=4,"WED",GS_Stock_Data[[#This Row],[DayNumber]]=5,"THU",GS_Stock_Data[[#This Row],[DayNumber]]=6,"FRI")</f>
        <v>THU</v>
      </c>
    </row>
    <row r="3651" spans="1:14" x14ac:dyDescent="0.25">
      <c r="A3651" s="5">
        <v>41579</v>
      </c>
      <c r="B3651" s="1">
        <v>126.758458709801</v>
      </c>
      <c r="C3651" s="1">
        <v>127.994326002167</v>
      </c>
      <c r="D3651" s="1">
        <v>126.51443701801</v>
      </c>
      <c r="E3651" s="1">
        <v>127.561378479003</v>
      </c>
      <c r="F3651" s="1">
        <v>2738400</v>
      </c>
      <c r="G3651" s="1">
        <v>0</v>
      </c>
      <c r="H3651" s="1">
        <v>0</v>
      </c>
      <c r="I3651" s="1">
        <f>YEAR(GS_Stock_Data[[#This Row],[Date]])</f>
        <v>2013</v>
      </c>
      <c r="J3651" s="1">
        <f>MONTH(GS_Stock_Data[[#This Row],[Date]])</f>
        <v>11</v>
      </c>
      <c r="K3651" s="1" t="str">
        <f>_xlfn.CONCAT("Q",CEILING(GS_Stock_Data[[#This Row],[MonthNumber]]/3,1))</f>
        <v>Q4</v>
      </c>
      <c r="L3651" s="1" t="str">
        <f>TEXT(GS_Stock_Data[[#This Row],[Date]],"mmm")</f>
        <v>Nov</v>
      </c>
      <c r="M3651" s="1">
        <f>WEEKDAY(GS_Stock_Data[[#This Row],[Date]])</f>
        <v>6</v>
      </c>
      <c r="N3651" s="1" t="str" cm="1">
        <f t="array" ref="N3651">_xlfn.IFS(GS_Stock_Data[[#This Row],[DayNumber]]=2,"MON",GS_Stock_Data[[#This Row],[DayNumber]]=3,"TUE",GS_Stock_Data[[#This Row],[DayNumber]]=4,"WED",GS_Stock_Data[[#This Row],[DayNumber]]=5,"THU",GS_Stock_Data[[#This Row],[DayNumber]]=6,"FRI")</f>
        <v>FRI</v>
      </c>
    </row>
    <row r="3652" spans="1:14" x14ac:dyDescent="0.25">
      <c r="A3652" s="5">
        <v>41582</v>
      </c>
      <c r="B3652" s="1">
        <v>127.852622610182</v>
      </c>
      <c r="C3652" s="1">
        <v>128.498110161856</v>
      </c>
      <c r="D3652" s="1">
        <v>127.199267653478</v>
      </c>
      <c r="E3652" s="1">
        <v>128.435134887695</v>
      </c>
      <c r="F3652" s="1">
        <v>1711000</v>
      </c>
      <c r="G3652" s="1">
        <v>0</v>
      </c>
      <c r="H3652" s="1">
        <v>0</v>
      </c>
      <c r="I3652" s="1">
        <f>YEAR(GS_Stock_Data[[#This Row],[Date]])</f>
        <v>2013</v>
      </c>
      <c r="J3652" s="1">
        <f>MONTH(GS_Stock_Data[[#This Row],[Date]])</f>
        <v>11</v>
      </c>
      <c r="K3652" s="1" t="str">
        <f>_xlfn.CONCAT("Q",CEILING(GS_Stock_Data[[#This Row],[MonthNumber]]/3,1))</f>
        <v>Q4</v>
      </c>
      <c r="L3652" s="1" t="str">
        <f>TEXT(GS_Stock_Data[[#This Row],[Date]],"mmm")</f>
        <v>Nov</v>
      </c>
      <c r="M3652" s="1">
        <f>WEEKDAY(GS_Stock_Data[[#This Row],[Date]])</f>
        <v>2</v>
      </c>
      <c r="N3652" s="1" t="str" cm="1">
        <f t="array" ref="N3652">_xlfn.IFS(GS_Stock_Data[[#This Row],[DayNumber]]=2,"MON",GS_Stock_Data[[#This Row],[DayNumber]]=3,"TUE",GS_Stock_Data[[#This Row],[DayNumber]]=4,"WED",GS_Stock_Data[[#This Row],[DayNumber]]=5,"THU",GS_Stock_Data[[#This Row],[DayNumber]]=6,"FRI")</f>
        <v>MON</v>
      </c>
    </row>
    <row r="3653" spans="1:14" x14ac:dyDescent="0.25">
      <c r="A3653" s="5">
        <v>41583</v>
      </c>
      <c r="B3653" s="1">
        <v>127.26222806986701</v>
      </c>
      <c r="C3653" s="1">
        <v>128.01791926026999</v>
      </c>
      <c r="D3653" s="1">
        <v>126.56164474216099</v>
      </c>
      <c r="E3653" s="1">
        <v>127.48263549804599</v>
      </c>
      <c r="F3653" s="1">
        <v>2529400</v>
      </c>
      <c r="G3653" s="1">
        <v>0</v>
      </c>
      <c r="H3653" s="1">
        <v>0</v>
      </c>
      <c r="I3653" s="1">
        <f>YEAR(GS_Stock_Data[[#This Row],[Date]])</f>
        <v>2013</v>
      </c>
      <c r="J3653" s="1">
        <f>MONTH(GS_Stock_Data[[#This Row],[Date]])</f>
        <v>11</v>
      </c>
      <c r="K3653" s="1" t="str">
        <f>_xlfn.CONCAT("Q",CEILING(GS_Stock_Data[[#This Row],[MonthNumber]]/3,1))</f>
        <v>Q4</v>
      </c>
      <c r="L3653" s="1" t="str">
        <f>TEXT(GS_Stock_Data[[#This Row],[Date]],"mmm")</f>
        <v>Nov</v>
      </c>
      <c r="M3653" s="1">
        <f>WEEKDAY(GS_Stock_Data[[#This Row],[Date]])</f>
        <v>3</v>
      </c>
      <c r="N3653" s="1" t="str" cm="1">
        <f t="array" ref="N3653">_xlfn.IFS(GS_Stock_Data[[#This Row],[DayNumber]]=2,"MON",GS_Stock_Data[[#This Row],[DayNumber]]=3,"TUE",GS_Stock_Data[[#This Row],[DayNumber]]=4,"WED",GS_Stock_Data[[#This Row],[DayNumber]]=5,"THU",GS_Stock_Data[[#This Row],[DayNumber]]=6,"FRI")</f>
        <v>TUE</v>
      </c>
    </row>
    <row r="3654" spans="1:14" x14ac:dyDescent="0.25">
      <c r="A3654" s="5">
        <v>41584</v>
      </c>
      <c r="B3654" s="1">
        <v>127.93923075833899</v>
      </c>
      <c r="C3654" s="1">
        <v>129.33253037538501</v>
      </c>
      <c r="D3654" s="1">
        <v>127.781798555642</v>
      </c>
      <c r="E3654" s="1">
        <v>128.71853637695301</v>
      </c>
      <c r="F3654" s="1">
        <v>3593700</v>
      </c>
      <c r="G3654" s="1">
        <v>0</v>
      </c>
      <c r="H3654" s="1">
        <v>0</v>
      </c>
      <c r="I3654" s="1">
        <f>YEAR(GS_Stock_Data[[#This Row],[Date]])</f>
        <v>2013</v>
      </c>
      <c r="J3654" s="1">
        <f>MONTH(GS_Stock_Data[[#This Row],[Date]])</f>
        <v>11</v>
      </c>
      <c r="K3654" s="1" t="str">
        <f>_xlfn.CONCAT("Q",CEILING(GS_Stock_Data[[#This Row],[MonthNumber]]/3,1))</f>
        <v>Q4</v>
      </c>
      <c r="L3654" s="1" t="str">
        <f>TEXT(GS_Stock_Data[[#This Row],[Date]],"mmm")</f>
        <v>Nov</v>
      </c>
      <c r="M3654" s="1">
        <f>WEEKDAY(GS_Stock_Data[[#This Row],[Date]])</f>
        <v>4</v>
      </c>
      <c r="N3654" s="1" t="str" cm="1">
        <f t="array" ref="N3654">_xlfn.IFS(GS_Stock_Data[[#This Row],[DayNumber]]=2,"MON",GS_Stock_Data[[#This Row],[DayNumber]]=3,"TUE",GS_Stock_Data[[#This Row],[DayNumber]]=4,"WED",GS_Stock_Data[[#This Row],[DayNumber]]=5,"THU",GS_Stock_Data[[#This Row],[DayNumber]]=6,"FRI")</f>
        <v>WED</v>
      </c>
    </row>
    <row r="3655" spans="1:14" x14ac:dyDescent="0.25">
      <c r="A3655" s="5">
        <v>41585</v>
      </c>
      <c r="B3655" s="1">
        <v>129.12788681424101</v>
      </c>
      <c r="C3655" s="1">
        <v>129.26171682857901</v>
      </c>
      <c r="D3655" s="1">
        <v>125.640715293645</v>
      </c>
      <c r="E3655" s="1">
        <v>125.664329528808</v>
      </c>
      <c r="F3655" s="1">
        <v>3490300</v>
      </c>
      <c r="G3655" s="1">
        <v>0</v>
      </c>
      <c r="H3655" s="1">
        <v>0</v>
      </c>
      <c r="I3655" s="1">
        <f>YEAR(GS_Stock_Data[[#This Row],[Date]])</f>
        <v>2013</v>
      </c>
      <c r="J3655" s="1">
        <f>MONTH(GS_Stock_Data[[#This Row],[Date]])</f>
        <v>11</v>
      </c>
      <c r="K3655" s="1" t="str">
        <f>_xlfn.CONCAT("Q",CEILING(GS_Stock_Data[[#This Row],[MonthNumber]]/3,1))</f>
        <v>Q4</v>
      </c>
      <c r="L3655" s="1" t="str">
        <f>TEXT(GS_Stock_Data[[#This Row],[Date]],"mmm")</f>
        <v>Nov</v>
      </c>
      <c r="M3655" s="1">
        <f>WEEKDAY(GS_Stock_Data[[#This Row],[Date]])</f>
        <v>5</v>
      </c>
      <c r="N3655" s="1" t="str" cm="1">
        <f t="array" ref="N3655">_xlfn.IFS(GS_Stock_Data[[#This Row],[DayNumber]]=2,"MON",GS_Stock_Data[[#This Row],[DayNumber]]=3,"TUE",GS_Stock_Data[[#This Row],[DayNumber]]=4,"WED",GS_Stock_Data[[#This Row],[DayNumber]]=5,"THU",GS_Stock_Data[[#This Row],[DayNumber]]=6,"FRI")</f>
        <v>THU</v>
      </c>
    </row>
    <row r="3656" spans="1:14" x14ac:dyDescent="0.25">
      <c r="A3656" s="5">
        <v>41586</v>
      </c>
      <c r="B3656" s="1">
        <v>126.254668589354</v>
      </c>
      <c r="C3656" s="1">
        <v>128.85234171878199</v>
      </c>
      <c r="D3656" s="1">
        <v>125.85321471013501</v>
      </c>
      <c r="E3656" s="1">
        <v>128.44300842285099</v>
      </c>
      <c r="F3656" s="1">
        <v>3856000</v>
      </c>
      <c r="G3656" s="1">
        <v>0</v>
      </c>
      <c r="H3656" s="1">
        <v>0</v>
      </c>
      <c r="I3656" s="1">
        <f>YEAR(GS_Stock_Data[[#This Row],[Date]])</f>
        <v>2013</v>
      </c>
      <c r="J3656" s="1">
        <f>MONTH(GS_Stock_Data[[#This Row],[Date]])</f>
        <v>11</v>
      </c>
      <c r="K3656" s="1" t="str">
        <f>_xlfn.CONCAT("Q",CEILING(GS_Stock_Data[[#This Row],[MonthNumber]]/3,1))</f>
        <v>Q4</v>
      </c>
      <c r="L3656" s="1" t="str">
        <f>TEXT(GS_Stock_Data[[#This Row],[Date]],"mmm")</f>
        <v>Nov</v>
      </c>
      <c r="M3656" s="1">
        <f>WEEKDAY(GS_Stock_Data[[#This Row],[Date]])</f>
        <v>6</v>
      </c>
      <c r="N3656" s="1" t="str" cm="1">
        <f t="array" ref="N3656">_xlfn.IFS(GS_Stock_Data[[#This Row],[DayNumber]]=2,"MON",GS_Stock_Data[[#This Row],[DayNumber]]=3,"TUE",GS_Stock_Data[[#This Row],[DayNumber]]=4,"WED",GS_Stock_Data[[#This Row],[DayNumber]]=5,"THU",GS_Stock_Data[[#This Row],[DayNumber]]=6,"FRI")</f>
        <v>FRI</v>
      </c>
    </row>
    <row r="3657" spans="1:14" x14ac:dyDescent="0.25">
      <c r="A3657" s="5">
        <v>41589</v>
      </c>
      <c r="B3657" s="1">
        <v>127.91561947201799</v>
      </c>
      <c r="C3657" s="1">
        <v>129.68675881855299</v>
      </c>
      <c r="D3657" s="1">
        <v>127.647983520144</v>
      </c>
      <c r="E3657" s="1">
        <v>128.97042846679599</v>
      </c>
      <c r="F3657" s="1">
        <v>2289000</v>
      </c>
      <c r="G3657" s="1">
        <v>0</v>
      </c>
      <c r="H3657" s="1">
        <v>0</v>
      </c>
      <c r="I3657" s="1">
        <f>YEAR(GS_Stock_Data[[#This Row],[Date]])</f>
        <v>2013</v>
      </c>
      <c r="J3657" s="1">
        <f>MONTH(GS_Stock_Data[[#This Row],[Date]])</f>
        <v>11</v>
      </c>
      <c r="K3657" s="1" t="str">
        <f>_xlfn.CONCAT("Q",CEILING(GS_Stock_Data[[#This Row],[MonthNumber]]/3,1))</f>
        <v>Q4</v>
      </c>
      <c r="L3657" s="1" t="str">
        <f>TEXT(GS_Stock_Data[[#This Row],[Date]],"mmm")</f>
        <v>Nov</v>
      </c>
      <c r="M3657" s="1">
        <f>WEEKDAY(GS_Stock_Data[[#This Row],[Date]])</f>
        <v>2</v>
      </c>
      <c r="N3657" s="1" t="str" cm="1">
        <f t="array" ref="N3657">_xlfn.IFS(GS_Stock_Data[[#This Row],[DayNumber]]=2,"MON",GS_Stock_Data[[#This Row],[DayNumber]]=3,"TUE",GS_Stock_Data[[#This Row],[DayNumber]]=4,"WED",GS_Stock_Data[[#This Row],[DayNumber]]=5,"THU",GS_Stock_Data[[#This Row],[DayNumber]]=6,"FRI")</f>
        <v>MON</v>
      </c>
    </row>
    <row r="3658" spans="1:14" x14ac:dyDescent="0.25">
      <c r="A3658" s="5">
        <v>41590</v>
      </c>
      <c r="B3658" s="1">
        <v>128.38795264679899</v>
      </c>
      <c r="C3658" s="1">
        <v>129.395533373436</v>
      </c>
      <c r="D3658" s="1">
        <v>127.624393688304</v>
      </c>
      <c r="E3658" s="1">
        <v>128.22264099121</v>
      </c>
      <c r="F3658" s="1">
        <v>2239600</v>
      </c>
      <c r="G3658" s="1">
        <v>0</v>
      </c>
      <c r="H3658" s="1">
        <v>0</v>
      </c>
      <c r="I3658" s="1">
        <f>YEAR(GS_Stock_Data[[#This Row],[Date]])</f>
        <v>2013</v>
      </c>
      <c r="J3658" s="1">
        <f>MONTH(GS_Stock_Data[[#This Row],[Date]])</f>
        <v>11</v>
      </c>
      <c r="K3658" s="1" t="str">
        <f>_xlfn.CONCAT("Q",CEILING(GS_Stock_Data[[#This Row],[MonthNumber]]/3,1))</f>
        <v>Q4</v>
      </c>
      <c r="L3658" s="1" t="str">
        <f>TEXT(GS_Stock_Data[[#This Row],[Date]],"mmm")</f>
        <v>Nov</v>
      </c>
      <c r="M3658" s="1">
        <f>WEEKDAY(GS_Stock_Data[[#This Row],[Date]])</f>
        <v>3</v>
      </c>
      <c r="N3658" s="1" t="str" cm="1">
        <f t="array" ref="N3658">_xlfn.IFS(GS_Stock_Data[[#This Row],[DayNumber]]=2,"MON",GS_Stock_Data[[#This Row],[DayNumber]]=3,"TUE",GS_Stock_Data[[#This Row],[DayNumber]]=4,"WED",GS_Stock_Data[[#This Row],[DayNumber]]=5,"THU",GS_Stock_Data[[#This Row],[DayNumber]]=6,"FRI")</f>
        <v>TUE</v>
      </c>
    </row>
    <row r="3659" spans="1:14" x14ac:dyDescent="0.25">
      <c r="A3659" s="5">
        <v>41591</v>
      </c>
      <c r="B3659" s="1">
        <v>127.348915133174</v>
      </c>
      <c r="C3659" s="1">
        <v>128.86816608212001</v>
      </c>
      <c r="D3659" s="1">
        <v>126.892353107476</v>
      </c>
      <c r="E3659" s="1">
        <v>128.26203918457</v>
      </c>
      <c r="F3659" s="1">
        <v>3398300</v>
      </c>
      <c r="G3659" s="1">
        <v>0</v>
      </c>
      <c r="H3659" s="1">
        <v>0</v>
      </c>
      <c r="I3659" s="1">
        <f>YEAR(GS_Stock_Data[[#This Row],[Date]])</f>
        <v>2013</v>
      </c>
      <c r="J3659" s="1">
        <f>MONTH(GS_Stock_Data[[#This Row],[Date]])</f>
        <v>11</v>
      </c>
      <c r="K3659" s="1" t="str">
        <f>_xlfn.CONCAT("Q",CEILING(GS_Stock_Data[[#This Row],[MonthNumber]]/3,1))</f>
        <v>Q4</v>
      </c>
      <c r="L3659" s="1" t="str">
        <f>TEXT(GS_Stock_Data[[#This Row],[Date]],"mmm")</f>
        <v>Nov</v>
      </c>
      <c r="M3659" s="1">
        <f>WEEKDAY(GS_Stock_Data[[#This Row],[Date]])</f>
        <v>4</v>
      </c>
      <c r="N3659" s="1" t="str" cm="1">
        <f t="array" ref="N3659">_xlfn.IFS(GS_Stock_Data[[#This Row],[DayNumber]]=2,"MON",GS_Stock_Data[[#This Row],[DayNumber]]=3,"TUE",GS_Stock_Data[[#This Row],[DayNumber]]=4,"WED",GS_Stock_Data[[#This Row],[DayNumber]]=5,"THU",GS_Stock_Data[[#This Row],[DayNumber]]=6,"FRI")</f>
        <v>WED</v>
      </c>
    </row>
    <row r="3660" spans="1:14" x14ac:dyDescent="0.25">
      <c r="A3660" s="5">
        <v>41592</v>
      </c>
      <c r="B3660" s="1">
        <v>128.74222083575901</v>
      </c>
      <c r="C3660" s="1">
        <v>129.05708541291099</v>
      </c>
      <c r="D3660" s="1">
        <v>127.84484357843</v>
      </c>
      <c r="E3660" s="1">
        <v>128.466705322265</v>
      </c>
      <c r="F3660" s="1">
        <v>3648200</v>
      </c>
      <c r="G3660" s="1">
        <v>0</v>
      </c>
      <c r="H3660" s="1">
        <v>0</v>
      </c>
      <c r="I3660" s="1">
        <f>YEAR(GS_Stock_Data[[#This Row],[Date]])</f>
        <v>2013</v>
      </c>
      <c r="J3660" s="1">
        <f>MONTH(GS_Stock_Data[[#This Row],[Date]])</f>
        <v>11</v>
      </c>
      <c r="K3660" s="1" t="str">
        <f>_xlfn.CONCAT("Q",CEILING(GS_Stock_Data[[#This Row],[MonthNumber]]/3,1))</f>
        <v>Q4</v>
      </c>
      <c r="L3660" s="1" t="str">
        <f>TEXT(GS_Stock_Data[[#This Row],[Date]],"mmm")</f>
        <v>Nov</v>
      </c>
      <c r="M3660" s="1">
        <f>WEEKDAY(GS_Stock_Data[[#This Row],[Date]])</f>
        <v>5</v>
      </c>
      <c r="N3660" s="1" t="str" cm="1">
        <f t="array" ref="N3660">_xlfn.IFS(GS_Stock_Data[[#This Row],[DayNumber]]=2,"MON",GS_Stock_Data[[#This Row],[DayNumber]]=3,"TUE",GS_Stock_Data[[#This Row],[DayNumber]]=4,"WED",GS_Stock_Data[[#This Row],[DayNumber]]=5,"THU",GS_Stock_Data[[#This Row],[DayNumber]]=6,"FRI")</f>
        <v>THU</v>
      </c>
    </row>
    <row r="3661" spans="1:14" x14ac:dyDescent="0.25">
      <c r="A3661" s="5">
        <v>41593</v>
      </c>
      <c r="B3661" s="1">
        <v>128.45085728805</v>
      </c>
      <c r="C3661" s="1">
        <v>130.214128760298</v>
      </c>
      <c r="D3661" s="1">
        <v>128.45085728805</v>
      </c>
      <c r="E3661" s="1">
        <v>129.411209106445</v>
      </c>
      <c r="F3661" s="1">
        <v>2667200</v>
      </c>
      <c r="G3661" s="1">
        <v>0</v>
      </c>
      <c r="H3661" s="1">
        <v>0</v>
      </c>
      <c r="I3661" s="1">
        <f>YEAR(GS_Stock_Data[[#This Row],[Date]])</f>
        <v>2013</v>
      </c>
      <c r="J3661" s="1">
        <f>MONTH(GS_Stock_Data[[#This Row],[Date]])</f>
        <v>11</v>
      </c>
      <c r="K3661" s="1" t="str">
        <f>_xlfn.CONCAT("Q",CEILING(GS_Stock_Data[[#This Row],[MonthNumber]]/3,1))</f>
        <v>Q4</v>
      </c>
      <c r="L3661" s="1" t="str">
        <f>TEXT(GS_Stock_Data[[#This Row],[Date]],"mmm")</f>
        <v>Nov</v>
      </c>
      <c r="M3661" s="1">
        <f>WEEKDAY(GS_Stock_Data[[#This Row],[Date]])</f>
        <v>6</v>
      </c>
      <c r="N3661" s="1" t="str" cm="1">
        <f t="array" ref="N3661">_xlfn.IFS(GS_Stock_Data[[#This Row],[DayNumber]]=2,"MON",GS_Stock_Data[[#This Row],[DayNumber]]=3,"TUE",GS_Stock_Data[[#This Row],[DayNumber]]=4,"WED",GS_Stock_Data[[#This Row],[DayNumber]]=5,"THU",GS_Stock_Data[[#This Row],[DayNumber]]=6,"FRI")</f>
        <v>FRI</v>
      </c>
    </row>
    <row r="3662" spans="1:14" x14ac:dyDescent="0.25">
      <c r="A3662" s="5">
        <v>41596</v>
      </c>
      <c r="B3662" s="1">
        <v>129.67889067555799</v>
      </c>
      <c r="C3662" s="1">
        <v>131.96955508880501</v>
      </c>
      <c r="D3662" s="1">
        <v>129.25381050847199</v>
      </c>
      <c r="E3662" s="1">
        <v>130.41882324218699</v>
      </c>
      <c r="F3662" s="1">
        <v>3555000</v>
      </c>
      <c r="G3662" s="1">
        <v>0</v>
      </c>
      <c r="H3662" s="1">
        <v>0</v>
      </c>
      <c r="I3662" s="1">
        <f>YEAR(GS_Stock_Data[[#This Row],[Date]])</f>
        <v>2013</v>
      </c>
      <c r="J3662" s="1">
        <f>MONTH(GS_Stock_Data[[#This Row],[Date]])</f>
        <v>11</v>
      </c>
      <c r="K3662" s="1" t="str">
        <f>_xlfn.CONCAT("Q",CEILING(GS_Stock_Data[[#This Row],[MonthNumber]]/3,1))</f>
        <v>Q4</v>
      </c>
      <c r="L3662" s="1" t="str">
        <f>TEXT(GS_Stock_Data[[#This Row],[Date]],"mmm")</f>
        <v>Nov</v>
      </c>
      <c r="M3662" s="1">
        <f>WEEKDAY(GS_Stock_Data[[#This Row],[Date]])</f>
        <v>2</v>
      </c>
      <c r="N3662" s="1" t="str" cm="1">
        <f t="array" ref="N3662">_xlfn.IFS(GS_Stock_Data[[#This Row],[DayNumber]]=2,"MON",GS_Stock_Data[[#This Row],[DayNumber]]=3,"TUE",GS_Stock_Data[[#This Row],[DayNumber]]=4,"WED",GS_Stock_Data[[#This Row],[DayNumber]]=5,"THU",GS_Stock_Data[[#This Row],[DayNumber]]=6,"FRI")</f>
        <v>MON</v>
      </c>
    </row>
    <row r="3663" spans="1:14" x14ac:dyDescent="0.25">
      <c r="A3663" s="5">
        <v>41597</v>
      </c>
      <c r="B3663" s="1">
        <v>130.568390909849</v>
      </c>
      <c r="C3663" s="1">
        <v>132.24507336216601</v>
      </c>
      <c r="D3663" s="1">
        <v>130.37947706371099</v>
      </c>
      <c r="E3663" s="1">
        <v>131.14303588867099</v>
      </c>
      <c r="F3663" s="1">
        <v>2691900</v>
      </c>
      <c r="G3663" s="1">
        <v>0</v>
      </c>
      <c r="H3663" s="1">
        <v>0</v>
      </c>
      <c r="I3663" s="1">
        <f>YEAR(GS_Stock_Data[[#This Row],[Date]])</f>
        <v>2013</v>
      </c>
      <c r="J3663" s="1">
        <f>MONTH(GS_Stock_Data[[#This Row],[Date]])</f>
        <v>11</v>
      </c>
      <c r="K3663" s="1" t="str">
        <f>_xlfn.CONCAT("Q",CEILING(GS_Stock_Data[[#This Row],[MonthNumber]]/3,1))</f>
        <v>Q4</v>
      </c>
      <c r="L3663" s="1" t="str">
        <f>TEXT(GS_Stock_Data[[#This Row],[Date]],"mmm")</f>
        <v>Nov</v>
      </c>
      <c r="M3663" s="1">
        <f>WEEKDAY(GS_Stock_Data[[#This Row],[Date]])</f>
        <v>3</v>
      </c>
      <c r="N3663" s="1" t="str" cm="1">
        <f t="array" ref="N3663">_xlfn.IFS(GS_Stock_Data[[#This Row],[DayNumber]]=2,"MON",GS_Stock_Data[[#This Row],[DayNumber]]=3,"TUE",GS_Stock_Data[[#This Row],[DayNumber]]=4,"WED",GS_Stock_Data[[#This Row],[DayNumber]]=5,"THU",GS_Stock_Data[[#This Row],[DayNumber]]=6,"FRI")</f>
        <v>TUE</v>
      </c>
    </row>
    <row r="3664" spans="1:14" x14ac:dyDescent="0.25">
      <c r="A3664" s="5">
        <v>41598</v>
      </c>
      <c r="B3664" s="1">
        <v>131.26899592006899</v>
      </c>
      <c r="C3664" s="1">
        <v>131.654715104536</v>
      </c>
      <c r="D3664" s="1">
        <v>129.77337167407799</v>
      </c>
      <c r="E3664" s="1">
        <v>129.88357543945301</v>
      </c>
      <c r="F3664" s="1">
        <v>2793100</v>
      </c>
      <c r="G3664" s="1">
        <v>0</v>
      </c>
      <c r="H3664" s="1">
        <v>0</v>
      </c>
      <c r="I3664" s="1">
        <f>YEAR(GS_Stock_Data[[#This Row],[Date]])</f>
        <v>2013</v>
      </c>
      <c r="J3664" s="1">
        <f>MONTH(GS_Stock_Data[[#This Row],[Date]])</f>
        <v>11</v>
      </c>
      <c r="K3664" s="1" t="str">
        <f>_xlfn.CONCAT("Q",CEILING(GS_Stock_Data[[#This Row],[MonthNumber]]/3,1))</f>
        <v>Q4</v>
      </c>
      <c r="L3664" s="1" t="str">
        <f>TEXT(GS_Stock_Data[[#This Row],[Date]],"mmm")</f>
        <v>Nov</v>
      </c>
      <c r="M3664" s="1">
        <f>WEEKDAY(GS_Stock_Data[[#This Row],[Date]])</f>
        <v>4</v>
      </c>
      <c r="N3664" s="1" t="str" cm="1">
        <f t="array" ref="N3664">_xlfn.IFS(GS_Stock_Data[[#This Row],[DayNumber]]=2,"MON",GS_Stock_Data[[#This Row],[DayNumber]]=3,"TUE",GS_Stock_Data[[#This Row],[DayNumber]]=4,"WED",GS_Stock_Data[[#This Row],[DayNumber]]=5,"THU",GS_Stock_Data[[#This Row],[DayNumber]]=6,"FRI")</f>
        <v>WED</v>
      </c>
    </row>
    <row r="3665" spans="1:14" x14ac:dyDescent="0.25">
      <c r="A3665" s="5">
        <v>41599</v>
      </c>
      <c r="B3665" s="1">
        <v>130.08033984528399</v>
      </c>
      <c r="C3665" s="1">
        <v>131.70979374069401</v>
      </c>
      <c r="D3665" s="1">
        <v>129.89141399889601</v>
      </c>
      <c r="E3665" s="1">
        <v>131.51300048828099</v>
      </c>
      <c r="F3665" s="1">
        <v>3158500</v>
      </c>
      <c r="G3665" s="1">
        <v>0</v>
      </c>
      <c r="H3665" s="1">
        <v>0</v>
      </c>
      <c r="I3665" s="1">
        <f>YEAR(GS_Stock_Data[[#This Row],[Date]])</f>
        <v>2013</v>
      </c>
      <c r="J3665" s="1">
        <f>MONTH(GS_Stock_Data[[#This Row],[Date]])</f>
        <v>11</v>
      </c>
      <c r="K3665" s="1" t="str">
        <f>_xlfn.CONCAT("Q",CEILING(GS_Stock_Data[[#This Row],[MonthNumber]]/3,1))</f>
        <v>Q4</v>
      </c>
      <c r="L3665" s="1" t="str">
        <f>TEXT(GS_Stock_Data[[#This Row],[Date]],"mmm")</f>
        <v>Nov</v>
      </c>
      <c r="M3665" s="1">
        <f>WEEKDAY(GS_Stock_Data[[#This Row],[Date]])</f>
        <v>5</v>
      </c>
      <c r="N3665" s="1" t="str" cm="1">
        <f t="array" ref="N3665">_xlfn.IFS(GS_Stock_Data[[#This Row],[DayNumber]]=2,"MON",GS_Stock_Data[[#This Row],[DayNumber]]=3,"TUE",GS_Stock_Data[[#This Row],[DayNumber]]=4,"WED",GS_Stock_Data[[#This Row],[DayNumber]]=5,"THU",GS_Stock_Data[[#This Row],[DayNumber]]=6,"FRI")</f>
        <v>THU</v>
      </c>
    </row>
    <row r="3666" spans="1:14" x14ac:dyDescent="0.25">
      <c r="A3666" s="5">
        <v>41600</v>
      </c>
      <c r="B3666" s="1">
        <v>131.27686506789101</v>
      </c>
      <c r="C3666" s="1">
        <v>132.43401051944701</v>
      </c>
      <c r="D3666" s="1">
        <v>130.300766071434</v>
      </c>
      <c r="E3666" s="1">
        <v>132.323806762695</v>
      </c>
      <c r="F3666" s="1">
        <v>2680500</v>
      </c>
      <c r="G3666" s="1">
        <v>0</v>
      </c>
      <c r="H3666" s="1">
        <v>0</v>
      </c>
      <c r="I3666" s="1">
        <f>YEAR(GS_Stock_Data[[#This Row],[Date]])</f>
        <v>2013</v>
      </c>
      <c r="J3666" s="1">
        <f>MONTH(GS_Stock_Data[[#This Row],[Date]])</f>
        <v>11</v>
      </c>
      <c r="K3666" s="1" t="str">
        <f>_xlfn.CONCAT("Q",CEILING(GS_Stock_Data[[#This Row],[MonthNumber]]/3,1))</f>
        <v>Q4</v>
      </c>
      <c r="L3666" s="1" t="str">
        <f>TEXT(GS_Stock_Data[[#This Row],[Date]],"mmm")</f>
        <v>Nov</v>
      </c>
      <c r="M3666" s="1">
        <f>WEEKDAY(GS_Stock_Data[[#This Row],[Date]])</f>
        <v>6</v>
      </c>
      <c r="N3666" s="1" t="str" cm="1">
        <f t="array" ref="N3666">_xlfn.IFS(GS_Stock_Data[[#This Row],[DayNumber]]=2,"MON",GS_Stock_Data[[#This Row],[DayNumber]]=3,"TUE",GS_Stock_Data[[#This Row],[DayNumber]]=4,"WED",GS_Stock_Data[[#This Row],[DayNumber]]=5,"THU",GS_Stock_Data[[#This Row],[DayNumber]]=6,"FRI")</f>
        <v>FRI</v>
      </c>
    </row>
    <row r="3667" spans="1:14" x14ac:dyDescent="0.25">
      <c r="A3667" s="5">
        <v>41603</v>
      </c>
      <c r="B3667" s="1">
        <v>132.638684101373</v>
      </c>
      <c r="C3667" s="1">
        <v>134.213030500202</v>
      </c>
      <c r="D3667" s="1">
        <v>132.638684101373</v>
      </c>
      <c r="E3667" s="1">
        <v>133.41011047363199</v>
      </c>
      <c r="F3667" s="1">
        <v>3101700</v>
      </c>
      <c r="G3667" s="1">
        <v>0</v>
      </c>
      <c r="H3667" s="1">
        <v>0</v>
      </c>
      <c r="I3667" s="1">
        <f>YEAR(GS_Stock_Data[[#This Row],[Date]])</f>
        <v>2013</v>
      </c>
      <c r="J3667" s="1">
        <f>MONTH(GS_Stock_Data[[#This Row],[Date]])</f>
        <v>11</v>
      </c>
      <c r="K3667" s="1" t="str">
        <f>_xlfn.CONCAT("Q",CEILING(GS_Stock_Data[[#This Row],[MonthNumber]]/3,1))</f>
        <v>Q4</v>
      </c>
      <c r="L3667" s="1" t="str">
        <f>TEXT(GS_Stock_Data[[#This Row],[Date]],"mmm")</f>
        <v>Nov</v>
      </c>
      <c r="M3667" s="1">
        <f>WEEKDAY(GS_Stock_Data[[#This Row],[Date]])</f>
        <v>2</v>
      </c>
      <c r="N3667" s="1" t="str" cm="1">
        <f t="array" ref="N3667">_xlfn.IFS(GS_Stock_Data[[#This Row],[DayNumber]]=2,"MON",GS_Stock_Data[[#This Row],[DayNumber]]=3,"TUE",GS_Stock_Data[[#This Row],[DayNumber]]=4,"WED",GS_Stock_Data[[#This Row],[DayNumber]]=5,"THU",GS_Stock_Data[[#This Row],[DayNumber]]=6,"FRI")</f>
        <v>MON</v>
      </c>
    </row>
    <row r="3668" spans="1:14" x14ac:dyDescent="0.25">
      <c r="A3668" s="5">
        <v>41604</v>
      </c>
      <c r="B3668" s="1">
        <v>133.315593697682</v>
      </c>
      <c r="C3668" s="1">
        <v>134.362535024365</v>
      </c>
      <c r="D3668" s="1">
        <v>132.24503814651999</v>
      </c>
      <c r="E3668" s="1">
        <v>132.27651977539</v>
      </c>
      <c r="F3668" s="1">
        <v>2953400</v>
      </c>
      <c r="G3668" s="1">
        <v>0</v>
      </c>
      <c r="H3668" s="1">
        <v>0</v>
      </c>
      <c r="I3668" s="1">
        <f>YEAR(GS_Stock_Data[[#This Row],[Date]])</f>
        <v>2013</v>
      </c>
      <c r="J3668" s="1">
        <f>MONTH(GS_Stock_Data[[#This Row],[Date]])</f>
        <v>11</v>
      </c>
      <c r="K3668" s="1" t="str">
        <f>_xlfn.CONCAT("Q",CEILING(GS_Stock_Data[[#This Row],[MonthNumber]]/3,1))</f>
        <v>Q4</v>
      </c>
      <c r="L3668" s="1" t="str">
        <f>TEXT(GS_Stock_Data[[#This Row],[Date]],"mmm")</f>
        <v>Nov</v>
      </c>
      <c r="M3668" s="1">
        <f>WEEKDAY(GS_Stock_Data[[#This Row],[Date]])</f>
        <v>3</v>
      </c>
      <c r="N3668" s="1" t="str" cm="1">
        <f t="array" ref="N3668">_xlfn.IFS(GS_Stock_Data[[#This Row],[DayNumber]]=2,"MON",GS_Stock_Data[[#This Row],[DayNumber]]=3,"TUE",GS_Stock_Data[[#This Row],[DayNumber]]=4,"WED",GS_Stock_Data[[#This Row],[DayNumber]]=5,"THU",GS_Stock_Data[[#This Row],[DayNumber]]=6,"FRI")</f>
        <v>TUE</v>
      </c>
    </row>
    <row r="3669" spans="1:14" x14ac:dyDescent="0.25">
      <c r="A3669" s="5">
        <v>41605</v>
      </c>
      <c r="B3669" s="1">
        <v>132.71883096837601</v>
      </c>
      <c r="C3669" s="1">
        <v>133.31904269499299</v>
      </c>
      <c r="D3669" s="1">
        <v>131.786910285451</v>
      </c>
      <c r="E3669" s="1">
        <v>132.85308837890599</v>
      </c>
      <c r="F3669" s="1">
        <v>2285300</v>
      </c>
      <c r="G3669" s="1">
        <v>0.55000000000000004</v>
      </c>
      <c r="H3669" s="1">
        <v>0</v>
      </c>
      <c r="I3669" s="1">
        <f>YEAR(GS_Stock_Data[[#This Row],[Date]])</f>
        <v>2013</v>
      </c>
      <c r="J3669" s="1">
        <f>MONTH(GS_Stock_Data[[#This Row],[Date]])</f>
        <v>11</v>
      </c>
      <c r="K3669" s="1" t="str">
        <f>_xlfn.CONCAT("Q",CEILING(GS_Stock_Data[[#This Row],[MonthNumber]]/3,1))</f>
        <v>Q4</v>
      </c>
      <c r="L3669" s="1" t="str">
        <f>TEXT(GS_Stock_Data[[#This Row],[Date]],"mmm")</f>
        <v>Nov</v>
      </c>
      <c r="M3669" s="1">
        <f>WEEKDAY(GS_Stock_Data[[#This Row],[Date]])</f>
        <v>4</v>
      </c>
      <c r="N3669" s="1" t="str" cm="1">
        <f t="array" ref="N3669">_xlfn.IFS(GS_Stock_Data[[#This Row],[DayNumber]]=2,"MON",GS_Stock_Data[[#This Row],[DayNumber]]=3,"TUE",GS_Stock_Data[[#This Row],[DayNumber]]=4,"WED",GS_Stock_Data[[#This Row],[DayNumber]]=5,"THU",GS_Stock_Data[[#This Row],[DayNumber]]=6,"FRI")</f>
        <v>WED</v>
      </c>
    </row>
    <row r="3670" spans="1:14" x14ac:dyDescent="0.25">
      <c r="A3670" s="5">
        <v>41607</v>
      </c>
      <c r="B3670" s="1">
        <v>132.592489241274</v>
      </c>
      <c r="C3670" s="1">
        <v>134.55899128286799</v>
      </c>
      <c r="D3670" s="1">
        <v>132.43454002866699</v>
      </c>
      <c r="E3670" s="1">
        <v>133.42173767089801</v>
      </c>
      <c r="F3670" s="1">
        <v>2018700</v>
      </c>
      <c r="G3670" s="1">
        <v>0</v>
      </c>
      <c r="H3670" s="1">
        <v>0</v>
      </c>
      <c r="I3670" s="1">
        <f>YEAR(GS_Stock_Data[[#This Row],[Date]])</f>
        <v>2013</v>
      </c>
      <c r="J3670" s="1">
        <f>MONTH(GS_Stock_Data[[#This Row],[Date]])</f>
        <v>11</v>
      </c>
      <c r="K3670" s="1" t="str">
        <f>_xlfn.CONCAT("Q",CEILING(GS_Stock_Data[[#This Row],[MonthNumber]]/3,1))</f>
        <v>Q4</v>
      </c>
      <c r="L3670" s="1" t="str">
        <f>TEXT(GS_Stock_Data[[#This Row],[Date]],"mmm")</f>
        <v>Nov</v>
      </c>
      <c r="M3670" s="1">
        <f>WEEKDAY(GS_Stock_Data[[#This Row],[Date]])</f>
        <v>6</v>
      </c>
      <c r="N3670" s="1" t="str" cm="1">
        <f t="array" ref="N3670">_xlfn.IFS(GS_Stock_Data[[#This Row],[DayNumber]]=2,"MON",GS_Stock_Data[[#This Row],[DayNumber]]=3,"TUE",GS_Stock_Data[[#This Row],[DayNumber]]=4,"WED",GS_Stock_Data[[#This Row],[DayNumber]]=5,"THU",GS_Stock_Data[[#This Row],[DayNumber]]=6,"FRI")</f>
        <v>FRI</v>
      </c>
    </row>
    <row r="3671" spans="1:14" x14ac:dyDescent="0.25">
      <c r="A3671" s="5">
        <v>41610</v>
      </c>
      <c r="B3671" s="1">
        <v>134.164099163434</v>
      </c>
      <c r="C3671" s="1">
        <v>135.50668541600001</v>
      </c>
      <c r="D3671" s="1">
        <v>133.216379878563</v>
      </c>
      <c r="E3671" s="1">
        <v>134.03773498535099</v>
      </c>
      <c r="F3671" s="1">
        <v>3121100</v>
      </c>
      <c r="G3671" s="1">
        <v>0</v>
      </c>
      <c r="H3671" s="1">
        <v>0</v>
      </c>
      <c r="I3671" s="1">
        <f>YEAR(GS_Stock_Data[[#This Row],[Date]])</f>
        <v>2013</v>
      </c>
      <c r="J3671" s="1">
        <f>MONTH(GS_Stock_Data[[#This Row],[Date]])</f>
        <v>12</v>
      </c>
      <c r="K3671" s="1" t="str">
        <f>_xlfn.CONCAT("Q",CEILING(GS_Stock_Data[[#This Row],[MonthNumber]]/3,1))</f>
        <v>Q4</v>
      </c>
      <c r="L3671" s="1" t="str">
        <f>TEXT(GS_Stock_Data[[#This Row],[Date]],"mmm")</f>
        <v>Dec</v>
      </c>
      <c r="M3671" s="1">
        <f>WEEKDAY(GS_Stock_Data[[#This Row],[Date]])</f>
        <v>2</v>
      </c>
      <c r="N3671" s="1" t="str" cm="1">
        <f t="array" ref="N3671">_xlfn.IFS(GS_Stock_Data[[#This Row],[DayNumber]]=2,"MON",GS_Stock_Data[[#This Row],[DayNumber]]=3,"TUE",GS_Stock_Data[[#This Row],[DayNumber]]=4,"WED",GS_Stock_Data[[#This Row],[DayNumber]]=5,"THU",GS_Stock_Data[[#This Row],[DayNumber]]=6,"FRI")</f>
        <v>MON</v>
      </c>
    </row>
    <row r="3672" spans="1:14" x14ac:dyDescent="0.25">
      <c r="A3672" s="5">
        <v>41611</v>
      </c>
      <c r="B3672" s="1">
        <v>133.54013855556599</v>
      </c>
      <c r="C3672" s="1">
        <v>134.85903258654699</v>
      </c>
      <c r="D3672" s="1">
        <v>132.60823017049901</v>
      </c>
      <c r="E3672" s="1">
        <v>132.71879577636699</v>
      </c>
      <c r="F3672" s="1">
        <v>3288200</v>
      </c>
      <c r="G3672" s="1">
        <v>0</v>
      </c>
      <c r="H3672" s="1">
        <v>0</v>
      </c>
      <c r="I3672" s="1">
        <f>YEAR(GS_Stock_Data[[#This Row],[Date]])</f>
        <v>2013</v>
      </c>
      <c r="J3672" s="1">
        <f>MONTH(GS_Stock_Data[[#This Row],[Date]])</f>
        <v>12</v>
      </c>
      <c r="K3672" s="1" t="str">
        <f>_xlfn.CONCAT("Q",CEILING(GS_Stock_Data[[#This Row],[MonthNumber]]/3,1))</f>
        <v>Q4</v>
      </c>
      <c r="L3672" s="1" t="str">
        <f>TEXT(GS_Stock_Data[[#This Row],[Date]],"mmm")</f>
        <v>Dec</v>
      </c>
      <c r="M3672" s="1">
        <f>WEEKDAY(GS_Stock_Data[[#This Row],[Date]])</f>
        <v>3</v>
      </c>
      <c r="N3672" s="1" t="str" cm="1">
        <f t="array" ref="N3672">_xlfn.IFS(GS_Stock_Data[[#This Row],[DayNumber]]=2,"MON",GS_Stock_Data[[#This Row],[DayNumber]]=3,"TUE",GS_Stock_Data[[#This Row],[DayNumber]]=4,"WED",GS_Stock_Data[[#This Row],[DayNumber]]=5,"THU",GS_Stock_Data[[#This Row],[DayNumber]]=6,"FRI")</f>
        <v>TUE</v>
      </c>
    </row>
    <row r="3673" spans="1:14" x14ac:dyDescent="0.25">
      <c r="A3673" s="5">
        <v>41612</v>
      </c>
      <c r="B3673" s="1">
        <v>132.134399417656</v>
      </c>
      <c r="C3673" s="1">
        <v>134.20356137054799</v>
      </c>
      <c r="D3673" s="1">
        <v>132.134399417656</v>
      </c>
      <c r="E3673" s="1">
        <v>133.232162475585</v>
      </c>
      <c r="F3673" s="1">
        <v>2328200</v>
      </c>
      <c r="G3673" s="1">
        <v>0</v>
      </c>
      <c r="H3673" s="1">
        <v>0</v>
      </c>
      <c r="I3673" s="1">
        <f>YEAR(GS_Stock_Data[[#This Row],[Date]])</f>
        <v>2013</v>
      </c>
      <c r="J3673" s="1">
        <f>MONTH(GS_Stock_Data[[#This Row],[Date]])</f>
        <v>12</v>
      </c>
      <c r="K3673" s="1" t="str">
        <f>_xlfn.CONCAT("Q",CEILING(GS_Stock_Data[[#This Row],[MonthNumber]]/3,1))</f>
        <v>Q4</v>
      </c>
      <c r="L3673" s="1" t="str">
        <f>TEXT(GS_Stock_Data[[#This Row],[Date]],"mmm")</f>
        <v>Dec</v>
      </c>
      <c r="M3673" s="1">
        <f>WEEKDAY(GS_Stock_Data[[#This Row],[Date]])</f>
        <v>4</v>
      </c>
      <c r="N3673" s="1" t="str" cm="1">
        <f t="array" ref="N3673">_xlfn.IFS(GS_Stock_Data[[#This Row],[DayNumber]]=2,"MON",GS_Stock_Data[[#This Row],[DayNumber]]=3,"TUE",GS_Stock_Data[[#This Row],[DayNumber]]=4,"WED",GS_Stock_Data[[#This Row],[DayNumber]]=5,"THU",GS_Stock_Data[[#This Row],[DayNumber]]=6,"FRI")</f>
        <v>WED</v>
      </c>
    </row>
    <row r="3674" spans="1:14" x14ac:dyDescent="0.25">
      <c r="A3674" s="5">
        <v>41613</v>
      </c>
      <c r="B3674" s="1">
        <v>132.21337630855899</v>
      </c>
      <c r="C3674" s="1">
        <v>132.64774557480499</v>
      </c>
      <c r="D3674" s="1">
        <v>130.58647692112001</v>
      </c>
      <c r="E3674" s="1">
        <v>130.75231933593699</v>
      </c>
      <c r="F3674" s="1">
        <v>3564100</v>
      </c>
      <c r="G3674" s="1">
        <v>0</v>
      </c>
      <c r="H3674" s="1">
        <v>0</v>
      </c>
      <c r="I3674" s="1">
        <f>YEAR(GS_Stock_Data[[#This Row],[Date]])</f>
        <v>2013</v>
      </c>
      <c r="J3674" s="1">
        <f>MONTH(GS_Stock_Data[[#This Row],[Date]])</f>
        <v>12</v>
      </c>
      <c r="K3674" s="1" t="str">
        <f>_xlfn.CONCAT("Q",CEILING(GS_Stock_Data[[#This Row],[MonthNumber]]/3,1))</f>
        <v>Q4</v>
      </c>
      <c r="L3674" s="1" t="str">
        <f>TEXT(GS_Stock_Data[[#This Row],[Date]],"mmm")</f>
        <v>Dec</v>
      </c>
      <c r="M3674" s="1">
        <f>WEEKDAY(GS_Stock_Data[[#This Row],[Date]])</f>
        <v>5</v>
      </c>
      <c r="N3674" s="1" t="str" cm="1">
        <f t="array" ref="N3674">_xlfn.IFS(GS_Stock_Data[[#This Row],[DayNumber]]=2,"MON",GS_Stock_Data[[#This Row],[DayNumber]]=3,"TUE",GS_Stock_Data[[#This Row],[DayNumber]]=4,"WED",GS_Stock_Data[[#This Row],[DayNumber]]=5,"THU",GS_Stock_Data[[#This Row],[DayNumber]]=6,"FRI")</f>
        <v>THU</v>
      </c>
    </row>
    <row r="3675" spans="1:14" x14ac:dyDescent="0.25">
      <c r="A3675" s="5">
        <v>41614</v>
      </c>
      <c r="B3675" s="1">
        <v>132.34764177269199</v>
      </c>
      <c r="C3675" s="1">
        <v>132.64775365688399</v>
      </c>
      <c r="D3675" s="1">
        <v>130.12842380990801</v>
      </c>
      <c r="E3675" s="1">
        <v>132.05543518066401</v>
      </c>
      <c r="F3675" s="1">
        <v>2708500</v>
      </c>
      <c r="G3675" s="1">
        <v>0</v>
      </c>
      <c r="H3675" s="1">
        <v>0</v>
      </c>
      <c r="I3675" s="1">
        <f>YEAR(GS_Stock_Data[[#This Row],[Date]])</f>
        <v>2013</v>
      </c>
      <c r="J3675" s="1">
        <f>MONTH(GS_Stock_Data[[#This Row],[Date]])</f>
        <v>12</v>
      </c>
      <c r="K3675" s="1" t="str">
        <f>_xlfn.CONCAT("Q",CEILING(GS_Stock_Data[[#This Row],[MonthNumber]]/3,1))</f>
        <v>Q4</v>
      </c>
      <c r="L3675" s="1" t="str">
        <f>TEXT(GS_Stock_Data[[#This Row],[Date]],"mmm")</f>
        <v>Dec</v>
      </c>
      <c r="M3675" s="1">
        <f>WEEKDAY(GS_Stock_Data[[#This Row],[Date]])</f>
        <v>6</v>
      </c>
      <c r="N3675" s="1" t="str" cm="1">
        <f t="array" ref="N3675">_xlfn.IFS(GS_Stock_Data[[#This Row],[DayNumber]]=2,"MON",GS_Stock_Data[[#This Row],[DayNumber]]=3,"TUE",GS_Stock_Data[[#This Row],[DayNumber]]=4,"WED",GS_Stock_Data[[#This Row],[DayNumber]]=5,"THU",GS_Stock_Data[[#This Row],[DayNumber]]=6,"FRI")</f>
        <v>FRI</v>
      </c>
    </row>
    <row r="3676" spans="1:14" x14ac:dyDescent="0.25">
      <c r="A3676" s="5">
        <v>41617</v>
      </c>
      <c r="B3676" s="1">
        <v>132.67935329379901</v>
      </c>
      <c r="C3676" s="1">
        <v>133.571783752551</v>
      </c>
      <c r="D3676" s="1">
        <v>131.763231057447</v>
      </c>
      <c r="E3676" s="1">
        <v>132.41873168945301</v>
      </c>
      <c r="F3676" s="1">
        <v>2589500</v>
      </c>
      <c r="G3676" s="1">
        <v>0</v>
      </c>
      <c r="H3676" s="1">
        <v>0</v>
      </c>
      <c r="I3676" s="1">
        <f>YEAR(GS_Stock_Data[[#This Row],[Date]])</f>
        <v>2013</v>
      </c>
      <c r="J3676" s="1">
        <f>MONTH(GS_Stock_Data[[#This Row],[Date]])</f>
        <v>12</v>
      </c>
      <c r="K3676" s="1" t="str">
        <f>_xlfn.CONCAT("Q",CEILING(GS_Stock_Data[[#This Row],[MonthNumber]]/3,1))</f>
        <v>Q4</v>
      </c>
      <c r="L3676" s="1" t="str">
        <f>TEXT(GS_Stock_Data[[#This Row],[Date]],"mmm")</f>
        <v>Dec</v>
      </c>
      <c r="M3676" s="1">
        <f>WEEKDAY(GS_Stock_Data[[#This Row],[Date]])</f>
        <v>2</v>
      </c>
      <c r="N3676" s="1" t="str" cm="1">
        <f t="array" ref="N3676">_xlfn.IFS(GS_Stock_Data[[#This Row],[DayNumber]]=2,"MON",GS_Stock_Data[[#This Row],[DayNumber]]=3,"TUE",GS_Stock_Data[[#This Row],[DayNumber]]=4,"WED",GS_Stock_Data[[#This Row],[DayNumber]]=5,"THU",GS_Stock_Data[[#This Row],[DayNumber]]=6,"FRI")</f>
        <v>MON</v>
      </c>
    </row>
    <row r="3677" spans="1:14" x14ac:dyDescent="0.25">
      <c r="A3677" s="5">
        <v>41618</v>
      </c>
      <c r="B3677" s="1">
        <v>132.57670358054199</v>
      </c>
      <c r="C3677" s="1">
        <v>135.996357991434</v>
      </c>
      <c r="D3677" s="1">
        <v>132.30029544432401</v>
      </c>
      <c r="E3677" s="1">
        <v>134.045654296875</v>
      </c>
      <c r="F3677" s="1">
        <v>4235400</v>
      </c>
      <c r="G3677" s="1">
        <v>0</v>
      </c>
      <c r="H3677" s="1">
        <v>0</v>
      </c>
      <c r="I3677" s="1">
        <f>YEAR(GS_Stock_Data[[#This Row],[Date]])</f>
        <v>2013</v>
      </c>
      <c r="J3677" s="1">
        <f>MONTH(GS_Stock_Data[[#This Row],[Date]])</f>
        <v>12</v>
      </c>
      <c r="K3677" s="1" t="str">
        <f>_xlfn.CONCAT("Q",CEILING(GS_Stock_Data[[#This Row],[MonthNumber]]/3,1))</f>
        <v>Q4</v>
      </c>
      <c r="L3677" s="1" t="str">
        <f>TEXT(GS_Stock_Data[[#This Row],[Date]],"mmm")</f>
        <v>Dec</v>
      </c>
      <c r="M3677" s="1">
        <f>WEEKDAY(GS_Stock_Data[[#This Row],[Date]])</f>
        <v>3</v>
      </c>
      <c r="N3677" s="1" t="str" cm="1">
        <f t="array" ref="N3677">_xlfn.IFS(GS_Stock_Data[[#This Row],[DayNumber]]=2,"MON",GS_Stock_Data[[#This Row],[DayNumber]]=3,"TUE",GS_Stock_Data[[#This Row],[DayNumber]]=4,"WED",GS_Stock_Data[[#This Row],[DayNumber]]=5,"THU",GS_Stock_Data[[#This Row],[DayNumber]]=6,"FRI")</f>
        <v>TUE</v>
      </c>
    </row>
    <row r="3678" spans="1:14" x14ac:dyDescent="0.25">
      <c r="A3678" s="5">
        <v>41619</v>
      </c>
      <c r="B3678" s="1">
        <v>133.871908623086</v>
      </c>
      <c r="C3678" s="1">
        <v>134.12463703235201</v>
      </c>
      <c r="D3678" s="1">
        <v>131.99229229486801</v>
      </c>
      <c r="E3678" s="1">
        <v>132.36347961425699</v>
      </c>
      <c r="F3678" s="1">
        <v>2977100</v>
      </c>
      <c r="G3678" s="1">
        <v>0</v>
      </c>
      <c r="H3678" s="1">
        <v>0</v>
      </c>
      <c r="I3678" s="1">
        <f>YEAR(GS_Stock_Data[[#This Row],[Date]])</f>
        <v>2013</v>
      </c>
      <c r="J3678" s="1">
        <f>MONTH(GS_Stock_Data[[#This Row],[Date]])</f>
        <v>12</v>
      </c>
      <c r="K3678" s="1" t="str">
        <f>_xlfn.CONCAT("Q",CEILING(GS_Stock_Data[[#This Row],[MonthNumber]]/3,1))</f>
        <v>Q4</v>
      </c>
      <c r="L3678" s="1" t="str">
        <f>TEXT(GS_Stock_Data[[#This Row],[Date]],"mmm")</f>
        <v>Dec</v>
      </c>
      <c r="M3678" s="1">
        <f>WEEKDAY(GS_Stock_Data[[#This Row],[Date]])</f>
        <v>4</v>
      </c>
      <c r="N3678" s="1" t="str" cm="1">
        <f t="array" ref="N3678">_xlfn.IFS(GS_Stock_Data[[#This Row],[DayNumber]]=2,"MON",GS_Stock_Data[[#This Row],[DayNumber]]=3,"TUE",GS_Stock_Data[[#This Row],[DayNumber]]=4,"WED",GS_Stock_Data[[#This Row],[DayNumber]]=5,"THU",GS_Stock_Data[[#This Row],[DayNumber]]=6,"FRI")</f>
        <v>WED</v>
      </c>
    </row>
    <row r="3679" spans="1:14" x14ac:dyDescent="0.25">
      <c r="A3679" s="5">
        <v>41620</v>
      </c>
      <c r="B3679" s="1">
        <v>131.56580370110601</v>
      </c>
      <c r="C3679" s="1">
        <v>133.437538659686</v>
      </c>
      <c r="D3679" s="1">
        <v>131.51052689851599</v>
      </c>
      <c r="E3679" s="1">
        <v>132.93998718261699</v>
      </c>
      <c r="F3679" s="1">
        <v>2911900</v>
      </c>
      <c r="G3679" s="1">
        <v>0</v>
      </c>
      <c r="H3679" s="1">
        <v>0</v>
      </c>
      <c r="I3679" s="1">
        <f>YEAR(GS_Stock_Data[[#This Row],[Date]])</f>
        <v>2013</v>
      </c>
      <c r="J3679" s="1">
        <f>MONTH(GS_Stock_Data[[#This Row],[Date]])</f>
        <v>12</v>
      </c>
      <c r="K3679" s="1" t="str">
        <f>_xlfn.CONCAT("Q",CEILING(GS_Stock_Data[[#This Row],[MonthNumber]]/3,1))</f>
        <v>Q4</v>
      </c>
      <c r="L3679" s="1" t="str">
        <f>TEXT(GS_Stock_Data[[#This Row],[Date]],"mmm")</f>
        <v>Dec</v>
      </c>
      <c r="M3679" s="1">
        <f>WEEKDAY(GS_Stock_Data[[#This Row],[Date]])</f>
        <v>5</v>
      </c>
      <c r="N3679" s="1" t="str" cm="1">
        <f t="array" ref="N3679">_xlfn.IFS(GS_Stock_Data[[#This Row],[DayNumber]]=2,"MON",GS_Stock_Data[[#This Row],[DayNumber]]=3,"TUE",GS_Stock_Data[[#This Row],[DayNumber]]=4,"WED",GS_Stock_Data[[#This Row],[DayNumber]]=5,"THU",GS_Stock_Data[[#This Row],[DayNumber]]=6,"FRI")</f>
        <v>THU</v>
      </c>
    </row>
    <row r="3680" spans="1:14" x14ac:dyDescent="0.25">
      <c r="A3680" s="5">
        <v>41621</v>
      </c>
      <c r="B3680" s="1">
        <v>133.14528437837899</v>
      </c>
      <c r="C3680" s="1">
        <v>133.69811251031001</v>
      </c>
      <c r="D3680" s="1">
        <v>132.36343175277301</v>
      </c>
      <c r="E3680" s="1">
        <v>132.98733520507801</v>
      </c>
      <c r="F3680" s="1">
        <v>2490600</v>
      </c>
      <c r="G3680" s="1">
        <v>0</v>
      </c>
      <c r="H3680" s="1">
        <v>0</v>
      </c>
      <c r="I3680" s="1">
        <f>YEAR(GS_Stock_Data[[#This Row],[Date]])</f>
        <v>2013</v>
      </c>
      <c r="J3680" s="1">
        <f>MONTH(GS_Stock_Data[[#This Row],[Date]])</f>
        <v>12</v>
      </c>
      <c r="K3680" s="1" t="str">
        <f>_xlfn.CONCAT("Q",CEILING(GS_Stock_Data[[#This Row],[MonthNumber]]/3,1))</f>
        <v>Q4</v>
      </c>
      <c r="L3680" s="1" t="str">
        <f>TEXT(GS_Stock_Data[[#This Row],[Date]],"mmm")</f>
        <v>Dec</v>
      </c>
      <c r="M3680" s="1">
        <f>WEEKDAY(GS_Stock_Data[[#This Row],[Date]])</f>
        <v>6</v>
      </c>
      <c r="N3680" s="1" t="str" cm="1">
        <f t="array" ref="N3680">_xlfn.IFS(GS_Stock_Data[[#This Row],[DayNumber]]=2,"MON",GS_Stock_Data[[#This Row],[DayNumber]]=3,"TUE",GS_Stock_Data[[#This Row],[DayNumber]]=4,"WED",GS_Stock_Data[[#This Row],[DayNumber]]=5,"THU",GS_Stock_Data[[#This Row],[DayNumber]]=6,"FRI")</f>
        <v>FRI</v>
      </c>
    </row>
    <row r="3681" spans="1:14" x14ac:dyDescent="0.25">
      <c r="A3681" s="5">
        <v>41624</v>
      </c>
      <c r="B3681" s="1">
        <v>133.713891921227</v>
      </c>
      <c r="C3681" s="1">
        <v>135.43557020103199</v>
      </c>
      <c r="D3681" s="1">
        <v>133.54014424021599</v>
      </c>
      <c r="E3681" s="1">
        <v>135.00909423828099</v>
      </c>
      <c r="F3681" s="1">
        <v>2980000</v>
      </c>
      <c r="G3681" s="1">
        <v>0</v>
      </c>
      <c r="H3681" s="1">
        <v>0</v>
      </c>
      <c r="I3681" s="1">
        <f>YEAR(GS_Stock_Data[[#This Row],[Date]])</f>
        <v>2013</v>
      </c>
      <c r="J3681" s="1">
        <f>MONTH(GS_Stock_Data[[#This Row],[Date]])</f>
        <v>12</v>
      </c>
      <c r="K3681" s="1" t="str">
        <f>_xlfn.CONCAT("Q",CEILING(GS_Stock_Data[[#This Row],[MonthNumber]]/3,1))</f>
        <v>Q4</v>
      </c>
      <c r="L3681" s="1" t="str">
        <f>TEXT(GS_Stock_Data[[#This Row],[Date]],"mmm")</f>
        <v>Dec</v>
      </c>
      <c r="M3681" s="1">
        <f>WEEKDAY(GS_Stock_Data[[#This Row],[Date]])</f>
        <v>2</v>
      </c>
      <c r="N3681" s="1" t="str" cm="1">
        <f t="array" ref="N3681">_xlfn.IFS(GS_Stock_Data[[#This Row],[DayNumber]]=2,"MON",GS_Stock_Data[[#This Row],[DayNumber]]=3,"TUE",GS_Stock_Data[[#This Row],[DayNumber]]=4,"WED",GS_Stock_Data[[#This Row],[DayNumber]]=5,"THU",GS_Stock_Data[[#This Row],[DayNumber]]=6,"FRI")</f>
        <v>MON</v>
      </c>
    </row>
    <row r="3682" spans="1:14" x14ac:dyDescent="0.25">
      <c r="A3682" s="5">
        <v>41625</v>
      </c>
      <c r="B3682" s="1">
        <v>135.26188442869099</v>
      </c>
      <c r="C3682" s="1">
        <v>135.26188442869099</v>
      </c>
      <c r="D3682" s="1">
        <v>134.02986361818299</v>
      </c>
      <c r="E3682" s="1">
        <v>134.64587402343699</v>
      </c>
      <c r="F3682" s="1">
        <v>2856700</v>
      </c>
      <c r="G3682" s="1">
        <v>0</v>
      </c>
      <c r="H3682" s="1">
        <v>0</v>
      </c>
      <c r="I3682" s="1">
        <f>YEAR(GS_Stock_Data[[#This Row],[Date]])</f>
        <v>2013</v>
      </c>
      <c r="J3682" s="1">
        <f>MONTH(GS_Stock_Data[[#This Row],[Date]])</f>
        <v>12</v>
      </c>
      <c r="K3682" s="1" t="str">
        <f>_xlfn.CONCAT("Q",CEILING(GS_Stock_Data[[#This Row],[MonthNumber]]/3,1))</f>
        <v>Q4</v>
      </c>
      <c r="L3682" s="1" t="str">
        <f>TEXT(GS_Stock_Data[[#This Row],[Date]],"mmm")</f>
        <v>Dec</v>
      </c>
      <c r="M3682" s="1">
        <f>WEEKDAY(GS_Stock_Data[[#This Row],[Date]])</f>
        <v>3</v>
      </c>
      <c r="N3682" s="1" t="str" cm="1">
        <f t="array" ref="N3682">_xlfn.IFS(GS_Stock_Data[[#This Row],[DayNumber]]=2,"MON",GS_Stock_Data[[#This Row],[DayNumber]]=3,"TUE",GS_Stock_Data[[#This Row],[DayNumber]]=4,"WED",GS_Stock_Data[[#This Row],[DayNumber]]=5,"THU",GS_Stock_Data[[#This Row],[DayNumber]]=6,"FRI")</f>
        <v>TUE</v>
      </c>
    </row>
    <row r="3683" spans="1:14" x14ac:dyDescent="0.25">
      <c r="A3683" s="5">
        <v>41626</v>
      </c>
      <c r="B3683" s="1">
        <v>135.048600867457</v>
      </c>
      <c r="C3683" s="1">
        <v>138.14445038862101</v>
      </c>
      <c r="D3683" s="1">
        <v>134.250949726919</v>
      </c>
      <c r="E3683" s="1">
        <v>138.08126831054599</v>
      </c>
      <c r="F3683" s="1">
        <v>4509600</v>
      </c>
      <c r="G3683" s="1">
        <v>0</v>
      </c>
      <c r="H3683" s="1">
        <v>0</v>
      </c>
      <c r="I3683" s="1">
        <f>YEAR(GS_Stock_Data[[#This Row],[Date]])</f>
        <v>2013</v>
      </c>
      <c r="J3683" s="1">
        <f>MONTH(GS_Stock_Data[[#This Row],[Date]])</f>
        <v>12</v>
      </c>
      <c r="K3683" s="1" t="str">
        <f>_xlfn.CONCAT("Q",CEILING(GS_Stock_Data[[#This Row],[MonthNumber]]/3,1))</f>
        <v>Q4</v>
      </c>
      <c r="L3683" s="1" t="str">
        <f>TEXT(GS_Stock_Data[[#This Row],[Date]],"mmm")</f>
        <v>Dec</v>
      </c>
      <c r="M3683" s="1">
        <f>WEEKDAY(GS_Stock_Data[[#This Row],[Date]])</f>
        <v>4</v>
      </c>
      <c r="N3683" s="1" t="str" cm="1">
        <f t="array" ref="N3683">_xlfn.IFS(GS_Stock_Data[[#This Row],[DayNumber]]=2,"MON",GS_Stock_Data[[#This Row],[DayNumber]]=3,"TUE",GS_Stock_Data[[#This Row],[DayNumber]]=4,"WED",GS_Stock_Data[[#This Row],[DayNumber]]=5,"THU",GS_Stock_Data[[#This Row],[DayNumber]]=6,"FRI")</f>
        <v>WED</v>
      </c>
    </row>
    <row r="3684" spans="1:14" x14ac:dyDescent="0.25">
      <c r="A3684" s="5">
        <v>41627</v>
      </c>
      <c r="B3684" s="1">
        <v>137.89960632212001</v>
      </c>
      <c r="C3684" s="1">
        <v>138.83942000758299</v>
      </c>
      <c r="D3684" s="1">
        <v>137.417853594729</v>
      </c>
      <c r="E3684" s="1">
        <v>138.02597045898401</v>
      </c>
      <c r="F3684" s="1">
        <v>3094400</v>
      </c>
      <c r="G3684" s="1">
        <v>0</v>
      </c>
      <c r="H3684" s="1">
        <v>0</v>
      </c>
      <c r="I3684" s="1">
        <f>YEAR(GS_Stock_Data[[#This Row],[Date]])</f>
        <v>2013</v>
      </c>
      <c r="J3684" s="1">
        <f>MONTH(GS_Stock_Data[[#This Row],[Date]])</f>
        <v>12</v>
      </c>
      <c r="K3684" s="1" t="str">
        <f>_xlfn.CONCAT("Q",CEILING(GS_Stock_Data[[#This Row],[MonthNumber]]/3,1))</f>
        <v>Q4</v>
      </c>
      <c r="L3684" s="1" t="str">
        <f>TEXT(GS_Stock_Data[[#This Row],[Date]],"mmm")</f>
        <v>Dec</v>
      </c>
      <c r="M3684" s="1">
        <f>WEEKDAY(GS_Stock_Data[[#This Row],[Date]])</f>
        <v>5</v>
      </c>
      <c r="N3684" s="1" t="str" cm="1">
        <f t="array" ref="N3684">_xlfn.IFS(GS_Stock_Data[[#This Row],[DayNumber]]=2,"MON",GS_Stock_Data[[#This Row],[DayNumber]]=3,"TUE",GS_Stock_Data[[#This Row],[DayNumber]]=4,"WED",GS_Stock_Data[[#This Row],[DayNumber]]=5,"THU",GS_Stock_Data[[#This Row],[DayNumber]]=6,"FRI")</f>
        <v>THU</v>
      </c>
    </row>
    <row r="3685" spans="1:14" x14ac:dyDescent="0.25">
      <c r="A3685" s="5">
        <v>41628</v>
      </c>
      <c r="B3685" s="1">
        <v>137.939075029592</v>
      </c>
      <c r="C3685" s="1">
        <v>138.83149298597999</v>
      </c>
      <c r="D3685" s="1">
        <v>137.220392670763</v>
      </c>
      <c r="E3685" s="1">
        <v>138.33395385742099</v>
      </c>
      <c r="F3685" s="1">
        <v>3754300</v>
      </c>
      <c r="G3685" s="1">
        <v>0</v>
      </c>
      <c r="H3685" s="1">
        <v>0</v>
      </c>
      <c r="I3685" s="1">
        <f>YEAR(GS_Stock_Data[[#This Row],[Date]])</f>
        <v>2013</v>
      </c>
      <c r="J3685" s="1">
        <f>MONTH(GS_Stock_Data[[#This Row],[Date]])</f>
        <v>12</v>
      </c>
      <c r="K3685" s="1" t="str">
        <f>_xlfn.CONCAT("Q",CEILING(GS_Stock_Data[[#This Row],[MonthNumber]]/3,1))</f>
        <v>Q4</v>
      </c>
      <c r="L3685" s="1" t="str">
        <f>TEXT(GS_Stock_Data[[#This Row],[Date]],"mmm")</f>
        <v>Dec</v>
      </c>
      <c r="M3685" s="1">
        <f>WEEKDAY(GS_Stock_Data[[#This Row],[Date]])</f>
        <v>6</v>
      </c>
      <c r="N3685" s="1" t="str" cm="1">
        <f t="array" ref="N3685">_xlfn.IFS(GS_Stock_Data[[#This Row],[DayNumber]]=2,"MON",GS_Stock_Data[[#This Row],[DayNumber]]=3,"TUE",GS_Stock_Data[[#This Row],[DayNumber]]=4,"WED",GS_Stock_Data[[#This Row],[DayNumber]]=5,"THU",GS_Stock_Data[[#This Row],[DayNumber]]=6,"FRI")</f>
        <v>FRI</v>
      </c>
    </row>
    <row r="3686" spans="1:14" x14ac:dyDescent="0.25">
      <c r="A3686" s="5">
        <v>41631</v>
      </c>
      <c r="B3686" s="1">
        <v>138.90269782496</v>
      </c>
      <c r="C3686" s="1">
        <v>139.54240013901901</v>
      </c>
      <c r="D3686" s="1">
        <v>138.60258580572</v>
      </c>
      <c r="E3686" s="1">
        <v>139.36865234375</v>
      </c>
      <c r="F3686" s="1">
        <v>1585300</v>
      </c>
      <c r="G3686" s="1">
        <v>0</v>
      </c>
      <c r="H3686" s="1">
        <v>0</v>
      </c>
      <c r="I3686" s="1">
        <f>YEAR(GS_Stock_Data[[#This Row],[Date]])</f>
        <v>2013</v>
      </c>
      <c r="J3686" s="1">
        <f>MONTH(GS_Stock_Data[[#This Row],[Date]])</f>
        <v>12</v>
      </c>
      <c r="K3686" s="1" t="str">
        <f>_xlfn.CONCAT("Q",CEILING(GS_Stock_Data[[#This Row],[MonthNumber]]/3,1))</f>
        <v>Q4</v>
      </c>
      <c r="L3686" s="1" t="str">
        <f>TEXT(GS_Stock_Data[[#This Row],[Date]],"mmm")</f>
        <v>Dec</v>
      </c>
      <c r="M3686" s="1">
        <f>WEEKDAY(GS_Stock_Data[[#This Row],[Date]])</f>
        <v>2</v>
      </c>
      <c r="N3686" s="1" t="str" cm="1">
        <f t="array" ref="N3686">_xlfn.IFS(GS_Stock_Data[[#This Row],[DayNumber]]=2,"MON",GS_Stock_Data[[#This Row],[DayNumber]]=3,"TUE",GS_Stock_Data[[#This Row],[DayNumber]]=4,"WED",GS_Stock_Data[[#This Row],[DayNumber]]=5,"THU",GS_Stock_Data[[#This Row],[DayNumber]]=6,"FRI")</f>
        <v>MON</v>
      </c>
    </row>
    <row r="3687" spans="1:14" x14ac:dyDescent="0.25">
      <c r="A3687" s="5">
        <v>41632</v>
      </c>
      <c r="B3687" s="1">
        <v>139.52656686219501</v>
      </c>
      <c r="C3687" s="1">
        <v>139.534460105195</v>
      </c>
      <c r="D3687" s="1">
        <v>138.55516774011801</v>
      </c>
      <c r="E3687" s="1">
        <v>139.12379455566401</v>
      </c>
      <c r="F3687" s="1">
        <v>781300</v>
      </c>
      <c r="G3687" s="1">
        <v>0</v>
      </c>
      <c r="H3687" s="1">
        <v>0</v>
      </c>
      <c r="I3687" s="1">
        <f>YEAR(GS_Stock_Data[[#This Row],[Date]])</f>
        <v>2013</v>
      </c>
      <c r="J3687" s="1">
        <f>MONTH(GS_Stock_Data[[#This Row],[Date]])</f>
        <v>12</v>
      </c>
      <c r="K3687" s="1" t="str">
        <f>_xlfn.CONCAT("Q",CEILING(GS_Stock_Data[[#This Row],[MonthNumber]]/3,1))</f>
        <v>Q4</v>
      </c>
      <c r="L3687" s="1" t="str">
        <f>TEXT(GS_Stock_Data[[#This Row],[Date]],"mmm")</f>
        <v>Dec</v>
      </c>
      <c r="M3687" s="1">
        <f>WEEKDAY(GS_Stock_Data[[#This Row],[Date]])</f>
        <v>3</v>
      </c>
      <c r="N3687" s="1" t="str" cm="1">
        <f t="array" ref="N3687">_xlfn.IFS(GS_Stock_Data[[#This Row],[DayNumber]]=2,"MON",GS_Stock_Data[[#This Row],[DayNumber]]=3,"TUE",GS_Stock_Data[[#This Row],[DayNumber]]=4,"WED",GS_Stock_Data[[#This Row],[DayNumber]]=5,"THU",GS_Stock_Data[[#This Row],[DayNumber]]=6,"FRI")</f>
        <v>TUE</v>
      </c>
    </row>
    <row r="3688" spans="1:14" x14ac:dyDescent="0.25">
      <c r="A3688" s="5">
        <v>41634</v>
      </c>
      <c r="B3688" s="1">
        <v>139.47126939387101</v>
      </c>
      <c r="C3688" s="1">
        <v>139.597621516907</v>
      </c>
      <c r="D3688" s="1">
        <v>138.34980241494901</v>
      </c>
      <c r="E3688" s="1">
        <v>139.35279846191401</v>
      </c>
      <c r="F3688" s="1">
        <v>1320100</v>
      </c>
      <c r="G3688" s="1">
        <v>0</v>
      </c>
      <c r="H3688" s="1">
        <v>0</v>
      </c>
      <c r="I3688" s="1">
        <f>YEAR(GS_Stock_Data[[#This Row],[Date]])</f>
        <v>2013</v>
      </c>
      <c r="J3688" s="1">
        <f>MONTH(GS_Stock_Data[[#This Row],[Date]])</f>
        <v>12</v>
      </c>
      <c r="K3688" s="1" t="str">
        <f>_xlfn.CONCAT("Q",CEILING(GS_Stock_Data[[#This Row],[MonthNumber]]/3,1))</f>
        <v>Q4</v>
      </c>
      <c r="L3688" s="1" t="str">
        <f>TEXT(GS_Stock_Data[[#This Row],[Date]],"mmm")</f>
        <v>Dec</v>
      </c>
      <c r="M3688" s="1">
        <f>WEEKDAY(GS_Stock_Data[[#This Row],[Date]])</f>
        <v>5</v>
      </c>
      <c r="N3688" s="1" t="str" cm="1">
        <f t="array" ref="N3688">_xlfn.IFS(GS_Stock_Data[[#This Row],[DayNumber]]=2,"MON",GS_Stock_Data[[#This Row],[DayNumber]]=3,"TUE",GS_Stock_Data[[#This Row],[DayNumber]]=4,"WED",GS_Stock_Data[[#This Row],[DayNumber]]=5,"THU",GS_Stock_Data[[#This Row],[DayNumber]]=6,"FRI")</f>
        <v>THU</v>
      </c>
    </row>
    <row r="3689" spans="1:14" x14ac:dyDescent="0.25">
      <c r="A3689" s="5">
        <v>41635</v>
      </c>
      <c r="B3689" s="1">
        <v>139.30540398532099</v>
      </c>
      <c r="C3689" s="1">
        <v>139.35278753408701</v>
      </c>
      <c r="D3689" s="1">
        <v>138.65780873425899</v>
      </c>
      <c r="E3689" s="1">
        <v>139.27381896972599</v>
      </c>
      <c r="F3689" s="1">
        <v>1716900</v>
      </c>
      <c r="G3689" s="1">
        <v>0</v>
      </c>
      <c r="H3689" s="1">
        <v>0</v>
      </c>
      <c r="I3689" s="1">
        <f>YEAR(GS_Stock_Data[[#This Row],[Date]])</f>
        <v>2013</v>
      </c>
      <c r="J3689" s="1">
        <f>MONTH(GS_Stock_Data[[#This Row],[Date]])</f>
        <v>12</v>
      </c>
      <c r="K3689" s="1" t="str">
        <f>_xlfn.CONCAT("Q",CEILING(GS_Stock_Data[[#This Row],[MonthNumber]]/3,1))</f>
        <v>Q4</v>
      </c>
      <c r="L3689" s="1" t="str">
        <f>TEXT(GS_Stock_Data[[#This Row],[Date]],"mmm")</f>
        <v>Dec</v>
      </c>
      <c r="M3689" s="1">
        <f>WEEKDAY(GS_Stock_Data[[#This Row],[Date]])</f>
        <v>6</v>
      </c>
      <c r="N3689" s="1" t="str" cm="1">
        <f t="array" ref="N3689">_xlfn.IFS(GS_Stock_Data[[#This Row],[DayNumber]]=2,"MON",GS_Stock_Data[[#This Row],[DayNumber]]=3,"TUE",GS_Stock_Data[[#This Row],[DayNumber]]=4,"WED",GS_Stock_Data[[#This Row],[DayNumber]]=5,"THU",GS_Stock_Data[[#This Row],[DayNumber]]=6,"FRI")</f>
        <v>FRI</v>
      </c>
    </row>
    <row r="3690" spans="1:14" x14ac:dyDescent="0.25">
      <c r="A3690" s="5">
        <v>41638</v>
      </c>
      <c r="B3690" s="1">
        <v>139.39229676430801</v>
      </c>
      <c r="C3690" s="1">
        <v>139.881942902367</v>
      </c>
      <c r="D3690" s="1">
        <v>138.41299243743799</v>
      </c>
      <c r="E3690" s="1">
        <v>138.7841796875</v>
      </c>
      <c r="F3690" s="1">
        <v>1241000</v>
      </c>
      <c r="G3690" s="1">
        <v>0</v>
      </c>
      <c r="H3690" s="1">
        <v>0</v>
      </c>
      <c r="I3690" s="1">
        <f>YEAR(GS_Stock_Data[[#This Row],[Date]])</f>
        <v>2013</v>
      </c>
      <c r="J3690" s="1">
        <f>MONTH(GS_Stock_Data[[#This Row],[Date]])</f>
        <v>12</v>
      </c>
      <c r="K3690" s="1" t="str">
        <f>_xlfn.CONCAT("Q",CEILING(GS_Stock_Data[[#This Row],[MonthNumber]]/3,1))</f>
        <v>Q4</v>
      </c>
      <c r="L3690" s="1" t="str">
        <f>TEXT(GS_Stock_Data[[#This Row],[Date]],"mmm")</f>
        <v>Dec</v>
      </c>
      <c r="M3690" s="1">
        <f>WEEKDAY(GS_Stock_Data[[#This Row],[Date]])</f>
        <v>2</v>
      </c>
      <c r="N3690" s="1" t="str" cm="1">
        <f t="array" ref="N3690">_xlfn.IFS(GS_Stock_Data[[#This Row],[DayNumber]]=2,"MON",GS_Stock_Data[[#This Row],[DayNumber]]=3,"TUE",GS_Stock_Data[[#This Row],[DayNumber]]=4,"WED",GS_Stock_Data[[#This Row],[DayNumber]]=5,"THU",GS_Stock_Data[[#This Row],[DayNumber]]=6,"FRI")</f>
        <v>MON</v>
      </c>
    </row>
    <row r="3691" spans="1:14" x14ac:dyDescent="0.25">
      <c r="A3691" s="5">
        <v>41639</v>
      </c>
      <c r="B3691" s="1">
        <v>139.17119520149501</v>
      </c>
      <c r="C3691" s="1">
        <v>140.13470119886401</v>
      </c>
      <c r="D3691" s="1">
        <v>139.17119520149501</v>
      </c>
      <c r="E3691" s="1">
        <v>139.99253845214801</v>
      </c>
      <c r="F3691" s="1">
        <v>1663900</v>
      </c>
      <c r="G3691" s="1">
        <v>0</v>
      </c>
      <c r="H3691" s="1">
        <v>0</v>
      </c>
      <c r="I3691" s="1">
        <f>YEAR(GS_Stock_Data[[#This Row],[Date]])</f>
        <v>2013</v>
      </c>
      <c r="J3691" s="1">
        <f>MONTH(GS_Stock_Data[[#This Row],[Date]])</f>
        <v>12</v>
      </c>
      <c r="K3691" s="1" t="str">
        <f>_xlfn.CONCAT("Q",CEILING(GS_Stock_Data[[#This Row],[MonthNumber]]/3,1))</f>
        <v>Q4</v>
      </c>
      <c r="L3691" s="1" t="str">
        <f>TEXT(GS_Stock_Data[[#This Row],[Date]],"mmm")</f>
        <v>Dec</v>
      </c>
      <c r="M3691" s="1">
        <f>WEEKDAY(GS_Stock_Data[[#This Row],[Date]])</f>
        <v>3</v>
      </c>
      <c r="N3691" s="1" t="str" cm="1">
        <f t="array" ref="N3691">_xlfn.IFS(GS_Stock_Data[[#This Row],[DayNumber]]=2,"MON",GS_Stock_Data[[#This Row],[DayNumber]]=3,"TUE",GS_Stock_Data[[#This Row],[DayNumber]]=4,"WED",GS_Stock_Data[[#This Row],[DayNumber]]=5,"THU",GS_Stock_Data[[#This Row],[DayNumber]]=6,"FRI")</f>
        <v>TUE</v>
      </c>
    </row>
    <row r="3692" spans="1:14" x14ac:dyDescent="0.25">
      <c r="A3692" s="5">
        <v>41641</v>
      </c>
      <c r="B3692" s="1">
        <v>139.74767041532499</v>
      </c>
      <c r="C3692" s="1">
        <v>140.87703057908999</v>
      </c>
      <c r="D3692" s="1">
        <v>139.28171610509199</v>
      </c>
      <c r="E3692" s="1">
        <v>139.70028686523401</v>
      </c>
      <c r="F3692" s="1">
        <v>1982100</v>
      </c>
      <c r="G3692" s="1">
        <v>0</v>
      </c>
      <c r="H3692" s="1">
        <v>0</v>
      </c>
      <c r="I3692" s="1">
        <f>YEAR(GS_Stock_Data[[#This Row],[Date]])</f>
        <v>2014</v>
      </c>
      <c r="J3692" s="1">
        <f>MONTH(GS_Stock_Data[[#This Row],[Date]])</f>
        <v>1</v>
      </c>
      <c r="K3692" s="1" t="str">
        <f>_xlfn.CONCAT("Q",CEILING(GS_Stock_Data[[#This Row],[MonthNumber]]/3,1))</f>
        <v>Q1</v>
      </c>
      <c r="L3692" s="1" t="str">
        <f>TEXT(GS_Stock_Data[[#This Row],[Date]],"mmm")</f>
        <v>Jan</v>
      </c>
      <c r="M3692" s="1">
        <f>WEEKDAY(GS_Stock_Data[[#This Row],[Date]])</f>
        <v>5</v>
      </c>
      <c r="N3692" s="1" t="str" cm="1">
        <f t="array" ref="N3692">_xlfn.IFS(GS_Stock_Data[[#This Row],[DayNumber]]=2,"MON",GS_Stock_Data[[#This Row],[DayNumber]]=3,"TUE",GS_Stock_Data[[#This Row],[DayNumber]]=4,"WED",GS_Stock_Data[[#This Row],[DayNumber]]=5,"THU",GS_Stock_Data[[#This Row],[DayNumber]]=6,"FRI")</f>
        <v>THU</v>
      </c>
    </row>
    <row r="3693" spans="1:14" x14ac:dyDescent="0.25">
      <c r="A3693" s="5">
        <v>41642</v>
      </c>
      <c r="B3693" s="1">
        <v>139.27381887017199</v>
      </c>
      <c r="C3693" s="1">
        <v>141.24821373903799</v>
      </c>
      <c r="D3693" s="1">
        <v>139.17114648075</v>
      </c>
      <c r="E3693" s="1">
        <v>140.69537353515599</v>
      </c>
      <c r="F3693" s="1">
        <v>2147400</v>
      </c>
      <c r="G3693" s="1">
        <v>0</v>
      </c>
      <c r="H3693" s="1">
        <v>0</v>
      </c>
      <c r="I3693" s="1">
        <f>YEAR(GS_Stock_Data[[#This Row],[Date]])</f>
        <v>2014</v>
      </c>
      <c r="J3693" s="1">
        <f>MONTH(GS_Stock_Data[[#This Row],[Date]])</f>
        <v>1</v>
      </c>
      <c r="K3693" s="1" t="str">
        <f>_xlfn.CONCAT("Q",CEILING(GS_Stock_Data[[#This Row],[MonthNumber]]/3,1))</f>
        <v>Q1</v>
      </c>
      <c r="L3693" s="1" t="str">
        <f>TEXT(GS_Stock_Data[[#This Row],[Date]],"mmm")</f>
        <v>Jan</v>
      </c>
      <c r="M3693" s="1">
        <f>WEEKDAY(GS_Stock_Data[[#This Row],[Date]])</f>
        <v>6</v>
      </c>
      <c r="N3693" s="1" t="str" cm="1">
        <f t="array" ref="N3693">_xlfn.IFS(GS_Stock_Data[[#This Row],[DayNumber]]=2,"MON",GS_Stock_Data[[#This Row],[DayNumber]]=3,"TUE",GS_Stock_Data[[#This Row],[DayNumber]]=4,"WED",GS_Stock_Data[[#This Row],[DayNumber]]=5,"THU",GS_Stock_Data[[#This Row],[DayNumber]]=6,"FRI")</f>
        <v>FRI</v>
      </c>
    </row>
    <row r="3694" spans="1:14" x14ac:dyDescent="0.25">
      <c r="A3694" s="5">
        <v>41645</v>
      </c>
      <c r="B3694" s="1">
        <v>141.48509632479499</v>
      </c>
      <c r="C3694" s="1">
        <v>143.04882534890299</v>
      </c>
      <c r="D3694" s="1">
        <v>141.27187040848199</v>
      </c>
      <c r="E3694" s="1">
        <v>141.65884399414</v>
      </c>
      <c r="F3694" s="1">
        <v>2954000</v>
      </c>
      <c r="G3694" s="1">
        <v>0</v>
      </c>
      <c r="H3694" s="1">
        <v>0</v>
      </c>
      <c r="I3694" s="1">
        <f>YEAR(GS_Stock_Data[[#This Row],[Date]])</f>
        <v>2014</v>
      </c>
      <c r="J3694" s="1">
        <f>MONTH(GS_Stock_Data[[#This Row],[Date]])</f>
        <v>1</v>
      </c>
      <c r="K3694" s="1" t="str">
        <f>_xlfn.CONCAT("Q",CEILING(GS_Stock_Data[[#This Row],[MonthNumber]]/3,1))</f>
        <v>Q1</v>
      </c>
      <c r="L3694" s="1" t="str">
        <f>TEXT(GS_Stock_Data[[#This Row],[Date]],"mmm")</f>
        <v>Jan</v>
      </c>
      <c r="M3694" s="1">
        <f>WEEKDAY(GS_Stock_Data[[#This Row],[Date]])</f>
        <v>2</v>
      </c>
      <c r="N3694" s="1" t="str" cm="1">
        <f t="array" ref="N3694">_xlfn.IFS(GS_Stock_Data[[#This Row],[DayNumber]]=2,"MON",GS_Stock_Data[[#This Row],[DayNumber]]=3,"TUE",GS_Stock_Data[[#This Row],[DayNumber]]=4,"WED",GS_Stock_Data[[#This Row],[DayNumber]]=5,"THU",GS_Stock_Data[[#This Row],[DayNumber]]=6,"FRI")</f>
        <v>MON</v>
      </c>
    </row>
    <row r="3695" spans="1:14" x14ac:dyDescent="0.25">
      <c r="A3695" s="5">
        <v>41646</v>
      </c>
      <c r="B3695" s="1">
        <v>142.73295003474601</v>
      </c>
      <c r="C3695" s="1">
        <v>142.93038952100801</v>
      </c>
      <c r="D3695" s="1">
        <v>140.197833779554</v>
      </c>
      <c r="E3695" s="1">
        <v>140.80593872070301</v>
      </c>
      <c r="F3695" s="1">
        <v>2734700</v>
      </c>
      <c r="G3695" s="1">
        <v>0</v>
      </c>
      <c r="H3695" s="1">
        <v>0</v>
      </c>
      <c r="I3695" s="1">
        <f>YEAR(GS_Stock_Data[[#This Row],[Date]])</f>
        <v>2014</v>
      </c>
      <c r="J3695" s="1">
        <f>MONTH(GS_Stock_Data[[#This Row],[Date]])</f>
        <v>1</v>
      </c>
      <c r="K3695" s="1" t="str">
        <f>_xlfn.CONCAT("Q",CEILING(GS_Stock_Data[[#This Row],[MonthNumber]]/3,1))</f>
        <v>Q1</v>
      </c>
      <c r="L3695" s="1" t="str">
        <f>TEXT(GS_Stock_Data[[#This Row],[Date]],"mmm")</f>
        <v>Jan</v>
      </c>
      <c r="M3695" s="1">
        <f>WEEKDAY(GS_Stock_Data[[#This Row],[Date]])</f>
        <v>3</v>
      </c>
      <c r="N3695" s="1" t="str" cm="1">
        <f t="array" ref="N3695">_xlfn.IFS(GS_Stock_Data[[#This Row],[DayNumber]]=2,"MON",GS_Stock_Data[[#This Row],[DayNumber]]=3,"TUE",GS_Stock_Data[[#This Row],[DayNumber]]=4,"WED",GS_Stock_Data[[#This Row],[DayNumber]]=5,"THU",GS_Stock_Data[[#This Row],[DayNumber]]=6,"FRI")</f>
        <v>TUE</v>
      </c>
    </row>
    <row r="3696" spans="1:14" x14ac:dyDescent="0.25">
      <c r="A3696" s="5">
        <v>41647</v>
      </c>
      <c r="B3696" s="1">
        <v>140.971791507001</v>
      </c>
      <c r="C3696" s="1">
        <v>141.28768986094599</v>
      </c>
      <c r="D3696" s="1">
        <v>139.99248732857001</v>
      </c>
      <c r="E3696" s="1">
        <v>140.92440795898401</v>
      </c>
      <c r="F3696" s="1">
        <v>2208600</v>
      </c>
      <c r="G3696" s="1">
        <v>0</v>
      </c>
      <c r="H3696" s="1">
        <v>0</v>
      </c>
      <c r="I3696" s="1">
        <f>YEAR(GS_Stock_Data[[#This Row],[Date]])</f>
        <v>2014</v>
      </c>
      <c r="J3696" s="1">
        <f>MONTH(GS_Stock_Data[[#This Row],[Date]])</f>
        <v>1</v>
      </c>
      <c r="K3696" s="1" t="str">
        <f>_xlfn.CONCAT("Q",CEILING(GS_Stock_Data[[#This Row],[MonthNumber]]/3,1))</f>
        <v>Q1</v>
      </c>
      <c r="L3696" s="1" t="str">
        <f>TEXT(GS_Stock_Data[[#This Row],[Date]],"mmm")</f>
        <v>Jan</v>
      </c>
      <c r="M3696" s="1">
        <f>WEEKDAY(GS_Stock_Data[[#This Row],[Date]])</f>
        <v>4</v>
      </c>
      <c r="N3696" s="1" t="str" cm="1">
        <f t="array" ref="N3696">_xlfn.IFS(GS_Stock_Data[[#This Row],[DayNumber]]=2,"MON",GS_Stock_Data[[#This Row],[DayNumber]]=3,"TUE",GS_Stock_Data[[#This Row],[DayNumber]]=4,"WED",GS_Stock_Data[[#This Row],[DayNumber]]=5,"THU",GS_Stock_Data[[#This Row],[DayNumber]]=6,"FRI")</f>
        <v>WED</v>
      </c>
    </row>
    <row r="3697" spans="1:14" x14ac:dyDescent="0.25">
      <c r="A3697" s="5">
        <v>41648</v>
      </c>
      <c r="B3697" s="1">
        <v>141.429857505988</v>
      </c>
      <c r="C3697" s="1">
        <v>141.429857505988</v>
      </c>
      <c r="D3697" s="1">
        <v>139.479154372685</v>
      </c>
      <c r="E3697" s="1">
        <v>140.10305786132801</v>
      </c>
      <c r="F3697" s="1">
        <v>2149500</v>
      </c>
      <c r="G3697" s="1">
        <v>0</v>
      </c>
      <c r="H3697" s="1">
        <v>0</v>
      </c>
      <c r="I3697" s="1">
        <f>YEAR(GS_Stock_Data[[#This Row],[Date]])</f>
        <v>2014</v>
      </c>
      <c r="J3697" s="1">
        <f>MONTH(GS_Stock_Data[[#This Row],[Date]])</f>
        <v>1</v>
      </c>
      <c r="K3697" s="1" t="str">
        <f>_xlfn.CONCAT("Q",CEILING(GS_Stock_Data[[#This Row],[MonthNumber]]/3,1))</f>
        <v>Q1</v>
      </c>
      <c r="L3697" s="1" t="str">
        <f>TEXT(GS_Stock_Data[[#This Row],[Date]],"mmm")</f>
        <v>Jan</v>
      </c>
      <c r="M3697" s="1">
        <f>WEEKDAY(GS_Stock_Data[[#This Row],[Date]])</f>
        <v>5</v>
      </c>
      <c r="N3697" s="1" t="str" cm="1">
        <f t="array" ref="N3697">_xlfn.IFS(GS_Stock_Data[[#This Row],[DayNumber]]=2,"MON",GS_Stock_Data[[#This Row],[DayNumber]]=3,"TUE",GS_Stock_Data[[#This Row],[DayNumber]]=4,"WED",GS_Stock_Data[[#This Row],[DayNumber]]=5,"THU",GS_Stock_Data[[#This Row],[DayNumber]]=6,"FRI")</f>
        <v>THU</v>
      </c>
    </row>
    <row r="3698" spans="1:14" x14ac:dyDescent="0.25">
      <c r="A3698" s="5">
        <v>41649</v>
      </c>
      <c r="B3698" s="1">
        <v>140.103099037574</v>
      </c>
      <c r="C3698" s="1">
        <v>141.137692396136</v>
      </c>
      <c r="D3698" s="1">
        <v>139.78720057972899</v>
      </c>
      <c r="E3698" s="1">
        <v>140.88496398925699</v>
      </c>
      <c r="F3698" s="1">
        <v>2506500</v>
      </c>
      <c r="G3698" s="1">
        <v>0</v>
      </c>
      <c r="H3698" s="1">
        <v>0</v>
      </c>
      <c r="I3698" s="1">
        <f>YEAR(GS_Stock_Data[[#This Row],[Date]])</f>
        <v>2014</v>
      </c>
      <c r="J3698" s="1">
        <f>MONTH(GS_Stock_Data[[#This Row],[Date]])</f>
        <v>1</v>
      </c>
      <c r="K3698" s="1" t="str">
        <f>_xlfn.CONCAT("Q",CEILING(GS_Stock_Data[[#This Row],[MonthNumber]]/3,1))</f>
        <v>Q1</v>
      </c>
      <c r="L3698" s="1" t="str">
        <f>TEXT(GS_Stock_Data[[#This Row],[Date]],"mmm")</f>
        <v>Jan</v>
      </c>
      <c r="M3698" s="1">
        <f>WEEKDAY(GS_Stock_Data[[#This Row],[Date]])</f>
        <v>6</v>
      </c>
      <c r="N3698" s="1" t="str" cm="1">
        <f t="array" ref="N3698">_xlfn.IFS(GS_Stock_Data[[#This Row],[DayNumber]]=2,"MON",GS_Stock_Data[[#This Row],[DayNumber]]=3,"TUE",GS_Stock_Data[[#This Row],[DayNumber]]=4,"WED",GS_Stock_Data[[#This Row],[DayNumber]]=5,"THU",GS_Stock_Data[[#This Row],[DayNumber]]=6,"FRI")</f>
        <v>FRI</v>
      </c>
    </row>
    <row r="3699" spans="1:14" x14ac:dyDescent="0.25">
      <c r="A3699" s="5">
        <v>41652</v>
      </c>
      <c r="B3699" s="1">
        <v>140.813908356393</v>
      </c>
      <c r="C3699" s="1">
        <v>140.813908356393</v>
      </c>
      <c r="D3699" s="1">
        <v>138.75263869590199</v>
      </c>
      <c r="E3699" s="1">
        <v>138.90269470214801</v>
      </c>
      <c r="F3699" s="1">
        <v>2823800</v>
      </c>
      <c r="G3699" s="1">
        <v>0</v>
      </c>
      <c r="H3699" s="1">
        <v>0</v>
      </c>
      <c r="I3699" s="1">
        <f>YEAR(GS_Stock_Data[[#This Row],[Date]])</f>
        <v>2014</v>
      </c>
      <c r="J3699" s="1">
        <f>MONTH(GS_Stock_Data[[#This Row],[Date]])</f>
        <v>1</v>
      </c>
      <c r="K3699" s="1" t="str">
        <f>_xlfn.CONCAT("Q",CEILING(GS_Stock_Data[[#This Row],[MonthNumber]]/3,1))</f>
        <v>Q1</v>
      </c>
      <c r="L3699" s="1" t="str">
        <f>TEXT(GS_Stock_Data[[#This Row],[Date]],"mmm")</f>
        <v>Jan</v>
      </c>
      <c r="M3699" s="1">
        <f>WEEKDAY(GS_Stock_Data[[#This Row],[Date]])</f>
        <v>2</v>
      </c>
      <c r="N3699" s="1" t="str" cm="1">
        <f t="array" ref="N3699">_xlfn.IFS(GS_Stock_Data[[#This Row],[DayNumber]]=2,"MON",GS_Stock_Data[[#This Row],[DayNumber]]=3,"TUE",GS_Stock_Data[[#This Row],[DayNumber]]=4,"WED",GS_Stock_Data[[#This Row],[DayNumber]]=5,"THU",GS_Stock_Data[[#This Row],[DayNumber]]=6,"FRI")</f>
        <v>MON</v>
      </c>
    </row>
    <row r="3700" spans="1:14" x14ac:dyDescent="0.25">
      <c r="A3700" s="5">
        <v>41653</v>
      </c>
      <c r="B3700" s="1">
        <v>139.20272559205901</v>
      </c>
      <c r="C3700" s="1">
        <v>140.18202974375001</v>
      </c>
      <c r="D3700" s="1">
        <v>138.76836837993201</v>
      </c>
      <c r="E3700" s="1">
        <v>139.47125244140599</v>
      </c>
      <c r="F3700" s="1">
        <v>2208800</v>
      </c>
      <c r="G3700" s="1">
        <v>0</v>
      </c>
      <c r="H3700" s="1">
        <v>0</v>
      </c>
      <c r="I3700" s="1">
        <f>YEAR(GS_Stock_Data[[#This Row],[Date]])</f>
        <v>2014</v>
      </c>
      <c r="J3700" s="1">
        <f>MONTH(GS_Stock_Data[[#This Row],[Date]])</f>
        <v>1</v>
      </c>
      <c r="K3700" s="1" t="str">
        <f>_xlfn.CONCAT("Q",CEILING(GS_Stock_Data[[#This Row],[MonthNumber]]/3,1))</f>
        <v>Q1</v>
      </c>
      <c r="L3700" s="1" t="str">
        <f>TEXT(GS_Stock_Data[[#This Row],[Date]],"mmm")</f>
        <v>Jan</v>
      </c>
      <c r="M3700" s="1">
        <f>WEEKDAY(GS_Stock_Data[[#This Row],[Date]])</f>
        <v>3</v>
      </c>
      <c r="N3700" s="1" t="str" cm="1">
        <f t="array" ref="N3700">_xlfn.IFS(GS_Stock_Data[[#This Row],[DayNumber]]=2,"MON",GS_Stock_Data[[#This Row],[DayNumber]]=3,"TUE",GS_Stock_Data[[#This Row],[DayNumber]]=4,"WED",GS_Stock_Data[[#This Row],[DayNumber]]=5,"THU",GS_Stock_Data[[#This Row],[DayNumber]]=6,"FRI")</f>
        <v>TUE</v>
      </c>
    </row>
    <row r="3701" spans="1:14" x14ac:dyDescent="0.25">
      <c r="A3701" s="5">
        <v>41654</v>
      </c>
      <c r="B3701" s="1">
        <v>139.78717391007399</v>
      </c>
      <c r="C3701" s="1">
        <v>141.95111529079401</v>
      </c>
      <c r="D3701" s="1">
        <v>139.78717391007399</v>
      </c>
      <c r="E3701" s="1">
        <v>141.16925048828099</v>
      </c>
      <c r="F3701" s="1">
        <v>3540200</v>
      </c>
      <c r="G3701" s="1">
        <v>0</v>
      </c>
      <c r="H3701" s="1">
        <v>0</v>
      </c>
      <c r="I3701" s="1">
        <f>YEAR(GS_Stock_Data[[#This Row],[Date]])</f>
        <v>2014</v>
      </c>
      <c r="J3701" s="1">
        <f>MONTH(GS_Stock_Data[[#This Row],[Date]])</f>
        <v>1</v>
      </c>
      <c r="K3701" s="1" t="str">
        <f>_xlfn.CONCAT("Q",CEILING(GS_Stock_Data[[#This Row],[MonthNumber]]/3,1))</f>
        <v>Q1</v>
      </c>
      <c r="L3701" s="1" t="str">
        <f>TEXT(GS_Stock_Data[[#This Row],[Date]],"mmm")</f>
        <v>Jan</v>
      </c>
      <c r="M3701" s="1">
        <f>WEEKDAY(GS_Stock_Data[[#This Row],[Date]])</f>
        <v>4</v>
      </c>
      <c r="N3701" s="1" t="str" cm="1">
        <f t="array" ref="N3701">_xlfn.IFS(GS_Stock_Data[[#This Row],[DayNumber]]=2,"MON",GS_Stock_Data[[#This Row],[DayNumber]]=3,"TUE",GS_Stock_Data[[#This Row],[DayNumber]]=4,"WED",GS_Stock_Data[[#This Row],[DayNumber]]=5,"THU",GS_Stock_Data[[#This Row],[DayNumber]]=6,"FRI")</f>
        <v>WED</v>
      </c>
    </row>
    <row r="3702" spans="1:14" x14ac:dyDescent="0.25">
      <c r="A3702" s="5">
        <v>41655</v>
      </c>
      <c r="B3702" s="1">
        <v>141.169238696435</v>
      </c>
      <c r="C3702" s="1">
        <v>141.20082371325401</v>
      </c>
      <c r="D3702" s="1">
        <v>137.81276728687001</v>
      </c>
      <c r="E3702" s="1">
        <v>138.34190368652301</v>
      </c>
      <c r="F3702" s="1">
        <v>4712200</v>
      </c>
      <c r="G3702" s="1">
        <v>0</v>
      </c>
      <c r="H3702" s="1">
        <v>0</v>
      </c>
      <c r="I3702" s="1">
        <f>YEAR(GS_Stock_Data[[#This Row],[Date]])</f>
        <v>2014</v>
      </c>
      <c r="J3702" s="1">
        <f>MONTH(GS_Stock_Data[[#This Row],[Date]])</f>
        <v>1</v>
      </c>
      <c r="K3702" s="1" t="str">
        <f>_xlfn.CONCAT("Q",CEILING(GS_Stock_Data[[#This Row],[MonthNumber]]/3,1))</f>
        <v>Q1</v>
      </c>
      <c r="L3702" s="1" t="str">
        <f>TEXT(GS_Stock_Data[[#This Row],[Date]],"mmm")</f>
        <v>Jan</v>
      </c>
      <c r="M3702" s="1">
        <f>WEEKDAY(GS_Stock_Data[[#This Row],[Date]])</f>
        <v>5</v>
      </c>
      <c r="N3702" s="1" t="str" cm="1">
        <f t="array" ref="N3702">_xlfn.IFS(GS_Stock_Data[[#This Row],[DayNumber]]=2,"MON",GS_Stock_Data[[#This Row],[DayNumber]]=3,"TUE",GS_Stock_Data[[#This Row],[DayNumber]]=4,"WED",GS_Stock_Data[[#This Row],[DayNumber]]=5,"THU",GS_Stock_Data[[#This Row],[DayNumber]]=6,"FRI")</f>
        <v>THU</v>
      </c>
    </row>
    <row r="3703" spans="1:14" x14ac:dyDescent="0.25">
      <c r="A3703" s="5">
        <v>41656</v>
      </c>
      <c r="B3703" s="1">
        <v>138.21554036362801</v>
      </c>
      <c r="C3703" s="1">
        <v>140.00829436050699</v>
      </c>
      <c r="D3703" s="1">
        <v>137.81276813028501</v>
      </c>
      <c r="E3703" s="1">
        <v>139.21853637695301</v>
      </c>
      <c r="F3703" s="1">
        <v>3451000</v>
      </c>
      <c r="G3703" s="1">
        <v>0</v>
      </c>
      <c r="H3703" s="1">
        <v>0</v>
      </c>
      <c r="I3703" s="1">
        <f>YEAR(GS_Stock_Data[[#This Row],[Date]])</f>
        <v>2014</v>
      </c>
      <c r="J3703" s="1">
        <f>MONTH(GS_Stock_Data[[#This Row],[Date]])</f>
        <v>1</v>
      </c>
      <c r="K3703" s="1" t="str">
        <f>_xlfn.CONCAT("Q",CEILING(GS_Stock_Data[[#This Row],[MonthNumber]]/3,1))</f>
        <v>Q1</v>
      </c>
      <c r="L3703" s="1" t="str">
        <f>TEXT(GS_Stock_Data[[#This Row],[Date]],"mmm")</f>
        <v>Jan</v>
      </c>
      <c r="M3703" s="1">
        <f>WEEKDAY(GS_Stock_Data[[#This Row],[Date]])</f>
        <v>6</v>
      </c>
      <c r="N3703" s="1" t="str" cm="1">
        <f t="array" ref="N3703">_xlfn.IFS(GS_Stock_Data[[#This Row],[DayNumber]]=2,"MON",GS_Stock_Data[[#This Row],[DayNumber]]=3,"TUE",GS_Stock_Data[[#This Row],[DayNumber]]=4,"WED",GS_Stock_Data[[#This Row],[DayNumber]]=5,"THU",GS_Stock_Data[[#This Row],[DayNumber]]=6,"FRI")</f>
        <v>FRI</v>
      </c>
    </row>
    <row r="3704" spans="1:14" x14ac:dyDescent="0.25">
      <c r="A3704" s="5">
        <v>41660</v>
      </c>
      <c r="B3704" s="1">
        <v>138.286665361133</v>
      </c>
      <c r="C3704" s="1">
        <v>138.67363916586999</v>
      </c>
      <c r="D3704" s="1">
        <v>135.31716682264599</v>
      </c>
      <c r="E3704" s="1">
        <v>136.78611755371</v>
      </c>
      <c r="F3704" s="1">
        <v>5141200</v>
      </c>
      <c r="G3704" s="1">
        <v>0</v>
      </c>
      <c r="H3704" s="1">
        <v>0</v>
      </c>
      <c r="I3704" s="1">
        <f>YEAR(GS_Stock_Data[[#This Row],[Date]])</f>
        <v>2014</v>
      </c>
      <c r="J3704" s="1">
        <f>MONTH(GS_Stock_Data[[#This Row],[Date]])</f>
        <v>1</v>
      </c>
      <c r="K3704" s="1" t="str">
        <f>_xlfn.CONCAT("Q",CEILING(GS_Stock_Data[[#This Row],[MonthNumber]]/3,1))</f>
        <v>Q1</v>
      </c>
      <c r="L3704" s="1" t="str">
        <f>TEXT(GS_Stock_Data[[#This Row],[Date]],"mmm")</f>
        <v>Jan</v>
      </c>
      <c r="M3704" s="1">
        <f>WEEKDAY(GS_Stock_Data[[#This Row],[Date]])</f>
        <v>3</v>
      </c>
      <c r="N3704" s="1" t="str" cm="1">
        <f t="array" ref="N3704">_xlfn.IFS(GS_Stock_Data[[#This Row],[DayNumber]]=2,"MON",GS_Stock_Data[[#This Row],[DayNumber]]=3,"TUE",GS_Stock_Data[[#This Row],[DayNumber]]=4,"WED",GS_Stock_Data[[#This Row],[DayNumber]]=5,"THU",GS_Stock_Data[[#This Row],[DayNumber]]=6,"FRI")</f>
        <v>TUE</v>
      </c>
    </row>
    <row r="3705" spans="1:14" x14ac:dyDescent="0.25">
      <c r="A3705" s="5">
        <v>41661</v>
      </c>
      <c r="B3705" s="1">
        <v>136.98350493178</v>
      </c>
      <c r="C3705" s="1">
        <v>137.92331875806599</v>
      </c>
      <c r="D3705" s="1">
        <v>136.45436858646599</v>
      </c>
      <c r="E3705" s="1">
        <v>137.16514587402301</v>
      </c>
      <c r="F3705" s="1">
        <v>2476900</v>
      </c>
      <c r="G3705" s="1">
        <v>0</v>
      </c>
      <c r="H3705" s="1">
        <v>0</v>
      </c>
      <c r="I3705" s="1">
        <f>YEAR(GS_Stock_Data[[#This Row],[Date]])</f>
        <v>2014</v>
      </c>
      <c r="J3705" s="1">
        <f>MONTH(GS_Stock_Data[[#This Row],[Date]])</f>
        <v>1</v>
      </c>
      <c r="K3705" s="1" t="str">
        <f>_xlfn.CONCAT("Q",CEILING(GS_Stock_Data[[#This Row],[MonthNumber]]/3,1))</f>
        <v>Q1</v>
      </c>
      <c r="L3705" s="1" t="str">
        <f>TEXT(GS_Stock_Data[[#This Row],[Date]],"mmm")</f>
        <v>Jan</v>
      </c>
      <c r="M3705" s="1">
        <f>WEEKDAY(GS_Stock_Data[[#This Row],[Date]])</f>
        <v>4</v>
      </c>
      <c r="N3705" s="1" t="str" cm="1">
        <f t="array" ref="N3705">_xlfn.IFS(GS_Stock_Data[[#This Row],[DayNumber]]=2,"MON",GS_Stock_Data[[#This Row],[DayNumber]]=3,"TUE",GS_Stock_Data[[#This Row],[DayNumber]]=4,"WED",GS_Stock_Data[[#This Row],[DayNumber]]=5,"THU",GS_Stock_Data[[#This Row],[DayNumber]]=6,"FRI")</f>
        <v>WED</v>
      </c>
    </row>
    <row r="3706" spans="1:14" x14ac:dyDescent="0.25">
      <c r="A3706" s="5">
        <v>41662</v>
      </c>
      <c r="B3706" s="1">
        <v>136.17010628498099</v>
      </c>
      <c r="C3706" s="1">
        <v>136.17010628498099</v>
      </c>
      <c r="D3706" s="1">
        <v>133.48493324722901</v>
      </c>
      <c r="E3706" s="1">
        <v>134.85121154785099</v>
      </c>
      <c r="F3706" s="1">
        <v>3977700</v>
      </c>
      <c r="G3706" s="1">
        <v>0</v>
      </c>
      <c r="H3706" s="1">
        <v>0</v>
      </c>
      <c r="I3706" s="1">
        <f>YEAR(GS_Stock_Data[[#This Row],[Date]])</f>
        <v>2014</v>
      </c>
      <c r="J3706" s="1">
        <f>MONTH(GS_Stock_Data[[#This Row],[Date]])</f>
        <v>1</v>
      </c>
      <c r="K3706" s="1" t="str">
        <f>_xlfn.CONCAT("Q",CEILING(GS_Stock_Data[[#This Row],[MonthNumber]]/3,1))</f>
        <v>Q1</v>
      </c>
      <c r="L3706" s="1" t="str">
        <f>TEXT(GS_Stock_Data[[#This Row],[Date]],"mmm")</f>
        <v>Jan</v>
      </c>
      <c r="M3706" s="1">
        <f>WEEKDAY(GS_Stock_Data[[#This Row],[Date]])</f>
        <v>5</v>
      </c>
      <c r="N3706" s="1" t="str" cm="1">
        <f t="array" ref="N3706">_xlfn.IFS(GS_Stock_Data[[#This Row],[DayNumber]]=2,"MON",GS_Stock_Data[[#This Row],[DayNumber]]=3,"TUE",GS_Stock_Data[[#This Row],[DayNumber]]=4,"WED",GS_Stock_Data[[#This Row],[DayNumber]]=5,"THU",GS_Stock_Data[[#This Row],[DayNumber]]=6,"FRI")</f>
        <v>THU</v>
      </c>
    </row>
    <row r="3707" spans="1:14" x14ac:dyDescent="0.25">
      <c r="A3707" s="5">
        <v>41663</v>
      </c>
      <c r="B3707" s="1">
        <v>133.097888270456</v>
      </c>
      <c r="C3707" s="1">
        <v>134.227248251943</v>
      </c>
      <c r="D3707" s="1">
        <v>132.06330742460599</v>
      </c>
      <c r="E3707" s="1">
        <v>132.39500427246</v>
      </c>
      <c r="F3707" s="1">
        <v>4156200</v>
      </c>
      <c r="G3707" s="1">
        <v>0</v>
      </c>
      <c r="H3707" s="1">
        <v>0</v>
      </c>
      <c r="I3707" s="1">
        <f>YEAR(GS_Stock_Data[[#This Row],[Date]])</f>
        <v>2014</v>
      </c>
      <c r="J3707" s="1">
        <f>MONTH(GS_Stock_Data[[#This Row],[Date]])</f>
        <v>1</v>
      </c>
      <c r="K3707" s="1" t="str">
        <f>_xlfn.CONCAT("Q",CEILING(GS_Stock_Data[[#This Row],[MonthNumber]]/3,1))</f>
        <v>Q1</v>
      </c>
      <c r="L3707" s="1" t="str">
        <f>TEXT(GS_Stock_Data[[#This Row],[Date]],"mmm")</f>
        <v>Jan</v>
      </c>
      <c r="M3707" s="1">
        <f>WEEKDAY(GS_Stock_Data[[#This Row],[Date]])</f>
        <v>6</v>
      </c>
      <c r="N3707" s="1" t="str" cm="1">
        <f t="array" ref="N3707">_xlfn.IFS(GS_Stock_Data[[#This Row],[DayNumber]]=2,"MON",GS_Stock_Data[[#This Row],[DayNumber]]=3,"TUE",GS_Stock_Data[[#This Row],[DayNumber]]=4,"WED",GS_Stock_Data[[#This Row],[DayNumber]]=5,"THU",GS_Stock_Data[[#This Row],[DayNumber]]=6,"FRI")</f>
        <v>FRI</v>
      </c>
    </row>
    <row r="3708" spans="1:14" x14ac:dyDescent="0.25">
      <c r="A3708" s="5">
        <v>41666</v>
      </c>
      <c r="B3708" s="1">
        <v>131.95273675423499</v>
      </c>
      <c r="C3708" s="1">
        <v>132.363414190931</v>
      </c>
      <c r="D3708" s="1">
        <v>129.07011350825701</v>
      </c>
      <c r="E3708" s="1">
        <v>130.06521606445301</v>
      </c>
      <c r="F3708" s="1">
        <v>5589600</v>
      </c>
      <c r="G3708" s="1">
        <v>0</v>
      </c>
      <c r="H3708" s="1">
        <v>0</v>
      </c>
      <c r="I3708" s="1">
        <f>YEAR(GS_Stock_Data[[#This Row],[Date]])</f>
        <v>2014</v>
      </c>
      <c r="J3708" s="1">
        <f>MONTH(GS_Stock_Data[[#This Row],[Date]])</f>
        <v>1</v>
      </c>
      <c r="K3708" s="1" t="str">
        <f>_xlfn.CONCAT("Q",CEILING(GS_Stock_Data[[#This Row],[MonthNumber]]/3,1))</f>
        <v>Q1</v>
      </c>
      <c r="L3708" s="1" t="str">
        <f>TEXT(GS_Stock_Data[[#This Row],[Date]],"mmm")</f>
        <v>Jan</v>
      </c>
      <c r="M3708" s="1">
        <f>WEEKDAY(GS_Stock_Data[[#This Row],[Date]])</f>
        <v>2</v>
      </c>
      <c r="N3708" s="1" t="str" cm="1">
        <f t="array" ref="N3708">_xlfn.IFS(GS_Stock_Data[[#This Row],[DayNumber]]=2,"MON",GS_Stock_Data[[#This Row],[DayNumber]]=3,"TUE",GS_Stock_Data[[#This Row],[DayNumber]]=4,"WED",GS_Stock_Data[[#This Row],[DayNumber]]=5,"THU",GS_Stock_Data[[#This Row],[DayNumber]]=6,"FRI")</f>
        <v>MON</v>
      </c>
    </row>
    <row r="3709" spans="1:14" x14ac:dyDescent="0.25">
      <c r="A3709" s="5">
        <v>41667</v>
      </c>
      <c r="B3709" s="1">
        <v>130.33375082660999</v>
      </c>
      <c r="C3709" s="1">
        <v>131.53418625997199</v>
      </c>
      <c r="D3709" s="1">
        <v>129.98625540768299</v>
      </c>
      <c r="E3709" s="1">
        <v>131.29725646972599</v>
      </c>
      <c r="F3709" s="1">
        <v>3170400</v>
      </c>
      <c r="G3709" s="1">
        <v>0</v>
      </c>
      <c r="H3709" s="1">
        <v>0</v>
      </c>
      <c r="I3709" s="1">
        <f>YEAR(GS_Stock_Data[[#This Row],[Date]])</f>
        <v>2014</v>
      </c>
      <c r="J3709" s="1">
        <f>MONTH(GS_Stock_Data[[#This Row],[Date]])</f>
        <v>1</v>
      </c>
      <c r="K3709" s="1" t="str">
        <f>_xlfn.CONCAT("Q",CEILING(GS_Stock_Data[[#This Row],[MonthNumber]]/3,1))</f>
        <v>Q1</v>
      </c>
      <c r="L3709" s="1" t="str">
        <f>TEXT(GS_Stock_Data[[#This Row],[Date]],"mmm")</f>
        <v>Jan</v>
      </c>
      <c r="M3709" s="1">
        <f>WEEKDAY(GS_Stock_Data[[#This Row],[Date]])</f>
        <v>3</v>
      </c>
      <c r="N3709" s="1" t="str" cm="1">
        <f t="array" ref="N3709">_xlfn.IFS(GS_Stock_Data[[#This Row],[DayNumber]]=2,"MON",GS_Stock_Data[[#This Row],[DayNumber]]=3,"TUE",GS_Stock_Data[[#This Row],[DayNumber]]=4,"WED",GS_Stock_Data[[#This Row],[DayNumber]]=5,"THU",GS_Stock_Data[[#This Row],[DayNumber]]=6,"FRI")</f>
        <v>TUE</v>
      </c>
    </row>
    <row r="3710" spans="1:14" x14ac:dyDescent="0.25">
      <c r="A3710" s="5">
        <v>41668</v>
      </c>
      <c r="B3710" s="1">
        <v>129.496634065113</v>
      </c>
      <c r="C3710" s="1">
        <v>131.17882264115201</v>
      </c>
      <c r="D3710" s="1">
        <v>129.220213915268</v>
      </c>
      <c r="E3710" s="1">
        <v>129.44134521484301</v>
      </c>
      <c r="F3710" s="1">
        <v>3473700</v>
      </c>
      <c r="G3710" s="1">
        <v>0</v>
      </c>
      <c r="H3710" s="1">
        <v>0</v>
      </c>
      <c r="I3710" s="1">
        <f>YEAR(GS_Stock_Data[[#This Row],[Date]])</f>
        <v>2014</v>
      </c>
      <c r="J3710" s="1">
        <f>MONTH(GS_Stock_Data[[#This Row],[Date]])</f>
        <v>1</v>
      </c>
      <c r="K3710" s="1" t="str">
        <f>_xlfn.CONCAT("Q",CEILING(GS_Stock_Data[[#This Row],[MonthNumber]]/3,1))</f>
        <v>Q1</v>
      </c>
      <c r="L3710" s="1" t="str">
        <f>TEXT(GS_Stock_Data[[#This Row],[Date]],"mmm")</f>
        <v>Jan</v>
      </c>
      <c r="M3710" s="1">
        <f>WEEKDAY(GS_Stock_Data[[#This Row],[Date]])</f>
        <v>4</v>
      </c>
      <c r="N3710" s="1" t="str" cm="1">
        <f t="array" ref="N3710">_xlfn.IFS(GS_Stock_Data[[#This Row],[DayNumber]]=2,"MON",GS_Stock_Data[[#This Row],[DayNumber]]=3,"TUE",GS_Stock_Data[[#This Row],[DayNumber]]=4,"WED",GS_Stock_Data[[#This Row],[DayNumber]]=5,"THU",GS_Stock_Data[[#This Row],[DayNumber]]=6,"FRI")</f>
        <v>WED</v>
      </c>
    </row>
    <row r="3711" spans="1:14" x14ac:dyDescent="0.25">
      <c r="A3711" s="5">
        <v>41669</v>
      </c>
      <c r="B3711" s="1">
        <v>130.57069272058999</v>
      </c>
      <c r="C3711" s="1">
        <v>131.23408655417401</v>
      </c>
      <c r="D3711" s="1">
        <v>129.970480973646</v>
      </c>
      <c r="E3711" s="1">
        <v>130.97346496582</v>
      </c>
      <c r="F3711" s="1">
        <v>2829400</v>
      </c>
      <c r="G3711" s="1">
        <v>0</v>
      </c>
      <c r="H3711" s="1">
        <v>0</v>
      </c>
      <c r="I3711" s="1">
        <f>YEAR(GS_Stock_Data[[#This Row],[Date]])</f>
        <v>2014</v>
      </c>
      <c r="J3711" s="1">
        <f>MONTH(GS_Stock_Data[[#This Row],[Date]])</f>
        <v>1</v>
      </c>
      <c r="K3711" s="1" t="str">
        <f>_xlfn.CONCAT("Q",CEILING(GS_Stock_Data[[#This Row],[MonthNumber]]/3,1))</f>
        <v>Q1</v>
      </c>
      <c r="L3711" s="1" t="str">
        <f>TEXT(GS_Stock_Data[[#This Row],[Date]],"mmm")</f>
        <v>Jan</v>
      </c>
      <c r="M3711" s="1">
        <f>WEEKDAY(GS_Stock_Data[[#This Row],[Date]])</f>
        <v>5</v>
      </c>
      <c r="N3711" s="1" t="str" cm="1">
        <f t="array" ref="N3711">_xlfn.IFS(GS_Stock_Data[[#This Row],[DayNumber]]=2,"MON",GS_Stock_Data[[#This Row],[DayNumber]]=3,"TUE",GS_Stock_Data[[#This Row],[DayNumber]]=4,"WED",GS_Stock_Data[[#This Row],[DayNumber]]=5,"THU",GS_Stock_Data[[#This Row],[DayNumber]]=6,"FRI")</f>
        <v>THU</v>
      </c>
    </row>
    <row r="3712" spans="1:14" x14ac:dyDescent="0.25">
      <c r="A3712" s="5">
        <v>41670</v>
      </c>
      <c r="B3712" s="1">
        <v>129.36241117538199</v>
      </c>
      <c r="C3712" s="1">
        <v>131.084078474709</v>
      </c>
      <c r="D3712" s="1">
        <v>128.96753202774701</v>
      </c>
      <c r="E3712" s="1">
        <v>129.61512756347599</v>
      </c>
      <c r="F3712" s="1">
        <v>3415500</v>
      </c>
      <c r="G3712" s="1">
        <v>0</v>
      </c>
      <c r="H3712" s="1">
        <v>0</v>
      </c>
      <c r="I3712" s="1">
        <f>YEAR(GS_Stock_Data[[#This Row],[Date]])</f>
        <v>2014</v>
      </c>
      <c r="J3712" s="1">
        <f>MONTH(GS_Stock_Data[[#This Row],[Date]])</f>
        <v>1</v>
      </c>
      <c r="K3712" s="1" t="str">
        <f>_xlfn.CONCAT("Q",CEILING(GS_Stock_Data[[#This Row],[MonthNumber]]/3,1))</f>
        <v>Q1</v>
      </c>
      <c r="L3712" s="1" t="str">
        <f>TEXT(GS_Stock_Data[[#This Row],[Date]],"mmm")</f>
        <v>Jan</v>
      </c>
      <c r="M3712" s="1">
        <f>WEEKDAY(GS_Stock_Data[[#This Row],[Date]])</f>
        <v>6</v>
      </c>
      <c r="N3712" s="1" t="str" cm="1">
        <f t="array" ref="N3712">_xlfn.IFS(GS_Stock_Data[[#This Row],[DayNumber]]=2,"MON",GS_Stock_Data[[#This Row],[DayNumber]]=3,"TUE",GS_Stock_Data[[#This Row],[DayNumber]]=4,"WED",GS_Stock_Data[[#This Row],[DayNumber]]=5,"THU",GS_Stock_Data[[#This Row],[DayNumber]]=6,"FRI")</f>
        <v>FRI</v>
      </c>
    </row>
    <row r="3713" spans="1:14" x14ac:dyDescent="0.25">
      <c r="A3713" s="5">
        <v>41673</v>
      </c>
      <c r="B3713" s="1">
        <v>130.42851530827801</v>
      </c>
      <c r="C3713" s="1">
        <v>130.72073393238199</v>
      </c>
      <c r="D3713" s="1">
        <v>126.179625904896</v>
      </c>
      <c r="E3713" s="1">
        <v>126.219116210937</v>
      </c>
      <c r="F3713" s="1">
        <v>5079700</v>
      </c>
      <c r="G3713" s="1">
        <v>0</v>
      </c>
      <c r="H3713" s="1">
        <v>0</v>
      </c>
      <c r="I3713" s="1">
        <f>YEAR(GS_Stock_Data[[#This Row],[Date]])</f>
        <v>2014</v>
      </c>
      <c r="J3713" s="1">
        <f>MONTH(GS_Stock_Data[[#This Row],[Date]])</f>
        <v>2</v>
      </c>
      <c r="K3713" s="1" t="str">
        <f>_xlfn.CONCAT("Q",CEILING(GS_Stock_Data[[#This Row],[MonthNumber]]/3,1))</f>
        <v>Q1</v>
      </c>
      <c r="L3713" s="1" t="str">
        <f>TEXT(GS_Stock_Data[[#This Row],[Date]],"mmm")</f>
        <v>Feb</v>
      </c>
      <c r="M3713" s="1">
        <f>WEEKDAY(GS_Stock_Data[[#This Row],[Date]])</f>
        <v>2</v>
      </c>
      <c r="N3713" s="1" t="str" cm="1">
        <f t="array" ref="N3713">_xlfn.IFS(GS_Stock_Data[[#This Row],[DayNumber]]=2,"MON",GS_Stock_Data[[#This Row],[DayNumber]]=3,"TUE",GS_Stock_Data[[#This Row],[DayNumber]]=4,"WED",GS_Stock_Data[[#This Row],[DayNumber]]=5,"THU",GS_Stock_Data[[#This Row],[DayNumber]]=6,"FRI")</f>
        <v>MON</v>
      </c>
    </row>
    <row r="3714" spans="1:14" x14ac:dyDescent="0.25">
      <c r="A3714" s="5">
        <v>41674</v>
      </c>
      <c r="B3714" s="1">
        <v>127.072028495479</v>
      </c>
      <c r="C3714" s="1">
        <v>128.39093466034399</v>
      </c>
      <c r="D3714" s="1">
        <v>126.24279242457</v>
      </c>
      <c r="E3714" s="1">
        <v>127.751220703125</v>
      </c>
      <c r="F3714" s="1">
        <v>3346600</v>
      </c>
      <c r="G3714" s="1">
        <v>0</v>
      </c>
      <c r="H3714" s="1">
        <v>0</v>
      </c>
      <c r="I3714" s="1">
        <f>YEAR(GS_Stock_Data[[#This Row],[Date]])</f>
        <v>2014</v>
      </c>
      <c r="J3714" s="1">
        <f>MONTH(GS_Stock_Data[[#This Row],[Date]])</f>
        <v>2</v>
      </c>
      <c r="K3714" s="1" t="str">
        <f>_xlfn.CONCAT("Q",CEILING(GS_Stock_Data[[#This Row],[MonthNumber]]/3,1))</f>
        <v>Q1</v>
      </c>
      <c r="L3714" s="1" t="str">
        <f>TEXT(GS_Stock_Data[[#This Row],[Date]],"mmm")</f>
        <v>Feb</v>
      </c>
      <c r="M3714" s="1">
        <f>WEEKDAY(GS_Stock_Data[[#This Row],[Date]])</f>
        <v>3</v>
      </c>
      <c r="N3714" s="1" t="str" cm="1">
        <f t="array" ref="N3714">_xlfn.IFS(GS_Stock_Data[[#This Row],[DayNumber]]=2,"MON",GS_Stock_Data[[#This Row],[DayNumber]]=3,"TUE",GS_Stock_Data[[#This Row],[DayNumber]]=4,"WED",GS_Stock_Data[[#This Row],[DayNumber]]=5,"THU",GS_Stock_Data[[#This Row],[DayNumber]]=6,"FRI")</f>
        <v>TUE</v>
      </c>
    </row>
    <row r="3715" spans="1:14" x14ac:dyDescent="0.25">
      <c r="A3715" s="5">
        <v>41675</v>
      </c>
      <c r="B3715" s="1">
        <v>126.827227682754</v>
      </c>
      <c r="C3715" s="1">
        <v>128.454127149393</v>
      </c>
      <c r="D3715" s="1">
        <v>126.614001710466</v>
      </c>
      <c r="E3715" s="1">
        <v>126.692970275878</v>
      </c>
      <c r="F3715" s="1">
        <v>3212900</v>
      </c>
      <c r="G3715" s="1">
        <v>0</v>
      </c>
      <c r="H3715" s="1">
        <v>0</v>
      </c>
      <c r="I3715" s="1">
        <f>YEAR(GS_Stock_Data[[#This Row],[Date]])</f>
        <v>2014</v>
      </c>
      <c r="J3715" s="1">
        <f>MONTH(GS_Stock_Data[[#This Row],[Date]])</f>
        <v>2</v>
      </c>
      <c r="K3715" s="1" t="str">
        <f>_xlfn.CONCAT("Q",CEILING(GS_Stock_Data[[#This Row],[MonthNumber]]/3,1))</f>
        <v>Q1</v>
      </c>
      <c r="L3715" s="1" t="str">
        <f>TEXT(GS_Stock_Data[[#This Row],[Date]],"mmm")</f>
        <v>Feb</v>
      </c>
      <c r="M3715" s="1">
        <f>WEEKDAY(GS_Stock_Data[[#This Row],[Date]])</f>
        <v>4</v>
      </c>
      <c r="N3715" s="1" t="str" cm="1">
        <f t="array" ref="N3715">_xlfn.IFS(GS_Stock_Data[[#This Row],[DayNumber]]=2,"MON",GS_Stock_Data[[#This Row],[DayNumber]]=3,"TUE",GS_Stock_Data[[#This Row],[DayNumber]]=4,"WED",GS_Stock_Data[[#This Row],[DayNumber]]=5,"THU",GS_Stock_Data[[#This Row],[DayNumber]]=6,"FRI")</f>
        <v>WED</v>
      </c>
    </row>
    <row r="3716" spans="1:14" x14ac:dyDescent="0.25">
      <c r="A3716" s="5">
        <v>41676</v>
      </c>
      <c r="B3716" s="1">
        <v>127.27743088201601</v>
      </c>
      <c r="C3716" s="1">
        <v>127.940824859477</v>
      </c>
      <c r="D3716" s="1">
        <v>126.440289141303</v>
      </c>
      <c r="E3716" s="1">
        <v>127.74338531494099</v>
      </c>
      <c r="F3716" s="1">
        <v>3798000</v>
      </c>
      <c r="G3716" s="1">
        <v>0</v>
      </c>
      <c r="H3716" s="1">
        <v>0</v>
      </c>
      <c r="I3716" s="1">
        <f>YEAR(GS_Stock_Data[[#This Row],[Date]])</f>
        <v>2014</v>
      </c>
      <c r="J3716" s="1">
        <f>MONTH(GS_Stock_Data[[#This Row],[Date]])</f>
        <v>2</v>
      </c>
      <c r="K3716" s="1" t="str">
        <f>_xlfn.CONCAT("Q",CEILING(GS_Stock_Data[[#This Row],[MonthNumber]]/3,1))</f>
        <v>Q1</v>
      </c>
      <c r="L3716" s="1" t="str">
        <f>TEXT(GS_Stock_Data[[#This Row],[Date]],"mmm")</f>
        <v>Feb</v>
      </c>
      <c r="M3716" s="1">
        <f>WEEKDAY(GS_Stock_Data[[#This Row],[Date]])</f>
        <v>5</v>
      </c>
      <c r="N3716" s="1" t="str" cm="1">
        <f t="array" ref="N3716">_xlfn.IFS(GS_Stock_Data[[#This Row],[DayNumber]]=2,"MON",GS_Stock_Data[[#This Row],[DayNumber]]=3,"TUE",GS_Stock_Data[[#This Row],[DayNumber]]=4,"WED",GS_Stock_Data[[#This Row],[DayNumber]]=5,"THU",GS_Stock_Data[[#This Row],[DayNumber]]=6,"FRI")</f>
        <v>THU</v>
      </c>
    </row>
    <row r="3717" spans="1:14" x14ac:dyDescent="0.25">
      <c r="A3717" s="5">
        <v>41677</v>
      </c>
      <c r="B3717" s="1">
        <v>128.55680478880399</v>
      </c>
      <c r="C3717" s="1">
        <v>128.651571891467</v>
      </c>
      <c r="D3717" s="1">
        <v>126.574516570005</v>
      </c>
      <c r="E3717" s="1">
        <v>127.88550567626901</v>
      </c>
      <c r="F3717" s="1">
        <v>4879900</v>
      </c>
      <c r="G3717" s="1">
        <v>0</v>
      </c>
      <c r="H3717" s="1">
        <v>0</v>
      </c>
      <c r="I3717" s="1">
        <f>YEAR(GS_Stock_Data[[#This Row],[Date]])</f>
        <v>2014</v>
      </c>
      <c r="J3717" s="1">
        <f>MONTH(GS_Stock_Data[[#This Row],[Date]])</f>
        <v>2</v>
      </c>
      <c r="K3717" s="1" t="str">
        <f>_xlfn.CONCAT("Q",CEILING(GS_Stock_Data[[#This Row],[MonthNumber]]/3,1))</f>
        <v>Q1</v>
      </c>
      <c r="L3717" s="1" t="str">
        <f>TEXT(GS_Stock_Data[[#This Row],[Date]],"mmm")</f>
        <v>Feb</v>
      </c>
      <c r="M3717" s="1">
        <f>WEEKDAY(GS_Stock_Data[[#This Row],[Date]])</f>
        <v>6</v>
      </c>
      <c r="N3717" s="1" t="str" cm="1">
        <f t="array" ref="N3717">_xlfn.IFS(GS_Stock_Data[[#This Row],[DayNumber]]=2,"MON",GS_Stock_Data[[#This Row],[DayNumber]]=3,"TUE",GS_Stock_Data[[#This Row],[DayNumber]]=4,"WED",GS_Stock_Data[[#This Row],[DayNumber]]=5,"THU",GS_Stock_Data[[#This Row],[DayNumber]]=6,"FRI")</f>
        <v>FRI</v>
      </c>
    </row>
    <row r="3718" spans="1:14" x14ac:dyDescent="0.25">
      <c r="A3718" s="5">
        <v>41680</v>
      </c>
      <c r="B3718" s="1">
        <v>127.16682239719999</v>
      </c>
      <c r="C3718" s="1">
        <v>127.759140831352</v>
      </c>
      <c r="D3718" s="1">
        <v>126.58239720389901</v>
      </c>
      <c r="E3718" s="1">
        <v>127.15102386474599</v>
      </c>
      <c r="F3718" s="1">
        <v>4321700</v>
      </c>
      <c r="G3718" s="1">
        <v>0</v>
      </c>
      <c r="H3718" s="1">
        <v>0</v>
      </c>
      <c r="I3718" s="1">
        <f>YEAR(GS_Stock_Data[[#This Row],[Date]])</f>
        <v>2014</v>
      </c>
      <c r="J3718" s="1">
        <f>MONTH(GS_Stock_Data[[#This Row],[Date]])</f>
        <v>2</v>
      </c>
      <c r="K3718" s="1" t="str">
        <f>_xlfn.CONCAT("Q",CEILING(GS_Stock_Data[[#This Row],[MonthNumber]]/3,1))</f>
        <v>Q1</v>
      </c>
      <c r="L3718" s="1" t="str">
        <f>TEXT(GS_Stock_Data[[#This Row],[Date]],"mmm")</f>
        <v>Feb</v>
      </c>
      <c r="M3718" s="1">
        <f>WEEKDAY(GS_Stock_Data[[#This Row],[Date]])</f>
        <v>2</v>
      </c>
      <c r="N3718" s="1" t="str" cm="1">
        <f t="array" ref="N3718">_xlfn.IFS(GS_Stock_Data[[#This Row],[DayNumber]]=2,"MON",GS_Stock_Data[[#This Row],[DayNumber]]=3,"TUE",GS_Stock_Data[[#This Row],[DayNumber]]=4,"WED",GS_Stock_Data[[#This Row],[DayNumber]]=5,"THU",GS_Stock_Data[[#This Row],[DayNumber]]=6,"FRI")</f>
        <v>MON</v>
      </c>
    </row>
    <row r="3719" spans="1:14" x14ac:dyDescent="0.25">
      <c r="A3719" s="5">
        <v>41681</v>
      </c>
      <c r="B3719" s="1">
        <v>127.31689858817499</v>
      </c>
      <c r="C3719" s="1">
        <v>130.27849123020701</v>
      </c>
      <c r="D3719" s="1">
        <v>126.606109123637</v>
      </c>
      <c r="E3719" s="1">
        <v>129.82832336425699</v>
      </c>
      <c r="F3719" s="1">
        <v>4996300</v>
      </c>
      <c r="G3719" s="1">
        <v>0</v>
      </c>
      <c r="H3719" s="1">
        <v>0</v>
      </c>
      <c r="I3719" s="1">
        <f>YEAR(GS_Stock_Data[[#This Row],[Date]])</f>
        <v>2014</v>
      </c>
      <c r="J3719" s="1">
        <f>MONTH(GS_Stock_Data[[#This Row],[Date]])</f>
        <v>2</v>
      </c>
      <c r="K3719" s="1" t="str">
        <f>_xlfn.CONCAT("Q",CEILING(GS_Stock_Data[[#This Row],[MonthNumber]]/3,1))</f>
        <v>Q1</v>
      </c>
      <c r="L3719" s="1" t="str">
        <f>TEXT(GS_Stock_Data[[#This Row],[Date]],"mmm")</f>
        <v>Feb</v>
      </c>
      <c r="M3719" s="1">
        <f>WEEKDAY(GS_Stock_Data[[#This Row],[Date]])</f>
        <v>3</v>
      </c>
      <c r="N3719" s="1" t="str" cm="1">
        <f t="array" ref="N3719">_xlfn.IFS(GS_Stock_Data[[#This Row],[DayNumber]]=2,"MON",GS_Stock_Data[[#This Row],[DayNumber]]=3,"TUE",GS_Stock_Data[[#This Row],[DayNumber]]=4,"WED",GS_Stock_Data[[#This Row],[DayNumber]]=5,"THU",GS_Stock_Data[[#This Row],[DayNumber]]=6,"FRI")</f>
        <v>TUE</v>
      </c>
    </row>
    <row r="3720" spans="1:14" x14ac:dyDescent="0.25">
      <c r="A3720" s="5">
        <v>41682</v>
      </c>
      <c r="B3720" s="1">
        <v>129.915185210901</v>
      </c>
      <c r="C3720" s="1">
        <v>130.49170515100101</v>
      </c>
      <c r="D3720" s="1">
        <v>128.91218922138501</v>
      </c>
      <c r="E3720" s="1">
        <v>129.12542724609301</v>
      </c>
      <c r="F3720" s="1">
        <v>3046600</v>
      </c>
      <c r="G3720" s="1">
        <v>0</v>
      </c>
      <c r="H3720" s="1">
        <v>0</v>
      </c>
      <c r="I3720" s="1">
        <f>YEAR(GS_Stock_Data[[#This Row],[Date]])</f>
        <v>2014</v>
      </c>
      <c r="J3720" s="1">
        <f>MONTH(GS_Stock_Data[[#This Row],[Date]])</f>
        <v>2</v>
      </c>
      <c r="K3720" s="1" t="str">
        <f>_xlfn.CONCAT("Q",CEILING(GS_Stock_Data[[#This Row],[MonthNumber]]/3,1))</f>
        <v>Q1</v>
      </c>
      <c r="L3720" s="1" t="str">
        <f>TEXT(GS_Stock_Data[[#This Row],[Date]],"mmm")</f>
        <v>Feb</v>
      </c>
      <c r="M3720" s="1">
        <f>WEEKDAY(GS_Stock_Data[[#This Row],[Date]])</f>
        <v>4</v>
      </c>
      <c r="N3720" s="1" t="str" cm="1">
        <f t="array" ref="N3720">_xlfn.IFS(GS_Stock_Data[[#This Row],[DayNumber]]=2,"MON",GS_Stock_Data[[#This Row],[DayNumber]]=3,"TUE",GS_Stock_Data[[#This Row],[DayNumber]]=4,"WED",GS_Stock_Data[[#This Row],[DayNumber]]=5,"THU",GS_Stock_Data[[#This Row],[DayNumber]]=6,"FRI")</f>
        <v>WED</v>
      </c>
    </row>
    <row r="3721" spans="1:14" x14ac:dyDescent="0.25">
      <c r="A3721" s="5">
        <v>41683</v>
      </c>
      <c r="B3721" s="1">
        <v>128.37515781616599</v>
      </c>
      <c r="C3721" s="1">
        <v>129.83620280042601</v>
      </c>
      <c r="D3721" s="1">
        <v>128.01976914706199</v>
      </c>
      <c r="E3721" s="1">
        <v>129.56768798828099</v>
      </c>
      <c r="F3721" s="1">
        <v>3119600</v>
      </c>
      <c r="G3721" s="1">
        <v>0</v>
      </c>
      <c r="H3721" s="1">
        <v>0</v>
      </c>
      <c r="I3721" s="1">
        <f>YEAR(GS_Stock_Data[[#This Row],[Date]])</f>
        <v>2014</v>
      </c>
      <c r="J3721" s="1">
        <f>MONTH(GS_Stock_Data[[#This Row],[Date]])</f>
        <v>2</v>
      </c>
      <c r="K3721" s="1" t="str">
        <f>_xlfn.CONCAT("Q",CEILING(GS_Stock_Data[[#This Row],[MonthNumber]]/3,1))</f>
        <v>Q1</v>
      </c>
      <c r="L3721" s="1" t="str">
        <f>TEXT(GS_Stock_Data[[#This Row],[Date]],"mmm")</f>
        <v>Feb</v>
      </c>
      <c r="M3721" s="1">
        <f>WEEKDAY(GS_Stock_Data[[#This Row],[Date]])</f>
        <v>5</v>
      </c>
      <c r="N3721" s="1" t="str" cm="1">
        <f t="array" ref="N3721">_xlfn.IFS(GS_Stock_Data[[#This Row],[DayNumber]]=2,"MON",GS_Stock_Data[[#This Row],[DayNumber]]=3,"TUE",GS_Stock_Data[[#This Row],[DayNumber]]=4,"WED",GS_Stock_Data[[#This Row],[DayNumber]]=5,"THU",GS_Stock_Data[[#This Row],[DayNumber]]=6,"FRI")</f>
        <v>THU</v>
      </c>
    </row>
    <row r="3722" spans="1:14" x14ac:dyDescent="0.25">
      <c r="A3722" s="5">
        <v>41684</v>
      </c>
      <c r="B3722" s="1">
        <v>128.99117394310099</v>
      </c>
      <c r="C3722" s="1">
        <v>129.915189345242</v>
      </c>
      <c r="D3722" s="1">
        <v>128.67526351667399</v>
      </c>
      <c r="E3722" s="1">
        <v>129.29917907714801</v>
      </c>
      <c r="F3722" s="1">
        <v>3287900</v>
      </c>
      <c r="G3722" s="1">
        <v>0</v>
      </c>
      <c r="H3722" s="1">
        <v>0</v>
      </c>
      <c r="I3722" s="1">
        <f>YEAR(GS_Stock_Data[[#This Row],[Date]])</f>
        <v>2014</v>
      </c>
      <c r="J3722" s="1">
        <f>MONTH(GS_Stock_Data[[#This Row],[Date]])</f>
        <v>2</v>
      </c>
      <c r="K3722" s="1" t="str">
        <f>_xlfn.CONCAT("Q",CEILING(GS_Stock_Data[[#This Row],[MonthNumber]]/3,1))</f>
        <v>Q1</v>
      </c>
      <c r="L3722" s="1" t="str">
        <f>TEXT(GS_Stock_Data[[#This Row],[Date]],"mmm")</f>
        <v>Feb</v>
      </c>
      <c r="M3722" s="1">
        <f>WEEKDAY(GS_Stock_Data[[#This Row],[Date]])</f>
        <v>6</v>
      </c>
      <c r="N3722" s="1" t="str" cm="1">
        <f t="array" ref="N3722">_xlfn.IFS(GS_Stock_Data[[#This Row],[DayNumber]]=2,"MON",GS_Stock_Data[[#This Row],[DayNumber]]=3,"TUE",GS_Stock_Data[[#This Row],[DayNumber]]=4,"WED",GS_Stock_Data[[#This Row],[DayNumber]]=5,"THU",GS_Stock_Data[[#This Row],[DayNumber]]=6,"FRI")</f>
        <v>FRI</v>
      </c>
    </row>
    <row r="3723" spans="1:14" x14ac:dyDescent="0.25">
      <c r="A3723" s="5">
        <v>41688</v>
      </c>
      <c r="B3723" s="1">
        <v>129.551953592628</v>
      </c>
      <c r="C3723" s="1">
        <v>130.77608143735199</v>
      </c>
      <c r="D3723" s="1">
        <v>129.299237188658</v>
      </c>
      <c r="E3723" s="1">
        <v>130.03370666503901</v>
      </c>
      <c r="F3723" s="1">
        <v>3399900</v>
      </c>
      <c r="G3723" s="1">
        <v>0</v>
      </c>
      <c r="H3723" s="1">
        <v>0</v>
      </c>
      <c r="I3723" s="1">
        <f>YEAR(GS_Stock_Data[[#This Row],[Date]])</f>
        <v>2014</v>
      </c>
      <c r="J3723" s="1">
        <f>MONTH(GS_Stock_Data[[#This Row],[Date]])</f>
        <v>2</v>
      </c>
      <c r="K3723" s="1" t="str">
        <f>_xlfn.CONCAT("Q",CEILING(GS_Stock_Data[[#This Row],[MonthNumber]]/3,1))</f>
        <v>Q1</v>
      </c>
      <c r="L3723" s="1" t="str">
        <f>TEXT(GS_Stock_Data[[#This Row],[Date]],"mmm")</f>
        <v>Feb</v>
      </c>
      <c r="M3723" s="1">
        <f>WEEKDAY(GS_Stock_Data[[#This Row],[Date]])</f>
        <v>3</v>
      </c>
      <c r="N3723" s="1" t="str" cm="1">
        <f t="array" ref="N3723">_xlfn.IFS(GS_Stock_Data[[#This Row],[DayNumber]]=2,"MON",GS_Stock_Data[[#This Row],[DayNumber]]=3,"TUE",GS_Stock_Data[[#This Row],[DayNumber]]=4,"WED",GS_Stock_Data[[#This Row],[DayNumber]]=5,"THU",GS_Stock_Data[[#This Row],[DayNumber]]=6,"FRI")</f>
        <v>TUE</v>
      </c>
    </row>
    <row r="3724" spans="1:14" x14ac:dyDescent="0.25">
      <c r="A3724" s="5">
        <v>41689</v>
      </c>
      <c r="B3724" s="1">
        <v>129.449232482193</v>
      </c>
      <c r="C3724" s="1">
        <v>131.241974407626</v>
      </c>
      <c r="D3724" s="1">
        <v>128.71475129957599</v>
      </c>
      <c r="E3724" s="1">
        <v>128.93588256835901</v>
      </c>
      <c r="F3724" s="1">
        <v>3669700</v>
      </c>
      <c r="G3724" s="1">
        <v>0</v>
      </c>
      <c r="H3724" s="1">
        <v>0</v>
      </c>
      <c r="I3724" s="1">
        <f>YEAR(GS_Stock_Data[[#This Row],[Date]])</f>
        <v>2014</v>
      </c>
      <c r="J3724" s="1">
        <f>MONTH(GS_Stock_Data[[#This Row],[Date]])</f>
        <v>2</v>
      </c>
      <c r="K3724" s="1" t="str">
        <f>_xlfn.CONCAT("Q",CEILING(GS_Stock_Data[[#This Row],[MonthNumber]]/3,1))</f>
        <v>Q1</v>
      </c>
      <c r="L3724" s="1" t="str">
        <f>TEXT(GS_Stock_Data[[#This Row],[Date]],"mmm")</f>
        <v>Feb</v>
      </c>
      <c r="M3724" s="1">
        <f>WEEKDAY(GS_Stock_Data[[#This Row],[Date]])</f>
        <v>4</v>
      </c>
      <c r="N3724" s="1" t="str" cm="1">
        <f t="array" ref="N3724">_xlfn.IFS(GS_Stock_Data[[#This Row],[DayNumber]]=2,"MON",GS_Stock_Data[[#This Row],[DayNumber]]=3,"TUE",GS_Stock_Data[[#This Row],[DayNumber]]=4,"WED",GS_Stock_Data[[#This Row],[DayNumber]]=5,"THU",GS_Stock_Data[[#This Row],[DayNumber]]=6,"FRI")</f>
        <v>WED</v>
      </c>
    </row>
    <row r="3725" spans="1:14" x14ac:dyDescent="0.25">
      <c r="A3725" s="5">
        <v>41690</v>
      </c>
      <c r="B3725" s="1">
        <v>129.11757073487399</v>
      </c>
      <c r="C3725" s="1">
        <v>130.28640948108</v>
      </c>
      <c r="D3725" s="1">
        <v>128.469963235146</v>
      </c>
      <c r="E3725" s="1">
        <v>129.91522216796801</v>
      </c>
      <c r="F3725" s="1">
        <v>2631900</v>
      </c>
      <c r="G3725" s="1">
        <v>0</v>
      </c>
      <c r="H3725" s="1">
        <v>0</v>
      </c>
      <c r="I3725" s="1">
        <f>YEAR(GS_Stock_Data[[#This Row],[Date]])</f>
        <v>2014</v>
      </c>
      <c r="J3725" s="1">
        <f>MONTH(GS_Stock_Data[[#This Row],[Date]])</f>
        <v>2</v>
      </c>
      <c r="K3725" s="1" t="str">
        <f>_xlfn.CONCAT("Q",CEILING(GS_Stock_Data[[#This Row],[MonthNumber]]/3,1))</f>
        <v>Q1</v>
      </c>
      <c r="L3725" s="1" t="str">
        <f>TEXT(GS_Stock_Data[[#This Row],[Date]],"mmm")</f>
        <v>Feb</v>
      </c>
      <c r="M3725" s="1">
        <f>WEEKDAY(GS_Stock_Data[[#This Row],[Date]])</f>
        <v>5</v>
      </c>
      <c r="N3725" s="1" t="str" cm="1">
        <f t="array" ref="N3725">_xlfn.IFS(GS_Stock_Data[[#This Row],[DayNumber]]=2,"MON",GS_Stock_Data[[#This Row],[DayNumber]]=3,"TUE",GS_Stock_Data[[#This Row],[DayNumber]]=4,"WED",GS_Stock_Data[[#This Row],[DayNumber]]=5,"THU",GS_Stock_Data[[#This Row],[DayNumber]]=6,"FRI")</f>
        <v>THU</v>
      </c>
    </row>
    <row r="3726" spans="1:14" x14ac:dyDescent="0.25">
      <c r="A3726" s="5">
        <v>41691</v>
      </c>
      <c r="B3726" s="1">
        <v>129.75727294022499</v>
      </c>
      <c r="C3726" s="1">
        <v>130.82343926555799</v>
      </c>
      <c r="D3726" s="1">
        <v>129.638801981352</v>
      </c>
      <c r="E3726" s="1">
        <v>129.91522216796801</v>
      </c>
      <c r="F3726" s="1">
        <v>2594500</v>
      </c>
      <c r="G3726" s="1">
        <v>0</v>
      </c>
      <c r="H3726" s="1">
        <v>0</v>
      </c>
      <c r="I3726" s="1">
        <f>YEAR(GS_Stock_Data[[#This Row],[Date]])</f>
        <v>2014</v>
      </c>
      <c r="J3726" s="1">
        <f>MONTH(GS_Stock_Data[[#This Row],[Date]])</f>
        <v>2</v>
      </c>
      <c r="K3726" s="1" t="str">
        <f>_xlfn.CONCAT("Q",CEILING(GS_Stock_Data[[#This Row],[MonthNumber]]/3,1))</f>
        <v>Q1</v>
      </c>
      <c r="L3726" s="1" t="str">
        <f>TEXT(GS_Stock_Data[[#This Row],[Date]],"mmm")</f>
        <v>Feb</v>
      </c>
      <c r="M3726" s="1">
        <f>WEEKDAY(GS_Stock_Data[[#This Row],[Date]])</f>
        <v>6</v>
      </c>
      <c r="N3726" s="1" t="str" cm="1">
        <f t="array" ref="N3726">_xlfn.IFS(GS_Stock_Data[[#This Row],[DayNumber]]=2,"MON",GS_Stock_Data[[#This Row],[DayNumber]]=3,"TUE",GS_Stock_Data[[#This Row],[DayNumber]]=4,"WED",GS_Stock_Data[[#This Row],[DayNumber]]=5,"THU",GS_Stock_Data[[#This Row],[DayNumber]]=6,"FRI")</f>
        <v>FRI</v>
      </c>
    </row>
    <row r="3727" spans="1:14" x14ac:dyDescent="0.25">
      <c r="A3727" s="5">
        <v>41694</v>
      </c>
      <c r="B3727" s="1">
        <v>129.583462911781</v>
      </c>
      <c r="C3727" s="1">
        <v>132.21335786518901</v>
      </c>
      <c r="D3727" s="1">
        <v>129.583462911781</v>
      </c>
      <c r="E3727" s="1">
        <v>131.52626037597599</v>
      </c>
      <c r="F3727" s="1">
        <v>3242900</v>
      </c>
      <c r="G3727" s="1">
        <v>0</v>
      </c>
      <c r="H3727" s="1">
        <v>0</v>
      </c>
      <c r="I3727" s="1">
        <f>YEAR(GS_Stock_Data[[#This Row],[Date]])</f>
        <v>2014</v>
      </c>
      <c r="J3727" s="1">
        <f>MONTH(GS_Stock_Data[[#This Row],[Date]])</f>
        <v>2</v>
      </c>
      <c r="K3727" s="1" t="str">
        <f>_xlfn.CONCAT("Q",CEILING(GS_Stock_Data[[#This Row],[MonthNumber]]/3,1))</f>
        <v>Q1</v>
      </c>
      <c r="L3727" s="1" t="str">
        <f>TEXT(GS_Stock_Data[[#This Row],[Date]],"mmm")</f>
        <v>Feb</v>
      </c>
      <c r="M3727" s="1">
        <f>WEEKDAY(GS_Stock_Data[[#This Row],[Date]])</f>
        <v>2</v>
      </c>
      <c r="N3727" s="1" t="str" cm="1">
        <f t="array" ref="N3727">_xlfn.IFS(GS_Stock_Data[[#This Row],[DayNumber]]=2,"MON",GS_Stock_Data[[#This Row],[DayNumber]]=3,"TUE",GS_Stock_Data[[#This Row],[DayNumber]]=4,"WED",GS_Stock_Data[[#This Row],[DayNumber]]=5,"THU",GS_Stock_Data[[#This Row],[DayNumber]]=6,"FRI")</f>
        <v>MON</v>
      </c>
    </row>
    <row r="3728" spans="1:14" x14ac:dyDescent="0.25">
      <c r="A3728" s="5">
        <v>41695</v>
      </c>
      <c r="B3728" s="1">
        <v>131.18667078605199</v>
      </c>
      <c r="C3728" s="1">
        <v>131.33672669862699</v>
      </c>
      <c r="D3728" s="1">
        <v>128.85688764809001</v>
      </c>
      <c r="E3728" s="1">
        <v>129.109603881835</v>
      </c>
      <c r="F3728" s="1">
        <v>3682300</v>
      </c>
      <c r="G3728" s="1">
        <v>0</v>
      </c>
      <c r="H3728" s="1">
        <v>0</v>
      </c>
      <c r="I3728" s="1">
        <f>YEAR(GS_Stock_Data[[#This Row],[Date]])</f>
        <v>2014</v>
      </c>
      <c r="J3728" s="1">
        <f>MONTH(GS_Stock_Data[[#This Row],[Date]])</f>
        <v>2</v>
      </c>
      <c r="K3728" s="1" t="str">
        <f>_xlfn.CONCAT("Q",CEILING(GS_Stock_Data[[#This Row],[MonthNumber]]/3,1))</f>
        <v>Q1</v>
      </c>
      <c r="L3728" s="1" t="str">
        <f>TEXT(GS_Stock_Data[[#This Row],[Date]],"mmm")</f>
        <v>Feb</v>
      </c>
      <c r="M3728" s="1">
        <f>WEEKDAY(GS_Stock_Data[[#This Row],[Date]])</f>
        <v>3</v>
      </c>
      <c r="N3728" s="1" t="str" cm="1">
        <f t="array" ref="N3728">_xlfn.IFS(GS_Stock_Data[[#This Row],[DayNumber]]=2,"MON",GS_Stock_Data[[#This Row],[DayNumber]]=3,"TUE",GS_Stock_Data[[#This Row],[DayNumber]]=4,"WED",GS_Stock_Data[[#This Row],[DayNumber]]=5,"THU",GS_Stock_Data[[#This Row],[DayNumber]]=6,"FRI")</f>
        <v>TUE</v>
      </c>
    </row>
    <row r="3729" spans="1:14" x14ac:dyDescent="0.25">
      <c r="A3729" s="5">
        <v>41696</v>
      </c>
      <c r="B3729" s="1">
        <v>129.37114586451699</v>
      </c>
      <c r="C3729" s="1">
        <v>129.87829677213301</v>
      </c>
      <c r="D3729" s="1">
        <v>127.398017721364</v>
      </c>
      <c r="E3729" s="1">
        <v>129.00663757324199</v>
      </c>
      <c r="F3729" s="1">
        <v>3978300</v>
      </c>
      <c r="G3729" s="1">
        <v>0.55000000000000004</v>
      </c>
      <c r="H3729" s="1">
        <v>0</v>
      </c>
      <c r="I3729" s="1">
        <f>YEAR(GS_Stock_Data[[#This Row],[Date]])</f>
        <v>2014</v>
      </c>
      <c r="J3729" s="1">
        <f>MONTH(GS_Stock_Data[[#This Row],[Date]])</f>
        <v>2</v>
      </c>
      <c r="K3729" s="1" t="str">
        <f>_xlfn.CONCAT("Q",CEILING(GS_Stock_Data[[#This Row],[MonthNumber]]/3,1))</f>
        <v>Q1</v>
      </c>
      <c r="L3729" s="1" t="str">
        <f>TEXT(GS_Stock_Data[[#This Row],[Date]],"mmm")</f>
        <v>Feb</v>
      </c>
      <c r="M3729" s="1">
        <f>WEEKDAY(GS_Stock_Data[[#This Row],[Date]])</f>
        <v>4</v>
      </c>
      <c r="N3729" s="1" t="str" cm="1">
        <f t="array" ref="N3729">_xlfn.IFS(GS_Stock_Data[[#This Row],[DayNumber]]=2,"MON",GS_Stock_Data[[#This Row],[DayNumber]]=3,"TUE",GS_Stock_Data[[#This Row],[DayNumber]]=4,"WED",GS_Stock_Data[[#This Row],[DayNumber]]=5,"THU",GS_Stock_Data[[#This Row],[DayNumber]]=6,"FRI")</f>
        <v>WED</v>
      </c>
    </row>
    <row r="3730" spans="1:14" x14ac:dyDescent="0.25">
      <c r="A3730" s="5">
        <v>41697</v>
      </c>
      <c r="B3730" s="1">
        <v>128.895707162668</v>
      </c>
      <c r="C3730" s="1">
        <v>131.37598637647099</v>
      </c>
      <c r="D3730" s="1">
        <v>128.64212564647599</v>
      </c>
      <c r="E3730" s="1">
        <v>131.05110168457</v>
      </c>
      <c r="F3730" s="1">
        <v>3806600</v>
      </c>
      <c r="G3730" s="1">
        <v>0</v>
      </c>
      <c r="H3730" s="1">
        <v>0</v>
      </c>
      <c r="I3730" s="1">
        <f>YEAR(GS_Stock_Data[[#This Row],[Date]])</f>
        <v>2014</v>
      </c>
      <c r="J3730" s="1">
        <f>MONTH(GS_Stock_Data[[#This Row],[Date]])</f>
        <v>2</v>
      </c>
      <c r="K3730" s="1" t="str">
        <f>_xlfn.CONCAT("Q",CEILING(GS_Stock_Data[[#This Row],[MonthNumber]]/3,1))</f>
        <v>Q1</v>
      </c>
      <c r="L3730" s="1" t="str">
        <f>TEXT(GS_Stock_Data[[#This Row],[Date]],"mmm")</f>
        <v>Feb</v>
      </c>
      <c r="M3730" s="1">
        <f>WEEKDAY(GS_Stock_Data[[#This Row],[Date]])</f>
        <v>5</v>
      </c>
      <c r="N3730" s="1" t="str" cm="1">
        <f t="array" ref="N3730">_xlfn.IFS(GS_Stock_Data[[#This Row],[DayNumber]]=2,"MON",GS_Stock_Data[[#This Row],[DayNumber]]=3,"TUE",GS_Stock_Data[[#This Row],[DayNumber]]=4,"WED",GS_Stock_Data[[#This Row],[DayNumber]]=5,"THU",GS_Stock_Data[[#This Row],[DayNumber]]=6,"FRI")</f>
        <v>THU</v>
      </c>
    </row>
    <row r="3731" spans="1:14" x14ac:dyDescent="0.25">
      <c r="A3731" s="5">
        <v>41698</v>
      </c>
      <c r="B3731" s="1">
        <v>130.59939668939401</v>
      </c>
      <c r="C3731" s="1">
        <v>132.98460065300699</v>
      </c>
      <c r="D3731" s="1">
        <v>130.40922266909701</v>
      </c>
      <c r="E3731" s="1">
        <v>131.89897155761699</v>
      </c>
      <c r="F3731" s="1">
        <v>4291500</v>
      </c>
      <c r="G3731" s="1">
        <v>0</v>
      </c>
      <c r="H3731" s="1">
        <v>0</v>
      </c>
      <c r="I3731" s="1">
        <f>YEAR(GS_Stock_Data[[#This Row],[Date]])</f>
        <v>2014</v>
      </c>
      <c r="J3731" s="1">
        <f>MONTH(GS_Stock_Data[[#This Row],[Date]])</f>
        <v>2</v>
      </c>
      <c r="K3731" s="1" t="str">
        <f>_xlfn.CONCAT("Q",CEILING(GS_Stock_Data[[#This Row],[MonthNumber]]/3,1))</f>
        <v>Q1</v>
      </c>
      <c r="L3731" s="1" t="str">
        <f>TEXT(GS_Stock_Data[[#This Row],[Date]],"mmm")</f>
        <v>Feb</v>
      </c>
      <c r="M3731" s="1">
        <f>WEEKDAY(GS_Stock_Data[[#This Row],[Date]])</f>
        <v>6</v>
      </c>
      <c r="N3731" s="1" t="str" cm="1">
        <f t="array" ref="N3731">_xlfn.IFS(GS_Stock_Data[[#This Row],[DayNumber]]=2,"MON",GS_Stock_Data[[#This Row],[DayNumber]]=3,"TUE",GS_Stock_Data[[#This Row],[DayNumber]]=4,"WED",GS_Stock_Data[[#This Row],[DayNumber]]=5,"THU",GS_Stock_Data[[#This Row],[DayNumber]]=6,"FRI")</f>
        <v>FRI</v>
      </c>
    </row>
    <row r="3732" spans="1:14" x14ac:dyDescent="0.25">
      <c r="A3732" s="5">
        <v>41701</v>
      </c>
      <c r="B3732" s="1">
        <v>130.13186620092301</v>
      </c>
      <c r="C3732" s="1">
        <v>130.99560543212201</v>
      </c>
      <c r="D3732" s="1">
        <v>129.68811070935001</v>
      </c>
      <c r="E3732" s="1">
        <v>130.54393005371</v>
      </c>
      <c r="F3732" s="1">
        <v>3122900</v>
      </c>
      <c r="G3732" s="1">
        <v>0</v>
      </c>
      <c r="H3732" s="1">
        <v>0</v>
      </c>
      <c r="I3732" s="1">
        <f>YEAR(GS_Stock_Data[[#This Row],[Date]])</f>
        <v>2014</v>
      </c>
      <c r="J3732" s="1">
        <f>MONTH(GS_Stock_Data[[#This Row],[Date]])</f>
        <v>3</v>
      </c>
      <c r="K3732" s="1" t="str">
        <f>_xlfn.CONCAT("Q",CEILING(GS_Stock_Data[[#This Row],[MonthNumber]]/3,1))</f>
        <v>Q1</v>
      </c>
      <c r="L3732" s="1" t="str">
        <f>TEXT(GS_Stock_Data[[#This Row],[Date]],"mmm")</f>
        <v>Mar</v>
      </c>
      <c r="M3732" s="1">
        <f>WEEKDAY(GS_Stock_Data[[#This Row],[Date]])</f>
        <v>2</v>
      </c>
      <c r="N3732" s="1" t="str" cm="1">
        <f t="array" ref="N3732">_xlfn.IFS(GS_Stock_Data[[#This Row],[DayNumber]]=2,"MON",GS_Stock_Data[[#This Row],[DayNumber]]=3,"TUE",GS_Stock_Data[[#This Row],[DayNumber]]=4,"WED",GS_Stock_Data[[#This Row],[DayNumber]]=5,"THU",GS_Stock_Data[[#This Row],[DayNumber]]=6,"FRI")</f>
        <v>MON</v>
      </c>
    </row>
    <row r="3733" spans="1:14" x14ac:dyDescent="0.25">
      <c r="A3733" s="5">
        <v>41702</v>
      </c>
      <c r="B3733" s="1">
        <v>132.049555477702</v>
      </c>
      <c r="C3733" s="1">
        <v>133.72949075053401</v>
      </c>
      <c r="D3733" s="1">
        <v>131.700886928676</v>
      </c>
      <c r="E3733" s="1">
        <v>133.70571899414</v>
      </c>
      <c r="F3733" s="1">
        <v>3400500</v>
      </c>
      <c r="G3733" s="1">
        <v>0</v>
      </c>
      <c r="H3733" s="1">
        <v>0</v>
      </c>
      <c r="I3733" s="1">
        <f>YEAR(GS_Stock_Data[[#This Row],[Date]])</f>
        <v>2014</v>
      </c>
      <c r="J3733" s="1">
        <f>MONTH(GS_Stock_Data[[#This Row],[Date]])</f>
        <v>3</v>
      </c>
      <c r="K3733" s="1" t="str">
        <f>_xlfn.CONCAT("Q",CEILING(GS_Stock_Data[[#This Row],[MonthNumber]]/3,1))</f>
        <v>Q1</v>
      </c>
      <c r="L3733" s="1" t="str">
        <f>TEXT(GS_Stock_Data[[#This Row],[Date]],"mmm")</f>
        <v>Mar</v>
      </c>
      <c r="M3733" s="1">
        <f>WEEKDAY(GS_Stock_Data[[#This Row],[Date]])</f>
        <v>3</v>
      </c>
      <c r="N3733" s="1" t="str" cm="1">
        <f t="array" ref="N3733">_xlfn.IFS(GS_Stock_Data[[#This Row],[DayNumber]]=2,"MON",GS_Stock_Data[[#This Row],[DayNumber]]=3,"TUE",GS_Stock_Data[[#This Row],[DayNumber]]=4,"WED",GS_Stock_Data[[#This Row],[DayNumber]]=5,"THU",GS_Stock_Data[[#This Row],[DayNumber]]=6,"FRI")</f>
        <v>TUE</v>
      </c>
    </row>
    <row r="3734" spans="1:14" x14ac:dyDescent="0.25">
      <c r="A3734" s="5">
        <v>41703</v>
      </c>
      <c r="B3734" s="1">
        <v>133.761189703019</v>
      </c>
      <c r="C3734" s="1">
        <v>137.010121238843</v>
      </c>
      <c r="D3734" s="1">
        <v>133.32535403232299</v>
      </c>
      <c r="E3734" s="1">
        <v>136.21769714355401</v>
      </c>
      <c r="F3734" s="1">
        <v>4451200</v>
      </c>
      <c r="G3734" s="1">
        <v>0</v>
      </c>
      <c r="H3734" s="1">
        <v>0</v>
      </c>
      <c r="I3734" s="1">
        <f>YEAR(GS_Stock_Data[[#This Row],[Date]])</f>
        <v>2014</v>
      </c>
      <c r="J3734" s="1">
        <f>MONTH(GS_Stock_Data[[#This Row],[Date]])</f>
        <v>3</v>
      </c>
      <c r="K3734" s="1" t="str">
        <f>_xlfn.CONCAT("Q",CEILING(GS_Stock_Data[[#This Row],[MonthNumber]]/3,1))</f>
        <v>Q1</v>
      </c>
      <c r="L3734" s="1" t="str">
        <f>TEXT(GS_Stock_Data[[#This Row],[Date]],"mmm")</f>
        <v>Mar</v>
      </c>
      <c r="M3734" s="1">
        <f>WEEKDAY(GS_Stock_Data[[#This Row],[Date]])</f>
        <v>4</v>
      </c>
      <c r="N3734" s="1" t="str" cm="1">
        <f t="array" ref="N3734">_xlfn.IFS(GS_Stock_Data[[#This Row],[DayNumber]]=2,"MON",GS_Stock_Data[[#This Row],[DayNumber]]=3,"TUE",GS_Stock_Data[[#This Row],[DayNumber]]=4,"WED",GS_Stock_Data[[#This Row],[DayNumber]]=5,"THU",GS_Stock_Data[[#This Row],[DayNumber]]=6,"FRI")</f>
        <v>WED</v>
      </c>
    </row>
    <row r="3735" spans="1:14" x14ac:dyDescent="0.25">
      <c r="A3735" s="5">
        <v>41704</v>
      </c>
      <c r="B3735" s="1">
        <v>136.85958230258601</v>
      </c>
      <c r="C3735" s="1">
        <v>137.881804151062</v>
      </c>
      <c r="D3735" s="1">
        <v>136.685248019678</v>
      </c>
      <c r="E3735" s="1">
        <v>136.77241516113199</v>
      </c>
      <c r="F3735" s="1">
        <v>3403500</v>
      </c>
      <c r="G3735" s="1">
        <v>0</v>
      </c>
      <c r="H3735" s="1">
        <v>0</v>
      </c>
      <c r="I3735" s="1">
        <f>YEAR(GS_Stock_Data[[#This Row],[Date]])</f>
        <v>2014</v>
      </c>
      <c r="J3735" s="1">
        <f>MONTH(GS_Stock_Data[[#This Row],[Date]])</f>
        <v>3</v>
      </c>
      <c r="K3735" s="1" t="str">
        <f>_xlfn.CONCAT("Q",CEILING(GS_Stock_Data[[#This Row],[MonthNumber]]/3,1))</f>
        <v>Q1</v>
      </c>
      <c r="L3735" s="1" t="str">
        <f>TEXT(GS_Stock_Data[[#This Row],[Date]],"mmm")</f>
        <v>Mar</v>
      </c>
      <c r="M3735" s="1">
        <f>WEEKDAY(GS_Stock_Data[[#This Row],[Date]])</f>
        <v>5</v>
      </c>
      <c r="N3735" s="1" t="str" cm="1">
        <f t="array" ref="N3735">_xlfn.IFS(GS_Stock_Data[[#This Row],[DayNumber]]=2,"MON",GS_Stock_Data[[#This Row],[DayNumber]]=3,"TUE",GS_Stock_Data[[#This Row],[DayNumber]]=4,"WED",GS_Stock_Data[[#This Row],[DayNumber]]=5,"THU",GS_Stock_Data[[#This Row],[DayNumber]]=6,"FRI")</f>
        <v>THU</v>
      </c>
    </row>
    <row r="3736" spans="1:14" x14ac:dyDescent="0.25">
      <c r="A3736" s="5">
        <v>41705</v>
      </c>
      <c r="B3736" s="1">
        <v>137.86590608983099</v>
      </c>
      <c r="C3736" s="1">
        <v>139.14170904650501</v>
      </c>
      <c r="D3736" s="1">
        <v>137.176501169321</v>
      </c>
      <c r="E3736" s="1">
        <v>138.08778381347599</v>
      </c>
      <c r="F3736" s="1">
        <v>4088900</v>
      </c>
      <c r="G3736" s="1">
        <v>0</v>
      </c>
      <c r="H3736" s="1">
        <v>0</v>
      </c>
      <c r="I3736" s="1">
        <f>YEAR(GS_Stock_Data[[#This Row],[Date]])</f>
        <v>2014</v>
      </c>
      <c r="J3736" s="1">
        <f>MONTH(GS_Stock_Data[[#This Row],[Date]])</f>
        <v>3</v>
      </c>
      <c r="K3736" s="1" t="str">
        <f>_xlfn.CONCAT("Q",CEILING(GS_Stock_Data[[#This Row],[MonthNumber]]/3,1))</f>
        <v>Q1</v>
      </c>
      <c r="L3736" s="1" t="str">
        <f>TEXT(GS_Stock_Data[[#This Row],[Date]],"mmm")</f>
        <v>Mar</v>
      </c>
      <c r="M3736" s="1">
        <f>WEEKDAY(GS_Stock_Data[[#This Row],[Date]])</f>
        <v>6</v>
      </c>
      <c r="N3736" s="1" t="str" cm="1">
        <f t="array" ref="N3736">_xlfn.IFS(GS_Stock_Data[[#This Row],[DayNumber]]=2,"MON",GS_Stock_Data[[#This Row],[DayNumber]]=3,"TUE",GS_Stock_Data[[#This Row],[DayNumber]]=4,"WED",GS_Stock_Data[[#This Row],[DayNumber]]=5,"THU",GS_Stock_Data[[#This Row],[DayNumber]]=6,"FRI")</f>
        <v>FRI</v>
      </c>
    </row>
    <row r="3737" spans="1:14" x14ac:dyDescent="0.25">
      <c r="A3737" s="5">
        <v>41708</v>
      </c>
      <c r="B3737" s="1">
        <v>137.56482711357799</v>
      </c>
      <c r="C3737" s="1">
        <v>138.270084071318</v>
      </c>
      <c r="D3737" s="1">
        <v>136.66938402097301</v>
      </c>
      <c r="E3737" s="1">
        <v>137.49349975585901</v>
      </c>
      <c r="F3737" s="1">
        <v>2179100</v>
      </c>
      <c r="G3737" s="1">
        <v>0</v>
      </c>
      <c r="H3737" s="1">
        <v>0</v>
      </c>
      <c r="I3737" s="1">
        <f>YEAR(GS_Stock_Data[[#This Row],[Date]])</f>
        <v>2014</v>
      </c>
      <c r="J3737" s="1">
        <f>MONTH(GS_Stock_Data[[#This Row],[Date]])</f>
        <v>3</v>
      </c>
      <c r="K3737" s="1" t="str">
        <f>_xlfn.CONCAT("Q",CEILING(GS_Stock_Data[[#This Row],[MonthNumber]]/3,1))</f>
        <v>Q1</v>
      </c>
      <c r="L3737" s="1" t="str">
        <f>TEXT(GS_Stock_Data[[#This Row],[Date]],"mmm")</f>
        <v>Mar</v>
      </c>
      <c r="M3737" s="1">
        <f>WEEKDAY(GS_Stock_Data[[#This Row],[Date]])</f>
        <v>2</v>
      </c>
      <c r="N3737" s="1" t="str" cm="1">
        <f t="array" ref="N3737">_xlfn.IFS(GS_Stock_Data[[#This Row],[DayNumber]]=2,"MON",GS_Stock_Data[[#This Row],[DayNumber]]=3,"TUE",GS_Stock_Data[[#This Row],[DayNumber]]=4,"WED",GS_Stock_Data[[#This Row],[DayNumber]]=5,"THU",GS_Stock_Data[[#This Row],[DayNumber]]=6,"FRI")</f>
        <v>MON</v>
      </c>
    </row>
    <row r="3738" spans="1:14" x14ac:dyDescent="0.25">
      <c r="A3738" s="5">
        <v>41709</v>
      </c>
      <c r="B3738" s="1">
        <v>137.85009544938501</v>
      </c>
      <c r="C3738" s="1">
        <v>137.85009544938501</v>
      </c>
      <c r="D3738" s="1">
        <v>134.59323206373401</v>
      </c>
      <c r="E3738" s="1">
        <v>134.62492370605401</v>
      </c>
      <c r="F3738" s="1">
        <v>3832300</v>
      </c>
      <c r="G3738" s="1">
        <v>0</v>
      </c>
      <c r="H3738" s="1">
        <v>0</v>
      </c>
      <c r="I3738" s="1">
        <f>YEAR(GS_Stock_Data[[#This Row],[Date]])</f>
        <v>2014</v>
      </c>
      <c r="J3738" s="1">
        <f>MONTH(GS_Stock_Data[[#This Row],[Date]])</f>
        <v>3</v>
      </c>
      <c r="K3738" s="1" t="str">
        <f>_xlfn.CONCAT("Q",CEILING(GS_Stock_Data[[#This Row],[MonthNumber]]/3,1))</f>
        <v>Q1</v>
      </c>
      <c r="L3738" s="1" t="str">
        <f>TEXT(GS_Stock_Data[[#This Row],[Date]],"mmm")</f>
        <v>Mar</v>
      </c>
      <c r="M3738" s="1">
        <f>WEEKDAY(GS_Stock_Data[[#This Row],[Date]])</f>
        <v>3</v>
      </c>
      <c r="N3738" s="1" t="str" cm="1">
        <f t="array" ref="N3738">_xlfn.IFS(GS_Stock_Data[[#This Row],[DayNumber]]=2,"MON",GS_Stock_Data[[#This Row],[DayNumber]]=3,"TUE",GS_Stock_Data[[#This Row],[DayNumber]]=4,"WED",GS_Stock_Data[[#This Row],[DayNumber]]=5,"THU",GS_Stock_Data[[#This Row],[DayNumber]]=6,"FRI")</f>
        <v>TUE</v>
      </c>
    </row>
    <row r="3739" spans="1:14" x14ac:dyDescent="0.25">
      <c r="A3739" s="5">
        <v>41710</v>
      </c>
      <c r="B3739" s="1">
        <v>134.02263097653201</v>
      </c>
      <c r="C3739" s="1">
        <v>134.704115876392</v>
      </c>
      <c r="D3739" s="1">
        <v>132.97662583615099</v>
      </c>
      <c r="E3739" s="1">
        <v>134.49015808105401</v>
      </c>
      <c r="F3739" s="1">
        <v>2550000</v>
      </c>
      <c r="G3739" s="1">
        <v>0</v>
      </c>
      <c r="H3739" s="1">
        <v>0</v>
      </c>
      <c r="I3739" s="1">
        <f>YEAR(GS_Stock_Data[[#This Row],[Date]])</f>
        <v>2014</v>
      </c>
      <c r="J3739" s="1">
        <f>MONTH(GS_Stock_Data[[#This Row],[Date]])</f>
        <v>3</v>
      </c>
      <c r="K3739" s="1" t="str">
        <f>_xlfn.CONCAT("Q",CEILING(GS_Stock_Data[[#This Row],[MonthNumber]]/3,1))</f>
        <v>Q1</v>
      </c>
      <c r="L3739" s="1" t="str">
        <f>TEXT(GS_Stock_Data[[#This Row],[Date]],"mmm")</f>
        <v>Mar</v>
      </c>
      <c r="M3739" s="1">
        <f>WEEKDAY(GS_Stock_Data[[#This Row],[Date]])</f>
        <v>4</v>
      </c>
      <c r="N3739" s="1" t="str" cm="1">
        <f t="array" ref="N3739">_xlfn.IFS(GS_Stock_Data[[#This Row],[DayNumber]]=2,"MON",GS_Stock_Data[[#This Row],[DayNumber]]=3,"TUE",GS_Stock_Data[[#This Row],[DayNumber]]=4,"WED",GS_Stock_Data[[#This Row],[DayNumber]]=5,"THU",GS_Stock_Data[[#This Row],[DayNumber]]=6,"FRI")</f>
        <v>WED</v>
      </c>
    </row>
    <row r="3740" spans="1:14" x14ac:dyDescent="0.25">
      <c r="A3740" s="5">
        <v>41711</v>
      </c>
      <c r="B3740" s="1">
        <v>135.09242251933799</v>
      </c>
      <c r="C3740" s="1">
        <v>135.694672419325</v>
      </c>
      <c r="D3740" s="1">
        <v>131.99405427283</v>
      </c>
      <c r="E3740" s="1">
        <v>132.09706115722599</v>
      </c>
      <c r="F3740" s="1">
        <v>3421400</v>
      </c>
      <c r="G3740" s="1">
        <v>0</v>
      </c>
      <c r="H3740" s="1">
        <v>0</v>
      </c>
      <c r="I3740" s="1">
        <f>YEAR(GS_Stock_Data[[#This Row],[Date]])</f>
        <v>2014</v>
      </c>
      <c r="J3740" s="1">
        <f>MONTH(GS_Stock_Data[[#This Row],[Date]])</f>
        <v>3</v>
      </c>
      <c r="K3740" s="1" t="str">
        <f>_xlfn.CONCAT("Q",CEILING(GS_Stock_Data[[#This Row],[MonthNumber]]/3,1))</f>
        <v>Q1</v>
      </c>
      <c r="L3740" s="1" t="str">
        <f>TEXT(GS_Stock_Data[[#This Row],[Date]],"mmm")</f>
        <v>Mar</v>
      </c>
      <c r="M3740" s="1">
        <f>WEEKDAY(GS_Stock_Data[[#This Row],[Date]])</f>
        <v>5</v>
      </c>
      <c r="N3740" s="1" t="str" cm="1">
        <f t="array" ref="N3740">_xlfn.IFS(GS_Stock_Data[[#This Row],[DayNumber]]=2,"MON",GS_Stock_Data[[#This Row],[DayNumber]]=3,"TUE",GS_Stock_Data[[#This Row],[DayNumber]]=4,"WED",GS_Stock_Data[[#This Row],[DayNumber]]=5,"THU",GS_Stock_Data[[#This Row],[DayNumber]]=6,"FRI")</f>
        <v>THU</v>
      </c>
    </row>
    <row r="3741" spans="1:14" x14ac:dyDescent="0.25">
      <c r="A3741" s="5">
        <v>41712</v>
      </c>
      <c r="B3741" s="1">
        <v>132.25554535741301</v>
      </c>
      <c r="C3741" s="1">
        <v>132.65175731126001</v>
      </c>
      <c r="D3741" s="1">
        <v>130.77371651928399</v>
      </c>
      <c r="E3741" s="1">
        <v>131.02729797363199</v>
      </c>
      <c r="F3741" s="1">
        <v>2762100</v>
      </c>
      <c r="G3741" s="1">
        <v>0</v>
      </c>
      <c r="H3741" s="1">
        <v>0</v>
      </c>
      <c r="I3741" s="1">
        <f>YEAR(GS_Stock_Data[[#This Row],[Date]])</f>
        <v>2014</v>
      </c>
      <c r="J3741" s="1">
        <f>MONTH(GS_Stock_Data[[#This Row],[Date]])</f>
        <v>3</v>
      </c>
      <c r="K3741" s="1" t="str">
        <f>_xlfn.CONCAT("Q",CEILING(GS_Stock_Data[[#This Row],[MonthNumber]]/3,1))</f>
        <v>Q1</v>
      </c>
      <c r="L3741" s="1" t="str">
        <f>TEXT(GS_Stock_Data[[#This Row],[Date]],"mmm")</f>
        <v>Mar</v>
      </c>
      <c r="M3741" s="1">
        <f>WEEKDAY(GS_Stock_Data[[#This Row],[Date]])</f>
        <v>6</v>
      </c>
      <c r="N3741" s="1" t="str" cm="1">
        <f t="array" ref="N3741">_xlfn.IFS(GS_Stock_Data[[#This Row],[DayNumber]]=2,"MON",GS_Stock_Data[[#This Row],[DayNumber]]=3,"TUE",GS_Stock_Data[[#This Row],[DayNumber]]=4,"WED",GS_Stock_Data[[#This Row],[DayNumber]]=5,"THU",GS_Stock_Data[[#This Row],[DayNumber]]=6,"FRI")</f>
        <v>FRI</v>
      </c>
    </row>
    <row r="3742" spans="1:14" x14ac:dyDescent="0.25">
      <c r="A3742" s="5">
        <v>41715</v>
      </c>
      <c r="B3742" s="1">
        <v>131.84351478646201</v>
      </c>
      <c r="C3742" s="1">
        <v>133.76117949981099</v>
      </c>
      <c r="D3742" s="1">
        <v>131.803891166434</v>
      </c>
      <c r="E3742" s="1">
        <v>132.20802307128901</v>
      </c>
      <c r="F3742" s="1">
        <v>3198000</v>
      </c>
      <c r="G3742" s="1">
        <v>0</v>
      </c>
      <c r="H3742" s="1">
        <v>0</v>
      </c>
      <c r="I3742" s="1">
        <f>YEAR(GS_Stock_Data[[#This Row],[Date]])</f>
        <v>2014</v>
      </c>
      <c r="J3742" s="1">
        <f>MONTH(GS_Stock_Data[[#This Row],[Date]])</f>
        <v>3</v>
      </c>
      <c r="K3742" s="1" t="str">
        <f>_xlfn.CONCAT("Q",CEILING(GS_Stock_Data[[#This Row],[MonthNumber]]/3,1))</f>
        <v>Q1</v>
      </c>
      <c r="L3742" s="1" t="str">
        <f>TEXT(GS_Stock_Data[[#This Row],[Date]],"mmm")</f>
        <v>Mar</v>
      </c>
      <c r="M3742" s="1">
        <f>WEEKDAY(GS_Stock_Data[[#This Row],[Date]])</f>
        <v>2</v>
      </c>
      <c r="N3742" s="1" t="str" cm="1">
        <f t="array" ref="N3742">_xlfn.IFS(GS_Stock_Data[[#This Row],[DayNumber]]=2,"MON",GS_Stock_Data[[#This Row],[DayNumber]]=3,"TUE",GS_Stock_Data[[#This Row],[DayNumber]]=4,"WED",GS_Stock_Data[[#This Row],[DayNumber]]=5,"THU",GS_Stock_Data[[#This Row],[DayNumber]]=6,"FRI")</f>
        <v>MON</v>
      </c>
    </row>
    <row r="3743" spans="1:14" x14ac:dyDescent="0.25">
      <c r="A3743" s="5">
        <v>41716</v>
      </c>
      <c r="B3743" s="1">
        <v>132.54870523290199</v>
      </c>
      <c r="C3743" s="1">
        <v>133.91959474020601</v>
      </c>
      <c r="D3743" s="1">
        <v>132.34266734863601</v>
      </c>
      <c r="E3743" s="1">
        <v>133.198486328125</v>
      </c>
      <c r="F3743" s="1">
        <v>1941300</v>
      </c>
      <c r="G3743" s="1">
        <v>0</v>
      </c>
      <c r="H3743" s="1">
        <v>0</v>
      </c>
      <c r="I3743" s="1">
        <f>YEAR(GS_Stock_Data[[#This Row],[Date]])</f>
        <v>2014</v>
      </c>
      <c r="J3743" s="1">
        <f>MONTH(GS_Stock_Data[[#This Row],[Date]])</f>
        <v>3</v>
      </c>
      <c r="K3743" s="1" t="str">
        <f>_xlfn.CONCAT("Q",CEILING(GS_Stock_Data[[#This Row],[MonthNumber]]/3,1))</f>
        <v>Q1</v>
      </c>
      <c r="L3743" s="1" t="str">
        <f>TEXT(GS_Stock_Data[[#This Row],[Date]],"mmm")</f>
        <v>Mar</v>
      </c>
      <c r="M3743" s="1">
        <f>WEEKDAY(GS_Stock_Data[[#This Row],[Date]])</f>
        <v>3</v>
      </c>
      <c r="N3743" s="1" t="str" cm="1">
        <f t="array" ref="N3743">_xlfn.IFS(GS_Stock_Data[[#This Row],[DayNumber]]=2,"MON",GS_Stock_Data[[#This Row],[DayNumber]]=3,"TUE",GS_Stock_Data[[#This Row],[DayNumber]]=4,"WED",GS_Stock_Data[[#This Row],[DayNumber]]=5,"THU",GS_Stock_Data[[#This Row],[DayNumber]]=6,"FRI")</f>
        <v>TUE</v>
      </c>
    </row>
    <row r="3744" spans="1:14" x14ac:dyDescent="0.25">
      <c r="A3744" s="5">
        <v>41717</v>
      </c>
      <c r="B3744" s="1">
        <v>133.51554383523799</v>
      </c>
      <c r="C3744" s="1">
        <v>134.838890659745</v>
      </c>
      <c r="D3744" s="1">
        <v>132.17634514278799</v>
      </c>
      <c r="E3744" s="1">
        <v>133.26988220214801</v>
      </c>
      <c r="F3744" s="1">
        <v>3534100</v>
      </c>
      <c r="G3744" s="1">
        <v>0</v>
      </c>
      <c r="H3744" s="1">
        <v>0</v>
      </c>
      <c r="I3744" s="1">
        <f>YEAR(GS_Stock_Data[[#This Row],[Date]])</f>
        <v>2014</v>
      </c>
      <c r="J3744" s="1">
        <f>MONTH(GS_Stock_Data[[#This Row],[Date]])</f>
        <v>3</v>
      </c>
      <c r="K3744" s="1" t="str">
        <f>_xlfn.CONCAT("Q",CEILING(GS_Stock_Data[[#This Row],[MonthNumber]]/3,1))</f>
        <v>Q1</v>
      </c>
      <c r="L3744" s="1" t="str">
        <f>TEXT(GS_Stock_Data[[#This Row],[Date]],"mmm")</f>
        <v>Mar</v>
      </c>
      <c r="M3744" s="1">
        <f>WEEKDAY(GS_Stock_Data[[#This Row],[Date]])</f>
        <v>4</v>
      </c>
      <c r="N3744" s="1" t="str" cm="1">
        <f t="array" ref="N3744">_xlfn.IFS(GS_Stock_Data[[#This Row],[DayNumber]]=2,"MON",GS_Stock_Data[[#This Row],[DayNumber]]=3,"TUE",GS_Stock_Data[[#This Row],[DayNumber]]=4,"WED",GS_Stock_Data[[#This Row],[DayNumber]]=5,"THU",GS_Stock_Data[[#This Row],[DayNumber]]=6,"FRI")</f>
        <v>WED</v>
      </c>
    </row>
    <row r="3745" spans="1:14" x14ac:dyDescent="0.25">
      <c r="A3745" s="5">
        <v>41718</v>
      </c>
      <c r="B3745" s="1">
        <v>133.03216398969801</v>
      </c>
      <c r="C3745" s="1">
        <v>135.068687673022</v>
      </c>
      <c r="D3745" s="1">
        <v>132.54878479700201</v>
      </c>
      <c r="E3745" s="1">
        <v>134.09400939941401</v>
      </c>
      <c r="F3745" s="1">
        <v>3950500</v>
      </c>
      <c r="G3745" s="1">
        <v>0</v>
      </c>
      <c r="H3745" s="1">
        <v>0</v>
      </c>
      <c r="I3745" s="1">
        <f>YEAR(GS_Stock_Data[[#This Row],[Date]])</f>
        <v>2014</v>
      </c>
      <c r="J3745" s="1">
        <f>MONTH(GS_Stock_Data[[#This Row],[Date]])</f>
        <v>3</v>
      </c>
      <c r="K3745" s="1" t="str">
        <f>_xlfn.CONCAT("Q",CEILING(GS_Stock_Data[[#This Row],[MonthNumber]]/3,1))</f>
        <v>Q1</v>
      </c>
      <c r="L3745" s="1" t="str">
        <f>TEXT(GS_Stock_Data[[#This Row],[Date]],"mmm")</f>
        <v>Mar</v>
      </c>
      <c r="M3745" s="1">
        <f>WEEKDAY(GS_Stock_Data[[#This Row],[Date]])</f>
        <v>5</v>
      </c>
      <c r="N3745" s="1" t="str" cm="1">
        <f t="array" ref="N3745">_xlfn.IFS(GS_Stock_Data[[#This Row],[DayNumber]]=2,"MON",GS_Stock_Data[[#This Row],[DayNumber]]=3,"TUE",GS_Stock_Data[[#This Row],[DayNumber]]=4,"WED",GS_Stock_Data[[#This Row],[DayNumber]]=5,"THU",GS_Stock_Data[[#This Row],[DayNumber]]=6,"FRI")</f>
        <v>THU</v>
      </c>
    </row>
    <row r="3746" spans="1:14" x14ac:dyDescent="0.25">
      <c r="A3746" s="5">
        <v>41719</v>
      </c>
      <c r="B3746" s="1">
        <v>134.46641182711301</v>
      </c>
      <c r="C3746" s="1">
        <v>134.712061298381</v>
      </c>
      <c r="D3746" s="1">
        <v>132.263474380254</v>
      </c>
      <c r="E3746" s="1">
        <v>132.295166015625</v>
      </c>
      <c r="F3746" s="1">
        <v>4779100</v>
      </c>
      <c r="G3746" s="1">
        <v>0</v>
      </c>
      <c r="H3746" s="1">
        <v>0</v>
      </c>
      <c r="I3746" s="1">
        <f>YEAR(GS_Stock_Data[[#This Row],[Date]])</f>
        <v>2014</v>
      </c>
      <c r="J3746" s="1">
        <f>MONTH(GS_Stock_Data[[#This Row],[Date]])</f>
        <v>3</v>
      </c>
      <c r="K3746" s="1" t="str">
        <f>_xlfn.CONCAT("Q",CEILING(GS_Stock_Data[[#This Row],[MonthNumber]]/3,1))</f>
        <v>Q1</v>
      </c>
      <c r="L3746" s="1" t="str">
        <f>TEXT(GS_Stock_Data[[#This Row],[Date]],"mmm")</f>
        <v>Mar</v>
      </c>
      <c r="M3746" s="1">
        <f>WEEKDAY(GS_Stock_Data[[#This Row],[Date]])</f>
        <v>6</v>
      </c>
      <c r="N3746" s="1" t="str" cm="1">
        <f t="array" ref="N3746">_xlfn.IFS(GS_Stock_Data[[#This Row],[DayNumber]]=2,"MON",GS_Stock_Data[[#This Row],[DayNumber]]=3,"TUE",GS_Stock_Data[[#This Row],[DayNumber]]=4,"WED",GS_Stock_Data[[#This Row],[DayNumber]]=5,"THU",GS_Stock_Data[[#This Row],[DayNumber]]=6,"FRI")</f>
        <v>FRI</v>
      </c>
    </row>
    <row r="3747" spans="1:14" x14ac:dyDescent="0.25">
      <c r="A3747" s="5">
        <v>41722</v>
      </c>
      <c r="B3747" s="1">
        <v>132.43783164548299</v>
      </c>
      <c r="C3747" s="1">
        <v>133.11138481430601</v>
      </c>
      <c r="D3747" s="1">
        <v>130.829211836242</v>
      </c>
      <c r="E3747" s="1">
        <v>131.32051086425699</v>
      </c>
      <c r="F3747" s="1">
        <v>2723000</v>
      </c>
      <c r="G3747" s="1">
        <v>0</v>
      </c>
      <c r="H3747" s="1">
        <v>0</v>
      </c>
      <c r="I3747" s="1">
        <f>YEAR(GS_Stock_Data[[#This Row],[Date]])</f>
        <v>2014</v>
      </c>
      <c r="J3747" s="1">
        <f>MONTH(GS_Stock_Data[[#This Row],[Date]])</f>
        <v>3</v>
      </c>
      <c r="K3747" s="1" t="str">
        <f>_xlfn.CONCAT("Q",CEILING(GS_Stock_Data[[#This Row],[MonthNumber]]/3,1))</f>
        <v>Q1</v>
      </c>
      <c r="L3747" s="1" t="str">
        <f>TEXT(GS_Stock_Data[[#This Row],[Date]],"mmm")</f>
        <v>Mar</v>
      </c>
      <c r="M3747" s="1">
        <f>WEEKDAY(GS_Stock_Data[[#This Row],[Date]])</f>
        <v>2</v>
      </c>
      <c r="N3747" s="1" t="str" cm="1">
        <f t="array" ref="N3747">_xlfn.IFS(GS_Stock_Data[[#This Row],[DayNumber]]=2,"MON",GS_Stock_Data[[#This Row],[DayNumber]]=3,"TUE",GS_Stock_Data[[#This Row],[DayNumber]]=4,"WED",GS_Stock_Data[[#This Row],[DayNumber]]=5,"THU",GS_Stock_Data[[#This Row],[DayNumber]]=6,"FRI")</f>
        <v>MON</v>
      </c>
    </row>
    <row r="3748" spans="1:14" x14ac:dyDescent="0.25">
      <c r="A3748" s="5">
        <v>41723</v>
      </c>
      <c r="B3748" s="1">
        <v>132.009929089189</v>
      </c>
      <c r="C3748" s="1">
        <v>132.66764254900099</v>
      </c>
      <c r="D3748" s="1">
        <v>129.00664704375299</v>
      </c>
      <c r="E3748" s="1">
        <v>129.36323547363199</v>
      </c>
      <c r="F3748" s="1">
        <v>4437500</v>
      </c>
      <c r="G3748" s="1">
        <v>0</v>
      </c>
      <c r="H3748" s="1">
        <v>0</v>
      </c>
      <c r="I3748" s="1">
        <f>YEAR(GS_Stock_Data[[#This Row],[Date]])</f>
        <v>2014</v>
      </c>
      <c r="J3748" s="1">
        <f>MONTH(GS_Stock_Data[[#This Row],[Date]])</f>
        <v>3</v>
      </c>
      <c r="K3748" s="1" t="str">
        <f>_xlfn.CONCAT("Q",CEILING(GS_Stock_Data[[#This Row],[MonthNumber]]/3,1))</f>
        <v>Q1</v>
      </c>
      <c r="L3748" s="1" t="str">
        <f>TEXT(GS_Stock_Data[[#This Row],[Date]],"mmm")</f>
        <v>Mar</v>
      </c>
      <c r="M3748" s="1">
        <f>WEEKDAY(GS_Stock_Data[[#This Row],[Date]])</f>
        <v>3</v>
      </c>
      <c r="N3748" s="1" t="str" cm="1">
        <f t="array" ref="N3748">_xlfn.IFS(GS_Stock_Data[[#This Row],[DayNumber]]=2,"MON",GS_Stock_Data[[#This Row],[DayNumber]]=3,"TUE",GS_Stock_Data[[#This Row],[DayNumber]]=4,"WED",GS_Stock_Data[[#This Row],[DayNumber]]=5,"THU",GS_Stock_Data[[#This Row],[DayNumber]]=6,"FRI")</f>
        <v>TUE</v>
      </c>
    </row>
    <row r="3749" spans="1:14" x14ac:dyDescent="0.25">
      <c r="A3749" s="5">
        <v>41724</v>
      </c>
      <c r="B3749" s="1">
        <v>130.54387912120799</v>
      </c>
      <c r="C3749" s="1">
        <v>130.749904921504</v>
      </c>
      <c r="D3749" s="1">
        <v>128.150756263712</v>
      </c>
      <c r="E3749" s="1">
        <v>128.15867614746</v>
      </c>
      <c r="F3749" s="1">
        <v>2590300</v>
      </c>
      <c r="G3749" s="1">
        <v>0</v>
      </c>
      <c r="H3749" s="1">
        <v>0</v>
      </c>
      <c r="I3749" s="1">
        <f>YEAR(GS_Stock_Data[[#This Row],[Date]])</f>
        <v>2014</v>
      </c>
      <c r="J3749" s="1">
        <f>MONTH(GS_Stock_Data[[#This Row],[Date]])</f>
        <v>3</v>
      </c>
      <c r="K3749" s="1" t="str">
        <f>_xlfn.CONCAT("Q",CEILING(GS_Stock_Data[[#This Row],[MonthNumber]]/3,1))</f>
        <v>Q1</v>
      </c>
      <c r="L3749" s="1" t="str">
        <f>TEXT(GS_Stock_Data[[#This Row],[Date]],"mmm")</f>
        <v>Mar</v>
      </c>
      <c r="M3749" s="1">
        <f>WEEKDAY(GS_Stock_Data[[#This Row],[Date]])</f>
        <v>4</v>
      </c>
      <c r="N3749" s="1" t="str" cm="1">
        <f t="array" ref="N3749">_xlfn.IFS(GS_Stock_Data[[#This Row],[DayNumber]]=2,"MON",GS_Stock_Data[[#This Row],[DayNumber]]=3,"TUE",GS_Stock_Data[[#This Row],[DayNumber]]=4,"WED",GS_Stock_Data[[#This Row],[DayNumber]]=5,"THU",GS_Stock_Data[[#This Row],[DayNumber]]=6,"FRI")</f>
        <v>WED</v>
      </c>
    </row>
    <row r="3750" spans="1:14" x14ac:dyDescent="0.25">
      <c r="A3750" s="5">
        <v>41725</v>
      </c>
      <c r="B3750" s="1">
        <v>128.21416760340401</v>
      </c>
      <c r="C3750" s="1">
        <v>129.41072313571601</v>
      </c>
      <c r="D3750" s="1">
        <v>127.397972092716</v>
      </c>
      <c r="E3750" s="1">
        <v>128.602447509765</v>
      </c>
      <c r="F3750" s="1">
        <v>3890200</v>
      </c>
      <c r="G3750" s="1">
        <v>0</v>
      </c>
      <c r="H3750" s="1">
        <v>0</v>
      </c>
      <c r="I3750" s="1">
        <f>YEAR(GS_Stock_Data[[#This Row],[Date]])</f>
        <v>2014</v>
      </c>
      <c r="J3750" s="1">
        <f>MONTH(GS_Stock_Data[[#This Row],[Date]])</f>
        <v>3</v>
      </c>
      <c r="K3750" s="1" t="str">
        <f>_xlfn.CONCAT("Q",CEILING(GS_Stock_Data[[#This Row],[MonthNumber]]/3,1))</f>
        <v>Q1</v>
      </c>
      <c r="L3750" s="1" t="str">
        <f>TEXT(GS_Stock_Data[[#This Row],[Date]],"mmm")</f>
        <v>Mar</v>
      </c>
      <c r="M3750" s="1">
        <f>WEEKDAY(GS_Stock_Data[[#This Row],[Date]])</f>
        <v>5</v>
      </c>
      <c r="N3750" s="1" t="str" cm="1">
        <f t="array" ref="N3750">_xlfn.IFS(GS_Stock_Data[[#This Row],[DayNumber]]=2,"MON",GS_Stock_Data[[#This Row],[DayNumber]]=3,"TUE",GS_Stock_Data[[#This Row],[DayNumber]]=4,"WED",GS_Stock_Data[[#This Row],[DayNumber]]=5,"THU",GS_Stock_Data[[#This Row],[DayNumber]]=6,"FRI")</f>
        <v>THU</v>
      </c>
    </row>
    <row r="3751" spans="1:14" x14ac:dyDescent="0.25">
      <c r="A3751" s="5">
        <v>41726</v>
      </c>
      <c r="B3751" s="1">
        <v>128.539097342383</v>
      </c>
      <c r="C3751" s="1">
        <v>130.10809341553301</v>
      </c>
      <c r="D3751" s="1">
        <v>127.810056650384</v>
      </c>
      <c r="E3751" s="1">
        <v>128.61041259765599</v>
      </c>
      <c r="F3751" s="1">
        <v>2630500</v>
      </c>
      <c r="G3751" s="1">
        <v>0</v>
      </c>
      <c r="H3751" s="1">
        <v>0</v>
      </c>
      <c r="I3751" s="1">
        <f>YEAR(GS_Stock_Data[[#This Row],[Date]])</f>
        <v>2014</v>
      </c>
      <c r="J3751" s="1">
        <f>MONTH(GS_Stock_Data[[#This Row],[Date]])</f>
        <v>3</v>
      </c>
      <c r="K3751" s="1" t="str">
        <f>_xlfn.CONCAT("Q",CEILING(GS_Stock_Data[[#This Row],[MonthNumber]]/3,1))</f>
        <v>Q1</v>
      </c>
      <c r="L3751" s="1" t="str">
        <f>TEXT(GS_Stock_Data[[#This Row],[Date]],"mmm")</f>
        <v>Mar</v>
      </c>
      <c r="M3751" s="1">
        <f>WEEKDAY(GS_Stock_Data[[#This Row],[Date]])</f>
        <v>6</v>
      </c>
      <c r="N3751" s="1" t="str" cm="1">
        <f t="array" ref="N3751">_xlfn.IFS(GS_Stock_Data[[#This Row],[DayNumber]]=2,"MON",GS_Stock_Data[[#This Row],[DayNumber]]=3,"TUE",GS_Stock_Data[[#This Row],[DayNumber]]=4,"WED",GS_Stock_Data[[#This Row],[DayNumber]]=5,"THU",GS_Stock_Data[[#This Row],[DayNumber]]=6,"FRI")</f>
        <v>FRI</v>
      </c>
    </row>
    <row r="3752" spans="1:14" x14ac:dyDescent="0.25">
      <c r="A3752" s="5">
        <v>41729</v>
      </c>
      <c r="B3752" s="1">
        <v>129.33940746609599</v>
      </c>
      <c r="C3752" s="1">
        <v>130.068435876531</v>
      </c>
      <c r="D3752" s="1">
        <v>128.54698370369599</v>
      </c>
      <c r="E3752" s="1">
        <v>129.83863830566401</v>
      </c>
      <c r="F3752" s="1">
        <v>2494300</v>
      </c>
      <c r="G3752" s="1">
        <v>0</v>
      </c>
      <c r="H3752" s="1">
        <v>0</v>
      </c>
      <c r="I3752" s="1">
        <f>YEAR(GS_Stock_Data[[#This Row],[Date]])</f>
        <v>2014</v>
      </c>
      <c r="J3752" s="1">
        <f>MONTH(GS_Stock_Data[[#This Row],[Date]])</f>
        <v>3</v>
      </c>
      <c r="K3752" s="1" t="str">
        <f>_xlfn.CONCAT("Q",CEILING(GS_Stock_Data[[#This Row],[MonthNumber]]/3,1))</f>
        <v>Q1</v>
      </c>
      <c r="L3752" s="1" t="str">
        <f>TEXT(GS_Stock_Data[[#This Row],[Date]],"mmm")</f>
        <v>Mar</v>
      </c>
      <c r="M3752" s="1">
        <f>WEEKDAY(GS_Stock_Data[[#This Row],[Date]])</f>
        <v>2</v>
      </c>
      <c r="N3752" s="1" t="str" cm="1">
        <f t="array" ref="N3752">_xlfn.IFS(GS_Stock_Data[[#This Row],[DayNumber]]=2,"MON",GS_Stock_Data[[#This Row],[DayNumber]]=3,"TUE",GS_Stock_Data[[#This Row],[DayNumber]]=4,"WED",GS_Stock_Data[[#This Row],[DayNumber]]=5,"THU",GS_Stock_Data[[#This Row],[DayNumber]]=6,"FRI")</f>
        <v>MON</v>
      </c>
    </row>
    <row r="3753" spans="1:14" x14ac:dyDescent="0.25">
      <c r="A3753" s="5">
        <v>41730</v>
      </c>
      <c r="B3753" s="1">
        <v>130.55980420960699</v>
      </c>
      <c r="C3753" s="1">
        <v>131.772212243875</v>
      </c>
      <c r="D3753" s="1">
        <v>130.131900470456</v>
      </c>
      <c r="E3753" s="1">
        <v>131.47901916503901</v>
      </c>
      <c r="F3753" s="1">
        <v>3325500</v>
      </c>
      <c r="G3753" s="1">
        <v>0</v>
      </c>
      <c r="H3753" s="1">
        <v>0</v>
      </c>
      <c r="I3753" s="1">
        <f>YEAR(GS_Stock_Data[[#This Row],[Date]])</f>
        <v>2014</v>
      </c>
      <c r="J3753" s="1">
        <f>MONTH(GS_Stock_Data[[#This Row],[Date]])</f>
        <v>4</v>
      </c>
      <c r="K3753" s="1" t="str">
        <f>_xlfn.CONCAT("Q",CEILING(GS_Stock_Data[[#This Row],[MonthNumber]]/3,1))</f>
        <v>Q2</v>
      </c>
      <c r="L3753" s="1" t="str">
        <f>TEXT(GS_Stock_Data[[#This Row],[Date]],"mmm")</f>
        <v>Apr</v>
      </c>
      <c r="M3753" s="1">
        <f>WEEKDAY(GS_Stock_Data[[#This Row],[Date]])</f>
        <v>3</v>
      </c>
      <c r="N3753" s="1" t="str" cm="1">
        <f t="array" ref="N3753">_xlfn.IFS(GS_Stock_Data[[#This Row],[DayNumber]]=2,"MON",GS_Stock_Data[[#This Row],[DayNumber]]=3,"TUE",GS_Stock_Data[[#This Row],[DayNumber]]=4,"WED",GS_Stock_Data[[#This Row],[DayNumber]]=5,"THU",GS_Stock_Data[[#This Row],[DayNumber]]=6,"FRI")</f>
        <v>TUE</v>
      </c>
    </row>
    <row r="3754" spans="1:14" x14ac:dyDescent="0.25">
      <c r="A3754" s="5">
        <v>41731</v>
      </c>
      <c r="B3754" s="1">
        <v>131.46315311145699</v>
      </c>
      <c r="C3754" s="1">
        <v>132.762728149407</v>
      </c>
      <c r="D3754" s="1">
        <v>131.32844246567601</v>
      </c>
      <c r="E3754" s="1">
        <v>132.54878234863199</v>
      </c>
      <c r="F3754" s="1">
        <v>2407600</v>
      </c>
      <c r="G3754" s="1">
        <v>0</v>
      </c>
      <c r="H3754" s="1">
        <v>0</v>
      </c>
      <c r="I3754" s="1">
        <f>YEAR(GS_Stock_Data[[#This Row],[Date]])</f>
        <v>2014</v>
      </c>
      <c r="J3754" s="1">
        <f>MONTH(GS_Stock_Data[[#This Row],[Date]])</f>
        <v>4</v>
      </c>
      <c r="K3754" s="1" t="str">
        <f>_xlfn.CONCAT("Q",CEILING(GS_Stock_Data[[#This Row],[MonthNumber]]/3,1))</f>
        <v>Q2</v>
      </c>
      <c r="L3754" s="1" t="str">
        <f>TEXT(GS_Stock_Data[[#This Row],[Date]],"mmm")</f>
        <v>Apr</v>
      </c>
      <c r="M3754" s="1">
        <f>WEEKDAY(GS_Stock_Data[[#This Row],[Date]])</f>
        <v>4</v>
      </c>
      <c r="N3754" s="1" t="str" cm="1">
        <f t="array" ref="N3754">_xlfn.IFS(GS_Stock_Data[[#This Row],[DayNumber]]=2,"MON",GS_Stock_Data[[#This Row],[DayNumber]]=3,"TUE",GS_Stock_Data[[#This Row],[DayNumber]]=4,"WED",GS_Stock_Data[[#This Row],[DayNumber]]=5,"THU",GS_Stock_Data[[#This Row],[DayNumber]]=6,"FRI")</f>
        <v>WED</v>
      </c>
    </row>
    <row r="3755" spans="1:14" x14ac:dyDescent="0.25">
      <c r="A3755" s="5">
        <v>41732</v>
      </c>
      <c r="B3755" s="1">
        <v>132.580482182136</v>
      </c>
      <c r="C3755" s="1">
        <v>132.86575535889099</v>
      </c>
      <c r="D3755" s="1">
        <v>130.749984336061</v>
      </c>
      <c r="E3755" s="1">
        <v>131.61372375488199</v>
      </c>
      <c r="F3755" s="1">
        <v>2337300</v>
      </c>
      <c r="G3755" s="1">
        <v>0</v>
      </c>
      <c r="H3755" s="1">
        <v>0</v>
      </c>
      <c r="I3755" s="1">
        <f>YEAR(GS_Stock_Data[[#This Row],[Date]])</f>
        <v>2014</v>
      </c>
      <c r="J3755" s="1">
        <f>MONTH(GS_Stock_Data[[#This Row],[Date]])</f>
        <v>4</v>
      </c>
      <c r="K3755" s="1" t="str">
        <f>_xlfn.CONCAT("Q",CEILING(GS_Stock_Data[[#This Row],[MonthNumber]]/3,1))</f>
        <v>Q2</v>
      </c>
      <c r="L3755" s="1" t="str">
        <f>TEXT(GS_Stock_Data[[#This Row],[Date]],"mmm")</f>
        <v>Apr</v>
      </c>
      <c r="M3755" s="1">
        <f>WEEKDAY(GS_Stock_Data[[#This Row],[Date]])</f>
        <v>5</v>
      </c>
      <c r="N3755" s="1" t="str" cm="1">
        <f t="array" ref="N3755">_xlfn.IFS(GS_Stock_Data[[#This Row],[DayNumber]]=2,"MON",GS_Stock_Data[[#This Row],[DayNumber]]=3,"TUE",GS_Stock_Data[[#This Row],[DayNumber]]=4,"WED",GS_Stock_Data[[#This Row],[DayNumber]]=5,"THU",GS_Stock_Data[[#This Row],[DayNumber]]=6,"FRI")</f>
        <v>THU</v>
      </c>
    </row>
    <row r="3756" spans="1:14" x14ac:dyDescent="0.25">
      <c r="A3756" s="5">
        <v>41733</v>
      </c>
      <c r="B3756" s="1">
        <v>132.34269951955901</v>
      </c>
      <c r="C3756" s="1">
        <v>132.366471267149</v>
      </c>
      <c r="D3756" s="1">
        <v>129.04622557564201</v>
      </c>
      <c r="E3756" s="1">
        <v>129.35527038574199</v>
      </c>
      <c r="F3756" s="1">
        <v>3262500</v>
      </c>
      <c r="G3756" s="1">
        <v>0</v>
      </c>
      <c r="H3756" s="1">
        <v>0</v>
      </c>
      <c r="I3756" s="1">
        <f>YEAR(GS_Stock_Data[[#This Row],[Date]])</f>
        <v>2014</v>
      </c>
      <c r="J3756" s="1">
        <f>MONTH(GS_Stock_Data[[#This Row],[Date]])</f>
        <v>4</v>
      </c>
      <c r="K3756" s="1" t="str">
        <f>_xlfn.CONCAT("Q",CEILING(GS_Stock_Data[[#This Row],[MonthNumber]]/3,1))</f>
        <v>Q2</v>
      </c>
      <c r="L3756" s="1" t="str">
        <f>TEXT(GS_Stock_Data[[#This Row],[Date]],"mmm")</f>
        <v>Apr</v>
      </c>
      <c r="M3756" s="1">
        <f>WEEKDAY(GS_Stock_Data[[#This Row],[Date]])</f>
        <v>6</v>
      </c>
      <c r="N3756" s="1" t="str" cm="1">
        <f t="array" ref="N3756">_xlfn.IFS(GS_Stock_Data[[#This Row],[DayNumber]]=2,"MON",GS_Stock_Data[[#This Row],[DayNumber]]=3,"TUE",GS_Stock_Data[[#This Row],[DayNumber]]=4,"WED",GS_Stock_Data[[#This Row],[DayNumber]]=5,"THU",GS_Stock_Data[[#This Row],[DayNumber]]=6,"FRI")</f>
        <v>FRI</v>
      </c>
    </row>
    <row r="3757" spans="1:14" x14ac:dyDescent="0.25">
      <c r="A3757" s="5">
        <v>41736</v>
      </c>
      <c r="B3757" s="1">
        <v>129.12543750369599</v>
      </c>
      <c r="C3757" s="1">
        <v>129.32354342563801</v>
      </c>
      <c r="D3757" s="1">
        <v>125.55161102477</v>
      </c>
      <c r="E3757" s="1">
        <v>125.64669799804599</v>
      </c>
      <c r="F3757" s="1">
        <v>4650800</v>
      </c>
      <c r="G3757" s="1">
        <v>0</v>
      </c>
      <c r="H3757" s="1">
        <v>0</v>
      </c>
      <c r="I3757" s="1">
        <f>YEAR(GS_Stock_Data[[#This Row],[Date]])</f>
        <v>2014</v>
      </c>
      <c r="J3757" s="1">
        <f>MONTH(GS_Stock_Data[[#This Row],[Date]])</f>
        <v>4</v>
      </c>
      <c r="K3757" s="1" t="str">
        <f>_xlfn.CONCAT("Q",CEILING(GS_Stock_Data[[#This Row],[MonthNumber]]/3,1))</f>
        <v>Q2</v>
      </c>
      <c r="L3757" s="1" t="str">
        <f>TEXT(GS_Stock_Data[[#This Row],[Date]],"mmm")</f>
        <v>Apr</v>
      </c>
      <c r="M3757" s="1">
        <f>WEEKDAY(GS_Stock_Data[[#This Row],[Date]])</f>
        <v>2</v>
      </c>
      <c r="N3757" s="1" t="str" cm="1">
        <f t="array" ref="N3757">_xlfn.IFS(GS_Stock_Data[[#This Row],[DayNumber]]=2,"MON",GS_Stock_Data[[#This Row],[DayNumber]]=3,"TUE",GS_Stock_Data[[#This Row],[DayNumber]]=4,"WED",GS_Stock_Data[[#This Row],[DayNumber]]=5,"THU",GS_Stock_Data[[#This Row],[DayNumber]]=6,"FRI")</f>
        <v>MON</v>
      </c>
    </row>
    <row r="3758" spans="1:14" x14ac:dyDescent="0.25">
      <c r="A3758" s="5">
        <v>41737</v>
      </c>
      <c r="B3758" s="1">
        <v>125.75772279212499</v>
      </c>
      <c r="C3758" s="1">
        <v>125.805266311262</v>
      </c>
      <c r="D3758" s="1">
        <v>123.206115806049</v>
      </c>
      <c r="E3758" s="1">
        <v>124.06193542480401</v>
      </c>
      <c r="F3758" s="1">
        <v>6839900</v>
      </c>
      <c r="G3758" s="1">
        <v>0</v>
      </c>
      <c r="H3758" s="1">
        <v>0</v>
      </c>
      <c r="I3758" s="1">
        <f>YEAR(GS_Stock_Data[[#This Row],[Date]])</f>
        <v>2014</v>
      </c>
      <c r="J3758" s="1">
        <f>MONTH(GS_Stock_Data[[#This Row],[Date]])</f>
        <v>4</v>
      </c>
      <c r="K3758" s="1" t="str">
        <f>_xlfn.CONCAT("Q",CEILING(GS_Stock_Data[[#This Row],[MonthNumber]]/3,1))</f>
        <v>Q2</v>
      </c>
      <c r="L3758" s="1" t="str">
        <f>TEXT(GS_Stock_Data[[#This Row],[Date]],"mmm")</f>
        <v>Apr</v>
      </c>
      <c r="M3758" s="1">
        <f>WEEKDAY(GS_Stock_Data[[#This Row],[Date]])</f>
        <v>3</v>
      </c>
      <c r="N3758" s="1" t="str" cm="1">
        <f t="array" ref="N3758">_xlfn.IFS(GS_Stock_Data[[#This Row],[DayNumber]]=2,"MON",GS_Stock_Data[[#This Row],[DayNumber]]=3,"TUE",GS_Stock_Data[[#This Row],[DayNumber]]=4,"WED",GS_Stock_Data[[#This Row],[DayNumber]]=5,"THU",GS_Stock_Data[[#This Row],[DayNumber]]=6,"FRI")</f>
        <v>TUE</v>
      </c>
    </row>
    <row r="3759" spans="1:14" x14ac:dyDescent="0.25">
      <c r="A3759" s="5">
        <v>41738</v>
      </c>
      <c r="B3759" s="1">
        <v>124.49774813217699</v>
      </c>
      <c r="C3759" s="1">
        <v>125.995429165009</v>
      </c>
      <c r="D3759" s="1">
        <v>123.950973580416</v>
      </c>
      <c r="E3759" s="1">
        <v>125.329795837402</v>
      </c>
      <c r="F3759" s="1">
        <v>4010000</v>
      </c>
      <c r="G3759" s="1">
        <v>0</v>
      </c>
      <c r="H3759" s="1">
        <v>0</v>
      </c>
      <c r="I3759" s="1">
        <f>YEAR(GS_Stock_Data[[#This Row],[Date]])</f>
        <v>2014</v>
      </c>
      <c r="J3759" s="1">
        <f>MONTH(GS_Stock_Data[[#This Row],[Date]])</f>
        <v>4</v>
      </c>
      <c r="K3759" s="1" t="str">
        <f>_xlfn.CONCAT("Q",CEILING(GS_Stock_Data[[#This Row],[MonthNumber]]/3,1))</f>
        <v>Q2</v>
      </c>
      <c r="L3759" s="1" t="str">
        <f>TEXT(GS_Stock_Data[[#This Row],[Date]],"mmm")</f>
        <v>Apr</v>
      </c>
      <c r="M3759" s="1">
        <f>WEEKDAY(GS_Stock_Data[[#This Row],[Date]])</f>
        <v>4</v>
      </c>
      <c r="N3759" s="1" t="str" cm="1">
        <f t="array" ref="N3759">_xlfn.IFS(GS_Stock_Data[[#This Row],[DayNumber]]=2,"MON",GS_Stock_Data[[#This Row],[DayNumber]]=3,"TUE",GS_Stock_Data[[#This Row],[DayNumber]]=4,"WED",GS_Stock_Data[[#This Row],[DayNumber]]=5,"THU",GS_Stock_Data[[#This Row],[DayNumber]]=6,"FRI")</f>
        <v>WED</v>
      </c>
    </row>
    <row r="3760" spans="1:14" x14ac:dyDescent="0.25">
      <c r="A3760" s="5">
        <v>41739</v>
      </c>
      <c r="B3760" s="1">
        <v>125.527883824592</v>
      </c>
      <c r="C3760" s="1">
        <v>125.90032405731699</v>
      </c>
      <c r="D3760" s="1">
        <v>123.467576668729</v>
      </c>
      <c r="E3760" s="1">
        <v>123.60228729248</v>
      </c>
      <c r="F3760" s="1">
        <v>4806600</v>
      </c>
      <c r="G3760" s="1">
        <v>0</v>
      </c>
      <c r="H3760" s="1">
        <v>0</v>
      </c>
      <c r="I3760" s="1">
        <f>YEAR(GS_Stock_Data[[#This Row],[Date]])</f>
        <v>2014</v>
      </c>
      <c r="J3760" s="1">
        <f>MONTH(GS_Stock_Data[[#This Row],[Date]])</f>
        <v>4</v>
      </c>
      <c r="K3760" s="1" t="str">
        <f>_xlfn.CONCAT("Q",CEILING(GS_Stock_Data[[#This Row],[MonthNumber]]/3,1))</f>
        <v>Q2</v>
      </c>
      <c r="L3760" s="1" t="str">
        <f>TEXT(GS_Stock_Data[[#This Row],[Date]],"mmm")</f>
        <v>Apr</v>
      </c>
      <c r="M3760" s="1">
        <f>WEEKDAY(GS_Stock_Data[[#This Row],[Date]])</f>
        <v>5</v>
      </c>
      <c r="N3760" s="1" t="str" cm="1">
        <f t="array" ref="N3760">_xlfn.IFS(GS_Stock_Data[[#This Row],[DayNumber]]=2,"MON",GS_Stock_Data[[#This Row],[DayNumber]]=3,"TUE",GS_Stock_Data[[#This Row],[DayNumber]]=4,"WED",GS_Stock_Data[[#This Row],[DayNumber]]=5,"THU",GS_Stock_Data[[#This Row],[DayNumber]]=6,"FRI")</f>
        <v>THU</v>
      </c>
    </row>
    <row r="3761" spans="1:14" x14ac:dyDescent="0.25">
      <c r="A3761" s="5">
        <v>41740</v>
      </c>
      <c r="B3761" s="1">
        <v>122.389879644324</v>
      </c>
      <c r="C3761" s="1">
        <v>122.421583374298</v>
      </c>
      <c r="D3761" s="1">
        <v>120.171090111921</v>
      </c>
      <c r="E3761" s="1">
        <v>121.018989562988</v>
      </c>
      <c r="F3761" s="1">
        <v>6460700</v>
      </c>
      <c r="G3761" s="1">
        <v>0</v>
      </c>
      <c r="H3761" s="1">
        <v>0</v>
      </c>
      <c r="I3761" s="1">
        <f>YEAR(GS_Stock_Data[[#This Row],[Date]])</f>
        <v>2014</v>
      </c>
      <c r="J3761" s="1">
        <f>MONTH(GS_Stock_Data[[#This Row],[Date]])</f>
        <v>4</v>
      </c>
      <c r="K3761" s="1" t="str">
        <f>_xlfn.CONCAT("Q",CEILING(GS_Stock_Data[[#This Row],[MonthNumber]]/3,1))</f>
        <v>Q2</v>
      </c>
      <c r="L3761" s="1" t="str">
        <f>TEXT(GS_Stock_Data[[#This Row],[Date]],"mmm")</f>
        <v>Apr</v>
      </c>
      <c r="M3761" s="1">
        <f>WEEKDAY(GS_Stock_Data[[#This Row],[Date]])</f>
        <v>6</v>
      </c>
      <c r="N3761" s="1" t="str" cm="1">
        <f t="array" ref="N3761">_xlfn.IFS(GS_Stock_Data[[#This Row],[DayNumber]]=2,"MON",GS_Stock_Data[[#This Row],[DayNumber]]=3,"TUE",GS_Stock_Data[[#This Row],[DayNumber]]=4,"WED",GS_Stock_Data[[#This Row],[DayNumber]]=5,"THU",GS_Stock_Data[[#This Row],[DayNumber]]=6,"FRI")</f>
        <v>FRI</v>
      </c>
    </row>
    <row r="3762" spans="1:14" x14ac:dyDescent="0.25">
      <c r="A3762" s="5">
        <v>41743</v>
      </c>
      <c r="B3762" s="1">
        <v>122.667218180454</v>
      </c>
      <c r="C3762" s="1">
        <v>122.928719509988</v>
      </c>
      <c r="D3762" s="1">
        <v>121.57366936448</v>
      </c>
      <c r="E3762" s="1">
        <v>122.619674682617</v>
      </c>
      <c r="F3762" s="1">
        <v>3053700</v>
      </c>
      <c r="G3762" s="1">
        <v>0</v>
      </c>
      <c r="H3762" s="1">
        <v>0</v>
      </c>
      <c r="I3762" s="1">
        <f>YEAR(GS_Stock_Data[[#This Row],[Date]])</f>
        <v>2014</v>
      </c>
      <c r="J3762" s="1">
        <f>MONTH(GS_Stock_Data[[#This Row],[Date]])</f>
        <v>4</v>
      </c>
      <c r="K3762" s="1" t="str">
        <f>_xlfn.CONCAT("Q",CEILING(GS_Stock_Data[[#This Row],[MonthNumber]]/3,1))</f>
        <v>Q2</v>
      </c>
      <c r="L3762" s="1" t="str">
        <f>TEXT(GS_Stock_Data[[#This Row],[Date]],"mmm")</f>
        <v>Apr</v>
      </c>
      <c r="M3762" s="1">
        <f>WEEKDAY(GS_Stock_Data[[#This Row],[Date]])</f>
        <v>2</v>
      </c>
      <c r="N3762" s="1" t="str" cm="1">
        <f t="array" ref="N3762">_xlfn.IFS(GS_Stock_Data[[#This Row],[DayNumber]]=2,"MON",GS_Stock_Data[[#This Row],[DayNumber]]=3,"TUE",GS_Stock_Data[[#This Row],[DayNumber]]=4,"WED",GS_Stock_Data[[#This Row],[DayNumber]]=5,"THU",GS_Stock_Data[[#This Row],[DayNumber]]=6,"FRI")</f>
        <v>MON</v>
      </c>
    </row>
    <row r="3763" spans="1:14" x14ac:dyDescent="0.25">
      <c r="A3763" s="5">
        <v>41744</v>
      </c>
      <c r="B3763" s="1">
        <v>122.825724474843</v>
      </c>
      <c r="C3763" s="1">
        <v>123.634000369891</v>
      </c>
      <c r="D3763" s="1">
        <v>121.320123656563</v>
      </c>
      <c r="E3763" s="1">
        <v>122.762329101562</v>
      </c>
      <c r="F3763" s="1">
        <v>3639600</v>
      </c>
      <c r="G3763" s="1">
        <v>0</v>
      </c>
      <c r="H3763" s="1">
        <v>0</v>
      </c>
      <c r="I3763" s="1">
        <f>YEAR(GS_Stock_Data[[#This Row],[Date]])</f>
        <v>2014</v>
      </c>
      <c r="J3763" s="1">
        <f>MONTH(GS_Stock_Data[[#This Row],[Date]])</f>
        <v>4</v>
      </c>
      <c r="K3763" s="1" t="str">
        <f>_xlfn.CONCAT("Q",CEILING(GS_Stock_Data[[#This Row],[MonthNumber]]/3,1))</f>
        <v>Q2</v>
      </c>
      <c r="L3763" s="1" t="str">
        <f>TEXT(GS_Stock_Data[[#This Row],[Date]],"mmm")</f>
        <v>Apr</v>
      </c>
      <c r="M3763" s="1">
        <f>WEEKDAY(GS_Stock_Data[[#This Row],[Date]])</f>
        <v>3</v>
      </c>
      <c r="N3763" s="1" t="str" cm="1">
        <f t="array" ref="N3763">_xlfn.IFS(GS_Stock_Data[[#This Row],[DayNumber]]=2,"MON",GS_Stock_Data[[#This Row],[DayNumber]]=3,"TUE",GS_Stock_Data[[#This Row],[DayNumber]]=4,"WED",GS_Stock_Data[[#This Row],[DayNumber]]=5,"THU",GS_Stock_Data[[#This Row],[DayNumber]]=6,"FRI")</f>
        <v>TUE</v>
      </c>
    </row>
    <row r="3764" spans="1:14" x14ac:dyDescent="0.25">
      <c r="A3764" s="5">
        <v>41745</v>
      </c>
      <c r="B3764" s="1">
        <v>123.887540166139</v>
      </c>
      <c r="C3764" s="1">
        <v>124.640340395382</v>
      </c>
      <c r="D3764" s="1">
        <v>122.92078211463</v>
      </c>
      <c r="E3764" s="1">
        <v>124.58487701416</v>
      </c>
      <c r="F3764" s="1">
        <v>3194200</v>
      </c>
      <c r="G3764" s="1">
        <v>0</v>
      </c>
      <c r="H3764" s="1">
        <v>0</v>
      </c>
      <c r="I3764" s="1">
        <f>YEAR(GS_Stock_Data[[#This Row],[Date]])</f>
        <v>2014</v>
      </c>
      <c r="J3764" s="1">
        <f>MONTH(GS_Stock_Data[[#This Row],[Date]])</f>
        <v>4</v>
      </c>
      <c r="K3764" s="1" t="str">
        <f>_xlfn.CONCAT("Q",CEILING(GS_Stock_Data[[#This Row],[MonthNumber]]/3,1))</f>
        <v>Q2</v>
      </c>
      <c r="L3764" s="1" t="str">
        <f>TEXT(GS_Stock_Data[[#This Row],[Date]],"mmm")</f>
        <v>Apr</v>
      </c>
      <c r="M3764" s="1">
        <f>WEEKDAY(GS_Stock_Data[[#This Row],[Date]])</f>
        <v>4</v>
      </c>
      <c r="N3764" s="1" t="str" cm="1">
        <f t="array" ref="N3764">_xlfn.IFS(GS_Stock_Data[[#This Row],[DayNumber]]=2,"MON",GS_Stock_Data[[#This Row],[DayNumber]]=3,"TUE",GS_Stock_Data[[#This Row],[DayNumber]]=4,"WED",GS_Stock_Data[[#This Row],[DayNumber]]=5,"THU",GS_Stock_Data[[#This Row],[DayNumber]]=6,"FRI")</f>
        <v>WED</v>
      </c>
    </row>
    <row r="3765" spans="1:14" x14ac:dyDescent="0.25">
      <c r="A3765" s="5">
        <v>41746</v>
      </c>
      <c r="B3765" s="1">
        <v>127.60403851644899</v>
      </c>
      <c r="C3765" s="1">
        <v>127.928935265429</v>
      </c>
      <c r="D3765" s="1">
        <v>124.687923937176</v>
      </c>
      <c r="E3765" s="1">
        <v>124.759239196777</v>
      </c>
      <c r="F3765" s="1">
        <v>4525200</v>
      </c>
      <c r="G3765" s="1">
        <v>0</v>
      </c>
      <c r="H3765" s="1">
        <v>0</v>
      </c>
      <c r="I3765" s="1">
        <f>YEAR(GS_Stock_Data[[#This Row],[Date]])</f>
        <v>2014</v>
      </c>
      <c r="J3765" s="1">
        <f>MONTH(GS_Stock_Data[[#This Row],[Date]])</f>
        <v>4</v>
      </c>
      <c r="K3765" s="1" t="str">
        <f>_xlfn.CONCAT("Q",CEILING(GS_Stock_Data[[#This Row],[MonthNumber]]/3,1))</f>
        <v>Q2</v>
      </c>
      <c r="L3765" s="1" t="str">
        <f>TEXT(GS_Stock_Data[[#This Row],[Date]],"mmm")</f>
        <v>Apr</v>
      </c>
      <c r="M3765" s="1">
        <f>WEEKDAY(GS_Stock_Data[[#This Row],[Date]])</f>
        <v>5</v>
      </c>
      <c r="N3765" s="1" t="str" cm="1">
        <f t="array" ref="N3765">_xlfn.IFS(GS_Stock_Data[[#This Row],[DayNumber]]=2,"MON",GS_Stock_Data[[#This Row],[DayNumber]]=3,"TUE",GS_Stock_Data[[#This Row],[DayNumber]]=4,"WED",GS_Stock_Data[[#This Row],[DayNumber]]=5,"THU",GS_Stock_Data[[#This Row],[DayNumber]]=6,"FRI")</f>
        <v>THU</v>
      </c>
    </row>
    <row r="3766" spans="1:14" x14ac:dyDescent="0.25">
      <c r="A3766" s="5">
        <v>41750</v>
      </c>
      <c r="B3766" s="1">
        <v>124.806757424227</v>
      </c>
      <c r="C3766" s="1">
        <v>125.41692717945701</v>
      </c>
      <c r="D3766" s="1">
        <v>123.80037574066699</v>
      </c>
      <c r="E3766" s="1">
        <v>125.04448699951099</v>
      </c>
      <c r="F3766" s="1">
        <v>4551700</v>
      </c>
      <c r="G3766" s="1">
        <v>0</v>
      </c>
      <c r="H3766" s="1">
        <v>0</v>
      </c>
      <c r="I3766" s="1">
        <f>YEAR(GS_Stock_Data[[#This Row],[Date]])</f>
        <v>2014</v>
      </c>
      <c r="J3766" s="1">
        <f>MONTH(GS_Stock_Data[[#This Row],[Date]])</f>
        <v>4</v>
      </c>
      <c r="K3766" s="1" t="str">
        <f>_xlfn.CONCAT("Q",CEILING(GS_Stock_Data[[#This Row],[MonthNumber]]/3,1))</f>
        <v>Q2</v>
      </c>
      <c r="L3766" s="1" t="str">
        <f>TEXT(GS_Stock_Data[[#This Row],[Date]],"mmm")</f>
        <v>Apr</v>
      </c>
      <c r="M3766" s="1">
        <f>WEEKDAY(GS_Stock_Data[[#This Row],[Date]])</f>
        <v>2</v>
      </c>
      <c r="N3766" s="1" t="str" cm="1">
        <f t="array" ref="N3766">_xlfn.IFS(GS_Stock_Data[[#This Row],[DayNumber]]=2,"MON",GS_Stock_Data[[#This Row],[DayNumber]]=3,"TUE",GS_Stock_Data[[#This Row],[DayNumber]]=4,"WED",GS_Stock_Data[[#This Row],[DayNumber]]=5,"THU",GS_Stock_Data[[#This Row],[DayNumber]]=6,"FRI")</f>
        <v>MON</v>
      </c>
    </row>
    <row r="3767" spans="1:14" x14ac:dyDescent="0.25">
      <c r="A3767" s="5">
        <v>41751</v>
      </c>
      <c r="B3767" s="1">
        <v>124.91770255803</v>
      </c>
      <c r="C3767" s="1">
        <v>127.429684858911</v>
      </c>
      <c r="D3767" s="1">
        <v>124.624509585588</v>
      </c>
      <c r="E3767" s="1">
        <v>127.15234375</v>
      </c>
      <c r="F3767" s="1">
        <v>4547300</v>
      </c>
      <c r="G3767" s="1">
        <v>0</v>
      </c>
      <c r="H3767" s="1">
        <v>0</v>
      </c>
      <c r="I3767" s="1">
        <f>YEAR(GS_Stock_Data[[#This Row],[Date]])</f>
        <v>2014</v>
      </c>
      <c r="J3767" s="1">
        <f>MONTH(GS_Stock_Data[[#This Row],[Date]])</f>
        <v>4</v>
      </c>
      <c r="K3767" s="1" t="str">
        <f>_xlfn.CONCAT("Q",CEILING(GS_Stock_Data[[#This Row],[MonthNumber]]/3,1))</f>
        <v>Q2</v>
      </c>
      <c r="L3767" s="1" t="str">
        <f>TEXT(GS_Stock_Data[[#This Row],[Date]],"mmm")</f>
        <v>Apr</v>
      </c>
      <c r="M3767" s="1">
        <f>WEEKDAY(GS_Stock_Data[[#This Row],[Date]])</f>
        <v>3</v>
      </c>
      <c r="N3767" s="1" t="str" cm="1">
        <f t="array" ref="N3767">_xlfn.IFS(GS_Stock_Data[[#This Row],[DayNumber]]=2,"MON",GS_Stock_Data[[#This Row],[DayNumber]]=3,"TUE",GS_Stock_Data[[#This Row],[DayNumber]]=4,"WED",GS_Stock_Data[[#This Row],[DayNumber]]=5,"THU",GS_Stock_Data[[#This Row],[DayNumber]]=6,"FRI")</f>
        <v>TUE</v>
      </c>
    </row>
    <row r="3768" spans="1:14" x14ac:dyDescent="0.25">
      <c r="A3768" s="5">
        <v>41752</v>
      </c>
      <c r="B3768" s="1">
        <v>126.99377812455801</v>
      </c>
      <c r="C3768" s="1">
        <v>127.532632359712</v>
      </c>
      <c r="D3768" s="1">
        <v>126.217206526829</v>
      </c>
      <c r="E3768" s="1">
        <v>127.14434051513599</v>
      </c>
      <c r="F3768" s="1">
        <v>2040600</v>
      </c>
      <c r="G3768" s="1">
        <v>0</v>
      </c>
      <c r="H3768" s="1">
        <v>0</v>
      </c>
      <c r="I3768" s="1">
        <f>YEAR(GS_Stock_Data[[#This Row],[Date]])</f>
        <v>2014</v>
      </c>
      <c r="J3768" s="1">
        <f>MONTH(GS_Stock_Data[[#This Row],[Date]])</f>
        <v>4</v>
      </c>
      <c r="K3768" s="1" t="str">
        <f>_xlfn.CONCAT("Q",CEILING(GS_Stock_Data[[#This Row],[MonthNumber]]/3,1))</f>
        <v>Q2</v>
      </c>
      <c r="L3768" s="1" t="str">
        <f>TEXT(GS_Stock_Data[[#This Row],[Date]],"mmm")</f>
        <v>Apr</v>
      </c>
      <c r="M3768" s="1">
        <f>WEEKDAY(GS_Stock_Data[[#This Row],[Date]])</f>
        <v>4</v>
      </c>
      <c r="N3768" s="1" t="str" cm="1">
        <f t="array" ref="N3768">_xlfn.IFS(GS_Stock_Data[[#This Row],[DayNumber]]=2,"MON",GS_Stock_Data[[#This Row],[DayNumber]]=3,"TUE",GS_Stock_Data[[#This Row],[DayNumber]]=4,"WED",GS_Stock_Data[[#This Row],[DayNumber]]=5,"THU",GS_Stock_Data[[#This Row],[DayNumber]]=6,"FRI")</f>
        <v>WED</v>
      </c>
    </row>
    <row r="3769" spans="1:14" x14ac:dyDescent="0.25">
      <c r="A3769" s="5">
        <v>41753</v>
      </c>
      <c r="B3769" s="1">
        <v>127.61196857030799</v>
      </c>
      <c r="C3769" s="1">
        <v>128.45986814010999</v>
      </c>
      <c r="D3769" s="1">
        <v>127.255380152462</v>
      </c>
      <c r="E3769" s="1">
        <v>127.461418151855</v>
      </c>
      <c r="F3769" s="1">
        <v>2934200</v>
      </c>
      <c r="G3769" s="1">
        <v>0</v>
      </c>
      <c r="H3769" s="1">
        <v>0</v>
      </c>
      <c r="I3769" s="1">
        <f>YEAR(GS_Stock_Data[[#This Row],[Date]])</f>
        <v>2014</v>
      </c>
      <c r="J3769" s="1">
        <f>MONTH(GS_Stock_Data[[#This Row],[Date]])</f>
        <v>4</v>
      </c>
      <c r="K3769" s="1" t="str">
        <f>_xlfn.CONCAT("Q",CEILING(GS_Stock_Data[[#This Row],[MonthNumber]]/3,1))</f>
        <v>Q2</v>
      </c>
      <c r="L3769" s="1" t="str">
        <f>TEXT(GS_Stock_Data[[#This Row],[Date]],"mmm")</f>
        <v>Apr</v>
      </c>
      <c r="M3769" s="1">
        <f>WEEKDAY(GS_Stock_Data[[#This Row],[Date]])</f>
        <v>5</v>
      </c>
      <c r="N3769" s="1" t="str" cm="1">
        <f t="array" ref="N3769">_xlfn.IFS(GS_Stock_Data[[#This Row],[DayNumber]]=2,"MON",GS_Stock_Data[[#This Row],[DayNumber]]=3,"TUE",GS_Stock_Data[[#This Row],[DayNumber]]=4,"WED",GS_Stock_Data[[#This Row],[DayNumber]]=5,"THU",GS_Stock_Data[[#This Row],[DayNumber]]=6,"FRI")</f>
        <v>THU</v>
      </c>
    </row>
    <row r="3770" spans="1:14" x14ac:dyDescent="0.25">
      <c r="A3770" s="5">
        <v>41754</v>
      </c>
      <c r="B3770" s="1">
        <v>127.168171957783</v>
      </c>
      <c r="C3770" s="1">
        <v>127.397981638065</v>
      </c>
      <c r="D3770" s="1">
        <v>125.131649016558</v>
      </c>
      <c r="E3770" s="1">
        <v>125.39315032958901</v>
      </c>
      <c r="F3770" s="1">
        <v>3302100</v>
      </c>
      <c r="G3770" s="1">
        <v>0</v>
      </c>
      <c r="H3770" s="1">
        <v>0</v>
      </c>
      <c r="I3770" s="1">
        <f>YEAR(GS_Stock_Data[[#This Row],[Date]])</f>
        <v>2014</v>
      </c>
      <c r="J3770" s="1">
        <f>MONTH(GS_Stock_Data[[#This Row],[Date]])</f>
        <v>4</v>
      </c>
      <c r="K3770" s="1" t="str">
        <f>_xlfn.CONCAT("Q",CEILING(GS_Stock_Data[[#This Row],[MonthNumber]]/3,1))</f>
        <v>Q2</v>
      </c>
      <c r="L3770" s="1" t="str">
        <f>TEXT(GS_Stock_Data[[#This Row],[Date]],"mmm")</f>
        <v>Apr</v>
      </c>
      <c r="M3770" s="1">
        <f>WEEKDAY(GS_Stock_Data[[#This Row],[Date]])</f>
        <v>6</v>
      </c>
      <c r="N3770" s="1" t="str" cm="1">
        <f t="array" ref="N3770">_xlfn.IFS(GS_Stock_Data[[#This Row],[DayNumber]]=2,"MON",GS_Stock_Data[[#This Row],[DayNumber]]=3,"TUE",GS_Stock_Data[[#This Row],[DayNumber]]=4,"WED",GS_Stock_Data[[#This Row],[DayNumber]]=5,"THU",GS_Stock_Data[[#This Row],[DayNumber]]=6,"FRI")</f>
        <v>FRI</v>
      </c>
    </row>
    <row r="3771" spans="1:14" x14ac:dyDescent="0.25">
      <c r="A3771" s="5">
        <v>41757</v>
      </c>
      <c r="B3771" s="1">
        <v>125.678446936951</v>
      </c>
      <c r="C3771" s="1">
        <v>125.86070106511499</v>
      </c>
      <c r="D3771" s="1">
        <v>122.03329182508401</v>
      </c>
      <c r="E3771" s="1">
        <v>124.04604339599599</v>
      </c>
      <c r="F3771" s="1">
        <v>3897800</v>
      </c>
      <c r="G3771" s="1">
        <v>0</v>
      </c>
      <c r="H3771" s="1">
        <v>0</v>
      </c>
      <c r="I3771" s="1">
        <f>YEAR(GS_Stock_Data[[#This Row],[Date]])</f>
        <v>2014</v>
      </c>
      <c r="J3771" s="1">
        <f>MONTH(GS_Stock_Data[[#This Row],[Date]])</f>
        <v>4</v>
      </c>
      <c r="K3771" s="1" t="str">
        <f>_xlfn.CONCAT("Q",CEILING(GS_Stock_Data[[#This Row],[MonthNumber]]/3,1))</f>
        <v>Q2</v>
      </c>
      <c r="L3771" s="1" t="str">
        <f>TEXT(GS_Stock_Data[[#This Row],[Date]],"mmm")</f>
        <v>Apr</v>
      </c>
      <c r="M3771" s="1">
        <f>WEEKDAY(GS_Stock_Data[[#This Row],[Date]])</f>
        <v>2</v>
      </c>
      <c r="N3771" s="1" t="str" cm="1">
        <f t="array" ref="N3771">_xlfn.IFS(GS_Stock_Data[[#This Row],[DayNumber]]=2,"MON",GS_Stock_Data[[#This Row],[DayNumber]]=3,"TUE",GS_Stock_Data[[#This Row],[DayNumber]]=4,"WED",GS_Stock_Data[[#This Row],[DayNumber]]=5,"THU",GS_Stock_Data[[#This Row],[DayNumber]]=6,"FRI")</f>
        <v>MON</v>
      </c>
    </row>
    <row r="3772" spans="1:14" x14ac:dyDescent="0.25">
      <c r="A3772" s="5">
        <v>41758</v>
      </c>
      <c r="B3772" s="1">
        <v>124.43431218180901</v>
      </c>
      <c r="C3772" s="1">
        <v>125.50408918135101</v>
      </c>
      <c r="D3772" s="1">
        <v>124.12526737394199</v>
      </c>
      <c r="E3772" s="1">
        <v>125.39315032958901</v>
      </c>
      <c r="F3772" s="1">
        <v>2160500</v>
      </c>
      <c r="G3772" s="1">
        <v>0</v>
      </c>
      <c r="H3772" s="1">
        <v>0</v>
      </c>
      <c r="I3772" s="1">
        <f>YEAR(GS_Stock_Data[[#This Row],[Date]])</f>
        <v>2014</v>
      </c>
      <c r="J3772" s="1">
        <f>MONTH(GS_Stock_Data[[#This Row],[Date]])</f>
        <v>4</v>
      </c>
      <c r="K3772" s="1" t="str">
        <f>_xlfn.CONCAT("Q",CEILING(GS_Stock_Data[[#This Row],[MonthNumber]]/3,1))</f>
        <v>Q2</v>
      </c>
      <c r="L3772" s="1" t="str">
        <f>TEXT(GS_Stock_Data[[#This Row],[Date]],"mmm")</f>
        <v>Apr</v>
      </c>
      <c r="M3772" s="1">
        <f>WEEKDAY(GS_Stock_Data[[#This Row],[Date]])</f>
        <v>3</v>
      </c>
      <c r="N3772" s="1" t="str" cm="1">
        <f t="array" ref="N3772">_xlfn.IFS(GS_Stock_Data[[#This Row],[DayNumber]]=2,"MON",GS_Stock_Data[[#This Row],[DayNumber]]=3,"TUE",GS_Stock_Data[[#This Row],[DayNumber]]=4,"WED",GS_Stock_Data[[#This Row],[DayNumber]]=5,"THU",GS_Stock_Data[[#This Row],[DayNumber]]=6,"FRI")</f>
        <v>TUE</v>
      </c>
    </row>
    <row r="3773" spans="1:14" x14ac:dyDescent="0.25">
      <c r="A3773" s="5">
        <v>41759</v>
      </c>
      <c r="B3773" s="1">
        <v>125.50406483986799</v>
      </c>
      <c r="C3773" s="1">
        <v>127.07306032231899</v>
      </c>
      <c r="D3773" s="1">
        <v>125.353502407801</v>
      </c>
      <c r="E3773" s="1">
        <v>126.64515686035099</v>
      </c>
      <c r="F3773" s="1">
        <v>2745700</v>
      </c>
      <c r="G3773" s="1">
        <v>0</v>
      </c>
      <c r="H3773" s="1">
        <v>0</v>
      </c>
      <c r="I3773" s="1">
        <f>YEAR(GS_Stock_Data[[#This Row],[Date]])</f>
        <v>2014</v>
      </c>
      <c r="J3773" s="1">
        <f>MONTH(GS_Stock_Data[[#This Row],[Date]])</f>
        <v>4</v>
      </c>
      <c r="K3773" s="1" t="str">
        <f>_xlfn.CONCAT("Q",CEILING(GS_Stock_Data[[#This Row],[MonthNumber]]/3,1))</f>
        <v>Q2</v>
      </c>
      <c r="L3773" s="1" t="str">
        <f>TEXT(GS_Stock_Data[[#This Row],[Date]],"mmm")</f>
        <v>Apr</v>
      </c>
      <c r="M3773" s="1">
        <f>WEEKDAY(GS_Stock_Data[[#This Row],[Date]])</f>
        <v>4</v>
      </c>
      <c r="N3773" s="1" t="str" cm="1">
        <f t="array" ref="N3773">_xlfn.IFS(GS_Stock_Data[[#This Row],[DayNumber]]=2,"MON",GS_Stock_Data[[#This Row],[DayNumber]]=3,"TUE",GS_Stock_Data[[#This Row],[DayNumber]]=4,"WED",GS_Stock_Data[[#This Row],[DayNumber]]=5,"THU",GS_Stock_Data[[#This Row],[DayNumber]]=6,"FRI")</f>
        <v>WED</v>
      </c>
    </row>
    <row r="3774" spans="1:14" x14ac:dyDescent="0.25">
      <c r="A3774" s="5">
        <v>41760</v>
      </c>
      <c r="B3774" s="1">
        <v>126.629348808888</v>
      </c>
      <c r="C3774" s="1">
        <v>127.580255124449</v>
      </c>
      <c r="D3774" s="1">
        <v>126.550101577828</v>
      </c>
      <c r="E3774" s="1">
        <v>127.08102416992099</v>
      </c>
      <c r="F3774" s="1">
        <v>2079500</v>
      </c>
      <c r="G3774" s="1">
        <v>0</v>
      </c>
      <c r="H3774" s="1">
        <v>0</v>
      </c>
      <c r="I3774" s="1">
        <f>YEAR(GS_Stock_Data[[#This Row],[Date]])</f>
        <v>2014</v>
      </c>
      <c r="J3774" s="1">
        <f>MONTH(GS_Stock_Data[[#This Row],[Date]])</f>
        <v>5</v>
      </c>
      <c r="K3774" s="1" t="str">
        <f>_xlfn.CONCAT("Q",CEILING(GS_Stock_Data[[#This Row],[MonthNumber]]/3,1))</f>
        <v>Q2</v>
      </c>
      <c r="L3774" s="1" t="str">
        <f>TEXT(GS_Stock_Data[[#This Row],[Date]],"mmm")</f>
        <v>May</v>
      </c>
      <c r="M3774" s="1">
        <f>WEEKDAY(GS_Stock_Data[[#This Row],[Date]])</f>
        <v>5</v>
      </c>
      <c r="N3774" s="1" t="str" cm="1">
        <f t="array" ref="N3774">_xlfn.IFS(GS_Stock_Data[[#This Row],[DayNumber]]=2,"MON",GS_Stock_Data[[#This Row],[DayNumber]]=3,"TUE",GS_Stock_Data[[#This Row],[DayNumber]]=4,"WED",GS_Stock_Data[[#This Row],[DayNumber]]=5,"THU",GS_Stock_Data[[#This Row],[DayNumber]]=6,"FRI")</f>
        <v>THU</v>
      </c>
    </row>
    <row r="3775" spans="1:14" x14ac:dyDescent="0.25">
      <c r="A3775" s="5">
        <v>41761</v>
      </c>
      <c r="B3775" s="1">
        <v>127.15235326152199</v>
      </c>
      <c r="C3775" s="1">
        <v>128.24589009829799</v>
      </c>
      <c r="D3775" s="1">
        <v>125.654672468792</v>
      </c>
      <c r="E3775" s="1">
        <v>125.90032196044901</v>
      </c>
      <c r="F3775" s="1">
        <v>2561500</v>
      </c>
      <c r="G3775" s="1">
        <v>0</v>
      </c>
      <c r="H3775" s="1">
        <v>0</v>
      </c>
      <c r="I3775" s="1">
        <f>YEAR(GS_Stock_Data[[#This Row],[Date]])</f>
        <v>2014</v>
      </c>
      <c r="J3775" s="1">
        <f>MONTH(GS_Stock_Data[[#This Row],[Date]])</f>
        <v>5</v>
      </c>
      <c r="K3775" s="1" t="str">
        <f>_xlfn.CONCAT("Q",CEILING(GS_Stock_Data[[#This Row],[MonthNumber]]/3,1))</f>
        <v>Q2</v>
      </c>
      <c r="L3775" s="1" t="str">
        <f>TEXT(GS_Stock_Data[[#This Row],[Date]],"mmm")</f>
        <v>May</v>
      </c>
      <c r="M3775" s="1">
        <f>WEEKDAY(GS_Stock_Data[[#This Row],[Date]])</f>
        <v>6</v>
      </c>
      <c r="N3775" s="1" t="str" cm="1">
        <f t="array" ref="N3775">_xlfn.IFS(GS_Stock_Data[[#This Row],[DayNumber]]=2,"MON",GS_Stock_Data[[#This Row],[DayNumber]]=3,"TUE",GS_Stock_Data[[#This Row],[DayNumber]]=4,"WED",GS_Stock_Data[[#This Row],[DayNumber]]=5,"THU",GS_Stock_Data[[#This Row],[DayNumber]]=6,"FRI")</f>
        <v>FRI</v>
      </c>
    </row>
    <row r="3776" spans="1:14" x14ac:dyDescent="0.25">
      <c r="A3776" s="5">
        <v>41764</v>
      </c>
      <c r="B3776" s="1">
        <v>124.01432840250401</v>
      </c>
      <c r="C3776" s="1">
        <v>124.33129309539601</v>
      </c>
      <c r="D3776" s="1">
        <v>122.445332617261</v>
      </c>
      <c r="E3776" s="1">
        <v>123.895469665527</v>
      </c>
      <c r="F3776" s="1">
        <v>3015700</v>
      </c>
      <c r="G3776" s="1">
        <v>0</v>
      </c>
      <c r="H3776" s="1">
        <v>0</v>
      </c>
      <c r="I3776" s="1">
        <f>YEAR(GS_Stock_Data[[#This Row],[Date]])</f>
        <v>2014</v>
      </c>
      <c r="J3776" s="1">
        <f>MONTH(GS_Stock_Data[[#This Row],[Date]])</f>
        <v>5</v>
      </c>
      <c r="K3776" s="1" t="str">
        <f>_xlfn.CONCAT("Q",CEILING(GS_Stock_Data[[#This Row],[MonthNumber]]/3,1))</f>
        <v>Q2</v>
      </c>
      <c r="L3776" s="1" t="str">
        <f>TEXT(GS_Stock_Data[[#This Row],[Date]],"mmm")</f>
        <v>May</v>
      </c>
      <c r="M3776" s="1">
        <f>WEEKDAY(GS_Stock_Data[[#This Row],[Date]])</f>
        <v>2</v>
      </c>
      <c r="N3776" s="1" t="str" cm="1">
        <f t="array" ref="N3776">_xlfn.IFS(GS_Stock_Data[[#This Row],[DayNumber]]=2,"MON",GS_Stock_Data[[#This Row],[DayNumber]]=3,"TUE",GS_Stock_Data[[#This Row],[DayNumber]]=4,"WED",GS_Stock_Data[[#This Row],[DayNumber]]=5,"THU",GS_Stock_Data[[#This Row],[DayNumber]]=6,"FRI")</f>
        <v>MON</v>
      </c>
    </row>
    <row r="3777" spans="1:14" x14ac:dyDescent="0.25">
      <c r="A3777" s="5">
        <v>41765</v>
      </c>
      <c r="B3777" s="1">
        <v>123.49927477891799</v>
      </c>
      <c r="C3777" s="1">
        <v>123.49927477891799</v>
      </c>
      <c r="D3777" s="1">
        <v>122.17591617051799</v>
      </c>
      <c r="E3777" s="1">
        <v>122.46118927001901</v>
      </c>
      <c r="F3777" s="1">
        <v>3073100</v>
      </c>
      <c r="G3777" s="1">
        <v>0</v>
      </c>
      <c r="H3777" s="1">
        <v>0</v>
      </c>
      <c r="I3777" s="1">
        <f>YEAR(GS_Stock_Data[[#This Row],[Date]])</f>
        <v>2014</v>
      </c>
      <c r="J3777" s="1">
        <f>MONTH(GS_Stock_Data[[#This Row],[Date]])</f>
        <v>5</v>
      </c>
      <c r="K3777" s="1" t="str">
        <f>_xlfn.CONCAT("Q",CEILING(GS_Stock_Data[[#This Row],[MonthNumber]]/3,1))</f>
        <v>Q2</v>
      </c>
      <c r="L3777" s="1" t="str">
        <f>TEXT(GS_Stock_Data[[#This Row],[Date]],"mmm")</f>
        <v>May</v>
      </c>
      <c r="M3777" s="1">
        <f>WEEKDAY(GS_Stock_Data[[#This Row],[Date]])</f>
        <v>3</v>
      </c>
      <c r="N3777" s="1" t="str" cm="1">
        <f t="array" ref="N3777">_xlfn.IFS(GS_Stock_Data[[#This Row],[DayNumber]]=2,"MON",GS_Stock_Data[[#This Row],[DayNumber]]=3,"TUE",GS_Stock_Data[[#This Row],[DayNumber]]=4,"WED",GS_Stock_Data[[#This Row],[DayNumber]]=5,"THU",GS_Stock_Data[[#This Row],[DayNumber]]=6,"FRI")</f>
        <v>TUE</v>
      </c>
    </row>
    <row r="3778" spans="1:14" x14ac:dyDescent="0.25">
      <c r="A3778" s="5">
        <v>41766</v>
      </c>
      <c r="B3778" s="1">
        <v>123.150618214655</v>
      </c>
      <c r="C3778" s="1">
        <v>123.86379498661201</v>
      </c>
      <c r="D3778" s="1">
        <v>121.803499816832</v>
      </c>
      <c r="E3778" s="1">
        <v>123.237785339355</v>
      </c>
      <c r="F3778" s="1">
        <v>3260900</v>
      </c>
      <c r="G3778" s="1">
        <v>0</v>
      </c>
      <c r="H3778" s="1">
        <v>0</v>
      </c>
      <c r="I3778" s="1">
        <f>YEAR(GS_Stock_Data[[#This Row],[Date]])</f>
        <v>2014</v>
      </c>
      <c r="J3778" s="1">
        <f>MONTH(GS_Stock_Data[[#This Row],[Date]])</f>
        <v>5</v>
      </c>
      <c r="K3778" s="1" t="str">
        <f>_xlfn.CONCAT("Q",CEILING(GS_Stock_Data[[#This Row],[MonthNumber]]/3,1))</f>
        <v>Q2</v>
      </c>
      <c r="L3778" s="1" t="str">
        <f>TEXT(GS_Stock_Data[[#This Row],[Date]],"mmm")</f>
        <v>May</v>
      </c>
      <c r="M3778" s="1">
        <f>WEEKDAY(GS_Stock_Data[[#This Row],[Date]])</f>
        <v>4</v>
      </c>
      <c r="N3778" s="1" t="str" cm="1">
        <f t="array" ref="N3778">_xlfn.IFS(GS_Stock_Data[[#This Row],[DayNumber]]=2,"MON",GS_Stock_Data[[#This Row],[DayNumber]]=3,"TUE",GS_Stock_Data[[#This Row],[DayNumber]]=4,"WED",GS_Stock_Data[[#This Row],[DayNumber]]=5,"THU",GS_Stock_Data[[#This Row],[DayNumber]]=6,"FRI")</f>
        <v>WED</v>
      </c>
    </row>
    <row r="3779" spans="1:14" x14ac:dyDescent="0.25">
      <c r="A3779" s="5">
        <v>41767</v>
      </c>
      <c r="B3779" s="1">
        <v>123.427933920919</v>
      </c>
      <c r="C3779" s="1">
        <v>125.377301902637</v>
      </c>
      <c r="D3779" s="1">
        <v>122.98417850171199</v>
      </c>
      <c r="E3779" s="1">
        <v>124.72750854492099</v>
      </c>
      <c r="F3779" s="1">
        <v>2719600</v>
      </c>
      <c r="G3779" s="1">
        <v>0</v>
      </c>
      <c r="H3779" s="1">
        <v>0</v>
      </c>
      <c r="I3779" s="1">
        <f>YEAR(GS_Stock_Data[[#This Row],[Date]])</f>
        <v>2014</v>
      </c>
      <c r="J3779" s="1">
        <f>MONTH(GS_Stock_Data[[#This Row],[Date]])</f>
        <v>5</v>
      </c>
      <c r="K3779" s="1" t="str">
        <f>_xlfn.CONCAT("Q",CEILING(GS_Stock_Data[[#This Row],[MonthNumber]]/3,1))</f>
        <v>Q2</v>
      </c>
      <c r="L3779" s="1" t="str">
        <f>TEXT(GS_Stock_Data[[#This Row],[Date]],"mmm")</f>
        <v>May</v>
      </c>
      <c r="M3779" s="1">
        <f>WEEKDAY(GS_Stock_Data[[#This Row],[Date]])</f>
        <v>5</v>
      </c>
      <c r="N3779" s="1" t="str" cm="1">
        <f t="array" ref="N3779">_xlfn.IFS(GS_Stock_Data[[#This Row],[DayNumber]]=2,"MON",GS_Stock_Data[[#This Row],[DayNumber]]=3,"TUE",GS_Stock_Data[[#This Row],[DayNumber]]=4,"WED",GS_Stock_Data[[#This Row],[DayNumber]]=5,"THU",GS_Stock_Data[[#This Row],[DayNumber]]=6,"FRI")</f>
        <v>THU</v>
      </c>
    </row>
    <row r="3780" spans="1:14" x14ac:dyDescent="0.25">
      <c r="A3780" s="5">
        <v>41768</v>
      </c>
      <c r="B3780" s="1">
        <v>124.862258759767</v>
      </c>
      <c r="C3780" s="1">
        <v>125.123748046169</v>
      </c>
      <c r="D3780" s="1">
        <v>123.3645657527</v>
      </c>
      <c r="E3780" s="1">
        <v>124.569053649902</v>
      </c>
      <c r="F3780" s="1">
        <v>2637000</v>
      </c>
      <c r="G3780" s="1">
        <v>0</v>
      </c>
      <c r="H3780" s="1">
        <v>0</v>
      </c>
      <c r="I3780" s="1">
        <f>YEAR(GS_Stock_Data[[#This Row],[Date]])</f>
        <v>2014</v>
      </c>
      <c r="J3780" s="1">
        <f>MONTH(GS_Stock_Data[[#This Row],[Date]])</f>
        <v>5</v>
      </c>
      <c r="K3780" s="1" t="str">
        <f>_xlfn.CONCAT("Q",CEILING(GS_Stock_Data[[#This Row],[MonthNumber]]/3,1))</f>
        <v>Q2</v>
      </c>
      <c r="L3780" s="1" t="str">
        <f>TEXT(GS_Stock_Data[[#This Row],[Date]],"mmm")</f>
        <v>May</v>
      </c>
      <c r="M3780" s="1">
        <f>WEEKDAY(GS_Stock_Data[[#This Row],[Date]])</f>
        <v>6</v>
      </c>
      <c r="N3780" s="1" t="str" cm="1">
        <f t="array" ref="N3780">_xlfn.IFS(GS_Stock_Data[[#This Row],[DayNumber]]=2,"MON",GS_Stock_Data[[#This Row],[DayNumber]]=3,"TUE",GS_Stock_Data[[#This Row],[DayNumber]]=4,"WED",GS_Stock_Data[[#This Row],[DayNumber]]=5,"THU",GS_Stock_Data[[#This Row],[DayNumber]]=6,"FRI")</f>
        <v>FRI</v>
      </c>
    </row>
    <row r="3781" spans="1:14" x14ac:dyDescent="0.25">
      <c r="A3781" s="5">
        <v>41771</v>
      </c>
      <c r="B3781" s="1">
        <v>125.13166154854</v>
      </c>
      <c r="C3781" s="1">
        <v>126.748200992031</v>
      </c>
      <c r="D3781" s="1">
        <v>125.13166154854</v>
      </c>
      <c r="E3781" s="1">
        <v>126.43123626708901</v>
      </c>
      <c r="F3781" s="1">
        <v>2256100</v>
      </c>
      <c r="G3781" s="1">
        <v>0</v>
      </c>
      <c r="H3781" s="1">
        <v>0</v>
      </c>
      <c r="I3781" s="1">
        <f>YEAR(GS_Stock_Data[[#This Row],[Date]])</f>
        <v>2014</v>
      </c>
      <c r="J3781" s="1">
        <f>MONTH(GS_Stock_Data[[#This Row],[Date]])</f>
        <v>5</v>
      </c>
      <c r="K3781" s="1" t="str">
        <f>_xlfn.CONCAT("Q",CEILING(GS_Stock_Data[[#This Row],[MonthNumber]]/3,1))</f>
        <v>Q2</v>
      </c>
      <c r="L3781" s="1" t="str">
        <f>TEXT(GS_Stock_Data[[#This Row],[Date]],"mmm")</f>
        <v>May</v>
      </c>
      <c r="M3781" s="1">
        <f>WEEKDAY(GS_Stock_Data[[#This Row],[Date]])</f>
        <v>2</v>
      </c>
      <c r="N3781" s="1" t="str" cm="1">
        <f t="array" ref="N3781">_xlfn.IFS(GS_Stock_Data[[#This Row],[DayNumber]]=2,"MON",GS_Stock_Data[[#This Row],[DayNumber]]=3,"TUE",GS_Stock_Data[[#This Row],[DayNumber]]=4,"WED",GS_Stock_Data[[#This Row],[DayNumber]]=5,"THU",GS_Stock_Data[[#This Row],[DayNumber]]=6,"FRI")</f>
        <v>MON</v>
      </c>
    </row>
    <row r="3782" spans="1:14" x14ac:dyDescent="0.25">
      <c r="A3782" s="5">
        <v>41772</v>
      </c>
      <c r="B3782" s="1">
        <v>126.439188782147</v>
      </c>
      <c r="C3782" s="1">
        <v>127.501034185295</v>
      </c>
      <c r="D3782" s="1">
        <v>126.09845221947501</v>
      </c>
      <c r="E3782" s="1">
        <v>127.00973510742099</v>
      </c>
      <c r="F3782" s="1">
        <v>1901500</v>
      </c>
      <c r="G3782" s="1">
        <v>0</v>
      </c>
      <c r="H3782" s="1">
        <v>0</v>
      </c>
      <c r="I3782" s="1">
        <f>YEAR(GS_Stock_Data[[#This Row],[Date]])</f>
        <v>2014</v>
      </c>
      <c r="J3782" s="1">
        <f>MONTH(GS_Stock_Data[[#This Row],[Date]])</f>
        <v>5</v>
      </c>
      <c r="K3782" s="1" t="str">
        <f>_xlfn.CONCAT("Q",CEILING(GS_Stock_Data[[#This Row],[MonthNumber]]/3,1))</f>
        <v>Q2</v>
      </c>
      <c r="L3782" s="1" t="str">
        <f>TEXT(GS_Stock_Data[[#This Row],[Date]],"mmm")</f>
        <v>May</v>
      </c>
      <c r="M3782" s="1">
        <f>WEEKDAY(GS_Stock_Data[[#This Row],[Date]])</f>
        <v>3</v>
      </c>
      <c r="N3782" s="1" t="str" cm="1">
        <f t="array" ref="N3782">_xlfn.IFS(GS_Stock_Data[[#This Row],[DayNumber]]=2,"MON",GS_Stock_Data[[#This Row],[DayNumber]]=3,"TUE",GS_Stock_Data[[#This Row],[DayNumber]]=4,"WED",GS_Stock_Data[[#This Row],[DayNumber]]=5,"THU",GS_Stock_Data[[#This Row],[DayNumber]]=6,"FRI")</f>
        <v>TUE</v>
      </c>
    </row>
    <row r="3783" spans="1:14" x14ac:dyDescent="0.25">
      <c r="A3783" s="5">
        <v>41773</v>
      </c>
      <c r="B3783" s="1">
        <v>126.94628468141001</v>
      </c>
      <c r="C3783" s="1">
        <v>127.49305901365901</v>
      </c>
      <c r="D3783" s="1">
        <v>126.217256268887</v>
      </c>
      <c r="E3783" s="1">
        <v>126.35196685791</v>
      </c>
      <c r="F3783" s="1">
        <v>2128700</v>
      </c>
      <c r="G3783" s="1">
        <v>0</v>
      </c>
      <c r="H3783" s="1">
        <v>0</v>
      </c>
      <c r="I3783" s="1">
        <f>YEAR(GS_Stock_Data[[#This Row],[Date]])</f>
        <v>2014</v>
      </c>
      <c r="J3783" s="1">
        <f>MONTH(GS_Stock_Data[[#This Row],[Date]])</f>
        <v>5</v>
      </c>
      <c r="K3783" s="1" t="str">
        <f>_xlfn.CONCAT("Q",CEILING(GS_Stock_Data[[#This Row],[MonthNumber]]/3,1))</f>
        <v>Q2</v>
      </c>
      <c r="L3783" s="1" t="str">
        <f>TEXT(GS_Stock_Data[[#This Row],[Date]],"mmm")</f>
        <v>May</v>
      </c>
      <c r="M3783" s="1">
        <f>WEEKDAY(GS_Stock_Data[[#This Row],[Date]])</f>
        <v>4</v>
      </c>
      <c r="N3783" s="1" t="str" cm="1">
        <f t="array" ref="N3783">_xlfn.IFS(GS_Stock_Data[[#This Row],[DayNumber]]=2,"MON",GS_Stock_Data[[#This Row],[DayNumber]]=3,"TUE",GS_Stock_Data[[#This Row],[DayNumber]]=4,"WED",GS_Stock_Data[[#This Row],[DayNumber]]=5,"THU",GS_Stock_Data[[#This Row],[DayNumber]]=6,"FRI")</f>
        <v>WED</v>
      </c>
    </row>
    <row r="3784" spans="1:14" x14ac:dyDescent="0.25">
      <c r="A3784" s="5">
        <v>41774</v>
      </c>
      <c r="B3784" s="1">
        <v>125.74975374112999</v>
      </c>
      <c r="C3784" s="1">
        <v>125.96371158503101</v>
      </c>
      <c r="D3784" s="1">
        <v>123.554736098147</v>
      </c>
      <c r="E3784" s="1">
        <v>124.125282287597</v>
      </c>
      <c r="F3784" s="1">
        <v>2769300</v>
      </c>
      <c r="G3784" s="1">
        <v>0</v>
      </c>
      <c r="H3784" s="1">
        <v>0</v>
      </c>
      <c r="I3784" s="1">
        <f>YEAR(GS_Stock_Data[[#This Row],[Date]])</f>
        <v>2014</v>
      </c>
      <c r="J3784" s="1">
        <f>MONTH(GS_Stock_Data[[#This Row],[Date]])</f>
        <v>5</v>
      </c>
      <c r="K3784" s="1" t="str">
        <f>_xlfn.CONCAT("Q",CEILING(GS_Stock_Data[[#This Row],[MonthNumber]]/3,1))</f>
        <v>Q2</v>
      </c>
      <c r="L3784" s="1" t="str">
        <f>TEXT(GS_Stock_Data[[#This Row],[Date]],"mmm")</f>
        <v>May</v>
      </c>
      <c r="M3784" s="1">
        <f>WEEKDAY(GS_Stock_Data[[#This Row],[Date]])</f>
        <v>5</v>
      </c>
      <c r="N3784" s="1" t="str" cm="1">
        <f t="array" ref="N3784">_xlfn.IFS(GS_Stock_Data[[#This Row],[DayNumber]]=2,"MON",GS_Stock_Data[[#This Row],[DayNumber]]=3,"TUE",GS_Stock_Data[[#This Row],[DayNumber]]=4,"WED",GS_Stock_Data[[#This Row],[DayNumber]]=5,"THU",GS_Stock_Data[[#This Row],[DayNumber]]=6,"FRI")</f>
        <v>THU</v>
      </c>
    </row>
    <row r="3785" spans="1:14" x14ac:dyDescent="0.25">
      <c r="A3785" s="5">
        <v>41775</v>
      </c>
      <c r="B3785" s="1">
        <v>123.30911136530101</v>
      </c>
      <c r="C3785" s="1">
        <v>124.386808595948</v>
      </c>
      <c r="D3785" s="1">
        <v>122.69894143912499</v>
      </c>
      <c r="E3785" s="1">
        <v>123.958892822265</v>
      </c>
      <c r="F3785" s="1">
        <v>2845600</v>
      </c>
      <c r="G3785" s="1">
        <v>0</v>
      </c>
      <c r="H3785" s="1">
        <v>0</v>
      </c>
      <c r="I3785" s="1">
        <f>YEAR(GS_Stock_Data[[#This Row],[Date]])</f>
        <v>2014</v>
      </c>
      <c r="J3785" s="1">
        <f>MONTH(GS_Stock_Data[[#This Row],[Date]])</f>
        <v>5</v>
      </c>
      <c r="K3785" s="1" t="str">
        <f>_xlfn.CONCAT("Q",CEILING(GS_Stock_Data[[#This Row],[MonthNumber]]/3,1))</f>
        <v>Q2</v>
      </c>
      <c r="L3785" s="1" t="str">
        <f>TEXT(GS_Stock_Data[[#This Row],[Date]],"mmm")</f>
        <v>May</v>
      </c>
      <c r="M3785" s="1">
        <f>WEEKDAY(GS_Stock_Data[[#This Row],[Date]])</f>
        <v>6</v>
      </c>
      <c r="N3785" s="1" t="str" cm="1">
        <f t="array" ref="N3785">_xlfn.IFS(GS_Stock_Data[[#This Row],[DayNumber]]=2,"MON",GS_Stock_Data[[#This Row],[DayNumber]]=3,"TUE",GS_Stock_Data[[#This Row],[DayNumber]]=4,"WED",GS_Stock_Data[[#This Row],[DayNumber]]=5,"THU",GS_Stock_Data[[#This Row],[DayNumber]]=6,"FRI")</f>
        <v>FRI</v>
      </c>
    </row>
    <row r="3786" spans="1:14" x14ac:dyDescent="0.25">
      <c r="A3786" s="5">
        <v>41778</v>
      </c>
      <c r="B3786" s="1">
        <v>123.81622686636599</v>
      </c>
      <c r="C3786" s="1">
        <v>125.19504872166399</v>
      </c>
      <c r="D3786" s="1">
        <v>123.62604078898499</v>
      </c>
      <c r="E3786" s="1">
        <v>124.94146728515599</v>
      </c>
      <c r="F3786" s="1">
        <v>1618000</v>
      </c>
      <c r="G3786" s="1">
        <v>0</v>
      </c>
      <c r="H3786" s="1">
        <v>0</v>
      </c>
      <c r="I3786" s="1">
        <f>YEAR(GS_Stock_Data[[#This Row],[Date]])</f>
        <v>2014</v>
      </c>
      <c r="J3786" s="1">
        <f>MONTH(GS_Stock_Data[[#This Row],[Date]])</f>
        <v>5</v>
      </c>
      <c r="K3786" s="1" t="str">
        <f>_xlfn.CONCAT("Q",CEILING(GS_Stock_Data[[#This Row],[MonthNumber]]/3,1))</f>
        <v>Q2</v>
      </c>
      <c r="L3786" s="1" t="str">
        <f>TEXT(GS_Stock_Data[[#This Row],[Date]],"mmm")</f>
        <v>May</v>
      </c>
      <c r="M3786" s="1">
        <f>WEEKDAY(GS_Stock_Data[[#This Row],[Date]])</f>
        <v>2</v>
      </c>
      <c r="N3786" s="1" t="str" cm="1">
        <f t="array" ref="N3786">_xlfn.IFS(GS_Stock_Data[[#This Row],[DayNumber]]=2,"MON",GS_Stock_Data[[#This Row],[DayNumber]]=3,"TUE",GS_Stock_Data[[#This Row],[DayNumber]]=4,"WED",GS_Stock_Data[[#This Row],[DayNumber]]=5,"THU",GS_Stock_Data[[#This Row],[DayNumber]]=6,"FRI")</f>
        <v>MON</v>
      </c>
    </row>
    <row r="3787" spans="1:14" x14ac:dyDescent="0.25">
      <c r="A3787" s="5">
        <v>41779</v>
      </c>
      <c r="B3787" s="1">
        <v>124.79090036409001</v>
      </c>
      <c r="C3787" s="1">
        <v>125.131648895805</v>
      </c>
      <c r="D3787" s="1">
        <v>123.309071683106</v>
      </c>
      <c r="E3787" s="1">
        <v>123.895469665527</v>
      </c>
      <c r="F3787" s="1">
        <v>2034900</v>
      </c>
      <c r="G3787" s="1">
        <v>0</v>
      </c>
      <c r="H3787" s="1">
        <v>0</v>
      </c>
      <c r="I3787" s="1">
        <f>YEAR(GS_Stock_Data[[#This Row],[Date]])</f>
        <v>2014</v>
      </c>
      <c r="J3787" s="1">
        <f>MONTH(GS_Stock_Data[[#This Row],[Date]])</f>
        <v>5</v>
      </c>
      <c r="K3787" s="1" t="str">
        <f>_xlfn.CONCAT("Q",CEILING(GS_Stock_Data[[#This Row],[MonthNumber]]/3,1))</f>
        <v>Q2</v>
      </c>
      <c r="L3787" s="1" t="str">
        <f>TEXT(GS_Stock_Data[[#This Row],[Date]],"mmm")</f>
        <v>May</v>
      </c>
      <c r="M3787" s="1">
        <f>WEEKDAY(GS_Stock_Data[[#This Row],[Date]])</f>
        <v>3</v>
      </c>
      <c r="N3787" s="1" t="str" cm="1">
        <f t="array" ref="N3787">_xlfn.IFS(GS_Stock_Data[[#This Row],[DayNumber]]=2,"MON",GS_Stock_Data[[#This Row],[DayNumber]]=3,"TUE",GS_Stock_Data[[#This Row],[DayNumber]]=4,"WED",GS_Stock_Data[[#This Row],[DayNumber]]=5,"THU",GS_Stock_Data[[#This Row],[DayNumber]]=6,"FRI")</f>
        <v>TUE</v>
      </c>
    </row>
    <row r="3788" spans="1:14" x14ac:dyDescent="0.25">
      <c r="A3788" s="5">
        <v>41780</v>
      </c>
      <c r="B3788" s="1">
        <v>124.53734061249401</v>
      </c>
      <c r="C3788" s="1">
        <v>126.58971557177701</v>
      </c>
      <c r="D3788" s="1">
        <v>124.513568863269</v>
      </c>
      <c r="E3788" s="1">
        <v>126.272750854492</v>
      </c>
      <c r="F3788" s="1">
        <v>4226300</v>
      </c>
      <c r="G3788" s="1">
        <v>0</v>
      </c>
      <c r="H3788" s="1">
        <v>0</v>
      </c>
      <c r="I3788" s="1">
        <f>YEAR(GS_Stock_Data[[#This Row],[Date]])</f>
        <v>2014</v>
      </c>
      <c r="J3788" s="1">
        <f>MONTH(GS_Stock_Data[[#This Row],[Date]])</f>
        <v>5</v>
      </c>
      <c r="K3788" s="1" t="str">
        <f>_xlfn.CONCAT("Q",CEILING(GS_Stock_Data[[#This Row],[MonthNumber]]/3,1))</f>
        <v>Q2</v>
      </c>
      <c r="L3788" s="1" t="str">
        <f>TEXT(GS_Stock_Data[[#This Row],[Date]],"mmm")</f>
        <v>May</v>
      </c>
      <c r="M3788" s="1">
        <f>WEEKDAY(GS_Stock_Data[[#This Row],[Date]])</f>
        <v>4</v>
      </c>
      <c r="N3788" s="1" t="str" cm="1">
        <f t="array" ref="N3788">_xlfn.IFS(GS_Stock_Data[[#This Row],[DayNumber]]=2,"MON",GS_Stock_Data[[#This Row],[DayNumber]]=3,"TUE",GS_Stock_Data[[#This Row],[DayNumber]]=4,"WED",GS_Stock_Data[[#This Row],[DayNumber]]=5,"THU",GS_Stock_Data[[#This Row],[DayNumber]]=6,"FRI")</f>
        <v>WED</v>
      </c>
    </row>
    <row r="3789" spans="1:14" x14ac:dyDescent="0.25">
      <c r="A3789" s="5">
        <v>41781</v>
      </c>
      <c r="B3789" s="1">
        <v>125.955771832783</v>
      </c>
      <c r="C3789" s="1">
        <v>127.025548894827</v>
      </c>
      <c r="D3789" s="1">
        <v>125.718042253281</v>
      </c>
      <c r="E3789" s="1">
        <v>126.66896057128901</v>
      </c>
      <c r="F3789" s="1">
        <v>1645100</v>
      </c>
      <c r="G3789" s="1">
        <v>0</v>
      </c>
      <c r="H3789" s="1">
        <v>0</v>
      </c>
      <c r="I3789" s="1">
        <f>YEAR(GS_Stock_Data[[#This Row],[Date]])</f>
        <v>2014</v>
      </c>
      <c r="J3789" s="1">
        <f>MONTH(GS_Stock_Data[[#This Row],[Date]])</f>
        <v>5</v>
      </c>
      <c r="K3789" s="1" t="str">
        <f>_xlfn.CONCAT("Q",CEILING(GS_Stock_Data[[#This Row],[MonthNumber]]/3,1))</f>
        <v>Q2</v>
      </c>
      <c r="L3789" s="1" t="str">
        <f>TEXT(GS_Stock_Data[[#This Row],[Date]],"mmm")</f>
        <v>May</v>
      </c>
      <c r="M3789" s="1">
        <f>WEEKDAY(GS_Stock_Data[[#This Row],[Date]])</f>
        <v>5</v>
      </c>
      <c r="N3789" s="1" t="str" cm="1">
        <f t="array" ref="N3789">_xlfn.IFS(GS_Stock_Data[[#This Row],[DayNumber]]=2,"MON",GS_Stock_Data[[#This Row],[DayNumber]]=3,"TUE",GS_Stock_Data[[#This Row],[DayNumber]]=4,"WED",GS_Stock_Data[[#This Row],[DayNumber]]=5,"THU",GS_Stock_Data[[#This Row],[DayNumber]]=6,"FRI")</f>
        <v>THU</v>
      </c>
    </row>
    <row r="3790" spans="1:14" x14ac:dyDescent="0.25">
      <c r="A3790" s="5">
        <v>41782</v>
      </c>
      <c r="B3790" s="1">
        <v>126.716505845947</v>
      </c>
      <c r="C3790" s="1">
        <v>127.168181171049</v>
      </c>
      <c r="D3790" s="1">
        <v>126.399529038357</v>
      </c>
      <c r="E3790" s="1">
        <v>126.91461181640599</v>
      </c>
      <c r="F3790" s="1">
        <v>1210200</v>
      </c>
      <c r="G3790" s="1">
        <v>0</v>
      </c>
      <c r="H3790" s="1">
        <v>0</v>
      </c>
      <c r="I3790" s="1">
        <f>YEAR(GS_Stock_Data[[#This Row],[Date]])</f>
        <v>2014</v>
      </c>
      <c r="J3790" s="1">
        <f>MONTH(GS_Stock_Data[[#This Row],[Date]])</f>
        <v>5</v>
      </c>
      <c r="K3790" s="1" t="str">
        <f>_xlfn.CONCAT("Q",CEILING(GS_Stock_Data[[#This Row],[MonthNumber]]/3,1))</f>
        <v>Q2</v>
      </c>
      <c r="L3790" s="1" t="str">
        <f>TEXT(GS_Stock_Data[[#This Row],[Date]],"mmm")</f>
        <v>May</v>
      </c>
      <c r="M3790" s="1">
        <f>WEEKDAY(GS_Stock_Data[[#This Row],[Date]])</f>
        <v>6</v>
      </c>
      <c r="N3790" s="1" t="str" cm="1">
        <f t="array" ref="N3790">_xlfn.IFS(GS_Stock_Data[[#This Row],[DayNumber]]=2,"MON",GS_Stock_Data[[#This Row],[DayNumber]]=3,"TUE",GS_Stock_Data[[#This Row],[DayNumber]]=4,"WED",GS_Stock_Data[[#This Row],[DayNumber]]=5,"THU",GS_Stock_Data[[#This Row],[DayNumber]]=6,"FRI")</f>
        <v>FRI</v>
      </c>
    </row>
    <row r="3791" spans="1:14" x14ac:dyDescent="0.25">
      <c r="A3791" s="5">
        <v>41786</v>
      </c>
      <c r="B3791" s="1">
        <v>127.675346849429</v>
      </c>
      <c r="C3791" s="1">
        <v>129.50584429513901</v>
      </c>
      <c r="D3791" s="1">
        <v>127.247443223605</v>
      </c>
      <c r="E3791" s="1">
        <v>128.1904296875</v>
      </c>
      <c r="F3791" s="1">
        <v>3248800</v>
      </c>
      <c r="G3791" s="1">
        <v>0</v>
      </c>
      <c r="H3791" s="1">
        <v>0</v>
      </c>
      <c r="I3791" s="1">
        <f>YEAR(GS_Stock_Data[[#This Row],[Date]])</f>
        <v>2014</v>
      </c>
      <c r="J3791" s="1">
        <f>MONTH(GS_Stock_Data[[#This Row],[Date]])</f>
        <v>5</v>
      </c>
      <c r="K3791" s="1" t="str">
        <f>_xlfn.CONCAT("Q",CEILING(GS_Stock_Data[[#This Row],[MonthNumber]]/3,1))</f>
        <v>Q2</v>
      </c>
      <c r="L3791" s="1" t="str">
        <f>TEXT(GS_Stock_Data[[#This Row],[Date]],"mmm")</f>
        <v>May</v>
      </c>
      <c r="M3791" s="1">
        <f>WEEKDAY(GS_Stock_Data[[#This Row],[Date]])</f>
        <v>3</v>
      </c>
      <c r="N3791" s="1" t="str" cm="1">
        <f t="array" ref="N3791">_xlfn.IFS(GS_Stock_Data[[#This Row],[DayNumber]]=2,"MON",GS_Stock_Data[[#This Row],[DayNumber]]=3,"TUE",GS_Stock_Data[[#This Row],[DayNumber]]=4,"WED",GS_Stock_Data[[#This Row],[DayNumber]]=5,"THU",GS_Stock_Data[[#This Row],[DayNumber]]=6,"FRI")</f>
        <v>TUE</v>
      </c>
    </row>
    <row r="3792" spans="1:14" x14ac:dyDescent="0.25">
      <c r="A3792" s="5">
        <v>41787</v>
      </c>
      <c r="B3792" s="1">
        <v>127.94391504700501</v>
      </c>
      <c r="C3792" s="1">
        <v>128.50050163603501</v>
      </c>
      <c r="D3792" s="1">
        <v>127.045417467992</v>
      </c>
      <c r="E3792" s="1">
        <v>128.16654968261699</v>
      </c>
      <c r="F3792" s="1">
        <v>1855200</v>
      </c>
      <c r="G3792" s="1">
        <v>0.55000000000000004</v>
      </c>
      <c r="H3792" s="1">
        <v>0</v>
      </c>
      <c r="I3792" s="1">
        <f>YEAR(GS_Stock_Data[[#This Row],[Date]])</f>
        <v>2014</v>
      </c>
      <c r="J3792" s="1">
        <f>MONTH(GS_Stock_Data[[#This Row],[Date]])</f>
        <v>5</v>
      </c>
      <c r="K3792" s="1" t="str">
        <f>_xlfn.CONCAT("Q",CEILING(GS_Stock_Data[[#This Row],[MonthNumber]]/3,1))</f>
        <v>Q2</v>
      </c>
      <c r="L3792" s="1" t="str">
        <f>TEXT(GS_Stock_Data[[#This Row],[Date]],"mmm")</f>
        <v>May</v>
      </c>
      <c r="M3792" s="1">
        <f>WEEKDAY(GS_Stock_Data[[#This Row],[Date]])</f>
        <v>4</v>
      </c>
      <c r="N3792" s="1" t="str" cm="1">
        <f t="array" ref="N3792">_xlfn.IFS(GS_Stock_Data[[#This Row],[DayNumber]]=2,"MON",GS_Stock_Data[[#This Row],[DayNumber]]=3,"TUE",GS_Stock_Data[[#This Row],[DayNumber]]=4,"WED",GS_Stock_Data[[#This Row],[DayNumber]]=5,"THU",GS_Stock_Data[[#This Row],[DayNumber]]=6,"FRI")</f>
        <v>WED</v>
      </c>
    </row>
    <row r="3793" spans="1:14" x14ac:dyDescent="0.25">
      <c r="A3793" s="5">
        <v>41788</v>
      </c>
      <c r="B3793" s="1">
        <v>128.12677705771199</v>
      </c>
      <c r="C3793" s="1">
        <v>128.810586831135</v>
      </c>
      <c r="D3793" s="1">
        <v>126.918180500172</v>
      </c>
      <c r="E3793" s="1">
        <v>127.80873107910099</v>
      </c>
      <c r="F3793" s="1">
        <v>1779200</v>
      </c>
      <c r="G3793" s="1">
        <v>0</v>
      </c>
      <c r="H3793" s="1">
        <v>0</v>
      </c>
      <c r="I3793" s="1">
        <f>YEAR(GS_Stock_Data[[#This Row],[Date]])</f>
        <v>2014</v>
      </c>
      <c r="J3793" s="1">
        <f>MONTH(GS_Stock_Data[[#This Row],[Date]])</f>
        <v>5</v>
      </c>
      <c r="K3793" s="1" t="str">
        <f>_xlfn.CONCAT("Q",CEILING(GS_Stock_Data[[#This Row],[MonthNumber]]/3,1))</f>
        <v>Q2</v>
      </c>
      <c r="L3793" s="1" t="str">
        <f>TEXT(GS_Stock_Data[[#This Row],[Date]],"mmm")</f>
        <v>May</v>
      </c>
      <c r="M3793" s="1">
        <f>WEEKDAY(GS_Stock_Data[[#This Row],[Date]])</f>
        <v>5</v>
      </c>
      <c r="N3793" s="1" t="str" cm="1">
        <f t="array" ref="N3793">_xlfn.IFS(GS_Stock_Data[[#This Row],[DayNumber]]=2,"MON",GS_Stock_Data[[#This Row],[DayNumber]]=3,"TUE",GS_Stock_Data[[#This Row],[DayNumber]]=4,"WED",GS_Stock_Data[[#This Row],[DayNumber]]=5,"THU",GS_Stock_Data[[#This Row],[DayNumber]]=6,"FRI")</f>
        <v>THU</v>
      </c>
    </row>
    <row r="3794" spans="1:14" x14ac:dyDescent="0.25">
      <c r="A3794" s="5">
        <v>41789</v>
      </c>
      <c r="B3794" s="1">
        <v>127.554310634394</v>
      </c>
      <c r="C3794" s="1">
        <v>127.72923959815</v>
      </c>
      <c r="D3794" s="1">
        <v>126.552454677798</v>
      </c>
      <c r="E3794" s="1">
        <v>127.069282531738</v>
      </c>
      <c r="F3794" s="1">
        <v>2206300</v>
      </c>
      <c r="G3794" s="1">
        <v>0</v>
      </c>
      <c r="H3794" s="1">
        <v>0</v>
      </c>
      <c r="I3794" s="1">
        <f>YEAR(GS_Stock_Data[[#This Row],[Date]])</f>
        <v>2014</v>
      </c>
      <c r="J3794" s="1">
        <f>MONTH(GS_Stock_Data[[#This Row],[Date]])</f>
        <v>5</v>
      </c>
      <c r="K3794" s="1" t="str">
        <f>_xlfn.CONCAT("Q",CEILING(GS_Stock_Data[[#This Row],[MonthNumber]]/3,1))</f>
        <v>Q2</v>
      </c>
      <c r="L3794" s="1" t="str">
        <f>TEXT(GS_Stock_Data[[#This Row],[Date]],"mmm")</f>
        <v>May</v>
      </c>
      <c r="M3794" s="1">
        <f>WEEKDAY(GS_Stock_Data[[#This Row],[Date]])</f>
        <v>6</v>
      </c>
      <c r="N3794" s="1" t="str" cm="1">
        <f t="array" ref="N3794">_xlfn.IFS(GS_Stock_Data[[#This Row],[DayNumber]]=2,"MON",GS_Stock_Data[[#This Row],[DayNumber]]=3,"TUE",GS_Stock_Data[[#This Row],[DayNumber]]=4,"WED",GS_Stock_Data[[#This Row],[DayNumber]]=5,"THU",GS_Stock_Data[[#This Row],[DayNumber]]=6,"FRI")</f>
        <v>FRI</v>
      </c>
    </row>
    <row r="3795" spans="1:14" x14ac:dyDescent="0.25">
      <c r="A3795" s="5">
        <v>41792</v>
      </c>
      <c r="B3795" s="1">
        <v>127.04542748260801</v>
      </c>
      <c r="C3795" s="1">
        <v>127.37937946235</v>
      </c>
      <c r="D3795" s="1">
        <v>125.558543449133</v>
      </c>
      <c r="E3795" s="1">
        <v>127.24420928955</v>
      </c>
      <c r="F3795" s="1">
        <v>2162500</v>
      </c>
      <c r="G3795" s="1">
        <v>0</v>
      </c>
      <c r="H3795" s="1">
        <v>0</v>
      </c>
      <c r="I3795" s="1">
        <f>YEAR(GS_Stock_Data[[#This Row],[Date]])</f>
        <v>2014</v>
      </c>
      <c r="J3795" s="1">
        <f>MONTH(GS_Stock_Data[[#This Row],[Date]])</f>
        <v>6</v>
      </c>
      <c r="K3795" s="1" t="str">
        <f>_xlfn.CONCAT("Q",CEILING(GS_Stock_Data[[#This Row],[MonthNumber]]/3,1))</f>
        <v>Q2</v>
      </c>
      <c r="L3795" s="1" t="str">
        <f>TEXT(GS_Stock_Data[[#This Row],[Date]],"mmm")</f>
        <v>Jun</v>
      </c>
      <c r="M3795" s="1">
        <f>WEEKDAY(GS_Stock_Data[[#This Row],[Date]])</f>
        <v>2</v>
      </c>
      <c r="N3795" s="1" t="str" cm="1">
        <f t="array" ref="N3795">_xlfn.IFS(GS_Stock_Data[[#This Row],[DayNumber]]=2,"MON",GS_Stock_Data[[#This Row],[DayNumber]]=3,"TUE",GS_Stock_Data[[#This Row],[DayNumber]]=4,"WED",GS_Stock_Data[[#This Row],[DayNumber]]=5,"THU",GS_Stock_Data[[#This Row],[DayNumber]]=6,"FRI")</f>
        <v>MON</v>
      </c>
    </row>
    <row r="3796" spans="1:14" x14ac:dyDescent="0.25">
      <c r="A3796" s="5">
        <v>41793</v>
      </c>
      <c r="B3796" s="1">
        <v>127.101115377911</v>
      </c>
      <c r="C3796" s="1">
        <v>128.75496963635101</v>
      </c>
      <c r="D3796" s="1">
        <v>126.64788695179</v>
      </c>
      <c r="E3796" s="1">
        <v>128.651611328125</v>
      </c>
      <c r="F3796" s="1">
        <v>2408600</v>
      </c>
      <c r="G3796" s="1">
        <v>0</v>
      </c>
      <c r="H3796" s="1">
        <v>0</v>
      </c>
      <c r="I3796" s="1">
        <f>YEAR(GS_Stock_Data[[#This Row],[Date]])</f>
        <v>2014</v>
      </c>
      <c r="J3796" s="1">
        <f>MONTH(GS_Stock_Data[[#This Row],[Date]])</f>
        <v>6</v>
      </c>
      <c r="K3796" s="1" t="str">
        <f>_xlfn.CONCAT("Q",CEILING(GS_Stock_Data[[#This Row],[MonthNumber]]/3,1))</f>
        <v>Q2</v>
      </c>
      <c r="L3796" s="1" t="str">
        <f>TEXT(GS_Stock_Data[[#This Row],[Date]],"mmm")</f>
        <v>Jun</v>
      </c>
      <c r="M3796" s="1">
        <f>WEEKDAY(GS_Stock_Data[[#This Row],[Date]])</f>
        <v>3</v>
      </c>
      <c r="N3796" s="1" t="str" cm="1">
        <f t="array" ref="N3796">_xlfn.IFS(GS_Stock_Data[[#This Row],[DayNumber]]=2,"MON",GS_Stock_Data[[#This Row],[DayNumber]]=3,"TUE",GS_Stock_Data[[#This Row],[DayNumber]]=4,"WED",GS_Stock_Data[[#This Row],[DayNumber]]=5,"THU",GS_Stock_Data[[#This Row],[DayNumber]]=6,"FRI")</f>
        <v>TUE</v>
      </c>
    </row>
    <row r="3797" spans="1:14" x14ac:dyDescent="0.25">
      <c r="A3797" s="5">
        <v>41794</v>
      </c>
      <c r="B3797" s="1">
        <v>128.36535899680001</v>
      </c>
      <c r="C3797" s="1">
        <v>129.391067921315</v>
      </c>
      <c r="D3797" s="1">
        <v>127.904183686243</v>
      </c>
      <c r="E3797" s="1">
        <v>129.12072753906199</v>
      </c>
      <c r="F3797" s="1">
        <v>2098400</v>
      </c>
      <c r="G3797" s="1">
        <v>0</v>
      </c>
      <c r="H3797" s="1">
        <v>0</v>
      </c>
      <c r="I3797" s="1">
        <f>YEAR(GS_Stock_Data[[#This Row],[Date]])</f>
        <v>2014</v>
      </c>
      <c r="J3797" s="1">
        <f>MONTH(GS_Stock_Data[[#This Row],[Date]])</f>
        <v>6</v>
      </c>
      <c r="K3797" s="1" t="str">
        <f>_xlfn.CONCAT("Q",CEILING(GS_Stock_Data[[#This Row],[MonthNumber]]/3,1))</f>
        <v>Q2</v>
      </c>
      <c r="L3797" s="1" t="str">
        <f>TEXT(GS_Stock_Data[[#This Row],[Date]],"mmm")</f>
        <v>Jun</v>
      </c>
      <c r="M3797" s="1">
        <f>WEEKDAY(GS_Stock_Data[[#This Row],[Date]])</f>
        <v>4</v>
      </c>
      <c r="N3797" s="1" t="str" cm="1">
        <f t="array" ref="N3797">_xlfn.IFS(GS_Stock_Data[[#This Row],[DayNumber]]=2,"MON",GS_Stock_Data[[#This Row],[DayNumber]]=3,"TUE",GS_Stock_Data[[#This Row],[DayNumber]]=4,"WED",GS_Stock_Data[[#This Row],[DayNumber]]=5,"THU",GS_Stock_Data[[#This Row],[DayNumber]]=6,"FRI")</f>
        <v>WED</v>
      </c>
    </row>
    <row r="3798" spans="1:14" x14ac:dyDescent="0.25">
      <c r="A3798" s="5">
        <v>41795</v>
      </c>
      <c r="B3798" s="1">
        <v>129.38313742414999</v>
      </c>
      <c r="C3798" s="1">
        <v>129.94767110970301</v>
      </c>
      <c r="D3798" s="1">
        <v>128.46078668606401</v>
      </c>
      <c r="E3798" s="1">
        <v>129.27182006835901</v>
      </c>
      <c r="F3798" s="1">
        <v>1859600</v>
      </c>
      <c r="G3798" s="1">
        <v>0</v>
      </c>
      <c r="H3798" s="1">
        <v>0</v>
      </c>
      <c r="I3798" s="1">
        <f>YEAR(GS_Stock_Data[[#This Row],[Date]])</f>
        <v>2014</v>
      </c>
      <c r="J3798" s="1">
        <f>MONTH(GS_Stock_Data[[#This Row],[Date]])</f>
        <v>6</v>
      </c>
      <c r="K3798" s="1" t="str">
        <f>_xlfn.CONCAT("Q",CEILING(GS_Stock_Data[[#This Row],[MonthNumber]]/3,1))</f>
        <v>Q2</v>
      </c>
      <c r="L3798" s="1" t="str">
        <f>TEXT(GS_Stock_Data[[#This Row],[Date]],"mmm")</f>
        <v>Jun</v>
      </c>
      <c r="M3798" s="1">
        <f>WEEKDAY(GS_Stock_Data[[#This Row],[Date]])</f>
        <v>5</v>
      </c>
      <c r="N3798" s="1" t="str" cm="1">
        <f t="array" ref="N3798">_xlfn.IFS(GS_Stock_Data[[#This Row],[DayNumber]]=2,"MON",GS_Stock_Data[[#This Row],[DayNumber]]=3,"TUE",GS_Stock_Data[[#This Row],[DayNumber]]=4,"WED",GS_Stock_Data[[#This Row],[DayNumber]]=5,"THU",GS_Stock_Data[[#This Row],[DayNumber]]=6,"FRI")</f>
        <v>THU</v>
      </c>
    </row>
    <row r="3799" spans="1:14" x14ac:dyDescent="0.25">
      <c r="A3799" s="5">
        <v>41796</v>
      </c>
      <c r="B3799" s="1">
        <v>129.52622126713899</v>
      </c>
      <c r="C3799" s="1">
        <v>132.197849252532</v>
      </c>
      <c r="D3799" s="1">
        <v>129.52622126713899</v>
      </c>
      <c r="E3799" s="1">
        <v>132.14219665527301</v>
      </c>
      <c r="F3799" s="1">
        <v>3478100</v>
      </c>
      <c r="G3799" s="1">
        <v>0</v>
      </c>
      <c r="H3799" s="1">
        <v>0</v>
      </c>
      <c r="I3799" s="1">
        <f>YEAR(GS_Stock_Data[[#This Row],[Date]])</f>
        <v>2014</v>
      </c>
      <c r="J3799" s="1">
        <f>MONTH(GS_Stock_Data[[#This Row],[Date]])</f>
        <v>6</v>
      </c>
      <c r="K3799" s="1" t="str">
        <f>_xlfn.CONCAT("Q",CEILING(GS_Stock_Data[[#This Row],[MonthNumber]]/3,1))</f>
        <v>Q2</v>
      </c>
      <c r="L3799" s="1" t="str">
        <f>TEXT(GS_Stock_Data[[#This Row],[Date]],"mmm")</f>
        <v>Jun</v>
      </c>
      <c r="M3799" s="1">
        <f>WEEKDAY(GS_Stock_Data[[#This Row],[Date]])</f>
        <v>6</v>
      </c>
      <c r="N3799" s="1" t="str" cm="1">
        <f t="array" ref="N3799">_xlfn.IFS(GS_Stock_Data[[#This Row],[DayNumber]]=2,"MON",GS_Stock_Data[[#This Row],[DayNumber]]=3,"TUE",GS_Stock_Data[[#This Row],[DayNumber]]=4,"WED",GS_Stock_Data[[#This Row],[DayNumber]]=5,"THU",GS_Stock_Data[[#This Row],[DayNumber]]=6,"FRI")</f>
        <v>FRI</v>
      </c>
    </row>
    <row r="3800" spans="1:14" x14ac:dyDescent="0.25">
      <c r="A3800" s="5">
        <v>41799</v>
      </c>
      <c r="B3800" s="1">
        <v>132.022919135395</v>
      </c>
      <c r="C3800" s="1">
        <v>132.67492928375199</v>
      </c>
      <c r="D3800" s="1">
        <v>131.70487309838299</v>
      </c>
      <c r="E3800" s="1">
        <v>131.991119384765</v>
      </c>
      <c r="F3800" s="1">
        <v>2377500</v>
      </c>
      <c r="G3800" s="1">
        <v>0</v>
      </c>
      <c r="H3800" s="1">
        <v>0</v>
      </c>
      <c r="I3800" s="1">
        <f>YEAR(GS_Stock_Data[[#This Row],[Date]])</f>
        <v>2014</v>
      </c>
      <c r="J3800" s="1">
        <f>MONTH(GS_Stock_Data[[#This Row],[Date]])</f>
        <v>6</v>
      </c>
      <c r="K3800" s="1" t="str">
        <f>_xlfn.CONCAT("Q",CEILING(GS_Stock_Data[[#This Row],[MonthNumber]]/3,1))</f>
        <v>Q2</v>
      </c>
      <c r="L3800" s="1" t="str">
        <f>TEXT(GS_Stock_Data[[#This Row],[Date]],"mmm")</f>
        <v>Jun</v>
      </c>
      <c r="M3800" s="1">
        <f>WEEKDAY(GS_Stock_Data[[#This Row],[Date]])</f>
        <v>2</v>
      </c>
      <c r="N3800" s="1" t="str" cm="1">
        <f t="array" ref="N3800">_xlfn.IFS(GS_Stock_Data[[#This Row],[DayNumber]]=2,"MON",GS_Stock_Data[[#This Row],[DayNumber]]=3,"TUE",GS_Stock_Data[[#This Row],[DayNumber]]=4,"WED",GS_Stock_Data[[#This Row],[DayNumber]]=5,"THU",GS_Stock_Data[[#This Row],[DayNumber]]=6,"FRI")</f>
        <v>MON</v>
      </c>
    </row>
    <row r="3801" spans="1:14" x14ac:dyDescent="0.25">
      <c r="A3801" s="5">
        <v>41800</v>
      </c>
      <c r="B3801" s="1">
        <v>131.87981062913599</v>
      </c>
      <c r="C3801" s="1">
        <v>132.99298396370099</v>
      </c>
      <c r="D3801" s="1">
        <v>131.57765838146301</v>
      </c>
      <c r="E3801" s="1">
        <v>132.27737426757801</v>
      </c>
      <c r="F3801" s="1">
        <v>1684500</v>
      </c>
      <c r="G3801" s="1">
        <v>0</v>
      </c>
      <c r="H3801" s="1">
        <v>0</v>
      </c>
      <c r="I3801" s="1">
        <f>YEAR(GS_Stock_Data[[#This Row],[Date]])</f>
        <v>2014</v>
      </c>
      <c r="J3801" s="1">
        <f>MONTH(GS_Stock_Data[[#This Row],[Date]])</f>
        <v>6</v>
      </c>
      <c r="K3801" s="1" t="str">
        <f>_xlfn.CONCAT("Q",CEILING(GS_Stock_Data[[#This Row],[MonthNumber]]/3,1))</f>
        <v>Q2</v>
      </c>
      <c r="L3801" s="1" t="str">
        <f>TEXT(GS_Stock_Data[[#This Row],[Date]],"mmm")</f>
        <v>Jun</v>
      </c>
      <c r="M3801" s="1">
        <f>WEEKDAY(GS_Stock_Data[[#This Row],[Date]])</f>
        <v>3</v>
      </c>
      <c r="N3801" s="1" t="str" cm="1">
        <f t="array" ref="N3801">_xlfn.IFS(GS_Stock_Data[[#This Row],[DayNumber]]=2,"MON",GS_Stock_Data[[#This Row],[DayNumber]]=3,"TUE",GS_Stock_Data[[#This Row],[DayNumber]]=4,"WED",GS_Stock_Data[[#This Row],[DayNumber]]=5,"THU",GS_Stock_Data[[#This Row],[DayNumber]]=6,"FRI")</f>
        <v>TUE</v>
      </c>
    </row>
    <row r="3802" spans="1:14" x14ac:dyDescent="0.25">
      <c r="A3802" s="5">
        <v>41801</v>
      </c>
      <c r="B3802" s="1">
        <v>131.267547235644</v>
      </c>
      <c r="C3802" s="1">
        <v>132.11833916786301</v>
      </c>
      <c r="D3802" s="1">
        <v>130.94950120702001</v>
      </c>
      <c r="E3802" s="1">
        <v>131.53788757324199</v>
      </c>
      <c r="F3802" s="1">
        <v>2004100</v>
      </c>
      <c r="G3802" s="1">
        <v>0</v>
      </c>
      <c r="H3802" s="1">
        <v>0</v>
      </c>
      <c r="I3802" s="1">
        <f>YEAR(GS_Stock_Data[[#This Row],[Date]])</f>
        <v>2014</v>
      </c>
      <c r="J3802" s="1">
        <f>MONTH(GS_Stock_Data[[#This Row],[Date]])</f>
        <v>6</v>
      </c>
      <c r="K3802" s="1" t="str">
        <f>_xlfn.CONCAT("Q",CEILING(GS_Stock_Data[[#This Row],[MonthNumber]]/3,1))</f>
        <v>Q2</v>
      </c>
      <c r="L3802" s="1" t="str">
        <f>TEXT(GS_Stock_Data[[#This Row],[Date]],"mmm")</f>
        <v>Jun</v>
      </c>
      <c r="M3802" s="1">
        <f>WEEKDAY(GS_Stock_Data[[#This Row],[Date]])</f>
        <v>4</v>
      </c>
      <c r="N3802" s="1" t="str" cm="1">
        <f t="array" ref="N3802">_xlfn.IFS(GS_Stock_Data[[#This Row],[DayNumber]]=2,"MON",GS_Stock_Data[[#This Row],[DayNumber]]=3,"TUE",GS_Stock_Data[[#This Row],[DayNumber]]=4,"WED",GS_Stock_Data[[#This Row],[DayNumber]]=5,"THU",GS_Stock_Data[[#This Row],[DayNumber]]=6,"FRI")</f>
        <v>WED</v>
      </c>
    </row>
    <row r="3803" spans="1:14" x14ac:dyDescent="0.25">
      <c r="A3803" s="5">
        <v>41802</v>
      </c>
      <c r="B3803" s="1">
        <v>131.80031539744999</v>
      </c>
      <c r="C3803" s="1">
        <v>132.50797830856499</v>
      </c>
      <c r="D3803" s="1">
        <v>131.21192887769999</v>
      </c>
      <c r="E3803" s="1">
        <v>131.95935058593699</v>
      </c>
      <c r="F3803" s="1">
        <v>2309900</v>
      </c>
      <c r="G3803" s="1">
        <v>0</v>
      </c>
      <c r="H3803" s="1">
        <v>0</v>
      </c>
      <c r="I3803" s="1">
        <f>YEAR(GS_Stock_Data[[#This Row],[Date]])</f>
        <v>2014</v>
      </c>
      <c r="J3803" s="1">
        <f>MONTH(GS_Stock_Data[[#This Row],[Date]])</f>
        <v>6</v>
      </c>
      <c r="K3803" s="1" t="str">
        <f>_xlfn.CONCAT("Q",CEILING(GS_Stock_Data[[#This Row],[MonthNumber]]/3,1))</f>
        <v>Q2</v>
      </c>
      <c r="L3803" s="1" t="str">
        <f>TEXT(GS_Stock_Data[[#This Row],[Date]],"mmm")</f>
        <v>Jun</v>
      </c>
      <c r="M3803" s="1">
        <f>WEEKDAY(GS_Stock_Data[[#This Row],[Date]])</f>
        <v>5</v>
      </c>
      <c r="N3803" s="1" t="str" cm="1">
        <f t="array" ref="N3803">_xlfn.IFS(GS_Stock_Data[[#This Row],[DayNumber]]=2,"MON",GS_Stock_Data[[#This Row],[DayNumber]]=3,"TUE",GS_Stock_Data[[#This Row],[DayNumber]]=4,"WED",GS_Stock_Data[[#This Row],[DayNumber]]=5,"THU",GS_Stock_Data[[#This Row],[DayNumber]]=6,"FRI")</f>
        <v>THU</v>
      </c>
    </row>
    <row r="3804" spans="1:14" x14ac:dyDescent="0.25">
      <c r="A3804" s="5">
        <v>41803</v>
      </c>
      <c r="B3804" s="1">
        <v>132.12632122924899</v>
      </c>
      <c r="C3804" s="1">
        <v>132.84194318308701</v>
      </c>
      <c r="D3804" s="1">
        <v>131.52997566739199</v>
      </c>
      <c r="E3804" s="1">
        <v>131.90368652343699</v>
      </c>
      <c r="F3804" s="1">
        <v>1761100</v>
      </c>
      <c r="G3804" s="1">
        <v>0</v>
      </c>
      <c r="H3804" s="1">
        <v>0</v>
      </c>
      <c r="I3804" s="1">
        <f>YEAR(GS_Stock_Data[[#This Row],[Date]])</f>
        <v>2014</v>
      </c>
      <c r="J3804" s="1">
        <f>MONTH(GS_Stock_Data[[#This Row],[Date]])</f>
        <v>6</v>
      </c>
      <c r="K3804" s="1" t="str">
        <f>_xlfn.CONCAT("Q",CEILING(GS_Stock_Data[[#This Row],[MonthNumber]]/3,1))</f>
        <v>Q2</v>
      </c>
      <c r="L3804" s="1" t="str">
        <f>TEXT(GS_Stock_Data[[#This Row],[Date]],"mmm")</f>
        <v>Jun</v>
      </c>
      <c r="M3804" s="1">
        <f>WEEKDAY(GS_Stock_Data[[#This Row],[Date]])</f>
        <v>6</v>
      </c>
      <c r="N3804" s="1" t="str" cm="1">
        <f t="array" ref="N3804">_xlfn.IFS(GS_Stock_Data[[#This Row],[DayNumber]]=2,"MON",GS_Stock_Data[[#This Row],[DayNumber]]=3,"TUE",GS_Stock_Data[[#This Row],[DayNumber]]=4,"WED",GS_Stock_Data[[#This Row],[DayNumber]]=5,"THU",GS_Stock_Data[[#This Row],[DayNumber]]=6,"FRI")</f>
        <v>FRI</v>
      </c>
    </row>
    <row r="3805" spans="1:14" x14ac:dyDescent="0.25">
      <c r="A3805" s="5">
        <v>41806</v>
      </c>
      <c r="B3805" s="1">
        <v>131.60946324615699</v>
      </c>
      <c r="C3805" s="1">
        <v>132.41253738520501</v>
      </c>
      <c r="D3805" s="1">
        <v>130.75867128159101</v>
      </c>
      <c r="E3805" s="1">
        <v>131.87185668945301</v>
      </c>
      <c r="F3805" s="1">
        <v>1756400</v>
      </c>
      <c r="G3805" s="1">
        <v>0</v>
      </c>
      <c r="H3805" s="1">
        <v>0</v>
      </c>
      <c r="I3805" s="1">
        <f>YEAR(GS_Stock_Data[[#This Row],[Date]])</f>
        <v>2014</v>
      </c>
      <c r="J3805" s="1">
        <f>MONTH(GS_Stock_Data[[#This Row],[Date]])</f>
        <v>6</v>
      </c>
      <c r="K3805" s="1" t="str">
        <f>_xlfn.CONCAT("Q",CEILING(GS_Stock_Data[[#This Row],[MonthNumber]]/3,1))</f>
        <v>Q2</v>
      </c>
      <c r="L3805" s="1" t="str">
        <f>TEXT(GS_Stock_Data[[#This Row],[Date]],"mmm")</f>
        <v>Jun</v>
      </c>
      <c r="M3805" s="1">
        <f>WEEKDAY(GS_Stock_Data[[#This Row],[Date]])</f>
        <v>2</v>
      </c>
      <c r="N3805" s="1" t="str" cm="1">
        <f t="array" ref="N3805">_xlfn.IFS(GS_Stock_Data[[#This Row],[DayNumber]]=2,"MON",GS_Stock_Data[[#This Row],[DayNumber]]=3,"TUE",GS_Stock_Data[[#This Row],[DayNumber]]=4,"WED",GS_Stock_Data[[#This Row],[DayNumber]]=5,"THU",GS_Stock_Data[[#This Row],[DayNumber]]=6,"FRI")</f>
        <v>MON</v>
      </c>
    </row>
    <row r="3806" spans="1:14" x14ac:dyDescent="0.25">
      <c r="A3806" s="5">
        <v>41807</v>
      </c>
      <c r="B3806" s="1">
        <v>131.70487219696099</v>
      </c>
      <c r="C3806" s="1">
        <v>134.177718335745</v>
      </c>
      <c r="D3806" s="1">
        <v>131.55379608397701</v>
      </c>
      <c r="E3806" s="1">
        <v>133.75630187988199</v>
      </c>
      <c r="F3806" s="1">
        <v>2450000</v>
      </c>
      <c r="G3806" s="1">
        <v>0</v>
      </c>
      <c r="H3806" s="1">
        <v>0</v>
      </c>
      <c r="I3806" s="1">
        <f>YEAR(GS_Stock_Data[[#This Row],[Date]])</f>
        <v>2014</v>
      </c>
      <c r="J3806" s="1">
        <f>MONTH(GS_Stock_Data[[#This Row],[Date]])</f>
        <v>6</v>
      </c>
      <c r="K3806" s="1" t="str">
        <f>_xlfn.CONCAT("Q",CEILING(GS_Stock_Data[[#This Row],[MonthNumber]]/3,1))</f>
        <v>Q2</v>
      </c>
      <c r="L3806" s="1" t="str">
        <f>TEXT(GS_Stock_Data[[#This Row],[Date]],"mmm")</f>
        <v>Jun</v>
      </c>
      <c r="M3806" s="1">
        <f>WEEKDAY(GS_Stock_Data[[#This Row],[Date]])</f>
        <v>3</v>
      </c>
      <c r="N3806" s="1" t="str" cm="1">
        <f t="array" ref="N3806">_xlfn.IFS(GS_Stock_Data[[#This Row],[DayNumber]]=2,"MON",GS_Stock_Data[[#This Row],[DayNumber]]=3,"TUE",GS_Stock_Data[[#This Row],[DayNumber]]=4,"WED",GS_Stock_Data[[#This Row],[DayNumber]]=5,"THU",GS_Stock_Data[[#This Row],[DayNumber]]=6,"FRI")</f>
        <v>TUE</v>
      </c>
    </row>
    <row r="3807" spans="1:14" x14ac:dyDescent="0.25">
      <c r="A3807" s="5">
        <v>41808</v>
      </c>
      <c r="B3807" s="1">
        <v>133.49391630731</v>
      </c>
      <c r="C3807" s="1">
        <v>135.25115290491701</v>
      </c>
      <c r="D3807" s="1">
        <v>133.01683509426701</v>
      </c>
      <c r="E3807" s="1">
        <v>135.06031799316401</v>
      </c>
      <c r="F3807" s="1">
        <v>2873200</v>
      </c>
      <c r="G3807" s="1">
        <v>0</v>
      </c>
      <c r="H3807" s="1">
        <v>0</v>
      </c>
      <c r="I3807" s="1">
        <f>YEAR(GS_Stock_Data[[#This Row],[Date]])</f>
        <v>2014</v>
      </c>
      <c r="J3807" s="1">
        <f>MONTH(GS_Stock_Data[[#This Row],[Date]])</f>
        <v>6</v>
      </c>
      <c r="K3807" s="1" t="str">
        <f>_xlfn.CONCAT("Q",CEILING(GS_Stock_Data[[#This Row],[MonthNumber]]/3,1))</f>
        <v>Q2</v>
      </c>
      <c r="L3807" s="1" t="str">
        <f>TEXT(GS_Stock_Data[[#This Row],[Date]],"mmm")</f>
        <v>Jun</v>
      </c>
      <c r="M3807" s="1">
        <f>WEEKDAY(GS_Stock_Data[[#This Row],[Date]])</f>
        <v>4</v>
      </c>
      <c r="N3807" s="1" t="str" cm="1">
        <f t="array" ref="N3807">_xlfn.IFS(GS_Stock_Data[[#This Row],[DayNumber]]=2,"MON",GS_Stock_Data[[#This Row],[DayNumber]]=3,"TUE",GS_Stock_Data[[#This Row],[DayNumber]]=4,"WED",GS_Stock_Data[[#This Row],[DayNumber]]=5,"THU",GS_Stock_Data[[#This Row],[DayNumber]]=6,"FRI")</f>
        <v>WED</v>
      </c>
    </row>
    <row r="3808" spans="1:14" x14ac:dyDescent="0.25">
      <c r="A3808" s="5">
        <v>41809</v>
      </c>
      <c r="B3808" s="1">
        <v>135.171642726947</v>
      </c>
      <c r="C3808" s="1">
        <v>135.29886600841601</v>
      </c>
      <c r="D3808" s="1">
        <v>134.32085068139099</v>
      </c>
      <c r="E3808" s="1">
        <v>134.95695495605401</v>
      </c>
      <c r="F3808" s="1">
        <v>2306900</v>
      </c>
      <c r="G3808" s="1">
        <v>0</v>
      </c>
      <c r="H3808" s="1">
        <v>0</v>
      </c>
      <c r="I3808" s="1">
        <f>YEAR(GS_Stock_Data[[#This Row],[Date]])</f>
        <v>2014</v>
      </c>
      <c r="J3808" s="1">
        <f>MONTH(GS_Stock_Data[[#This Row],[Date]])</f>
        <v>6</v>
      </c>
      <c r="K3808" s="1" t="str">
        <f>_xlfn.CONCAT("Q",CEILING(GS_Stock_Data[[#This Row],[MonthNumber]]/3,1))</f>
        <v>Q2</v>
      </c>
      <c r="L3808" s="1" t="str">
        <f>TEXT(GS_Stock_Data[[#This Row],[Date]],"mmm")</f>
        <v>Jun</v>
      </c>
      <c r="M3808" s="1">
        <f>WEEKDAY(GS_Stock_Data[[#This Row],[Date]])</f>
        <v>5</v>
      </c>
      <c r="N3808" s="1" t="str" cm="1">
        <f t="array" ref="N3808">_xlfn.IFS(GS_Stock_Data[[#This Row],[DayNumber]]=2,"MON",GS_Stock_Data[[#This Row],[DayNumber]]=3,"TUE",GS_Stock_Data[[#This Row],[DayNumber]]=4,"WED",GS_Stock_Data[[#This Row],[DayNumber]]=5,"THU",GS_Stock_Data[[#This Row],[DayNumber]]=6,"FRI")</f>
        <v>THU</v>
      </c>
    </row>
    <row r="3809" spans="1:14" x14ac:dyDescent="0.25">
      <c r="A3809" s="5">
        <v>41810</v>
      </c>
      <c r="B3809" s="1">
        <v>135.42613408196999</v>
      </c>
      <c r="C3809" s="1">
        <v>136.03042666979499</v>
      </c>
      <c r="D3809" s="1">
        <v>134.71051198652799</v>
      </c>
      <c r="E3809" s="1">
        <v>135.04446411132801</v>
      </c>
      <c r="F3809" s="1">
        <v>4688200</v>
      </c>
      <c r="G3809" s="1">
        <v>0</v>
      </c>
      <c r="H3809" s="1">
        <v>0</v>
      </c>
      <c r="I3809" s="1">
        <f>YEAR(GS_Stock_Data[[#This Row],[Date]])</f>
        <v>2014</v>
      </c>
      <c r="J3809" s="1">
        <f>MONTH(GS_Stock_Data[[#This Row],[Date]])</f>
        <v>6</v>
      </c>
      <c r="K3809" s="1" t="str">
        <f>_xlfn.CONCAT("Q",CEILING(GS_Stock_Data[[#This Row],[MonthNumber]]/3,1))</f>
        <v>Q2</v>
      </c>
      <c r="L3809" s="1" t="str">
        <f>TEXT(GS_Stock_Data[[#This Row],[Date]],"mmm")</f>
        <v>Jun</v>
      </c>
      <c r="M3809" s="1">
        <f>WEEKDAY(GS_Stock_Data[[#This Row],[Date]])</f>
        <v>6</v>
      </c>
      <c r="N3809" s="1" t="str" cm="1">
        <f t="array" ref="N3809">_xlfn.IFS(GS_Stock_Data[[#This Row],[DayNumber]]=2,"MON",GS_Stock_Data[[#This Row],[DayNumber]]=3,"TUE",GS_Stock_Data[[#This Row],[DayNumber]]=4,"WED",GS_Stock_Data[[#This Row],[DayNumber]]=5,"THU",GS_Stock_Data[[#This Row],[DayNumber]]=6,"FRI")</f>
        <v>FRI</v>
      </c>
    </row>
    <row r="3810" spans="1:14" x14ac:dyDescent="0.25">
      <c r="A3810" s="5">
        <v>41813</v>
      </c>
      <c r="B3810" s="1">
        <v>135.31478521274201</v>
      </c>
      <c r="C3810" s="1">
        <v>135.664643236096</v>
      </c>
      <c r="D3810" s="1">
        <v>134.543522739216</v>
      </c>
      <c r="E3810" s="1">
        <v>135.36250305175699</v>
      </c>
      <c r="F3810" s="1">
        <v>1738500</v>
      </c>
      <c r="G3810" s="1">
        <v>0</v>
      </c>
      <c r="H3810" s="1">
        <v>0</v>
      </c>
      <c r="I3810" s="1">
        <f>YEAR(GS_Stock_Data[[#This Row],[Date]])</f>
        <v>2014</v>
      </c>
      <c r="J3810" s="1">
        <f>MONTH(GS_Stock_Data[[#This Row],[Date]])</f>
        <v>6</v>
      </c>
      <c r="K3810" s="1" t="str">
        <f>_xlfn.CONCAT("Q",CEILING(GS_Stock_Data[[#This Row],[MonthNumber]]/3,1))</f>
        <v>Q2</v>
      </c>
      <c r="L3810" s="1" t="str">
        <f>TEXT(GS_Stock_Data[[#This Row],[Date]],"mmm")</f>
        <v>Jun</v>
      </c>
      <c r="M3810" s="1">
        <f>WEEKDAY(GS_Stock_Data[[#This Row],[Date]])</f>
        <v>2</v>
      </c>
      <c r="N3810" s="1" t="str" cm="1">
        <f t="array" ref="N3810">_xlfn.IFS(GS_Stock_Data[[#This Row],[DayNumber]]=2,"MON",GS_Stock_Data[[#This Row],[DayNumber]]=3,"TUE",GS_Stock_Data[[#This Row],[DayNumber]]=4,"WED",GS_Stock_Data[[#This Row],[DayNumber]]=5,"THU",GS_Stock_Data[[#This Row],[DayNumber]]=6,"FRI")</f>
        <v>MON</v>
      </c>
    </row>
    <row r="3811" spans="1:14" x14ac:dyDescent="0.25">
      <c r="A3811" s="5">
        <v>41814</v>
      </c>
      <c r="B3811" s="1">
        <v>134.81385624274299</v>
      </c>
      <c r="C3811" s="1">
        <v>135.60898366129999</v>
      </c>
      <c r="D3811" s="1">
        <v>133.54164751998101</v>
      </c>
      <c r="E3811" s="1">
        <v>133.76428222656199</v>
      </c>
      <c r="F3811" s="1">
        <v>1608000</v>
      </c>
      <c r="G3811" s="1">
        <v>0</v>
      </c>
      <c r="H3811" s="1">
        <v>0</v>
      </c>
      <c r="I3811" s="1">
        <f>YEAR(GS_Stock_Data[[#This Row],[Date]])</f>
        <v>2014</v>
      </c>
      <c r="J3811" s="1">
        <f>MONTH(GS_Stock_Data[[#This Row],[Date]])</f>
        <v>6</v>
      </c>
      <c r="K3811" s="1" t="str">
        <f>_xlfn.CONCAT("Q",CEILING(GS_Stock_Data[[#This Row],[MonthNumber]]/3,1))</f>
        <v>Q2</v>
      </c>
      <c r="L3811" s="1" t="str">
        <f>TEXT(GS_Stock_Data[[#This Row],[Date]],"mmm")</f>
        <v>Jun</v>
      </c>
      <c r="M3811" s="1">
        <f>WEEKDAY(GS_Stock_Data[[#This Row],[Date]])</f>
        <v>3</v>
      </c>
      <c r="N3811" s="1" t="str" cm="1">
        <f t="array" ref="N3811">_xlfn.IFS(GS_Stock_Data[[#This Row],[DayNumber]]=2,"MON",GS_Stock_Data[[#This Row],[DayNumber]]=3,"TUE",GS_Stock_Data[[#This Row],[DayNumber]]=4,"WED",GS_Stock_Data[[#This Row],[DayNumber]]=5,"THU",GS_Stock_Data[[#This Row],[DayNumber]]=6,"FRI")</f>
        <v>TUE</v>
      </c>
    </row>
    <row r="3812" spans="1:14" x14ac:dyDescent="0.25">
      <c r="A3812" s="5">
        <v>41815</v>
      </c>
      <c r="B3812" s="1">
        <v>133.43826034622401</v>
      </c>
      <c r="C3812" s="1">
        <v>134.392410615595</v>
      </c>
      <c r="D3812" s="1">
        <v>133.10429622589999</v>
      </c>
      <c r="E3812" s="1">
        <v>133.883529663085</v>
      </c>
      <c r="F3812" s="1">
        <v>1601200</v>
      </c>
      <c r="G3812" s="1">
        <v>0</v>
      </c>
      <c r="H3812" s="1">
        <v>0</v>
      </c>
      <c r="I3812" s="1">
        <f>YEAR(GS_Stock_Data[[#This Row],[Date]])</f>
        <v>2014</v>
      </c>
      <c r="J3812" s="1">
        <f>MONTH(GS_Stock_Data[[#This Row],[Date]])</f>
        <v>6</v>
      </c>
      <c r="K3812" s="1" t="str">
        <f>_xlfn.CONCAT("Q",CEILING(GS_Stock_Data[[#This Row],[MonthNumber]]/3,1))</f>
        <v>Q2</v>
      </c>
      <c r="L3812" s="1" t="str">
        <f>TEXT(GS_Stock_Data[[#This Row],[Date]],"mmm")</f>
        <v>Jun</v>
      </c>
      <c r="M3812" s="1">
        <f>WEEKDAY(GS_Stock_Data[[#This Row],[Date]])</f>
        <v>4</v>
      </c>
      <c r="N3812" s="1" t="str" cm="1">
        <f t="array" ref="N3812">_xlfn.IFS(GS_Stock_Data[[#This Row],[DayNumber]]=2,"MON",GS_Stock_Data[[#This Row],[DayNumber]]=3,"TUE",GS_Stock_Data[[#This Row],[DayNumber]]=4,"WED",GS_Stock_Data[[#This Row],[DayNumber]]=5,"THU",GS_Stock_Data[[#This Row],[DayNumber]]=6,"FRI")</f>
        <v>WED</v>
      </c>
    </row>
    <row r="3813" spans="1:14" x14ac:dyDescent="0.25">
      <c r="A3813" s="5">
        <v>41816</v>
      </c>
      <c r="B3813" s="1">
        <v>132.78623562909601</v>
      </c>
      <c r="C3813" s="1">
        <v>133.668827261399</v>
      </c>
      <c r="D3813" s="1">
        <v>132.285301636182</v>
      </c>
      <c r="E3813" s="1">
        <v>133.58930969238199</v>
      </c>
      <c r="F3813" s="1">
        <v>2131200</v>
      </c>
      <c r="G3813" s="1">
        <v>0</v>
      </c>
      <c r="H3813" s="1">
        <v>0</v>
      </c>
      <c r="I3813" s="1">
        <f>YEAR(GS_Stock_Data[[#This Row],[Date]])</f>
        <v>2014</v>
      </c>
      <c r="J3813" s="1">
        <f>MONTH(GS_Stock_Data[[#This Row],[Date]])</f>
        <v>6</v>
      </c>
      <c r="K3813" s="1" t="str">
        <f>_xlfn.CONCAT("Q",CEILING(GS_Stock_Data[[#This Row],[MonthNumber]]/3,1))</f>
        <v>Q2</v>
      </c>
      <c r="L3813" s="1" t="str">
        <f>TEXT(GS_Stock_Data[[#This Row],[Date]],"mmm")</f>
        <v>Jun</v>
      </c>
      <c r="M3813" s="1">
        <f>WEEKDAY(GS_Stock_Data[[#This Row],[Date]])</f>
        <v>5</v>
      </c>
      <c r="N3813" s="1" t="str" cm="1">
        <f t="array" ref="N3813">_xlfn.IFS(GS_Stock_Data[[#This Row],[DayNumber]]=2,"MON",GS_Stock_Data[[#This Row],[DayNumber]]=3,"TUE",GS_Stock_Data[[#This Row],[DayNumber]]=4,"WED",GS_Stock_Data[[#This Row],[DayNumber]]=5,"THU",GS_Stock_Data[[#This Row],[DayNumber]]=6,"FRI")</f>
        <v>THU</v>
      </c>
    </row>
    <row r="3814" spans="1:14" x14ac:dyDescent="0.25">
      <c r="A3814" s="5">
        <v>41817</v>
      </c>
      <c r="B3814" s="1">
        <v>132.98505422277199</v>
      </c>
      <c r="C3814" s="1">
        <v>133.303100321503</v>
      </c>
      <c r="D3814" s="1">
        <v>132.28533824634701</v>
      </c>
      <c r="E3814" s="1">
        <v>132.61134338378901</v>
      </c>
      <c r="F3814" s="1">
        <v>3111200</v>
      </c>
      <c r="G3814" s="1">
        <v>0</v>
      </c>
      <c r="H3814" s="1">
        <v>0</v>
      </c>
      <c r="I3814" s="1">
        <f>YEAR(GS_Stock_Data[[#This Row],[Date]])</f>
        <v>2014</v>
      </c>
      <c r="J3814" s="1">
        <f>MONTH(GS_Stock_Data[[#This Row],[Date]])</f>
        <v>6</v>
      </c>
      <c r="K3814" s="1" t="str">
        <f>_xlfn.CONCAT("Q",CEILING(GS_Stock_Data[[#This Row],[MonthNumber]]/3,1))</f>
        <v>Q2</v>
      </c>
      <c r="L3814" s="1" t="str">
        <f>TEXT(GS_Stock_Data[[#This Row],[Date]],"mmm")</f>
        <v>Jun</v>
      </c>
      <c r="M3814" s="1">
        <f>WEEKDAY(GS_Stock_Data[[#This Row],[Date]])</f>
        <v>6</v>
      </c>
      <c r="N3814" s="1" t="str" cm="1">
        <f t="array" ref="N3814">_xlfn.IFS(GS_Stock_Data[[#This Row],[DayNumber]]=2,"MON",GS_Stock_Data[[#This Row],[DayNumber]]=3,"TUE",GS_Stock_Data[[#This Row],[DayNumber]]=4,"WED",GS_Stock_Data[[#This Row],[DayNumber]]=5,"THU",GS_Stock_Data[[#This Row],[DayNumber]]=6,"FRI")</f>
        <v>FRI</v>
      </c>
    </row>
    <row r="3815" spans="1:14" x14ac:dyDescent="0.25">
      <c r="A3815" s="5">
        <v>41820</v>
      </c>
      <c r="B3815" s="1">
        <v>132.68286483636899</v>
      </c>
      <c r="C3815" s="1">
        <v>133.50980387413699</v>
      </c>
      <c r="D3815" s="1">
        <v>132.285301257779</v>
      </c>
      <c r="E3815" s="1">
        <v>133.13609313964801</v>
      </c>
      <c r="F3815" s="1">
        <v>1885200</v>
      </c>
      <c r="G3815" s="1">
        <v>0</v>
      </c>
      <c r="H3815" s="1">
        <v>0</v>
      </c>
      <c r="I3815" s="1">
        <f>YEAR(GS_Stock_Data[[#This Row],[Date]])</f>
        <v>2014</v>
      </c>
      <c r="J3815" s="1">
        <f>MONTH(GS_Stock_Data[[#This Row],[Date]])</f>
        <v>6</v>
      </c>
      <c r="K3815" s="1" t="str">
        <f>_xlfn.CONCAT("Q",CEILING(GS_Stock_Data[[#This Row],[MonthNumber]]/3,1))</f>
        <v>Q2</v>
      </c>
      <c r="L3815" s="1" t="str">
        <f>TEXT(GS_Stock_Data[[#This Row],[Date]],"mmm")</f>
        <v>Jun</v>
      </c>
      <c r="M3815" s="1">
        <f>WEEKDAY(GS_Stock_Data[[#This Row],[Date]])</f>
        <v>2</v>
      </c>
      <c r="N3815" s="1" t="str" cm="1">
        <f t="array" ref="N3815">_xlfn.IFS(GS_Stock_Data[[#This Row],[DayNumber]]=2,"MON",GS_Stock_Data[[#This Row],[DayNumber]]=3,"TUE",GS_Stock_Data[[#This Row],[DayNumber]]=4,"WED",GS_Stock_Data[[#This Row],[DayNumber]]=5,"THU",GS_Stock_Data[[#This Row],[DayNumber]]=6,"FRI")</f>
        <v>MON</v>
      </c>
    </row>
    <row r="3816" spans="1:14" x14ac:dyDescent="0.25">
      <c r="A3816" s="5">
        <v>41821</v>
      </c>
      <c r="B3816" s="1">
        <v>132.26944108009599</v>
      </c>
      <c r="C3816" s="1">
        <v>133.79608415411599</v>
      </c>
      <c r="D3816" s="1">
        <v>132.03884735158499</v>
      </c>
      <c r="E3816" s="1">
        <v>132.63519287109301</v>
      </c>
      <c r="F3816" s="1">
        <v>2947800</v>
      </c>
      <c r="G3816" s="1">
        <v>0</v>
      </c>
      <c r="H3816" s="1">
        <v>0</v>
      </c>
      <c r="I3816" s="1">
        <f>YEAR(GS_Stock_Data[[#This Row],[Date]])</f>
        <v>2014</v>
      </c>
      <c r="J3816" s="1">
        <f>MONTH(GS_Stock_Data[[#This Row],[Date]])</f>
        <v>7</v>
      </c>
      <c r="K3816" s="1" t="str">
        <f>_xlfn.CONCAT("Q",CEILING(GS_Stock_Data[[#This Row],[MonthNumber]]/3,1))</f>
        <v>Q3</v>
      </c>
      <c r="L3816" s="1" t="str">
        <f>TEXT(GS_Stock_Data[[#This Row],[Date]],"mmm")</f>
        <v>Jul</v>
      </c>
      <c r="M3816" s="1">
        <f>WEEKDAY(GS_Stock_Data[[#This Row],[Date]])</f>
        <v>3</v>
      </c>
      <c r="N3816" s="1" t="str" cm="1">
        <f t="array" ref="N3816">_xlfn.IFS(GS_Stock_Data[[#This Row],[DayNumber]]=2,"MON",GS_Stock_Data[[#This Row],[DayNumber]]=3,"TUE",GS_Stock_Data[[#This Row],[DayNumber]]=4,"WED",GS_Stock_Data[[#This Row],[DayNumber]]=5,"THU",GS_Stock_Data[[#This Row],[DayNumber]]=6,"FRI")</f>
        <v>TUE</v>
      </c>
    </row>
    <row r="3817" spans="1:14" x14ac:dyDescent="0.25">
      <c r="A3817" s="5">
        <v>41822</v>
      </c>
      <c r="B3817" s="1">
        <v>132.78630179670401</v>
      </c>
      <c r="C3817" s="1">
        <v>133.43035317556601</v>
      </c>
      <c r="D3817" s="1">
        <v>132.44440277145401</v>
      </c>
      <c r="E3817" s="1">
        <v>132.69883728027301</v>
      </c>
      <c r="F3817" s="1">
        <v>1877600</v>
      </c>
      <c r="G3817" s="1">
        <v>0</v>
      </c>
      <c r="H3817" s="1">
        <v>0</v>
      </c>
      <c r="I3817" s="1">
        <f>YEAR(GS_Stock_Data[[#This Row],[Date]])</f>
        <v>2014</v>
      </c>
      <c r="J3817" s="1">
        <f>MONTH(GS_Stock_Data[[#This Row],[Date]])</f>
        <v>7</v>
      </c>
      <c r="K3817" s="1" t="str">
        <f>_xlfn.CONCAT("Q",CEILING(GS_Stock_Data[[#This Row],[MonthNumber]]/3,1))</f>
        <v>Q3</v>
      </c>
      <c r="L3817" s="1" t="str">
        <f>TEXT(GS_Stock_Data[[#This Row],[Date]],"mmm")</f>
        <v>Jul</v>
      </c>
      <c r="M3817" s="1">
        <f>WEEKDAY(GS_Stock_Data[[#This Row],[Date]])</f>
        <v>4</v>
      </c>
      <c r="N3817" s="1" t="str" cm="1">
        <f t="array" ref="N3817">_xlfn.IFS(GS_Stock_Data[[#This Row],[DayNumber]]=2,"MON",GS_Stock_Data[[#This Row],[DayNumber]]=3,"TUE",GS_Stock_Data[[#This Row],[DayNumber]]=4,"WED",GS_Stock_Data[[#This Row],[DayNumber]]=5,"THU",GS_Stock_Data[[#This Row],[DayNumber]]=6,"FRI")</f>
        <v>WED</v>
      </c>
    </row>
    <row r="3818" spans="1:14" x14ac:dyDescent="0.25">
      <c r="A3818" s="5">
        <v>41823</v>
      </c>
      <c r="B3818" s="1">
        <v>133.44621765726799</v>
      </c>
      <c r="C3818" s="1">
        <v>135.09212487706401</v>
      </c>
      <c r="D3818" s="1">
        <v>133.358753168015</v>
      </c>
      <c r="E3818" s="1">
        <v>134.74227905273401</v>
      </c>
      <c r="F3818" s="1">
        <v>1801200</v>
      </c>
      <c r="G3818" s="1">
        <v>0</v>
      </c>
      <c r="H3818" s="1">
        <v>0</v>
      </c>
      <c r="I3818" s="1">
        <f>YEAR(GS_Stock_Data[[#This Row],[Date]])</f>
        <v>2014</v>
      </c>
      <c r="J3818" s="1">
        <f>MONTH(GS_Stock_Data[[#This Row],[Date]])</f>
        <v>7</v>
      </c>
      <c r="K3818" s="1" t="str">
        <f>_xlfn.CONCAT("Q",CEILING(GS_Stock_Data[[#This Row],[MonthNumber]]/3,1))</f>
        <v>Q3</v>
      </c>
      <c r="L3818" s="1" t="str">
        <f>TEXT(GS_Stock_Data[[#This Row],[Date]],"mmm")</f>
        <v>Jul</v>
      </c>
      <c r="M3818" s="1">
        <f>WEEKDAY(GS_Stock_Data[[#This Row],[Date]])</f>
        <v>5</v>
      </c>
      <c r="N3818" s="1" t="str" cm="1">
        <f t="array" ref="N3818">_xlfn.IFS(GS_Stock_Data[[#This Row],[DayNumber]]=2,"MON",GS_Stock_Data[[#This Row],[DayNumber]]=3,"TUE",GS_Stock_Data[[#This Row],[DayNumber]]=4,"WED",GS_Stock_Data[[#This Row],[DayNumber]]=5,"THU",GS_Stock_Data[[#This Row],[DayNumber]]=6,"FRI")</f>
        <v>THU</v>
      </c>
    </row>
    <row r="3819" spans="1:14" x14ac:dyDescent="0.25">
      <c r="A3819" s="5">
        <v>41827</v>
      </c>
      <c r="B3819" s="1">
        <v>134.352667095247</v>
      </c>
      <c r="C3819" s="1">
        <v>134.352667095247</v>
      </c>
      <c r="D3819" s="1">
        <v>132.70674768407201</v>
      </c>
      <c r="E3819" s="1">
        <v>133.40646362304599</v>
      </c>
      <c r="F3819" s="1">
        <v>1774000</v>
      </c>
      <c r="G3819" s="1">
        <v>0</v>
      </c>
      <c r="H3819" s="1">
        <v>0</v>
      </c>
      <c r="I3819" s="1">
        <f>YEAR(GS_Stock_Data[[#This Row],[Date]])</f>
        <v>2014</v>
      </c>
      <c r="J3819" s="1">
        <f>MONTH(GS_Stock_Data[[#This Row],[Date]])</f>
        <v>7</v>
      </c>
      <c r="K3819" s="1" t="str">
        <f>_xlfn.CONCAT("Q",CEILING(GS_Stock_Data[[#This Row],[MonthNumber]]/3,1))</f>
        <v>Q3</v>
      </c>
      <c r="L3819" s="1" t="str">
        <f>TEXT(GS_Stock_Data[[#This Row],[Date]],"mmm")</f>
        <v>Jul</v>
      </c>
      <c r="M3819" s="1">
        <f>WEEKDAY(GS_Stock_Data[[#This Row],[Date]])</f>
        <v>2</v>
      </c>
      <c r="N3819" s="1" t="str" cm="1">
        <f t="array" ref="N3819">_xlfn.IFS(GS_Stock_Data[[#This Row],[DayNumber]]=2,"MON",GS_Stock_Data[[#This Row],[DayNumber]]=3,"TUE",GS_Stock_Data[[#This Row],[DayNumber]]=4,"WED",GS_Stock_Data[[#This Row],[DayNumber]]=5,"THU",GS_Stock_Data[[#This Row],[DayNumber]]=6,"FRI")</f>
        <v>MON</v>
      </c>
    </row>
    <row r="3820" spans="1:14" x14ac:dyDescent="0.25">
      <c r="A3820" s="5">
        <v>41828</v>
      </c>
      <c r="B3820" s="1">
        <v>132.579473438528</v>
      </c>
      <c r="C3820" s="1">
        <v>132.611273178494</v>
      </c>
      <c r="D3820" s="1">
        <v>130.186133528342</v>
      </c>
      <c r="E3820" s="1">
        <v>131.12438964843699</v>
      </c>
      <c r="F3820" s="1">
        <v>2422200</v>
      </c>
      <c r="G3820" s="1">
        <v>0</v>
      </c>
      <c r="H3820" s="1">
        <v>0</v>
      </c>
      <c r="I3820" s="1">
        <f>YEAR(GS_Stock_Data[[#This Row],[Date]])</f>
        <v>2014</v>
      </c>
      <c r="J3820" s="1">
        <f>MONTH(GS_Stock_Data[[#This Row],[Date]])</f>
        <v>7</v>
      </c>
      <c r="K3820" s="1" t="str">
        <f>_xlfn.CONCAT("Q",CEILING(GS_Stock_Data[[#This Row],[MonthNumber]]/3,1))</f>
        <v>Q3</v>
      </c>
      <c r="L3820" s="1" t="str">
        <f>TEXT(GS_Stock_Data[[#This Row],[Date]],"mmm")</f>
        <v>Jul</v>
      </c>
      <c r="M3820" s="1">
        <f>WEEKDAY(GS_Stock_Data[[#This Row],[Date]])</f>
        <v>3</v>
      </c>
      <c r="N3820" s="1" t="str" cm="1">
        <f t="array" ref="N3820">_xlfn.IFS(GS_Stock_Data[[#This Row],[DayNumber]]=2,"MON",GS_Stock_Data[[#This Row],[DayNumber]]=3,"TUE",GS_Stock_Data[[#This Row],[DayNumber]]=4,"WED",GS_Stock_Data[[#This Row],[DayNumber]]=5,"THU",GS_Stock_Data[[#This Row],[DayNumber]]=6,"FRI")</f>
        <v>TUE</v>
      </c>
    </row>
    <row r="3821" spans="1:14" x14ac:dyDescent="0.25">
      <c r="A3821" s="5">
        <v>41829</v>
      </c>
      <c r="B3821" s="1">
        <v>131.386852698068</v>
      </c>
      <c r="C3821" s="1">
        <v>131.458411250457</v>
      </c>
      <c r="D3821" s="1">
        <v>130.10669713038499</v>
      </c>
      <c r="E3821" s="1">
        <v>130.93362426757801</v>
      </c>
      <c r="F3821" s="1">
        <v>1943800</v>
      </c>
      <c r="G3821" s="1">
        <v>0</v>
      </c>
      <c r="H3821" s="1">
        <v>0</v>
      </c>
      <c r="I3821" s="1">
        <f>YEAR(GS_Stock_Data[[#This Row],[Date]])</f>
        <v>2014</v>
      </c>
      <c r="J3821" s="1">
        <f>MONTH(GS_Stock_Data[[#This Row],[Date]])</f>
        <v>7</v>
      </c>
      <c r="K3821" s="1" t="str">
        <f>_xlfn.CONCAT("Q",CEILING(GS_Stock_Data[[#This Row],[MonthNumber]]/3,1))</f>
        <v>Q3</v>
      </c>
      <c r="L3821" s="1" t="str">
        <f>TEXT(GS_Stock_Data[[#This Row],[Date]],"mmm")</f>
        <v>Jul</v>
      </c>
      <c r="M3821" s="1">
        <f>WEEKDAY(GS_Stock_Data[[#This Row],[Date]])</f>
        <v>4</v>
      </c>
      <c r="N3821" s="1" t="str" cm="1">
        <f t="array" ref="N3821">_xlfn.IFS(GS_Stock_Data[[#This Row],[DayNumber]]=2,"MON",GS_Stock_Data[[#This Row],[DayNumber]]=3,"TUE",GS_Stock_Data[[#This Row],[DayNumber]]=4,"WED",GS_Stock_Data[[#This Row],[DayNumber]]=5,"THU",GS_Stock_Data[[#This Row],[DayNumber]]=6,"FRI")</f>
        <v>WED</v>
      </c>
    </row>
    <row r="3822" spans="1:14" x14ac:dyDescent="0.25">
      <c r="A3822" s="5">
        <v>41830</v>
      </c>
      <c r="B3822" s="1">
        <v>128.98554696626499</v>
      </c>
      <c r="C3822" s="1">
        <v>130.22594356869999</v>
      </c>
      <c r="D3822" s="1">
        <v>128.43690720764599</v>
      </c>
      <c r="E3822" s="1">
        <v>129.939697265625</v>
      </c>
      <c r="F3822" s="1">
        <v>2204100</v>
      </c>
      <c r="G3822" s="1">
        <v>0</v>
      </c>
      <c r="H3822" s="1">
        <v>0</v>
      </c>
      <c r="I3822" s="1">
        <f>YEAR(GS_Stock_Data[[#This Row],[Date]])</f>
        <v>2014</v>
      </c>
      <c r="J3822" s="1">
        <f>MONTH(GS_Stock_Data[[#This Row],[Date]])</f>
        <v>7</v>
      </c>
      <c r="K3822" s="1" t="str">
        <f>_xlfn.CONCAT("Q",CEILING(GS_Stock_Data[[#This Row],[MonthNumber]]/3,1))</f>
        <v>Q3</v>
      </c>
      <c r="L3822" s="1" t="str">
        <f>TEXT(GS_Stock_Data[[#This Row],[Date]],"mmm")</f>
        <v>Jul</v>
      </c>
      <c r="M3822" s="1">
        <f>WEEKDAY(GS_Stock_Data[[#This Row],[Date]])</f>
        <v>5</v>
      </c>
      <c r="N3822" s="1" t="str" cm="1">
        <f t="array" ref="N3822">_xlfn.IFS(GS_Stock_Data[[#This Row],[DayNumber]]=2,"MON",GS_Stock_Data[[#This Row],[DayNumber]]=3,"TUE",GS_Stock_Data[[#This Row],[DayNumber]]=4,"WED",GS_Stock_Data[[#This Row],[DayNumber]]=5,"THU",GS_Stock_Data[[#This Row],[DayNumber]]=6,"FRI")</f>
        <v>THU</v>
      </c>
    </row>
    <row r="3823" spans="1:14" x14ac:dyDescent="0.25">
      <c r="A3823" s="5">
        <v>41831</v>
      </c>
      <c r="B3823" s="1">
        <v>129.62161633630501</v>
      </c>
      <c r="C3823" s="1">
        <v>131.307281816081</v>
      </c>
      <c r="D3823" s="1">
        <v>129.11273550471199</v>
      </c>
      <c r="E3823" s="1">
        <v>131.03694152832</v>
      </c>
      <c r="F3823" s="1">
        <v>2293300</v>
      </c>
      <c r="G3823" s="1">
        <v>0</v>
      </c>
      <c r="H3823" s="1">
        <v>0</v>
      </c>
      <c r="I3823" s="1">
        <f>YEAR(GS_Stock_Data[[#This Row],[Date]])</f>
        <v>2014</v>
      </c>
      <c r="J3823" s="1">
        <f>MONTH(GS_Stock_Data[[#This Row],[Date]])</f>
        <v>7</v>
      </c>
      <c r="K3823" s="1" t="str">
        <f>_xlfn.CONCAT("Q",CEILING(GS_Stock_Data[[#This Row],[MonthNumber]]/3,1))</f>
        <v>Q3</v>
      </c>
      <c r="L3823" s="1" t="str">
        <f>TEXT(GS_Stock_Data[[#This Row],[Date]],"mmm")</f>
        <v>Jul</v>
      </c>
      <c r="M3823" s="1">
        <f>WEEKDAY(GS_Stock_Data[[#This Row],[Date]])</f>
        <v>6</v>
      </c>
      <c r="N3823" s="1" t="str" cm="1">
        <f t="array" ref="N3823">_xlfn.IFS(GS_Stock_Data[[#This Row],[DayNumber]]=2,"MON",GS_Stock_Data[[#This Row],[DayNumber]]=3,"TUE",GS_Stock_Data[[#This Row],[DayNumber]]=4,"WED",GS_Stock_Data[[#This Row],[DayNumber]]=5,"THU",GS_Stock_Data[[#This Row],[DayNumber]]=6,"FRI")</f>
        <v>FRI</v>
      </c>
    </row>
    <row r="3824" spans="1:14" x14ac:dyDescent="0.25">
      <c r="A3824" s="5">
        <v>41834</v>
      </c>
      <c r="B3824" s="1">
        <v>132.92940251905</v>
      </c>
      <c r="C3824" s="1">
        <v>133.358778140396</v>
      </c>
      <c r="D3824" s="1">
        <v>132.356921911727</v>
      </c>
      <c r="E3824" s="1">
        <v>132.78628540039</v>
      </c>
      <c r="F3824" s="1">
        <v>3007700</v>
      </c>
      <c r="G3824" s="1">
        <v>0</v>
      </c>
      <c r="H3824" s="1">
        <v>0</v>
      </c>
      <c r="I3824" s="1">
        <f>YEAR(GS_Stock_Data[[#This Row],[Date]])</f>
        <v>2014</v>
      </c>
      <c r="J3824" s="1">
        <f>MONTH(GS_Stock_Data[[#This Row],[Date]])</f>
        <v>7</v>
      </c>
      <c r="K3824" s="1" t="str">
        <f>_xlfn.CONCAT("Q",CEILING(GS_Stock_Data[[#This Row],[MonthNumber]]/3,1))</f>
        <v>Q3</v>
      </c>
      <c r="L3824" s="1" t="str">
        <f>TEXT(GS_Stock_Data[[#This Row],[Date]],"mmm")</f>
        <v>Jul</v>
      </c>
      <c r="M3824" s="1">
        <f>WEEKDAY(GS_Stock_Data[[#This Row],[Date]])</f>
        <v>2</v>
      </c>
      <c r="N3824" s="1" t="str" cm="1">
        <f t="array" ref="N3824">_xlfn.IFS(GS_Stock_Data[[#This Row],[DayNumber]]=2,"MON",GS_Stock_Data[[#This Row],[DayNumber]]=3,"TUE",GS_Stock_Data[[#This Row],[DayNumber]]=4,"WED",GS_Stock_Data[[#This Row],[DayNumber]]=5,"THU",GS_Stock_Data[[#This Row],[DayNumber]]=6,"FRI")</f>
        <v>MON</v>
      </c>
    </row>
    <row r="3825" spans="1:14" x14ac:dyDescent="0.25">
      <c r="A3825" s="5">
        <v>41835</v>
      </c>
      <c r="B3825" s="1">
        <v>134.93312005102101</v>
      </c>
      <c r="C3825" s="1">
        <v>135.29092496163801</v>
      </c>
      <c r="D3825" s="1">
        <v>132.90554271395001</v>
      </c>
      <c r="E3825" s="1">
        <v>134.51170349121</v>
      </c>
      <c r="F3825" s="1">
        <v>4802300</v>
      </c>
      <c r="G3825" s="1">
        <v>0</v>
      </c>
      <c r="H3825" s="1">
        <v>0</v>
      </c>
      <c r="I3825" s="1">
        <f>YEAR(GS_Stock_Data[[#This Row],[Date]])</f>
        <v>2014</v>
      </c>
      <c r="J3825" s="1">
        <f>MONTH(GS_Stock_Data[[#This Row],[Date]])</f>
        <v>7</v>
      </c>
      <c r="K3825" s="1" t="str">
        <f>_xlfn.CONCAT("Q",CEILING(GS_Stock_Data[[#This Row],[MonthNumber]]/3,1))</f>
        <v>Q3</v>
      </c>
      <c r="L3825" s="1" t="str">
        <f>TEXT(GS_Stock_Data[[#This Row],[Date]],"mmm")</f>
        <v>Jul</v>
      </c>
      <c r="M3825" s="1">
        <f>WEEKDAY(GS_Stock_Data[[#This Row],[Date]])</f>
        <v>3</v>
      </c>
      <c r="N3825" s="1" t="str" cm="1">
        <f t="array" ref="N3825">_xlfn.IFS(GS_Stock_Data[[#This Row],[DayNumber]]=2,"MON",GS_Stock_Data[[#This Row],[DayNumber]]=3,"TUE",GS_Stock_Data[[#This Row],[DayNumber]]=4,"WED",GS_Stock_Data[[#This Row],[DayNumber]]=5,"THU",GS_Stock_Data[[#This Row],[DayNumber]]=6,"FRI")</f>
        <v>TUE</v>
      </c>
    </row>
    <row r="3826" spans="1:14" x14ac:dyDescent="0.25">
      <c r="A3826" s="5">
        <v>41836</v>
      </c>
      <c r="B3826" s="1">
        <v>134.53557950824501</v>
      </c>
      <c r="C3826" s="1">
        <v>135.95886462207099</v>
      </c>
      <c r="D3826" s="1">
        <v>134.37655642422101</v>
      </c>
      <c r="E3826" s="1">
        <v>135.54539489746</v>
      </c>
      <c r="F3826" s="1">
        <v>3295100</v>
      </c>
      <c r="G3826" s="1">
        <v>0</v>
      </c>
      <c r="H3826" s="1">
        <v>0</v>
      </c>
      <c r="I3826" s="1">
        <f>YEAR(GS_Stock_Data[[#This Row],[Date]])</f>
        <v>2014</v>
      </c>
      <c r="J3826" s="1">
        <f>MONTH(GS_Stock_Data[[#This Row],[Date]])</f>
        <v>7</v>
      </c>
      <c r="K3826" s="1" t="str">
        <f>_xlfn.CONCAT("Q",CEILING(GS_Stock_Data[[#This Row],[MonthNumber]]/3,1))</f>
        <v>Q3</v>
      </c>
      <c r="L3826" s="1" t="str">
        <f>TEXT(GS_Stock_Data[[#This Row],[Date]],"mmm")</f>
        <v>Jul</v>
      </c>
      <c r="M3826" s="1">
        <f>WEEKDAY(GS_Stock_Data[[#This Row],[Date]])</f>
        <v>4</v>
      </c>
      <c r="N3826" s="1" t="str" cm="1">
        <f t="array" ref="N3826">_xlfn.IFS(GS_Stock_Data[[#This Row],[DayNumber]]=2,"MON",GS_Stock_Data[[#This Row],[DayNumber]]=3,"TUE",GS_Stock_Data[[#This Row],[DayNumber]]=4,"WED",GS_Stock_Data[[#This Row],[DayNumber]]=5,"THU",GS_Stock_Data[[#This Row],[DayNumber]]=6,"FRI")</f>
        <v>WED</v>
      </c>
    </row>
    <row r="3827" spans="1:14" x14ac:dyDescent="0.25">
      <c r="A3827" s="5">
        <v>41837</v>
      </c>
      <c r="B3827" s="1">
        <v>135.33859318919201</v>
      </c>
      <c r="C3827" s="1">
        <v>136.44381940685599</v>
      </c>
      <c r="D3827" s="1">
        <v>134.312872404366</v>
      </c>
      <c r="E3827" s="1">
        <v>135.28292846679599</v>
      </c>
      <c r="F3827" s="1">
        <v>3815500</v>
      </c>
      <c r="G3827" s="1">
        <v>0</v>
      </c>
      <c r="H3827" s="1">
        <v>0</v>
      </c>
      <c r="I3827" s="1">
        <f>YEAR(GS_Stock_Data[[#This Row],[Date]])</f>
        <v>2014</v>
      </c>
      <c r="J3827" s="1">
        <f>MONTH(GS_Stock_Data[[#This Row],[Date]])</f>
        <v>7</v>
      </c>
      <c r="K3827" s="1" t="str">
        <f>_xlfn.CONCAT("Q",CEILING(GS_Stock_Data[[#This Row],[MonthNumber]]/3,1))</f>
        <v>Q3</v>
      </c>
      <c r="L3827" s="1" t="str">
        <f>TEXT(GS_Stock_Data[[#This Row],[Date]],"mmm")</f>
        <v>Jul</v>
      </c>
      <c r="M3827" s="1">
        <f>WEEKDAY(GS_Stock_Data[[#This Row],[Date]])</f>
        <v>5</v>
      </c>
      <c r="N3827" s="1" t="str" cm="1">
        <f t="array" ref="N3827">_xlfn.IFS(GS_Stock_Data[[#This Row],[DayNumber]]=2,"MON",GS_Stock_Data[[#This Row],[DayNumber]]=3,"TUE",GS_Stock_Data[[#This Row],[DayNumber]]=4,"WED",GS_Stock_Data[[#This Row],[DayNumber]]=5,"THU",GS_Stock_Data[[#This Row],[DayNumber]]=6,"FRI")</f>
        <v>THU</v>
      </c>
    </row>
    <row r="3828" spans="1:14" x14ac:dyDescent="0.25">
      <c r="A3828" s="5">
        <v>41838</v>
      </c>
      <c r="B3828" s="1">
        <v>135.49766675272201</v>
      </c>
      <c r="C3828" s="1">
        <v>136.59493434370799</v>
      </c>
      <c r="D3828" s="1">
        <v>134.89336214772001</v>
      </c>
      <c r="E3828" s="1">
        <v>136.34049987792901</v>
      </c>
      <c r="F3828" s="1">
        <v>2558600</v>
      </c>
      <c r="G3828" s="1">
        <v>0</v>
      </c>
      <c r="H3828" s="1">
        <v>0</v>
      </c>
      <c r="I3828" s="1">
        <f>YEAR(GS_Stock_Data[[#This Row],[Date]])</f>
        <v>2014</v>
      </c>
      <c r="J3828" s="1">
        <f>MONTH(GS_Stock_Data[[#This Row],[Date]])</f>
        <v>7</v>
      </c>
      <c r="K3828" s="1" t="str">
        <f>_xlfn.CONCAT("Q",CEILING(GS_Stock_Data[[#This Row],[MonthNumber]]/3,1))</f>
        <v>Q3</v>
      </c>
      <c r="L3828" s="1" t="str">
        <f>TEXT(GS_Stock_Data[[#This Row],[Date]],"mmm")</f>
        <v>Jul</v>
      </c>
      <c r="M3828" s="1">
        <f>WEEKDAY(GS_Stock_Data[[#This Row],[Date]])</f>
        <v>6</v>
      </c>
      <c r="N3828" s="1" t="str" cm="1">
        <f t="array" ref="N3828">_xlfn.IFS(GS_Stock_Data[[#This Row],[DayNumber]]=2,"MON",GS_Stock_Data[[#This Row],[DayNumber]]=3,"TUE",GS_Stock_Data[[#This Row],[DayNumber]]=4,"WED",GS_Stock_Data[[#This Row],[DayNumber]]=5,"THU",GS_Stock_Data[[#This Row],[DayNumber]]=6,"FRI")</f>
        <v>FRI</v>
      </c>
    </row>
    <row r="3829" spans="1:14" x14ac:dyDescent="0.25">
      <c r="A3829" s="5">
        <v>41841</v>
      </c>
      <c r="B3829" s="1">
        <v>135.30679600222601</v>
      </c>
      <c r="C3829" s="1">
        <v>136.841397828021</v>
      </c>
      <c r="D3829" s="1">
        <v>135.21138461939</v>
      </c>
      <c r="E3829" s="1">
        <v>136.53924560546801</v>
      </c>
      <c r="F3829" s="1">
        <v>2227400</v>
      </c>
      <c r="G3829" s="1">
        <v>0</v>
      </c>
      <c r="H3829" s="1">
        <v>0</v>
      </c>
      <c r="I3829" s="1">
        <f>YEAR(GS_Stock_Data[[#This Row],[Date]])</f>
        <v>2014</v>
      </c>
      <c r="J3829" s="1">
        <f>MONTH(GS_Stock_Data[[#This Row],[Date]])</f>
        <v>7</v>
      </c>
      <c r="K3829" s="1" t="str">
        <f>_xlfn.CONCAT("Q",CEILING(GS_Stock_Data[[#This Row],[MonthNumber]]/3,1))</f>
        <v>Q3</v>
      </c>
      <c r="L3829" s="1" t="str">
        <f>TEXT(GS_Stock_Data[[#This Row],[Date]],"mmm")</f>
        <v>Jul</v>
      </c>
      <c r="M3829" s="1">
        <f>WEEKDAY(GS_Stock_Data[[#This Row],[Date]])</f>
        <v>2</v>
      </c>
      <c r="N3829" s="1" t="str" cm="1">
        <f t="array" ref="N3829">_xlfn.IFS(GS_Stock_Data[[#This Row],[DayNumber]]=2,"MON",GS_Stock_Data[[#This Row],[DayNumber]]=3,"TUE",GS_Stock_Data[[#This Row],[DayNumber]]=4,"WED",GS_Stock_Data[[#This Row],[DayNumber]]=5,"THU",GS_Stock_Data[[#This Row],[DayNumber]]=6,"FRI")</f>
        <v>MON</v>
      </c>
    </row>
    <row r="3830" spans="1:14" x14ac:dyDescent="0.25">
      <c r="A3830" s="5">
        <v>41842</v>
      </c>
      <c r="B3830" s="1">
        <v>137.06405702196</v>
      </c>
      <c r="C3830" s="1">
        <v>139.44943908147101</v>
      </c>
      <c r="D3830" s="1">
        <v>137.06405702196</v>
      </c>
      <c r="E3830" s="1">
        <v>139.16319274902301</v>
      </c>
      <c r="F3830" s="1">
        <v>3849500</v>
      </c>
      <c r="G3830" s="1">
        <v>0</v>
      </c>
      <c r="H3830" s="1">
        <v>0</v>
      </c>
      <c r="I3830" s="1">
        <f>YEAR(GS_Stock_Data[[#This Row],[Date]])</f>
        <v>2014</v>
      </c>
      <c r="J3830" s="1">
        <f>MONTH(GS_Stock_Data[[#This Row],[Date]])</f>
        <v>7</v>
      </c>
      <c r="K3830" s="1" t="str">
        <f>_xlfn.CONCAT("Q",CEILING(GS_Stock_Data[[#This Row],[MonthNumber]]/3,1))</f>
        <v>Q3</v>
      </c>
      <c r="L3830" s="1" t="str">
        <f>TEXT(GS_Stock_Data[[#This Row],[Date]],"mmm")</f>
        <v>Jul</v>
      </c>
      <c r="M3830" s="1">
        <f>WEEKDAY(GS_Stock_Data[[#This Row],[Date]])</f>
        <v>3</v>
      </c>
      <c r="N3830" s="1" t="str" cm="1">
        <f t="array" ref="N3830">_xlfn.IFS(GS_Stock_Data[[#This Row],[DayNumber]]=2,"MON",GS_Stock_Data[[#This Row],[DayNumber]]=3,"TUE",GS_Stock_Data[[#This Row],[DayNumber]]=4,"WED",GS_Stock_Data[[#This Row],[DayNumber]]=5,"THU",GS_Stock_Data[[#This Row],[DayNumber]]=6,"FRI")</f>
        <v>TUE</v>
      </c>
    </row>
    <row r="3831" spans="1:14" x14ac:dyDescent="0.25">
      <c r="A3831" s="5">
        <v>41843</v>
      </c>
      <c r="B3831" s="1">
        <v>139.31431124990499</v>
      </c>
      <c r="C3831" s="1">
        <v>140.91251334799199</v>
      </c>
      <c r="D3831" s="1">
        <v>138.853135788911</v>
      </c>
      <c r="E3831" s="1">
        <v>140.594467163085</v>
      </c>
      <c r="F3831" s="1">
        <v>3436100</v>
      </c>
      <c r="G3831" s="1">
        <v>0</v>
      </c>
      <c r="H3831" s="1">
        <v>0</v>
      </c>
      <c r="I3831" s="1">
        <f>YEAR(GS_Stock_Data[[#This Row],[Date]])</f>
        <v>2014</v>
      </c>
      <c r="J3831" s="1">
        <f>MONTH(GS_Stock_Data[[#This Row],[Date]])</f>
        <v>7</v>
      </c>
      <c r="K3831" s="1" t="str">
        <f>_xlfn.CONCAT("Q",CEILING(GS_Stock_Data[[#This Row],[MonthNumber]]/3,1))</f>
        <v>Q3</v>
      </c>
      <c r="L3831" s="1" t="str">
        <f>TEXT(GS_Stock_Data[[#This Row],[Date]],"mmm")</f>
        <v>Jul</v>
      </c>
      <c r="M3831" s="1">
        <f>WEEKDAY(GS_Stock_Data[[#This Row],[Date]])</f>
        <v>4</v>
      </c>
      <c r="N3831" s="1" t="str" cm="1">
        <f t="array" ref="N3831">_xlfn.IFS(GS_Stock_Data[[#This Row],[DayNumber]]=2,"MON",GS_Stock_Data[[#This Row],[DayNumber]]=3,"TUE",GS_Stock_Data[[#This Row],[DayNumber]]=4,"WED",GS_Stock_Data[[#This Row],[DayNumber]]=5,"THU",GS_Stock_Data[[#This Row],[DayNumber]]=6,"FRI")</f>
        <v>WED</v>
      </c>
    </row>
    <row r="3832" spans="1:14" x14ac:dyDescent="0.25">
      <c r="A3832" s="5">
        <v>41844</v>
      </c>
      <c r="B3832" s="1">
        <v>140.57853026413099</v>
      </c>
      <c r="C3832" s="1">
        <v>140.991999919628</v>
      </c>
      <c r="D3832" s="1">
        <v>139.63232669322599</v>
      </c>
      <c r="E3832" s="1">
        <v>140.149154663085</v>
      </c>
      <c r="F3832" s="1">
        <v>2012800</v>
      </c>
      <c r="G3832" s="1">
        <v>0</v>
      </c>
      <c r="H3832" s="1">
        <v>0</v>
      </c>
      <c r="I3832" s="1">
        <f>YEAR(GS_Stock_Data[[#This Row],[Date]])</f>
        <v>2014</v>
      </c>
      <c r="J3832" s="1">
        <f>MONTH(GS_Stock_Data[[#This Row],[Date]])</f>
        <v>7</v>
      </c>
      <c r="K3832" s="1" t="str">
        <f>_xlfn.CONCAT("Q",CEILING(GS_Stock_Data[[#This Row],[MonthNumber]]/3,1))</f>
        <v>Q3</v>
      </c>
      <c r="L3832" s="1" t="str">
        <f>TEXT(GS_Stock_Data[[#This Row],[Date]],"mmm")</f>
        <v>Jul</v>
      </c>
      <c r="M3832" s="1">
        <f>WEEKDAY(GS_Stock_Data[[#This Row],[Date]])</f>
        <v>5</v>
      </c>
      <c r="N3832" s="1" t="str" cm="1">
        <f t="array" ref="N3832">_xlfn.IFS(GS_Stock_Data[[#This Row],[DayNumber]]=2,"MON",GS_Stock_Data[[#This Row],[DayNumber]]=3,"TUE",GS_Stock_Data[[#This Row],[DayNumber]]=4,"WED",GS_Stock_Data[[#This Row],[DayNumber]]=5,"THU",GS_Stock_Data[[#This Row],[DayNumber]]=6,"FRI")</f>
        <v>THU</v>
      </c>
    </row>
    <row r="3833" spans="1:14" x14ac:dyDescent="0.25">
      <c r="A3833" s="5">
        <v>41845</v>
      </c>
      <c r="B3833" s="1">
        <v>139.87083944061899</v>
      </c>
      <c r="C3833" s="1">
        <v>140.30816186084999</v>
      </c>
      <c r="D3833" s="1">
        <v>138.92463605848801</v>
      </c>
      <c r="E3833" s="1">
        <v>139.46531677246</v>
      </c>
      <c r="F3833" s="1">
        <v>2114900</v>
      </c>
      <c r="G3833" s="1">
        <v>0</v>
      </c>
      <c r="H3833" s="1">
        <v>0</v>
      </c>
      <c r="I3833" s="1">
        <f>YEAR(GS_Stock_Data[[#This Row],[Date]])</f>
        <v>2014</v>
      </c>
      <c r="J3833" s="1">
        <f>MONTH(GS_Stock_Data[[#This Row],[Date]])</f>
        <v>7</v>
      </c>
      <c r="K3833" s="1" t="str">
        <f>_xlfn.CONCAT("Q",CEILING(GS_Stock_Data[[#This Row],[MonthNumber]]/3,1))</f>
        <v>Q3</v>
      </c>
      <c r="L3833" s="1" t="str">
        <f>TEXT(GS_Stock_Data[[#This Row],[Date]],"mmm")</f>
        <v>Jul</v>
      </c>
      <c r="M3833" s="1">
        <f>WEEKDAY(GS_Stock_Data[[#This Row],[Date]])</f>
        <v>6</v>
      </c>
      <c r="N3833" s="1" t="str" cm="1">
        <f t="array" ref="N3833">_xlfn.IFS(GS_Stock_Data[[#This Row],[DayNumber]]=2,"MON",GS_Stock_Data[[#This Row],[DayNumber]]=3,"TUE",GS_Stock_Data[[#This Row],[DayNumber]]=4,"WED",GS_Stock_Data[[#This Row],[DayNumber]]=5,"THU",GS_Stock_Data[[#This Row],[DayNumber]]=6,"FRI")</f>
        <v>FRI</v>
      </c>
    </row>
    <row r="3834" spans="1:14" x14ac:dyDescent="0.25">
      <c r="A3834" s="5">
        <v>41848</v>
      </c>
      <c r="B3834" s="1">
        <v>139.14726522516199</v>
      </c>
      <c r="C3834" s="1">
        <v>140.30815631913401</v>
      </c>
      <c r="D3834" s="1">
        <v>138.88487178338801</v>
      </c>
      <c r="E3834" s="1">
        <v>139.90263366699199</v>
      </c>
      <c r="F3834" s="1">
        <v>2303400</v>
      </c>
      <c r="G3834" s="1">
        <v>0</v>
      </c>
      <c r="H3834" s="1">
        <v>0</v>
      </c>
      <c r="I3834" s="1">
        <f>YEAR(GS_Stock_Data[[#This Row],[Date]])</f>
        <v>2014</v>
      </c>
      <c r="J3834" s="1">
        <f>MONTH(GS_Stock_Data[[#This Row],[Date]])</f>
        <v>7</v>
      </c>
      <c r="K3834" s="1" t="str">
        <f>_xlfn.CONCAT("Q",CEILING(GS_Stock_Data[[#This Row],[MonthNumber]]/3,1))</f>
        <v>Q3</v>
      </c>
      <c r="L3834" s="1" t="str">
        <f>TEXT(GS_Stock_Data[[#This Row],[Date]],"mmm")</f>
        <v>Jul</v>
      </c>
      <c r="M3834" s="1">
        <f>WEEKDAY(GS_Stock_Data[[#This Row],[Date]])</f>
        <v>2</v>
      </c>
      <c r="N3834" s="1" t="str" cm="1">
        <f t="array" ref="N3834">_xlfn.IFS(GS_Stock_Data[[#This Row],[DayNumber]]=2,"MON",GS_Stock_Data[[#This Row],[DayNumber]]=3,"TUE",GS_Stock_Data[[#This Row],[DayNumber]]=4,"WED",GS_Stock_Data[[#This Row],[DayNumber]]=5,"THU",GS_Stock_Data[[#This Row],[DayNumber]]=6,"FRI")</f>
        <v>MON</v>
      </c>
    </row>
    <row r="3835" spans="1:14" x14ac:dyDescent="0.25">
      <c r="A3835" s="5">
        <v>41849</v>
      </c>
      <c r="B3835" s="1">
        <v>140.077624933908</v>
      </c>
      <c r="C3835" s="1">
        <v>140.82504680365199</v>
      </c>
      <c r="D3835" s="1">
        <v>139.50513210315401</v>
      </c>
      <c r="E3835" s="1">
        <v>139.57669067382801</v>
      </c>
      <c r="F3835" s="1">
        <v>3055600</v>
      </c>
      <c r="G3835" s="1">
        <v>0</v>
      </c>
      <c r="H3835" s="1">
        <v>0</v>
      </c>
      <c r="I3835" s="1">
        <f>YEAR(GS_Stock_Data[[#This Row],[Date]])</f>
        <v>2014</v>
      </c>
      <c r="J3835" s="1">
        <f>MONTH(GS_Stock_Data[[#This Row],[Date]])</f>
        <v>7</v>
      </c>
      <c r="K3835" s="1" t="str">
        <f>_xlfn.CONCAT("Q",CEILING(GS_Stock_Data[[#This Row],[MonthNumber]]/3,1))</f>
        <v>Q3</v>
      </c>
      <c r="L3835" s="1" t="str">
        <f>TEXT(GS_Stock_Data[[#This Row],[Date]],"mmm")</f>
        <v>Jul</v>
      </c>
      <c r="M3835" s="1">
        <f>WEEKDAY(GS_Stock_Data[[#This Row],[Date]])</f>
        <v>3</v>
      </c>
      <c r="N3835" s="1" t="str" cm="1">
        <f t="array" ref="N3835">_xlfn.IFS(GS_Stock_Data[[#This Row],[DayNumber]]=2,"MON",GS_Stock_Data[[#This Row],[DayNumber]]=3,"TUE",GS_Stock_Data[[#This Row],[DayNumber]]=4,"WED",GS_Stock_Data[[#This Row],[DayNumber]]=5,"THU",GS_Stock_Data[[#This Row],[DayNumber]]=6,"FRI")</f>
        <v>TUE</v>
      </c>
    </row>
    <row r="3836" spans="1:14" x14ac:dyDescent="0.25">
      <c r="A3836" s="5">
        <v>41850</v>
      </c>
      <c r="B3836" s="1">
        <v>139.91066792805</v>
      </c>
      <c r="C3836" s="1">
        <v>141.119253231709</v>
      </c>
      <c r="D3836" s="1">
        <v>139.43358648055801</v>
      </c>
      <c r="E3836" s="1">
        <v>139.75163269042901</v>
      </c>
      <c r="F3836" s="1">
        <v>2345600</v>
      </c>
      <c r="G3836" s="1">
        <v>0</v>
      </c>
      <c r="H3836" s="1">
        <v>0</v>
      </c>
      <c r="I3836" s="1">
        <f>YEAR(GS_Stock_Data[[#This Row],[Date]])</f>
        <v>2014</v>
      </c>
      <c r="J3836" s="1">
        <f>MONTH(GS_Stock_Data[[#This Row],[Date]])</f>
        <v>7</v>
      </c>
      <c r="K3836" s="1" t="str">
        <f>_xlfn.CONCAT("Q",CEILING(GS_Stock_Data[[#This Row],[MonthNumber]]/3,1))</f>
        <v>Q3</v>
      </c>
      <c r="L3836" s="1" t="str">
        <f>TEXT(GS_Stock_Data[[#This Row],[Date]],"mmm")</f>
        <v>Jul</v>
      </c>
      <c r="M3836" s="1">
        <f>WEEKDAY(GS_Stock_Data[[#This Row],[Date]])</f>
        <v>4</v>
      </c>
      <c r="N3836" s="1" t="str" cm="1">
        <f t="array" ref="N3836">_xlfn.IFS(GS_Stock_Data[[#This Row],[DayNumber]]=2,"MON",GS_Stock_Data[[#This Row],[DayNumber]]=3,"TUE",GS_Stock_Data[[#This Row],[DayNumber]]=4,"WED",GS_Stock_Data[[#This Row],[DayNumber]]=5,"THU",GS_Stock_Data[[#This Row],[DayNumber]]=6,"FRI")</f>
        <v>WED</v>
      </c>
    </row>
    <row r="3837" spans="1:14" x14ac:dyDescent="0.25">
      <c r="A3837" s="5">
        <v>41851</v>
      </c>
      <c r="B3837" s="1">
        <v>138.70203019951501</v>
      </c>
      <c r="C3837" s="1">
        <v>139.36198741933401</v>
      </c>
      <c r="D3837" s="1">
        <v>137.39006266637301</v>
      </c>
      <c r="E3837" s="1">
        <v>137.45367431640599</v>
      </c>
      <c r="F3837" s="1">
        <v>3797600</v>
      </c>
      <c r="G3837" s="1">
        <v>0</v>
      </c>
      <c r="H3837" s="1">
        <v>0</v>
      </c>
      <c r="I3837" s="1">
        <f>YEAR(GS_Stock_Data[[#This Row],[Date]])</f>
        <v>2014</v>
      </c>
      <c r="J3837" s="1">
        <f>MONTH(GS_Stock_Data[[#This Row],[Date]])</f>
        <v>7</v>
      </c>
      <c r="K3837" s="1" t="str">
        <f>_xlfn.CONCAT("Q",CEILING(GS_Stock_Data[[#This Row],[MonthNumber]]/3,1))</f>
        <v>Q3</v>
      </c>
      <c r="L3837" s="1" t="str">
        <f>TEXT(GS_Stock_Data[[#This Row],[Date]],"mmm")</f>
        <v>Jul</v>
      </c>
      <c r="M3837" s="1">
        <f>WEEKDAY(GS_Stock_Data[[#This Row],[Date]])</f>
        <v>5</v>
      </c>
      <c r="N3837" s="1" t="str" cm="1">
        <f t="array" ref="N3837">_xlfn.IFS(GS_Stock_Data[[#This Row],[DayNumber]]=2,"MON",GS_Stock_Data[[#This Row],[DayNumber]]=3,"TUE",GS_Stock_Data[[#This Row],[DayNumber]]=4,"WED",GS_Stock_Data[[#This Row],[DayNumber]]=5,"THU",GS_Stock_Data[[#This Row],[DayNumber]]=6,"FRI")</f>
        <v>THU</v>
      </c>
    </row>
    <row r="3838" spans="1:14" x14ac:dyDescent="0.25">
      <c r="A3838" s="5">
        <v>41852</v>
      </c>
      <c r="B3838" s="1">
        <v>137.064062838654</v>
      </c>
      <c r="C3838" s="1">
        <v>137.366202995458</v>
      </c>
      <c r="D3838" s="1">
        <v>134.694574490121</v>
      </c>
      <c r="E3838" s="1">
        <v>135.37043762207</v>
      </c>
      <c r="F3838" s="1">
        <v>3140000</v>
      </c>
      <c r="G3838" s="1">
        <v>0</v>
      </c>
      <c r="H3838" s="1">
        <v>0</v>
      </c>
      <c r="I3838" s="1">
        <f>YEAR(GS_Stock_Data[[#This Row],[Date]])</f>
        <v>2014</v>
      </c>
      <c r="J3838" s="1">
        <f>MONTH(GS_Stock_Data[[#This Row],[Date]])</f>
        <v>8</v>
      </c>
      <c r="K3838" s="1" t="str">
        <f>_xlfn.CONCAT("Q",CEILING(GS_Stock_Data[[#This Row],[MonthNumber]]/3,1))</f>
        <v>Q3</v>
      </c>
      <c r="L3838" s="1" t="str">
        <f>TEXT(GS_Stock_Data[[#This Row],[Date]],"mmm")</f>
        <v>Aug</v>
      </c>
      <c r="M3838" s="1">
        <f>WEEKDAY(GS_Stock_Data[[#This Row],[Date]])</f>
        <v>6</v>
      </c>
      <c r="N3838" s="1" t="str" cm="1">
        <f t="array" ref="N3838">_xlfn.IFS(GS_Stock_Data[[#This Row],[DayNumber]]=2,"MON",GS_Stock_Data[[#This Row],[DayNumber]]=3,"TUE",GS_Stock_Data[[#This Row],[DayNumber]]=4,"WED",GS_Stock_Data[[#This Row],[DayNumber]]=5,"THU",GS_Stock_Data[[#This Row],[DayNumber]]=6,"FRI")</f>
        <v>FRI</v>
      </c>
    </row>
    <row r="3839" spans="1:14" x14ac:dyDescent="0.25">
      <c r="A3839" s="5">
        <v>41855</v>
      </c>
      <c r="B3839" s="1">
        <v>135.624918139643</v>
      </c>
      <c r="C3839" s="1">
        <v>136.67448024395</v>
      </c>
      <c r="D3839" s="1">
        <v>135.211448397857</v>
      </c>
      <c r="E3839" s="1">
        <v>136.51545715332</v>
      </c>
      <c r="F3839" s="1">
        <v>2103900</v>
      </c>
      <c r="G3839" s="1">
        <v>0</v>
      </c>
      <c r="H3839" s="1">
        <v>0</v>
      </c>
      <c r="I3839" s="1">
        <f>YEAR(GS_Stock_Data[[#This Row],[Date]])</f>
        <v>2014</v>
      </c>
      <c r="J3839" s="1">
        <f>MONTH(GS_Stock_Data[[#This Row],[Date]])</f>
        <v>8</v>
      </c>
      <c r="K3839" s="1" t="str">
        <f>_xlfn.CONCAT("Q",CEILING(GS_Stock_Data[[#This Row],[MonthNumber]]/3,1))</f>
        <v>Q3</v>
      </c>
      <c r="L3839" s="1" t="str">
        <f>TEXT(GS_Stock_Data[[#This Row],[Date]],"mmm")</f>
        <v>Aug</v>
      </c>
      <c r="M3839" s="1">
        <f>WEEKDAY(GS_Stock_Data[[#This Row],[Date]])</f>
        <v>2</v>
      </c>
      <c r="N3839" s="1" t="str" cm="1">
        <f t="array" ref="N3839">_xlfn.IFS(GS_Stock_Data[[#This Row],[DayNumber]]=2,"MON",GS_Stock_Data[[#This Row],[DayNumber]]=3,"TUE",GS_Stock_Data[[#This Row],[DayNumber]]=4,"WED",GS_Stock_Data[[#This Row],[DayNumber]]=5,"THU",GS_Stock_Data[[#This Row],[DayNumber]]=6,"FRI")</f>
        <v>MON</v>
      </c>
    </row>
    <row r="3840" spans="1:14" x14ac:dyDescent="0.25">
      <c r="A3840" s="5">
        <v>41856</v>
      </c>
      <c r="B3840" s="1">
        <v>136.205292242208</v>
      </c>
      <c r="C3840" s="1">
        <v>136.57900299807201</v>
      </c>
      <c r="D3840" s="1">
        <v>134.289032771954</v>
      </c>
      <c r="E3840" s="1">
        <v>134.71044921875</v>
      </c>
      <c r="F3840" s="1">
        <v>2746200</v>
      </c>
      <c r="G3840" s="1">
        <v>0</v>
      </c>
      <c r="H3840" s="1">
        <v>0</v>
      </c>
      <c r="I3840" s="1">
        <f>YEAR(GS_Stock_Data[[#This Row],[Date]])</f>
        <v>2014</v>
      </c>
      <c r="J3840" s="1">
        <f>MONTH(GS_Stock_Data[[#This Row],[Date]])</f>
        <v>8</v>
      </c>
      <c r="K3840" s="1" t="str">
        <f>_xlfn.CONCAT("Q",CEILING(GS_Stock_Data[[#This Row],[MonthNumber]]/3,1))</f>
        <v>Q3</v>
      </c>
      <c r="L3840" s="1" t="str">
        <f>TEXT(GS_Stock_Data[[#This Row],[Date]],"mmm")</f>
        <v>Aug</v>
      </c>
      <c r="M3840" s="1">
        <f>WEEKDAY(GS_Stock_Data[[#This Row],[Date]])</f>
        <v>3</v>
      </c>
      <c r="N3840" s="1" t="str" cm="1">
        <f t="array" ref="N3840">_xlfn.IFS(GS_Stock_Data[[#This Row],[DayNumber]]=2,"MON",GS_Stock_Data[[#This Row],[DayNumber]]=3,"TUE",GS_Stock_Data[[#This Row],[DayNumber]]=4,"WED",GS_Stock_Data[[#This Row],[DayNumber]]=5,"THU",GS_Stock_Data[[#This Row],[DayNumber]]=6,"FRI")</f>
        <v>TUE</v>
      </c>
    </row>
    <row r="3841" spans="1:14" x14ac:dyDescent="0.25">
      <c r="A3841" s="5">
        <v>41857</v>
      </c>
      <c r="B3841" s="1">
        <v>133.70064322742999</v>
      </c>
      <c r="C3841" s="1">
        <v>135.84749652451799</v>
      </c>
      <c r="D3841" s="1">
        <v>133.59728493438399</v>
      </c>
      <c r="E3841" s="1">
        <v>134.96490478515599</v>
      </c>
      <c r="F3841" s="1">
        <v>1711700</v>
      </c>
      <c r="G3841" s="1">
        <v>0</v>
      </c>
      <c r="H3841" s="1">
        <v>0</v>
      </c>
      <c r="I3841" s="1">
        <f>YEAR(GS_Stock_Data[[#This Row],[Date]])</f>
        <v>2014</v>
      </c>
      <c r="J3841" s="1">
        <f>MONTH(GS_Stock_Data[[#This Row],[Date]])</f>
        <v>8</v>
      </c>
      <c r="K3841" s="1" t="str">
        <f>_xlfn.CONCAT("Q",CEILING(GS_Stock_Data[[#This Row],[MonthNumber]]/3,1))</f>
        <v>Q3</v>
      </c>
      <c r="L3841" s="1" t="str">
        <f>TEXT(GS_Stock_Data[[#This Row],[Date]],"mmm")</f>
        <v>Aug</v>
      </c>
      <c r="M3841" s="1">
        <f>WEEKDAY(GS_Stock_Data[[#This Row],[Date]])</f>
        <v>4</v>
      </c>
      <c r="N3841" s="1" t="str" cm="1">
        <f t="array" ref="N3841">_xlfn.IFS(GS_Stock_Data[[#This Row],[DayNumber]]=2,"MON",GS_Stock_Data[[#This Row],[DayNumber]]=3,"TUE",GS_Stock_Data[[#This Row],[DayNumber]]=4,"WED",GS_Stock_Data[[#This Row],[DayNumber]]=5,"THU",GS_Stock_Data[[#This Row],[DayNumber]]=6,"FRI")</f>
        <v>WED</v>
      </c>
    </row>
    <row r="3842" spans="1:14" x14ac:dyDescent="0.25">
      <c r="A3842" s="5">
        <v>41858</v>
      </c>
      <c r="B3842" s="1">
        <v>135.410174452908</v>
      </c>
      <c r="C3842" s="1">
        <v>136.022425838668</v>
      </c>
      <c r="D3842" s="1">
        <v>134.16977787175799</v>
      </c>
      <c r="E3842" s="1">
        <v>134.45602416992099</v>
      </c>
      <c r="F3842" s="1">
        <v>1920900</v>
      </c>
      <c r="G3842" s="1">
        <v>0</v>
      </c>
      <c r="H3842" s="1">
        <v>0</v>
      </c>
      <c r="I3842" s="1">
        <f>YEAR(GS_Stock_Data[[#This Row],[Date]])</f>
        <v>2014</v>
      </c>
      <c r="J3842" s="1">
        <f>MONTH(GS_Stock_Data[[#This Row],[Date]])</f>
        <v>8</v>
      </c>
      <c r="K3842" s="1" t="str">
        <f>_xlfn.CONCAT("Q",CEILING(GS_Stock_Data[[#This Row],[MonthNumber]]/3,1))</f>
        <v>Q3</v>
      </c>
      <c r="L3842" s="1" t="str">
        <f>TEXT(GS_Stock_Data[[#This Row],[Date]],"mmm")</f>
        <v>Aug</v>
      </c>
      <c r="M3842" s="1">
        <f>WEEKDAY(GS_Stock_Data[[#This Row],[Date]])</f>
        <v>5</v>
      </c>
      <c r="N3842" s="1" t="str" cm="1">
        <f t="array" ref="N3842">_xlfn.IFS(GS_Stock_Data[[#This Row],[DayNumber]]=2,"MON",GS_Stock_Data[[#This Row],[DayNumber]]=3,"TUE",GS_Stock_Data[[#This Row],[DayNumber]]=4,"WED",GS_Stock_Data[[#This Row],[DayNumber]]=5,"THU",GS_Stock_Data[[#This Row],[DayNumber]]=6,"FRI")</f>
        <v>THU</v>
      </c>
    </row>
    <row r="3843" spans="1:14" x14ac:dyDescent="0.25">
      <c r="A3843" s="5">
        <v>41859</v>
      </c>
      <c r="B3843" s="1">
        <v>134.654846648763</v>
      </c>
      <c r="C3843" s="1">
        <v>137.151546507349</v>
      </c>
      <c r="D3843" s="1">
        <v>134.12210054830501</v>
      </c>
      <c r="E3843" s="1">
        <v>136.968658447265</v>
      </c>
      <c r="F3843" s="1">
        <v>2250900</v>
      </c>
      <c r="G3843" s="1">
        <v>0</v>
      </c>
      <c r="H3843" s="1">
        <v>0</v>
      </c>
      <c r="I3843" s="1">
        <f>YEAR(GS_Stock_Data[[#This Row],[Date]])</f>
        <v>2014</v>
      </c>
      <c r="J3843" s="1">
        <f>MONTH(GS_Stock_Data[[#This Row],[Date]])</f>
        <v>8</v>
      </c>
      <c r="K3843" s="1" t="str">
        <f>_xlfn.CONCAT("Q",CEILING(GS_Stock_Data[[#This Row],[MonthNumber]]/3,1))</f>
        <v>Q3</v>
      </c>
      <c r="L3843" s="1" t="str">
        <f>TEXT(GS_Stock_Data[[#This Row],[Date]],"mmm")</f>
        <v>Aug</v>
      </c>
      <c r="M3843" s="1">
        <f>WEEKDAY(GS_Stock_Data[[#This Row],[Date]])</f>
        <v>6</v>
      </c>
      <c r="N3843" s="1" t="str" cm="1">
        <f t="array" ref="N3843">_xlfn.IFS(GS_Stock_Data[[#This Row],[DayNumber]]=2,"MON",GS_Stock_Data[[#This Row],[DayNumber]]=3,"TUE",GS_Stock_Data[[#This Row],[DayNumber]]=4,"WED",GS_Stock_Data[[#This Row],[DayNumber]]=5,"THU",GS_Stock_Data[[#This Row],[DayNumber]]=6,"FRI")</f>
        <v>FRI</v>
      </c>
    </row>
    <row r="3844" spans="1:14" x14ac:dyDescent="0.25">
      <c r="A3844" s="5">
        <v>41862</v>
      </c>
      <c r="B3844" s="1">
        <v>137.35825188485299</v>
      </c>
      <c r="C3844" s="1">
        <v>137.88303885599601</v>
      </c>
      <c r="D3844" s="1">
        <v>136.45975408268501</v>
      </c>
      <c r="E3844" s="1">
        <v>137.127670288085</v>
      </c>
      <c r="F3844" s="1">
        <v>2098000</v>
      </c>
      <c r="G3844" s="1">
        <v>0</v>
      </c>
      <c r="H3844" s="1">
        <v>0</v>
      </c>
      <c r="I3844" s="1">
        <f>YEAR(GS_Stock_Data[[#This Row],[Date]])</f>
        <v>2014</v>
      </c>
      <c r="J3844" s="1">
        <f>MONTH(GS_Stock_Data[[#This Row],[Date]])</f>
        <v>8</v>
      </c>
      <c r="K3844" s="1" t="str">
        <f>_xlfn.CONCAT("Q",CEILING(GS_Stock_Data[[#This Row],[MonthNumber]]/3,1))</f>
        <v>Q3</v>
      </c>
      <c r="L3844" s="1" t="str">
        <f>TEXT(GS_Stock_Data[[#This Row],[Date]],"mmm")</f>
        <v>Aug</v>
      </c>
      <c r="M3844" s="1">
        <f>WEEKDAY(GS_Stock_Data[[#This Row],[Date]])</f>
        <v>2</v>
      </c>
      <c r="N3844" s="1" t="str" cm="1">
        <f t="array" ref="N3844">_xlfn.IFS(GS_Stock_Data[[#This Row],[DayNumber]]=2,"MON",GS_Stock_Data[[#This Row],[DayNumber]]=3,"TUE",GS_Stock_Data[[#This Row],[DayNumber]]=4,"WED",GS_Stock_Data[[#This Row],[DayNumber]]=5,"THU",GS_Stock_Data[[#This Row],[DayNumber]]=6,"FRI")</f>
        <v>MON</v>
      </c>
    </row>
    <row r="3845" spans="1:14" x14ac:dyDescent="0.25">
      <c r="A3845" s="5">
        <v>41863</v>
      </c>
      <c r="B3845" s="1">
        <v>136.586954331219</v>
      </c>
      <c r="C3845" s="1">
        <v>137.64447500096901</v>
      </c>
      <c r="D3845" s="1">
        <v>136.26890829291301</v>
      </c>
      <c r="E3845" s="1">
        <v>137.02427673339801</v>
      </c>
      <c r="F3845" s="1">
        <v>1362900</v>
      </c>
      <c r="G3845" s="1">
        <v>0</v>
      </c>
      <c r="H3845" s="1">
        <v>0</v>
      </c>
      <c r="I3845" s="1">
        <f>YEAR(GS_Stock_Data[[#This Row],[Date]])</f>
        <v>2014</v>
      </c>
      <c r="J3845" s="1">
        <f>MONTH(GS_Stock_Data[[#This Row],[Date]])</f>
        <v>8</v>
      </c>
      <c r="K3845" s="1" t="str">
        <f>_xlfn.CONCAT("Q",CEILING(GS_Stock_Data[[#This Row],[MonthNumber]]/3,1))</f>
        <v>Q3</v>
      </c>
      <c r="L3845" s="1" t="str">
        <f>TEXT(GS_Stock_Data[[#This Row],[Date]],"mmm")</f>
        <v>Aug</v>
      </c>
      <c r="M3845" s="1">
        <f>WEEKDAY(GS_Stock_Data[[#This Row],[Date]])</f>
        <v>3</v>
      </c>
      <c r="N3845" s="1" t="str" cm="1">
        <f t="array" ref="N3845">_xlfn.IFS(GS_Stock_Data[[#This Row],[DayNumber]]=2,"MON",GS_Stock_Data[[#This Row],[DayNumber]]=3,"TUE",GS_Stock_Data[[#This Row],[DayNumber]]=4,"WED",GS_Stock_Data[[#This Row],[DayNumber]]=5,"THU",GS_Stock_Data[[#This Row],[DayNumber]]=6,"FRI")</f>
        <v>TUE</v>
      </c>
    </row>
    <row r="3846" spans="1:14" x14ac:dyDescent="0.25">
      <c r="A3846" s="5">
        <v>41864</v>
      </c>
      <c r="B3846" s="1">
        <v>137.07998994174599</v>
      </c>
      <c r="C3846" s="1">
        <v>137.46960682372</v>
      </c>
      <c r="D3846" s="1">
        <v>136.181504026553</v>
      </c>
      <c r="E3846" s="1">
        <v>137.05613708496</v>
      </c>
      <c r="F3846" s="1">
        <v>1708200</v>
      </c>
      <c r="G3846" s="1">
        <v>0</v>
      </c>
      <c r="H3846" s="1">
        <v>0</v>
      </c>
      <c r="I3846" s="1">
        <f>YEAR(GS_Stock_Data[[#This Row],[Date]])</f>
        <v>2014</v>
      </c>
      <c r="J3846" s="1">
        <f>MONTH(GS_Stock_Data[[#This Row],[Date]])</f>
        <v>8</v>
      </c>
      <c r="K3846" s="1" t="str">
        <f>_xlfn.CONCAT("Q",CEILING(GS_Stock_Data[[#This Row],[MonthNumber]]/3,1))</f>
        <v>Q3</v>
      </c>
      <c r="L3846" s="1" t="str">
        <f>TEXT(GS_Stock_Data[[#This Row],[Date]],"mmm")</f>
        <v>Aug</v>
      </c>
      <c r="M3846" s="1">
        <f>WEEKDAY(GS_Stock_Data[[#This Row],[Date]])</f>
        <v>4</v>
      </c>
      <c r="N3846" s="1" t="str" cm="1">
        <f t="array" ref="N3846">_xlfn.IFS(GS_Stock_Data[[#This Row],[DayNumber]]=2,"MON",GS_Stock_Data[[#This Row],[DayNumber]]=3,"TUE",GS_Stock_Data[[#This Row],[DayNumber]]=4,"WED",GS_Stock_Data[[#This Row],[DayNumber]]=5,"THU",GS_Stock_Data[[#This Row],[DayNumber]]=6,"FRI")</f>
        <v>WED</v>
      </c>
    </row>
    <row r="3847" spans="1:14" x14ac:dyDescent="0.25">
      <c r="A3847" s="5">
        <v>41865</v>
      </c>
      <c r="B3847" s="1">
        <v>137.397965135654</v>
      </c>
      <c r="C3847" s="1">
        <v>137.63650569189301</v>
      </c>
      <c r="D3847" s="1">
        <v>136.51537357044501</v>
      </c>
      <c r="E3847" s="1">
        <v>137.34230041503901</v>
      </c>
      <c r="F3847" s="1">
        <v>1431400</v>
      </c>
      <c r="G3847" s="1">
        <v>0</v>
      </c>
      <c r="H3847" s="1">
        <v>0</v>
      </c>
      <c r="I3847" s="1">
        <f>YEAR(GS_Stock_Data[[#This Row],[Date]])</f>
        <v>2014</v>
      </c>
      <c r="J3847" s="1">
        <f>MONTH(GS_Stock_Data[[#This Row],[Date]])</f>
        <v>8</v>
      </c>
      <c r="K3847" s="1" t="str">
        <f>_xlfn.CONCAT("Q",CEILING(GS_Stock_Data[[#This Row],[MonthNumber]]/3,1))</f>
        <v>Q3</v>
      </c>
      <c r="L3847" s="1" t="str">
        <f>TEXT(GS_Stock_Data[[#This Row],[Date]],"mmm")</f>
        <v>Aug</v>
      </c>
      <c r="M3847" s="1">
        <f>WEEKDAY(GS_Stock_Data[[#This Row],[Date]])</f>
        <v>5</v>
      </c>
      <c r="N3847" s="1" t="str" cm="1">
        <f t="array" ref="N3847">_xlfn.IFS(GS_Stock_Data[[#This Row],[DayNumber]]=2,"MON",GS_Stock_Data[[#This Row],[DayNumber]]=3,"TUE",GS_Stock_Data[[#This Row],[DayNumber]]=4,"WED",GS_Stock_Data[[#This Row],[DayNumber]]=5,"THU",GS_Stock_Data[[#This Row],[DayNumber]]=6,"FRI")</f>
        <v>THU</v>
      </c>
    </row>
    <row r="3848" spans="1:14" x14ac:dyDescent="0.25">
      <c r="A3848" s="5">
        <v>41866</v>
      </c>
      <c r="B3848" s="1">
        <v>137.42977928069701</v>
      </c>
      <c r="C3848" s="1">
        <v>138.82921088649701</v>
      </c>
      <c r="D3848" s="1">
        <v>136.316606078517</v>
      </c>
      <c r="E3848" s="1">
        <v>136.682357788085</v>
      </c>
      <c r="F3848" s="1">
        <v>2446000</v>
      </c>
      <c r="G3848" s="1">
        <v>0</v>
      </c>
      <c r="H3848" s="1">
        <v>0</v>
      </c>
      <c r="I3848" s="1">
        <f>YEAR(GS_Stock_Data[[#This Row],[Date]])</f>
        <v>2014</v>
      </c>
      <c r="J3848" s="1">
        <f>MONTH(GS_Stock_Data[[#This Row],[Date]])</f>
        <v>8</v>
      </c>
      <c r="K3848" s="1" t="str">
        <f>_xlfn.CONCAT("Q",CEILING(GS_Stock_Data[[#This Row],[MonthNumber]]/3,1))</f>
        <v>Q3</v>
      </c>
      <c r="L3848" s="1" t="str">
        <f>TEXT(GS_Stock_Data[[#This Row],[Date]],"mmm")</f>
        <v>Aug</v>
      </c>
      <c r="M3848" s="1">
        <f>WEEKDAY(GS_Stock_Data[[#This Row],[Date]])</f>
        <v>6</v>
      </c>
      <c r="N3848" s="1" t="str" cm="1">
        <f t="array" ref="N3848">_xlfn.IFS(GS_Stock_Data[[#This Row],[DayNumber]]=2,"MON",GS_Stock_Data[[#This Row],[DayNumber]]=3,"TUE",GS_Stock_Data[[#This Row],[DayNumber]]=4,"WED",GS_Stock_Data[[#This Row],[DayNumber]]=5,"THU",GS_Stock_Data[[#This Row],[DayNumber]]=6,"FRI")</f>
        <v>FRI</v>
      </c>
    </row>
    <row r="3849" spans="1:14" x14ac:dyDescent="0.25">
      <c r="A3849" s="5">
        <v>41869</v>
      </c>
      <c r="B3849" s="1">
        <v>137.755806557021</v>
      </c>
      <c r="C3849" s="1">
        <v>138.85308612807199</v>
      </c>
      <c r="D3849" s="1">
        <v>137.31848410967001</v>
      </c>
      <c r="E3849" s="1">
        <v>138.78947448730401</v>
      </c>
      <c r="F3849" s="1">
        <v>1877700</v>
      </c>
      <c r="G3849" s="1">
        <v>0</v>
      </c>
      <c r="H3849" s="1">
        <v>0</v>
      </c>
      <c r="I3849" s="1">
        <f>YEAR(GS_Stock_Data[[#This Row],[Date]])</f>
        <v>2014</v>
      </c>
      <c r="J3849" s="1">
        <f>MONTH(GS_Stock_Data[[#This Row],[Date]])</f>
        <v>8</v>
      </c>
      <c r="K3849" s="1" t="str">
        <f>_xlfn.CONCAT("Q",CEILING(GS_Stock_Data[[#This Row],[MonthNumber]]/3,1))</f>
        <v>Q3</v>
      </c>
      <c r="L3849" s="1" t="str">
        <f>TEXT(GS_Stock_Data[[#This Row],[Date]],"mmm")</f>
        <v>Aug</v>
      </c>
      <c r="M3849" s="1">
        <f>WEEKDAY(GS_Stock_Data[[#This Row],[Date]])</f>
        <v>2</v>
      </c>
      <c r="N3849" s="1" t="str" cm="1">
        <f t="array" ref="N3849">_xlfn.IFS(GS_Stock_Data[[#This Row],[DayNumber]]=2,"MON",GS_Stock_Data[[#This Row],[DayNumber]]=3,"TUE",GS_Stock_Data[[#This Row],[DayNumber]]=4,"WED",GS_Stock_Data[[#This Row],[DayNumber]]=5,"THU",GS_Stock_Data[[#This Row],[DayNumber]]=6,"FRI")</f>
        <v>MON</v>
      </c>
    </row>
    <row r="3850" spans="1:14" x14ac:dyDescent="0.25">
      <c r="A3850" s="5">
        <v>41870</v>
      </c>
      <c r="B3850" s="1">
        <v>139.07574216970801</v>
      </c>
      <c r="C3850" s="1">
        <v>139.22681832315499</v>
      </c>
      <c r="D3850" s="1">
        <v>138.05798002643499</v>
      </c>
      <c r="E3850" s="1">
        <v>138.32037353515599</v>
      </c>
      <c r="F3850" s="1">
        <v>1916100</v>
      </c>
      <c r="G3850" s="1">
        <v>0</v>
      </c>
      <c r="H3850" s="1">
        <v>0</v>
      </c>
      <c r="I3850" s="1">
        <f>YEAR(GS_Stock_Data[[#This Row],[Date]])</f>
        <v>2014</v>
      </c>
      <c r="J3850" s="1">
        <f>MONTH(GS_Stock_Data[[#This Row],[Date]])</f>
        <v>8</v>
      </c>
      <c r="K3850" s="1" t="str">
        <f>_xlfn.CONCAT("Q",CEILING(GS_Stock_Data[[#This Row],[MonthNumber]]/3,1))</f>
        <v>Q3</v>
      </c>
      <c r="L3850" s="1" t="str">
        <f>TEXT(GS_Stock_Data[[#This Row],[Date]],"mmm")</f>
        <v>Aug</v>
      </c>
      <c r="M3850" s="1">
        <f>WEEKDAY(GS_Stock_Data[[#This Row],[Date]])</f>
        <v>3</v>
      </c>
      <c r="N3850" s="1" t="str" cm="1">
        <f t="array" ref="N3850">_xlfn.IFS(GS_Stock_Data[[#This Row],[DayNumber]]=2,"MON",GS_Stock_Data[[#This Row],[DayNumber]]=3,"TUE",GS_Stock_Data[[#This Row],[DayNumber]]=4,"WED",GS_Stock_Data[[#This Row],[DayNumber]]=5,"THU",GS_Stock_Data[[#This Row],[DayNumber]]=6,"FRI")</f>
        <v>TUE</v>
      </c>
    </row>
    <row r="3851" spans="1:14" x14ac:dyDescent="0.25">
      <c r="A3851" s="5">
        <v>41871</v>
      </c>
      <c r="B3851" s="1">
        <v>137.771729874389</v>
      </c>
      <c r="C3851" s="1">
        <v>138.495286597421</v>
      </c>
      <c r="D3851" s="1">
        <v>137.23899596504401</v>
      </c>
      <c r="E3851" s="1">
        <v>138.37602233886699</v>
      </c>
      <c r="F3851" s="1">
        <v>1755100</v>
      </c>
      <c r="G3851" s="1">
        <v>0</v>
      </c>
      <c r="H3851" s="1">
        <v>0</v>
      </c>
      <c r="I3851" s="1">
        <f>YEAR(GS_Stock_Data[[#This Row],[Date]])</f>
        <v>2014</v>
      </c>
      <c r="J3851" s="1">
        <f>MONTH(GS_Stock_Data[[#This Row],[Date]])</f>
        <v>8</v>
      </c>
      <c r="K3851" s="1" t="str">
        <f>_xlfn.CONCAT("Q",CEILING(GS_Stock_Data[[#This Row],[MonthNumber]]/3,1))</f>
        <v>Q3</v>
      </c>
      <c r="L3851" s="1" t="str">
        <f>TEXT(GS_Stock_Data[[#This Row],[Date]],"mmm")</f>
        <v>Aug</v>
      </c>
      <c r="M3851" s="1">
        <f>WEEKDAY(GS_Stock_Data[[#This Row],[Date]])</f>
        <v>4</v>
      </c>
      <c r="N3851" s="1" t="str" cm="1">
        <f t="array" ref="N3851">_xlfn.IFS(GS_Stock_Data[[#This Row],[DayNumber]]=2,"MON",GS_Stock_Data[[#This Row],[DayNumber]]=3,"TUE",GS_Stock_Data[[#This Row],[DayNumber]]=4,"WED",GS_Stock_Data[[#This Row],[DayNumber]]=5,"THU",GS_Stock_Data[[#This Row],[DayNumber]]=6,"FRI")</f>
        <v>WED</v>
      </c>
    </row>
    <row r="3852" spans="1:14" x14ac:dyDescent="0.25">
      <c r="A3852" s="5">
        <v>41872</v>
      </c>
      <c r="B3852" s="1">
        <v>138.542953552466</v>
      </c>
      <c r="C3852" s="1">
        <v>139.87876128841299</v>
      </c>
      <c r="D3852" s="1">
        <v>137.906849430867</v>
      </c>
      <c r="E3852" s="1">
        <v>139.266510009765</v>
      </c>
      <c r="F3852" s="1">
        <v>2075200</v>
      </c>
      <c r="G3852" s="1">
        <v>0</v>
      </c>
      <c r="H3852" s="1">
        <v>0</v>
      </c>
      <c r="I3852" s="1">
        <f>YEAR(GS_Stock_Data[[#This Row],[Date]])</f>
        <v>2014</v>
      </c>
      <c r="J3852" s="1">
        <f>MONTH(GS_Stock_Data[[#This Row],[Date]])</f>
        <v>8</v>
      </c>
      <c r="K3852" s="1" t="str">
        <f>_xlfn.CONCAT("Q",CEILING(GS_Stock_Data[[#This Row],[MonthNumber]]/3,1))</f>
        <v>Q3</v>
      </c>
      <c r="L3852" s="1" t="str">
        <f>TEXT(GS_Stock_Data[[#This Row],[Date]],"mmm")</f>
        <v>Aug</v>
      </c>
      <c r="M3852" s="1">
        <f>WEEKDAY(GS_Stock_Data[[#This Row],[Date]])</f>
        <v>5</v>
      </c>
      <c r="N3852" s="1" t="str" cm="1">
        <f t="array" ref="N3852">_xlfn.IFS(GS_Stock_Data[[#This Row],[DayNumber]]=2,"MON",GS_Stock_Data[[#This Row],[DayNumber]]=3,"TUE",GS_Stock_Data[[#This Row],[DayNumber]]=4,"WED",GS_Stock_Data[[#This Row],[DayNumber]]=5,"THU",GS_Stock_Data[[#This Row],[DayNumber]]=6,"FRI")</f>
        <v>THU</v>
      </c>
    </row>
    <row r="3853" spans="1:14" x14ac:dyDescent="0.25">
      <c r="A3853" s="5">
        <v>41873</v>
      </c>
      <c r="B3853" s="1">
        <v>139.42558469487801</v>
      </c>
      <c r="C3853" s="1">
        <v>140.72163401603899</v>
      </c>
      <c r="D3853" s="1">
        <v>139.01211507863599</v>
      </c>
      <c r="E3853" s="1">
        <v>139.52099609375</v>
      </c>
      <c r="F3853" s="1">
        <v>2682000</v>
      </c>
      <c r="G3853" s="1">
        <v>0</v>
      </c>
      <c r="H3853" s="1">
        <v>0</v>
      </c>
      <c r="I3853" s="1">
        <f>YEAR(GS_Stock_Data[[#This Row],[Date]])</f>
        <v>2014</v>
      </c>
      <c r="J3853" s="1">
        <f>MONTH(GS_Stock_Data[[#This Row],[Date]])</f>
        <v>8</v>
      </c>
      <c r="K3853" s="1" t="str">
        <f>_xlfn.CONCAT("Q",CEILING(GS_Stock_Data[[#This Row],[MonthNumber]]/3,1))</f>
        <v>Q3</v>
      </c>
      <c r="L3853" s="1" t="str">
        <f>TEXT(GS_Stock_Data[[#This Row],[Date]],"mmm")</f>
        <v>Aug</v>
      </c>
      <c r="M3853" s="1">
        <f>WEEKDAY(GS_Stock_Data[[#This Row],[Date]])</f>
        <v>6</v>
      </c>
      <c r="N3853" s="1" t="str" cm="1">
        <f t="array" ref="N3853">_xlfn.IFS(GS_Stock_Data[[#This Row],[DayNumber]]=2,"MON",GS_Stock_Data[[#This Row],[DayNumber]]=3,"TUE",GS_Stock_Data[[#This Row],[DayNumber]]=4,"WED",GS_Stock_Data[[#This Row],[DayNumber]]=5,"THU",GS_Stock_Data[[#This Row],[DayNumber]]=6,"FRI")</f>
        <v>FRI</v>
      </c>
    </row>
    <row r="3854" spans="1:14" x14ac:dyDescent="0.25">
      <c r="A3854" s="5">
        <v>41876</v>
      </c>
      <c r="B3854" s="1">
        <v>140.50693715328401</v>
      </c>
      <c r="C3854" s="1">
        <v>143.01158305691601</v>
      </c>
      <c r="D3854" s="1">
        <v>140.30815534719699</v>
      </c>
      <c r="E3854" s="1">
        <v>141.429275512695</v>
      </c>
      <c r="F3854" s="1">
        <v>3063500</v>
      </c>
      <c r="G3854" s="1">
        <v>0</v>
      </c>
      <c r="H3854" s="1">
        <v>0</v>
      </c>
      <c r="I3854" s="1">
        <f>YEAR(GS_Stock_Data[[#This Row],[Date]])</f>
        <v>2014</v>
      </c>
      <c r="J3854" s="1">
        <f>MONTH(GS_Stock_Data[[#This Row],[Date]])</f>
        <v>8</v>
      </c>
      <c r="K3854" s="1" t="str">
        <f>_xlfn.CONCAT("Q",CEILING(GS_Stock_Data[[#This Row],[MonthNumber]]/3,1))</f>
        <v>Q3</v>
      </c>
      <c r="L3854" s="1" t="str">
        <f>TEXT(GS_Stock_Data[[#This Row],[Date]],"mmm")</f>
        <v>Aug</v>
      </c>
      <c r="M3854" s="1">
        <f>WEEKDAY(GS_Stock_Data[[#This Row],[Date]])</f>
        <v>2</v>
      </c>
      <c r="N3854" s="1" t="str" cm="1">
        <f t="array" ref="N3854">_xlfn.IFS(GS_Stock_Data[[#This Row],[DayNumber]]=2,"MON",GS_Stock_Data[[#This Row],[DayNumber]]=3,"TUE",GS_Stock_Data[[#This Row],[DayNumber]]=4,"WED",GS_Stock_Data[[#This Row],[DayNumber]]=5,"THU",GS_Stock_Data[[#This Row],[DayNumber]]=6,"FRI")</f>
        <v>MON</v>
      </c>
    </row>
    <row r="3855" spans="1:14" x14ac:dyDescent="0.25">
      <c r="A3855" s="5">
        <v>41877</v>
      </c>
      <c r="B3855" s="1">
        <v>141.90636863848201</v>
      </c>
      <c r="C3855" s="1">
        <v>142.44704937284001</v>
      </c>
      <c r="D3855" s="1">
        <v>141.38158171442001</v>
      </c>
      <c r="E3855" s="1">
        <v>141.45314025878901</v>
      </c>
      <c r="F3855" s="1">
        <v>3110600</v>
      </c>
      <c r="G3855" s="1">
        <v>0</v>
      </c>
      <c r="H3855" s="1">
        <v>0</v>
      </c>
      <c r="I3855" s="1">
        <f>YEAR(GS_Stock_Data[[#This Row],[Date]])</f>
        <v>2014</v>
      </c>
      <c r="J3855" s="1">
        <f>MONTH(GS_Stock_Data[[#This Row],[Date]])</f>
        <v>8</v>
      </c>
      <c r="K3855" s="1" t="str">
        <f>_xlfn.CONCAT("Q",CEILING(GS_Stock_Data[[#This Row],[MonthNumber]]/3,1))</f>
        <v>Q3</v>
      </c>
      <c r="L3855" s="1" t="str">
        <f>TEXT(GS_Stock_Data[[#This Row],[Date]],"mmm")</f>
        <v>Aug</v>
      </c>
      <c r="M3855" s="1">
        <f>WEEKDAY(GS_Stock_Data[[#This Row],[Date]])</f>
        <v>3</v>
      </c>
      <c r="N3855" s="1" t="str" cm="1">
        <f t="array" ref="N3855">_xlfn.IFS(GS_Stock_Data[[#This Row],[DayNumber]]=2,"MON",GS_Stock_Data[[#This Row],[DayNumber]]=3,"TUE",GS_Stock_Data[[#This Row],[DayNumber]]=4,"WED",GS_Stock_Data[[#This Row],[DayNumber]]=5,"THU",GS_Stock_Data[[#This Row],[DayNumber]]=6,"FRI")</f>
        <v>TUE</v>
      </c>
    </row>
    <row r="3856" spans="1:14" x14ac:dyDescent="0.25">
      <c r="A3856" s="5">
        <v>41878</v>
      </c>
      <c r="B3856" s="1">
        <v>142.25870120789901</v>
      </c>
      <c r="C3856" s="1">
        <v>142.25870120789901</v>
      </c>
      <c r="D3856" s="1">
        <v>141.18194568955599</v>
      </c>
      <c r="E3856" s="1">
        <v>141.82002258300699</v>
      </c>
      <c r="F3856" s="1">
        <v>2073700</v>
      </c>
      <c r="G3856" s="1">
        <v>0.55000000000000004</v>
      </c>
      <c r="H3856" s="1">
        <v>0</v>
      </c>
      <c r="I3856" s="1">
        <f>YEAR(GS_Stock_Data[[#This Row],[Date]])</f>
        <v>2014</v>
      </c>
      <c r="J3856" s="1">
        <f>MONTH(GS_Stock_Data[[#This Row],[Date]])</f>
        <v>8</v>
      </c>
      <c r="K3856" s="1" t="str">
        <f>_xlfn.CONCAT("Q",CEILING(GS_Stock_Data[[#This Row],[MonthNumber]]/3,1))</f>
        <v>Q3</v>
      </c>
      <c r="L3856" s="1" t="str">
        <f>TEXT(GS_Stock_Data[[#This Row],[Date]],"mmm")</f>
        <v>Aug</v>
      </c>
      <c r="M3856" s="1">
        <f>WEEKDAY(GS_Stock_Data[[#This Row],[Date]])</f>
        <v>4</v>
      </c>
      <c r="N3856" s="1" t="str" cm="1">
        <f t="array" ref="N3856">_xlfn.IFS(GS_Stock_Data[[#This Row],[DayNumber]]=2,"MON",GS_Stock_Data[[#This Row],[DayNumber]]=3,"TUE",GS_Stock_Data[[#This Row],[DayNumber]]=4,"WED",GS_Stock_Data[[#This Row],[DayNumber]]=5,"THU",GS_Stock_Data[[#This Row],[DayNumber]]=6,"FRI")</f>
        <v>WED</v>
      </c>
    </row>
    <row r="3857" spans="1:14" x14ac:dyDescent="0.25">
      <c r="A3857" s="5">
        <v>41879</v>
      </c>
      <c r="B3857" s="1">
        <v>141.21384955155301</v>
      </c>
      <c r="C3857" s="1">
        <v>141.77216224306301</v>
      </c>
      <c r="D3857" s="1">
        <v>140.28863870830699</v>
      </c>
      <c r="E3857" s="1">
        <v>141.69239807128901</v>
      </c>
      <c r="F3857" s="1">
        <v>1961800</v>
      </c>
      <c r="G3857" s="1">
        <v>0</v>
      </c>
      <c r="H3857" s="1">
        <v>0</v>
      </c>
      <c r="I3857" s="1">
        <f>YEAR(GS_Stock_Data[[#This Row],[Date]])</f>
        <v>2014</v>
      </c>
      <c r="J3857" s="1">
        <f>MONTH(GS_Stock_Data[[#This Row],[Date]])</f>
        <v>8</v>
      </c>
      <c r="K3857" s="1" t="str">
        <f>_xlfn.CONCAT("Q",CEILING(GS_Stock_Data[[#This Row],[MonthNumber]]/3,1))</f>
        <v>Q3</v>
      </c>
      <c r="L3857" s="1" t="str">
        <f>TEXT(GS_Stock_Data[[#This Row],[Date]],"mmm")</f>
        <v>Aug</v>
      </c>
      <c r="M3857" s="1">
        <f>WEEKDAY(GS_Stock_Data[[#This Row],[Date]])</f>
        <v>5</v>
      </c>
      <c r="N3857" s="1" t="str" cm="1">
        <f t="array" ref="N3857">_xlfn.IFS(GS_Stock_Data[[#This Row],[DayNumber]]=2,"MON",GS_Stock_Data[[#This Row],[DayNumber]]=3,"TUE",GS_Stock_Data[[#This Row],[DayNumber]]=4,"WED",GS_Stock_Data[[#This Row],[DayNumber]]=5,"THU",GS_Stock_Data[[#This Row],[DayNumber]]=6,"FRI")</f>
        <v>THU</v>
      </c>
    </row>
    <row r="3858" spans="1:14" x14ac:dyDescent="0.25">
      <c r="A3858" s="5">
        <v>41880</v>
      </c>
      <c r="B3858" s="1">
        <v>142.22682506279401</v>
      </c>
      <c r="C3858" s="1">
        <v>143.16797919570399</v>
      </c>
      <c r="D3858" s="1">
        <v>141.851955285705</v>
      </c>
      <c r="E3858" s="1">
        <v>142.85691833496</v>
      </c>
      <c r="F3858" s="1">
        <v>2560600</v>
      </c>
      <c r="G3858" s="1">
        <v>0</v>
      </c>
      <c r="H3858" s="1">
        <v>0</v>
      </c>
      <c r="I3858" s="1">
        <f>YEAR(GS_Stock_Data[[#This Row],[Date]])</f>
        <v>2014</v>
      </c>
      <c r="J3858" s="1">
        <f>MONTH(GS_Stock_Data[[#This Row],[Date]])</f>
        <v>8</v>
      </c>
      <c r="K3858" s="1" t="str">
        <f>_xlfn.CONCAT("Q",CEILING(GS_Stock_Data[[#This Row],[MonthNumber]]/3,1))</f>
        <v>Q3</v>
      </c>
      <c r="L3858" s="1" t="str">
        <f>TEXT(GS_Stock_Data[[#This Row],[Date]],"mmm")</f>
        <v>Aug</v>
      </c>
      <c r="M3858" s="1">
        <f>WEEKDAY(GS_Stock_Data[[#This Row],[Date]])</f>
        <v>6</v>
      </c>
      <c r="N3858" s="1" t="str" cm="1">
        <f t="array" ref="N3858">_xlfn.IFS(GS_Stock_Data[[#This Row],[DayNumber]]=2,"MON",GS_Stock_Data[[#This Row],[DayNumber]]=3,"TUE",GS_Stock_Data[[#This Row],[DayNumber]]=4,"WED",GS_Stock_Data[[#This Row],[DayNumber]]=5,"THU",GS_Stock_Data[[#This Row],[DayNumber]]=6,"FRI")</f>
        <v>FRI</v>
      </c>
    </row>
    <row r="3859" spans="1:14" x14ac:dyDescent="0.25">
      <c r="A3859" s="5">
        <v>41884</v>
      </c>
      <c r="B3859" s="1">
        <v>142.97650533607799</v>
      </c>
      <c r="C3859" s="1">
        <v>143.74219990962499</v>
      </c>
      <c r="D3859" s="1">
        <v>142.27463182815501</v>
      </c>
      <c r="E3859" s="1">
        <v>143.38328552246</v>
      </c>
      <c r="F3859" s="1">
        <v>1986300</v>
      </c>
      <c r="G3859" s="1">
        <v>0</v>
      </c>
      <c r="H3859" s="1">
        <v>0</v>
      </c>
      <c r="I3859" s="1">
        <f>YEAR(GS_Stock_Data[[#This Row],[Date]])</f>
        <v>2014</v>
      </c>
      <c r="J3859" s="1">
        <f>MONTH(GS_Stock_Data[[#This Row],[Date]])</f>
        <v>9</v>
      </c>
      <c r="K3859" s="1" t="str">
        <f>_xlfn.CONCAT("Q",CEILING(GS_Stock_Data[[#This Row],[MonthNumber]]/3,1))</f>
        <v>Q3</v>
      </c>
      <c r="L3859" s="1" t="str">
        <f>TEXT(GS_Stock_Data[[#This Row],[Date]],"mmm")</f>
        <v>Sep</v>
      </c>
      <c r="M3859" s="1">
        <f>WEEKDAY(GS_Stock_Data[[#This Row],[Date]])</f>
        <v>3</v>
      </c>
      <c r="N3859" s="1" t="str" cm="1">
        <f t="array" ref="N3859">_xlfn.IFS(GS_Stock_Data[[#This Row],[DayNumber]]=2,"MON",GS_Stock_Data[[#This Row],[DayNumber]]=3,"TUE",GS_Stock_Data[[#This Row],[DayNumber]]=4,"WED",GS_Stock_Data[[#This Row],[DayNumber]]=5,"THU",GS_Stock_Data[[#This Row],[DayNumber]]=6,"FRI")</f>
        <v>TUE</v>
      </c>
    </row>
    <row r="3860" spans="1:14" x14ac:dyDescent="0.25">
      <c r="A3860" s="5">
        <v>41885</v>
      </c>
      <c r="B3860" s="1">
        <v>143.94958476304899</v>
      </c>
      <c r="C3860" s="1">
        <v>145.217766913585</v>
      </c>
      <c r="D3860" s="1">
        <v>143.112109658447</v>
      </c>
      <c r="E3860" s="1">
        <v>143.24771118164</v>
      </c>
      <c r="F3860" s="1">
        <v>2397700</v>
      </c>
      <c r="G3860" s="1">
        <v>0</v>
      </c>
      <c r="H3860" s="1">
        <v>0</v>
      </c>
      <c r="I3860" s="1">
        <f>YEAR(GS_Stock_Data[[#This Row],[Date]])</f>
        <v>2014</v>
      </c>
      <c r="J3860" s="1">
        <f>MONTH(GS_Stock_Data[[#This Row],[Date]])</f>
        <v>9</v>
      </c>
      <c r="K3860" s="1" t="str">
        <f>_xlfn.CONCAT("Q",CEILING(GS_Stock_Data[[#This Row],[MonthNumber]]/3,1))</f>
        <v>Q3</v>
      </c>
      <c r="L3860" s="1" t="str">
        <f>TEXT(GS_Stock_Data[[#This Row],[Date]],"mmm")</f>
        <v>Sep</v>
      </c>
      <c r="M3860" s="1">
        <f>WEEKDAY(GS_Stock_Data[[#This Row],[Date]])</f>
        <v>4</v>
      </c>
      <c r="N3860" s="1" t="str" cm="1">
        <f t="array" ref="N3860">_xlfn.IFS(GS_Stock_Data[[#This Row],[DayNumber]]=2,"MON",GS_Stock_Data[[#This Row],[DayNumber]]=3,"TUE",GS_Stock_Data[[#This Row],[DayNumber]]=4,"WED",GS_Stock_Data[[#This Row],[DayNumber]]=5,"THU",GS_Stock_Data[[#This Row],[DayNumber]]=6,"FRI")</f>
        <v>WED</v>
      </c>
    </row>
    <row r="3861" spans="1:14" x14ac:dyDescent="0.25">
      <c r="A3861" s="5">
        <v>41886</v>
      </c>
      <c r="B3861" s="1">
        <v>143.51092318870101</v>
      </c>
      <c r="C3861" s="1">
        <v>144.84291439921299</v>
      </c>
      <c r="D3861" s="1">
        <v>143.207846081128</v>
      </c>
      <c r="E3861" s="1">
        <v>143.63056945800699</v>
      </c>
      <c r="F3861" s="1">
        <v>1678500</v>
      </c>
      <c r="G3861" s="1">
        <v>0</v>
      </c>
      <c r="H3861" s="1">
        <v>0</v>
      </c>
      <c r="I3861" s="1">
        <f>YEAR(GS_Stock_Data[[#This Row],[Date]])</f>
        <v>2014</v>
      </c>
      <c r="J3861" s="1">
        <f>MONTH(GS_Stock_Data[[#This Row],[Date]])</f>
        <v>9</v>
      </c>
      <c r="K3861" s="1" t="str">
        <f>_xlfn.CONCAT("Q",CEILING(GS_Stock_Data[[#This Row],[MonthNumber]]/3,1))</f>
        <v>Q3</v>
      </c>
      <c r="L3861" s="1" t="str">
        <f>TEXT(GS_Stock_Data[[#This Row],[Date]],"mmm")</f>
        <v>Sep</v>
      </c>
      <c r="M3861" s="1">
        <f>WEEKDAY(GS_Stock_Data[[#This Row],[Date]])</f>
        <v>5</v>
      </c>
      <c r="N3861" s="1" t="str" cm="1">
        <f t="array" ref="N3861">_xlfn.IFS(GS_Stock_Data[[#This Row],[DayNumber]]=2,"MON",GS_Stock_Data[[#This Row],[DayNumber]]=3,"TUE",GS_Stock_Data[[#This Row],[DayNumber]]=4,"WED",GS_Stock_Data[[#This Row],[DayNumber]]=5,"THU",GS_Stock_Data[[#This Row],[DayNumber]]=6,"FRI")</f>
        <v>THU</v>
      </c>
    </row>
    <row r="3862" spans="1:14" x14ac:dyDescent="0.25">
      <c r="A3862" s="5">
        <v>41887</v>
      </c>
      <c r="B3862" s="1">
        <v>143.231811717331</v>
      </c>
      <c r="C3862" s="1">
        <v>143.49501897677001</v>
      </c>
      <c r="D3862" s="1">
        <v>141.87590548986699</v>
      </c>
      <c r="E3862" s="1">
        <v>143.36740112304599</v>
      </c>
      <c r="F3862" s="1">
        <v>2562800</v>
      </c>
      <c r="G3862" s="1">
        <v>0</v>
      </c>
      <c r="H3862" s="1">
        <v>0</v>
      </c>
      <c r="I3862" s="1">
        <f>YEAR(GS_Stock_Data[[#This Row],[Date]])</f>
        <v>2014</v>
      </c>
      <c r="J3862" s="1">
        <f>MONTH(GS_Stock_Data[[#This Row],[Date]])</f>
        <v>9</v>
      </c>
      <c r="K3862" s="1" t="str">
        <f>_xlfn.CONCAT("Q",CEILING(GS_Stock_Data[[#This Row],[MonthNumber]]/3,1))</f>
        <v>Q3</v>
      </c>
      <c r="L3862" s="1" t="str">
        <f>TEXT(GS_Stock_Data[[#This Row],[Date]],"mmm")</f>
        <v>Sep</v>
      </c>
      <c r="M3862" s="1">
        <f>WEEKDAY(GS_Stock_Data[[#This Row],[Date]])</f>
        <v>6</v>
      </c>
      <c r="N3862" s="1" t="str" cm="1">
        <f t="array" ref="N3862">_xlfn.IFS(GS_Stock_Data[[#This Row],[DayNumber]]=2,"MON",GS_Stock_Data[[#This Row],[DayNumber]]=3,"TUE",GS_Stock_Data[[#This Row],[DayNumber]]=4,"WED",GS_Stock_Data[[#This Row],[DayNumber]]=5,"THU",GS_Stock_Data[[#This Row],[DayNumber]]=6,"FRI")</f>
        <v>FRI</v>
      </c>
    </row>
    <row r="3863" spans="1:14" x14ac:dyDescent="0.25">
      <c r="A3863" s="5">
        <v>41890</v>
      </c>
      <c r="B3863" s="1">
        <v>143.231741437658</v>
      </c>
      <c r="C3863" s="1">
        <v>144.30051305498301</v>
      </c>
      <c r="D3863" s="1">
        <v>142.944607492823</v>
      </c>
      <c r="E3863" s="1">
        <v>143.65446472167901</v>
      </c>
      <c r="F3863" s="1">
        <v>1746400</v>
      </c>
      <c r="G3863" s="1">
        <v>0</v>
      </c>
      <c r="H3863" s="1">
        <v>0</v>
      </c>
      <c r="I3863" s="1">
        <f>YEAR(GS_Stock_Data[[#This Row],[Date]])</f>
        <v>2014</v>
      </c>
      <c r="J3863" s="1">
        <f>MONTH(GS_Stock_Data[[#This Row],[Date]])</f>
        <v>9</v>
      </c>
      <c r="K3863" s="1" t="str">
        <f>_xlfn.CONCAT("Q",CEILING(GS_Stock_Data[[#This Row],[MonthNumber]]/3,1))</f>
        <v>Q3</v>
      </c>
      <c r="L3863" s="1" t="str">
        <f>TEXT(GS_Stock_Data[[#This Row],[Date]],"mmm")</f>
        <v>Sep</v>
      </c>
      <c r="M3863" s="1">
        <f>WEEKDAY(GS_Stock_Data[[#This Row],[Date]])</f>
        <v>2</v>
      </c>
      <c r="N3863" s="1" t="str" cm="1">
        <f t="array" ref="N3863">_xlfn.IFS(GS_Stock_Data[[#This Row],[DayNumber]]=2,"MON",GS_Stock_Data[[#This Row],[DayNumber]]=3,"TUE",GS_Stock_Data[[#This Row],[DayNumber]]=4,"WED",GS_Stock_Data[[#This Row],[DayNumber]]=5,"THU",GS_Stock_Data[[#This Row],[DayNumber]]=6,"FRI")</f>
        <v>MON</v>
      </c>
    </row>
    <row r="3864" spans="1:14" x14ac:dyDescent="0.25">
      <c r="A3864" s="5">
        <v>41891</v>
      </c>
      <c r="B3864" s="1">
        <v>141.91573484518801</v>
      </c>
      <c r="C3864" s="1">
        <v>142.48203130273399</v>
      </c>
      <c r="D3864" s="1">
        <v>140.87088982846299</v>
      </c>
      <c r="E3864" s="1">
        <v>141.49301147460901</v>
      </c>
      <c r="F3864" s="1">
        <v>2598500</v>
      </c>
      <c r="G3864" s="1">
        <v>0</v>
      </c>
      <c r="H3864" s="1">
        <v>0</v>
      </c>
      <c r="I3864" s="1">
        <f>YEAR(GS_Stock_Data[[#This Row],[Date]])</f>
        <v>2014</v>
      </c>
      <c r="J3864" s="1">
        <f>MONTH(GS_Stock_Data[[#This Row],[Date]])</f>
        <v>9</v>
      </c>
      <c r="K3864" s="1" t="str">
        <f>_xlfn.CONCAT("Q",CEILING(GS_Stock_Data[[#This Row],[MonthNumber]]/3,1))</f>
        <v>Q3</v>
      </c>
      <c r="L3864" s="1" t="str">
        <f>TEXT(GS_Stock_Data[[#This Row],[Date]],"mmm")</f>
        <v>Sep</v>
      </c>
      <c r="M3864" s="1">
        <f>WEEKDAY(GS_Stock_Data[[#This Row],[Date]])</f>
        <v>3</v>
      </c>
      <c r="N3864" s="1" t="str" cm="1">
        <f t="array" ref="N3864">_xlfn.IFS(GS_Stock_Data[[#This Row],[DayNumber]]=2,"MON",GS_Stock_Data[[#This Row],[DayNumber]]=3,"TUE",GS_Stock_Data[[#This Row],[DayNumber]]=4,"WED",GS_Stock_Data[[#This Row],[DayNumber]]=5,"THU",GS_Stock_Data[[#This Row],[DayNumber]]=6,"FRI")</f>
        <v>TUE</v>
      </c>
    </row>
    <row r="3865" spans="1:14" x14ac:dyDescent="0.25">
      <c r="A3865" s="5">
        <v>41892</v>
      </c>
      <c r="B3865" s="1">
        <v>142.2347856538</v>
      </c>
      <c r="C3865" s="1">
        <v>143.71032565581501</v>
      </c>
      <c r="D3865" s="1">
        <v>142.06728574000999</v>
      </c>
      <c r="E3865" s="1">
        <v>143.46307373046801</v>
      </c>
      <c r="F3865" s="1">
        <v>2457800</v>
      </c>
      <c r="G3865" s="1">
        <v>0</v>
      </c>
      <c r="H3865" s="1">
        <v>0</v>
      </c>
      <c r="I3865" s="1">
        <f>YEAR(GS_Stock_Data[[#This Row],[Date]])</f>
        <v>2014</v>
      </c>
      <c r="J3865" s="1">
        <f>MONTH(GS_Stock_Data[[#This Row],[Date]])</f>
        <v>9</v>
      </c>
      <c r="K3865" s="1" t="str">
        <f>_xlfn.CONCAT("Q",CEILING(GS_Stock_Data[[#This Row],[MonthNumber]]/3,1))</f>
        <v>Q3</v>
      </c>
      <c r="L3865" s="1" t="str">
        <f>TEXT(GS_Stock_Data[[#This Row],[Date]],"mmm")</f>
        <v>Sep</v>
      </c>
      <c r="M3865" s="1">
        <f>WEEKDAY(GS_Stock_Data[[#This Row],[Date]])</f>
        <v>4</v>
      </c>
      <c r="N3865" s="1" t="str" cm="1">
        <f t="array" ref="N3865">_xlfn.IFS(GS_Stock_Data[[#This Row],[DayNumber]]=2,"MON",GS_Stock_Data[[#This Row],[DayNumber]]=3,"TUE",GS_Stock_Data[[#This Row],[DayNumber]]=4,"WED",GS_Stock_Data[[#This Row],[DayNumber]]=5,"THU",GS_Stock_Data[[#This Row],[DayNumber]]=6,"FRI")</f>
        <v>WED</v>
      </c>
    </row>
    <row r="3866" spans="1:14" x14ac:dyDescent="0.25">
      <c r="A3866" s="5">
        <v>41893</v>
      </c>
      <c r="B3866" s="1">
        <v>142.58573525208701</v>
      </c>
      <c r="C3866" s="1">
        <v>144.71530756814801</v>
      </c>
      <c r="D3866" s="1">
        <v>142.370381687227</v>
      </c>
      <c r="E3866" s="1">
        <v>144.36436462402301</v>
      </c>
      <c r="F3866" s="1">
        <v>1905300</v>
      </c>
      <c r="G3866" s="1">
        <v>0</v>
      </c>
      <c r="H3866" s="1">
        <v>0</v>
      </c>
      <c r="I3866" s="1">
        <f>YEAR(GS_Stock_Data[[#This Row],[Date]])</f>
        <v>2014</v>
      </c>
      <c r="J3866" s="1">
        <f>MONTH(GS_Stock_Data[[#This Row],[Date]])</f>
        <v>9</v>
      </c>
      <c r="K3866" s="1" t="str">
        <f>_xlfn.CONCAT("Q",CEILING(GS_Stock_Data[[#This Row],[MonthNumber]]/3,1))</f>
        <v>Q3</v>
      </c>
      <c r="L3866" s="1" t="str">
        <f>TEXT(GS_Stock_Data[[#This Row],[Date]],"mmm")</f>
        <v>Sep</v>
      </c>
      <c r="M3866" s="1">
        <f>WEEKDAY(GS_Stock_Data[[#This Row],[Date]])</f>
        <v>5</v>
      </c>
      <c r="N3866" s="1" t="str" cm="1">
        <f t="array" ref="N3866">_xlfn.IFS(GS_Stock_Data[[#This Row],[DayNumber]]=2,"MON",GS_Stock_Data[[#This Row],[DayNumber]]=3,"TUE",GS_Stock_Data[[#This Row],[DayNumber]]=4,"WED",GS_Stock_Data[[#This Row],[DayNumber]]=5,"THU",GS_Stock_Data[[#This Row],[DayNumber]]=6,"FRI")</f>
        <v>THU</v>
      </c>
    </row>
    <row r="3867" spans="1:14" x14ac:dyDescent="0.25">
      <c r="A3867" s="5">
        <v>41894</v>
      </c>
      <c r="B3867" s="1">
        <v>144.06927231315299</v>
      </c>
      <c r="C3867" s="1">
        <v>146.33443421710899</v>
      </c>
      <c r="D3867" s="1">
        <v>144.06927231315299</v>
      </c>
      <c r="E3867" s="1">
        <v>146.09515380859301</v>
      </c>
      <c r="F3867" s="1">
        <v>3358600</v>
      </c>
      <c r="G3867" s="1">
        <v>0</v>
      </c>
      <c r="H3867" s="1">
        <v>0</v>
      </c>
      <c r="I3867" s="1">
        <f>YEAR(GS_Stock_Data[[#This Row],[Date]])</f>
        <v>2014</v>
      </c>
      <c r="J3867" s="1">
        <f>MONTH(GS_Stock_Data[[#This Row],[Date]])</f>
        <v>9</v>
      </c>
      <c r="K3867" s="1" t="str">
        <f>_xlfn.CONCAT("Q",CEILING(GS_Stock_Data[[#This Row],[MonthNumber]]/3,1))</f>
        <v>Q3</v>
      </c>
      <c r="L3867" s="1" t="str">
        <f>TEXT(GS_Stock_Data[[#This Row],[Date]],"mmm")</f>
        <v>Sep</v>
      </c>
      <c r="M3867" s="1">
        <f>WEEKDAY(GS_Stock_Data[[#This Row],[Date]])</f>
        <v>6</v>
      </c>
      <c r="N3867" s="1" t="str" cm="1">
        <f t="array" ref="N3867">_xlfn.IFS(GS_Stock_Data[[#This Row],[DayNumber]]=2,"MON",GS_Stock_Data[[#This Row],[DayNumber]]=3,"TUE",GS_Stock_Data[[#This Row],[DayNumber]]=4,"WED",GS_Stock_Data[[#This Row],[DayNumber]]=5,"THU",GS_Stock_Data[[#This Row],[DayNumber]]=6,"FRI")</f>
        <v>FRI</v>
      </c>
    </row>
    <row r="3868" spans="1:14" x14ac:dyDescent="0.25">
      <c r="A3868" s="5">
        <v>41897</v>
      </c>
      <c r="B3868" s="1">
        <v>145.88779244080999</v>
      </c>
      <c r="C3868" s="1">
        <v>147.07619866080501</v>
      </c>
      <c r="D3868" s="1">
        <v>145.568747820776</v>
      </c>
      <c r="E3868" s="1">
        <v>146.7412109375</v>
      </c>
      <c r="F3868" s="1">
        <v>2308000</v>
      </c>
      <c r="G3868" s="1">
        <v>0</v>
      </c>
      <c r="H3868" s="1">
        <v>0</v>
      </c>
      <c r="I3868" s="1">
        <f>YEAR(GS_Stock_Data[[#This Row],[Date]])</f>
        <v>2014</v>
      </c>
      <c r="J3868" s="1">
        <f>MONTH(GS_Stock_Data[[#This Row],[Date]])</f>
        <v>9</v>
      </c>
      <c r="K3868" s="1" t="str">
        <f>_xlfn.CONCAT("Q",CEILING(GS_Stock_Data[[#This Row],[MonthNumber]]/3,1))</f>
        <v>Q3</v>
      </c>
      <c r="L3868" s="1" t="str">
        <f>TEXT(GS_Stock_Data[[#This Row],[Date]],"mmm")</f>
        <v>Sep</v>
      </c>
      <c r="M3868" s="1">
        <f>WEEKDAY(GS_Stock_Data[[#This Row],[Date]])</f>
        <v>2</v>
      </c>
      <c r="N3868" s="1" t="str" cm="1">
        <f t="array" ref="N3868">_xlfn.IFS(GS_Stock_Data[[#This Row],[DayNumber]]=2,"MON",GS_Stock_Data[[#This Row],[DayNumber]]=3,"TUE",GS_Stock_Data[[#This Row],[DayNumber]]=4,"WED",GS_Stock_Data[[#This Row],[DayNumber]]=5,"THU",GS_Stock_Data[[#This Row],[DayNumber]]=6,"FRI")</f>
        <v>MON</v>
      </c>
    </row>
    <row r="3869" spans="1:14" x14ac:dyDescent="0.25">
      <c r="A3869" s="5">
        <v>41898</v>
      </c>
      <c r="B3869" s="1">
        <v>146.677384679971</v>
      </c>
      <c r="C3869" s="1">
        <v>147.20379911308899</v>
      </c>
      <c r="D3869" s="1">
        <v>145.80003946174699</v>
      </c>
      <c r="E3869" s="1">
        <v>146.78904724121</v>
      </c>
      <c r="F3869" s="1">
        <v>2137600</v>
      </c>
      <c r="G3869" s="1">
        <v>0</v>
      </c>
      <c r="H3869" s="1">
        <v>0</v>
      </c>
      <c r="I3869" s="1">
        <f>YEAR(GS_Stock_Data[[#This Row],[Date]])</f>
        <v>2014</v>
      </c>
      <c r="J3869" s="1">
        <f>MONTH(GS_Stock_Data[[#This Row],[Date]])</f>
        <v>9</v>
      </c>
      <c r="K3869" s="1" t="str">
        <f>_xlfn.CONCAT("Q",CEILING(GS_Stock_Data[[#This Row],[MonthNumber]]/3,1))</f>
        <v>Q3</v>
      </c>
      <c r="L3869" s="1" t="str">
        <f>TEXT(GS_Stock_Data[[#This Row],[Date]],"mmm")</f>
        <v>Sep</v>
      </c>
      <c r="M3869" s="1">
        <f>WEEKDAY(GS_Stock_Data[[#This Row],[Date]])</f>
        <v>3</v>
      </c>
      <c r="N3869" s="1" t="str" cm="1">
        <f t="array" ref="N3869">_xlfn.IFS(GS_Stock_Data[[#This Row],[DayNumber]]=2,"MON",GS_Stock_Data[[#This Row],[DayNumber]]=3,"TUE",GS_Stock_Data[[#This Row],[DayNumber]]=4,"WED",GS_Stock_Data[[#This Row],[DayNumber]]=5,"THU",GS_Stock_Data[[#This Row],[DayNumber]]=6,"FRI")</f>
        <v>TUE</v>
      </c>
    </row>
    <row r="3870" spans="1:14" x14ac:dyDescent="0.25">
      <c r="A3870" s="5">
        <v>41899</v>
      </c>
      <c r="B3870" s="1">
        <v>146.613555049811</v>
      </c>
      <c r="C3870" s="1">
        <v>148.16885900763199</v>
      </c>
      <c r="D3870" s="1">
        <v>146.32642107526701</v>
      </c>
      <c r="E3870" s="1">
        <v>147.41114807128901</v>
      </c>
      <c r="F3870" s="1">
        <v>2820300</v>
      </c>
      <c r="G3870" s="1">
        <v>0</v>
      </c>
      <c r="H3870" s="1">
        <v>0</v>
      </c>
      <c r="I3870" s="1">
        <f>YEAR(GS_Stock_Data[[#This Row],[Date]])</f>
        <v>2014</v>
      </c>
      <c r="J3870" s="1">
        <f>MONTH(GS_Stock_Data[[#This Row],[Date]])</f>
        <v>9</v>
      </c>
      <c r="K3870" s="1" t="str">
        <f>_xlfn.CONCAT("Q",CEILING(GS_Stock_Data[[#This Row],[MonthNumber]]/3,1))</f>
        <v>Q3</v>
      </c>
      <c r="L3870" s="1" t="str">
        <f>TEXT(GS_Stock_Data[[#This Row],[Date]],"mmm")</f>
        <v>Sep</v>
      </c>
      <c r="M3870" s="1">
        <f>WEEKDAY(GS_Stock_Data[[#This Row],[Date]])</f>
        <v>4</v>
      </c>
      <c r="N3870" s="1" t="str" cm="1">
        <f t="array" ref="N3870">_xlfn.IFS(GS_Stock_Data[[#This Row],[DayNumber]]=2,"MON",GS_Stock_Data[[#This Row],[DayNumber]]=3,"TUE",GS_Stock_Data[[#This Row],[DayNumber]]=4,"WED",GS_Stock_Data[[#This Row],[DayNumber]]=5,"THU",GS_Stock_Data[[#This Row],[DayNumber]]=6,"FRI")</f>
        <v>WED</v>
      </c>
    </row>
    <row r="3871" spans="1:14" x14ac:dyDescent="0.25">
      <c r="A3871" s="5">
        <v>41900</v>
      </c>
      <c r="B3871" s="1">
        <v>148.21676202170099</v>
      </c>
      <c r="C3871" s="1">
        <v>150.290497266248</v>
      </c>
      <c r="D3871" s="1">
        <v>147.95355477648599</v>
      </c>
      <c r="E3871" s="1">
        <v>149.85980224609301</v>
      </c>
      <c r="F3871" s="1">
        <v>3566600</v>
      </c>
      <c r="G3871" s="1">
        <v>0</v>
      </c>
      <c r="H3871" s="1">
        <v>0</v>
      </c>
      <c r="I3871" s="1">
        <f>YEAR(GS_Stock_Data[[#This Row],[Date]])</f>
        <v>2014</v>
      </c>
      <c r="J3871" s="1">
        <f>MONTH(GS_Stock_Data[[#This Row],[Date]])</f>
        <v>9</v>
      </c>
      <c r="K3871" s="1" t="str">
        <f>_xlfn.CONCAT("Q",CEILING(GS_Stock_Data[[#This Row],[MonthNumber]]/3,1))</f>
        <v>Q3</v>
      </c>
      <c r="L3871" s="1" t="str">
        <f>TEXT(GS_Stock_Data[[#This Row],[Date]],"mmm")</f>
        <v>Sep</v>
      </c>
      <c r="M3871" s="1">
        <f>WEEKDAY(GS_Stock_Data[[#This Row],[Date]])</f>
        <v>5</v>
      </c>
      <c r="N3871" s="1" t="str" cm="1">
        <f t="array" ref="N3871">_xlfn.IFS(GS_Stock_Data[[#This Row],[DayNumber]]=2,"MON",GS_Stock_Data[[#This Row],[DayNumber]]=3,"TUE",GS_Stock_Data[[#This Row],[DayNumber]]=4,"WED",GS_Stock_Data[[#This Row],[DayNumber]]=5,"THU",GS_Stock_Data[[#This Row],[DayNumber]]=6,"FRI")</f>
        <v>THU</v>
      </c>
    </row>
    <row r="3872" spans="1:14" x14ac:dyDescent="0.25">
      <c r="A3872" s="5">
        <v>41901</v>
      </c>
      <c r="B3872" s="1">
        <v>150.15488074794999</v>
      </c>
      <c r="C3872" s="1">
        <v>150.41011639550501</v>
      </c>
      <c r="D3872" s="1">
        <v>148.256617343063</v>
      </c>
      <c r="E3872" s="1">
        <v>148.51184082031199</v>
      </c>
      <c r="F3872" s="1">
        <v>5442900</v>
      </c>
      <c r="G3872" s="1">
        <v>0</v>
      </c>
      <c r="H3872" s="1">
        <v>0</v>
      </c>
      <c r="I3872" s="1">
        <f>YEAR(GS_Stock_Data[[#This Row],[Date]])</f>
        <v>2014</v>
      </c>
      <c r="J3872" s="1">
        <f>MONTH(GS_Stock_Data[[#This Row],[Date]])</f>
        <v>9</v>
      </c>
      <c r="K3872" s="1" t="str">
        <f>_xlfn.CONCAT("Q",CEILING(GS_Stock_Data[[#This Row],[MonthNumber]]/3,1))</f>
        <v>Q3</v>
      </c>
      <c r="L3872" s="1" t="str">
        <f>TEXT(GS_Stock_Data[[#This Row],[Date]],"mmm")</f>
        <v>Sep</v>
      </c>
      <c r="M3872" s="1">
        <f>WEEKDAY(GS_Stock_Data[[#This Row],[Date]])</f>
        <v>6</v>
      </c>
      <c r="N3872" s="1" t="str" cm="1">
        <f t="array" ref="N3872">_xlfn.IFS(GS_Stock_Data[[#This Row],[DayNumber]]=2,"MON",GS_Stock_Data[[#This Row],[DayNumber]]=3,"TUE",GS_Stock_Data[[#This Row],[DayNumber]]=4,"WED",GS_Stock_Data[[#This Row],[DayNumber]]=5,"THU",GS_Stock_Data[[#This Row],[DayNumber]]=6,"FRI")</f>
        <v>FRI</v>
      </c>
    </row>
    <row r="3873" spans="1:14" x14ac:dyDescent="0.25">
      <c r="A3873" s="5">
        <v>41904</v>
      </c>
      <c r="B3873" s="1">
        <v>148.35230716209401</v>
      </c>
      <c r="C3873" s="1">
        <v>149.110018124829</v>
      </c>
      <c r="D3873" s="1">
        <v>147.63447828588301</v>
      </c>
      <c r="E3873" s="1">
        <v>147.78601074218699</v>
      </c>
      <c r="F3873" s="1">
        <v>1826100</v>
      </c>
      <c r="G3873" s="1">
        <v>0</v>
      </c>
      <c r="H3873" s="1">
        <v>0</v>
      </c>
      <c r="I3873" s="1">
        <f>YEAR(GS_Stock_Data[[#This Row],[Date]])</f>
        <v>2014</v>
      </c>
      <c r="J3873" s="1">
        <f>MONTH(GS_Stock_Data[[#This Row],[Date]])</f>
        <v>9</v>
      </c>
      <c r="K3873" s="1" t="str">
        <f>_xlfn.CONCAT("Q",CEILING(GS_Stock_Data[[#This Row],[MonthNumber]]/3,1))</f>
        <v>Q3</v>
      </c>
      <c r="L3873" s="1" t="str">
        <f>TEXT(GS_Stock_Data[[#This Row],[Date]],"mmm")</f>
        <v>Sep</v>
      </c>
      <c r="M3873" s="1">
        <f>WEEKDAY(GS_Stock_Data[[#This Row],[Date]])</f>
        <v>2</v>
      </c>
      <c r="N3873" s="1" t="str" cm="1">
        <f t="array" ref="N3873">_xlfn.IFS(GS_Stock_Data[[#This Row],[DayNumber]]=2,"MON",GS_Stock_Data[[#This Row],[DayNumber]]=3,"TUE",GS_Stock_Data[[#This Row],[DayNumber]]=4,"WED",GS_Stock_Data[[#This Row],[DayNumber]]=5,"THU",GS_Stock_Data[[#This Row],[DayNumber]]=6,"FRI")</f>
        <v>MON</v>
      </c>
    </row>
    <row r="3874" spans="1:14" x14ac:dyDescent="0.25">
      <c r="A3874" s="5">
        <v>41905</v>
      </c>
      <c r="B3874" s="1">
        <v>147.21177095202</v>
      </c>
      <c r="C3874" s="1">
        <v>149.03825387851001</v>
      </c>
      <c r="D3874" s="1">
        <v>147.21177095202</v>
      </c>
      <c r="E3874" s="1">
        <v>147.62651062011699</v>
      </c>
      <c r="F3874" s="1">
        <v>1977600</v>
      </c>
      <c r="G3874" s="1">
        <v>0</v>
      </c>
      <c r="H3874" s="1">
        <v>0</v>
      </c>
      <c r="I3874" s="1">
        <f>YEAR(GS_Stock_Data[[#This Row],[Date]])</f>
        <v>2014</v>
      </c>
      <c r="J3874" s="1">
        <f>MONTH(GS_Stock_Data[[#This Row],[Date]])</f>
        <v>9</v>
      </c>
      <c r="K3874" s="1" t="str">
        <f>_xlfn.CONCAT("Q",CEILING(GS_Stock_Data[[#This Row],[MonthNumber]]/3,1))</f>
        <v>Q3</v>
      </c>
      <c r="L3874" s="1" t="str">
        <f>TEXT(GS_Stock_Data[[#This Row],[Date]],"mmm")</f>
        <v>Sep</v>
      </c>
      <c r="M3874" s="1">
        <f>WEEKDAY(GS_Stock_Data[[#This Row],[Date]])</f>
        <v>3</v>
      </c>
      <c r="N3874" s="1" t="str" cm="1">
        <f t="array" ref="N3874">_xlfn.IFS(GS_Stock_Data[[#This Row],[DayNumber]]=2,"MON",GS_Stock_Data[[#This Row],[DayNumber]]=3,"TUE",GS_Stock_Data[[#This Row],[DayNumber]]=4,"WED",GS_Stock_Data[[#This Row],[DayNumber]]=5,"THU",GS_Stock_Data[[#This Row],[DayNumber]]=6,"FRI")</f>
        <v>TUE</v>
      </c>
    </row>
    <row r="3875" spans="1:14" x14ac:dyDescent="0.25">
      <c r="A3875" s="5">
        <v>41906</v>
      </c>
      <c r="B3875" s="1">
        <v>147.762109667435</v>
      </c>
      <c r="C3875" s="1">
        <v>150.043226672543</v>
      </c>
      <c r="D3875" s="1">
        <v>147.13201640368001</v>
      </c>
      <c r="E3875" s="1">
        <v>149.795974731445</v>
      </c>
      <c r="F3875" s="1">
        <v>2834200</v>
      </c>
      <c r="G3875" s="1">
        <v>0</v>
      </c>
      <c r="H3875" s="1">
        <v>0</v>
      </c>
      <c r="I3875" s="1">
        <f>YEAR(GS_Stock_Data[[#This Row],[Date]])</f>
        <v>2014</v>
      </c>
      <c r="J3875" s="1">
        <f>MONTH(GS_Stock_Data[[#This Row],[Date]])</f>
        <v>9</v>
      </c>
      <c r="K3875" s="1" t="str">
        <f>_xlfn.CONCAT("Q",CEILING(GS_Stock_Data[[#This Row],[MonthNumber]]/3,1))</f>
        <v>Q3</v>
      </c>
      <c r="L3875" s="1" t="str">
        <f>TEXT(GS_Stock_Data[[#This Row],[Date]],"mmm")</f>
        <v>Sep</v>
      </c>
      <c r="M3875" s="1">
        <f>WEEKDAY(GS_Stock_Data[[#This Row],[Date]])</f>
        <v>4</v>
      </c>
      <c r="N3875" s="1" t="str" cm="1">
        <f t="array" ref="N3875">_xlfn.IFS(GS_Stock_Data[[#This Row],[DayNumber]]=2,"MON",GS_Stock_Data[[#This Row],[DayNumber]]=3,"TUE",GS_Stock_Data[[#This Row],[DayNumber]]=4,"WED",GS_Stock_Data[[#This Row],[DayNumber]]=5,"THU",GS_Stock_Data[[#This Row],[DayNumber]]=6,"FRI")</f>
        <v>WED</v>
      </c>
    </row>
    <row r="3876" spans="1:14" x14ac:dyDescent="0.25">
      <c r="A3876" s="5">
        <v>41907</v>
      </c>
      <c r="B3876" s="1">
        <v>149.51680008082499</v>
      </c>
      <c r="C3876" s="1">
        <v>149.78797879980399</v>
      </c>
      <c r="D3876" s="1">
        <v>146.32642784726301</v>
      </c>
      <c r="E3876" s="1">
        <v>146.82890319824199</v>
      </c>
      <c r="F3876" s="1">
        <v>3074600</v>
      </c>
      <c r="G3876" s="1">
        <v>0</v>
      </c>
      <c r="H3876" s="1">
        <v>0</v>
      </c>
      <c r="I3876" s="1">
        <f>YEAR(GS_Stock_Data[[#This Row],[Date]])</f>
        <v>2014</v>
      </c>
      <c r="J3876" s="1">
        <f>MONTH(GS_Stock_Data[[#This Row],[Date]])</f>
        <v>9</v>
      </c>
      <c r="K3876" s="1" t="str">
        <f>_xlfn.CONCAT("Q",CEILING(GS_Stock_Data[[#This Row],[MonthNumber]]/3,1))</f>
        <v>Q3</v>
      </c>
      <c r="L3876" s="1" t="str">
        <f>TEXT(GS_Stock_Data[[#This Row],[Date]],"mmm")</f>
        <v>Sep</v>
      </c>
      <c r="M3876" s="1">
        <f>WEEKDAY(GS_Stock_Data[[#This Row],[Date]])</f>
        <v>5</v>
      </c>
      <c r="N3876" s="1" t="str" cm="1">
        <f t="array" ref="N3876">_xlfn.IFS(GS_Stock_Data[[#This Row],[DayNumber]]=2,"MON",GS_Stock_Data[[#This Row],[DayNumber]]=3,"TUE",GS_Stock_Data[[#This Row],[DayNumber]]=4,"WED",GS_Stock_Data[[#This Row],[DayNumber]]=5,"THU",GS_Stock_Data[[#This Row],[DayNumber]]=6,"FRI")</f>
        <v>THU</v>
      </c>
    </row>
    <row r="3877" spans="1:14" x14ac:dyDescent="0.25">
      <c r="A3877" s="5">
        <v>41908</v>
      </c>
      <c r="B3877" s="1">
        <v>147.355376522499</v>
      </c>
      <c r="C3877" s="1">
        <v>148.033335761633</v>
      </c>
      <c r="D3877" s="1">
        <v>146.13505962830499</v>
      </c>
      <c r="E3877" s="1">
        <v>147.65048217773401</v>
      </c>
      <c r="F3877" s="1">
        <v>1932500</v>
      </c>
      <c r="G3877" s="1">
        <v>0</v>
      </c>
      <c r="H3877" s="1">
        <v>0</v>
      </c>
      <c r="I3877" s="1">
        <f>YEAR(GS_Stock_Data[[#This Row],[Date]])</f>
        <v>2014</v>
      </c>
      <c r="J3877" s="1">
        <f>MONTH(GS_Stock_Data[[#This Row],[Date]])</f>
        <v>9</v>
      </c>
      <c r="K3877" s="1" t="str">
        <f>_xlfn.CONCAT("Q",CEILING(GS_Stock_Data[[#This Row],[MonthNumber]]/3,1))</f>
        <v>Q3</v>
      </c>
      <c r="L3877" s="1" t="str">
        <f>TEXT(GS_Stock_Data[[#This Row],[Date]],"mmm")</f>
        <v>Sep</v>
      </c>
      <c r="M3877" s="1">
        <f>WEEKDAY(GS_Stock_Data[[#This Row],[Date]])</f>
        <v>6</v>
      </c>
      <c r="N3877" s="1" t="str" cm="1">
        <f t="array" ref="N3877">_xlfn.IFS(GS_Stock_Data[[#This Row],[DayNumber]]=2,"MON",GS_Stock_Data[[#This Row],[DayNumber]]=3,"TUE",GS_Stock_Data[[#This Row],[DayNumber]]=4,"WED",GS_Stock_Data[[#This Row],[DayNumber]]=5,"THU",GS_Stock_Data[[#This Row],[DayNumber]]=6,"FRI")</f>
        <v>FRI</v>
      </c>
    </row>
    <row r="3878" spans="1:14" x14ac:dyDescent="0.25">
      <c r="A3878" s="5">
        <v>41911</v>
      </c>
      <c r="B3878" s="1">
        <v>146.047283466999</v>
      </c>
      <c r="C3878" s="1">
        <v>147.20379111060299</v>
      </c>
      <c r="D3878" s="1">
        <v>145.32147077324601</v>
      </c>
      <c r="E3878" s="1">
        <v>146.62155151367099</v>
      </c>
      <c r="F3878" s="1">
        <v>1745400</v>
      </c>
      <c r="G3878" s="1">
        <v>0</v>
      </c>
      <c r="H3878" s="1">
        <v>0</v>
      </c>
      <c r="I3878" s="1">
        <f>YEAR(GS_Stock_Data[[#This Row],[Date]])</f>
        <v>2014</v>
      </c>
      <c r="J3878" s="1">
        <f>MONTH(GS_Stock_Data[[#This Row],[Date]])</f>
        <v>9</v>
      </c>
      <c r="K3878" s="1" t="str">
        <f>_xlfn.CONCAT("Q",CEILING(GS_Stock_Data[[#This Row],[MonthNumber]]/3,1))</f>
        <v>Q3</v>
      </c>
      <c r="L3878" s="1" t="str">
        <f>TEXT(GS_Stock_Data[[#This Row],[Date]],"mmm")</f>
        <v>Sep</v>
      </c>
      <c r="M3878" s="1">
        <f>WEEKDAY(GS_Stock_Data[[#This Row],[Date]])</f>
        <v>2</v>
      </c>
      <c r="N3878" s="1" t="str" cm="1">
        <f t="array" ref="N3878">_xlfn.IFS(GS_Stock_Data[[#This Row],[DayNumber]]=2,"MON",GS_Stock_Data[[#This Row],[DayNumber]]=3,"TUE",GS_Stock_Data[[#This Row],[DayNumber]]=4,"WED",GS_Stock_Data[[#This Row],[DayNumber]]=5,"THU",GS_Stock_Data[[#This Row],[DayNumber]]=6,"FRI")</f>
        <v>MON</v>
      </c>
    </row>
    <row r="3879" spans="1:14" x14ac:dyDescent="0.25">
      <c r="A3879" s="5">
        <v>41912</v>
      </c>
      <c r="B3879" s="1">
        <v>147.08417524319199</v>
      </c>
      <c r="C3879" s="1">
        <v>147.54678079205601</v>
      </c>
      <c r="D3879" s="1">
        <v>145.70433014784601</v>
      </c>
      <c r="E3879" s="1">
        <v>146.41419982910099</v>
      </c>
      <c r="F3879" s="1">
        <v>2037700</v>
      </c>
      <c r="G3879" s="1">
        <v>0</v>
      </c>
      <c r="H3879" s="1">
        <v>0</v>
      </c>
      <c r="I3879" s="1">
        <f>YEAR(GS_Stock_Data[[#This Row],[Date]])</f>
        <v>2014</v>
      </c>
      <c r="J3879" s="1">
        <f>MONTH(GS_Stock_Data[[#This Row],[Date]])</f>
        <v>9</v>
      </c>
      <c r="K3879" s="1" t="str">
        <f>_xlfn.CONCAT("Q",CEILING(GS_Stock_Data[[#This Row],[MonthNumber]]/3,1))</f>
        <v>Q3</v>
      </c>
      <c r="L3879" s="1" t="str">
        <f>TEXT(GS_Stock_Data[[#This Row],[Date]],"mmm")</f>
        <v>Sep</v>
      </c>
      <c r="M3879" s="1">
        <f>WEEKDAY(GS_Stock_Data[[#This Row],[Date]])</f>
        <v>3</v>
      </c>
      <c r="N3879" s="1" t="str" cm="1">
        <f t="array" ref="N3879">_xlfn.IFS(GS_Stock_Data[[#This Row],[DayNumber]]=2,"MON",GS_Stock_Data[[#This Row],[DayNumber]]=3,"TUE",GS_Stock_Data[[#This Row],[DayNumber]]=4,"WED",GS_Stock_Data[[#This Row],[DayNumber]]=5,"THU",GS_Stock_Data[[#This Row],[DayNumber]]=6,"FRI")</f>
        <v>TUE</v>
      </c>
    </row>
    <row r="3880" spans="1:14" x14ac:dyDescent="0.25">
      <c r="A3880" s="5">
        <v>41913</v>
      </c>
      <c r="B3880" s="1">
        <v>146.11108757084301</v>
      </c>
      <c r="C3880" s="1">
        <v>146.637501958016</v>
      </c>
      <c r="D3880" s="1">
        <v>143.829970730062</v>
      </c>
      <c r="E3880" s="1">
        <v>144.125076293945</v>
      </c>
      <c r="F3880" s="1">
        <v>4196300</v>
      </c>
      <c r="G3880" s="1">
        <v>0</v>
      </c>
      <c r="H3880" s="1">
        <v>0</v>
      </c>
      <c r="I3880" s="1">
        <f>YEAR(GS_Stock_Data[[#This Row],[Date]])</f>
        <v>2014</v>
      </c>
      <c r="J3880" s="1">
        <f>MONTH(GS_Stock_Data[[#This Row],[Date]])</f>
        <v>10</v>
      </c>
      <c r="K3880" s="1" t="str">
        <f>_xlfn.CONCAT("Q",CEILING(GS_Stock_Data[[#This Row],[MonthNumber]]/3,1))</f>
        <v>Q4</v>
      </c>
      <c r="L3880" s="1" t="str">
        <f>TEXT(GS_Stock_Data[[#This Row],[Date]],"mmm")</f>
        <v>Oct</v>
      </c>
      <c r="M3880" s="1">
        <f>WEEKDAY(GS_Stock_Data[[#This Row],[Date]])</f>
        <v>4</v>
      </c>
      <c r="N3880" s="1" t="str" cm="1">
        <f t="array" ref="N3880">_xlfn.IFS(GS_Stock_Data[[#This Row],[DayNumber]]=2,"MON",GS_Stock_Data[[#This Row],[DayNumber]]=3,"TUE",GS_Stock_Data[[#This Row],[DayNumber]]=4,"WED",GS_Stock_Data[[#This Row],[DayNumber]]=5,"THU",GS_Stock_Data[[#This Row],[DayNumber]]=6,"FRI")</f>
        <v>WED</v>
      </c>
    </row>
    <row r="3881" spans="1:14" x14ac:dyDescent="0.25">
      <c r="A3881" s="5">
        <v>41914</v>
      </c>
      <c r="B3881" s="1">
        <v>144.04530419669399</v>
      </c>
      <c r="C3881" s="1">
        <v>146.30248173211999</v>
      </c>
      <c r="D3881" s="1">
        <v>144.03732047750401</v>
      </c>
      <c r="E3881" s="1">
        <v>145.86381530761699</v>
      </c>
      <c r="F3881" s="1">
        <v>2782600</v>
      </c>
      <c r="G3881" s="1">
        <v>0</v>
      </c>
      <c r="H3881" s="1">
        <v>0</v>
      </c>
      <c r="I3881" s="1">
        <f>YEAR(GS_Stock_Data[[#This Row],[Date]])</f>
        <v>2014</v>
      </c>
      <c r="J3881" s="1">
        <f>MONTH(GS_Stock_Data[[#This Row],[Date]])</f>
        <v>10</v>
      </c>
      <c r="K3881" s="1" t="str">
        <f>_xlfn.CONCAT("Q",CEILING(GS_Stock_Data[[#This Row],[MonthNumber]]/3,1))</f>
        <v>Q4</v>
      </c>
      <c r="L3881" s="1" t="str">
        <f>TEXT(GS_Stock_Data[[#This Row],[Date]],"mmm")</f>
        <v>Oct</v>
      </c>
      <c r="M3881" s="1">
        <f>WEEKDAY(GS_Stock_Data[[#This Row],[Date]])</f>
        <v>5</v>
      </c>
      <c r="N3881" s="1" t="str" cm="1">
        <f t="array" ref="N3881">_xlfn.IFS(GS_Stock_Data[[#This Row],[DayNumber]]=2,"MON",GS_Stock_Data[[#This Row],[DayNumber]]=3,"TUE",GS_Stock_Data[[#This Row],[DayNumber]]=4,"WED",GS_Stock_Data[[#This Row],[DayNumber]]=5,"THU",GS_Stock_Data[[#This Row],[DayNumber]]=6,"FRI")</f>
        <v>THU</v>
      </c>
    </row>
    <row r="3882" spans="1:14" x14ac:dyDescent="0.25">
      <c r="A3882" s="5">
        <v>41915</v>
      </c>
      <c r="B3882" s="1">
        <v>147.243664165978</v>
      </c>
      <c r="C3882" s="1">
        <v>150.378199238912</v>
      </c>
      <c r="D3882" s="1">
        <v>147.21176579658999</v>
      </c>
      <c r="E3882" s="1">
        <v>150.00334167480401</v>
      </c>
      <c r="F3882" s="1">
        <v>3271400</v>
      </c>
      <c r="G3882" s="1">
        <v>0</v>
      </c>
      <c r="H3882" s="1">
        <v>0</v>
      </c>
      <c r="I3882" s="1">
        <f>YEAR(GS_Stock_Data[[#This Row],[Date]])</f>
        <v>2014</v>
      </c>
      <c r="J3882" s="1">
        <f>MONTH(GS_Stock_Data[[#This Row],[Date]])</f>
        <v>10</v>
      </c>
      <c r="K3882" s="1" t="str">
        <f>_xlfn.CONCAT("Q",CEILING(GS_Stock_Data[[#This Row],[MonthNumber]]/3,1))</f>
        <v>Q4</v>
      </c>
      <c r="L3882" s="1" t="str">
        <f>TEXT(GS_Stock_Data[[#This Row],[Date]],"mmm")</f>
        <v>Oct</v>
      </c>
      <c r="M3882" s="1">
        <f>WEEKDAY(GS_Stock_Data[[#This Row],[Date]])</f>
        <v>6</v>
      </c>
      <c r="N3882" s="1" t="str" cm="1">
        <f t="array" ref="N3882">_xlfn.IFS(GS_Stock_Data[[#This Row],[DayNumber]]=2,"MON",GS_Stock_Data[[#This Row],[DayNumber]]=3,"TUE",GS_Stock_Data[[#This Row],[DayNumber]]=4,"WED",GS_Stock_Data[[#This Row],[DayNumber]]=5,"THU",GS_Stock_Data[[#This Row],[DayNumber]]=6,"FRI")</f>
        <v>FRI</v>
      </c>
    </row>
    <row r="3883" spans="1:14" x14ac:dyDescent="0.25">
      <c r="A3883" s="5">
        <v>41918</v>
      </c>
      <c r="B3883" s="1">
        <v>150.80094298030301</v>
      </c>
      <c r="C3883" s="1">
        <v>151.14390219366601</v>
      </c>
      <c r="D3883" s="1">
        <v>149.269553419712</v>
      </c>
      <c r="E3883" s="1">
        <v>149.53276062011699</v>
      </c>
      <c r="F3883" s="1">
        <v>1934800</v>
      </c>
      <c r="G3883" s="1">
        <v>0</v>
      </c>
      <c r="H3883" s="1">
        <v>0</v>
      </c>
      <c r="I3883" s="1">
        <f>YEAR(GS_Stock_Data[[#This Row],[Date]])</f>
        <v>2014</v>
      </c>
      <c r="J3883" s="1">
        <f>MONTH(GS_Stock_Data[[#This Row],[Date]])</f>
        <v>10</v>
      </c>
      <c r="K3883" s="1" t="str">
        <f>_xlfn.CONCAT("Q",CEILING(GS_Stock_Data[[#This Row],[MonthNumber]]/3,1))</f>
        <v>Q4</v>
      </c>
      <c r="L3883" s="1" t="str">
        <f>TEXT(GS_Stock_Data[[#This Row],[Date]],"mmm")</f>
        <v>Oct</v>
      </c>
      <c r="M3883" s="1">
        <f>WEEKDAY(GS_Stock_Data[[#This Row],[Date]])</f>
        <v>2</v>
      </c>
      <c r="N3883" s="1" t="str" cm="1">
        <f t="array" ref="N3883">_xlfn.IFS(GS_Stock_Data[[#This Row],[DayNumber]]=2,"MON",GS_Stock_Data[[#This Row],[DayNumber]]=3,"TUE",GS_Stock_Data[[#This Row],[DayNumber]]=4,"WED",GS_Stock_Data[[#This Row],[DayNumber]]=5,"THU",GS_Stock_Data[[#This Row],[DayNumber]]=6,"FRI")</f>
        <v>MON</v>
      </c>
    </row>
    <row r="3884" spans="1:14" x14ac:dyDescent="0.25">
      <c r="A3884" s="5">
        <v>41919</v>
      </c>
      <c r="B3884" s="1">
        <v>148.798962992155</v>
      </c>
      <c r="C3884" s="1">
        <v>148.798962992155</v>
      </c>
      <c r="D3884" s="1">
        <v>146.454037390737</v>
      </c>
      <c r="E3884" s="1">
        <v>146.59761047363199</v>
      </c>
      <c r="F3884" s="1">
        <v>2927100</v>
      </c>
      <c r="G3884" s="1">
        <v>0</v>
      </c>
      <c r="H3884" s="1">
        <v>0</v>
      </c>
      <c r="I3884" s="1">
        <f>YEAR(GS_Stock_Data[[#This Row],[Date]])</f>
        <v>2014</v>
      </c>
      <c r="J3884" s="1">
        <f>MONTH(GS_Stock_Data[[#This Row],[Date]])</f>
        <v>10</v>
      </c>
      <c r="K3884" s="1" t="str">
        <f>_xlfn.CONCAT("Q",CEILING(GS_Stock_Data[[#This Row],[MonthNumber]]/3,1))</f>
        <v>Q4</v>
      </c>
      <c r="L3884" s="1" t="str">
        <f>TEXT(GS_Stock_Data[[#This Row],[Date]],"mmm")</f>
        <v>Oct</v>
      </c>
      <c r="M3884" s="1">
        <f>WEEKDAY(GS_Stock_Data[[#This Row],[Date]])</f>
        <v>3</v>
      </c>
      <c r="N3884" s="1" t="str" cm="1">
        <f t="array" ref="N3884">_xlfn.IFS(GS_Stock_Data[[#This Row],[DayNumber]]=2,"MON",GS_Stock_Data[[#This Row],[DayNumber]]=3,"TUE",GS_Stock_Data[[#This Row],[DayNumber]]=4,"WED",GS_Stock_Data[[#This Row],[DayNumber]]=5,"THU",GS_Stock_Data[[#This Row],[DayNumber]]=6,"FRI")</f>
        <v>TUE</v>
      </c>
    </row>
    <row r="3885" spans="1:14" x14ac:dyDescent="0.25">
      <c r="A3885" s="5">
        <v>41920</v>
      </c>
      <c r="B3885" s="1">
        <v>146.781104340225</v>
      </c>
      <c r="C3885" s="1">
        <v>149.14995758131801</v>
      </c>
      <c r="D3885" s="1">
        <v>145.28162493635301</v>
      </c>
      <c r="E3885" s="1">
        <v>148.86282348632801</v>
      </c>
      <c r="F3885" s="1">
        <v>3154500</v>
      </c>
      <c r="G3885" s="1">
        <v>0</v>
      </c>
      <c r="H3885" s="1">
        <v>0</v>
      </c>
      <c r="I3885" s="1">
        <f>YEAR(GS_Stock_Data[[#This Row],[Date]])</f>
        <v>2014</v>
      </c>
      <c r="J3885" s="1">
        <f>MONTH(GS_Stock_Data[[#This Row],[Date]])</f>
        <v>10</v>
      </c>
      <c r="K3885" s="1" t="str">
        <f>_xlfn.CONCAT("Q",CEILING(GS_Stock_Data[[#This Row],[MonthNumber]]/3,1))</f>
        <v>Q4</v>
      </c>
      <c r="L3885" s="1" t="str">
        <f>TEXT(GS_Stock_Data[[#This Row],[Date]],"mmm")</f>
        <v>Oct</v>
      </c>
      <c r="M3885" s="1">
        <f>WEEKDAY(GS_Stock_Data[[#This Row],[Date]])</f>
        <v>4</v>
      </c>
      <c r="N3885" s="1" t="str" cm="1">
        <f t="array" ref="N3885">_xlfn.IFS(GS_Stock_Data[[#This Row],[DayNumber]]=2,"MON",GS_Stock_Data[[#This Row],[DayNumber]]=3,"TUE",GS_Stock_Data[[#This Row],[DayNumber]]=4,"WED",GS_Stock_Data[[#This Row],[DayNumber]]=5,"THU",GS_Stock_Data[[#This Row],[DayNumber]]=6,"FRI")</f>
        <v>WED</v>
      </c>
    </row>
    <row r="3886" spans="1:14" x14ac:dyDescent="0.25">
      <c r="A3886" s="5">
        <v>41921</v>
      </c>
      <c r="B3886" s="1">
        <v>148.208810060975</v>
      </c>
      <c r="C3886" s="1">
        <v>148.48796044621099</v>
      </c>
      <c r="D3886" s="1">
        <v>144.16500571857301</v>
      </c>
      <c r="E3886" s="1">
        <v>144.57975769042901</v>
      </c>
      <c r="F3886" s="1">
        <v>4892900</v>
      </c>
      <c r="G3886" s="1">
        <v>0</v>
      </c>
      <c r="H3886" s="1">
        <v>0</v>
      </c>
      <c r="I3886" s="1">
        <f>YEAR(GS_Stock_Data[[#This Row],[Date]])</f>
        <v>2014</v>
      </c>
      <c r="J3886" s="1">
        <f>MONTH(GS_Stock_Data[[#This Row],[Date]])</f>
        <v>10</v>
      </c>
      <c r="K3886" s="1" t="str">
        <f>_xlfn.CONCAT("Q",CEILING(GS_Stock_Data[[#This Row],[MonthNumber]]/3,1))</f>
        <v>Q4</v>
      </c>
      <c r="L3886" s="1" t="str">
        <f>TEXT(GS_Stock_Data[[#This Row],[Date]],"mmm")</f>
        <v>Oct</v>
      </c>
      <c r="M3886" s="1">
        <f>WEEKDAY(GS_Stock_Data[[#This Row],[Date]])</f>
        <v>5</v>
      </c>
      <c r="N3886" s="1" t="str" cm="1">
        <f t="array" ref="N3886">_xlfn.IFS(GS_Stock_Data[[#This Row],[DayNumber]]=2,"MON",GS_Stock_Data[[#This Row],[DayNumber]]=3,"TUE",GS_Stock_Data[[#This Row],[DayNumber]]=4,"WED",GS_Stock_Data[[#This Row],[DayNumber]]=5,"THU",GS_Stock_Data[[#This Row],[DayNumber]]=6,"FRI")</f>
        <v>THU</v>
      </c>
    </row>
    <row r="3887" spans="1:14" x14ac:dyDescent="0.25">
      <c r="A3887" s="5">
        <v>41922</v>
      </c>
      <c r="B3887" s="1">
        <v>144.81898023425299</v>
      </c>
      <c r="C3887" s="1">
        <v>145.91965040015799</v>
      </c>
      <c r="D3887" s="1">
        <v>143.61460690396501</v>
      </c>
      <c r="E3887" s="1">
        <v>143.86984252929599</v>
      </c>
      <c r="F3887" s="1">
        <v>4405600</v>
      </c>
      <c r="G3887" s="1">
        <v>0</v>
      </c>
      <c r="H3887" s="1">
        <v>0</v>
      </c>
      <c r="I3887" s="1">
        <f>YEAR(GS_Stock_Data[[#This Row],[Date]])</f>
        <v>2014</v>
      </c>
      <c r="J3887" s="1">
        <f>MONTH(GS_Stock_Data[[#This Row],[Date]])</f>
        <v>10</v>
      </c>
      <c r="K3887" s="1" t="str">
        <f>_xlfn.CONCAT("Q",CEILING(GS_Stock_Data[[#This Row],[MonthNumber]]/3,1))</f>
        <v>Q4</v>
      </c>
      <c r="L3887" s="1" t="str">
        <f>TEXT(GS_Stock_Data[[#This Row],[Date]],"mmm")</f>
        <v>Oct</v>
      </c>
      <c r="M3887" s="1">
        <f>WEEKDAY(GS_Stock_Data[[#This Row],[Date]])</f>
        <v>6</v>
      </c>
      <c r="N3887" s="1" t="str" cm="1">
        <f t="array" ref="N3887">_xlfn.IFS(GS_Stock_Data[[#This Row],[DayNumber]]=2,"MON",GS_Stock_Data[[#This Row],[DayNumber]]=3,"TUE",GS_Stock_Data[[#This Row],[DayNumber]]=4,"WED",GS_Stock_Data[[#This Row],[DayNumber]]=5,"THU",GS_Stock_Data[[#This Row],[DayNumber]]=6,"FRI")</f>
        <v>FRI</v>
      </c>
    </row>
    <row r="3888" spans="1:14" x14ac:dyDescent="0.25">
      <c r="A3888" s="5">
        <v>41925</v>
      </c>
      <c r="B3888" s="1">
        <v>144.364353106994</v>
      </c>
      <c r="C3888" s="1">
        <v>146.11108396752701</v>
      </c>
      <c r="D3888" s="1">
        <v>142.37037032927299</v>
      </c>
      <c r="E3888" s="1">
        <v>142.58572387695301</v>
      </c>
      <c r="F3888" s="1">
        <v>3436500</v>
      </c>
      <c r="G3888" s="1">
        <v>0</v>
      </c>
      <c r="H3888" s="1">
        <v>0</v>
      </c>
      <c r="I3888" s="1">
        <f>YEAR(GS_Stock_Data[[#This Row],[Date]])</f>
        <v>2014</v>
      </c>
      <c r="J3888" s="1">
        <f>MONTH(GS_Stock_Data[[#This Row],[Date]])</f>
        <v>10</v>
      </c>
      <c r="K3888" s="1" t="str">
        <f>_xlfn.CONCAT("Q",CEILING(GS_Stock_Data[[#This Row],[MonthNumber]]/3,1))</f>
        <v>Q4</v>
      </c>
      <c r="L3888" s="1" t="str">
        <f>TEXT(GS_Stock_Data[[#This Row],[Date]],"mmm")</f>
        <v>Oct</v>
      </c>
      <c r="M3888" s="1">
        <f>WEEKDAY(GS_Stock_Data[[#This Row],[Date]])</f>
        <v>2</v>
      </c>
      <c r="N3888" s="1" t="str" cm="1">
        <f t="array" ref="N3888">_xlfn.IFS(GS_Stock_Data[[#This Row],[DayNumber]]=2,"MON",GS_Stock_Data[[#This Row],[DayNumber]]=3,"TUE",GS_Stock_Data[[#This Row],[DayNumber]]=4,"WED",GS_Stock_Data[[#This Row],[DayNumber]]=5,"THU",GS_Stock_Data[[#This Row],[DayNumber]]=6,"FRI")</f>
        <v>MON</v>
      </c>
    </row>
    <row r="3889" spans="1:14" x14ac:dyDescent="0.25">
      <c r="A3889" s="5">
        <v>41926</v>
      </c>
      <c r="B3889" s="1">
        <v>143.152028969979</v>
      </c>
      <c r="C3889" s="1">
        <v>144.994467377044</v>
      </c>
      <c r="D3889" s="1">
        <v>141.78815136722201</v>
      </c>
      <c r="E3889" s="1">
        <v>142.52990722656199</v>
      </c>
      <c r="F3889" s="1">
        <v>3557200</v>
      </c>
      <c r="G3889" s="1">
        <v>0</v>
      </c>
      <c r="H3889" s="1">
        <v>0</v>
      </c>
      <c r="I3889" s="1">
        <f>YEAR(GS_Stock_Data[[#This Row],[Date]])</f>
        <v>2014</v>
      </c>
      <c r="J3889" s="1">
        <f>MONTH(GS_Stock_Data[[#This Row],[Date]])</f>
        <v>10</v>
      </c>
      <c r="K3889" s="1" t="str">
        <f>_xlfn.CONCAT("Q",CEILING(GS_Stock_Data[[#This Row],[MonthNumber]]/3,1))</f>
        <v>Q4</v>
      </c>
      <c r="L3889" s="1" t="str">
        <f>TEXT(GS_Stock_Data[[#This Row],[Date]],"mmm")</f>
        <v>Oct</v>
      </c>
      <c r="M3889" s="1">
        <f>WEEKDAY(GS_Stock_Data[[#This Row],[Date]])</f>
        <v>3</v>
      </c>
      <c r="N3889" s="1" t="str" cm="1">
        <f t="array" ref="N3889">_xlfn.IFS(GS_Stock_Data[[#This Row],[DayNumber]]=2,"MON",GS_Stock_Data[[#This Row],[DayNumber]]=3,"TUE",GS_Stock_Data[[#This Row],[DayNumber]]=4,"WED",GS_Stock_Data[[#This Row],[DayNumber]]=5,"THU",GS_Stock_Data[[#This Row],[DayNumber]]=6,"FRI")</f>
        <v>TUE</v>
      </c>
    </row>
    <row r="3890" spans="1:14" x14ac:dyDescent="0.25">
      <c r="A3890" s="5">
        <v>41927</v>
      </c>
      <c r="B3890" s="1">
        <v>140.76720741023601</v>
      </c>
      <c r="C3890" s="1">
        <v>141.931686494475</v>
      </c>
      <c r="D3890" s="1">
        <v>136.80316881944401</v>
      </c>
      <c r="E3890" s="1">
        <v>141.36540222167901</v>
      </c>
      <c r="F3890" s="1">
        <v>6330500</v>
      </c>
      <c r="G3890" s="1">
        <v>0</v>
      </c>
      <c r="H3890" s="1">
        <v>0</v>
      </c>
      <c r="I3890" s="1">
        <f>YEAR(GS_Stock_Data[[#This Row],[Date]])</f>
        <v>2014</v>
      </c>
      <c r="J3890" s="1">
        <f>MONTH(GS_Stock_Data[[#This Row],[Date]])</f>
        <v>10</v>
      </c>
      <c r="K3890" s="1" t="str">
        <f>_xlfn.CONCAT("Q",CEILING(GS_Stock_Data[[#This Row],[MonthNumber]]/3,1))</f>
        <v>Q4</v>
      </c>
      <c r="L3890" s="1" t="str">
        <f>TEXT(GS_Stock_Data[[#This Row],[Date]],"mmm")</f>
        <v>Oct</v>
      </c>
      <c r="M3890" s="1">
        <f>WEEKDAY(GS_Stock_Data[[#This Row],[Date]])</f>
        <v>4</v>
      </c>
      <c r="N3890" s="1" t="str" cm="1">
        <f t="array" ref="N3890">_xlfn.IFS(GS_Stock_Data[[#This Row],[DayNumber]]=2,"MON",GS_Stock_Data[[#This Row],[DayNumber]]=3,"TUE",GS_Stock_Data[[#This Row],[DayNumber]]=4,"WED",GS_Stock_Data[[#This Row],[DayNumber]]=5,"THU",GS_Stock_Data[[#This Row],[DayNumber]]=6,"FRI")</f>
        <v>WED</v>
      </c>
    </row>
    <row r="3891" spans="1:14" x14ac:dyDescent="0.25">
      <c r="A3891" s="5">
        <v>41928</v>
      </c>
      <c r="B3891" s="1">
        <v>137.202016038229</v>
      </c>
      <c r="C3891" s="1">
        <v>140.60773099338499</v>
      </c>
      <c r="D3891" s="1">
        <v>136.59583728306899</v>
      </c>
      <c r="E3891" s="1">
        <v>137.648666381835</v>
      </c>
      <c r="F3891" s="1">
        <v>7797500</v>
      </c>
      <c r="G3891" s="1">
        <v>0</v>
      </c>
      <c r="H3891" s="1">
        <v>0</v>
      </c>
      <c r="I3891" s="1">
        <f>YEAR(GS_Stock_Data[[#This Row],[Date]])</f>
        <v>2014</v>
      </c>
      <c r="J3891" s="1">
        <f>MONTH(GS_Stock_Data[[#This Row],[Date]])</f>
        <v>10</v>
      </c>
      <c r="K3891" s="1" t="str">
        <f>_xlfn.CONCAT("Q",CEILING(GS_Stock_Data[[#This Row],[MonthNumber]]/3,1))</f>
        <v>Q4</v>
      </c>
      <c r="L3891" s="1" t="str">
        <f>TEXT(GS_Stock_Data[[#This Row],[Date]],"mmm")</f>
        <v>Oct</v>
      </c>
      <c r="M3891" s="1">
        <f>WEEKDAY(GS_Stock_Data[[#This Row],[Date]])</f>
        <v>5</v>
      </c>
      <c r="N3891" s="1" t="str" cm="1">
        <f t="array" ref="N3891">_xlfn.IFS(GS_Stock_Data[[#This Row],[DayNumber]]=2,"MON",GS_Stock_Data[[#This Row],[DayNumber]]=3,"TUE",GS_Stock_Data[[#This Row],[DayNumber]]=4,"WED",GS_Stock_Data[[#This Row],[DayNumber]]=5,"THU",GS_Stock_Data[[#This Row],[DayNumber]]=6,"FRI")</f>
        <v>THU</v>
      </c>
    </row>
    <row r="3892" spans="1:14" x14ac:dyDescent="0.25">
      <c r="A3892" s="5">
        <v>41929</v>
      </c>
      <c r="B3892" s="1">
        <v>140.216874509158</v>
      </c>
      <c r="C3892" s="1">
        <v>141.604678764591</v>
      </c>
      <c r="D3892" s="1">
        <v>139.65856175293101</v>
      </c>
      <c r="E3892" s="1">
        <v>141.10220336914</v>
      </c>
      <c r="F3892" s="1">
        <v>4951000</v>
      </c>
      <c r="G3892" s="1">
        <v>0</v>
      </c>
      <c r="H3892" s="1">
        <v>0</v>
      </c>
      <c r="I3892" s="1">
        <f>YEAR(GS_Stock_Data[[#This Row],[Date]])</f>
        <v>2014</v>
      </c>
      <c r="J3892" s="1">
        <f>MONTH(GS_Stock_Data[[#This Row],[Date]])</f>
        <v>10</v>
      </c>
      <c r="K3892" s="1" t="str">
        <f>_xlfn.CONCAT("Q",CEILING(GS_Stock_Data[[#This Row],[MonthNumber]]/3,1))</f>
        <v>Q4</v>
      </c>
      <c r="L3892" s="1" t="str">
        <f>TEXT(GS_Stock_Data[[#This Row],[Date]],"mmm")</f>
        <v>Oct</v>
      </c>
      <c r="M3892" s="1">
        <f>WEEKDAY(GS_Stock_Data[[#This Row],[Date]])</f>
        <v>6</v>
      </c>
      <c r="N3892" s="1" t="str" cm="1">
        <f t="array" ref="N3892">_xlfn.IFS(GS_Stock_Data[[#This Row],[DayNumber]]=2,"MON",GS_Stock_Data[[#This Row],[DayNumber]]=3,"TUE",GS_Stock_Data[[#This Row],[DayNumber]]=4,"WED",GS_Stock_Data[[#This Row],[DayNumber]]=5,"THU",GS_Stock_Data[[#This Row],[DayNumber]]=6,"FRI")</f>
        <v>FRI</v>
      </c>
    </row>
    <row r="3893" spans="1:14" x14ac:dyDescent="0.25">
      <c r="A3893" s="5">
        <v>41932</v>
      </c>
      <c r="B3893" s="1">
        <v>140.55188172752401</v>
      </c>
      <c r="C3893" s="1">
        <v>141.97159672110999</v>
      </c>
      <c r="D3893" s="1">
        <v>140.23284929964399</v>
      </c>
      <c r="E3893" s="1">
        <v>141.843978881835</v>
      </c>
      <c r="F3893" s="1">
        <v>2307900</v>
      </c>
      <c r="G3893" s="1">
        <v>0</v>
      </c>
      <c r="H3893" s="1">
        <v>0</v>
      </c>
      <c r="I3893" s="1">
        <f>YEAR(GS_Stock_Data[[#This Row],[Date]])</f>
        <v>2014</v>
      </c>
      <c r="J3893" s="1">
        <f>MONTH(GS_Stock_Data[[#This Row],[Date]])</f>
        <v>10</v>
      </c>
      <c r="K3893" s="1" t="str">
        <f>_xlfn.CONCAT("Q",CEILING(GS_Stock_Data[[#This Row],[MonthNumber]]/3,1))</f>
        <v>Q4</v>
      </c>
      <c r="L3893" s="1" t="str">
        <f>TEXT(GS_Stock_Data[[#This Row],[Date]],"mmm")</f>
        <v>Oct</v>
      </c>
      <c r="M3893" s="1">
        <f>WEEKDAY(GS_Stock_Data[[#This Row],[Date]])</f>
        <v>2</v>
      </c>
      <c r="N3893" s="1" t="str" cm="1">
        <f t="array" ref="N3893">_xlfn.IFS(GS_Stock_Data[[#This Row],[DayNumber]]=2,"MON",GS_Stock_Data[[#This Row],[DayNumber]]=3,"TUE",GS_Stock_Data[[#This Row],[DayNumber]]=4,"WED",GS_Stock_Data[[#This Row],[DayNumber]]=5,"THU",GS_Stock_Data[[#This Row],[DayNumber]]=6,"FRI")</f>
        <v>MON</v>
      </c>
    </row>
    <row r="3894" spans="1:14" x14ac:dyDescent="0.25">
      <c r="A3894" s="5">
        <v>41933</v>
      </c>
      <c r="B3894" s="1">
        <v>142.94462936645601</v>
      </c>
      <c r="C3894" s="1">
        <v>143.85388496918699</v>
      </c>
      <c r="D3894" s="1">
        <v>142.25869884718199</v>
      </c>
      <c r="E3894" s="1">
        <v>143.71031188964801</v>
      </c>
      <c r="F3894" s="1">
        <v>2649500</v>
      </c>
      <c r="G3894" s="1">
        <v>0</v>
      </c>
      <c r="H3894" s="1">
        <v>0</v>
      </c>
      <c r="I3894" s="1">
        <f>YEAR(GS_Stock_Data[[#This Row],[Date]])</f>
        <v>2014</v>
      </c>
      <c r="J3894" s="1">
        <f>MONTH(GS_Stock_Data[[#This Row],[Date]])</f>
        <v>10</v>
      </c>
      <c r="K3894" s="1" t="str">
        <f>_xlfn.CONCAT("Q",CEILING(GS_Stock_Data[[#This Row],[MonthNumber]]/3,1))</f>
        <v>Q4</v>
      </c>
      <c r="L3894" s="1" t="str">
        <f>TEXT(GS_Stock_Data[[#This Row],[Date]],"mmm")</f>
        <v>Oct</v>
      </c>
      <c r="M3894" s="1">
        <f>WEEKDAY(GS_Stock_Data[[#This Row],[Date]])</f>
        <v>3</v>
      </c>
      <c r="N3894" s="1" t="str" cm="1">
        <f t="array" ref="N3894">_xlfn.IFS(GS_Stock_Data[[#This Row],[DayNumber]]=2,"MON",GS_Stock_Data[[#This Row],[DayNumber]]=3,"TUE",GS_Stock_Data[[#This Row],[DayNumber]]=4,"WED",GS_Stock_Data[[#This Row],[DayNumber]]=5,"THU",GS_Stock_Data[[#This Row],[DayNumber]]=6,"FRI")</f>
        <v>TUE</v>
      </c>
    </row>
    <row r="3895" spans="1:14" x14ac:dyDescent="0.25">
      <c r="A3895" s="5">
        <v>41934</v>
      </c>
      <c r="B3895" s="1">
        <v>144.00545403613901</v>
      </c>
      <c r="C3895" s="1">
        <v>144.204852335228</v>
      </c>
      <c r="D3895" s="1">
        <v>141.03840637207</v>
      </c>
      <c r="E3895" s="1">
        <v>141.03840637207</v>
      </c>
      <c r="F3895" s="1">
        <v>3088300</v>
      </c>
      <c r="G3895" s="1">
        <v>0</v>
      </c>
      <c r="H3895" s="1">
        <v>0</v>
      </c>
      <c r="I3895" s="1">
        <f>YEAR(GS_Stock_Data[[#This Row],[Date]])</f>
        <v>2014</v>
      </c>
      <c r="J3895" s="1">
        <f>MONTH(GS_Stock_Data[[#This Row],[Date]])</f>
        <v>10</v>
      </c>
      <c r="K3895" s="1" t="str">
        <f>_xlfn.CONCAT("Q",CEILING(GS_Stock_Data[[#This Row],[MonthNumber]]/3,1))</f>
        <v>Q4</v>
      </c>
      <c r="L3895" s="1" t="str">
        <f>TEXT(GS_Stock_Data[[#This Row],[Date]],"mmm")</f>
        <v>Oct</v>
      </c>
      <c r="M3895" s="1">
        <f>WEEKDAY(GS_Stock_Data[[#This Row],[Date]])</f>
        <v>4</v>
      </c>
      <c r="N3895" s="1" t="str" cm="1">
        <f t="array" ref="N3895">_xlfn.IFS(GS_Stock_Data[[#This Row],[DayNumber]]=2,"MON",GS_Stock_Data[[#This Row],[DayNumber]]=3,"TUE",GS_Stock_Data[[#This Row],[DayNumber]]=4,"WED",GS_Stock_Data[[#This Row],[DayNumber]]=5,"THU",GS_Stock_Data[[#This Row],[DayNumber]]=6,"FRI")</f>
        <v>WED</v>
      </c>
    </row>
    <row r="3896" spans="1:14" x14ac:dyDescent="0.25">
      <c r="A3896" s="5">
        <v>41935</v>
      </c>
      <c r="B3896" s="1">
        <v>142.60964586007</v>
      </c>
      <c r="C3896" s="1">
        <v>144.44411238741799</v>
      </c>
      <c r="D3896" s="1">
        <v>142.53786540337899</v>
      </c>
      <c r="E3896" s="1">
        <v>143.61460876464801</v>
      </c>
      <c r="F3896" s="1">
        <v>3397000</v>
      </c>
      <c r="G3896" s="1">
        <v>0</v>
      </c>
      <c r="H3896" s="1">
        <v>0</v>
      </c>
      <c r="I3896" s="1">
        <f>YEAR(GS_Stock_Data[[#This Row],[Date]])</f>
        <v>2014</v>
      </c>
      <c r="J3896" s="1">
        <f>MONTH(GS_Stock_Data[[#This Row],[Date]])</f>
        <v>10</v>
      </c>
      <c r="K3896" s="1" t="str">
        <f>_xlfn.CONCAT("Q",CEILING(GS_Stock_Data[[#This Row],[MonthNumber]]/3,1))</f>
        <v>Q4</v>
      </c>
      <c r="L3896" s="1" t="str">
        <f>TEXT(GS_Stock_Data[[#This Row],[Date]],"mmm")</f>
        <v>Oct</v>
      </c>
      <c r="M3896" s="1">
        <f>WEEKDAY(GS_Stock_Data[[#This Row],[Date]])</f>
        <v>5</v>
      </c>
      <c r="N3896" s="1" t="str" cm="1">
        <f t="array" ref="N3896">_xlfn.IFS(GS_Stock_Data[[#This Row],[DayNumber]]=2,"MON",GS_Stock_Data[[#This Row],[DayNumber]]=3,"TUE",GS_Stock_Data[[#This Row],[DayNumber]]=4,"WED",GS_Stock_Data[[#This Row],[DayNumber]]=5,"THU",GS_Stock_Data[[#This Row],[DayNumber]]=6,"FRI")</f>
        <v>THU</v>
      </c>
    </row>
    <row r="3897" spans="1:14" x14ac:dyDescent="0.25">
      <c r="A3897" s="5">
        <v>41936</v>
      </c>
      <c r="B3897" s="1">
        <v>143.78209013585899</v>
      </c>
      <c r="C3897" s="1">
        <v>146.350340509077</v>
      </c>
      <c r="D3897" s="1">
        <v>143.574708171742</v>
      </c>
      <c r="E3897" s="1">
        <v>146.238677978515</v>
      </c>
      <c r="F3897" s="1">
        <v>2900900</v>
      </c>
      <c r="G3897" s="1">
        <v>0</v>
      </c>
      <c r="H3897" s="1">
        <v>0</v>
      </c>
      <c r="I3897" s="1">
        <f>YEAR(GS_Stock_Data[[#This Row],[Date]])</f>
        <v>2014</v>
      </c>
      <c r="J3897" s="1">
        <f>MONTH(GS_Stock_Data[[#This Row],[Date]])</f>
        <v>10</v>
      </c>
      <c r="K3897" s="1" t="str">
        <f>_xlfn.CONCAT("Q",CEILING(GS_Stock_Data[[#This Row],[MonthNumber]]/3,1))</f>
        <v>Q4</v>
      </c>
      <c r="L3897" s="1" t="str">
        <f>TEXT(GS_Stock_Data[[#This Row],[Date]],"mmm")</f>
        <v>Oct</v>
      </c>
      <c r="M3897" s="1">
        <f>WEEKDAY(GS_Stock_Data[[#This Row],[Date]])</f>
        <v>6</v>
      </c>
      <c r="N3897" s="1" t="str" cm="1">
        <f t="array" ref="N3897">_xlfn.IFS(GS_Stock_Data[[#This Row],[DayNumber]]=2,"MON",GS_Stock_Data[[#This Row],[DayNumber]]=3,"TUE",GS_Stock_Data[[#This Row],[DayNumber]]=4,"WED",GS_Stock_Data[[#This Row],[DayNumber]]=5,"THU",GS_Stock_Data[[#This Row],[DayNumber]]=6,"FRI")</f>
        <v>FRI</v>
      </c>
    </row>
    <row r="3898" spans="1:14" x14ac:dyDescent="0.25">
      <c r="A3898" s="5">
        <v>41939</v>
      </c>
      <c r="B3898" s="1">
        <v>145.84788850152299</v>
      </c>
      <c r="C3898" s="1">
        <v>146.884762063328</v>
      </c>
      <c r="D3898" s="1">
        <v>145.40920982110899</v>
      </c>
      <c r="E3898" s="1">
        <v>146.68536376953099</v>
      </c>
      <c r="F3898" s="1">
        <v>2383700</v>
      </c>
      <c r="G3898" s="1">
        <v>0</v>
      </c>
      <c r="H3898" s="1">
        <v>0</v>
      </c>
      <c r="I3898" s="1">
        <f>YEAR(GS_Stock_Data[[#This Row],[Date]])</f>
        <v>2014</v>
      </c>
      <c r="J3898" s="1">
        <f>MONTH(GS_Stock_Data[[#This Row],[Date]])</f>
        <v>10</v>
      </c>
      <c r="K3898" s="1" t="str">
        <f>_xlfn.CONCAT("Q",CEILING(GS_Stock_Data[[#This Row],[MonthNumber]]/3,1))</f>
        <v>Q4</v>
      </c>
      <c r="L3898" s="1" t="str">
        <f>TEXT(GS_Stock_Data[[#This Row],[Date]],"mmm")</f>
        <v>Oct</v>
      </c>
      <c r="M3898" s="1">
        <f>WEEKDAY(GS_Stock_Data[[#This Row],[Date]])</f>
        <v>2</v>
      </c>
      <c r="N3898" s="1" t="str" cm="1">
        <f t="array" ref="N3898">_xlfn.IFS(GS_Stock_Data[[#This Row],[DayNumber]]=2,"MON",GS_Stock_Data[[#This Row],[DayNumber]]=3,"TUE",GS_Stock_Data[[#This Row],[DayNumber]]=4,"WED",GS_Stock_Data[[#This Row],[DayNumber]]=5,"THU",GS_Stock_Data[[#This Row],[DayNumber]]=6,"FRI")</f>
        <v>MON</v>
      </c>
    </row>
    <row r="3899" spans="1:14" x14ac:dyDescent="0.25">
      <c r="A3899" s="5">
        <v>41940</v>
      </c>
      <c r="B3899" s="1">
        <v>146.88475510642101</v>
      </c>
      <c r="C3899" s="1">
        <v>148.60755920410099</v>
      </c>
      <c r="D3899" s="1">
        <v>146.119060339572</v>
      </c>
      <c r="E3899" s="1">
        <v>148.60755920410099</v>
      </c>
      <c r="F3899" s="1">
        <v>3027700</v>
      </c>
      <c r="G3899" s="1">
        <v>0</v>
      </c>
      <c r="H3899" s="1">
        <v>0</v>
      </c>
      <c r="I3899" s="1">
        <f>YEAR(GS_Stock_Data[[#This Row],[Date]])</f>
        <v>2014</v>
      </c>
      <c r="J3899" s="1">
        <f>MONTH(GS_Stock_Data[[#This Row],[Date]])</f>
        <v>10</v>
      </c>
      <c r="K3899" s="1" t="str">
        <f>_xlfn.CONCAT("Q",CEILING(GS_Stock_Data[[#This Row],[MonthNumber]]/3,1))</f>
        <v>Q4</v>
      </c>
      <c r="L3899" s="1" t="str">
        <f>TEXT(GS_Stock_Data[[#This Row],[Date]],"mmm")</f>
        <v>Oct</v>
      </c>
      <c r="M3899" s="1">
        <f>WEEKDAY(GS_Stock_Data[[#This Row],[Date]])</f>
        <v>3</v>
      </c>
      <c r="N3899" s="1" t="str" cm="1">
        <f t="array" ref="N3899">_xlfn.IFS(GS_Stock_Data[[#This Row],[DayNumber]]=2,"MON",GS_Stock_Data[[#This Row],[DayNumber]]=3,"TUE",GS_Stock_Data[[#This Row],[DayNumber]]=4,"WED",GS_Stock_Data[[#This Row],[DayNumber]]=5,"THU",GS_Stock_Data[[#This Row],[DayNumber]]=6,"FRI")</f>
        <v>TUE</v>
      </c>
    </row>
    <row r="3900" spans="1:14" x14ac:dyDescent="0.25">
      <c r="A3900" s="5">
        <v>41941</v>
      </c>
      <c r="B3900" s="1">
        <v>148.424063466831</v>
      </c>
      <c r="C3900" s="1">
        <v>149.39712780223201</v>
      </c>
      <c r="D3900" s="1">
        <v>147.865750857249</v>
      </c>
      <c r="E3900" s="1">
        <v>148.416091918945</v>
      </c>
      <c r="F3900" s="1">
        <v>3379000</v>
      </c>
      <c r="G3900" s="1">
        <v>0</v>
      </c>
      <c r="H3900" s="1">
        <v>0</v>
      </c>
      <c r="I3900" s="1">
        <f>YEAR(GS_Stock_Data[[#This Row],[Date]])</f>
        <v>2014</v>
      </c>
      <c r="J3900" s="1">
        <f>MONTH(GS_Stock_Data[[#This Row],[Date]])</f>
        <v>10</v>
      </c>
      <c r="K3900" s="1" t="str">
        <f>_xlfn.CONCAT("Q",CEILING(GS_Stock_Data[[#This Row],[MonthNumber]]/3,1))</f>
        <v>Q4</v>
      </c>
      <c r="L3900" s="1" t="str">
        <f>TEXT(GS_Stock_Data[[#This Row],[Date]],"mmm")</f>
        <v>Oct</v>
      </c>
      <c r="M3900" s="1">
        <f>WEEKDAY(GS_Stock_Data[[#This Row],[Date]])</f>
        <v>4</v>
      </c>
      <c r="N3900" s="1" t="str" cm="1">
        <f t="array" ref="N3900">_xlfn.IFS(GS_Stock_Data[[#This Row],[DayNumber]]=2,"MON",GS_Stock_Data[[#This Row],[DayNumber]]=3,"TUE",GS_Stock_Data[[#This Row],[DayNumber]]=4,"WED",GS_Stock_Data[[#This Row],[DayNumber]]=5,"THU",GS_Stock_Data[[#This Row],[DayNumber]]=6,"FRI")</f>
        <v>WED</v>
      </c>
    </row>
    <row r="3901" spans="1:14" x14ac:dyDescent="0.25">
      <c r="A3901" s="5">
        <v>41942</v>
      </c>
      <c r="B3901" s="1">
        <v>147.93752823816399</v>
      </c>
      <c r="C3901" s="1">
        <v>149.22963701680601</v>
      </c>
      <c r="D3901" s="1">
        <v>147.69027638548599</v>
      </c>
      <c r="E3901" s="1">
        <v>149.12594604492099</v>
      </c>
      <c r="F3901" s="1">
        <v>2794800</v>
      </c>
      <c r="G3901" s="1">
        <v>0</v>
      </c>
      <c r="H3901" s="1">
        <v>0</v>
      </c>
      <c r="I3901" s="1">
        <f>YEAR(GS_Stock_Data[[#This Row],[Date]])</f>
        <v>2014</v>
      </c>
      <c r="J3901" s="1">
        <f>MONTH(GS_Stock_Data[[#This Row],[Date]])</f>
        <v>10</v>
      </c>
      <c r="K3901" s="1" t="str">
        <f>_xlfn.CONCAT("Q",CEILING(GS_Stock_Data[[#This Row],[MonthNumber]]/3,1))</f>
        <v>Q4</v>
      </c>
      <c r="L3901" s="1" t="str">
        <f>TEXT(GS_Stock_Data[[#This Row],[Date]],"mmm")</f>
        <v>Oct</v>
      </c>
      <c r="M3901" s="1">
        <f>WEEKDAY(GS_Stock_Data[[#This Row],[Date]])</f>
        <v>5</v>
      </c>
      <c r="N3901" s="1" t="str" cm="1">
        <f t="array" ref="N3901">_xlfn.IFS(GS_Stock_Data[[#This Row],[DayNumber]]=2,"MON",GS_Stock_Data[[#This Row],[DayNumber]]=3,"TUE",GS_Stock_Data[[#This Row],[DayNumber]]=4,"WED",GS_Stock_Data[[#This Row],[DayNumber]]=5,"THU",GS_Stock_Data[[#This Row],[DayNumber]]=6,"FRI")</f>
        <v>THU</v>
      </c>
    </row>
    <row r="3902" spans="1:14" x14ac:dyDescent="0.25">
      <c r="A3902" s="5">
        <v>41943</v>
      </c>
      <c r="B3902" s="1">
        <v>150.936594927512</v>
      </c>
      <c r="C3902" s="1">
        <v>151.542761592571</v>
      </c>
      <c r="D3902" s="1">
        <v>150.04328195178701</v>
      </c>
      <c r="E3902" s="1">
        <v>151.53479003906199</v>
      </c>
      <c r="F3902" s="1">
        <v>3357000</v>
      </c>
      <c r="G3902" s="1">
        <v>0</v>
      </c>
      <c r="H3902" s="1">
        <v>0</v>
      </c>
      <c r="I3902" s="1">
        <f>YEAR(GS_Stock_Data[[#This Row],[Date]])</f>
        <v>2014</v>
      </c>
      <c r="J3902" s="1">
        <f>MONTH(GS_Stock_Data[[#This Row],[Date]])</f>
        <v>10</v>
      </c>
      <c r="K3902" s="1" t="str">
        <f>_xlfn.CONCAT("Q",CEILING(GS_Stock_Data[[#This Row],[MonthNumber]]/3,1))</f>
        <v>Q4</v>
      </c>
      <c r="L3902" s="1" t="str">
        <f>TEXT(GS_Stock_Data[[#This Row],[Date]],"mmm")</f>
        <v>Oct</v>
      </c>
      <c r="M3902" s="1">
        <f>WEEKDAY(GS_Stock_Data[[#This Row],[Date]])</f>
        <v>6</v>
      </c>
      <c r="N3902" s="1" t="str" cm="1">
        <f t="array" ref="N3902">_xlfn.IFS(GS_Stock_Data[[#This Row],[DayNumber]]=2,"MON",GS_Stock_Data[[#This Row],[DayNumber]]=3,"TUE",GS_Stock_Data[[#This Row],[DayNumber]]=4,"WED",GS_Stock_Data[[#This Row],[DayNumber]]=5,"THU",GS_Stock_Data[[#This Row],[DayNumber]]=6,"FRI")</f>
        <v>FRI</v>
      </c>
    </row>
    <row r="3903" spans="1:14" x14ac:dyDescent="0.25">
      <c r="A3903" s="5">
        <v>41946</v>
      </c>
      <c r="B3903" s="1">
        <v>151.82190102631901</v>
      </c>
      <c r="C3903" s="1">
        <v>153.12196992801299</v>
      </c>
      <c r="D3903" s="1">
        <v>151.34334014193701</v>
      </c>
      <c r="E3903" s="1">
        <v>152.20474243164</v>
      </c>
      <c r="F3903" s="1">
        <v>2298100</v>
      </c>
      <c r="G3903" s="1">
        <v>0</v>
      </c>
      <c r="H3903" s="1">
        <v>0</v>
      </c>
      <c r="I3903" s="1">
        <f>YEAR(GS_Stock_Data[[#This Row],[Date]])</f>
        <v>2014</v>
      </c>
      <c r="J3903" s="1">
        <f>MONTH(GS_Stock_Data[[#This Row],[Date]])</f>
        <v>11</v>
      </c>
      <c r="K3903" s="1" t="str">
        <f>_xlfn.CONCAT("Q",CEILING(GS_Stock_Data[[#This Row],[MonthNumber]]/3,1))</f>
        <v>Q4</v>
      </c>
      <c r="L3903" s="1" t="str">
        <f>TEXT(GS_Stock_Data[[#This Row],[Date]],"mmm")</f>
        <v>Nov</v>
      </c>
      <c r="M3903" s="1">
        <f>WEEKDAY(GS_Stock_Data[[#This Row],[Date]])</f>
        <v>2</v>
      </c>
      <c r="N3903" s="1" t="str" cm="1">
        <f t="array" ref="N3903">_xlfn.IFS(GS_Stock_Data[[#This Row],[DayNumber]]=2,"MON",GS_Stock_Data[[#This Row],[DayNumber]]=3,"TUE",GS_Stock_Data[[#This Row],[DayNumber]]=4,"WED",GS_Stock_Data[[#This Row],[DayNumber]]=5,"THU",GS_Stock_Data[[#This Row],[DayNumber]]=6,"FRI")</f>
        <v>MON</v>
      </c>
    </row>
    <row r="3904" spans="1:14" x14ac:dyDescent="0.25">
      <c r="A3904" s="5">
        <v>41947</v>
      </c>
      <c r="B3904" s="1">
        <v>151.91758811620801</v>
      </c>
      <c r="C3904" s="1">
        <v>152.31638474334801</v>
      </c>
      <c r="D3904" s="1">
        <v>150.60156411477001</v>
      </c>
      <c r="E3904" s="1">
        <v>151.75807189941401</v>
      </c>
      <c r="F3904" s="1">
        <v>2027300</v>
      </c>
      <c r="G3904" s="1">
        <v>0</v>
      </c>
      <c r="H3904" s="1">
        <v>0</v>
      </c>
      <c r="I3904" s="1">
        <f>YEAR(GS_Stock_Data[[#This Row],[Date]])</f>
        <v>2014</v>
      </c>
      <c r="J3904" s="1">
        <f>MONTH(GS_Stock_Data[[#This Row],[Date]])</f>
        <v>11</v>
      </c>
      <c r="K3904" s="1" t="str">
        <f>_xlfn.CONCAT("Q",CEILING(GS_Stock_Data[[#This Row],[MonthNumber]]/3,1))</f>
        <v>Q4</v>
      </c>
      <c r="L3904" s="1" t="str">
        <f>TEXT(GS_Stock_Data[[#This Row],[Date]],"mmm")</f>
        <v>Nov</v>
      </c>
      <c r="M3904" s="1">
        <f>WEEKDAY(GS_Stock_Data[[#This Row],[Date]])</f>
        <v>3</v>
      </c>
      <c r="N3904" s="1" t="str" cm="1">
        <f t="array" ref="N3904">_xlfn.IFS(GS_Stock_Data[[#This Row],[DayNumber]]=2,"MON",GS_Stock_Data[[#This Row],[DayNumber]]=3,"TUE",GS_Stock_Data[[#This Row],[DayNumber]]=4,"WED",GS_Stock_Data[[#This Row],[DayNumber]]=5,"THU",GS_Stock_Data[[#This Row],[DayNumber]]=6,"FRI")</f>
        <v>TUE</v>
      </c>
    </row>
    <row r="3905" spans="1:14" x14ac:dyDescent="0.25">
      <c r="A3905" s="5">
        <v>41948</v>
      </c>
      <c r="B3905" s="1">
        <v>152.80291673798601</v>
      </c>
      <c r="C3905" s="1">
        <v>153.03421342621999</v>
      </c>
      <c r="D3905" s="1">
        <v>151.23165705731</v>
      </c>
      <c r="E3905" s="1">
        <v>151.41510009765599</v>
      </c>
      <c r="F3905" s="1">
        <v>3141100</v>
      </c>
      <c r="G3905" s="1">
        <v>0</v>
      </c>
      <c r="H3905" s="1">
        <v>0</v>
      </c>
      <c r="I3905" s="1">
        <f>YEAR(GS_Stock_Data[[#This Row],[Date]])</f>
        <v>2014</v>
      </c>
      <c r="J3905" s="1">
        <f>MONTH(GS_Stock_Data[[#This Row],[Date]])</f>
        <v>11</v>
      </c>
      <c r="K3905" s="1" t="str">
        <f>_xlfn.CONCAT("Q",CEILING(GS_Stock_Data[[#This Row],[MonthNumber]]/3,1))</f>
        <v>Q4</v>
      </c>
      <c r="L3905" s="1" t="str">
        <f>TEXT(GS_Stock_Data[[#This Row],[Date]],"mmm")</f>
        <v>Nov</v>
      </c>
      <c r="M3905" s="1">
        <f>WEEKDAY(GS_Stock_Data[[#This Row],[Date]])</f>
        <v>4</v>
      </c>
      <c r="N3905" s="1" t="str" cm="1">
        <f t="array" ref="N3905">_xlfn.IFS(GS_Stock_Data[[#This Row],[DayNumber]]=2,"MON",GS_Stock_Data[[#This Row],[DayNumber]]=3,"TUE",GS_Stock_Data[[#This Row],[DayNumber]]=4,"WED",GS_Stock_Data[[#This Row],[DayNumber]]=5,"THU",GS_Stock_Data[[#This Row],[DayNumber]]=6,"FRI")</f>
        <v>WED</v>
      </c>
    </row>
    <row r="3906" spans="1:14" x14ac:dyDescent="0.25">
      <c r="A3906" s="5">
        <v>41949</v>
      </c>
      <c r="B3906" s="1">
        <v>151.845828041668</v>
      </c>
      <c r="C3906" s="1">
        <v>152.691275057524</v>
      </c>
      <c r="D3906" s="1">
        <v>151.36726715669201</v>
      </c>
      <c r="E3906" s="1">
        <v>152.34033203125</v>
      </c>
      <c r="F3906" s="1">
        <v>1915400</v>
      </c>
      <c r="G3906" s="1">
        <v>0</v>
      </c>
      <c r="H3906" s="1">
        <v>0</v>
      </c>
      <c r="I3906" s="1">
        <f>YEAR(GS_Stock_Data[[#This Row],[Date]])</f>
        <v>2014</v>
      </c>
      <c r="J3906" s="1">
        <f>MONTH(GS_Stock_Data[[#This Row],[Date]])</f>
        <v>11</v>
      </c>
      <c r="K3906" s="1" t="str">
        <f>_xlfn.CONCAT("Q",CEILING(GS_Stock_Data[[#This Row],[MonthNumber]]/3,1))</f>
        <v>Q4</v>
      </c>
      <c r="L3906" s="1" t="str">
        <f>TEXT(GS_Stock_Data[[#This Row],[Date]],"mmm")</f>
        <v>Nov</v>
      </c>
      <c r="M3906" s="1">
        <f>WEEKDAY(GS_Stock_Data[[#This Row],[Date]])</f>
        <v>5</v>
      </c>
      <c r="N3906" s="1" t="str" cm="1">
        <f t="array" ref="N3906">_xlfn.IFS(GS_Stock_Data[[#This Row],[DayNumber]]=2,"MON",GS_Stock_Data[[#This Row],[DayNumber]]=3,"TUE",GS_Stock_Data[[#This Row],[DayNumber]]=4,"WED",GS_Stock_Data[[#This Row],[DayNumber]]=5,"THU",GS_Stock_Data[[#This Row],[DayNumber]]=6,"FRI")</f>
        <v>THU</v>
      </c>
    </row>
    <row r="3907" spans="1:14" x14ac:dyDescent="0.25">
      <c r="A3907" s="5">
        <v>41950</v>
      </c>
      <c r="B3907" s="1">
        <v>152.53967317020701</v>
      </c>
      <c r="C3907" s="1">
        <v>152.72311616685701</v>
      </c>
      <c r="D3907" s="1">
        <v>150.984369132729</v>
      </c>
      <c r="E3907" s="1">
        <v>152.10897827148401</v>
      </c>
      <c r="F3907" s="1">
        <v>1981400</v>
      </c>
      <c r="G3907" s="1">
        <v>0</v>
      </c>
      <c r="H3907" s="1">
        <v>0</v>
      </c>
      <c r="I3907" s="1">
        <f>YEAR(GS_Stock_Data[[#This Row],[Date]])</f>
        <v>2014</v>
      </c>
      <c r="J3907" s="1">
        <f>MONTH(GS_Stock_Data[[#This Row],[Date]])</f>
        <v>11</v>
      </c>
      <c r="K3907" s="1" t="str">
        <f>_xlfn.CONCAT("Q",CEILING(GS_Stock_Data[[#This Row],[MonthNumber]]/3,1))</f>
        <v>Q4</v>
      </c>
      <c r="L3907" s="1" t="str">
        <f>TEXT(GS_Stock_Data[[#This Row],[Date]],"mmm")</f>
        <v>Nov</v>
      </c>
      <c r="M3907" s="1">
        <f>WEEKDAY(GS_Stock_Data[[#This Row],[Date]])</f>
        <v>6</v>
      </c>
      <c r="N3907" s="1" t="str" cm="1">
        <f t="array" ref="N3907">_xlfn.IFS(GS_Stock_Data[[#This Row],[DayNumber]]=2,"MON",GS_Stock_Data[[#This Row],[DayNumber]]=3,"TUE",GS_Stock_Data[[#This Row],[DayNumber]]=4,"WED",GS_Stock_Data[[#This Row],[DayNumber]]=5,"THU",GS_Stock_Data[[#This Row],[DayNumber]]=6,"FRI")</f>
        <v>FRI</v>
      </c>
    </row>
    <row r="3908" spans="1:14" x14ac:dyDescent="0.25">
      <c r="A3908" s="5">
        <v>41953</v>
      </c>
      <c r="B3908" s="1">
        <v>151.94941562719501</v>
      </c>
      <c r="C3908" s="1">
        <v>153.03414243394599</v>
      </c>
      <c r="D3908" s="1">
        <v>151.94941562719501</v>
      </c>
      <c r="E3908" s="1">
        <v>152.97831726074199</v>
      </c>
      <c r="F3908" s="1">
        <v>1553900</v>
      </c>
      <c r="G3908" s="1">
        <v>0</v>
      </c>
      <c r="H3908" s="1">
        <v>0</v>
      </c>
      <c r="I3908" s="1">
        <f>YEAR(GS_Stock_Data[[#This Row],[Date]])</f>
        <v>2014</v>
      </c>
      <c r="J3908" s="1">
        <f>MONTH(GS_Stock_Data[[#This Row],[Date]])</f>
        <v>11</v>
      </c>
      <c r="K3908" s="1" t="str">
        <f>_xlfn.CONCAT("Q",CEILING(GS_Stock_Data[[#This Row],[MonthNumber]]/3,1))</f>
        <v>Q4</v>
      </c>
      <c r="L3908" s="1" t="str">
        <f>TEXT(GS_Stock_Data[[#This Row],[Date]],"mmm")</f>
        <v>Nov</v>
      </c>
      <c r="M3908" s="1">
        <f>WEEKDAY(GS_Stock_Data[[#This Row],[Date]])</f>
        <v>2</v>
      </c>
      <c r="N3908" s="1" t="str" cm="1">
        <f t="array" ref="N3908">_xlfn.IFS(GS_Stock_Data[[#This Row],[DayNumber]]=2,"MON",GS_Stock_Data[[#This Row],[DayNumber]]=3,"TUE",GS_Stock_Data[[#This Row],[DayNumber]]=4,"WED",GS_Stock_Data[[#This Row],[DayNumber]]=5,"THU",GS_Stock_Data[[#This Row],[DayNumber]]=6,"FRI")</f>
        <v>MON</v>
      </c>
    </row>
    <row r="3909" spans="1:14" x14ac:dyDescent="0.25">
      <c r="A3909" s="5">
        <v>41954</v>
      </c>
      <c r="B3909" s="1">
        <v>152.986307425089</v>
      </c>
      <c r="C3909" s="1">
        <v>153.68020942264101</v>
      </c>
      <c r="D3909" s="1">
        <v>151.96538938512401</v>
      </c>
      <c r="E3909" s="1">
        <v>153.04214477539</v>
      </c>
      <c r="F3909" s="1">
        <v>1620100</v>
      </c>
      <c r="G3909" s="1">
        <v>0</v>
      </c>
      <c r="H3909" s="1">
        <v>0</v>
      </c>
      <c r="I3909" s="1">
        <f>YEAR(GS_Stock_Data[[#This Row],[Date]])</f>
        <v>2014</v>
      </c>
      <c r="J3909" s="1">
        <f>MONTH(GS_Stock_Data[[#This Row],[Date]])</f>
        <v>11</v>
      </c>
      <c r="K3909" s="1" t="str">
        <f>_xlfn.CONCAT("Q",CEILING(GS_Stock_Data[[#This Row],[MonthNumber]]/3,1))</f>
        <v>Q4</v>
      </c>
      <c r="L3909" s="1" t="str">
        <f>TEXT(GS_Stock_Data[[#This Row],[Date]],"mmm")</f>
        <v>Nov</v>
      </c>
      <c r="M3909" s="1">
        <f>WEEKDAY(GS_Stock_Data[[#This Row],[Date]])</f>
        <v>3</v>
      </c>
      <c r="N3909" s="1" t="str" cm="1">
        <f t="array" ref="N3909">_xlfn.IFS(GS_Stock_Data[[#This Row],[DayNumber]]=2,"MON",GS_Stock_Data[[#This Row],[DayNumber]]=3,"TUE",GS_Stock_Data[[#This Row],[DayNumber]]=4,"WED",GS_Stock_Data[[#This Row],[DayNumber]]=5,"THU",GS_Stock_Data[[#This Row],[DayNumber]]=6,"FRI")</f>
        <v>TUE</v>
      </c>
    </row>
    <row r="3910" spans="1:14" x14ac:dyDescent="0.25">
      <c r="A3910" s="5">
        <v>41955</v>
      </c>
      <c r="B3910" s="1">
        <v>152.06913282164999</v>
      </c>
      <c r="C3910" s="1">
        <v>152.252575862497</v>
      </c>
      <c r="D3910" s="1">
        <v>151.008332332744</v>
      </c>
      <c r="E3910" s="1">
        <v>151.686279296875</v>
      </c>
      <c r="F3910" s="1">
        <v>2322200</v>
      </c>
      <c r="G3910" s="1">
        <v>0</v>
      </c>
      <c r="H3910" s="1">
        <v>0</v>
      </c>
      <c r="I3910" s="1">
        <f>YEAR(GS_Stock_Data[[#This Row],[Date]])</f>
        <v>2014</v>
      </c>
      <c r="J3910" s="1">
        <f>MONTH(GS_Stock_Data[[#This Row],[Date]])</f>
        <v>11</v>
      </c>
      <c r="K3910" s="1" t="str">
        <f>_xlfn.CONCAT("Q",CEILING(GS_Stock_Data[[#This Row],[MonthNumber]]/3,1))</f>
        <v>Q4</v>
      </c>
      <c r="L3910" s="1" t="str">
        <f>TEXT(GS_Stock_Data[[#This Row],[Date]],"mmm")</f>
        <v>Nov</v>
      </c>
      <c r="M3910" s="1">
        <f>WEEKDAY(GS_Stock_Data[[#This Row],[Date]])</f>
        <v>4</v>
      </c>
      <c r="N3910" s="1" t="str" cm="1">
        <f t="array" ref="N3910">_xlfn.IFS(GS_Stock_Data[[#This Row],[DayNumber]]=2,"MON",GS_Stock_Data[[#This Row],[DayNumber]]=3,"TUE",GS_Stock_Data[[#This Row],[DayNumber]]=4,"WED",GS_Stock_Data[[#This Row],[DayNumber]]=5,"THU",GS_Stock_Data[[#This Row],[DayNumber]]=6,"FRI")</f>
        <v>WED</v>
      </c>
    </row>
    <row r="3911" spans="1:14" x14ac:dyDescent="0.25">
      <c r="A3911" s="5">
        <v>41956</v>
      </c>
      <c r="B3911" s="1">
        <v>152.21267946492199</v>
      </c>
      <c r="C3911" s="1">
        <v>152.49184194588801</v>
      </c>
      <c r="D3911" s="1">
        <v>150.90462713726899</v>
      </c>
      <c r="E3911" s="1">
        <v>151.734130859375</v>
      </c>
      <c r="F3911" s="1">
        <v>1749600</v>
      </c>
      <c r="G3911" s="1">
        <v>0</v>
      </c>
      <c r="H3911" s="1">
        <v>0</v>
      </c>
      <c r="I3911" s="1">
        <f>YEAR(GS_Stock_Data[[#This Row],[Date]])</f>
        <v>2014</v>
      </c>
      <c r="J3911" s="1">
        <f>MONTH(GS_Stock_Data[[#This Row],[Date]])</f>
        <v>11</v>
      </c>
      <c r="K3911" s="1" t="str">
        <f>_xlfn.CONCAT("Q",CEILING(GS_Stock_Data[[#This Row],[MonthNumber]]/3,1))</f>
        <v>Q4</v>
      </c>
      <c r="L3911" s="1" t="str">
        <f>TEXT(GS_Stock_Data[[#This Row],[Date]],"mmm")</f>
        <v>Nov</v>
      </c>
      <c r="M3911" s="1">
        <f>WEEKDAY(GS_Stock_Data[[#This Row],[Date]])</f>
        <v>5</v>
      </c>
      <c r="N3911" s="1" t="str" cm="1">
        <f t="array" ref="N3911">_xlfn.IFS(GS_Stock_Data[[#This Row],[DayNumber]]=2,"MON",GS_Stock_Data[[#This Row],[DayNumber]]=3,"TUE",GS_Stock_Data[[#This Row],[DayNumber]]=4,"WED",GS_Stock_Data[[#This Row],[DayNumber]]=5,"THU",GS_Stock_Data[[#This Row],[DayNumber]]=6,"FRI")</f>
        <v>THU</v>
      </c>
    </row>
    <row r="3912" spans="1:14" x14ac:dyDescent="0.25">
      <c r="A3912" s="5">
        <v>41957</v>
      </c>
      <c r="B3912" s="1">
        <v>151.829822670271</v>
      </c>
      <c r="C3912" s="1">
        <v>152.212663949747</v>
      </c>
      <c r="D3912" s="1">
        <v>151.23959939625399</v>
      </c>
      <c r="E3912" s="1">
        <v>151.52673339843699</v>
      </c>
      <c r="F3912" s="1">
        <v>1691600</v>
      </c>
      <c r="G3912" s="1">
        <v>0</v>
      </c>
      <c r="H3912" s="1">
        <v>0</v>
      </c>
      <c r="I3912" s="1">
        <f>YEAR(GS_Stock_Data[[#This Row],[Date]])</f>
        <v>2014</v>
      </c>
      <c r="J3912" s="1">
        <f>MONTH(GS_Stock_Data[[#This Row],[Date]])</f>
        <v>11</v>
      </c>
      <c r="K3912" s="1" t="str">
        <f>_xlfn.CONCAT("Q",CEILING(GS_Stock_Data[[#This Row],[MonthNumber]]/3,1))</f>
        <v>Q4</v>
      </c>
      <c r="L3912" s="1" t="str">
        <f>TEXT(GS_Stock_Data[[#This Row],[Date]],"mmm")</f>
        <v>Nov</v>
      </c>
      <c r="M3912" s="1">
        <f>WEEKDAY(GS_Stock_Data[[#This Row],[Date]])</f>
        <v>6</v>
      </c>
      <c r="N3912" s="1" t="str" cm="1">
        <f t="array" ref="N3912">_xlfn.IFS(GS_Stock_Data[[#This Row],[DayNumber]]=2,"MON",GS_Stock_Data[[#This Row],[DayNumber]]=3,"TUE",GS_Stock_Data[[#This Row],[DayNumber]]=4,"WED",GS_Stock_Data[[#This Row],[DayNumber]]=5,"THU",GS_Stock_Data[[#This Row],[DayNumber]]=6,"FRI")</f>
        <v>FRI</v>
      </c>
    </row>
    <row r="3913" spans="1:14" x14ac:dyDescent="0.25">
      <c r="A3913" s="5">
        <v>41960</v>
      </c>
      <c r="B3913" s="1">
        <v>151.159888689996</v>
      </c>
      <c r="C3913" s="1">
        <v>152.491868067578</v>
      </c>
      <c r="D3913" s="1">
        <v>150.92060826107999</v>
      </c>
      <c r="E3913" s="1">
        <v>151.486892700195</v>
      </c>
      <c r="F3913" s="1">
        <v>1593400</v>
      </c>
      <c r="G3913" s="1">
        <v>0</v>
      </c>
      <c r="H3913" s="1">
        <v>0</v>
      </c>
      <c r="I3913" s="1">
        <f>YEAR(GS_Stock_Data[[#This Row],[Date]])</f>
        <v>2014</v>
      </c>
      <c r="J3913" s="1">
        <f>MONTH(GS_Stock_Data[[#This Row],[Date]])</f>
        <v>11</v>
      </c>
      <c r="K3913" s="1" t="str">
        <f>_xlfn.CONCAT("Q",CEILING(GS_Stock_Data[[#This Row],[MonthNumber]]/3,1))</f>
        <v>Q4</v>
      </c>
      <c r="L3913" s="1" t="str">
        <f>TEXT(GS_Stock_Data[[#This Row],[Date]],"mmm")</f>
        <v>Nov</v>
      </c>
      <c r="M3913" s="1">
        <f>WEEKDAY(GS_Stock_Data[[#This Row],[Date]])</f>
        <v>2</v>
      </c>
      <c r="N3913" s="1" t="str" cm="1">
        <f t="array" ref="N3913">_xlfn.IFS(GS_Stock_Data[[#This Row],[DayNumber]]=2,"MON",GS_Stock_Data[[#This Row],[DayNumber]]=3,"TUE",GS_Stock_Data[[#This Row],[DayNumber]]=4,"WED",GS_Stock_Data[[#This Row],[DayNumber]]=5,"THU",GS_Stock_Data[[#This Row],[DayNumber]]=6,"FRI")</f>
        <v>MON</v>
      </c>
    </row>
    <row r="3914" spans="1:14" x14ac:dyDescent="0.25">
      <c r="A3914" s="5">
        <v>41961</v>
      </c>
      <c r="B3914" s="1">
        <v>151.23962944397601</v>
      </c>
      <c r="C3914" s="1">
        <v>152.069133246333</v>
      </c>
      <c r="D3914" s="1">
        <v>151.21570261989899</v>
      </c>
      <c r="E3914" s="1">
        <v>151.25558471679599</v>
      </c>
      <c r="F3914" s="1">
        <v>1810300</v>
      </c>
      <c r="G3914" s="1">
        <v>0</v>
      </c>
      <c r="H3914" s="1">
        <v>0</v>
      </c>
      <c r="I3914" s="1">
        <f>YEAR(GS_Stock_Data[[#This Row],[Date]])</f>
        <v>2014</v>
      </c>
      <c r="J3914" s="1">
        <f>MONTH(GS_Stock_Data[[#This Row],[Date]])</f>
        <v>11</v>
      </c>
      <c r="K3914" s="1" t="str">
        <f>_xlfn.CONCAT("Q",CEILING(GS_Stock_Data[[#This Row],[MonthNumber]]/3,1))</f>
        <v>Q4</v>
      </c>
      <c r="L3914" s="1" t="str">
        <f>TEXT(GS_Stock_Data[[#This Row],[Date]],"mmm")</f>
        <v>Nov</v>
      </c>
      <c r="M3914" s="1">
        <f>WEEKDAY(GS_Stock_Data[[#This Row],[Date]])</f>
        <v>3</v>
      </c>
      <c r="N3914" s="1" t="str" cm="1">
        <f t="array" ref="N3914">_xlfn.IFS(GS_Stock_Data[[#This Row],[DayNumber]]=2,"MON",GS_Stock_Data[[#This Row],[DayNumber]]=3,"TUE",GS_Stock_Data[[#This Row],[DayNumber]]=4,"WED",GS_Stock_Data[[#This Row],[DayNumber]]=5,"THU",GS_Stock_Data[[#This Row],[DayNumber]]=6,"FRI")</f>
        <v>TUE</v>
      </c>
    </row>
    <row r="3915" spans="1:14" x14ac:dyDescent="0.25">
      <c r="A3915" s="5">
        <v>41962</v>
      </c>
      <c r="B3915" s="1">
        <v>151.311404073483</v>
      </c>
      <c r="C3915" s="1">
        <v>151.534729185153</v>
      </c>
      <c r="D3915" s="1">
        <v>150.099059059914</v>
      </c>
      <c r="E3915" s="1">
        <v>150.89665222167901</v>
      </c>
      <c r="F3915" s="1">
        <v>2260100</v>
      </c>
      <c r="G3915" s="1">
        <v>0</v>
      </c>
      <c r="H3915" s="1">
        <v>0</v>
      </c>
      <c r="I3915" s="1">
        <f>YEAR(GS_Stock_Data[[#This Row],[Date]])</f>
        <v>2014</v>
      </c>
      <c r="J3915" s="1">
        <f>MONTH(GS_Stock_Data[[#This Row],[Date]])</f>
        <v>11</v>
      </c>
      <c r="K3915" s="1" t="str">
        <f>_xlfn.CONCAT("Q",CEILING(GS_Stock_Data[[#This Row],[MonthNumber]]/3,1))</f>
        <v>Q4</v>
      </c>
      <c r="L3915" s="1" t="str">
        <f>TEXT(GS_Stock_Data[[#This Row],[Date]],"mmm")</f>
        <v>Nov</v>
      </c>
      <c r="M3915" s="1">
        <f>WEEKDAY(GS_Stock_Data[[#This Row],[Date]])</f>
        <v>4</v>
      </c>
      <c r="N3915" s="1" t="str" cm="1">
        <f t="array" ref="N3915">_xlfn.IFS(GS_Stock_Data[[#This Row],[DayNumber]]=2,"MON",GS_Stock_Data[[#This Row],[DayNumber]]=3,"TUE",GS_Stock_Data[[#This Row],[DayNumber]]=4,"WED",GS_Stock_Data[[#This Row],[DayNumber]]=5,"THU",GS_Stock_Data[[#This Row],[DayNumber]]=6,"FRI")</f>
        <v>WED</v>
      </c>
    </row>
    <row r="3916" spans="1:14" x14ac:dyDescent="0.25">
      <c r="A3916" s="5">
        <v>41963</v>
      </c>
      <c r="B3916" s="1">
        <v>149.80397358687799</v>
      </c>
      <c r="C3916" s="1">
        <v>151.43105850028601</v>
      </c>
      <c r="D3916" s="1">
        <v>149.58861999661801</v>
      </c>
      <c r="E3916" s="1">
        <v>151.34332275390599</v>
      </c>
      <c r="F3916" s="1">
        <v>2850000</v>
      </c>
      <c r="G3916" s="1">
        <v>0</v>
      </c>
      <c r="H3916" s="1">
        <v>0</v>
      </c>
      <c r="I3916" s="1">
        <f>YEAR(GS_Stock_Data[[#This Row],[Date]])</f>
        <v>2014</v>
      </c>
      <c r="J3916" s="1">
        <f>MONTH(GS_Stock_Data[[#This Row],[Date]])</f>
        <v>11</v>
      </c>
      <c r="K3916" s="1" t="str">
        <f>_xlfn.CONCAT("Q",CEILING(GS_Stock_Data[[#This Row],[MonthNumber]]/3,1))</f>
        <v>Q4</v>
      </c>
      <c r="L3916" s="1" t="str">
        <f>TEXT(GS_Stock_Data[[#This Row],[Date]],"mmm")</f>
        <v>Nov</v>
      </c>
      <c r="M3916" s="1">
        <f>WEEKDAY(GS_Stock_Data[[#This Row],[Date]])</f>
        <v>5</v>
      </c>
      <c r="N3916" s="1" t="str" cm="1">
        <f t="array" ref="N3916">_xlfn.IFS(GS_Stock_Data[[#This Row],[DayNumber]]=2,"MON",GS_Stock_Data[[#This Row],[DayNumber]]=3,"TUE",GS_Stock_Data[[#This Row],[DayNumber]]=4,"WED",GS_Stock_Data[[#This Row],[DayNumber]]=5,"THU",GS_Stock_Data[[#This Row],[DayNumber]]=6,"FRI")</f>
        <v>THU</v>
      </c>
    </row>
    <row r="3917" spans="1:14" x14ac:dyDescent="0.25">
      <c r="A3917" s="5">
        <v>41964</v>
      </c>
      <c r="B3917" s="1">
        <v>152.75502868340001</v>
      </c>
      <c r="C3917" s="1">
        <v>152.86669122676</v>
      </c>
      <c r="D3917" s="1">
        <v>151.040196274999</v>
      </c>
      <c r="E3917" s="1">
        <v>151.21566772460901</v>
      </c>
      <c r="F3917" s="1">
        <v>2367900</v>
      </c>
      <c r="G3917" s="1">
        <v>0</v>
      </c>
      <c r="H3917" s="1">
        <v>0</v>
      </c>
      <c r="I3917" s="1">
        <f>YEAR(GS_Stock_Data[[#This Row],[Date]])</f>
        <v>2014</v>
      </c>
      <c r="J3917" s="1">
        <f>MONTH(GS_Stock_Data[[#This Row],[Date]])</f>
        <v>11</v>
      </c>
      <c r="K3917" s="1" t="str">
        <f>_xlfn.CONCAT("Q",CEILING(GS_Stock_Data[[#This Row],[MonthNumber]]/3,1))</f>
        <v>Q4</v>
      </c>
      <c r="L3917" s="1" t="str">
        <f>TEXT(GS_Stock_Data[[#This Row],[Date]],"mmm")</f>
        <v>Nov</v>
      </c>
      <c r="M3917" s="1">
        <f>WEEKDAY(GS_Stock_Data[[#This Row],[Date]])</f>
        <v>6</v>
      </c>
      <c r="N3917" s="1" t="str" cm="1">
        <f t="array" ref="N3917">_xlfn.IFS(GS_Stock_Data[[#This Row],[DayNumber]]=2,"MON",GS_Stock_Data[[#This Row],[DayNumber]]=3,"TUE",GS_Stock_Data[[#This Row],[DayNumber]]=4,"WED",GS_Stock_Data[[#This Row],[DayNumber]]=5,"THU",GS_Stock_Data[[#This Row],[DayNumber]]=6,"FRI")</f>
        <v>FRI</v>
      </c>
    </row>
    <row r="3918" spans="1:14" x14ac:dyDescent="0.25">
      <c r="A3918" s="5">
        <v>41967</v>
      </c>
      <c r="B3918" s="1">
        <v>151.65439698251001</v>
      </c>
      <c r="C3918" s="1">
        <v>152.25259198672799</v>
      </c>
      <c r="D3918" s="1">
        <v>151.27952713957501</v>
      </c>
      <c r="E3918" s="1">
        <v>151.59857177734301</v>
      </c>
      <c r="F3918" s="1">
        <v>2028800</v>
      </c>
      <c r="G3918" s="1">
        <v>0</v>
      </c>
      <c r="H3918" s="1">
        <v>0</v>
      </c>
      <c r="I3918" s="1">
        <f>YEAR(GS_Stock_Data[[#This Row],[Date]])</f>
        <v>2014</v>
      </c>
      <c r="J3918" s="1">
        <f>MONTH(GS_Stock_Data[[#This Row],[Date]])</f>
        <v>11</v>
      </c>
      <c r="K3918" s="1" t="str">
        <f>_xlfn.CONCAT("Q",CEILING(GS_Stock_Data[[#This Row],[MonthNumber]]/3,1))</f>
        <v>Q4</v>
      </c>
      <c r="L3918" s="1" t="str">
        <f>TEXT(GS_Stock_Data[[#This Row],[Date]],"mmm")</f>
        <v>Nov</v>
      </c>
      <c r="M3918" s="1">
        <f>WEEKDAY(GS_Stock_Data[[#This Row],[Date]])</f>
        <v>2</v>
      </c>
      <c r="N3918" s="1" t="str" cm="1">
        <f t="array" ref="N3918">_xlfn.IFS(GS_Stock_Data[[#This Row],[DayNumber]]=2,"MON",GS_Stock_Data[[#This Row],[DayNumber]]=3,"TUE",GS_Stock_Data[[#This Row],[DayNumber]]=4,"WED",GS_Stock_Data[[#This Row],[DayNumber]]=5,"THU",GS_Stock_Data[[#This Row],[DayNumber]]=6,"FRI")</f>
        <v>MON</v>
      </c>
    </row>
    <row r="3919" spans="1:14" x14ac:dyDescent="0.25">
      <c r="A3919" s="5">
        <v>41968</v>
      </c>
      <c r="B3919" s="1">
        <v>151.941490348852</v>
      </c>
      <c r="C3919" s="1">
        <v>151.941490348852</v>
      </c>
      <c r="D3919" s="1">
        <v>150.10702372685199</v>
      </c>
      <c r="E3919" s="1">
        <v>150.63343811035099</v>
      </c>
      <c r="F3919" s="1">
        <v>3677900</v>
      </c>
      <c r="G3919" s="1">
        <v>0</v>
      </c>
      <c r="H3919" s="1">
        <v>0</v>
      </c>
      <c r="I3919" s="1">
        <f>YEAR(GS_Stock_Data[[#This Row],[Date]])</f>
        <v>2014</v>
      </c>
      <c r="J3919" s="1">
        <f>MONTH(GS_Stock_Data[[#This Row],[Date]])</f>
        <v>11</v>
      </c>
      <c r="K3919" s="1" t="str">
        <f>_xlfn.CONCAT("Q",CEILING(GS_Stock_Data[[#This Row],[MonthNumber]]/3,1))</f>
        <v>Q4</v>
      </c>
      <c r="L3919" s="1" t="str">
        <f>TEXT(GS_Stock_Data[[#This Row],[Date]],"mmm")</f>
        <v>Nov</v>
      </c>
      <c r="M3919" s="1">
        <f>WEEKDAY(GS_Stock_Data[[#This Row],[Date]])</f>
        <v>3</v>
      </c>
      <c r="N3919" s="1" t="str" cm="1">
        <f t="array" ref="N3919">_xlfn.IFS(GS_Stock_Data[[#This Row],[DayNumber]]=2,"MON",GS_Stock_Data[[#This Row],[DayNumber]]=3,"TUE",GS_Stock_Data[[#This Row],[DayNumber]]=4,"WED",GS_Stock_Data[[#This Row],[DayNumber]]=5,"THU",GS_Stock_Data[[#This Row],[DayNumber]]=6,"FRI")</f>
        <v>TUE</v>
      </c>
    </row>
    <row r="3920" spans="1:14" x14ac:dyDescent="0.25">
      <c r="A3920" s="5">
        <v>41969</v>
      </c>
      <c r="B3920" s="1">
        <v>151.47888441488001</v>
      </c>
      <c r="C3920" s="1">
        <v>151.47888441488001</v>
      </c>
      <c r="D3920" s="1">
        <v>149.73215352877801</v>
      </c>
      <c r="E3920" s="1">
        <v>150.36225891113199</v>
      </c>
      <c r="F3920" s="1">
        <v>2024000</v>
      </c>
      <c r="G3920" s="1">
        <v>0</v>
      </c>
      <c r="H3920" s="1">
        <v>0</v>
      </c>
      <c r="I3920" s="1">
        <f>YEAR(GS_Stock_Data[[#This Row],[Date]])</f>
        <v>2014</v>
      </c>
      <c r="J3920" s="1">
        <f>MONTH(GS_Stock_Data[[#This Row],[Date]])</f>
        <v>11</v>
      </c>
      <c r="K3920" s="1" t="str">
        <f>_xlfn.CONCAT("Q",CEILING(GS_Stock_Data[[#This Row],[MonthNumber]]/3,1))</f>
        <v>Q4</v>
      </c>
      <c r="L3920" s="1" t="str">
        <f>TEXT(GS_Stock_Data[[#This Row],[Date]],"mmm")</f>
        <v>Nov</v>
      </c>
      <c r="M3920" s="1">
        <f>WEEKDAY(GS_Stock_Data[[#This Row],[Date]])</f>
        <v>4</v>
      </c>
      <c r="N3920" s="1" t="str" cm="1">
        <f t="array" ref="N3920">_xlfn.IFS(GS_Stock_Data[[#This Row],[DayNumber]]=2,"MON",GS_Stock_Data[[#This Row],[DayNumber]]=3,"TUE",GS_Stock_Data[[#This Row],[DayNumber]]=4,"WED",GS_Stock_Data[[#This Row],[DayNumber]]=5,"THU",GS_Stock_Data[[#This Row],[DayNumber]]=6,"FRI")</f>
        <v>WED</v>
      </c>
    </row>
    <row r="3921" spans="1:14" x14ac:dyDescent="0.25">
      <c r="A3921" s="5">
        <v>41971</v>
      </c>
      <c r="B3921" s="1">
        <v>150.74635480067101</v>
      </c>
      <c r="C3921" s="1">
        <v>151.61851658524199</v>
      </c>
      <c r="D3921" s="1">
        <v>150.52231660165299</v>
      </c>
      <c r="E3921" s="1">
        <v>150.75436401367099</v>
      </c>
      <c r="F3921" s="1">
        <v>1195200</v>
      </c>
      <c r="G3921" s="1">
        <v>0.6</v>
      </c>
      <c r="H3921" s="1">
        <v>0</v>
      </c>
      <c r="I3921" s="1">
        <f>YEAR(GS_Stock_Data[[#This Row],[Date]])</f>
        <v>2014</v>
      </c>
      <c r="J3921" s="1">
        <f>MONTH(GS_Stock_Data[[#This Row],[Date]])</f>
        <v>11</v>
      </c>
      <c r="K3921" s="1" t="str">
        <f>_xlfn.CONCAT("Q",CEILING(GS_Stock_Data[[#This Row],[MonthNumber]]/3,1))</f>
        <v>Q4</v>
      </c>
      <c r="L3921" s="1" t="str">
        <f>TEXT(GS_Stock_Data[[#This Row],[Date]],"mmm")</f>
        <v>Nov</v>
      </c>
      <c r="M3921" s="1">
        <f>WEEKDAY(GS_Stock_Data[[#This Row],[Date]])</f>
        <v>6</v>
      </c>
      <c r="N3921" s="1" t="str" cm="1">
        <f t="array" ref="N3921">_xlfn.IFS(GS_Stock_Data[[#This Row],[DayNumber]]=2,"MON",GS_Stock_Data[[#This Row],[DayNumber]]=3,"TUE",GS_Stock_Data[[#This Row],[DayNumber]]=4,"WED",GS_Stock_Data[[#This Row],[DayNumber]]=5,"THU",GS_Stock_Data[[#This Row],[DayNumber]]=6,"FRI")</f>
        <v>FRI</v>
      </c>
    </row>
    <row r="3922" spans="1:14" x14ac:dyDescent="0.25">
      <c r="A3922" s="5">
        <v>41974</v>
      </c>
      <c r="B3922" s="1">
        <v>150.42624771209299</v>
      </c>
      <c r="C3922" s="1">
        <v>150.92233036676501</v>
      </c>
      <c r="D3922" s="1">
        <v>148.49790830856401</v>
      </c>
      <c r="E3922" s="1">
        <v>150.58627319335901</v>
      </c>
      <c r="F3922" s="1">
        <v>2469000</v>
      </c>
      <c r="G3922" s="1">
        <v>0</v>
      </c>
      <c r="H3922" s="1">
        <v>0</v>
      </c>
      <c r="I3922" s="1">
        <f>YEAR(GS_Stock_Data[[#This Row],[Date]])</f>
        <v>2014</v>
      </c>
      <c r="J3922" s="1">
        <f>MONTH(GS_Stock_Data[[#This Row],[Date]])</f>
        <v>12</v>
      </c>
      <c r="K3922" s="1" t="str">
        <f>_xlfn.CONCAT("Q",CEILING(GS_Stock_Data[[#This Row],[MonthNumber]]/3,1))</f>
        <v>Q4</v>
      </c>
      <c r="L3922" s="1" t="str">
        <f>TEXT(GS_Stock_Data[[#This Row],[Date]],"mmm")</f>
        <v>Dec</v>
      </c>
      <c r="M3922" s="1">
        <f>WEEKDAY(GS_Stock_Data[[#This Row],[Date]])</f>
        <v>2</v>
      </c>
      <c r="N3922" s="1" t="str" cm="1">
        <f t="array" ref="N3922">_xlfn.IFS(GS_Stock_Data[[#This Row],[DayNumber]]=2,"MON",GS_Stock_Data[[#This Row],[DayNumber]]=3,"TUE",GS_Stock_Data[[#This Row],[DayNumber]]=4,"WED",GS_Stock_Data[[#This Row],[DayNumber]]=5,"THU",GS_Stock_Data[[#This Row],[DayNumber]]=6,"FRI")</f>
        <v>MON</v>
      </c>
    </row>
    <row r="3923" spans="1:14" x14ac:dyDescent="0.25">
      <c r="A3923" s="5">
        <v>41975</v>
      </c>
      <c r="B3923" s="1">
        <v>151.47446194388101</v>
      </c>
      <c r="C3923" s="1">
        <v>152.77869371068701</v>
      </c>
      <c r="D3923" s="1">
        <v>151.07439204821401</v>
      </c>
      <c r="E3923" s="1">
        <v>152.17858886718699</v>
      </c>
      <c r="F3923" s="1">
        <v>3116100</v>
      </c>
      <c r="G3923" s="1">
        <v>0</v>
      </c>
      <c r="H3923" s="1">
        <v>0</v>
      </c>
      <c r="I3923" s="1">
        <f>YEAR(GS_Stock_Data[[#This Row],[Date]])</f>
        <v>2014</v>
      </c>
      <c r="J3923" s="1">
        <f>MONTH(GS_Stock_Data[[#This Row],[Date]])</f>
        <v>12</v>
      </c>
      <c r="K3923" s="1" t="str">
        <f>_xlfn.CONCAT("Q",CEILING(GS_Stock_Data[[#This Row],[MonthNumber]]/3,1))</f>
        <v>Q4</v>
      </c>
      <c r="L3923" s="1" t="str">
        <f>TEXT(GS_Stock_Data[[#This Row],[Date]],"mmm")</f>
        <v>Dec</v>
      </c>
      <c r="M3923" s="1">
        <f>WEEKDAY(GS_Stock_Data[[#This Row],[Date]])</f>
        <v>3</v>
      </c>
      <c r="N3923" s="1" t="str" cm="1">
        <f t="array" ref="N3923">_xlfn.IFS(GS_Stock_Data[[#This Row],[DayNumber]]=2,"MON",GS_Stock_Data[[#This Row],[DayNumber]]=3,"TUE",GS_Stock_Data[[#This Row],[DayNumber]]=4,"WED",GS_Stock_Data[[#This Row],[DayNumber]]=5,"THU",GS_Stock_Data[[#This Row],[DayNumber]]=6,"FRI")</f>
        <v>TUE</v>
      </c>
    </row>
    <row r="3924" spans="1:14" x14ac:dyDescent="0.25">
      <c r="A3924" s="5">
        <v>41976</v>
      </c>
      <c r="B3924" s="1">
        <v>151.82654720088101</v>
      </c>
      <c r="C3924" s="1">
        <v>153.482842667108</v>
      </c>
      <c r="D3924" s="1">
        <v>151.49048990537801</v>
      </c>
      <c r="E3924" s="1">
        <v>152.78671264648401</v>
      </c>
      <c r="F3924" s="1">
        <v>3049600</v>
      </c>
      <c r="G3924" s="1">
        <v>0</v>
      </c>
      <c r="H3924" s="1">
        <v>0</v>
      </c>
      <c r="I3924" s="1">
        <f>YEAR(GS_Stock_Data[[#This Row],[Date]])</f>
        <v>2014</v>
      </c>
      <c r="J3924" s="1">
        <f>MONTH(GS_Stock_Data[[#This Row],[Date]])</f>
        <v>12</v>
      </c>
      <c r="K3924" s="1" t="str">
        <f>_xlfn.CONCAT("Q",CEILING(GS_Stock_Data[[#This Row],[MonthNumber]]/3,1))</f>
        <v>Q4</v>
      </c>
      <c r="L3924" s="1" t="str">
        <f>TEXT(GS_Stock_Data[[#This Row],[Date]],"mmm")</f>
        <v>Dec</v>
      </c>
      <c r="M3924" s="1">
        <f>WEEKDAY(GS_Stock_Data[[#This Row],[Date]])</f>
        <v>4</v>
      </c>
      <c r="N3924" s="1" t="str" cm="1">
        <f t="array" ref="N3924">_xlfn.IFS(GS_Stock_Data[[#This Row],[DayNumber]]=2,"MON",GS_Stock_Data[[#This Row],[DayNumber]]=3,"TUE",GS_Stock_Data[[#This Row],[DayNumber]]=4,"WED",GS_Stock_Data[[#This Row],[DayNumber]]=5,"THU",GS_Stock_Data[[#This Row],[DayNumber]]=6,"FRI")</f>
        <v>WED</v>
      </c>
    </row>
    <row r="3925" spans="1:14" x14ac:dyDescent="0.25">
      <c r="A3925" s="5">
        <v>41977</v>
      </c>
      <c r="B3925" s="1">
        <v>152.650660467736</v>
      </c>
      <c r="C3925" s="1">
        <v>153.89887652377499</v>
      </c>
      <c r="D3925" s="1">
        <v>151.99455222176101</v>
      </c>
      <c r="E3925" s="1">
        <v>153.586822509765</v>
      </c>
      <c r="F3925" s="1">
        <v>3123400</v>
      </c>
      <c r="G3925" s="1">
        <v>0</v>
      </c>
      <c r="H3925" s="1">
        <v>0</v>
      </c>
      <c r="I3925" s="1">
        <f>YEAR(GS_Stock_Data[[#This Row],[Date]])</f>
        <v>2014</v>
      </c>
      <c r="J3925" s="1">
        <f>MONTH(GS_Stock_Data[[#This Row],[Date]])</f>
        <v>12</v>
      </c>
      <c r="K3925" s="1" t="str">
        <f>_xlfn.CONCAT("Q",CEILING(GS_Stock_Data[[#This Row],[MonthNumber]]/3,1))</f>
        <v>Q4</v>
      </c>
      <c r="L3925" s="1" t="str">
        <f>TEXT(GS_Stock_Data[[#This Row],[Date]],"mmm")</f>
        <v>Dec</v>
      </c>
      <c r="M3925" s="1">
        <f>WEEKDAY(GS_Stock_Data[[#This Row],[Date]])</f>
        <v>5</v>
      </c>
      <c r="N3925" s="1" t="str" cm="1">
        <f t="array" ref="N3925">_xlfn.IFS(GS_Stock_Data[[#This Row],[DayNumber]]=2,"MON",GS_Stock_Data[[#This Row],[DayNumber]]=3,"TUE",GS_Stock_Data[[#This Row],[DayNumber]]=4,"WED",GS_Stock_Data[[#This Row],[DayNumber]]=5,"THU",GS_Stock_Data[[#This Row],[DayNumber]]=6,"FRI")</f>
        <v>THU</v>
      </c>
    </row>
    <row r="3926" spans="1:14" x14ac:dyDescent="0.25">
      <c r="A3926" s="5">
        <v>41978</v>
      </c>
      <c r="B3926" s="1">
        <v>154.20299589648101</v>
      </c>
      <c r="C3926" s="1">
        <v>157.57157876779499</v>
      </c>
      <c r="D3926" s="1">
        <v>154.058964334526</v>
      </c>
      <c r="E3926" s="1">
        <v>156.38737487792901</v>
      </c>
      <c r="F3926" s="1">
        <v>3625500</v>
      </c>
      <c r="G3926" s="1">
        <v>0</v>
      </c>
      <c r="H3926" s="1">
        <v>0</v>
      </c>
      <c r="I3926" s="1">
        <f>YEAR(GS_Stock_Data[[#This Row],[Date]])</f>
        <v>2014</v>
      </c>
      <c r="J3926" s="1">
        <f>MONTH(GS_Stock_Data[[#This Row],[Date]])</f>
        <v>12</v>
      </c>
      <c r="K3926" s="1" t="str">
        <f>_xlfn.CONCAT("Q",CEILING(GS_Stock_Data[[#This Row],[MonthNumber]]/3,1))</f>
        <v>Q4</v>
      </c>
      <c r="L3926" s="1" t="str">
        <f>TEXT(GS_Stock_Data[[#This Row],[Date]],"mmm")</f>
        <v>Dec</v>
      </c>
      <c r="M3926" s="1">
        <f>WEEKDAY(GS_Stock_Data[[#This Row],[Date]])</f>
        <v>6</v>
      </c>
      <c r="N3926" s="1" t="str" cm="1">
        <f t="array" ref="N3926">_xlfn.IFS(GS_Stock_Data[[#This Row],[DayNumber]]=2,"MON",GS_Stock_Data[[#This Row],[DayNumber]]=3,"TUE",GS_Stock_Data[[#This Row],[DayNumber]]=4,"WED",GS_Stock_Data[[#This Row],[DayNumber]]=5,"THU",GS_Stock_Data[[#This Row],[DayNumber]]=6,"FRI")</f>
        <v>FRI</v>
      </c>
    </row>
    <row r="3927" spans="1:14" x14ac:dyDescent="0.25">
      <c r="A3927" s="5">
        <v>41981</v>
      </c>
      <c r="B3927" s="1">
        <v>156.38729387482499</v>
      </c>
      <c r="C3927" s="1">
        <v>158.475658872715</v>
      </c>
      <c r="D3927" s="1">
        <v>155.63516064206701</v>
      </c>
      <c r="E3927" s="1">
        <v>157.32345581054599</v>
      </c>
      <c r="F3927" s="1">
        <v>2715000</v>
      </c>
      <c r="G3927" s="1">
        <v>0</v>
      </c>
      <c r="H3927" s="1">
        <v>0</v>
      </c>
      <c r="I3927" s="1">
        <f>YEAR(GS_Stock_Data[[#This Row],[Date]])</f>
        <v>2014</v>
      </c>
      <c r="J3927" s="1">
        <f>MONTH(GS_Stock_Data[[#This Row],[Date]])</f>
        <v>12</v>
      </c>
      <c r="K3927" s="1" t="str">
        <f>_xlfn.CONCAT("Q",CEILING(GS_Stock_Data[[#This Row],[MonthNumber]]/3,1))</f>
        <v>Q4</v>
      </c>
      <c r="L3927" s="1" t="str">
        <f>TEXT(GS_Stock_Data[[#This Row],[Date]],"mmm")</f>
        <v>Dec</v>
      </c>
      <c r="M3927" s="1">
        <f>WEEKDAY(GS_Stock_Data[[#This Row],[Date]])</f>
        <v>2</v>
      </c>
      <c r="N3927" s="1" t="str" cm="1">
        <f t="array" ref="N3927">_xlfn.IFS(GS_Stock_Data[[#This Row],[DayNumber]]=2,"MON",GS_Stock_Data[[#This Row],[DayNumber]]=3,"TUE",GS_Stock_Data[[#This Row],[DayNumber]]=4,"WED",GS_Stock_Data[[#This Row],[DayNumber]]=5,"THU",GS_Stock_Data[[#This Row],[DayNumber]]=6,"FRI")</f>
        <v>MON</v>
      </c>
    </row>
    <row r="3928" spans="1:14" x14ac:dyDescent="0.25">
      <c r="A3928" s="5">
        <v>41982</v>
      </c>
      <c r="B3928" s="1">
        <v>154.979075418153</v>
      </c>
      <c r="C3928" s="1">
        <v>157.803567855279</v>
      </c>
      <c r="D3928" s="1">
        <v>154.34695815695699</v>
      </c>
      <c r="E3928" s="1">
        <v>157.53952026367099</v>
      </c>
      <c r="F3928" s="1">
        <v>4568400</v>
      </c>
      <c r="G3928" s="1">
        <v>0</v>
      </c>
      <c r="H3928" s="1">
        <v>0</v>
      </c>
      <c r="I3928" s="1">
        <f>YEAR(GS_Stock_Data[[#This Row],[Date]])</f>
        <v>2014</v>
      </c>
      <c r="J3928" s="1">
        <f>MONTH(GS_Stock_Data[[#This Row],[Date]])</f>
        <v>12</v>
      </c>
      <c r="K3928" s="1" t="str">
        <f>_xlfn.CONCAT("Q",CEILING(GS_Stock_Data[[#This Row],[MonthNumber]]/3,1))</f>
        <v>Q4</v>
      </c>
      <c r="L3928" s="1" t="str">
        <f>TEXT(GS_Stock_Data[[#This Row],[Date]],"mmm")</f>
        <v>Dec</v>
      </c>
      <c r="M3928" s="1">
        <f>WEEKDAY(GS_Stock_Data[[#This Row],[Date]])</f>
        <v>3</v>
      </c>
      <c r="N3928" s="1" t="str" cm="1">
        <f t="array" ref="N3928">_xlfn.IFS(GS_Stock_Data[[#This Row],[DayNumber]]=2,"MON",GS_Stock_Data[[#This Row],[DayNumber]]=3,"TUE",GS_Stock_Data[[#This Row],[DayNumber]]=4,"WED",GS_Stock_Data[[#This Row],[DayNumber]]=5,"THU",GS_Stock_Data[[#This Row],[DayNumber]]=6,"FRI")</f>
        <v>TUE</v>
      </c>
    </row>
    <row r="3929" spans="1:14" x14ac:dyDescent="0.25">
      <c r="A3929" s="5">
        <v>41983</v>
      </c>
      <c r="B3929" s="1">
        <v>156.41129841363301</v>
      </c>
      <c r="C3929" s="1">
        <v>156.81937745695501</v>
      </c>
      <c r="D3929" s="1">
        <v>153.306764813321</v>
      </c>
      <c r="E3929" s="1">
        <v>153.62681579589801</v>
      </c>
      <c r="F3929" s="1">
        <v>6506700</v>
      </c>
      <c r="G3929" s="1">
        <v>0</v>
      </c>
      <c r="H3929" s="1">
        <v>0</v>
      </c>
      <c r="I3929" s="1">
        <f>YEAR(GS_Stock_Data[[#This Row],[Date]])</f>
        <v>2014</v>
      </c>
      <c r="J3929" s="1">
        <f>MONTH(GS_Stock_Data[[#This Row],[Date]])</f>
        <v>12</v>
      </c>
      <c r="K3929" s="1" t="str">
        <f>_xlfn.CONCAT("Q",CEILING(GS_Stock_Data[[#This Row],[MonthNumber]]/3,1))</f>
        <v>Q4</v>
      </c>
      <c r="L3929" s="1" t="str">
        <f>TEXT(GS_Stock_Data[[#This Row],[Date]],"mmm")</f>
        <v>Dec</v>
      </c>
      <c r="M3929" s="1">
        <f>WEEKDAY(GS_Stock_Data[[#This Row],[Date]])</f>
        <v>4</v>
      </c>
      <c r="N3929" s="1" t="str" cm="1">
        <f t="array" ref="N3929">_xlfn.IFS(GS_Stock_Data[[#This Row],[DayNumber]]=2,"MON",GS_Stock_Data[[#This Row],[DayNumber]]=3,"TUE",GS_Stock_Data[[#This Row],[DayNumber]]=4,"WED",GS_Stock_Data[[#This Row],[DayNumber]]=5,"THU",GS_Stock_Data[[#This Row],[DayNumber]]=6,"FRI")</f>
        <v>WED</v>
      </c>
    </row>
    <row r="3930" spans="1:14" x14ac:dyDescent="0.25">
      <c r="A3930" s="5">
        <v>41984</v>
      </c>
      <c r="B3930" s="1">
        <v>154.42698443696401</v>
      </c>
      <c r="C3930" s="1">
        <v>155.979257632958</v>
      </c>
      <c r="D3930" s="1">
        <v>154.02691452909701</v>
      </c>
      <c r="E3930" s="1">
        <v>154.85905456542901</v>
      </c>
      <c r="F3930" s="1">
        <v>3179500</v>
      </c>
      <c r="G3930" s="1">
        <v>0</v>
      </c>
      <c r="H3930" s="1">
        <v>0</v>
      </c>
      <c r="I3930" s="1">
        <f>YEAR(GS_Stock_Data[[#This Row],[Date]])</f>
        <v>2014</v>
      </c>
      <c r="J3930" s="1">
        <f>MONTH(GS_Stock_Data[[#This Row],[Date]])</f>
        <v>12</v>
      </c>
      <c r="K3930" s="1" t="str">
        <f>_xlfn.CONCAT("Q",CEILING(GS_Stock_Data[[#This Row],[MonthNumber]]/3,1))</f>
        <v>Q4</v>
      </c>
      <c r="L3930" s="1" t="str">
        <f>TEXT(GS_Stock_Data[[#This Row],[Date]],"mmm")</f>
        <v>Dec</v>
      </c>
      <c r="M3930" s="1">
        <f>WEEKDAY(GS_Stock_Data[[#This Row],[Date]])</f>
        <v>5</v>
      </c>
      <c r="N3930" s="1" t="str" cm="1">
        <f t="array" ref="N3930">_xlfn.IFS(GS_Stock_Data[[#This Row],[DayNumber]]=2,"MON",GS_Stock_Data[[#This Row],[DayNumber]]=3,"TUE",GS_Stock_Data[[#This Row],[DayNumber]]=4,"WED",GS_Stock_Data[[#This Row],[DayNumber]]=5,"THU",GS_Stock_Data[[#This Row],[DayNumber]]=6,"FRI")</f>
        <v>THU</v>
      </c>
    </row>
    <row r="3931" spans="1:14" x14ac:dyDescent="0.25">
      <c r="A3931" s="5">
        <v>41985</v>
      </c>
      <c r="B3931" s="1">
        <v>153.39484738837899</v>
      </c>
      <c r="C3931" s="1">
        <v>154.13897174067</v>
      </c>
      <c r="D3931" s="1">
        <v>150.48233822706899</v>
      </c>
      <c r="E3931" s="1">
        <v>151.08244323730401</v>
      </c>
      <c r="F3931" s="1">
        <v>3838900</v>
      </c>
      <c r="G3931" s="1">
        <v>0</v>
      </c>
      <c r="H3931" s="1">
        <v>0</v>
      </c>
      <c r="I3931" s="1">
        <f>YEAR(GS_Stock_Data[[#This Row],[Date]])</f>
        <v>2014</v>
      </c>
      <c r="J3931" s="1">
        <f>MONTH(GS_Stock_Data[[#This Row],[Date]])</f>
        <v>12</v>
      </c>
      <c r="K3931" s="1" t="str">
        <f>_xlfn.CONCAT("Q",CEILING(GS_Stock_Data[[#This Row],[MonthNumber]]/3,1))</f>
        <v>Q4</v>
      </c>
      <c r="L3931" s="1" t="str">
        <f>TEXT(GS_Stock_Data[[#This Row],[Date]],"mmm")</f>
        <v>Dec</v>
      </c>
      <c r="M3931" s="1">
        <f>WEEKDAY(GS_Stock_Data[[#This Row],[Date]])</f>
        <v>6</v>
      </c>
      <c r="N3931" s="1" t="str" cm="1">
        <f t="array" ref="N3931">_xlfn.IFS(GS_Stock_Data[[#This Row],[DayNumber]]=2,"MON",GS_Stock_Data[[#This Row],[DayNumber]]=3,"TUE",GS_Stock_Data[[#This Row],[DayNumber]]=4,"WED",GS_Stock_Data[[#This Row],[DayNumber]]=5,"THU",GS_Stock_Data[[#This Row],[DayNumber]]=6,"FRI")</f>
        <v>FRI</v>
      </c>
    </row>
    <row r="3932" spans="1:14" x14ac:dyDescent="0.25">
      <c r="A3932" s="5">
        <v>41988</v>
      </c>
      <c r="B3932" s="1">
        <v>152.21864524127199</v>
      </c>
      <c r="C3932" s="1">
        <v>152.674718714215</v>
      </c>
      <c r="D3932" s="1">
        <v>148.353967392204</v>
      </c>
      <c r="E3932" s="1">
        <v>148.45797729492099</v>
      </c>
      <c r="F3932" s="1">
        <v>4729100</v>
      </c>
      <c r="G3932" s="1">
        <v>0</v>
      </c>
      <c r="H3932" s="1">
        <v>0</v>
      </c>
      <c r="I3932" s="1">
        <f>YEAR(GS_Stock_Data[[#This Row],[Date]])</f>
        <v>2014</v>
      </c>
      <c r="J3932" s="1">
        <f>MONTH(GS_Stock_Data[[#This Row],[Date]])</f>
        <v>12</v>
      </c>
      <c r="K3932" s="1" t="str">
        <f>_xlfn.CONCAT("Q",CEILING(GS_Stock_Data[[#This Row],[MonthNumber]]/3,1))</f>
        <v>Q4</v>
      </c>
      <c r="L3932" s="1" t="str">
        <f>TEXT(GS_Stock_Data[[#This Row],[Date]],"mmm")</f>
        <v>Dec</v>
      </c>
      <c r="M3932" s="1">
        <f>WEEKDAY(GS_Stock_Data[[#This Row],[Date]])</f>
        <v>2</v>
      </c>
      <c r="N3932" s="1" t="str" cm="1">
        <f t="array" ref="N3932">_xlfn.IFS(GS_Stock_Data[[#This Row],[DayNumber]]=2,"MON",GS_Stock_Data[[#This Row],[DayNumber]]=3,"TUE",GS_Stock_Data[[#This Row],[DayNumber]]=4,"WED",GS_Stock_Data[[#This Row],[DayNumber]]=5,"THU",GS_Stock_Data[[#This Row],[DayNumber]]=6,"FRI")</f>
        <v>MON</v>
      </c>
    </row>
    <row r="3933" spans="1:14" x14ac:dyDescent="0.25">
      <c r="A3933" s="5">
        <v>41989</v>
      </c>
      <c r="B3933" s="1">
        <v>147.19372797388601</v>
      </c>
      <c r="C3933" s="1">
        <v>149.570132028079</v>
      </c>
      <c r="D3933" s="1">
        <v>145.94549958783901</v>
      </c>
      <c r="E3933" s="1">
        <v>146.67362976074199</v>
      </c>
      <c r="F3933" s="1">
        <v>4181900</v>
      </c>
      <c r="G3933" s="1">
        <v>0</v>
      </c>
      <c r="H3933" s="1">
        <v>0</v>
      </c>
      <c r="I3933" s="1">
        <f>YEAR(GS_Stock_Data[[#This Row],[Date]])</f>
        <v>2014</v>
      </c>
      <c r="J3933" s="1">
        <f>MONTH(GS_Stock_Data[[#This Row],[Date]])</f>
        <v>12</v>
      </c>
      <c r="K3933" s="1" t="str">
        <f>_xlfn.CONCAT("Q",CEILING(GS_Stock_Data[[#This Row],[MonthNumber]]/3,1))</f>
        <v>Q4</v>
      </c>
      <c r="L3933" s="1" t="str">
        <f>TEXT(GS_Stock_Data[[#This Row],[Date]],"mmm")</f>
        <v>Dec</v>
      </c>
      <c r="M3933" s="1">
        <f>WEEKDAY(GS_Stock_Data[[#This Row],[Date]])</f>
        <v>3</v>
      </c>
      <c r="N3933" s="1" t="str" cm="1">
        <f t="array" ref="N3933">_xlfn.IFS(GS_Stock_Data[[#This Row],[DayNumber]]=2,"MON",GS_Stock_Data[[#This Row],[DayNumber]]=3,"TUE",GS_Stock_Data[[#This Row],[DayNumber]]=4,"WED",GS_Stock_Data[[#This Row],[DayNumber]]=5,"THU",GS_Stock_Data[[#This Row],[DayNumber]]=6,"FRI")</f>
        <v>TUE</v>
      </c>
    </row>
    <row r="3934" spans="1:14" x14ac:dyDescent="0.25">
      <c r="A3934" s="5">
        <v>41990</v>
      </c>
      <c r="B3934" s="1">
        <v>147.31376894005501</v>
      </c>
      <c r="C3934" s="1">
        <v>149.226102961489</v>
      </c>
      <c r="D3934" s="1">
        <v>146.929705176737</v>
      </c>
      <c r="E3934" s="1">
        <v>148.04989624023401</v>
      </c>
      <c r="F3934" s="1">
        <v>5074800</v>
      </c>
      <c r="G3934" s="1">
        <v>0</v>
      </c>
      <c r="H3934" s="1">
        <v>0</v>
      </c>
      <c r="I3934" s="1">
        <f>YEAR(GS_Stock_Data[[#This Row],[Date]])</f>
        <v>2014</v>
      </c>
      <c r="J3934" s="1">
        <f>MONTH(GS_Stock_Data[[#This Row],[Date]])</f>
        <v>12</v>
      </c>
      <c r="K3934" s="1" t="str">
        <f>_xlfn.CONCAT("Q",CEILING(GS_Stock_Data[[#This Row],[MonthNumber]]/3,1))</f>
        <v>Q4</v>
      </c>
      <c r="L3934" s="1" t="str">
        <f>TEXT(GS_Stock_Data[[#This Row],[Date]],"mmm")</f>
        <v>Dec</v>
      </c>
      <c r="M3934" s="1">
        <f>WEEKDAY(GS_Stock_Data[[#This Row],[Date]])</f>
        <v>4</v>
      </c>
      <c r="N3934" s="1" t="str" cm="1">
        <f t="array" ref="N3934">_xlfn.IFS(GS_Stock_Data[[#This Row],[DayNumber]]=2,"MON",GS_Stock_Data[[#This Row],[DayNumber]]=3,"TUE",GS_Stock_Data[[#This Row],[DayNumber]]=4,"WED",GS_Stock_Data[[#This Row],[DayNumber]]=5,"THU",GS_Stock_Data[[#This Row],[DayNumber]]=6,"FRI")</f>
        <v>WED</v>
      </c>
    </row>
    <row r="3935" spans="1:14" x14ac:dyDescent="0.25">
      <c r="A3935" s="5">
        <v>41991</v>
      </c>
      <c r="B3935" s="1">
        <v>150.426253685788</v>
      </c>
      <c r="C3935" s="1">
        <v>153.354767724976</v>
      </c>
      <c r="D3935" s="1">
        <v>150.274225199342</v>
      </c>
      <c r="E3935" s="1">
        <v>153.31475830078099</v>
      </c>
      <c r="F3935" s="1">
        <v>4209600</v>
      </c>
      <c r="G3935" s="1">
        <v>0</v>
      </c>
      <c r="H3935" s="1">
        <v>0</v>
      </c>
      <c r="I3935" s="1">
        <f>YEAR(GS_Stock_Data[[#This Row],[Date]])</f>
        <v>2014</v>
      </c>
      <c r="J3935" s="1">
        <f>MONTH(GS_Stock_Data[[#This Row],[Date]])</f>
        <v>12</v>
      </c>
      <c r="K3935" s="1" t="str">
        <f>_xlfn.CONCAT("Q",CEILING(GS_Stock_Data[[#This Row],[MonthNumber]]/3,1))</f>
        <v>Q4</v>
      </c>
      <c r="L3935" s="1" t="str">
        <f>TEXT(GS_Stock_Data[[#This Row],[Date]],"mmm")</f>
        <v>Dec</v>
      </c>
      <c r="M3935" s="1">
        <f>WEEKDAY(GS_Stock_Data[[#This Row],[Date]])</f>
        <v>5</v>
      </c>
      <c r="N3935" s="1" t="str" cm="1">
        <f t="array" ref="N3935">_xlfn.IFS(GS_Stock_Data[[#This Row],[DayNumber]]=2,"MON",GS_Stock_Data[[#This Row],[DayNumber]]=3,"TUE",GS_Stock_Data[[#This Row],[DayNumber]]=4,"WED",GS_Stock_Data[[#This Row],[DayNumber]]=5,"THU",GS_Stock_Data[[#This Row],[DayNumber]]=6,"FRI")</f>
        <v>THU</v>
      </c>
    </row>
    <row r="3936" spans="1:14" x14ac:dyDescent="0.25">
      <c r="A3936" s="5">
        <v>41992</v>
      </c>
      <c r="B3936" s="1">
        <v>153.83482470357899</v>
      </c>
      <c r="C3936" s="1">
        <v>156.02721145470201</v>
      </c>
      <c r="D3936" s="1">
        <v>153.65079602658199</v>
      </c>
      <c r="E3936" s="1">
        <v>154.65097045898401</v>
      </c>
      <c r="F3936" s="1">
        <v>4798200</v>
      </c>
      <c r="G3936" s="1">
        <v>0</v>
      </c>
      <c r="H3936" s="1">
        <v>0</v>
      </c>
      <c r="I3936" s="1">
        <f>YEAR(GS_Stock_Data[[#This Row],[Date]])</f>
        <v>2014</v>
      </c>
      <c r="J3936" s="1">
        <f>MONTH(GS_Stock_Data[[#This Row],[Date]])</f>
        <v>12</v>
      </c>
      <c r="K3936" s="1" t="str">
        <f>_xlfn.CONCAT("Q",CEILING(GS_Stock_Data[[#This Row],[MonthNumber]]/3,1))</f>
        <v>Q4</v>
      </c>
      <c r="L3936" s="1" t="str">
        <f>TEXT(GS_Stock_Data[[#This Row],[Date]],"mmm")</f>
        <v>Dec</v>
      </c>
      <c r="M3936" s="1">
        <f>WEEKDAY(GS_Stock_Data[[#This Row],[Date]])</f>
        <v>6</v>
      </c>
      <c r="N3936" s="1" t="str" cm="1">
        <f t="array" ref="N3936">_xlfn.IFS(GS_Stock_Data[[#This Row],[DayNumber]]=2,"MON",GS_Stock_Data[[#This Row],[DayNumber]]=3,"TUE",GS_Stock_Data[[#This Row],[DayNumber]]=4,"WED",GS_Stock_Data[[#This Row],[DayNumber]]=5,"THU",GS_Stock_Data[[#This Row],[DayNumber]]=6,"FRI")</f>
        <v>FRI</v>
      </c>
    </row>
    <row r="3937" spans="1:14" x14ac:dyDescent="0.25">
      <c r="A3937" s="5">
        <v>41995</v>
      </c>
      <c r="B3937" s="1">
        <v>155.16314741403301</v>
      </c>
      <c r="C3937" s="1">
        <v>155.62723007937001</v>
      </c>
      <c r="D3937" s="1">
        <v>154.234982083359</v>
      </c>
      <c r="E3937" s="1">
        <v>155.57922363281199</v>
      </c>
      <c r="F3937" s="1">
        <v>3056400</v>
      </c>
      <c r="G3937" s="1">
        <v>0</v>
      </c>
      <c r="H3937" s="1">
        <v>0</v>
      </c>
      <c r="I3937" s="1">
        <f>YEAR(GS_Stock_Data[[#This Row],[Date]])</f>
        <v>2014</v>
      </c>
      <c r="J3937" s="1">
        <f>MONTH(GS_Stock_Data[[#This Row],[Date]])</f>
        <v>12</v>
      </c>
      <c r="K3937" s="1" t="str">
        <f>_xlfn.CONCAT("Q",CEILING(GS_Stock_Data[[#This Row],[MonthNumber]]/3,1))</f>
        <v>Q4</v>
      </c>
      <c r="L3937" s="1" t="str">
        <f>TEXT(GS_Stock_Data[[#This Row],[Date]],"mmm")</f>
        <v>Dec</v>
      </c>
      <c r="M3937" s="1">
        <f>WEEKDAY(GS_Stock_Data[[#This Row],[Date]])</f>
        <v>2</v>
      </c>
      <c r="N3937" s="1" t="str" cm="1">
        <f t="array" ref="N3937">_xlfn.IFS(GS_Stock_Data[[#This Row],[DayNumber]]=2,"MON",GS_Stock_Data[[#This Row],[DayNumber]]=3,"TUE",GS_Stock_Data[[#This Row],[DayNumber]]=4,"WED",GS_Stock_Data[[#This Row],[DayNumber]]=5,"THU",GS_Stock_Data[[#This Row],[DayNumber]]=6,"FRI")</f>
        <v>MON</v>
      </c>
    </row>
    <row r="3938" spans="1:14" x14ac:dyDescent="0.25">
      <c r="A3938" s="5">
        <v>41996</v>
      </c>
      <c r="B3938" s="1">
        <v>156.29932758906401</v>
      </c>
      <c r="C3938" s="1">
        <v>156.90744173647499</v>
      </c>
      <c r="D3938" s="1">
        <v>155.81124175403599</v>
      </c>
      <c r="E3938" s="1">
        <v>156.42735290527301</v>
      </c>
      <c r="F3938" s="1">
        <v>2346100</v>
      </c>
      <c r="G3938" s="1">
        <v>0</v>
      </c>
      <c r="H3938" s="1">
        <v>0</v>
      </c>
      <c r="I3938" s="1">
        <f>YEAR(GS_Stock_Data[[#This Row],[Date]])</f>
        <v>2014</v>
      </c>
      <c r="J3938" s="1">
        <f>MONTH(GS_Stock_Data[[#This Row],[Date]])</f>
        <v>12</v>
      </c>
      <c r="K3938" s="1" t="str">
        <f>_xlfn.CONCAT("Q",CEILING(GS_Stock_Data[[#This Row],[MonthNumber]]/3,1))</f>
        <v>Q4</v>
      </c>
      <c r="L3938" s="1" t="str">
        <f>TEXT(GS_Stock_Data[[#This Row],[Date]],"mmm")</f>
        <v>Dec</v>
      </c>
      <c r="M3938" s="1">
        <f>WEEKDAY(GS_Stock_Data[[#This Row],[Date]])</f>
        <v>3</v>
      </c>
      <c r="N3938" s="1" t="str" cm="1">
        <f t="array" ref="N3938">_xlfn.IFS(GS_Stock_Data[[#This Row],[DayNumber]]=2,"MON",GS_Stock_Data[[#This Row],[DayNumber]]=3,"TUE",GS_Stock_Data[[#This Row],[DayNumber]]=4,"WED",GS_Stock_Data[[#This Row],[DayNumber]]=5,"THU",GS_Stock_Data[[#This Row],[DayNumber]]=6,"FRI")</f>
        <v>TUE</v>
      </c>
    </row>
    <row r="3939" spans="1:14" x14ac:dyDescent="0.25">
      <c r="A3939" s="5">
        <v>41997</v>
      </c>
      <c r="B3939" s="1">
        <v>157.31551212672699</v>
      </c>
      <c r="C3939" s="1">
        <v>157.42753122856101</v>
      </c>
      <c r="D3939" s="1">
        <v>156.035283355052</v>
      </c>
      <c r="E3939" s="1">
        <v>156.73941040039</v>
      </c>
      <c r="F3939" s="1">
        <v>694200</v>
      </c>
      <c r="G3939" s="1">
        <v>0</v>
      </c>
      <c r="H3939" s="1">
        <v>0</v>
      </c>
      <c r="I3939" s="1">
        <f>YEAR(GS_Stock_Data[[#This Row],[Date]])</f>
        <v>2014</v>
      </c>
      <c r="J3939" s="1">
        <f>MONTH(GS_Stock_Data[[#This Row],[Date]])</f>
        <v>12</v>
      </c>
      <c r="K3939" s="1" t="str">
        <f>_xlfn.CONCAT("Q",CEILING(GS_Stock_Data[[#This Row],[MonthNumber]]/3,1))</f>
        <v>Q4</v>
      </c>
      <c r="L3939" s="1" t="str">
        <f>TEXT(GS_Stock_Data[[#This Row],[Date]],"mmm")</f>
        <v>Dec</v>
      </c>
      <c r="M3939" s="1">
        <f>WEEKDAY(GS_Stock_Data[[#This Row],[Date]])</f>
        <v>4</v>
      </c>
      <c r="N3939" s="1" t="str" cm="1">
        <f t="array" ref="N3939">_xlfn.IFS(GS_Stock_Data[[#This Row],[DayNumber]]=2,"MON",GS_Stock_Data[[#This Row],[DayNumber]]=3,"TUE",GS_Stock_Data[[#This Row],[DayNumber]]=4,"WED",GS_Stock_Data[[#This Row],[DayNumber]]=5,"THU",GS_Stock_Data[[#This Row],[DayNumber]]=6,"FRI")</f>
        <v>WED</v>
      </c>
    </row>
    <row r="3940" spans="1:14" x14ac:dyDescent="0.25">
      <c r="A3940" s="5">
        <v>41999</v>
      </c>
      <c r="B3940" s="1">
        <v>156.899464036452</v>
      </c>
      <c r="C3940" s="1">
        <v>157.21952739125999</v>
      </c>
      <c r="D3940" s="1">
        <v>156.34736543243201</v>
      </c>
      <c r="E3940" s="1">
        <v>156.38737487792901</v>
      </c>
      <c r="F3940" s="1">
        <v>1016300</v>
      </c>
      <c r="G3940" s="1">
        <v>0</v>
      </c>
      <c r="H3940" s="1">
        <v>0</v>
      </c>
      <c r="I3940" s="1">
        <f>YEAR(GS_Stock_Data[[#This Row],[Date]])</f>
        <v>2014</v>
      </c>
      <c r="J3940" s="1">
        <f>MONTH(GS_Stock_Data[[#This Row],[Date]])</f>
        <v>12</v>
      </c>
      <c r="K3940" s="1" t="str">
        <f>_xlfn.CONCAT("Q",CEILING(GS_Stock_Data[[#This Row],[MonthNumber]]/3,1))</f>
        <v>Q4</v>
      </c>
      <c r="L3940" s="1" t="str">
        <f>TEXT(GS_Stock_Data[[#This Row],[Date]],"mmm")</f>
        <v>Dec</v>
      </c>
      <c r="M3940" s="1">
        <f>WEEKDAY(GS_Stock_Data[[#This Row],[Date]])</f>
        <v>6</v>
      </c>
      <c r="N3940" s="1" t="str" cm="1">
        <f t="array" ref="N3940">_xlfn.IFS(GS_Stock_Data[[#This Row],[DayNumber]]=2,"MON",GS_Stock_Data[[#This Row],[DayNumber]]=3,"TUE",GS_Stock_Data[[#This Row],[DayNumber]]=4,"WED",GS_Stock_Data[[#This Row],[DayNumber]]=5,"THU",GS_Stock_Data[[#This Row],[DayNumber]]=6,"FRI")</f>
        <v>FRI</v>
      </c>
    </row>
    <row r="3941" spans="1:14" x14ac:dyDescent="0.25">
      <c r="A3941" s="5">
        <v>42002</v>
      </c>
      <c r="B3941" s="1">
        <v>156.48331795633399</v>
      </c>
      <c r="C3941" s="1">
        <v>157.59551158676501</v>
      </c>
      <c r="D3941" s="1">
        <v>155.88321321597499</v>
      </c>
      <c r="E3941" s="1">
        <v>156.979400634765</v>
      </c>
      <c r="F3941" s="1">
        <v>1219900</v>
      </c>
      <c r="G3941" s="1">
        <v>0</v>
      </c>
      <c r="H3941" s="1">
        <v>0</v>
      </c>
      <c r="I3941" s="1">
        <f>YEAR(GS_Stock_Data[[#This Row],[Date]])</f>
        <v>2014</v>
      </c>
      <c r="J3941" s="1">
        <f>MONTH(GS_Stock_Data[[#This Row],[Date]])</f>
        <v>12</v>
      </c>
      <c r="K3941" s="1" t="str">
        <f>_xlfn.CONCAT("Q",CEILING(GS_Stock_Data[[#This Row],[MonthNumber]]/3,1))</f>
        <v>Q4</v>
      </c>
      <c r="L3941" s="1" t="str">
        <f>TEXT(GS_Stock_Data[[#This Row],[Date]],"mmm")</f>
        <v>Dec</v>
      </c>
      <c r="M3941" s="1">
        <f>WEEKDAY(GS_Stock_Data[[#This Row],[Date]])</f>
        <v>2</v>
      </c>
      <c r="N3941" s="1" t="str" cm="1">
        <f t="array" ref="N3941">_xlfn.IFS(GS_Stock_Data[[#This Row],[DayNumber]]=2,"MON",GS_Stock_Data[[#This Row],[DayNumber]]=3,"TUE",GS_Stock_Data[[#This Row],[DayNumber]]=4,"WED",GS_Stock_Data[[#This Row],[DayNumber]]=5,"THU",GS_Stock_Data[[#This Row],[DayNumber]]=6,"FRI")</f>
        <v>MON</v>
      </c>
    </row>
    <row r="3942" spans="1:14" x14ac:dyDescent="0.25">
      <c r="A3942" s="5">
        <v>42003</v>
      </c>
      <c r="B3942" s="1">
        <v>156.42731745725899</v>
      </c>
      <c r="C3942" s="1">
        <v>157.22745718849799</v>
      </c>
      <c r="D3942" s="1">
        <v>155.69119036961899</v>
      </c>
      <c r="E3942" s="1">
        <v>156.59535217285099</v>
      </c>
      <c r="F3942" s="1">
        <v>1136200</v>
      </c>
      <c r="G3942" s="1">
        <v>0</v>
      </c>
      <c r="H3942" s="1">
        <v>0</v>
      </c>
      <c r="I3942" s="1">
        <f>YEAR(GS_Stock_Data[[#This Row],[Date]])</f>
        <v>2014</v>
      </c>
      <c r="J3942" s="1">
        <f>MONTH(GS_Stock_Data[[#This Row],[Date]])</f>
        <v>12</v>
      </c>
      <c r="K3942" s="1" t="str">
        <f>_xlfn.CONCAT("Q",CEILING(GS_Stock_Data[[#This Row],[MonthNumber]]/3,1))</f>
        <v>Q4</v>
      </c>
      <c r="L3942" s="1" t="str">
        <f>TEXT(GS_Stock_Data[[#This Row],[Date]],"mmm")</f>
        <v>Dec</v>
      </c>
      <c r="M3942" s="1">
        <f>WEEKDAY(GS_Stock_Data[[#This Row],[Date]])</f>
        <v>3</v>
      </c>
      <c r="N3942" s="1" t="str" cm="1">
        <f t="array" ref="N3942">_xlfn.IFS(GS_Stock_Data[[#This Row],[DayNumber]]=2,"MON",GS_Stock_Data[[#This Row],[DayNumber]]=3,"TUE",GS_Stock_Data[[#This Row],[DayNumber]]=4,"WED",GS_Stock_Data[[#This Row],[DayNumber]]=5,"THU",GS_Stock_Data[[#This Row],[DayNumber]]=6,"FRI")</f>
        <v>TUE</v>
      </c>
    </row>
    <row r="3943" spans="1:14" x14ac:dyDescent="0.25">
      <c r="A3943" s="5">
        <v>42004</v>
      </c>
      <c r="B3943" s="1">
        <v>157.34752924314199</v>
      </c>
      <c r="C3943" s="1">
        <v>157.491560794771</v>
      </c>
      <c r="D3943" s="1">
        <v>155.04313429958299</v>
      </c>
      <c r="E3943" s="1">
        <v>155.09114074707</v>
      </c>
      <c r="F3943" s="1">
        <v>1566800</v>
      </c>
      <c r="G3943" s="1">
        <v>0</v>
      </c>
      <c r="H3943" s="1">
        <v>0</v>
      </c>
      <c r="I3943" s="1">
        <f>YEAR(GS_Stock_Data[[#This Row],[Date]])</f>
        <v>2014</v>
      </c>
      <c r="J3943" s="1">
        <f>MONTH(GS_Stock_Data[[#This Row],[Date]])</f>
        <v>12</v>
      </c>
      <c r="K3943" s="1" t="str">
        <f>_xlfn.CONCAT("Q",CEILING(GS_Stock_Data[[#This Row],[MonthNumber]]/3,1))</f>
        <v>Q4</v>
      </c>
      <c r="L3943" s="1" t="str">
        <f>TEXT(GS_Stock_Data[[#This Row],[Date]],"mmm")</f>
        <v>Dec</v>
      </c>
      <c r="M3943" s="1">
        <f>WEEKDAY(GS_Stock_Data[[#This Row],[Date]])</f>
        <v>4</v>
      </c>
      <c r="N3943" s="1" t="str" cm="1">
        <f t="array" ref="N3943">_xlfn.IFS(GS_Stock_Data[[#This Row],[DayNumber]]=2,"MON",GS_Stock_Data[[#This Row],[DayNumber]]=3,"TUE",GS_Stock_Data[[#This Row],[DayNumber]]=4,"WED",GS_Stock_Data[[#This Row],[DayNumber]]=5,"THU",GS_Stock_Data[[#This Row],[DayNumber]]=6,"FRI")</f>
        <v>WED</v>
      </c>
    </row>
    <row r="3944" spans="1:14" x14ac:dyDescent="0.25">
      <c r="A3944" s="5">
        <v>42006</v>
      </c>
      <c r="B3944" s="1">
        <v>156.267330346226</v>
      </c>
      <c r="C3944" s="1">
        <v>156.61138465479101</v>
      </c>
      <c r="D3944" s="1">
        <v>154.186961650212</v>
      </c>
      <c r="E3944" s="1">
        <v>155.55520629882801</v>
      </c>
      <c r="F3944" s="1">
        <v>1877700</v>
      </c>
      <c r="G3944" s="1">
        <v>0</v>
      </c>
      <c r="H3944" s="1">
        <v>0</v>
      </c>
      <c r="I3944" s="1">
        <f>YEAR(GS_Stock_Data[[#This Row],[Date]])</f>
        <v>2015</v>
      </c>
      <c r="J3944" s="1">
        <f>MONTH(GS_Stock_Data[[#This Row],[Date]])</f>
        <v>1</v>
      </c>
      <c r="K3944" s="1" t="str">
        <f>_xlfn.CONCAT("Q",CEILING(GS_Stock_Data[[#This Row],[MonthNumber]]/3,1))</f>
        <v>Q1</v>
      </c>
      <c r="L3944" s="1" t="str">
        <f>TEXT(GS_Stock_Data[[#This Row],[Date]],"mmm")</f>
        <v>Jan</v>
      </c>
      <c r="M3944" s="1">
        <f>WEEKDAY(GS_Stock_Data[[#This Row],[Date]])</f>
        <v>6</v>
      </c>
      <c r="N3944" s="1" t="str" cm="1">
        <f t="array" ref="N3944">_xlfn.IFS(GS_Stock_Data[[#This Row],[DayNumber]]=2,"MON",GS_Stock_Data[[#This Row],[DayNumber]]=3,"TUE",GS_Stock_Data[[#This Row],[DayNumber]]=4,"WED",GS_Stock_Data[[#This Row],[DayNumber]]=5,"THU",GS_Stock_Data[[#This Row],[DayNumber]]=6,"FRI")</f>
        <v>FRI</v>
      </c>
    </row>
    <row r="3945" spans="1:14" x14ac:dyDescent="0.25">
      <c r="A3945" s="5">
        <v>42009</v>
      </c>
      <c r="B3945" s="1">
        <v>154.47501038303</v>
      </c>
      <c r="C3945" s="1">
        <v>155.259144082923</v>
      </c>
      <c r="D3945" s="1">
        <v>150.01022818221199</v>
      </c>
      <c r="E3945" s="1">
        <v>150.69834899902301</v>
      </c>
      <c r="F3945" s="1">
        <v>3413200</v>
      </c>
      <c r="G3945" s="1">
        <v>0</v>
      </c>
      <c r="H3945" s="1">
        <v>0</v>
      </c>
      <c r="I3945" s="1">
        <f>YEAR(GS_Stock_Data[[#This Row],[Date]])</f>
        <v>2015</v>
      </c>
      <c r="J3945" s="1">
        <f>MONTH(GS_Stock_Data[[#This Row],[Date]])</f>
        <v>1</v>
      </c>
      <c r="K3945" s="1" t="str">
        <f>_xlfn.CONCAT("Q",CEILING(GS_Stock_Data[[#This Row],[MonthNumber]]/3,1))</f>
        <v>Q1</v>
      </c>
      <c r="L3945" s="1" t="str">
        <f>TEXT(GS_Stock_Data[[#This Row],[Date]],"mmm")</f>
        <v>Jan</v>
      </c>
      <c r="M3945" s="1">
        <f>WEEKDAY(GS_Stock_Data[[#This Row],[Date]])</f>
        <v>2</v>
      </c>
      <c r="N3945" s="1" t="str" cm="1">
        <f t="array" ref="N3945">_xlfn.IFS(GS_Stock_Data[[#This Row],[DayNumber]]=2,"MON",GS_Stock_Data[[#This Row],[DayNumber]]=3,"TUE",GS_Stock_Data[[#This Row],[DayNumber]]=4,"WED",GS_Stock_Data[[#This Row],[DayNumber]]=5,"THU",GS_Stock_Data[[#This Row],[DayNumber]]=6,"FRI")</f>
        <v>MON</v>
      </c>
    </row>
    <row r="3946" spans="1:14" x14ac:dyDescent="0.25">
      <c r="A3946" s="5">
        <v>42010</v>
      </c>
      <c r="B3946" s="1">
        <v>150.66634155128401</v>
      </c>
      <c r="C3946" s="1">
        <v>150.95439239588799</v>
      </c>
      <c r="D3946" s="1">
        <v>147.16972198028699</v>
      </c>
      <c r="E3946" s="1">
        <v>147.649810791015</v>
      </c>
      <c r="F3946" s="1">
        <v>3429200</v>
      </c>
      <c r="G3946" s="1">
        <v>0</v>
      </c>
      <c r="H3946" s="1">
        <v>0</v>
      </c>
      <c r="I3946" s="1">
        <f>YEAR(GS_Stock_Data[[#This Row],[Date]])</f>
        <v>2015</v>
      </c>
      <c r="J3946" s="1">
        <f>MONTH(GS_Stock_Data[[#This Row],[Date]])</f>
        <v>1</v>
      </c>
      <c r="K3946" s="1" t="str">
        <f>_xlfn.CONCAT("Q",CEILING(GS_Stock_Data[[#This Row],[MonthNumber]]/3,1))</f>
        <v>Q1</v>
      </c>
      <c r="L3946" s="1" t="str">
        <f>TEXT(GS_Stock_Data[[#This Row],[Date]],"mmm")</f>
        <v>Jan</v>
      </c>
      <c r="M3946" s="1">
        <f>WEEKDAY(GS_Stock_Data[[#This Row],[Date]])</f>
        <v>3</v>
      </c>
      <c r="N3946" s="1" t="str" cm="1">
        <f t="array" ref="N3946">_xlfn.IFS(GS_Stock_Data[[#This Row],[DayNumber]]=2,"MON",GS_Stock_Data[[#This Row],[DayNumber]]=3,"TUE",GS_Stock_Data[[#This Row],[DayNumber]]=4,"WED",GS_Stock_Data[[#This Row],[DayNumber]]=5,"THU",GS_Stock_Data[[#This Row],[DayNumber]]=6,"FRI")</f>
        <v>TUE</v>
      </c>
    </row>
    <row r="3947" spans="1:14" x14ac:dyDescent="0.25">
      <c r="A3947" s="5">
        <v>42011</v>
      </c>
      <c r="B3947" s="1">
        <v>149.506180607266</v>
      </c>
      <c r="C3947" s="1">
        <v>150.418339820932</v>
      </c>
      <c r="D3947" s="1">
        <v>148.64202784550301</v>
      </c>
      <c r="E3947" s="1">
        <v>149.85023498535099</v>
      </c>
      <c r="F3947" s="1">
        <v>1896800</v>
      </c>
      <c r="G3947" s="1">
        <v>0</v>
      </c>
      <c r="H3947" s="1">
        <v>0</v>
      </c>
      <c r="I3947" s="1">
        <f>YEAR(GS_Stock_Data[[#This Row],[Date]])</f>
        <v>2015</v>
      </c>
      <c r="J3947" s="1">
        <f>MONTH(GS_Stock_Data[[#This Row],[Date]])</f>
        <v>1</v>
      </c>
      <c r="K3947" s="1" t="str">
        <f>_xlfn.CONCAT("Q",CEILING(GS_Stock_Data[[#This Row],[MonthNumber]]/3,1))</f>
        <v>Q1</v>
      </c>
      <c r="L3947" s="1" t="str">
        <f>TEXT(GS_Stock_Data[[#This Row],[Date]],"mmm")</f>
        <v>Jan</v>
      </c>
      <c r="M3947" s="1">
        <f>WEEKDAY(GS_Stock_Data[[#This Row],[Date]])</f>
        <v>4</v>
      </c>
      <c r="N3947" s="1" t="str" cm="1">
        <f t="array" ref="N3947">_xlfn.IFS(GS_Stock_Data[[#This Row],[DayNumber]]=2,"MON",GS_Stock_Data[[#This Row],[DayNumber]]=3,"TUE",GS_Stock_Data[[#This Row],[DayNumber]]=4,"WED",GS_Stock_Data[[#This Row],[DayNumber]]=5,"THU",GS_Stock_Data[[#This Row],[DayNumber]]=6,"FRI")</f>
        <v>WED</v>
      </c>
    </row>
    <row r="3948" spans="1:14" x14ac:dyDescent="0.25">
      <c r="A3948" s="5">
        <v>42012</v>
      </c>
      <c r="B3948" s="1">
        <v>151.50648753919401</v>
      </c>
      <c r="C3948" s="1">
        <v>152.682694111404</v>
      </c>
      <c r="D3948" s="1">
        <v>151.42646866944099</v>
      </c>
      <c r="E3948" s="1">
        <v>152.24261474609301</v>
      </c>
      <c r="F3948" s="1">
        <v>1962500</v>
      </c>
      <c r="G3948" s="1">
        <v>0</v>
      </c>
      <c r="H3948" s="1">
        <v>0</v>
      </c>
      <c r="I3948" s="1">
        <f>YEAR(GS_Stock_Data[[#This Row],[Date]])</f>
        <v>2015</v>
      </c>
      <c r="J3948" s="1">
        <f>MONTH(GS_Stock_Data[[#This Row],[Date]])</f>
        <v>1</v>
      </c>
      <c r="K3948" s="1" t="str">
        <f>_xlfn.CONCAT("Q",CEILING(GS_Stock_Data[[#This Row],[MonthNumber]]/3,1))</f>
        <v>Q1</v>
      </c>
      <c r="L3948" s="1" t="str">
        <f>TEXT(GS_Stock_Data[[#This Row],[Date]],"mmm")</f>
        <v>Jan</v>
      </c>
      <c r="M3948" s="1">
        <f>WEEKDAY(GS_Stock_Data[[#This Row],[Date]])</f>
        <v>5</v>
      </c>
      <c r="N3948" s="1" t="str" cm="1">
        <f t="array" ref="N3948">_xlfn.IFS(GS_Stock_Data[[#This Row],[DayNumber]]=2,"MON",GS_Stock_Data[[#This Row],[DayNumber]]=3,"TUE",GS_Stock_Data[[#This Row],[DayNumber]]=4,"WED",GS_Stock_Data[[#This Row],[DayNumber]]=5,"THU",GS_Stock_Data[[#This Row],[DayNumber]]=6,"FRI")</f>
        <v>THU</v>
      </c>
    </row>
    <row r="3949" spans="1:14" x14ac:dyDescent="0.25">
      <c r="A3949" s="5">
        <v>42013</v>
      </c>
      <c r="B3949" s="1">
        <v>152.410633625879</v>
      </c>
      <c r="C3949" s="1">
        <v>153.074751159578</v>
      </c>
      <c r="D3949" s="1">
        <v>149.59415017374101</v>
      </c>
      <c r="E3949" s="1">
        <v>149.90620422363199</v>
      </c>
      <c r="F3949" s="1">
        <v>1980700</v>
      </c>
      <c r="G3949" s="1">
        <v>0</v>
      </c>
      <c r="H3949" s="1">
        <v>0</v>
      </c>
      <c r="I3949" s="1">
        <f>YEAR(GS_Stock_Data[[#This Row],[Date]])</f>
        <v>2015</v>
      </c>
      <c r="J3949" s="1">
        <f>MONTH(GS_Stock_Data[[#This Row],[Date]])</f>
        <v>1</v>
      </c>
      <c r="K3949" s="1" t="str">
        <f>_xlfn.CONCAT("Q",CEILING(GS_Stock_Data[[#This Row],[MonthNumber]]/3,1))</f>
        <v>Q1</v>
      </c>
      <c r="L3949" s="1" t="str">
        <f>TEXT(GS_Stock_Data[[#This Row],[Date]],"mmm")</f>
        <v>Jan</v>
      </c>
      <c r="M3949" s="1">
        <f>WEEKDAY(GS_Stock_Data[[#This Row],[Date]])</f>
        <v>6</v>
      </c>
      <c r="N3949" s="1" t="str" cm="1">
        <f t="array" ref="N3949">_xlfn.IFS(GS_Stock_Data[[#This Row],[DayNumber]]=2,"MON",GS_Stock_Data[[#This Row],[DayNumber]]=3,"TUE",GS_Stock_Data[[#This Row],[DayNumber]]=4,"WED",GS_Stock_Data[[#This Row],[DayNumber]]=5,"THU",GS_Stock_Data[[#This Row],[DayNumber]]=6,"FRI")</f>
        <v>FRI</v>
      </c>
    </row>
    <row r="3950" spans="1:14" x14ac:dyDescent="0.25">
      <c r="A3950" s="5">
        <v>42016</v>
      </c>
      <c r="B3950" s="1">
        <v>149.914208879867</v>
      </c>
      <c r="C3950" s="1">
        <v>150.05023119479799</v>
      </c>
      <c r="D3950" s="1">
        <v>147.31375426163299</v>
      </c>
      <c r="E3950" s="1">
        <v>148.08189392089801</v>
      </c>
      <c r="F3950" s="1">
        <v>2084200</v>
      </c>
      <c r="G3950" s="1">
        <v>0</v>
      </c>
      <c r="H3950" s="1">
        <v>0</v>
      </c>
      <c r="I3950" s="1">
        <f>YEAR(GS_Stock_Data[[#This Row],[Date]])</f>
        <v>2015</v>
      </c>
      <c r="J3950" s="1">
        <f>MONTH(GS_Stock_Data[[#This Row],[Date]])</f>
        <v>1</v>
      </c>
      <c r="K3950" s="1" t="str">
        <f>_xlfn.CONCAT("Q",CEILING(GS_Stock_Data[[#This Row],[MonthNumber]]/3,1))</f>
        <v>Q1</v>
      </c>
      <c r="L3950" s="1" t="str">
        <f>TEXT(GS_Stock_Data[[#This Row],[Date]],"mmm")</f>
        <v>Jan</v>
      </c>
      <c r="M3950" s="1">
        <f>WEEKDAY(GS_Stock_Data[[#This Row],[Date]])</f>
        <v>2</v>
      </c>
      <c r="N3950" s="1" t="str" cm="1">
        <f t="array" ref="N3950">_xlfn.IFS(GS_Stock_Data[[#This Row],[DayNumber]]=2,"MON",GS_Stock_Data[[#This Row],[DayNumber]]=3,"TUE",GS_Stock_Data[[#This Row],[DayNumber]]=4,"WED",GS_Stock_Data[[#This Row],[DayNumber]]=5,"THU",GS_Stock_Data[[#This Row],[DayNumber]]=6,"FRI")</f>
        <v>MON</v>
      </c>
    </row>
    <row r="3951" spans="1:14" x14ac:dyDescent="0.25">
      <c r="A3951" s="5">
        <v>42017</v>
      </c>
      <c r="B3951" s="1">
        <v>149.29005584985799</v>
      </c>
      <c r="C3951" s="1">
        <v>151.53044928899601</v>
      </c>
      <c r="D3951" s="1">
        <v>146.72160222734399</v>
      </c>
      <c r="E3951" s="1">
        <v>147.96981811523401</v>
      </c>
      <c r="F3951" s="1">
        <v>2745300</v>
      </c>
      <c r="G3951" s="1">
        <v>0</v>
      </c>
      <c r="H3951" s="1">
        <v>0</v>
      </c>
      <c r="I3951" s="1">
        <f>YEAR(GS_Stock_Data[[#This Row],[Date]])</f>
        <v>2015</v>
      </c>
      <c r="J3951" s="1">
        <f>MONTH(GS_Stock_Data[[#This Row],[Date]])</f>
        <v>1</v>
      </c>
      <c r="K3951" s="1" t="str">
        <f>_xlfn.CONCAT("Q",CEILING(GS_Stock_Data[[#This Row],[MonthNumber]]/3,1))</f>
        <v>Q1</v>
      </c>
      <c r="L3951" s="1" t="str">
        <f>TEXT(GS_Stock_Data[[#This Row],[Date]],"mmm")</f>
        <v>Jan</v>
      </c>
      <c r="M3951" s="1">
        <f>WEEKDAY(GS_Stock_Data[[#This Row],[Date]])</f>
        <v>3</v>
      </c>
      <c r="N3951" s="1" t="str" cm="1">
        <f t="array" ref="N3951">_xlfn.IFS(GS_Stock_Data[[#This Row],[DayNumber]]=2,"MON",GS_Stock_Data[[#This Row],[DayNumber]]=3,"TUE",GS_Stock_Data[[#This Row],[DayNumber]]=4,"WED",GS_Stock_Data[[#This Row],[DayNumber]]=5,"THU",GS_Stock_Data[[#This Row],[DayNumber]]=6,"FRI")</f>
        <v>TUE</v>
      </c>
    </row>
    <row r="3952" spans="1:14" x14ac:dyDescent="0.25">
      <c r="A3952" s="5">
        <v>42018</v>
      </c>
      <c r="B3952" s="1">
        <v>144.96932839395299</v>
      </c>
      <c r="C3952" s="1">
        <v>146.033515831888</v>
      </c>
      <c r="D3952" s="1">
        <v>142.504908464084</v>
      </c>
      <c r="E3952" s="1">
        <v>144.20919799804599</v>
      </c>
      <c r="F3952" s="1">
        <v>5204700</v>
      </c>
      <c r="G3952" s="1">
        <v>0</v>
      </c>
      <c r="H3952" s="1">
        <v>0</v>
      </c>
      <c r="I3952" s="1">
        <f>YEAR(GS_Stock_Data[[#This Row],[Date]])</f>
        <v>2015</v>
      </c>
      <c r="J3952" s="1">
        <f>MONTH(GS_Stock_Data[[#This Row],[Date]])</f>
        <v>1</v>
      </c>
      <c r="K3952" s="1" t="str">
        <f>_xlfn.CONCAT("Q",CEILING(GS_Stock_Data[[#This Row],[MonthNumber]]/3,1))</f>
        <v>Q1</v>
      </c>
      <c r="L3952" s="1" t="str">
        <f>TEXT(GS_Stock_Data[[#This Row],[Date]],"mmm")</f>
        <v>Jan</v>
      </c>
      <c r="M3952" s="1">
        <f>WEEKDAY(GS_Stock_Data[[#This Row],[Date]])</f>
        <v>4</v>
      </c>
      <c r="N3952" s="1" t="str" cm="1">
        <f t="array" ref="N3952">_xlfn.IFS(GS_Stock_Data[[#This Row],[DayNumber]]=2,"MON",GS_Stock_Data[[#This Row],[DayNumber]]=3,"TUE",GS_Stock_Data[[#This Row],[DayNumber]]=4,"WED",GS_Stock_Data[[#This Row],[DayNumber]]=5,"THU",GS_Stock_Data[[#This Row],[DayNumber]]=6,"FRI")</f>
        <v>WED</v>
      </c>
    </row>
    <row r="3953" spans="1:14" x14ac:dyDescent="0.25">
      <c r="A3953" s="5">
        <v>42019</v>
      </c>
      <c r="B3953" s="1">
        <v>144.16922776610801</v>
      </c>
      <c r="C3953" s="1">
        <v>145.30543737658601</v>
      </c>
      <c r="D3953" s="1">
        <v>142.024858301173</v>
      </c>
      <c r="E3953" s="1">
        <v>142.81700134277301</v>
      </c>
      <c r="F3953" s="1">
        <v>3146000</v>
      </c>
      <c r="G3953" s="1">
        <v>0</v>
      </c>
      <c r="H3953" s="1">
        <v>0</v>
      </c>
      <c r="I3953" s="1">
        <f>YEAR(GS_Stock_Data[[#This Row],[Date]])</f>
        <v>2015</v>
      </c>
      <c r="J3953" s="1">
        <f>MONTH(GS_Stock_Data[[#This Row],[Date]])</f>
        <v>1</v>
      </c>
      <c r="K3953" s="1" t="str">
        <f>_xlfn.CONCAT("Q",CEILING(GS_Stock_Data[[#This Row],[MonthNumber]]/3,1))</f>
        <v>Q1</v>
      </c>
      <c r="L3953" s="1" t="str">
        <f>TEXT(GS_Stock_Data[[#This Row],[Date]],"mmm")</f>
        <v>Jan</v>
      </c>
      <c r="M3953" s="1">
        <f>WEEKDAY(GS_Stock_Data[[#This Row],[Date]])</f>
        <v>5</v>
      </c>
      <c r="N3953" s="1" t="str" cm="1">
        <f t="array" ref="N3953">_xlfn.IFS(GS_Stock_Data[[#This Row],[DayNumber]]=2,"MON",GS_Stock_Data[[#This Row],[DayNumber]]=3,"TUE",GS_Stock_Data[[#This Row],[DayNumber]]=4,"WED",GS_Stock_Data[[#This Row],[DayNumber]]=5,"THU",GS_Stock_Data[[#This Row],[DayNumber]]=6,"FRI")</f>
        <v>THU</v>
      </c>
    </row>
    <row r="3954" spans="1:14" x14ac:dyDescent="0.25">
      <c r="A3954" s="5">
        <v>42020</v>
      </c>
      <c r="B3954" s="1">
        <v>141.408691729796</v>
      </c>
      <c r="C3954" s="1">
        <v>144.10517093481701</v>
      </c>
      <c r="D3954" s="1">
        <v>139.27232010574201</v>
      </c>
      <c r="E3954" s="1">
        <v>141.80876159667901</v>
      </c>
      <c r="F3954" s="1">
        <v>5124100</v>
      </c>
      <c r="G3954" s="1">
        <v>0</v>
      </c>
      <c r="H3954" s="1">
        <v>0</v>
      </c>
      <c r="I3954" s="1">
        <f>YEAR(GS_Stock_Data[[#This Row],[Date]])</f>
        <v>2015</v>
      </c>
      <c r="J3954" s="1">
        <f>MONTH(GS_Stock_Data[[#This Row],[Date]])</f>
        <v>1</v>
      </c>
      <c r="K3954" s="1" t="str">
        <f>_xlfn.CONCAT("Q",CEILING(GS_Stock_Data[[#This Row],[MonthNumber]]/3,1))</f>
        <v>Q1</v>
      </c>
      <c r="L3954" s="1" t="str">
        <f>TEXT(GS_Stock_Data[[#This Row],[Date]],"mmm")</f>
        <v>Jan</v>
      </c>
      <c r="M3954" s="1">
        <f>WEEKDAY(GS_Stock_Data[[#This Row],[Date]])</f>
        <v>6</v>
      </c>
      <c r="N3954" s="1" t="str" cm="1">
        <f t="array" ref="N3954">_xlfn.IFS(GS_Stock_Data[[#This Row],[DayNumber]]=2,"MON",GS_Stock_Data[[#This Row],[DayNumber]]=3,"TUE",GS_Stock_Data[[#This Row],[DayNumber]]=4,"WED",GS_Stock_Data[[#This Row],[DayNumber]]=5,"THU",GS_Stock_Data[[#This Row],[DayNumber]]=6,"FRI")</f>
        <v>FRI</v>
      </c>
    </row>
    <row r="3955" spans="1:14" x14ac:dyDescent="0.25">
      <c r="A3955" s="5">
        <v>42024</v>
      </c>
      <c r="B3955" s="1">
        <v>142.08083770112799</v>
      </c>
      <c r="C3955" s="1">
        <v>142.688939586163</v>
      </c>
      <c r="D3955" s="1">
        <v>139.40836134806199</v>
      </c>
      <c r="E3955" s="1">
        <v>140.528564453125</v>
      </c>
      <c r="F3955" s="1">
        <v>3606600</v>
      </c>
      <c r="G3955" s="1">
        <v>0</v>
      </c>
      <c r="H3955" s="1">
        <v>0</v>
      </c>
      <c r="I3955" s="1">
        <f>YEAR(GS_Stock_Data[[#This Row],[Date]])</f>
        <v>2015</v>
      </c>
      <c r="J3955" s="1">
        <f>MONTH(GS_Stock_Data[[#This Row],[Date]])</f>
        <v>1</v>
      </c>
      <c r="K3955" s="1" t="str">
        <f>_xlfn.CONCAT("Q",CEILING(GS_Stock_Data[[#This Row],[MonthNumber]]/3,1))</f>
        <v>Q1</v>
      </c>
      <c r="L3955" s="1" t="str">
        <f>TEXT(GS_Stock_Data[[#This Row],[Date]],"mmm")</f>
        <v>Jan</v>
      </c>
      <c r="M3955" s="1">
        <f>WEEKDAY(GS_Stock_Data[[#This Row],[Date]])</f>
        <v>3</v>
      </c>
      <c r="N3955" s="1" t="str" cm="1">
        <f t="array" ref="N3955">_xlfn.IFS(GS_Stock_Data[[#This Row],[DayNumber]]=2,"MON",GS_Stock_Data[[#This Row],[DayNumber]]=3,"TUE",GS_Stock_Data[[#This Row],[DayNumber]]=4,"WED",GS_Stock_Data[[#This Row],[DayNumber]]=5,"THU",GS_Stock_Data[[#This Row],[DayNumber]]=6,"FRI")</f>
        <v>TUE</v>
      </c>
    </row>
    <row r="3956" spans="1:14" x14ac:dyDescent="0.25">
      <c r="A3956" s="5">
        <v>42025</v>
      </c>
      <c r="B3956" s="1">
        <v>139.664394964569</v>
      </c>
      <c r="C3956" s="1">
        <v>142.73692865589501</v>
      </c>
      <c r="D3956" s="1">
        <v>138.28015662395799</v>
      </c>
      <c r="E3956" s="1">
        <v>141.74475097656199</v>
      </c>
      <c r="F3956" s="1">
        <v>3737000</v>
      </c>
      <c r="G3956" s="1">
        <v>0</v>
      </c>
      <c r="H3956" s="1">
        <v>0</v>
      </c>
      <c r="I3956" s="1">
        <f>YEAR(GS_Stock_Data[[#This Row],[Date]])</f>
        <v>2015</v>
      </c>
      <c r="J3956" s="1">
        <f>MONTH(GS_Stock_Data[[#This Row],[Date]])</f>
        <v>1</v>
      </c>
      <c r="K3956" s="1" t="str">
        <f>_xlfn.CONCAT("Q",CEILING(GS_Stock_Data[[#This Row],[MonthNumber]]/3,1))</f>
        <v>Q1</v>
      </c>
      <c r="L3956" s="1" t="str">
        <f>TEXT(GS_Stock_Data[[#This Row],[Date]],"mmm")</f>
        <v>Jan</v>
      </c>
      <c r="M3956" s="1">
        <f>WEEKDAY(GS_Stock_Data[[#This Row],[Date]])</f>
        <v>4</v>
      </c>
      <c r="N3956" s="1" t="str" cm="1">
        <f t="array" ref="N3956">_xlfn.IFS(GS_Stock_Data[[#This Row],[DayNumber]]=2,"MON",GS_Stock_Data[[#This Row],[DayNumber]]=3,"TUE",GS_Stock_Data[[#This Row],[DayNumber]]=4,"WED",GS_Stock_Data[[#This Row],[DayNumber]]=5,"THU",GS_Stock_Data[[#This Row],[DayNumber]]=6,"FRI")</f>
        <v>WED</v>
      </c>
    </row>
    <row r="3957" spans="1:14" x14ac:dyDescent="0.25">
      <c r="A3957" s="5">
        <v>42026</v>
      </c>
      <c r="B3957" s="1">
        <v>143.07296213850401</v>
      </c>
      <c r="C3957" s="1">
        <v>146.09748889661699</v>
      </c>
      <c r="D3957" s="1">
        <v>141.82474629663699</v>
      </c>
      <c r="E3957" s="1">
        <v>145.65740966796801</v>
      </c>
      <c r="F3957" s="1">
        <v>6228200</v>
      </c>
      <c r="G3957" s="1">
        <v>0</v>
      </c>
      <c r="H3957" s="1">
        <v>0</v>
      </c>
      <c r="I3957" s="1">
        <f>YEAR(GS_Stock_Data[[#This Row],[Date]])</f>
        <v>2015</v>
      </c>
      <c r="J3957" s="1">
        <f>MONTH(GS_Stock_Data[[#This Row],[Date]])</f>
        <v>1</v>
      </c>
      <c r="K3957" s="1" t="str">
        <f>_xlfn.CONCAT("Q",CEILING(GS_Stock_Data[[#This Row],[MonthNumber]]/3,1))</f>
        <v>Q1</v>
      </c>
      <c r="L3957" s="1" t="str">
        <f>TEXT(GS_Stock_Data[[#This Row],[Date]],"mmm")</f>
        <v>Jan</v>
      </c>
      <c r="M3957" s="1">
        <f>WEEKDAY(GS_Stock_Data[[#This Row],[Date]])</f>
        <v>5</v>
      </c>
      <c r="N3957" s="1" t="str" cm="1">
        <f t="array" ref="N3957">_xlfn.IFS(GS_Stock_Data[[#This Row],[DayNumber]]=2,"MON",GS_Stock_Data[[#This Row],[DayNumber]]=3,"TUE",GS_Stock_Data[[#This Row],[DayNumber]]=4,"WED",GS_Stock_Data[[#This Row],[DayNumber]]=5,"THU",GS_Stock_Data[[#This Row],[DayNumber]]=6,"FRI")</f>
        <v>THU</v>
      </c>
    </row>
    <row r="3958" spans="1:14" x14ac:dyDescent="0.25">
      <c r="A3958" s="5">
        <v>42027</v>
      </c>
      <c r="B3958" s="1">
        <v>145.16931146669299</v>
      </c>
      <c r="C3958" s="1">
        <v>146.409530200522</v>
      </c>
      <c r="D3958" s="1">
        <v>144.361174923335</v>
      </c>
      <c r="E3958" s="1">
        <v>144.41719055175699</v>
      </c>
      <c r="F3958" s="1">
        <v>3123800</v>
      </c>
      <c r="G3958" s="1">
        <v>0</v>
      </c>
      <c r="H3958" s="1">
        <v>0</v>
      </c>
      <c r="I3958" s="1">
        <f>YEAR(GS_Stock_Data[[#This Row],[Date]])</f>
        <v>2015</v>
      </c>
      <c r="J3958" s="1">
        <f>MONTH(GS_Stock_Data[[#This Row],[Date]])</f>
        <v>1</v>
      </c>
      <c r="K3958" s="1" t="str">
        <f>_xlfn.CONCAT("Q",CEILING(GS_Stock_Data[[#This Row],[MonthNumber]]/3,1))</f>
        <v>Q1</v>
      </c>
      <c r="L3958" s="1" t="str">
        <f>TEXT(GS_Stock_Data[[#This Row],[Date]],"mmm")</f>
        <v>Jan</v>
      </c>
      <c r="M3958" s="1">
        <f>WEEKDAY(GS_Stock_Data[[#This Row],[Date]])</f>
        <v>6</v>
      </c>
      <c r="N3958" s="1" t="str" cm="1">
        <f t="array" ref="N3958">_xlfn.IFS(GS_Stock_Data[[#This Row],[DayNumber]]=2,"MON",GS_Stock_Data[[#This Row],[DayNumber]]=3,"TUE",GS_Stock_Data[[#This Row],[DayNumber]]=4,"WED",GS_Stock_Data[[#This Row],[DayNumber]]=5,"THU",GS_Stock_Data[[#This Row],[DayNumber]]=6,"FRI")</f>
        <v>FRI</v>
      </c>
    </row>
    <row r="3959" spans="1:14" x14ac:dyDescent="0.25">
      <c r="A3959" s="5">
        <v>42030</v>
      </c>
      <c r="B3959" s="1">
        <v>143.001001209733</v>
      </c>
      <c r="C3959" s="1">
        <v>144.81732216706899</v>
      </c>
      <c r="D3959" s="1">
        <v>142.472905955486</v>
      </c>
      <c r="E3959" s="1">
        <v>144.361236572265</v>
      </c>
      <c r="F3959" s="1">
        <v>2736500</v>
      </c>
      <c r="G3959" s="1">
        <v>0</v>
      </c>
      <c r="H3959" s="1">
        <v>0</v>
      </c>
      <c r="I3959" s="1">
        <f>YEAR(GS_Stock_Data[[#This Row],[Date]])</f>
        <v>2015</v>
      </c>
      <c r="J3959" s="1">
        <f>MONTH(GS_Stock_Data[[#This Row],[Date]])</f>
        <v>1</v>
      </c>
      <c r="K3959" s="1" t="str">
        <f>_xlfn.CONCAT("Q",CEILING(GS_Stock_Data[[#This Row],[MonthNumber]]/3,1))</f>
        <v>Q1</v>
      </c>
      <c r="L3959" s="1" t="str">
        <f>TEXT(GS_Stock_Data[[#This Row],[Date]],"mmm")</f>
        <v>Jan</v>
      </c>
      <c r="M3959" s="1">
        <f>WEEKDAY(GS_Stock_Data[[#This Row],[Date]])</f>
        <v>2</v>
      </c>
      <c r="N3959" s="1" t="str" cm="1">
        <f t="array" ref="N3959">_xlfn.IFS(GS_Stock_Data[[#This Row],[DayNumber]]=2,"MON",GS_Stock_Data[[#This Row],[DayNumber]]=3,"TUE",GS_Stock_Data[[#This Row],[DayNumber]]=4,"WED",GS_Stock_Data[[#This Row],[DayNumber]]=5,"THU",GS_Stock_Data[[#This Row],[DayNumber]]=6,"FRI")</f>
        <v>MON</v>
      </c>
    </row>
    <row r="3960" spans="1:14" x14ac:dyDescent="0.25">
      <c r="A3960" s="5">
        <v>42031</v>
      </c>
      <c r="B3960" s="1">
        <v>141.816794966027</v>
      </c>
      <c r="C3960" s="1">
        <v>142.936985900455</v>
      </c>
      <c r="D3960" s="1">
        <v>141.064661534697</v>
      </c>
      <c r="E3960" s="1">
        <v>141.21669006347599</v>
      </c>
      <c r="F3960" s="1">
        <v>3335600</v>
      </c>
      <c r="G3960" s="1">
        <v>0</v>
      </c>
      <c r="H3960" s="1">
        <v>0</v>
      </c>
      <c r="I3960" s="1">
        <f>YEAR(GS_Stock_Data[[#This Row],[Date]])</f>
        <v>2015</v>
      </c>
      <c r="J3960" s="1">
        <f>MONTH(GS_Stock_Data[[#This Row],[Date]])</f>
        <v>1</v>
      </c>
      <c r="K3960" s="1" t="str">
        <f>_xlfn.CONCAT("Q",CEILING(GS_Stock_Data[[#This Row],[MonthNumber]]/3,1))</f>
        <v>Q1</v>
      </c>
      <c r="L3960" s="1" t="str">
        <f>TEXT(GS_Stock_Data[[#This Row],[Date]],"mmm")</f>
        <v>Jan</v>
      </c>
      <c r="M3960" s="1">
        <f>WEEKDAY(GS_Stock_Data[[#This Row],[Date]])</f>
        <v>3</v>
      </c>
      <c r="N3960" s="1" t="str" cm="1">
        <f t="array" ref="N3960">_xlfn.IFS(GS_Stock_Data[[#This Row],[DayNumber]]=2,"MON",GS_Stock_Data[[#This Row],[DayNumber]]=3,"TUE",GS_Stock_Data[[#This Row],[DayNumber]]=4,"WED",GS_Stock_Data[[#This Row],[DayNumber]]=5,"THU",GS_Stock_Data[[#This Row],[DayNumber]]=6,"FRI")</f>
        <v>TUE</v>
      </c>
    </row>
    <row r="3961" spans="1:14" x14ac:dyDescent="0.25">
      <c r="A3961" s="5">
        <v>42032</v>
      </c>
      <c r="B3961" s="1">
        <v>142.208835830689</v>
      </c>
      <c r="C3961" s="1">
        <v>142.400873767989</v>
      </c>
      <c r="D3961" s="1">
        <v>138.40017497630299</v>
      </c>
      <c r="E3961" s="1">
        <v>138.46418762207</v>
      </c>
      <c r="F3961" s="1">
        <v>3017300</v>
      </c>
      <c r="G3961" s="1">
        <v>0</v>
      </c>
      <c r="H3961" s="1">
        <v>0</v>
      </c>
      <c r="I3961" s="1">
        <f>YEAR(GS_Stock_Data[[#This Row],[Date]])</f>
        <v>2015</v>
      </c>
      <c r="J3961" s="1">
        <f>MONTH(GS_Stock_Data[[#This Row],[Date]])</f>
        <v>1</v>
      </c>
      <c r="K3961" s="1" t="str">
        <f>_xlfn.CONCAT("Q",CEILING(GS_Stock_Data[[#This Row],[MonthNumber]]/3,1))</f>
        <v>Q1</v>
      </c>
      <c r="L3961" s="1" t="str">
        <f>TEXT(GS_Stock_Data[[#This Row],[Date]],"mmm")</f>
        <v>Jan</v>
      </c>
      <c r="M3961" s="1">
        <f>WEEKDAY(GS_Stock_Data[[#This Row],[Date]])</f>
        <v>4</v>
      </c>
      <c r="N3961" s="1" t="str" cm="1">
        <f t="array" ref="N3961">_xlfn.IFS(GS_Stock_Data[[#This Row],[DayNumber]]=2,"MON",GS_Stock_Data[[#This Row],[DayNumber]]=3,"TUE",GS_Stock_Data[[#This Row],[DayNumber]]=4,"WED",GS_Stock_Data[[#This Row],[DayNumber]]=5,"THU",GS_Stock_Data[[#This Row],[DayNumber]]=6,"FRI")</f>
        <v>WED</v>
      </c>
    </row>
    <row r="3962" spans="1:14" x14ac:dyDescent="0.25">
      <c r="A3962" s="5">
        <v>42033</v>
      </c>
      <c r="B3962" s="1">
        <v>138.56823160169</v>
      </c>
      <c r="C3962" s="1">
        <v>141.06467656451801</v>
      </c>
      <c r="D3962" s="1">
        <v>138.480227927405</v>
      </c>
      <c r="E3962" s="1">
        <v>140.816635131835</v>
      </c>
      <c r="F3962" s="1">
        <v>2421400</v>
      </c>
      <c r="G3962" s="1">
        <v>0</v>
      </c>
      <c r="H3962" s="1">
        <v>0</v>
      </c>
      <c r="I3962" s="1">
        <f>YEAR(GS_Stock_Data[[#This Row],[Date]])</f>
        <v>2015</v>
      </c>
      <c r="J3962" s="1">
        <f>MONTH(GS_Stock_Data[[#This Row],[Date]])</f>
        <v>1</v>
      </c>
      <c r="K3962" s="1" t="str">
        <f>_xlfn.CONCAT("Q",CEILING(GS_Stock_Data[[#This Row],[MonthNumber]]/3,1))</f>
        <v>Q1</v>
      </c>
      <c r="L3962" s="1" t="str">
        <f>TEXT(GS_Stock_Data[[#This Row],[Date]],"mmm")</f>
        <v>Jan</v>
      </c>
      <c r="M3962" s="1">
        <f>WEEKDAY(GS_Stock_Data[[#This Row],[Date]])</f>
        <v>5</v>
      </c>
      <c r="N3962" s="1" t="str" cm="1">
        <f t="array" ref="N3962">_xlfn.IFS(GS_Stock_Data[[#This Row],[DayNumber]]=2,"MON",GS_Stock_Data[[#This Row],[DayNumber]]=3,"TUE",GS_Stock_Data[[#This Row],[DayNumber]]=4,"WED",GS_Stock_Data[[#This Row],[DayNumber]]=5,"THU",GS_Stock_Data[[#This Row],[DayNumber]]=6,"FRI")</f>
        <v>THU</v>
      </c>
    </row>
    <row r="3963" spans="1:14" x14ac:dyDescent="0.25">
      <c r="A3963" s="5">
        <v>42034</v>
      </c>
      <c r="B3963" s="1">
        <v>139.32837488409899</v>
      </c>
      <c r="C3963" s="1">
        <v>140.57659126592401</v>
      </c>
      <c r="D3963" s="1">
        <v>137.88012351264399</v>
      </c>
      <c r="E3963" s="1">
        <v>137.95213317871</v>
      </c>
      <c r="F3963" s="1">
        <v>3037400</v>
      </c>
      <c r="G3963" s="1">
        <v>0</v>
      </c>
      <c r="H3963" s="1">
        <v>0</v>
      </c>
      <c r="I3963" s="1">
        <f>YEAR(GS_Stock_Data[[#This Row],[Date]])</f>
        <v>2015</v>
      </c>
      <c r="J3963" s="1">
        <f>MONTH(GS_Stock_Data[[#This Row],[Date]])</f>
        <v>1</v>
      </c>
      <c r="K3963" s="1" t="str">
        <f>_xlfn.CONCAT("Q",CEILING(GS_Stock_Data[[#This Row],[MonthNumber]]/3,1))</f>
        <v>Q1</v>
      </c>
      <c r="L3963" s="1" t="str">
        <f>TEXT(GS_Stock_Data[[#This Row],[Date]],"mmm")</f>
        <v>Jan</v>
      </c>
      <c r="M3963" s="1">
        <f>WEEKDAY(GS_Stock_Data[[#This Row],[Date]])</f>
        <v>6</v>
      </c>
      <c r="N3963" s="1" t="str" cm="1">
        <f t="array" ref="N3963">_xlfn.IFS(GS_Stock_Data[[#This Row],[DayNumber]]=2,"MON",GS_Stock_Data[[#This Row],[DayNumber]]=3,"TUE",GS_Stock_Data[[#This Row],[DayNumber]]=4,"WED",GS_Stock_Data[[#This Row],[DayNumber]]=5,"THU",GS_Stock_Data[[#This Row],[DayNumber]]=6,"FRI")</f>
        <v>FRI</v>
      </c>
    </row>
    <row r="3964" spans="1:14" x14ac:dyDescent="0.25">
      <c r="A3964" s="5">
        <v>42037</v>
      </c>
      <c r="B3964" s="1">
        <v>138.41615489047999</v>
      </c>
      <c r="C3964" s="1">
        <v>140.50451975131</v>
      </c>
      <c r="D3964" s="1">
        <v>137.832044187279</v>
      </c>
      <c r="E3964" s="1">
        <v>140.41650390625</v>
      </c>
      <c r="F3964" s="1">
        <v>2975300</v>
      </c>
      <c r="G3964" s="1">
        <v>0</v>
      </c>
      <c r="H3964" s="1">
        <v>0</v>
      </c>
      <c r="I3964" s="1">
        <f>YEAR(GS_Stock_Data[[#This Row],[Date]])</f>
        <v>2015</v>
      </c>
      <c r="J3964" s="1">
        <f>MONTH(GS_Stock_Data[[#This Row],[Date]])</f>
        <v>2</v>
      </c>
      <c r="K3964" s="1" t="str">
        <f>_xlfn.CONCAT("Q",CEILING(GS_Stock_Data[[#This Row],[MonthNumber]]/3,1))</f>
        <v>Q1</v>
      </c>
      <c r="L3964" s="1" t="str">
        <f>TEXT(GS_Stock_Data[[#This Row],[Date]],"mmm")</f>
        <v>Feb</v>
      </c>
      <c r="M3964" s="1">
        <f>WEEKDAY(GS_Stock_Data[[#This Row],[Date]])</f>
        <v>2</v>
      </c>
      <c r="N3964" s="1" t="str" cm="1">
        <f t="array" ref="N3964">_xlfn.IFS(GS_Stock_Data[[#This Row],[DayNumber]]=2,"MON",GS_Stock_Data[[#This Row],[DayNumber]]=3,"TUE",GS_Stock_Data[[#This Row],[DayNumber]]=4,"WED",GS_Stock_Data[[#This Row],[DayNumber]]=5,"THU",GS_Stock_Data[[#This Row],[DayNumber]]=6,"FRI")</f>
        <v>MON</v>
      </c>
    </row>
    <row r="3965" spans="1:14" x14ac:dyDescent="0.25">
      <c r="A3965" s="5">
        <v>42038</v>
      </c>
      <c r="B3965" s="1">
        <v>140.83256385336699</v>
      </c>
      <c r="C3965" s="1">
        <v>144.40918877232801</v>
      </c>
      <c r="D3965" s="1">
        <v>140.75255722042499</v>
      </c>
      <c r="E3965" s="1">
        <v>144.21716308593699</v>
      </c>
      <c r="F3965" s="1">
        <v>3766900</v>
      </c>
      <c r="G3965" s="1">
        <v>0</v>
      </c>
      <c r="H3965" s="1">
        <v>0</v>
      </c>
      <c r="I3965" s="1">
        <f>YEAR(GS_Stock_Data[[#This Row],[Date]])</f>
        <v>2015</v>
      </c>
      <c r="J3965" s="1">
        <f>MONTH(GS_Stock_Data[[#This Row],[Date]])</f>
        <v>2</v>
      </c>
      <c r="K3965" s="1" t="str">
        <f>_xlfn.CONCAT("Q",CEILING(GS_Stock_Data[[#This Row],[MonthNumber]]/3,1))</f>
        <v>Q1</v>
      </c>
      <c r="L3965" s="1" t="str">
        <f>TEXT(GS_Stock_Data[[#This Row],[Date]],"mmm")</f>
        <v>Feb</v>
      </c>
      <c r="M3965" s="1">
        <f>WEEKDAY(GS_Stock_Data[[#This Row],[Date]])</f>
        <v>3</v>
      </c>
      <c r="N3965" s="1" t="str" cm="1">
        <f t="array" ref="N3965">_xlfn.IFS(GS_Stock_Data[[#This Row],[DayNumber]]=2,"MON",GS_Stock_Data[[#This Row],[DayNumber]]=3,"TUE",GS_Stock_Data[[#This Row],[DayNumber]]=4,"WED",GS_Stock_Data[[#This Row],[DayNumber]]=5,"THU",GS_Stock_Data[[#This Row],[DayNumber]]=6,"FRI")</f>
        <v>TUE</v>
      </c>
    </row>
    <row r="3966" spans="1:14" x14ac:dyDescent="0.25">
      <c r="A3966" s="5">
        <v>42039</v>
      </c>
      <c r="B3966" s="1">
        <v>143.00098953596901</v>
      </c>
      <c r="C3966" s="1">
        <v>144.59327217227599</v>
      </c>
      <c r="D3966" s="1">
        <v>142.84896101677899</v>
      </c>
      <c r="E3966" s="1">
        <v>143.04899597167901</v>
      </c>
      <c r="F3966" s="1">
        <v>2980500</v>
      </c>
      <c r="G3966" s="1">
        <v>0</v>
      </c>
      <c r="H3966" s="1">
        <v>0</v>
      </c>
      <c r="I3966" s="1">
        <f>YEAR(GS_Stock_Data[[#This Row],[Date]])</f>
        <v>2015</v>
      </c>
      <c r="J3966" s="1">
        <f>MONTH(GS_Stock_Data[[#This Row],[Date]])</f>
        <v>2</v>
      </c>
      <c r="K3966" s="1" t="str">
        <f>_xlfn.CONCAT("Q",CEILING(GS_Stock_Data[[#This Row],[MonthNumber]]/3,1))</f>
        <v>Q1</v>
      </c>
      <c r="L3966" s="1" t="str">
        <f>TEXT(GS_Stock_Data[[#This Row],[Date]],"mmm")</f>
        <v>Feb</v>
      </c>
      <c r="M3966" s="1">
        <f>WEEKDAY(GS_Stock_Data[[#This Row],[Date]])</f>
        <v>4</v>
      </c>
      <c r="N3966" s="1" t="str" cm="1">
        <f t="array" ref="N3966">_xlfn.IFS(GS_Stock_Data[[#This Row],[DayNumber]]=2,"MON",GS_Stock_Data[[#This Row],[DayNumber]]=3,"TUE",GS_Stock_Data[[#This Row],[DayNumber]]=4,"WED",GS_Stock_Data[[#This Row],[DayNumber]]=5,"THU",GS_Stock_Data[[#This Row],[DayNumber]]=6,"FRI")</f>
        <v>WED</v>
      </c>
    </row>
    <row r="3967" spans="1:14" x14ac:dyDescent="0.25">
      <c r="A3967" s="5">
        <v>42040</v>
      </c>
      <c r="B3967" s="1">
        <v>143.57712397726601</v>
      </c>
      <c r="C3967" s="1">
        <v>145.30542931256801</v>
      </c>
      <c r="D3967" s="1">
        <v>143.40908920473601</v>
      </c>
      <c r="E3967" s="1">
        <v>144.64131164550699</v>
      </c>
      <c r="F3967" s="1">
        <v>2434400</v>
      </c>
      <c r="G3967" s="1">
        <v>0</v>
      </c>
      <c r="H3967" s="1">
        <v>0</v>
      </c>
      <c r="I3967" s="1">
        <f>YEAR(GS_Stock_Data[[#This Row],[Date]])</f>
        <v>2015</v>
      </c>
      <c r="J3967" s="1">
        <f>MONTH(GS_Stock_Data[[#This Row],[Date]])</f>
        <v>2</v>
      </c>
      <c r="K3967" s="1" t="str">
        <f>_xlfn.CONCAT("Q",CEILING(GS_Stock_Data[[#This Row],[MonthNumber]]/3,1))</f>
        <v>Q1</v>
      </c>
      <c r="L3967" s="1" t="str">
        <f>TEXT(GS_Stock_Data[[#This Row],[Date]],"mmm")</f>
        <v>Feb</v>
      </c>
      <c r="M3967" s="1">
        <f>WEEKDAY(GS_Stock_Data[[#This Row],[Date]])</f>
        <v>5</v>
      </c>
      <c r="N3967" s="1" t="str" cm="1">
        <f t="array" ref="N3967">_xlfn.IFS(GS_Stock_Data[[#This Row],[DayNumber]]=2,"MON",GS_Stock_Data[[#This Row],[DayNumber]]=3,"TUE",GS_Stock_Data[[#This Row],[DayNumber]]=4,"WED",GS_Stock_Data[[#This Row],[DayNumber]]=5,"THU",GS_Stock_Data[[#This Row],[DayNumber]]=6,"FRI")</f>
        <v>THU</v>
      </c>
    </row>
    <row r="3968" spans="1:14" x14ac:dyDescent="0.25">
      <c r="A3968" s="5">
        <v>42041</v>
      </c>
      <c r="B3968" s="1">
        <v>145.665468580679</v>
      </c>
      <c r="C3968" s="1">
        <v>147.72182173741601</v>
      </c>
      <c r="D3968" s="1">
        <v>144.937338354757</v>
      </c>
      <c r="E3968" s="1">
        <v>146.76965332031199</v>
      </c>
      <c r="F3968" s="1">
        <v>3250900</v>
      </c>
      <c r="G3968" s="1">
        <v>0</v>
      </c>
      <c r="H3968" s="1">
        <v>0</v>
      </c>
      <c r="I3968" s="1">
        <f>YEAR(GS_Stock_Data[[#This Row],[Date]])</f>
        <v>2015</v>
      </c>
      <c r="J3968" s="1">
        <f>MONTH(GS_Stock_Data[[#This Row],[Date]])</f>
        <v>2</v>
      </c>
      <c r="K3968" s="1" t="str">
        <f>_xlfn.CONCAT("Q",CEILING(GS_Stock_Data[[#This Row],[MonthNumber]]/3,1))</f>
        <v>Q1</v>
      </c>
      <c r="L3968" s="1" t="str">
        <f>TEXT(GS_Stock_Data[[#This Row],[Date]],"mmm")</f>
        <v>Feb</v>
      </c>
      <c r="M3968" s="1">
        <f>WEEKDAY(GS_Stock_Data[[#This Row],[Date]])</f>
        <v>6</v>
      </c>
      <c r="N3968" s="1" t="str" cm="1">
        <f t="array" ref="N3968">_xlfn.IFS(GS_Stock_Data[[#This Row],[DayNumber]]=2,"MON",GS_Stock_Data[[#This Row],[DayNumber]]=3,"TUE",GS_Stock_Data[[#This Row],[DayNumber]]=4,"WED",GS_Stock_Data[[#This Row],[DayNumber]]=5,"THU",GS_Stock_Data[[#This Row],[DayNumber]]=6,"FRI")</f>
        <v>FRI</v>
      </c>
    </row>
    <row r="3969" spans="1:14" x14ac:dyDescent="0.25">
      <c r="A3969" s="5">
        <v>42044</v>
      </c>
      <c r="B3969" s="1">
        <v>145.37739479987201</v>
      </c>
      <c r="C3969" s="1">
        <v>146.385566501147</v>
      </c>
      <c r="D3969" s="1">
        <v>144.94531249278</v>
      </c>
      <c r="E3969" s="1">
        <v>145.80146789550699</v>
      </c>
      <c r="F3969" s="1">
        <v>2421900</v>
      </c>
      <c r="G3969" s="1">
        <v>0</v>
      </c>
      <c r="H3969" s="1">
        <v>0</v>
      </c>
      <c r="I3969" s="1">
        <f>YEAR(GS_Stock_Data[[#This Row],[Date]])</f>
        <v>2015</v>
      </c>
      <c r="J3969" s="1">
        <f>MONTH(GS_Stock_Data[[#This Row],[Date]])</f>
        <v>2</v>
      </c>
      <c r="K3969" s="1" t="str">
        <f>_xlfn.CONCAT("Q",CEILING(GS_Stock_Data[[#This Row],[MonthNumber]]/3,1))</f>
        <v>Q1</v>
      </c>
      <c r="L3969" s="1" t="str">
        <f>TEXT(GS_Stock_Data[[#This Row],[Date]],"mmm")</f>
        <v>Feb</v>
      </c>
      <c r="M3969" s="1">
        <f>WEEKDAY(GS_Stock_Data[[#This Row],[Date]])</f>
        <v>2</v>
      </c>
      <c r="N3969" s="1" t="str" cm="1">
        <f t="array" ref="N3969">_xlfn.IFS(GS_Stock_Data[[#This Row],[DayNumber]]=2,"MON",GS_Stock_Data[[#This Row],[DayNumber]]=3,"TUE",GS_Stock_Data[[#This Row],[DayNumber]]=4,"WED",GS_Stock_Data[[#This Row],[DayNumber]]=5,"THU",GS_Stock_Data[[#This Row],[DayNumber]]=6,"FRI")</f>
        <v>MON</v>
      </c>
    </row>
    <row r="3970" spans="1:14" x14ac:dyDescent="0.25">
      <c r="A3970" s="5">
        <v>42045</v>
      </c>
      <c r="B3970" s="1">
        <v>146.705635299188</v>
      </c>
      <c r="C3970" s="1">
        <v>147.865835552215</v>
      </c>
      <c r="D3970" s="1">
        <v>145.90549550962899</v>
      </c>
      <c r="E3970" s="1">
        <v>147.67379760742099</v>
      </c>
      <c r="F3970" s="1">
        <v>2556300</v>
      </c>
      <c r="G3970" s="1">
        <v>0</v>
      </c>
      <c r="H3970" s="1">
        <v>0</v>
      </c>
      <c r="I3970" s="1">
        <f>YEAR(GS_Stock_Data[[#This Row],[Date]])</f>
        <v>2015</v>
      </c>
      <c r="J3970" s="1">
        <f>MONTH(GS_Stock_Data[[#This Row],[Date]])</f>
        <v>2</v>
      </c>
      <c r="K3970" s="1" t="str">
        <f>_xlfn.CONCAT("Q",CEILING(GS_Stock_Data[[#This Row],[MonthNumber]]/3,1))</f>
        <v>Q1</v>
      </c>
      <c r="L3970" s="1" t="str">
        <f>TEXT(GS_Stock_Data[[#This Row],[Date]],"mmm")</f>
        <v>Feb</v>
      </c>
      <c r="M3970" s="1">
        <f>WEEKDAY(GS_Stock_Data[[#This Row],[Date]])</f>
        <v>3</v>
      </c>
      <c r="N3970" s="1" t="str" cm="1">
        <f t="array" ref="N3970">_xlfn.IFS(GS_Stock_Data[[#This Row],[DayNumber]]=2,"MON",GS_Stock_Data[[#This Row],[DayNumber]]=3,"TUE",GS_Stock_Data[[#This Row],[DayNumber]]=4,"WED",GS_Stock_Data[[#This Row],[DayNumber]]=5,"THU",GS_Stock_Data[[#This Row],[DayNumber]]=6,"FRI")</f>
        <v>TUE</v>
      </c>
    </row>
    <row r="3971" spans="1:14" x14ac:dyDescent="0.25">
      <c r="A3971" s="5">
        <v>42046</v>
      </c>
      <c r="B3971" s="1">
        <v>147.28179517526399</v>
      </c>
      <c r="C3971" s="1">
        <v>150.57836850512601</v>
      </c>
      <c r="D3971" s="1">
        <v>147.025744480936</v>
      </c>
      <c r="E3971" s="1">
        <v>150.14628601074199</v>
      </c>
      <c r="F3971" s="1">
        <v>4079600</v>
      </c>
      <c r="G3971" s="1">
        <v>0</v>
      </c>
      <c r="H3971" s="1">
        <v>0</v>
      </c>
      <c r="I3971" s="1">
        <f>YEAR(GS_Stock_Data[[#This Row],[Date]])</f>
        <v>2015</v>
      </c>
      <c r="J3971" s="1">
        <f>MONTH(GS_Stock_Data[[#This Row],[Date]])</f>
        <v>2</v>
      </c>
      <c r="K3971" s="1" t="str">
        <f>_xlfn.CONCAT("Q",CEILING(GS_Stock_Data[[#This Row],[MonthNumber]]/3,1))</f>
        <v>Q1</v>
      </c>
      <c r="L3971" s="1" t="str">
        <f>TEXT(GS_Stock_Data[[#This Row],[Date]],"mmm")</f>
        <v>Feb</v>
      </c>
      <c r="M3971" s="1">
        <f>WEEKDAY(GS_Stock_Data[[#This Row],[Date]])</f>
        <v>4</v>
      </c>
      <c r="N3971" s="1" t="str" cm="1">
        <f t="array" ref="N3971">_xlfn.IFS(GS_Stock_Data[[#This Row],[DayNumber]]=2,"MON",GS_Stock_Data[[#This Row],[DayNumber]]=3,"TUE",GS_Stock_Data[[#This Row],[DayNumber]]=4,"WED",GS_Stock_Data[[#This Row],[DayNumber]]=5,"THU",GS_Stock_Data[[#This Row],[DayNumber]]=6,"FRI")</f>
        <v>WED</v>
      </c>
    </row>
    <row r="3972" spans="1:14" x14ac:dyDescent="0.25">
      <c r="A3972" s="5">
        <v>42047</v>
      </c>
      <c r="B3972" s="1">
        <v>150.62634229987501</v>
      </c>
      <c r="C3972" s="1">
        <v>152.026587181813</v>
      </c>
      <c r="D3972" s="1">
        <v>149.94621847355299</v>
      </c>
      <c r="E3972" s="1">
        <v>151.85055541992099</v>
      </c>
      <c r="F3972" s="1">
        <v>3086700</v>
      </c>
      <c r="G3972" s="1">
        <v>0</v>
      </c>
      <c r="H3972" s="1">
        <v>0</v>
      </c>
      <c r="I3972" s="1">
        <f>YEAR(GS_Stock_Data[[#This Row],[Date]])</f>
        <v>2015</v>
      </c>
      <c r="J3972" s="1">
        <f>MONTH(GS_Stock_Data[[#This Row],[Date]])</f>
        <v>2</v>
      </c>
      <c r="K3972" s="1" t="str">
        <f>_xlfn.CONCAT("Q",CEILING(GS_Stock_Data[[#This Row],[MonthNumber]]/3,1))</f>
        <v>Q1</v>
      </c>
      <c r="L3972" s="1" t="str">
        <f>TEXT(GS_Stock_Data[[#This Row],[Date]],"mmm")</f>
        <v>Feb</v>
      </c>
      <c r="M3972" s="1">
        <f>WEEKDAY(GS_Stock_Data[[#This Row],[Date]])</f>
        <v>5</v>
      </c>
      <c r="N3972" s="1" t="str" cm="1">
        <f t="array" ref="N3972">_xlfn.IFS(GS_Stock_Data[[#This Row],[DayNumber]]=2,"MON",GS_Stock_Data[[#This Row],[DayNumber]]=3,"TUE",GS_Stock_Data[[#This Row],[DayNumber]]=4,"WED",GS_Stock_Data[[#This Row],[DayNumber]]=5,"THU",GS_Stock_Data[[#This Row],[DayNumber]]=6,"FRI")</f>
        <v>THU</v>
      </c>
    </row>
    <row r="3973" spans="1:14" x14ac:dyDescent="0.25">
      <c r="A3973" s="5">
        <v>42048</v>
      </c>
      <c r="B3973" s="1">
        <v>151.922496916558</v>
      </c>
      <c r="C3973" s="1">
        <v>153.09070606592201</v>
      </c>
      <c r="D3973" s="1">
        <v>150.698284345812</v>
      </c>
      <c r="E3973" s="1">
        <v>151.22637939453099</v>
      </c>
      <c r="F3973" s="1">
        <v>2720400</v>
      </c>
      <c r="G3973" s="1">
        <v>0</v>
      </c>
      <c r="H3973" s="1">
        <v>0</v>
      </c>
      <c r="I3973" s="1">
        <f>YEAR(GS_Stock_Data[[#This Row],[Date]])</f>
        <v>2015</v>
      </c>
      <c r="J3973" s="1">
        <f>MONTH(GS_Stock_Data[[#This Row],[Date]])</f>
        <v>2</v>
      </c>
      <c r="K3973" s="1" t="str">
        <f>_xlfn.CONCAT("Q",CEILING(GS_Stock_Data[[#This Row],[MonthNumber]]/3,1))</f>
        <v>Q1</v>
      </c>
      <c r="L3973" s="1" t="str">
        <f>TEXT(GS_Stock_Data[[#This Row],[Date]],"mmm")</f>
        <v>Feb</v>
      </c>
      <c r="M3973" s="1">
        <f>WEEKDAY(GS_Stock_Data[[#This Row],[Date]])</f>
        <v>6</v>
      </c>
      <c r="N3973" s="1" t="str" cm="1">
        <f t="array" ref="N3973">_xlfn.IFS(GS_Stock_Data[[#This Row],[DayNumber]]=2,"MON",GS_Stock_Data[[#This Row],[DayNumber]]=3,"TUE",GS_Stock_Data[[#This Row],[DayNumber]]=4,"WED",GS_Stock_Data[[#This Row],[DayNumber]]=5,"THU",GS_Stock_Data[[#This Row],[DayNumber]]=6,"FRI")</f>
        <v>FRI</v>
      </c>
    </row>
    <row r="3974" spans="1:14" x14ac:dyDescent="0.25">
      <c r="A3974" s="5">
        <v>42052</v>
      </c>
      <c r="B3974" s="1">
        <v>151.05042456777301</v>
      </c>
      <c r="C3974" s="1">
        <v>152.53068841561699</v>
      </c>
      <c r="D3974" s="1">
        <v>150.674357800141</v>
      </c>
      <c r="E3974" s="1">
        <v>152.04260253906199</v>
      </c>
      <c r="F3974" s="1">
        <v>2123300</v>
      </c>
      <c r="G3974" s="1">
        <v>0</v>
      </c>
      <c r="H3974" s="1">
        <v>0</v>
      </c>
      <c r="I3974" s="1">
        <f>YEAR(GS_Stock_Data[[#This Row],[Date]])</f>
        <v>2015</v>
      </c>
      <c r="J3974" s="1">
        <f>MONTH(GS_Stock_Data[[#This Row],[Date]])</f>
        <v>2</v>
      </c>
      <c r="K3974" s="1" t="str">
        <f>_xlfn.CONCAT("Q",CEILING(GS_Stock_Data[[#This Row],[MonthNumber]]/3,1))</f>
        <v>Q1</v>
      </c>
      <c r="L3974" s="1" t="str">
        <f>TEXT(GS_Stock_Data[[#This Row],[Date]],"mmm")</f>
        <v>Feb</v>
      </c>
      <c r="M3974" s="1">
        <f>WEEKDAY(GS_Stock_Data[[#This Row],[Date]])</f>
        <v>3</v>
      </c>
      <c r="N3974" s="1" t="str" cm="1">
        <f t="array" ref="N3974">_xlfn.IFS(GS_Stock_Data[[#This Row],[DayNumber]]=2,"MON",GS_Stock_Data[[#This Row],[DayNumber]]=3,"TUE",GS_Stock_Data[[#This Row],[DayNumber]]=4,"WED",GS_Stock_Data[[#This Row],[DayNumber]]=5,"THU",GS_Stock_Data[[#This Row],[DayNumber]]=6,"FRI")</f>
        <v>TUE</v>
      </c>
    </row>
    <row r="3975" spans="1:14" x14ac:dyDescent="0.25">
      <c r="A3975" s="5">
        <v>42053</v>
      </c>
      <c r="B3975" s="1">
        <v>151.65847420329399</v>
      </c>
      <c r="C3975" s="1">
        <v>152.05854405550201</v>
      </c>
      <c r="D3975" s="1">
        <v>150.282245144125</v>
      </c>
      <c r="E3975" s="1">
        <v>150.96235656738199</v>
      </c>
      <c r="F3975" s="1">
        <v>1850700</v>
      </c>
      <c r="G3975" s="1">
        <v>0</v>
      </c>
      <c r="H3975" s="1">
        <v>0</v>
      </c>
      <c r="I3975" s="1">
        <f>YEAR(GS_Stock_Data[[#This Row],[Date]])</f>
        <v>2015</v>
      </c>
      <c r="J3975" s="1">
        <f>MONTH(GS_Stock_Data[[#This Row],[Date]])</f>
        <v>2</v>
      </c>
      <c r="K3975" s="1" t="str">
        <f>_xlfn.CONCAT("Q",CEILING(GS_Stock_Data[[#This Row],[MonthNumber]]/3,1))</f>
        <v>Q1</v>
      </c>
      <c r="L3975" s="1" t="str">
        <f>TEXT(GS_Stock_Data[[#This Row],[Date]],"mmm")</f>
        <v>Feb</v>
      </c>
      <c r="M3975" s="1">
        <f>WEEKDAY(GS_Stock_Data[[#This Row],[Date]])</f>
        <v>4</v>
      </c>
      <c r="N3975" s="1" t="str" cm="1">
        <f t="array" ref="N3975">_xlfn.IFS(GS_Stock_Data[[#This Row],[DayNumber]]=2,"MON",GS_Stock_Data[[#This Row],[DayNumber]]=3,"TUE",GS_Stock_Data[[#This Row],[DayNumber]]=4,"WED",GS_Stock_Data[[#This Row],[DayNumber]]=5,"THU",GS_Stock_Data[[#This Row],[DayNumber]]=6,"FRI")</f>
        <v>WED</v>
      </c>
    </row>
    <row r="3976" spans="1:14" x14ac:dyDescent="0.25">
      <c r="A3976" s="5">
        <v>42054</v>
      </c>
      <c r="B3976" s="1">
        <v>150.17027703517499</v>
      </c>
      <c r="C3976" s="1">
        <v>151.90659166822101</v>
      </c>
      <c r="D3976" s="1">
        <v>149.84222889733101</v>
      </c>
      <c r="E3976" s="1">
        <v>151.31448364257801</v>
      </c>
      <c r="F3976" s="1">
        <v>1470400</v>
      </c>
      <c r="G3976" s="1">
        <v>0</v>
      </c>
      <c r="H3976" s="1">
        <v>0</v>
      </c>
      <c r="I3976" s="1">
        <f>YEAR(GS_Stock_Data[[#This Row],[Date]])</f>
        <v>2015</v>
      </c>
      <c r="J3976" s="1">
        <f>MONTH(GS_Stock_Data[[#This Row],[Date]])</f>
        <v>2</v>
      </c>
      <c r="K3976" s="1" t="str">
        <f>_xlfn.CONCAT("Q",CEILING(GS_Stock_Data[[#This Row],[MonthNumber]]/3,1))</f>
        <v>Q1</v>
      </c>
      <c r="L3976" s="1" t="str">
        <f>TEXT(GS_Stock_Data[[#This Row],[Date]],"mmm")</f>
        <v>Feb</v>
      </c>
      <c r="M3976" s="1">
        <f>WEEKDAY(GS_Stock_Data[[#This Row],[Date]])</f>
        <v>5</v>
      </c>
      <c r="N3976" s="1" t="str" cm="1">
        <f t="array" ref="N3976">_xlfn.IFS(GS_Stock_Data[[#This Row],[DayNumber]]=2,"MON",GS_Stock_Data[[#This Row],[DayNumber]]=3,"TUE",GS_Stock_Data[[#This Row],[DayNumber]]=4,"WED",GS_Stock_Data[[#This Row],[DayNumber]]=5,"THU",GS_Stock_Data[[#This Row],[DayNumber]]=6,"FRI")</f>
        <v>THU</v>
      </c>
    </row>
    <row r="3977" spans="1:14" x14ac:dyDescent="0.25">
      <c r="A3977" s="5">
        <v>42055</v>
      </c>
      <c r="B3977" s="1">
        <v>150.706309175527</v>
      </c>
      <c r="C3977" s="1">
        <v>153.33876327320701</v>
      </c>
      <c r="D3977" s="1">
        <v>149.666125180313</v>
      </c>
      <c r="E3977" s="1">
        <v>153.23474121093699</v>
      </c>
      <c r="F3977" s="1">
        <v>2317100</v>
      </c>
      <c r="G3977" s="1">
        <v>0</v>
      </c>
      <c r="H3977" s="1">
        <v>0</v>
      </c>
      <c r="I3977" s="1">
        <f>YEAR(GS_Stock_Data[[#This Row],[Date]])</f>
        <v>2015</v>
      </c>
      <c r="J3977" s="1">
        <f>MONTH(GS_Stock_Data[[#This Row],[Date]])</f>
        <v>2</v>
      </c>
      <c r="K3977" s="1" t="str">
        <f>_xlfn.CONCAT("Q",CEILING(GS_Stock_Data[[#This Row],[MonthNumber]]/3,1))</f>
        <v>Q1</v>
      </c>
      <c r="L3977" s="1" t="str">
        <f>TEXT(GS_Stock_Data[[#This Row],[Date]],"mmm")</f>
        <v>Feb</v>
      </c>
      <c r="M3977" s="1">
        <f>WEEKDAY(GS_Stock_Data[[#This Row],[Date]])</f>
        <v>6</v>
      </c>
      <c r="N3977" s="1" t="str" cm="1">
        <f t="array" ref="N3977">_xlfn.IFS(GS_Stock_Data[[#This Row],[DayNumber]]=2,"MON",GS_Stock_Data[[#This Row],[DayNumber]]=3,"TUE",GS_Stock_Data[[#This Row],[DayNumber]]=4,"WED",GS_Stock_Data[[#This Row],[DayNumber]]=5,"THU",GS_Stock_Data[[#This Row],[DayNumber]]=6,"FRI")</f>
        <v>FRI</v>
      </c>
    </row>
    <row r="3978" spans="1:14" x14ac:dyDescent="0.25">
      <c r="A3978" s="5">
        <v>42058</v>
      </c>
      <c r="B3978" s="1">
        <v>152.61864832342101</v>
      </c>
      <c r="C3978" s="1">
        <v>152.61864832342101</v>
      </c>
      <c r="D3978" s="1">
        <v>151.442442006569</v>
      </c>
      <c r="E3978" s="1">
        <v>152.27458190917901</v>
      </c>
      <c r="F3978" s="1">
        <v>1691100</v>
      </c>
      <c r="G3978" s="1">
        <v>0</v>
      </c>
      <c r="H3978" s="1">
        <v>0</v>
      </c>
      <c r="I3978" s="1">
        <f>YEAR(GS_Stock_Data[[#This Row],[Date]])</f>
        <v>2015</v>
      </c>
      <c r="J3978" s="1">
        <f>MONTH(GS_Stock_Data[[#This Row],[Date]])</f>
        <v>2</v>
      </c>
      <c r="K3978" s="1" t="str">
        <f>_xlfn.CONCAT("Q",CEILING(GS_Stock_Data[[#This Row],[MonthNumber]]/3,1))</f>
        <v>Q1</v>
      </c>
      <c r="L3978" s="1" t="str">
        <f>TEXT(GS_Stock_Data[[#This Row],[Date]],"mmm")</f>
        <v>Feb</v>
      </c>
      <c r="M3978" s="1">
        <f>WEEKDAY(GS_Stock_Data[[#This Row],[Date]])</f>
        <v>2</v>
      </c>
      <c r="N3978" s="1" t="str" cm="1">
        <f t="array" ref="N3978">_xlfn.IFS(GS_Stock_Data[[#This Row],[DayNumber]]=2,"MON",GS_Stock_Data[[#This Row],[DayNumber]]=3,"TUE",GS_Stock_Data[[#This Row],[DayNumber]]=4,"WED",GS_Stock_Data[[#This Row],[DayNumber]]=5,"THU",GS_Stock_Data[[#This Row],[DayNumber]]=6,"FRI")</f>
        <v>MON</v>
      </c>
    </row>
    <row r="3979" spans="1:14" x14ac:dyDescent="0.25">
      <c r="A3979" s="5">
        <v>42059</v>
      </c>
      <c r="B3979" s="1">
        <v>152.05054852224799</v>
      </c>
      <c r="C3979" s="1">
        <v>154.65100258672001</v>
      </c>
      <c r="D3979" s="1">
        <v>151.77049473933101</v>
      </c>
      <c r="E3979" s="1">
        <v>153.80285644531199</v>
      </c>
      <c r="F3979" s="1">
        <v>2627300</v>
      </c>
      <c r="G3979" s="1">
        <v>0</v>
      </c>
      <c r="H3979" s="1">
        <v>0</v>
      </c>
      <c r="I3979" s="1">
        <f>YEAR(GS_Stock_Data[[#This Row],[Date]])</f>
        <v>2015</v>
      </c>
      <c r="J3979" s="1">
        <f>MONTH(GS_Stock_Data[[#This Row],[Date]])</f>
        <v>2</v>
      </c>
      <c r="K3979" s="1" t="str">
        <f>_xlfn.CONCAT("Q",CEILING(GS_Stock_Data[[#This Row],[MonthNumber]]/3,1))</f>
        <v>Q1</v>
      </c>
      <c r="L3979" s="1" t="str">
        <f>TEXT(GS_Stock_Data[[#This Row],[Date]],"mmm")</f>
        <v>Feb</v>
      </c>
      <c r="M3979" s="1">
        <f>WEEKDAY(GS_Stock_Data[[#This Row],[Date]])</f>
        <v>3</v>
      </c>
      <c r="N3979" s="1" t="str" cm="1">
        <f t="array" ref="N3979">_xlfn.IFS(GS_Stock_Data[[#This Row],[DayNumber]]=2,"MON",GS_Stock_Data[[#This Row],[DayNumber]]=3,"TUE",GS_Stock_Data[[#This Row],[DayNumber]]=4,"WED",GS_Stock_Data[[#This Row],[DayNumber]]=5,"THU",GS_Stock_Data[[#This Row],[DayNumber]]=6,"FRI")</f>
        <v>TUE</v>
      </c>
    </row>
    <row r="3980" spans="1:14" x14ac:dyDescent="0.25">
      <c r="A3980" s="5">
        <v>42060</v>
      </c>
      <c r="B3980" s="1">
        <v>153.266748723955</v>
      </c>
      <c r="C3980" s="1">
        <v>153.98686950802099</v>
      </c>
      <c r="D3980" s="1">
        <v>152.39459945656799</v>
      </c>
      <c r="E3980" s="1">
        <v>153.40277099609301</v>
      </c>
      <c r="F3980" s="1">
        <v>2775700</v>
      </c>
      <c r="G3980" s="1">
        <v>0</v>
      </c>
      <c r="H3980" s="1">
        <v>0</v>
      </c>
      <c r="I3980" s="1">
        <f>YEAR(GS_Stock_Data[[#This Row],[Date]])</f>
        <v>2015</v>
      </c>
      <c r="J3980" s="1">
        <f>MONTH(GS_Stock_Data[[#This Row],[Date]])</f>
        <v>2</v>
      </c>
      <c r="K3980" s="1" t="str">
        <f>_xlfn.CONCAT("Q",CEILING(GS_Stock_Data[[#This Row],[MonthNumber]]/3,1))</f>
        <v>Q1</v>
      </c>
      <c r="L3980" s="1" t="str">
        <f>TEXT(GS_Stock_Data[[#This Row],[Date]],"mmm")</f>
        <v>Feb</v>
      </c>
      <c r="M3980" s="1">
        <f>WEEKDAY(GS_Stock_Data[[#This Row],[Date]])</f>
        <v>4</v>
      </c>
      <c r="N3980" s="1" t="str" cm="1">
        <f t="array" ref="N3980">_xlfn.IFS(GS_Stock_Data[[#This Row],[DayNumber]]=2,"MON",GS_Stock_Data[[#This Row],[DayNumber]]=3,"TUE",GS_Stock_Data[[#This Row],[DayNumber]]=4,"WED",GS_Stock_Data[[#This Row],[DayNumber]]=5,"THU",GS_Stock_Data[[#This Row],[DayNumber]]=6,"FRI")</f>
        <v>WED</v>
      </c>
    </row>
    <row r="3981" spans="1:14" x14ac:dyDescent="0.25">
      <c r="A3981" s="5">
        <v>42061</v>
      </c>
      <c r="B3981" s="1">
        <v>152.91321537010199</v>
      </c>
      <c r="C3981" s="1">
        <v>154.48641854792101</v>
      </c>
      <c r="D3981" s="1">
        <v>152.50386729330901</v>
      </c>
      <c r="E3981" s="1">
        <v>154.26969909667901</v>
      </c>
      <c r="F3981" s="1">
        <v>2449300</v>
      </c>
      <c r="G3981" s="1">
        <v>0.6</v>
      </c>
      <c r="H3981" s="1">
        <v>0</v>
      </c>
      <c r="I3981" s="1">
        <f>YEAR(GS_Stock_Data[[#This Row],[Date]])</f>
        <v>2015</v>
      </c>
      <c r="J3981" s="1">
        <f>MONTH(GS_Stock_Data[[#This Row],[Date]])</f>
        <v>2</v>
      </c>
      <c r="K3981" s="1" t="str">
        <f>_xlfn.CONCAT("Q",CEILING(GS_Stock_Data[[#This Row],[MonthNumber]]/3,1))</f>
        <v>Q1</v>
      </c>
      <c r="L3981" s="1" t="str">
        <f>TEXT(GS_Stock_Data[[#This Row],[Date]],"mmm")</f>
        <v>Feb</v>
      </c>
      <c r="M3981" s="1">
        <f>WEEKDAY(GS_Stock_Data[[#This Row],[Date]])</f>
        <v>5</v>
      </c>
      <c r="N3981" s="1" t="str" cm="1">
        <f t="array" ref="N3981">_xlfn.IFS(GS_Stock_Data[[#This Row],[DayNumber]]=2,"MON",GS_Stock_Data[[#This Row],[DayNumber]]=3,"TUE",GS_Stock_Data[[#This Row],[DayNumber]]=4,"WED",GS_Stock_Data[[#This Row],[DayNumber]]=5,"THU",GS_Stock_Data[[#This Row],[DayNumber]]=6,"FRI")</f>
        <v>THU</v>
      </c>
    </row>
    <row r="3982" spans="1:14" x14ac:dyDescent="0.25">
      <c r="A3982" s="5">
        <v>42062</v>
      </c>
      <c r="B3982" s="1">
        <v>153.45895513861399</v>
      </c>
      <c r="C3982" s="1">
        <v>154.51042673236299</v>
      </c>
      <c r="D3982" s="1">
        <v>152.33523559570301</v>
      </c>
      <c r="E3982" s="1">
        <v>152.33523559570301</v>
      </c>
      <c r="F3982" s="1">
        <v>2572400</v>
      </c>
      <c r="G3982" s="1">
        <v>0</v>
      </c>
      <c r="H3982" s="1">
        <v>0</v>
      </c>
      <c r="I3982" s="1">
        <f>YEAR(GS_Stock_Data[[#This Row],[Date]])</f>
        <v>2015</v>
      </c>
      <c r="J3982" s="1">
        <f>MONTH(GS_Stock_Data[[#This Row],[Date]])</f>
        <v>2</v>
      </c>
      <c r="K3982" s="1" t="str">
        <f>_xlfn.CONCAT("Q",CEILING(GS_Stock_Data[[#This Row],[MonthNumber]]/3,1))</f>
        <v>Q1</v>
      </c>
      <c r="L3982" s="1" t="str">
        <f>TEXT(GS_Stock_Data[[#This Row],[Date]],"mmm")</f>
        <v>Feb</v>
      </c>
      <c r="M3982" s="1">
        <f>WEEKDAY(GS_Stock_Data[[#This Row],[Date]])</f>
        <v>6</v>
      </c>
      <c r="N3982" s="1" t="str" cm="1">
        <f t="array" ref="N3982">_xlfn.IFS(GS_Stock_Data[[#This Row],[DayNumber]]=2,"MON",GS_Stock_Data[[#This Row],[DayNumber]]=3,"TUE",GS_Stock_Data[[#This Row],[DayNumber]]=4,"WED",GS_Stock_Data[[#This Row],[DayNumber]]=5,"THU",GS_Stock_Data[[#This Row],[DayNumber]]=6,"FRI")</f>
        <v>FRI</v>
      </c>
    </row>
    <row r="3983" spans="1:14" x14ac:dyDescent="0.25">
      <c r="A3983" s="5">
        <v>42065</v>
      </c>
      <c r="B3983" s="1">
        <v>152.50379560302699</v>
      </c>
      <c r="C3983" s="1">
        <v>154.04488512047499</v>
      </c>
      <c r="D3983" s="1">
        <v>152.32721128095099</v>
      </c>
      <c r="E3983" s="1">
        <v>153.94053649902301</v>
      </c>
      <c r="F3983" s="1">
        <v>1659400</v>
      </c>
      <c r="G3983" s="1">
        <v>0</v>
      </c>
      <c r="H3983" s="1">
        <v>0</v>
      </c>
      <c r="I3983" s="1">
        <f>YEAR(GS_Stock_Data[[#This Row],[Date]])</f>
        <v>2015</v>
      </c>
      <c r="J3983" s="1">
        <f>MONTH(GS_Stock_Data[[#This Row],[Date]])</f>
        <v>3</v>
      </c>
      <c r="K3983" s="1" t="str">
        <f>_xlfn.CONCAT("Q",CEILING(GS_Stock_Data[[#This Row],[MonthNumber]]/3,1))</f>
        <v>Q1</v>
      </c>
      <c r="L3983" s="1" t="str">
        <f>TEXT(GS_Stock_Data[[#This Row],[Date]],"mmm")</f>
        <v>Mar</v>
      </c>
      <c r="M3983" s="1">
        <f>WEEKDAY(GS_Stock_Data[[#This Row],[Date]])</f>
        <v>2</v>
      </c>
      <c r="N3983" s="1" t="str" cm="1">
        <f t="array" ref="N3983">_xlfn.IFS(GS_Stock_Data[[#This Row],[DayNumber]]=2,"MON",GS_Stock_Data[[#This Row],[DayNumber]]=3,"TUE",GS_Stock_Data[[#This Row],[DayNumber]]=4,"WED",GS_Stock_Data[[#This Row],[DayNumber]]=5,"THU",GS_Stock_Data[[#This Row],[DayNumber]]=6,"FRI")</f>
        <v>MON</v>
      </c>
    </row>
    <row r="3984" spans="1:14" x14ac:dyDescent="0.25">
      <c r="A3984" s="5">
        <v>42066</v>
      </c>
      <c r="B3984" s="1">
        <v>153.06566080043399</v>
      </c>
      <c r="C3984" s="1">
        <v>154.80741333835101</v>
      </c>
      <c r="D3984" s="1">
        <v>152.96132441859501</v>
      </c>
      <c r="E3984" s="1">
        <v>153.523178100585</v>
      </c>
      <c r="F3984" s="1">
        <v>1487800</v>
      </c>
      <c r="G3984" s="1">
        <v>0</v>
      </c>
      <c r="H3984" s="1">
        <v>0</v>
      </c>
      <c r="I3984" s="1">
        <f>YEAR(GS_Stock_Data[[#This Row],[Date]])</f>
        <v>2015</v>
      </c>
      <c r="J3984" s="1">
        <f>MONTH(GS_Stock_Data[[#This Row],[Date]])</f>
        <v>3</v>
      </c>
      <c r="K3984" s="1" t="str">
        <f>_xlfn.CONCAT("Q",CEILING(GS_Stock_Data[[#This Row],[MonthNumber]]/3,1))</f>
        <v>Q1</v>
      </c>
      <c r="L3984" s="1" t="str">
        <f>TEXT(GS_Stock_Data[[#This Row],[Date]],"mmm")</f>
        <v>Mar</v>
      </c>
      <c r="M3984" s="1">
        <f>WEEKDAY(GS_Stock_Data[[#This Row],[Date]])</f>
        <v>3</v>
      </c>
      <c r="N3984" s="1" t="str" cm="1">
        <f t="array" ref="N3984">_xlfn.IFS(GS_Stock_Data[[#This Row],[DayNumber]]=2,"MON",GS_Stock_Data[[#This Row],[DayNumber]]=3,"TUE",GS_Stock_Data[[#This Row],[DayNumber]]=4,"WED",GS_Stock_Data[[#This Row],[DayNumber]]=5,"THU",GS_Stock_Data[[#This Row],[DayNumber]]=6,"FRI")</f>
        <v>TUE</v>
      </c>
    </row>
    <row r="3985" spans="1:14" x14ac:dyDescent="0.25">
      <c r="A3985" s="5">
        <v>42067</v>
      </c>
      <c r="B3985" s="1">
        <v>152.78468561605101</v>
      </c>
      <c r="C3985" s="1">
        <v>153.16193272107699</v>
      </c>
      <c r="D3985" s="1">
        <v>151.685044965288</v>
      </c>
      <c r="E3985" s="1">
        <v>152.23887634277301</v>
      </c>
      <c r="F3985" s="1">
        <v>1648500</v>
      </c>
      <c r="G3985" s="1">
        <v>0</v>
      </c>
      <c r="H3985" s="1">
        <v>0</v>
      </c>
      <c r="I3985" s="1">
        <f>YEAR(GS_Stock_Data[[#This Row],[Date]])</f>
        <v>2015</v>
      </c>
      <c r="J3985" s="1">
        <f>MONTH(GS_Stock_Data[[#This Row],[Date]])</f>
        <v>3</v>
      </c>
      <c r="K3985" s="1" t="str">
        <f>_xlfn.CONCAT("Q",CEILING(GS_Stock_Data[[#This Row],[MonthNumber]]/3,1))</f>
        <v>Q1</v>
      </c>
      <c r="L3985" s="1" t="str">
        <f>TEXT(GS_Stock_Data[[#This Row],[Date]],"mmm")</f>
        <v>Mar</v>
      </c>
      <c r="M3985" s="1">
        <f>WEEKDAY(GS_Stock_Data[[#This Row],[Date]])</f>
        <v>4</v>
      </c>
      <c r="N3985" s="1" t="str" cm="1">
        <f t="array" ref="N3985">_xlfn.IFS(GS_Stock_Data[[#This Row],[DayNumber]]=2,"MON",GS_Stock_Data[[#This Row],[DayNumber]]=3,"TUE",GS_Stock_Data[[#This Row],[DayNumber]]=4,"WED",GS_Stock_Data[[#This Row],[DayNumber]]=5,"THU",GS_Stock_Data[[#This Row],[DayNumber]]=6,"FRI")</f>
        <v>WED</v>
      </c>
    </row>
    <row r="3986" spans="1:14" x14ac:dyDescent="0.25">
      <c r="A3986" s="5">
        <v>42068</v>
      </c>
      <c r="B3986" s="1">
        <v>152.60820450114801</v>
      </c>
      <c r="C3986" s="1">
        <v>153.081766166721</v>
      </c>
      <c r="D3986" s="1">
        <v>151.75739547554301</v>
      </c>
      <c r="E3986" s="1">
        <v>152.56806945800699</v>
      </c>
      <c r="F3986" s="1">
        <v>1330100</v>
      </c>
      <c r="G3986" s="1">
        <v>0</v>
      </c>
      <c r="H3986" s="1">
        <v>0</v>
      </c>
      <c r="I3986" s="1">
        <f>YEAR(GS_Stock_Data[[#This Row],[Date]])</f>
        <v>2015</v>
      </c>
      <c r="J3986" s="1">
        <f>MONTH(GS_Stock_Data[[#This Row],[Date]])</f>
        <v>3</v>
      </c>
      <c r="K3986" s="1" t="str">
        <f>_xlfn.CONCAT("Q",CEILING(GS_Stock_Data[[#This Row],[MonthNumber]]/3,1))</f>
        <v>Q1</v>
      </c>
      <c r="L3986" s="1" t="str">
        <f>TEXT(GS_Stock_Data[[#This Row],[Date]],"mmm")</f>
        <v>Mar</v>
      </c>
      <c r="M3986" s="1">
        <f>WEEKDAY(GS_Stock_Data[[#This Row],[Date]])</f>
        <v>5</v>
      </c>
      <c r="N3986" s="1" t="str" cm="1">
        <f t="array" ref="N3986">_xlfn.IFS(GS_Stock_Data[[#This Row],[DayNumber]]=2,"MON",GS_Stock_Data[[#This Row],[DayNumber]]=3,"TUE",GS_Stock_Data[[#This Row],[DayNumber]]=4,"WED",GS_Stock_Data[[#This Row],[DayNumber]]=5,"THU",GS_Stock_Data[[#This Row],[DayNumber]]=6,"FRI")</f>
        <v>THU</v>
      </c>
    </row>
    <row r="3987" spans="1:14" x14ac:dyDescent="0.25">
      <c r="A3987" s="5">
        <v>42069</v>
      </c>
      <c r="B3987" s="1">
        <v>150.56139573325601</v>
      </c>
      <c r="C3987" s="1">
        <v>153.62751862187301</v>
      </c>
      <c r="D3987" s="1">
        <v>149.758744095216</v>
      </c>
      <c r="E3987" s="1">
        <v>150.02362060546801</v>
      </c>
      <c r="F3987" s="1">
        <v>4103600</v>
      </c>
      <c r="G3987" s="1">
        <v>0</v>
      </c>
      <c r="H3987" s="1">
        <v>0</v>
      </c>
      <c r="I3987" s="1">
        <f>YEAR(GS_Stock_Data[[#This Row],[Date]])</f>
        <v>2015</v>
      </c>
      <c r="J3987" s="1">
        <f>MONTH(GS_Stock_Data[[#This Row],[Date]])</f>
        <v>3</v>
      </c>
      <c r="K3987" s="1" t="str">
        <f>_xlfn.CONCAT("Q",CEILING(GS_Stock_Data[[#This Row],[MonthNumber]]/3,1))</f>
        <v>Q1</v>
      </c>
      <c r="L3987" s="1" t="str">
        <f>TEXT(GS_Stock_Data[[#This Row],[Date]],"mmm")</f>
        <v>Mar</v>
      </c>
      <c r="M3987" s="1">
        <f>WEEKDAY(GS_Stock_Data[[#This Row],[Date]])</f>
        <v>6</v>
      </c>
      <c r="N3987" s="1" t="str" cm="1">
        <f t="array" ref="N3987">_xlfn.IFS(GS_Stock_Data[[#This Row],[DayNumber]]=2,"MON",GS_Stock_Data[[#This Row],[DayNumber]]=3,"TUE",GS_Stock_Data[[#This Row],[DayNumber]]=4,"WED",GS_Stock_Data[[#This Row],[DayNumber]]=5,"THU",GS_Stock_Data[[#This Row],[DayNumber]]=6,"FRI")</f>
        <v>FRI</v>
      </c>
    </row>
    <row r="3988" spans="1:14" x14ac:dyDescent="0.25">
      <c r="A3988" s="5">
        <v>42072</v>
      </c>
      <c r="B3988" s="1">
        <v>150.33662305751099</v>
      </c>
      <c r="C3988" s="1">
        <v>151.53256591162099</v>
      </c>
      <c r="D3988" s="1">
        <v>149.75069091262799</v>
      </c>
      <c r="E3988" s="1">
        <v>150.84228515625</v>
      </c>
      <c r="F3988" s="1">
        <v>2233700</v>
      </c>
      <c r="G3988" s="1">
        <v>0</v>
      </c>
      <c r="H3988" s="1">
        <v>0</v>
      </c>
      <c r="I3988" s="1">
        <f>YEAR(GS_Stock_Data[[#This Row],[Date]])</f>
        <v>2015</v>
      </c>
      <c r="J3988" s="1">
        <f>MONTH(GS_Stock_Data[[#This Row],[Date]])</f>
        <v>3</v>
      </c>
      <c r="K3988" s="1" t="str">
        <f>_xlfn.CONCAT("Q",CEILING(GS_Stock_Data[[#This Row],[MonthNumber]]/3,1))</f>
        <v>Q1</v>
      </c>
      <c r="L3988" s="1" t="str">
        <f>TEXT(GS_Stock_Data[[#This Row],[Date]],"mmm")</f>
        <v>Mar</v>
      </c>
      <c r="M3988" s="1">
        <f>WEEKDAY(GS_Stock_Data[[#This Row],[Date]])</f>
        <v>2</v>
      </c>
      <c r="N3988" s="1" t="str" cm="1">
        <f t="array" ref="N3988">_xlfn.IFS(GS_Stock_Data[[#This Row],[DayNumber]]=2,"MON",GS_Stock_Data[[#This Row],[DayNumber]]=3,"TUE",GS_Stock_Data[[#This Row],[DayNumber]]=4,"WED",GS_Stock_Data[[#This Row],[DayNumber]]=5,"THU",GS_Stock_Data[[#This Row],[DayNumber]]=6,"FRI")</f>
        <v>MON</v>
      </c>
    </row>
    <row r="3989" spans="1:14" x14ac:dyDescent="0.25">
      <c r="A3989" s="5">
        <v>42073</v>
      </c>
      <c r="B3989" s="1">
        <v>148.96410938803399</v>
      </c>
      <c r="C3989" s="1">
        <v>149.40557022311401</v>
      </c>
      <c r="D3989" s="1">
        <v>146.65248107910099</v>
      </c>
      <c r="E3989" s="1">
        <v>146.65248107910099</v>
      </c>
      <c r="F3989" s="1">
        <v>2768500</v>
      </c>
      <c r="G3989" s="1">
        <v>0</v>
      </c>
      <c r="H3989" s="1">
        <v>0</v>
      </c>
      <c r="I3989" s="1">
        <f>YEAR(GS_Stock_Data[[#This Row],[Date]])</f>
        <v>2015</v>
      </c>
      <c r="J3989" s="1">
        <f>MONTH(GS_Stock_Data[[#This Row],[Date]])</f>
        <v>3</v>
      </c>
      <c r="K3989" s="1" t="str">
        <f>_xlfn.CONCAT("Q",CEILING(GS_Stock_Data[[#This Row],[MonthNumber]]/3,1))</f>
        <v>Q1</v>
      </c>
      <c r="L3989" s="1" t="str">
        <f>TEXT(GS_Stock_Data[[#This Row],[Date]],"mmm")</f>
        <v>Mar</v>
      </c>
      <c r="M3989" s="1">
        <f>WEEKDAY(GS_Stock_Data[[#This Row],[Date]])</f>
        <v>3</v>
      </c>
      <c r="N3989" s="1" t="str" cm="1">
        <f t="array" ref="N3989">_xlfn.IFS(GS_Stock_Data[[#This Row],[DayNumber]]=2,"MON",GS_Stock_Data[[#This Row],[DayNumber]]=3,"TUE",GS_Stock_Data[[#This Row],[DayNumber]]=4,"WED",GS_Stock_Data[[#This Row],[DayNumber]]=5,"THU",GS_Stock_Data[[#This Row],[DayNumber]]=6,"FRI")</f>
        <v>TUE</v>
      </c>
    </row>
    <row r="3990" spans="1:14" x14ac:dyDescent="0.25">
      <c r="A3990" s="5">
        <v>42074</v>
      </c>
      <c r="B3990" s="1">
        <v>147.126041858234</v>
      </c>
      <c r="C3990" s="1">
        <v>149.16477154897899</v>
      </c>
      <c r="D3990" s="1">
        <v>146.893266033853</v>
      </c>
      <c r="E3990" s="1">
        <v>147.83236694335901</v>
      </c>
      <c r="F3990" s="1">
        <v>2098600</v>
      </c>
      <c r="G3990" s="1">
        <v>0</v>
      </c>
      <c r="H3990" s="1">
        <v>0</v>
      </c>
      <c r="I3990" s="1">
        <f>YEAR(GS_Stock_Data[[#This Row],[Date]])</f>
        <v>2015</v>
      </c>
      <c r="J3990" s="1">
        <f>MONTH(GS_Stock_Data[[#This Row],[Date]])</f>
        <v>3</v>
      </c>
      <c r="K3990" s="1" t="str">
        <f>_xlfn.CONCAT("Q",CEILING(GS_Stock_Data[[#This Row],[MonthNumber]]/3,1))</f>
        <v>Q1</v>
      </c>
      <c r="L3990" s="1" t="str">
        <f>TEXT(GS_Stock_Data[[#This Row],[Date]],"mmm")</f>
        <v>Mar</v>
      </c>
      <c r="M3990" s="1">
        <f>WEEKDAY(GS_Stock_Data[[#This Row],[Date]])</f>
        <v>4</v>
      </c>
      <c r="N3990" s="1" t="str" cm="1">
        <f t="array" ref="N3990">_xlfn.IFS(GS_Stock_Data[[#This Row],[DayNumber]]=2,"MON",GS_Stock_Data[[#This Row],[DayNumber]]=3,"TUE",GS_Stock_Data[[#This Row],[DayNumber]]=4,"WED",GS_Stock_Data[[#This Row],[DayNumber]]=5,"THU",GS_Stock_Data[[#This Row],[DayNumber]]=6,"FRI")</f>
        <v>WED</v>
      </c>
    </row>
    <row r="3991" spans="1:14" x14ac:dyDescent="0.25">
      <c r="A3991" s="5">
        <v>42075</v>
      </c>
      <c r="B3991" s="1">
        <v>149.24505525611099</v>
      </c>
      <c r="C3991" s="1">
        <v>152.50381911550701</v>
      </c>
      <c r="D3991" s="1">
        <v>149.24505525611099</v>
      </c>
      <c r="E3991" s="1">
        <v>152.46368408203099</v>
      </c>
      <c r="F3991" s="1">
        <v>3114800</v>
      </c>
      <c r="G3991" s="1">
        <v>0</v>
      </c>
      <c r="H3991" s="1">
        <v>0</v>
      </c>
      <c r="I3991" s="1">
        <f>YEAR(GS_Stock_Data[[#This Row],[Date]])</f>
        <v>2015</v>
      </c>
      <c r="J3991" s="1">
        <f>MONTH(GS_Stock_Data[[#This Row],[Date]])</f>
        <v>3</v>
      </c>
      <c r="K3991" s="1" t="str">
        <f>_xlfn.CONCAT("Q",CEILING(GS_Stock_Data[[#This Row],[MonthNumber]]/3,1))</f>
        <v>Q1</v>
      </c>
      <c r="L3991" s="1" t="str">
        <f>TEXT(GS_Stock_Data[[#This Row],[Date]],"mmm")</f>
        <v>Mar</v>
      </c>
      <c r="M3991" s="1">
        <f>WEEKDAY(GS_Stock_Data[[#This Row],[Date]])</f>
        <v>5</v>
      </c>
      <c r="N3991" s="1" t="str" cm="1">
        <f t="array" ref="N3991">_xlfn.IFS(GS_Stock_Data[[#This Row],[DayNumber]]=2,"MON",GS_Stock_Data[[#This Row],[DayNumber]]=3,"TUE",GS_Stock_Data[[#This Row],[DayNumber]]=4,"WED",GS_Stock_Data[[#This Row],[DayNumber]]=5,"THU",GS_Stock_Data[[#This Row],[DayNumber]]=6,"FRI")</f>
        <v>THU</v>
      </c>
    </row>
    <row r="3992" spans="1:14" x14ac:dyDescent="0.25">
      <c r="A3992" s="5">
        <v>42076</v>
      </c>
      <c r="B3992" s="1">
        <v>151.59679758340701</v>
      </c>
      <c r="C3992" s="1">
        <v>152.295112775191</v>
      </c>
      <c r="D3992" s="1">
        <v>149.421618694811</v>
      </c>
      <c r="E3992" s="1">
        <v>151.97404479980401</v>
      </c>
      <c r="F3992" s="1">
        <v>3095100</v>
      </c>
      <c r="G3992" s="1">
        <v>0</v>
      </c>
      <c r="H3992" s="1">
        <v>0</v>
      </c>
      <c r="I3992" s="1">
        <f>YEAR(GS_Stock_Data[[#This Row],[Date]])</f>
        <v>2015</v>
      </c>
      <c r="J3992" s="1">
        <f>MONTH(GS_Stock_Data[[#This Row],[Date]])</f>
        <v>3</v>
      </c>
      <c r="K3992" s="1" t="str">
        <f>_xlfn.CONCAT("Q",CEILING(GS_Stock_Data[[#This Row],[MonthNumber]]/3,1))</f>
        <v>Q1</v>
      </c>
      <c r="L3992" s="1" t="str">
        <f>TEXT(GS_Stock_Data[[#This Row],[Date]],"mmm")</f>
        <v>Mar</v>
      </c>
      <c r="M3992" s="1">
        <f>WEEKDAY(GS_Stock_Data[[#This Row],[Date]])</f>
        <v>6</v>
      </c>
      <c r="N3992" s="1" t="str" cm="1">
        <f t="array" ref="N3992">_xlfn.IFS(GS_Stock_Data[[#This Row],[DayNumber]]=2,"MON",GS_Stock_Data[[#This Row],[DayNumber]]=3,"TUE",GS_Stock_Data[[#This Row],[DayNumber]]=4,"WED",GS_Stock_Data[[#This Row],[DayNumber]]=5,"THU",GS_Stock_Data[[#This Row],[DayNumber]]=6,"FRI")</f>
        <v>FRI</v>
      </c>
    </row>
    <row r="3993" spans="1:14" x14ac:dyDescent="0.25">
      <c r="A3993" s="5">
        <v>42079</v>
      </c>
      <c r="B3993" s="1">
        <v>152.535951959008</v>
      </c>
      <c r="C3993" s="1">
        <v>154.50245878658899</v>
      </c>
      <c r="D3993" s="1">
        <v>152.423581190074</v>
      </c>
      <c r="E3993" s="1">
        <v>154.028884887695</v>
      </c>
      <c r="F3993" s="1">
        <v>2127700</v>
      </c>
      <c r="G3993" s="1">
        <v>0</v>
      </c>
      <c r="H3993" s="1">
        <v>0</v>
      </c>
      <c r="I3993" s="1">
        <f>YEAR(GS_Stock_Data[[#This Row],[Date]])</f>
        <v>2015</v>
      </c>
      <c r="J3993" s="1">
        <f>MONTH(GS_Stock_Data[[#This Row],[Date]])</f>
        <v>3</v>
      </c>
      <c r="K3993" s="1" t="str">
        <f>_xlfn.CONCAT("Q",CEILING(GS_Stock_Data[[#This Row],[MonthNumber]]/3,1))</f>
        <v>Q1</v>
      </c>
      <c r="L3993" s="1" t="str">
        <f>TEXT(GS_Stock_Data[[#This Row],[Date]],"mmm")</f>
        <v>Mar</v>
      </c>
      <c r="M3993" s="1">
        <f>WEEKDAY(GS_Stock_Data[[#This Row],[Date]])</f>
        <v>2</v>
      </c>
      <c r="N3993" s="1" t="str" cm="1">
        <f t="array" ref="N3993">_xlfn.IFS(GS_Stock_Data[[#This Row],[DayNumber]]=2,"MON",GS_Stock_Data[[#This Row],[DayNumber]]=3,"TUE",GS_Stock_Data[[#This Row],[DayNumber]]=4,"WED",GS_Stock_Data[[#This Row],[DayNumber]]=5,"THU",GS_Stock_Data[[#This Row],[DayNumber]]=6,"FRI")</f>
        <v>MON</v>
      </c>
    </row>
    <row r="3994" spans="1:14" x14ac:dyDescent="0.25">
      <c r="A3994" s="5">
        <v>42080</v>
      </c>
      <c r="B3994" s="1">
        <v>153.28243586912299</v>
      </c>
      <c r="C3994" s="1">
        <v>153.49915531360799</v>
      </c>
      <c r="D3994" s="1">
        <v>151.540682698251</v>
      </c>
      <c r="E3994" s="1">
        <v>152.96138000488199</v>
      </c>
      <c r="F3994" s="1">
        <v>1883200</v>
      </c>
      <c r="G3994" s="1">
        <v>0</v>
      </c>
      <c r="H3994" s="1">
        <v>0</v>
      </c>
      <c r="I3994" s="1">
        <f>YEAR(GS_Stock_Data[[#This Row],[Date]])</f>
        <v>2015</v>
      </c>
      <c r="J3994" s="1">
        <f>MONTH(GS_Stock_Data[[#This Row],[Date]])</f>
        <v>3</v>
      </c>
      <c r="K3994" s="1" t="str">
        <f>_xlfn.CONCAT("Q",CEILING(GS_Stock_Data[[#This Row],[MonthNumber]]/3,1))</f>
        <v>Q1</v>
      </c>
      <c r="L3994" s="1" t="str">
        <f>TEXT(GS_Stock_Data[[#This Row],[Date]],"mmm")</f>
        <v>Mar</v>
      </c>
      <c r="M3994" s="1">
        <f>WEEKDAY(GS_Stock_Data[[#This Row],[Date]])</f>
        <v>3</v>
      </c>
      <c r="N3994" s="1" t="str" cm="1">
        <f t="array" ref="N3994">_xlfn.IFS(GS_Stock_Data[[#This Row],[DayNumber]]=2,"MON",GS_Stock_Data[[#This Row],[DayNumber]]=3,"TUE",GS_Stock_Data[[#This Row],[DayNumber]]=4,"WED",GS_Stock_Data[[#This Row],[DayNumber]]=5,"THU",GS_Stock_Data[[#This Row],[DayNumber]]=6,"FRI")</f>
        <v>TUE</v>
      </c>
    </row>
    <row r="3995" spans="1:14" x14ac:dyDescent="0.25">
      <c r="A3995" s="5">
        <v>42081</v>
      </c>
      <c r="B3995" s="1">
        <v>152.23894768517999</v>
      </c>
      <c r="C3995" s="1">
        <v>154.94388001658501</v>
      </c>
      <c r="D3995" s="1">
        <v>151.86170040336799</v>
      </c>
      <c r="E3995" s="1">
        <v>154.36598205566401</v>
      </c>
      <c r="F3995" s="1">
        <v>2790100</v>
      </c>
      <c r="G3995" s="1">
        <v>0</v>
      </c>
      <c r="H3995" s="1">
        <v>0</v>
      </c>
      <c r="I3995" s="1">
        <f>YEAR(GS_Stock_Data[[#This Row],[Date]])</f>
        <v>2015</v>
      </c>
      <c r="J3995" s="1">
        <f>MONTH(GS_Stock_Data[[#This Row],[Date]])</f>
        <v>3</v>
      </c>
      <c r="K3995" s="1" t="str">
        <f>_xlfn.CONCAT("Q",CEILING(GS_Stock_Data[[#This Row],[MonthNumber]]/3,1))</f>
        <v>Q1</v>
      </c>
      <c r="L3995" s="1" t="str">
        <f>TEXT(GS_Stock_Data[[#This Row],[Date]],"mmm")</f>
        <v>Mar</v>
      </c>
      <c r="M3995" s="1">
        <f>WEEKDAY(GS_Stock_Data[[#This Row],[Date]])</f>
        <v>4</v>
      </c>
      <c r="N3995" s="1" t="str" cm="1">
        <f t="array" ref="N3995">_xlfn.IFS(GS_Stock_Data[[#This Row],[DayNumber]]=2,"MON",GS_Stock_Data[[#This Row],[DayNumber]]=3,"TUE",GS_Stock_Data[[#This Row],[DayNumber]]=4,"WED",GS_Stock_Data[[#This Row],[DayNumber]]=5,"THU",GS_Stock_Data[[#This Row],[DayNumber]]=6,"FRI")</f>
        <v>WED</v>
      </c>
    </row>
    <row r="3996" spans="1:14" x14ac:dyDescent="0.25">
      <c r="A3996" s="5">
        <v>42082</v>
      </c>
      <c r="B3996" s="1">
        <v>153.916492808464</v>
      </c>
      <c r="C3996" s="1">
        <v>153.916492808464</v>
      </c>
      <c r="D3996" s="1">
        <v>151.773414138557</v>
      </c>
      <c r="E3996" s="1">
        <v>152.47975158691401</v>
      </c>
      <c r="F3996" s="1">
        <v>2097100</v>
      </c>
      <c r="G3996" s="1">
        <v>0</v>
      </c>
      <c r="H3996" s="1">
        <v>0</v>
      </c>
      <c r="I3996" s="1">
        <f>YEAR(GS_Stock_Data[[#This Row],[Date]])</f>
        <v>2015</v>
      </c>
      <c r="J3996" s="1">
        <f>MONTH(GS_Stock_Data[[#This Row],[Date]])</f>
        <v>3</v>
      </c>
      <c r="K3996" s="1" t="str">
        <f>_xlfn.CONCAT("Q",CEILING(GS_Stock_Data[[#This Row],[MonthNumber]]/3,1))</f>
        <v>Q1</v>
      </c>
      <c r="L3996" s="1" t="str">
        <f>TEXT(GS_Stock_Data[[#This Row],[Date]],"mmm")</f>
        <v>Mar</v>
      </c>
      <c r="M3996" s="1">
        <f>WEEKDAY(GS_Stock_Data[[#This Row],[Date]])</f>
        <v>5</v>
      </c>
      <c r="N3996" s="1" t="str" cm="1">
        <f t="array" ref="N3996">_xlfn.IFS(GS_Stock_Data[[#This Row],[DayNumber]]=2,"MON",GS_Stock_Data[[#This Row],[DayNumber]]=3,"TUE",GS_Stock_Data[[#This Row],[DayNumber]]=4,"WED",GS_Stock_Data[[#This Row],[DayNumber]]=5,"THU",GS_Stock_Data[[#This Row],[DayNumber]]=6,"FRI")</f>
        <v>THU</v>
      </c>
    </row>
    <row r="3997" spans="1:14" x14ac:dyDescent="0.25">
      <c r="A3997" s="5">
        <v>42083</v>
      </c>
      <c r="B3997" s="1">
        <v>152.881087102479</v>
      </c>
      <c r="C3997" s="1">
        <v>155.650233322709</v>
      </c>
      <c r="D3997" s="1">
        <v>152.42356970433499</v>
      </c>
      <c r="E3997" s="1">
        <v>155.01614379882801</v>
      </c>
      <c r="F3997" s="1">
        <v>3473800</v>
      </c>
      <c r="G3997" s="1">
        <v>0</v>
      </c>
      <c r="H3997" s="1">
        <v>0</v>
      </c>
      <c r="I3997" s="1">
        <f>YEAR(GS_Stock_Data[[#This Row],[Date]])</f>
        <v>2015</v>
      </c>
      <c r="J3997" s="1">
        <f>MONTH(GS_Stock_Data[[#This Row],[Date]])</f>
        <v>3</v>
      </c>
      <c r="K3997" s="1" t="str">
        <f>_xlfn.CONCAT("Q",CEILING(GS_Stock_Data[[#This Row],[MonthNumber]]/3,1))</f>
        <v>Q1</v>
      </c>
      <c r="L3997" s="1" t="str">
        <f>TEXT(GS_Stock_Data[[#This Row],[Date]],"mmm")</f>
        <v>Mar</v>
      </c>
      <c r="M3997" s="1">
        <f>WEEKDAY(GS_Stock_Data[[#This Row],[Date]])</f>
        <v>6</v>
      </c>
      <c r="N3997" s="1" t="str" cm="1">
        <f t="array" ref="N3997">_xlfn.IFS(GS_Stock_Data[[#This Row],[DayNumber]]=2,"MON",GS_Stock_Data[[#This Row],[DayNumber]]=3,"TUE",GS_Stock_Data[[#This Row],[DayNumber]]=4,"WED",GS_Stock_Data[[#This Row],[DayNumber]]=5,"THU",GS_Stock_Data[[#This Row],[DayNumber]]=6,"FRI")</f>
        <v>FRI</v>
      </c>
    </row>
    <row r="3998" spans="1:14" x14ac:dyDescent="0.25">
      <c r="A3998" s="5">
        <v>42086</v>
      </c>
      <c r="B3998" s="1">
        <v>155.12848277607901</v>
      </c>
      <c r="C3998" s="1">
        <v>155.91507793818101</v>
      </c>
      <c r="D3998" s="1">
        <v>154.07701110839801</v>
      </c>
      <c r="E3998" s="1">
        <v>154.07701110839801</v>
      </c>
      <c r="F3998" s="1">
        <v>1590500</v>
      </c>
      <c r="G3998" s="1">
        <v>0</v>
      </c>
      <c r="H3998" s="1">
        <v>0</v>
      </c>
      <c r="I3998" s="1">
        <f>YEAR(GS_Stock_Data[[#This Row],[Date]])</f>
        <v>2015</v>
      </c>
      <c r="J3998" s="1">
        <f>MONTH(GS_Stock_Data[[#This Row],[Date]])</f>
        <v>3</v>
      </c>
      <c r="K3998" s="1" t="str">
        <f>_xlfn.CONCAT("Q",CEILING(GS_Stock_Data[[#This Row],[MonthNumber]]/3,1))</f>
        <v>Q1</v>
      </c>
      <c r="L3998" s="1" t="str">
        <f>TEXT(GS_Stock_Data[[#This Row],[Date]],"mmm")</f>
        <v>Mar</v>
      </c>
      <c r="M3998" s="1">
        <f>WEEKDAY(GS_Stock_Data[[#This Row],[Date]])</f>
        <v>2</v>
      </c>
      <c r="N3998" s="1" t="str" cm="1">
        <f t="array" ref="N3998">_xlfn.IFS(GS_Stock_Data[[#This Row],[DayNumber]]=2,"MON",GS_Stock_Data[[#This Row],[DayNumber]]=3,"TUE",GS_Stock_Data[[#This Row],[DayNumber]]=4,"WED",GS_Stock_Data[[#This Row],[DayNumber]]=5,"THU",GS_Stock_Data[[#This Row],[DayNumber]]=6,"FRI")</f>
        <v>MON</v>
      </c>
    </row>
    <row r="3999" spans="1:14" x14ac:dyDescent="0.25">
      <c r="A3999" s="5">
        <v>42087</v>
      </c>
      <c r="B3999" s="1">
        <v>154.061003178036</v>
      </c>
      <c r="C3999" s="1">
        <v>154.51850837907099</v>
      </c>
      <c r="D3999" s="1">
        <v>153.43493569399101</v>
      </c>
      <c r="E3999" s="1">
        <v>153.53125</v>
      </c>
      <c r="F3999" s="1">
        <v>1799100</v>
      </c>
      <c r="G3999" s="1">
        <v>0</v>
      </c>
      <c r="H3999" s="1">
        <v>0</v>
      </c>
      <c r="I3999" s="1">
        <f>YEAR(GS_Stock_Data[[#This Row],[Date]])</f>
        <v>2015</v>
      </c>
      <c r="J3999" s="1">
        <f>MONTH(GS_Stock_Data[[#This Row],[Date]])</f>
        <v>3</v>
      </c>
      <c r="K3999" s="1" t="str">
        <f>_xlfn.CONCAT("Q",CEILING(GS_Stock_Data[[#This Row],[MonthNumber]]/3,1))</f>
        <v>Q1</v>
      </c>
      <c r="L3999" s="1" t="str">
        <f>TEXT(GS_Stock_Data[[#This Row],[Date]],"mmm")</f>
        <v>Mar</v>
      </c>
      <c r="M3999" s="1">
        <f>WEEKDAY(GS_Stock_Data[[#This Row],[Date]])</f>
        <v>3</v>
      </c>
      <c r="N3999" s="1" t="str" cm="1">
        <f t="array" ref="N3999">_xlfn.IFS(GS_Stock_Data[[#This Row],[DayNumber]]=2,"MON",GS_Stock_Data[[#This Row],[DayNumber]]=3,"TUE",GS_Stock_Data[[#This Row],[DayNumber]]=4,"WED",GS_Stock_Data[[#This Row],[DayNumber]]=5,"THU",GS_Stock_Data[[#This Row],[DayNumber]]=6,"FRI")</f>
        <v>TUE</v>
      </c>
    </row>
    <row r="4000" spans="1:14" x14ac:dyDescent="0.25">
      <c r="A4000" s="5">
        <v>42088</v>
      </c>
      <c r="B4000" s="1">
        <v>153.370687941705</v>
      </c>
      <c r="C4000" s="1">
        <v>153.491080797423</v>
      </c>
      <c r="D4000" s="1">
        <v>150.37680053710901</v>
      </c>
      <c r="E4000" s="1">
        <v>150.37680053710901</v>
      </c>
      <c r="F4000" s="1">
        <v>2542000</v>
      </c>
      <c r="G4000" s="1">
        <v>0</v>
      </c>
      <c r="H4000" s="1">
        <v>0</v>
      </c>
      <c r="I4000" s="1">
        <f>YEAR(GS_Stock_Data[[#This Row],[Date]])</f>
        <v>2015</v>
      </c>
      <c r="J4000" s="1">
        <f>MONTH(GS_Stock_Data[[#This Row],[Date]])</f>
        <v>3</v>
      </c>
      <c r="K4000" s="1" t="str">
        <f>_xlfn.CONCAT("Q",CEILING(GS_Stock_Data[[#This Row],[MonthNumber]]/3,1))</f>
        <v>Q1</v>
      </c>
      <c r="L4000" s="1" t="str">
        <f>TEXT(GS_Stock_Data[[#This Row],[Date]],"mmm")</f>
        <v>Mar</v>
      </c>
      <c r="M4000" s="1">
        <f>WEEKDAY(GS_Stock_Data[[#This Row],[Date]])</f>
        <v>4</v>
      </c>
      <c r="N4000" s="1" t="str" cm="1">
        <f t="array" ref="N4000">_xlfn.IFS(GS_Stock_Data[[#This Row],[DayNumber]]=2,"MON",GS_Stock_Data[[#This Row],[DayNumber]]=3,"TUE",GS_Stock_Data[[#This Row],[DayNumber]]=4,"WED",GS_Stock_Data[[#This Row],[DayNumber]]=5,"THU",GS_Stock_Data[[#This Row],[DayNumber]]=6,"FRI")</f>
        <v>WED</v>
      </c>
    </row>
    <row r="4001" spans="1:14" x14ac:dyDescent="0.25">
      <c r="A4001" s="5">
        <v>42089</v>
      </c>
      <c r="B4001" s="1">
        <v>149.71063336284601</v>
      </c>
      <c r="C4001" s="1">
        <v>150.874476149266</v>
      </c>
      <c r="D4001" s="1">
        <v>148.506655532585</v>
      </c>
      <c r="E4001" s="1">
        <v>150.28854370117099</v>
      </c>
      <c r="F4001" s="1">
        <v>2377200</v>
      </c>
      <c r="G4001" s="1">
        <v>0</v>
      </c>
      <c r="H4001" s="1">
        <v>0</v>
      </c>
      <c r="I4001" s="1">
        <f>YEAR(GS_Stock_Data[[#This Row],[Date]])</f>
        <v>2015</v>
      </c>
      <c r="J4001" s="1">
        <f>MONTH(GS_Stock_Data[[#This Row],[Date]])</f>
        <v>3</v>
      </c>
      <c r="K4001" s="1" t="str">
        <f>_xlfn.CONCAT("Q",CEILING(GS_Stock_Data[[#This Row],[MonthNumber]]/3,1))</f>
        <v>Q1</v>
      </c>
      <c r="L4001" s="1" t="str">
        <f>TEXT(GS_Stock_Data[[#This Row],[Date]],"mmm")</f>
        <v>Mar</v>
      </c>
      <c r="M4001" s="1">
        <f>WEEKDAY(GS_Stock_Data[[#This Row],[Date]])</f>
        <v>5</v>
      </c>
      <c r="N4001" s="1" t="str" cm="1">
        <f t="array" ref="N4001">_xlfn.IFS(GS_Stock_Data[[#This Row],[DayNumber]]=2,"MON",GS_Stock_Data[[#This Row],[DayNumber]]=3,"TUE",GS_Stock_Data[[#This Row],[DayNumber]]=4,"WED",GS_Stock_Data[[#This Row],[DayNumber]]=5,"THU",GS_Stock_Data[[#This Row],[DayNumber]]=6,"FRI")</f>
        <v>THU</v>
      </c>
    </row>
    <row r="4002" spans="1:14" x14ac:dyDescent="0.25">
      <c r="A4002" s="5">
        <v>42090</v>
      </c>
      <c r="B4002" s="1">
        <v>150.24836750115301</v>
      </c>
      <c r="C4002" s="1">
        <v>151.28378276265801</v>
      </c>
      <c r="D4002" s="1">
        <v>149.50992943723301</v>
      </c>
      <c r="E4002" s="1">
        <v>150.94667053222599</v>
      </c>
      <c r="F4002" s="1">
        <v>1539600</v>
      </c>
      <c r="G4002" s="1">
        <v>0</v>
      </c>
      <c r="H4002" s="1">
        <v>0</v>
      </c>
      <c r="I4002" s="1">
        <f>YEAR(GS_Stock_Data[[#This Row],[Date]])</f>
        <v>2015</v>
      </c>
      <c r="J4002" s="1">
        <f>MONTH(GS_Stock_Data[[#This Row],[Date]])</f>
        <v>3</v>
      </c>
      <c r="K4002" s="1" t="str">
        <f>_xlfn.CONCAT("Q",CEILING(GS_Stock_Data[[#This Row],[MonthNumber]]/3,1))</f>
        <v>Q1</v>
      </c>
      <c r="L4002" s="1" t="str">
        <f>TEXT(GS_Stock_Data[[#This Row],[Date]],"mmm")</f>
        <v>Mar</v>
      </c>
      <c r="M4002" s="1">
        <f>WEEKDAY(GS_Stock_Data[[#This Row],[Date]])</f>
        <v>6</v>
      </c>
      <c r="N4002" s="1" t="str" cm="1">
        <f t="array" ref="N4002">_xlfn.IFS(GS_Stock_Data[[#This Row],[DayNumber]]=2,"MON",GS_Stock_Data[[#This Row],[DayNumber]]=3,"TUE",GS_Stock_Data[[#This Row],[DayNumber]]=4,"WED",GS_Stock_Data[[#This Row],[DayNumber]]=5,"THU",GS_Stock_Data[[#This Row],[DayNumber]]=6,"FRI")</f>
        <v>FRI</v>
      </c>
    </row>
    <row r="4003" spans="1:14" x14ac:dyDescent="0.25">
      <c r="A4003" s="5">
        <v>42093</v>
      </c>
      <c r="B4003" s="1">
        <v>151.89380603541801</v>
      </c>
      <c r="C4003" s="1">
        <v>154.109120229621</v>
      </c>
      <c r="D4003" s="1">
        <v>151.853671002526</v>
      </c>
      <c r="E4003" s="1">
        <v>153.32252502441401</v>
      </c>
      <c r="F4003" s="1">
        <v>2403800</v>
      </c>
      <c r="G4003" s="1">
        <v>0</v>
      </c>
      <c r="H4003" s="1">
        <v>0</v>
      </c>
      <c r="I4003" s="1">
        <f>YEAR(GS_Stock_Data[[#This Row],[Date]])</f>
        <v>2015</v>
      </c>
      <c r="J4003" s="1">
        <f>MONTH(GS_Stock_Data[[#This Row],[Date]])</f>
        <v>3</v>
      </c>
      <c r="K4003" s="1" t="str">
        <f>_xlfn.CONCAT("Q",CEILING(GS_Stock_Data[[#This Row],[MonthNumber]]/3,1))</f>
        <v>Q1</v>
      </c>
      <c r="L4003" s="1" t="str">
        <f>TEXT(GS_Stock_Data[[#This Row],[Date]],"mmm")</f>
        <v>Mar</v>
      </c>
      <c r="M4003" s="1">
        <f>WEEKDAY(GS_Stock_Data[[#This Row],[Date]])</f>
        <v>2</v>
      </c>
      <c r="N4003" s="1" t="str" cm="1">
        <f t="array" ref="N4003">_xlfn.IFS(GS_Stock_Data[[#This Row],[DayNumber]]=2,"MON",GS_Stock_Data[[#This Row],[DayNumber]]=3,"TUE",GS_Stock_Data[[#This Row],[DayNumber]]=4,"WED",GS_Stock_Data[[#This Row],[DayNumber]]=5,"THU",GS_Stock_Data[[#This Row],[DayNumber]]=6,"FRI")</f>
        <v>MON</v>
      </c>
    </row>
    <row r="4004" spans="1:14" x14ac:dyDescent="0.25">
      <c r="A4004" s="5">
        <v>42094</v>
      </c>
      <c r="B4004" s="1">
        <v>152.776762317482</v>
      </c>
      <c r="C4004" s="1">
        <v>152.94532460826099</v>
      </c>
      <c r="D4004" s="1">
        <v>150.87448120117099</v>
      </c>
      <c r="E4004" s="1">
        <v>150.87448120117099</v>
      </c>
      <c r="F4004" s="1">
        <v>2146600</v>
      </c>
      <c r="G4004" s="1">
        <v>0</v>
      </c>
      <c r="H4004" s="1">
        <v>0</v>
      </c>
      <c r="I4004" s="1">
        <f>YEAR(GS_Stock_Data[[#This Row],[Date]])</f>
        <v>2015</v>
      </c>
      <c r="J4004" s="1">
        <f>MONTH(GS_Stock_Data[[#This Row],[Date]])</f>
        <v>3</v>
      </c>
      <c r="K4004" s="1" t="str">
        <f>_xlfn.CONCAT("Q",CEILING(GS_Stock_Data[[#This Row],[MonthNumber]]/3,1))</f>
        <v>Q1</v>
      </c>
      <c r="L4004" s="1" t="str">
        <f>TEXT(GS_Stock_Data[[#This Row],[Date]],"mmm")</f>
        <v>Mar</v>
      </c>
      <c r="M4004" s="1">
        <f>WEEKDAY(GS_Stock_Data[[#This Row],[Date]])</f>
        <v>3</v>
      </c>
      <c r="N4004" s="1" t="str" cm="1">
        <f t="array" ref="N4004">_xlfn.IFS(GS_Stock_Data[[#This Row],[DayNumber]]=2,"MON",GS_Stock_Data[[#This Row],[DayNumber]]=3,"TUE",GS_Stock_Data[[#This Row],[DayNumber]]=4,"WED",GS_Stock_Data[[#This Row],[DayNumber]]=5,"THU",GS_Stock_Data[[#This Row],[DayNumber]]=6,"FRI")</f>
        <v>TUE</v>
      </c>
    </row>
    <row r="4005" spans="1:14" x14ac:dyDescent="0.25">
      <c r="A4005" s="5">
        <v>42095</v>
      </c>
      <c r="B4005" s="1">
        <v>150.85036131151099</v>
      </c>
      <c r="C4005" s="1">
        <v>154.37400175784001</v>
      </c>
      <c r="D4005" s="1">
        <v>150.063766080785</v>
      </c>
      <c r="E4005" s="1">
        <v>154.29373168945301</v>
      </c>
      <c r="F4005" s="1">
        <v>4031400</v>
      </c>
      <c r="G4005" s="1">
        <v>0</v>
      </c>
      <c r="H4005" s="1">
        <v>0</v>
      </c>
      <c r="I4005" s="1">
        <f>YEAR(GS_Stock_Data[[#This Row],[Date]])</f>
        <v>2015</v>
      </c>
      <c r="J4005" s="1">
        <f>MONTH(GS_Stock_Data[[#This Row],[Date]])</f>
        <v>4</v>
      </c>
      <c r="K4005" s="1" t="str">
        <f>_xlfn.CONCAT("Q",CEILING(GS_Stock_Data[[#This Row],[MonthNumber]]/3,1))</f>
        <v>Q2</v>
      </c>
      <c r="L4005" s="1" t="str">
        <f>TEXT(GS_Stock_Data[[#This Row],[Date]],"mmm")</f>
        <v>Apr</v>
      </c>
      <c r="M4005" s="1">
        <f>WEEKDAY(GS_Stock_Data[[#This Row],[Date]])</f>
        <v>4</v>
      </c>
      <c r="N4005" s="1" t="str" cm="1">
        <f t="array" ref="N4005">_xlfn.IFS(GS_Stock_Data[[#This Row],[DayNumber]]=2,"MON",GS_Stock_Data[[#This Row],[DayNumber]]=3,"TUE",GS_Stock_Data[[#This Row],[DayNumber]]=4,"WED",GS_Stock_Data[[#This Row],[DayNumber]]=5,"THU",GS_Stock_Data[[#This Row],[DayNumber]]=6,"FRI")</f>
        <v>WED</v>
      </c>
    </row>
    <row r="4006" spans="1:14" x14ac:dyDescent="0.25">
      <c r="A4006" s="5">
        <v>42096</v>
      </c>
      <c r="B4006" s="1">
        <v>153.89235040237901</v>
      </c>
      <c r="C4006" s="1">
        <v>154.69500180712399</v>
      </c>
      <c r="D4006" s="1">
        <v>153.18602549449599</v>
      </c>
      <c r="E4006" s="1">
        <v>153.74787902832</v>
      </c>
      <c r="F4006" s="1">
        <v>2296300</v>
      </c>
      <c r="G4006" s="1">
        <v>0</v>
      </c>
      <c r="H4006" s="1">
        <v>0</v>
      </c>
      <c r="I4006" s="1">
        <f>YEAR(GS_Stock_Data[[#This Row],[Date]])</f>
        <v>2015</v>
      </c>
      <c r="J4006" s="1">
        <f>MONTH(GS_Stock_Data[[#This Row],[Date]])</f>
        <v>4</v>
      </c>
      <c r="K4006" s="1" t="str">
        <f>_xlfn.CONCAT("Q",CEILING(GS_Stock_Data[[#This Row],[MonthNumber]]/3,1))</f>
        <v>Q2</v>
      </c>
      <c r="L4006" s="1" t="str">
        <f>TEXT(GS_Stock_Data[[#This Row],[Date]],"mmm")</f>
        <v>Apr</v>
      </c>
      <c r="M4006" s="1">
        <f>WEEKDAY(GS_Stock_Data[[#This Row],[Date]])</f>
        <v>5</v>
      </c>
      <c r="N4006" s="1" t="str" cm="1">
        <f t="array" ref="N4006">_xlfn.IFS(GS_Stock_Data[[#This Row],[DayNumber]]=2,"MON",GS_Stock_Data[[#This Row],[DayNumber]]=3,"TUE",GS_Stock_Data[[#This Row],[DayNumber]]=4,"WED",GS_Stock_Data[[#This Row],[DayNumber]]=5,"THU",GS_Stock_Data[[#This Row],[DayNumber]]=6,"FRI")</f>
        <v>THU</v>
      </c>
    </row>
    <row r="4007" spans="1:14" x14ac:dyDescent="0.25">
      <c r="A4007" s="5">
        <v>42100</v>
      </c>
      <c r="B4007" s="1">
        <v>152.64827935670999</v>
      </c>
      <c r="C4007" s="1">
        <v>154.62280773266801</v>
      </c>
      <c r="D4007" s="1">
        <v>151.66102129247699</v>
      </c>
      <c r="E4007" s="1">
        <v>154.14924621582</v>
      </c>
      <c r="F4007" s="1">
        <v>1997000</v>
      </c>
      <c r="G4007" s="1">
        <v>0</v>
      </c>
      <c r="H4007" s="1">
        <v>0</v>
      </c>
      <c r="I4007" s="1">
        <f>YEAR(GS_Stock_Data[[#This Row],[Date]])</f>
        <v>2015</v>
      </c>
      <c r="J4007" s="1">
        <f>MONTH(GS_Stock_Data[[#This Row],[Date]])</f>
        <v>4</v>
      </c>
      <c r="K4007" s="1" t="str">
        <f>_xlfn.CONCAT("Q",CEILING(GS_Stock_Data[[#This Row],[MonthNumber]]/3,1))</f>
        <v>Q2</v>
      </c>
      <c r="L4007" s="1" t="str">
        <f>TEXT(GS_Stock_Data[[#This Row],[Date]],"mmm")</f>
        <v>Apr</v>
      </c>
      <c r="M4007" s="1">
        <f>WEEKDAY(GS_Stock_Data[[#This Row],[Date]])</f>
        <v>2</v>
      </c>
      <c r="N4007" s="1" t="str" cm="1">
        <f t="array" ref="N4007">_xlfn.IFS(GS_Stock_Data[[#This Row],[DayNumber]]=2,"MON",GS_Stock_Data[[#This Row],[DayNumber]]=3,"TUE",GS_Stock_Data[[#This Row],[DayNumber]]=4,"WED",GS_Stock_Data[[#This Row],[DayNumber]]=5,"THU",GS_Stock_Data[[#This Row],[DayNumber]]=6,"FRI")</f>
        <v>MON</v>
      </c>
    </row>
    <row r="4008" spans="1:14" x14ac:dyDescent="0.25">
      <c r="A4008" s="5">
        <v>42101</v>
      </c>
      <c r="B4008" s="1">
        <v>154.52646775316299</v>
      </c>
      <c r="C4008" s="1">
        <v>155.42543349967701</v>
      </c>
      <c r="D4008" s="1">
        <v>154.301726316534</v>
      </c>
      <c r="E4008" s="1">
        <v>154.422119140625</v>
      </c>
      <c r="F4008" s="1">
        <v>1778000</v>
      </c>
      <c r="G4008" s="1">
        <v>0</v>
      </c>
      <c r="H4008" s="1">
        <v>0</v>
      </c>
      <c r="I4008" s="1">
        <f>YEAR(GS_Stock_Data[[#This Row],[Date]])</f>
        <v>2015</v>
      </c>
      <c r="J4008" s="1">
        <f>MONTH(GS_Stock_Data[[#This Row],[Date]])</f>
        <v>4</v>
      </c>
      <c r="K4008" s="1" t="str">
        <f>_xlfn.CONCAT("Q",CEILING(GS_Stock_Data[[#This Row],[MonthNumber]]/3,1))</f>
        <v>Q2</v>
      </c>
      <c r="L4008" s="1" t="str">
        <f>TEXT(GS_Stock_Data[[#This Row],[Date]],"mmm")</f>
        <v>Apr</v>
      </c>
      <c r="M4008" s="1">
        <f>WEEKDAY(GS_Stock_Data[[#This Row],[Date]])</f>
        <v>3</v>
      </c>
      <c r="N4008" s="1" t="str" cm="1">
        <f t="array" ref="N4008">_xlfn.IFS(GS_Stock_Data[[#This Row],[DayNumber]]=2,"MON",GS_Stock_Data[[#This Row],[DayNumber]]=3,"TUE",GS_Stock_Data[[#This Row],[DayNumber]]=4,"WED",GS_Stock_Data[[#This Row],[DayNumber]]=5,"THU",GS_Stock_Data[[#This Row],[DayNumber]]=6,"FRI")</f>
        <v>TUE</v>
      </c>
    </row>
    <row r="4009" spans="1:14" x14ac:dyDescent="0.25">
      <c r="A4009" s="5">
        <v>42102</v>
      </c>
      <c r="B4009" s="1">
        <v>154.94387839453401</v>
      </c>
      <c r="C4009" s="1">
        <v>155.594036557815</v>
      </c>
      <c r="D4009" s="1">
        <v>154.269653907606</v>
      </c>
      <c r="E4009" s="1">
        <v>154.55860900878901</v>
      </c>
      <c r="F4009" s="1">
        <v>1997300</v>
      </c>
      <c r="G4009" s="1">
        <v>0</v>
      </c>
      <c r="H4009" s="1">
        <v>0</v>
      </c>
      <c r="I4009" s="1">
        <f>YEAR(GS_Stock_Data[[#This Row],[Date]])</f>
        <v>2015</v>
      </c>
      <c r="J4009" s="1">
        <f>MONTH(GS_Stock_Data[[#This Row],[Date]])</f>
        <v>4</v>
      </c>
      <c r="K4009" s="1" t="str">
        <f>_xlfn.CONCAT("Q",CEILING(GS_Stock_Data[[#This Row],[MonthNumber]]/3,1))</f>
        <v>Q2</v>
      </c>
      <c r="L4009" s="1" t="str">
        <f>TEXT(GS_Stock_Data[[#This Row],[Date]],"mmm")</f>
        <v>Apr</v>
      </c>
      <c r="M4009" s="1">
        <f>WEEKDAY(GS_Stock_Data[[#This Row],[Date]])</f>
        <v>4</v>
      </c>
      <c r="N4009" s="1" t="str" cm="1">
        <f t="array" ref="N4009">_xlfn.IFS(GS_Stock_Data[[#This Row],[DayNumber]]=2,"MON",GS_Stock_Data[[#This Row],[DayNumber]]=3,"TUE",GS_Stock_Data[[#This Row],[DayNumber]]=4,"WED",GS_Stock_Data[[#This Row],[DayNumber]]=5,"THU",GS_Stock_Data[[#This Row],[DayNumber]]=6,"FRI")</f>
        <v>WED</v>
      </c>
    </row>
    <row r="4010" spans="1:14" x14ac:dyDescent="0.25">
      <c r="A4010" s="5">
        <v>42103</v>
      </c>
      <c r="B4010" s="1">
        <v>154.79942038188301</v>
      </c>
      <c r="C4010" s="1">
        <v>156.58933039424701</v>
      </c>
      <c r="D4010" s="1">
        <v>154.43822953597899</v>
      </c>
      <c r="E4010" s="1">
        <v>156.42880249023401</v>
      </c>
      <c r="F4010" s="1">
        <v>1986500</v>
      </c>
      <c r="G4010" s="1">
        <v>0</v>
      </c>
      <c r="H4010" s="1">
        <v>0</v>
      </c>
      <c r="I4010" s="1">
        <f>YEAR(GS_Stock_Data[[#This Row],[Date]])</f>
        <v>2015</v>
      </c>
      <c r="J4010" s="1">
        <f>MONTH(GS_Stock_Data[[#This Row],[Date]])</f>
        <v>4</v>
      </c>
      <c r="K4010" s="1" t="str">
        <f>_xlfn.CONCAT("Q",CEILING(GS_Stock_Data[[#This Row],[MonthNumber]]/3,1))</f>
        <v>Q2</v>
      </c>
      <c r="L4010" s="1" t="str">
        <f>TEXT(GS_Stock_Data[[#This Row],[Date]],"mmm")</f>
        <v>Apr</v>
      </c>
      <c r="M4010" s="1">
        <f>WEEKDAY(GS_Stock_Data[[#This Row],[Date]])</f>
        <v>5</v>
      </c>
      <c r="N4010" s="1" t="str" cm="1">
        <f t="array" ref="N4010">_xlfn.IFS(GS_Stock_Data[[#This Row],[DayNumber]]=2,"MON",GS_Stock_Data[[#This Row],[DayNumber]]=3,"TUE",GS_Stock_Data[[#This Row],[DayNumber]]=4,"WED",GS_Stock_Data[[#This Row],[DayNumber]]=5,"THU",GS_Stock_Data[[#This Row],[DayNumber]]=6,"FRI")</f>
        <v>THU</v>
      </c>
    </row>
    <row r="4011" spans="1:14" x14ac:dyDescent="0.25">
      <c r="A4011" s="5">
        <v>42104</v>
      </c>
      <c r="B4011" s="1">
        <v>156.23617775426001</v>
      </c>
      <c r="C4011" s="1">
        <v>157.20739188197399</v>
      </c>
      <c r="D4011" s="1">
        <v>155.786694677713</v>
      </c>
      <c r="E4011" s="1">
        <v>157.03080749511699</v>
      </c>
      <c r="F4011" s="1">
        <v>1764800</v>
      </c>
      <c r="G4011" s="1">
        <v>0</v>
      </c>
      <c r="H4011" s="1">
        <v>0</v>
      </c>
      <c r="I4011" s="1">
        <f>YEAR(GS_Stock_Data[[#This Row],[Date]])</f>
        <v>2015</v>
      </c>
      <c r="J4011" s="1">
        <f>MONTH(GS_Stock_Data[[#This Row],[Date]])</f>
        <v>4</v>
      </c>
      <c r="K4011" s="1" t="str">
        <f>_xlfn.CONCAT("Q",CEILING(GS_Stock_Data[[#This Row],[MonthNumber]]/3,1))</f>
        <v>Q2</v>
      </c>
      <c r="L4011" s="1" t="str">
        <f>TEXT(GS_Stock_Data[[#This Row],[Date]],"mmm")</f>
        <v>Apr</v>
      </c>
      <c r="M4011" s="1">
        <f>WEEKDAY(GS_Stock_Data[[#This Row],[Date]])</f>
        <v>6</v>
      </c>
      <c r="N4011" s="1" t="str" cm="1">
        <f t="array" ref="N4011">_xlfn.IFS(GS_Stock_Data[[#This Row],[DayNumber]]=2,"MON",GS_Stock_Data[[#This Row],[DayNumber]]=3,"TUE",GS_Stock_Data[[#This Row],[DayNumber]]=4,"WED",GS_Stock_Data[[#This Row],[DayNumber]]=5,"THU",GS_Stock_Data[[#This Row],[DayNumber]]=6,"FRI")</f>
        <v>FRI</v>
      </c>
    </row>
    <row r="4012" spans="1:14" x14ac:dyDescent="0.25">
      <c r="A4012" s="5">
        <v>42107</v>
      </c>
      <c r="B4012" s="1">
        <v>156.77398092282201</v>
      </c>
      <c r="C4012" s="1">
        <v>158.42744193982799</v>
      </c>
      <c r="D4012" s="1">
        <v>156.33251991160699</v>
      </c>
      <c r="E4012" s="1">
        <v>156.982666015625</v>
      </c>
      <c r="F4012" s="1">
        <v>2196100</v>
      </c>
      <c r="G4012" s="1">
        <v>0</v>
      </c>
      <c r="H4012" s="1">
        <v>0</v>
      </c>
      <c r="I4012" s="1">
        <f>YEAR(GS_Stock_Data[[#This Row],[Date]])</f>
        <v>2015</v>
      </c>
      <c r="J4012" s="1">
        <f>MONTH(GS_Stock_Data[[#This Row],[Date]])</f>
        <v>4</v>
      </c>
      <c r="K4012" s="1" t="str">
        <f>_xlfn.CONCAT("Q",CEILING(GS_Stock_Data[[#This Row],[MonthNumber]]/3,1))</f>
        <v>Q2</v>
      </c>
      <c r="L4012" s="1" t="str">
        <f>TEXT(GS_Stock_Data[[#This Row],[Date]],"mmm")</f>
        <v>Apr</v>
      </c>
      <c r="M4012" s="1">
        <f>WEEKDAY(GS_Stock_Data[[#This Row],[Date]])</f>
        <v>2</v>
      </c>
      <c r="N4012" s="1" t="str" cm="1">
        <f t="array" ref="N4012">_xlfn.IFS(GS_Stock_Data[[#This Row],[DayNumber]]=2,"MON",GS_Stock_Data[[#This Row],[DayNumber]]=3,"TUE",GS_Stock_Data[[#This Row],[DayNumber]]=4,"WED",GS_Stock_Data[[#This Row],[DayNumber]]=5,"THU",GS_Stock_Data[[#This Row],[DayNumber]]=6,"FRI")</f>
        <v>MON</v>
      </c>
    </row>
    <row r="4013" spans="1:14" x14ac:dyDescent="0.25">
      <c r="A4013" s="5">
        <v>42108</v>
      </c>
      <c r="B4013" s="1">
        <v>158.10635063233099</v>
      </c>
      <c r="C4013" s="1">
        <v>159.318362707874</v>
      </c>
      <c r="D4013" s="1">
        <v>157.086991648424</v>
      </c>
      <c r="E4013" s="1">
        <v>158.70031738281199</v>
      </c>
      <c r="F4013" s="1">
        <v>3267400</v>
      </c>
      <c r="G4013" s="1">
        <v>0</v>
      </c>
      <c r="H4013" s="1">
        <v>0</v>
      </c>
      <c r="I4013" s="1">
        <f>YEAR(GS_Stock_Data[[#This Row],[Date]])</f>
        <v>2015</v>
      </c>
      <c r="J4013" s="1">
        <f>MONTH(GS_Stock_Data[[#This Row],[Date]])</f>
        <v>4</v>
      </c>
      <c r="K4013" s="1" t="str">
        <f>_xlfn.CONCAT("Q",CEILING(GS_Stock_Data[[#This Row],[MonthNumber]]/3,1))</f>
        <v>Q2</v>
      </c>
      <c r="L4013" s="1" t="str">
        <f>TEXT(GS_Stock_Data[[#This Row],[Date]],"mmm")</f>
        <v>Apr</v>
      </c>
      <c r="M4013" s="1">
        <f>WEEKDAY(GS_Stock_Data[[#This Row],[Date]])</f>
        <v>3</v>
      </c>
      <c r="N4013" s="1" t="str" cm="1">
        <f t="array" ref="N4013">_xlfn.IFS(GS_Stock_Data[[#This Row],[DayNumber]]=2,"MON",GS_Stock_Data[[#This Row],[DayNumber]]=3,"TUE",GS_Stock_Data[[#This Row],[DayNumber]]=4,"WED",GS_Stock_Data[[#This Row],[DayNumber]]=5,"THU",GS_Stock_Data[[#This Row],[DayNumber]]=6,"FRI")</f>
        <v>TUE</v>
      </c>
    </row>
    <row r="4014" spans="1:14" x14ac:dyDescent="0.25">
      <c r="A4014" s="5">
        <v>42109</v>
      </c>
      <c r="B4014" s="1">
        <v>159.09362105484001</v>
      </c>
      <c r="C4014" s="1">
        <v>162.24803679738901</v>
      </c>
      <c r="D4014" s="1">
        <v>158.43544069016301</v>
      </c>
      <c r="E4014" s="1">
        <v>161.41328430175699</v>
      </c>
      <c r="F4014" s="1">
        <v>5066100</v>
      </c>
      <c r="G4014" s="1">
        <v>0</v>
      </c>
      <c r="H4014" s="1">
        <v>0</v>
      </c>
      <c r="I4014" s="1">
        <f>YEAR(GS_Stock_Data[[#This Row],[Date]])</f>
        <v>2015</v>
      </c>
      <c r="J4014" s="1">
        <f>MONTH(GS_Stock_Data[[#This Row],[Date]])</f>
        <v>4</v>
      </c>
      <c r="K4014" s="1" t="str">
        <f>_xlfn.CONCAT("Q",CEILING(GS_Stock_Data[[#This Row],[MonthNumber]]/3,1))</f>
        <v>Q2</v>
      </c>
      <c r="L4014" s="1" t="str">
        <f>TEXT(GS_Stock_Data[[#This Row],[Date]],"mmm")</f>
        <v>Apr</v>
      </c>
      <c r="M4014" s="1">
        <f>WEEKDAY(GS_Stock_Data[[#This Row],[Date]])</f>
        <v>4</v>
      </c>
      <c r="N4014" s="1" t="str" cm="1">
        <f t="array" ref="N4014">_xlfn.IFS(GS_Stock_Data[[#This Row],[DayNumber]]=2,"MON",GS_Stock_Data[[#This Row],[DayNumber]]=3,"TUE",GS_Stock_Data[[#This Row],[DayNumber]]=4,"WED",GS_Stock_Data[[#This Row],[DayNumber]]=5,"THU",GS_Stock_Data[[#This Row],[DayNumber]]=6,"FRI")</f>
        <v>WED</v>
      </c>
    </row>
    <row r="4015" spans="1:14" x14ac:dyDescent="0.25">
      <c r="A4015" s="5">
        <v>42110</v>
      </c>
      <c r="B4015" s="1">
        <v>162.69752405827299</v>
      </c>
      <c r="C4015" s="1">
        <v>162.83397340014901</v>
      </c>
      <c r="D4015" s="1">
        <v>159.48691672708799</v>
      </c>
      <c r="E4015" s="1">
        <v>160.69892883300699</v>
      </c>
      <c r="F4015" s="1">
        <v>5976900</v>
      </c>
      <c r="G4015" s="1">
        <v>0</v>
      </c>
      <c r="H4015" s="1">
        <v>0</v>
      </c>
      <c r="I4015" s="1">
        <f>YEAR(GS_Stock_Data[[#This Row],[Date]])</f>
        <v>2015</v>
      </c>
      <c r="J4015" s="1">
        <f>MONTH(GS_Stock_Data[[#This Row],[Date]])</f>
        <v>4</v>
      </c>
      <c r="K4015" s="1" t="str">
        <f>_xlfn.CONCAT("Q",CEILING(GS_Stock_Data[[#This Row],[MonthNumber]]/3,1))</f>
        <v>Q2</v>
      </c>
      <c r="L4015" s="1" t="str">
        <f>TEXT(GS_Stock_Data[[#This Row],[Date]],"mmm")</f>
        <v>Apr</v>
      </c>
      <c r="M4015" s="1">
        <f>WEEKDAY(GS_Stock_Data[[#This Row],[Date]])</f>
        <v>5</v>
      </c>
      <c r="N4015" s="1" t="str" cm="1">
        <f t="array" ref="N4015">_xlfn.IFS(GS_Stock_Data[[#This Row],[DayNumber]]=2,"MON",GS_Stock_Data[[#This Row],[DayNumber]]=3,"TUE",GS_Stock_Data[[#This Row],[DayNumber]]=4,"WED",GS_Stock_Data[[#This Row],[DayNumber]]=5,"THU",GS_Stock_Data[[#This Row],[DayNumber]]=6,"FRI")</f>
        <v>THU</v>
      </c>
    </row>
    <row r="4016" spans="1:14" x14ac:dyDescent="0.25">
      <c r="A4016" s="5">
        <v>42111</v>
      </c>
      <c r="B4016" s="1">
        <v>158.796627109783</v>
      </c>
      <c r="C4016" s="1">
        <v>159.125717282907</v>
      </c>
      <c r="D4016" s="1">
        <v>157.03881773101801</v>
      </c>
      <c r="E4016" s="1">
        <v>158.40333557128901</v>
      </c>
      <c r="F4016" s="1">
        <v>4578400</v>
      </c>
      <c r="G4016" s="1">
        <v>0</v>
      </c>
      <c r="H4016" s="1">
        <v>0</v>
      </c>
      <c r="I4016" s="1">
        <f>YEAR(GS_Stock_Data[[#This Row],[Date]])</f>
        <v>2015</v>
      </c>
      <c r="J4016" s="1">
        <f>MONTH(GS_Stock_Data[[#This Row],[Date]])</f>
        <v>4</v>
      </c>
      <c r="K4016" s="1" t="str">
        <f>_xlfn.CONCAT("Q",CEILING(GS_Stock_Data[[#This Row],[MonthNumber]]/3,1))</f>
        <v>Q2</v>
      </c>
      <c r="L4016" s="1" t="str">
        <f>TEXT(GS_Stock_Data[[#This Row],[Date]],"mmm")</f>
        <v>Apr</v>
      </c>
      <c r="M4016" s="1">
        <f>WEEKDAY(GS_Stock_Data[[#This Row],[Date]])</f>
        <v>6</v>
      </c>
      <c r="N4016" s="1" t="str" cm="1">
        <f t="array" ref="N4016">_xlfn.IFS(GS_Stock_Data[[#This Row],[DayNumber]]=2,"MON",GS_Stock_Data[[#This Row],[DayNumber]]=3,"TUE",GS_Stock_Data[[#This Row],[DayNumber]]=4,"WED",GS_Stock_Data[[#This Row],[DayNumber]]=5,"THU",GS_Stock_Data[[#This Row],[DayNumber]]=6,"FRI")</f>
        <v>FRI</v>
      </c>
    </row>
    <row r="4017" spans="1:14" x14ac:dyDescent="0.25">
      <c r="A4017" s="5">
        <v>42114</v>
      </c>
      <c r="B4017" s="1">
        <v>159.78386787048601</v>
      </c>
      <c r="C4017" s="1">
        <v>160.209272259931</v>
      </c>
      <c r="D4017" s="1">
        <v>158.86081113589299</v>
      </c>
      <c r="E4017" s="1">
        <v>159.00529479980401</v>
      </c>
      <c r="F4017" s="1">
        <v>2616600</v>
      </c>
      <c r="G4017" s="1">
        <v>0</v>
      </c>
      <c r="H4017" s="1">
        <v>0</v>
      </c>
      <c r="I4017" s="1">
        <f>YEAR(GS_Stock_Data[[#This Row],[Date]])</f>
        <v>2015</v>
      </c>
      <c r="J4017" s="1">
        <f>MONTH(GS_Stock_Data[[#This Row],[Date]])</f>
        <v>4</v>
      </c>
      <c r="K4017" s="1" t="str">
        <f>_xlfn.CONCAT("Q",CEILING(GS_Stock_Data[[#This Row],[MonthNumber]]/3,1))</f>
        <v>Q2</v>
      </c>
      <c r="L4017" s="1" t="str">
        <f>TEXT(GS_Stock_Data[[#This Row],[Date]],"mmm")</f>
        <v>Apr</v>
      </c>
      <c r="M4017" s="1">
        <f>WEEKDAY(GS_Stock_Data[[#This Row],[Date]])</f>
        <v>2</v>
      </c>
      <c r="N4017" s="1" t="str" cm="1">
        <f t="array" ref="N4017">_xlfn.IFS(GS_Stock_Data[[#This Row],[DayNumber]]=2,"MON",GS_Stock_Data[[#This Row],[DayNumber]]=3,"TUE",GS_Stock_Data[[#This Row],[DayNumber]]=4,"WED",GS_Stock_Data[[#This Row],[DayNumber]]=5,"THU",GS_Stock_Data[[#This Row],[DayNumber]]=6,"FRI")</f>
        <v>MON</v>
      </c>
    </row>
    <row r="4018" spans="1:14" x14ac:dyDescent="0.25">
      <c r="A4018" s="5">
        <v>42115</v>
      </c>
      <c r="B4018" s="1">
        <v>159.703609557899</v>
      </c>
      <c r="C4018" s="1">
        <v>160.129013978644</v>
      </c>
      <c r="D4018" s="1">
        <v>157.78527248685199</v>
      </c>
      <c r="E4018" s="1">
        <v>157.99395751953099</v>
      </c>
      <c r="F4018" s="1">
        <v>1868300</v>
      </c>
      <c r="G4018" s="1">
        <v>0</v>
      </c>
      <c r="H4018" s="1">
        <v>0</v>
      </c>
      <c r="I4018" s="1">
        <f>YEAR(GS_Stock_Data[[#This Row],[Date]])</f>
        <v>2015</v>
      </c>
      <c r="J4018" s="1">
        <f>MONTH(GS_Stock_Data[[#This Row],[Date]])</f>
        <v>4</v>
      </c>
      <c r="K4018" s="1" t="str">
        <f>_xlfn.CONCAT("Q",CEILING(GS_Stock_Data[[#This Row],[MonthNumber]]/3,1))</f>
        <v>Q2</v>
      </c>
      <c r="L4018" s="1" t="str">
        <f>TEXT(GS_Stock_Data[[#This Row],[Date]],"mmm")</f>
        <v>Apr</v>
      </c>
      <c r="M4018" s="1">
        <f>WEEKDAY(GS_Stock_Data[[#This Row],[Date]])</f>
        <v>3</v>
      </c>
      <c r="N4018" s="1" t="str" cm="1">
        <f t="array" ref="N4018">_xlfn.IFS(GS_Stock_Data[[#This Row],[DayNumber]]=2,"MON",GS_Stock_Data[[#This Row],[DayNumber]]=3,"TUE",GS_Stock_Data[[#This Row],[DayNumber]]=4,"WED",GS_Stock_Data[[#This Row],[DayNumber]]=5,"THU",GS_Stock_Data[[#This Row],[DayNumber]]=6,"FRI")</f>
        <v>TUE</v>
      </c>
    </row>
    <row r="4019" spans="1:14" x14ac:dyDescent="0.25">
      <c r="A4019" s="5">
        <v>42116</v>
      </c>
      <c r="B4019" s="1">
        <v>158.852794642162</v>
      </c>
      <c r="C4019" s="1">
        <v>159.856109227724</v>
      </c>
      <c r="D4019" s="1">
        <v>157.77724434583899</v>
      </c>
      <c r="E4019" s="1">
        <v>159.181884765625</v>
      </c>
      <c r="F4019" s="1">
        <v>1938100</v>
      </c>
      <c r="G4019" s="1">
        <v>0</v>
      </c>
      <c r="H4019" s="1">
        <v>0</v>
      </c>
      <c r="I4019" s="1">
        <f>YEAR(GS_Stock_Data[[#This Row],[Date]])</f>
        <v>2015</v>
      </c>
      <c r="J4019" s="1">
        <f>MONTH(GS_Stock_Data[[#This Row],[Date]])</f>
        <v>4</v>
      </c>
      <c r="K4019" s="1" t="str">
        <f>_xlfn.CONCAT("Q",CEILING(GS_Stock_Data[[#This Row],[MonthNumber]]/3,1))</f>
        <v>Q2</v>
      </c>
      <c r="L4019" s="1" t="str">
        <f>TEXT(GS_Stock_Data[[#This Row],[Date]],"mmm")</f>
        <v>Apr</v>
      </c>
      <c r="M4019" s="1">
        <f>WEEKDAY(GS_Stock_Data[[#This Row],[Date]])</f>
        <v>4</v>
      </c>
      <c r="N4019" s="1" t="str" cm="1">
        <f t="array" ref="N4019">_xlfn.IFS(GS_Stock_Data[[#This Row],[DayNumber]]=2,"MON",GS_Stock_Data[[#This Row],[DayNumber]]=3,"TUE",GS_Stock_Data[[#This Row],[DayNumber]]=4,"WED",GS_Stock_Data[[#This Row],[DayNumber]]=5,"THU",GS_Stock_Data[[#This Row],[DayNumber]]=6,"FRI")</f>
        <v>WED</v>
      </c>
    </row>
    <row r="4020" spans="1:14" x14ac:dyDescent="0.25">
      <c r="A4020" s="5">
        <v>42117</v>
      </c>
      <c r="B4020" s="1">
        <v>159.05342660717201</v>
      </c>
      <c r="C4020" s="1">
        <v>160.923606100417</v>
      </c>
      <c r="D4020" s="1">
        <v>158.60394371990901</v>
      </c>
      <c r="E4020" s="1">
        <v>159.976470947265</v>
      </c>
      <c r="F4020" s="1">
        <v>2053400</v>
      </c>
      <c r="G4020" s="1">
        <v>0</v>
      </c>
      <c r="H4020" s="1">
        <v>0</v>
      </c>
      <c r="I4020" s="1">
        <f>YEAR(GS_Stock_Data[[#This Row],[Date]])</f>
        <v>2015</v>
      </c>
      <c r="J4020" s="1">
        <f>MONTH(GS_Stock_Data[[#This Row],[Date]])</f>
        <v>4</v>
      </c>
      <c r="K4020" s="1" t="str">
        <f>_xlfn.CONCAT("Q",CEILING(GS_Stock_Data[[#This Row],[MonthNumber]]/3,1))</f>
        <v>Q2</v>
      </c>
      <c r="L4020" s="1" t="str">
        <f>TEXT(GS_Stock_Data[[#This Row],[Date]],"mmm")</f>
        <v>Apr</v>
      </c>
      <c r="M4020" s="1">
        <f>WEEKDAY(GS_Stock_Data[[#This Row],[Date]])</f>
        <v>5</v>
      </c>
      <c r="N4020" s="1" t="str" cm="1">
        <f t="array" ref="N4020">_xlfn.IFS(GS_Stock_Data[[#This Row],[DayNumber]]=2,"MON",GS_Stock_Data[[#This Row],[DayNumber]]=3,"TUE",GS_Stock_Data[[#This Row],[DayNumber]]=4,"WED",GS_Stock_Data[[#This Row],[DayNumber]]=5,"THU",GS_Stock_Data[[#This Row],[DayNumber]]=6,"FRI")</f>
        <v>THU</v>
      </c>
    </row>
    <row r="4021" spans="1:14" x14ac:dyDescent="0.25">
      <c r="A4021" s="5">
        <v>42118</v>
      </c>
      <c r="B4021" s="1">
        <v>159.72768121824899</v>
      </c>
      <c r="C4021" s="1">
        <v>159.807951283687</v>
      </c>
      <c r="D4021" s="1">
        <v>158.48356868891</v>
      </c>
      <c r="E4021" s="1">
        <v>158.91700744628901</v>
      </c>
      <c r="F4021" s="1">
        <v>1445700</v>
      </c>
      <c r="G4021" s="1">
        <v>0</v>
      </c>
      <c r="H4021" s="1">
        <v>0</v>
      </c>
      <c r="I4021" s="1">
        <f>YEAR(GS_Stock_Data[[#This Row],[Date]])</f>
        <v>2015</v>
      </c>
      <c r="J4021" s="1">
        <f>MONTH(GS_Stock_Data[[#This Row],[Date]])</f>
        <v>4</v>
      </c>
      <c r="K4021" s="1" t="str">
        <f>_xlfn.CONCAT("Q",CEILING(GS_Stock_Data[[#This Row],[MonthNumber]]/3,1))</f>
        <v>Q2</v>
      </c>
      <c r="L4021" s="1" t="str">
        <f>TEXT(GS_Stock_Data[[#This Row],[Date]],"mmm")</f>
        <v>Apr</v>
      </c>
      <c r="M4021" s="1">
        <f>WEEKDAY(GS_Stock_Data[[#This Row],[Date]])</f>
        <v>6</v>
      </c>
      <c r="N4021" s="1" t="str" cm="1">
        <f t="array" ref="N4021">_xlfn.IFS(GS_Stock_Data[[#This Row],[DayNumber]]=2,"MON",GS_Stock_Data[[#This Row],[DayNumber]]=3,"TUE",GS_Stock_Data[[#This Row],[DayNumber]]=4,"WED",GS_Stock_Data[[#This Row],[DayNumber]]=5,"THU",GS_Stock_Data[[#This Row],[DayNumber]]=6,"FRI")</f>
        <v>FRI</v>
      </c>
    </row>
    <row r="4022" spans="1:14" x14ac:dyDescent="0.25">
      <c r="A4022" s="5">
        <v>42121</v>
      </c>
      <c r="B4022" s="1">
        <v>159.535069053521</v>
      </c>
      <c r="C4022" s="1">
        <v>159.97652999771</v>
      </c>
      <c r="D4022" s="1">
        <v>157.616731721044</v>
      </c>
      <c r="E4022" s="1">
        <v>157.73713684082</v>
      </c>
      <c r="F4022" s="1">
        <v>1767100</v>
      </c>
      <c r="G4022" s="1">
        <v>0</v>
      </c>
      <c r="H4022" s="1">
        <v>0</v>
      </c>
      <c r="I4022" s="1">
        <f>YEAR(GS_Stock_Data[[#This Row],[Date]])</f>
        <v>2015</v>
      </c>
      <c r="J4022" s="1">
        <f>MONTH(GS_Stock_Data[[#This Row],[Date]])</f>
        <v>4</v>
      </c>
      <c r="K4022" s="1" t="str">
        <f>_xlfn.CONCAT("Q",CEILING(GS_Stock_Data[[#This Row],[MonthNumber]]/3,1))</f>
        <v>Q2</v>
      </c>
      <c r="L4022" s="1" t="str">
        <f>TEXT(GS_Stock_Data[[#This Row],[Date]],"mmm")</f>
        <v>Apr</v>
      </c>
      <c r="M4022" s="1">
        <f>WEEKDAY(GS_Stock_Data[[#This Row],[Date]])</f>
        <v>2</v>
      </c>
      <c r="N4022" s="1" t="str" cm="1">
        <f t="array" ref="N4022">_xlfn.IFS(GS_Stock_Data[[#This Row],[DayNumber]]=2,"MON",GS_Stock_Data[[#This Row],[DayNumber]]=3,"TUE",GS_Stock_Data[[#This Row],[DayNumber]]=4,"WED",GS_Stock_Data[[#This Row],[DayNumber]]=5,"THU",GS_Stock_Data[[#This Row],[DayNumber]]=6,"FRI")</f>
        <v>MON</v>
      </c>
    </row>
    <row r="4023" spans="1:14" x14ac:dyDescent="0.25">
      <c r="A4023" s="5">
        <v>42122</v>
      </c>
      <c r="B4023" s="1">
        <v>157.48028881882499</v>
      </c>
      <c r="C4023" s="1">
        <v>158.612030854495</v>
      </c>
      <c r="D4023" s="1">
        <v>156.03551305493801</v>
      </c>
      <c r="E4023" s="1">
        <v>158.51571655273401</v>
      </c>
      <c r="F4023" s="1">
        <v>1909400</v>
      </c>
      <c r="G4023" s="1">
        <v>0</v>
      </c>
      <c r="H4023" s="1">
        <v>0</v>
      </c>
      <c r="I4023" s="1">
        <f>YEAR(GS_Stock_Data[[#This Row],[Date]])</f>
        <v>2015</v>
      </c>
      <c r="J4023" s="1">
        <f>MONTH(GS_Stock_Data[[#This Row],[Date]])</f>
        <v>4</v>
      </c>
      <c r="K4023" s="1" t="str">
        <f>_xlfn.CONCAT("Q",CEILING(GS_Stock_Data[[#This Row],[MonthNumber]]/3,1))</f>
        <v>Q2</v>
      </c>
      <c r="L4023" s="1" t="str">
        <f>TEXT(GS_Stock_Data[[#This Row],[Date]],"mmm")</f>
        <v>Apr</v>
      </c>
      <c r="M4023" s="1">
        <f>WEEKDAY(GS_Stock_Data[[#This Row],[Date]])</f>
        <v>3</v>
      </c>
      <c r="N4023" s="1" t="str" cm="1">
        <f t="array" ref="N4023">_xlfn.IFS(GS_Stock_Data[[#This Row],[DayNumber]]=2,"MON",GS_Stock_Data[[#This Row],[DayNumber]]=3,"TUE",GS_Stock_Data[[#This Row],[DayNumber]]=4,"WED",GS_Stock_Data[[#This Row],[DayNumber]]=5,"THU",GS_Stock_Data[[#This Row],[DayNumber]]=6,"FRI")</f>
        <v>TUE</v>
      </c>
    </row>
    <row r="4024" spans="1:14" x14ac:dyDescent="0.25">
      <c r="A4024" s="5">
        <v>42123</v>
      </c>
      <c r="B4024" s="1">
        <v>157.15119328213601</v>
      </c>
      <c r="C4024" s="1">
        <v>160.31364338905601</v>
      </c>
      <c r="D4024" s="1">
        <v>156.90237317938301</v>
      </c>
      <c r="E4024" s="1">
        <v>159.37454223632801</v>
      </c>
      <c r="F4024" s="1">
        <v>2480600</v>
      </c>
      <c r="G4024" s="1">
        <v>0</v>
      </c>
      <c r="H4024" s="1">
        <v>0</v>
      </c>
      <c r="I4024" s="1">
        <f>YEAR(GS_Stock_Data[[#This Row],[Date]])</f>
        <v>2015</v>
      </c>
      <c r="J4024" s="1">
        <f>MONTH(GS_Stock_Data[[#This Row],[Date]])</f>
        <v>4</v>
      </c>
      <c r="K4024" s="1" t="str">
        <f>_xlfn.CONCAT("Q",CEILING(GS_Stock_Data[[#This Row],[MonthNumber]]/3,1))</f>
        <v>Q2</v>
      </c>
      <c r="L4024" s="1" t="str">
        <f>TEXT(GS_Stock_Data[[#This Row],[Date]],"mmm")</f>
        <v>Apr</v>
      </c>
      <c r="M4024" s="1">
        <f>WEEKDAY(GS_Stock_Data[[#This Row],[Date]])</f>
        <v>4</v>
      </c>
      <c r="N4024" s="1" t="str" cm="1">
        <f t="array" ref="N4024">_xlfn.IFS(GS_Stock_Data[[#This Row],[DayNumber]]=2,"MON",GS_Stock_Data[[#This Row],[DayNumber]]=3,"TUE",GS_Stock_Data[[#This Row],[DayNumber]]=4,"WED",GS_Stock_Data[[#This Row],[DayNumber]]=5,"THU",GS_Stock_Data[[#This Row],[DayNumber]]=6,"FRI")</f>
        <v>WED</v>
      </c>
    </row>
    <row r="4025" spans="1:14" x14ac:dyDescent="0.25">
      <c r="A4025" s="5">
        <v>42124</v>
      </c>
      <c r="B4025" s="1">
        <v>159.246153676348</v>
      </c>
      <c r="C4025" s="1">
        <v>160.329738787427</v>
      </c>
      <c r="D4025" s="1">
        <v>156.838197649503</v>
      </c>
      <c r="E4025" s="1">
        <v>157.65690612792901</v>
      </c>
      <c r="F4025" s="1">
        <v>2732800</v>
      </c>
      <c r="G4025" s="1">
        <v>0</v>
      </c>
      <c r="H4025" s="1">
        <v>0</v>
      </c>
      <c r="I4025" s="1">
        <f>YEAR(GS_Stock_Data[[#This Row],[Date]])</f>
        <v>2015</v>
      </c>
      <c r="J4025" s="1">
        <f>MONTH(GS_Stock_Data[[#This Row],[Date]])</f>
        <v>4</v>
      </c>
      <c r="K4025" s="1" t="str">
        <f>_xlfn.CONCAT("Q",CEILING(GS_Stock_Data[[#This Row],[MonthNumber]]/3,1))</f>
        <v>Q2</v>
      </c>
      <c r="L4025" s="1" t="str">
        <f>TEXT(GS_Stock_Data[[#This Row],[Date]],"mmm")</f>
        <v>Apr</v>
      </c>
      <c r="M4025" s="1">
        <f>WEEKDAY(GS_Stock_Data[[#This Row],[Date]])</f>
        <v>5</v>
      </c>
      <c r="N4025" s="1" t="str" cm="1">
        <f t="array" ref="N4025">_xlfn.IFS(GS_Stock_Data[[#This Row],[DayNumber]]=2,"MON",GS_Stock_Data[[#This Row],[DayNumber]]=3,"TUE",GS_Stock_Data[[#This Row],[DayNumber]]=4,"WED",GS_Stock_Data[[#This Row],[DayNumber]]=5,"THU",GS_Stock_Data[[#This Row],[DayNumber]]=6,"FRI")</f>
        <v>THU</v>
      </c>
    </row>
    <row r="4026" spans="1:14" x14ac:dyDescent="0.25">
      <c r="A4026" s="5">
        <v>42125</v>
      </c>
      <c r="B4026" s="1">
        <v>159.286213297405</v>
      </c>
      <c r="C4026" s="1">
        <v>159.382539821162</v>
      </c>
      <c r="D4026" s="1">
        <v>157.985921577852</v>
      </c>
      <c r="E4026" s="1">
        <v>158.54777526855401</v>
      </c>
      <c r="F4026" s="1">
        <v>2029500</v>
      </c>
      <c r="G4026" s="1">
        <v>0</v>
      </c>
      <c r="H4026" s="1">
        <v>0</v>
      </c>
      <c r="I4026" s="1">
        <f>YEAR(GS_Stock_Data[[#This Row],[Date]])</f>
        <v>2015</v>
      </c>
      <c r="J4026" s="1">
        <f>MONTH(GS_Stock_Data[[#This Row],[Date]])</f>
        <v>5</v>
      </c>
      <c r="K4026" s="1" t="str">
        <f>_xlfn.CONCAT("Q",CEILING(GS_Stock_Data[[#This Row],[MonthNumber]]/3,1))</f>
        <v>Q2</v>
      </c>
      <c r="L4026" s="1" t="str">
        <f>TEXT(GS_Stock_Data[[#This Row],[Date]],"mmm")</f>
        <v>May</v>
      </c>
      <c r="M4026" s="1">
        <f>WEEKDAY(GS_Stock_Data[[#This Row],[Date]])</f>
        <v>6</v>
      </c>
      <c r="N4026" s="1" t="str" cm="1">
        <f t="array" ref="N4026">_xlfn.IFS(GS_Stock_Data[[#This Row],[DayNumber]]=2,"MON",GS_Stock_Data[[#This Row],[DayNumber]]=3,"TUE",GS_Stock_Data[[#This Row],[DayNumber]]=4,"WED",GS_Stock_Data[[#This Row],[DayNumber]]=5,"THU",GS_Stock_Data[[#This Row],[DayNumber]]=6,"FRI")</f>
        <v>FRI</v>
      </c>
    </row>
    <row r="4027" spans="1:14" x14ac:dyDescent="0.25">
      <c r="A4027" s="5">
        <v>42128</v>
      </c>
      <c r="B4027" s="1">
        <v>159.13377148882799</v>
      </c>
      <c r="C4027" s="1">
        <v>160.30564872686901</v>
      </c>
      <c r="D4027" s="1">
        <v>158.84481629640001</v>
      </c>
      <c r="E4027" s="1">
        <v>159.96853637695301</v>
      </c>
      <c r="F4027" s="1">
        <v>1581600</v>
      </c>
      <c r="G4027" s="1">
        <v>0</v>
      </c>
      <c r="H4027" s="1">
        <v>0</v>
      </c>
      <c r="I4027" s="1">
        <f>YEAR(GS_Stock_Data[[#This Row],[Date]])</f>
        <v>2015</v>
      </c>
      <c r="J4027" s="1">
        <f>MONTH(GS_Stock_Data[[#This Row],[Date]])</f>
        <v>5</v>
      </c>
      <c r="K4027" s="1" t="str">
        <f>_xlfn.CONCAT("Q",CEILING(GS_Stock_Data[[#This Row],[MonthNumber]]/3,1))</f>
        <v>Q2</v>
      </c>
      <c r="L4027" s="1" t="str">
        <f>TEXT(GS_Stock_Data[[#This Row],[Date]],"mmm")</f>
        <v>May</v>
      </c>
      <c r="M4027" s="1">
        <f>WEEKDAY(GS_Stock_Data[[#This Row],[Date]])</f>
        <v>2</v>
      </c>
      <c r="N4027" s="1" t="str" cm="1">
        <f t="array" ref="N4027">_xlfn.IFS(GS_Stock_Data[[#This Row],[DayNumber]]=2,"MON",GS_Stock_Data[[#This Row],[DayNumber]]=3,"TUE",GS_Stock_Data[[#This Row],[DayNumber]]=4,"WED",GS_Stock_Data[[#This Row],[DayNumber]]=5,"THU",GS_Stock_Data[[#This Row],[DayNumber]]=6,"FRI")</f>
        <v>MON</v>
      </c>
    </row>
    <row r="4028" spans="1:14" x14ac:dyDescent="0.25">
      <c r="A4028" s="5">
        <v>42129</v>
      </c>
      <c r="B4028" s="1">
        <v>159.17382580239499</v>
      </c>
      <c r="C4028" s="1">
        <v>160.84334248436301</v>
      </c>
      <c r="D4028" s="1">
        <v>157.89761278626099</v>
      </c>
      <c r="E4028" s="1">
        <v>158.35511779785099</v>
      </c>
      <c r="F4028" s="1">
        <v>2287500</v>
      </c>
      <c r="G4028" s="1">
        <v>0</v>
      </c>
      <c r="H4028" s="1">
        <v>0</v>
      </c>
      <c r="I4028" s="1">
        <f>YEAR(GS_Stock_Data[[#This Row],[Date]])</f>
        <v>2015</v>
      </c>
      <c r="J4028" s="1">
        <f>MONTH(GS_Stock_Data[[#This Row],[Date]])</f>
        <v>5</v>
      </c>
      <c r="K4028" s="1" t="str">
        <f>_xlfn.CONCAT("Q",CEILING(GS_Stock_Data[[#This Row],[MonthNumber]]/3,1))</f>
        <v>Q2</v>
      </c>
      <c r="L4028" s="1" t="str">
        <f>TEXT(GS_Stock_Data[[#This Row],[Date]],"mmm")</f>
        <v>May</v>
      </c>
      <c r="M4028" s="1">
        <f>WEEKDAY(GS_Stock_Data[[#This Row],[Date]])</f>
        <v>3</v>
      </c>
      <c r="N4028" s="1" t="str" cm="1">
        <f t="array" ref="N4028">_xlfn.IFS(GS_Stock_Data[[#This Row],[DayNumber]]=2,"MON",GS_Stock_Data[[#This Row],[DayNumber]]=3,"TUE",GS_Stock_Data[[#This Row],[DayNumber]]=4,"WED",GS_Stock_Data[[#This Row],[DayNumber]]=5,"THU",GS_Stock_Data[[#This Row],[DayNumber]]=6,"FRI")</f>
        <v>TUE</v>
      </c>
    </row>
    <row r="4029" spans="1:14" x14ac:dyDescent="0.25">
      <c r="A4029" s="5">
        <v>42130</v>
      </c>
      <c r="B4029" s="1">
        <v>158.72439396366099</v>
      </c>
      <c r="C4029" s="1">
        <v>159.39861853844499</v>
      </c>
      <c r="D4029" s="1">
        <v>155.72247181284899</v>
      </c>
      <c r="E4029" s="1">
        <v>157.520416259765</v>
      </c>
      <c r="F4029" s="1">
        <v>2433700</v>
      </c>
      <c r="G4029" s="1">
        <v>0</v>
      </c>
      <c r="H4029" s="1">
        <v>0</v>
      </c>
      <c r="I4029" s="1">
        <f>YEAR(GS_Stock_Data[[#This Row],[Date]])</f>
        <v>2015</v>
      </c>
      <c r="J4029" s="1">
        <f>MONTH(GS_Stock_Data[[#This Row],[Date]])</f>
        <v>5</v>
      </c>
      <c r="K4029" s="1" t="str">
        <f>_xlfn.CONCAT("Q",CEILING(GS_Stock_Data[[#This Row],[MonthNumber]]/3,1))</f>
        <v>Q2</v>
      </c>
      <c r="L4029" s="1" t="str">
        <f>TEXT(GS_Stock_Data[[#This Row],[Date]],"mmm")</f>
        <v>May</v>
      </c>
      <c r="M4029" s="1">
        <f>WEEKDAY(GS_Stock_Data[[#This Row],[Date]])</f>
        <v>4</v>
      </c>
      <c r="N4029" s="1" t="str" cm="1">
        <f t="array" ref="N4029">_xlfn.IFS(GS_Stock_Data[[#This Row],[DayNumber]]=2,"MON",GS_Stock_Data[[#This Row],[DayNumber]]=3,"TUE",GS_Stock_Data[[#This Row],[DayNumber]]=4,"WED",GS_Stock_Data[[#This Row],[DayNumber]]=5,"THU",GS_Stock_Data[[#This Row],[DayNumber]]=6,"FRI")</f>
        <v>WED</v>
      </c>
    </row>
    <row r="4030" spans="1:14" x14ac:dyDescent="0.25">
      <c r="A4030" s="5">
        <v>42131</v>
      </c>
      <c r="B4030" s="1">
        <v>157.52848511456099</v>
      </c>
      <c r="C4030" s="1">
        <v>158.884969023081</v>
      </c>
      <c r="D4030" s="1">
        <v>156.364642104929</v>
      </c>
      <c r="E4030" s="1">
        <v>158.43548583984301</v>
      </c>
      <c r="F4030" s="1">
        <v>1795300</v>
      </c>
      <c r="G4030" s="1">
        <v>0</v>
      </c>
      <c r="H4030" s="1">
        <v>0</v>
      </c>
      <c r="I4030" s="1">
        <f>YEAR(GS_Stock_Data[[#This Row],[Date]])</f>
        <v>2015</v>
      </c>
      <c r="J4030" s="1">
        <f>MONTH(GS_Stock_Data[[#This Row],[Date]])</f>
        <v>5</v>
      </c>
      <c r="K4030" s="1" t="str">
        <f>_xlfn.CONCAT("Q",CEILING(GS_Stock_Data[[#This Row],[MonthNumber]]/3,1))</f>
        <v>Q2</v>
      </c>
      <c r="L4030" s="1" t="str">
        <f>TEXT(GS_Stock_Data[[#This Row],[Date]],"mmm")</f>
        <v>May</v>
      </c>
      <c r="M4030" s="1">
        <f>WEEKDAY(GS_Stock_Data[[#This Row],[Date]])</f>
        <v>5</v>
      </c>
      <c r="N4030" s="1" t="str" cm="1">
        <f t="array" ref="N4030">_xlfn.IFS(GS_Stock_Data[[#This Row],[DayNumber]]=2,"MON",GS_Stock_Data[[#This Row],[DayNumber]]=3,"TUE",GS_Stock_Data[[#This Row],[DayNumber]]=4,"WED",GS_Stock_Data[[#This Row],[DayNumber]]=5,"THU",GS_Stock_Data[[#This Row],[DayNumber]]=6,"FRI")</f>
        <v>THU</v>
      </c>
    </row>
    <row r="4031" spans="1:14" x14ac:dyDescent="0.25">
      <c r="A4031" s="5">
        <v>42132</v>
      </c>
      <c r="B4031" s="1">
        <v>159.80793332013101</v>
      </c>
      <c r="C4031" s="1">
        <v>161.60586500792101</v>
      </c>
      <c r="D4031" s="1">
        <v>159.80793332013101</v>
      </c>
      <c r="E4031" s="1">
        <v>160.931640625</v>
      </c>
      <c r="F4031" s="1">
        <v>3192500</v>
      </c>
      <c r="G4031" s="1">
        <v>0</v>
      </c>
      <c r="H4031" s="1">
        <v>0</v>
      </c>
      <c r="I4031" s="1">
        <f>YEAR(GS_Stock_Data[[#This Row],[Date]])</f>
        <v>2015</v>
      </c>
      <c r="J4031" s="1">
        <f>MONTH(GS_Stock_Data[[#This Row],[Date]])</f>
        <v>5</v>
      </c>
      <c r="K4031" s="1" t="str">
        <f>_xlfn.CONCAT("Q",CEILING(GS_Stock_Data[[#This Row],[MonthNumber]]/3,1))</f>
        <v>Q2</v>
      </c>
      <c r="L4031" s="1" t="str">
        <f>TEXT(GS_Stock_Data[[#This Row],[Date]],"mmm")</f>
        <v>May</v>
      </c>
      <c r="M4031" s="1">
        <f>WEEKDAY(GS_Stock_Data[[#This Row],[Date]])</f>
        <v>6</v>
      </c>
      <c r="N4031" s="1" t="str" cm="1">
        <f t="array" ref="N4031">_xlfn.IFS(GS_Stock_Data[[#This Row],[DayNumber]]=2,"MON",GS_Stock_Data[[#This Row],[DayNumber]]=3,"TUE",GS_Stock_Data[[#This Row],[DayNumber]]=4,"WED",GS_Stock_Data[[#This Row],[DayNumber]]=5,"THU",GS_Stock_Data[[#This Row],[DayNumber]]=6,"FRI")</f>
        <v>FRI</v>
      </c>
    </row>
    <row r="4032" spans="1:14" x14ac:dyDescent="0.25">
      <c r="A4032" s="5">
        <v>42135</v>
      </c>
      <c r="B4032" s="1">
        <v>160.76310960298201</v>
      </c>
      <c r="C4032" s="1">
        <v>162.095514414099</v>
      </c>
      <c r="D4032" s="1">
        <v>160.76310960298201</v>
      </c>
      <c r="E4032" s="1">
        <v>161.91893005371</v>
      </c>
      <c r="F4032" s="1">
        <v>1966700</v>
      </c>
      <c r="G4032" s="1">
        <v>0</v>
      </c>
      <c r="H4032" s="1">
        <v>0</v>
      </c>
      <c r="I4032" s="1">
        <f>YEAR(GS_Stock_Data[[#This Row],[Date]])</f>
        <v>2015</v>
      </c>
      <c r="J4032" s="1">
        <f>MONTH(GS_Stock_Data[[#This Row],[Date]])</f>
        <v>5</v>
      </c>
      <c r="K4032" s="1" t="str">
        <f>_xlfn.CONCAT("Q",CEILING(GS_Stock_Data[[#This Row],[MonthNumber]]/3,1))</f>
        <v>Q2</v>
      </c>
      <c r="L4032" s="1" t="str">
        <f>TEXT(GS_Stock_Data[[#This Row],[Date]],"mmm")</f>
        <v>May</v>
      </c>
      <c r="M4032" s="1">
        <f>WEEKDAY(GS_Stock_Data[[#This Row],[Date]])</f>
        <v>2</v>
      </c>
      <c r="N4032" s="1" t="str" cm="1">
        <f t="array" ref="N4032">_xlfn.IFS(GS_Stock_Data[[#This Row],[DayNumber]]=2,"MON",GS_Stock_Data[[#This Row],[DayNumber]]=3,"TUE",GS_Stock_Data[[#This Row],[DayNumber]]=4,"WED",GS_Stock_Data[[#This Row],[DayNumber]]=5,"THU",GS_Stock_Data[[#This Row],[DayNumber]]=6,"FRI")</f>
        <v>MON</v>
      </c>
    </row>
    <row r="4033" spans="1:14" x14ac:dyDescent="0.25">
      <c r="A4033" s="5">
        <v>42136</v>
      </c>
      <c r="B4033" s="1">
        <v>160.91559922096599</v>
      </c>
      <c r="C4033" s="1">
        <v>161.36508218497099</v>
      </c>
      <c r="D4033" s="1">
        <v>158.98121805426399</v>
      </c>
      <c r="E4033" s="1">
        <v>160.95573425292901</v>
      </c>
      <c r="F4033" s="1">
        <v>2247500</v>
      </c>
      <c r="G4033" s="1">
        <v>0</v>
      </c>
      <c r="H4033" s="1">
        <v>0</v>
      </c>
      <c r="I4033" s="1">
        <f>YEAR(GS_Stock_Data[[#This Row],[Date]])</f>
        <v>2015</v>
      </c>
      <c r="J4033" s="1">
        <f>MONTH(GS_Stock_Data[[#This Row],[Date]])</f>
        <v>5</v>
      </c>
      <c r="K4033" s="1" t="str">
        <f>_xlfn.CONCAT("Q",CEILING(GS_Stock_Data[[#This Row],[MonthNumber]]/3,1))</f>
        <v>Q2</v>
      </c>
      <c r="L4033" s="1" t="str">
        <f>TEXT(GS_Stock_Data[[#This Row],[Date]],"mmm")</f>
        <v>May</v>
      </c>
      <c r="M4033" s="1">
        <f>WEEKDAY(GS_Stock_Data[[#This Row],[Date]])</f>
        <v>3</v>
      </c>
      <c r="N4033" s="1" t="str" cm="1">
        <f t="array" ref="N4033">_xlfn.IFS(GS_Stock_Data[[#This Row],[DayNumber]]=2,"MON",GS_Stock_Data[[#This Row],[DayNumber]]=3,"TUE",GS_Stock_Data[[#This Row],[DayNumber]]=4,"WED",GS_Stock_Data[[#This Row],[DayNumber]]=5,"THU",GS_Stock_Data[[#This Row],[DayNumber]]=6,"FRI")</f>
        <v>TUE</v>
      </c>
    </row>
    <row r="4034" spans="1:14" x14ac:dyDescent="0.25">
      <c r="A4034" s="5">
        <v>42137</v>
      </c>
      <c r="B4034" s="1">
        <v>160.907622678172</v>
      </c>
      <c r="C4034" s="1">
        <v>161.93501610039701</v>
      </c>
      <c r="D4034" s="1">
        <v>160.40998243389001</v>
      </c>
      <c r="E4034" s="1">
        <v>161.67816162109301</v>
      </c>
      <c r="F4034" s="1">
        <v>2143300</v>
      </c>
      <c r="G4034" s="1">
        <v>0</v>
      </c>
      <c r="H4034" s="1">
        <v>0</v>
      </c>
      <c r="I4034" s="1">
        <f>YEAR(GS_Stock_Data[[#This Row],[Date]])</f>
        <v>2015</v>
      </c>
      <c r="J4034" s="1">
        <f>MONTH(GS_Stock_Data[[#This Row],[Date]])</f>
        <v>5</v>
      </c>
      <c r="K4034" s="1" t="str">
        <f>_xlfn.CONCAT("Q",CEILING(GS_Stock_Data[[#This Row],[MonthNumber]]/3,1))</f>
        <v>Q2</v>
      </c>
      <c r="L4034" s="1" t="str">
        <f>TEXT(GS_Stock_Data[[#This Row],[Date]],"mmm")</f>
        <v>May</v>
      </c>
      <c r="M4034" s="1">
        <f>WEEKDAY(GS_Stock_Data[[#This Row],[Date]])</f>
        <v>4</v>
      </c>
      <c r="N4034" s="1" t="str" cm="1">
        <f t="array" ref="N4034">_xlfn.IFS(GS_Stock_Data[[#This Row],[DayNumber]]=2,"MON",GS_Stock_Data[[#This Row],[DayNumber]]=3,"TUE",GS_Stock_Data[[#This Row],[DayNumber]]=4,"WED",GS_Stock_Data[[#This Row],[DayNumber]]=5,"THU",GS_Stock_Data[[#This Row],[DayNumber]]=6,"FRI")</f>
        <v>WED</v>
      </c>
    </row>
    <row r="4035" spans="1:14" x14ac:dyDescent="0.25">
      <c r="A4035" s="5">
        <v>42138</v>
      </c>
      <c r="B4035" s="1">
        <v>162.40050667856201</v>
      </c>
      <c r="C4035" s="1">
        <v>162.84196752703701</v>
      </c>
      <c r="D4035" s="1">
        <v>161.67811285901499</v>
      </c>
      <c r="E4035" s="1">
        <v>162.63327026367099</v>
      </c>
      <c r="F4035" s="1">
        <v>1957000</v>
      </c>
      <c r="G4035" s="1">
        <v>0</v>
      </c>
      <c r="H4035" s="1">
        <v>0</v>
      </c>
      <c r="I4035" s="1">
        <f>YEAR(GS_Stock_Data[[#This Row],[Date]])</f>
        <v>2015</v>
      </c>
      <c r="J4035" s="1">
        <f>MONTH(GS_Stock_Data[[#This Row],[Date]])</f>
        <v>5</v>
      </c>
      <c r="K4035" s="1" t="str">
        <f>_xlfn.CONCAT("Q",CEILING(GS_Stock_Data[[#This Row],[MonthNumber]]/3,1))</f>
        <v>Q2</v>
      </c>
      <c r="L4035" s="1" t="str">
        <f>TEXT(GS_Stock_Data[[#This Row],[Date]],"mmm")</f>
        <v>May</v>
      </c>
      <c r="M4035" s="1">
        <f>WEEKDAY(GS_Stock_Data[[#This Row],[Date]])</f>
        <v>5</v>
      </c>
      <c r="N4035" s="1" t="str" cm="1">
        <f t="array" ref="N4035">_xlfn.IFS(GS_Stock_Data[[#This Row],[DayNumber]]=2,"MON",GS_Stock_Data[[#This Row],[DayNumber]]=3,"TUE",GS_Stock_Data[[#This Row],[DayNumber]]=4,"WED",GS_Stock_Data[[#This Row],[DayNumber]]=5,"THU",GS_Stock_Data[[#This Row],[DayNumber]]=6,"FRI")</f>
        <v>THU</v>
      </c>
    </row>
    <row r="4036" spans="1:14" x14ac:dyDescent="0.25">
      <c r="A4036" s="5">
        <v>42139</v>
      </c>
      <c r="B4036" s="1">
        <v>162.577133301</v>
      </c>
      <c r="C4036" s="1">
        <v>162.91424560546801</v>
      </c>
      <c r="D4036" s="1">
        <v>161.99120088472199</v>
      </c>
      <c r="E4036" s="1">
        <v>162.91424560546801</v>
      </c>
      <c r="F4036" s="1">
        <v>1742900</v>
      </c>
      <c r="G4036" s="1">
        <v>0</v>
      </c>
      <c r="H4036" s="1">
        <v>0</v>
      </c>
      <c r="I4036" s="1">
        <f>YEAR(GS_Stock_Data[[#This Row],[Date]])</f>
        <v>2015</v>
      </c>
      <c r="J4036" s="1">
        <f>MONTH(GS_Stock_Data[[#This Row],[Date]])</f>
        <v>5</v>
      </c>
      <c r="K4036" s="1" t="str">
        <f>_xlfn.CONCAT("Q",CEILING(GS_Stock_Data[[#This Row],[MonthNumber]]/3,1))</f>
        <v>Q2</v>
      </c>
      <c r="L4036" s="1" t="str">
        <f>TEXT(GS_Stock_Data[[#This Row],[Date]],"mmm")</f>
        <v>May</v>
      </c>
      <c r="M4036" s="1">
        <f>WEEKDAY(GS_Stock_Data[[#This Row],[Date]])</f>
        <v>6</v>
      </c>
      <c r="N4036" s="1" t="str" cm="1">
        <f t="array" ref="N4036">_xlfn.IFS(GS_Stock_Data[[#This Row],[DayNumber]]=2,"MON",GS_Stock_Data[[#This Row],[DayNumber]]=3,"TUE",GS_Stock_Data[[#This Row],[DayNumber]]=4,"WED",GS_Stock_Data[[#This Row],[DayNumber]]=5,"THU",GS_Stock_Data[[#This Row],[DayNumber]]=6,"FRI")</f>
        <v>FRI</v>
      </c>
    </row>
    <row r="4037" spans="1:14" x14ac:dyDescent="0.25">
      <c r="A4037" s="5">
        <v>42142</v>
      </c>
      <c r="B4037" s="1">
        <v>162.657383468267</v>
      </c>
      <c r="C4037" s="1">
        <v>164.688091556166</v>
      </c>
      <c r="D4037" s="1">
        <v>162.64936135931001</v>
      </c>
      <c r="E4037" s="1">
        <v>164.27072143554599</v>
      </c>
      <c r="F4037" s="1">
        <v>2164600</v>
      </c>
      <c r="G4037" s="1">
        <v>0</v>
      </c>
      <c r="H4037" s="1">
        <v>0</v>
      </c>
      <c r="I4037" s="1">
        <f>YEAR(GS_Stock_Data[[#This Row],[Date]])</f>
        <v>2015</v>
      </c>
      <c r="J4037" s="1">
        <f>MONTH(GS_Stock_Data[[#This Row],[Date]])</f>
        <v>5</v>
      </c>
      <c r="K4037" s="1" t="str">
        <f>_xlfn.CONCAT("Q",CEILING(GS_Stock_Data[[#This Row],[MonthNumber]]/3,1))</f>
        <v>Q2</v>
      </c>
      <c r="L4037" s="1" t="str">
        <f>TEXT(GS_Stock_Data[[#This Row],[Date]],"mmm")</f>
        <v>May</v>
      </c>
      <c r="M4037" s="1">
        <f>WEEKDAY(GS_Stock_Data[[#This Row],[Date]])</f>
        <v>2</v>
      </c>
      <c r="N4037" s="1" t="str" cm="1">
        <f t="array" ref="N4037">_xlfn.IFS(GS_Stock_Data[[#This Row],[DayNumber]]=2,"MON",GS_Stock_Data[[#This Row],[DayNumber]]=3,"TUE",GS_Stock_Data[[#This Row],[DayNumber]]=4,"WED",GS_Stock_Data[[#This Row],[DayNumber]]=5,"THU",GS_Stock_Data[[#This Row],[DayNumber]]=6,"FRI")</f>
        <v>MON</v>
      </c>
    </row>
    <row r="4038" spans="1:14" x14ac:dyDescent="0.25">
      <c r="A4038" s="5">
        <v>42143</v>
      </c>
      <c r="B4038" s="1">
        <v>164.535591879923</v>
      </c>
      <c r="C4038" s="1">
        <v>165.506793669746</v>
      </c>
      <c r="D4038" s="1">
        <v>164.18242313907999</v>
      </c>
      <c r="E4038" s="1">
        <v>164.86466979980401</v>
      </c>
      <c r="F4038" s="1">
        <v>2370100</v>
      </c>
      <c r="G4038" s="1">
        <v>0</v>
      </c>
      <c r="H4038" s="1">
        <v>0</v>
      </c>
      <c r="I4038" s="1">
        <f>YEAR(GS_Stock_Data[[#This Row],[Date]])</f>
        <v>2015</v>
      </c>
      <c r="J4038" s="1">
        <f>MONTH(GS_Stock_Data[[#This Row],[Date]])</f>
        <v>5</v>
      </c>
      <c r="K4038" s="1" t="str">
        <f>_xlfn.CONCAT("Q",CEILING(GS_Stock_Data[[#This Row],[MonthNumber]]/3,1))</f>
        <v>Q2</v>
      </c>
      <c r="L4038" s="1" t="str">
        <f>TEXT(GS_Stock_Data[[#This Row],[Date]],"mmm")</f>
        <v>May</v>
      </c>
      <c r="M4038" s="1">
        <f>WEEKDAY(GS_Stock_Data[[#This Row],[Date]])</f>
        <v>3</v>
      </c>
      <c r="N4038" s="1" t="str" cm="1">
        <f t="array" ref="N4038">_xlfn.IFS(GS_Stock_Data[[#This Row],[DayNumber]]=2,"MON",GS_Stock_Data[[#This Row],[DayNumber]]=3,"TUE",GS_Stock_Data[[#This Row],[DayNumber]]=4,"WED",GS_Stock_Data[[#This Row],[DayNumber]]=5,"THU",GS_Stock_Data[[#This Row],[DayNumber]]=6,"FRI")</f>
        <v>TUE</v>
      </c>
    </row>
    <row r="4039" spans="1:14" x14ac:dyDescent="0.25">
      <c r="A4039" s="5">
        <v>42144</v>
      </c>
      <c r="B4039" s="1">
        <v>164.68008485093901</v>
      </c>
      <c r="C4039" s="1">
        <v>165.31418669512499</v>
      </c>
      <c r="D4039" s="1">
        <v>163.861376503537</v>
      </c>
      <c r="E4039" s="1">
        <v>164.60784912109301</v>
      </c>
      <c r="F4039" s="1">
        <v>1831200</v>
      </c>
      <c r="G4039" s="1">
        <v>0</v>
      </c>
      <c r="H4039" s="1">
        <v>0</v>
      </c>
      <c r="I4039" s="1">
        <f>YEAR(GS_Stock_Data[[#This Row],[Date]])</f>
        <v>2015</v>
      </c>
      <c r="J4039" s="1">
        <f>MONTH(GS_Stock_Data[[#This Row],[Date]])</f>
        <v>5</v>
      </c>
      <c r="K4039" s="1" t="str">
        <f>_xlfn.CONCAT("Q",CEILING(GS_Stock_Data[[#This Row],[MonthNumber]]/3,1))</f>
        <v>Q2</v>
      </c>
      <c r="L4039" s="1" t="str">
        <f>TEXT(GS_Stock_Data[[#This Row],[Date]],"mmm")</f>
        <v>May</v>
      </c>
      <c r="M4039" s="1">
        <f>WEEKDAY(GS_Stock_Data[[#This Row],[Date]])</f>
        <v>4</v>
      </c>
      <c r="N4039" s="1" t="str" cm="1">
        <f t="array" ref="N4039">_xlfn.IFS(GS_Stock_Data[[#This Row],[DayNumber]]=2,"MON",GS_Stock_Data[[#This Row],[DayNumber]]=3,"TUE",GS_Stock_Data[[#This Row],[DayNumber]]=4,"WED",GS_Stock_Data[[#This Row],[DayNumber]]=5,"THU",GS_Stock_Data[[#This Row],[DayNumber]]=6,"FRI")</f>
        <v>WED</v>
      </c>
    </row>
    <row r="4040" spans="1:14" x14ac:dyDescent="0.25">
      <c r="A4040" s="5">
        <v>42145</v>
      </c>
      <c r="B4040" s="1">
        <v>164.222542998135</v>
      </c>
      <c r="C4040" s="1">
        <v>164.712161025867</v>
      </c>
      <c r="D4040" s="1">
        <v>163.885418505768</v>
      </c>
      <c r="E4040" s="1">
        <v>164.50346374511699</v>
      </c>
      <c r="F4040" s="1">
        <v>2225000</v>
      </c>
      <c r="G4040" s="1">
        <v>0</v>
      </c>
      <c r="H4040" s="1">
        <v>0</v>
      </c>
      <c r="I4040" s="1">
        <f>YEAR(GS_Stock_Data[[#This Row],[Date]])</f>
        <v>2015</v>
      </c>
      <c r="J4040" s="1">
        <f>MONTH(GS_Stock_Data[[#This Row],[Date]])</f>
        <v>5</v>
      </c>
      <c r="K4040" s="1" t="str">
        <f>_xlfn.CONCAT("Q",CEILING(GS_Stock_Data[[#This Row],[MonthNumber]]/3,1))</f>
        <v>Q2</v>
      </c>
      <c r="L4040" s="1" t="str">
        <f>TEXT(GS_Stock_Data[[#This Row],[Date]],"mmm")</f>
        <v>May</v>
      </c>
      <c r="M4040" s="1">
        <f>WEEKDAY(GS_Stock_Data[[#This Row],[Date]])</f>
        <v>5</v>
      </c>
      <c r="N4040" s="1" t="str" cm="1">
        <f t="array" ref="N4040">_xlfn.IFS(GS_Stock_Data[[#This Row],[DayNumber]]=2,"MON",GS_Stock_Data[[#This Row],[DayNumber]]=3,"TUE",GS_Stock_Data[[#This Row],[DayNumber]]=4,"WED",GS_Stock_Data[[#This Row],[DayNumber]]=5,"THU",GS_Stock_Data[[#This Row],[DayNumber]]=6,"FRI")</f>
        <v>THU</v>
      </c>
    </row>
    <row r="4041" spans="1:14" x14ac:dyDescent="0.25">
      <c r="A4041" s="5">
        <v>42146</v>
      </c>
      <c r="B4041" s="1">
        <v>164.27068992928301</v>
      </c>
      <c r="C4041" s="1">
        <v>167.16022852608</v>
      </c>
      <c r="D4041" s="1">
        <v>164.24661135953801</v>
      </c>
      <c r="E4041" s="1">
        <v>166.791015625</v>
      </c>
      <c r="F4041" s="1">
        <v>3040400</v>
      </c>
      <c r="G4041" s="1">
        <v>0</v>
      </c>
      <c r="H4041" s="1">
        <v>0</v>
      </c>
      <c r="I4041" s="1">
        <f>YEAR(GS_Stock_Data[[#This Row],[Date]])</f>
        <v>2015</v>
      </c>
      <c r="J4041" s="1">
        <f>MONTH(GS_Stock_Data[[#This Row],[Date]])</f>
        <v>5</v>
      </c>
      <c r="K4041" s="1" t="str">
        <f>_xlfn.CONCAT("Q",CEILING(GS_Stock_Data[[#This Row],[MonthNumber]]/3,1))</f>
        <v>Q2</v>
      </c>
      <c r="L4041" s="1" t="str">
        <f>TEXT(GS_Stock_Data[[#This Row],[Date]],"mmm")</f>
        <v>May</v>
      </c>
      <c r="M4041" s="1">
        <f>WEEKDAY(GS_Stock_Data[[#This Row],[Date]])</f>
        <v>6</v>
      </c>
      <c r="N4041" s="1" t="str" cm="1">
        <f t="array" ref="N4041">_xlfn.IFS(GS_Stock_Data[[#This Row],[DayNumber]]=2,"MON",GS_Stock_Data[[#This Row],[DayNumber]]=3,"TUE",GS_Stock_Data[[#This Row],[DayNumber]]=4,"WED",GS_Stock_Data[[#This Row],[DayNumber]]=5,"THU",GS_Stock_Data[[#This Row],[DayNumber]]=6,"FRI")</f>
        <v>FRI</v>
      </c>
    </row>
    <row r="4042" spans="1:14" x14ac:dyDescent="0.25">
      <c r="A4042" s="5">
        <v>42150</v>
      </c>
      <c r="B4042" s="1">
        <v>166.566267473327</v>
      </c>
      <c r="C4042" s="1">
        <v>166.566267473327</v>
      </c>
      <c r="D4042" s="1">
        <v>164.54358196331</v>
      </c>
      <c r="E4042" s="1">
        <v>165.65124511718699</v>
      </c>
      <c r="F4042" s="1">
        <v>3336300</v>
      </c>
      <c r="G4042" s="1">
        <v>0</v>
      </c>
      <c r="H4042" s="1">
        <v>0</v>
      </c>
      <c r="I4042" s="1">
        <f>YEAR(GS_Stock_Data[[#This Row],[Date]])</f>
        <v>2015</v>
      </c>
      <c r="J4042" s="1">
        <f>MONTH(GS_Stock_Data[[#This Row],[Date]])</f>
        <v>5</v>
      </c>
      <c r="K4042" s="1" t="str">
        <f>_xlfn.CONCAT("Q",CEILING(GS_Stock_Data[[#This Row],[MonthNumber]]/3,1))</f>
        <v>Q2</v>
      </c>
      <c r="L4042" s="1" t="str">
        <f>TEXT(GS_Stock_Data[[#This Row],[Date]],"mmm")</f>
        <v>May</v>
      </c>
      <c r="M4042" s="1">
        <f>WEEKDAY(GS_Stock_Data[[#This Row],[Date]])</f>
        <v>3</v>
      </c>
      <c r="N4042" s="1" t="str" cm="1">
        <f t="array" ref="N4042">_xlfn.IFS(GS_Stock_Data[[#This Row],[DayNumber]]=2,"MON",GS_Stock_Data[[#This Row],[DayNumber]]=3,"TUE",GS_Stock_Data[[#This Row],[DayNumber]]=4,"WED",GS_Stock_Data[[#This Row],[DayNumber]]=5,"THU",GS_Stock_Data[[#This Row],[DayNumber]]=6,"FRI")</f>
        <v>TUE</v>
      </c>
    </row>
    <row r="4043" spans="1:14" x14ac:dyDescent="0.25">
      <c r="A4043" s="5">
        <v>42151</v>
      </c>
      <c r="B4043" s="1">
        <v>166.06061538537199</v>
      </c>
      <c r="C4043" s="1">
        <v>168.300008315833</v>
      </c>
      <c r="D4043" s="1">
        <v>165.24190719415799</v>
      </c>
      <c r="E4043" s="1">
        <v>167.80236816406199</v>
      </c>
      <c r="F4043" s="1">
        <v>3011500</v>
      </c>
      <c r="G4043" s="1">
        <v>0</v>
      </c>
      <c r="H4043" s="1">
        <v>0</v>
      </c>
      <c r="I4043" s="1">
        <f>YEAR(GS_Stock_Data[[#This Row],[Date]])</f>
        <v>2015</v>
      </c>
      <c r="J4043" s="1">
        <f>MONTH(GS_Stock_Data[[#This Row],[Date]])</f>
        <v>5</v>
      </c>
      <c r="K4043" s="1" t="str">
        <f>_xlfn.CONCAT("Q",CEILING(GS_Stock_Data[[#This Row],[MonthNumber]]/3,1))</f>
        <v>Q2</v>
      </c>
      <c r="L4043" s="1" t="str">
        <f>TEXT(GS_Stock_Data[[#This Row],[Date]],"mmm")</f>
        <v>May</v>
      </c>
      <c r="M4043" s="1">
        <f>WEEKDAY(GS_Stock_Data[[#This Row],[Date]])</f>
        <v>4</v>
      </c>
      <c r="N4043" s="1" t="str" cm="1">
        <f t="array" ref="N4043">_xlfn.IFS(GS_Stock_Data[[#This Row],[DayNumber]]=2,"MON",GS_Stock_Data[[#This Row],[DayNumber]]=3,"TUE",GS_Stock_Data[[#This Row],[DayNumber]]=4,"WED",GS_Stock_Data[[#This Row],[DayNumber]]=5,"THU",GS_Stock_Data[[#This Row],[DayNumber]]=6,"FRI")</f>
        <v>WED</v>
      </c>
    </row>
    <row r="4044" spans="1:14" x14ac:dyDescent="0.25">
      <c r="A4044" s="5">
        <v>42152</v>
      </c>
      <c r="B4044" s="1">
        <v>167.536646541652</v>
      </c>
      <c r="C4044" s="1">
        <v>167.94727115083199</v>
      </c>
      <c r="D4044" s="1">
        <v>166.89252011270599</v>
      </c>
      <c r="E4044" s="1">
        <v>167.85870361328099</v>
      </c>
      <c r="F4044" s="1">
        <v>3084900</v>
      </c>
      <c r="G4044" s="1">
        <v>0.65</v>
      </c>
      <c r="H4044" s="1">
        <v>0</v>
      </c>
      <c r="I4044" s="1">
        <f>YEAR(GS_Stock_Data[[#This Row],[Date]])</f>
        <v>2015</v>
      </c>
      <c r="J4044" s="1">
        <f>MONTH(GS_Stock_Data[[#This Row],[Date]])</f>
        <v>5</v>
      </c>
      <c r="K4044" s="1" t="str">
        <f>_xlfn.CONCAT("Q",CEILING(GS_Stock_Data[[#This Row],[MonthNumber]]/3,1))</f>
        <v>Q2</v>
      </c>
      <c r="L4044" s="1" t="str">
        <f>TEXT(GS_Stock_Data[[#This Row],[Date]],"mmm")</f>
        <v>May</v>
      </c>
      <c r="M4044" s="1">
        <f>WEEKDAY(GS_Stock_Data[[#This Row],[Date]])</f>
        <v>5</v>
      </c>
      <c r="N4044" s="1" t="str" cm="1">
        <f t="array" ref="N4044">_xlfn.IFS(GS_Stock_Data[[#This Row],[DayNumber]]=2,"MON",GS_Stock_Data[[#This Row],[DayNumber]]=3,"TUE",GS_Stock_Data[[#This Row],[DayNumber]]=4,"WED",GS_Stock_Data[[#This Row],[DayNumber]]=5,"THU",GS_Stock_Data[[#This Row],[DayNumber]]=6,"FRI")</f>
        <v>THU</v>
      </c>
    </row>
    <row r="4045" spans="1:14" x14ac:dyDescent="0.25">
      <c r="A4045" s="5">
        <v>42153</v>
      </c>
      <c r="B4045" s="1">
        <v>167.65744941531401</v>
      </c>
      <c r="C4045" s="1">
        <v>167.68966250052699</v>
      </c>
      <c r="D4045" s="1">
        <v>165.555994032889</v>
      </c>
      <c r="E4045" s="1">
        <v>166.01493835449199</v>
      </c>
      <c r="F4045" s="1">
        <v>2255500</v>
      </c>
      <c r="G4045" s="1">
        <v>0</v>
      </c>
      <c r="H4045" s="1">
        <v>0</v>
      </c>
      <c r="I4045" s="1">
        <f>YEAR(GS_Stock_Data[[#This Row],[Date]])</f>
        <v>2015</v>
      </c>
      <c r="J4045" s="1">
        <f>MONTH(GS_Stock_Data[[#This Row],[Date]])</f>
        <v>5</v>
      </c>
      <c r="K4045" s="1" t="str">
        <f>_xlfn.CONCAT("Q",CEILING(GS_Stock_Data[[#This Row],[MonthNumber]]/3,1))</f>
        <v>Q2</v>
      </c>
      <c r="L4045" s="1" t="str">
        <f>TEXT(GS_Stock_Data[[#This Row],[Date]],"mmm")</f>
        <v>May</v>
      </c>
      <c r="M4045" s="1">
        <f>WEEKDAY(GS_Stock_Data[[#This Row],[Date]])</f>
        <v>6</v>
      </c>
      <c r="N4045" s="1" t="str" cm="1">
        <f t="array" ref="N4045">_xlfn.IFS(GS_Stock_Data[[#This Row],[DayNumber]]=2,"MON",GS_Stock_Data[[#This Row],[DayNumber]]=3,"TUE",GS_Stock_Data[[#This Row],[DayNumber]]=4,"WED",GS_Stock_Data[[#This Row],[DayNumber]]=5,"THU",GS_Stock_Data[[#This Row],[DayNumber]]=6,"FRI")</f>
        <v>FRI</v>
      </c>
    </row>
    <row r="4046" spans="1:14" x14ac:dyDescent="0.25">
      <c r="A4046" s="5">
        <v>42156</v>
      </c>
      <c r="B4046" s="1">
        <v>166.92475677670899</v>
      </c>
      <c r="C4046" s="1">
        <v>168.132489394495</v>
      </c>
      <c r="D4046" s="1">
        <v>166.578533704384</v>
      </c>
      <c r="E4046" s="1">
        <v>167.31927490234301</v>
      </c>
      <c r="F4046" s="1">
        <v>2088200</v>
      </c>
      <c r="G4046" s="1">
        <v>0</v>
      </c>
      <c r="H4046" s="1">
        <v>0</v>
      </c>
      <c r="I4046" s="1">
        <f>YEAR(GS_Stock_Data[[#This Row],[Date]])</f>
        <v>2015</v>
      </c>
      <c r="J4046" s="1">
        <f>MONTH(GS_Stock_Data[[#This Row],[Date]])</f>
        <v>6</v>
      </c>
      <c r="K4046" s="1" t="str">
        <f>_xlfn.CONCAT("Q",CEILING(GS_Stock_Data[[#This Row],[MonthNumber]]/3,1))</f>
        <v>Q2</v>
      </c>
      <c r="L4046" s="1" t="str">
        <f>TEXT(GS_Stock_Data[[#This Row],[Date]],"mmm")</f>
        <v>Jun</v>
      </c>
      <c r="M4046" s="1">
        <f>WEEKDAY(GS_Stock_Data[[#This Row],[Date]])</f>
        <v>2</v>
      </c>
      <c r="N4046" s="1" t="str" cm="1">
        <f t="array" ref="N4046">_xlfn.IFS(GS_Stock_Data[[#This Row],[DayNumber]]=2,"MON",GS_Stock_Data[[#This Row],[DayNumber]]=3,"TUE",GS_Stock_Data[[#This Row],[DayNumber]]=4,"WED",GS_Stock_Data[[#This Row],[DayNumber]]=5,"THU",GS_Stock_Data[[#This Row],[DayNumber]]=6,"FRI")</f>
        <v>MON</v>
      </c>
    </row>
    <row r="4047" spans="1:14" x14ac:dyDescent="0.25">
      <c r="A4047" s="5">
        <v>42157</v>
      </c>
      <c r="B4047" s="1">
        <v>166.54630577210301</v>
      </c>
      <c r="C4047" s="1">
        <v>167.34340130713099</v>
      </c>
      <c r="D4047" s="1">
        <v>165.58011000674</v>
      </c>
      <c r="E4047" s="1">
        <v>166.20812988281199</v>
      </c>
      <c r="F4047" s="1">
        <v>2230700</v>
      </c>
      <c r="G4047" s="1">
        <v>0</v>
      </c>
      <c r="H4047" s="1">
        <v>0</v>
      </c>
      <c r="I4047" s="1">
        <f>YEAR(GS_Stock_Data[[#This Row],[Date]])</f>
        <v>2015</v>
      </c>
      <c r="J4047" s="1">
        <f>MONTH(GS_Stock_Data[[#This Row],[Date]])</f>
        <v>6</v>
      </c>
      <c r="K4047" s="1" t="str">
        <f>_xlfn.CONCAT("Q",CEILING(GS_Stock_Data[[#This Row],[MonthNumber]]/3,1))</f>
        <v>Q2</v>
      </c>
      <c r="L4047" s="1" t="str">
        <f>TEXT(GS_Stock_Data[[#This Row],[Date]],"mmm")</f>
        <v>Jun</v>
      </c>
      <c r="M4047" s="1">
        <f>WEEKDAY(GS_Stock_Data[[#This Row],[Date]])</f>
        <v>3</v>
      </c>
      <c r="N4047" s="1" t="str" cm="1">
        <f t="array" ref="N4047">_xlfn.IFS(GS_Stock_Data[[#This Row],[DayNumber]]=2,"MON",GS_Stock_Data[[#This Row],[DayNumber]]=3,"TUE",GS_Stock_Data[[#This Row],[DayNumber]]=4,"WED",GS_Stock_Data[[#This Row],[DayNumber]]=5,"THU",GS_Stock_Data[[#This Row],[DayNumber]]=6,"FRI")</f>
        <v>TUE</v>
      </c>
    </row>
    <row r="4048" spans="1:14" x14ac:dyDescent="0.25">
      <c r="A4048" s="5">
        <v>42158</v>
      </c>
      <c r="B4048" s="1">
        <v>167.08578893360101</v>
      </c>
      <c r="C4048" s="1">
        <v>169.21944502336299</v>
      </c>
      <c r="D4048" s="1">
        <v>166.48192261170399</v>
      </c>
      <c r="E4048" s="1">
        <v>167.70574951171801</v>
      </c>
      <c r="F4048" s="1">
        <v>2417000</v>
      </c>
      <c r="G4048" s="1">
        <v>0</v>
      </c>
      <c r="H4048" s="1">
        <v>0</v>
      </c>
      <c r="I4048" s="1">
        <f>YEAR(GS_Stock_Data[[#This Row],[Date]])</f>
        <v>2015</v>
      </c>
      <c r="J4048" s="1">
        <f>MONTH(GS_Stock_Data[[#This Row],[Date]])</f>
        <v>6</v>
      </c>
      <c r="K4048" s="1" t="str">
        <f>_xlfn.CONCAT("Q",CEILING(GS_Stock_Data[[#This Row],[MonthNumber]]/3,1))</f>
        <v>Q2</v>
      </c>
      <c r="L4048" s="1" t="str">
        <f>TEXT(GS_Stock_Data[[#This Row],[Date]],"mmm")</f>
        <v>Jun</v>
      </c>
      <c r="M4048" s="1">
        <f>WEEKDAY(GS_Stock_Data[[#This Row],[Date]])</f>
        <v>4</v>
      </c>
      <c r="N4048" s="1" t="str" cm="1">
        <f t="array" ref="N4048">_xlfn.IFS(GS_Stock_Data[[#This Row],[DayNumber]]=2,"MON",GS_Stock_Data[[#This Row],[DayNumber]]=3,"TUE",GS_Stock_Data[[#This Row],[DayNumber]]=4,"WED",GS_Stock_Data[[#This Row],[DayNumber]]=5,"THU",GS_Stock_Data[[#This Row],[DayNumber]]=6,"FRI")</f>
        <v>WED</v>
      </c>
    </row>
    <row r="4049" spans="1:14" x14ac:dyDescent="0.25">
      <c r="A4049" s="5">
        <v>42159</v>
      </c>
      <c r="B4049" s="1">
        <v>167.15020660176501</v>
      </c>
      <c r="C4049" s="1">
        <v>169.130881302468</v>
      </c>
      <c r="D4049" s="1">
        <v>166.667108619028</v>
      </c>
      <c r="E4049" s="1">
        <v>168.17274475097599</v>
      </c>
      <c r="F4049" s="1">
        <v>3462500</v>
      </c>
      <c r="G4049" s="1">
        <v>0</v>
      </c>
      <c r="H4049" s="1">
        <v>0</v>
      </c>
      <c r="I4049" s="1">
        <f>YEAR(GS_Stock_Data[[#This Row],[Date]])</f>
        <v>2015</v>
      </c>
      <c r="J4049" s="1">
        <f>MONTH(GS_Stock_Data[[#This Row],[Date]])</f>
        <v>6</v>
      </c>
      <c r="K4049" s="1" t="str">
        <f>_xlfn.CONCAT("Q",CEILING(GS_Stock_Data[[#This Row],[MonthNumber]]/3,1))</f>
        <v>Q2</v>
      </c>
      <c r="L4049" s="1" t="str">
        <f>TEXT(GS_Stock_Data[[#This Row],[Date]],"mmm")</f>
        <v>Jun</v>
      </c>
      <c r="M4049" s="1">
        <f>WEEKDAY(GS_Stock_Data[[#This Row],[Date]])</f>
        <v>5</v>
      </c>
      <c r="N4049" s="1" t="str" cm="1">
        <f t="array" ref="N4049">_xlfn.IFS(GS_Stock_Data[[#This Row],[DayNumber]]=2,"MON",GS_Stock_Data[[#This Row],[DayNumber]]=3,"TUE",GS_Stock_Data[[#This Row],[DayNumber]]=4,"WED",GS_Stock_Data[[#This Row],[DayNumber]]=5,"THU",GS_Stock_Data[[#This Row],[DayNumber]]=6,"FRI")</f>
        <v>THU</v>
      </c>
    </row>
    <row r="4050" spans="1:14" x14ac:dyDescent="0.25">
      <c r="A4050" s="5">
        <v>42160</v>
      </c>
      <c r="B4050" s="1">
        <v>169.64618930215801</v>
      </c>
      <c r="C4050" s="1">
        <v>170.64458612074301</v>
      </c>
      <c r="D4050" s="1">
        <v>167.91511062705399</v>
      </c>
      <c r="E4050" s="1">
        <v>169.444900512695</v>
      </c>
      <c r="F4050" s="1">
        <v>3225100</v>
      </c>
      <c r="G4050" s="1">
        <v>0</v>
      </c>
      <c r="H4050" s="1">
        <v>0</v>
      </c>
      <c r="I4050" s="1">
        <f>YEAR(GS_Stock_Data[[#This Row],[Date]])</f>
        <v>2015</v>
      </c>
      <c r="J4050" s="1">
        <f>MONTH(GS_Stock_Data[[#This Row],[Date]])</f>
        <v>6</v>
      </c>
      <c r="K4050" s="1" t="str">
        <f>_xlfn.CONCAT("Q",CEILING(GS_Stock_Data[[#This Row],[MonthNumber]]/3,1))</f>
        <v>Q2</v>
      </c>
      <c r="L4050" s="1" t="str">
        <f>TEXT(GS_Stock_Data[[#This Row],[Date]],"mmm")</f>
        <v>Jun</v>
      </c>
      <c r="M4050" s="1">
        <f>WEEKDAY(GS_Stock_Data[[#This Row],[Date]])</f>
        <v>6</v>
      </c>
      <c r="N4050" s="1" t="str" cm="1">
        <f t="array" ref="N4050">_xlfn.IFS(GS_Stock_Data[[#This Row],[DayNumber]]=2,"MON",GS_Stock_Data[[#This Row],[DayNumber]]=3,"TUE",GS_Stock_Data[[#This Row],[DayNumber]]=4,"WED",GS_Stock_Data[[#This Row],[DayNumber]]=5,"THU",GS_Stock_Data[[#This Row],[DayNumber]]=6,"FRI")</f>
        <v>FRI</v>
      </c>
    </row>
    <row r="4051" spans="1:14" x14ac:dyDescent="0.25">
      <c r="A4051" s="5">
        <v>42163</v>
      </c>
      <c r="B4051" s="1">
        <v>170.00847873341999</v>
      </c>
      <c r="C4051" s="1">
        <v>170.451316454618</v>
      </c>
      <c r="D4051" s="1">
        <v>168.63971764710001</v>
      </c>
      <c r="E4051" s="1">
        <v>168.91346740722599</v>
      </c>
      <c r="F4051" s="1">
        <v>2180700</v>
      </c>
      <c r="G4051" s="1">
        <v>0</v>
      </c>
      <c r="H4051" s="1">
        <v>0</v>
      </c>
      <c r="I4051" s="1">
        <f>YEAR(GS_Stock_Data[[#This Row],[Date]])</f>
        <v>2015</v>
      </c>
      <c r="J4051" s="1">
        <f>MONTH(GS_Stock_Data[[#This Row],[Date]])</f>
        <v>6</v>
      </c>
      <c r="K4051" s="1" t="str">
        <f>_xlfn.CONCAT("Q",CEILING(GS_Stock_Data[[#This Row],[MonthNumber]]/3,1))</f>
        <v>Q2</v>
      </c>
      <c r="L4051" s="1" t="str">
        <f>TEXT(GS_Stock_Data[[#This Row],[Date]],"mmm")</f>
        <v>Jun</v>
      </c>
      <c r="M4051" s="1">
        <f>WEEKDAY(GS_Stock_Data[[#This Row],[Date]])</f>
        <v>2</v>
      </c>
      <c r="N4051" s="1" t="str" cm="1">
        <f t="array" ref="N4051">_xlfn.IFS(GS_Stock_Data[[#This Row],[DayNumber]]=2,"MON",GS_Stock_Data[[#This Row],[DayNumber]]=3,"TUE",GS_Stock_Data[[#This Row],[DayNumber]]=4,"WED",GS_Stock_Data[[#This Row],[DayNumber]]=5,"THU",GS_Stock_Data[[#This Row],[DayNumber]]=6,"FRI")</f>
        <v>MON</v>
      </c>
    </row>
    <row r="4052" spans="1:14" x14ac:dyDescent="0.25">
      <c r="A4052" s="5">
        <v>42164</v>
      </c>
      <c r="B4052" s="1">
        <v>169.08262792521799</v>
      </c>
      <c r="C4052" s="1">
        <v>169.436898254201</v>
      </c>
      <c r="D4052" s="1">
        <v>167.16635421064299</v>
      </c>
      <c r="E4052" s="1">
        <v>168.29357910156199</v>
      </c>
      <c r="F4052" s="1">
        <v>2278800</v>
      </c>
      <c r="G4052" s="1">
        <v>0</v>
      </c>
      <c r="H4052" s="1">
        <v>0</v>
      </c>
      <c r="I4052" s="1">
        <f>YEAR(GS_Stock_Data[[#This Row],[Date]])</f>
        <v>2015</v>
      </c>
      <c r="J4052" s="1">
        <f>MONTH(GS_Stock_Data[[#This Row],[Date]])</f>
        <v>6</v>
      </c>
      <c r="K4052" s="1" t="str">
        <f>_xlfn.CONCAT("Q",CEILING(GS_Stock_Data[[#This Row],[MonthNumber]]/3,1))</f>
        <v>Q2</v>
      </c>
      <c r="L4052" s="1" t="str">
        <f>TEXT(GS_Stock_Data[[#This Row],[Date]],"mmm")</f>
        <v>Jun</v>
      </c>
      <c r="M4052" s="1">
        <f>WEEKDAY(GS_Stock_Data[[#This Row],[Date]])</f>
        <v>3</v>
      </c>
      <c r="N4052" s="1" t="str" cm="1">
        <f t="array" ref="N4052">_xlfn.IFS(GS_Stock_Data[[#This Row],[DayNumber]]=2,"MON",GS_Stock_Data[[#This Row],[DayNumber]]=3,"TUE",GS_Stock_Data[[#This Row],[DayNumber]]=4,"WED",GS_Stock_Data[[#This Row],[DayNumber]]=5,"THU",GS_Stock_Data[[#This Row],[DayNumber]]=6,"FRI")</f>
        <v>TUE</v>
      </c>
    </row>
    <row r="4053" spans="1:14" x14ac:dyDescent="0.25">
      <c r="A4053" s="5">
        <v>42165</v>
      </c>
      <c r="B4053" s="1">
        <v>168.85709509606801</v>
      </c>
      <c r="C4053" s="1">
        <v>171.82005937982899</v>
      </c>
      <c r="D4053" s="1">
        <v>168.567238826075</v>
      </c>
      <c r="E4053" s="1">
        <v>171.60267639160099</v>
      </c>
      <c r="F4053" s="1">
        <v>2677300</v>
      </c>
      <c r="G4053" s="1">
        <v>0</v>
      </c>
      <c r="H4053" s="1">
        <v>0</v>
      </c>
      <c r="I4053" s="1">
        <f>YEAR(GS_Stock_Data[[#This Row],[Date]])</f>
        <v>2015</v>
      </c>
      <c r="J4053" s="1">
        <f>MONTH(GS_Stock_Data[[#This Row],[Date]])</f>
        <v>6</v>
      </c>
      <c r="K4053" s="1" t="str">
        <f>_xlfn.CONCAT("Q",CEILING(GS_Stock_Data[[#This Row],[MonthNumber]]/3,1))</f>
        <v>Q2</v>
      </c>
      <c r="L4053" s="1" t="str">
        <f>TEXT(GS_Stock_Data[[#This Row],[Date]],"mmm")</f>
        <v>Jun</v>
      </c>
      <c r="M4053" s="1">
        <f>WEEKDAY(GS_Stock_Data[[#This Row],[Date]])</f>
        <v>4</v>
      </c>
      <c r="N4053" s="1" t="str" cm="1">
        <f t="array" ref="N4053">_xlfn.IFS(GS_Stock_Data[[#This Row],[DayNumber]]=2,"MON",GS_Stock_Data[[#This Row],[DayNumber]]=3,"TUE",GS_Stock_Data[[#This Row],[DayNumber]]=4,"WED",GS_Stock_Data[[#This Row],[DayNumber]]=5,"THU",GS_Stock_Data[[#This Row],[DayNumber]]=6,"FRI")</f>
        <v>WED</v>
      </c>
    </row>
    <row r="4054" spans="1:14" x14ac:dyDescent="0.25">
      <c r="A4054" s="5">
        <v>42166</v>
      </c>
      <c r="B4054" s="1">
        <v>171.63486433838401</v>
      </c>
      <c r="C4054" s="1">
        <v>172.79428933158499</v>
      </c>
      <c r="D4054" s="1">
        <v>171.39331541718599</v>
      </c>
      <c r="E4054" s="1">
        <v>172.25483703613199</v>
      </c>
      <c r="F4054" s="1">
        <v>2024100</v>
      </c>
      <c r="G4054" s="1">
        <v>0</v>
      </c>
      <c r="H4054" s="1">
        <v>0</v>
      </c>
      <c r="I4054" s="1">
        <f>YEAR(GS_Stock_Data[[#This Row],[Date]])</f>
        <v>2015</v>
      </c>
      <c r="J4054" s="1">
        <f>MONTH(GS_Stock_Data[[#This Row],[Date]])</f>
        <v>6</v>
      </c>
      <c r="K4054" s="1" t="str">
        <f>_xlfn.CONCAT("Q",CEILING(GS_Stock_Data[[#This Row],[MonthNumber]]/3,1))</f>
        <v>Q2</v>
      </c>
      <c r="L4054" s="1" t="str">
        <f>TEXT(GS_Stock_Data[[#This Row],[Date]],"mmm")</f>
        <v>Jun</v>
      </c>
      <c r="M4054" s="1">
        <f>WEEKDAY(GS_Stock_Data[[#This Row],[Date]])</f>
        <v>5</v>
      </c>
      <c r="N4054" s="1" t="str" cm="1">
        <f t="array" ref="N4054">_xlfn.IFS(GS_Stock_Data[[#This Row],[DayNumber]]=2,"MON",GS_Stock_Data[[#This Row],[DayNumber]]=3,"TUE",GS_Stock_Data[[#This Row],[DayNumber]]=4,"WED",GS_Stock_Data[[#This Row],[DayNumber]]=5,"THU",GS_Stock_Data[[#This Row],[DayNumber]]=6,"FRI")</f>
        <v>THU</v>
      </c>
    </row>
    <row r="4055" spans="1:14" x14ac:dyDescent="0.25">
      <c r="A4055" s="5">
        <v>42167</v>
      </c>
      <c r="B4055" s="1">
        <v>171.884504604781</v>
      </c>
      <c r="C4055" s="1">
        <v>172.31123581821399</v>
      </c>
      <c r="D4055" s="1">
        <v>170.70092564353999</v>
      </c>
      <c r="E4055" s="1">
        <v>171.54634094238199</v>
      </c>
      <c r="F4055" s="1">
        <v>2006200</v>
      </c>
      <c r="G4055" s="1">
        <v>0</v>
      </c>
      <c r="H4055" s="1">
        <v>0</v>
      </c>
      <c r="I4055" s="1">
        <f>YEAR(GS_Stock_Data[[#This Row],[Date]])</f>
        <v>2015</v>
      </c>
      <c r="J4055" s="1">
        <f>MONTH(GS_Stock_Data[[#This Row],[Date]])</f>
        <v>6</v>
      </c>
      <c r="K4055" s="1" t="str">
        <f>_xlfn.CONCAT("Q",CEILING(GS_Stock_Data[[#This Row],[MonthNumber]]/3,1))</f>
        <v>Q2</v>
      </c>
      <c r="L4055" s="1" t="str">
        <f>TEXT(GS_Stock_Data[[#This Row],[Date]],"mmm")</f>
        <v>Jun</v>
      </c>
      <c r="M4055" s="1">
        <f>WEEKDAY(GS_Stock_Data[[#This Row],[Date]])</f>
        <v>6</v>
      </c>
      <c r="N4055" s="1" t="str" cm="1">
        <f t="array" ref="N4055">_xlfn.IFS(GS_Stock_Data[[#This Row],[DayNumber]]=2,"MON",GS_Stock_Data[[#This Row],[DayNumber]]=3,"TUE",GS_Stock_Data[[#This Row],[DayNumber]]=4,"WED",GS_Stock_Data[[#This Row],[DayNumber]]=5,"THU",GS_Stock_Data[[#This Row],[DayNumber]]=6,"FRI")</f>
        <v>FRI</v>
      </c>
    </row>
    <row r="4056" spans="1:14" x14ac:dyDescent="0.25">
      <c r="A4056" s="5">
        <v>42170</v>
      </c>
      <c r="B4056" s="1">
        <v>169.799198395464</v>
      </c>
      <c r="C4056" s="1">
        <v>170.96667110730399</v>
      </c>
      <c r="D4056" s="1">
        <v>169.38857362094899</v>
      </c>
      <c r="E4056" s="1">
        <v>170.49967956542901</v>
      </c>
      <c r="F4056" s="1">
        <v>1903800</v>
      </c>
      <c r="G4056" s="1">
        <v>0</v>
      </c>
      <c r="H4056" s="1">
        <v>0</v>
      </c>
      <c r="I4056" s="1">
        <f>YEAR(GS_Stock_Data[[#This Row],[Date]])</f>
        <v>2015</v>
      </c>
      <c r="J4056" s="1">
        <f>MONTH(GS_Stock_Data[[#This Row],[Date]])</f>
        <v>6</v>
      </c>
      <c r="K4056" s="1" t="str">
        <f>_xlfn.CONCAT("Q",CEILING(GS_Stock_Data[[#This Row],[MonthNumber]]/3,1))</f>
        <v>Q2</v>
      </c>
      <c r="L4056" s="1" t="str">
        <f>TEXT(GS_Stock_Data[[#This Row],[Date]],"mmm")</f>
        <v>Jun</v>
      </c>
      <c r="M4056" s="1">
        <f>WEEKDAY(GS_Stock_Data[[#This Row],[Date]])</f>
        <v>2</v>
      </c>
      <c r="N4056" s="1" t="str" cm="1">
        <f t="array" ref="N4056">_xlfn.IFS(GS_Stock_Data[[#This Row],[DayNumber]]=2,"MON",GS_Stock_Data[[#This Row],[DayNumber]]=3,"TUE",GS_Stock_Data[[#This Row],[DayNumber]]=4,"WED",GS_Stock_Data[[#This Row],[DayNumber]]=5,"THU",GS_Stock_Data[[#This Row],[DayNumber]]=6,"FRI")</f>
        <v>MON</v>
      </c>
    </row>
    <row r="4057" spans="1:14" x14ac:dyDescent="0.25">
      <c r="A4057" s="5">
        <v>42171</v>
      </c>
      <c r="B4057" s="1">
        <v>170.57207502096699</v>
      </c>
      <c r="C4057" s="1">
        <v>171.95694246869601</v>
      </c>
      <c r="D4057" s="1">
        <v>169.992362494676</v>
      </c>
      <c r="E4057" s="1">
        <v>171.94888305664</v>
      </c>
      <c r="F4057" s="1">
        <v>1954200</v>
      </c>
      <c r="G4057" s="1">
        <v>0</v>
      </c>
      <c r="H4057" s="1">
        <v>0</v>
      </c>
      <c r="I4057" s="1">
        <f>YEAR(GS_Stock_Data[[#This Row],[Date]])</f>
        <v>2015</v>
      </c>
      <c r="J4057" s="1">
        <f>MONTH(GS_Stock_Data[[#This Row],[Date]])</f>
        <v>6</v>
      </c>
      <c r="K4057" s="1" t="str">
        <f>_xlfn.CONCAT("Q",CEILING(GS_Stock_Data[[#This Row],[MonthNumber]]/3,1))</f>
        <v>Q2</v>
      </c>
      <c r="L4057" s="1" t="str">
        <f>TEXT(GS_Stock_Data[[#This Row],[Date]],"mmm")</f>
        <v>Jun</v>
      </c>
      <c r="M4057" s="1">
        <f>WEEKDAY(GS_Stock_Data[[#This Row],[Date]])</f>
        <v>3</v>
      </c>
      <c r="N4057" s="1" t="str" cm="1">
        <f t="array" ref="N4057">_xlfn.IFS(GS_Stock_Data[[#This Row],[DayNumber]]=2,"MON",GS_Stock_Data[[#This Row],[DayNumber]]=3,"TUE",GS_Stock_Data[[#This Row],[DayNumber]]=4,"WED",GS_Stock_Data[[#This Row],[DayNumber]]=5,"THU",GS_Stock_Data[[#This Row],[DayNumber]]=6,"FRI")</f>
        <v>TUE</v>
      </c>
    </row>
    <row r="4058" spans="1:14" x14ac:dyDescent="0.25">
      <c r="A4058" s="5">
        <v>42172</v>
      </c>
      <c r="B4058" s="1">
        <v>171.973025033645</v>
      </c>
      <c r="C4058" s="1">
        <v>172.705718910923</v>
      </c>
      <c r="D4058" s="1">
        <v>171.15177591528899</v>
      </c>
      <c r="E4058" s="1">
        <v>171.44161987304599</v>
      </c>
      <c r="F4058" s="1">
        <v>1778400</v>
      </c>
      <c r="G4058" s="1">
        <v>0</v>
      </c>
      <c r="H4058" s="1">
        <v>0</v>
      </c>
      <c r="I4058" s="1">
        <f>YEAR(GS_Stock_Data[[#This Row],[Date]])</f>
        <v>2015</v>
      </c>
      <c r="J4058" s="1">
        <f>MONTH(GS_Stock_Data[[#This Row],[Date]])</f>
        <v>6</v>
      </c>
      <c r="K4058" s="1" t="str">
        <f>_xlfn.CONCAT("Q",CEILING(GS_Stock_Data[[#This Row],[MonthNumber]]/3,1))</f>
        <v>Q2</v>
      </c>
      <c r="L4058" s="1" t="str">
        <f>TEXT(GS_Stock_Data[[#This Row],[Date]],"mmm")</f>
        <v>Jun</v>
      </c>
      <c r="M4058" s="1">
        <f>WEEKDAY(GS_Stock_Data[[#This Row],[Date]])</f>
        <v>4</v>
      </c>
      <c r="N4058" s="1" t="str" cm="1">
        <f t="array" ref="N4058">_xlfn.IFS(GS_Stock_Data[[#This Row],[DayNumber]]=2,"MON",GS_Stock_Data[[#This Row],[DayNumber]]=3,"TUE",GS_Stock_Data[[#This Row],[DayNumber]]=4,"WED",GS_Stock_Data[[#This Row],[DayNumber]]=5,"THU",GS_Stock_Data[[#This Row],[DayNumber]]=6,"FRI")</f>
        <v>WED</v>
      </c>
    </row>
    <row r="4059" spans="1:14" x14ac:dyDescent="0.25">
      <c r="A4059" s="5">
        <v>42173</v>
      </c>
      <c r="B4059" s="1">
        <v>171.86038003931</v>
      </c>
      <c r="C4059" s="1">
        <v>173.11642022255401</v>
      </c>
      <c r="D4059" s="1">
        <v>170.70095455148601</v>
      </c>
      <c r="E4059" s="1">
        <v>172.78631591796801</v>
      </c>
      <c r="F4059" s="1">
        <v>2167200</v>
      </c>
      <c r="G4059" s="1">
        <v>0</v>
      </c>
      <c r="H4059" s="1">
        <v>0</v>
      </c>
      <c r="I4059" s="1">
        <f>YEAR(GS_Stock_Data[[#This Row],[Date]])</f>
        <v>2015</v>
      </c>
      <c r="J4059" s="1">
        <f>MONTH(GS_Stock_Data[[#This Row],[Date]])</f>
        <v>6</v>
      </c>
      <c r="K4059" s="1" t="str">
        <f>_xlfn.CONCAT("Q",CEILING(GS_Stock_Data[[#This Row],[MonthNumber]]/3,1))</f>
        <v>Q2</v>
      </c>
      <c r="L4059" s="1" t="str">
        <f>TEXT(GS_Stock_Data[[#This Row],[Date]],"mmm")</f>
        <v>Jun</v>
      </c>
      <c r="M4059" s="1">
        <f>WEEKDAY(GS_Stock_Data[[#This Row],[Date]])</f>
        <v>5</v>
      </c>
      <c r="N4059" s="1" t="str" cm="1">
        <f t="array" ref="N4059">_xlfn.IFS(GS_Stock_Data[[#This Row],[DayNumber]]=2,"MON",GS_Stock_Data[[#This Row],[DayNumber]]=3,"TUE",GS_Stock_Data[[#This Row],[DayNumber]]=4,"WED",GS_Stock_Data[[#This Row],[DayNumber]]=5,"THU",GS_Stock_Data[[#This Row],[DayNumber]]=6,"FRI")</f>
        <v>THU</v>
      </c>
    </row>
    <row r="4060" spans="1:14" x14ac:dyDescent="0.25">
      <c r="A4060" s="5">
        <v>42174</v>
      </c>
      <c r="B4060" s="1">
        <v>172.39978924932601</v>
      </c>
      <c r="C4060" s="1">
        <v>173.10832959957301</v>
      </c>
      <c r="D4060" s="1">
        <v>171.65100097656199</v>
      </c>
      <c r="E4060" s="1">
        <v>171.65100097656199</v>
      </c>
      <c r="F4060" s="1">
        <v>4163400</v>
      </c>
      <c r="G4060" s="1">
        <v>0</v>
      </c>
      <c r="H4060" s="1">
        <v>0</v>
      </c>
      <c r="I4060" s="1">
        <f>YEAR(GS_Stock_Data[[#This Row],[Date]])</f>
        <v>2015</v>
      </c>
      <c r="J4060" s="1">
        <f>MONTH(GS_Stock_Data[[#This Row],[Date]])</f>
        <v>6</v>
      </c>
      <c r="K4060" s="1" t="str">
        <f>_xlfn.CONCAT("Q",CEILING(GS_Stock_Data[[#This Row],[MonthNumber]]/3,1))</f>
        <v>Q2</v>
      </c>
      <c r="L4060" s="1" t="str">
        <f>TEXT(GS_Stock_Data[[#This Row],[Date]],"mmm")</f>
        <v>Jun</v>
      </c>
      <c r="M4060" s="1">
        <f>WEEKDAY(GS_Stock_Data[[#This Row],[Date]])</f>
        <v>6</v>
      </c>
      <c r="N4060" s="1" t="str" cm="1">
        <f t="array" ref="N4060">_xlfn.IFS(GS_Stock_Data[[#This Row],[DayNumber]]=2,"MON",GS_Stock_Data[[#This Row],[DayNumber]]=3,"TUE",GS_Stock_Data[[#This Row],[DayNumber]]=4,"WED",GS_Stock_Data[[#This Row],[DayNumber]]=5,"THU",GS_Stock_Data[[#This Row],[DayNumber]]=6,"FRI")</f>
        <v>FRI</v>
      </c>
    </row>
    <row r="4061" spans="1:14" x14ac:dyDescent="0.25">
      <c r="A4061" s="5">
        <v>42177</v>
      </c>
      <c r="B4061" s="1">
        <v>173.156639596649</v>
      </c>
      <c r="C4061" s="1">
        <v>174.56566090574501</v>
      </c>
      <c r="D4061" s="1">
        <v>173.10833226033401</v>
      </c>
      <c r="E4061" s="1">
        <v>174.32411193847599</v>
      </c>
      <c r="F4061" s="1">
        <v>2006100</v>
      </c>
      <c r="G4061" s="1">
        <v>0</v>
      </c>
      <c r="H4061" s="1">
        <v>0</v>
      </c>
      <c r="I4061" s="1">
        <f>YEAR(GS_Stock_Data[[#This Row],[Date]])</f>
        <v>2015</v>
      </c>
      <c r="J4061" s="1">
        <f>MONTH(GS_Stock_Data[[#This Row],[Date]])</f>
        <v>6</v>
      </c>
      <c r="K4061" s="1" t="str">
        <f>_xlfn.CONCAT("Q",CEILING(GS_Stock_Data[[#This Row],[MonthNumber]]/3,1))</f>
        <v>Q2</v>
      </c>
      <c r="L4061" s="1" t="str">
        <f>TEXT(GS_Stock_Data[[#This Row],[Date]],"mmm")</f>
        <v>Jun</v>
      </c>
      <c r="M4061" s="1">
        <f>WEEKDAY(GS_Stock_Data[[#This Row],[Date]])</f>
        <v>2</v>
      </c>
      <c r="N4061" s="1" t="str" cm="1">
        <f t="array" ref="N4061">_xlfn.IFS(GS_Stock_Data[[#This Row],[DayNumber]]=2,"MON",GS_Stock_Data[[#This Row],[DayNumber]]=3,"TUE",GS_Stock_Data[[#This Row],[DayNumber]]=4,"WED",GS_Stock_Data[[#This Row],[DayNumber]]=5,"THU",GS_Stock_Data[[#This Row],[DayNumber]]=6,"FRI")</f>
        <v>MON</v>
      </c>
    </row>
    <row r="4062" spans="1:14" x14ac:dyDescent="0.25">
      <c r="A4062" s="5">
        <v>42178</v>
      </c>
      <c r="B4062" s="1">
        <v>174.65419938364599</v>
      </c>
      <c r="C4062" s="1">
        <v>176.14374086249501</v>
      </c>
      <c r="D4062" s="1">
        <v>174.42875699456599</v>
      </c>
      <c r="E4062" s="1">
        <v>175.84582519531199</v>
      </c>
      <c r="F4062" s="1">
        <v>2735600</v>
      </c>
      <c r="G4062" s="1">
        <v>0</v>
      </c>
      <c r="H4062" s="1">
        <v>0</v>
      </c>
      <c r="I4062" s="1">
        <f>YEAR(GS_Stock_Data[[#This Row],[Date]])</f>
        <v>2015</v>
      </c>
      <c r="J4062" s="1">
        <f>MONTH(GS_Stock_Data[[#This Row],[Date]])</f>
        <v>6</v>
      </c>
      <c r="K4062" s="1" t="str">
        <f>_xlfn.CONCAT("Q",CEILING(GS_Stock_Data[[#This Row],[MonthNumber]]/3,1))</f>
        <v>Q2</v>
      </c>
      <c r="L4062" s="1" t="str">
        <f>TEXT(GS_Stock_Data[[#This Row],[Date]],"mmm")</f>
        <v>Jun</v>
      </c>
      <c r="M4062" s="1">
        <f>WEEKDAY(GS_Stock_Data[[#This Row],[Date]])</f>
        <v>3</v>
      </c>
      <c r="N4062" s="1" t="str" cm="1">
        <f t="array" ref="N4062">_xlfn.IFS(GS_Stock_Data[[#This Row],[DayNumber]]=2,"MON",GS_Stock_Data[[#This Row],[DayNumber]]=3,"TUE",GS_Stock_Data[[#This Row],[DayNumber]]=4,"WED",GS_Stock_Data[[#This Row],[DayNumber]]=5,"THU",GS_Stock_Data[[#This Row],[DayNumber]]=6,"FRI")</f>
        <v>TUE</v>
      </c>
    </row>
    <row r="4063" spans="1:14" x14ac:dyDescent="0.25">
      <c r="A4063" s="5">
        <v>42179</v>
      </c>
      <c r="B4063" s="1">
        <v>174.07455751218799</v>
      </c>
      <c r="C4063" s="1">
        <v>174.718684150527</v>
      </c>
      <c r="D4063" s="1">
        <v>172.06166944593801</v>
      </c>
      <c r="E4063" s="1">
        <v>172.64942932128901</v>
      </c>
      <c r="F4063" s="1">
        <v>3945200</v>
      </c>
      <c r="G4063" s="1">
        <v>0</v>
      </c>
      <c r="H4063" s="1">
        <v>0</v>
      </c>
      <c r="I4063" s="1">
        <f>YEAR(GS_Stock_Data[[#This Row],[Date]])</f>
        <v>2015</v>
      </c>
      <c r="J4063" s="1">
        <f>MONTH(GS_Stock_Data[[#This Row],[Date]])</f>
        <v>6</v>
      </c>
      <c r="K4063" s="1" t="str">
        <f>_xlfn.CONCAT("Q",CEILING(GS_Stock_Data[[#This Row],[MonthNumber]]/3,1))</f>
        <v>Q2</v>
      </c>
      <c r="L4063" s="1" t="str">
        <f>TEXT(GS_Stock_Data[[#This Row],[Date]],"mmm")</f>
        <v>Jun</v>
      </c>
      <c r="M4063" s="1">
        <f>WEEKDAY(GS_Stock_Data[[#This Row],[Date]])</f>
        <v>4</v>
      </c>
      <c r="N4063" s="1" t="str" cm="1">
        <f t="array" ref="N4063">_xlfn.IFS(GS_Stock_Data[[#This Row],[DayNumber]]=2,"MON",GS_Stock_Data[[#This Row],[DayNumber]]=3,"TUE",GS_Stock_Data[[#This Row],[DayNumber]]=4,"WED",GS_Stock_Data[[#This Row],[DayNumber]]=5,"THU",GS_Stock_Data[[#This Row],[DayNumber]]=6,"FRI")</f>
        <v>WED</v>
      </c>
    </row>
    <row r="4064" spans="1:14" x14ac:dyDescent="0.25">
      <c r="A4064" s="5">
        <v>42180</v>
      </c>
      <c r="B4064" s="1">
        <v>173.22911951862699</v>
      </c>
      <c r="C4064" s="1">
        <v>173.752477719144</v>
      </c>
      <c r="D4064" s="1">
        <v>171.08741623204099</v>
      </c>
      <c r="E4064" s="1">
        <v>171.35311889648401</v>
      </c>
      <c r="F4064" s="1">
        <v>2434700</v>
      </c>
      <c r="G4064" s="1">
        <v>0</v>
      </c>
      <c r="H4064" s="1">
        <v>0</v>
      </c>
      <c r="I4064" s="1">
        <f>YEAR(GS_Stock_Data[[#This Row],[Date]])</f>
        <v>2015</v>
      </c>
      <c r="J4064" s="1">
        <f>MONTH(GS_Stock_Data[[#This Row],[Date]])</f>
        <v>6</v>
      </c>
      <c r="K4064" s="1" t="str">
        <f>_xlfn.CONCAT("Q",CEILING(GS_Stock_Data[[#This Row],[MonthNumber]]/3,1))</f>
        <v>Q2</v>
      </c>
      <c r="L4064" s="1" t="str">
        <f>TEXT(GS_Stock_Data[[#This Row],[Date]],"mmm")</f>
        <v>Jun</v>
      </c>
      <c r="M4064" s="1">
        <f>WEEKDAY(GS_Stock_Data[[#This Row],[Date]])</f>
        <v>5</v>
      </c>
      <c r="N4064" s="1" t="str" cm="1">
        <f t="array" ref="N4064">_xlfn.IFS(GS_Stock_Data[[#This Row],[DayNumber]]=2,"MON",GS_Stock_Data[[#This Row],[DayNumber]]=3,"TUE",GS_Stock_Data[[#This Row],[DayNumber]]=4,"WED",GS_Stock_Data[[#This Row],[DayNumber]]=5,"THU",GS_Stock_Data[[#This Row],[DayNumber]]=6,"FRI")</f>
        <v>THU</v>
      </c>
    </row>
    <row r="4065" spans="1:14" x14ac:dyDescent="0.25">
      <c r="A4065" s="5">
        <v>42181</v>
      </c>
      <c r="B4065" s="1">
        <v>171.99720498357101</v>
      </c>
      <c r="C4065" s="1">
        <v>172.794312846293</v>
      </c>
      <c r="D4065" s="1">
        <v>171.13569553307499</v>
      </c>
      <c r="E4065" s="1">
        <v>171.63488769531199</v>
      </c>
      <c r="F4065" s="1">
        <v>2762600</v>
      </c>
      <c r="G4065" s="1">
        <v>0</v>
      </c>
      <c r="H4065" s="1">
        <v>0</v>
      </c>
      <c r="I4065" s="1">
        <f>YEAR(GS_Stock_Data[[#This Row],[Date]])</f>
        <v>2015</v>
      </c>
      <c r="J4065" s="1">
        <f>MONTH(GS_Stock_Data[[#This Row],[Date]])</f>
        <v>6</v>
      </c>
      <c r="K4065" s="1" t="str">
        <f>_xlfn.CONCAT("Q",CEILING(GS_Stock_Data[[#This Row],[MonthNumber]]/3,1))</f>
        <v>Q2</v>
      </c>
      <c r="L4065" s="1" t="str">
        <f>TEXT(GS_Stock_Data[[#This Row],[Date]],"mmm")</f>
        <v>Jun</v>
      </c>
      <c r="M4065" s="1">
        <f>WEEKDAY(GS_Stock_Data[[#This Row],[Date]])</f>
        <v>6</v>
      </c>
      <c r="N4065" s="1" t="str" cm="1">
        <f t="array" ref="N4065">_xlfn.IFS(GS_Stock_Data[[#This Row],[DayNumber]]=2,"MON",GS_Stock_Data[[#This Row],[DayNumber]]=3,"TUE",GS_Stock_Data[[#This Row],[DayNumber]]=4,"WED",GS_Stock_Data[[#This Row],[DayNumber]]=5,"THU",GS_Stock_Data[[#This Row],[DayNumber]]=6,"FRI")</f>
        <v>FRI</v>
      </c>
    </row>
    <row r="4066" spans="1:14" x14ac:dyDescent="0.25">
      <c r="A4066" s="5">
        <v>42184</v>
      </c>
      <c r="B4066" s="1">
        <v>169.19530093010499</v>
      </c>
      <c r="C4066" s="1">
        <v>170.064869957139</v>
      </c>
      <c r="D4066" s="1">
        <v>167.19046020507801</v>
      </c>
      <c r="E4066" s="1">
        <v>167.19046020507801</v>
      </c>
      <c r="F4066" s="1">
        <v>3292800</v>
      </c>
      <c r="G4066" s="1">
        <v>0</v>
      </c>
      <c r="H4066" s="1">
        <v>0</v>
      </c>
      <c r="I4066" s="1">
        <f>YEAR(GS_Stock_Data[[#This Row],[Date]])</f>
        <v>2015</v>
      </c>
      <c r="J4066" s="1">
        <f>MONTH(GS_Stock_Data[[#This Row],[Date]])</f>
        <v>6</v>
      </c>
      <c r="K4066" s="1" t="str">
        <f>_xlfn.CONCAT("Q",CEILING(GS_Stock_Data[[#This Row],[MonthNumber]]/3,1))</f>
        <v>Q2</v>
      </c>
      <c r="L4066" s="1" t="str">
        <f>TEXT(GS_Stock_Data[[#This Row],[Date]],"mmm")</f>
        <v>Jun</v>
      </c>
      <c r="M4066" s="1">
        <f>WEEKDAY(GS_Stock_Data[[#This Row],[Date]])</f>
        <v>2</v>
      </c>
      <c r="N4066" s="1" t="str" cm="1">
        <f t="array" ref="N4066">_xlfn.IFS(GS_Stock_Data[[#This Row],[DayNumber]]=2,"MON",GS_Stock_Data[[#This Row],[DayNumber]]=3,"TUE",GS_Stock_Data[[#This Row],[DayNumber]]=4,"WED",GS_Stock_Data[[#This Row],[DayNumber]]=5,"THU",GS_Stock_Data[[#This Row],[DayNumber]]=6,"FRI")</f>
        <v>MON</v>
      </c>
    </row>
    <row r="4067" spans="1:14" x14ac:dyDescent="0.25">
      <c r="A4067" s="5">
        <v>42185</v>
      </c>
      <c r="B4067" s="1">
        <v>168.99398229820099</v>
      </c>
      <c r="C4067" s="1">
        <v>169.71861688323699</v>
      </c>
      <c r="D4067" s="1">
        <v>167.59300817668199</v>
      </c>
      <c r="E4067" s="1">
        <v>168.108306884765</v>
      </c>
      <c r="F4067" s="1">
        <v>4167300</v>
      </c>
      <c r="G4067" s="1">
        <v>0</v>
      </c>
      <c r="H4067" s="1">
        <v>0</v>
      </c>
      <c r="I4067" s="1">
        <f>YEAR(GS_Stock_Data[[#This Row],[Date]])</f>
        <v>2015</v>
      </c>
      <c r="J4067" s="1">
        <f>MONTH(GS_Stock_Data[[#This Row],[Date]])</f>
        <v>6</v>
      </c>
      <c r="K4067" s="1" t="str">
        <f>_xlfn.CONCAT("Q",CEILING(GS_Stock_Data[[#This Row],[MonthNumber]]/3,1))</f>
        <v>Q2</v>
      </c>
      <c r="L4067" s="1" t="str">
        <f>TEXT(GS_Stock_Data[[#This Row],[Date]],"mmm")</f>
        <v>Jun</v>
      </c>
      <c r="M4067" s="1">
        <f>WEEKDAY(GS_Stock_Data[[#This Row],[Date]])</f>
        <v>3</v>
      </c>
      <c r="N4067" s="1" t="str" cm="1">
        <f t="array" ref="N4067">_xlfn.IFS(GS_Stock_Data[[#This Row],[DayNumber]]=2,"MON",GS_Stock_Data[[#This Row],[DayNumber]]=3,"TUE",GS_Stock_Data[[#This Row],[DayNumber]]=4,"WED",GS_Stock_Data[[#This Row],[DayNumber]]=5,"THU",GS_Stock_Data[[#This Row],[DayNumber]]=6,"FRI")</f>
        <v>TUE</v>
      </c>
    </row>
    <row r="4068" spans="1:14" x14ac:dyDescent="0.25">
      <c r="A4068" s="5">
        <v>42186</v>
      </c>
      <c r="B4068" s="1">
        <v>170.39497000434599</v>
      </c>
      <c r="C4068" s="1">
        <v>171.08740385031999</v>
      </c>
      <c r="D4068" s="1">
        <v>168.23714804580399</v>
      </c>
      <c r="E4068" s="1">
        <v>169.034255981445</v>
      </c>
      <c r="F4068" s="1">
        <v>2820300</v>
      </c>
      <c r="G4068" s="1">
        <v>0</v>
      </c>
      <c r="H4068" s="1">
        <v>0</v>
      </c>
      <c r="I4068" s="1">
        <f>YEAR(GS_Stock_Data[[#This Row],[Date]])</f>
        <v>2015</v>
      </c>
      <c r="J4068" s="1">
        <f>MONTH(GS_Stock_Data[[#This Row],[Date]])</f>
        <v>7</v>
      </c>
      <c r="K4068" s="1" t="str">
        <f>_xlfn.CONCAT("Q",CEILING(GS_Stock_Data[[#This Row],[MonthNumber]]/3,1))</f>
        <v>Q3</v>
      </c>
      <c r="L4068" s="1" t="str">
        <f>TEXT(GS_Stock_Data[[#This Row],[Date]],"mmm")</f>
        <v>Jul</v>
      </c>
      <c r="M4068" s="1">
        <f>WEEKDAY(GS_Stock_Data[[#This Row],[Date]])</f>
        <v>4</v>
      </c>
      <c r="N4068" s="1" t="str" cm="1">
        <f t="array" ref="N4068">_xlfn.IFS(GS_Stock_Data[[#This Row],[DayNumber]]=2,"MON",GS_Stock_Data[[#This Row],[DayNumber]]=3,"TUE",GS_Stock_Data[[#This Row],[DayNumber]]=4,"WED",GS_Stock_Data[[#This Row],[DayNumber]]=5,"THU",GS_Stock_Data[[#This Row],[DayNumber]]=6,"FRI")</f>
        <v>WED</v>
      </c>
    </row>
    <row r="4069" spans="1:14" x14ac:dyDescent="0.25">
      <c r="A4069" s="5">
        <v>42187</v>
      </c>
      <c r="B4069" s="1">
        <v>169.03428056013101</v>
      </c>
      <c r="C4069" s="1">
        <v>169.58983960038799</v>
      </c>
      <c r="D4069" s="1">
        <v>167.87485513449801</v>
      </c>
      <c r="E4069" s="1">
        <v>168.43846130371</v>
      </c>
      <c r="F4069" s="1">
        <v>1816600</v>
      </c>
      <c r="G4069" s="1">
        <v>0</v>
      </c>
      <c r="H4069" s="1">
        <v>0</v>
      </c>
      <c r="I4069" s="1">
        <f>YEAR(GS_Stock_Data[[#This Row],[Date]])</f>
        <v>2015</v>
      </c>
      <c r="J4069" s="1">
        <f>MONTH(GS_Stock_Data[[#This Row],[Date]])</f>
        <v>7</v>
      </c>
      <c r="K4069" s="1" t="str">
        <f>_xlfn.CONCAT("Q",CEILING(GS_Stock_Data[[#This Row],[MonthNumber]]/3,1))</f>
        <v>Q3</v>
      </c>
      <c r="L4069" s="1" t="str">
        <f>TEXT(GS_Stock_Data[[#This Row],[Date]],"mmm")</f>
        <v>Jul</v>
      </c>
      <c r="M4069" s="1">
        <f>WEEKDAY(GS_Stock_Data[[#This Row],[Date]])</f>
        <v>5</v>
      </c>
      <c r="N4069" s="1" t="str" cm="1">
        <f t="array" ref="N4069">_xlfn.IFS(GS_Stock_Data[[#This Row],[DayNumber]]=2,"MON",GS_Stock_Data[[#This Row],[DayNumber]]=3,"TUE",GS_Stock_Data[[#This Row],[DayNumber]]=4,"WED",GS_Stock_Data[[#This Row],[DayNumber]]=5,"THU",GS_Stock_Data[[#This Row],[DayNumber]]=6,"FRI")</f>
        <v>THU</v>
      </c>
    </row>
    <row r="4070" spans="1:14" x14ac:dyDescent="0.25">
      <c r="A4070" s="5">
        <v>42191</v>
      </c>
      <c r="B4070" s="1">
        <v>166.43359497213501</v>
      </c>
      <c r="C4070" s="1">
        <v>167.89897067931901</v>
      </c>
      <c r="D4070" s="1">
        <v>166.07126539463599</v>
      </c>
      <c r="E4070" s="1">
        <v>167.50444030761699</v>
      </c>
      <c r="F4070" s="1">
        <v>2816800</v>
      </c>
      <c r="G4070" s="1">
        <v>0</v>
      </c>
      <c r="H4070" s="1">
        <v>0</v>
      </c>
      <c r="I4070" s="1">
        <f>YEAR(GS_Stock_Data[[#This Row],[Date]])</f>
        <v>2015</v>
      </c>
      <c r="J4070" s="1">
        <f>MONTH(GS_Stock_Data[[#This Row],[Date]])</f>
        <v>7</v>
      </c>
      <c r="K4070" s="1" t="str">
        <f>_xlfn.CONCAT("Q",CEILING(GS_Stock_Data[[#This Row],[MonthNumber]]/3,1))</f>
        <v>Q3</v>
      </c>
      <c r="L4070" s="1" t="str">
        <f>TEXT(GS_Stock_Data[[#This Row],[Date]],"mmm")</f>
        <v>Jul</v>
      </c>
      <c r="M4070" s="1">
        <f>WEEKDAY(GS_Stock_Data[[#This Row],[Date]])</f>
        <v>2</v>
      </c>
      <c r="N4070" s="1" t="str" cm="1">
        <f t="array" ref="N4070">_xlfn.IFS(GS_Stock_Data[[#This Row],[DayNumber]]=2,"MON",GS_Stock_Data[[#This Row],[DayNumber]]=3,"TUE",GS_Stock_Data[[#This Row],[DayNumber]]=4,"WED",GS_Stock_Data[[#This Row],[DayNumber]]=5,"THU",GS_Stock_Data[[#This Row],[DayNumber]]=6,"FRI")</f>
        <v>MON</v>
      </c>
    </row>
    <row r="4071" spans="1:14" x14ac:dyDescent="0.25">
      <c r="A4071" s="5">
        <v>42192</v>
      </c>
      <c r="B4071" s="1">
        <v>167.45616289362599</v>
      </c>
      <c r="C4071" s="1">
        <v>168.25327090658101</v>
      </c>
      <c r="D4071" s="1">
        <v>163.60752230000901</v>
      </c>
      <c r="E4071" s="1">
        <v>167.641357421875</v>
      </c>
      <c r="F4071" s="1">
        <v>3304200</v>
      </c>
      <c r="G4071" s="1">
        <v>0</v>
      </c>
      <c r="H4071" s="1">
        <v>0</v>
      </c>
      <c r="I4071" s="1">
        <f>YEAR(GS_Stock_Data[[#This Row],[Date]])</f>
        <v>2015</v>
      </c>
      <c r="J4071" s="1">
        <f>MONTH(GS_Stock_Data[[#This Row],[Date]])</f>
        <v>7</v>
      </c>
      <c r="K4071" s="1" t="str">
        <f>_xlfn.CONCAT("Q",CEILING(GS_Stock_Data[[#This Row],[MonthNumber]]/3,1))</f>
        <v>Q3</v>
      </c>
      <c r="L4071" s="1" t="str">
        <f>TEXT(GS_Stock_Data[[#This Row],[Date]],"mmm")</f>
        <v>Jul</v>
      </c>
      <c r="M4071" s="1">
        <f>WEEKDAY(GS_Stock_Data[[#This Row],[Date]])</f>
        <v>3</v>
      </c>
      <c r="N4071" s="1" t="str" cm="1">
        <f t="array" ref="N4071">_xlfn.IFS(GS_Stock_Data[[#This Row],[DayNumber]]=2,"MON",GS_Stock_Data[[#This Row],[DayNumber]]=3,"TUE",GS_Stock_Data[[#This Row],[DayNumber]]=4,"WED",GS_Stock_Data[[#This Row],[DayNumber]]=5,"THU",GS_Stock_Data[[#This Row],[DayNumber]]=6,"FRI")</f>
        <v>TUE</v>
      </c>
    </row>
    <row r="4072" spans="1:14" x14ac:dyDescent="0.25">
      <c r="A4072" s="5">
        <v>42193</v>
      </c>
      <c r="B4072" s="1">
        <v>166.10350922690799</v>
      </c>
      <c r="C4072" s="1">
        <v>166.498027385961</v>
      </c>
      <c r="D4072" s="1">
        <v>164.01010093114101</v>
      </c>
      <c r="E4072" s="1">
        <v>164.29995727539</v>
      </c>
      <c r="F4072" s="1">
        <v>2185100</v>
      </c>
      <c r="G4072" s="1">
        <v>0</v>
      </c>
      <c r="H4072" s="1">
        <v>0</v>
      </c>
      <c r="I4072" s="1">
        <f>YEAR(GS_Stock_Data[[#This Row],[Date]])</f>
        <v>2015</v>
      </c>
      <c r="J4072" s="1">
        <f>MONTH(GS_Stock_Data[[#This Row],[Date]])</f>
        <v>7</v>
      </c>
      <c r="K4072" s="1" t="str">
        <f>_xlfn.CONCAT("Q",CEILING(GS_Stock_Data[[#This Row],[MonthNumber]]/3,1))</f>
        <v>Q3</v>
      </c>
      <c r="L4072" s="1" t="str">
        <f>TEXT(GS_Stock_Data[[#This Row],[Date]],"mmm")</f>
        <v>Jul</v>
      </c>
      <c r="M4072" s="1">
        <f>WEEKDAY(GS_Stock_Data[[#This Row],[Date]])</f>
        <v>4</v>
      </c>
      <c r="N4072" s="1" t="str" cm="1">
        <f t="array" ref="N4072">_xlfn.IFS(GS_Stock_Data[[#This Row],[DayNumber]]=2,"MON",GS_Stock_Data[[#This Row],[DayNumber]]=3,"TUE",GS_Stock_Data[[#This Row],[DayNumber]]=4,"WED",GS_Stock_Data[[#This Row],[DayNumber]]=5,"THU",GS_Stock_Data[[#This Row],[DayNumber]]=6,"FRI")</f>
        <v>WED</v>
      </c>
    </row>
    <row r="4073" spans="1:14" x14ac:dyDescent="0.25">
      <c r="A4073" s="5">
        <v>42194</v>
      </c>
      <c r="B4073" s="1">
        <v>166.771743397633</v>
      </c>
      <c r="C4073" s="1">
        <v>167.109906991548</v>
      </c>
      <c r="D4073" s="1">
        <v>164.605874685608</v>
      </c>
      <c r="E4073" s="1">
        <v>164.90377807617099</v>
      </c>
      <c r="F4073" s="1">
        <v>2256200</v>
      </c>
      <c r="G4073" s="1">
        <v>0</v>
      </c>
      <c r="H4073" s="1">
        <v>0</v>
      </c>
      <c r="I4073" s="1">
        <f>YEAR(GS_Stock_Data[[#This Row],[Date]])</f>
        <v>2015</v>
      </c>
      <c r="J4073" s="1">
        <f>MONTH(GS_Stock_Data[[#This Row],[Date]])</f>
        <v>7</v>
      </c>
      <c r="K4073" s="1" t="str">
        <f>_xlfn.CONCAT("Q",CEILING(GS_Stock_Data[[#This Row],[MonthNumber]]/3,1))</f>
        <v>Q3</v>
      </c>
      <c r="L4073" s="1" t="str">
        <f>TEXT(GS_Stock_Data[[#This Row],[Date]],"mmm")</f>
        <v>Jul</v>
      </c>
      <c r="M4073" s="1">
        <f>WEEKDAY(GS_Stock_Data[[#This Row],[Date]])</f>
        <v>5</v>
      </c>
      <c r="N4073" s="1" t="str" cm="1">
        <f t="array" ref="N4073">_xlfn.IFS(GS_Stock_Data[[#This Row],[DayNumber]]=2,"MON",GS_Stock_Data[[#This Row],[DayNumber]]=3,"TUE",GS_Stock_Data[[#This Row],[DayNumber]]=4,"WED",GS_Stock_Data[[#This Row],[DayNumber]]=5,"THU",GS_Stock_Data[[#This Row],[DayNumber]]=6,"FRI")</f>
        <v>THU</v>
      </c>
    </row>
    <row r="4074" spans="1:14" x14ac:dyDescent="0.25">
      <c r="A4074" s="5">
        <v>42195</v>
      </c>
      <c r="B4074" s="1">
        <v>167.24679953149101</v>
      </c>
      <c r="C4074" s="1">
        <v>167.45613541108199</v>
      </c>
      <c r="D4074" s="1">
        <v>166.006853937058</v>
      </c>
      <c r="E4074" s="1">
        <v>166.820068359375</v>
      </c>
      <c r="F4074" s="1">
        <v>1840600</v>
      </c>
      <c r="G4074" s="1">
        <v>0</v>
      </c>
      <c r="H4074" s="1">
        <v>0</v>
      </c>
      <c r="I4074" s="1">
        <f>YEAR(GS_Stock_Data[[#This Row],[Date]])</f>
        <v>2015</v>
      </c>
      <c r="J4074" s="1">
        <f>MONTH(GS_Stock_Data[[#This Row],[Date]])</f>
        <v>7</v>
      </c>
      <c r="K4074" s="1" t="str">
        <f>_xlfn.CONCAT("Q",CEILING(GS_Stock_Data[[#This Row],[MonthNumber]]/3,1))</f>
        <v>Q3</v>
      </c>
      <c r="L4074" s="1" t="str">
        <f>TEXT(GS_Stock_Data[[#This Row],[Date]],"mmm")</f>
        <v>Jul</v>
      </c>
      <c r="M4074" s="1">
        <f>WEEKDAY(GS_Stock_Data[[#This Row],[Date]])</f>
        <v>6</v>
      </c>
      <c r="N4074" s="1" t="str" cm="1">
        <f t="array" ref="N4074">_xlfn.IFS(GS_Stock_Data[[#This Row],[DayNumber]]=2,"MON",GS_Stock_Data[[#This Row],[DayNumber]]=3,"TUE",GS_Stock_Data[[#This Row],[DayNumber]]=4,"WED",GS_Stock_Data[[#This Row],[DayNumber]]=5,"THU",GS_Stock_Data[[#This Row],[DayNumber]]=6,"FRI")</f>
        <v>FRI</v>
      </c>
    </row>
    <row r="4075" spans="1:14" x14ac:dyDescent="0.25">
      <c r="A4075" s="5">
        <v>42198</v>
      </c>
      <c r="B4075" s="1">
        <v>168.63166918525201</v>
      </c>
      <c r="C4075" s="1">
        <v>169.33215012052801</v>
      </c>
      <c r="D4075" s="1">
        <v>167.995589840104</v>
      </c>
      <c r="E4075" s="1">
        <v>169.17916870117099</v>
      </c>
      <c r="F4075" s="1">
        <v>2041700</v>
      </c>
      <c r="G4075" s="1">
        <v>0</v>
      </c>
      <c r="H4075" s="1">
        <v>0</v>
      </c>
      <c r="I4075" s="1">
        <f>YEAR(GS_Stock_Data[[#This Row],[Date]])</f>
        <v>2015</v>
      </c>
      <c r="J4075" s="1">
        <f>MONTH(GS_Stock_Data[[#This Row],[Date]])</f>
        <v>7</v>
      </c>
      <c r="K4075" s="1" t="str">
        <f>_xlfn.CONCAT("Q",CEILING(GS_Stock_Data[[#This Row],[MonthNumber]]/3,1))</f>
        <v>Q3</v>
      </c>
      <c r="L4075" s="1" t="str">
        <f>TEXT(GS_Stock_Data[[#This Row],[Date]],"mmm")</f>
        <v>Jul</v>
      </c>
      <c r="M4075" s="1">
        <f>WEEKDAY(GS_Stock_Data[[#This Row],[Date]])</f>
        <v>2</v>
      </c>
      <c r="N4075" s="1" t="str" cm="1">
        <f t="array" ref="N4075">_xlfn.IFS(GS_Stock_Data[[#This Row],[DayNumber]]=2,"MON",GS_Stock_Data[[#This Row],[DayNumber]]=3,"TUE",GS_Stock_Data[[#This Row],[DayNumber]]=4,"WED",GS_Stock_Data[[#This Row],[DayNumber]]=5,"THU",GS_Stock_Data[[#This Row],[DayNumber]]=6,"FRI")</f>
        <v>MON</v>
      </c>
    </row>
    <row r="4076" spans="1:14" x14ac:dyDescent="0.25">
      <c r="A4076" s="5">
        <v>42199</v>
      </c>
      <c r="B4076" s="1">
        <v>169.090625397754</v>
      </c>
      <c r="C4076" s="1">
        <v>171.304802017947</v>
      </c>
      <c r="D4076" s="1">
        <v>168.84102927173399</v>
      </c>
      <c r="E4076" s="1">
        <v>170.82171630859301</v>
      </c>
      <c r="F4076" s="1">
        <v>2090700</v>
      </c>
      <c r="G4076" s="1">
        <v>0</v>
      </c>
      <c r="H4076" s="1">
        <v>0</v>
      </c>
      <c r="I4076" s="1">
        <f>YEAR(GS_Stock_Data[[#This Row],[Date]])</f>
        <v>2015</v>
      </c>
      <c r="J4076" s="1">
        <f>MONTH(GS_Stock_Data[[#This Row],[Date]])</f>
        <v>7</v>
      </c>
      <c r="K4076" s="1" t="str">
        <f>_xlfn.CONCAT("Q",CEILING(GS_Stock_Data[[#This Row],[MonthNumber]]/3,1))</f>
        <v>Q3</v>
      </c>
      <c r="L4076" s="1" t="str">
        <f>TEXT(GS_Stock_Data[[#This Row],[Date]],"mmm")</f>
        <v>Jul</v>
      </c>
      <c r="M4076" s="1">
        <f>WEEKDAY(GS_Stock_Data[[#This Row],[Date]])</f>
        <v>3</v>
      </c>
      <c r="N4076" s="1" t="str" cm="1">
        <f t="array" ref="N4076">_xlfn.IFS(GS_Stock_Data[[#This Row],[DayNumber]]=2,"MON",GS_Stock_Data[[#This Row],[DayNumber]]=3,"TUE",GS_Stock_Data[[#This Row],[DayNumber]]=4,"WED",GS_Stock_Data[[#This Row],[DayNumber]]=5,"THU",GS_Stock_Data[[#This Row],[DayNumber]]=6,"FRI")</f>
        <v>TUE</v>
      </c>
    </row>
    <row r="4077" spans="1:14" x14ac:dyDescent="0.25">
      <c r="A4077" s="5">
        <v>42200</v>
      </c>
      <c r="B4077" s="1">
        <v>171.93283001841499</v>
      </c>
      <c r="C4077" s="1">
        <v>171.98919677758599</v>
      </c>
      <c r="D4077" s="1">
        <v>170.233952114114</v>
      </c>
      <c r="E4077" s="1">
        <v>171.46585083007801</v>
      </c>
      <c r="F4077" s="1">
        <v>2536700</v>
      </c>
      <c r="G4077" s="1">
        <v>0</v>
      </c>
      <c r="H4077" s="1">
        <v>0</v>
      </c>
      <c r="I4077" s="1">
        <f>YEAR(GS_Stock_Data[[#This Row],[Date]])</f>
        <v>2015</v>
      </c>
      <c r="J4077" s="1">
        <f>MONTH(GS_Stock_Data[[#This Row],[Date]])</f>
        <v>7</v>
      </c>
      <c r="K4077" s="1" t="str">
        <f>_xlfn.CONCAT("Q",CEILING(GS_Stock_Data[[#This Row],[MonthNumber]]/3,1))</f>
        <v>Q3</v>
      </c>
      <c r="L4077" s="1" t="str">
        <f>TEXT(GS_Stock_Data[[#This Row],[Date]],"mmm")</f>
        <v>Jul</v>
      </c>
      <c r="M4077" s="1">
        <f>WEEKDAY(GS_Stock_Data[[#This Row],[Date]])</f>
        <v>4</v>
      </c>
      <c r="N4077" s="1" t="str" cm="1">
        <f t="array" ref="N4077">_xlfn.IFS(GS_Stock_Data[[#This Row],[DayNumber]]=2,"MON",GS_Stock_Data[[#This Row],[DayNumber]]=3,"TUE",GS_Stock_Data[[#This Row],[DayNumber]]=4,"WED",GS_Stock_Data[[#This Row],[DayNumber]]=5,"THU",GS_Stock_Data[[#This Row],[DayNumber]]=6,"FRI")</f>
        <v>WED</v>
      </c>
    </row>
    <row r="4078" spans="1:14" x14ac:dyDescent="0.25">
      <c r="A4078" s="5">
        <v>42201</v>
      </c>
      <c r="B4078" s="1">
        <v>170.20175706491699</v>
      </c>
      <c r="C4078" s="1">
        <v>172.415933862684</v>
      </c>
      <c r="D4078" s="1">
        <v>168.53509219115799</v>
      </c>
      <c r="E4078" s="1">
        <v>170.03266906738199</v>
      </c>
      <c r="F4078" s="1">
        <v>4405200</v>
      </c>
      <c r="G4078" s="1">
        <v>0</v>
      </c>
      <c r="H4078" s="1">
        <v>0</v>
      </c>
      <c r="I4078" s="1">
        <f>YEAR(GS_Stock_Data[[#This Row],[Date]])</f>
        <v>2015</v>
      </c>
      <c r="J4078" s="1">
        <f>MONTH(GS_Stock_Data[[#This Row],[Date]])</f>
        <v>7</v>
      </c>
      <c r="K4078" s="1" t="str">
        <f>_xlfn.CONCAT("Q",CEILING(GS_Stock_Data[[#This Row],[MonthNumber]]/3,1))</f>
        <v>Q3</v>
      </c>
      <c r="L4078" s="1" t="str">
        <f>TEXT(GS_Stock_Data[[#This Row],[Date]],"mmm")</f>
        <v>Jul</v>
      </c>
      <c r="M4078" s="1">
        <f>WEEKDAY(GS_Stock_Data[[#This Row],[Date]])</f>
        <v>5</v>
      </c>
      <c r="N4078" s="1" t="str" cm="1">
        <f t="array" ref="N4078">_xlfn.IFS(GS_Stock_Data[[#This Row],[DayNumber]]=2,"MON",GS_Stock_Data[[#This Row],[DayNumber]]=3,"TUE",GS_Stock_Data[[#This Row],[DayNumber]]=4,"WED",GS_Stock_Data[[#This Row],[DayNumber]]=5,"THU",GS_Stock_Data[[#This Row],[DayNumber]]=6,"FRI")</f>
        <v>THU</v>
      </c>
    </row>
    <row r="4079" spans="1:14" x14ac:dyDescent="0.25">
      <c r="A4079" s="5">
        <v>42202</v>
      </c>
      <c r="B4079" s="1">
        <v>169.6944591276</v>
      </c>
      <c r="C4079" s="1">
        <v>171.33698216645399</v>
      </c>
      <c r="D4079" s="1">
        <v>168.91345781430201</v>
      </c>
      <c r="E4079" s="1">
        <v>171.063232421875</v>
      </c>
      <c r="F4079" s="1">
        <v>2849000</v>
      </c>
      <c r="G4079" s="1">
        <v>0</v>
      </c>
      <c r="H4079" s="1">
        <v>0</v>
      </c>
      <c r="I4079" s="1">
        <f>YEAR(GS_Stock_Data[[#This Row],[Date]])</f>
        <v>2015</v>
      </c>
      <c r="J4079" s="1">
        <f>MONTH(GS_Stock_Data[[#This Row],[Date]])</f>
        <v>7</v>
      </c>
      <c r="K4079" s="1" t="str">
        <f>_xlfn.CONCAT("Q",CEILING(GS_Stock_Data[[#This Row],[MonthNumber]]/3,1))</f>
        <v>Q3</v>
      </c>
      <c r="L4079" s="1" t="str">
        <f>TEXT(GS_Stock_Data[[#This Row],[Date]],"mmm")</f>
        <v>Jul</v>
      </c>
      <c r="M4079" s="1">
        <f>WEEKDAY(GS_Stock_Data[[#This Row],[Date]])</f>
        <v>6</v>
      </c>
      <c r="N4079" s="1" t="str" cm="1">
        <f t="array" ref="N4079">_xlfn.IFS(GS_Stock_Data[[#This Row],[DayNumber]]=2,"MON",GS_Stock_Data[[#This Row],[DayNumber]]=3,"TUE",GS_Stock_Data[[#This Row],[DayNumber]]=4,"WED",GS_Stock_Data[[#This Row],[DayNumber]]=5,"THU",GS_Stock_Data[[#This Row],[DayNumber]]=6,"FRI")</f>
        <v>FRI</v>
      </c>
    </row>
    <row r="4080" spans="1:14" x14ac:dyDescent="0.25">
      <c r="A4080" s="5">
        <v>42205</v>
      </c>
      <c r="B4080" s="1">
        <v>171.240371274213</v>
      </c>
      <c r="C4080" s="1">
        <v>172.30318184440401</v>
      </c>
      <c r="D4080" s="1">
        <v>170.056804645688</v>
      </c>
      <c r="E4080" s="1">
        <v>171.00688171386699</v>
      </c>
      <c r="F4080" s="1">
        <v>2175400</v>
      </c>
      <c r="G4080" s="1">
        <v>0</v>
      </c>
      <c r="H4080" s="1">
        <v>0</v>
      </c>
      <c r="I4080" s="1">
        <f>YEAR(GS_Stock_Data[[#This Row],[Date]])</f>
        <v>2015</v>
      </c>
      <c r="J4080" s="1">
        <f>MONTH(GS_Stock_Data[[#This Row],[Date]])</f>
        <v>7</v>
      </c>
      <c r="K4080" s="1" t="str">
        <f>_xlfn.CONCAT("Q",CEILING(GS_Stock_Data[[#This Row],[MonthNumber]]/3,1))</f>
        <v>Q3</v>
      </c>
      <c r="L4080" s="1" t="str">
        <f>TEXT(GS_Stock_Data[[#This Row],[Date]],"mmm")</f>
        <v>Jul</v>
      </c>
      <c r="M4080" s="1">
        <f>WEEKDAY(GS_Stock_Data[[#This Row],[Date]])</f>
        <v>2</v>
      </c>
      <c r="N4080" s="1" t="str" cm="1">
        <f t="array" ref="N4080">_xlfn.IFS(GS_Stock_Data[[#This Row],[DayNumber]]=2,"MON",GS_Stock_Data[[#This Row],[DayNumber]]=3,"TUE",GS_Stock_Data[[#This Row],[DayNumber]]=4,"WED",GS_Stock_Data[[#This Row],[DayNumber]]=5,"THU",GS_Stock_Data[[#This Row],[DayNumber]]=6,"FRI")</f>
        <v>MON</v>
      </c>
    </row>
    <row r="4081" spans="1:14" x14ac:dyDescent="0.25">
      <c r="A4081" s="5">
        <v>42206</v>
      </c>
      <c r="B4081" s="1">
        <v>170.67681533840101</v>
      </c>
      <c r="C4081" s="1">
        <v>171.337048574899</v>
      </c>
      <c r="D4081" s="1">
        <v>169.686477769351</v>
      </c>
      <c r="E4081" s="1">
        <v>170.29034423828099</v>
      </c>
      <c r="F4081" s="1">
        <v>1985300</v>
      </c>
      <c r="G4081" s="1">
        <v>0</v>
      </c>
      <c r="H4081" s="1">
        <v>0</v>
      </c>
      <c r="I4081" s="1">
        <f>YEAR(GS_Stock_Data[[#This Row],[Date]])</f>
        <v>2015</v>
      </c>
      <c r="J4081" s="1">
        <f>MONTH(GS_Stock_Data[[#This Row],[Date]])</f>
        <v>7</v>
      </c>
      <c r="K4081" s="1" t="str">
        <f>_xlfn.CONCAT("Q",CEILING(GS_Stock_Data[[#This Row],[MonthNumber]]/3,1))</f>
        <v>Q3</v>
      </c>
      <c r="L4081" s="1" t="str">
        <f>TEXT(GS_Stock_Data[[#This Row],[Date]],"mmm")</f>
        <v>Jul</v>
      </c>
      <c r="M4081" s="1">
        <f>WEEKDAY(GS_Stock_Data[[#This Row],[Date]])</f>
        <v>3</v>
      </c>
      <c r="N4081" s="1" t="str" cm="1">
        <f t="array" ref="N4081">_xlfn.IFS(GS_Stock_Data[[#This Row],[DayNumber]]=2,"MON",GS_Stock_Data[[#This Row],[DayNumber]]=3,"TUE",GS_Stock_Data[[#This Row],[DayNumber]]=4,"WED",GS_Stock_Data[[#This Row],[DayNumber]]=5,"THU",GS_Stock_Data[[#This Row],[DayNumber]]=6,"FRI")</f>
        <v>TUE</v>
      </c>
    </row>
    <row r="4082" spans="1:14" x14ac:dyDescent="0.25">
      <c r="A4082" s="5">
        <v>42207</v>
      </c>
      <c r="B4082" s="1">
        <v>170.53185312035299</v>
      </c>
      <c r="C4082" s="1">
        <v>172.07774944245099</v>
      </c>
      <c r="D4082" s="1">
        <v>170.49159290810101</v>
      </c>
      <c r="E4082" s="1">
        <v>171.69932556152301</v>
      </c>
      <c r="F4082" s="1">
        <v>2301300</v>
      </c>
      <c r="G4082" s="1">
        <v>0</v>
      </c>
      <c r="H4082" s="1">
        <v>0</v>
      </c>
      <c r="I4082" s="1">
        <f>YEAR(GS_Stock_Data[[#This Row],[Date]])</f>
        <v>2015</v>
      </c>
      <c r="J4082" s="1">
        <f>MONTH(GS_Stock_Data[[#This Row],[Date]])</f>
        <v>7</v>
      </c>
      <c r="K4082" s="1" t="str">
        <f>_xlfn.CONCAT("Q",CEILING(GS_Stock_Data[[#This Row],[MonthNumber]]/3,1))</f>
        <v>Q3</v>
      </c>
      <c r="L4082" s="1" t="str">
        <f>TEXT(GS_Stock_Data[[#This Row],[Date]],"mmm")</f>
        <v>Jul</v>
      </c>
      <c r="M4082" s="1">
        <f>WEEKDAY(GS_Stock_Data[[#This Row],[Date]])</f>
        <v>4</v>
      </c>
      <c r="N4082" s="1" t="str" cm="1">
        <f t="array" ref="N4082">_xlfn.IFS(GS_Stock_Data[[#This Row],[DayNumber]]=2,"MON",GS_Stock_Data[[#This Row],[DayNumber]]=3,"TUE",GS_Stock_Data[[#This Row],[DayNumber]]=4,"WED",GS_Stock_Data[[#This Row],[DayNumber]]=5,"THU",GS_Stock_Data[[#This Row],[DayNumber]]=6,"FRI")</f>
        <v>WED</v>
      </c>
    </row>
    <row r="4083" spans="1:14" x14ac:dyDescent="0.25">
      <c r="A4083" s="5">
        <v>42208</v>
      </c>
      <c r="B4083" s="1">
        <v>172.029449169125</v>
      </c>
      <c r="C4083" s="1">
        <v>172.794344090577</v>
      </c>
      <c r="D4083" s="1">
        <v>169.64618456276099</v>
      </c>
      <c r="E4083" s="1">
        <v>169.92799377441401</v>
      </c>
      <c r="F4083" s="1">
        <v>2192700</v>
      </c>
      <c r="G4083" s="1">
        <v>0</v>
      </c>
      <c r="H4083" s="1">
        <v>0</v>
      </c>
      <c r="I4083" s="1">
        <f>YEAR(GS_Stock_Data[[#This Row],[Date]])</f>
        <v>2015</v>
      </c>
      <c r="J4083" s="1">
        <f>MONTH(GS_Stock_Data[[#This Row],[Date]])</f>
        <v>7</v>
      </c>
      <c r="K4083" s="1" t="str">
        <f>_xlfn.CONCAT("Q",CEILING(GS_Stock_Data[[#This Row],[MonthNumber]]/3,1))</f>
        <v>Q3</v>
      </c>
      <c r="L4083" s="1" t="str">
        <f>TEXT(GS_Stock_Data[[#This Row],[Date]],"mmm")</f>
        <v>Jul</v>
      </c>
      <c r="M4083" s="1">
        <f>WEEKDAY(GS_Stock_Data[[#This Row],[Date]])</f>
        <v>5</v>
      </c>
      <c r="N4083" s="1" t="str" cm="1">
        <f t="array" ref="N4083">_xlfn.IFS(GS_Stock_Data[[#This Row],[DayNumber]]=2,"MON",GS_Stock_Data[[#This Row],[DayNumber]]=3,"TUE",GS_Stock_Data[[#This Row],[DayNumber]]=4,"WED",GS_Stock_Data[[#This Row],[DayNumber]]=5,"THU",GS_Stock_Data[[#This Row],[DayNumber]]=6,"FRI")</f>
        <v>THU</v>
      </c>
    </row>
    <row r="4084" spans="1:14" x14ac:dyDescent="0.25">
      <c r="A4084" s="5">
        <v>42209</v>
      </c>
      <c r="B4084" s="1">
        <v>170.25010432862399</v>
      </c>
      <c r="C4084" s="1">
        <v>170.25010432862399</v>
      </c>
      <c r="D4084" s="1">
        <v>166.586644856232</v>
      </c>
      <c r="E4084" s="1">
        <v>166.948974609375</v>
      </c>
      <c r="F4084" s="1">
        <v>2453900</v>
      </c>
      <c r="G4084" s="1">
        <v>0</v>
      </c>
      <c r="H4084" s="1">
        <v>0</v>
      </c>
      <c r="I4084" s="1">
        <f>YEAR(GS_Stock_Data[[#This Row],[Date]])</f>
        <v>2015</v>
      </c>
      <c r="J4084" s="1">
        <f>MONTH(GS_Stock_Data[[#This Row],[Date]])</f>
        <v>7</v>
      </c>
      <c r="K4084" s="1" t="str">
        <f>_xlfn.CONCAT("Q",CEILING(GS_Stock_Data[[#This Row],[MonthNumber]]/3,1))</f>
        <v>Q3</v>
      </c>
      <c r="L4084" s="1" t="str">
        <f>TEXT(GS_Stock_Data[[#This Row],[Date]],"mmm")</f>
        <v>Jul</v>
      </c>
      <c r="M4084" s="1">
        <f>WEEKDAY(GS_Stock_Data[[#This Row],[Date]])</f>
        <v>6</v>
      </c>
      <c r="N4084" s="1" t="str" cm="1">
        <f t="array" ref="N4084">_xlfn.IFS(GS_Stock_Data[[#This Row],[DayNumber]]=2,"MON",GS_Stock_Data[[#This Row],[DayNumber]]=3,"TUE",GS_Stock_Data[[#This Row],[DayNumber]]=4,"WED",GS_Stock_Data[[#This Row],[DayNumber]]=5,"THU",GS_Stock_Data[[#This Row],[DayNumber]]=6,"FRI")</f>
        <v>FRI</v>
      </c>
    </row>
    <row r="4085" spans="1:14" x14ac:dyDescent="0.25">
      <c r="A4085" s="5">
        <v>42212</v>
      </c>
      <c r="B4085" s="1">
        <v>165.419040845387</v>
      </c>
      <c r="C4085" s="1">
        <v>165.733050706299</v>
      </c>
      <c r="D4085" s="1">
        <v>163.84899154083101</v>
      </c>
      <c r="E4085" s="1">
        <v>165.072830200195</v>
      </c>
      <c r="F4085" s="1">
        <v>2910500</v>
      </c>
      <c r="G4085" s="1">
        <v>0</v>
      </c>
      <c r="H4085" s="1">
        <v>0</v>
      </c>
      <c r="I4085" s="1">
        <f>YEAR(GS_Stock_Data[[#This Row],[Date]])</f>
        <v>2015</v>
      </c>
      <c r="J4085" s="1">
        <f>MONTH(GS_Stock_Data[[#This Row],[Date]])</f>
        <v>7</v>
      </c>
      <c r="K4085" s="1" t="str">
        <f>_xlfn.CONCAT("Q",CEILING(GS_Stock_Data[[#This Row],[MonthNumber]]/3,1))</f>
        <v>Q3</v>
      </c>
      <c r="L4085" s="1" t="str">
        <f>TEXT(GS_Stock_Data[[#This Row],[Date]],"mmm")</f>
        <v>Jul</v>
      </c>
      <c r="M4085" s="1">
        <f>WEEKDAY(GS_Stock_Data[[#This Row],[Date]])</f>
        <v>2</v>
      </c>
      <c r="N4085" s="1" t="str" cm="1">
        <f t="array" ref="N4085">_xlfn.IFS(GS_Stock_Data[[#This Row],[DayNumber]]=2,"MON",GS_Stock_Data[[#This Row],[DayNumber]]=3,"TUE",GS_Stock_Data[[#This Row],[DayNumber]]=4,"WED",GS_Stock_Data[[#This Row],[DayNumber]]=5,"THU",GS_Stock_Data[[#This Row],[DayNumber]]=6,"FRI")</f>
        <v>MON</v>
      </c>
    </row>
    <row r="4086" spans="1:14" x14ac:dyDescent="0.25">
      <c r="A4086" s="5">
        <v>42213</v>
      </c>
      <c r="B4086" s="1">
        <v>166.77981038511999</v>
      </c>
      <c r="C4086" s="1">
        <v>166.81201118022301</v>
      </c>
      <c r="D4086" s="1">
        <v>164.73472203961001</v>
      </c>
      <c r="E4086" s="1">
        <v>166.05517578125</v>
      </c>
      <c r="F4086" s="1">
        <v>2018100</v>
      </c>
      <c r="G4086" s="1">
        <v>0</v>
      </c>
      <c r="H4086" s="1">
        <v>0</v>
      </c>
      <c r="I4086" s="1">
        <f>YEAR(GS_Stock_Data[[#This Row],[Date]])</f>
        <v>2015</v>
      </c>
      <c r="J4086" s="1">
        <f>MONTH(GS_Stock_Data[[#This Row],[Date]])</f>
        <v>7</v>
      </c>
      <c r="K4086" s="1" t="str">
        <f>_xlfn.CONCAT("Q",CEILING(GS_Stock_Data[[#This Row],[MonthNumber]]/3,1))</f>
        <v>Q3</v>
      </c>
      <c r="L4086" s="1" t="str">
        <f>TEXT(GS_Stock_Data[[#This Row],[Date]],"mmm")</f>
        <v>Jul</v>
      </c>
      <c r="M4086" s="1">
        <f>WEEKDAY(GS_Stock_Data[[#This Row],[Date]])</f>
        <v>3</v>
      </c>
      <c r="N4086" s="1" t="str" cm="1">
        <f t="array" ref="N4086">_xlfn.IFS(GS_Stock_Data[[#This Row],[DayNumber]]=2,"MON",GS_Stock_Data[[#This Row],[DayNumber]]=3,"TUE",GS_Stock_Data[[#This Row],[DayNumber]]=4,"WED",GS_Stock_Data[[#This Row],[DayNumber]]=5,"THU",GS_Stock_Data[[#This Row],[DayNumber]]=6,"FRI")</f>
        <v>TUE</v>
      </c>
    </row>
    <row r="4087" spans="1:14" x14ac:dyDescent="0.25">
      <c r="A4087" s="5">
        <v>42214</v>
      </c>
      <c r="B4087" s="1">
        <v>166.32093173988901</v>
      </c>
      <c r="C4087" s="1">
        <v>167.57697200835801</v>
      </c>
      <c r="D4087" s="1">
        <v>165.596284617983</v>
      </c>
      <c r="E4087" s="1">
        <v>166.538314819335</v>
      </c>
      <c r="F4087" s="1">
        <v>1987300</v>
      </c>
      <c r="G4087" s="1">
        <v>0</v>
      </c>
      <c r="H4087" s="1">
        <v>0</v>
      </c>
      <c r="I4087" s="1">
        <f>YEAR(GS_Stock_Data[[#This Row],[Date]])</f>
        <v>2015</v>
      </c>
      <c r="J4087" s="1">
        <f>MONTH(GS_Stock_Data[[#This Row],[Date]])</f>
        <v>7</v>
      </c>
      <c r="K4087" s="1" t="str">
        <f>_xlfn.CONCAT("Q",CEILING(GS_Stock_Data[[#This Row],[MonthNumber]]/3,1))</f>
        <v>Q3</v>
      </c>
      <c r="L4087" s="1" t="str">
        <f>TEXT(GS_Stock_Data[[#This Row],[Date]],"mmm")</f>
        <v>Jul</v>
      </c>
      <c r="M4087" s="1">
        <f>WEEKDAY(GS_Stock_Data[[#This Row],[Date]])</f>
        <v>4</v>
      </c>
      <c r="N4087" s="1" t="str" cm="1">
        <f t="array" ref="N4087">_xlfn.IFS(GS_Stock_Data[[#This Row],[DayNumber]]=2,"MON",GS_Stock_Data[[#This Row],[DayNumber]]=3,"TUE",GS_Stock_Data[[#This Row],[DayNumber]]=4,"WED",GS_Stock_Data[[#This Row],[DayNumber]]=5,"THU",GS_Stock_Data[[#This Row],[DayNumber]]=6,"FRI")</f>
        <v>WED</v>
      </c>
    </row>
    <row r="4088" spans="1:14" x14ac:dyDescent="0.25">
      <c r="A4088" s="5">
        <v>42215</v>
      </c>
      <c r="B4088" s="1">
        <v>165.88609505958701</v>
      </c>
      <c r="C4088" s="1">
        <v>166.94890562970801</v>
      </c>
      <c r="D4088" s="1">
        <v>165.13730675529499</v>
      </c>
      <c r="E4088" s="1">
        <v>166.828125</v>
      </c>
      <c r="F4088" s="1">
        <v>1342900</v>
      </c>
      <c r="G4088" s="1">
        <v>0</v>
      </c>
      <c r="H4088" s="1">
        <v>0</v>
      </c>
      <c r="I4088" s="1">
        <f>YEAR(GS_Stock_Data[[#This Row],[Date]])</f>
        <v>2015</v>
      </c>
      <c r="J4088" s="1">
        <f>MONTH(GS_Stock_Data[[#This Row],[Date]])</f>
        <v>7</v>
      </c>
      <c r="K4088" s="1" t="str">
        <f>_xlfn.CONCAT("Q",CEILING(GS_Stock_Data[[#This Row],[MonthNumber]]/3,1))</f>
        <v>Q3</v>
      </c>
      <c r="L4088" s="1" t="str">
        <f>TEXT(GS_Stock_Data[[#This Row],[Date]],"mmm")</f>
        <v>Jul</v>
      </c>
      <c r="M4088" s="1">
        <f>WEEKDAY(GS_Stock_Data[[#This Row],[Date]])</f>
        <v>5</v>
      </c>
      <c r="N4088" s="1" t="str" cm="1">
        <f t="array" ref="N4088">_xlfn.IFS(GS_Stock_Data[[#This Row],[DayNumber]]=2,"MON",GS_Stock_Data[[#This Row],[DayNumber]]=3,"TUE",GS_Stock_Data[[#This Row],[DayNumber]]=4,"WED",GS_Stock_Data[[#This Row],[DayNumber]]=5,"THU",GS_Stock_Data[[#This Row],[DayNumber]]=6,"FRI")</f>
        <v>THU</v>
      </c>
    </row>
    <row r="4089" spans="1:14" x14ac:dyDescent="0.25">
      <c r="A4089" s="5">
        <v>42216</v>
      </c>
      <c r="B4089" s="1">
        <v>166.98917514850501</v>
      </c>
      <c r="C4089" s="1">
        <v>167.04554190679599</v>
      </c>
      <c r="D4089" s="1">
        <v>164.97628724996599</v>
      </c>
      <c r="E4089" s="1">
        <v>165.11317443847599</v>
      </c>
      <c r="F4089" s="1">
        <v>1644000</v>
      </c>
      <c r="G4089" s="1">
        <v>0</v>
      </c>
      <c r="H4089" s="1">
        <v>0</v>
      </c>
      <c r="I4089" s="1">
        <f>YEAR(GS_Stock_Data[[#This Row],[Date]])</f>
        <v>2015</v>
      </c>
      <c r="J4089" s="1">
        <f>MONTH(GS_Stock_Data[[#This Row],[Date]])</f>
        <v>7</v>
      </c>
      <c r="K4089" s="1" t="str">
        <f>_xlfn.CONCAT("Q",CEILING(GS_Stock_Data[[#This Row],[MonthNumber]]/3,1))</f>
        <v>Q3</v>
      </c>
      <c r="L4089" s="1" t="str">
        <f>TEXT(GS_Stock_Data[[#This Row],[Date]],"mmm")</f>
        <v>Jul</v>
      </c>
      <c r="M4089" s="1">
        <f>WEEKDAY(GS_Stock_Data[[#This Row],[Date]])</f>
        <v>6</v>
      </c>
      <c r="N4089" s="1" t="str" cm="1">
        <f t="array" ref="N4089">_xlfn.IFS(GS_Stock_Data[[#This Row],[DayNumber]]=2,"MON",GS_Stock_Data[[#This Row],[DayNumber]]=3,"TUE",GS_Stock_Data[[#This Row],[DayNumber]]=4,"WED",GS_Stock_Data[[#This Row],[DayNumber]]=5,"THU",GS_Stock_Data[[#This Row],[DayNumber]]=6,"FRI")</f>
        <v>FRI</v>
      </c>
    </row>
    <row r="4090" spans="1:14" x14ac:dyDescent="0.25">
      <c r="A4090" s="5">
        <v>42219</v>
      </c>
      <c r="B4090" s="1">
        <v>165.66066767059999</v>
      </c>
      <c r="C4090" s="1">
        <v>165.82169623914399</v>
      </c>
      <c r="D4090" s="1">
        <v>163.31766329835699</v>
      </c>
      <c r="E4090" s="1">
        <v>164.807205200195</v>
      </c>
      <c r="F4090" s="1">
        <v>2075500</v>
      </c>
      <c r="G4090" s="1">
        <v>0</v>
      </c>
      <c r="H4090" s="1">
        <v>0</v>
      </c>
      <c r="I4090" s="1">
        <f>YEAR(GS_Stock_Data[[#This Row],[Date]])</f>
        <v>2015</v>
      </c>
      <c r="J4090" s="1">
        <f>MONTH(GS_Stock_Data[[#This Row],[Date]])</f>
        <v>8</v>
      </c>
      <c r="K4090" s="1" t="str">
        <f>_xlfn.CONCAT("Q",CEILING(GS_Stock_Data[[#This Row],[MonthNumber]]/3,1))</f>
        <v>Q3</v>
      </c>
      <c r="L4090" s="1" t="str">
        <f>TEXT(GS_Stock_Data[[#This Row],[Date]],"mmm")</f>
        <v>Aug</v>
      </c>
      <c r="M4090" s="1">
        <f>WEEKDAY(GS_Stock_Data[[#This Row],[Date]])</f>
        <v>2</v>
      </c>
      <c r="N4090" s="1" t="str" cm="1">
        <f t="array" ref="N4090">_xlfn.IFS(GS_Stock_Data[[#This Row],[DayNumber]]=2,"MON",GS_Stock_Data[[#This Row],[DayNumber]]=3,"TUE",GS_Stock_Data[[#This Row],[DayNumber]]=4,"WED",GS_Stock_Data[[#This Row],[DayNumber]]=5,"THU",GS_Stock_Data[[#This Row],[DayNumber]]=6,"FRI")</f>
        <v>MON</v>
      </c>
    </row>
    <row r="4091" spans="1:14" x14ac:dyDescent="0.25">
      <c r="A4091" s="5">
        <v>42220</v>
      </c>
      <c r="B4091" s="1">
        <v>165.064775803213</v>
      </c>
      <c r="C4091" s="1">
        <v>166.78780652823301</v>
      </c>
      <c r="D4091" s="1">
        <v>164.89570018064899</v>
      </c>
      <c r="E4091" s="1">
        <v>165.193603515625</v>
      </c>
      <c r="F4091" s="1">
        <v>1451500</v>
      </c>
      <c r="G4091" s="1">
        <v>0</v>
      </c>
      <c r="H4091" s="1">
        <v>0</v>
      </c>
      <c r="I4091" s="1">
        <f>YEAR(GS_Stock_Data[[#This Row],[Date]])</f>
        <v>2015</v>
      </c>
      <c r="J4091" s="1">
        <f>MONTH(GS_Stock_Data[[#This Row],[Date]])</f>
        <v>8</v>
      </c>
      <c r="K4091" s="1" t="str">
        <f>_xlfn.CONCAT("Q",CEILING(GS_Stock_Data[[#This Row],[MonthNumber]]/3,1))</f>
        <v>Q3</v>
      </c>
      <c r="L4091" s="1" t="str">
        <f>TEXT(GS_Stock_Data[[#This Row],[Date]],"mmm")</f>
        <v>Aug</v>
      </c>
      <c r="M4091" s="1">
        <f>WEEKDAY(GS_Stock_Data[[#This Row],[Date]])</f>
        <v>3</v>
      </c>
      <c r="N4091" s="1" t="str" cm="1">
        <f t="array" ref="N4091">_xlfn.IFS(GS_Stock_Data[[#This Row],[DayNumber]]=2,"MON",GS_Stock_Data[[#This Row],[DayNumber]]=3,"TUE",GS_Stock_Data[[#This Row],[DayNumber]]=4,"WED",GS_Stock_Data[[#This Row],[DayNumber]]=5,"THU",GS_Stock_Data[[#This Row],[DayNumber]]=6,"FRI")</f>
        <v>TUE</v>
      </c>
    </row>
    <row r="4092" spans="1:14" x14ac:dyDescent="0.25">
      <c r="A4092" s="5">
        <v>42221</v>
      </c>
      <c r="B4092" s="1">
        <v>166.61880388444601</v>
      </c>
      <c r="C4092" s="1">
        <v>167.29513124230499</v>
      </c>
      <c r="D4092" s="1">
        <v>165.00043421694099</v>
      </c>
      <c r="E4092" s="1">
        <v>165.62040710449199</v>
      </c>
      <c r="F4092" s="1">
        <v>1535500</v>
      </c>
      <c r="G4092" s="1">
        <v>0</v>
      </c>
      <c r="H4092" s="1">
        <v>0</v>
      </c>
      <c r="I4092" s="1">
        <f>YEAR(GS_Stock_Data[[#This Row],[Date]])</f>
        <v>2015</v>
      </c>
      <c r="J4092" s="1">
        <f>MONTH(GS_Stock_Data[[#This Row],[Date]])</f>
        <v>8</v>
      </c>
      <c r="K4092" s="1" t="str">
        <f>_xlfn.CONCAT("Q",CEILING(GS_Stock_Data[[#This Row],[MonthNumber]]/3,1))</f>
        <v>Q3</v>
      </c>
      <c r="L4092" s="1" t="str">
        <f>TEXT(GS_Stock_Data[[#This Row],[Date]],"mmm")</f>
        <v>Aug</v>
      </c>
      <c r="M4092" s="1">
        <f>WEEKDAY(GS_Stock_Data[[#This Row],[Date]])</f>
        <v>4</v>
      </c>
      <c r="N4092" s="1" t="str" cm="1">
        <f t="array" ref="N4092">_xlfn.IFS(GS_Stock_Data[[#This Row],[DayNumber]]=2,"MON",GS_Stock_Data[[#This Row],[DayNumber]]=3,"TUE",GS_Stock_Data[[#This Row],[DayNumber]]=4,"WED",GS_Stock_Data[[#This Row],[DayNumber]]=5,"THU",GS_Stock_Data[[#This Row],[DayNumber]]=6,"FRI")</f>
        <v>WED</v>
      </c>
    </row>
    <row r="4093" spans="1:14" x14ac:dyDescent="0.25">
      <c r="A4093" s="5">
        <v>42222</v>
      </c>
      <c r="B4093" s="1">
        <v>165.861935968289</v>
      </c>
      <c r="C4093" s="1">
        <v>166.425542031432</v>
      </c>
      <c r="D4093" s="1">
        <v>164.493174876175</v>
      </c>
      <c r="E4093" s="1">
        <v>165.12924194335901</v>
      </c>
      <c r="F4093" s="1">
        <v>1485800</v>
      </c>
      <c r="G4093" s="1">
        <v>0</v>
      </c>
      <c r="H4093" s="1">
        <v>0</v>
      </c>
      <c r="I4093" s="1">
        <f>YEAR(GS_Stock_Data[[#This Row],[Date]])</f>
        <v>2015</v>
      </c>
      <c r="J4093" s="1">
        <f>MONTH(GS_Stock_Data[[#This Row],[Date]])</f>
        <v>8</v>
      </c>
      <c r="K4093" s="1" t="str">
        <f>_xlfn.CONCAT("Q",CEILING(GS_Stock_Data[[#This Row],[MonthNumber]]/3,1))</f>
        <v>Q3</v>
      </c>
      <c r="L4093" s="1" t="str">
        <f>TEXT(GS_Stock_Data[[#This Row],[Date]],"mmm")</f>
        <v>Aug</v>
      </c>
      <c r="M4093" s="1">
        <f>WEEKDAY(GS_Stock_Data[[#This Row],[Date]])</f>
        <v>5</v>
      </c>
      <c r="N4093" s="1" t="str" cm="1">
        <f t="array" ref="N4093">_xlfn.IFS(GS_Stock_Data[[#This Row],[DayNumber]]=2,"MON",GS_Stock_Data[[#This Row],[DayNumber]]=3,"TUE",GS_Stock_Data[[#This Row],[DayNumber]]=4,"WED",GS_Stock_Data[[#This Row],[DayNumber]]=5,"THU",GS_Stock_Data[[#This Row],[DayNumber]]=6,"FRI")</f>
        <v>THU</v>
      </c>
    </row>
    <row r="4094" spans="1:14" x14ac:dyDescent="0.25">
      <c r="A4094" s="5">
        <v>42223</v>
      </c>
      <c r="B4094" s="1">
        <v>165.29832426787499</v>
      </c>
      <c r="C4094" s="1">
        <v>166.377229021338</v>
      </c>
      <c r="D4094" s="1">
        <v>162.89896580335801</v>
      </c>
      <c r="E4094" s="1">
        <v>163.80073547363199</v>
      </c>
      <c r="F4094" s="1">
        <v>1691100</v>
      </c>
      <c r="G4094" s="1">
        <v>0</v>
      </c>
      <c r="H4094" s="1">
        <v>0</v>
      </c>
      <c r="I4094" s="1">
        <f>YEAR(GS_Stock_Data[[#This Row],[Date]])</f>
        <v>2015</v>
      </c>
      <c r="J4094" s="1">
        <f>MONTH(GS_Stock_Data[[#This Row],[Date]])</f>
        <v>8</v>
      </c>
      <c r="K4094" s="1" t="str">
        <f>_xlfn.CONCAT("Q",CEILING(GS_Stock_Data[[#This Row],[MonthNumber]]/3,1))</f>
        <v>Q3</v>
      </c>
      <c r="L4094" s="1" t="str">
        <f>TEXT(GS_Stock_Data[[#This Row],[Date]],"mmm")</f>
        <v>Aug</v>
      </c>
      <c r="M4094" s="1">
        <f>WEEKDAY(GS_Stock_Data[[#This Row],[Date]])</f>
        <v>6</v>
      </c>
      <c r="N4094" s="1" t="str" cm="1">
        <f t="array" ref="N4094">_xlfn.IFS(GS_Stock_Data[[#This Row],[DayNumber]]=2,"MON",GS_Stock_Data[[#This Row],[DayNumber]]=3,"TUE",GS_Stock_Data[[#This Row],[DayNumber]]=4,"WED",GS_Stock_Data[[#This Row],[DayNumber]]=5,"THU",GS_Stock_Data[[#This Row],[DayNumber]]=6,"FRI")</f>
        <v>FRI</v>
      </c>
    </row>
    <row r="4095" spans="1:14" x14ac:dyDescent="0.25">
      <c r="A4095" s="5">
        <v>42226</v>
      </c>
      <c r="B4095" s="1">
        <v>164.72668108849001</v>
      </c>
      <c r="C4095" s="1">
        <v>166.32089705278301</v>
      </c>
      <c r="D4095" s="1">
        <v>164.525392310889</v>
      </c>
      <c r="E4095" s="1">
        <v>165.837799072265</v>
      </c>
      <c r="F4095" s="1">
        <v>1640300</v>
      </c>
      <c r="G4095" s="1">
        <v>0</v>
      </c>
      <c r="H4095" s="1">
        <v>0</v>
      </c>
      <c r="I4095" s="1">
        <f>YEAR(GS_Stock_Data[[#This Row],[Date]])</f>
        <v>2015</v>
      </c>
      <c r="J4095" s="1">
        <f>MONTH(GS_Stock_Data[[#This Row],[Date]])</f>
        <v>8</v>
      </c>
      <c r="K4095" s="1" t="str">
        <f>_xlfn.CONCAT("Q",CEILING(GS_Stock_Data[[#This Row],[MonthNumber]]/3,1))</f>
        <v>Q3</v>
      </c>
      <c r="L4095" s="1" t="str">
        <f>TEXT(GS_Stock_Data[[#This Row],[Date]],"mmm")</f>
        <v>Aug</v>
      </c>
      <c r="M4095" s="1">
        <f>WEEKDAY(GS_Stock_Data[[#This Row],[Date]])</f>
        <v>2</v>
      </c>
      <c r="N4095" s="1" t="str" cm="1">
        <f t="array" ref="N4095">_xlfn.IFS(GS_Stock_Data[[#This Row],[DayNumber]]=2,"MON",GS_Stock_Data[[#This Row],[DayNumber]]=3,"TUE",GS_Stock_Data[[#This Row],[DayNumber]]=4,"WED",GS_Stock_Data[[#This Row],[DayNumber]]=5,"THU",GS_Stock_Data[[#This Row],[DayNumber]]=6,"FRI")</f>
        <v>MON</v>
      </c>
    </row>
    <row r="4096" spans="1:14" x14ac:dyDescent="0.25">
      <c r="A4096" s="5">
        <v>42227</v>
      </c>
      <c r="B4096" s="1">
        <v>163.84906190219201</v>
      </c>
      <c r="C4096" s="1">
        <v>164.18722556795299</v>
      </c>
      <c r="D4096" s="1">
        <v>161.562424379985</v>
      </c>
      <c r="E4096" s="1">
        <v>162.39978027343699</v>
      </c>
      <c r="F4096" s="1">
        <v>2554000</v>
      </c>
      <c r="G4096" s="1">
        <v>0</v>
      </c>
      <c r="H4096" s="1">
        <v>0</v>
      </c>
      <c r="I4096" s="1">
        <f>YEAR(GS_Stock_Data[[#This Row],[Date]])</f>
        <v>2015</v>
      </c>
      <c r="J4096" s="1">
        <f>MONTH(GS_Stock_Data[[#This Row],[Date]])</f>
        <v>8</v>
      </c>
      <c r="K4096" s="1" t="str">
        <f>_xlfn.CONCAT("Q",CEILING(GS_Stock_Data[[#This Row],[MonthNumber]]/3,1))</f>
        <v>Q3</v>
      </c>
      <c r="L4096" s="1" t="str">
        <f>TEXT(GS_Stock_Data[[#This Row],[Date]],"mmm")</f>
        <v>Aug</v>
      </c>
      <c r="M4096" s="1">
        <f>WEEKDAY(GS_Stock_Data[[#This Row],[Date]])</f>
        <v>3</v>
      </c>
      <c r="N4096" s="1" t="str" cm="1">
        <f t="array" ref="N4096">_xlfn.IFS(GS_Stock_Data[[#This Row],[DayNumber]]=2,"MON",GS_Stock_Data[[#This Row],[DayNumber]]=3,"TUE",GS_Stock_Data[[#This Row],[DayNumber]]=4,"WED",GS_Stock_Data[[#This Row],[DayNumber]]=5,"THU",GS_Stock_Data[[#This Row],[DayNumber]]=6,"FRI")</f>
        <v>TUE</v>
      </c>
    </row>
    <row r="4097" spans="1:14" x14ac:dyDescent="0.25">
      <c r="A4097" s="5">
        <v>42228</v>
      </c>
      <c r="B4097" s="1">
        <v>160.950492102092</v>
      </c>
      <c r="C4097" s="1">
        <v>162.279005326819</v>
      </c>
      <c r="D4097" s="1">
        <v>158.27738368277599</v>
      </c>
      <c r="E4097" s="1">
        <v>161.94084167480401</v>
      </c>
      <c r="F4097" s="1">
        <v>2771900</v>
      </c>
      <c r="G4097" s="1">
        <v>0</v>
      </c>
      <c r="H4097" s="1">
        <v>0</v>
      </c>
      <c r="I4097" s="1">
        <f>YEAR(GS_Stock_Data[[#This Row],[Date]])</f>
        <v>2015</v>
      </c>
      <c r="J4097" s="1">
        <f>MONTH(GS_Stock_Data[[#This Row],[Date]])</f>
        <v>8</v>
      </c>
      <c r="K4097" s="1" t="str">
        <f>_xlfn.CONCAT("Q",CEILING(GS_Stock_Data[[#This Row],[MonthNumber]]/3,1))</f>
        <v>Q3</v>
      </c>
      <c r="L4097" s="1" t="str">
        <f>TEXT(GS_Stock_Data[[#This Row],[Date]],"mmm")</f>
        <v>Aug</v>
      </c>
      <c r="M4097" s="1">
        <f>WEEKDAY(GS_Stock_Data[[#This Row],[Date]])</f>
        <v>4</v>
      </c>
      <c r="N4097" s="1" t="str" cm="1">
        <f t="array" ref="N4097">_xlfn.IFS(GS_Stock_Data[[#This Row],[DayNumber]]=2,"MON",GS_Stock_Data[[#This Row],[DayNumber]]=3,"TUE",GS_Stock_Data[[#This Row],[DayNumber]]=4,"WED",GS_Stock_Data[[#This Row],[DayNumber]]=5,"THU",GS_Stock_Data[[#This Row],[DayNumber]]=6,"FRI")</f>
        <v>WED</v>
      </c>
    </row>
    <row r="4098" spans="1:14" x14ac:dyDescent="0.25">
      <c r="A4098" s="5">
        <v>42229</v>
      </c>
      <c r="B4098" s="1">
        <v>161.61067874169899</v>
      </c>
      <c r="C4098" s="1">
        <v>162.60101574433</v>
      </c>
      <c r="D4098" s="1">
        <v>160.69280272532899</v>
      </c>
      <c r="E4098" s="1">
        <v>161.62678527832</v>
      </c>
      <c r="F4098" s="1">
        <v>3353600</v>
      </c>
      <c r="G4098" s="1">
        <v>0</v>
      </c>
      <c r="H4098" s="1">
        <v>0</v>
      </c>
      <c r="I4098" s="1">
        <f>YEAR(GS_Stock_Data[[#This Row],[Date]])</f>
        <v>2015</v>
      </c>
      <c r="J4098" s="1">
        <f>MONTH(GS_Stock_Data[[#This Row],[Date]])</f>
        <v>8</v>
      </c>
      <c r="K4098" s="1" t="str">
        <f>_xlfn.CONCAT("Q",CEILING(GS_Stock_Data[[#This Row],[MonthNumber]]/3,1))</f>
        <v>Q3</v>
      </c>
      <c r="L4098" s="1" t="str">
        <f>TEXT(GS_Stock_Data[[#This Row],[Date]],"mmm")</f>
        <v>Aug</v>
      </c>
      <c r="M4098" s="1">
        <f>WEEKDAY(GS_Stock_Data[[#This Row],[Date]])</f>
        <v>5</v>
      </c>
      <c r="N4098" s="1" t="str" cm="1">
        <f t="array" ref="N4098">_xlfn.IFS(GS_Stock_Data[[#This Row],[DayNumber]]=2,"MON",GS_Stock_Data[[#This Row],[DayNumber]]=3,"TUE",GS_Stock_Data[[#This Row],[DayNumber]]=4,"WED",GS_Stock_Data[[#This Row],[DayNumber]]=5,"THU",GS_Stock_Data[[#This Row],[DayNumber]]=6,"FRI")</f>
        <v>THU</v>
      </c>
    </row>
    <row r="4099" spans="1:14" x14ac:dyDescent="0.25">
      <c r="A4099" s="5">
        <v>42230</v>
      </c>
      <c r="B4099" s="1">
        <v>161.69930363055099</v>
      </c>
      <c r="C4099" s="1">
        <v>163.08417141472501</v>
      </c>
      <c r="D4099" s="1">
        <v>161.626842618583</v>
      </c>
      <c r="E4099" s="1">
        <v>162.65744018554599</v>
      </c>
      <c r="F4099" s="1">
        <v>3567100</v>
      </c>
      <c r="G4099" s="1">
        <v>0</v>
      </c>
      <c r="H4099" s="1">
        <v>0</v>
      </c>
      <c r="I4099" s="1">
        <f>YEAR(GS_Stock_Data[[#This Row],[Date]])</f>
        <v>2015</v>
      </c>
      <c r="J4099" s="1">
        <f>MONTH(GS_Stock_Data[[#This Row],[Date]])</f>
        <v>8</v>
      </c>
      <c r="K4099" s="1" t="str">
        <f>_xlfn.CONCAT("Q",CEILING(GS_Stock_Data[[#This Row],[MonthNumber]]/3,1))</f>
        <v>Q3</v>
      </c>
      <c r="L4099" s="1" t="str">
        <f>TEXT(GS_Stock_Data[[#This Row],[Date]],"mmm")</f>
        <v>Aug</v>
      </c>
      <c r="M4099" s="1">
        <f>WEEKDAY(GS_Stock_Data[[#This Row],[Date]])</f>
        <v>6</v>
      </c>
      <c r="N4099" s="1" t="str" cm="1">
        <f t="array" ref="N4099">_xlfn.IFS(GS_Stock_Data[[#This Row],[DayNumber]]=2,"MON",GS_Stock_Data[[#This Row],[DayNumber]]=3,"TUE",GS_Stock_Data[[#This Row],[DayNumber]]=4,"WED",GS_Stock_Data[[#This Row],[DayNumber]]=5,"THU",GS_Stock_Data[[#This Row],[DayNumber]]=6,"FRI")</f>
        <v>FRI</v>
      </c>
    </row>
    <row r="4100" spans="1:14" x14ac:dyDescent="0.25">
      <c r="A4100" s="5">
        <v>42233</v>
      </c>
      <c r="B4100" s="1">
        <v>161.844228437547</v>
      </c>
      <c r="C4100" s="1">
        <v>163.33377034397199</v>
      </c>
      <c r="D4100" s="1">
        <v>160.853891066545</v>
      </c>
      <c r="E4100" s="1">
        <v>163.10028076171801</v>
      </c>
      <c r="F4100" s="1">
        <v>1600700</v>
      </c>
      <c r="G4100" s="1">
        <v>0</v>
      </c>
      <c r="H4100" s="1">
        <v>0</v>
      </c>
      <c r="I4100" s="1">
        <f>YEAR(GS_Stock_Data[[#This Row],[Date]])</f>
        <v>2015</v>
      </c>
      <c r="J4100" s="1">
        <f>MONTH(GS_Stock_Data[[#This Row],[Date]])</f>
        <v>8</v>
      </c>
      <c r="K4100" s="1" t="str">
        <f>_xlfn.CONCAT("Q",CEILING(GS_Stock_Data[[#This Row],[MonthNumber]]/3,1))</f>
        <v>Q3</v>
      </c>
      <c r="L4100" s="1" t="str">
        <f>TEXT(GS_Stock_Data[[#This Row],[Date]],"mmm")</f>
        <v>Aug</v>
      </c>
      <c r="M4100" s="1">
        <f>WEEKDAY(GS_Stock_Data[[#This Row],[Date]])</f>
        <v>2</v>
      </c>
      <c r="N4100" s="1" t="str" cm="1">
        <f t="array" ref="N4100">_xlfn.IFS(GS_Stock_Data[[#This Row],[DayNumber]]=2,"MON",GS_Stock_Data[[#This Row],[DayNumber]]=3,"TUE",GS_Stock_Data[[#This Row],[DayNumber]]=4,"WED",GS_Stock_Data[[#This Row],[DayNumber]]=5,"THU",GS_Stock_Data[[#This Row],[DayNumber]]=6,"FRI")</f>
        <v>MON</v>
      </c>
    </row>
    <row r="4101" spans="1:14" x14ac:dyDescent="0.25">
      <c r="A4101" s="5">
        <v>42234</v>
      </c>
      <c r="B4101" s="1">
        <v>162.73795743724801</v>
      </c>
      <c r="C4101" s="1">
        <v>163.52701834182901</v>
      </c>
      <c r="D4101" s="1">
        <v>161.98110961914</v>
      </c>
      <c r="E4101" s="1">
        <v>161.98110961914</v>
      </c>
      <c r="F4101" s="1">
        <v>1665400</v>
      </c>
      <c r="G4101" s="1">
        <v>0</v>
      </c>
      <c r="H4101" s="1">
        <v>0</v>
      </c>
      <c r="I4101" s="1">
        <f>YEAR(GS_Stock_Data[[#This Row],[Date]])</f>
        <v>2015</v>
      </c>
      <c r="J4101" s="1">
        <f>MONTH(GS_Stock_Data[[#This Row],[Date]])</f>
        <v>8</v>
      </c>
      <c r="K4101" s="1" t="str">
        <f>_xlfn.CONCAT("Q",CEILING(GS_Stock_Data[[#This Row],[MonthNumber]]/3,1))</f>
        <v>Q3</v>
      </c>
      <c r="L4101" s="1" t="str">
        <f>TEXT(GS_Stock_Data[[#This Row],[Date]],"mmm")</f>
        <v>Aug</v>
      </c>
      <c r="M4101" s="1">
        <f>WEEKDAY(GS_Stock_Data[[#This Row],[Date]])</f>
        <v>3</v>
      </c>
      <c r="N4101" s="1" t="str" cm="1">
        <f t="array" ref="N4101">_xlfn.IFS(GS_Stock_Data[[#This Row],[DayNumber]]=2,"MON",GS_Stock_Data[[#This Row],[DayNumber]]=3,"TUE",GS_Stock_Data[[#This Row],[DayNumber]]=4,"WED",GS_Stock_Data[[#This Row],[DayNumber]]=5,"THU",GS_Stock_Data[[#This Row],[DayNumber]]=6,"FRI")</f>
        <v>TUE</v>
      </c>
    </row>
    <row r="4102" spans="1:14" x14ac:dyDescent="0.25">
      <c r="A4102" s="5">
        <v>42235</v>
      </c>
      <c r="B4102" s="1">
        <v>161.047110167764</v>
      </c>
      <c r="C4102" s="1">
        <v>163.245179927284</v>
      </c>
      <c r="D4102" s="1">
        <v>160.33856982038199</v>
      </c>
      <c r="E4102" s="1">
        <v>161.7958984375</v>
      </c>
      <c r="F4102" s="1">
        <v>2721400</v>
      </c>
      <c r="G4102" s="1">
        <v>0</v>
      </c>
      <c r="H4102" s="1">
        <v>0</v>
      </c>
      <c r="I4102" s="1">
        <f>YEAR(GS_Stock_Data[[#This Row],[Date]])</f>
        <v>2015</v>
      </c>
      <c r="J4102" s="1">
        <f>MONTH(GS_Stock_Data[[#This Row],[Date]])</f>
        <v>8</v>
      </c>
      <c r="K4102" s="1" t="str">
        <f>_xlfn.CONCAT("Q",CEILING(GS_Stock_Data[[#This Row],[MonthNumber]]/3,1))</f>
        <v>Q3</v>
      </c>
      <c r="L4102" s="1" t="str">
        <f>TEXT(GS_Stock_Data[[#This Row],[Date]],"mmm")</f>
        <v>Aug</v>
      </c>
      <c r="M4102" s="1">
        <f>WEEKDAY(GS_Stock_Data[[#This Row],[Date]])</f>
        <v>4</v>
      </c>
      <c r="N4102" s="1" t="str" cm="1">
        <f t="array" ref="N4102">_xlfn.IFS(GS_Stock_Data[[#This Row],[DayNumber]]=2,"MON",GS_Stock_Data[[#This Row],[DayNumber]]=3,"TUE",GS_Stock_Data[[#This Row],[DayNumber]]=4,"WED",GS_Stock_Data[[#This Row],[DayNumber]]=5,"THU",GS_Stock_Data[[#This Row],[DayNumber]]=6,"FRI")</f>
        <v>WED</v>
      </c>
    </row>
    <row r="4103" spans="1:14" x14ac:dyDescent="0.25">
      <c r="A4103" s="5">
        <v>42236</v>
      </c>
      <c r="B4103" s="1">
        <v>159.76691549191301</v>
      </c>
      <c r="C4103" s="1">
        <v>160.40299488058</v>
      </c>
      <c r="D4103" s="1">
        <v>158.41426086425699</v>
      </c>
      <c r="E4103" s="1">
        <v>158.41426086425699</v>
      </c>
      <c r="F4103" s="1">
        <v>3140000</v>
      </c>
      <c r="G4103" s="1">
        <v>0</v>
      </c>
      <c r="H4103" s="1">
        <v>0</v>
      </c>
      <c r="I4103" s="1">
        <f>YEAR(GS_Stock_Data[[#This Row],[Date]])</f>
        <v>2015</v>
      </c>
      <c r="J4103" s="1">
        <f>MONTH(GS_Stock_Data[[#This Row],[Date]])</f>
        <v>8</v>
      </c>
      <c r="K4103" s="1" t="str">
        <f>_xlfn.CONCAT("Q",CEILING(GS_Stock_Data[[#This Row],[MonthNumber]]/3,1))</f>
        <v>Q3</v>
      </c>
      <c r="L4103" s="1" t="str">
        <f>TEXT(GS_Stock_Data[[#This Row],[Date]],"mmm")</f>
        <v>Aug</v>
      </c>
      <c r="M4103" s="1">
        <f>WEEKDAY(GS_Stock_Data[[#This Row],[Date]])</f>
        <v>5</v>
      </c>
      <c r="N4103" s="1" t="str" cm="1">
        <f t="array" ref="N4103">_xlfn.IFS(GS_Stock_Data[[#This Row],[DayNumber]]=2,"MON",GS_Stock_Data[[#This Row],[DayNumber]]=3,"TUE",GS_Stock_Data[[#This Row],[DayNumber]]=4,"WED",GS_Stock_Data[[#This Row],[DayNumber]]=5,"THU",GS_Stock_Data[[#This Row],[DayNumber]]=6,"FRI")</f>
        <v>THU</v>
      </c>
    </row>
    <row r="4104" spans="1:14" x14ac:dyDescent="0.25">
      <c r="A4104" s="5">
        <v>42237</v>
      </c>
      <c r="B4104" s="1">
        <v>155.92636868045099</v>
      </c>
      <c r="C4104" s="1">
        <v>156.68321658124401</v>
      </c>
      <c r="D4104" s="1">
        <v>151.03102328563801</v>
      </c>
      <c r="E4104" s="1">
        <v>151.15985107421801</v>
      </c>
      <c r="F4104" s="1">
        <v>5406200</v>
      </c>
      <c r="G4104" s="1">
        <v>0</v>
      </c>
      <c r="H4104" s="1">
        <v>0</v>
      </c>
      <c r="I4104" s="1">
        <f>YEAR(GS_Stock_Data[[#This Row],[Date]])</f>
        <v>2015</v>
      </c>
      <c r="J4104" s="1">
        <f>MONTH(GS_Stock_Data[[#This Row],[Date]])</f>
        <v>8</v>
      </c>
      <c r="K4104" s="1" t="str">
        <f>_xlfn.CONCAT("Q",CEILING(GS_Stock_Data[[#This Row],[MonthNumber]]/3,1))</f>
        <v>Q3</v>
      </c>
      <c r="L4104" s="1" t="str">
        <f>TEXT(GS_Stock_Data[[#This Row],[Date]],"mmm")</f>
        <v>Aug</v>
      </c>
      <c r="M4104" s="1">
        <f>WEEKDAY(GS_Stock_Data[[#This Row],[Date]])</f>
        <v>6</v>
      </c>
      <c r="N4104" s="1" t="str" cm="1">
        <f t="array" ref="N4104">_xlfn.IFS(GS_Stock_Data[[#This Row],[DayNumber]]=2,"MON",GS_Stock_Data[[#This Row],[DayNumber]]=3,"TUE",GS_Stock_Data[[#This Row],[DayNumber]]=4,"WED",GS_Stock_Data[[#This Row],[DayNumber]]=5,"THU",GS_Stock_Data[[#This Row],[DayNumber]]=6,"FRI")</f>
        <v>FRI</v>
      </c>
    </row>
    <row r="4105" spans="1:14" x14ac:dyDescent="0.25">
      <c r="A4105" s="5">
        <v>42240</v>
      </c>
      <c r="B4105" s="1">
        <v>143.68800882647599</v>
      </c>
      <c r="C4105" s="1">
        <v>150.475461569022</v>
      </c>
      <c r="D4105" s="1">
        <v>138.56722103393801</v>
      </c>
      <c r="E4105" s="1">
        <v>144.4931640625</v>
      </c>
      <c r="F4105" s="1">
        <v>7183600</v>
      </c>
      <c r="G4105" s="1">
        <v>0</v>
      </c>
      <c r="H4105" s="1">
        <v>0</v>
      </c>
      <c r="I4105" s="1">
        <f>YEAR(GS_Stock_Data[[#This Row],[Date]])</f>
        <v>2015</v>
      </c>
      <c r="J4105" s="1">
        <f>MONTH(GS_Stock_Data[[#This Row],[Date]])</f>
        <v>8</v>
      </c>
      <c r="K4105" s="1" t="str">
        <f>_xlfn.CONCAT("Q",CEILING(GS_Stock_Data[[#This Row],[MonthNumber]]/3,1))</f>
        <v>Q3</v>
      </c>
      <c r="L4105" s="1" t="str">
        <f>TEXT(GS_Stock_Data[[#This Row],[Date]],"mmm")</f>
        <v>Aug</v>
      </c>
      <c r="M4105" s="1">
        <f>WEEKDAY(GS_Stock_Data[[#This Row],[Date]])</f>
        <v>2</v>
      </c>
      <c r="N4105" s="1" t="str" cm="1">
        <f t="array" ref="N4105">_xlfn.IFS(GS_Stock_Data[[#This Row],[DayNumber]]=2,"MON",GS_Stock_Data[[#This Row],[DayNumber]]=3,"TUE",GS_Stock_Data[[#This Row],[DayNumber]]=4,"WED",GS_Stock_Data[[#This Row],[DayNumber]]=5,"THU",GS_Stock_Data[[#This Row],[DayNumber]]=6,"FRI")</f>
        <v>MON</v>
      </c>
    </row>
    <row r="4106" spans="1:14" x14ac:dyDescent="0.25">
      <c r="A4106" s="5">
        <v>42241</v>
      </c>
      <c r="B4106" s="1">
        <v>149.670289466659</v>
      </c>
      <c r="C4106" s="1">
        <v>150.82971484158799</v>
      </c>
      <c r="D4106" s="1">
        <v>143.084126275313</v>
      </c>
      <c r="E4106" s="1">
        <v>143.49475097656199</v>
      </c>
      <c r="F4106" s="1">
        <v>7204800</v>
      </c>
      <c r="G4106" s="1">
        <v>0</v>
      </c>
      <c r="H4106" s="1">
        <v>0</v>
      </c>
      <c r="I4106" s="1">
        <f>YEAR(GS_Stock_Data[[#This Row],[Date]])</f>
        <v>2015</v>
      </c>
      <c r="J4106" s="1">
        <f>MONTH(GS_Stock_Data[[#This Row],[Date]])</f>
        <v>8</v>
      </c>
      <c r="K4106" s="1" t="str">
        <f>_xlfn.CONCAT("Q",CEILING(GS_Stock_Data[[#This Row],[MonthNumber]]/3,1))</f>
        <v>Q3</v>
      </c>
      <c r="L4106" s="1" t="str">
        <f>TEXT(GS_Stock_Data[[#This Row],[Date]],"mmm")</f>
        <v>Aug</v>
      </c>
      <c r="M4106" s="1">
        <f>WEEKDAY(GS_Stock_Data[[#This Row],[Date]])</f>
        <v>3</v>
      </c>
      <c r="N4106" s="1" t="str" cm="1">
        <f t="array" ref="N4106">_xlfn.IFS(GS_Stock_Data[[#This Row],[DayNumber]]=2,"MON",GS_Stock_Data[[#This Row],[DayNumber]]=3,"TUE",GS_Stock_Data[[#This Row],[DayNumber]]=4,"WED",GS_Stock_Data[[#This Row],[DayNumber]]=5,"THU",GS_Stock_Data[[#This Row],[DayNumber]]=6,"FRI")</f>
        <v>TUE</v>
      </c>
    </row>
    <row r="4107" spans="1:14" x14ac:dyDescent="0.25">
      <c r="A4107" s="5">
        <v>42242</v>
      </c>
      <c r="B4107" s="1">
        <v>147.37563031899199</v>
      </c>
      <c r="C4107" s="1">
        <v>149.00204757107099</v>
      </c>
      <c r="D4107" s="1">
        <v>144.21137568073499</v>
      </c>
      <c r="E4107" s="1">
        <v>148.47064208984301</v>
      </c>
      <c r="F4107" s="1">
        <v>5561800</v>
      </c>
      <c r="G4107" s="1">
        <v>0</v>
      </c>
      <c r="H4107" s="1">
        <v>0</v>
      </c>
      <c r="I4107" s="1">
        <f>YEAR(GS_Stock_Data[[#This Row],[Date]])</f>
        <v>2015</v>
      </c>
      <c r="J4107" s="1">
        <f>MONTH(GS_Stock_Data[[#This Row],[Date]])</f>
        <v>8</v>
      </c>
      <c r="K4107" s="1" t="str">
        <f>_xlfn.CONCAT("Q",CEILING(GS_Stock_Data[[#This Row],[MonthNumber]]/3,1))</f>
        <v>Q3</v>
      </c>
      <c r="L4107" s="1" t="str">
        <f>TEXT(GS_Stock_Data[[#This Row],[Date]],"mmm")</f>
        <v>Aug</v>
      </c>
      <c r="M4107" s="1">
        <f>WEEKDAY(GS_Stock_Data[[#This Row],[Date]])</f>
        <v>4</v>
      </c>
      <c r="N4107" s="1" t="str" cm="1">
        <f t="array" ref="N4107">_xlfn.IFS(GS_Stock_Data[[#This Row],[DayNumber]]=2,"MON",GS_Stock_Data[[#This Row],[DayNumber]]=3,"TUE",GS_Stock_Data[[#This Row],[DayNumber]]=4,"WED",GS_Stock_Data[[#This Row],[DayNumber]]=5,"THU",GS_Stock_Data[[#This Row],[DayNumber]]=6,"FRI")</f>
        <v>WED</v>
      </c>
    </row>
    <row r="4108" spans="1:14" x14ac:dyDescent="0.25">
      <c r="A4108" s="5">
        <v>42243</v>
      </c>
      <c r="B4108" s="1">
        <v>150.41104960280001</v>
      </c>
      <c r="C4108" s="1">
        <v>152.86677556127199</v>
      </c>
      <c r="D4108" s="1">
        <v>149.29993143143099</v>
      </c>
      <c r="E4108" s="1">
        <v>152.34342956542901</v>
      </c>
      <c r="F4108" s="1">
        <v>3798500</v>
      </c>
      <c r="G4108" s="1">
        <v>0</v>
      </c>
      <c r="H4108" s="1">
        <v>0</v>
      </c>
      <c r="I4108" s="1">
        <f>YEAR(GS_Stock_Data[[#This Row],[Date]])</f>
        <v>2015</v>
      </c>
      <c r="J4108" s="1">
        <f>MONTH(GS_Stock_Data[[#This Row],[Date]])</f>
        <v>8</v>
      </c>
      <c r="K4108" s="1" t="str">
        <f>_xlfn.CONCAT("Q",CEILING(GS_Stock_Data[[#This Row],[MonthNumber]]/3,1))</f>
        <v>Q3</v>
      </c>
      <c r="L4108" s="1" t="str">
        <f>TEXT(GS_Stock_Data[[#This Row],[Date]],"mmm")</f>
        <v>Aug</v>
      </c>
      <c r="M4108" s="1">
        <f>WEEKDAY(GS_Stock_Data[[#This Row],[Date]])</f>
        <v>5</v>
      </c>
      <c r="N4108" s="1" t="str" cm="1">
        <f t="array" ref="N4108">_xlfn.IFS(GS_Stock_Data[[#This Row],[DayNumber]]=2,"MON",GS_Stock_Data[[#This Row],[DayNumber]]=3,"TUE",GS_Stock_Data[[#This Row],[DayNumber]]=4,"WED",GS_Stock_Data[[#This Row],[DayNumber]]=5,"THU",GS_Stock_Data[[#This Row],[DayNumber]]=6,"FRI")</f>
        <v>THU</v>
      </c>
    </row>
    <row r="4109" spans="1:14" x14ac:dyDescent="0.25">
      <c r="A4109" s="5">
        <v>42244</v>
      </c>
      <c r="B4109" s="1">
        <v>151.55969299354101</v>
      </c>
      <c r="C4109" s="1">
        <v>152.57769340387799</v>
      </c>
      <c r="D4109" s="1">
        <v>150.48514385376501</v>
      </c>
      <c r="E4109" s="1">
        <v>151.68896484375</v>
      </c>
      <c r="F4109" s="1">
        <v>2413100</v>
      </c>
      <c r="G4109" s="1">
        <v>0.65</v>
      </c>
      <c r="H4109" s="1">
        <v>0</v>
      </c>
      <c r="I4109" s="1">
        <f>YEAR(GS_Stock_Data[[#This Row],[Date]])</f>
        <v>2015</v>
      </c>
      <c r="J4109" s="1">
        <f>MONTH(GS_Stock_Data[[#This Row],[Date]])</f>
        <v>8</v>
      </c>
      <c r="K4109" s="1" t="str">
        <f>_xlfn.CONCAT("Q",CEILING(GS_Stock_Data[[#This Row],[MonthNumber]]/3,1))</f>
        <v>Q3</v>
      </c>
      <c r="L4109" s="1" t="str">
        <f>TEXT(GS_Stock_Data[[#This Row],[Date]],"mmm")</f>
        <v>Aug</v>
      </c>
      <c r="M4109" s="1">
        <f>WEEKDAY(GS_Stock_Data[[#This Row],[Date]])</f>
        <v>6</v>
      </c>
      <c r="N4109" s="1" t="str" cm="1">
        <f t="array" ref="N4109">_xlfn.IFS(GS_Stock_Data[[#This Row],[DayNumber]]=2,"MON",GS_Stock_Data[[#This Row],[DayNumber]]=3,"TUE",GS_Stock_Data[[#This Row],[DayNumber]]=4,"WED",GS_Stock_Data[[#This Row],[DayNumber]]=5,"THU",GS_Stock_Data[[#This Row],[DayNumber]]=6,"FRI")</f>
        <v>FRI</v>
      </c>
    </row>
    <row r="4110" spans="1:14" x14ac:dyDescent="0.25">
      <c r="A4110" s="5">
        <v>42247</v>
      </c>
      <c r="B4110" s="1">
        <v>151.64046698285401</v>
      </c>
      <c r="C4110" s="1">
        <v>153.70876694667999</v>
      </c>
      <c r="D4110" s="1">
        <v>151.22841456653299</v>
      </c>
      <c r="E4110" s="1">
        <v>152.37568664550699</v>
      </c>
      <c r="F4110" s="1">
        <v>2858000</v>
      </c>
      <c r="G4110" s="1">
        <v>0</v>
      </c>
      <c r="H4110" s="1">
        <v>0</v>
      </c>
      <c r="I4110" s="1">
        <f>YEAR(GS_Stock_Data[[#This Row],[Date]])</f>
        <v>2015</v>
      </c>
      <c r="J4110" s="1">
        <f>MONTH(GS_Stock_Data[[#This Row],[Date]])</f>
        <v>8</v>
      </c>
      <c r="K4110" s="1" t="str">
        <f>_xlfn.CONCAT("Q",CEILING(GS_Stock_Data[[#This Row],[MonthNumber]]/3,1))</f>
        <v>Q3</v>
      </c>
      <c r="L4110" s="1" t="str">
        <f>TEXT(GS_Stock_Data[[#This Row],[Date]],"mmm")</f>
        <v>Aug</v>
      </c>
      <c r="M4110" s="1">
        <f>WEEKDAY(GS_Stock_Data[[#This Row],[Date]])</f>
        <v>2</v>
      </c>
      <c r="N4110" s="1" t="str" cm="1">
        <f t="array" ref="N4110">_xlfn.IFS(GS_Stock_Data[[#This Row],[DayNumber]]=2,"MON",GS_Stock_Data[[#This Row],[DayNumber]]=3,"TUE",GS_Stock_Data[[#This Row],[DayNumber]]=4,"WED",GS_Stock_Data[[#This Row],[DayNumber]]=5,"THU",GS_Stock_Data[[#This Row],[DayNumber]]=6,"FRI")</f>
        <v>MON</v>
      </c>
    </row>
    <row r="4111" spans="1:14" x14ac:dyDescent="0.25">
      <c r="A4111" s="5">
        <v>42248</v>
      </c>
      <c r="B4111" s="1">
        <v>148.85309480377501</v>
      </c>
      <c r="C4111" s="1">
        <v>150.65477606488301</v>
      </c>
      <c r="D4111" s="1">
        <v>146.300031893051</v>
      </c>
      <c r="E4111" s="1">
        <v>147.14027404785099</v>
      </c>
      <c r="F4111" s="1">
        <v>5494500</v>
      </c>
      <c r="G4111" s="1">
        <v>0</v>
      </c>
      <c r="H4111" s="1">
        <v>0</v>
      </c>
      <c r="I4111" s="1">
        <f>YEAR(GS_Stock_Data[[#This Row],[Date]])</f>
        <v>2015</v>
      </c>
      <c r="J4111" s="1">
        <f>MONTH(GS_Stock_Data[[#This Row],[Date]])</f>
        <v>9</v>
      </c>
      <c r="K4111" s="1" t="str">
        <f>_xlfn.CONCAT("Q",CEILING(GS_Stock_Data[[#This Row],[MonthNumber]]/3,1))</f>
        <v>Q3</v>
      </c>
      <c r="L4111" s="1" t="str">
        <f>TEXT(GS_Stock_Data[[#This Row],[Date]],"mmm")</f>
        <v>Sep</v>
      </c>
      <c r="M4111" s="1">
        <f>WEEKDAY(GS_Stock_Data[[#This Row],[Date]])</f>
        <v>3</v>
      </c>
      <c r="N4111" s="1" t="str" cm="1">
        <f t="array" ref="N4111">_xlfn.IFS(GS_Stock_Data[[#This Row],[DayNumber]]=2,"MON",GS_Stock_Data[[#This Row],[DayNumber]]=3,"TUE",GS_Stock_Data[[#This Row],[DayNumber]]=4,"WED",GS_Stock_Data[[#This Row],[DayNumber]]=5,"THU",GS_Stock_Data[[#This Row],[DayNumber]]=6,"FRI")</f>
        <v>TUE</v>
      </c>
    </row>
    <row r="4112" spans="1:14" x14ac:dyDescent="0.25">
      <c r="A4112" s="5">
        <v>42249</v>
      </c>
      <c r="B4112" s="1">
        <v>149.36208345346299</v>
      </c>
      <c r="C4112" s="1">
        <v>150.129627166863</v>
      </c>
      <c r="D4112" s="1">
        <v>147.45536728846301</v>
      </c>
      <c r="E4112" s="1">
        <v>149.07122802734301</v>
      </c>
      <c r="F4112" s="1">
        <v>3043800</v>
      </c>
      <c r="G4112" s="1">
        <v>0</v>
      </c>
      <c r="H4112" s="1">
        <v>0</v>
      </c>
      <c r="I4112" s="1">
        <f>YEAR(GS_Stock_Data[[#This Row],[Date]])</f>
        <v>2015</v>
      </c>
      <c r="J4112" s="1">
        <f>MONTH(GS_Stock_Data[[#This Row],[Date]])</f>
        <v>9</v>
      </c>
      <c r="K4112" s="1" t="str">
        <f>_xlfn.CONCAT("Q",CEILING(GS_Stock_Data[[#This Row],[MonthNumber]]/3,1))</f>
        <v>Q3</v>
      </c>
      <c r="L4112" s="1" t="str">
        <f>TEXT(GS_Stock_Data[[#This Row],[Date]],"mmm")</f>
        <v>Sep</v>
      </c>
      <c r="M4112" s="1">
        <f>WEEKDAY(GS_Stock_Data[[#This Row],[Date]])</f>
        <v>4</v>
      </c>
      <c r="N4112" s="1" t="str" cm="1">
        <f t="array" ref="N4112">_xlfn.IFS(GS_Stock_Data[[#This Row],[DayNumber]]=2,"MON",GS_Stock_Data[[#This Row],[DayNumber]]=3,"TUE",GS_Stock_Data[[#This Row],[DayNumber]]=4,"WED",GS_Stock_Data[[#This Row],[DayNumber]]=5,"THU",GS_Stock_Data[[#This Row],[DayNumber]]=6,"FRI")</f>
        <v>WED</v>
      </c>
    </row>
    <row r="4113" spans="1:14" x14ac:dyDescent="0.25">
      <c r="A4113" s="5">
        <v>42250</v>
      </c>
      <c r="B4113" s="1">
        <v>149.46718164736799</v>
      </c>
      <c r="C4113" s="1">
        <v>151.80210091079201</v>
      </c>
      <c r="D4113" s="1">
        <v>148.88547054876699</v>
      </c>
      <c r="E4113" s="1">
        <v>149.51565551757801</v>
      </c>
      <c r="F4113" s="1">
        <v>2902200</v>
      </c>
      <c r="G4113" s="1">
        <v>0</v>
      </c>
      <c r="H4113" s="1">
        <v>0</v>
      </c>
      <c r="I4113" s="1">
        <f>YEAR(GS_Stock_Data[[#This Row],[Date]])</f>
        <v>2015</v>
      </c>
      <c r="J4113" s="1">
        <f>MONTH(GS_Stock_Data[[#This Row],[Date]])</f>
        <v>9</v>
      </c>
      <c r="K4113" s="1" t="str">
        <f>_xlfn.CONCAT("Q",CEILING(GS_Stock_Data[[#This Row],[MonthNumber]]/3,1))</f>
        <v>Q3</v>
      </c>
      <c r="L4113" s="1" t="str">
        <f>TEXT(GS_Stock_Data[[#This Row],[Date]],"mmm")</f>
        <v>Sep</v>
      </c>
      <c r="M4113" s="1">
        <f>WEEKDAY(GS_Stock_Data[[#This Row],[Date]])</f>
        <v>5</v>
      </c>
      <c r="N4113" s="1" t="str" cm="1">
        <f t="array" ref="N4113">_xlfn.IFS(GS_Stock_Data[[#This Row],[DayNumber]]=2,"MON",GS_Stock_Data[[#This Row],[DayNumber]]=3,"TUE",GS_Stock_Data[[#This Row],[DayNumber]]=4,"WED",GS_Stock_Data[[#This Row],[DayNumber]]=5,"THU",GS_Stock_Data[[#This Row],[DayNumber]]=6,"FRI")</f>
        <v>THU</v>
      </c>
    </row>
    <row r="4114" spans="1:14" x14ac:dyDescent="0.25">
      <c r="A4114" s="5">
        <v>42251</v>
      </c>
      <c r="B4114" s="1">
        <v>147.253428753821</v>
      </c>
      <c r="C4114" s="1">
        <v>147.713955119649</v>
      </c>
      <c r="D4114" s="1">
        <v>144.724614323927</v>
      </c>
      <c r="E4114" s="1">
        <v>145.73452758789</v>
      </c>
      <c r="F4114" s="1">
        <v>4295600</v>
      </c>
      <c r="G4114" s="1">
        <v>0</v>
      </c>
      <c r="H4114" s="1">
        <v>0</v>
      </c>
      <c r="I4114" s="1">
        <f>YEAR(GS_Stock_Data[[#This Row],[Date]])</f>
        <v>2015</v>
      </c>
      <c r="J4114" s="1">
        <f>MONTH(GS_Stock_Data[[#This Row],[Date]])</f>
        <v>9</v>
      </c>
      <c r="K4114" s="1" t="str">
        <f>_xlfn.CONCAT("Q",CEILING(GS_Stock_Data[[#This Row],[MonthNumber]]/3,1))</f>
        <v>Q3</v>
      </c>
      <c r="L4114" s="1" t="str">
        <f>TEXT(GS_Stock_Data[[#This Row],[Date]],"mmm")</f>
        <v>Sep</v>
      </c>
      <c r="M4114" s="1">
        <f>WEEKDAY(GS_Stock_Data[[#This Row],[Date]])</f>
        <v>6</v>
      </c>
      <c r="N4114" s="1" t="str" cm="1">
        <f t="array" ref="N4114">_xlfn.IFS(GS_Stock_Data[[#This Row],[DayNumber]]=2,"MON",GS_Stock_Data[[#This Row],[DayNumber]]=3,"TUE",GS_Stock_Data[[#This Row],[DayNumber]]=4,"WED",GS_Stock_Data[[#This Row],[DayNumber]]=5,"THU",GS_Stock_Data[[#This Row],[DayNumber]]=6,"FRI")</f>
        <v>FRI</v>
      </c>
    </row>
    <row r="4115" spans="1:14" x14ac:dyDescent="0.25">
      <c r="A4115" s="5">
        <v>42255</v>
      </c>
      <c r="B4115" s="1">
        <v>148.586522067678</v>
      </c>
      <c r="C4115" s="1">
        <v>150.525550608602</v>
      </c>
      <c r="D4115" s="1">
        <v>148.376452218249</v>
      </c>
      <c r="E4115" s="1">
        <v>150.17814636230401</v>
      </c>
      <c r="F4115" s="1">
        <v>3060100</v>
      </c>
      <c r="G4115" s="1">
        <v>0</v>
      </c>
      <c r="H4115" s="1">
        <v>0</v>
      </c>
      <c r="I4115" s="1">
        <f>YEAR(GS_Stock_Data[[#This Row],[Date]])</f>
        <v>2015</v>
      </c>
      <c r="J4115" s="1">
        <f>MONTH(GS_Stock_Data[[#This Row],[Date]])</f>
        <v>9</v>
      </c>
      <c r="K4115" s="1" t="str">
        <f>_xlfn.CONCAT("Q",CEILING(GS_Stock_Data[[#This Row],[MonthNumber]]/3,1))</f>
        <v>Q3</v>
      </c>
      <c r="L4115" s="1" t="str">
        <f>TEXT(GS_Stock_Data[[#This Row],[Date]],"mmm")</f>
        <v>Sep</v>
      </c>
      <c r="M4115" s="1">
        <f>WEEKDAY(GS_Stock_Data[[#This Row],[Date]])</f>
        <v>3</v>
      </c>
      <c r="N4115" s="1" t="str" cm="1">
        <f t="array" ref="N4115">_xlfn.IFS(GS_Stock_Data[[#This Row],[DayNumber]]=2,"MON",GS_Stock_Data[[#This Row],[DayNumber]]=3,"TUE",GS_Stock_Data[[#This Row],[DayNumber]]=4,"WED",GS_Stock_Data[[#This Row],[DayNumber]]=5,"THU",GS_Stock_Data[[#This Row],[DayNumber]]=6,"FRI")</f>
        <v>TUE</v>
      </c>
    </row>
    <row r="4116" spans="1:14" x14ac:dyDescent="0.25">
      <c r="A4116" s="5">
        <v>42256</v>
      </c>
      <c r="B4116" s="1">
        <v>153.14328690940101</v>
      </c>
      <c r="C4116" s="1">
        <v>154.920732218924</v>
      </c>
      <c r="D4116" s="1">
        <v>149.67725684418701</v>
      </c>
      <c r="E4116" s="1">
        <v>150.01658630371</v>
      </c>
      <c r="F4116" s="1">
        <v>4756800</v>
      </c>
      <c r="G4116" s="1">
        <v>0</v>
      </c>
      <c r="H4116" s="1">
        <v>0</v>
      </c>
      <c r="I4116" s="1">
        <f>YEAR(GS_Stock_Data[[#This Row],[Date]])</f>
        <v>2015</v>
      </c>
      <c r="J4116" s="1">
        <f>MONTH(GS_Stock_Data[[#This Row],[Date]])</f>
        <v>9</v>
      </c>
      <c r="K4116" s="1" t="str">
        <f>_xlfn.CONCAT("Q",CEILING(GS_Stock_Data[[#This Row],[MonthNumber]]/3,1))</f>
        <v>Q3</v>
      </c>
      <c r="L4116" s="1" t="str">
        <f>TEXT(GS_Stock_Data[[#This Row],[Date]],"mmm")</f>
        <v>Sep</v>
      </c>
      <c r="M4116" s="1">
        <f>WEEKDAY(GS_Stock_Data[[#This Row],[Date]])</f>
        <v>4</v>
      </c>
      <c r="N4116" s="1" t="str" cm="1">
        <f t="array" ref="N4116">_xlfn.IFS(GS_Stock_Data[[#This Row],[DayNumber]]=2,"MON",GS_Stock_Data[[#This Row],[DayNumber]]=3,"TUE",GS_Stock_Data[[#This Row],[DayNumber]]=4,"WED",GS_Stock_Data[[#This Row],[DayNumber]]=5,"THU",GS_Stock_Data[[#This Row],[DayNumber]]=6,"FRI")</f>
        <v>WED</v>
      </c>
    </row>
    <row r="4117" spans="1:14" x14ac:dyDescent="0.25">
      <c r="A4117" s="5">
        <v>42257</v>
      </c>
      <c r="B4117" s="1">
        <v>149.83073904865401</v>
      </c>
      <c r="C4117" s="1">
        <v>151.745543103812</v>
      </c>
      <c r="D4117" s="1">
        <v>149.28135211505199</v>
      </c>
      <c r="E4117" s="1">
        <v>150.202392578125</v>
      </c>
      <c r="F4117" s="1">
        <v>3042600</v>
      </c>
      <c r="G4117" s="1">
        <v>0</v>
      </c>
      <c r="H4117" s="1">
        <v>0</v>
      </c>
      <c r="I4117" s="1">
        <f>YEAR(GS_Stock_Data[[#This Row],[Date]])</f>
        <v>2015</v>
      </c>
      <c r="J4117" s="1">
        <f>MONTH(GS_Stock_Data[[#This Row],[Date]])</f>
        <v>9</v>
      </c>
      <c r="K4117" s="1" t="str">
        <f>_xlfn.CONCAT("Q",CEILING(GS_Stock_Data[[#This Row],[MonthNumber]]/3,1))</f>
        <v>Q3</v>
      </c>
      <c r="L4117" s="1" t="str">
        <f>TEXT(GS_Stock_Data[[#This Row],[Date]],"mmm")</f>
        <v>Sep</v>
      </c>
      <c r="M4117" s="1">
        <f>WEEKDAY(GS_Stock_Data[[#This Row],[Date]])</f>
        <v>5</v>
      </c>
      <c r="N4117" s="1" t="str" cm="1">
        <f t="array" ref="N4117">_xlfn.IFS(GS_Stock_Data[[#This Row],[DayNumber]]=2,"MON",GS_Stock_Data[[#This Row],[DayNumber]]=3,"TUE",GS_Stock_Data[[#This Row],[DayNumber]]=4,"WED",GS_Stock_Data[[#This Row],[DayNumber]]=5,"THU",GS_Stock_Data[[#This Row],[DayNumber]]=6,"FRI")</f>
        <v>THU</v>
      </c>
    </row>
    <row r="4118" spans="1:14" x14ac:dyDescent="0.25">
      <c r="A4118" s="5">
        <v>42258</v>
      </c>
      <c r="B4118" s="1">
        <v>149.81456225848899</v>
      </c>
      <c r="C4118" s="1">
        <v>150.129667021138</v>
      </c>
      <c r="D4118" s="1">
        <v>148.10984056134299</v>
      </c>
      <c r="E4118" s="1">
        <v>149.685302734375</v>
      </c>
      <c r="F4118" s="1">
        <v>2536800</v>
      </c>
      <c r="G4118" s="1">
        <v>0</v>
      </c>
      <c r="H4118" s="1">
        <v>0</v>
      </c>
      <c r="I4118" s="1">
        <f>YEAR(GS_Stock_Data[[#This Row],[Date]])</f>
        <v>2015</v>
      </c>
      <c r="J4118" s="1">
        <f>MONTH(GS_Stock_Data[[#This Row],[Date]])</f>
        <v>9</v>
      </c>
      <c r="K4118" s="1" t="str">
        <f>_xlfn.CONCAT("Q",CEILING(GS_Stock_Data[[#This Row],[MonthNumber]]/3,1))</f>
        <v>Q3</v>
      </c>
      <c r="L4118" s="1" t="str">
        <f>TEXT(GS_Stock_Data[[#This Row],[Date]],"mmm")</f>
        <v>Sep</v>
      </c>
      <c r="M4118" s="1">
        <f>WEEKDAY(GS_Stock_Data[[#This Row],[Date]])</f>
        <v>6</v>
      </c>
      <c r="N4118" s="1" t="str" cm="1">
        <f t="array" ref="N4118">_xlfn.IFS(GS_Stock_Data[[#This Row],[DayNumber]]=2,"MON",GS_Stock_Data[[#This Row],[DayNumber]]=3,"TUE",GS_Stock_Data[[#This Row],[DayNumber]]=4,"WED",GS_Stock_Data[[#This Row],[DayNumber]]=5,"THU",GS_Stock_Data[[#This Row],[DayNumber]]=6,"FRI")</f>
        <v>FRI</v>
      </c>
    </row>
    <row r="4119" spans="1:14" x14ac:dyDescent="0.25">
      <c r="A4119" s="5">
        <v>42261</v>
      </c>
      <c r="B4119" s="1">
        <v>149.95182359236199</v>
      </c>
      <c r="C4119" s="1">
        <v>150.16188096920399</v>
      </c>
      <c r="D4119" s="1">
        <v>148.09358199464</v>
      </c>
      <c r="E4119" s="1">
        <v>148.61065673828099</v>
      </c>
      <c r="F4119" s="1">
        <v>2746000</v>
      </c>
      <c r="G4119" s="1">
        <v>0</v>
      </c>
      <c r="H4119" s="1">
        <v>0</v>
      </c>
      <c r="I4119" s="1">
        <f>YEAR(GS_Stock_Data[[#This Row],[Date]])</f>
        <v>2015</v>
      </c>
      <c r="J4119" s="1">
        <f>MONTH(GS_Stock_Data[[#This Row],[Date]])</f>
        <v>9</v>
      </c>
      <c r="K4119" s="1" t="str">
        <f>_xlfn.CONCAT("Q",CEILING(GS_Stock_Data[[#This Row],[MonthNumber]]/3,1))</f>
        <v>Q3</v>
      </c>
      <c r="L4119" s="1" t="str">
        <f>TEXT(GS_Stock_Data[[#This Row],[Date]],"mmm")</f>
        <v>Sep</v>
      </c>
      <c r="M4119" s="1">
        <f>WEEKDAY(GS_Stock_Data[[#This Row],[Date]])</f>
        <v>2</v>
      </c>
      <c r="N4119" s="1" t="str" cm="1">
        <f t="array" ref="N4119">_xlfn.IFS(GS_Stock_Data[[#This Row],[DayNumber]]=2,"MON",GS_Stock_Data[[#This Row],[DayNumber]]=3,"TUE",GS_Stock_Data[[#This Row],[DayNumber]]=4,"WED",GS_Stock_Data[[#This Row],[DayNumber]]=5,"THU",GS_Stock_Data[[#This Row],[DayNumber]]=6,"FRI")</f>
        <v>MON</v>
      </c>
    </row>
    <row r="4120" spans="1:14" x14ac:dyDescent="0.25">
      <c r="A4120" s="5">
        <v>42262</v>
      </c>
      <c r="B4120" s="1">
        <v>149.28940589252699</v>
      </c>
      <c r="C4120" s="1">
        <v>151.907105309988</v>
      </c>
      <c r="D4120" s="1">
        <v>148.81272982723701</v>
      </c>
      <c r="E4120" s="1">
        <v>151.44657897949199</v>
      </c>
      <c r="F4120" s="1">
        <v>3092800</v>
      </c>
      <c r="G4120" s="1">
        <v>0</v>
      </c>
      <c r="H4120" s="1">
        <v>0</v>
      </c>
      <c r="I4120" s="1">
        <f>YEAR(GS_Stock_Data[[#This Row],[Date]])</f>
        <v>2015</v>
      </c>
      <c r="J4120" s="1">
        <f>MONTH(GS_Stock_Data[[#This Row],[Date]])</f>
        <v>9</v>
      </c>
      <c r="K4120" s="1" t="str">
        <f>_xlfn.CONCAT("Q",CEILING(GS_Stock_Data[[#This Row],[MonthNumber]]/3,1))</f>
        <v>Q3</v>
      </c>
      <c r="L4120" s="1" t="str">
        <f>TEXT(GS_Stock_Data[[#This Row],[Date]],"mmm")</f>
        <v>Sep</v>
      </c>
      <c r="M4120" s="1">
        <f>WEEKDAY(GS_Stock_Data[[#This Row],[Date]])</f>
        <v>3</v>
      </c>
      <c r="N4120" s="1" t="str" cm="1">
        <f t="array" ref="N4120">_xlfn.IFS(GS_Stock_Data[[#This Row],[DayNumber]]=2,"MON",GS_Stock_Data[[#This Row],[DayNumber]]=3,"TUE",GS_Stock_Data[[#This Row],[DayNumber]]=4,"WED",GS_Stock_Data[[#This Row],[DayNumber]]=5,"THU",GS_Stock_Data[[#This Row],[DayNumber]]=6,"FRI")</f>
        <v>TUE</v>
      </c>
    </row>
    <row r="4121" spans="1:14" x14ac:dyDescent="0.25">
      <c r="A4121" s="5">
        <v>42263</v>
      </c>
      <c r="B4121" s="1">
        <v>151.85863315736501</v>
      </c>
      <c r="C4121" s="1">
        <v>152.941257146721</v>
      </c>
      <c r="D4121" s="1">
        <v>150.75175990946201</v>
      </c>
      <c r="E4121" s="1">
        <v>152.40802001953099</v>
      </c>
      <c r="F4121" s="1">
        <v>2717800</v>
      </c>
      <c r="G4121" s="1">
        <v>0</v>
      </c>
      <c r="H4121" s="1">
        <v>0</v>
      </c>
      <c r="I4121" s="1">
        <f>YEAR(GS_Stock_Data[[#This Row],[Date]])</f>
        <v>2015</v>
      </c>
      <c r="J4121" s="1">
        <f>MONTH(GS_Stock_Data[[#This Row],[Date]])</f>
        <v>9</v>
      </c>
      <c r="K4121" s="1" t="str">
        <f>_xlfn.CONCAT("Q",CEILING(GS_Stock_Data[[#This Row],[MonthNumber]]/3,1))</f>
        <v>Q3</v>
      </c>
      <c r="L4121" s="1" t="str">
        <f>TEXT(GS_Stock_Data[[#This Row],[Date]],"mmm")</f>
        <v>Sep</v>
      </c>
      <c r="M4121" s="1">
        <f>WEEKDAY(GS_Stock_Data[[#This Row],[Date]])</f>
        <v>4</v>
      </c>
      <c r="N4121" s="1" t="str" cm="1">
        <f t="array" ref="N4121">_xlfn.IFS(GS_Stock_Data[[#This Row],[DayNumber]]=2,"MON",GS_Stock_Data[[#This Row],[DayNumber]]=3,"TUE",GS_Stock_Data[[#This Row],[DayNumber]]=4,"WED",GS_Stock_Data[[#This Row],[DayNumber]]=5,"THU",GS_Stock_Data[[#This Row],[DayNumber]]=6,"FRI")</f>
        <v>WED</v>
      </c>
    </row>
    <row r="4122" spans="1:14" x14ac:dyDescent="0.25">
      <c r="A4122" s="5">
        <v>42264</v>
      </c>
      <c r="B4122" s="1">
        <v>152.25448695745999</v>
      </c>
      <c r="C4122" s="1">
        <v>153.96730785088499</v>
      </c>
      <c r="D4122" s="1">
        <v>150.275059871004</v>
      </c>
      <c r="E4122" s="1">
        <v>150.63862609863199</v>
      </c>
      <c r="F4122" s="1">
        <v>3712600</v>
      </c>
      <c r="G4122" s="1">
        <v>0</v>
      </c>
      <c r="H4122" s="1">
        <v>0</v>
      </c>
      <c r="I4122" s="1">
        <f>YEAR(GS_Stock_Data[[#This Row],[Date]])</f>
        <v>2015</v>
      </c>
      <c r="J4122" s="1">
        <f>MONTH(GS_Stock_Data[[#This Row],[Date]])</f>
        <v>9</v>
      </c>
      <c r="K4122" s="1" t="str">
        <f>_xlfn.CONCAT("Q",CEILING(GS_Stock_Data[[#This Row],[MonthNumber]]/3,1))</f>
        <v>Q3</v>
      </c>
      <c r="L4122" s="1" t="str">
        <f>TEXT(GS_Stock_Data[[#This Row],[Date]],"mmm")</f>
        <v>Sep</v>
      </c>
      <c r="M4122" s="1">
        <f>WEEKDAY(GS_Stock_Data[[#This Row],[Date]])</f>
        <v>5</v>
      </c>
      <c r="N4122" s="1" t="str" cm="1">
        <f t="array" ref="N4122">_xlfn.IFS(GS_Stock_Data[[#This Row],[DayNumber]]=2,"MON",GS_Stock_Data[[#This Row],[DayNumber]]=3,"TUE",GS_Stock_Data[[#This Row],[DayNumber]]=4,"WED",GS_Stock_Data[[#This Row],[DayNumber]]=5,"THU",GS_Stock_Data[[#This Row],[DayNumber]]=6,"FRI")</f>
        <v>THU</v>
      </c>
    </row>
    <row r="4123" spans="1:14" x14ac:dyDescent="0.25">
      <c r="A4123" s="5">
        <v>42265</v>
      </c>
      <c r="B4123" s="1">
        <v>148.01290012472501</v>
      </c>
      <c r="C4123" s="1">
        <v>148.15833405968701</v>
      </c>
      <c r="D4123" s="1">
        <v>145.87188872480499</v>
      </c>
      <c r="E4123" s="1">
        <v>146.18698120117099</v>
      </c>
      <c r="F4123" s="1">
        <v>6529900</v>
      </c>
      <c r="G4123" s="1">
        <v>0</v>
      </c>
      <c r="H4123" s="1">
        <v>0</v>
      </c>
      <c r="I4123" s="1">
        <f>YEAR(GS_Stock_Data[[#This Row],[Date]])</f>
        <v>2015</v>
      </c>
      <c r="J4123" s="1">
        <f>MONTH(GS_Stock_Data[[#This Row],[Date]])</f>
        <v>9</v>
      </c>
      <c r="K4123" s="1" t="str">
        <f>_xlfn.CONCAT("Q",CEILING(GS_Stock_Data[[#This Row],[MonthNumber]]/3,1))</f>
        <v>Q3</v>
      </c>
      <c r="L4123" s="1" t="str">
        <f>TEXT(GS_Stock_Data[[#This Row],[Date]],"mmm")</f>
        <v>Sep</v>
      </c>
      <c r="M4123" s="1">
        <f>WEEKDAY(GS_Stock_Data[[#This Row],[Date]])</f>
        <v>6</v>
      </c>
      <c r="N4123" s="1" t="str" cm="1">
        <f t="array" ref="N4123">_xlfn.IFS(GS_Stock_Data[[#This Row],[DayNumber]]=2,"MON",GS_Stock_Data[[#This Row],[DayNumber]]=3,"TUE",GS_Stock_Data[[#This Row],[DayNumber]]=4,"WED",GS_Stock_Data[[#This Row],[DayNumber]]=5,"THU",GS_Stock_Data[[#This Row],[DayNumber]]=6,"FRI")</f>
        <v>FRI</v>
      </c>
    </row>
    <row r="4124" spans="1:14" x14ac:dyDescent="0.25">
      <c r="A4124" s="5">
        <v>42268</v>
      </c>
      <c r="B4124" s="1">
        <v>148.09366472965399</v>
      </c>
      <c r="C4124" s="1">
        <v>148.99046808755</v>
      </c>
      <c r="D4124" s="1">
        <v>146.80097098434899</v>
      </c>
      <c r="E4124" s="1">
        <v>148.13406372070301</v>
      </c>
      <c r="F4124" s="1">
        <v>2947200</v>
      </c>
      <c r="G4124" s="1">
        <v>0</v>
      </c>
      <c r="H4124" s="1">
        <v>0</v>
      </c>
      <c r="I4124" s="1">
        <f>YEAR(GS_Stock_Data[[#This Row],[Date]])</f>
        <v>2015</v>
      </c>
      <c r="J4124" s="1">
        <f>MONTH(GS_Stock_Data[[#This Row],[Date]])</f>
        <v>9</v>
      </c>
      <c r="K4124" s="1" t="str">
        <f>_xlfn.CONCAT("Q",CEILING(GS_Stock_Data[[#This Row],[MonthNumber]]/3,1))</f>
        <v>Q3</v>
      </c>
      <c r="L4124" s="1" t="str">
        <f>TEXT(GS_Stock_Data[[#This Row],[Date]],"mmm")</f>
        <v>Sep</v>
      </c>
      <c r="M4124" s="1">
        <f>WEEKDAY(GS_Stock_Data[[#This Row],[Date]])</f>
        <v>2</v>
      </c>
      <c r="N4124" s="1" t="str" cm="1">
        <f t="array" ref="N4124">_xlfn.IFS(GS_Stock_Data[[#This Row],[DayNumber]]=2,"MON",GS_Stock_Data[[#This Row],[DayNumber]]=3,"TUE",GS_Stock_Data[[#This Row],[DayNumber]]=4,"WED",GS_Stock_Data[[#This Row],[DayNumber]]=5,"THU",GS_Stock_Data[[#This Row],[DayNumber]]=6,"FRI")</f>
        <v>MON</v>
      </c>
    </row>
    <row r="4125" spans="1:14" x14ac:dyDescent="0.25">
      <c r="A4125" s="5">
        <v>42269</v>
      </c>
      <c r="B4125" s="1">
        <v>146.14657130392899</v>
      </c>
      <c r="C4125" s="1">
        <v>146.23544416643301</v>
      </c>
      <c r="D4125" s="1">
        <v>143.81972714238401</v>
      </c>
      <c r="E4125" s="1">
        <v>145.20129394531199</v>
      </c>
      <c r="F4125" s="1">
        <v>4166900</v>
      </c>
      <c r="G4125" s="1">
        <v>0</v>
      </c>
      <c r="H4125" s="1">
        <v>0</v>
      </c>
      <c r="I4125" s="1">
        <f>YEAR(GS_Stock_Data[[#This Row],[Date]])</f>
        <v>2015</v>
      </c>
      <c r="J4125" s="1">
        <f>MONTH(GS_Stock_Data[[#This Row],[Date]])</f>
        <v>9</v>
      </c>
      <c r="K4125" s="1" t="str">
        <f>_xlfn.CONCAT("Q",CEILING(GS_Stock_Data[[#This Row],[MonthNumber]]/3,1))</f>
        <v>Q3</v>
      </c>
      <c r="L4125" s="1" t="str">
        <f>TEXT(GS_Stock_Data[[#This Row],[Date]],"mmm")</f>
        <v>Sep</v>
      </c>
      <c r="M4125" s="1">
        <f>WEEKDAY(GS_Stock_Data[[#This Row],[Date]])</f>
        <v>3</v>
      </c>
      <c r="N4125" s="1" t="str" cm="1">
        <f t="array" ref="N4125">_xlfn.IFS(GS_Stock_Data[[#This Row],[DayNumber]]=2,"MON",GS_Stock_Data[[#This Row],[DayNumber]]=3,"TUE",GS_Stock_Data[[#This Row],[DayNumber]]=4,"WED",GS_Stock_Data[[#This Row],[DayNumber]]=5,"THU",GS_Stock_Data[[#This Row],[DayNumber]]=6,"FRI")</f>
        <v>TUE</v>
      </c>
    </row>
    <row r="4126" spans="1:14" x14ac:dyDescent="0.25">
      <c r="A4126" s="5">
        <v>42270</v>
      </c>
      <c r="B4126" s="1">
        <v>145.27400349995801</v>
      </c>
      <c r="C4126" s="1">
        <v>145.581021081991</v>
      </c>
      <c r="D4126" s="1">
        <v>143.60966838733799</v>
      </c>
      <c r="E4126" s="1">
        <v>144.95083618164</v>
      </c>
      <c r="F4126" s="1">
        <v>2732600</v>
      </c>
      <c r="G4126" s="1">
        <v>0</v>
      </c>
      <c r="H4126" s="1">
        <v>0</v>
      </c>
      <c r="I4126" s="1">
        <f>YEAR(GS_Stock_Data[[#This Row],[Date]])</f>
        <v>2015</v>
      </c>
      <c r="J4126" s="1">
        <f>MONTH(GS_Stock_Data[[#This Row],[Date]])</f>
        <v>9</v>
      </c>
      <c r="K4126" s="1" t="str">
        <f>_xlfn.CONCAT("Q",CEILING(GS_Stock_Data[[#This Row],[MonthNumber]]/3,1))</f>
        <v>Q3</v>
      </c>
      <c r="L4126" s="1" t="str">
        <f>TEXT(GS_Stock_Data[[#This Row],[Date]],"mmm")</f>
        <v>Sep</v>
      </c>
      <c r="M4126" s="1">
        <f>WEEKDAY(GS_Stock_Data[[#This Row],[Date]])</f>
        <v>4</v>
      </c>
      <c r="N4126" s="1" t="str" cm="1">
        <f t="array" ref="N4126">_xlfn.IFS(GS_Stock_Data[[#This Row],[DayNumber]]=2,"MON",GS_Stock_Data[[#This Row],[DayNumber]]=3,"TUE",GS_Stock_Data[[#This Row],[DayNumber]]=4,"WED",GS_Stock_Data[[#This Row],[DayNumber]]=5,"THU",GS_Stock_Data[[#This Row],[DayNumber]]=6,"FRI")</f>
        <v>WED</v>
      </c>
    </row>
    <row r="4127" spans="1:14" x14ac:dyDescent="0.25">
      <c r="A4127" s="5">
        <v>42271</v>
      </c>
      <c r="B4127" s="1">
        <v>143.53697832886601</v>
      </c>
      <c r="C4127" s="1">
        <v>143.79550975526601</v>
      </c>
      <c r="D4127" s="1">
        <v>141.24245798437099</v>
      </c>
      <c r="E4127" s="1">
        <v>142.93103027343699</v>
      </c>
      <c r="F4127" s="1">
        <v>3910000</v>
      </c>
      <c r="G4127" s="1">
        <v>0</v>
      </c>
      <c r="H4127" s="1">
        <v>0</v>
      </c>
      <c r="I4127" s="1">
        <f>YEAR(GS_Stock_Data[[#This Row],[Date]])</f>
        <v>2015</v>
      </c>
      <c r="J4127" s="1">
        <f>MONTH(GS_Stock_Data[[#This Row],[Date]])</f>
        <v>9</v>
      </c>
      <c r="K4127" s="1" t="str">
        <f>_xlfn.CONCAT("Q",CEILING(GS_Stock_Data[[#This Row],[MonthNumber]]/3,1))</f>
        <v>Q3</v>
      </c>
      <c r="L4127" s="1" t="str">
        <f>TEXT(GS_Stock_Data[[#This Row],[Date]],"mmm")</f>
        <v>Sep</v>
      </c>
      <c r="M4127" s="1">
        <f>WEEKDAY(GS_Stock_Data[[#This Row],[Date]])</f>
        <v>5</v>
      </c>
      <c r="N4127" s="1" t="str" cm="1">
        <f t="array" ref="N4127">_xlfn.IFS(GS_Stock_Data[[#This Row],[DayNumber]]=2,"MON",GS_Stock_Data[[#This Row],[DayNumber]]=3,"TUE",GS_Stock_Data[[#This Row],[DayNumber]]=4,"WED",GS_Stock_Data[[#This Row],[DayNumber]]=5,"THU",GS_Stock_Data[[#This Row],[DayNumber]]=6,"FRI")</f>
        <v>THU</v>
      </c>
    </row>
    <row r="4128" spans="1:14" x14ac:dyDescent="0.25">
      <c r="A4128" s="5">
        <v>42272</v>
      </c>
      <c r="B4128" s="1">
        <v>144.781176115677</v>
      </c>
      <c r="C4128" s="1">
        <v>146.32432668093799</v>
      </c>
      <c r="D4128" s="1">
        <v>143.94093362860701</v>
      </c>
      <c r="E4128" s="1">
        <v>145.29017639160099</v>
      </c>
      <c r="F4128" s="1">
        <v>3026500</v>
      </c>
      <c r="G4128" s="1">
        <v>0</v>
      </c>
      <c r="H4128" s="1">
        <v>0</v>
      </c>
      <c r="I4128" s="1">
        <f>YEAR(GS_Stock_Data[[#This Row],[Date]])</f>
        <v>2015</v>
      </c>
      <c r="J4128" s="1">
        <f>MONTH(GS_Stock_Data[[#This Row],[Date]])</f>
        <v>9</v>
      </c>
      <c r="K4128" s="1" t="str">
        <f>_xlfn.CONCAT("Q",CEILING(GS_Stock_Data[[#This Row],[MonthNumber]]/3,1))</f>
        <v>Q3</v>
      </c>
      <c r="L4128" s="1" t="str">
        <f>TEXT(GS_Stock_Data[[#This Row],[Date]],"mmm")</f>
        <v>Sep</v>
      </c>
      <c r="M4128" s="1">
        <f>WEEKDAY(GS_Stock_Data[[#This Row],[Date]])</f>
        <v>6</v>
      </c>
      <c r="N4128" s="1" t="str" cm="1">
        <f t="array" ref="N4128">_xlfn.IFS(GS_Stock_Data[[#This Row],[DayNumber]]=2,"MON",GS_Stock_Data[[#This Row],[DayNumber]]=3,"TUE",GS_Stock_Data[[#This Row],[DayNumber]]=4,"WED",GS_Stock_Data[[#This Row],[DayNumber]]=5,"THU",GS_Stock_Data[[#This Row],[DayNumber]]=6,"FRI")</f>
        <v>FRI</v>
      </c>
    </row>
    <row r="4129" spans="1:14" x14ac:dyDescent="0.25">
      <c r="A4129" s="5">
        <v>42275</v>
      </c>
      <c r="B4129" s="1">
        <v>144.183322606686</v>
      </c>
      <c r="C4129" s="1">
        <v>144.183322606686</v>
      </c>
      <c r="D4129" s="1">
        <v>139.570032742633</v>
      </c>
      <c r="E4129" s="1">
        <v>139.78817749023401</v>
      </c>
      <c r="F4129" s="1">
        <v>3898500</v>
      </c>
      <c r="G4129" s="1">
        <v>0</v>
      </c>
      <c r="H4129" s="1">
        <v>0</v>
      </c>
      <c r="I4129" s="1">
        <f>YEAR(GS_Stock_Data[[#This Row],[Date]])</f>
        <v>2015</v>
      </c>
      <c r="J4129" s="1">
        <f>MONTH(GS_Stock_Data[[#This Row],[Date]])</f>
        <v>9</v>
      </c>
      <c r="K4129" s="1" t="str">
        <f>_xlfn.CONCAT("Q",CEILING(GS_Stock_Data[[#This Row],[MonthNumber]]/3,1))</f>
        <v>Q3</v>
      </c>
      <c r="L4129" s="1" t="str">
        <f>TEXT(GS_Stock_Data[[#This Row],[Date]],"mmm")</f>
        <v>Sep</v>
      </c>
      <c r="M4129" s="1">
        <f>WEEKDAY(GS_Stock_Data[[#This Row],[Date]])</f>
        <v>2</v>
      </c>
      <c r="N4129" s="1" t="str" cm="1">
        <f t="array" ref="N4129">_xlfn.IFS(GS_Stock_Data[[#This Row],[DayNumber]]=2,"MON",GS_Stock_Data[[#This Row],[DayNumber]]=3,"TUE",GS_Stock_Data[[#This Row],[DayNumber]]=4,"WED",GS_Stock_Data[[#This Row],[DayNumber]]=5,"THU",GS_Stock_Data[[#This Row],[DayNumber]]=6,"FRI")</f>
        <v>MON</v>
      </c>
    </row>
    <row r="4130" spans="1:14" x14ac:dyDescent="0.25">
      <c r="A4130" s="5">
        <v>42276</v>
      </c>
      <c r="B4130" s="1">
        <v>139.78005203789201</v>
      </c>
      <c r="C4130" s="1">
        <v>140.014358787719</v>
      </c>
      <c r="D4130" s="1">
        <v>135.32028453267301</v>
      </c>
      <c r="E4130" s="1">
        <v>138.85093688964801</v>
      </c>
      <c r="F4130" s="1">
        <v>4419100</v>
      </c>
      <c r="G4130" s="1">
        <v>0</v>
      </c>
      <c r="H4130" s="1">
        <v>0</v>
      </c>
      <c r="I4130" s="1">
        <f>YEAR(GS_Stock_Data[[#This Row],[Date]])</f>
        <v>2015</v>
      </c>
      <c r="J4130" s="1">
        <f>MONTH(GS_Stock_Data[[#This Row],[Date]])</f>
        <v>9</v>
      </c>
      <c r="K4130" s="1" t="str">
        <f>_xlfn.CONCAT("Q",CEILING(GS_Stock_Data[[#This Row],[MonthNumber]]/3,1))</f>
        <v>Q3</v>
      </c>
      <c r="L4130" s="1" t="str">
        <f>TEXT(GS_Stock_Data[[#This Row],[Date]],"mmm")</f>
        <v>Sep</v>
      </c>
      <c r="M4130" s="1">
        <f>WEEKDAY(GS_Stock_Data[[#This Row],[Date]])</f>
        <v>3</v>
      </c>
      <c r="N4130" s="1" t="str" cm="1">
        <f t="array" ref="N4130">_xlfn.IFS(GS_Stock_Data[[#This Row],[DayNumber]]=2,"MON",GS_Stock_Data[[#This Row],[DayNumber]]=3,"TUE",GS_Stock_Data[[#This Row],[DayNumber]]=4,"WED",GS_Stock_Data[[#This Row],[DayNumber]]=5,"THU",GS_Stock_Data[[#This Row],[DayNumber]]=6,"FRI")</f>
        <v>TUE</v>
      </c>
    </row>
    <row r="4131" spans="1:14" x14ac:dyDescent="0.25">
      <c r="A4131" s="5">
        <v>42277</v>
      </c>
      <c r="B4131" s="1">
        <v>141.04851052544001</v>
      </c>
      <c r="C4131" s="1">
        <v>141.452475782188</v>
      </c>
      <c r="D4131" s="1">
        <v>139.09332016214501</v>
      </c>
      <c r="E4131" s="1">
        <v>140.38600158691401</v>
      </c>
      <c r="F4131" s="1">
        <v>2931500</v>
      </c>
      <c r="G4131" s="1">
        <v>0</v>
      </c>
      <c r="H4131" s="1">
        <v>0</v>
      </c>
      <c r="I4131" s="1">
        <f>YEAR(GS_Stock_Data[[#This Row],[Date]])</f>
        <v>2015</v>
      </c>
      <c r="J4131" s="1">
        <f>MONTH(GS_Stock_Data[[#This Row],[Date]])</f>
        <v>9</v>
      </c>
      <c r="K4131" s="1" t="str">
        <f>_xlfn.CONCAT("Q",CEILING(GS_Stock_Data[[#This Row],[MonthNumber]]/3,1))</f>
        <v>Q3</v>
      </c>
      <c r="L4131" s="1" t="str">
        <f>TEXT(GS_Stock_Data[[#This Row],[Date]],"mmm")</f>
        <v>Sep</v>
      </c>
      <c r="M4131" s="1">
        <f>WEEKDAY(GS_Stock_Data[[#This Row],[Date]])</f>
        <v>4</v>
      </c>
      <c r="N4131" s="1" t="str" cm="1">
        <f t="array" ref="N4131">_xlfn.IFS(GS_Stock_Data[[#This Row],[DayNumber]]=2,"MON",GS_Stock_Data[[#This Row],[DayNumber]]=3,"TUE",GS_Stock_Data[[#This Row],[DayNumber]]=4,"WED",GS_Stock_Data[[#This Row],[DayNumber]]=5,"THU",GS_Stock_Data[[#This Row],[DayNumber]]=6,"FRI")</f>
        <v>WED</v>
      </c>
    </row>
    <row r="4132" spans="1:14" x14ac:dyDescent="0.25">
      <c r="A4132" s="5">
        <v>42278</v>
      </c>
      <c r="B4132" s="1">
        <v>140.90308865339</v>
      </c>
      <c r="C4132" s="1">
        <v>142.33312923623299</v>
      </c>
      <c r="D4132" s="1">
        <v>139.80430256809501</v>
      </c>
      <c r="E4132" s="1">
        <v>142.21194458007801</v>
      </c>
      <c r="F4132" s="1">
        <v>3613000</v>
      </c>
      <c r="G4132" s="1">
        <v>0</v>
      </c>
      <c r="H4132" s="1">
        <v>0</v>
      </c>
      <c r="I4132" s="1">
        <f>YEAR(GS_Stock_Data[[#This Row],[Date]])</f>
        <v>2015</v>
      </c>
      <c r="J4132" s="1">
        <f>MONTH(GS_Stock_Data[[#This Row],[Date]])</f>
        <v>10</v>
      </c>
      <c r="K4132" s="1" t="str">
        <f>_xlfn.CONCAT("Q",CEILING(GS_Stock_Data[[#This Row],[MonthNumber]]/3,1))</f>
        <v>Q4</v>
      </c>
      <c r="L4132" s="1" t="str">
        <f>TEXT(GS_Stock_Data[[#This Row],[Date]],"mmm")</f>
        <v>Oct</v>
      </c>
      <c r="M4132" s="1">
        <f>WEEKDAY(GS_Stock_Data[[#This Row],[Date]])</f>
        <v>5</v>
      </c>
      <c r="N4132" s="1" t="str" cm="1">
        <f t="array" ref="N4132">_xlfn.IFS(GS_Stock_Data[[#This Row],[DayNumber]]=2,"MON",GS_Stock_Data[[#This Row],[DayNumber]]=3,"TUE",GS_Stock_Data[[#This Row],[DayNumber]]=4,"WED",GS_Stock_Data[[#This Row],[DayNumber]]=5,"THU",GS_Stock_Data[[#This Row],[DayNumber]]=6,"FRI")</f>
        <v>THU</v>
      </c>
    </row>
    <row r="4133" spans="1:14" x14ac:dyDescent="0.25">
      <c r="A4133" s="5">
        <v>42279</v>
      </c>
      <c r="B4133" s="1">
        <v>139.077162018547</v>
      </c>
      <c r="C4133" s="1">
        <v>143.084502902731</v>
      </c>
      <c r="D4133" s="1">
        <v>137.243156249386</v>
      </c>
      <c r="E4133" s="1">
        <v>143.01177978515599</v>
      </c>
      <c r="F4133" s="1">
        <v>4469900</v>
      </c>
      <c r="G4133" s="1">
        <v>0</v>
      </c>
      <c r="H4133" s="1">
        <v>0</v>
      </c>
      <c r="I4133" s="1">
        <f>YEAR(GS_Stock_Data[[#This Row],[Date]])</f>
        <v>2015</v>
      </c>
      <c r="J4133" s="1">
        <f>MONTH(GS_Stock_Data[[#This Row],[Date]])</f>
        <v>10</v>
      </c>
      <c r="K4133" s="1" t="str">
        <f>_xlfn.CONCAT("Q",CEILING(GS_Stock_Data[[#This Row],[MonthNumber]]/3,1))</f>
        <v>Q4</v>
      </c>
      <c r="L4133" s="1" t="str">
        <f>TEXT(GS_Stock_Data[[#This Row],[Date]],"mmm")</f>
        <v>Oct</v>
      </c>
      <c r="M4133" s="1">
        <f>WEEKDAY(GS_Stock_Data[[#This Row],[Date]])</f>
        <v>6</v>
      </c>
      <c r="N4133" s="1" t="str" cm="1">
        <f t="array" ref="N4133">_xlfn.IFS(GS_Stock_Data[[#This Row],[DayNumber]]=2,"MON",GS_Stock_Data[[#This Row],[DayNumber]]=3,"TUE",GS_Stock_Data[[#This Row],[DayNumber]]=4,"WED",GS_Stock_Data[[#This Row],[DayNumber]]=5,"THU",GS_Stock_Data[[#This Row],[DayNumber]]=6,"FRI")</f>
        <v>FRI</v>
      </c>
    </row>
    <row r="4134" spans="1:14" x14ac:dyDescent="0.25">
      <c r="A4134" s="5">
        <v>42282</v>
      </c>
      <c r="B4134" s="1">
        <v>143.99751282932499</v>
      </c>
      <c r="C4134" s="1">
        <v>146.283958628254</v>
      </c>
      <c r="D4134" s="1">
        <v>143.67434541855599</v>
      </c>
      <c r="E4134" s="1">
        <v>145.99310302734301</v>
      </c>
      <c r="F4134" s="1">
        <v>3411900</v>
      </c>
      <c r="G4134" s="1">
        <v>0</v>
      </c>
      <c r="H4134" s="1">
        <v>0</v>
      </c>
      <c r="I4134" s="1">
        <f>YEAR(GS_Stock_Data[[#This Row],[Date]])</f>
        <v>2015</v>
      </c>
      <c r="J4134" s="1">
        <f>MONTH(GS_Stock_Data[[#This Row],[Date]])</f>
        <v>10</v>
      </c>
      <c r="K4134" s="1" t="str">
        <f>_xlfn.CONCAT("Q",CEILING(GS_Stock_Data[[#This Row],[MonthNumber]]/3,1))</f>
        <v>Q4</v>
      </c>
      <c r="L4134" s="1" t="str">
        <f>TEXT(GS_Stock_Data[[#This Row],[Date]],"mmm")</f>
        <v>Oct</v>
      </c>
      <c r="M4134" s="1">
        <f>WEEKDAY(GS_Stock_Data[[#This Row],[Date]])</f>
        <v>2</v>
      </c>
      <c r="N4134" s="1" t="str" cm="1">
        <f t="array" ref="N4134">_xlfn.IFS(GS_Stock_Data[[#This Row],[DayNumber]]=2,"MON",GS_Stock_Data[[#This Row],[DayNumber]]=3,"TUE",GS_Stock_Data[[#This Row],[DayNumber]]=4,"WED",GS_Stock_Data[[#This Row],[DayNumber]]=5,"THU",GS_Stock_Data[[#This Row],[DayNumber]]=6,"FRI")</f>
        <v>MON</v>
      </c>
    </row>
    <row r="4135" spans="1:14" x14ac:dyDescent="0.25">
      <c r="A4135" s="5">
        <v>42283</v>
      </c>
      <c r="B4135" s="1">
        <v>145.58905986356399</v>
      </c>
      <c r="C4135" s="1">
        <v>146.46162620039499</v>
      </c>
      <c r="D4135" s="1">
        <v>144.999274106201</v>
      </c>
      <c r="E4135" s="1">
        <v>145.68601989746</v>
      </c>
      <c r="F4135" s="1">
        <v>1859100</v>
      </c>
      <c r="G4135" s="1">
        <v>0</v>
      </c>
      <c r="H4135" s="1">
        <v>0</v>
      </c>
      <c r="I4135" s="1">
        <f>YEAR(GS_Stock_Data[[#This Row],[Date]])</f>
        <v>2015</v>
      </c>
      <c r="J4135" s="1">
        <f>MONTH(GS_Stock_Data[[#This Row],[Date]])</f>
        <v>10</v>
      </c>
      <c r="K4135" s="1" t="str">
        <f>_xlfn.CONCAT("Q",CEILING(GS_Stock_Data[[#This Row],[MonthNumber]]/3,1))</f>
        <v>Q4</v>
      </c>
      <c r="L4135" s="1" t="str">
        <f>TEXT(GS_Stock_Data[[#This Row],[Date]],"mmm")</f>
        <v>Oct</v>
      </c>
      <c r="M4135" s="1">
        <f>WEEKDAY(GS_Stock_Data[[#This Row],[Date]])</f>
        <v>3</v>
      </c>
      <c r="N4135" s="1" t="str" cm="1">
        <f t="array" ref="N4135">_xlfn.IFS(GS_Stock_Data[[#This Row],[DayNumber]]=2,"MON",GS_Stock_Data[[#This Row],[DayNumber]]=3,"TUE",GS_Stock_Data[[#This Row],[DayNumber]]=4,"WED",GS_Stock_Data[[#This Row],[DayNumber]]=5,"THU",GS_Stock_Data[[#This Row],[DayNumber]]=6,"FRI")</f>
        <v>TUE</v>
      </c>
    </row>
    <row r="4136" spans="1:14" x14ac:dyDescent="0.25">
      <c r="A4136" s="5">
        <v>42284</v>
      </c>
      <c r="B4136" s="1">
        <v>146.88178277772499</v>
      </c>
      <c r="C4136" s="1">
        <v>148.48955675148099</v>
      </c>
      <c r="D4136" s="1">
        <v>145.863782350962</v>
      </c>
      <c r="E4136" s="1">
        <v>147.22918701171801</v>
      </c>
      <c r="F4136" s="1">
        <v>2572200</v>
      </c>
      <c r="G4136" s="1">
        <v>0</v>
      </c>
      <c r="H4136" s="1">
        <v>0</v>
      </c>
      <c r="I4136" s="1">
        <f>YEAR(GS_Stock_Data[[#This Row],[Date]])</f>
        <v>2015</v>
      </c>
      <c r="J4136" s="1">
        <f>MONTH(GS_Stock_Data[[#This Row],[Date]])</f>
        <v>10</v>
      </c>
      <c r="K4136" s="1" t="str">
        <f>_xlfn.CONCAT("Q",CEILING(GS_Stock_Data[[#This Row],[MonthNumber]]/3,1))</f>
        <v>Q4</v>
      </c>
      <c r="L4136" s="1" t="str">
        <f>TEXT(GS_Stock_Data[[#This Row],[Date]],"mmm")</f>
        <v>Oct</v>
      </c>
      <c r="M4136" s="1">
        <f>WEEKDAY(GS_Stock_Data[[#This Row],[Date]])</f>
        <v>4</v>
      </c>
      <c r="N4136" s="1" t="str" cm="1">
        <f t="array" ref="N4136">_xlfn.IFS(GS_Stock_Data[[#This Row],[DayNumber]]=2,"MON",GS_Stock_Data[[#This Row],[DayNumber]]=3,"TUE",GS_Stock_Data[[#This Row],[DayNumber]]=4,"WED",GS_Stock_Data[[#This Row],[DayNumber]]=5,"THU",GS_Stock_Data[[#This Row],[DayNumber]]=6,"FRI")</f>
        <v>WED</v>
      </c>
    </row>
    <row r="4137" spans="1:14" x14ac:dyDescent="0.25">
      <c r="A4137" s="5">
        <v>42285</v>
      </c>
      <c r="B4137" s="1">
        <v>146.380837445982</v>
      </c>
      <c r="C4137" s="1">
        <v>147.42307466174401</v>
      </c>
      <c r="D4137" s="1">
        <v>145.225502784958</v>
      </c>
      <c r="E4137" s="1">
        <v>146.29197692871</v>
      </c>
      <c r="F4137" s="1">
        <v>3253400</v>
      </c>
      <c r="G4137" s="1">
        <v>0</v>
      </c>
      <c r="H4137" s="1">
        <v>0</v>
      </c>
      <c r="I4137" s="1">
        <f>YEAR(GS_Stock_Data[[#This Row],[Date]])</f>
        <v>2015</v>
      </c>
      <c r="J4137" s="1">
        <f>MONTH(GS_Stock_Data[[#This Row],[Date]])</f>
        <v>10</v>
      </c>
      <c r="K4137" s="1" t="str">
        <f>_xlfn.CONCAT("Q",CEILING(GS_Stock_Data[[#This Row],[MonthNumber]]/3,1))</f>
        <v>Q4</v>
      </c>
      <c r="L4137" s="1" t="str">
        <f>TEXT(GS_Stock_Data[[#This Row],[Date]],"mmm")</f>
        <v>Oct</v>
      </c>
      <c r="M4137" s="1">
        <f>WEEKDAY(GS_Stock_Data[[#This Row],[Date]])</f>
        <v>5</v>
      </c>
      <c r="N4137" s="1" t="str" cm="1">
        <f t="array" ref="N4137">_xlfn.IFS(GS_Stock_Data[[#This Row],[DayNumber]]=2,"MON",GS_Stock_Data[[#This Row],[DayNumber]]=3,"TUE",GS_Stock_Data[[#This Row],[DayNumber]]=4,"WED",GS_Stock_Data[[#This Row],[DayNumber]]=5,"THU",GS_Stock_Data[[#This Row],[DayNumber]]=6,"FRI")</f>
        <v>THU</v>
      </c>
    </row>
    <row r="4138" spans="1:14" x14ac:dyDescent="0.25">
      <c r="A4138" s="5">
        <v>42286</v>
      </c>
      <c r="B4138" s="1">
        <v>146.20315798429701</v>
      </c>
      <c r="C4138" s="1">
        <v>147.27769506281001</v>
      </c>
      <c r="D4138" s="1">
        <v>143.98134836040299</v>
      </c>
      <c r="E4138" s="1">
        <v>144.77311706542901</v>
      </c>
      <c r="F4138" s="1">
        <v>3334900</v>
      </c>
      <c r="G4138" s="1">
        <v>0</v>
      </c>
      <c r="H4138" s="1">
        <v>0</v>
      </c>
      <c r="I4138" s="1">
        <f>YEAR(GS_Stock_Data[[#This Row],[Date]])</f>
        <v>2015</v>
      </c>
      <c r="J4138" s="1">
        <f>MONTH(GS_Stock_Data[[#This Row],[Date]])</f>
        <v>10</v>
      </c>
      <c r="K4138" s="1" t="str">
        <f>_xlfn.CONCAT("Q",CEILING(GS_Stock_Data[[#This Row],[MonthNumber]]/3,1))</f>
        <v>Q4</v>
      </c>
      <c r="L4138" s="1" t="str">
        <f>TEXT(GS_Stock_Data[[#This Row],[Date]],"mmm")</f>
        <v>Oct</v>
      </c>
      <c r="M4138" s="1">
        <f>WEEKDAY(GS_Stock_Data[[#This Row],[Date]])</f>
        <v>6</v>
      </c>
      <c r="N4138" s="1" t="str" cm="1">
        <f t="array" ref="N4138">_xlfn.IFS(GS_Stock_Data[[#This Row],[DayNumber]]=2,"MON",GS_Stock_Data[[#This Row],[DayNumber]]=3,"TUE",GS_Stock_Data[[#This Row],[DayNumber]]=4,"WED",GS_Stock_Data[[#This Row],[DayNumber]]=5,"THU",GS_Stock_Data[[#This Row],[DayNumber]]=6,"FRI")</f>
        <v>FRI</v>
      </c>
    </row>
    <row r="4139" spans="1:14" x14ac:dyDescent="0.25">
      <c r="A4139" s="5">
        <v>42289</v>
      </c>
      <c r="B4139" s="1">
        <v>146.073868687942</v>
      </c>
      <c r="C4139" s="1">
        <v>146.397036027128</v>
      </c>
      <c r="D4139" s="1">
        <v>144.62766587418199</v>
      </c>
      <c r="E4139" s="1">
        <v>145.61334228515599</v>
      </c>
      <c r="F4139" s="1">
        <v>3059800</v>
      </c>
      <c r="G4139" s="1">
        <v>0</v>
      </c>
      <c r="H4139" s="1">
        <v>0</v>
      </c>
      <c r="I4139" s="1">
        <f>YEAR(GS_Stock_Data[[#This Row],[Date]])</f>
        <v>2015</v>
      </c>
      <c r="J4139" s="1">
        <f>MONTH(GS_Stock_Data[[#This Row],[Date]])</f>
        <v>10</v>
      </c>
      <c r="K4139" s="1" t="str">
        <f>_xlfn.CONCAT("Q",CEILING(GS_Stock_Data[[#This Row],[MonthNumber]]/3,1))</f>
        <v>Q4</v>
      </c>
      <c r="L4139" s="1" t="str">
        <f>TEXT(GS_Stock_Data[[#This Row],[Date]],"mmm")</f>
        <v>Oct</v>
      </c>
      <c r="M4139" s="1">
        <f>WEEKDAY(GS_Stock_Data[[#This Row],[Date]])</f>
        <v>2</v>
      </c>
      <c r="N4139" s="1" t="str" cm="1">
        <f t="array" ref="N4139">_xlfn.IFS(GS_Stock_Data[[#This Row],[DayNumber]]=2,"MON",GS_Stock_Data[[#This Row],[DayNumber]]=3,"TUE",GS_Stock_Data[[#This Row],[DayNumber]]=4,"WED",GS_Stock_Data[[#This Row],[DayNumber]]=5,"THU",GS_Stock_Data[[#This Row],[DayNumber]]=6,"FRI")</f>
        <v>MON</v>
      </c>
    </row>
    <row r="4140" spans="1:14" x14ac:dyDescent="0.25">
      <c r="A4140" s="5">
        <v>42290</v>
      </c>
      <c r="B4140" s="1">
        <v>145.08008388677601</v>
      </c>
      <c r="C4140" s="1">
        <v>147.96438932311</v>
      </c>
      <c r="D4140" s="1">
        <v>145.02352283506301</v>
      </c>
      <c r="E4140" s="1">
        <v>146.211181640625</v>
      </c>
      <c r="F4140" s="1">
        <v>2918800</v>
      </c>
      <c r="G4140" s="1">
        <v>0</v>
      </c>
      <c r="H4140" s="1">
        <v>0</v>
      </c>
      <c r="I4140" s="1">
        <f>YEAR(GS_Stock_Data[[#This Row],[Date]])</f>
        <v>2015</v>
      </c>
      <c r="J4140" s="1">
        <f>MONTH(GS_Stock_Data[[#This Row],[Date]])</f>
        <v>10</v>
      </c>
      <c r="K4140" s="1" t="str">
        <f>_xlfn.CONCAT("Q",CEILING(GS_Stock_Data[[#This Row],[MonthNumber]]/3,1))</f>
        <v>Q4</v>
      </c>
      <c r="L4140" s="1" t="str">
        <f>TEXT(GS_Stock_Data[[#This Row],[Date]],"mmm")</f>
        <v>Oct</v>
      </c>
      <c r="M4140" s="1">
        <f>WEEKDAY(GS_Stock_Data[[#This Row],[Date]])</f>
        <v>3</v>
      </c>
      <c r="N4140" s="1" t="str" cm="1">
        <f t="array" ref="N4140">_xlfn.IFS(GS_Stock_Data[[#This Row],[DayNumber]]=2,"MON",GS_Stock_Data[[#This Row],[DayNumber]]=3,"TUE",GS_Stock_Data[[#This Row],[DayNumber]]=4,"WED",GS_Stock_Data[[#This Row],[DayNumber]]=5,"THU",GS_Stock_Data[[#This Row],[DayNumber]]=6,"FRI")</f>
        <v>TUE</v>
      </c>
    </row>
    <row r="4141" spans="1:14" x14ac:dyDescent="0.25">
      <c r="A4141" s="5">
        <v>42291</v>
      </c>
      <c r="B4141" s="1">
        <v>146.01726179497399</v>
      </c>
      <c r="C4141" s="1">
        <v>147.221082562498</v>
      </c>
      <c r="D4141" s="1">
        <v>144.73265538203</v>
      </c>
      <c r="E4141" s="1">
        <v>145.03158569335901</v>
      </c>
      <c r="F4141" s="1">
        <v>3252000</v>
      </c>
      <c r="G4141" s="1">
        <v>0</v>
      </c>
      <c r="H4141" s="1">
        <v>0</v>
      </c>
      <c r="I4141" s="1">
        <f>YEAR(GS_Stock_Data[[#This Row],[Date]])</f>
        <v>2015</v>
      </c>
      <c r="J4141" s="1">
        <f>MONTH(GS_Stock_Data[[#This Row],[Date]])</f>
        <v>10</v>
      </c>
      <c r="K4141" s="1" t="str">
        <f>_xlfn.CONCAT("Q",CEILING(GS_Stock_Data[[#This Row],[MonthNumber]]/3,1))</f>
        <v>Q4</v>
      </c>
      <c r="L4141" s="1" t="str">
        <f>TEXT(GS_Stock_Data[[#This Row],[Date]],"mmm")</f>
        <v>Oct</v>
      </c>
      <c r="M4141" s="1">
        <f>WEEKDAY(GS_Stock_Data[[#This Row],[Date]])</f>
        <v>4</v>
      </c>
      <c r="N4141" s="1" t="str" cm="1">
        <f t="array" ref="N4141">_xlfn.IFS(GS_Stock_Data[[#This Row],[DayNumber]]=2,"MON",GS_Stock_Data[[#This Row],[DayNumber]]=3,"TUE",GS_Stock_Data[[#This Row],[DayNumber]]=4,"WED",GS_Stock_Data[[#This Row],[DayNumber]]=5,"THU",GS_Stock_Data[[#This Row],[DayNumber]]=6,"FRI")</f>
        <v>WED</v>
      </c>
    </row>
    <row r="4142" spans="1:14" x14ac:dyDescent="0.25">
      <c r="A4142" s="5">
        <v>42292</v>
      </c>
      <c r="B4142" s="1">
        <v>142.78556744471501</v>
      </c>
      <c r="C4142" s="1">
        <v>150.073104702298</v>
      </c>
      <c r="D4142" s="1">
        <v>142.00187379865301</v>
      </c>
      <c r="E4142" s="1">
        <v>149.43484497070301</v>
      </c>
      <c r="F4142" s="1">
        <v>5720100</v>
      </c>
      <c r="G4142" s="1">
        <v>0</v>
      </c>
      <c r="H4142" s="1">
        <v>0</v>
      </c>
      <c r="I4142" s="1">
        <f>YEAR(GS_Stock_Data[[#This Row],[Date]])</f>
        <v>2015</v>
      </c>
      <c r="J4142" s="1">
        <f>MONTH(GS_Stock_Data[[#This Row],[Date]])</f>
        <v>10</v>
      </c>
      <c r="K4142" s="1" t="str">
        <f>_xlfn.CONCAT("Q",CEILING(GS_Stock_Data[[#This Row],[MonthNumber]]/3,1))</f>
        <v>Q4</v>
      </c>
      <c r="L4142" s="1" t="str">
        <f>TEXT(GS_Stock_Data[[#This Row],[Date]],"mmm")</f>
        <v>Oct</v>
      </c>
      <c r="M4142" s="1">
        <f>WEEKDAY(GS_Stock_Data[[#This Row],[Date]])</f>
        <v>5</v>
      </c>
      <c r="N4142" s="1" t="str" cm="1">
        <f t="array" ref="N4142">_xlfn.IFS(GS_Stock_Data[[#This Row],[DayNumber]]=2,"MON",GS_Stock_Data[[#This Row],[DayNumber]]=3,"TUE",GS_Stock_Data[[#This Row],[DayNumber]]=4,"WED",GS_Stock_Data[[#This Row],[DayNumber]]=5,"THU",GS_Stock_Data[[#This Row],[DayNumber]]=6,"FRI")</f>
        <v>THU</v>
      </c>
    </row>
    <row r="4143" spans="1:14" x14ac:dyDescent="0.25">
      <c r="A4143" s="5">
        <v>42293</v>
      </c>
      <c r="B4143" s="1">
        <v>149.56407497555</v>
      </c>
      <c r="C4143" s="1">
        <v>150.80020752835401</v>
      </c>
      <c r="D4143" s="1">
        <v>148.360266543156</v>
      </c>
      <c r="E4143" s="1">
        <v>149.612548828125</v>
      </c>
      <c r="F4143" s="1">
        <v>2977500</v>
      </c>
      <c r="G4143" s="1">
        <v>0</v>
      </c>
      <c r="H4143" s="1">
        <v>0</v>
      </c>
      <c r="I4143" s="1">
        <f>YEAR(GS_Stock_Data[[#This Row],[Date]])</f>
        <v>2015</v>
      </c>
      <c r="J4143" s="1">
        <f>MONTH(GS_Stock_Data[[#This Row],[Date]])</f>
        <v>10</v>
      </c>
      <c r="K4143" s="1" t="str">
        <f>_xlfn.CONCAT("Q",CEILING(GS_Stock_Data[[#This Row],[MonthNumber]]/3,1))</f>
        <v>Q4</v>
      </c>
      <c r="L4143" s="1" t="str">
        <f>TEXT(GS_Stock_Data[[#This Row],[Date]],"mmm")</f>
        <v>Oct</v>
      </c>
      <c r="M4143" s="1">
        <f>WEEKDAY(GS_Stock_Data[[#This Row],[Date]])</f>
        <v>6</v>
      </c>
      <c r="N4143" s="1" t="str" cm="1">
        <f t="array" ref="N4143">_xlfn.IFS(GS_Stock_Data[[#This Row],[DayNumber]]=2,"MON",GS_Stock_Data[[#This Row],[DayNumber]]=3,"TUE",GS_Stock_Data[[#This Row],[DayNumber]]=4,"WED",GS_Stock_Data[[#This Row],[DayNumber]]=5,"THU",GS_Stock_Data[[#This Row],[DayNumber]]=6,"FRI")</f>
        <v>FRI</v>
      </c>
    </row>
    <row r="4144" spans="1:14" x14ac:dyDescent="0.25">
      <c r="A4144" s="5">
        <v>42296</v>
      </c>
      <c r="B4144" s="1">
        <v>148.239086853576</v>
      </c>
      <c r="C4144" s="1">
        <v>150.679040451069</v>
      </c>
      <c r="D4144" s="1">
        <v>147.972468305316</v>
      </c>
      <c r="E4144" s="1">
        <v>150.065017700195</v>
      </c>
      <c r="F4144" s="1">
        <v>2665700</v>
      </c>
      <c r="G4144" s="1">
        <v>0</v>
      </c>
      <c r="H4144" s="1">
        <v>0</v>
      </c>
      <c r="I4144" s="1">
        <f>YEAR(GS_Stock_Data[[#This Row],[Date]])</f>
        <v>2015</v>
      </c>
      <c r="J4144" s="1">
        <f>MONTH(GS_Stock_Data[[#This Row],[Date]])</f>
        <v>10</v>
      </c>
      <c r="K4144" s="1" t="str">
        <f>_xlfn.CONCAT("Q",CEILING(GS_Stock_Data[[#This Row],[MonthNumber]]/3,1))</f>
        <v>Q4</v>
      </c>
      <c r="L4144" s="1" t="str">
        <f>TEXT(GS_Stock_Data[[#This Row],[Date]],"mmm")</f>
        <v>Oct</v>
      </c>
      <c r="M4144" s="1">
        <f>WEEKDAY(GS_Stock_Data[[#This Row],[Date]])</f>
        <v>2</v>
      </c>
      <c r="N4144" s="1" t="str" cm="1">
        <f t="array" ref="N4144">_xlfn.IFS(GS_Stock_Data[[#This Row],[DayNumber]]=2,"MON",GS_Stock_Data[[#This Row],[DayNumber]]=3,"TUE",GS_Stock_Data[[#This Row],[DayNumber]]=4,"WED",GS_Stock_Data[[#This Row],[DayNumber]]=5,"THU",GS_Stock_Data[[#This Row],[DayNumber]]=6,"FRI")</f>
        <v>MON</v>
      </c>
    </row>
    <row r="4145" spans="1:14" x14ac:dyDescent="0.25">
      <c r="A4145" s="5">
        <v>42297</v>
      </c>
      <c r="B4145" s="1">
        <v>149.628709195254</v>
      </c>
      <c r="C4145" s="1">
        <v>150.25081906167799</v>
      </c>
      <c r="D4145" s="1">
        <v>148.578397198549</v>
      </c>
      <c r="E4145" s="1">
        <v>149.87916564941401</v>
      </c>
      <c r="F4145" s="1">
        <v>2736200</v>
      </c>
      <c r="G4145" s="1">
        <v>0</v>
      </c>
      <c r="H4145" s="1">
        <v>0</v>
      </c>
      <c r="I4145" s="1">
        <f>YEAR(GS_Stock_Data[[#This Row],[Date]])</f>
        <v>2015</v>
      </c>
      <c r="J4145" s="1">
        <f>MONTH(GS_Stock_Data[[#This Row],[Date]])</f>
        <v>10</v>
      </c>
      <c r="K4145" s="1" t="str">
        <f>_xlfn.CONCAT("Q",CEILING(GS_Stock_Data[[#This Row],[MonthNumber]]/3,1))</f>
        <v>Q4</v>
      </c>
      <c r="L4145" s="1" t="str">
        <f>TEXT(GS_Stock_Data[[#This Row],[Date]],"mmm")</f>
        <v>Oct</v>
      </c>
      <c r="M4145" s="1">
        <f>WEEKDAY(GS_Stock_Data[[#This Row],[Date]])</f>
        <v>3</v>
      </c>
      <c r="N4145" s="1" t="str" cm="1">
        <f t="array" ref="N4145">_xlfn.IFS(GS_Stock_Data[[#This Row],[DayNumber]]=2,"MON",GS_Stock_Data[[#This Row],[DayNumber]]=3,"TUE",GS_Stock_Data[[#This Row],[DayNumber]]=4,"WED",GS_Stock_Data[[#This Row],[DayNumber]]=5,"THU",GS_Stock_Data[[#This Row],[DayNumber]]=6,"FRI")</f>
        <v>TUE</v>
      </c>
    </row>
    <row r="4146" spans="1:14" x14ac:dyDescent="0.25">
      <c r="A4146" s="5">
        <v>42298</v>
      </c>
      <c r="B4146" s="1">
        <v>150.45281453631901</v>
      </c>
      <c r="C4146" s="1">
        <v>150.45281453631901</v>
      </c>
      <c r="D4146" s="1">
        <v>145.06391972968399</v>
      </c>
      <c r="E4146" s="1">
        <v>145.18510437011699</v>
      </c>
      <c r="F4146" s="1">
        <v>3613800</v>
      </c>
      <c r="G4146" s="1">
        <v>0</v>
      </c>
      <c r="H4146" s="1">
        <v>0</v>
      </c>
      <c r="I4146" s="1">
        <f>YEAR(GS_Stock_Data[[#This Row],[Date]])</f>
        <v>2015</v>
      </c>
      <c r="J4146" s="1">
        <f>MONTH(GS_Stock_Data[[#This Row],[Date]])</f>
        <v>10</v>
      </c>
      <c r="K4146" s="1" t="str">
        <f>_xlfn.CONCAT("Q",CEILING(GS_Stock_Data[[#This Row],[MonthNumber]]/3,1))</f>
        <v>Q4</v>
      </c>
      <c r="L4146" s="1" t="str">
        <f>TEXT(GS_Stock_Data[[#This Row],[Date]],"mmm")</f>
        <v>Oct</v>
      </c>
      <c r="M4146" s="1">
        <f>WEEKDAY(GS_Stock_Data[[#This Row],[Date]])</f>
        <v>4</v>
      </c>
      <c r="N4146" s="1" t="str" cm="1">
        <f t="array" ref="N4146">_xlfn.IFS(GS_Stock_Data[[#This Row],[DayNumber]]=2,"MON",GS_Stock_Data[[#This Row],[DayNumber]]=3,"TUE",GS_Stock_Data[[#This Row],[DayNumber]]=4,"WED",GS_Stock_Data[[#This Row],[DayNumber]]=5,"THU",GS_Stock_Data[[#This Row],[DayNumber]]=6,"FRI")</f>
        <v>WED</v>
      </c>
    </row>
    <row r="4147" spans="1:14" x14ac:dyDescent="0.25">
      <c r="A4147" s="5">
        <v>42299</v>
      </c>
      <c r="B4147" s="1">
        <v>145.613331032513</v>
      </c>
      <c r="C4147" s="1">
        <v>148.812741686603</v>
      </c>
      <c r="D4147" s="1">
        <v>145.589094100349</v>
      </c>
      <c r="E4147" s="1">
        <v>148.30374145507801</v>
      </c>
      <c r="F4147" s="1">
        <v>2609600</v>
      </c>
      <c r="G4147" s="1">
        <v>0</v>
      </c>
      <c r="H4147" s="1">
        <v>0</v>
      </c>
      <c r="I4147" s="1">
        <f>YEAR(GS_Stock_Data[[#This Row],[Date]])</f>
        <v>2015</v>
      </c>
      <c r="J4147" s="1">
        <f>MONTH(GS_Stock_Data[[#This Row],[Date]])</f>
        <v>10</v>
      </c>
      <c r="K4147" s="1" t="str">
        <f>_xlfn.CONCAT("Q",CEILING(GS_Stock_Data[[#This Row],[MonthNumber]]/3,1))</f>
        <v>Q4</v>
      </c>
      <c r="L4147" s="1" t="str">
        <f>TEXT(GS_Stock_Data[[#This Row],[Date]],"mmm")</f>
        <v>Oct</v>
      </c>
      <c r="M4147" s="1">
        <f>WEEKDAY(GS_Stock_Data[[#This Row],[Date]])</f>
        <v>5</v>
      </c>
      <c r="N4147" s="1" t="str" cm="1">
        <f t="array" ref="N4147">_xlfn.IFS(GS_Stock_Data[[#This Row],[DayNumber]]=2,"MON",GS_Stock_Data[[#This Row],[DayNumber]]=3,"TUE",GS_Stock_Data[[#This Row],[DayNumber]]=4,"WED",GS_Stock_Data[[#This Row],[DayNumber]]=5,"THU",GS_Stock_Data[[#This Row],[DayNumber]]=6,"FRI")</f>
        <v>THU</v>
      </c>
    </row>
    <row r="4148" spans="1:14" x14ac:dyDescent="0.25">
      <c r="A4148" s="5">
        <v>42300</v>
      </c>
      <c r="B4148" s="1">
        <v>149.596415595211</v>
      </c>
      <c r="C4148" s="1">
        <v>150.56592973774599</v>
      </c>
      <c r="D4148" s="1">
        <v>149.00661744906799</v>
      </c>
      <c r="E4148" s="1">
        <v>149.87110900878901</v>
      </c>
      <c r="F4148" s="1">
        <v>2935700</v>
      </c>
      <c r="G4148" s="1">
        <v>0</v>
      </c>
      <c r="H4148" s="1">
        <v>0</v>
      </c>
      <c r="I4148" s="1">
        <f>YEAR(GS_Stock_Data[[#This Row],[Date]])</f>
        <v>2015</v>
      </c>
      <c r="J4148" s="1">
        <f>MONTH(GS_Stock_Data[[#This Row],[Date]])</f>
        <v>10</v>
      </c>
      <c r="K4148" s="1" t="str">
        <f>_xlfn.CONCAT("Q",CEILING(GS_Stock_Data[[#This Row],[MonthNumber]]/3,1))</f>
        <v>Q4</v>
      </c>
      <c r="L4148" s="1" t="str">
        <f>TEXT(GS_Stock_Data[[#This Row],[Date]],"mmm")</f>
        <v>Oct</v>
      </c>
      <c r="M4148" s="1">
        <f>WEEKDAY(GS_Stock_Data[[#This Row],[Date]])</f>
        <v>6</v>
      </c>
      <c r="N4148" s="1" t="str" cm="1">
        <f t="array" ref="N4148">_xlfn.IFS(GS_Stock_Data[[#This Row],[DayNumber]]=2,"MON",GS_Stock_Data[[#This Row],[DayNumber]]=3,"TUE",GS_Stock_Data[[#This Row],[DayNumber]]=4,"WED",GS_Stock_Data[[#This Row],[DayNumber]]=5,"THU",GS_Stock_Data[[#This Row],[DayNumber]]=6,"FRI")</f>
        <v>FRI</v>
      </c>
    </row>
    <row r="4149" spans="1:14" x14ac:dyDescent="0.25">
      <c r="A4149" s="5">
        <v>42303</v>
      </c>
      <c r="B4149" s="1">
        <v>151.16383335913901</v>
      </c>
      <c r="C4149" s="1">
        <v>151.89096603126299</v>
      </c>
      <c r="D4149" s="1">
        <v>150.776017761166</v>
      </c>
      <c r="E4149" s="1">
        <v>151.09111022949199</v>
      </c>
      <c r="F4149" s="1">
        <v>2573700</v>
      </c>
      <c r="G4149" s="1">
        <v>0</v>
      </c>
      <c r="H4149" s="1">
        <v>0</v>
      </c>
      <c r="I4149" s="1">
        <f>YEAR(GS_Stock_Data[[#This Row],[Date]])</f>
        <v>2015</v>
      </c>
      <c r="J4149" s="1">
        <f>MONTH(GS_Stock_Data[[#This Row],[Date]])</f>
        <v>10</v>
      </c>
      <c r="K4149" s="1" t="str">
        <f>_xlfn.CONCAT("Q",CEILING(GS_Stock_Data[[#This Row],[MonthNumber]]/3,1))</f>
        <v>Q4</v>
      </c>
      <c r="L4149" s="1" t="str">
        <f>TEXT(GS_Stock_Data[[#This Row],[Date]],"mmm")</f>
        <v>Oct</v>
      </c>
      <c r="M4149" s="1">
        <f>WEEKDAY(GS_Stock_Data[[#This Row],[Date]])</f>
        <v>2</v>
      </c>
      <c r="N4149" s="1" t="str" cm="1">
        <f t="array" ref="N4149">_xlfn.IFS(GS_Stock_Data[[#This Row],[DayNumber]]=2,"MON",GS_Stock_Data[[#This Row],[DayNumber]]=3,"TUE",GS_Stock_Data[[#This Row],[DayNumber]]=4,"WED",GS_Stock_Data[[#This Row],[DayNumber]]=5,"THU",GS_Stock_Data[[#This Row],[DayNumber]]=6,"FRI")</f>
        <v>MON</v>
      </c>
    </row>
    <row r="4150" spans="1:14" x14ac:dyDescent="0.25">
      <c r="A4150" s="5">
        <v>42304</v>
      </c>
      <c r="B4150" s="1">
        <v>150.275117174332</v>
      </c>
      <c r="C4150" s="1">
        <v>150.945701165819</v>
      </c>
      <c r="D4150" s="1">
        <v>149.06322106808699</v>
      </c>
      <c r="E4150" s="1">
        <v>150.52557373046801</v>
      </c>
      <c r="F4150" s="1">
        <v>1932300</v>
      </c>
      <c r="G4150" s="1">
        <v>0</v>
      </c>
      <c r="H4150" s="1">
        <v>0</v>
      </c>
      <c r="I4150" s="1">
        <f>YEAR(GS_Stock_Data[[#This Row],[Date]])</f>
        <v>2015</v>
      </c>
      <c r="J4150" s="1">
        <f>MONTH(GS_Stock_Data[[#This Row],[Date]])</f>
        <v>10</v>
      </c>
      <c r="K4150" s="1" t="str">
        <f>_xlfn.CONCAT("Q",CEILING(GS_Stock_Data[[#This Row],[MonthNumber]]/3,1))</f>
        <v>Q4</v>
      </c>
      <c r="L4150" s="1" t="str">
        <f>TEXT(GS_Stock_Data[[#This Row],[Date]],"mmm")</f>
        <v>Oct</v>
      </c>
      <c r="M4150" s="1">
        <f>WEEKDAY(GS_Stock_Data[[#This Row],[Date]])</f>
        <v>3</v>
      </c>
      <c r="N4150" s="1" t="str" cm="1">
        <f t="array" ref="N4150">_xlfn.IFS(GS_Stock_Data[[#This Row],[DayNumber]]=2,"MON",GS_Stock_Data[[#This Row],[DayNumber]]=3,"TUE",GS_Stock_Data[[#This Row],[DayNumber]]=4,"WED",GS_Stock_Data[[#This Row],[DayNumber]]=5,"THU",GS_Stock_Data[[#This Row],[DayNumber]]=6,"FRI")</f>
        <v>TUE</v>
      </c>
    </row>
    <row r="4151" spans="1:14" x14ac:dyDescent="0.25">
      <c r="A4151" s="5">
        <v>42305</v>
      </c>
      <c r="B4151" s="1">
        <v>150.84869763083799</v>
      </c>
      <c r="C4151" s="1">
        <v>154.702516947167</v>
      </c>
      <c r="D4151" s="1">
        <v>150.41240829024699</v>
      </c>
      <c r="E4151" s="1">
        <v>154.57325744628901</v>
      </c>
      <c r="F4151" s="1">
        <v>3231900</v>
      </c>
      <c r="G4151" s="1">
        <v>0</v>
      </c>
      <c r="H4151" s="1">
        <v>0</v>
      </c>
      <c r="I4151" s="1">
        <f>YEAR(GS_Stock_Data[[#This Row],[Date]])</f>
        <v>2015</v>
      </c>
      <c r="J4151" s="1">
        <f>MONTH(GS_Stock_Data[[#This Row],[Date]])</f>
        <v>10</v>
      </c>
      <c r="K4151" s="1" t="str">
        <f>_xlfn.CONCAT("Q",CEILING(GS_Stock_Data[[#This Row],[MonthNumber]]/3,1))</f>
        <v>Q4</v>
      </c>
      <c r="L4151" s="1" t="str">
        <f>TEXT(GS_Stock_Data[[#This Row],[Date]],"mmm")</f>
        <v>Oct</v>
      </c>
      <c r="M4151" s="1">
        <f>WEEKDAY(GS_Stock_Data[[#This Row],[Date]])</f>
        <v>4</v>
      </c>
      <c r="N4151" s="1" t="str" cm="1">
        <f t="array" ref="N4151">_xlfn.IFS(GS_Stock_Data[[#This Row],[DayNumber]]=2,"MON",GS_Stock_Data[[#This Row],[DayNumber]]=3,"TUE",GS_Stock_Data[[#This Row],[DayNumber]]=4,"WED",GS_Stock_Data[[#This Row],[DayNumber]]=5,"THU",GS_Stock_Data[[#This Row],[DayNumber]]=6,"FRI")</f>
        <v>WED</v>
      </c>
    </row>
    <row r="4152" spans="1:14" x14ac:dyDescent="0.25">
      <c r="A4152" s="5">
        <v>42306</v>
      </c>
      <c r="B4152" s="1">
        <v>154.314726326558</v>
      </c>
      <c r="C4152" s="1">
        <v>155.09034503505001</v>
      </c>
      <c r="D4152" s="1">
        <v>152.96548386369599</v>
      </c>
      <c r="E4152" s="1">
        <v>153.41792297363199</v>
      </c>
      <c r="F4152" s="1">
        <v>3068100</v>
      </c>
      <c r="G4152" s="1">
        <v>0</v>
      </c>
      <c r="H4152" s="1">
        <v>0</v>
      </c>
      <c r="I4152" s="1">
        <f>YEAR(GS_Stock_Data[[#This Row],[Date]])</f>
        <v>2015</v>
      </c>
      <c r="J4152" s="1">
        <f>MONTH(GS_Stock_Data[[#This Row],[Date]])</f>
        <v>10</v>
      </c>
      <c r="K4152" s="1" t="str">
        <f>_xlfn.CONCAT("Q",CEILING(GS_Stock_Data[[#This Row],[MonthNumber]]/3,1))</f>
        <v>Q4</v>
      </c>
      <c r="L4152" s="1" t="str">
        <f>TEXT(GS_Stock_Data[[#This Row],[Date]],"mmm")</f>
        <v>Oct</v>
      </c>
      <c r="M4152" s="1">
        <f>WEEKDAY(GS_Stock_Data[[#This Row],[Date]])</f>
        <v>5</v>
      </c>
      <c r="N4152" s="1" t="str" cm="1">
        <f t="array" ref="N4152">_xlfn.IFS(GS_Stock_Data[[#This Row],[DayNumber]]=2,"MON",GS_Stock_Data[[#This Row],[DayNumber]]=3,"TUE",GS_Stock_Data[[#This Row],[DayNumber]]=4,"WED",GS_Stock_Data[[#This Row],[DayNumber]]=5,"THU",GS_Stock_Data[[#This Row],[DayNumber]]=6,"FRI")</f>
        <v>THU</v>
      </c>
    </row>
    <row r="4153" spans="1:14" x14ac:dyDescent="0.25">
      <c r="A4153" s="5">
        <v>42307</v>
      </c>
      <c r="B4153" s="1">
        <v>153.312887488988</v>
      </c>
      <c r="C4153" s="1">
        <v>153.57950603378299</v>
      </c>
      <c r="D4153" s="1">
        <v>151.276911501896</v>
      </c>
      <c r="E4153" s="1">
        <v>151.48696899414</v>
      </c>
      <c r="F4153" s="1">
        <v>2791600</v>
      </c>
      <c r="G4153" s="1">
        <v>0</v>
      </c>
      <c r="H4153" s="1">
        <v>0</v>
      </c>
      <c r="I4153" s="1">
        <f>YEAR(GS_Stock_Data[[#This Row],[Date]])</f>
        <v>2015</v>
      </c>
      <c r="J4153" s="1">
        <f>MONTH(GS_Stock_Data[[#This Row],[Date]])</f>
        <v>10</v>
      </c>
      <c r="K4153" s="1" t="str">
        <f>_xlfn.CONCAT("Q",CEILING(GS_Stock_Data[[#This Row],[MonthNumber]]/3,1))</f>
        <v>Q4</v>
      </c>
      <c r="L4153" s="1" t="str">
        <f>TEXT(GS_Stock_Data[[#This Row],[Date]],"mmm")</f>
        <v>Oct</v>
      </c>
      <c r="M4153" s="1">
        <f>WEEKDAY(GS_Stock_Data[[#This Row],[Date]])</f>
        <v>6</v>
      </c>
      <c r="N4153" s="1" t="str" cm="1">
        <f t="array" ref="N4153">_xlfn.IFS(GS_Stock_Data[[#This Row],[DayNumber]]=2,"MON",GS_Stock_Data[[#This Row],[DayNumber]]=3,"TUE",GS_Stock_Data[[#This Row],[DayNumber]]=4,"WED",GS_Stock_Data[[#This Row],[DayNumber]]=5,"THU",GS_Stock_Data[[#This Row],[DayNumber]]=6,"FRI")</f>
        <v>FRI</v>
      </c>
    </row>
    <row r="4154" spans="1:14" x14ac:dyDescent="0.25">
      <c r="A4154" s="5">
        <v>42310</v>
      </c>
      <c r="B4154" s="1">
        <v>152.14950193656401</v>
      </c>
      <c r="C4154" s="1">
        <v>153.854223728449</v>
      </c>
      <c r="D4154" s="1">
        <v>151.63241449919801</v>
      </c>
      <c r="E4154" s="1">
        <v>153.248275756835</v>
      </c>
      <c r="F4154" s="1">
        <v>2531500</v>
      </c>
      <c r="G4154" s="1">
        <v>0</v>
      </c>
      <c r="H4154" s="1">
        <v>0</v>
      </c>
      <c r="I4154" s="1">
        <f>YEAR(GS_Stock_Data[[#This Row],[Date]])</f>
        <v>2015</v>
      </c>
      <c r="J4154" s="1">
        <f>MONTH(GS_Stock_Data[[#This Row],[Date]])</f>
        <v>11</v>
      </c>
      <c r="K4154" s="1" t="str">
        <f>_xlfn.CONCAT("Q",CEILING(GS_Stock_Data[[#This Row],[MonthNumber]]/3,1))</f>
        <v>Q4</v>
      </c>
      <c r="L4154" s="1" t="str">
        <f>TEXT(GS_Stock_Data[[#This Row],[Date]],"mmm")</f>
        <v>Nov</v>
      </c>
      <c r="M4154" s="1">
        <f>WEEKDAY(GS_Stock_Data[[#This Row],[Date]])</f>
        <v>2</v>
      </c>
      <c r="N4154" s="1" t="str" cm="1">
        <f t="array" ref="N4154">_xlfn.IFS(GS_Stock_Data[[#This Row],[DayNumber]]=2,"MON",GS_Stock_Data[[#This Row],[DayNumber]]=3,"TUE",GS_Stock_Data[[#This Row],[DayNumber]]=4,"WED",GS_Stock_Data[[#This Row],[DayNumber]]=5,"THU",GS_Stock_Data[[#This Row],[DayNumber]]=6,"FRI")</f>
        <v>MON</v>
      </c>
    </row>
    <row r="4155" spans="1:14" x14ac:dyDescent="0.25">
      <c r="A4155" s="5">
        <v>42311</v>
      </c>
      <c r="B4155" s="1">
        <v>152.90086326303901</v>
      </c>
      <c r="C4155" s="1">
        <v>155.01763745148199</v>
      </c>
      <c r="D4155" s="1">
        <v>152.73927961159299</v>
      </c>
      <c r="E4155" s="1">
        <v>154.06428527832</v>
      </c>
      <c r="F4155" s="1">
        <v>2443200</v>
      </c>
      <c r="G4155" s="1">
        <v>0</v>
      </c>
      <c r="H4155" s="1">
        <v>0</v>
      </c>
      <c r="I4155" s="1">
        <f>YEAR(GS_Stock_Data[[#This Row],[Date]])</f>
        <v>2015</v>
      </c>
      <c r="J4155" s="1">
        <f>MONTH(GS_Stock_Data[[#This Row],[Date]])</f>
        <v>11</v>
      </c>
      <c r="K4155" s="1" t="str">
        <f>_xlfn.CONCAT("Q",CEILING(GS_Stock_Data[[#This Row],[MonthNumber]]/3,1))</f>
        <v>Q4</v>
      </c>
      <c r="L4155" s="1" t="str">
        <f>TEXT(GS_Stock_Data[[#This Row],[Date]],"mmm")</f>
        <v>Nov</v>
      </c>
      <c r="M4155" s="1">
        <f>WEEKDAY(GS_Stock_Data[[#This Row],[Date]])</f>
        <v>3</v>
      </c>
      <c r="N4155" s="1" t="str" cm="1">
        <f t="array" ref="N4155">_xlfn.IFS(GS_Stock_Data[[#This Row],[DayNumber]]=2,"MON",GS_Stock_Data[[#This Row],[DayNumber]]=3,"TUE",GS_Stock_Data[[#This Row],[DayNumber]]=4,"WED",GS_Stock_Data[[#This Row],[DayNumber]]=5,"THU",GS_Stock_Data[[#This Row],[DayNumber]]=6,"FRI")</f>
        <v>TUE</v>
      </c>
    </row>
    <row r="4156" spans="1:14" x14ac:dyDescent="0.25">
      <c r="A4156" s="5">
        <v>42312</v>
      </c>
      <c r="B4156" s="1">
        <v>154.31473958465199</v>
      </c>
      <c r="C4156" s="1">
        <v>155.841727875902</v>
      </c>
      <c r="D4156" s="1">
        <v>153.75726551628301</v>
      </c>
      <c r="E4156" s="1">
        <v>154.83988952636699</v>
      </c>
      <c r="F4156" s="1">
        <v>2174300</v>
      </c>
      <c r="G4156" s="1">
        <v>0</v>
      </c>
      <c r="H4156" s="1">
        <v>0</v>
      </c>
      <c r="I4156" s="1">
        <f>YEAR(GS_Stock_Data[[#This Row],[Date]])</f>
        <v>2015</v>
      </c>
      <c r="J4156" s="1">
        <f>MONTH(GS_Stock_Data[[#This Row],[Date]])</f>
        <v>11</v>
      </c>
      <c r="K4156" s="1" t="str">
        <f>_xlfn.CONCAT("Q",CEILING(GS_Stock_Data[[#This Row],[MonthNumber]]/3,1))</f>
        <v>Q4</v>
      </c>
      <c r="L4156" s="1" t="str">
        <f>TEXT(GS_Stock_Data[[#This Row],[Date]],"mmm")</f>
        <v>Nov</v>
      </c>
      <c r="M4156" s="1">
        <f>WEEKDAY(GS_Stock_Data[[#This Row],[Date]])</f>
        <v>4</v>
      </c>
      <c r="N4156" s="1" t="str" cm="1">
        <f t="array" ref="N4156">_xlfn.IFS(GS_Stock_Data[[#This Row],[DayNumber]]=2,"MON",GS_Stock_Data[[#This Row],[DayNumber]]=3,"TUE",GS_Stock_Data[[#This Row],[DayNumber]]=4,"WED",GS_Stock_Data[[#This Row],[DayNumber]]=5,"THU",GS_Stock_Data[[#This Row],[DayNumber]]=6,"FRI")</f>
        <v>WED</v>
      </c>
    </row>
    <row r="4157" spans="1:14" x14ac:dyDescent="0.25">
      <c r="A4157" s="5">
        <v>42313</v>
      </c>
      <c r="B4157" s="1">
        <v>155.558970064254</v>
      </c>
      <c r="C4157" s="1">
        <v>156.15684321462601</v>
      </c>
      <c r="D4157" s="1">
        <v>154.314762222506</v>
      </c>
      <c r="E4157" s="1">
        <v>155.13885498046801</v>
      </c>
      <c r="F4157" s="1">
        <v>2186300</v>
      </c>
      <c r="G4157" s="1">
        <v>0</v>
      </c>
      <c r="H4157" s="1">
        <v>0</v>
      </c>
      <c r="I4157" s="1">
        <f>YEAR(GS_Stock_Data[[#This Row],[Date]])</f>
        <v>2015</v>
      </c>
      <c r="J4157" s="1">
        <f>MONTH(GS_Stock_Data[[#This Row],[Date]])</f>
        <v>11</v>
      </c>
      <c r="K4157" s="1" t="str">
        <f>_xlfn.CONCAT("Q",CEILING(GS_Stock_Data[[#This Row],[MonthNumber]]/3,1))</f>
        <v>Q4</v>
      </c>
      <c r="L4157" s="1" t="str">
        <f>TEXT(GS_Stock_Data[[#This Row],[Date]],"mmm")</f>
        <v>Nov</v>
      </c>
      <c r="M4157" s="1">
        <f>WEEKDAY(GS_Stock_Data[[#This Row],[Date]])</f>
        <v>5</v>
      </c>
      <c r="N4157" s="1" t="str" cm="1">
        <f t="array" ref="N4157">_xlfn.IFS(GS_Stock_Data[[#This Row],[DayNumber]]=2,"MON",GS_Stock_Data[[#This Row],[DayNumber]]=3,"TUE",GS_Stock_Data[[#This Row],[DayNumber]]=4,"WED",GS_Stock_Data[[#This Row],[DayNumber]]=5,"THU",GS_Stock_Data[[#This Row],[DayNumber]]=6,"FRI")</f>
        <v>THU</v>
      </c>
    </row>
    <row r="4158" spans="1:14" x14ac:dyDescent="0.25">
      <c r="A4158" s="5">
        <v>42314</v>
      </c>
      <c r="B4158" s="1">
        <v>158.35438896084</v>
      </c>
      <c r="C4158" s="1">
        <v>161.15790897613499</v>
      </c>
      <c r="D4158" s="1">
        <v>158.27359097403101</v>
      </c>
      <c r="E4158" s="1">
        <v>160.91552734375</v>
      </c>
      <c r="F4158" s="1">
        <v>4270800</v>
      </c>
      <c r="G4158" s="1">
        <v>0</v>
      </c>
      <c r="H4158" s="1">
        <v>0</v>
      </c>
      <c r="I4158" s="1">
        <f>YEAR(GS_Stock_Data[[#This Row],[Date]])</f>
        <v>2015</v>
      </c>
      <c r="J4158" s="1">
        <f>MONTH(GS_Stock_Data[[#This Row],[Date]])</f>
        <v>11</v>
      </c>
      <c r="K4158" s="1" t="str">
        <f>_xlfn.CONCAT("Q",CEILING(GS_Stock_Data[[#This Row],[MonthNumber]]/3,1))</f>
        <v>Q4</v>
      </c>
      <c r="L4158" s="1" t="str">
        <f>TEXT(GS_Stock_Data[[#This Row],[Date]],"mmm")</f>
        <v>Nov</v>
      </c>
      <c r="M4158" s="1">
        <f>WEEKDAY(GS_Stock_Data[[#This Row],[Date]])</f>
        <v>6</v>
      </c>
      <c r="N4158" s="1" t="str" cm="1">
        <f t="array" ref="N4158">_xlfn.IFS(GS_Stock_Data[[#This Row],[DayNumber]]=2,"MON",GS_Stock_Data[[#This Row],[DayNumber]]=3,"TUE",GS_Stock_Data[[#This Row],[DayNumber]]=4,"WED",GS_Stock_Data[[#This Row],[DayNumber]]=5,"THU",GS_Stock_Data[[#This Row],[DayNumber]]=6,"FRI")</f>
        <v>FRI</v>
      </c>
    </row>
    <row r="4159" spans="1:14" x14ac:dyDescent="0.25">
      <c r="A4159" s="5">
        <v>42317</v>
      </c>
      <c r="B4159" s="1">
        <v>160.810479581978</v>
      </c>
      <c r="C4159" s="1">
        <v>161.50530029769499</v>
      </c>
      <c r="D4159" s="1">
        <v>158.612919987194</v>
      </c>
      <c r="E4159" s="1">
        <v>158.96839904785099</v>
      </c>
      <c r="F4159" s="1">
        <v>2604400</v>
      </c>
      <c r="G4159" s="1">
        <v>0</v>
      </c>
      <c r="H4159" s="1">
        <v>0</v>
      </c>
      <c r="I4159" s="1">
        <f>YEAR(GS_Stock_Data[[#This Row],[Date]])</f>
        <v>2015</v>
      </c>
      <c r="J4159" s="1">
        <f>MONTH(GS_Stock_Data[[#This Row],[Date]])</f>
        <v>11</v>
      </c>
      <c r="K4159" s="1" t="str">
        <f>_xlfn.CONCAT("Q",CEILING(GS_Stock_Data[[#This Row],[MonthNumber]]/3,1))</f>
        <v>Q4</v>
      </c>
      <c r="L4159" s="1" t="str">
        <f>TEXT(GS_Stock_Data[[#This Row],[Date]],"mmm")</f>
        <v>Nov</v>
      </c>
      <c r="M4159" s="1">
        <f>WEEKDAY(GS_Stock_Data[[#This Row],[Date]])</f>
        <v>2</v>
      </c>
      <c r="N4159" s="1" t="str" cm="1">
        <f t="array" ref="N4159">_xlfn.IFS(GS_Stock_Data[[#This Row],[DayNumber]]=2,"MON",GS_Stock_Data[[#This Row],[DayNumber]]=3,"TUE",GS_Stock_Data[[#This Row],[DayNumber]]=4,"WED",GS_Stock_Data[[#This Row],[DayNumber]]=5,"THU",GS_Stock_Data[[#This Row],[DayNumber]]=6,"FRI")</f>
        <v>MON</v>
      </c>
    </row>
    <row r="4160" spans="1:14" x14ac:dyDescent="0.25">
      <c r="A4160" s="5">
        <v>42318</v>
      </c>
      <c r="B4160" s="1">
        <v>158.82302113520899</v>
      </c>
      <c r="C4160" s="1">
        <v>160.14802701219401</v>
      </c>
      <c r="D4160" s="1">
        <v>157.77270874207699</v>
      </c>
      <c r="E4160" s="1">
        <v>159.81677246093699</v>
      </c>
      <c r="F4160" s="1">
        <v>2149900</v>
      </c>
      <c r="G4160" s="1">
        <v>0</v>
      </c>
      <c r="H4160" s="1">
        <v>0</v>
      </c>
      <c r="I4160" s="1">
        <f>YEAR(GS_Stock_Data[[#This Row],[Date]])</f>
        <v>2015</v>
      </c>
      <c r="J4160" s="1">
        <f>MONTH(GS_Stock_Data[[#This Row],[Date]])</f>
        <v>11</v>
      </c>
      <c r="K4160" s="1" t="str">
        <f>_xlfn.CONCAT("Q",CEILING(GS_Stock_Data[[#This Row],[MonthNumber]]/3,1))</f>
        <v>Q4</v>
      </c>
      <c r="L4160" s="1" t="str">
        <f>TEXT(GS_Stock_Data[[#This Row],[Date]],"mmm")</f>
        <v>Nov</v>
      </c>
      <c r="M4160" s="1">
        <f>WEEKDAY(GS_Stock_Data[[#This Row],[Date]])</f>
        <v>3</v>
      </c>
      <c r="N4160" s="1" t="str" cm="1">
        <f t="array" ref="N4160">_xlfn.IFS(GS_Stock_Data[[#This Row],[DayNumber]]=2,"MON",GS_Stock_Data[[#This Row],[DayNumber]]=3,"TUE",GS_Stock_Data[[#This Row],[DayNumber]]=4,"WED",GS_Stock_Data[[#This Row],[DayNumber]]=5,"THU",GS_Stock_Data[[#This Row],[DayNumber]]=6,"FRI")</f>
        <v>TUE</v>
      </c>
    </row>
    <row r="4161" spans="1:14" x14ac:dyDescent="0.25">
      <c r="A4161" s="5">
        <v>42319</v>
      </c>
      <c r="B4161" s="1">
        <v>160.20459556941699</v>
      </c>
      <c r="C4161" s="1">
        <v>160.721670796886</v>
      </c>
      <c r="D4161" s="1">
        <v>158.94422547296401</v>
      </c>
      <c r="E4161" s="1">
        <v>159.47746276855401</v>
      </c>
      <c r="F4161" s="1">
        <v>1637500</v>
      </c>
      <c r="G4161" s="1">
        <v>0</v>
      </c>
      <c r="H4161" s="1">
        <v>0</v>
      </c>
      <c r="I4161" s="1">
        <f>YEAR(GS_Stock_Data[[#This Row],[Date]])</f>
        <v>2015</v>
      </c>
      <c r="J4161" s="1">
        <f>MONTH(GS_Stock_Data[[#This Row],[Date]])</f>
        <v>11</v>
      </c>
      <c r="K4161" s="1" t="str">
        <f>_xlfn.CONCAT("Q",CEILING(GS_Stock_Data[[#This Row],[MonthNumber]]/3,1))</f>
        <v>Q4</v>
      </c>
      <c r="L4161" s="1" t="str">
        <f>TEXT(GS_Stock_Data[[#This Row],[Date]],"mmm")</f>
        <v>Nov</v>
      </c>
      <c r="M4161" s="1">
        <f>WEEKDAY(GS_Stock_Data[[#This Row],[Date]])</f>
        <v>4</v>
      </c>
      <c r="N4161" s="1" t="str" cm="1">
        <f t="array" ref="N4161">_xlfn.IFS(GS_Stock_Data[[#This Row],[DayNumber]]=2,"MON",GS_Stock_Data[[#This Row],[DayNumber]]=3,"TUE",GS_Stock_Data[[#This Row],[DayNumber]]=4,"WED",GS_Stock_Data[[#This Row],[DayNumber]]=5,"THU",GS_Stock_Data[[#This Row],[DayNumber]]=6,"FRI")</f>
        <v>WED</v>
      </c>
    </row>
    <row r="4162" spans="1:14" x14ac:dyDescent="0.25">
      <c r="A4162" s="5">
        <v>42320</v>
      </c>
      <c r="B4162" s="1">
        <v>158.507856012281</v>
      </c>
      <c r="C4162" s="1">
        <v>158.507856012281</v>
      </c>
      <c r="D4162" s="1">
        <v>155.332683352777</v>
      </c>
      <c r="E4162" s="1">
        <v>155.74473571777301</v>
      </c>
      <c r="F4162" s="1">
        <v>3166900</v>
      </c>
      <c r="G4162" s="1">
        <v>0</v>
      </c>
      <c r="H4162" s="1">
        <v>0</v>
      </c>
      <c r="I4162" s="1">
        <f>YEAR(GS_Stock_Data[[#This Row],[Date]])</f>
        <v>2015</v>
      </c>
      <c r="J4162" s="1">
        <f>MONTH(GS_Stock_Data[[#This Row],[Date]])</f>
        <v>11</v>
      </c>
      <c r="K4162" s="1" t="str">
        <f>_xlfn.CONCAT("Q",CEILING(GS_Stock_Data[[#This Row],[MonthNumber]]/3,1))</f>
        <v>Q4</v>
      </c>
      <c r="L4162" s="1" t="str">
        <f>TEXT(GS_Stock_Data[[#This Row],[Date]],"mmm")</f>
        <v>Nov</v>
      </c>
      <c r="M4162" s="1">
        <f>WEEKDAY(GS_Stock_Data[[#This Row],[Date]])</f>
        <v>5</v>
      </c>
      <c r="N4162" s="1" t="str" cm="1">
        <f t="array" ref="N4162">_xlfn.IFS(GS_Stock_Data[[#This Row],[DayNumber]]=2,"MON",GS_Stock_Data[[#This Row],[DayNumber]]=3,"TUE",GS_Stock_Data[[#This Row],[DayNumber]]=4,"WED",GS_Stock_Data[[#This Row],[DayNumber]]=5,"THU",GS_Stock_Data[[#This Row],[DayNumber]]=6,"FRI")</f>
        <v>THU</v>
      </c>
    </row>
    <row r="4163" spans="1:14" x14ac:dyDescent="0.25">
      <c r="A4163" s="5">
        <v>42321</v>
      </c>
      <c r="B4163" s="1">
        <v>155.631730066741</v>
      </c>
      <c r="C4163" s="1">
        <v>156.237678229495</v>
      </c>
      <c r="D4163" s="1">
        <v>153.555341778241</v>
      </c>
      <c r="E4163" s="1">
        <v>153.82196044921801</v>
      </c>
      <c r="F4163" s="1">
        <v>2484000</v>
      </c>
      <c r="G4163" s="1">
        <v>0</v>
      </c>
      <c r="H4163" s="1">
        <v>0</v>
      </c>
      <c r="I4163" s="1">
        <f>YEAR(GS_Stock_Data[[#This Row],[Date]])</f>
        <v>2015</v>
      </c>
      <c r="J4163" s="1">
        <f>MONTH(GS_Stock_Data[[#This Row],[Date]])</f>
        <v>11</v>
      </c>
      <c r="K4163" s="1" t="str">
        <f>_xlfn.CONCAT("Q",CEILING(GS_Stock_Data[[#This Row],[MonthNumber]]/3,1))</f>
        <v>Q4</v>
      </c>
      <c r="L4163" s="1" t="str">
        <f>TEXT(GS_Stock_Data[[#This Row],[Date]],"mmm")</f>
        <v>Nov</v>
      </c>
      <c r="M4163" s="1">
        <f>WEEKDAY(GS_Stock_Data[[#This Row],[Date]])</f>
        <v>6</v>
      </c>
      <c r="N4163" s="1" t="str" cm="1">
        <f t="array" ref="N4163">_xlfn.IFS(GS_Stock_Data[[#This Row],[DayNumber]]=2,"MON",GS_Stock_Data[[#This Row],[DayNumber]]=3,"TUE",GS_Stock_Data[[#This Row],[DayNumber]]=4,"WED",GS_Stock_Data[[#This Row],[DayNumber]]=5,"THU",GS_Stock_Data[[#This Row],[DayNumber]]=6,"FRI")</f>
        <v>FRI</v>
      </c>
    </row>
    <row r="4164" spans="1:14" x14ac:dyDescent="0.25">
      <c r="A4164" s="5">
        <v>42324</v>
      </c>
      <c r="B4164" s="1">
        <v>153.49874513381499</v>
      </c>
      <c r="C4164" s="1">
        <v>155.251953125</v>
      </c>
      <c r="D4164" s="1">
        <v>151.899033607077</v>
      </c>
      <c r="E4164" s="1">
        <v>155.251953125</v>
      </c>
      <c r="F4164" s="1">
        <v>4626600</v>
      </c>
      <c r="G4164" s="1">
        <v>0</v>
      </c>
      <c r="H4164" s="1">
        <v>0</v>
      </c>
      <c r="I4164" s="1">
        <f>YEAR(GS_Stock_Data[[#This Row],[Date]])</f>
        <v>2015</v>
      </c>
      <c r="J4164" s="1">
        <f>MONTH(GS_Stock_Data[[#This Row],[Date]])</f>
        <v>11</v>
      </c>
      <c r="K4164" s="1" t="str">
        <f>_xlfn.CONCAT("Q",CEILING(GS_Stock_Data[[#This Row],[MonthNumber]]/3,1))</f>
        <v>Q4</v>
      </c>
      <c r="L4164" s="1" t="str">
        <f>TEXT(GS_Stock_Data[[#This Row],[Date]],"mmm")</f>
        <v>Nov</v>
      </c>
      <c r="M4164" s="1">
        <f>WEEKDAY(GS_Stock_Data[[#This Row],[Date]])</f>
        <v>2</v>
      </c>
      <c r="N4164" s="1" t="str" cm="1">
        <f t="array" ref="N4164">_xlfn.IFS(GS_Stock_Data[[#This Row],[DayNumber]]=2,"MON",GS_Stock_Data[[#This Row],[DayNumber]]=3,"TUE",GS_Stock_Data[[#This Row],[DayNumber]]=4,"WED",GS_Stock_Data[[#This Row],[DayNumber]]=5,"THU",GS_Stock_Data[[#This Row],[DayNumber]]=6,"FRI")</f>
        <v>MON</v>
      </c>
    </row>
    <row r="4165" spans="1:14" x14ac:dyDescent="0.25">
      <c r="A4165" s="5">
        <v>42325</v>
      </c>
      <c r="B4165" s="1">
        <v>155.66402397271301</v>
      </c>
      <c r="C4165" s="1">
        <v>155.930642613023</v>
      </c>
      <c r="D4165" s="1">
        <v>153.76539401129901</v>
      </c>
      <c r="E4165" s="1">
        <v>153.96737670898401</v>
      </c>
      <c r="F4165" s="1">
        <v>1783800</v>
      </c>
      <c r="G4165" s="1">
        <v>0</v>
      </c>
      <c r="H4165" s="1">
        <v>0</v>
      </c>
      <c r="I4165" s="1">
        <f>YEAR(GS_Stock_Data[[#This Row],[Date]])</f>
        <v>2015</v>
      </c>
      <c r="J4165" s="1">
        <f>MONTH(GS_Stock_Data[[#This Row],[Date]])</f>
        <v>11</v>
      </c>
      <c r="K4165" s="1" t="str">
        <f>_xlfn.CONCAT("Q",CEILING(GS_Stock_Data[[#This Row],[MonthNumber]]/3,1))</f>
        <v>Q4</v>
      </c>
      <c r="L4165" s="1" t="str">
        <f>TEXT(GS_Stock_Data[[#This Row],[Date]],"mmm")</f>
        <v>Nov</v>
      </c>
      <c r="M4165" s="1">
        <f>WEEKDAY(GS_Stock_Data[[#This Row],[Date]])</f>
        <v>3</v>
      </c>
      <c r="N4165" s="1" t="str" cm="1">
        <f t="array" ref="N4165">_xlfn.IFS(GS_Stock_Data[[#This Row],[DayNumber]]=2,"MON",GS_Stock_Data[[#This Row],[DayNumber]]=3,"TUE",GS_Stock_Data[[#This Row],[DayNumber]]=4,"WED",GS_Stock_Data[[#This Row],[DayNumber]]=5,"THU",GS_Stock_Data[[#This Row],[DayNumber]]=6,"FRI")</f>
        <v>TUE</v>
      </c>
    </row>
    <row r="4166" spans="1:14" x14ac:dyDescent="0.25">
      <c r="A4166" s="5">
        <v>42326</v>
      </c>
      <c r="B4166" s="1">
        <v>154.35512234235901</v>
      </c>
      <c r="C4166" s="1">
        <v>156.77891380862499</v>
      </c>
      <c r="D4166" s="1">
        <v>154.32279821910601</v>
      </c>
      <c r="E4166" s="1">
        <v>156.46382141113199</v>
      </c>
      <c r="F4166" s="1">
        <v>2509200</v>
      </c>
      <c r="G4166" s="1">
        <v>0</v>
      </c>
      <c r="H4166" s="1">
        <v>0</v>
      </c>
      <c r="I4166" s="1">
        <f>YEAR(GS_Stock_Data[[#This Row],[Date]])</f>
        <v>2015</v>
      </c>
      <c r="J4166" s="1">
        <f>MONTH(GS_Stock_Data[[#This Row],[Date]])</f>
        <v>11</v>
      </c>
      <c r="K4166" s="1" t="str">
        <f>_xlfn.CONCAT("Q",CEILING(GS_Stock_Data[[#This Row],[MonthNumber]]/3,1))</f>
        <v>Q4</v>
      </c>
      <c r="L4166" s="1" t="str">
        <f>TEXT(GS_Stock_Data[[#This Row],[Date]],"mmm")</f>
        <v>Nov</v>
      </c>
      <c r="M4166" s="1">
        <f>WEEKDAY(GS_Stock_Data[[#This Row],[Date]])</f>
        <v>4</v>
      </c>
      <c r="N4166" s="1" t="str" cm="1">
        <f t="array" ref="N4166">_xlfn.IFS(GS_Stock_Data[[#This Row],[DayNumber]]=2,"MON",GS_Stock_Data[[#This Row],[DayNumber]]=3,"TUE",GS_Stock_Data[[#This Row],[DayNumber]]=4,"WED",GS_Stock_Data[[#This Row],[DayNumber]]=5,"THU",GS_Stock_Data[[#This Row],[DayNumber]]=6,"FRI")</f>
        <v>WED</v>
      </c>
    </row>
    <row r="4167" spans="1:14" x14ac:dyDescent="0.25">
      <c r="A4167" s="5">
        <v>42327</v>
      </c>
      <c r="B4167" s="1">
        <v>156.59312134751599</v>
      </c>
      <c r="C4167" s="1">
        <v>156.90821380155</v>
      </c>
      <c r="D4167" s="1">
        <v>154.856063088165</v>
      </c>
      <c r="E4167" s="1">
        <v>155.95484924316401</v>
      </c>
      <c r="F4167" s="1">
        <v>1835800</v>
      </c>
      <c r="G4167" s="1">
        <v>0</v>
      </c>
      <c r="H4167" s="1">
        <v>0</v>
      </c>
      <c r="I4167" s="1">
        <f>YEAR(GS_Stock_Data[[#This Row],[Date]])</f>
        <v>2015</v>
      </c>
      <c r="J4167" s="1">
        <f>MONTH(GS_Stock_Data[[#This Row],[Date]])</f>
        <v>11</v>
      </c>
      <c r="K4167" s="1" t="str">
        <f>_xlfn.CONCAT("Q",CEILING(GS_Stock_Data[[#This Row],[MonthNumber]]/3,1))</f>
        <v>Q4</v>
      </c>
      <c r="L4167" s="1" t="str">
        <f>TEXT(GS_Stock_Data[[#This Row],[Date]],"mmm")</f>
        <v>Nov</v>
      </c>
      <c r="M4167" s="1">
        <f>WEEKDAY(GS_Stock_Data[[#This Row],[Date]])</f>
        <v>5</v>
      </c>
      <c r="N4167" s="1" t="str" cm="1">
        <f t="array" ref="N4167">_xlfn.IFS(GS_Stock_Data[[#This Row],[DayNumber]]=2,"MON",GS_Stock_Data[[#This Row],[DayNumber]]=3,"TUE",GS_Stock_Data[[#This Row],[DayNumber]]=4,"WED",GS_Stock_Data[[#This Row],[DayNumber]]=5,"THU",GS_Stock_Data[[#This Row],[DayNumber]]=6,"FRI")</f>
        <v>THU</v>
      </c>
    </row>
    <row r="4168" spans="1:14" x14ac:dyDescent="0.25">
      <c r="A4168" s="5">
        <v>42328</v>
      </c>
      <c r="B4168" s="1">
        <v>155.93060610074201</v>
      </c>
      <c r="C4168" s="1">
        <v>156.32649653360099</v>
      </c>
      <c r="D4168" s="1">
        <v>154.40361775691801</v>
      </c>
      <c r="E4168" s="1">
        <v>154.69447326660099</v>
      </c>
      <c r="F4168" s="1">
        <v>2932100</v>
      </c>
      <c r="G4168" s="1">
        <v>0</v>
      </c>
      <c r="H4168" s="1">
        <v>0</v>
      </c>
      <c r="I4168" s="1">
        <f>YEAR(GS_Stock_Data[[#This Row],[Date]])</f>
        <v>2015</v>
      </c>
      <c r="J4168" s="1">
        <f>MONTH(GS_Stock_Data[[#This Row],[Date]])</f>
        <v>11</v>
      </c>
      <c r="K4168" s="1" t="str">
        <f>_xlfn.CONCAT("Q",CEILING(GS_Stock_Data[[#This Row],[MonthNumber]]/3,1))</f>
        <v>Q4</v>
      </c>
      <c r="L4168" s="1" t="str">
        <f>TEXT(GS_Stock_Data[[#This Row],[Date]],"mmm")</f>
        <v>Nov</v>
      </c>
      <c r="M4168" s="1">
        <f>WEEKDAY(GS_Stock_Data[[#This Row],[Date]])</f>
        <v>6</v>
      </c>
      <c r="N4168" s="1" t="str" cm="1">
        <f t="array" ref="N4168">_xlfn.IFS(GS_Stock_Data[[#This Row],[DayNumber]]=2,"MON",GS_Stock_Data[[#This Row],[DayNumber]]=3,"TUE",GS_Stock_Data[[#This Row],[DayNumber]]=4,"WED",GS_Stock_Data[[#This Row],[DayNumber]]=5,"THU",GS_Stock_Data[[#This Row],[DayNumber]]=6,"FRI")</f>
        <v>FRI</v>
      </c>
    </row>
    <row r="4169" spans="1:14" x14ac:dyDescent="0.25">
      <c r="A4169" s="5">
        <v>42331</v>
      </c>
      <c r="B4169" s="1">
        <v>154.557135898995</v>
      </c>
      <c r="C4169" s="1">
        <v>154.71064469506899</v>
      </c>
      <c r="D4169" s="1">
        <v>152.311089676954</v>
      </c>
      <c r="E4169" s="1">
        <v>152.85240173339801</v>
      </c>
      <c r="F4169" s="1">
        <v>2671700</v>
      </c>
      <c r="G4169" s="1">
        <v>0</v>
      </c>
      <c r="H4169" s="1">
        <v>0</v>
      </c>
      <c r="I4169" s="1">
        <f>YEAR(GS_Stock_Data[[#This Row],[Date]])</f>
        <v>2015</v>
      </c>
      <c r="J4169" s="1">
        <f>MONTH(GS_Stock_Data[[#This Row],[Date]])</f>
        <v>11</v>
      </c>
      <c r="K4169" s="1" t="str">
        <f>_xlfn.CONCAT("Q",CEILING(GS_Stock_Data[[#This Row],[MonthNumber]]/3,1))</f>
        <v>Q4</v>
      </c>
      <c r="L4169" s="1" t="str">
        <f>TEXT(GS_Stock_Data[[#This Row],[Date]],"mmm")</f>
        <v>Nov</v>
      </c>
      <c r="M4169" s="1">
        <f>WEEKDAY(GS_Stock_Data[[#This Row],[Date]])</f>
        <v>2</v>
      </c>
      <c r="N4169" s="1" t="str" cm="1">
        <f t="array" ref="N4169">_xlfn.IFS(GS_Stock_Data[[#This Row],[DayNumber]]=2,"MON",GS_Stock_Data[[#This Row],[DayNumber]]=3,"TUE",GS_Stock_Data[[#This Row],[DayNumber]]=4,"WED",GS_Stock_Data[[#This Row],[DayNumber]]=5,"THU",GS_Stock_Data[[#This Row],[DayNumber]]=6,"FRI")</f>
        <v>MON</v>
      </c>
    </row>
    <row r="4170" spans="1:14" x14ac:dyDescent="0.25">
      <c r="A4170" s="5">
        <v>42332</v>
      </c>
      <c r="B4170" s="1">
        <v>151.907116271701</v>
      </c>
      <c r="C4170" s="1">
        <v>153.34523176678599</v>
      </c>
      <c r="D4170" s="1">
        <v>150.72753216043</v>
      </c>
      <c r="E4170" s="1">
        <v>152.43226623535099</v>
      </c>
      <c r="F4170" s="1">
        <v>2679400</v>
      </c>
      <c r="G4170" s="1">
        <v>0</v>
      </c>
      <c r="H4170" s="1">
        <v>0</v>
      </c>
      <c r="I4170" s="1">
        <f>YEAR(GS_Stock_Data[[#This Row],[Date]])</f>
        <v>2015</v>
      </c>
      <c r="J4170" s="1">
        <f>MONTH(GS_Stock_Data[[#This Row],[Date]])</f>
        <v>11</v>
      </c>
      <c r="K4170" s="1" t="str">
        <f>_xlfn.CONCAT("Q",CEILING(GS_Stock_Data[[#This Row],[MonthNumber]]/3,1))</f>
        <v>Q4</v>
      </c>
      <c r="L4170" s="1" t="str">
        <f>TEXT(GS_Stock_Data[[#This Row],[Date]],"mmm")</f>
        <v>Nov</v>
      </c>
      <c r="M4170" s="1">
        <f>WEEKDAY(GS_Stock_Data[[#This Row],[Date]])</f>
        <v>3</v>
      </c>
      <c r="N4170" s="1" t="str" cm="1">
        <f t="array" ref="N4170">_xlfn.IFS(GS_Stock_Data[[#This Row],[DayNumber]]=2,"MON",GS_Stock_Data[[#This Row],[DayNumber]]=3,"TUE",GS_Stock_Data[[#This Row],[DayNumber]]=4,"WED",GS_Stock_Data[[#This Row],[DayNumber]]=5,"THU",GS_Stock_Data[[#This Row],[DayNumber]]=6,"FRI")</f>
        <v>TUE</v>
      </c>
    </row>
    <row r="4171" spans="1:14" x14ac:dyDescent="0.25">
      <c r="A4171" s="5">
        <v>42333</v>
      </c>
      <c r="B4171" s="1">
        <v>152.69083932419801</v>
      </c>
      <c r="C4171" s="1">
        <v>153.32102433303999</v>
      </c>
      <c r="D4171" s="1">
        <v>152.01216811402301</v>
      </c>
      <c r="E4171" s="1">
        <v>152.82009887695301</v>
      </c>
      <c r="F4171" s="1">
        <v>1495600</v>
      </c>
      <c r="G4171" s="1">
        <v>0</v>
      </c>
      <c r="H4171" s="1">
        <v>0</v>
      </c>
      <c r="I4171" s="1">
        <f>YEAR(GS_Stock_Data[[#This Row],[Date]])</f>
        <v>2015</v>
      </c>
      <c r="J4171" s="1">
        <f>MONTH(GS_Stock_Data[[#This Row],[Date]])</f>
        <v>11</v>
      </c>
      <c r="K4171" s="1" t="str">
        <f>_xlfn.CONCAT("Q",CEILING(GS_Stock_Data[[#This Row],[MonthNumber]]/3,1))</f>
        <v>Q4</v>
      </c>
      <c r="L4171" s="1" t="str">
        <f>TEXT(GS_Stock_Data[[#This Row],[Date]],"mmm")</f>
        <v>Nov</v>
      </c>
      <c r="M4171" s="1">
        <f>WEEKDAY(GS_Stock_Data[[#This Row],[Date]])</f>
        <v>4</v>
      </c>
      <c r="N4171" s="1" t="str" cm="1">
        <f t="array" ref="N4171">_xlfn.IFS(GS_Stock_Data[[#This Row],[DayNumber]]=2,"MON",GS_Stock_Data[[#This Row],[DayNumber]]=3,"TUE",GS_Stock_Data[[#This Row],[DayNumber]]=4,"WED",GS_Stock_Data[[#This Row],[DayNumber]]=5,"THU",GS_Stock_Data[[#This Row],[DayNumber]]=6,"FRI")</f>
        <v>WED</v>
      </c>
    </row>
    <row r="4172" spans="1:14" x14ac:dyDescent="0.25">
      <c r="A4172" s="5">
        <v>42335</v>
      </c>
      <c r="B4172" s="1">
        <v>152.82816373110501</v>
      </c>
      <c r="C4172" s="1">
        <v>154.46826195382701</v>
      </c>
      <c r="D4172" s="1">
        <v>152.57770720369999</v>
      </c>
      <c r="E4172" s="1">
        <v>153.88655090332</v>
      </c>
      <c r="F4172" s="1">
        <v>1092700</v>
      </c>
      <c r="G4172" s="1">
        <v>0</v>
      </c>
      <c r="H4172" s="1">
        <v>0</v>
      </c>
      <c r="I4172" s="1">
        <f>YEAR(GS_Stock_Data[[#This Row],[Date]])</f>
        <v>2015</v>
      </c>
      <c r="J4172" s="1">
        <f>MONTH(GS_Stock_Data[[#This Row],[Date]])</f>
        <v>11</v>
      </c>
      <c r="K4172" s="1" t="str">
        <f>_xlfn.CONCAT("Q",CEILING(GS_Stock_Data[[#This Row],[MonthNumber]]/3,1))</f>
        <v>Q4</v>
      </c>
      <c r="L4172" s="1" t="str">
        <f>TEXT(GS_Stock_Data[[#This Row],[Date]],"mmm")</f>
        <v>Nov</v>
      </c>
      <c r="M4172" s="1">
        <f>WEEKDAY(GS_Stock_Data[[#This Row],[Date]])</f>
        <v>6</v>
      </c>
      <c r="N4172" s="1" t="str" cm="1">
        <f t="array" ref="N4172">_xlfn.IFS(GS_Stock_Data[[#This Row],[DayNumber]]=2,"MON",GS_Stock_Data[[#This Row],[DayNumber]]=3,"TUE",GS_Stock_Data[[#This Row],[DayNumber]]=4,"WED",GS_Stock_Data[[#This Row],[DayNumber]]=5,"THU",GS_Stock_Data[[#This Row],[DayNumber]]=6,"FRI")</f>
        <v>FRI</v>
      </c>
    </row>
    <row r="4173" spans="1:14" x14ac:dyDescent="0.25">
      <c r="A4173" s="5">
        <v>42338</v>
      </c>
      <c r="B4173" s="1">
        <v>154.437806704503</v>
      </c>
      <c r="C4173" s="1">
        <v>154.90801253480601</v>
      </c>
      <c r="D4173" s="1">
        <v>153.41633275124599</v>
      </c>
      <c r="E4173" s="1">
        <v>154.04867553710901</v>
      </c>
      <c r="F4173" s="1">
        <v>3415000</v>
      </c>
      <c r="G4173" s="1">
        <v>0.65</v>
      </c>
      <c r="H4173" s="1">
        <v>0</v>
      </c>
      <c r="I4173" s="1">
        <f>YEAR(GS_Stock_Data[[#This Row],[Date]])</f>
        <v>2015</v>
      </c>
      <c r="J4173" s="1">
        <f>MONTH(GS_Stock_Data[[#This Row],[Date]])</f>
        <v>11</v>
      </c>
      <c r="K4173" s="1" t="str">
        <f>_xlfn.CONCAT("Q",CEILING(GS_Stock_Data[[#This Row],[MonthNumber]]/3,1))</f>
        <v>Q4</v>
      </c>
      <c r="L4173" s="1" t="str">
        <f>TEXT(GS_Stock_Data[[#This Row],[Date]],"mmm")</f>
        <v>Nov</v>
      </c>
      <c r="M4173" s="1">
        <f>WEEKDAY(GS_Stock_Data[[#This Row],[Date]])</f>
        <v>2</v>
      </c>
      <c r="N4173" s="1" t="str" cm="1">
        <f t="array" ref="N4173">_xlfn.IFS(GS_Stock_Data[[#This Row],[DayNumber]]=2,"MON",GS_Stock_Data[[#This Row],[DayNumber]]=3,"TUE",GS_Stock_Data[[#This Row],[DayNumber]]=4,"WED",GS_Stock_Data[[#This Row],[DayNumber]]=5,"THU",GS_Stock_Data[[#This Row],[DayNumber]]=6,"FRI")</f>
        <v>MON</v>
      </c>
    </row>
    <row r="4174" spans="1:14" x14ac:dyDescent="0.25">
      <c r="A4174" s="5">
        <v>42339</v>
      </c>
      <c r="B4174" s="1">
        <v>155.02149151410799</v>
      </c>
      <c r="C4174" s="1">
        <v>156.58613088917801</v>
      </c>
      <c r="D4174" s="1">
        <v>154.04054263674999</v>
      </c>
      <c r="E4174" s="1">
        <v>156.52128601074199</v>
      </c>
      <c r="F4174" s="1">
        <v>4140900</v>
      </c>
      <c r="G4174" s="1">
        <v>0</v>
      </c>
      <c r="H4174" s="1">
        <v>0</v>
      </c>
      <c r="I4174" s="1">
        <f>YEAR(GS_Stock_Data[[#This Row],[Date]])</f>
        <v>2015</v>
      </c>
      <c r="J4174" s="1">
        <f>MONTH(GS_Stock_Data[[#This Row],[Date]])</f>
        <v>12</v>
      </c>
      <c r="K4174" s="1" t="str">
        <f>_xlfn.CONCAT("Q",CEILING(GS_Stock_Data[[#This Row],[MonthNumber]]/3,1))</f>
        <v>Q4</v>
      </c>
      <c r="L4174" s="1" t="str">
        <f>TEXT(GS_Stock_Data[[#This Row],[Date]],"mmm")</f>
        <v>Dec</v>
      </c>
      <c r="M4174" s="1">
        <f>WEEKDAY(GS_Stock_Data[[#This Row],[Date]])</f>
        <v>3</v>
      </c>
      <c r="N4174" s="1" t="str" cm="1">
        <f t="array" ref="N4174">_xlfn.IFS(GS_Stock_Data[[#This Row],[DayNumber]]=2,"MON",GS_Stock_Data[[#This Row],[DayNumber]]=3,"TUE",GS_Stock_Data[[#This Row],[DayNumber]]=4,"WED",GS_Stock_Data[[#This Row],[DayNumber]]=5,"THU",GS_Stock_Data[[#This Row],[DayNumber]]=6,"FRI")</f>
        <v>TUE</v>
      </c>
    </row>
    <row r="4175" spans="1:14" x14ac:dyDescent="0.25">
      <c r="A4175" s="5">
        <v>42340</v>
      </c>
      <c r="B4175" s="1">
        <v>156.70776670049</v>
      </c>
      <c r="C4175" s="1">
        <v>157.145537732912</v>
      </c>
      <c r="D4175" s="1">
        <v>153.87032658257701</v>
      </c>
      <c r="E4175" s="1">
        <v>154.243240356445</v>
      </c>
      <c r="F4175" s="1">
        <v>1817200</v>
      </c>
      <c r="G4175" s="1">
        <v>0</v>
      </c>
      <c r="H4175" s="1">
        <v>0</v>
      </c>
      <c r="I4175" s="1">
        <f>YEAR(GS_Stock_Data[[#This Row],[Date]])</f>
        <v>2015</v>
      </c>
      <c r="J4175" s="1">
        <f>MONTH(GS_Stock_Data[[#This Row],[Date]])</f>
        <v>12</v>
      </c>
      <c r="K4175" s="1" t="str">
        <f>_xlfn.CONCAT("Q",CEILING(GS_Stock_Data[[#This Row],[MonthNumber]]/3,1))</f>
        <v>Q4</v>
      </c>
      <c r="L4175" s="1" t="str">
        <f>TEXT(GS_Stock_Data[[#This Row],[Date]],"mmm")</f>
        <v>Dec</v>
      </c>
      <c r="M4175" s="1">
        <f>WEEKDAY(GS_Stock_Data[[#This Row],[Date]])</f>
        <v>4</v>
      </c>
      <c r="N4175" s="1" t="str" cm="1">
        <f t="array" ref="N4175">_xlfn.IFS(GS_Stock_Data[[#This Row],[DayNumber]]=2,"MON",GS_Stock_Data[[#This Row],[DayNumber]]=3,"TUE",GS_Stock_Data[[#This Row],[DayNumber]]=4,"WED",GS_Stock_Data[[#This Row],[DayNumber]]=5,"THU",GS_Stock_Data[[#This Row],[DayNumber]]=6,"FRI")</f>
        <v>WED</v>
      </c>
    </row>
    <row r="4176" spans="1:14" x14ac:dyDescent="0.25">
      <c r="A4176" s="5">
        <v>42341</v>
      </c>
      <c r="B4176" s="1">
        <v>154.56754097721199</v>
      </c>
      <c r="C4176" s="1">
        <v>155.37012333942599</v>
      </c>
      <c r="D4176" s="1">
        <v>149.76009984212101</v>
      </c>
      <c r="E4176" s="1">
        <v>150.14112854003901</v>
      </c>
      <c r="F4176" s="1">
        <v>3599000</v>
      </c>
      <c r="G4176" s="1">
        <v>0</v>
      </c>
      <c r="H4176" s="1">
        <v>0</v>
      </c>
      <c r="I4176" s="1">
        <f>YEAR(GS_Stock_Data[[#This Row],[Date]])</f>
        <v>2015</v>
      </c>
      <c r="J4176" s="1">
        <f>MONTH(GS_Stock_Data[[#This Row],[Date]])</f>
        <v>12</v>
      </c>
      <c r="K4176" s="1" t="str">
        <f>_xlfn.CONCAT("Q",CEILING(GS_Stock_Data[[#This Row],[MonthNumber]]/3,1))</f>
        <v>Q4</v>
      </c>
      <c r="L4176" s="1" t="str">
        <f>TEXT(GS_Stock_Data[[#This Row],[Date]],"mmm")</f>
        <v>Dec</v>
      </c>
      <c r="M4176" s="1">
        <f>WEEKDAY(GS_Stock_Data[[#This Row],[Date]])</f>
        <v>5</v>
      </c>
      <c r="N4176" s="1" t="str" cm="1">
        <f t="array" ref="N4176">_xlfn.IFS(GS_Stock_Data[[#This Row],[DayNumber]]=2,"MON",GS_Stock_Data[[#This Row],[DayNumber]]=3,"TUE",GS_Stock_Data[[#This Row],[DayNumber]]=4,"WED",GS_Stock_Data[[#This Row],[DayNumber]]=5,"THU",GS_Stock_Data[[#This Row],[DayNumber]]=6,"FRI")</f>
        <v>THU</v>
      </c>
    </row>
    <row r="4177" spans="1:14" x14ac:dyDescent="0.25">
      <c r="A4177" s="5">
        <v>42342</v>
      </c>
      <c r="B4177" s="1">
        <v>150.473525434002</v>
      </c>
      <c r="C4177" s="1">
        <v>154.535114429044</v>
      </c>
      <c r="D4177" s="1">
        <v>149.77632526542601</v>
      </c>
      <c r="E4177" s="1">
        <v>154.02438354492099</v>
      </c>
      <c r="F4177" s="1">
        <v>3517200</v>
      </c>
      <c r="G4177" s="1">
        <v>0</v>
      </c>
      <c r="H4177" s="1">
        <v>0</v>
      </c>
      <c r="I4177" s="1">
        <f>YEAR(GS_Stock_Data[[#This Row],[Date]])</f>
        <v>2015</v>
      </c>
      <c r="J4177" s="1">
        <f>MONTH(GS_Stock_Data[[#This Row],[Date]])</f>
        <v>12</v>
      </c>
      <c r="K4177" s="1" t="str">
        <f>_xlfn.CONCAT("Q",CEILING(GS_Stock_Data[[#This Row],[MonthNumber]]/3,1))</f>
        <v>Q4</v>
      </c>
      <c r="L4177" s="1" t="str">
        <f>TEXT(GS_Stock_Data[[#This Row],[Date]],"mmm")</f>
        <v>Dec</v>
      </c>
      <c r="M4177" s="1">
        <f>WEEKDAY(GS_Stock_Data[[#This Row],[Date]])</f>
        <v>6</v>
      </c>
      <c r="N4177" s="1" t="str" cm="1">
        <f t="array" ref="N4177">_xlfn.IFS(GS_Stock_Data[[#This Row],[DayNumber]]=2,"MON",GS_Stock_Data[[#This Row],[DayNumber]]=3,"TUE",GS_Stock_Data[[#This Row],[DayNumber]]=4,"WED",GS_Stock_Data[[#This Row],[DayNumber]]=5,"THU",GS_Stock_Data[[#This Row],[DayNumber]]=6,"FRI")</f>
        <v>FRI</v>
      </c>
    </row>
    <row r="4178" spans="1:14" x14ac:dyDescent="0.25">
      <c r="A4178" s="5">
        <v>42345</v>
      </c>
      <c r="B4178" s="1">
        <v>154.03242918285801</v>
      </c>
      <c r="C4178" s="1">
        <v>154.129708863861</v>
      </c>
      <c r="D4178" s="1">
        <v>149.97894420436199</v>
      </c>
      <c r="E4178" s="1">
        <v>150.37619018554599</v>
      </c>
      <c r="F4178" s="1">
        <v>3499900</v>
      </c>
      <c r="G4178" s="1">
        <v>0</v>
      </c>
      <c r="H4178" s="1">
        <v>0</v>
      </c>
      <c r="I4178" s="1">
        <f>YEAR(GS_Stock_Data[[#This Row],[Date]])</f>
        <v>2015</v>
      </c>
      <c r="J4178" s="1">
        <f>MONTH(GS_Stock_Data[[#This Row],[Date]])</f>
        <v>12</v>
      </c>
      <c r="K4178" s="1" t="str">
        <f>_xlfn.CONCAT("Q",CEILING(GS_Stock_Data[[#This Row],[MonthNumber]]/3,1))</f>
        <v>Q4</v>
      </c>
      <c r="L4178" s="1" t="str">
        <f>TEXT(GS_Stock_Data[[#This Row],[Date]],"mmm")</f>
        <v>Dec</v>
      </c>
      <c r="M4178" s="1">
        <f>WEEKDAY(GS_Stock_Data[[#This Row],[Date]])</f>
        <v>2</v>
      </c>
      <c r="N4178" s="1" t="str" cm="1">
        <f t="array" ref="N4178">_xlfn.IFS(GS_Stock_Data[[#This Row],[DayNumber]]=2,"MON",GS_Stock_Data[[#This Row],[DayNumber]]=3,"TUE",GS_Stock_Data[[#This Row],[DayNumber]]=4,"WED",GS_Stock_Data[[#This Row],[DayNumber]]=5,"THU",GS_Stock_Data[[#This Row],[DayNumber]]=6,"FRI")</f>
        <v>MON</v>
      </c>
    </row>
    <row r="4179" spans="1:14" x14ac:dyDescent="0.25">
      <c r="A4179" s="5">
        <v>42346</v>
      </c>
      <c r="B4179" s="1">
        <v>149.10340643584101</v>
      </c>
      <c r="C4179" s="1">
        <v>149.549292306783</v>
      </c>
      <c r="D4179" s="1">
        <v>147.41715501407799</v>
      </c>
      <c r="E4179" s="1">
        <v>148.292709350585</v>
      </c>
      <c r="F4179" s="1">
        <v>2663800</v>
      </c>
      <c r="G4179" s="1">
        <v>0</v>
      </c>
      <c r="H4179" s="1">
        <v>0</v>
      </c>
      <c r="I4179" s="1">
        <f>YEAR(GS_Stock_Data[[#This Row],[Date]])</f>
        <v>2015</v>
      </c>
      <c r="J4179" s="1">
        <f>MONTH(GS_Stock_Data[[#This Row],[Date]])</f>
        <v>12</v>
      </c>
      <c r="K4179" s="1" t="str">
        <f>_xlfn.CONCAT("Q",CEILING(GS_Stock_Data[[#This Row],[MonthNumber]]/3,1))</f>
        <v>Q4</v>
      </c>
      <c r="L4179" s="1" t="str">
        <f>TEXT(GS_Stock_Data[[#This Row],[Date]],"mmm")</f>
        <v>Dec</v>
      </c>
      <c r="M4179" s="1">
        <f>WEEKDAY(GS_Stock_Data[[#This Row],[Date]])</f>
        <v>3</v>
      </c>
      <c r="N4179" s="1" t="str" cm="1">
        <f t="array" ref="N4179">_xlfn.IFS(GS_Stock_Data[[#This Row],[DayNumber]]=2,"MON",GS_Stock_Data[[#This Row],[DayNumber]]=3,"TUE",GS_Stock_Data[[#This Row],[DayNumber]]=4,"WED",GS_Stock_Data[[#This Row],[DayNumber]]=5,"THU",GS_Stock_Data[[#This Row],[DayNumber]]=6,"FRI")</f>
        <v>TUE</v>
      </c>
    </row>
    <row r="4180" spans="1:14" x14ac:dyDescent="0.25">
      <c r="A4180" s="5">
        <v>42347</v>
      </c>
      <c r="B4180" s="1">
        <v>147.56311000135901</v>
      </c>
      <c r="C4180" s="1">
        <v>149.857384595897</v>
      </c>
      <c r="D4180" s="1">
        <v>145.787681127724</v>
      </c>
      <c r="E4180" s="1">
        <v>146.50109863281199</v>
      </c>
      <c r="F4180" s="1">
        <v>3907500</v>
      </c>
      <c r="G4180" s="1">
        <v>0</v>
      </c>
      <c r="H4180" s="1">
        <v>0</v>
      </c>
      <c r="I4180" s="1">
        <f>YEAR(GS_Stock_Data[[#This Row],[Date]])</f>
        <v>2015</v>
      </c>
      <c r="J4180" s="1">
        <f>MONTH(GS_Stock_Data[[#This Row],[Date]])</f>
        <v>12</v>
      </c>
      <c r="K4180" s="1" t="str">
        <f>_xlfn.CONCAT("Q",CEILING(GS_Stock_Data[[#This Row],[MonthNumber]]/3,1))</f>
        <v>Q4</v>
      </c>
      <c r="L4180" s="1" t="str">
        <f>TEXT(GS_Stock_Data[[#This Row],[Date]],"mmm")</f>
        <v>Dec</v>
      </c>
      <c r="M4180" s="1">
        <f>WEEKDAY(GS_Stock_Data[[#This Row],[Date]])</f>
        <v>4</v>
      </c>
      <c r="N4180" s="1" t="str" cm="1">
        <f t="array" ref="N4180">_xlfn.IFS(GS_Stock_Data[[#This Row],[DayNumber]]=2,"MON",GS_Stock_Data[[#This Row],[DayNumber]]=3,"TUE",GS_Stock_Data[[#This Row],[DayNumber]]=4,"WED",GS_Stock_Data[[#This Row],[DayNumber]]=5,"THU",GS_Stock_Data[[#This Row],[DayNumber]]=6,"FRI")</f>
        <v>WED</v>
      </c>
    </row>
    <row r="4181" spans="1:14" x14ac:dyDescent="0.25">
      <c r="A4181" s="5">
        <v>42348</v>
      </c>
      <c r="B4181" s="1">
        <v>146.72811607697801</v>
      </c>
      <c r="C4181" s="1">
        <v>149.11155586648701</v>
      </c>
      <c r="D4181" s="1">
        <v>146.17683545302799</v>
      </c>
      <c r="E4181" s="1">
        <v>147.63609313964801</v>
      </c>
      <c r="F4181" s="1">
        <v>2212300</v>
      </c>
      <c r="G4181" s="1">
        <v>0</v>
      </c>
      <c r="H4181" s="1">
        <v>0</v>
      </c>
      <c r="I4181" s="1">
        <f>YEAR(GS_Stock_Data[[#This Row],[Date]])</f>
        <v>2015</v>
      </c>
      <c r="J4181" s="1">
        <f>MONTH(GS_Stock_Data[[#This Row],[Date]])</f>
        <v>12</v>
      </c>
      <c r="K4181" s="1" t="str">
        <f>_xlfn.CONCAT("Q",CEILING(GS_Stock_Data[[#This Row],[MonthNumber]]/3,1))</f>
        <v>Q4</v>
      </c>
      <c r="L4181" s="1" t="str">
        <f>TEXT(GS_Stock_Data[[#This Row],[Date]],"mmm")</f>
        <v>Dec</v>
      </c>
      <c r="M4181" s="1">
        <f>WEEKDAY(GS_Stock_Data[[#This Row],[Date]])</f>
        <v>5</v>
      </c>
      <c r="N4181" s="1" t="str" cm="1">
        <f t="array" ref="N4181">_xlfn.IFS(GS_Stock_Data[[#This Row],[DayNumber]]=2,"MON",GS_Stock_Data[[#This Row],[DayNumber]]=3,"TUE",GS_Stock_Data[[#This Row],[DayNumber]]=4,"WED",GS_Stock_Data[[#This Row],[DayNumber]]=5,"THU",GS_Stock_Data[[#This Row],[DayNumber]]=6,"FRI")</f>
        <v>THU</v>
      </c>
    </row>
    <row r="4182" spans="1:14" x14ac:dyDescent="0.25">
      <c r="A4182" s="5">
        <v>42349</v>
      </c>
      <c r="B4182" s="1">
        <v>145.66605940681399</v>
      </c>
      <c r="C4182" s="1">
        <v>146.047088060682</v>
      </c>
      <c r="D4182" s="1">
        <v>142.25303129909301</v>
      </c>
      <c r="E4182" s="1">
        <v>143.13668823242099</v>
      </c>
      <c r="F4182" s="1">
        <v>3750100</v>
      </c>
      <c r="G4182" s="1">
        <v>0</v>
      </c>
      <c r="H4182" s="1">
        <v>0</v>
      </c>
      <c r="I4182" s="1">
        <f>YEAR(GS_Stock_Data[[#This Row],[Date]])</f>
        <v>2015</v>
      </c>
      <c r="J4182" s="1">
        <f>MONTH(GS_Stock_Data[[#This Row],[Date]])</f>
        <v>12</v>
      </c>
      <c r="K4182" s="1" t="str">
        <f>_xlfn.CONCAT("Q",CEILING(GS_Stock_Data[[#This Row],[MonthNumber]]/3,1))</f>
        <v>Q4</v>
      </c>
      <c r="L4182" s="1" t="str">
        <f>TEXT(GS_Stock_Data[[#This Row],[Date]],"mmm")</f>
        <v>Dec</v>
      </c>
      <c r="M4182" s="1">
        <f>WEEKDAY(GS_Stock_Data[[#This Row],[Date]])</f>
        <v>6</v>
      </c>
      <c r="N4182" s="1" t="str" cm="1">
        <f t="array" ref="N4182">_xlfn.IFS(GS_Stock_Data[[#This Row],[DayNumber]]=2,"MON",GS_Stock_Data[[#This Row],[DayNumber]]=3,"TUE",GS_Stock_Data[[#This Row],[DayNumber]]=4,"WED",GS_Stock_Data[[#This Row],[DayNumber]]=5,"THU",GS_Stock_Data[[#This Row],[DayNumber]]=6,"FRI")</f>
        <v>FRI</v>
      </c>
    </row>
    <row r="4183" spans="1:14" x14ac:dyDescent="0.25">
      <c r="A4183" s="5">
        <v>42352</v>
      </c>
      <c r="B4183" s="1">
        <v>143.225910808668</v>
      </c>
      <c r="C4183" s="1">
        <v>144.81488318481701</v>
      </c>
      <c r="D4183" s="1">
        <v>140.16957809076399</v>
      </c>
      <c r="E4183" s="1">
        <v>143.00701904296801</v>
      </c>
      <c r="F4183" s="1">
        <v>5102400</v>
      </c>
      <c r="G4183" s="1">
        <v>0</v>
      </c>
      <c r="H4183" s="1">
        <v>0</v>
      </c>
      <c r="I4183" s="1">
        <f>YEAR(GS_Stock_Data[[#This Row],[Date]])</f>
        <v>2015</v>
      </c>
      <c r="J4183" s="1">
        <f>MONTH(GS_Stock_Data[[#This Row],[Date]])</f>
        <v>12</v>
      </c>
      <c r="K4183" s="1" t="str">
        <f>_xlfn.CONCAT("Q",CEILING(GS_Stock_Data[[#This Row],[MonthNumber]]/3,1))</f>
        <v>Q4</v>
      </c>
      <c r="L4183" s="1" t="str">
        <f>TEXT(GS_Stock_Data[[#This Row],[Date]],"mmm")</f>
        <v>Dec</v>
      </c>
      <c r="M4183" s="1">
        <f>WEEKDAY(GS_Stock_Data[[#This Row],[Date]])</f>
        <v>2</v>
      </c>
      <c r="N4183" s="1" t="str" cm="1">
        <f t="array" ref="N4183">_xlfn.IFS(GS_Stock_Data[[#This Row],[DayNumber]]=2,"MON",GS_Stock_Data[[#This Row],[DayNumber]]=3,"TUE",GS_Stock_Data[[#This Row],[DayNumber]]=4,"WED",GS_Stock_Data[[#This Row],[DayNumber]]=5,"THU",GS_Stock_Data[[#This Row],[DayNumber]]=6,"FRI")</f>
        <v>MON</v>
      </c>
    </row>
    <row r="4184" spans="1:14" x14ac:dyDescent="0.25">
      <c r="A4184" s="5">
        <v>42353</v>
      </c>
      <c r="B4184" s="1">
        <v>145.09856614867601</v>
      </c>
      <c r="C4184" s="1">
        <v>148.58456621649799</v>
      </c>
      <c r="D4184" s="1">
        <v>144.99318393552201</v>
      </c>
      <c r="E4184" s="1">
        <v>147.55497741699199</v>
      </c>
      <c r="F4184" s="1">
        <v>3398700</v>
      </c>
      <c r="G4184" s="1">
        <v>0</v>
      </c>
      <c r="H4184" s="1">
        <v>0</v>
      </c>
      <c r="I4184" s="1">
        <f>YEAR(GS_Stock_Data[[#This Row],[Date]])</f>
        <v>2015</v>
      </c>
      <c r="J4184" s="1">
        <f>MONTH(GS_Stock_Data[[#This Row],[Date]])</f>
        <v>12</v>
      </c>
      <c r="K4184" s="1" t="str">
        <f>_xlfn.CONCAT("Q",CEILING(GS_Stock_Data[[#This Row],[MonthNumber]]/3,1))</f>
        <v>Q4</v>
      </c>
      <c r="L4184" s="1" t="str">
        <f>TEXT(GS_Stock_Data[[#This Row],[Date]],"mmm")</f>
        <v>Dec</v>
      </c>
      <c r="M4184" s="1">
        <f>WEEKDAY(GS_Stock_Data[[#This Row],[Date]])</f>
        <v>3</v>
      </c>
      <c r="N4184" s="1" t="str" cm="1">
        <f t="array" ref="N4184">_xlfn.IFS(GS_Stock_Data[[#This Row],[DayNumber]]=2,"MON",GS_Stock_Data[[#This Row],[DayNumber]]=3,"TUE",GS_Stock_Data[[#This Row],[DayNumber]]=4,"WED",GS_Stock_Data[[#This Row],[DayNumber]]=5,"THU",GS_Stock_Data[[#This Row],[DayNumber]]=6,"FRI")</f>
        <v>TUE</v>
      </c>
    </row>
    <row r="4185" spans="1:14" x14ac:dyDescent="0.25">
      <c r="A4185" s="5">
        <v>42354</v>
      </c>
      <c r="B4185" s="1">
        <v>149.17635653419501</v>
      </c>
      <c r="C4185" s="1">
        <v>151.50306542982301</v>
      </c>
      <c r="D4185" s="1">
        <v>147.28743096356899</v>
      </c>
      <c r="E4185" s="1">
        <v>150.95989990234301</v>
      </c>
      <c r="F4185" s="1">
        <v>3191700</v>
      </c>
      <c r="G4185" s="1">
        <v>0</v>
      </c>
      <c r="H4185" s="1">
        <v>0</v>
      </c>
      <c r="I4185" s="1">
        <f>YEAR(GS_Stock_Data[[#This Row],[Date]])</f>
        <v>2015</v>
      </c>
      <c r="J4185" s="1">
        <f>MONTH(GS_Stock_Data[[#This Row],[Date]])</f>
        <v>12</v>
      </c>
      <c r="K4185" s="1" t="str">
        <f>_xlfn.CONCAT("Q",CEILING(GS_Stock_Data[[#This Row],[MonthNumber]]/3,1))</f>
        <v>Q4</v>
      </c>
      <c r="L4185" s="1" t="str">
        <f>TEXT(GS_Stock_Data[[#This Row],[Date]],"mmm")</f>
        <v>Dec</v>
      </c>
      <c r="M4185" s="1">
        <f>WEEKDAY(GS_Stock_Data[[#This Row],[Date]])</f>
        <v>4</v>
      </c>
      <c r="N4185" s="1" t="str" cm="1">
        <f t="array" ref="N4185">_xlfn.IFS(GS_Stock_Data[[#This Row],[DayNumber]]=2,"MON",GS_Stock_Data[[#This Row],[DayNumber]]=3,"TUE",GS_Stock_Data[[#This Row],[DayNumber]]=4,"WED",GS_Stock_Data[[#This Row],[DayNumber]]=5,"THU",GS_Stock_Data[[#This Row],[DayNumber]]=6,"FRI")</f>
        <v>WED</v>
      </c>
    </row>
    <row r="4186" spans="1:14" x14ac:dyDescent="0.25">
      <c r="A4186" s="5">
        <v>42355</v>
      </c>
      <c r="B4186" s="1">
        <v>151.50309277155301</v>
      </c>
      <c r="C4186" s="1">
        <v>152.32189246905801</v>
      </c>
      <c r="D4186" s="1">
        <v>148.041412353515</v>
      </c>
      <c r="E4186" s="1">
        <v>148.041412353515</v>
      </c>
      <c r="F4186" s="1">
        <v>2807900</v>
      </c>
      <c r="G4186" s="1">
        <v>0</v>
      </c>
      <c r="H4186" s="1">
        <v>0</v>
      </c>
      <c r="I4186" s="1">
        <f>YEAR(GS_Stock_Data[[#This Row],[Date]])</f>
        <v>2015</v>
      </c>
      <c r="J4186" s="1">
        <f>MONTH(GS_Stock_Data[[#This Row],[Date]])</f>
        <v>12</v>
      </c>
      <c r="K4186" s="1" t="str">
        <f>_xlfn.CONCAT("Q",CEILING(GS_Stock_Data[[#This Row],[MonthNumber]]/3,1))</f>
        <v>Q4</v>
      </c>
      <c r="L4186" s="1" t="str">
        <f>TEXT(GS_Stock_Data[[#This Row],[Date]],"mmm")</f>
        <v>Dec</v>
      </c>
      <c r="M4186" s="1">
        <f>WEEKDAY(GS_Stock_Data[[#This Row],[Date]])</f>
        <v>5</v>
      </c>
      <c r="N4186" s="1" t="str" cm="1">
        <f t="array" ref="N4186">_xlfn.IFS(GS_Stock_Data[[#This Row],[DayNumber]]=2,"MON",GS_Stock_Data[[#This Row],[DayNumber]]=3,"TUE",GS_Stock_Data[[#This Row],[DayNumber]]=4,"WED",GS_Stock_Data[[#This Row],[DayNumber]]=5,"THU",GS_Stock_Data[[#This Row],[DayNumber]]=6,"FRI")</f>
        <v>THU</v>
      </c>
    </row>
    <row r="4187" spans="1:14" x14ac:dyDescent="0.25">
      <c r="A4187" s="5">
        <v>42356</v>
      </c>
      <c r="B4187" s="1">
        <v>146.89831493779201</v>
      </c>
      <c r="C4187" s="1">
        <v>147.46580044491199</v>
      </c>
      <c r="D4187" s="1">
        <v>142.18816667330901</v>
      </c>
      <c r="E4187" s="1">
        <v>142.26924133300699</v>
      </c>
      <c r="F4187" s="1">
        <v>6740800</v>
      </c>
      <c r="G4187" s="1">
        <v>0</v>
      </c>
      <c r="H4187" s="1">
        <v>0</v>
      </c>
      <c r="I4187" s="1">
        <f>YEAR(GS_Stock_Data[[#This Row],[Date]])</f>
        <v>2015</v>
      </c>
      <c r="J4187" s="1">
        <f>MONTH(GS_Stock_Data[[#This Row],[Date]])</f>
        <v>12</v>
      </c>
      <c r="K4187" s="1" t="str">
        <f>_xlfn.CONCAT("Q",CEILING(GS_Stock_Data[[#This Row],[MonthNumber]]/3,1))</f>
        <v>Q4</v>
      </c>
      <c r="L4187" s="1" t="str">
        <f>TEXT(GS_Stock_Data[[#This Row],[Date]],"mmm")</f>
        <v>Dec</v>
      </c>
      <c r="M4187" s="1">
        <f>WEEKDAY(GS_Stock_Data[[#This Row],[Date]])</f>
        <v>6</v>
      </c>
      <c r="N4187" s="1" t="str" cm="1">
        <f t="array" ref="N4187">_xlfn.IFS(GS_Stock_Data[[#This Row],[DayNumber]]=2,"MON",GS_Stock_Data[[#This Row],[DayNumber]]=3,"TUE",GS_Stock_Data[[#This Row],[DayNumber]]=4,"WED",GS_Stock_Data[[#This Row],[DayNumber]]=5,"THU",GS_Stock_Data[[#This Row],[DayNumber]]=6,"FRI")</f>
        <v>FRI</v>
      </c>
    </row>
    <row r="4188" spans="1:14" x14ac:dyDescent="0.25">
      <c r="A4188" s="5">
        <v>42359</v>
      </c>
      <c r="B4188" s="1">
        <v>143.89876611122099</v>
      </c>
      <c r="C4188" s="1">
        <v>144.42571439112999</v>
      </c>
      <c r="D4188" s="1">
        <v>142.54490314829499</v>
      </c>
      <c r="E4188" s="1">
        <v>144.10144042968699</v>
      </c>
      <c r="F4188" s="1">
        <v>2472900</v>
      </c>
      <c r="G4188" s="1">
        <v>0</v>
      </c>
      <c r="H4188" s="1">
        <v>0</v>
      </c>
      <c r="I4188" s="1">
        <f>YEAR(GS_Stock_Data[[#This Row],[Date]])</f>
        <v>2015</v>
      </c>
      <c r="J4188" s="1">
        <f>MONTH(GS_Stock_Data[[#This Row],[Date]])</f>
        <v>12</v>
      </c>
      <c r="K4188" s="1" t="str">
        <f>_xlfn.CONCAT("Q",CEILING(GS_Stock_Data[[#This Row],[MonthNumber]]/3,1))</f>
        <v>Q4</v>
      </c>
      <c r="L4188" s="1" t="str">
        <f>TEXT(GS_Stock_Data[[#This Row],[Date]],"mmm")</f>
        <v>Dec</v>
      </c>
      <c r="M4188" s="1">
        <f>WEEKDAY(GS_Stock_Data[[#This Row],[Date]])</f>
        <v>2</v>
      </c>
      <c r="N4188" s="1" t="str" cm="1">
        <f t="array" ref="N4188">_xlfn.IFS(GS_Stock_Data[[#This Row],[DayNumber]]=2,"MON",GS_Stock_Data[[#This Row],[DayNumber]]=3,"TUE",GS_Stock_Data[[#This Row],[DayNumber]]=4,"WED",GS_Stock_Data[[#This Row],[DayNumber]]=5,"THU",GS_Stock_Data[[#This Row],[DayNumber]]=6,"FRI")</f>
        <v>MON</v>
      </c>
    </row>
    <row r="4189" spans="1:14" x14ac:dyDescent="0.25">
      <c r="A4189" s="5">
        <v>42360</v>
      </c>
      <c r="B4189" s="1">
        <v>145.03372472954999</v>
      </c>
      <c r="C4189" s="1">
        <v>146.48487965087401</v>
      </c>
      <c r="D4189" s="1">
        <v>143.53394232552401</v>
      </c>
      <c r="E4189" s="1">
        <v>145.96603393554599</v>
      </c>
      <c r="F4189" s="1">
        <v>2312800</v>
      </c>
      <c r="G4189" s="1">
        <v>0</v>
      </c>
      <c r="H4189" s="1">
        <v>0</v>
      </c>
      <c r="I4189" s="1">
        <f>YEAR(GS_Stock_Data[[#This Row],[Date]])</f>
        <v>2015</v>
      </c>
      <c r="J4189" s="1">
        <f>MONTH(GS_Stock_Data[[#This Row],[Date]])</f>
        <v>12</v>
      </c>
      <c r="K4189" s="1" t="str">
        <f>_xlfn.CONCAT("Q",CEILING(GS_Stock_Data[[#This Row],[MonthNumber]]/3,1))</f>
        <v>Q4</v>
      </c>
      <c r="L4189" s="1" t="str">
        <f>TEXT(GS_Stock_Data[[#This Row],[Date]],"mmm")</f>
        <v>Dec</v>
      </c>
      <c r="M4189" s="1">
        <f>WEEKDAY(GS_Stock_Data[[#This Row],[Date]])</f>
        <v>3</v>
      </c>
      <c r="N4189" s="1" t="str" cm="1">
        <f t="array" ref="N4189">_xlfn.IFS(GS_Stock_Data[[#This Row],[DayNumber]]=2,"MON",GS_Stock_Data[[#This Row],[DayNumber]]=3,"TUE",GS_Stock_Data[[#This Row],[DayNumber]]=4,"WED",GS_Stock_Data[[#This Row],[DayNumber]]=5,"THU",GS_Stock_Data[[#This Row],[DayNumber]]=6,"FRI")</f>
        <v>TUE</v>
      </c>
    </row>
    <row r="4190" spans="1:14" x14ac:dyDescent="0.25">
      <c r="A4190" s="5">
        <v>42361</v>
      </c>
      <c r="B4190" s="1">
        <v>146.49297845784099</v>
      </c>
      <c r="C4190" s="1">
        <v>148.35758445233199</v>
      </c>
      <c r="D4190" s="1">
        <v>146.298419050934</v>
      </c>
      <c r="E4190" s="1">
        <v>148.31704711914</v>
      </c>
      <c r="F4190" s="1">
        <v>2367900</v>
      </c>
      <c r="G4190" s="1">
        <v>0</v>
      </c>
      <c r="H4190" s="1">
        <v>0</v>
      </c>
      <c r="I4190" s="1">
        <f>YEAR(GS_Stock_Data[[#This Row],[Date]])</f>
        <v>2015</v>
      </c>
      <c r="J4190" s="1">
        <f>MONTH(GS_Stock_Data[[#This Row],[Date]])</f>
        <v>12</v>
      </c>
      <c r="K4190" s="1" t="str">
        <f>_xlfn.CONCAT("Q",CEILING(GS_Stock_Data[[#This Row],[MonthNumber]]/3,1))</f>
        <v>Q4</v>
      </c>
      <c r="L4190" s="1" t="str">
        <f>TEXT(GS_Stock_Data[[#This Row],[Date]],"mmm")</f>
        <v>Dec</v>
      </c>
      <c r="M4190" s="1">
        <f>WEEKDAY(GS_Stock_Data[[#This Row],[Date]])</f>
        <v>4</v>
      </c>
      <c r="N4190" s="1" t="str" cm="1">
        <f t="array" ref="N4190">_xlfn.IFS(GS_Stock_Data[[#This Row],[DayNumber]]=2,"MON",GS_Stock_Data[[#This Row],[DayNumber]]=3,"TUE",GS_Stock_Data[[#This Row],[DayNumber]]=4,"WED",GS_Stock_Data[[#This Row],[DayNumber]]=5,"THU",GS_Stock_Data[[#This Row],[DayNumber]]=6,"FRI")</f>
        <v>WED</v>
      </c>
    </row>
    <row r="4191" spans="1:14" x14ac:dyDescent="0.25">
      <c r="A4191" s="5">
        <v>42362</v>
      </c>
      <c r="B4191" s="1">
        <v>147.76578051626601</v>
      </c>
      <c r="C4191" s="1">
        <v>148.49540304030501</v>
      </c>
      <c r="D4191" s="1">
        <v>147.56310621844901</v>
      </c>
      <c r="E4191" s="1">
        <v>147.92791748046801</v>
      </c>
      <c r="F4191" s="1">
        <v>1107600</v>
      </c>
      <c r="G4191" s="1">
        <v>0</v>
      </c>
      <c r="H4191" s="1">
        <v>0</v>
      </c>
      <c r="I4191" s="1">
        <f>YEAR(GS_Stock_Data[[#This Row],[Date]])</f>
        <v>2015</v>
      </c>
      <c r="J4191" s="1">
        <f>MONTH(GS_Stock_Data[[#This Row],[Date]])</f>
        <v>12</v>
      </c>
      <c r="K4191" s="1" t="str">
        <f>_xlfn.CONCAT("Q",CEILING(GS_Stock_Data[[#This Row],[MonthNumber]]/3,1))</f>
        <v>Q4</v>
      </c>
      <c r="L4191" s="1" t="str">
        <f>TEXT(GS_Stock_Data[[#This Row],[Date]],"mmm")</f>
        <v>Dec</v>
      </c>
      <c r="M4191" s="1">
        <f>WEEKDAY(GS_Stock_Data[[#This Row],[Date]])</f>
        <v>5</v>
      </c>
      <c r="N4191" s="1" t="str" cm="1">
        <f t="array" ref="N4191">_xlfn.IFS(GS_Stock_Data[[#This Row],[DayNumber]]=2,"MON",GS_Stock_Data[[#This Row],[DayNumber]]=3,"TUE",GS_Stock_Data[[#This Row],[DayNumber]]=4,"WED",GS_Stock_Data[[#This Row],[DayNumber]]=5,"THU",GS_Stock_Data[[#This Row],[DayNumber]]=6,"FRI")</f>
        <v>THU</v>
      </c>
    </row>
    <row r="4192" spans="1:14" x14ac:dyDescent="0.25">
      <c r="A4192" s="5">
        <v>42366</v>
      </c>
      <c r="B4192" s="1">
        <v>147.36038149047599</v>
      </c>
      <c r="C4192" s="1">
        <v>147.490083595296</v>
      </c>
      <c r="D4192" s="1">
        <v>145.795730014253</v>
      </c>
      <c r="E4192" s="1">
        <v>147.23876953125</v>
      </c>
      <c r="F4192" s="1">
        <v>1723300</v>
      </c>
      <c r="G4192" s="1">
        <v>0</v>
      </c>
      <c r="H4192" s="1">
        <v>0</v>
      </c>
      <c r="I4192" s="1">
        <f>YEAR(GS_Stock_Data[[#This Row],[Date]])</f>
        <v>2015</v>
      </c>
      <c r="J4192" s="1">
        <f>MONTH(GS_Stock_Data[[#This Row],[Date]])</f>
        <v>12</v>
      </c>
      <c r="K4192" s="1" t="str">
        <f>_xlfn.CONCAT("Q",CEILING(GS_Stock_Data[[#This Row],[MonthNumber]]/3,1))</f>
        <v>Q4</v>
      </c>
      <c r="L4192" s="1" t="str">
        <f>TEXT(GS_Stock_Data[[#This Row],[Date]],"mmm")</f>
        <v>Dec</v>
      </c>
      <c r="M4192" s="1">
        <f>WEEKDAY(GS_Stock_Data[[#This Row],[Date]])</f>
        <v>2</v>
      </c>
      <c r="N4192" s="1" t="str" cm="1">
        <f t="array" ref="N4192">_xlfn.IFS(GS_Stock_Data[[#This Row],[DayNumber]]=2,"MON",GS_Stock_Data[[#This Row],[DayNumber]]=3,"TUE",GS_Stock_Data[[#This Row],[DayNumber]]=4,"WED",GS_Stock_Data[[#This Row],[DayNumber]]=5,"THU",GS_Stock_Data[[#This Row],[DayNumber]]=6,"FRI")</f>
        <v>MON</v>
      </c>
    </row>
    <row r="4193" spans="1:14" x14ac:dyDescent="0.25">
      <c r="A4193" s="5">
        <v>42367</v>
      </c>
      <c r="B4193" s="1">
        <v>148.21161305661599</v>
      </c>
      <c r="C4193" s="1">
        <v>149.31414896413801</v>
      </c>
      <c r="D4193" s="1">
        <v>147.952184111138</v>
      </c>
      <c r="E4193" s="1">
        <v>148.78720092773401</v>
      </c>
      <c r="F4193" s="1">
        <v>1848900</v>
      </c>
      <c r="G4193" s="1">
        <v>0</v>
      </c>
      <c r="H4193" s="1">
        <v>0</v>
      </c>
      <c r="I4193" s="1">
        <f>YEAR(GS_Stock_Data[[#This Row],[Date]])</f>
        <v>2015</v>
      </c>
      <c r="J4193" s="1">
        <f>MONTH(GS_Stock_Data[[#This Row],[Date]])</f>
        <v>12</v>
      </c>
      <c r="K4193" s="1" t="str">
        <f>_xlfn.CONCAT("Q",CEILING(GS_Stock_Data[[#This Row],[MonthNumber]]/3,1))</f>
        <v>Q4</v>
      </c>
      <c r="L4193" s="1" t="str">
        <f>TEXT(GS_Stock_Data[[#This Row],[Date]],"mmm")</f>
        <v>Dec</v>
      </c>
      <c r="M4193" s="1">
        <f>WEEKDAY(GS_Stock_Data[[#This Row],[Date]])</f>
        <v>3</v>
      </c>
      <c r="N4193" s="1" t="str" cm="1">
        <f t="array" ref="N4193">_xlfn.IFS(GS_Stock_Data[[#This Row],[DayNumber]]=2,"MON",GS_Stock_Data[[#This Row],[DayNumber]]=3,"TUE",GS_Stock_Data[[#This Row],[DayNumber]]=4,"WED",GS_Stock_Data[[#This Row],[DayNumber]]=5,"THU",GS_Stock_Data[[#This Row],[DayNumber]]=6,"FRI")</f>
        <v>TUE</v>
      </c>
    </row>
    <row r="4194" spans="1:14" x14ac:dyDescent="0.25">
      <c r="A4194" s="5">
        <v>42368</v>
      </c>
      <c r="B4194" s="1">
        <v>148.58456621649799</v>
      </c>
      <c r="C4194" s="1">
        <v>148.78724049520599</v>
      </c>
      <c r="D4194" s="1">
        <v>147.41716039190101</v>
      </c>
      <c r="E4194" s="1">
        <v>147.55497741699199</v>
      </c>
      <c r="F4194" s="1">
        <v>1514300</v>
      </c>
      <c r="G4194" s="1">
        <v>0</v>
      </c>
      <c r="H4194" s="1">
        <v>0</v>
      </c>
      <c r="I4194" s="1">
        <f>YEAR(GS_Stock_Data[[#This Row],[Date]])</f>
        <v>2015</v>
      </c>
      <c r="J4194" s="1">
        <f>MONTH(GS_Stock_Data[[#This Row],[Date]])</f>
        <v>12</v>
      </c>
      <c r="K4194" s="1" t="str">
        <f>_xlfn.CONCAT("Q",CEILING(GS_Stock_Data[[#This Row],[MonthNumber]]/3,1))</f>
        <v>Q4</v>
      </c>
      <c r="L4194" s="1" t="str">
        <f>TEXT(GS_Stock_Data[[#This Row],[Date]],"mmm")</f>
        <v>Dec</v>
      </c>
      <c r="M4194" s="1">
        <f>WEEKDAY(GS_Stock_Data[[#This Row],[Date]])</f>
        <v>4</v>
      </c>
      <c r="N4194" s="1" t="str" cm="1">
        <f t="array" ref="N4194">_xlfn.IFS(GS_Stock_Data[[#This Row],[DayNumber]]=2,"MON",GS_Stock_Data[[#This Row],[DayNumber]]=3,"TUE",GS_Stock_Data[[#This Row],[DayNumber]]=4,"WED",GS_Stock_Data[[#This Row],[DayNumber]]=5,"THU",GS_Stock_Data[[#This Row],[DayNumber]]=6,"FRI")</f>
        <v>WED</v>
      </c>
    </row>
    <row r="4195" spans="1:14" x14ac:dyDescent="0.25">
      <c r="A4195" s="5">
        <v>42369</v>
      </c>
      <c r="B4195" s="1">
        <v>146.86593924328801</v>
      </c>
      <c r="C4195" s="1">
        <v>148.26844223664</v>
      </c>
      <c r="D4195" s="1">
        <v>145.949847252181</v>
      </c>
      <c r="E4195" s="1">
        <v>146.11198425292901</v>
      </c>
      <c r="F4195" s="1">
        <v>1773900</v>
      </c>
      <c r="G4195" s="1">
        <v>0</v>
      </c>
      <c r="H4195" s="1">
        <v>0</v>
      </c>
      <c r="I4195" s="1">
        <f>YEAR(GS_Stock_Data[[#This Row],[Date]])</f>
        <v>2015</v>
      </c>
      <c r="J4195" s="1">
        <f>MONTH(GS_Stock_Data[[#This Row],[Date]])</f>
        <v>12</v>
      </c>
      <c r="K4195" s="1" t="str">
        <f>_xlfn.CONCAT("Q",CEILING(GS_Stock_Data[[#This Row],[MonthNumber]]/3,1))</f>
        <v>Q4</v>
      </c>
      <c r="L4195" s="1" t="str">
        <f>TEXT(GS_Stock_Data[[#This Row],[Date]],"mmm")</f>
        <v>Dec</v>
      </c>
      <c r="M4195" s="1">
        <f>WEEKDAY(GS_Stock_Data[[#This Row],[Date]])</f>
        <v>5</v>
      </c>
      <c r="N4195" s="1" t="str" cm="1">
        <f t="array" ref="N4195">_xlfn.IFS(GS_Stock_Data[[#This Row],[DayNumber]]=2,"MON",GS_Stock_Data[[#This Row],[DayNumber]]=3,"TUE",GS_Stock_Data[[#This Row],[DayNumber]]=4,"WED",GS_Stock_Data[[#This Row],[DayNumber]]=5,"THU",GS_Stock_Data[[#This Row],[DayNumber]]=6,"FRI")</f>
        <v>THU</v>
      </c>
    </row>
    <row r="4196" spans="1:14" x14ac:dyDescent="0.25">
      <c r="A4196" s="5">
        <v>42373</v>
      </c>
      <c r="B4196" s="1">
        <v>142.51247203865699</v>
      </c>
      <c r="C4196" s="1">
        <v>143.64745567375999</v>
      </c>
      <c r="D4196" s="1">
        <v>140.86675751950199</v>
      </c>
      <c r="E4196" s="1">
        <v>143.60691833496</v>
      </c>
      <c r="F4196" s="1">
        <v>3745500</v>
      </c>
      <c r="G4196" s="1">
        <v>0</v>
      </c>
      <c r="H4196" s="1">
        <v>0</v>
      </c>
      <c r="I4196" s="1">
        <f>YEAR(GS_Stock_Data[[#This Row],[Date]])</f>
        <v>2016</v>
      </c>
      <c r="J4196" s="1">
        <f>MONTH(GS_Stock_Data[[#This Row],[Date]])</f>
        <v>1</v>
      </c>
      <c r="K4196" s="1" t="str">
        <f>_xlfn.CONCAT("Q",CEILING(GS_Stock_Data[[#This Row],[MonthNumber]]/3,1))</f>
        <v>Q1</v>
      </c>
      <c r="L4196" s="1" t="str">
        <f>TEXT(GS_Stock_Data[[#This Row],[Date]],"mmm")</f>
        <v>Jan</v>
      </c>
      <c r="M4196" s="1">
        <f>WEEKDAY(GS_Stock_Data[[#This Row],[Date]])</f>
        <v>2</v>
      </c>
      <c r="N4196" s="1" t="str" cm="1">
        <f t="array" ref="N4196">_xlfn.IFS(GS_Stock_Data[[#This Row],[DayNumber]]=2,"MON",GS_Stock_Data[[#This Row],[DayNumber]]=3,"TUE",GS_Stock_Data[[#This Row],[DayNumber]]=4,"WED",GS_Stock_Data[[#This Row],[DayNumber]]=5,"THU",GS_Stock_Data[[#This Row],[DayNumber]]=6,"FRI")</f>
        <v>MON</v>
      </c>
    </row>
    <row r="4197" spans="1:14" x14ac:dyDescent="0.25">
      <c r="A4197" s="5">
        <v>42374</v>
      </c>
      <c r="B4197" s="1">
        <v>143.25829700280099</v>
      </c>
      <c r="C4197" s="1">
        <v>143.898742300267</v>
      </c>
      <c r="D4197" s="1">
        <v>140.18574791591899</v>
      </c>
      <c r="E4197" s="1">
        <v>141.13426208496</v>
      </c>
      <c r="F4197" s="1">
        <v>4521600</v>
      </c>
      <c r="G4197" s="1">
        <v>0</v>
      </c>
      <c r="H4197" s="1">
        <v>0</v>
      </c>
      <c r="I4197" s="1">
        <f>YEAR(GS_Stock_Data[[#This Row],[Date]])</f>
        <v>2016</v>
      </c>
      <c r="J4197" s="1">
        <f>MONTH(GS_Stock_Data[[#This Row],[Date]])</f>
        <v>1</v>
      </c>
      <c r="K4197" s="1" t="str">
        <f>_xlfn.CONCAT("Q",CEILING(GS_Stock_Data[[#This Row],[MonthNumber]]/3,1))</f>
        <v>Q1</v>
      </c>
      <c r="L4197" s="1" t="str">
        <f>TEXT(GS_Stock_Data[[#This Row],[Date]],"mmm")</f>
        <v>Jan</v>
      </c>
      <c r="M4197" s="1">
        <f>WEEKDAY(GS_Stock_Data[[#This Row],[Date]])</f>
        <v>3</v>
      </c>
      <c r="N4197" s="1" t="str" cm="1">
        <f t="array" ref="N4197">_xlfn.IFS(GS_Stock_Data[[#This Row],[DayNumber]]=2,"MON",GS_Stock_Data[[#This Row],[DayNumber]]=3,"TUE",GS_Stock_Data[[#This Row],[DayNumber]]=4,"WED",GS_Stock_Data[[#This Row],[DayNumber]]=5,"THU",GS_Stock_Data[[#This Row],[DayNumber]]=6,"FRI")</f>
        <v>TUE</v>
      </c>
    </row>
    <row r="4198" spans="1:14" x14ac:dyDescent="0.25">
      <c r="A4198" s="5">
        <v>42375</v>
      </c>
      <c r="B4198" s="1">
        <v>138.880522762655</v>
      </c>
      <c r="C4198" s="1">
        <v>139.45612316538799</v>
      </c>
      <c r="D4198" s="1">
        <v>137.08888904041899</v>
      </c>
      <c r="E4198" s="1">
        <v>137.68879699707</v>
      </c>
      <c r="F4198" s="1">
        <v>5539400</v>
      </c>
      <c r="G4198" s="1">
        <v>0</v>
      </c>
      <c r="H4198" s="1">
        <v>0</v>
      </c>
      <c r="I4198" s="1">
        <f>YEAR(GS_Stock_Data[[#This Row],[Date]])</f>
        <v>2016</v>
      </c>
      <c r="J4198" s="1">
        <f>MONTH(GS_Stock_Data[[#This Row],[Date]])</f>
        <v>1</v>
      </c>
      <c r="K4198" s="1" t="str">
        <f>_xlfn.CONCAT("Q",CEILING(GS_Stock_Data[[#This Row],[MonthNumber]]/3,1))</f>
        <v>Q1</v>
      </c>
      <c r="L4198" s="1" t="str">
        <f>TEXT(GS_Stock_Data[[#This Row],[Date]],"mmm")</f>
        <v>Jan</v>
      </c>
      <c r="M4198" s="1">
        <f>WEEKDAY(GS_Stock_Data[[#This Row],[Date]])</f>
        <v>4</v>
      </c>
      <c r="N4198" s="1" t="str" cm="1">
        <f t="array" ref="N4198">_xlfn.IFS(GS_Stock_Data[[#This Row],[DayNumber]]=2,"MON",GS_Stock_Data[[#This Row],[DayNumber]]=3,"TUE",GS_Stock_Data[[#This Row],[DayNumber]]=4,"WED",GS_Stock_Data[[#This Row],[DayNumber]]=5,"THU",GS_Stock_Data[[#This Row],[DayNumber]]=6,"FRI")</f>
        <v>WED</v>
      </c>
    </row>
    <row r="4199" spans="1:14" x14ac:dyDescent="0.25">
      <c r="A4199" s="5">
        <v>42376</v>
      </c>
      <c r="B4199" s="1">
        <v>135.11888651390299</v>
      </c>
      <c r="C4199" s="1">
        <v>137.41316083108899</v>
      </c>
      <c r="D4199" s="1">
        <v>132.63005280631</v>
      </c>
      <c r="E4199" s="1">
        <v>133.45695495605401</v>
      </c>
      <c r="F4199" s="1">
        <v>5687900</v>
      </c>
      <c r="G4199" s="1">
        <v>0</v>
      </c>
      <c r="H4199" s="1">
        <v>0</v>
      </c>
      <c r="I4199" s="1">
        <f>YEAR(GS_Stock_Data[[#This Row],[Date]])</f>
        <v>2016</v>
      </c>
      <c r="J4199" s="1">
        <f>MONTH(GS_Stock_Data[[#This Row],[Date]])</f>
        <v>1</v>
      </c>
      <c r="K4199" s="1" t="str">
        <f>_xlfn.CONCAT("Q",CEILING(GS_Stock_Data[[#This Row],[MonthNumber]]/3,1))</f>
        <v>Q1</v>
      </c>
      <c r="L4199" s="1" t="str">
        <f>TEXT(GS_Stock_Data[[#This Row],[Date]],"mmm")</f>
        <v>Jan</v>
      </c>
      <c r="M4199" s="1">
        <f>WEEKDAY(GS_Stock_Data[[#This Row],[Date]])</f>
        <v>5</v>
      </c>
      <c r="N4199" s="1" t="str" cm="1">
        <f t="array" ref="N4199">_xlfn.IFS(GS_Stock_Data[[#This Row],[DayNumber]]=2,"MON",GS_Stock_Data[[#This Row],[DayNumber]]=3,"TUE",GS_Stock_Data[[#This Row],[DayNumber]]=4,"WED",GS_Stock_Data[[#This Row],[DayNumber]]=5,"THU",GS_Stock_Data[[#This Row],[DayNumber]]=6,"FRI")</f>
        <v>THU</v>
      </c>
    </row>
    <row r="4200" spans="1:14" x14ac:dyDescent="0.25">
      <c r="A4200" s="5">
        <v>42377</v>
      </c>
      <c r="B4200" s="1">
        <v>135.18374231150199</v>
      </c>
      <c r="C4200" s="1">
        <v>136.53760499295001</v>
      </c>
      <c r="D4200" s="1">
        <v>132.65437130139699</v>
      </c>
      <c r="E4200" s="1">
        <v>132.90568542480401</v>
      </c>
      <c r="F4200" s="1">
        <v>4929800</v>
      </c>
      <c r="G4200" s="1">
        <v>0</v>
      </c>
      <c r="H4200" s="1">
        <v>0</v>
      </c>
      <c r="I4200" s="1">
        <f>YEAR(GS_Stock_Data[[#This Row],[Date]])</f>
        <v>2016</v>
      </c>
      <c r="J4200" s="1">
        <f>MONTH(GS_Stock_Data[[#This Row],[Date]])</f>
        <v>1</v>
      </c>
      <c r="K4200" s="1" t="str">
        <f>_xlfn.CONCAT("Q",CEILING(GS_Stock_Data[[#This Row],[MonthNumber]]/3,1))</f>
        <v>Q1</v>
      </c>
      <c r="L4200" s="1" t="str">
        <f>TEXT(GS_Stock_Data[[#This Row],[Date]],"mmm")</f>
        <v>Jan</v>
      </c>
      <c r="M4200" s="1">
        <f>WEEKDAY(GS_Stock_Data[[#This Row],[Date]])</f>
        <v>6</v>
      </c>
      <c r="N4200" s="1" t="str" cm="1">
        <f t="array" ref="N4200">_xlfn.IFS(GS_Stock_Data[[#This Row],[DayNumber]]=2,"MON",GS_Stock_Data[[#This Row],[DayNumber]]=3,"TUE",GS_Stock_Data[[#This Row],[DayNumber]]=4,"WED",GS_Stock_Data[[#This Row],[DayNumber]]=5,"THU",GS_Stock_Data[[#This Row],[DayNumber]]=6,"FRI")</f>
        <v>FRI</v>
      </c>
    </row>
    <row r="4201" spans="1:14" x14ac:dyDescent="0.25">
      <c r="A4201" s="5">
        <v>42380</v>
      </c>
      <c r="B4201" s="1">
        <v>133.765021363502</v>
      </c>
      <c r="C4201" s="1">
        <v>134.94864457120701</v>
      </c>
      <c r="D4201" s="1">
        <v>132.41926121001299</v>
      </c>
      <c r="E4201" s="1">
        <v>134.35682678222599</v>
      </c>
      <c r="F4201" s="1">
        <v>4386500</v>
      </c>
      <c r="G4201" s="1">
        <v>0</v>
      </c>
      <c r="H4201" s="1">
        <v>0</v>
      </c>
      <c r="I4201" s="1">
        <f>YEAR(GS_Stock_Data[[#This Row],[Date]])</f>
        <v>2016</v>
      </c>
      <c r="J4201" s="1">
        <f>MONTH(GS_Stock_Data[[#This Row],[Date]])</f>
        <v>1</v>
      </c>
      <c r="K4201" s="1" t="str">
        <f>_xlfn.CONCAT("Q",CEILING(GS_Stock_Data[[#This Row],[MonthNumber]]/3,1))</f>
        <v>Q1</v>
      </c>
      <c r="L4201" s="1" t="str">
        <f>TEXT(GS_Stock_Data[[#This Row],[Date]],"mmm")</f>
        <v>Jan</v>
      </c>
      <c r="M4201" s="1">
        <f>WEEKDAY(GS_Stock_Data[[#This Row],[Date]])</f>
        <v>2</v>
      </c>
      <c r="N4201" s="1" t="str" cm="1">
        <f t="array" ref="N4201">_xlfn.IFS(GS_Stock_Data[[#This Row],[DayNumber]]=2,"MON",GS_Stock_Data[[#This Row],[DayNumber]]=3,"TUE",GS_Stock_Data[[#This Row],[DayNumber]]=4,"WED",GS_Stock_Data[[#This Row],[DayNumber]]=5,"THU",GS_Stock_Data[[#This Row],[DayNumber]]=6,"FRI")</f>
        <v>MON</v>
      </c>
    </row>
    <row r="4202" spans="1:14" x14ac:dyDescent="0.25">
      <c r="A4202" s="5">
        <v>42381</v>
      </c>
      <c r="B4202" s="1">
        <v>135.297238588977</v>
      </c>
      <c r="C4202" s="1">
        <v>136.343032405565</v>
      </c>
      <c r="D4202" s="1">
        <v>132.38683896744499</v>
      </c>
      <c r="E4202" s="1">
        <v>134.34062194824199</v>
      </c>
      <c r="F4202" s="1">
        <v>4441300</v>
      </c>
      <c r="G4202" s="1">
        <v>0</v>
      </c>
      <c r="H4202" s="1">
        <v>0</v>
      </c>
      <c r="I4202" s="1">
        <f>YEAR(GS_Stock_Data[[#This Row],[Date]])</f>
        <v>2016</v>
      </c>
      <c r="J4202" s="1">
        <f>MONTH(GS_Stock_Data[[#This Row],[Date]])</f>
        <v>1</v>
      </c>
      <c r="K4202" s="1" t="str">
        <f>_xlfn.CONCAT("Q",CEILING(GS_Stock_Data[[#This Row],[MonthNumber]]/3,1))</f>
        <v>Q1</v>
      </c>
      <c r="L4202" s="1" t="str">
        <f>TEXT(GS_Stock_Data[[#This Row],[Date]],"mmm")</f>
        <v>Jan</v>
      </c>
      <c r="M4202" s="1">
        <f>WEEKDAY(GS_Stock_Data[[#This Row],[Date]])</f>
        <v>3</v>
      </c>
      <c r="N4202" s="1" t="str" cm="1">
        <f t="array" ref="N4202">_xlfn.IFS(GS_Stock_Data[[#This Row],[DayNumber]]=2,"MON",GS_Stock_Data[[#This Row],[DayNumber]]=3,"TUE",GS_Stock_Data[[#This Row],[DayNumber]]=4,"WED",GS_Stock_Data[[#This Row],[DayNumber]]=5,"THU",GS_Stock_Data[[#This Row],[DayNumber]]=6,"FRI")</f>
        <v>TUE</v>
      </c>
    </row>
    <row r="4203" spans="1:14" x14ac:dyDescent="0.25">
      <c r="A4203" s="5">
        <v>42382</v>
      </c>
      <c r="B4203" s="1">
        <v>134.94867072455801</v>
      </c>
      <c r="C4203" s="1">
        <v>135.46751647377201</v>
      </c>
      <c r="D4203" s="1">
        <v>128.02530922851599</v>
      </c>
      <c r="E4203" s="1">
        <v>128.89276123046801</v>
      </c>
      <c r="F4203" s="1">
        <v>5252500</v>
      </c>
      <c r="G4203" s="1">
        <v>0</v>
      </c>
      <c r="H4203" s="1">
        <v>0</v>
      </c>
      <c r="I4203" s="1">
        <f>YEAR(GS_Stock_Data[[#This Row],[Date]])</f>
        <v>2016</v>
      </c>
      <c r="J4203" s="1">
        <f>MONTH(GS_Stock_Data[[#This Row],[Date]])</f>
        <v>1</v>
      </c>
      <c r="K4203" s="1" t="str">
        <f>_xlfn.CONCAT("Q",CEILING(GS_Stock_Data[[#This Row],[MonthNumber]]/3,1))</f>
        <v>Q1</v>
      </c>
      <c r="L4203" s="1" t="str">
        <f>TEXT(GS_Stock_Data[[#This Row],[Date]],"mmm")</f>
        <v>Jan</v>
      </c>
      <c r="M4203" s="1">
        <f>WEEKDAY(GS_Stock_Data[[#This Row],[Date]])</f>
        <v>4</v>
      </c>
      <c r="N4203" s="1" t="str" cm="1">
        <f t="array" ref="N4203">_xlfn.IFS(GS_Stock_Data[[#This Row],[DayNumber]]=2,"MON",GS_Stock_Data[[#This Row],[DayNumber]]=3,"TUE",GS_Stock_Data[[#This Row],[DayNumber]]=4,"WED",GS_Stock_Data[[#This Row],[DayNumber]]=5,"THU",GS_Stock_Data[[#This Row],[DayNumber]]=6,"FRI")</f>
        <v>WED</v>
      </c>
    </row>
    <row r="4204" spans="1:14" x14ac:dyDescent="0.25">
      <c r="A4204" s="5">
        <v>42383</v>
      </c>
      <c r="B4204" s="1">
        <v>129.95478283172901</v>
      </c>
      <c r="C4204" s="1">
        <v>131.74641698105501</v>
      </c>
      <c r="D4204" s="1">
        <v>127.08490739243</v>
      </c>
      <c r="E4204" s="1">
        <v>130.83843994140599</v>
      </c>
      <c r="F4204" s="1">
        <v>4272500</v>
      </c>
      <c r="G4204" s="1">
        <v>0</v>
      </c>
      <c r="H4204" s="1">
        <v>0</v>
      </c>
      <c r="I4204" s="1">
        <f>YEAR(GS_Stock_Data[[#This Row],[Date]])</f>
        <v>2016</v>
      </c>
      <c r="J4204" s="1">
        <f>MONTH(GS_Stock_Data[[#This Row],[Date]])</f>
        <v>1</v>
      </c>
      <c r="K4204" s="1" t="str">
        <f>_xlfn.CONCAT("Q",CEILING(GS_Stock_Data[[#This Row],[MonthNumber]]/3,1))</f>
        <v>Q1</v>
      </c>
      <c r="L4204" s="1" t="str">
        <f>TEXT(GS_Stock_Data[[#This Row],[Date]],"mmm")</f>
        <v>Jan</v>
      </c>
      <c r="M4204" s="1">
        <f>WEEKDAY(GS_Stock_Data[[#This Row],[Date]])</f>
        <v>5</v>
      </c>
      <c r="N4204" s="1" t="str" cm="1">
        <f t="array" ref="N4204">_xlfn.IFS(GS_Stock_Data[[#This Row],[DayNumber]]=2,"MON",GS_Stock_Data[[#This Row],[DayNumber]]=3,"TUE",GS_Stock_Data[[#This Row],[DayNumber]]=4,"WED",GS_Stock_Data[[#This Row],[DayNumber]]=5,"THU",GS_Stock_Data[[#This Row],[DayNumber]]=6,"FRI")</f>
        <v>THU</v>
      </c>
    </row>
    <row r="4205" spans="1:14" x14ac:dyDescent="0.25">
      <c r="A4205" s="5">
        <v>42384</v>
      </c>
      <c r="B4205" s="1">
        <v>127.03622179396299</v>
      </c>
      <c r="C4205" s="1">
        <v>128.08202788726501</v>
      </c>
      <c r="D4205" s="1">
        <v>124.69330787821499</v>
      </c>
      <c r="E4205" s="1">
        <v>126.15256500244099</v>
      </c>
      <c r="F4205" s="1">
        <v>6237200</v>
      </c>
      <c r="G4205" s="1">
        <v>0</v>
      </c>
      <c r="H4205" s="1">
        <v>0</v>
      </c>
      <c r="I4205" s="1">
        <f>YEAR(GS_Stock_Data[[#This Row],[Date]])</f>
        <v>2016</v>
      </c>
      <c r="J4205" s="1">
        <f>MONTH(GS_Stock_Data[[#This Row],[Date]])</f>
        <v>1</v>
      </c>
      <c r="K4205" s="1" t="str">
        <f>_xlfn.CONCAT("Q",CEILING(GS_Stock_Data[[#This Row],[MonthNumber]]/3,1))</f>
        <v>Q1</v>
      </c>
      <c r="L4205" s="1" t="str">
        <f>TEXT(GS_Stock_Data[[#This Row],[Date]],"mmm")</f>
        <v>Jan</v>
      </c>
      <c r="M4205" s="1">
        <f>WEEKDAY(GS_Stock_Data[[#This Row],[Date]])</f>
        <v>6</v>
      </c>
      <c r="N4205" s="1" t="str" cm="1">
        <f t="array" ref="N4205">_xlfn.IFS(GS_Stock_Data[[#This Row],[DayNumber]]=2,"MON",GS_Stock_Data[[#This Row],[DayNumber]]=3,"TUE",GS_Stock_Data[[#This Row],[DayNumber]]=4,"WED",GS_Stock_Data[[#This Row],[DayNumber]]=5,"THU",GS_Stock_Data[[#This Row],[DayNumber]]=6,"FRI")</f>
        <v>FRI</v>
      </c>
    </row>
    <row r="4206" spans="1:14" x14ac:dyDescent="0.25">
      <c r="A4206" s="5">
        <v>42388</v>
      </c>
      <c r="B4206" s="1">
        <v>127.73346828295399</v>
      </c>
      <c r="C4206" s="1">
        <v>128.706302596885</v>
      </c>
      <c r="D4206" s="1">
        <v>125.88507937540599</v>
      </c>
      <c r="E4206" s="1">
        <v>127.13356018066401</v>
      </c>
      <c r="F4206" s="1">
        <v>5860600</v>
      </c>
      <c r="G4206" s="1">
        <v>0</v>
      </c>
      <c r="H4206" s="1">
        <v>0</v>
      </c>
      <c r="I4206" s="1">
        <f>YEAR(GS_Stock_Data[[#This Row],[Date]])</f>
        <v>2016</v>
      </c>
      <c r="J4206" s="1">
        <f>MONTH(GS_Stock_Data[[#This Row],[Date]])</f>
        <v>1</v>
      </c>
      <c r="K4206" s="1" t="str">
        <f>_xlfn.CONCAT("Q",CEILING(GS_Stock_Data[[#This Row],[MonthNumber]]/3,1))</f>
        <v>Q1</v>
      </c>
      <c r="L4206" s="1" t="str">
        <f>TEXT(GS_Stock_Data[[#This Row],[Date]],"mmm")</f>
        <v>Jan</v>
      </c>
      <c r="M4206" s="1">
        <f>WEEKDAY(GS_Stock_Data[[#This Row],[Date]])</f>
        <v>3</v>
      </c>
      <c r="N4206" s="1" t="str" cm="1">
        <f t="array" ref="N4206">_xlfn.IFS(GS_Stock_Data[[#This Row],[DayNumber]]=2,"MON",GS_Stock_Data[[#This Row],[DayNumber]]=3,"TUE",GS_Stock_Data[[#This Row],[DayNumber]]=4,"WED",GS_Stock_Data[[#This Row],[DayNumber]]=5,"THU",GS_Stock_Data[[#This Row],[DayNumber]]=6,"FRI")</f>
        <v>TUE</v>
      </c>
    </row>
    <row r="4207" spans="1:14" x14ac:dyDescent="0.25">
      <c r="A4207" s="5">
        <v>42389</v>
      </c>
      <c r="B4207" s="1">
        <v>124.928440428484</v>
      </c>
      <c r="C4207" s="1">
        <v>128.390108481673</v>
      </c>
      <c r="D4207" s="1">
        <v>122.942222440604</v>
      </c>
      <c r="E4207" s="1">
        <v>124.644691467285</v>
      </c>
      <c r="F4207" s="1">
        <v>9369100</v>
      </c>
      <c r="G4207" s="1">
        <v>0</v>
      </c>
      <c r="H4207" s="1">
        <v>0</v>
      </c>
      <c r="I4207" s="1">
        <f>YEAR(GS_Stock_Data[[#This Row],[Date]])</f>
        <v>2016</v>
      </c>
      <c r="J4207" s="1">
        <f>MONTH(GS_Stock_Data[[#This Row],[Date]])</f>
        <v>1</v>
      </c>
      <c r="K4207" s="1" t="str">
        <f>_xlfn.CONCAT("Q",CEILING(GS_Stock_Data[[#This Row],[MonthNumber]]/3,1))</f>
        <v>Q1</v>
      </c>
      <c r="L4207" s="1" t="str">
        <f>TEXT(GS_Stock_Data[[#This Row],[Date]],"mmm")</f>
        <v>Jan</v>
      </c>
      <c r="M4207" s="1">
        <f>WEEKDAY(GS_Stock_Data[[#This Row],[Date]])</f>
        <v>4</v>
      </c>
      <c r="N4207" s="1" t="str" cm="1">
        <f t="array" ref="N4207">_xlfn.IFS(GS_Stock_Data[[#This Row],[DayNumber]]=2,"MON",GS_Stock_Data[[#This Row],[DayNumber]]=3,"TUE",GS_Stock_Data[[#This Row],[DayNumber]]=4,"WED",GS_Stock_Data[[#This Row],[DayNumber]]=5,"THU",GS_Stock_Data[[#This Row],[DayNumber]]=6,"FRI")</f>
        <v>WED</v>
      </c>
    </row>
    <row r="4208" spans="1:14" x14ac:dyDescent="0.25">
      <c r="A4208" s="5">
        <v>42390</v>
      </c>
      <c r="B4208" s="1">
        <v>124.823045993541</v>
      </c>
      <c r="C4208" s="1">
        <v>125.78777761852299</v>
      </c>
      <c r="D4208" s="1">
        <v>122.81252044760301</v>
      </c>
      <c r="E4208" s="1">
        <v>122.94222259521401</v>
      </c>
      <c r="F4208" s="1">
        <v>5738800</v>
      </c>
      <c r="G4208" s="1">
        <v>0</v>
      </c>
      <c r="H4208" s="1">
        <v>0</v>
      </c>
      <c r="I4208" s="1">
        <f>YEAR(GS_Stock_Data[[#This Row],[Date]])</f>
        <v>2016</v>
      </c>
      <c r="J4208" s="1">
        <f>MONTH(GS_Stock_Data[[#This Row],[Date]])</f>
        <v>1</v>
      </c>
      <c r="K4208" s="1" t="str">
        <f>_xlfn.CONCAT("Q",CEILING(GS_Stock_Data[[#This Row],[MonthNumber]]/3,1))</f>
        <v>Q1</v>
      </c>
      <c r="L4208" s="1" t="str">
        <f>TEXT(GS_Stock_Data[[#This Row],[Date]],"mmm")</f>
        <v>Jan</v>
      </c>
      <c r="M4208" s="1">
        <f>WEEKDAY(GS_Stock_Data[[#This Row],[Date]])</f>
        <v>5</v>
      </c>
      <c r="N4208" s="1" t="str" cm="1">
        <f t="array" ref="N4208">_xlfn.IFS(GS_Stock_Data[[#This Row],[DayNumber]]=2,"MON",GS_Stock_Data[[#This Row],[DayNumber]]=3,"TUE",GS_Stock_Data[[#This Row],[DayNumber]]=4,"WED",GS_Stock_Data[[#This Row],[DayNumber]]=5,"THU",GS_Stock_Data[[#This Row],[DayNumber]]=6,"FRI")</f>
        <v>THU</v>
      </c>
    </row>
    <row r="4209" spans="1:14" x14ac:dyDescent="0.25">
      <c r="A4209" s="5">
        <v>42391</v>
      </c>
      <c r="B4209" s="1">
        <v>125.31755857137701</v>
      </c>
      <c r="C4209" s="1">
        <v>127.27134154140001</v>
      </c>
      <c r="D4209" s="1">
        <v>124.733855672696</v>
      </c>
      <c r="E4209" s="1">
        <v>127.16594696044901</v>
      </c>
      <c r="F4209" s="1">
        <v>5583800</v>
      </c>
      <c r="G4209" s="1">
        <v>0</v>
      </c>
      <c r="H4209" s="1">
        <v>0</v>
      </c>
      <c r="I4209" s="1">
        <f>YEAR(GS_Stock_Data[[#This Row],[Date]])</f>
        <v>2016</v>
      </c>
      <c r="J4209" s="1">
        <f>MONTH(GS_Stock_Data[[#This Row],[Date]])</f>
        <v>1</v>
      </c>
      <c r="K4209" s="1" t="str">
        <f>_xlfn.CONCAT("Q",CEILING(GS_Stock_Data[[#This Row],[MonthNumber]]/3,1))</f>
        <v>Q1</v>
      </c>
      <c r="L4209" s="1" t="str">
        <f>TEXT(GS_Stock_Data[[#This Row],[Date]],"mmm")</f>
        <v>Jan</v>
      </c>
      <c r="M4209" s="1">
        <f>WEEKDAY(GS_Stock_Data[[#This Row],[Date]])</f>
        <v>6</v>
      </c>
      <c r="N4209" s="1" t="str" cm="1">
        <f t="array" ref="N4209">_xlfn.IFS(GS_Stock_Data[[#This Row],[DayNumber]]=2,"MON",GS_Stock_Data[[#This Row],[DayNumber]]=3,"TUE",GS_Stock_Data[[#This Row],[DayNumber]]=4,"WED",GS_Stock_Data[[#This Row],[DayNumber]]=5,"THU",GS_Stock_Data[[#This Row],[DayNumber]]=6,"FRI")</f>
        <v>FRI</v>
      </c>
    </row>
    <row r="4210" spans="1:14" x14ac:dyDescent="0.25">
      <c r="A4210" s="5">
        <v>42394</v>
      </c>
      <c r="B4210" s="1">
        <v>126.79299087168501</v>
      </c>
      <c r="C4210" s="1">
        <v>126.898385427714</v>
      </c>
      <c r="D4210" s="1">
        <v>122.51251220703099</v>
      </c>
      <c r="E4210" s="1">
        <v>122.51251220703099</v>
      </c>
      <c r="F4210" s="1">
        <v>5051700</v>
      </c>
      <c r="G4210" s="1">
        <v>0</v>
      </c>
      <c r="H4210" s="1">
        <v>0</v>
      </c>
      <c r="I4210" s="1">
        <f>YEAR(GS_Stock_Data[[#This Row],[Date]])</f>
        <v>2016</v>
      </c>
      <c r="J4210" s="1">
        <f>MONTH(GS_Stock_Data[[#This Row],[Date]])</f>
        <v>1</v>
      </c>
      <c r="K4210" s="1" t="str">
        <f>_xlfn.CONCAT("Q",CEILING(GS_Stock_Data[[#This Row],[MonthNumber]]/3,1))</f>
        <v>Q1</v>
      </c>
      <c r="L4210" s="1" t="str">
        <f>TEXT(GS_Stock_Data[[#This Row],[Date]],"mmm")</f>
        <v>Jan</v>
      </c>
      <c r="M4210" s="1">
        <f>WEEKDAY(GS_Stock_Data[[#This Row],[Date]])</f>
        <v>2</v>
      </c>
      <c r="N4210" s="1" t="str" cm="1">
        <f t="array" ref="N4210">_xlfn.IFS(GS_Stock_Data[[#This Row],[DayNumber]]=2,"MON",GS_Stock_Data[[#This Row],[DayNumber]]=3,"TUE",GS_Stock_Data[[#This Row],[DayNumber]]=4,"WED",GS_Stock_Data[[#This Row],[DayNumber]]=5,"THU",GS_Stock_Data[[#This Row],[DayNumber]]=6,"FRI")</f>
        <v>MON</v>
      </c>
    </row>
    <row r="4211" spans="1:14" x14ac:dyDescent="0.25">
      <c r="A4211" s="5">
        <v>42395</v>
      </c>
      <c r="B4211" s="1">
        <v>122.512505654457</v>
      </c>
      <c r="C4211" s="1">
        <v>126.54978492811399</v>
      </c>
      <c r="D4211" s="1">
        <v>122.512505654457</v>
      </c>
      <c r="E4211" s="1">
        <v>125.21212768554599</v>
      </c>
      <c r="F4211" s="1">
        <v>5237700</v>
      </c>
      <c r="G4211" s="1">
        <v>0</v>
      </c>
      <c r="H4211" s="1">
        <v>0</v>
      </c>
      <c r="I4211" s="1">
        <f>YEAR(GS_Stock_Data[[#This Row],[Date]])</f>
        <v>2016</v>
      </c>
      <c r="J4211" s="1">
        <f>MONTH(GS_Stock_Data[[#This Row],[Date]])</f>
        <v>1</v>
      </c>
      <c r="K4211" s="1" t="str">
        <f>_xlfn.CONCAT("Q",CEILING(GS_Stock_Data[[#This Row],[MonthNumber]]/3,1))</f>
        <v>Q1</v>
      </c>
      <c r="L4211" s="1" t="str">
        <f>TEXT(GS_Stock_Data[[#This Row],[Date]],"mmm")</f>
        <v>Jan</v>
      </c>
      <c r="M4211" s="1">
        <f>WEEKDAY(GS_Stock_Data[[#This Row],[Date]])</f>
        <v>3</v>
      </c>
      <c r="N4211" s="1" t="str" cm="1">
        <f t="array" ref="N4211">_xlfn.IFS(GS_Stock_Data[[#This Row],[DayNumber]]=2,"MON",GS_Stock_Data[[#This Row],[DayNumber]]=3,"TUE",GS_Stock_Data[[#This Row],[DayNumber]]=4,"WED",GS_Stock_Data[[#This Row],[DayNumber]]=5,"THU",GS_Stock_Data[[#This Row],[DayNumber]]=6,"FRI")</f>
        <v>TUE</v>
      </c>
    </row>
    <row r="4212" spans="1:14" x14ac:dyDescent="0.25">
      <c r="A4212" s="5">
        <v>42396</v>
      </c>
      <c r="B4212" s="1">
        <v>124.514928630133</v>
      </c>
      <c r="C4212" s="1">
        <v>128.43869849113901</v>
      </c>
      <c r="D4212" s="1">
        <v>124.190654831964</v>
      </c>
      <c r="E4212" s="1">
        <v>124.620323181152</v>
      </c>
      <c r="F4212" s="1">
        <v>5153100</v>
      </c>
      <c r="G4212" s="1">
        <v>0</v>
      </c>
      <c r="H4212" s="1">
        <v>0</v>
      </c>
      <c r="I4212" s="1">
        <f>YEAR(GS_Stock_Data[[#This Row],[Date]])</f>
        <v>2016</v>
      </c>
      <c r="J4212" s="1">
        <f>MONTH(GS_Stock_Data[[#This Row],[Date]])</f>
        <v>1</v>
      </c>
      <c r="K4212" s="1" t="str">
        <f>_xlfn.CONCAT("Q",CEILING(GS_Stock_Data[[#This Row],[MonthNumber]]/3,1))</f>
        <v>Q1</v>
      </c>
      <c r="L4212" s="1" t="str">
        <f>TEXT(GS_Stock_Data[[#This Row],[Date]],"mmm")</f>
        <v>Jan</v>
      </c>
      <c r="M4212" s="1">
        <f>WEEKDAY(GS_Stock_Data[[#This Row],[Date]])</f>
        <v>4</v>
      </c>
      <c r="N4212" s="1" t="str" cm="1">
        <f t="array" ref="N4212">_xlfn.IFS(GS_Stock_Data[[#This Row],[DayNumber]]=2,"MON",GS_Stock_Data[[#This Row],[DayNumber]]=3,"TUE",GS_Stock_Data[[#This Row],[DayNumber]]=4,"WED",GS_Stock_Data[[#This Row],[DayNumber]]=5,"THU",GS_Stock_Data[[#This Row],[DayNumber]]=6,"FRI")</f>
        <v>WED</v>
      </c>
    </row>
    <row r="4213" spans="1:14" x14ac:dyDescent="0.25">
      <c r="A4213" s="5">
        <v>42397</v>
      </c>
      <c r="B4213" s="1">
        <v>125.666177883312</v>
      </c>
      <c r="C4213" s="1">
        <v>128.13070448231201</v>
      </c>
      <c r="D4213" s="1">
        <v>123.655652141161</v>
      </c>
      <c r="E4213" s="1">
        <v>127.32810974121</v>
      </c>
      <c r="F4213" s="1">
        <v>4292900</v>
      </c>
      <c r="G4213" s="1">
        <v>0</v>
      </c>
      <c r="H4213" s="1">
        <v>0</v>
      </c>
      <c r="I4213" s="1">
        <f>YEAR(GS_Stock_Data[[#This Row],[Date]])</f>
        <v>2016</v>
      </c>
      <c r="J4213" s="1">
        <f>MONTH(GS_Stock_Data[[#This Row],[Date]])</f>
        <v>1</v>
      </c>
      <c r="K4213" s="1" t="str">
        <f>_xlfn.CONCAT("Q",CEILING(GS_Stock_Data[[#This Row],[MonthNumber]]/3,1))</f>
        <v>Q1</v>
      </c>
      <c r="L4213" s="1" t="str">
        <f>TEXT(GS_Stock_Data[[#This Row],[Date]],"mmm")</f>
        <v>Jan</v>
      </c>
      <c r="M4213" s="1">
        <f>WEEKDAY(GS_Stock_Data[[#This Row],[Date]])</f>
        <v>5</v>
      </c>
      <c r="N4213" s="1" t="str" cm="1">
        <f t="array" ref="N4213">_xlfn.IFS(GS_Stock_Data[[#This Row],[DayNumber]]=2,"MON",GS_Stock_Data[[#This Row],[DayNumber]]=3,"TUE",GS_Stock_Data[[#This Row],[DayNumber]]=4,"WED",GS_Stock_Data[[#This Row],[DayNumber]]=5,"THU",GS_Stock_Data[[#This Row],[DayNumber]]=6,"FRI")</f>
        <v>THU</v>
      </c>
    </row>
    <row r="4214" spans="1:14" x14ac:dyDescent="0.25">
      <c r="A4214" s="5">
        <v>42398</v>
      </c>
      <c r="B4214" s="1">
        <v>128.60900764610699</v>
      </c>
      <c r="C4214" s="1">
        <v>131.00056199262801</v>
      </c>
      <c r="D4214" s="1">
        <v>127.911807535807</v>
      </c>
      <c r="E4214" s="1">
        <v>130.97624206542901</v>
      </c>
      <c r="F4214" s="1">
        <v>4887900</v>
      </c>
      <c r="G4214" s="1">
        <v>0</v>
      </c>
      <c r="H4214" s="1">
        <v>0</v>
      </c>
      <c r="I4214" s="1">
        <f>YEAR(GS_Stock_Data[[#This Row],[Date]])</f>
        <v>2016</v>
      </c>
      <c r="J4214" s="1">
        <f>MONTH(GS_Stock_Data[[#This Row],[Date]])</f>
        <v>1</v>
      </c>
      <c r="K4214" s="1" t="str">
        <f>_xlfn.CONCAT("Q",CEILING(GS_Stock_Data[[#This Row],[MonthNumber]]/3,1))</f>
        <v>Q1</v>
      </c>
      <c r="L4214" s="1" t="str">
        <f>TEXT(GS_Stock_Data[[#This Row],[Date]],"mmm")</f>
        <v>Jan</v>
      </c>
      <c r="M4214" s="1">
        <f>WEEKDAY(GS_Stock_Data[[#This Row],[Date]])</f>
        <v>6</v>
      </c>
      <c r="N4214" s="1" t="str" cm="1">
        <f t="array" ref="N4214">_xlfn.IFS(GS_Stock_Data[[#This Row],[DayNumber]]=2,"MON",GS_Stock_Data[[#This Row],[DayNumber]]=3,"TUE",GS_Stock_Data[[#This Row],[DayNumber]]=4,"WED",GS_Stock_Data[[#This Row],[DayNumber]]=5,"THU",GS_Stock_Data[[#This Row],[DayNumber]]=6,"FRI")</f>
        <v>FRI</v>
      </c>
    </row>
    <row r="4215" spans="1:14" x14ac:dyDescent="0.25">
      <c r="A4215" s="5">
        <v>42401</v>
      </c>
      <c r="B4215" s="1">
        <v>130.043917831409</v>
      </c>
      <c r="C4215" s="1">
        <v>130.52222612599101</v>
      </c>
      <c r="D4215" s="1">
        <v>128.45494615739801</v>
      </c>
      <c r="E4215" s="1">
        <v>129.42778015136699</v>
      </c>
      <c r="F4215" s="1">
        <v>2963500</v>
      </c>
      <c r="G4215" s="1">
        <v>0</v>
      </c>
      <c r="H4215" s="1">
        <v>0</v>
      </c>
      <c r="I4215" s="1">
        <f>YEAR(GS_Stock_Data[[#This Row],[Date]])</f>
        <v>2016</v>
      </c>
      <c r="J4215" s="1">
        <f>MONTH(GS_Stock_Data[[#This Row],[Date]])</f>
        <v>2</v>
      </c>
      <c r="K4215" s="1" t="str">
        <f>_xlfn.CONCAT("Q",CEILING(GS_Stock_Data[[#This Row],[MonthNumber]]/3,1))</f>
        <v>Q1</v>
      </c>
      <c r="L4215" s="1" t="str">
        <f>TEXT(GS_Stock_Data[[#This Row],[Date]],"mmm")</f>
        <v>Feb</v>
      </c>
      <c r="M4215" s="1">
        <f>WEEKDAY(GS_Stock_Data[[#This Row],[Date]])</f>
        <v>2</v>
      </c>
      <c r="N4215" s="1" t="str" cm="1">
        <f t="array" ref="N4215">_xlfn.IFS(GS_Stock_Data[[#This Row],[DayNumber]]=2,"MON",GS_Stock_Data[[#This Row],[DayNumber]]=3,"TUE",GS_Stock_Data[[#This Row],[DayNumber]]=4,"WED",GS_Stock_Data[[#This Row],[DayNumber]]=5,"THU",GS_Stock_Data[[#This Row],[DayNumber]]=6,"FRI")</f>
        <v>MON</v>
      </c>
    </row>
    <row r="4216" spans="1:14" x14ac:dyDescent="0.25">
      <c r="A4216" s="5">
        <v>42402</v>
      </c>
      <c r="B4216" s="1">
        <v>127.27943922892899</v>
      </c>
      <c r="C4216" s="1">
        <v>127.27943922892899</v>
      </c>
      <c r="D4216" s="1">
        <v>121.734274272148</v>
      </c>
      <c r="E4216" s="1">
        <v>122.98274230957</v>
      </c>
      <c r="F4216" s="1">
        <v>6316200</v>
      </c>
      <c r="G4216" s="1">
        <v>0</v>
      </c>
      <c r="H4216" s="1">
        <v>0</v>
      </c>
      <c r="I4216" s="1">
        <f>YEAR(GS_Stock_Data[[#This Row],[Date]])</f>
        <v>2016</v>
      </c>
      <c r="J4216" s="1">
        <f>MONTH(GS_Stock_Data[[#This Row],[Date]])</f>
        <v>2</v>
      </c>
      <c r="K4216" s="1" t="str">
        <f>_xlfn.CONCAT("Q",CEILING(GS_Stock_Data[[#This Row],[MonthNumber]]/3,1))</f>
        <v>Q1</v>
      </c>
      <c r="L4216" s="1" t="str">
        <f>TEXT(GS_Stock_Data[[#This Row],[Date]],"mmm")</f>
        <v>Feb</v>
      </c>
      <c r="M4216" s="1">
        <f>WEEKDAY(GS_Stock_Data[[#This Row],[Date]])</f>
        <v>3</v>
      </c>
      <c r="N4216" s="1" t="str" cm="1">
        <f t="array" ref="N4216">_xlfn.IFS(GS_Stock_Data[[#This Row],[DayNumber]]=2,"MON",GS_Stock_Data[[#This Row],[DayNumber]]=3,"TUE",GS_Stock_Data[[#This Row],[DayNumber]]=4,"WED",GS_Stock_Data[[#This Row],[DayNumber]]=5,"THU",GS_Stock_Data[[#This Row],[DayNumber]]=6,"FRI")</f>
        <v>TUE</v>
      </c>
    </row>
    <row r="4217" spans="1:14" x14ac:dyDescent="0.25">
      <c r="A4217" s="5">
        <v>42403</v>
      </c>
      <c r="B4217" s="1">
        <v>123.631325007225</v>
      </c>
      <c r="C4217" s="1">
        <v>124.717656304001</v>
      </c>
      <c r="D4217" s="1">
        <v>119.180592853672</v>
      </c>
      <c r="E4217" s="1">
        <v>123.77724456787099</v>
      </c>
      <c r="F4217" s="1">
        <v>5893200</v>
      </c>
      <c r="G4217" s="1">
        <v>0</v>
      </c>
      <c r="H4217" s="1">
        <v>0</v>
      </c>
      <c r="I4217" s="1">
        <f>YEAR(GS_Stock_Data[[#This Row],[Date]])</f>
        <v>2016</v>
      </c>
      <c r="J4217" s="1">
        <f>MONTH(GS_Stock_Data[[#This Row],[Date]])</f>
        <v>2</v>
      </c>
      <c r="K4217" s="1" t="str">
        <f>_xlfn.CONCAT("Q",CEILING(GS_Stock_Data[[#This Row],[MonthNumber]]/3,1))</f>
        <v>Q1</v>
      </c>
      <c r="L4217" s="1" t="str">
        <f>TEXT(GS_Stock_Data[[#This Row],[Date]],"mmm")</f>
        <v>Feb</v>
      </c>
      <c r="M4217" s="1">
        <f>WEEKDAY(GS_Stock_Data[[#This Row],[Date]])</f>
        <v>4</v>
      </c>
      <c r="N4217" s="1" t="str" cm="1">
        <f t="array" ref="N4217">_xlfn.IFS(GS_Stock_Data[[#This Row],[DayNumber]]=2,"MON",GS_Stock_Data[[#This Row],[DayNumber]]=3,"TUE",GS_Stock_Data[[#This Row],[DayNumber]]=4,"WED",GS_Stock_Data[[#This Row],[DayNumber]]=5,"THU",GS_Stock_Data[[#This Row],[DayNumber]]=6,"FRI")</f>
        <v>WED</v>
      </c>
    </row>
    <row r="4218" spans="1:14" x14ac:dyDescent="0.25">
      <c r="A4218" s="5">
        <v>42404</v>
      </c>
      <c r="B4218" s="1">
        <v>123.469181812741</v>
      </c>
      <c r="C4218" s="1">
        <v>128.04961588803599</v>
      </c>
      <c r="D4218" s="1">
        <v>123.234072705435</v>
      </c>
      <c r="E4218" s="1">
        <v>126.866004943847</v>
      </c>
      <c r="F4218" s="1">
        <v>4573100</v>
      </c>
      <c r="G4218" s="1">
        <v>0</v>
      </c>
      <c r="H4218" s="1">
        <v>0</v>
      </c>
      <c r="I4218" s="1">
        <f>YEAR(GS_Stock_Data[[#This Row],[Date]])</f>
        <v>2016</v>
      </c>
      <c r="J4218" s="1">
        <f>MONTH(GS_Stock_Data[[#This Row],[Date]])</f>
        <v>2</v>
      </c>
      <c r="K4218" s="1" t="str">
        <f>_xlfn.CONCAT("Q",CEILING(GS_Stock_Data[[#This Row],[MonthNumber]]/3,1))</f>
        <v>Q1</v>
      </c>
      <c r="L4218" s="1" t="str">
        <f>TEXT(GS_Stock_Data[[#This Row],[Date]],"mmm")</f>
        <v>Feb</v>
      </c>
      <c r="M4218" s="1">
        <f>WEEKDAY(GS_Stock_Data[[#This Row],[Date]])</f>
        <v>5</v>
      </c>
      <c r="N4218" s="1" t="str" cm="1">
        <f t="array" ref="N4218">_xlfn.IFS(GS_Stock_Data[[#This Row],[DayNumber]]=2,"MON",GS_Stock_Data[[#This Row],[DayNumber]]=3,"TUE",GS_Stock_Data[[#This Row],[DayNumber]]=4,"WED",GS_Stock_Data[[#This Row],[DayNumber]]=5,"THU",GS_Stock_Data[[#This Row],[DayNumber]]=6,"FRI")</f>
        <v>THU</v>
      </c>
    </row>
    <row r="4219" spans="1:14" x14ac:dyDescent="0.25">
      <c r="A4219" s="5">
        <v>42405</v>
      </c>
      <c r="B4219" s="1">
        <v>127.741556669807</v>
      </c>
      <c r="C4219" s="1">
        <v>129.468333198436</v>
      </c>
      <c r="D4219" s="1">
        <v>126.21744205970199</v>
      </c>
      <c r="E4219" s="1">
        <v>126.84978485107401</v>
      </c>
      <c r="F4219" s="1">
        <v>4596100</v>
      </c>
      <c r="G4219" s="1">
        <v>0</v>
      </c>
      <c r="H4219" s="1">
        <v>0</v>
      </c>
      <c r="I4219" s="1">
        <f>YEAR(GS_Stock_Data[[#This Row],[Date]])</f>
        <v>2016</v>
      </c>
      <c r="J4219" s="1">
        <f>MONTH(GS_Stock_Data[[#This Row],[Date]])</f>
        <v>2</v>
      </c>
      <c r="K4219" s="1" t="str">
        <f>_xlfn.CONCAT("Q",CEILING(GS_Stock_Data[[#This Row],[MonthNumber]]/3,1))</f>
        <v>Q1</v>
      </c>
      <c r="L4219" s="1" t="str">
        <f>TEXT(GS_Stock_Data[[#This Row],[Date]],"mmm")</f>
        <v>Feb</v>
      </c>
      <c r="M4219" s="1">
        <f>WEEKDAY(GS_Stock_Data[[#This Row],[Date]])</f>
        <v>6</v>
      </c>
      <c r="N4219" s="1" t="str" cm="1">
        <f t="array" ref="N4219">_xlfn.IFS(GS_Stock_Data[[#This Row],[DayNumber]]=2,"MON",GS_Stock_Data[[#This Row],[DayNumber]]=3,"TUE",GS_Stock_Data[[#This Row],[DayNumber]]=4,"WED",GS_Stock_Data[[#This Row],[DayNumber]]=5,"THU",GS_Stock_Data[[#This Row],[DayNumber]]=6,"FRI")</f>
        <v>FRI</v>
      </c>
    </row>
    <row r="4220" spans="1:14" x14ac:dyDescent="0.25">
      <c r="A4220" s="5">
        <v>42408</v>
      </c>
      <c r="B4220" s="1">
        <v>124.709561729708</v>
      </c>
      <c r="C4220" s="1">
        <v>124.709561729708</v>
      </c>
      <c r="D4220" s="1">
        <v>117.753777713232</v>
      </c>
      <c r="E4220" s="1">
        <v>120.99656677246</v>
      </c>
      <c r="F4220" s="1">
        <v>8680000</v>
      </c>
      <c r="G4220" s="1">
        <v>0</v>
      </c>
      <c r="H4220" s="1">
        <v>0</v>
      </c>
      <c r="I4220" s="1">
        <f>YEAR(GS_Stock_Data[[#This Row],[Date]])</f>
        <v>2016</v>
      </c>
      <c r="J4220" s="1">
        <f>MONTH(GS_Stock_Data[[#This Row],[Date]])</f>
        <v>2</v>
      </c>
      <c r="K4220" s="1" t="str">
        <f>_xlfn.CONCAT("Q",CEILING(GS_Stock_Data[[#This Row],[MonthNumber]]/3,1))</f>
        <v>Q1</v>
      </c>
      <c r="L4220" s="1" t="str">
        <f>TEXT(GS_Stock_Data[[#This Row],[Date]],"mmm")</f>
        <v>Feb</v>
      </c>
      <c r="M4220" s="1">
        <f>WEEKDAY(GS_Stock_Data[[#This Row],[Date]])</f>
        <v>2</v>
      </c>
      <c r="N4220" s="1" t="str" cm="1">
        <f t="array" ref="N4220">_xlfn.IFS(GS_Stock_Data[[#This Row],[DayNumber]]=2,"MON",GS_Stock_Data[[#This Row],[DayNumber]]=3,"TUE",GS_Stock_Data[[#This Row],[DayNumber]]=4,"WED",GS_Stock_Data[[#This Row],[DayNumber]]=5,"THU",GS_Stock_Data[[#This Row],[DayNumber]]=6,"FRI")</f>
        <v>MON</v>
      </c>
    </row>
    <row r="4221" spans="1:14" x14ac:dyDescent="0.25">
      <c r="A4221" s="5">
        <v>42409</v>
      </c>
      <c r="B4221" s="1">
        <v>117.972667280796</v>
      </c>
      <c r="C4221" s="1">
        <v>121.564050160485</v>
      </c>
      <c r="D4221" s="1">
        <v>117.632175920235</v>
      </c>
      <c r="E4221" s="1">
        <v>120.18586730957</v>
      </c>
      <c r="F4221" s="1">
        <v>6919400</v>
      </c>
      <c r="G4221" s="1">
        <v>0</v>
      </c>
      <c r="H4221" s="1">
        <v>0</v>
      </c>
      <c r="I4221" s="1">
        <f>YEAR(GS_Stock_Data[[#This Row],[Date]])</f>
        <v>2016</v>
      </c>
      <c r="J4221" s="1">
        <f>MONTH(GS_Stock_Data[[#This Row],[Date]])</f>
        <v>2</v>
      </c>
      <c r="K4221" s="1" t="str">
        <f>_xlfn.CONCAT("Q",CEILING(GS_Stock_Data[[#This Row],[MonthNumber]]/3,1))</f>
        <v>Q1</v>
      </c>
      <c r="L4221" s="1" t="str">
        <f>TEXT(GS_Stock_Data[[#This Row],[Date]],"mmm")</f>
        <v>Feb</v>
      </c>
      <c r="M4221" s="1">
        <f>WEEKDAY(GS_Stock_Data[[#This Row],[Date]])</f>
        <v>3</v>
      </c>
      <c r="N4221" s="1" t="str" cm="1">
        <f t="array" ref="N4221">_xlfn.IFS(GS_Stock_Data[[#This Row],[DayNumber]]=2,"MON",GS_Stock_Data[[#This Row],[DayNumber]]=3,"TUE",GS_Stock_Data[[#This Row],[DayNumber]]=4,"WED",GS_Stock_Data[[#This Row],[DayNumber]]=5,"THU",GS_Stock_Data[[#This Row],[DayNumber]]=6,"FRI")</f>
        <v>TUE</v>
      </c>
    </row>
    <row r="4222" spans="1:14" x14ac:dyDescent="0.25">
      <c r="A4222" s="5">
        <v>42410</v>
      </c>
      <c r="B4222" s="1">
        <v>121.60456696202</v>
      </c>
      <c r="C4222" s="1">
        <v>124.344727162713</v>
      </c>
      <c r="D4222" s="1">
        <v>119.34272745944</v>
      </c>
      <c r="E4222" s="1">
        <v>119.358932495117</v>
      </c>
      <c r="F4222" s="1">
        <v>7609600</v>
      </c>
      <c r="G4222" s="1">
        <v>0</v>
      </c>
      <c r="H4222" s="1">
        <v>0</v>
      </c>
      <c r="I4222" s="1">
        <f>YEAR(GS_Stock_Data[[#This Row],[Date]])</f>
        <v>2016</v>
      </c>
      <c r="J4222" s="1">
        <f>MONTH(GS_Stock_Data[[#This Row],[Date]])</f>
        <v>2</v>
      </c>
      <c r="K4222" s="1" t="str">
        <f>_xlfn.CONCAT("Q",CEILING(GS_Stock_Data[[#This Row],[MonthNumber]]/3,1))</f>
        <v>Q1</v>
      </c>
      <c r="L4222" s="1" t="str">
        <f>TEXT(GS_Stock_Data[[#This Row],[Date]],"mmm")</f>
        <v>Feb</v>
      </c>
      <c r="M4222" s="1">
        <f>WEEKDAY(GS_Stock_Data[[#This Row],[Date]])</f>
        <v>4</v>
      </c>
      <c r="N4222" s="1" t="str" cm="1">
        <f t="array" ref="N4222">_xlfn.IFS(GS_Stock_Data[[#This Row],[DayNumber]]=2,"MON",GS_Stock_Data[[#This Row],[DayNumber]]=3,"TUE",GS_Stock_Data[[#This Row],[DayNumber]]=4,"WED",GS_Stock_Data[[#This Row],[DayNumber]]=5,"THU",GS_Stock_Data[[#This Row],[DayNumber]]=6,"FRI")</f>
        <v>WED</v>
      </c>
    </row>
    <row r="4223" spans="1:14" x14ac:dyDescent="0.25">
      <c r="A4223" s="5">
        <v>42411</v>
      </c>
      <c r="B4223" s="1">
        <v>116.262096737909</v>
      </c>
      <c r="C4223" s="1">
        <v>117.07279399590399</v>
      </c>
      <c r="D4223" s="1">
        <v>112.727456198241</v>
      </c>
      <c r="E4223" s="1">
        <v>114.056999206542</v>
      </c>
      <c r="F4223" s="1">
        <v>10252200</v>
      </c>
      <c r="G4223" s="1">
        <v>0</v>
      </c>
      <c r="H4223" s="1">
        <v>0</v>
      </c>
      <c r="I4223" s="1">
        <f>YEAR(GS_Stock_Data[[#This Row],[Date]])</f>
        <v>2016</v>
      </c>
      <c r="J4223" s="1">
        <f>MONTH(GS_Stock_Data[[#This Row],[Date]])</f>
        <v>2</v>
      </c>
      <c r="K4223" s="1" t="str">
        <f>_xlfn.CONCAT("Q",CEILING(GS_Stock_Data[[#This Row],[MonthNumber]]/3,1))</f>
        <v>Q1</v>
      </c>
      <c r="L4223" s="1" t="str">
        <f>TEXT(GS_Stock_Data[[#This Row],[Date]],"mmm")</f>
        <v>Feb</v>
      </c>
      <c r="M4223" s="1">
        <f>WEEKDAY(GS_Stock_Data[[#This Row],[Date]])</f>
        <v>5</v>
      </c>
      <c r="N4223" s="1" t="str" cm="1">
        <f t="array" ref="N4223">_xlfn.IFS(GS_Stock_Data[[#This Row],[DayNumber]]=2,"MON",GS_Stock_Data[[#This Row],[DayNumber]]=3,"TUE",GS_Stock_Data[[#This Row],[DayNumber]]=4,"WED",GS_Stock_Data[[#This Row],[DayNumber]]=5,"THU",GS_Stock_Data[[#This Row],[DayNumber]]=6,"FRI")</f>
        <v>THU</v>
      </c>
    </row>
    <row r="4224" spans="1:14" x14ac:dyDescent="0.25">
      <c r="A4224" s="5">
        <v>42412</v>
      </c>
      <c r="B4224" s="1">
        <v>116.53773768698299</v>
      </c>
      <c r="C4224" s="1">
        <v>118.77525779728001</v>
      </c>
      <c r="D4224" s="1">
        <v>116.497200347649</v>
      </c>
      <c r="E4224" s="1">
        <v>118.46720123291</v>
      </c>
      <c r="F4224" s="1">
        <v>9009300</v>
      </c>
      <c r="G4224" s="1">
        <v>0</v>
      </c>
      <c r="H4224" s="1">
        <v>0</v>
      </c>
      <c r="I4224" s="1">
        <f>YEAR(GS_Stock_Data[[#This Row],[Date]])</f>
        <v>2016</v>
      </c>
      <c r="J4224" s="1">
        <f>MONTH(GS_Stock_Data[[#This Row],[Date]])</f>
        <v>2</v>
      </c>
      <c r="K4224" s="1" t="str">
        <f>_xlfn.CONCAT("Q",CEILING(GS_Stock_Data[[#This Row],[MonthNumber]]/3,1))</f>
        <v>Q1</v>
      </c>
      <c r="L4224" s="1" t="str">
        <f>TEXT(GS_Stock_Data[[#This Row],[Date]],"mmm")</f>
        <v>Feb</v>
      </c>
      <c r="M4224" s="1">
        <f>WEEKDAY(GS_Stock_Data[[#This Row],[Date]])</f>
        <v>6</v>
      </c>
      <c r="N4224" s="1" t="str" cm="1">
        <f t="array" ref="N4224">_xlfn.IFS(GS_Stock_Data[[#This Row],[DayNumber]]=2,"MON",GS_Stock_Data[[#This Row],[DayNumber]]=3,"TUE",GS_Stock_Data[[#This Row],[DayNumber]]=4,"WED",GS_Stock_Data[[#This Row],[DayNumber]]=5,"THU",GS_Stock_Data[[#This Row],[DayNumber]]=6,"FRI")</f>
        <v>FRI</v>
      </c>
    </row>
    <row r="4225" spans="1:14" x14ac:dyDescent="0.25">
      <c r="A4225" s="5">
        <v>42416</v>
      </c>
      <c r="B4225" s="1">
        <v>121.28030258765899</v>
      </c>
      <c r="C4225" s="1">
        <v>121.993707691411</v>
      </c>
      <c r="D4225" s="1">
        <v>119.53729623552501</v>
      </c>
      <c r="E4225" s="1">
        <v>120.810096740722</v>
      </c>
      <c r="F4225" s="1">
        <v>10198000</v>
      </c>
      <c r="G4225" s="1">
        <v>0</v>
      </c>
      <c r="H4225" s="1">
        <v>0</v>
      </c>
      <c r="I4225" s="1">
        <f>YEAR(GS_Stock_Data[[#This Row],[Date]])</f>
        <v>2016</v>
      </c>
      <c r="J4225" s="1">
        <f>MONTH(GS_Stock_Data[[#This Row],[Date]])</f>
        <v>2</v>
      </c>
      <c r="K4225" s="1" t="str">
        <f>_xlfn.CONCAT("Q",CEILING(GS_Stock_Data[[#This Row],[MonthNumber]]/3,1))</f>
        <v>Q1</v>
      </c>
      <c r="L4225" s="1" t="str">
        <f>TEXT(GS_Stock_Data[[#This Row],[Date]],"mmm")</f>
        <v>Feb</v>
      </c>
      <c r="M4225" s="1">
        <f>WEEKDAY(GS_Stock_Data[[#This Row],[Date]])</f>
        <v>3</v>
      </c>
      <c r="N4225" s="1" t="str" cm="1">
        <f t="array" ref="N4225">_xlfn.IFS(GS_Stock_Data[[#This Row],[DayNumber]]=2,"MON",GS_Stock_Data[[#This Row],[DayNumber]]=3,"TUE",GS_Stock_Data[[#This Row],[DayNumber]]=4,"WED",GS_Stock_Data[[#This Row],[DayNumber]]=5,"THU",GS_Stock_Data[[#This Row],[DayNumber]]=6,"FRI")</f>
        <v>TUE</v>
      </c>
    </row>
    <row r="4226" spans="1:14" x14ac:dyDescent="0.25">
      <c r="A4226" s="5">
        <v>42417</v>
      </c>
      <c r="B4226" s="1">
        <v>122.253148691946</v>
      </c>
      <c r="C4226" s="1">
        <v>123.120588323425</v>
      </c>
      <c r="D4226" s="1">
        <v>121.85590258317001</v>
      </c>
      <c r="E4226" s="1">
        <v>122.366645812988</v>
      </c>
      <c r="F4226" s="1">
        <v>5578800</v>
      </c>
      <c r="G4226" s="1">
        <v>0</v>
      </c>
      <c r="H4226" s="1">
        <v>0</v>
      </c>
      <c r="I4226" s="1">
        <f>YEAR(GS_Stock_Data[[#This Row],[Date]])</f>
        <v>2016</v>
      </c>
      <c r="J4226" s="1">
        <f>MONTH(GS_Stock_Data[[#This Row],[Date]])</f>
        <v>2</v>
      </c>
      <c r="K4226" s="1" t="str">
        <f>_xlfn.CONCAT("Q",CEILING(GS_Stock_Data[[#This Row],[MonthNumber]]/3,1))</f>
        <v>Q1</v>
      </c>
      <c r="L4226" s="1" t="str">
        <f>TEXT(GS_Stock_Data[[#This Row],[Date]],"mmm")</f>
        <v>Feb</v>
      </c>
      <c r="M4226" s="1">
        <f>WEEKDAY(GS_Stock_Data[[#This Row],[Date]])</f>
        <v>4</v>
      </c>
      <c r="N4226" s="1" t="str" cm="1">
        <f t="array" ref="N4226">_xlfn.IFS(GS_Stock_Data[[#This Row],[DayNumber]]=2,"MON",GS_Stock_Data[[#This Row],[DayNumber]]=3,"TUE",GS_Stock_Data[[#This Row],[DayNumber]]=4,"WED",GS_Stock_Data[[#This Row],[DayNumber]]=5,"THU",GS_Stock_Data[[#This Row],[DayNumber]]=6,"FRI")</f>
        <v>WED</v>
      </c>
    </row>
    <row r="4227" spans="1:14" x14ac:dyDescent="0.25">
      <c r="A4227" s="5">
        <v>42418</v>
      </c>
      <c r="B4227" s="1">
        <v>122.617947367453</v>
      </c>
      <c r="C4227" s="1">
        <v>123.225970246961</v>
      </c>
      <c r="D4227" s="1">
        <v>119.47243837898201</v>
      </c>
      <c r="E4227" s="1">
        <v>119.764289855957</v>
      </c>
      <c r="F4227" s="1">
        <v>5895500</v>
      </c>
      <c r="G4227" s="1">
        <v>0</v>
      </c>
      <c r="H4227" s="1">
        <v>0</v>
      </c>
      <c r="I4227" s="1">
        <f>YEAR(GS_Stock_Data[[#This Row],[Date]])</f>
        <v>2016</v>
      </c>
      <c r="J4227" s="1">
        <f>MONTH(GS_Stock_Data[[#This Row],[Date]])</f>
        <v>2</v>
      </c>
      <c r="K4227" s="1" t="str">
        <f>_xlfn.CONCAT("Q",CEILING(GS_Stock_Data[[#This Row],[MonthNumber]]/3,1))</f>
        <v>Q1</v>
      </c>
      <c r="L4227" s="1" t="str">
        <f>TEXT(GS_Stock_Data[[#This Row],[Date]],"mmm")</f>
        <v>Feb</v>
      </c>
      <c r="M4227" s="1">
        <f>WEEKDAY(GS_Stock_Data[[#This Row],[Date]])</f>
        <v>5</v>
      </c>
      <c r="N4227" s="1" t="str" cm="1">
        <f t="array" ref="N4227">_xlfn.IFS(GS_Stock_Data[[#This Row],[DayNumber]]=2,"MON",GS_Stock_Data[[#This Row],[DayNumber]]=3,"TUE",GS_Stock_Data[[#This Row],[DayNumber]]=4,"WED",GS_Stock_Data[[#This Row],[DayNumber]]=5,"THU",GS_Stock_Data[[#This Row],[DayNumber]]=6,"FRI")</f>
        <v>THU</v>
      </c>
    </row>
    <row r="4228" spans="1:14" x14ac:dyDescent="0.25">
      <c r="A4228" s="5">
        <v>42419</v>
      </c>
      <c r="B4228" s="1">
        <v>119.17246996071999</v>
      </c>
      <c r="C4228" s="1">
        <v>119.76427536147899</v>
      </c>
      <c r="D4228" s="1">
        <v>117.899669615934</v>
      </c>
      <c r="E4228" s="1">
        <v>119.09951019287099</v>
      </c>
      <c r="F4228" s="1">
        <v>5257300</v>
      </c>
      <c r="G4228" s="1">
        <v>0</v>
      </c>
      <c r="H4228" s="1">
        <v>0</v>
      </c>
      <c r="I4228" s="1">
        <f>YEAR(GS_Stock_Data[[#This Row],[Date]])</f>
        <v>2016</v>
      </c>
      <c r="J4228" s="1">
        <f>MONTH(GS_Stock_Data[[#This Row],[Date]])</f>
        <v>2</v>
      </c>
      <c r="K4228" s="1" t="str">
        <f>_xlfn.CONCAT("Q",CEILING(GS_Stock_Data[[#This Row],[MonthNumber]]/3,1))</f>
        <v>Q1</v>
      </c>
      <c r="L4228" s="1" t="str">
        <f>TEXT(GS_Stock_Data[[#This Row],[Date]],"mmm")</f>
        <v>Feb</v>
      </c>
      <c r="M4228" s="1">
        <f>WEEKDAY(GS_Stock_Data[[#This Row],[Date]])</f>
        <v>6</v>
      </c>
      <c r="N4228" s="1" t="str" cm="1">
        <f t="array" ref="N4228">_xlfn.IFS(GS_Stock_Data[[#This Row],[DayNumber]]=2,"MON",GS_Stock_Data[[#This Row],[DayNumber]]=3,"TUE",GS_Stock_Data[[#This Row],[DayNumber]]=4,"WED",GS_Stock_Data[[#This Row],[DayNumber]]=5,"THU",GS_Stock_Data[[#This Row],[DayNumber]]=6,"FRI")</f>
        <v>FRI</v>
      </c>
    </row>
    <row r="4229" spans="1:14" x14ac:dyDescent="0.25">
      <c r="A4229" s="5">
        <v>42422</v>
      </c>
      <c r="B4229" s="1">
        <v>120.955984916501</v>
      </c>
      <c r="C4229" s="1">
        <v>121.596442447318</v>
      </c>
      <c r="D4229" s="1">
        <v>120.169607869449</v>
      </c>
      <c r="E4229" s="1">
        <v>120.62359619140599</v>
      </c>
      <c r="F4229" s="1">
        <v>4287900</v>
      </c>
      <c r="G4229" s="1">
        <v>0</v>
      </c>
      <c r="H4229" s="1">
        <v>0</v>
      </c>
      <c r="I4229" s="1">
        <f>YEAR(GS_Stock_Data[[#This Row],[Date]])</f>
        <v>2016</v>
      </c>
      <c r="J4229" s="1">
        <f>MONTH(GS_Stock_Data[[#This Row],[Date]])</f>
        <v>2</v>
      </c>
      <c r="K4229" s="1" t="str">
        <f>_xlfn.CONCAT("Q",CEILING(GS_Stock_Data[[#This Row],[MonthNumber]]/3,1))</f>
        <v>Q1</v>
      </c>
      <c r="L4229" s="1" t="str">
        <f>TEXT(GS_Stock_Data[[#This Row],[Date]],"mmm")</f>
        <v>Feb</v>
      </c>
      <c r="M4229" s="1">
        <f>WEEKDAY(GS_Stock_Data[[#This Row],[Date]])</f>
        <v>2</v>
      </c>
      <c r="N4229" s="1" t="str" cm="1">
        <f t="array" ref="N4229">_xlfn.IFS(GS_Stock_Data[[#This Row],[DayNumber]]=2,"MON",GS_Stock_Data[[#This Row],[DayNumber]]=3,"TUE",GS_Stock_Data[[#This Row],[DayNumber]]=4,"WED",GS_Stock_Data[[#This Row],[DayNumber]]=5,"THU",GS_Stock_Data[[#This Row],[DayNumber]]=6,"FRI")</f>
        <v>MON</v>
      </c>
    </row>
    <row r="4230" spans="1:14" x14ac:dyDescent="0.25">
      <c r="A4230" s="5">
        <v>42423</v>
      </c>
      <c r="B4230" s="1">
        <v>119.98317774093201</v>
      </c>
      <c r="C4230" s="1">
        <v>120.023715072328</v>
      </c>
      <c r="D4230" s="1">
        <v>116.780926484736</v>
      </c>
      <c r="E4230" s="1">
        <v>117.478126525878</v>
      </c>
      <c r="F4230" s="1">
        <v>4249600</v>
      </c>
      <c r="G4230" s="1">
        <v>0</v>
      </c>
      <c r="H4230" s="1">
        <v>0</v>
      </c>
      <c r="I4230" s="1">
        <f>YEAR(GS_Stock_Data[[#This Row],[Date]])</f>
        <v>2016</v>
      </c>
      <c r="J4230" s="1">
        <f>MONTH(GS_Stock_Data[[#This Row],[Date]])</f>
        <v>2</v>
      </c>
      <c r="K4230" s="1" t="str">
        <f>_xlfn.CONCAT("Q",CEILING(GS_Stock_Data[[#This Row],[MonthNumber]]/3,1))</f>
        <v>Q1</v>
      </c>
      <c r="L4230" s="1" t="str">
        <f>TEXT(GS_Stock_Data[[#This Row],[Date]],"mmm")</f>
        <v>Feb</v>
      </c>
      <c r="M4230" s="1">
        <f>WEEKDAY(GS_Stock_Data[[#This Row],[Date]])</f>
        <v>3</v>
      </c>
      <c r="N4230" s="1" t="str" cm="1">
        <f t="array" ref="N4230">_xlfn.IFS(GS_Stock_Data[[#This Row],[DayNumber]]=2,"MON",GS_Stock_Data[[#This Row],[DayNumber]]=3,"TUE",GS_Stock_Data[[#This Row],[DayNumber]]=4,"WED",GS_Stock_Data[[#This Row],[DayNumber]]=5,"THU",GS_Stock_Data[[#This Row],[DayNumber]]=6,"FRI")</f>
        <v>TUE</v>
      </c>
    </row>
    <row r="4231" spans="1:14" x14ac:dyDescent="0.25">
      <c r="A4231" s="5">
        <v>42424</v>
      </c>
      <c r="B4231" s="1">
        <v>115.99449561090699</v>
      </c>
      <c r="C4231" s="1">
        <v>118.069877367785</v>
      </c>
      <c r="D4231" s="1">
        <v>113.708324776369</v>
      </c>
      <c r="E4231" s="1">
        <v>118.00502014160099</v>
      </c>
      <c r="F4231" s="1">
        <v>5714700</v>
      </c>
      <c r="G4231" s="1">
        <v>0</v>
      </c>
      <c r="H4231" s="1">
        <v>0</v>
      </c>
      <c r="I4231" s="1">
        <f>YEAR(GS_Stock_Data[[#This Row],[Date]])</f>
        <v>2016</v>
      </c>
      <c r="J4231" s="1">
        <f>MONTH(GS_Stock_Data[[#This Row],[Date]])</f>
        <v>2</v>
      </c>
      <c r="K4231" s="1" t="str">
        <f>_xlfn.CONCAT("Q",CEILING(GS_Stock_Data[[#This Row],[MonthNumber]]/3,1))</f>
        <v>Q1</v>
      </c>
      <c r="L4231" s="1" t="str">
        <f>TEXT(GS_Stock_Data[[#This Row],[Date]],"mmm")</f>
        <v>Feb</v>
      </c>
      <c r="M4231" s="1">
        <f>WEEKDAY(GS_Stock_Data[[#This Row],[Date]])</f>
        <v>4</v>
      </c>
      <c r="N4231" s="1" t="str" cm="1">
        <f t="array" ref="N4231">_xlfn.IFS(GS_Stock_Data[[#This Row],[DayNumber]]=2,"MON",GS_Stock_Data[[#This Row],[DayNumber]]=3,"TUE",GS_Stock_Data[[#This Row],[DayNumber]]=4,"WED",GS_Stock_Data[[#This Row],[DayNumber]]=5,"THU",GS_Stock_Data[[#This Row],[DayNumber]]=6,"FRI")</f>
        <v>WED</v>
      </c>
    </row>
    <row r="4232" spans="1:14" x14ac:dyDescent="0.25">
      <c r="A4232" s="5">
        <v>42425</v>
      </c>
      <c r="B4232" s="1">
        <v>118.36179849711399</v>
      </c>
      <c r="C4232" s="1">
        <v>120.85064499227801</v>
      </c>
      <c r="D4232" s="1">
        <v>117.737558150957</v>
      </c>
      <c r="E4232" s="1">
        <v>120.18586730957</v>
      </c>
      <c r="F4232" s="1">
        <v>4299600</v>
      </c>
      <c r="G4232" s="1">
        <v>0</v>
      </c>
      <c r="H4232" s="1">
        <v>0</v>
      </c>
      <c r="I4232" s="1">
        <f>YEAR(GS_Stock_Data[[#This Row],[Date]])</f>
        <v>2016</v>
      </c>
      <c r="J4232" s="1">
        <f>MONTH(GS_Stock_Data[[#This Row],[Date]])</f>
        <v>2</v>
      </c>
      <c r="K4232" s="1" t="str">
        <f>_xlfn.CONCAT("Q",CEILING(GS_Stock_Data[[#This Row],[MonthNumber]]/3,1))</f>
        <v>Q1</v>
      </c>
      <c r="L4232" s="1" t="str">
        <f>TEXT(GS_Stock_Data[[#This Row],[Date]],"mmm")</f>
        <v>Feb</v>
      </c>
      <c r="M4232" s="1">
        <f>WEEKDAY(GS_Stock_Data[[#This Row],[Date]])</f>
        <v>5</v>
      </c>
      <c r="N4232" s="1" t="str" cm="1">
        <f t="array" ref="N4232">_xlfn.IFS(GS_Stock_Data[[#This Row],[DayNumber]]=2,"MON",GS_Stock_Data[[#This Row],[DayNumber]]=3,"TUE",GS_Stock_Data[[#This Row],[DayNumber]]=4,"WED",GS_Stock_Data[[#This Row],[DayNumber]]=5,"THU",GS_Stock_Data[[#This Row],[DayNumber]]=6,"FRI")</f>
        <v>THU</v>
      </c>
    </row>
    <row r="4233" spans="1:14" x14ac:dyDescent="0.25">
      <c r="A4233" s="5">
        <v>42426</v>
      </c>
      <c r="B4233" s="1">
        <v>121.37754444949501</v>
      </c>
      <c r="C4233" s="1">
        <v>123.20161252847301</v>
      </c>
      <c r="D4233" s="1">
        <v>120.80194419055</v>
      </c>
      <c r="E4233" s="1">
        <v>121.80721282958901</v>
      </c>
      <c r="F4233" s="1">
        <v>5924500</v>
      </c>
      <c r="G4233" s="1">
        <v>0</v>
      </c>
      <c r="H4233" s="1">
        <v>0</v>
      </c>
      <c r="I4233" s="1">
        <f>YEAR(GS_Stock_Data[[#This Row],[Date]])</f>
        <v>2016</v>
      </c>
      <c r="J4233" s="1">
        <f>MONTH(GS_Stock_Data[[#This Row],[Date]])</f>
        <v>2</v>
      </c>
      <c r="K4233" s="1" t="str">
        <f>_xlfn.CONCAT("Q",CEILING(GS_Stock_Data[[#This Row],[MonthNumber]]/3,1))</f>
        <v>Q1</v>
      </c>
      <c r="L4233" s="1" t="str">
        <f>TEXT(GS_Stock_Data[[#This Row],[Date]],"mmm")</f>
        <v>Feb</v>
      </c>
      <c r="M4233" s="1">
        <f>WEEKDAY(GS_Stock_Data[[#This Row],[Date]])</f>
        <v>6</v>
      </c>
      <c r="N4233" s="1" t="str" cm="1">
        <f t="array" ref="N4233">_xlfn.IFS(GS_Stock_Data[[#This Row],[DayNumber]]=2,"MON",GS_Stock_Data[[#This Row],[DayNumber]]=3,"TUE",GS_Stock_Data[[#This Row],[DayNumber]]=4,"WED",GS_Stock_Data[[#This Row],[DayNumber]]=5,"THU",GS_Stock_Data[[#This Row],[DayNumber]]=6,"FRI")</f>
        <v>FRI</v>
      </c>
    </row>
    <row r="4234" spans="1:14" x14ac:dyDescent="0.25">
      <c r="A4234" s="5">
        <v>42429</v>
      </c>
      <c r="B4234" s="1">
        <v>121.92938107001901</v>
      </c>
      <c r="C4234" s="1">
        <v>122.369054172925</v>
      </c>
      <c r="D4234" s="1">
        <v>120.765053044024</v>
      </c>
      <c r="E4234" s="1">
        <v>121.75025177001901</v>
      </c>
      <c r="F4234" s="1">
        <v>5506400</v>
      </c>
      <c r="G4234" s="1">
        <v>0.65</v>
      </c>
      <c r="H4234" s="1">
        <v>0</v>
      </c>
      <c r="I4234" s="1">
        <f>YEAR(GS_Stock_Data[[#This Row],[Date]])</f>
        <v>2016</v>
      </c>
      <c r="J4234" s="1">
        <f>MONTH(GS_Stock_Data[[#This Row],[Date]])</f>
        <v>2</v>
      </c>
      <c r="K4234" s="1" t="str">
        <f>_xlfn.CONCAT("Q",CEILING(GS_Stock_Data[[#This Row],[MonthNumber]]/3,1))</f>
        <v>Q1</v>
      </c>
      <c r="L4234" s="1" t="str">
        <f>TEXT(GS_Stock_Data[[#This Row],[Date]],"mmm")</f>
        <v>Feb</v>
      </c>
      <c r="M4234" s="1">
        <f>WEEKDAY(GS_Stock_Data[[#This Row],[Date]])</f>
        <v>2</v>
      </c>
      <c r="N4234" s="1" t="str" cm="1">
        <f t="array" ref="N4234">_xlfn.IFS(GS_Stock_Data[[#This Row],[DayNumber]]=2,"MON",GS_Stock_Data[[#This Row],[DayNumber]]=3,"TUE",GS_Stock_Data[[#This Row],[DayNumber]]=4,"WED",GS_Stock_Data[[#This Row],[DayNumber]]=5,"THU",GS_Stock_Data[[#This Row],[DayNumber]]=6,"FRI")</f>
        <v>MON</v>
      </c>
    </row>
    <row r="4235" spans="1:14" x14ac:dyDescent="0.25">
      <c r="A4235" s="5">
        <v>42430</v>
      </c>
      <c r="B4235" s="1">
        <v>122.906449632495</v>
      </c>
      <c r="C4235" s="1">
        <v>126.016774556521</v>
      </c>
      <c r="D4235" s="1">
        <v>122.68660685551799</v>
      </c>
      <c r="E4235" s="1">
        <v>125.919059753417</v>
      </c>
      <c r="F4235" s="1">
        <v>6490400</v>
      </c>
      <c r="G4235" s="1">
        <v>0</v>
      </c>
      <c r="H4235" s="1">
        <v>0</v>
      </c>
      <c r="I4235" s="1">
        <f>YEAR(GS_Stock_Data[[#This Row],[Date]])</f>
        <v>2016</v>
      </c>
      <c r="J4235" s="1">
        <f>MONTH(GS_Stock_Data[[#This Row],[Date]])</f>
        <v>3</v>
      </c>
      <c r="K4235" s="1" t="str">
        <f>_xlfn.CONCAT("Q",CEILING(GS_Stock_Data[[#This Row],[MonthNumber]]/3,1))</f>
        <v>Q1</v>
      </c>
      <c r="L4235" s="1" t="str">
        <f>TEXT(GS_Stock_Data[[#This Row],[Date]],"mmm")</f>
        <v>Mar</v>
      </c>
      <c r="M4235" s="1">
        <f>WEEKDAY(GS_Stock_Data[[#This Row],[Date]])</f>
        <v>3</v>
      </c>
      <c r="N4235" s="1" t="str" cm="1">
        <f t="array" ref="N4235">_xlfn.IFS(GS_Stock_Data[[#This Row],[DayNumber]]=2,"MON",GS_Stock_Data[[#This Row],[DayNumber]]=3,"TUE",GS_Stock_Data[[#This Row],[DayNumber]]=4,"WED",GS_Stock_Data[[#This Row],[DayNumber]]=5,"THU",GS_Stock_Data[[#This Row],[DayNumber]]=6,"FRI")</f>
        <v>TUE</v>
      </c>
    </row>
    <row r="4236" spans="1:14" x14ac:dyDescent="0.25">
      <c r="A4236" s="5">
        <v>42431</v>
      </c>
      <c r="B4236" s="1">
        <v>126.000496652813</v>
      </c>
      <c r="C4236" s="1">
        <v>126.53788462837601</v>
      </c>
      <c r="D4236" s="1">
        <v>124.942008574159</v>
      </c>
      <c r="E4236" s="1">
        <v>125.552673339843</v>
      </c>
      <c r="F4236" s="1">
        <v>5047500</v>
      </c>
      <c r="G4236" s="1">
        <v>0</v>
      </c>
      <c r="H4236" s="1">
        <v>0</v>
      </c>
      <c r="I4236" s="1">
        <f>YEAR(GS_Stock_Data[[#This Row],[Date]])</f>
        <v>2016</v>
      </c>
      <c r="J4236" s="1">
        <f>MONTH(GS_Stock_Data[[#This Row],[Date]])</f>
        <v>3</v>
      </c>
      <c r="K4236" s="1" t="str">
        <f>_xlfn.CONCAT("Q",CEILING(GS_Stock_Data[[#This Row],[MonthNumber]]/3,1))</f>
        <v>Q1</v>
      </c>
      <c r="L4236" s="1" t="str">
        <f>TEXT(GS_Stock_Data[[#This Row],[Date]],"mmm")</f>
        <v>Mar</v>
      </c>
      <c r="M4236" s="1">
        <f>WEEKDAY(GS_Stock_Data[[#This Row],[Date]])</f>
        <v>4</v>
      </c>
      <c r="N4236" s="1" t="str" cm="1">
        <f t="array" ref="N4236">_xlfn.IFS(GS_Stock_Data[[#This Row],[DayNumber]]=2,"MON",GS_Stock_Data[[#This Row],[DayNumber]]=3,"TUE",GS_Stock_Data[[#This Row],[DayNumber]]=4,"WED",GS_Stock_Data[[#This Row],[DayNumber]]=5,"THU",GS_Stock_Data[[#This Row],[DayNumber]]=6,"FRI")</f>
        <v>WED</v>
      </c>
    </row>
    <row r="4237" spans="1:14" x14ac:dyDescent="0.25">
      <c r="A4237" s="5">
        <v>42432</v>
      </c>
      <c r="B4237" s="1">
        <v>125.389818980055</v>
      </c>
      <c r="C4237" s="1">
        <v>126.741426504068</v>
      </c>
      <c r="D4237" s="1">
        <v>124.868718930604</v>
      </c>
      <c r="E4237" s="1">
        <v>126.472732543945</v>
      </c>
      <c r="F4237" s="1">
        <v>3615800</v>
      </c>
      <c r="G4237" s="1">
        <v>0</v>
      </c>
      <c r="H4237" s="1">
        <v>0</v>
      </c>
      <c r="I4237" s="1">
        <f>YEAR(GS_Stock_Data[[#This Row],[Date]])</f>
        <v>2016</v>
      </c>
      <c r="J4237" s="1">
        <f>MONTH(GS_Stock_Data[[#This Row],[Date]])</f>
        <v>3</v>
      </c>
      <c r="K4237" s="1" t="str">
        <f>_xlfn.CONCAT("Q",CEILING(GS_Stock_Data[[#This Row],[MonthNumber]]/3,1))</f>
        <v>Q1</v>
      </c>
      <c r="L4237" s="1" t="str">
        <f>TEXT(GS_Stock_Data[[#This Row],[Date]],"mmm")</f>
        <v>Mar</v>
      </c>
      <c r="M4237" s="1">
        <f>WEEKDAY(GS_Stock_Data[[#This Row],[Date]])</f>
        <v>5</v>
      </c>
      <c r="N4237" s="1" t="str" cm="1">
        <f t="array" ref="N4237">_xlfn.IFS(GS_Stock_Data[[#This Row],[DayNumber]]=2,"MON",GS_Stock_Data[[#This Row],[DayNumber]]=3,"TUE",GS_Stock_Data[[#This Row],[DayNumber]]=4,"WED",GS_Stock_Data[[#This Row],[DayNumber]]=5,"THU",GS_Stock_Data[[#This Row],[DayNumber]]=6,"FRI")</f>
        <v>THU</v>
      </c>
    </row>
    <row r="4238" spans="1:14" x14ac:dyDescent="0.25">
      <c r="A4238" s="5">
        <v>42433</v>
      </c>
      <c r="B4238" s="1">
        <v>127.319540448662</v>
      </c>
      <c r="C4238" s="1">
        <v>129.33881440752</v>
      </c>
      <c r="D4238" s="1">
        <v>126.44018161315999</v>
      </c>
      <c r="E4238" s="1">
        <v>127.702224731445</v>
      </c>
      <c r="F4238" s="1">
        <v>5256700</v>
      </c>
      <c r="G4238" s="1">
        <v>0</v>
      </c>
      <c r="H4238" s="1">
        <v>0</v>
      </c>
      <c r="I4238" s="1">
        <f>YEAR(GS_Stock_Data[[#This Row],[Date]])</f>
        <v>2016</v>
      </c>
      <c r="J4238" s="1">
        <f>MONTH(GS_Stock_Data[[#This Row],[Date]])</f>
        <v>3</v>
      </c>
      <c r="K4238" s="1" t="str">
        <f>_xlfn.CONCAT("Q",CEILING(GS_Stock_Data[[#This Row],[MonthNumber]]/3,1))</f>
        <v>Q1</v>
      </c>
      <c r="L4238" s="1" t="str">
        <f>TEXT(GS_Stock_Data[[#This Row],[Date]],"mmm")</f>
        <v>Mar</v>
      </c>
      <c r="M4238" s="1">
        <f>WEEKDAY(GS_Stock_Data[[#This Row],[Date]])</f>
        <v>6</v>
      </c>
      <c r="N4238" s="1" t="str" cm="1">
        <f t="array" ref="N4238">_xlfn.IFS(GS_Stock_Data[[#This Row],[DayNumber]]=2,"MON",GS_Stock_Data[[#This Row],[DayNumber]]=3,"TUE",GS_Stock_Data[[#This Row],[DayNumber]]=4,"WED",GS_Stock_Data[[#This Row],[DayNumber]]=5,"THU",GS_Stock_Data[[#This Row],[DayNumber]]=6,"FRI")</f>
        <v>FRI</v>
      </c>
    </row>
    <row r="4239" spans="1:14" x14ac:dyDescent="0.25">
      <c r="A4239" s="5">
        <v>42436</v>
      </c>
      <c r="B4239" s="1">
        <v>127.018266739141</v>
      </c>
      <c r="C4239" s="1">
        <v>127.319524037135</v>
      </c>
      <c r="D4239" s="1">
        <v>125.72366046375301</v>
      </c>
      <c r="E4239" s="1">
        <v>126.48902893066401</v>
      </c>
      <c r="F4239" s="1">
        <v>2771900</v>
      </c>
      <c r="G4239" s="1">
        <v>0</v>
      </c>
      <c r="H4239" s="1">
        <v>0</v>
      </c>
      <c r="I4239" s="1">
        <f>YEAR(GS_Stock_Data[[#This Row],[Date]])</f>
        <v>2016</v>
      </c>
      <c r="J4239" s="1">
        <f>MONTH(GS_Stock_Data[[#This Row],[Date]])</f>
        <v>3</v>
      </c>
      <c r="K4239" s="1" t="str">
        <f>_xlfn.CONCAT("Q",CEILING(GS_Stock_Data[[#This Row],[MonthNumber]]/3,1))</f>
        <v>Q1</v>
      </c>
      <c r="L4239" s="1" t="str">
        <f>TEXT(GS_Stock_Data[[#This Row],[Date]],"mmm")</f>
        <v>Mar</v>
      </c>
      <c r="M4239" s="1">
        <f>WEEKDAY(GS_Stock_Data[[#This Row],[Date]])</f>
        <v>2</v>
      </c>
      <c r="N4239" s="1" t="str" cm="1">
        <f t="array" ref="N4239">_xlfn.IFS(GS_Stock_Data[[#This Row],[DayNumber]]=2,"MON",GS_Stock_Data[[#This Row],[DayNumber]]=3,"TUE",GS_Stock_Data[[#This Row],[DayNumber]]=4,"WED",GS_Stock_Data[[#This Row],[DayNumber]]=5,"THU",GS_Stock_Data[[#This Row],[DayNumber]]=6,"FRI")</f>
        <v>MON</v>
      </c>
    </row>
    <row r="4240" spans="1:14" x14ac:dyDescent="0.25">
      <c r="A4240" s="5">
        <v>42437</v>
      </c>
      <c r="B4240" s="1">
        <v>125.38981383271501</v>
      </c>
      <c r="C4240" s="1">
        <v>125.57708085517299</v>
      </c>
      <c r="D4240" s="1">
        <v>123.35426490686</v>
      </c>
      <c r="E4240" s="1">
        <v>123.43569183349599</v>
      </c>
      <c r="F4240" s="1">
        <v>3830400</v>
      </c>
      <c r="G4240" s="1">
        <v>0</v>
      </c>
      <c r="H4240" s="1">
        <v>0</v>
      </c>
      <c r="I4240" s="1">
        <f>YEAR(GS_Stock_Data[[#This Row],[Date]])</f>
        <v>2016</v>
      </c>
      <c r="J4240" s="1">
        <f>MONTH(GS_Stock_Data[[#This Row],[Date]])</f>
        <v>3</v>
      </c>
      <c r="K4240" s="1" t="str">
        <f>_xlfn.CONCAT("Q",CEILING(GS_Stock_Data[[#This Row],[MonthNumber]]/3,1))</f>
        <v>Q1</v>
      </c>
      <c r="L4240" s="1" t="str">
        <f>TEXT(GS_Stock_Data[[#This Row],[Date]],"mmm")</f>
        <v>Mar</v>
      </c>
      <c r="M4240" s="1">
        <f>WEEKDAY(GS_Stock_Data[[#This Row],[Date]])</f>
        <v>3</v>
      </c>
      <c r="N4240" s="1" t="str" cm="1">
        <f t="array" ref="N4240">_xlfn.IFS(GS_Stock_Data[[#This Row],[DayNumber]]=2,"MON",GS_Stock_Data[[#This Row],[DayNumber]]=3,"TUE",GS_Stock_Data[[#This Row],[DayNumber]]=4,"WED",GS_Stock_Data[[#This Row],[DayNumber]]=5,"THU",GS_Stock_Data[[#This Row],[DayNumber]]=6,"FRI")</f>
        <v>TUE</v>
      </c>
    </row>
    <row r="4241" spans="1:14" x14ac:dyDescent="0.25">
      <c r="A4241" s="5">
        <v>42438</v>
      </c>
      <c r="B4241" s="1">
        <v>123.850919256506</v>
      </c>
      <c r="C4241" s="1">
        <v>124.168464340482</v>
      </c>
      <c r="D4241" s="1">
        <v>121.465249841811</v>
      </c>
      <c r="E4241" s="1">
        <v>122.05963897705</v>
      </c>
      <c r="F4241" s="1">
        <v>3250900</v>
      </c>
      <c r="G4241" s="1">
        <v>0</v>
      </c>
      <c r="H4241" s="1">
        <v>0</v>
      </c>
      <c r="I4241" s="1">
        <f>YEAR(GS_Stock_Data[[#This Row],[Date]])</f>
        <v>2016</v>
      </c>
      <c r="J4241" s="1">
        <f>MONTH(GS_Stock_Data[[#This Row],[Date]])</f>
        <v>3</v>
      </c>
      <c r="K4241" s="1" t="str">
        <f>_xlfn.CONCAT("Q",CEILING(GS_Stock_Data[[#This Row],[MonthNumber]]/3,1))</f>
        <v>Q1</v>
      </c>
      <c r="L4241" s="1" t="str">
        <f>TEXT(GS_Stock_Data[[#This Row],[Date]],"mmm")</f>
        <v>Mar</v>
      </c>
      <c r="M4241" s="1">
        <f>WEEKDAY(GS_Stock_Data[[#This Row],[Date]])</f>
        <v>4</v>
      </c>
      <c r="N4241" s="1" t="str" cm="1">
        <f t="array" ref="N4241">_xlfn.IFS(GS_Stock_Data[[#This Row],[DayNumber]]=2,"MON",GS_Stock_Data[[#This Row],[DayNumber]]=3,"TUE",GS_Stock_Data[[#This Row],[DayNumber]]=4,"WED",GS_Stock_Data[[#This Row],[DayNumber]]=5,"THU",GS_Stock_Data[[#This Row],[DayNumber]]=6,"FRI")</f>
        <v>WED</v>
      </c>
    </row>
    <row r="4242" spans="1:14" x14ac:dyDescent="0.25">
      <c r="A4242" s="5">
        <v>42439</v>
      </c>
      <c r="B4242" s="1">
        <v>122.466780716014</v>
      </c>
      <c r="C4242" s="1">
        <v>125.064143391125</v>
      </c>
      <c r="D4242" s="1">
        <v>121.188449900135</v>
      </c>
      <c r="E4242" s="1">
        <v>122.963455200195</v>
      </c>
      <c r="F4242" s="1">
        <v>4631800</v>
      </c>
      <c r="G4242" s="1">
        <v>0</v>
      </c>
      <c r="H4242" s="1">
        <v>0</v>
      </c>
      <c r="I4242" s="1">
        <f>YEAR(GS_Stock_Data[[#This Row],[Date]])</f>
        <v>2016</v>
      </c>
      <c r="J4242" s="1">
        <f>MONTH(GS_Stock_Data[[#This Row],[Date]])</f>
        <v>3</v>
      </c>
      <c r="K4242" s="1" t="str">
        <f>_xlfn.CONCAT("Q",CEILING(GS_Stock_Data[[#This Row],[MonthNumber]]/3,1))</f>
        <v>Q1</v>
      </c>
      <c r="L4242" s="1" t="str">
        <f>TEXT(GS_Stock_Data[[#This Row],[Date]],"mmm")</f>
        <v>Mar</v>
      </c>
      <c r="M4242" s="1">
        <f>WEEKDAY(GS_Stock_Data[[#This Row],[Date]])</f>
        <v>5</v>
      </c>
      <c r="N4242" s="1" t="str" cm="1">
        <f t="array" ref="N4242">_xlfn.IFS(GS_Stock_Data[[#This Row],[DayNumber]]=2,"MON",GS_Stock_Data[[#This Row],[DayNumber]]=3,"TUE",GS_Stock_Data[[#This Row],[DayNumber]]=4,"WED",GS_Stock_Data[[#This Row],[DayNumber]]=5,"THU",GS_Stock_Data[[#This Row],[DayNumber]]=6,"FRI")</f>
        <v>THU</v>
      </c>
    </row>
    <row r="4243" spans="1:14" x14ac:dyDescent="0.25">
      <c r="A4243" s="5">
        <v>42440</v>
      </c>
      <c r="B4243" s="1">
        <v>124.803562168187</v>
      </c>
      <c r="C4243" s="1">
        <v>125.520079293546</v>
      </c>
      <c r="D4243" s="1">
        <v>124.06261945209999</v>
      </c>
      <c r="E4243" s="1">
        <v>125.340950012207</v>
      </c>
      <c r="F4243" s="1">
        <v>4058700</v>
      </c>
      <c r="G4243" s="1">
        <v>0</v>
      </c>
      <c r="H4243" s="1">
        <v>0</v>
      </c>
      <c r="I4243" s="1">
        <f>YEAR(GS_Stock_Data[[#This Row],[Date]])</f>
        <v>2016</v>
      </c>
      <c r="J4243" s="1">
        <f>MONTH(GS_Stock_Data[[#This Row],[Date]])</f>
        <v>3</v>
      </c>
      <c r="K4243" s="1" t="str">
        <f>_xlfn.CONCAT("Q",CEILING(GS_Stock_Data[[#This Row],[MonthNumber]]/3,1))</f>
        <v>Q1</v>
      </c>
      <c r="L4243" s="1" t="str">
        <f>TEXT(GS_Stock_Data[[#This Row],[Date]],"mmm")</f>
        <v>Mar</v>
      </c>
      <c r="M4243" s="1">
        <f>WEEKDAY(GS_Stock_Data[[#This Row],[Date]])</f>
        <v>6</v>
      </c>
      <c r="N4243" s="1" t="str" cm="1">
        <f t="array" ref="N4243">_xlfn.IFS(GS_Stock_Data[[#This Row],[DayNumber]]=2,"MON",GS_Stock_Data[[#This Row],[DayNumber]]=3,"TUE",GS_Stock_Data[[#This Row],[DayNumber]]=4,"WED",GS_Stock_Data[[#This Row],[DayNumber]]=5,"THU",GS_Stock_Data[[#This Row],[DayNumber]]=6,"FRI")</f>
        <v>FRI</v>
      </c>
    </row>
    <row r="4244" spans="1:14" x14ac:dyDescent="0.25">
      <c r="A4244" s="5">
        <v>42443</v>
      </c>
      <c r="B4244" s="1">
        <v>125.112987069535</v>
      </c>
      <c r="C4244" s="1">
        <v>125.756215088782</v>
      </c>
      <c r="D4244" s="1">
        <v>123.867232071953</v>
      </c>
      <c r="E4244" s="1">
        <v>124.974571228027</v>
      </c>
      <c r="F4244" s="1">
        <v>3317900</v>
      </c>
      <c r="G4244" s="1">
        <v>0</v>
      </c>
      <c r="H4244" s="1">
        <v>0</v>
      </c>
      <c r="I4244" s="1">
        <f>YEAR(GS_Stock_Data[[#This Row],[Date]])</f>
        <v>2016</v>
      </c>
      <c r="J4244" s="1">
        <f>MONTH(GS_Stock_Data[[#This Row],[Date]])</f>
        <v>3</v>
      </c>
      <c r="K4244" s="1" t="str">
        <f>_xlfn.CONCAT("Q",CEILING(GS_Stock_Data[[#This Row],[MonthNumber]]/3,1))</f>
        <v>Q1</v>
      </c>
      <c r="L4244" s="1" t="str">
        <f>TEXT(GS_Stock_Data[[#This Row],[Date]],"mmm")</f>
        <v>Mar</v>
      </c>
      <c r="M4244" s="1">
        <f>WEEKDAY(GS_Stock_Data[[#This Row],[Date]])</f>
        <v>2</v>
      </c>
      <c r="N4244" s="1" t="str" cm="1">
        <f t="array" ref="N4244">_xlfn.IFS(GS_Stock_Data[[#This Row],[DayNumber]]=2,"MON",GS_Stock_Data[[#This Row],[DayNumber]]=3,"TUE",GS_Stock_Data[[#This Row],[DayNumber]]=4,"WED",GS_Stock_Data[[#This Row],[DayNumber]]=5,"THU",GS_Stock_Data[[#This Row],[DayNumber]]=6,"FRI")</f>
        <v>MON</v>
      </c>
    </row>
    <row r="4245" spans="1:14" x14ac:dyDescent="0.25">
      <c r="A4245" s="5">
        <v>42444</v>
      </c>
      <c r="B4245" s="1">
        <v>124.290624585175</v>
      </c>
      <c r="C4245" s="1">
        <v>124.363913795909</v>
      </c>
      <c r="D4245" s="1">
        <v>122.865740197878</v>
      </c>
      <c r="E4245" s="1">
        <v>123.78581237792901</v>
      </c>
      <c r="F4245" s="1">
        <v>3731400</v>
      </c>
      <c r="G4245" s="1">
        <v>0</v>
      </c>
      <c r="H4245" s="1">
        <v>0</v>
      </c>
      <c r="I4245" s="1">
        <f>YEAR(GS_Stock_Data[[#This Row],[Date]])</f>
        <v>2016</v>
      </c>
      <c r="J4245" s="1">
        <f>MONTH(GS_Stock_Data[[#This Row],[Date]])</f>
        <v>3</v>
      </c>
      <c r="K4245" s="1" t="str">
        <f>_xlfn.CONCAT("Q",CEILING(GS_Stock_Data[[#This Row],[MonthNumber]]/3,1))</f>
        <v>Q1</v>
      </c>
      <c r="L4245" s="1" t="str">
        <f>TEXT(GS_Stock_Data[[#This Row],[Date]],"mmm")</f>
        <v>Mar</v>
      </c>
      <c r="M4245" s="1">
        <f>WEEKDAY(GS_Stock_Data[[#This Row],[Date]])</f>
        <v>3</v>
      </c>
      <c r="N4245" s="1" t="str" cm="1">
        <f t="array" ref="N4245">_xlfn.IFS(GS_Stock_Data[[#This Row],[DayNumber]]=2,"MON",GS_Stock_Data[[#This Row],[DayNumber]]=3,"TUE",GS_Stock_Data[[#This Row],[DayNumber]]=4,"WED",GS_Stock_Data[[#This Row],[DayNumber]]=5,"THU",GS_Stock_Data[[#This Row],[DayNumber]]=6,"FRI")</f>
        <v>TUE</v>
      </c>
    </row>
    <row r="4246" spans="1:14" x14ac:dyDescent="0.25">
      <c r="A4246" s="5">
        <v>42445</v>
      </c>
      <c r="B4246" s="1">
        <v>122.882024009563</v>
      </c>
      <c r="C4246" s="1">
        <v>124.45347434240099</v>
      </c>
      <c r="D4246" s="1">
        <v>121.89682522319799</v>
      </c>
      <c r="E4246" s="1">
        <v>122.572616577148</v>
      </c>
      <c r="F4246" s="1">
        <v>4310300</v>
      </c>
      <c r="G4246" s="1">
        <v>0</v>
      </c>
      <c r="H4246" s="1">
        <v>0</v>
      </c>
      <c r="I4246" s="1">
        <f>YEAR(GS_Stock_Data[[#This Row],[Date]])</f>
        <v>2016</v>
      </c>
      <c r="J4246" s="1">
        <f>MONTH(GS_Stock_Data[[#This Row],[Date]])</f>
        <v>3</v>
      </c>
      <c r="K4246" s="1" t="str">
        <f>_xlfn.CONCAT("Q",CEILING(GS_Stock_Data[[#This Row],[MonthNumber]]/3,1))</f>
        <v>Q1</v>
      </c>
      <c r="L4246" s="1" t="str">
        <f>TEXT(GS_Stock_Data[[#This Row],[Date]],"mmm")</f>
        <v>Mar</v>
      </c>
      <c r="M4246" s="1">
        <f>WEEKDAY(GS_Stock_Data[[#This Row],[Date]])</f>
        <v>4</v>
      </c>
      <c r="N4246" s="1" t="str" cm="1">
        <f t="array" ref="N4246">_xlfn.IFS(GS_Stock_Data[[#This Row],[DayNumber]]=2,"MON",GS_Stock_Data[[#This Row],[DayNumber]]=3,"TUE",GS_Stock_Data[[#This Row],[DayNumber]]=4,"WED",GS_Stock_Data[[#This Row],[DayNumber]]=5,"THU",GS_Stock_Data[[#This Row],[DayNumber]]=6,"FRI")</f>
        <v>WED</v>
      </c>
    </row>
    <row r="4247" spans="1:14" x14ac:dyDescent="0.25">
      <c r="A4247" s="5">
        <v>42446</v>
      </c>
      <c r="B4247" s="1">
        <v>122.45048250941301</v>
      </c>
      <c r="C4247" s="1">
        <v>125.373527828688</v>
      </c>
      <c r="D4247" s="1">
        <v>121.11516289113599</v>
      </c>
      <c r="E4247" s="1">
        <v>124.502319335937</v>
      </c>
      <c r="F4247" s="1">
        <v>4431700</v>
      </c>
      <c r="G4247" s="1">
        <v>0</v>
      </c>
      <c r="H4247" s="1">
        <v>0</v>
      </c>
      <c r="I4247" s="1">
        <f>YEAR(GS_Stock_Data[[#This Row],[Date]])</f>
        <v>2016</v>
      </c>
      <c r="J4247" s="1">
        <f>MONTH(GS_Stock_Data[[#This Row],[Date]])</f>
        <v>3</v>
      </c>
      <c r="K4247" s="1" t="str">
        <f>_xlfn.CONCAT("Q",CEILING(GS_Stock_Data[[#This Row],[MonthNumber]]/3,1))</f>
        <v>Q1</v>
      </c>
      <c r="L4247" s="1" t="str">
        <f>TEXT(GS_Stock_Data[[#This Row],[Date]],"mmm")</f>
        <v>Mar</v>
      </c>
      <c r="M4247" s="1">
        <f>WEEKDAY(GS_Stock_Data[[#This Row],[Date]])</f>
        <v>5</v>
      </c>
      <c r="N4247" s="1" t="str" cm="1">
        <f t="array" ref="N4247">_xlfn.IFS(GS_Stock_Data[[#This Row],[DayNumber]]=2,"MON",GS_Stock_Data[[#This Row],[DayNumber]]=3,"TUE",GS_Stock_Data[[#This Row],[DayNumber]]=4,"WED",GS_Stock_Data[[#This Row],[DayNumber]]=5,"THU",GS_Stock_Data[[#This Row],[DayNumber]]=6,"FRI")</f>
        <v>THU</v>
      </c>
    </row>
    <row r="4248" spans="1:14" x14ac:dyDescent="0.25">
      <c r="A4248" s="5">
        <v>42447</v>
      </c>
      <c r="B4248" s="1">
        <v>125.316527179817</v>
      </c>
      <c r="C4248" s="1">
        <v>128.793235525976</v>
      </c>
      <c r="D4248" s="1">
        <v>125.28395144212701</v>
      </c>
      <c r="E4248" s="1">
        <v>128.32099914550699</v>
      </c>
      <c r="F4248" s="1">
        <v>7413200</v>
      </c>
      <c r="G4248" s="1">
        <v>0</v>
      </c>
      <c r="H4248" s="1">
        <v>0</v>
      </c>
      <c r="I4248" s="1">
        <f>YEAR(GS_Stock_Data[[#This Row],[Date]])</f>
        <v>2016</v>
      </c>
      <c r="J4248" s="1">
        <f>MONTH(GS_Stock_Data[[#This Row],[Date]])</f>
        <v>3</v>
      </c>
      <c r="K4248" s="1" t="str">
        <f>_xlfn.CONCAT("Q",CEILING(GS_Stock_Data[[#This Row],[MonthNumber]]/3,1))</f>
        <v>Q1</v>
      </c>
      <c r="L4248" s="1" t="str">
        <f>TEXT(GS_Stock_Data[[#This Row],[Date]],"mmm")</f>
        <v>Mar</v>
      </c>
      <c r="M4248" s="1">
        <f>WEEKDAY(GS_Stock_Data[[#This Row],[Date]])</f>
        <v>6</v>
      </c>
      <c r="N4248" s="1" t="str" cm="1">
        <f t="array" ref="N4248">_xlfn.IFS(GS_Stock_Data[[#This Row],[DayNumber]]=2,"MON",GS_Stock_Data[[#This Row],[DayNumber]]=3,"TUE",GS_Stock_Data[[#This Row],[DayNumber]]=4,"WED",GS_Stock_Data[[#This Row],[DayNumber]]=5,"THU",GS_Stock_Data[[#This Row],[DayNumber]]=6,"FRI")</f>
        <v>FRI</v>
      </c>
    </row>
    <row r="4249" spans="1:14" x14ac:dyDescent="0.25">
      <c r="A4249" s="5">
        <v>42450</v>
      </c>
      <c r="B4249" s="1">
        <v>128.02787482535601</v>
      </c>
      <c r="C4249" s="1">
        <v>129.37946971270901</v>
      </c>
      <c r="D4249" s="1">
        <v>126.814683333982</v>
      </c>
      <c r="E4249" s="1">
        <v>127.254356384277</v>
      </c>
      <c r="F4249" s="1">
        <v>4410200</v>
      </c>
      <c r="G4249" s="1">
        <v>0</v>
      </c>
      <c r="H4249" s="1">
        <v>0</v>
      </c>
      <c r="I4249" s="1">
        <f>YEAR(GS_Stock_Data[[#This Row],[Date]])</f>
        <v>2016</v>
      </c>
      <c r="J4249" s="1">
        <f>MONTH(GS_Stock_Data[[#This Row],[Date]])</f>
        <v>3</v>
      </c>
      <c r="K4249" s="1" t="str">
        <f>_xlfn.CONCAT("Q",CEILING(GS_Stock_Data[[#This Row],[MonthNumber]]/3,1))</f>
        <v>Q1</v>
      </c>
      <c r="L4249" s="1" t="str">
        <f>TEXT(GS_Stock_Data[[#This Row],[Date]],"mmm")</f>
        <v>Mar</v>
      </c>
      <c r="M4249" s="1">
        <f>WEEKDAY(GS_Stock_Data[[#This Row],[Date]])</f>
        <v>2</v>
      </c>
      <c r="N4249" s="1" t="str" cm="1">
        <f t="array" ref="N4249">_xlfn.IFS(GS_Stock_Data[[#This Row],[DayNumber]]=2,"MON",GS_Stock_Data[[#This Row],[DayNumber]]=3,"TUE",GS_Stock_Data[[#This Row],[DayNumber]]=4,"WED",GS_Stock_Data[[#This Row],[DayNumber]]=5,"THU",GS_Stock_Data[[#This Row],[DayNumber]]=6,"FRI")</f>
        <v>MON</v>
      </c>
    </row>
    <row r="4250" spans="1:14" x14ac:dyDescent="0.25">
      <c r="A4250" s="5">
        <v>42451</v>
      </c>
      <c r="B4250" s="1">
        <v>126.61116141849701</v>
      </c>
      <c r="C4250" s="1">
        <v>126.684438208617</v>
      </c>
      <c r="D4250" s="1">
        <v>124.868731784039</v>
      </c>
      <c r="E4250" s="1">
        <v>125.552673339843</v>
      </c>
      <c r="F4250" s="1">
        <v>3521500</v>
      </c>
      <c r="G4250" s="1">
        <v>0</v>
      </c>
      <c r="H4250" s="1">
        <v>0</v>
      </c>
      <c r="I4250" s="1">
        <f>YEAR(GS_Stock_Data[[#This Row],[Date]])</f>
        <v>2016</v>
      </c>
      <c r="J4250" s="1">
        <f>MONTH(GS_Stock_Data[[#This Row],[Date]])</f>
        <v>3</v>
      </c>
      <c r="K4250" s="1" t="str">
        <f>_xlfn.CONCAT("Q",CEILING(GS_Stock_Data[[#This Row],[MonthNumber]]/3,1))</f>
        <v>Q1</v>
      </c>
      <c r="L4250" s="1" t="str">
        <f>TEXT(GS_Stock_Data[[#This Row],[Date]],"mmm")</f>
        <v>Mar</v>
      </c>
      <c r="M4250" s="1">
        <f>WEEKDAY(GS_Stock_Data[[#This Row],[Date]])</f>
        <v>3</v>
      </c>
      <c r="N4250" s="1" t="str" cm="1">
        <f t="array" ref="N4250">_xlfn.IFS(GS_Stock_Data[[#This Row],[DayNumber]]=2,"MON",GS_Stock_Data[[#This Row],[DayNumber]]=3,"TUE",GS_Stock_Data[[#This Row],[DayNumber]]=4,"WED",GS_Stock_Data[[#This Row],[DayNumber]]=5,"THU",GS_Stock_Data[[#This Row],[DayNumber]]=6,"FRI")</f>
        <v>TUE</v>
      </c>
    </row>
    <row r="4251" spans="1:14" x14ac:dyDescent="0.25">
      <c r="A4251" s="5">
        <v>42452</v>
      </c>
      <c r="B4251" s="1">
        <v>125.59334898082101</v>
      </c>
      <c r="C4251" s="1">
        <v>126.65183674066201</v>
      </c>
      <c r="D4251" s="1">
        <v>125.055961167116</v>
      </c>
      <c r="E4251" s="1">
        <v>125.454933166503</v>
      </c>
      <c r="F4251" s="1">
        <v>3633400</v>
      </c>
      <c r="G4251" s="1">
        <v>0</v>
      </c>
      <c r="H4251" s="1">
        <v>0</v>
      </c>
      <c r="I4251" s="1">
        <f>YEAR(GS_Stock_Data[[#This Row],[Date]])</f>
        <v>2016</v>
      </c>
      <c r="J4251" s="1">
        <f>MONTH(GS_Stock_Data[[#This Row],[Date]])</f>
        <v>3</v>
      </c>
      <c r="K4251" s="1" t="str">
        <f>_xlfn.CONCAT("Q",CEILING(GS_Stock_Data[[#This Row],[MonthNumber]]/3,1))</f>
        <v>Q1</v>
      </c>
      <c r="L4251" s="1" t="str">
        <f>TEXT(GS_Stock_Data[[#This Row],[Date]],"mmm")</f>
        <v>Mar</v>
      </c>
      <c r="M4251" s="1">
        <f>WEEKDAY(GS_Stock_Data[[#This Row],[Date]])</f>
        <v>4</v>
      </c>
      <c r="N4251" s="1" t="str" cm="1">
        <f t="array" ref="N4251">_xlfn.IFS(GS_Stock_Data[[#This Row],[DayNumber]]=2,"MON",GS_Stock_Data[[#This Row],[DayNumber]]=3,"TUE",GS_Stock_Data[[#This Row],[DayNumber]]=4,"WED",GS_Stock_Data[[#This Row],[DayNumber]]=5,"THU",GS_Stock_Data[[#This Row],[DayNumber]]=6,"FRI")</f>
        <v>WED</v>
      </c>
    </row>
    <row r="4252" spans="1:14" x14ac:dyDescent="0.25">
      <c r="A4252" s="5">
        <v>42453</v>
      </c>
      <c r="B4252" s="1">
        <v>124.087078136344</v>
      </c>
      <c r="C4252" s="1">
        <v>124.608178250853</v>
      </c>
      <c r="D4252" s="1">
        <v>122.23880835032701</v>
      </c>
      <c r="E4252" s="1">
        <v>124.57561492919901</v>
      </c>
      <c r="F4252" s="1">
        <v>3693400</v>
      </c>
      <c r="G4252" s="1">
        <v>0</v>
      </c>
      <c r="H4252" s="1">
        <v>0</v>
      </c>
      <c r="I4252" s="1">
        <f>YEAR(GS_Stock_Data[[#This Row],[Date]])</f>
        <v>2016</v>
      </c>
      <c r="J4252" s="1">
        <f>MONTH(GS_Stock_Data[[#This Row],[Date]])</f>
        <v>3</v>
      </c>
      <c r="K4252" s="1" t="str">
        <f>_xlfn.CONCAT("Q",CEILING(GS_Stock_Data[[#This Row],[MonthNumber]]/3,1))</f>
        <v>Q1</v>
      </c>
      <c r="L4252" s="1" t="str">
        <f>TEXT(GS_Stock_Data[[#This Row],[Date]],"mmm")</f>
        <v>Mar</v>
      </c>
      <c r="M4252" s="1">
        <f>WEEKDAY(GS_Stock_Data[[#This Row],[Date]])</f>
        <v>5</v>
      </c>
      <c r="N4252" s="1" t="str" cm="1">
        <f t="array" ref="N4252">_xlfn.IFS(GS_Stock_Data[[#This Row],[DayNumber]]=2,"MON",GS_Stock_Data[[#This Row],[DayNumber]]=3,"TUE",GS_Stock_Data[[#This Row],[DayNumber]]=4,"WED",GS_Stock_Data[[#This Row],[DayNumber]]=5,"THU",GS_Stock_Data[[#This Row],[DayNumber]]=6,"FRI")</f>
        <v>THU</v>
      </c>
    </row>
    <row r="4253" spans="1:14" x14ac:dyDescent="0.25">
      <c r="A4253" s="5">
        <v>42457</v>
      </c>
      <c r="B4253" s="1">
        <v>124.68955514535</v>
      </c>
      <c r="C4253" s="1">
        <v>125.91088421328401</v>
      </c>
      <c r="D4253" s="1">
        <v>124.070752890237</v>
      </c>
      <c r="E4253" s="1">
        <v>125.259506225585</v>
      </c>
      <c r="F4253" s="1">
        <v>2308600</v>
      </c>
      <c r="G4253" s="1">
        <v>0</v>
      </c>
      <c r="H4253" s="1">
        <v>0</v>
      </c>
      <c r="I4253" s="1">
        <f>YEAR(GS_Stock_Data[[#This Row],[Date]])</f>
        <v>2016</v>
      </c>
      <c r="J4253" s="1">
        <f>MONTH(GS_Stock_Data[[#This Row],[Date]])</f>
        <v>3</v>
      </c>
      <c r="K4253" s="1" t="str">
        <f>_xlfn.CONCAT("Q",CEILING(GS_Stock_Data[[#This Row],[MonthNumber]]/3,1))</f>
        <v>Q1</v>
      </c>
      <c r="L4253" s="1" t="str">
        <f>TEXT(GS_Stock_Data[[#This Row],[Date]],"mmm")</f>
        <v>Mar</v>
      </c>
      <c r="M4253" s="1">
        <f>WEEKDAY(GS_Stock_Data[[#This Row],[Date]])</f>
        <v>2</v>
      </c>
      <c r="N4253" s="1" t="str" cm="1">
        <f t="array" ref="N4253">_xlfn.IFS(GS_Stock_Data[[#This Row],[DayNumber]]=2,"MON",GS_Stock_Data[[#This Row],[DayNumber]]=3,"TUE",GS_Stock_Data[[#This Row],[DayNumber]]=4,"WED",GS_Stock_Data[[#This Row],[DayNumber]]=5,"THU",GS_Stock_Data[[#This Row],[DayNumber]]=6,"FRI")</f>
        <v>MON</v>
      </c>
    </row>
    <row r="4254" spans="1:14" x14ac:dyDescent="0.25">
      <c r="A4254" s="5">
        <v>42458</v>
      </c>
      <c r="B4254" s="1">
        <v>124.469744920632</v>
      </c>
      <c r="C4254" s="1">
        <v>126.48901845192199</v>
      </c>
      <c r="D4254" s="1">
        <v>123.354268056463</v>
      </c>
      <c r="E4254" s="1">
        <v>126.228462219238</v>
      </c>
      <c r="F4254" s="1">
        <v>2919500</v>
      </c>
      <c r="G4254" s="1">
        <v>0</v>
      </c>
      <c r="H4254" s="1">
        <v>0</v>
      </c>
      <c r="I4254" s="1">
        <f>YEAR(GS_Stock_Data[[#This Row],[Date]])</f>
        <v>2016</v>
      </c>
      <c r="J4254" s="1">
        <f>MONTH(GS_Stock_Data[[#This Row],[Date]])</f>
        <v>3</v>
      </c>
      <c r="K4254" s="1" t="str">
        <f>_xlfn.CONCAT("Q",CEILING(GS_Stock_Data[[#This Row],[MonthNumber]]/3,1))</f>
        <v>Q1</v>
      </c>
      <c r="L4254" s="1" t="str">
        <f>TEXT(GS_Stock_Data[[#This Row],[Date]],"mmm")</f>
        <v>Mar</v>
      </c>
      <c r="M4254" s="1">
        <f>WEEKDAY(GS_Stock_Data[[#This Row],[Date]])</f>
        <v>3</v>
      </c>
      <c r="N4254" s="1" t="str" cm="1">
        <f t="array" ref="N4254">_xlfn.IFS(GS_Stock_Data[[#This Row],[DayNumber]]=2,"MON",GS_Stock_Data[[#This Row],[DayNumber]]=3,"TUE",GS_Stock_Data[[#This Row],[DayNumber]]=4,"WED",GS_Stock_Data[[#This Row],[DayNumber]]=5,"THU",GS_Stock_Data[[#This Row],[DayNumber]]=6,"FRI")</f>
        <v>TUE</v>
      </c>
    </row>
    <row r="4255" spans="1:14" x14ac:dyDescent="0.25">
      <c r="A4255" s="5">
        <v>42459</v>
      </c>
      <c r="B4255" s="1">
        <v>127.124111981973</v>
      </c>
      <c r="C4255" s="1">
        <v>128.662986551508</v>
      </c>
      <c r="D4255" s="1">
        <v>126.11447519057199</v>
      </c>
      <c r="E4255" s="1">
        <v>127.425369262695</v>
      </c>
      <c r="F4255" s="1">
        <v>3130600</v>
      </c>
      <c r="G4255" s="1">
        <v>0</v>
      </c>
      <c r="H4255" s="1">
        <v>0</v>
      </c>
      <c r="I4255" s="1">
        <f>YEAR(GS_Stock_Data[[#This Row],[Date]])</f>
        <v>2016</v>
      </c>
      <c r="J4255" s="1">
        <f>MONTH(GS_Stock_Data[[#This Row],[Date]])</f>
        <v>3</v>
      </c>
      <c r="K4255" s="1" t="str">
        <f>_xlfn.CONCAT("Q",CEILING(GS_Stock_Data[[#This Row],[MonthNumber]]/3,1))</f>
        <v>Q1</v>
      </c>
      <c r="L4255" s="1" t="str">
        <f>TEXT(GS_Stock_Data[[#This Row],[Date]],"mmm")</f>
        <v>Mar</v>
      </c>
      <c r="M4255" s="1">
        <f>WEEKDAY(GS_Stock_Data[[#This Row],[Date]])</f>
        <v>4</v>
      </c>
      <c r="N4255" s="1" t="str" cm="1">
        <f t="array" ref="N4255">_xlfn.IFS(GS_Stock_Data[[#This Row],[DayNumber]]=2,"MON",GS_Stock_Data[[#This Row],[DayNumber]]=3,"TUE",GS_Stock_Data[[#This Row],[DayNumber]]=4,"WED",GS_Stock_Data[[#This Row],[DayNumber]]=5,"THU",GS_Stock_Data[[#This Row],[DayNumber]]=6,"FRI")</f>
        <v>WED</v>
      </c>
    </row>
    <row r="4256" spans="1:14" x14ac:dyDescent="0.25">
      <c r="A4256" s="5">
        <v>42460</v>
      </c>
      <c r="B4256" s="1">
        <v>127.164814445346</v>
      </c>
      <c r="C4256" s="1">
        <v>128.223302437456</v>
      </c>
      <c r="D4256" s="1">
        <v>127.06711206650699</v>
      </c>
      <c r="E4256" s="1">
        <v>127.816192626953</v>
      </c>
      <c r="F4256" s="1">
        <v>2927300</v>
      </c>
      <c r="G4256" s="1">
        <v>0</v>
      </c>
      <c r="H4256" s="1">
        <v>0</v>
      </c>
      <c r="I4256" s="1">
        <f>YEAR(GS_Stock_Data[[#This Row],[Date]])</f>
        <v>2016</v>
      </c>
      <c r="J4256" s="1">
        <f>MONTH(GS_Stock_Data[[#This Row],[Date]])</f>
        <v>3</v>
      </c>
      <c r="K4256" s="1" t="str">
        <f>_xlfn.CONCAT("Q",CEILING(GS_Stock_Data[[#This Row],[MonthNumber]]/3,1))</f>
        <v>Q1</v>
      </c>
      <c r="L4256" s="1" t="str">
        <f>TEXT(GS_Stock_Data[[#This Row],[Date]],"mmm")</f>
        <v>Mar</v>
      </c>
      <c r="M4256" s="1">
        <f>WEEKDAY(GS_Stock_Data[[#This Row],[Date]])</f>
        <v>5</v>
      </c>
      <c r="N4256" s="1" t="str" cm="1">
        <f t="array" ref="N4256">_xlfn.IFS(GS_Stock_Data[[#This Row],[DayNumber]]=2,"MON",GS_Stock_Data[[#This Row],[DayNumber]]=3,"TUE",GS_Stock_Data[[#This Row],[DayNumber]]=4,"WED",GS_Stock_Data[[#This Row],[DayNumber]]=5,"THU",GS_Stock_Data[[#This Row],[DayNumber]]=6,"FRI")</f>
        <v>THU</v>
      </c>
    </row>
    <row r="4257" spans="1:14" x14ac:dyDescent="0.25">
      <c r="A4257" s="5">
        <v>42461</v>
      </c>
      <c r="B4257" s="1">
        <v>127.392807391411</v>
      </c>
      <c r="C4257" s="1">
        <v>130.283277107283</v>
      </c>
      <c r="D4257" s="1">
        <v>126.27731806211401</v>
      </c>
      <c r="E4257" s="1">
        <v>130.12858581542901</v>
      </c>
      <c r="F4257" s="1">
        <v>3373400</v>
      </c>
      <c r="G4257" s="1">
        <v>0</v>
      </c>
      <c r="H4257" s="1">
        <v>0</v>
      </c>
      <c r="I4257" s="1">
        <f>YEAR(GS_Stock_Data[[#This Row],[Date]])</f>
        <v>2016</v>
      </c>
      <c r="J4257" s="1">
        <f>MONTH(GS_Stock_Data[[#This Row],[Date]])</f>
        <v>4</v>
      </c>
      <c r="K4257" s="1" t="str">
        <f>_xlfn.CONCAT("Q",CEILING(GS_Stock_Data[[#This Row],[MonthNumber]]/3,1))</f>
        <v>Q2</v>
      </c>
      <c r="L4257" s="1" t="str">
        <f>TEXT(GS_Stock_Data[[#This Row],[Date]],"mmm")</f>
        <v>Apr</v>
      </c>
      <c r="M4257" s="1">
        <f>WEEKDAY(GS_Stock_Data[[#This Row],[Date]])</f>
        <v>6</v>
      </c>
      <c r="N4257" s="1" t="str" cm="1">
        <f t="array" ref="N4257">_xlfn.IFS(GS_Stock_Data[[#This Row],[DayNumber]]=2,"MON",GS_Stock_Data[[#This Row],[DayNumber]]=3,"TUE",GS_Stock_Data[[#This Row],[DayNumber]]=4,"WED",GS_Stock_Data[[#This Row],[DayNumber]]=5,"THU",GS_Stock_Data[[#This Row],[DayNumber]]=6,"FRI")</f>
        <v>FRI</v>
      </c>
    </row>
    <row r="4258" spans="1:14" x14ac:dyDescent="0.25">
      <c r="A4258" s="5">
        <v>42464</v>
      </c>
      <c r="B4258" s="1">
        <v>130.25070747477</v>
      </c>
      <c r="C4258" s="1">
        <v>130.27513306829999</v>
      </c>
      <c r="D4258" s="1">
        <v>128.150019463164</v>
      </c>
      <c r="E4258" s="1">
        <v>128.45942687988199</v>
      </c>
      <c r="F4258" s="1">
        <v>2478100</v>
      </c>
      <c r="G4258" s="1">
        <v>0</v>
      </c>
      <c r="H4258" s="1">
        <v>0</v>
      </c>
      <c r="I4258" s="1">
        <f>YEAR(GS_Stock_Data[[#This Row],[Date]])</f>
        <v>2016</v>
      </c>
      <c r="J4258" s="1">
        <f>MONTH(GS_Stock_Data[[#This Row],[Date]])</f>
        <v>4</v>
      </c>
      <c r="K4258" s="1" t="str">
        <f>_xlfn.CONCAT("Q",CEILING(GS_Stock_Data[[#This Row],[MonthNumber]]/3,1))</f>
        <v>Q2</v>
      </c>
      <c r="L4258" s="1" t="str">
        <f>TEXT(GS_Stock_Data[[#This Row],[Date]],"mmm")</f>
        <v>Apr</v>
      </c>
      <c r="M4258" s="1">
        <f>WEEKDAY(GS_Stock_Data[[#This Row],[Date]])</f>
        <v>2</v>
      </c>
      <c r="N4258" s="1" t="str" cm="1">
        <f t="array" ref="N4258">_xlfn.IFS(GS_Stock_Data[[#This Row],[DayNumber]]=2,"MON",GS_Stock_Data[[#This Row],[DayNumber]]=3,"TUE",GS_Stock_Data[[#This Row],[DayNumber]]=4,"WED",GS_Stock_Data[[#This Row],[DayNumber]]=5,"THU",GS_Stock_Data[[#This Row],[DayNumber]]=6,"FRI")</f>
        <v>MON</v>
      </c>
    </row>
    <row r="4259" spans="1:14" x14ac:dyDescent="0.25">
      <c r="A4259" s="5">
        <v>42465</v>
      </c>
      <c r="B4259" s="1">
        <v>127.37652537675901</v>
      </c>
      <c r="C4259" s="1">
        <v>127.44980216427</v>
      </c>
      <c r="D4259" s="1">
        <v>125.83765071899499</v>
      </c>
      <c r="E4259" s="1">
        <v>126.48902893066401</v>
      </c>
      <c r="F4259" s="1">
        <v>2822700</v>
      </c>
      <c r="G4259" s="1">
        <v>0</v>
      </c>
      <c r="H4259" s="1">
        <v>0</v>
      </c>
      <c r="I4259" s="1">
        <f>YEAR(GS_Stock_Data[[#This Row],[Date]])</f>
        <v>2016</v>
      </c>
      <c r="J4259" s="1">
        <f>MONTH(GS_Stock_Data[[#This Row],[Date]])</f>
        <v>4</v>
      </c>
      <c r="K4259" s="1" t="str">
        <f>_xlfn.CONCAT("Q",CEILING(GS_Stock_Data[[#This Row],[MonthNumber]]/3,1))</f>
        <v>Q2</v>
      </c>
      <c r="L4259" s="1" t="str">
        <f>TEXT(GS_Stock_Data[[#This Row],[Date]],"mmm")</f>
        <v>Apr</v>
      </c>
      <c r="M4259" s="1">
        <f>WEEKDAY(GS_Stock_Data[[#This Row],[Date]])</f>
        <v>3</v>
      </c>
      <c r="N4259" s="1" t="str" cm="1">
        <f t="array" ref="N4259">_xlfn.IFS(GS_Stock_Data[[#This Row],[DayNumber]]=2,"MON",GS_Stock_Data[[#This Row],[DayNumber]]=3,"TUE",GS_Stock_Data[[#This Row],[DayNumber]]=4,"WED",GS_Stock_Data[[#This Row],[DayNumber]]=5,"THU",GS_Stock_Data[[#This Row],[DayNumber]]=6,"FRI")</f>
        <v>TUE</v>
      </c>
    </row>
    <row r="4260" spans="1:14" x14ac:dyDescent="0.25">
      <c r="A4260" s="5">
        <v>42466</v>
      </c>
      <c r="B4260" s="1">
        <v>126.415745937463</v>
      </c>
      <c r="C4260" s="1">
        <v>127.23811578444899</v>
      </c>
      <c r="D4260" s="1">
        <v>125.32469452305401</v>
      </c>
      <c r="E4260" s="1">
        <v>126.358757019042</v>
      </c>
      <c r="F4260" s="1">
        <v>2927400</v>
      </c>
      <c r="G4260" s="1">
        <v>0</v>
      </c>
      <c r="H4260" s="1">
        <v>0</v>
      </c>
      <c r="I4260" s="1">
        <f>YEAR(GS_Stock_Data[[#This Row],[Date]])</f>
        <v>2016</v>
      </c>
      <c r="J4260" s="1">
        <f>MONTH(GS_Stock_Data[[#This Row],[Date]])</f>
        <v>4</v>
      </c>
      <c r="K4260" s="1" t="str">
        <f>_xlfn.CONCAT("Q",CEILING(GS_Stock_Data[[#This Row],[MonthNumber]]/3,1))</f>
        <v>Q2</v>
      </c>
      <c r="L4260" s="1" t="str">
        <f>TEXT(GS_Stock_Data[[#This Row],[Date]],"mmm")</f>
        <v>Apr</v>
      </c>
      <c r="M4260" s="1">
        <f>WEEKDAY(GS_Stock_Data[[#This Row],[Date]])</f>
        <v>4</v>
      </c>
      <c r="N4260" s="1" t="str" cm="1">
        <f t="array" ref="N4260">_xlfn.IFS(GS_Stock_Data[[#This Row],[DayNumber]]=2,"MON",GS_Stock_Data[[#This Row],[DayNumber]]=3,"TUE",GS_Stock_Data[[#This Row],[DayNumber]]=4,"WED",GS_Stock_Data[[#This Row],[DayNumber]]=5,"THU",GS_Stock_Data[[#This Row],[DayNumber]]=6,"FRI")</f>
        <v>WED</v>
      </c>
    </row>
    <row r="4261" spans="1:14" x14ac:dyDescent="0.25">
      <c r="A4261" s="5">
        <v>42467</v>
      </c>
      <c r="B4261" s="1">
        <v>125.104837560327</v>
      </c>
      <c r="C4261" s="1">
        <v>125.41424498645701</v>
      </c>
      <c r="D4261" s="1">
        <v>121.619978638673</v>
      </c>
      <c r="E4261" s="1">
        <v>122.46677398681599</v>
      </c>
      <c r="F4261" s="1">
        <v>4786800</v>
      </c>
      <c r="G4261" s="1">
        <v>0</v>
      </c>
      <c r="H4261" s="1">
        <v>0</v>
      </c>
      <c r="I4261" s="1">
        <f>YEAR(GS_Stock_Data[[#This Row],[Date]])</f>
        <v>2016</v>
      </c>
      <c r="J4261" s="1">
        <f>MONTH(GS_Stock_Data[[#This Row],[Date]])</f>
        <v>4</v>
      </c>
      <c r="K4261" s="1" t="str">
        <f>_xlfn.CONCAT("Q",CEILING(GS_Stock_Data[[#This Row],[MonthNumber]]/3,1))</f>
        <v>Q2</v>
      </c>
      <c r="L4261" s="1" t="str">
        <f>TEXT(GS_Stock_Data[[#This Row],[Date]],"mmm")</f>
        <v>Apr</v>
      </c>
      <c r="M4261" s="1">
        <f>WEEKDAY(GS_Stock_Data[[#This Row],[Date]])</f>
        <v>5</v>
      </c>
      <c r="N4261" s="1" t="str" cm="1">
        <f t="array" ref="N4261">_xlfn.IFS(GS_Stock_Data[[#This Row],[DayNumber]]=2,"MON",GS_Stock_Data[[#This Row],[DayNumber]]=3,"TUE",GS_Stock_Data[[#This Row],[DayNumber]]=4,"WED",GS_Stock_Data[[#This Row],[DayNumber]]=5,"THU",GS_Stock_Data[[#This Row],[DayNumber]]=6,"FRI")</f>
        <v>THU</v>
      </c>
    </row>
    <row r="4262" spans="1:14" x14ac:dyDescent="0.25">
      <c r="A4262" s="5">
        <v>42468</v>
      </c>
      <c r="B4262" s="1">
        <v>123.818360686709</v>
      </c>
      <c r="C4262" s="1">
        <v>124.469726323087</v>
      </c>
      <c r="D4262" s="1">
        <v>122.14105814342599</v>
      </c>
      <c r="E4262" s="1">
        <v>122.36090087890599</v>
      </c>
      <c r="F4262" s="1">
        <v>3122200</v>
      </c>
      <c r="G4262" s="1">
        <v>0</v>
      </c>
      <c r="H4262" s="1">
        <v>0</v>
      </c>
      <c r="I4262" s="1">
        <f>YEAR(GS_Stock_Data[[#This Row],[Date]])</f>
        <v>2016</v>
      </c>
      <c r="J4262" s="1">
        <f>MONTH(GS_Stock_Data[[#This Row],[Date]])</f>
        <v>4</v>
      </c>
      <c r="K4262" s="1" t="str">
        <f>_xlfn.CONCAT("Q",CEILING(GS_Stock_Data[[#This Row],[MonthNumber]]/3,1))</f>
        <v>Q2</v>
      </c>
      <c r="L4262" s="1" t="str">
        <f>TEXT(GS_Stock_Data[[#This Row],[Date]],"mmm")</f>
        <v>Apr</v>
      </c>
      <c r="M4262" s="1">
        <f>WEEKDAY(GS_Stock_Data[[#This Row],[Date]])</f>
        <v>6</v>
      </c>
      <c r="N4262" s="1" t="str" cm="1">
        <f t="array" ref="N4262">_xlfn.IFS(GS_Stock_Data[[#This Row],[DayNumber]]=2,"MON",GS_Stock_Data[[#This Row],[DayNumber]]=3,"TUE",GS_Stock_Data[[#This Row],[DayNumber]]=4,"WED",GS_Stock_Data[[#This Row],[DayNumber]]=5,"THU",GS_Stock_Data[[#This Row],[DayNumber]]=6,"FRI")</f>
        <v>FRI</v>
      </c>
    </row>
    <row r="4263" spans="1:14" x14ac:dyDescent="0.25">
      <c r="A4263" s="5">
        <v>42471</v>
      </c>
      <c r="B4263" s="1">
        <v>123.093687041466</v>
      </c>
      <c r="C4263" s="1">
        <v>125.30836487738701</v>
      </c>
      <c r="D4263" s="1">
        <v>122.4667470278</v>
      </c>
      <c r="E4263" s="1">
        <v>123.924194335937</v>
      </c>
      <c r="F4263" s="1">
        <v>3464300</v>
      </c>
      <c r="G4263" s="1">
        <v>0</v>
      </c>
      <c r="H4263" s="1">
        <v>0</v>
      </c>
      <c r="I4263" s="1">
        <f>YEAR(GS_Stock_Data[[#This Row],[Date]])</f>
        <v>2016</v>
      </c>
      <c r="J4263" s="1">
        <f>MONTH(GS_Stock_Data[[#This Row],[Date]])</f>
        <v>4</v>
      </c>
      <c r="K4263" s="1" t="str">
        <f>_xlfn.CONCAT("Q",CEILING(GS_Stock_Data[[#This Row],[MonthNumber]]/3,1))</f>
        <v>Q2</v>
      </c>
      <c r="L4263" s="1" t="str">
        <f>TEXT(GS_Stock_Data[[#This Row],[Date]],"mmm")</f>
        <v>Apr</v>
      </c>
      <c r="M4263" s="1">
        <f>WEEKDAY(GS_Stock_Data[[#This Row],[Date]])</f>
        <v>2</v>
      </c>
      <c r="N4263" s="1" t="str" cm="1">
        <f t="array" ref="N4263">_xlfn.IFS(GS_Stock_Data[[#This Row],[DayNumber]]=2,"MON",GS_Stock_Data[[#This Row],[DayNumber]]=3,"TUE",GS_Stock_Data[[#This Row],[DayNumber]]=4,"WED",GS_Stock_Data[[#This Row],[DayNumber]]=5,"THU",GS_Stock_Data[[#This Row],[DayNumber]]=6,"FRI")</f>
        <v>MON</v>
      </c>
    </row>
    <row r="4264" spans="1:14" x14ac:dyDescent="0.25">
      <c r="A4264" s="5">
        <v>42472</v>
      </c>
      <c r="B4264" s="1">
        <v>124.306915045588</v>
      </c>
      <c r="C4264" s="1">
        <v>126.27732514845999</v>
      </c>
      <c r="D4264" s="1">
        <v>123.191438077699</v>
      </c>
      <c r="E4264" s="1">
        <v>125.64223480224599</v>
      </c>
      <c r="F4264" s="1">
        <v>2732900</v>
      </c>
      <c r="G4264" s="1">
        <v>0</v>
      </c>
      <c r="H4264" s="1">
        <v>0</v>
      </c>
      <c r="I4264" s="1">
        <f>YEAR(GS_Stock_Data[[#This Row],[Date]])</f>
        <v>2016</v>
      </c>
      <c r="J4264" s="1">
        <f>MONTH(GS_Stock_Data[[#This Row],[Date]])</f>
        <v>4</v>
      </c>
      <c r="K4264" s="1" t="str">
        <f>_xlfn.CONCAT("Q",CEILING(GS_Stock_Data[[#This Row],[MonthNumber]]/3,1))</f>
        <v>Q2</v>
      </c>
      <c r="L4264" s="1" t="str">
        <f>TEXT(GS_Stock_Data[[#This Row],[Date]],"mmm")</f>
        <v>Apr</v>
      </c>
      <c r="M4264" s="1">
        <f>WEEKDAY(GS_Stock_Data[[#This Row],[Date]])</f>
        <v>3</v>
      </c>
      <c r="N4264" s="1" t="str" cm="1">
        <f t="array" ref="N4264">_xlfn.IFS(GS_Stock_Data[[#This Row],[DayNumber]]=2,"MON",GS_Stock_Data[[#This Row],[DayNumber]]=3,"TUE",GS_Stock_Data[[#This Row],[DayNumber]]=4,"WED",GS_Stock_Data[[#This Row],[DayNumber]]=5,"THU",GS_Stock_Data[[#This Row],[DayNumber]]=6,"FRI")</f>
        <v>TUE</v>
      </c>
    </row>
    <row r="4265" spans="1:14" x14ac:dyDescent="0.25">
      <c r="A4265" s="5">
        <v>42473</v>
      </c>
      <c r="B4265" s="1">
        <v>127.44979995358401</v>
      </c>
      <c r="C4265" s="1">
        <v>130.26700538998301</v>
      </c>
      <c r="D4265" s="1">
        <v>127.327671976518</v>
      </c>
      <c r="E4265" s="1">
        <v>130.15301513671801</v>
      </c>
      <c r="F4265" s="1">
        <v>5151100</v>
      </c>
      <c r="G4265" s="1">
        <v>0</v>
      </c>
      <c r="H4265" s="1">
        <v>0</v>
      </c>
      <c r="I4265" s="1">
        <f>YEAR(GS_Stock_Data[[#This Row],[Date]])</f>
        <v>2016</v>
      </c>
      <c r="J4265" s="1">
        <f>MONTH(GS_Stock_Data[[#This Row],[Date]])</f>
        <v>4</v>
      </c>
      <c r="K4265" s="1" t="str">
        <f>_xlfn.CONCAT("Q",CEILING(GS_Stock_Data[[#This Row],[MonthNumber]]/3,1))</f>
        <v>Q2</v>
      </c>
      <c r="L4265" s="1" t="str">
        <f>TEXT(GS_Stock_Data[[#This Row],[Date]],"mmm")</f>
        <v>Apr</v>
      </c>
      <c r="M4265" s="1">
        <f>WEEKDAY(GS_Stock_Data[[#This Row],[Date]])</f>
        <v>4</v>
      </c>
      <c r="N4265" s="1" t="str" cm="1">
        <f t="array" ref="N4265">_xlfn.IFS(GS_Stock_Data[[#This Row],[DayNumber]]=2,"MON",GS_Stock_Data[[#This Row],[DayNumber]]=3,"TUE",GS_Stock_Data[[#This Row],[DayNumber]]=4,"WED",GS_Stock_Data[[#This Row],[DayNumber]]=5,"THU",GS_Stock_Data[[#This Row],[DayNumber]]=6,"FRI")</f>
        <v>WED</v>
      </c>
    </row>
    <row r="4266" spans="1:14" x14ac:dyDescent="0.25">
      <c r="A4266" s="5">
        <v>42474</v>
      </c>
      <c r="B4266" s="1">
        <v>129.89245570614901</v>
      </c>
      <c r="C4266" s="1">
        <v>132.123421949982</v>
      </c>
      <c r="D4266" s="1">
        <v>129.58304827314799</v>
      </c>
      <c r="E4266" s="1">
        <v>131.01608276367099</v>
      </c>
      <c r="F4266" s="1">
        <v>3067100</v>
      </c>
      <c r="G4266" s="1">
        <v>0</v>
      </c>
      <c r="H4266" s="1">
        <v>0</v>
      </c>
      <c r="I4266" s="1">
        <f>YEAR(GS_Stock_Data[[#This Row],[Date]])</f>
        <v>2016</v>
      </c>
      <c r="J4266" s="1">
        <f>MONTH(GS_Stock_Data[[#This Row],[Date]])</f>
        <v>4</v>
      </c>
      <c r="K4266" s="1" t="str">
        <f>_xlfn.CONCAT("Q",CEILING(GS_Stock_Data[[#This Row],[MonthNumber]]/3,1))</f>
        <v>Q2</v>
      </c>
      <c r="L4266" s="1" t="str">
        <f>TEXT(GS_Stock_Data[[#This Row],[Date]],"mmm")</f>
        <v>Apr</v>
      </c>
      <c r="M4266" s="1">
        <f>WEEKDAY(GS_Stock_Data[[#This Row],[Date]])</f>
        <v>5</v>
      </c>
      <c r="N4266" s="1" t="str" cm="1">
        <f t="array" ref="N4266">_xlfn.IFS(GS_Stock_Data[[#This Row],[DayNumber]]=2,"MON",GS_Stock_Data[[#This Row],[DayNumber]]=3,"TUE",GS_Stock_Data[[#This Row],[DayNumber]]=4,"WED",GS_Stock_Data[[#This Row],[DayNumber]]=5,"THU",GS_Stock_Data[[#This Row],[DayNumber]]=6,"FRI")</f>
        <v>THU</v>
      </c>
    </row>
    <row r="4267" spans="1:14" x14ac:dyDescent="0.25">
      <c r="A4267" s="5">
        <v>42475</v>
      </c>
      <c r="B4267" s="1">
        <v>131.276596071543</v>
      </c>
      <c r="C4267" s="1">
        <v>131.72441924574801</v>
      </c>
      <c r="D4267" s="1">
        <v>128.809512176564</v>
      </c>
      <c r="E4267" s="1">
        <v>129.070068359375</v>
      </c>
      <c r="F4267" s="1">
        <v>3467900</v>
      </c>
      <c r="G4267" s="1">
        <v>0</v>
      </c>
      <c r="H4267" s="1">
        <v>0</v>
      </c>
      <c r="I4267" s="1">
        <f>YEAR(GS_Stock_Data[[#This Row],[Date]])</f>
        <v>2016</v>
      </c>
      <c r="J4267" s="1">
        <f>MONTH(GS_Stock_Data[[#This Row],[Date]])</f>
        <v>4</v>
      </c>
      <c r="K4267" s="1" t="str">
        <f>_xlfn.CONCAT("Q",CEILING(GS_Stock_Data[[#This Row],[MonthNumber]]/3,1))</f>
        <v>Q2</v>
      </c>
      <c r="L4267" s="1" t="str">
        <f>TEXT(GS_Stock_Data[[#This Row],[Date]],"mmm")</f>
        <v>Apr</v>
      </c>
      <c r="M4267" s="1">
        <f>WEEKDAY(GS_Stock_Data[[#This Row],[Date]])</f>
        <v>6</v>
      </c>
      <c r="N4267" s="1" t="str" cm="1">
        <f t="array" ref="N4267">_xlfn.IFS(GS_Stock_Data[[#This Row],[DayNumber]]=2,"MON",GS_Stock_Data[[#This Row],[DayNumber]]=3,"TUE",GS_Stock_Data[[#This Row],[DayNumber]]=4,"WED",GS_Stock_Data[[#This Row],[DayNumber]]=5,"THU",GS_Stock_Data[[#This Row],[DayNumber]]=6,"FRI")</f>
        <v>FRI</v>
      </c>
    </row>
    <row r="4268" spans="1:14" x14ac:dyDescent="0.25">
      <c r="A4268" s="5">
        <v>42478</v>
      </c>
      <c r="B4268" s="1">
        <v>128.32910538889701</v>
      </c>
      <c r="C4268" s="1">
        <v>130.275089034388</v>
      </c>
      <c r="D4268" s="1">
        <v>127.954559041363</v>
      </c>
      <c r="E4268" s="1">
        <v>129.47715759277301</v>
      </c>
      <c r="F4268" s="1">
        <v>3031500</v>
      </c>
      <c r="G4268" s="1">
        <v>0</v>
      </c>
      <c r="H4268" s="1">
        <v>0</v>
      </c>
      <c r="I4268" s="1">
        <f>YEAR(GS_Stock_Data[[#This Row],[Date]])</f>
        <v>2016</v>
      </c>
      <c r="J4268" s="1">
        <f>MONTH(GS_Stock_Data[[#This Row],[Date]])</f>
        <v>4</v>
      </c>
      <c r="K4268" s="1" t="str">
        <f>_xlfn.CONCAT("Q",CEILING(GS_Stock_Data[[#This Row],[MonthNumber]]/3,1))</f>
        <v>Q2</v>
      </c>
      <c r="L4268" s="1" t="str">
        <f>TEXT(GS_Stock_Data[[#This Row],[Date]],"mmm")</f>
        <v>Apr</v>
      </c>
      <c r="M4268" s="1">
        <f>WEEKDAY(GS_Stock_Data[[#This Row],[Date]])</f>
        <v>2</v>
      </c>
      <c r="N4268" s="1" t="str" cm="1">
        <f t="array" ref="N4268">_xlfn.IFS(GS_Stock_Data[[#This Row],[DayNumber]]=2,"MON",GS_Stock_Data[[#This Row],[DayNumber]]=3,"TUE",GS_Stock_Data[[#This Row],[DayNumber]]=4,"WED",GS_Stock_Data[[#This Row],[DayNumber]]=5,"THU",GS_Stock_Data[[#This Row],[DayNumber]]=6,"FRI")</f>
        <v>MON</v>
      </c>
    </row>
    <row r="4269" spans="1:14" x14ac:dyDescent="0.25">
      <c r="A4269" s="5">
        <v>42479</v>
      </c>
      <c r="B4269" s="1">
        <v>128.44311480538801</v>
      </c>
      <c r="C4269" s="1">
        <v>133.287717918635</v>
      </c>
      <c r="D4269" s="1">
        <v>127.832450234205</v>
      </c>
      <c r="E4269" s="1">
        <v>132.43278503417901</v>
      </c>
      <c r="F4269" s="1">
        <v>5832200</v>
      </c>
      <c r="G4269" s="1">
        <v>0</v>
      </c>
      <c r="H4269" s="1">
        <v>0</v>
      </c>
      <c r="I4269" s="1">
        <f>YEAR(GS_Stock_Data[[#This Row],[Date]])</f>
        <v>2016</v>
      </c>
      <c r="J4269" s="1">
        <f>MONTH(GS_Stock_Data[[#This Row],[Date]])</f>
        <v>4</v>
      </c>
      <c r="K4269" s="1" t="str">
        <f>_xlfn.CONCAT("Q",CEILING(GS_Stock_Data[[#This Row],[MonthNumber]]/3,1))</f>
        <v>Q2</v>
      </c>
      <c r="L4269" s="1" t="str">
        <f>TEXT(GS_Stock_Data[[#This Row],[Date]],"mmm")</f>
        <v>Apr</v>
      </c>
      <c r="M4269" s="1">
        <f>WEEKDAY(GS_Stock_Data[[#This Row],[Date]])</f>
        <v>3</v>
      </c>
      <c r="N4269" s="1" t="str" cm="1">
        <f t="array" ref="N4269">_xlfn.IFS(GS_Stock_Data[[#This Row],[DayNumber]]=2,"MON",GS_Stock_Data[[#This Row],[DayNumber]]=3,"TUE",GS_Stock_Data[[#This Row],[DayNumber]]=4,"WED",GS_Stock_Data[[#This Row],[DayNumber]]=5,"THU",GS_Stock_Data[[#This Row],[DayNumber]]=6,"FRI")</f>
        <v>TUE</v>
      </c>
    </row>
    <row r="4270" spans="1:14" x14ac:dyDescent="0.25">
      <c r="A4270" s="5">
        <v>42480</v>
      </c>
      <c r="B4270" s="1">
        <v>131.90356423134301</v>
      </c>
      <c r="C4270" s="1">
        <v>136.34105819753501</v>
      </c>
      <c r="D4270" s="1">
        <v>131.85471304724601</v>
      </c>
      <c r="E4270" s="1">
        <v>135.95837402343699</v>
      </c>
      <c r="F4270" s="1">
        <v>4802200</v>
      </c>
      <c r="G4270" s="1">
        <v>0</v>
      </c>
      <c r="H4270" s="1">
        <v>0</v>
      </c>
      <c r="I4270" s="1">
        <f>YEAR(GS_Stock_Data[[#This Row],[Date]])</f>
        <v>2016</v>
      </c>
      <c r="J4270" s="1">
        <f>MONTH(GS_Stock_Data[[#This Row],[Date]])</f>
        <v>4</v>
      </c>
      <c r="K4270" s="1" t="str">
        <f>_xlfn.CONCAT("Q",CEILING(GS_Stock_Data[[#This Row],[MonthNumber]]/3,1))</f>
        <v>Q2</v>
      </c>
      <c r="L4270" s="1" t="str">
        <f>TEXT(GS_Stock_Data[[#This Row],[Date]],"mmm")</f>
        <v>Apr</v>
      </c>
      <c r="M4270" s="1">
        <f>WEEKDAY(GS_Stock_Data[[#This Row],[Date]])</f>
        <v>4</v>
      </c>
      <c r="N4270" s="1" t="str" cm="1">
        <f t="array" ref="N4270">_xlfn.IFS(GS_Stock_Data[[#This Row],[DayNumber]]=2,"MON",GS_Stock_Data[[#This Row],[DayNumber]]=3,"TUE",GS_Stock_Data[[#This Row],[DayNumber]]=4,"WED",GS_Stock_Data[[#This Row],[DayNumber]]=5,"THU",GS_Stock_Data[[#This Row],[DayNumber]]=6,"FRI")</f>
        <v>WED</v>
      </c>
    </row>
    <row r="4271" spans="1:14" x14ac:dyDescent="0.25">
      <c r="A4271" s="5">
        <v>42481</v>
      </c>
      <c r="B4271" s="1">
        <v>135.60829831109999</v>
      </c>
      <c r="C4271" s="1">
        <v>137.5217072193</v>
      </c>
      <c r="D4271" s="1">
        <v>134.35439297135301</v>
      </c>
      <c r="E4271" s="1">
        <v>134.60681152343699</v>
      </c>
      <c r="F4271" s="1">
        <v>4165100</v>
      </c>
      <c r="G4271" s="1">
        <v>0</v>
      </c>
      <c r="H4271" s="1">
        <v>0</v>
      </c>
      <c r="I4271" s="1">
        <f>YEAR(GS_Stock_Data[[#This Row],[Date]])</f>
        <v>2016</v>
      </c>
      <c r="J4271" s="1">
        <f>MONTH(GS_Stock_Data[[#This Row],[Date]])</f>
        <v>4</v>
      </c>
      <c r="K4271" s="1" t="str">
        <f>_xlfn.CONCAT("Q",CEILING(GS_Stock_Data[[#This Row],[MonthNumber]]/3,1))</f>
        <v>Q2</v>
      </c>
      <c r="L4271" s="1" t="str">
        <f>TEXT(GS_Stock_Data[[#This Row],[Date]],"mmm")</f>
        <v>Apr</v>
      </c>
      <c r="M4271" s="1">
        <f>WEEKDAY(GS_Stock_Data[[#This Row],[Date]])</f>
        <v>5</v>
      </c>
      <c r="N4271" s="1" t="str" cm="1">
        <f t="array" ref="N4271">_xlfn.IFS(GS_Stock_Data[[#This Row],[DayNumber]]=2,"MON",GS_Stock_Data[[#This Row],[DayNumber]]=3,"TUE",GS_Stock_Data[[#This Row],[DayNumber]]=4,"WED",GS_Stock_Data[[#This Row],[DayNumber]]=5,"THU",GS_Stock_Data[[#This Row],[DayNumber]]=6,"FRI")</f>
        <v>THU</v>
      </c>
    </row>
    <row r="4272" spans="1:14" x14ac:dyDescent="0.25">
      <c r="A4272" s="5">
        <v>42482</v>
      </c>
      <c r="B4272" s="1">
        <v>134.98943154039901</v>
      </c>
      <c r="C4272" s="1">
        <v>136.373614487091</v>
      </c>
      <c r="D4272" s="1">
        <v>134.88359146461801</v>
      </c>
      <c r="E4272" s="1">
        <v>135.77108764648401</v>
      </c>
      <c r="F4272" s="1">
        <v>2680300</v>
      </c>
      <c r="G4272" s="1">
        <v>0</v>
      </c>
      <c r="H4272" s="1">
        <v>0</v>
      </c>
      <c r="I4272" s="1">
        <f>YEAR(GS_Stock_Data[[#This Row],[Date]])</f>
        <v>2016</v>
      </c>
      <c r="J4272" s="1">
        <f>MONTH(GS_Stock_Data[[#This Row],[Date]])</f>
        <v>4</v>
      </c>
      <c r="K4272" s="1" t="str">
        <f>_xlfn.CONCAT("Q",CEILING(GS_Stock_Data[[#This Row],[MonthNumber]]/3,1))</f>
        <v>Q2</v>
      </c>
      <c r="L4272" s="1" t="str">
        <f>TEXT(GS_Stock_Data[[#This Row],[Date]],"mmm")</f>
        <v>Apr</v>
      </c>
      <c r="M4272" s="1">
        <f>WEEKDAY(GS_Stock_Data[[#This Row],[Date]])</f>
        <v>6</v>
      </c>
      <c r="N4272" s="1" t="str" cm="1">
        <f t="array" ref="N4272">_xlfn.IFS(GS_Stock_Data[[#This Row],[DayNumber]]=2,"MON",GS_Stock_Data[[#This Row],[DayNumber]]=3,"TUE",GS_Stock_Data[[#This Row],[DayNumber]]=4,"WED",GS_Stock_Data[[#This Row],[DayNumber]]=5,"THU",GS_Stock_Data[[#This Row],[DayNumber]]=6,"FRI")</f>
        <v>FRI</v>
      </c>
    </row>
    <row r="4273" spans="1:14" x14ac:dyDescent="0.25">
      <c r="A4273" s="5">
        <v>42485</v>
      </c>
      <c r="B4273" s="1">
        <v>135.160406671831</v>
      </c>
      <c r="C4273" s="1">
        <v>136.29217102591801</v>
      </c>
      <c r="D4273" s="1">
        <v>133.58081920842901</v>
      </c>
      <c r="E4273" s="1">
        <v>134.41946411132801</v>
      </c>
      <c r="F4273" s="1">
        <v>2473000</v>
      </c>
      <c r="G4273" s="1">
        <v>0</v>
      </c>
      <c r="H4273" s="1">
        <v>0</v>
      </c>
      <c r="I4273" s="1">
        <f>YEAR(GS_Stock_Data[[#This Row],[Date]])</f>
        <v>2016</v>
      </c>
      <c r="J4273" s="1">
        <f>MONTH(GS_Stock_Data[[#This Row],[Date]])</f>
        <v>4</v>
      </c>
      <c r="K4273" s="1" t="str">
        <f>_xlfn.CONCAT("Q",CEILING(GS_Stock_Data[[#This Row],[MonthNumber]]/3,1))</f>
        <v>Q2</v>
      </c>
      <c r="L4273" s="1" t="str">
        <f>TEXT(GS_Stock_Data[[#This Row],[Date]],"mmm")</f>
        <v>Apr</v>
      </c>
      <c r="M4273" s="1">
        <f>WEEKDAY(GS_Stock_Data[[#This Row],[Date]])</f>
        <v>2</v>
      </c>
      <c r="N4273" s="1" t="str" cm="1">
        <f t="array" ref="N4273">_xlfn.IFS(GS_Stock_Data[[#This Row],[DayNumber]]=2,"MON",GS_Stock_Data[[#This Row],[DayNumber]]=3,"TUE",GS_Stock_Data[[#This Row],[DayNumber]]=4,"WED",GS_Stock_Data[[#This Row],[DayNumber]]=5,"THU",GS_Stock_Data[[#This Row],[DayNumber]]=6,"FRI")</f>
        <v>MON</v>
      </c>
    </row>
    <row r="4274" spans="1:14" x14ac:dyDescent="0.25">
      <c r="A4274" s="5">
        <v>42486</v>
      </c>
      <c r="B4274" s="1">
        <v>134.655678241381</v>
      </c>
      <c r="C4274" s="1">
        <v>135.160490555725</v>
      </c>
      <c r="D4274" s="1">
        <v>133.711180265374</v>
      </c>
      <c r="E4274" s="1">
        <v>135.03021240234301</v>
      </c>
      <c r="F4274" s="1">
        <v>2251600</v>
      </c>
      <c r="G4274" s="1">
        <v>0</v>
      </c>
      <c r="H4274" s="1">
        <v>0</v>
      </c>
      <c r="I4274" s="1">
        <f>YEAR(GS_Stock_Data[[#This Row],[Date]])</f>
        <v>2016</v>
      </c>
      <c r="J4274" s="1">
        <f>MONTH(GS_Stock_Data[[#This Row],[Date]])</f>
        <v>4</v>
      </c>
      <c r="K4274" s="1" t="str">
        <f>_xlfn.CONCAT("Q",CEILING(GS_Stock_Data[[#This Row],[MonthNumber]]/3,1))</f>
        <v>Q2</v>
      </c>
      <c r="L4274" s="1" t="str">
        <f>TEXT(GS_Stock_Data[[#This Row],[Date]],"mmm")</f>
        <v>Apr</v>
      </c>
      <c r="M4274" s="1">
        <f>WEEKDAY(GS_Stock_Data[[#This Row],[Date]])</f>
        <v>3</v>
      </c>
      <c r="N4274" s="1" t="str" cm="1">
        <f t="array" ref="N4274">_xlfn.IFS(GS_Stock_Data[[#This Row],[DayNumber]]=2,"MON",GS_Stock_Data[[#This Row],[DayNumber]]=3,"TUE",GS_Stock_Data[[#This Row],[DayNumber]]=4,"WED",GS_Stock_Data[[#This Row],[DayNumber]]=5,"THU",GS_Stock_Data[[#This Row],[DayNumber]]=6,"FRI")</f>
        <v>TUE</v>
      </c>
    </row>
    <row r="4275" spans="1:14" x14ac:dyDescent="0.25">
      <c r="A4275" s="5">
        <v>42487</v>
      </c>
      <c r="B4275" s="1">
        <v>135.02198880282899</v>
      </c>
      <c r="C4275" s="1">
        <v>137.32623092624101</v>
      </c>
      <c r="D4275" s="1">
        <v>134.289183974125</v>
      </c>
      <c r="E4275" s="1">
        <v>135.90948486328099</v>
      </c>
      <c r="F4275" s="1">
        <v>3323600</v>
      </c>
      <c r="G4275" s="1">
        <v>0</v>
      </c>
      <c r="H4275" s="1">
        <v>0</v>
      </c>
      <c r="I4275" s="1">
        <f>YEAR(GS_Stock_Data[[#This Row],[Date]])</f>
        <v>2016</v>
      </c>
      <c r="J4275" s="1">
        <f>MONTH(GS_Stock_Data[[#This Row],[Date]])</f>
        <v>4</v>
      </c>
      <c r="K4275" s="1" t="str">
        <f>_xlfn.CONCAT("Q",CEILING(GS_Stock_Data[[#This Row],[MonthNumber]]/3,1))</f>
        <v>Q2</v>
      </c>
      <c r="L4275" s="1" t="str">
        <f>TEXT(GS_Stock_Data[[#This Row],[Date]],"mmm")</f>
        <v>Apr</v>
      </c>
      <c r="M4275" s="1">
        <f>WEEKDAY(GS_Stock_Data[[#This Row],[Date]])</f>
        <v>4</v>
      </c>
      <c r="N4275" s="1" t="str" cm="1">
        <f t="array" ref="N4275">_xlfn.IFS(GS_Stock_Data[[#This Row],[DayNumber]]=2,"MON",GS_Stock_Data[[#This Row],[DayNumber]]=3,"TUE",GS_Stock_Data[[#This Row],[DayNumber]]=4,"WED",GS_Stock_Data[[#This Row],[DayNumber]]=5,"THU",GS_Stock_Data[[#This Row],[DayNumber]]=6,"FRI")</f>
        <v>WED</v>
      </c>
    </row>
    <row r="4276" spans="1:14" x14ac:dyDescent="0.25">
      <c r="A4276" s="5">
        <v>42488</v>
      </c>
      <c r="B4276" s="1">
        <v>134.631195262934</v>
      </c>
      <c r="C4276" s="1">
        <v>136.23520862382</v>
      </c>
      <c r="D4276" s="1">
        <v>133.540131723364</v>
      </c>
      <c r="E4276" s="1">
        <v>133.76811218261699</v>
      </c>
      <c r="F4276" s="1">
        <v>2528000</v>
      </c>
      <c r="G4276" s="1">
        <v>0</v>
      </c>
      <c r="H4276" s="1">
        <v>0</v>
      </c>
      <c r="I4276" s="1">
        <f>YEAR(GS_Stock_Data[[#This Row],[Date]])</f>
        <v>2016</v>
      </c>
      <c r="J4276" s="1">
        <f>MONTH(GS_Stock_Data[[#This Row],[Date]])</f>
        <v>4</v>
      </c>
      <c r="K4276" s="1" t="str">
        <f>_xlfn.CONCAT("Q",CEILING(GS_Stock_Data[[#This Row],[MonthNumber]]/3,1))</f>
        <v>Q2</v>
      </c>
      <c r="L4276" s="1" t="str">
        <f>TEXT(GS_Stock_Data[[#This Row],[Date]],"mmm")</f>
        <v>Apr</v>
      </c>
      <c r="M4276" s="1">
        <f>WEEKDAY(GS_Stock_Data[[#This Row],[Date]])</f>
        <v>5</v>
      </c>
      <c r="N4276" s="1" t="str" cm="1">
        <f t="array" ref="N4276">_xlfn.IFS(GS_Stock_Data[[#This Row],[DayNumber]]=2,"MON",GS_Stock_Data[[#This Row],[DayNumber]]=3,"TUE",GS_Stock_Data[[#This Row],[DayNumber]]=4,"WED",GS_Stock_Data[[#This Row],[DayNumber]]=5,"THU",GS_Stock_Data[[#This Row],[DayNumber]]=6,"FRI")</f>
        <v>THU</v>
      </c>
    </row>
    <row r="4277" spans="1:14" x14ac:dyDescent="0.25">
      <c r="A4277" s="5">
        <v>42489</v>
      </c>
      <c r="B4277" s="1">
        <v>133.36916070749899</v>
      </c>
      <c r="C4277" s="1">
        <v>134.08566544132501</v>
      </c>
      <c r="D4277" s="1">
        <v>132.35952402364799</v>
      </c>
      <c r="E4277" s="1">
        <v>133.62156677246</v>
      </c>
      <c r="F4277" s="1">
        <v>2890800</v>
      </c>
      <c r="G4277" s="1">
        <v>0</v>
      </c>
      <c r="H4277" s="1">
        <v>0</v>
      </c>
      <c r="I4277" s="1">
        <f>YEAR(GS_Stock_Data[[#This Row],[Date]])</f>
        <v>2016</v>
      </c>
      <c r="J4277" s="1">
        <f>MONTH(GS_Stock_Data[[#This Row],[Date]])</f>
        <v>4</v>
      </c>
      <c r="K4277" s="1" t="str">
        <f>_xlfn.CONCAT("Q",CEILING(GS_Stock_Data[[#This Row],[MonthNumber]]/3,1))</f>
        <v>Q2</v>
      </c>
      <c r="L4277" s="1" t="str">
        <f>TEXT(GS_Stock_Data[[#This Row],[Date]],"mmm")</f>
        <v>Apr</v>
      </c>
      <c r="M4277" s="1">
        <f>WEEKDAY(GS_Stock_Data[[#This Row],[Date]])</f>
        <v>6</v>
      </c>
      <c r="N4277" s="1" t="str" cm="1">
        <f t="array" ref="N4277">_xlfn.IFS(GS_Stock_Data[[#This Row],[DayNumber]]=2,"MON",GS_Stock_Data[[#This Row],[DayNumber]]=3,"TUE",GS_Stock_Data[[#This Row],[DayNumber]]=4,"WED",GS_Stock_Data[[#This Row],[DayNumber]]=5,"THU",GS_Stock_Data[[#This Row],[DayNumber]]=6,"FRI")</f>
        <v>FRI</v>
      </c>
    </row>
    <row r="4278" spans="1:14" x14ac:dyDescent="0.25">
      <c r="A4278" s="5">
        <v>42492</v>
      </c>
      <c r="B4278" s="1">
        <v>134.41135757472799</v>
      </c>
      <c r="C4278" s="1">
        <v>136.12936122977399</v>
      </c>
      <c r="D4278" s="1">
        <v>133.52386129472799</v>
      </c>
      <c r="E4278" s="1">
        <v>135.30699157714801</v>
      </c>
      <c r="F4278" s="1">
        <v>1998400</v>
      </c>
      <c r="G4278" s="1">
        <v>0</v>
      </c>
      <c r="H4278" s="1">
        <v>0</v>
      </c>
      <c r="I4278" s="1">
        <f>YEAR(GS_Stock_Data[[#This Row],[Date]])</f>
        <v>2016</v>
      </c>
      <c r="J4278" s="1">
        <f>MONTH(GS_Stock_Data[[#This Row],[Date]])</f>
        <v>5</v>
      </c>
      <c r="K4278" s="1" t="str">
        <f>_xlfn.CONCAT("Q",CEILING(GS_Stock_Data[[#This Row],[MonthNumber]]/3,1))</f>
        <v>Q2</v>
      </c>
      <c r="L4278" s="1" t="str">
        <f>TEXT(GS_Stock_Data[[#This Row],[Date]],"mmm")</f>
        <v>May</v>
      </c>
      <c r="M4278" s="1">
        <f>WEEKDAY(GS_Stock_Data[[#This Row],[Date]])</f>
        <v>2</v>
      </c>
      <c r="N4278" s="1" t="str" cm="1">
        <f t="array" ref="N4278">_xlfn.IFS(GS_Stock_Data[[#This Row],[DayNumber]]=2,"MON",GS_Stock_Data[[#This Row],[DayNumber]]=3,"TUE",GS_Stock_Data[[#This Row],[DayNumber]]=4,"WED",GS_Stock_Data[[#This Row],[DayNumber]]=5,"THU",GS_Stock_Data[[#This Row],[DayNumber]]=6,"FRI")</f>
        <v>MON</v>
      </c>
    </row>
    <row r="4279" spans="1:14" x14ac:dyDescent="0.25">
      <c r="A4279" s="5">
        <v>42493</v>
      </c>
      <c r="B4279" s="1">
        <v>133.25516947924399</v>
      </c>
      <c r="C4279" s="1">
        <v>133.621565778042</v>
      </c>
      <c r="D4279" s="1">
        <v>131.39059982303999</v>
      </c>
      <c r="E4279" s="1">
        <v>132.831771850585</v>
      </c>
      <c r="F4279" s="1">
        <v>2777000</v>
      </c>
      <c r="G4279" s="1">
        <v>0</v>
      </c>
      <c r="H4279" s="1">
        <v>0</v>
      </c>
      <c r="I4279" s="1">
        <f>YEAR(GS_Stock_Data[[#This Row],[Date]])</f>
        <v>2016</v>
      </c>
      <c r="J4279" s="1">
        <f>MONTH(GS_Stock_Data[[#This Row],[Date]])</f>
        <v>5</v>
      </c>
      <c r="K4279" s="1" t="str">
        <f>_xlfn.CONCAT("Q",CEILING(GS_Stock_Data[[#This Row],[MonthNumber]]/3,1))</f>
        <v>Q2</v>
      </c>
      <c r="L4279" s="1" t="str">
        <f>TEXT(GS_Stock_Data[[#This Row],[Date]],"mmm")</f>
        <v>May</v>
      </c>
      <c r="M4279" s="1">
        <f>WEEKDAY(GS_Stock_Data[[#This Row],[Date]])</f>
        <v>3</v>
      </c>
      <c r="N4279" s="1" t="str" cm="1">
        <f t="array" ref="N4279">_xlfn.IFS(GS_Stock_Data[[#This Row],[DayNumber]]=2,"MON",GS_Stock_Data[[#This Row],[DayNumber]]=3,"TUE",GS_Stock_Data[[#This Row],[DayNumber]]=4,"WED",GS_Stock_Data[[#This Row],[DayNumber]]=5,"THU",GS_Stock_Data[[#This Row],[DayNumber]]=6,"FRI")</f>
        <v>TUE</v>
      </c>
    </row>
    <row r="4280" spans="1:14" x14ac:dyDescent="0.25">
      <c r="A4280" s="5">
        <v>42494</v>
      </c>
      <c r="B4280" s="1">
        <v>131.25224386584301</v>
      </c>
      <c r="C4280" s="1">
        <v>132.392159166966</v>
      </c>
      <c r="D4280" s="1">
        <v>129.534239399901</v>
      </c>
      <c r="E4280" s="1">
        <v>130.33218383789</v>
      </c>
      <c r="F4280" s="1">
        <v>3203900</v>
      </c>
      <c r="G4280" s="1">
        <v>0</v>
      </c>
      <c r="H4280" s="1">
        <v>0</v>
      </c>
      <c r="I4280" s="1">
        <f>YEAR(GS_Stock_Data[[#This Row],[Date]])</f>
        <v>2016</v>
      </c>
      <c r="J4280" s="1">
        <f>MONTH(GS_Stock_Data[[#This Row],[Date]])</f>
        <v>5</v>
      </c>
      <c r="K4280" s="1" t="str">
        <f>_xlfn.CONCAT("Q",CEILING(GS_Stock_Data[[#This Row],[MonthNumber]]/3,1))</f>
        <v>Q2</v>
      </c>
      <c r="L4280" s="1" t="str">
        <f>TEXT(GS_Stock_Data[[#This Row],[Date]],"mmm")</f>
        <v>May</v>
      </c>
      <c r="M4280" s="1">
        <f>WEEKDAY(GS_Stock_Data[[#This Row],[Date]])</f>
        <v>4</v>
      </c>
      <c r="N4280" s="1" t="str" cm="1">
        <f t="array" ref="N4280">_xlfn.IFS(GS_Stock_Data[[#This Row],[DayNumber]]=2,"MON",GS_Stock_Data[[#This Row],[DayNumber]]=3,"TUE",GS_Stock_Data[[#This Row],[DayNumber]]=4,"WED",GS_Stock_Data[[#This Row],[DayNumber]]=5,"THU",GS_Stock_Data[[#This Row],[DayNumber]]=6,"FRI")</f>
        <v>WED</v>
      </c>
    </row>
    <row r="4281" spans="1:14" x14ac:dyDescent="0.25">
      <c r="A4281" s="5">
        <v>42495</v>
      </c>
      <c r="B4281" s="1">
        <v>130.91019983137201</v>
      </c>
      <c r="C4281" s="1">
        <v>130.94277556623001</v>
      </c>
      <c r="D4281" s="1">
        <v>129.05378051255599</v>
      </c>
      <c r="E4281" s="1">
        <v>129.89242553710901</v>
      </c>
      <c r="F4281" s="1">
        <v>2366200</v>
      </c>
      <c r="G4281" s="1">
        <v>0</v>
      </c>
      <c r="H4281" s="1">
        <v>0</v>
      </c>
      <c r="I4281" s="1">
        <f>YEAR(GS_Stock_Data[[#This Row],[Date]])</f>
        <v>2016</v>
      </c>
      <c r="J4281" s="1">
        <f>MONTH(GS_Stock_Data[[#This Row],[Date]])</f>
        <v>5</v>
      </c>
      <c r="K4281" s="1" t="str">
        <f>_xlfn.CONCAT("Q",CEILING(GS_Stock_Data[[#This Row],[MonthNumber]]/3,1))</f>
        <v>Q2</v>
      </c>
      <c r="L4281" s="1" t="str">
        <f>TEXT(GS_Stock_Data[[#This Row],[Date]],"mmm")</f>
        <v>May</v>
      </c>
      <c r="M4281" s="1">
        <f>WEEKDAY(GS_Stock_Data[[#This Row],[Date]])</f>
        <v>5</v>
      </c>
      <c r="N4281" s="1" t="str" cm="1">
        <f t="array" ref="N4281">_xlfn.IFS(GS_Stock_Data[[#This Row],[DayNumber]]=2,"MON",GS_Stock_Data[[#This Row],[DayNumber]]=3,"TUE",GS_Stock_Data[[#This Row],[DayNumber]]=4,"WED",GS_Stock_Data[[#This Row],[DayNumber]]=5,"THU",GS_Stock_Data[[#This Row],[DayNumber]]=6,"FRI")</f>
        <v>THU</v>
      </c>
    </row>
    <row r="4282" spans="1:14" x14ac:dyDescent="0.25">
      <c r="A4282" s="5">
        <v>42496</v>
      </c>
      <c r="B4282" s="1">
        <v>128.80141816094601</v>
      </c>
      <c r="C4282" s="1">
        <v>130.413569711131</v>
      </c>
      <c r="D4282" s="1">
        <v>127.84063244081101</v>
      </c>
      <c r="E4282" s="1">
        <v>129.33880615234301</v>
      </c>
      <c r="F4282" s="1">
        <v>2307000</v>
      </c>
      <c r="G4282" s="1">
        <v>0</v>
      </c>
      <c r="H4282" s="1">
        <v>0</v>
      </c>
      <c r="I4282" s="1">
        <f>YEAR(GS_Stock_Data[[#This Row],[Date]])</f>
        <v>2016</v>
      </c>
      <c r="J4282" s="1">
        <f>MONTH(GS_Stock_Data[[#This Row],[Date]])</f>
        <v>5</v>
      </c>
      <c r="K4282" s="1" t="str">
        <f>_xlfn.CONCAT("Q",CEILING(GS_Stock_Data[[#This Row],[MonthNumber]]/3,1))</f>
        <v>Q2</v>
      </c>
      <c r="L4282" s="1" t="str">
        <f>TEXT(GS_Stock_Data[[#This Row],[Date]],"mmm")</f>
        <v>May</v>
      </c>
      <c r="M4282" s="1">
        <f>WEEKDAY(GS_Stock_Data[[#This Row],[Date]])</f>
        <v>6</v>
      </c>
      <c r="N4282" s="1" t="str" cm="1">
        <f t="array" ref="N4282">_xlfn.IFS(GS_Stock_Data[[#This Row],[DayNumber]]=2,"MON",GS_Stock_Data[[#This Row],[DayNumber]]=3,"TUE",GS_Stock_Data[[#This Row],[DayNumber]]=4,"WED",GS_Stock_Data[[#This Row],[DayNumber]]=5,"THU",GS_Stock_Data[[#This Row],[DayNumber]]=6,"FRI")</f>
        <v>FRI</v>
      </c>
    </row>
    <row r="4283" spans="1:14" x14ac:dyDescent="0.25">
      <c r="A4283" s="5">
        <v>42499</v>
      </c>
      <c r="B4283" s="1">
        <v>128.809509308526</v>
      </c>
      <c r="C4283" s="1">
        <v>130.15297880122699</v>
      </c>
      <c r="D4283" s="1">
        <v>127.661456948582</v>
      </c>
      <c r="E4283" s="1">
        <v>128.24769592285099</v>
      </c>
      <c r="F4283" s="1">
        <v>2097900</v>
      </c>
      <c r="G4283" s="1">
        <v>0</v>
      </c>
      <c r="H4283" s="1">
        <v>0</v>
      </c>
      <c r="I4283" s="1">
        <f>YEAR(GS_Stock_Data[[#This Row],[Date]])</f>
        <v>2016</v>
      </c>
      <c r="J4283" s="1">
        <f>MONTH(GS_Stock_Data[[#This Row],[Date]])</f>
        <v>5</v>
      </c>
      <c r="K4283" s="1" t="str">
        <f>_xlfn.CONCAT("Q",CEILING(GS_Stock_Data[[#This Row],[MonthNumber]]/3,1))</f>
        <v>Q2</v>
      </c>
      <c r="L4283" s="1" t="str">
        <f>TEXT(GS_Stock_Data[[#This Row],[Date]],"mmm")</f>
        <v>May</v>
      </c>
      <c r="M4283" s="1">
        <f>WEEKDAY(GS_Stock_Data[[#This Row],[Date]])</f>
        <v>2</v>
      </c>
      <c r="N4283" s="1" t="str" cm="1">
        <f t="array" ref="N4283">_xlfn.IFS(GS_Stock_Data[[#This Row],[DayNumber]]=2,"MON",GS_Stock_Data[[#This Row],[DayNumber]]=3,"TUE",GS_Stock_Data[[#This Row],[DayNumber]]=4,"WED",GS_Stock_Data[[#This Row],[DayNumber]]=5,"THU",GS_Stock_Data[[#This Row],[DayNumber]]=6,"FRI")</f>
        <v>MON</v>
      </c>
    </row>
    <row r="4284" spans="1:14" x14ac:dyDescent="0.25">
      <c r="A4284" s="5">
        <v>42500</v>
      </c>
      <c r="B4284" s="1">
        <v>129.19220139637901</v>
      </c>
      <c r="C4284" s="1">
        <v>131.49644397991</v>
      </c>
      <c r="D4284" s="1">
        <v>128.96422093943599</v>
      </c>
      <c r="E4284" s="1">
        <v>131.43130493164</v>
      </c>
      <c r="F4284" s="1">
        <v>2379600</v>
      </c>
      <c r="G4284" s="1">
        <v>0</v>
      </c>
      <c r="H4284" s="1">
        <v>0</v>
      </c>
      <c r="I4284" s="1">
        <f>YEAR(GS_Stock_Data[[#This Row],[Date]])</f>
        <v>2016</v>
      </c>
      <c r="J4284" s="1">
        <f>MONTH(GS_Stock_Data[[#This Row],[Date]])</f>
        <v>5</v>
      </c>
      <c r="K4284" s="1" t="str">
        <f>_xlfn.CONCAT("Q",CEILING(GS_Stock_Data[[#This Row],[MonthNumber]]/3,1))</f>
        <v>Q2</v>
      </c>
      <c r="L4284" s="1" t="str">
        <f>TEXT(GS_Stock_Data[[#This Row],[Date]],"mmm")</f>
        <v>May</v>
      </c>
      <c r="M4284" s="1">
        <f>WEEKDAY(GS_Stock_Data[[#This Row],[Date]])</f>
        <v>3</v>
      </c>
      <c r="N4284" s="1" t="str" cm="1">
        <f t="array" ref="N4284">_xlfn.IFS(GS_Stock_Data[[#This Row],[DayNumber]]=2,"MON",GS_Stock_Data[[#This Row],[DayNumber]]=3,"TUE",GS_Stock_Data[[#This Row],[DayNumber]]=4,"WED",GS_Stock_Data[[#This Row],[DayNumber]]=5,"THU",GS_Stock_Data[[#This Row],[DayNumber]]=6,"FRI")</f>
        <v>TUE</v>
      </c>
    </row>
    <row r="4285" spans="1:14" x14ac:dyDescent="0.25">
      <c r="A4285" s="5">
        <v>42501</v>
      </c>
      <c r="B4285" s="1">
        <v>131.382444083612</v>
      </c>
      <c r="C4285" s="1">
        <v>132.33507929945199</v>
      </c>
      <c r="D4285" s="1">
        <v>129.68886622522899</v>
      </c>
      <c r="E4285" s="1">
        <v>129.80285644531199</v>
      </c>
      <c r="F4285" s="1">
        <v>2096900</v>
      </c>
      <c r="G4285" s="1">
        <v>0</v>
      </c>
      <c r="H4285" s="1">
        <v>0</v>
      </c>
      <c r="I4285" s="1">
        <f>YEAR(GS_Stock_Data[[#This Row],[Date]])</f>
        <v>2016</v>
      </c>
      <c r="J4285" s="1">
        <f>MONTH(GS_Stock_Data[[#This Row],[Date]])</f>
        <v>5</v>
      </c>
      <c r="K4285" s="1" t="str">
        <f>_xlfn.CONCAT("Q",CEILING(GS_Stock_Data[[#This Row],[MonthNumber]]/3,1))</f>
        <v>Q2</v>
      </c>
      <c r="L4285" s="1" t="str">
        <f>TEXT(GS_Stock_Data[[#This Row],[Date]],"mmm")</f>
        <v>May</v>
      </c>
      <c r="M4285" s="1">
        <f>WEEKDAY(GS_Stock_Data[[#This Row],[Date]])</f>
        <v>4</v>
      </c>
      <c r="N4285" s="1" t="str" cm="1">
        <f t="array" ref="N4285">_xlfn.IFS(GS_Stock_Data[[#This Row],[DayNumber]]=2,"MON",GS_Stock_Data[[#This Row],[DayNumber]]=3,"TUE",GS_Stock_Data[[#This Row],[DayNumber]]=4,"WED",GS_Stock_Data[[#This Row],[DayNumber]]=5,"THU",GS_Stock_Data[[#This Row],[DayNumber]]=6,"FRI")</f>
        <v>WED</v>
      </c>
    </row>
    <row r="4286" spans="1:14" x14ac:dyDescent="0.25">
      <c r="A4286" s="5">
        <v>42502</v>
      </c>
      <c r="B4286" s="1">
        <v>130.535714505317</v>
      </c>
      <c r="C4286" s="1">
        <v>131.47206223545899</v>
      </c>
      <c r="D4286" s="1">
        <v>128.08490513983801</v>
      </c>
      <c r="E4286" s="1">
        <v>128.70372009277301</v>
      </c>
      <c r="F4286" s="1">
        <v>2448100</v>
      </c>
      <c r="G4286" s="1">
        <v>0</v>
      </c>
      <c r="H4286" s="1">
        <v>0</v>
      </c>
      <c r="I4286" s="1">
        <f>YEAR(GS_Stock_Data[[#This Row],[Date]])</f>
        <v>2016</v>
      </c>
      <c r="J4286" s="1">
        <f>MONTH(GS_Stock_Data[[#This Row],[Date]])</f>
        <v>5</v>
      </c>
      <c r="K4286" s="1" t="str">
        <f>_xlfn.CONCAT("Q",CEILING(GS_Stock_Data[[#This Row],[MonthNumber]]/3,1))</f>
        <v>Q2</v>
      </c>
      <c r="L4286" s="1" t="str">
        <f>TEXT(GS_Stock_Data[[#This Row],[Date]],"mmm")</f>
        <v>May</v>
      </c>
      <c r="M4286" s="1">
        <f>WEEKDAY(GS_Stock_Data[[#This Row],[Date]])</f>
        <v>5</v>
      </c>
      <c r="N4286" s="1" t="str" cm="1">
        <f t="array" ref="N4286">_xlfn.IFS(GS_Stock_Data[[#This Row],[DayNumber]]=2,"MON",GS_Stock_Data[[#This Row],[DayNumber]]=3,"TUE",GS_Stock_Data[[#This Row],[DayNumber]]=4,"WED",GS_Stock_Data[[#This Row],[DayNumber]]=5,"THU",GS_Stock_Data[[#This Row],[DayNumber]]=6,"FRI")</f>
        <v>THU</v>
      </c>
    </row>
    <row r="4287" spans="1:14" x14ac:dyDescent="0.25">
      <c r="A4287" s="5">
        <v>42503</v>
      </c>
      <c r="B4287" s="1">
        <v>128.548982397077</v>
      </c>
      <c r="C4287" s="1">
        <v>130.047143339153</v>
      </c>
      <c r="D4287" s="1">
        <v>126.415718796334</v>
      </c>
      <c r="E4287" s="1">
        <v>126.48085784912099</v>
      </c>
      <c r="F4287" s="1">
        <v>2550100</v>
      </c>
      <c r="G4287" s="1">
        <v>0</v>
      </c>
      <c r="H4287" s="1">
        <v>0</v>
      </c>
      <c r="I4287" s="1">
        <f>YEAR(GS_Stock_Data[[#This Row],[Date]])</f>
        <v>2016</v>
      </c>
      <c r="J4287" s="1">
        <f>MONTH(GS_Stock_Data[[#This Row],[Date]])</f>
        <v>5</v>
      </c>
      <c r="K4287" s="1" t="str">
        <f>_xlfn.CONCAT("Q",CEILING(GS_Stock_Data[[#This Row],[MonthNumber]]/3,1))</f>
        <v>Q2</v>
      </c>
      <c r="L4287" s="1" t="str">
        <f>TEXT(GS_Stock_Data[[#This Row],[Date]],"mmm")</f>
        <v>May</v>
      </c>
      <c r="M4287" s="1">
        <f>WEEKDAY(GS_Stock_Data[[#This Row],[Date]])</f>
        <v>6</v>
      </c>
      <c r="N4287" s="1" t="str" cm="1">
        <f t="array" ref="N4287">_xlfn.IFS(GS_Stock_Data[[#This Row],[DayNumber]]=2,"MON",GS_Stock_Data[[#This Row],[DayNumber]]=3,"TUE",GS_Stock_Data[[#This Row],[DayNumber]]=4,"WED",GS_Stock_Data[[#This Row],[DayNumber]]=5,"THU",GS_Stock_Data[[#This Row],[DayNumber]]=6,"FRI")</f>
        <v>FRI</v>
      </c>
    </row>
    <row r="4288" spans="1:14" x14ac:dyDescent="0.25">
      <c r="A4288" s="5">
        <v>42506</v>
      </c>
      <c r="B4288" s="1">
        <v>126.480867252347</v>
      </c>
      <c r="C4288" s="1">
        <v>127.75104781610401</v>
      </c>
      <c r="D4288" s="1">
        <v>125.878352711285</v>
      </c>
      <c r="E4288" s="1">
        <v>126.51344299316401</v>
      </c>
      <c r="F4288" s="1">
        <v>3177700</v>
      </c>
      <c r="G4288" s="1">
        <v>0</v>
      </c>
      <c r="H4288" s="1">
        <v>0</v>
      </c>
      <c r="I4288" s="1">
        <f>YEAR(GS_Stock_Data[[#This Row],[Date]])</f>
        <v>2016</v>
      </c>
      <c r="J4288" s="1">
        <f>MONTH(GS_Stock_Data[[#This Row],[Date]])</f>
        <v>5</v>
      </c>
      <c r="K4288" s="1" t="str">
        <f>_xlfn.CONCAT("Q",CEILING(GS_Stock_Data[[#This Row],[MonthNumber]]/3,1))</f>
        <v>Q2</v>
      </c>
      <c r="L4288" s="1" t="str">
        <f>TEXT(GS_Stock_Data[[#This Row],[Date]],"mmm")</f>
        <v>May</v>
      </c>
      <c r="M4288" s="1">
        <f>WEEKDAY(GS_Stock_Data[[#This Row],[Date]])</f>
        <v>2</v>
      </c>
      <c r="N4288" s="1" t="str" cm="1">
        <f t="array" ref="N4288">_xlfn.IFS(GS_Stock_Data[[#This Row],[DayNumber]]=2,"MON",GS_Stock_Data[[#This Row],[DayNumber]]=3,"TUE",GS_Stock_Data[[#This Row],[DayNumber]]=4,"WED",GS_Stock_Data[[#This Row],[DayNumber]]=5,"THU",GS_Stock_Data[[#This Row],[DayNumber]]=6,"FRI")</f>
        <v>MON</v>
      </c>
    </row>
    <row r="4289" spans="1:14" x14ac:dyDescent="0.25">
      <c r="A4289" s="5">
        <v>42507</v>
      </c>
      <c r="B4289" s="1">
        <v>125.992348961747</v>
      </c>
      <c r="C4289" s="1">
        <v>127.922045492975</v>
      </c>
      <c r="D4289" s="1">
        <v>125.202554933353</v>
      </c>
      <c r="E4289" s="1">
        <v>125.919059753417</v>
      </c>
      <c r="F4289" s="1">
        <v>2701500</v>
      </c>
      <c r="G4289" s="1">
        <v>0</v>
      </c>
      <c r="H4289" s="1">
        <v>0</v>
      </c>
      <c r="I4289" s="1">
        <f>YEAR(GS_Stock_Data[[#This Row],[Date]])</f>
        <v>2016</v>
      </c>
      <c r="J4289" s="1">
        <f>MONTH(GS_Stock_Data[[#This Row],[Date]])</f>
        <v>5</v>
      </c>
      <c r="K4289" s="1" t="str">
        <f>_xlfn.CONCAT("Q",CEILING(GS_Stock_Data[[#This Row],[MonthNumber]]/3,1))</f>
        <v>Q2</v>
      </c>
      <c r="L4289" s="1" t="str">
        <f>TEXT(GS_Stock_Data[[#This Row],[Date]],"mmm")</f>
        <v>May</v>
      </c>
      <c r="M4289" s="1">
        <f>WEEKDAY(GS_Stock_Data[[#This Row],[Date]])</f>
        <v>3</v>
      </c>
      <c r="N4289" s="1" t="str" cm="1">
        <f t="array" ref="N4289">_xlfn.IFS(GS_Stock_Data[[#This Row],[DayNumber]]=2,"MON",GS_Stock_Data[[#This Row],[DayNumber]]=3,"TUE",GS_Stock_Data[[#This Row],[DayNumber]]=4,"WED",GS_Stock_Data[[#This Row],[DayNumber]]=5,"THU",GS_Stock_Data[[#This Row],[DayNumber]]=6,"FRI")</f>
        <v>TUE</v>
      </c>
    </row>
    <row r="4290" spans="1:14" x14ac:dyDescent="0.25">
      <c r="A4290" s="5">
        <v>42508</v>
      </c>
      <c r="B4290" s="1">
        <v>126.04933722093</v>
      </c>
      <c r="C4290" s="1">
        <v>130.27513903109201</v>
      </c>
      <c r="D4290" s="1">
        <v>125.919059100138</v>
      </c>
      <c r="E4290" s="1">
        <v>130.22628784179599</v>
      </c>
      <c r="F4290" s="1">
        <v>3653300</v>
      </c>
      <c r="G4290" s="1">
        <v>0</v>
      </c>
      <c r="H4290" s="1">
        <v>0</v>
      </c>
      <c r="I4290" s="1">
        <f>YEAR(GS_Stock_Data[[#This Row],[Date]])</f>
        <v>2016</v>
      </c>
      <c r="J4290" s="1">
        <f>MONTH(GS_Stock_Data[[#This Row],[Date]])</f>
        <v>5</v>
      </c>
      <c r="K4290" s="1" t="str">
        <f>_xlfn.CONCAT("Q",CEILING(GS_Stock_Data[[#This Row],[MonthNumber]]/3,1))</f>
        <v>Q2</v>
      </c>
      <c r="L4290" s="1" t="str">
        <f>TEXT(GS_Stock_Data[[#This Row],[Date]],"mmm")</f>
        <v>May</v>
      </c>
      <c r="M4290" s="1">
        <f>WEEKDAY(GS_Stock_Data[[#This Row],[Date]])</f>
        <v>4</v>
      </c>
      <c r="N4290" s="1" t="str" cm="1">
        <f t="array" ref="N4290">_xlfn.IFS(GS_Stock_Data[[#This Row],[DayNumber]]=2,"MON",GS_Stock_Data[[#This Row],[DayNumber]]=3,"TUE",GS_Stock_Data[[#This Row],[DayNumber]]=4,"WED",GS_Stock_Data[[#This Row],[DayNumber]]=5,"THU",GS_Stock_Data[[#This Row],[DayNumber]]=6,"FRI")</f>
        <v>WED</v>
      </c>
    </row>
    <row r="4291" spans="1:14" x14ac:dyDescent="0.25">
      <c r="A4291" s="5">
        <v>42509</v>
      </c>
      <c r="B4291" s="1">
        <v>129.200384223546</v>
      </c>
      <c r="C4291" s="1">
        <v>130.234446786825</v>
      </c>
      <c r="D4291" s="1">
        <v>125.813239499052</v>
      </c>
      <c r="E4291" s="1">
        <v>125.95979309082</v>
      </c>
      <c r="F4291" s="1">
        <v>4712000</v>
      </c>
      <c r="G4291" s="1">
        <v>0</v>
      </c>
      <c r="H4291" s="1">
        <v>0</v>
      </c>
      <c r="I4291" s="1">
        <f>YEAR(GS_Stock_Data[[#This Row],[Date]])</f>
        <v>2016</v>
      </c>
      <c r="J4291" s="1">
        <f>MONTH(GS_Stock_Data[[#This Row],[Date]])</f>
        <v>5</v>
      </c>
      <c r="K4291" s="1" t="str">
        <f>_xlfn.CONCAT("Q",CEILING(GS_Stock_Data[[#This Row],[MonthNumber]]/3,1))</f>
        <v>Q2</v>
      </c>
      <c r="L4291" s="1" t="str">
        <f>TEXT(GS_Stock_Data[[#This Row],[Date]],"mmm")</f>
        <v>May</v>
      </c>
      <c r="M4291" s="1">
        <f>WEEKDAY(GS_Stock_Data[[#This Row],[Date]])</f>
        <v>5</v>
      </c>
      <c r="N4291" s="1" t="str" cm="1">
        <f t="array" ref="N4291">_xlfn.IFS(GS_Stock_Data[[#This Row],[DayNumber]]=2,"MON",GS_Stock_Data[[#This Row],[DayNumber]]=3,"TUE",GS_Stock_Data[[#This Row],[DayNumber]]=4,"WED",GS_Stock_Data[[#This Row],[DayNumber]]=5,"THU",GS_Stock_Data[[#This Row],[DayNumber]]=6,"FRI")</f>
        <v>THU</v>
      </c>
    </row>
    <row r="4292" spans="1:14" x14ac:dyDescent="0.25">
      <c r="A4292" s="5">
        <v>42510</v>
      </c>
      <c r="B4292" s="1">
        <v>126.822866567723</v>
      </c>
      <c r="C4292" s="1">
        <v>127.35211687123</v>
      </c>
      <c r="D4292" s="1">
        <v>125.32470517663999</v>
      </c>
      <c r="E4292" s="1">
        <v>125.80509185791</v>
      </c>
      <c r="F4292" s="1">
        <v>3247800</v>
      </c>
      <c r="G4292" s="1">
        <v>0</v>
      </c>
      <c r="H4292" s="1">
        <v>0</v>
      </c>
      <c r="I4292" s="1">
        <f>YEAR(GS_Stock_Data[[#This Row],[Date]])</f>
        <v>2016</v>
      </c>
      <c r="J4292" s="1">
        <f>MONTH(GS_Stock_Data[[#This Row],[Date]])</f>
        <v>5</v>
      </c>
      <c r="K4292" s="1" t="str">
        <f>_xlfn.CONCAT("Q",CEILING(GS_Stock_Data[[#This Row],[MonthNumber]]/3,1))</f>
        <v>Q2</v>
      </c>
      <c r="L4292" s="1" t="str">
        <f>TEXT(GS_Stock_Data[[#This Row],[Date]],"mmm")</f>
        <v>May</v>
      </c>
      <c r="M4292" s="1">
        <f>WEEKDAY(GS_Stock_Data[[#This Row],[Date]])</f>
        <v>6</v>
      </c>
      <c r="N4292" s="1" t="str" cm="1">
        <f t="array" ref="N4292">_xlfn.IFS(GS_Stock_Data[[#This Row],[DayNumber]]=2,"MON",GS_Stock_Data[[#This Row],[DayNumber]]=3,"TUE",GS_Stock_Data[[#This Row],[DayNumber]]=4,"WED",GS_Stock_Data[[#This Row],[DayNumber]]=5,"THU",GS_Stock_Data[[#This Row],[DayNumber]]=6,"FRI")</f>
        <v>FRI</v>
      </c>
    </row>
    <row r="4293" spans="1:14" x14ac:dyDescent="0.25">
      <c r="A4293" s="5">
        <v>42513</v>
      </c>
      <c r="B4293" s="1">
        <v>125.74806208577699</v>
      </c>
      <c r="C4293" s="1">
        <v>127.091519296709</v>
      </c>
      <c r="D4293" s="1">
        <v>125.17811091823</v>
      </c>
      <c r="E4293" s="1">
        <v>126.570419311523</v>
      </c>
      <c r="F4293" s="1">
        <v>2767600</v>
      </c>
      <c r="G4293" s="1">
        <v>0</v>
      </c>
      <c r="H4293" s="1">
        <v>0</v>
      </c>
      <c r="I4293" s="1">
        <f>YEAR(GS_Stock_Data[[#This Row],[Date]])</f>
        <v>2016</v>
      </c>
      <c r="J4293" s="1">
        <f>MONTH(GS_Stock_Data[[#This Row],[Date]])</f>
        <v>5</v>
      </c>
      <c r="K4293" s="1" t="str">
        <f>_xlfn.CONCAT("Q",CEILING(GS_Stock_Data[[#This Row],[MonthNumber]]/3,1))</f>
        <v>Q2</v>
      </c>
      <c r="L4293" s="1" t="str">
        <f>TEXT(GS_Stock_Data[[#This Row],[Date]],"mmm")</f>
        <v>May</v>
      </c>
      <c r="M4293" s="1">
        <f>WEEKDAY(GS_Stock_Data[[#This Row],[Date]])</f>
        <v>2</v>
      </c>
      <c r="N4293" s="1" t="str" cm="1">
        <f t="array" ref="N4293">_xlfn.IFS(GS_Stock_Data[[#This Row],[DayNumber]]=2,"MON",GS_Stock_Data[[#This Row],[DayNumber]]=3,"TUE",GS_Stock_Data[[#This Row],[DayNumber]]=4,"WED",GS_Stock_Data[[#This Row],[DayNumber]]=5,"THU",GS_Stock_Data[[#This Row],[DayNumber]]=6,"FRI")</f>
        <v>MON</v>
      </c>
    </row>
    <row r="4294" spans="1:14" x14ac:dyDescent="0.25">
      <c r="A4294" s="5">
        <v>42514</v>
      </c>
      <c r="B4294" s="1">
        <v>127.56378565563899</v>
      </c>
      <c r="C4294" s="1">
        <v>129.09452250829401</v>
      </c>
      <c r="D4294" s="1">
        <v>127.37651862281599</v>
      </c>
      <c r="E4294" s="1">
        <v>128.31286621093699</v>
      </c>
      <c r="F4294" s="1">
        <v>3038800</v>
      </c>
      <c r="G4294" s="1">
        <v>0</v>
      </c>
      <c r="H4294" s="1">
        <v>0</v>
      </c>
      <c r="I4294" s="1">
        <f>YEAR(GS_Stock_Data[[#This Row],[Date]])</f>
        <v>2016</v>
      </c>
      <c r="J4294" s="1">
        <f>MONTH(GS_Stock_Data[[#This Row],[Date]])</f>
        <v>5</v>
      </c>
      <c r="K4294" s="1" t="str">
        <f>_xlfn.CONCAT("Q",CEILING(GS_Stock_Data[[#This Row],[MonthNumber]]/3,1))</f>
        <v>Q2</v>
      </c>
      <c r="L4294" s="1" t="str">
        <f>TEXT(GS_Stock_Data[[#This Row],[Date]],"mmm")</f>
        <v>May</v>
      </c>
      <c r="M4294" s="1">
        <f>WEEKDAY(GS_Stock_Data[[#This Row],[Date]])</f>
        <v>3</v>
      </c>
      <c r="N4294" s="1" t="str" cm="1">
        <f t="array" ref="N4294">_xlfn.IFS(GS_Stock_Data[[#This Row],[DayNumber]]=2,"MON",GS_Stock_Data[[#This Row],[DayNumber]]=3,"TUE",GS_Stock_Data[[#This Row],[DayNumber]]=4,"WED",GS_Stock_Data[[#This Row],[DayNumber]]=5,"THU",GS_Stock_Data[[#This Row],[DayNumber]]=6,"FRI")</f>
        <v>TUE</v>
      </c>
    </row>
    <row r="4295" spans="1:14" x14ac:dyDescent="0.25">
      <c r="A4295" s="5">
        <v>42515</v>
      </c>
      <c r="B4295" s="1">
        <v>128.69557517195099</v>
      </c>
      <c r="C4295" s="1">
        <v>132.13972132872101</v>
      </c>
      <c r="D4295" s="1">
        <v>128.67114957271201</v>
      </c>
      <c r="E4295" s="1">
        <v>131.29293823242099</v>
      </c>
      <c r="F4295" s="1">
        <v>3259900</v>
      </c>
      <c r="G4295" s="1">
        <v>0</v>
      </c>
      <c r="H4295" s="1">
        <v>0</v>
      </c>
      <c r="I4295" s="1">
        <f>YEAR(GS_Stock_Data[[#This Row],[Date]])</f>
        <v>2016</v>
      </c>
      <c r="J4295" s="1">
        <f>MONTH(GS_Stock_Data[[#This Row],[Date]])</f>
        <v>5</v>
      </c>
      <c r="K4295" s="1" t="str">
        <f>_xlfn.CONCAT("Q",CEILING(GS_Stock_Data[[#This Row],[MonthNumber]]/3,1))</f>
        <v>Q2</v>
      </c>
      <c r="L4295" s="1" t="str">
        <f>TEXT(GS_Stock_Data[[#This Row],[Date]],"mmm")</f>
        <v>May</v>
      </c>
      <c r="M4295" s="1">
        <f>WEEKDAY(GS_Stock_Data[[#This Row],[Date]])</f>
        <v>4</v>
      </c>
      <c r="N4295" s="1" t="str" cm="1">
        <f t="array" ref="N4295">_xlfn.IFS(GS_Stock_Data[[#This Row],[DayNumber]]=2,"MON",GS_Stock_Data[[#This Row],[DayNumber]]=3,"TUE",GS_Stock_Data[[#This Row],[DayNumber]]=4,"WED",GS_Stock_Data[[#This Row],[DayNumber]]=5,"THU",GS_Stock_Data[[#This Row],[DayNumber]]=6,"FRI")</f>
        <v>WED</v>
      </c>
    </row>
    <row r="4296" spans="1:14" x14ac:dyDescent="0.25">
      <c r="A4296" s="5">
        <v>42516</v>
      </c>
      <c r="B4296" s="1">
        <v>131.219617726569</v>
      </c>
      <c r="C4296" s="1">
        <v>131.35803355082001</v>
      </c>
      <c r="D4296" s="1">
        <v>129.599316447387</v>
      </c>
      <c r="E4296" s="1">
        <v>129.64002990722599</v>
      </c>
      <c r="F4296" s="1">
        <v>2576100</v>
      </c>
      <c r="G4296" s="1">
        <v>0</v>
      </c>
      <c r="H4296" s="1">
        <v>0</v>
      </c>
      <c r="I4296" s="1">
        <f>YEAR(GS_Stock_Data[[#This Row],[Date]])</f>
        <v>2016</v>
      </c>
      <c r="J4296" s="1">
        <f>MONTH(GS_Stock_Data[[#This Row],[Date]])</f>
        <v>5</v>
      </c>
      <c r="K4296" s="1" t="str">
        <f>_xlfn.CONCAT("Q",CEILING(GS_Stock_Data[[#This Row],[MonthNumber]]/3,1))</f>
        <v>Q2</v>
      </c>
      <c r="L4296" s="1" t="str">
        <f>TEXT(GS_Stock_Data[[#This Row],[Date]],"mmm")</f>
        <v>May</v>
      </c>
      <c r="M4296" s="1">
        <f>WEEKDAY(GS_Stock_Data[[#This Row],[Date]])</f>
        <v>5</v>
      </c>
      <c r="N4296" s="1" t="str" cm="1">
        <f t="array" ref="N4296">_xlfn.IFS(GS_Stock_Data[[#This Row],[DayNumber]]=2,"MON",GS_Stock_Data[[#This Row],[DayNumber]]=3,"TUE",GS_Stock_Data[[#This Row],[DayNumber]]=4,"WED",GS_Stock_Data[[#This Row],[DayNumber]]=5,"THU",GS_Stock_Data[[#This Row],[DayNumber]]=6,"FRI")</f>
        <v>THU</v>
      </c>
    </row>
    <row r="4297" spans="1:14" x14ac:dyDescent="0.25">
      <c r="A4297" s="5">
        <v>42517</v>
      </c>
      <c r="B4297" s="1">
        <v>129.74627674401199</v>
      </c>
      <c r="C4297" s="1">
        <v>131.13612097055301</v>
      </c>
      <c r="D4297" s="1">
        <v>129.435613606857</v>
      </c>
      <c r="E4297" s="1">
        <v>130.42485046386699</v>
      </c>
      <c r="F4297" s="1">
        <v>2157000</v>
      </c>
      <c r="G4297" s="1">
        <v>0.65</v>
      </c>
      <c r="H4297" s="1">
        <v>0</v>
      </c>
      <c r="I4297" s="1">
        <f>YEAR(GS_Stock_Data[[#This Row],[Date]])</f>
        <v>2016</v>
      </c>
      <c r="J4297" s="1">
        <f>MONTH(GS_Stock_Data[[#This Row],[Date]])</f>
        <v>5</v>
      </c>
      <c r="K4297" s="1" t="str">
        <f>_xlfn.CONCAT("Q",CEILING(GS_Stock_Data[[#This Row],[MonthNumber]]/3,1))</f>
        <v>Q2</v>
      </c>
      <c r="L4297" s="1" t="str">
        <f>TEXT(GS_Stock_Data[[#This Row],[Date]],"mmm")</f>
        <v>May</v>
      </c>
      <c r="M4297" s="1">
        <f>WEEKDAY(GS_Stock_Data[[#This Row],[Date]])</f>
        <v>6</v>
      </c>
      <c r="N4297" s="1" t="str" cm="1">
        <f t="array" ref="N4297">_xlfn.IFS(GS_Stock_Data[[#This Row],[DayNumber]]=2,"MON",GS_Stock_Data[[#This Row],[DayNumber]]=3,"TUE",GS_Stock_Data[[#This Row],[DayNumber]]=4,"WED",GS_Stock_Data[[#This Row],[DayNumber]]=5,"THU",GS_Stock_Data[[#This Row],[DayNumber]]=6,"FRI")</f>
        <v>FRI</v>
      </c>
    </row>
    <row r="4298" spans="1:14" x14ac:dyDescent="0.25">
      <c r="A4298" s="5">
        <v>42521</v>
      </c>
      <c r="B4298" s="1">
        <v>131.13616906662099</v>
      </c>
      <c r="C4298" s="1">
        <v>132.15811556020401</v>
      </c>
      <c r="D4298" s="1">
        <v>129.623695741077</v>
      </c>
      <c r="E4298" s="1">
        <v>130.384017944335</v>
      </c>
      <c r="F4298" s="1">
        <v>2916100</v>
      </c>
      <c r="G4298" s="1">
        <v>0</v>
      </c>
      <c r="H4298" s="1">
        <v>0</v>
      </c>
      <c r="I4298" s="1">
        <f>YEAR(GS_Stock_Data[[#This Row],[Date]])</f>
        <v>2016</v>
      </c>
      <c r="J4298" s="1">
        <f>MONTH(GS_Stock_Data[[#This Row],[Date]])</f>
        <v>5</v>
      </c>
      <c r="K4298" s="1" t="str">
        <f>_xlfn.CONCAT("Q",CEILING(GS_Stock_Data[[#This Row],[MonthNumber]]/3,1))</f>
        <v>Q2</v>
      </c>
      <c r="L4298" s="1" t="str">
        <f>TEXT(GS_Stock_Data[[#This Row],[Date]],"mmm")</f>
        <v>May</v>
      </c>
      <c r="M4298" s="1">
        <f>WEEKDAY(GS_Stock_Data[[#This Row],[Date]])</f>
        <v>3</v>
      </c>
      <c r="N4298" s="1" t="str" cm="1">
        <f t="array" ref="N4298">_xlfn.IFS(GS_Stock_Data[[#This Row],[DayNumber]]=2,"MON",GS_Stock_Data[[#This Row],[DayNumber]]=3,"TUE",GS_Stock_Data[[#This Row],[DayNumber]]=4,"WED",GS_Stock_Data[[#This Row],[DayNumber]]=5,"THU",GS_Stock_Data[[#This Row],[DayNumber]]=6,"FRI")</f>
        <v>TUE</v>
      </c>
    </row>
    <row r="4299" spans="1:14" x14ac:dyDescent="0.25">
      <c r="A4299" s="5">
        <v>42522</v>
      </c>
      <c r="B4299" s="1">
        <v>129.09227285333401</v>
      </c>
      <c r="C4299" s="1">
        <v>131.25880685054699</v>
      </c>
      <c r="D4299" s="1">
        <v>127.53891921188</v>
      </c>
      <c r="E4299" s="1">
        <v>130.78462219238199</v>
      </c>
      <c r="F4299" s="1">
        <v>2581600</v>
      </c>
      <c r="G4299" s="1">
        <v>0</v>
      </c>
      <c r="H4299" s="1">
        <v>0</v>
      </c>
      <c r="I4299" s="1">
        <f>YEAR(GS_Stock_Data[[#This Row],[Date]])</f>
        <v>2016</v>
      </c>
      <c r="J4299" s="1">
        <f>MONTH(GS_Stock_Data[[#This Row],[Date]])</f>
        <v>6</v>
      </c>
      <c r="K4299" s="1" t="str">
        <f>_xlfn.CONCAT("Q",CEILING(GS_Stock_Data[[#This Row],[MonthNumber]]/3,1))</f>
        <v>Q2</v>
      </c>
      <c r="L4299" s="1" t="str">
        <f>TEXT(GS_Stock_Data[[#This Row],[Date]],"mmm")</f>
        <v>Jun</v>
      </c>
      <c r="M4299" s="1">
        <f>WEEKDAY(GS_Stock_Data[[#This Row],[Date]])</f>
        <v>4</v>
      </c>
      <c r="N4299" s="1" t="str" cm="1">
        <f t="array" ref="N4299">_xlfn.IFS(GS_Stock_Data[[#This Row],[DayNumber]]=2,"MON",GS_Stock_Data[[#This Row],[DayNumber]]=3,"TUE",GS_Stock_Data[[#This Row],[DayNumber]]=4,"WED",GS_Stock_Data[[#This Row],[DayNumber]]=5,"THU",GS_Stock_Data[[#This Row],[DayNumber]]=6,"FRI")</f>
        <v>WED</v>
      </c>
    </row>
    <row r="4300" spans="1:14" x14ac:dyDescent="0.25">
      <c r="A4300" s="5">
        <v>42523</v>
      </c>
      <c r="B4300" s="1">
        <v>130.92355840090599</v>
      </c>
      <c r="C4300" s="1">
        <v>131.07889620425601</v>
      </c>
      <c r="D4300" s="1">
        <v>129.550068829037</v>
      </c>
      <c r="E4300" s="1">
        <v>130.220458984375</v>
      </c>
      <c r="F4300" s="1">
        <v>2257100</v>
      </c>
      <c r="G4300" s="1">
        <v>0</v>
      </c>
      <c r="H4300" s="1">
        <v>0</v>
      </c>
      <c r="I4300" s="1">
        <f>YEAR(GS_Stock_Data[[#This Row],[Date]])</f>
        <v>2016</v>
      </c>
      <c r="J4300" s="1">
        <f>MONTH(GS_Stock_Data[[#This Row],[Date]])</f>
        <v>6</v>
      </c>
      <c r="K4300" s="1" t="str">
        <f>_xlfn.CONCAT("Q",CEILING(GS_Stock_Data[[#This Row],[MonthNumber]]/3,1))</f>
        <v>Q2</v>
      </c>
      <c r="L4300" s="1" t="str">
        <f>TEXT(GS_Stock_Data[[#This Row],[Date]],"mmm")</f>
        <v>Jun</v>
      </c>
      <c r="M4300" s="1">
        <f>WEEKDAY(GS_Stock_Data[[#This Row],[Date]])</f>
        <v>5</v>
      </c>
      <c r="N4300" s="1" t="str" cm="1">
        <f t="array" ref="N4300">_xlfn.IFS(GS_Stock_Data[[#This Row],[DayNumber]]=2,"MON",GS_Stock_Data[[#This Row],[DayNumber]]=3,"TUE",GS_Stock_Data[[#This Row],[DayNumber]]=4,"WED",GS_Stock_Data[[#This Row],[DayNumber]]=5,"THU",GS_Stock_Data[[#This Row],[DayNumber]]=6,"FRI")</f>
        <v>THU</v>
      </c>
    </row>
    <row r="4301" spans="1:14" x14ac:dyDescent="0.25">
      <c r="A4301" s="5">
        <v>42524</v>
      </c>
      <c r="B4301" s="1">
        <v>127.42443420011099</v>
      </c>
      <c r="C4301" s="1">
        <v>127.98036697075401</v>
      </c>
      <c r="D4301" s="1">
        <v>125.78932020420299</v>
      </c>
      <c r="E4301" s="1">
        <v>127.26909637451099</v>
      </c>
      <c r="F4301" s="1">
        <v>4329300</v>
      </c>
      <c r="G4301" s="1">
        <v>0</v>
      </c>
      <c r="H4301" s="1">
        <v>0</v>
      </c>
      <c r="I4301" s="1">
        <f>YEAR(GS_Stock_Data[[#This Row],[Date]])</f>
        <v>2016</v>
      </c>
      <c r="J4301" s="1">
        <f>MONTH(GS_Stock_Data[[#This Row],[Date]])</f>
        <v>6</v>
      </c>
      <c r="K4301" s="1" t="str">
        <f>_xlfn.CONCAT("Q",CEILING(GS_Stock_Data[[#This Row],[MonthNumber]]/3,1))</f>
        <v>Q2</v>
      </c>
      <c r="L4301" s="1" t="str">
        <f>TEXT(GS_Stock_Data[[#This Row],[Date]],"mmm")</f>
        <v>Jun</v>
      </c>
      <c r="M4301" s="1">
        <f>WEEKDAY(GS_Stock_Data[[#This Row],[Date]])</f>
        <v>6</v>
      </c>
      <c r="N4301" s="1" t="str" cm="1">
        <f t="array" ref="N4301">_xlfn.IFS(GS_Stock_Data[[#This Row],[DayNumber]]=2,"MON",GS_Stock_Data[[#This Row],[DayNumber]]=3,"TUE",GS_Stock_Data[[#This Row],[DayNumber]]=4,"WED",GS_Stock_Data[[#This Row],[DayNumber]]=5,"THU",GS_Stock_Data[[#This Row],[DayNumber]]=6,"FRI")</f>
        <v>FRI</v>
      </c>
    </row>
    <row r="4302" spans="1:14" x14ac:dyDescent="0.25">
      <c r="A4302" s="5">
        <v>42527</v>
      </c>
      <c r="B4302" s="1">
        <v>127.743267955454</v>
      </c>
      <c r="C4302" s="1">
        <v>129.10041542819499</v>
      </c>
      <c r="D4302" s="1">
        <v>127.350844129275</v>
      </c>
      <c r="E4302" s="1">
        <v>128.40548706054599</v>
      </c>
      <c r="F4302" s="1">
        <v>2540400</v>
      </c>
      <c r="G4302" s="1">
        <v>0</v>
      </c>
      <c r="H4302" s="1">
        <v>0</v>
      </c>
      <c r="I4302" s="1">
        <f>YEAR(GS_Stock_Data[[#This Row],[Date]])</f>
        <v>2016</v>
      </c>
      <c r="J4302" s="1">
        <f>MONTH(GS_Stock_Data[[#This Row],[Date]])</f>
        <v>6</v>
      </c>
      <c r="K4302" s="1" t="str">
        <f>_xlfn.CONCAT("Q",CEILING(GS_Stock_Data[[#This Row],[MonthNumber]]/3,1))</f>
        <v>Q2</v>
      </c>
      <c r="L4302" s="1" t="str">
        <f>TEXT(GS_Stock_Data[[#This Row],[Date]],"mmm")</f>
        <v>Jun</v>
      </c>
      <c r="M4302" s="1">
        <f>WEEKDAY(GS_Stock_Data[[#This Row],[Date]])</f>
        <v>2</v>
      </c>
      <c r="N4302" s="1" t="str" cm="1">
        <f t="array" ref="N4302">_xlfn.IFS(GS_Stock_Data[[#This Row],[DayNumber]]=2,"MON",GS_Stock_Data[[#This Row],[DayNumber]]=3,"TUE",GS_Stock_Data[[#This Row],[DayNumber]]=4,"WED",GS_Stock_Data[[#This Row],[DayNumber]]=5,"THU",GS_Stock_Data[[#This Row],[DayNumber]]=6,"FRI")</f>
        <v>MON</v>
      </c>
    </row>
    <row r="4303" spans="1:14" x14ac:dyDescent="0.25">
      <c r="A4303" s="5">
        <v>42528</v>
      </c>
      <c r="B4303" s="1">
        <v>128.51998398185299</v>
      </c>
      <c r="C4303" s="1">
        <v>128.74072790962299</v>
      </c>
      <c r="D4303" s="1">
        <v>126.860343933105</v>
      </c>
      <c r="E4303" s="1">
        <v>126.860343933105</v>
      </c>
      <c r="F4303" s="1">
        <v>2489700</v>
      </c>
      <c r="G4303" s="1">
        <v>0</v>
      </c>
      <c r="H4303" s="1">
        <v>0</v>
      </c>
      <c r="I4303" s="1">
        <f>YEAR(GS_Stock_Data[[#This Row],[Date]])</f>
        <v>2016</v>
      </c>
      <c r="J4303" s="1">
        <f>MONTH(GS_Stock_Data[[#This Row],[Date]])</f>
        <v>6</v>
      </c>
      <c r="K4303" s="1" t="str">
        <f>_xlfn.CONCAT("Q",CEILING(GS_Stock_Data[[#This Row],[MonthNumber]]/3,1))</f>
        <v>Q2</v>
      </c>
      <c r="L4303" s="1" t="str">
        <f>TEXT(GS_Stock_Data[[#This Row],[Date]],"mmm")</f>
        <v>Jun</v>
      </c>
      <c r="M4303" s="1">
        <f>WEEKDAY(GS_Stock_Data[[#This Row],[Date]])</f>
        <v>3</v>
      </c>
      <c r="N4303" s="1" t="str" cm="1">
        <f t="array" ref="N4303">_xlfn.IFS(GS_Stock_Data[[#This Row],[DayNumber]]=2,"MON",GS_Stock_Data[[#This Row],[DayNumber]]=3,"TUE",GS_Stock_Data[[#This Row],[DayNumber]]=4,"WED",GS_Stock_Data[[#This Row],[DayNumber]]=5,"THU",GS_Stock_Data[[#This Row],[DayNumber]]=6,"FRI")</f>
        <v>TUE</v>
      </c>
    </row>
    <row r="4304" spans="1:14" x14ac:dyDescent="0.25">
      <c r="A4304" s="5">
        <v>42529</v>
      </c>
      <c r="B4304" s="1">
        <v>126.88487777571601</v>
      </c>
      <c r="C4304" s="1">
        <v>128.013110728865</v>
      </c>
      <c r="D4304" s="1">
        <v>125.830234453158</v>
      </c>
      <c r="E4304" s="1">
        <v>126.427047729492</v>
      </c>
      <c r="F4304" s="1">
        <v>2426800</v>
      </c>
      <c r="G4304" s="1">
        <v>0</v>
      </c>
      <c r="H4304" s="1">
        <v>0</v>
      </c>
      <c r="I4304" s="1">
        <f>YEAR(GS_Stock_Data[[#This Row],[Date]])</f>
        <v>2016</v>
      </c>
      <c r="J4304" s="1">
        <f>MONTH(GS_Stock_Data[[#This Row],[Date]])</f>
        <v>6</v>
      </c>
      <c r="K4304" s="1" t="str">
        <f>_xlfn.CONCAT("Q",CEILING(GS_Stock_Data[[#This Row],[MonthNumber]]/3,1))</f>
        <v>Q2</v>
      </c>
      <c r="L4304" s="1" t="str">
        <f>TEXT(GS_Stock_Data[[#This Row],[Date]],"mmm")</f>
        <v>Jun</v>
      </c>
      <c r="M4304" s="1">
        <f>WEEKDAY(GS_Stock_Data[[#This Row],[Date]])</f>
        <v>4</v>
      </c>
      <c r="N4304" s="1" t="str" cm="1">
        <f t="array" ref="N4304">_xlfn.IFS(GS_Stock_Data[[#This Row],[DayNumber]]=2,"MON",GS_Stock_Data[[#This Row],[DayNumber]]=3,"TUE",GS_Stock_Data[[#This Row],[DayNumber]]=4,"WED",GS_Stock_Data[[#This Row],[DayNumber]]=5,"THU",GS_Stock_Data[[#This Row],[DayNumber]]=6,"FRI")</f>
        <v>WED</v>
      </c>
    </row>
    <row r="4305" spans="1:14" x14ac:dyDescent="0.25">
      <c r="A4305" s="5">
        <v>42530</v>
      </c>
      <c r="B4305" s="1">
        <v>125.732108797737</v>
      </c>
      <c r="C4305" s="1">
        <v>126.140887373349</v>
      </c>
      <c r="D4305" s="1">
        <v>124.64476876454999</v>
      </c>
      <c r="E4305" s="1">
        <v>125.225227355957</v>
      </c>
      <c r="F4305" s="1">
        <v>2711700</v>
      </c>
      <c r="G4305" s="1">
        <v>0</v>
      </c>
      <c r="H4305" s="1">
        <v>0</v>
      </c>
      <c r="I4305" s="1">
        <f>YEAR(GS_Stock_Data[[#This Row],[Date]])</f>
        <v>2016</v>
      </c>
      <c r="J4305" s="1">
        <f>MONTH(GS_Stock_Data[[#This Row],[Date]])</f>
        <v>6</v>
      </c>
      <c r="K4305" s="1" t="str">
        <f>_xlfn.CONCAT("Q",CEILING(GS_Stock_Data[[#This Row],[MonthNumber]]/3,1))</f>
        <v>Q2</v>
      </c>
      <c r="L4305" s="1" t="str">
        <f>TEXT(GS_Stock_Data[[#This Row],[Date]],"mmm")</f>
        <v>Jun</v>
      </c>
      <c r="M4305" s="1">
        <f>WEEKDAY(GS_Stock_Data[[#This Row],[Date]])</f>
        <v>5</v>
      </c>
      <c r="N4305" s="1" t="str" cm="1">
        <f t="array" ref="N4305">_xlfn.IFS(GS_Stock_Data[[#This Row],[DayNumber]]=2,"MON",GS_Stock_Data[[#This Row],[DayNumber]]=3,"TUE",GS_Stock_Data[[#This Row],[DayNumber]]=4,"WED",GS_Stock_Data[[#This Row],[DayNumber]]=5,"THU",GS_Stock_Data[[#This Row],[DayNumber]]=6,"FRI")</f>
        <v>THU</v>
      </c>
    </row>
    <row r="4306" spans="1:14" x14ac:dyDescent="0.25">
      <c r="A4306" s="5">
        <v>42531</v>
      </c>
      <c r="B4306" s="1">
        <v>123.737240540516</v>
      </c>
      <c r="C4306" s="1">
        <v>123.990681180938</v>
      </c>
      <c r="D4306" s="1">
        <v>122.281990271382</v>
      </c>
      <c r="E4306" s="1">
        <v>122.54360198974599</v>
      </c>
      <c r="F4306" s="1">
        <v>4335700</v>
      </c>
      <c r="G4306" s="1">
        <v>0</v>
      </c>
      <c r="H4306" s="1">
        <v>0</v>
      </c>
      <c r="I4306" s="1">
        <f>YEAR(GS_Stock_Data[[#This Row],[Date]])</f>
        <v>2016</v>
      </c>
      <c r="J4306" s="1">
        <f>MONTH(GS_Stock_Data[[#This Row],[Date]])</f>
        <v>6</v>
      </c>
      <c r="K4306" s="1" t="str">
        <f>_xlfn.CONCAT("Q",CEILING(GS_Stock_Data[[#This Row],[MonthNumber]]/3,1))</f>
        <v>Q2</v>
      </c>
      <c r="L4306" s="1" t="str">
        <f>TEXT(GS_Stock_Data[[#This Row],[Date]],"mmm")</f>
        <v>Jun</v>
      </c>
      <c r="M4306" s="1">
        <f>WEEKDAY(GS_Stock_Data[[#This Row],[Date]])</f>
        <v>6</v>
      </c>
      <c r="N4306" s="1" t="str" cm="1">
        <f t="array" ref="N4306">_xlfn.IFS(GS_Stock_Data[[#This Row],[DayNumber]]=2,"MON",GS_Stock_Data[[#This Row],[DayNumber]]=3,"TUE",GS_Stock_Data[[#This Row],[DayNumber]]=4,"WED",GS_Stock_Data[[#This Row],[DayNumber]]=5,"THU",GS_Stock_Data[[#This Row],[DayNumber]]=6,"FRI")</f>
        <v>FRI</v>
      </c>
    </row>
    <row r="4307" spans="1:14" x14ac:dyDescent="0.25">
      <c r="A4307" s="5">
        <v>42534</v>
      </c>
      <c r="B4307" s="1">
        <v>121.81598083735101</v>
      </c>
      <c r="C4307" s="1">
        <v>123.712718875939</v>
      </c>
      <c r="D4307" s="1">
        <v>121.480779506836</v>
      </c>
      <c r="E4307" s="1">
        <v>121.51348876953099</v>
      </c>
      <c r="F4307" s="1">
        <v>3385800</v>
      </c>
      <c r="G4307" s="1">
        <v>0</v>
      </c>
      <c r="H4307" s="1">
        <v>0</v>
      </c>
      <c r="I4307" s="1">
        <f>YEAR(GS_Stock_Data[[#This Row],[Date]])</f>
        <v>2016</v>
      </c>
      <c r="J4307" s="1">
        <f>MONTH(GS_Stock_Data[[#This Row],[Date]])</f>
        <v>6</v>
      </c>
      <c r="K4307" s="1" t="str">
        <f>_xlfn.CONCAT("Q",CEILING(GS_Stock_Data[[#This Row],[MonthNumber]]/3,1))</f>
        <v>Q2</v>
      </c>
      <c r="L4307" s="1" t="str">
        <f>TEXT(GS_Stock_Data[[#This Row],[Date]],"mmm")</f>
        <v>Jun</v>
      </c>
      <c r="M4307" s="1">
        <f>WEEKDAY(GS_Stock_Data[[#This Row],[Date]])</f>
        <v>2</v>
      </c>
      <c r="N4307" s="1" t="str" cm="1">
        <f t="array" ref="N4307">_xlfn.IFS(GS_Stock_Data[[#This Row],[DayNumber]]=2,"MON",GS_Stock_Data[[#This Row],[DayNumber]]=3,"TUE",GS_Stock_Data[[#This Row],[DayNumber]]=4,"WED",GS_Stock_Data[[#This Row],[DayNumber]]=5,"THU",GS_Stock_Data[[#This Row],[DayNumber]]=6,"FRI")</f>
        <v>MON</v>
      </c>
    </row>
    <row r="4308" spans="1:14" x14ac:dyDescent="0.25">
      <c r="A4308" s="5">
        <v>42535</v>
      </c>
      <c r="B4308" s="1">
        <v>121.178316704933</v>
      </c>
      <c r="C4308" s="1">
        <v>121.85689060805601</v>
      </c>
      <c r="D4308" s="1">
        <v>118.91368000112899</v>
      </c>
      <c r="E4308" s="1">
        <v>119.518676757812</v>
      </c>
      <c r="F4308" s="1">
        <v>5069600</v>
      </c>
      <c r="G4308" s="1">
        <v>0</v>
      </c>
      <c r="H4308" s="1">
        <v>0</v>
      </c>
      <c r="I4308" s="1">
        <f>YEAR(GS_Stock_Data[[#This Row],[Date]])</f>
        <v>2016</v>
      </c>
      <c r="J4308" s="1">
        <f>MONTH(GS_Stock_Data[[#This Row],[Date]])</f>
        <v>6</v>
      </c>
      <c r="K4308" s="1" t="str">
        <f>_xlfn.CONCAT("Q",CEILING(GS_Stock_Data[[#This Row],[MonthNumber]]/3,1))</f>
        <v>Q2</v>
      </c>
      <c r="L4308" s="1" t="str">
        <f>TEXT(GS_Stock_Data[[#This Row],[Date]],"mmm")</f>
        <v>Jun</v>
      </c>
      <c r="M4308" s="1">
        <f>WEEKDAY(GS_Stock_Data[[#This Row],[Date]])</f>
        <v>3</v>
      </c>
      <c r="N4308" s="1" t="str" cm="1">
        <f t="array" ref="N4308">_xlfn.IFS(GS_Stock_Data[[#This Row],[DayNumber]]=2,"MON",GS_Stock_Data[[#This Row],[DayNumber]]=3,"TUE",GS_Stock_Data[[#This Row],[DayNumber]]=4,"WED",GS_Stock_Data[[#This Row],[DayNumber]]=5,"THU",GS_Stock_Data[[#This Row],[DayNumber]]=6,"FRI")</f>
        <v>TUE</v>
      </c>
    </row>
    <row r="4309" spans="1:14" x14ac:dyDescent="0.25">
      <c r="A4309" s="5">
        <v>42536</v>
      </c>
      <c r="B4309" s="1">
        <v>120.311736077514</v>
      </c>
      <c r="C4309" s="1">
        <v>121.570768839077</v>
      </c>
      <c r="D4309" s="1">
        <v>119.281605888573</v>
      </c>
      <c r="E4309" s="1">
        <v>119.494178771972</v>
      </c>
      <c r="F4309" s="1">
        <v>2981400</v>
      </c>
      <c r="G4309" s="1">
        <v>0</v>
      </c>
      <c r="H4309" s="1">
        <v>0</v>
      </c>
      <c r="I4309" s="1">
        <f>YEAR(GS_Stock_Data[[#This Row],[Date]])</f>
        <v>2016</v>
      </c>
      <c r="J4309" s="1">
        <f>MONTH(GS_Stock_Data[[#This Row],[Date]])</f>
        <v>6</v>
      </c>
      <c r="K4309" s="1" t="str">
        <f>_xlfn.CONCAT("Q",CEILING(GS_Stock_Data[[#This Row],[MonthNumber]]/3,1))</f>
        <v>Q2</v>
      </c>
      <c r="L4309" s="1" t="str">
        <f>TEXT(GS_Stock_Data[[#This Row],[Date]],"mmm")</f>
        <v>Jun</v>
      </c>
      <c r="M4309" s="1">
        <f>WEEKDAY(GS_Stock_Data[[#This Row],[Date]])</f>
        <v>4</v>
      </c>
      <c r="N4309" s="1" t="str" cm="1">
        <f t="array" ref="N4309">_xlfn.IFS(GS_Stock_Data[[#This Row],[DayNumber]]=2,"MON",GS_Stock_Data[[#This Row],[DayNumber]]=3,"TUE",GS_Stock_Data[[#This Row],[DayNumber]]=4,"WED",GS_Stock_Data[[#This Row],[DayNumber]]=5,"THU",GS_Stock_Data[[#This Row],[DayNumber]]=6,"FRI")</f>
        <v>WED</v>
      </c>
    </row>
    <row r="4310" spans="1:14" x14ac:dyDescent="0.25">
      <c r="A4310" s="5">
        <v>42537</v>
      </c>
      <c r="B4310" s="1">
        <v>118.54575799850601</v>
      </c>
      <c r="C4310" s="1">
        <v>120.172700823391</v>
      </c>
      <c r="D4310" s="1">
        <v>117.343948281492</v>
      </c>
      <c r="E4310" s="1">
        <v>119.878379821777</v>
      </c>
      <c r="F4310" s="1">
        <v>3499200</v>
      </c>
      <c r="G4310" s="1">
        <v>0</v>
      </c>
      <c r="H4310" s="1">
        <v>0</v>
      </c>
      <c r="I4310" s="1">
        <f>YEAR(GS_Stock_Data[[#This Row],[Date]])</f>
        <v>2016</v>
      </c>
      <c r="J4310" s="1">
        <f>MONTH(GS_Stock_Data[[#This Row],[Date]])</f>
        <v>6</v>
      </c>
      <c r="K4310" s="1" t="str">
        <f>_xlfn.CONCAT("Q",CEILING(GS_Stock_Data[[#This Row],[MonthNumber]]/3,1))</f>
        <v>Q2</v>
      </c>
      <c r="L4310" s="1" t="str">
        <f>TEXT(GS_Stock_Data[[#This Row],[Date]],"mmm")</f>
        <v>Jun</v>
      </c>
      <c r="M4310" s="1">
        <f>WEEKDAY(GS_Stock_Data[[#This Row],[Date]])</f>
        <v>5</v>
      </c>
      <c r="N4310" s="1" t="str" cm="1">
        <f t="array" ref="N4310">_xlfn.IFS(GS_Stock_Data[[#This Row],[DayNumber]]=2,"MON",GS_Stock_Data[[#This Row],[DayNumber]]=3,"TUE",GS_Stock_Data[[#This Row],[DayNumber]]=4,"WED",GS_Stock_Data[[#This Row],[DayNumber]]=5,"THU",GS_Stock_Data[[#This Row],[DayNumber]]=6,"FRI")</f>
        <v>THU</v>
      </c>
    </row>
    <row r="4311" spans="1:14" x14ac:dyDescent="0.25">
      <c r="A4311" s="5">
        <v>42538</v>
      </c>
      <c r="B4311" s="1">
        <v>119.87837847885</v>
      </c>
      <c r="C4311" s="1">
        <v>121.18646210198099</v>
      </c>
      <c r="D4311" s="1">
        <v>118.921838353052</v>
      </c>
      <c r="E4311" s="1">
        <v>119.06899261474599</v>
      </c>
      <c r="F4311" s="1">
        <v>4296500</v>
      </c>
      <c r="G4311" s="1">
        <v>0</v>
      </c>
      <c r="H4311" s="1">
        <v>0</v>
      </c>
      <c r="I4311" s="1">
        <f>YEAR(GS_Stock_Data[[#This Row],[Date]])</f>
        <v>2016</v>
      </c>
      <c r="J4311" s="1">
        <f>MONTH(GS_Stock_Data[[#This Row],[Date]])</f>
        <v>6</v>
      </c>
      <c r="K4311" s="1" t="str">
        <f>_xlfn.CONCAT("Q",CEILING(GS_Stock_Data[[#This Row],[MonthNumber]]/3,1))</f>
        <v>Q2</v>
      </c>
      <c r="L4311" s="1" t="str">
        <f>TEXT(GS_Stock_Data[[#This Row],[Date]],"mmm")</f>
        <v>Jun</v>
      </c>
      <c r="M4311" s="1">
        <f>WEEKDAY(GS_Stock_Data[[#This Row],[Date]])</f>
        <v>6</v>
      </c>
      <c r="N4311" s="1" t="str" cm="1">
        <f t="array" ref="N4311">_xlfn.IFS(GS_Stock_Data[[#This Row],[DayNumber]]=2,"MON",GS_Stock_Data[[#This Row],[DayNumber]]=3,"TUE",GS_Stock_Data[[#This Row],[DayNumber]]=4,"WED",GS_Stock_Data[[#This Row],[DayNumber]]=5,"THU",GS_Stock_Data[[#This Row],[DayNumber]]=6,"FRI")</f>
        <v>FRI</v>
      </c>
    </row>
    <row r="4312" spans="1:14" x14ac:dyDescent="0.25">
      <c r="A4312" s="5">
        <v>42541</v>
      </c>
      <c r="B4312" s="1">
        <v>121.407250573792</v>
      </c>
      <c r="C4312" s="1">
        <v>123.04236505963399</v>
      </c>
      <c r="D4312" s="1">
        <v>120.65509940729601</v>
      </c>
      <c r="E4312" s="1">
        <v>120.79408264160099</v>
      </c>
      <c r="F4312" s="1">
        <v>3338900</v>
      </c>
      <c r="G4312" s="1">
        <v>0</v>
      </c>
      <c r="H4312" s="1">
        <v>0</v>
      </c>
      <c r="I4312" s="1">
        <f>YEAR(GS_Stock_Data[[#This Row],[Date]])</f>
        <v>2016</v>
      </c>
      <c r="J4312" s="1">
        <f>MONTH(GS_Stock_Data[[#This Row],[Date]])</f>
        <v>6</v>
      </c>
      <c r="K4312" s="1" t="str">
        <f>_xlfn.CONCAT("Q",CEILING(GS_Stock_Data[[#This Row],[MonthNumber]]/3,1))</f>
        <v>Q2</v>
      </c>
      <c r="L4312" s="1" t="str">
        <f>TEXT(GS_Stock_Data[[#This Row],[Date]],"mmm")</f>
        <v>Jun</v>
      </c>
      <c r="M4312" s="1">
        <f>WEEKDAY(GS_Stock_Data[[#This Row],[Date]])</f>
        <v>2</v>
      </c>
      <c r="N4312" s="1" t="str" cm="1">
        <f t="array" ref="N4312">_xlfn.IFS(GS_Stock_Data[[#This Row],[DayNumber]]=2,"MON",GS_Stock_Data[[#This Row],[DayNumber]]=3,"TUE",GS_Stock_Data[[#This Row],[DayNumber]]=4,"WED",GS_Stock_Data[[#This Row],[DayNumber]]=5,"THU",GS_Stock_Data[[#This Row],[DayNumber]]=6,"FRI")</f>
        <v>MON</v>
      </c>
    </row>
    <row r="4313" spans="1:14" x14ac:dyDescent="0.25">
      <c r="A4313" s="5">
        <v>42542</v>
      </c>
      <c r="B4313" s="1">
        <v>121.407235514848</v>
      </c>
      <c r="C4313" s="1">
        <v>121.67703086853901</v>
      </c>
      <c r="D4313" s="1">
        <v>120.27900266758</v>
      </c>
      <c r="E4313" s="1">
        <v>121.284606933593</v>
      </c>
      <c r="F4313" s="1">
        <v>2424600</v>
      </c>
      <c r="G4313" s="1">
        <v>0</v>
      </c>
      <c r="H4313" s="1">
        <v>0</v>
      </c>
      <c r="I4313" s="1">
        <f>YEAR(GS_Stock_Data[[#This Row],[Date]])</f>
        <v>2016</v>
      </c>
      <c r="J4313" s="1">
        <f>MONTH(GS_Stock_Data[[#This Row],[Date]])</f>
        <v>6</v>
      </c>
      <c r="K4313" s="1" t="str">
        <f>_xlfn.CONCAT("Q",CEILING(GS_Stock_Data[[#This Row],[MonthNumber]]/3,1))</f>
        <v>Q2</v>
      </c>
      <c r="L4313" s="1" t="str">
        <f>TEXT(GS_Stock_Data[[#This Row],[Date]],"mmm")</f>
        <v>Jun</v>
      </c>
      <c r="M4313" s="1">
        <f>WEEKDAY(GS_Stock_Data[[#This Row],[Date]])</f>
        <v>3</v>
      </c>
      <c r="N4313" s="1" t="str" cm="1">
        <f t="array" ref="N4313">_xlfn.IFS(GS_Stock_Data[[#This Row],[DayNumber]]=2,"MON",GS_Stock_Data[[#This Row],[DayNumber]]=3,"TUE",GS_Stock_Data[[#This Row],[DayNumber]]=4,"WED",GS_Stock_Data[[#This Row],[DayNumber]]=5,"THU",GS_Stock_Data[[#This Row],[DayNumber]]=6,"FRI")</f>
        <v>TUE</v>
      </c>
    </row>
    <row r="4314" spans="1:14" x14ac:dyDescent="0.25">
      <c r="A4314" s="5">
        <v>42543</v>
      </c>
      <c r="B4314" s="1">
        <v>121.00667435436</v>
      </c>
      <c r="C4314" s="1">
        <v>122.731721082421</v>
      </c>
      <c r="D4314" s="1">
        <v>120.990332187224</v>
      </c>
      <c r="E4314" s="1">
        <v>121.11296081542901</v>
      </c>
      <c r="F4314" s="1">
        <v>2487600</v>
      </c>
      <c r="G4314" s="1">
        <v>0</v>
      </c>
      <c r="H4314" s="1">
        <v>0</v>
      </c>
      <c r="I4314" s="1">
        <f>YEAR(GS_Stock_Data[[#This Row],[Date]])</f>
        <v>2016</v>
      </c>
      <c r="J4314" s="1">
        <f>MONTH(GS_Stock_Data[[#This Row],[Date]])</f>
        <v>6</v>
      </c>
      <c r="K4314" s="1" t="str">
        <f>_xlfn.CONCAT("Q",CEILING(GS_Stock_Data[[#This Row],[MonthNumber]]/3,1))</f>
        <v>Q2</v>
      </c>
      <c r="L4314" s="1" t="str">
        <f>TEXT(GS_Stock_Data[[#This Row],[Date]],"mmm")</f>
        <v>Jun</v>
      </c>
      <c r="M4314" s="1">
        <f>WEEKDAY(GS_Stock_Data[[#This Row],[Date]])</f>
        <v>4</v>
      </c>
      <c r="N4314" s="1" t="str" cm="1">
        <f t="array" ref="N4314">_xlfn.IFS(GS_Stock_Data[[#This Row],[DayNumber]]=2,"MON",GS_Stock_Data[[#This Row],[DayNumber]]=3,"TUE",GS_Stock_Data[[#This Row],[DayNumber]]=4,"WED",GS_Stock_Data[[#This Row],[DayNumber]]=5,"THU",GS_Stock_Data[[#This Row],[DayNumber]]=6,"FRI")</f>
        <v>WED</v>
      </c>
    </row>
    <row r="4315" spans="1:14" x14ac:dyDescent="0.25">
      <c r="A4315" s="5">
        <v>42544</v>
      </c>
      <c r="B4315" s="1">
        <v>123.091405892642</v>
      </c>
      <c r="C4315" s="1">
        <v>124.92273844997401</v>
      </c>
      <c r="D4315" s="1">
        <v>122.748033377192</v>
      </c>
      <c r="E4315" s="1">
        <v>124.80828094482401</v>
      </c>
      <c r="F4315" s="1">
        <v>2940500</v>
      </c>
      <c r="G4315" s="1">
        <v>0</v>
      </c>
      <c r="H4315" s="1">
        <v>0</v>
      </c>
      <c r="I4315" s="1">
        <f>YEAR(GS_Stock_Data[[#This Row],[Date]])</f>
        <v>2016</v>
      </c>
      <c r="J4315" s="1">
        <f>MONTH(GS_Stock_Data[[#This Row],[Date]])</f>
        <v>6</v>
      </c>
      <c r="K4315" s="1" t="str">
        <f>_xlfn.CONCAT("Q",CEILING(GS_Stock_Data[[#This Row],[MonthNumber]]/3,1))</f>
        <v>Q2</v>
      </c>
      <c r="L4315" s="1" t="str">
        <f>TEXT(GS_Stock_Data[[#This Row],[Date]],"mmm")</f>
        <v>Jun</v>
      </c>
      <c r="M4315" s="1">
        <f>WEEKDAY(GS_Stock_Data[[#This Row],[Date]])</f>
        <v>5</v>
      </c>
      <c r="N4315" s="1" t="str" cm="1">
        <f t="array" ref="N4315">_xlfn.IFS(GS_Stock_Data[[#This Row],[DayNumber]]=2,"MON",GS_Stock_Data[[#This Row],[DayNumber]]=3,"TUE",GS_Stock_Data[[#This Row],[DayNumber]]=4,"WED",GS_Stock_Data[[#This Row],[DayNumber]]=5,"THU",GS_Stock_Data[[#This Row],[DayNumber]]=6,"FRI")</f>
        <v>THU</v>
      </c>
    </row>
    <row r="4316" spans="1:14" x14ac:dyDescent="0.25">
      <c r="A4316" s="5">
        <v>42545</v>
      </c>
      <c r="B4316" s="1">
        <v>116.935208667296</v>
      </c>
      <c r="C4316" s="1">
        <v>119.70672715568099</v>
      </c>
      <c r="D4316" s="1">
        <v>115.210162426889</v>
      </c>
      <c r="E4316" s="1">
        <v>115.97866821289</v>
      </c>
      <c r="F4316" s="1">
        <v>9442200</v>
      </c>
      <c r="G4316" s="1">
        <v>0</v>
      </c>
      <c r="H4316" s="1">
        <v>0</v>
      </c>
      <c r="I4316" s="1">
        <f>YEAR(GS_Stock_Data[[#This Row],[Date]])</f>
        <v>2016</v>
      </c>
      <c r="J4316" s="1">
        <f>MONTH(GS_Stock_Data[[#This Row],[Date]])</f>
        <v>6</v>
      </c>
      <c r="K4316" s="1" t="str">
        <f>_xlfn.CONCAT("Q",CEILING(GS_Stock_Data[[#This Row],[MonthNumber]]/3,1))</f>
        <v>Q2</v>
      </c>
      <c r="L4316" s="1" t="str">
        <f>TEXT(GS_Stock_Data[[#This Row],[Date]],"mmm")</f>
        <v>Jun</v>
      </c>
      <c r="M4316" s="1">
        <f>WEEKDAY(GS_Stock_Data[[#This Row],[Date]])</f>
        <v>6</v>
      </c>
      <c r="N4316" s="1" t="str" cm="1">
        <f t="array" ref="N4316">_xlfn.IFS(GS_Stock_Data[[#This Row],[DayNumber]]=2,"MON",GS_Stock_Data[[#This Row],[DayNumber]]=3,"TUE",GS_Stock_Data[[#This Row],[DayNumber]]=4,"WED",GS_Stock_Data[[#This Row],[DayNumber]]=5,"THU",GS_Stock_Data[[#This Row],[DayNumber]]=6,"FRI")</f>
        <v>FRI</v>
      </c>
    </row>
    <row r="4317" spans="1:14" x14ac:dyDescent="0.25">
      <c r="A4317" s="5">
        <v>42548</v>
      </c>
      <c r="B4317" s="1">
        <v>114.515230767734</v>
      </c>
      <c r="C4317" s="1">
        <v>115.46358753755</v>
      </c>
      <c r="D4317" s="1">
        <v>112.98639048397899</v>
      </c>
      <c r="E4317" s="1">
        <v>114.05738830566401</v>
      </c>
      <c r="F4317" s="1">
        <v>7381000</v>
      </c>
      <c r="G4317" s="1">
        <v>0</v>
      </c>
      <c r="H4317" s="1">
        <v>0</v>
      </c>
      <c r="I4317" s="1">
        <f>YEAR(GS_Stock_Data[[#This Row],[Date]])</f>
        <v>2016</v>
      </c>
      <c r="J4317" s="1">
        <f>MONTH(GS_Stock_Data[[#This Row],[Date]])</f>
        <v>6</v>
      </c>
      <c r="K4317" s="1" t="str">
        <f>_xlfn.CONCAT("Q",CEILING(GS_Stock_Data[[#This Row],[MonthNumber]]/3,1))</f>
        <v>Q2</v>
      </c>
      <c r="L4317" s="1" t="str">
        <f>TEXT(GS_Stock_Data[[#This Row],[Date]],"mmm")</f>
        <v>Jun</v>
      </c>
      <c r="M4317" s="1">
        <f>WEEKDAY(GS_Stock_Data[[#This Row],[Date]])</f>
        <v>2</v>
      </c>
      <c r="N4317" s="1" t="str" cm="1">
        <f t="array" ref="N4317">_xlfn.IFS(GS_Stock_Data[[#This Row],[DayNumber]]=2,"MON",GS_Stock_Data[[#This Row],[DayNumber]]=3,"TUE",GS_Stock_Data[[#This Row],[DayNumber]]=4,"WED",GS_Stock_Data[[#This Row],[DayNumber]]=5,"THU",GS_Stock_Data[[#This Row],[DayNumber]]=6,"FRI")</f>
        <v>MON</v>
      </c>
    </row>
    <row r="4318" spans="1:14" x14ac:dyDescent="0.25">
      <c r="A4318" s="5">
        <v>42549</v>
      </c>
      <c r="B4318" s="1">
        <v>116.26478242146401</v>
      </c>
      <c r="C4318" s="1">
        <v>116.599971298878</v>
      </c>
      <c r="D4318" s="1">
        <v>114.310821758316</v>
      </c>
      <c r="E4318" s="1">
        <v>116.4282913208</v>
      </c>
      <c r="F4318" s="1">
        <v>5041500</v>
      </c>
      <c r="G4318" s="1">
        <v>0</v>
      </c>
      <c r="H4318" s="1">
        <v>0</v>
      </c>
      <c r="I4318" s="1">
        <f>YEAR(GS_Stock_Data[[#This Row],[Date]])</f>
        <v>2016</v>
      </c>
      <c r="J4318" s="1">
        <f>MONTH(GS_Stock_Data[[#This Row],[Date]])</f>
        <v>6</v>
      </c>
      <c r="K4318" s="1" t="str">
        <f>_xlfn.CONCAT("Q",CEILING(GS_Stock_Data[[#This Row],[MonthNumber]]/3,1))</f>
        <v>Q2</v>
      </c>
      <c r="L4318" s="1" t="str">
        <f>TEXT(GS_Stock_Data[[#This Row],[Date]],"mmm")</f>
        <v>Jun</v>
      </c>
      <c r="M4318" s="1">
        <f>WEEKDAY(GS_Stock_Data[[#This Row],[Date]])</f>
        <v>3</v>
      </c>
      <c r="N4318" s="1" t="str" cm="1">
        <f t="array" ref="N4318">_xlfn.IFS(GS_Stock_Data[[#This Row],[DayNumber]]=2,"MON",GS_Stock_Data[[#This Row],[DayNumber]]=3,"TUE",GS_Stock_Data[[#This Row],[DayNumber]]=4,"WED",GS_Stock_Data[[#This Row],[DayNumber]]=5,"THU",GS_Stock_Data[[#This Row],[DayNumber]]=6,"FRI")</f>
        <v>TUE</v>
      </c>
    </row>
    <row r="4319" spans="1:14" x14ac:dyDescent="0.25">
      <c r="A4319" s="5">
        <v>42550</v>
      </c>
      <c r="B4319" s="1">
        <v>117.401220869013</v>
      </c>
      <c r="C4319" s="1">
        <v>118.995454940629</v>
      </c>
      <c r="D4319" s="1">
        <v>116.853446557932</v>
      </c>
      <c r="E4319" s="1">
        <v>118.95457458496</v>
      </c>
      <c r="F4319" s="1">
        <v>3804100</v>
      </c>
      <c r="G4319" s="1">
        <v>0</v>
      </c>
      <c r="H4319" s="1">
        <v>0</v>
      </c>
      <c r="I4319" s="1">
        <f>YEAR(GS_Stock_Data[[#This Row],[Date]])</f>
        <v>2016</v>
      </c>
      <c r="J4319" s="1">
        <f>MONTH(GS_Stock_Data[[#This Row],[Date]])</f>
        <v>6</v>
      </c>
      <c r="K4319" s="1" t="str">
        <f>_xlfn.CONCAT("Q",CEILING(GS_Stock_Data[[#This Row],[MonthNumber]]/3,1))</f>
        <v>Q2</v>
      </c>
      <c r="L4319" s="1" t="str">
        <f>TEXT(GS_Stock_Data[[#This Row],[Date]],"mmm")</f>
        <v>Jun</v>
      </c>
      <c r="M4319" s="1">
        <f>WEEKDAY(GS_Stock_Data[[#This Row],[Date]])</f>
        <v>4</v>
      </c>
      <c r="N4319" s="1" t="str" cm="1">
        <f t="array" ref="N4319">_xlfn.IFS(GS_Stock_Data[[#This Row],[DayNumber]]=2,"MON",GS_Stock_Data[[#This Row],[DayNumber]]=3,"TUE",GS_Stock_Data[[#This Row],[DayNumber]]=4,"WED",GS_Stock_Data[[#This Row],[DayNumber]]=5,"THU",GS_Stock_Data[[#This Row],[DayNumber]]=6,"FRI")</f>
        <v>WED</v>
      </c>
    </row>
    <row r="4320" spans="1:14" x14ac:dyDescent="0.25">
      <c r="A4320" s="5">
        <v>42551</v>
      </c>
      <c r="B4320" s="1">
        <v>119.911111395863</v>
      </c>
      <c r="C4320" s="1">
        <v>121.71791827225501</v>
      </c>
      <c r="D4320" s="1">
        <v>118.848284555334</v>
      </c>
      <c r="E4320" s="1">
        <v>121.472648620605</v>
      </c>
      <c r="F4320" s="1">
        <v>4528600</v>
      </c>
      <c r="G4320" s="1">
        <v>0</v>
      </c>
      <c r="H4320" s="1">
        <v>0</v>
      </c>
      <c r="I4320" s="1">
        <f>YEAR(GS_Stock_Data[[#This Row],[Date]])</f>
        <v>2016</v>
      </c>
      <c r="J4320" s="1">
        <f>MONTH(GS_Stock_Data[[#This Row],[Date]])</f>
        <v>6</v>
      </c>
      <c r="K4320" s="1" t="str">
        <f>_xlfn.CONCAT("Q",CEILING(GS_Stock_Data[[#This Row],[MonthNumber]]/3,1))</f>
        <v>Q2</v>
      </c>
      <c r="L4320" s="1" t="str">
        <f>TEXT(GS_Stock_Data[[#This Row],[Date]],"mmm")</f>
        <v>Jun</v>
      </c>
      <c r="M4320" s="1">
        <f>WEEKDAY(GS_Stock_Data[[#This Row],[Date]])</f>
        <v>5</v>
      </c>
      <c r="N4320" s="1" t="str" cm="1">
        <f t="array" ref="N4320">_xlfn.IFS(GS_Stock_Data[[#This Row],[DayNumber]]=2,"MON",GS_Stock_Data[[#This Row],[DayNumber]]=3,"TUE",GS_Stock_Data[[#This Row],[DayNumber]]=4,"WED",GS_Stock_Data[[#This Row],[DayNumber]]=5,"THU",GS_Stock_Data[[#This Row],[DayNumber]]=6,"FRI")</f>
        <v>THU</v>
      </c>
    </row>
    <row r="4321" spans="1:14" x14ac:dyDescent="0.25">
      <c r="A4321" s="5">
        <v>42552</v>
      </c>
      <c r="B4321" s="1">
        <v>121.399083836885</v>
      </c>
      <c r="C4321" s="1">
        <v>123.205878422438</v>
      </c>
      <c r="D4321" s="1">
        <v>121.055711279561</v>
      </c>
      <c r="E4321" s="1">
        <v>121.202865600585</v>
      </c>
      <c r="F4321" s="1">
        <v>3096800</v>
      </c>
      <c r="G4321" s="1">
        <v>0</v>
      </c>
      <c r="H4321" s="1">
        <v>0</v>
      </c>
      <c r="I4321" s="1">
        <f>YEAR(GS_Stock_Data[[#This Row],[Date]])</f>
        <v>2016</v>
      </c>
      <c r="J4321" s="1">
        <f>MONTH(GS_Stock_Data[[#This Row],[Date]])</f>
        <v>7</v>
      </c>
      <c r="K4321" s="1" t="str">
        <f>_xlfn.CONCAT("Q",CEILING(GS_Stock_Data[[#This Row],[MonthNumber]]/3,1))</f>
        <v>Q3</v>
      </c>
      <c r="L4321" s="1" t="str">
        <f>TEXT(GS_Stock_Data[[#This Row],[Date]],"mmm")</f>
        <v>Jul</v>
      </c>
      <c r="M4321" s="1">
        <f>WEEKDAY(GS_Stock_Data[[#This Row],[Date]])</f>
        <v>6</v>
      </c>
      <c r="N4321" s="1" t="str" cm="1">
        <f t="array" ref="N4321">_xlfn.IFS(GS_Stock_Data[[#This Row],[DayNumber]]=2,"MON",GS_Stock_Data[[#This Row],[DayNumber]]=3,"TUE",GS_Stock_Data[[#This Row],[DayNumber]]=4,"WED",GS_Stock_Data[[#This Row],[DayNumber]]=5,"THU",GS_Stock_Data[[#This Row],[DayNumber]]=6,"FRI")</f>
        <v>FRI</v>
      </c>
    </row>
    <row r="4322" spans="1:14" x14ac:dyDescent="0.25">
      <c r="A4322" s="5">
        <v>42556</v>
      </c>
      <c r="B4322" s="1">
        <v>119.951988634625</v>
      </c>
      <c r="C4322" s="1">
        <v>120.13185220950101</v>
      </c>
      <c r="D4322" s="1">
        <v>117.180470335311</v>
      </c>
      <c r="E4322" s="1">
        <v>118.096130371093</v>
      </c>
      <c r="F4322" s="1">
        <v>3943000</v>
      </c>
      <c r="G4322" s="1">
        <v>0</v>
      </c>
      <c r="H4322" s="1">
        <v>0</v>
      </c>
      <c r="I4322" s="1">
        <f>YEAR(GS_Stock_Data[[#This Row],[Date]])</f>
        <v>2016</v>
      </c>
      <c r="J4322" s="1">
        <f>MONTH(GS_Stock_Data[[#This Row],[Date]])</f>
        <v>7</v>
      </c>
      <c r="K4322" s="1" t="str">
        <f>_xlfn.CONCAT("Q",CEILING(GS_Stock_Data[[#This Row],[MonthNumber]]/3,1))</f>
        <v>Q3</v>
      </c>
      <c r="L4322" s="1" t="str">
        <f>TEXT(GS_Stock_Data[[#This Row],[Date]],"mmm")</f>
        <v>Jul</v>
      </c>
      <c r="M4322" s="1">
        <f>WEEKDAY(GS_Stock_Data[[#This Row],[Date]])</f>
        <v>3</v>
      </c>
      <c r="N4322" s="1" t="str" cm="1">
        <f t="array" ref="N4322">_xlfn.IFS(GS_Stock_Data[[#This Row],[DayNumber]]=2,"MON",GS_Stock_Data[[#This Row],[DayNumber]]=3,"TUE",GS_Stock_Data[[#This Row],[DayNumber]]=4,"WED",GS_Stock_Data[[#This Row],[DayNumber]]=5,"THU",GS_Stock_Data[[#This Row],[DayNumber]]=6,"FRI")</f>
        <v>TUE</v>
      </c>
    </row>
    <row r="4323" spans="1:14" x14ac:dyDescent="0.25">
      <c r="A4323" s="5">
        <v>42557</v>
      </c>
      <c r="B4323" s="1">
        <v>116.861645808188</v>
      </c>
      <c r="C4323" s="1">
        <v>119.31431777850101</v>
      </c>
      <c r="D4323" s="1">
        <v>116.60002147671899</v>
      </c>
      <c r="E4323" s="1">
        <v>119.01999664306599</v>
      </c>
      <c r="F4323" s="1">
        <v>2941800</v>
      </c>
      <c r="G4323" s="1">
        <v>0</v>
      </c>
      <c r="H4323" s="1">
        <v>0</v>
      </c>
      <c r="I4323" s="1">
        <f>YEAR(GS_Stock_Data[[#This Row],[Date]])</f>
        <v>2016</v>
      </c>
      <c r="J4323" s="1">
        <f>MONTH(GS_Stock_Data[[#This Row],[Date]])</f>
        <v>7</v>
      </c>
      <c r="K4323" s="1" t="str">
        <f>_xlfn.CONCAT("Q",CEILING(GS_Stock_Data[[#This Row],[MonthNumber]]/3,1))</f>
        <v>Q3</v>
      </c>
      <c r="L4323" s="1" t="str">
        <f>TEXT(GS_Stock_Data[[#This Row],[Date]],"mmm")</f>
        <v>Jul</v>
      </c>
      <c r="M4323" s="1">
        <f>WEEKDAY(GS_Stock_Data[[#This Row],[Date]])</f>
        <v>4</v>
      </c>
      <c r="N4323" s="1" t="str" cm="1">
        <f t="array" ref="N4323">_xlfn.IFS(GS_Stock_Data[[#This Row],[DayNumber]]=2,"MON",GS_Stock_Data[[#This Row],[DayNumber]]=3,"TUE",GS_Stock_Data[[#This Row],[DayNumber]]=4,"WED",GS_Stock_Data[[#This Row],[DayNumber]]=5,"THU",GS_Stock_Data[[#This Row],[DayNumber]]=6,"FRI")</f>
        <v>WED</v>
      </c>
    </row>
    <row r="4324" spans="1:14" x14ac:dyDescent="0.25">
      <c r="A4324" s="5">
        <v>42558</v>
      </c>
      <c r="B4324" s="1">
        <v>119.363358581958</v>
      </c>
      <c r="C4324" s="1">
        <v>121.07205024164701</v>
      </c>
      <c r="D4324" s="1">
        <v>118.84012244059601</v>
      </c>
      <c r="E4324" s="1">
        <v>120.18091583251901</v>
      </c>
      <c r="F4324" s="1">
        <v>2578300</v>
      </c>
      <c r="G4324" s="1">
        <v>0</v>
      </c>
      <c r="H4324" s="1">
        <v>0</v>
      </c>
      <c r="I4324" s="1">
        <f>YEAR(GS_Stock_Data[[#This Row],[Date]])</f>
        <v>2016</v>
      </c>
      <c r="J4324" s="1">
        <f>MONTH(GS_Stock_Data[[#This Row],[Date]])</f>
        <v>7</v>
      </c>
      <c r="K4324" s="1" t="str">
        <f>_xlfn.CONCAT("Q",CEILING(GS_Stock_Data[[#This Row],[MonthNumber]]/3,1))</f>
        <v>Q3</v>
      </c>
      <c r="L4324" s="1" t="str">
        <f>TEXT(GS_Stock_Data[[#This Row],[Date]],"mmm")</f>
        <v>Jul</v>
      </c>
      <c r="M4324" s="1">
        <f>WEEKDAY(GS_Stock_Data[[#This Row],[Date]])</f>
        <v>5</v>
      </c>
      <c r="N4324" s="1" t="str" cm="1">
        <f t="array" ref="N4324">_xlfn.IFS(GS_Stock_Data[[#This Row],[DayNumber]]=2,"MON",GS_Stock_Data[[#This Row],[DayNumber]]=3,"TUE",GS_Stock_Data[[#This Row],[DayNumber]]=4,"WED",GS_Stock_Data[[#This Row],[DayNumber]]=5,"THU",GS_Stock_Data[[#This Row],[DayNumber]]=6,"FRI")</f>
        <v>THU</v>
      </c>
    </row>
    <row r="4325" spans="1:14" x14ac:dyDescent="0.25">
      <c r="A4325" s="5">
        <v>42559</v>
      </c>
      <c r="B4325" s="1">
        <v>122.11035535766</v>
      </c>
      <c r="C4325" s="1">
        <v>123.38574271343499</v>
      </c>
      <c r="D4325" s="1">
        <v>121.251917722062</v>
      </c>
      <c r="E4325" s="1">
        <v>122.94426727294901</v>
      </c>
      <c r="F4325" s="1">
        <v>3281400</v>
      </c>
      <c r="G4325" s="1">
        <v>0</v>
      </c>
      <c r="H4325" s="1">
        <v>0</v>
      </c>
      <c r="I4325" s="1">
        <f>YEAR(GS_Stock_Data[[#This Row],[Date]])</f>
        <v>2016</v>
      </c>
      <c r="J4325" s="1">
        <f>MONTH(GS_Stock_Data[[#This Row],[Date]])</f>
        <v>7</v>
      </c>
      <c r="K4325" s="1" t="str">
        <f>_xlfn.CONCAT("Q",CEILING(GS_Stock_Data[[#This Row],[MonthNumber]]/3,1))</f>
        <v>Q3</v>
      </c>
      <c r="L4325" s="1" t="str">
        <f>TEXT(GS_Stock_Data[[#This Row],[Date]],"mmm")</f>
        <v>Jul</v>
      </c>
      <c r="M4325" s="1">
        <f>WEEKDAY(GS_Stock_Data[[#This Row],[Date]])</f>
        <v>6</v>
      </c>
      <c r="N4325" s="1" t="str" cm="1">
        <f t="array" ref="N4325">_xlfn.IFS(GS_Stock_Data[[#This Row],[DayNumber]]=2,"MON",GS_Stock_Data[[#This Row],[DayNumber]]=3,"TUE",GS_Stock_Data[[#This Row],[DayNumber]]=4,"WED",GS_Stock_Data[[#This Row],[DayNumber]]=5,"THU",GS_Stock_Data[[#This Row],[DayNumber]]=6,"FRI")</f>
        <v>FRI</v>
      </c>
    </row>
    <row r="4326" spans="1:14" x14ac:dyDescent="0.25">
      <c r="A4326" s="5">
        <v>42562</v>
      </c>
      <c r="B4326" s="1">
        <v>123.851754159411</v>
      </c>
      <c r="C4326" s="1">
        <v>125.069906496306</v>
      </c>
      <c r="D4326" s="1">
        <v>123.761822361559</v>
      </c>
      <c r="E4326" s="1">
        <v>124.42404174804599</v>
      </c>
      <c r="F4326" s="1">
        <v>3041600</v>
      </c>
      <c r="G4326" s="1">
        <v>0</v>
      </c>
      <c r="H4326" s="1">
        <v>0</v>
      </c>
      <c r="I4326" s="1">
        <f>YEAR(GS_Stock_Data[[#This Row],[Date]])</f>
        <v>2016</v>
      </c>
      <c r="J4326" s="1">
        <f>MONTH(GS_Stock_Data[[#This Row],[Date]])</f>
        <v>7</v>
      </c>
      <c r="K4326" s="1" t="str">
        <f>_xlfn.CONCAT("Q",CEILING(GS_Stock_Data[[#This Row],[MonthNumber]]/3,1))</f>
        <v>Q3</v>
      </c>
      <c r="L4326" s="1" t="str">
        <f>TEXT(GS_Stock_Data[[#This Row],[Date]],"mmm")</f>
        <v>Jul</v>
      </c>
      <c r="M4326" s="1">
        <f>WEEKDAY(GS_Stock_Data[[#This Row],[Date]])</f>
        <v>2</v>
      </c>
      <c r="N4326" s="1" t="str" cm="1">
        <f t="array" ref="N4326">_xlfn.IFS(GS_Stock_Data[[#This Row],[DayNumber]]=2,"MON",GS_Stock_Data[[#This Row],[DayNumber]]=3,"TUE",GS_Stock_Data[[#This Row],[DayNumber]]=4,"WED",GS_Stock_Data[[#This Row],[DayNumber]]=5,"THU",GS_Stock_Data[[#This Row],[DayNumber]]=6,"FRI")</f>
        <v>MON</v>
      </c>
    </row>
    <row r="4327" spans="1:14" x14ac:dyDescent="0.25">
      <c r="A4327" s="5">
        <v>42563</v>
      </c>
      <c r="B4327" s="1">
        <v>125.903811089732</v>
      </c>
      <c r="C4327" s="1">
        <v>128.56087203805399</v>
      </c>
      <c r="D4327" s="1">
        <v>125.838405015551</v>
      </c>
      <c r="E4327" s="1">
        <v>128.29107666015599</v>
      </c>
      <c r="F4327" s="1">
        <v>5110800</v>
      </c>
      <c r="G4327" s="1">
        <v>0</v>
      </c>
      <c r="H4327" s="1">
        <v>0</v>
      </c>
      <c r="I4327" s="1">
        <f>YEAR(GS_Stock_Data[[#This Row],[Date]])</f>
        <v>2016</v>
      </c>
      <c r="J4327" s="1">
        <f>MONTH(GS_Stock_Data[[#This Row],[Date]])</f>
        <v>7</v>
      </c>
      <c r="K4327" s="1" t="str">
        <f>_xlfn.CONCAT("Q",CEILING(GS_Stock_Data[[#This Row],[MonthNumber]]/3,1))</f>
        <v>Q3</v>
      </c>
      <c r="L4327" s="1" t="str">
        <f>TEXT(GS_Stock_Data[[#This Row],[Date]],"mmm")</f>
        <v>Jul</v>
      </c>
      <c r="M4327" s="1">
        <f>WEEKDAY(GS_Stock_Data[[#This Row],[Date]])</f>
        <v>3</v>
      </c>
      <c r="N4327" s="1" t="str" cm="1">
        <f t="array" ref="N4327">_xlfn.IFS(GS_Stock_Data[[#This Row],[DayNumber]]=2,"MON",GS_Stock_Data[[#This Row],[DayNumber]]=3,"TUE",GS_Stock_Data[[#This Row],[DayNumber]]=4,"WED",GS_Stock_Data[[#This Row],[DayNumber]]=5,"THU",GS_Stock_Data[[#This Row],[DayNumber]]=6,"FRI")</f>
        <v>TUE</v>
      </c>
    </row>
    <row r="4328" spans="1:14" x14ac:dyDescent="0.25">
      <c r="A4328" s="5">
        <v>42564</v>
      </c>
      <c r="B4328" s="1">
        <v>128.35650655663099</v>
      </c>
      <c r="C4328" s="1">
        <v>129.394807905199</v>
      </c>
      <c r="D4328" s="1">
        <v>127.661577805045</v>
      </c>
      <c r="E4328" s="1">
        <v>129.10865783691401</v>
      </c>
      <c r="F4328" s="1">
        <v>4276400</v>
      </c>
      <c r="G4328" s="1">
        <v>0</v>
      </c>
      <c r="H4328" s="1">
        <v>0</v>
      </c>
      <c r="I4328" s="1">
        <f>YEAR(GS_Stock_Data[[#This Row],[Date]])</f>
        <v>2016</v>
      </c>
      <c r="J4328" s="1">
        <f>MONTH(GS_Stock_Data[[#This Row],[Date]])</f>
        <v>7</v>
      </c>
      <c r="K4328" s="1" t="str">
        <f>_xlfn.CONCAT("Q",CEILING(GS_Stock_Data[[#This Row],[MonthNumber]]/3,1))</f>
        <v>Q3</v>
      </c>
      <c r="L4328" s="1" t="str">
        <f>TEXT(GS_Stock_Data[[#This Row],[Date]],"mmm")</f>
        <v>Jul</v>
      </c>
      <c r="M4328" s="1">
        <f>WEEKDAY(GS_Stock_Data[[#This Row],[Date]])</f>
        <v>4</v>
      </c>
      <c r="N4328" s="1" t="str" cm="1">
        <f t="array" ref="N4328">_xlfn.IFS(GS_Stock_Data[[#This Row],[DayNumber]]=2,"MON",GS_Stock_Data[[#This Row],[DayNumber]]=3,"TUE",GS_Stock_Data[[#This Row],[DayNumber]]=4,"WED",GS_Stock_Data[[#This Row],[DayNumber]]=5,"THU",GS_Stock_Data[[#This Row],[DayNumber]]=6,"FRI")</f>
        <v>WED</v>
      </c>
    </row>
    <row r="4329" spans="1:14" x14ac:dyDescent="0.25">
      <c r="A4329" s="5">
        <v>42565</v>
      </c>
      <c r="B4329" s="1">
        <v>131.046193339426</v>
      </c>
      <c r="C4329" s="1">
        <v>133.457996235606</v>
      </c>
      <c r="D4329" s="1">
        <v>130.81727839960701</v>
      </c>
      <c r="E4329" s="1">
        <v>132.88569641113199</v>
      </c>
      <c r="F4329" s="1">
        <v>5087700</v>
      </c>
      <c r="G4329" s="1">
        <v>0</v>
      </c>
      <c r="H4329" s="1">
        <v>0</v>
      </c>
      <c r="I4329" s="1">
        <f>YEAR(GS_Stock_Data[[#This Row],[Date]])</f>
        <v>2016</v>
      </c>
      <c r="J4329" s="1">
        <f>MONTH(GS_Stock_Data[[#This Row],[Date]])</f>
        <v>7</v>
      </c>
      <c r="K4329" s="1" t="str">
        <f>_xlfn.CONCAT("Q",CEILING(GS_Stock_Data[[#This Row],[MonthNumber]]/3,1))</f>
        <v>Q3</v>
      </c>
      <c r="L4329" s="1" t="str">
        <f>TEXT(GS_Stock_Data[[#This Row],[Date]],"mmm")</f>
        <v>Jul</v>
      </c>
      <c r="M4329" s="1">
        <f>WEEKDAY(GS_Stock_Data[[#This Row],[Date]])</f>
        <v>5</v>
      </c>
      <c r="N4329" s="1" t="str" cm="1">
        <f t="array" ref="N4329">_xlfn.IFS(GS_Stock_Data[[#This Row],[DayNumber]]=2,"MON",GS_Stock_Data[[#This Row],[DayNumber]]=3,"TUE",GS_Stock_Data[[#This Row],[DayNumber]]=4,"WED",GS_Stock_Data[[#This Row],[DayNumber]]=5,"THU",GS_Stock_Data[[#This Row],[DayNumber]]=6,"FRI")</f>
        <v>THU</v>
      </c>
    </row>
    <row r="4330" spans="1:14" x14ac:dyDescent="0.25">
      <c r="A4330" s="5">
        <v>42566</v>
      </c>
      <c r="B4330" s="1">
        <v>133.14735354937201</v>
      </c>
      <c r="C4330" s="1">
        <v>133.37626854581501</v>
      </c>
      <c r="D4330" s="1">
        <v>131.381427169727</v>
      </c>
      <c r="E4330" s="1">
        <v>132.14993286132801</v>
      </c>
      <c r="F4330" s="1">
        <v>3078400</v>
      </c>
      <c r="G4330" s="1">
        <v>0</v>
      </c>
      <c r="H4330" s="1">
        <v>0</v>
      </c>
      <c r="I4330" s="1">
        <f>YEAR(GS_Stock_Data[[#This Row],[Date]])</f>
        <v>2016</v>
      </c>
      <c r="J4330" s="1">
        <f>MONTH(GS_Stock_Data[[#This Row],[Date]])</f>
        <v>7</v>
      </c>
      <c r="K4330" s="1" t="str">
        <f>_xlfn.CONCAT("Q",CEILING(GS_Stock_Data[[#This Row],[MonthNumber]]/3,1))</f>
        <v>Q3</v>
      </c>
      <c r="L4330" s="1" t="str">
        <f>TEXT(GS_Stock_Data[[#This Row],[Date]],"mmm")</f>
        <v>Jul</v>
      </c>
      <c r="M4330" s="1">
        <f>WEEKDAY(GS_Stock_Data[[#This Row],[Date]])</f>
        <v>6</v>
      </c>
      <c r="N4330" s="1" t="str" cm="1">
        <f t="array" ref="N4330">_xlfn.IFS(GS_Stock_Data[[#This Row],[DayNumber]]=2,"MON",GS_Stock_Data[[#This Row],[DayNumber]]=3,"TUE",GS_Stock_Data[[#This Row],[DayNumber]]=4,"WED",GS_Stock_Data[[#This Row],[DayNumber]]=5,"THU",GS_Stock_Data[[#This Row],[DayNumber]]=6,"FRI")</f>
        <v>FRI</v>
      </c>
    </row>
    <row r="4331" spans="1:14" x14ac:dyDescent="0.25">
      <c r="A4331" s="5">
        <v>42569</v>
      </c>
      <c r="B4331" s="1">
        <v>132.738584745346</v>
      </c>
      <c r="C4331" s="1">
        <v>134.152955179109</v>
      </c>
      <c r="D4331" s="1">
        <v>132.452434741292</v>
      </c>
      <c r="E4331" s="1">
        <v>133.53161621093699</v>
      </c>
      <c r="F4331" s="1">
        <v>4734500</v>
      </c>
      <c r="G4331" s="1">
        <v>0</v>
      </c>
      <c r="H4331" s="1">
        <v>0</v>
      </c>
      <c r="I4331" s="1">
        <f>YEAR(GS_Stock_Data[[#This Row],[Date]])</f>
        <v>2016</v>
      </c>
      <c r="J4331" s="1">
        <f>MONTH(GS_Stock_Data[[#This Row],[Date]])</f>
        <v>7</v>
      </c>
      <c r="K4331" s="1" t="str">
        <f>_xlfn.CONCAT("Q",CEILING(GS_Stock_Data[[#This Row],[MonthNumber]]/3,1))</f>
        <v>Q3</v>
      </c>
      <c r="L4331" s="1" t="str">
        <f>TEXT(GS_Stock_Data[[#This Row],[Date]],"mmm")</f>
        <v>Jul</v>
      </c>
      <c r="M4331" s="1">
        <f>WEEKDAY(GS_Stock_Data[[#This Row],[Date]])</f>
        <v>2</v>
      </c>
      <c r="N4331" s="1" t="str" cm="1">
        <f t="array" ref="N4331">_xlfn.IFS(GS_Stock_Data[[#This Row],[DayNumber]]=2,"MON",GS_Stock_Data[[#This Row],[DayNumber]]=3,"TUE",GS_Stock_Data[[#This Row],[DayNumber]]=4,"WED",GS_Stock_Data[[#This Row],[DayNumber]]=5,"THU",GS_Stock_Data[[#This Row],[DayNumber]]=6,"FRI")</f>
        <v>MON</v>
      </c>
    </row>
    <row r="4332" spans="1:14" x14ac:dyDescent="0.25">
      <c r="A4332" s="5">
        <v>42570</v>
      </c>
      <c r="B4332" s="1">
        <v>132.46065509931901</v>
      </c>
      <c r="C4332" s="1">
        <v>134.144821368414</v>
      </c>
      <c r="D4332" s="1">
        <v>131.40599905415101</v>
      </c>
      <c r="E4332" s="1">
        <v>131.96194458007801</v>
      </c>
      <c r="F4332" s="1">
        <v>5399700</v>
      </c>
      <c r="G4332" s="1">
        <v>0</v>
      </c>
      <c r="H4332" s="1">
        <v>0</v>
      </c>
      <c r="I4332" s="1">
        <f>YEAR(GS_Stock_Data[[#This Row],[Date]])</f>
        <v>2016</v>
      </c>
      <c r="J4332" s="1">
        <f>MONTH(GS_Stock_Data[[#This Row],[Date]])</f>
        <v>7</v>
      </c>
      <c r="K4332" s="1" t="str">
        <f>_xlfn.CONCAT("Q",CEILING(GS_Stock_Data[[#This Row],[MonthNumber]]/3,1))</f>
        <v>Q3</v>
      </c>
      <c r="L4332" s="1" t="str">
        <f>TEXT(GS_Stock_Data[[#This Row],[Date]],"mmm")</f>
        <v>Jul</v>
      </c>
      <c r="M4332" s="1">
        <f>WEEKDAY(GS_Stock_Data[[#This Row],[Date]])</f>
        <v>3</v>
      </c>
      <c r="N4332" s="1" t="str" cm="1">
        <f t="array" ref="N4332">_xlfn.IFS(GS_Stock_Data[[#This Row],[DayNumber]]=2,"MON",GS_Stock_Data[[#This Row],[DayNumber]]=3,"TUE",GS_Stock_Data[[#This Row],[DayNumber]]=4,"WED",GS_Stock_Data[[#This Row],[DayNumber]]=5,"THU",GS_Stock_Data[[#This Row],[DayNumber]]=6,"FRI")</f>
        <v>TUE</v>
      </c>
    </row>
    <row r="4333" spans="1:14" x14ac:dyDescent="0.25">
      <c r="A4333" s="5">
        <v>42571</v>
      </c>
      <c r="B4333" s="1">
        <v>132.89390384192299</v>
      </c>
      <c r="C4333" s="1">
        <v>133.171870250941</v>
      </c>
      <c r="D4333" s="1">
        <v>130.17143730964801</v>
      </c>
      <c r="E4333" s="1">
        <v>132.25621032714801</v>
      </c>
      <c r="F4333" s="1">
        <v>3547800</v>
      </c>
      <c r="G4333" s="1">
        <v>0</v>
      </c>
      <c r="H4333" s="1">
        <v>0</v>
      </c>
      <c r="I4333" s="1">
        <f>YEAR(GS_Stock_Data[[#This Row],[Date]])</f>
        <v>2016</v>
      </c>
      <c r="J4333" s="1">
        <f>MONTH(GS_Stock_Data[[#This Row],[Date]])</f>
        <v>7</v>
      </c>
      <c r="K4333" s="1" t="str">
        <f>_xlfn.CONCAT("Q",CEILING(GS_Stock_Data[[#This Row],[MonthNumber]]/3,1))</f>
        <v>Q3</v>
      </c>
      <c r="L4333" s="1" t="str">
        <f>TEXT(GS_Stock_Data[[#This Row],[Date]],"mmm")</f>
        <v>Jul</v>
      </c>
      <c r="M4333" s="1">
        <f>WEEKDAY(GS_Stock_Data[[#This Row],[Date]])</f>
        <v>4</v>
      </c>
      <c r="N4333" s="1" t="str" cm="1">
        <f t="array" ref="N4333">_xlfn.IFS(GS_Stock_Data[[#This Row],[DayNumber]]=2,"MON",GS_Stock_Data[[#This Row],[DayNumber]]=3,"TUE",GS_Stock_Data[[#This Row],[DayNumber]]=4,"WED",GS_Stock_Data[[#This Row],[DayNumber]]=5,"THU",GS_Stock_Data[[#This Row],[DayNumber]]=6,"FRI")</f>
        <v>WED</v>
      </c>
    </row>
    <row r="4334" spans="1:14" x14ac:dyDescent="0.25">
      <c r="A4334" s="5">
        <v>42572</v>
      </c>
      <c r="B4334" s="1">
        <v>132.20715377722499</v>
      </c>
      <c r="C4334" s="1">
        <v>132.362479135119</v>
      </c>
      <c r="D4334" s="1">
        <v>130.62109113143501</v>
      </c>
      <c r="E4334" s="1">
        <v>130.850006103515</v>
      </c>
      <c r="F4334" s="1">
        <v>2855500</v>
      </c>
      <c r="G4334" s="1">
        <v>0</v>
      </c>
      <c r="H4334" s="1">
        <v>0</v>
      </c>
      <c r="I4334" s="1">
        <f>YEAR(GS_Stock_Data[[#This Row],[Date]])</f>
        <v>2016</v>
      </c>
      <c r="J4334" s="1">
        <f>MONTH(GS_Stock_Data[[#This Row],[Date]])</f>
        <v>7</v>
      </c>
      <c r="K4334" s="1" t="str">
        <f>_xlfn.CONCAT("Q",CEILING(GS_Stock_Data[[#This Row],[MonthNumber]]/3,1))</f>
        <v>Q3</v>
      </c>
      <c r="L4334" s="1" t="str">
        <f>TEXT(GS_Stock_Data[[#This Row],[Date]],"mmm")</f>
        <v>Jul</v>
      </c>
      <c r="M4334" s="1">
        <f>WEEKDAY(GS_Stock_Data[[#This Row],[Date]])</f>
        <v>5</v>
      </c>
      <c r="N4334" s="1" t="str" cm="1">
        <f t="array" ref="N4334">_xlfn.IFS(GS_Stock_Data[[#This Row],[DayNumber]]=2,"MON",GS_Stock_Data[[#This Row],[DayNumber]]=3,"TUE",GS_Stock_Data[[#This Row],[DayNumber]]=4,"WED",GS_Stock_Data[[#This Row],[DayNumber]]=5,"THU",GS_Stock_Data[[#This Row],[DayNumber]]=6,"FRI")</f>
        <v>THU</v>
      </c>
    </row>
    <row r="4335" spans="1:14" x14ac:dyDescent="0.25">
      <c r="A4335" s="5">
        <v>42573</v>
      </c>
      <c r="B4335" s="1">
        <v>131.04615656467701</v>
      </c>
      <c r="C4335" s="1">
        <v>131.405883504851</v>
      </c>
      <c r="D4335" s="1">
        <v>130.694613175368</v>
      </c>
      <c r="E4335" s="1">
        <v>131.144271850585</v>
      </c>
      <c r="F4335" s="1">
        <v>1811700</v>
      </c>
      <c r="G4335" s="1">
        <v>0</v>
      </c>
      <c r="H4335" s="1">
        <v>0</v>
      </c>
      <c r="I4335" s="1">
        <f>YEAR(GS_Stock_Data[[#This Row],[Date]])</f>
        <v>2016</v>
      </c>
      <c r="J4335" s="1">
        <f>MONTH(GS_Stock_Data[[#This Row],[Date]])</f>
        <v>7</v>
      </c>
      <c r="K4335" s="1" t="str">
        <f>_xlfn.CONCAT("Q",CEILING(GS_Stock_Data[[#This Row],[MonthNumber]]/3,1))</f>
        <v>Q3</v>
      </c>
      <c r="L4335" s="1" t="str">
        <f>TEXT(GS_Stock_Data[[#This Row],[Date]],"mmm")</f>
        <v>Jul</v>
      </c>
      <c r="M4335" s="1">
        <f>WEEKDAY(GS_Stock_Data[[#This Row],[Date]])</f>
        <v>6</v>
      </c>
      <c r="N4335" s="1" t="str" cm="1">
        <f t="array" ref="N4335">_xlfn.IFS(GS_Stock_Data[[#This Row],[DayNumber]]=2,"MON",GS_Stock_Data[[#This Row],[DayNumber]]=3,"TUE",GS_Stock_Data[[#This Row],[DayNumber]]=4,"WED",GS_Stock_Data[[#This Row],[DayNumber]]=5,"THU",GS_Stock_Data[[#This Row],[DayNumber]]=6,"FRI")</f>
        <v>FRI</v>
      </c>
    </row>
    <row r="4336" spans="1:14" x14ac:dyDescent="0.25">
      <c r="A4336" s="5">
        <v>42576</v>
      </c>
      <c r="B4336" s="1">
        <v>130.51483394774601</v>
      </c>
      <c r="C4336" s="1">
        <v>131.89650764390399</v>
      </c>
      <c r="D4336" s="1">
        <v>130.49030822916899</v>
      </c>
      <c r="E4336" s="1">
        <v>131.22610473632801</v>
      </c>
      <c r="F4336" s="1">
        <v>1956100</v>
      </c>
      <c r="G4336" s="1">
        <v>0</v>
      </c>
      <c r="H4336" s="1">
        <v>0</v>
      </c>
      <c r="I4336" s="1">
        <f>YEAR(GS_Stock_Data[[#This Row],[Date]])</f>
        <v>2016</v>
      </c>
      <c r="J4336" s="1">
        <f>MONTH(GS_Stock_Data[[#This Row],[Date]])</f>
        <v>7</v>
      </c>
      <c r="K4336" s="1" t="str">
        <f>_xlfn.CONCAT("Q",CEILING(GS_Stock_Data[[#This Row],[MonthNumber]]/3,1))</f>
        <v>Q3</v>
      </c>
      <c r="L4336" s="1" t="str">
        <f>TEXT(GS_Stock_Data[[#This Row],[Date]],"mmm")</f>
        <v>Jul</v>
      </c>
      <c r="M4336" s="1">
        <f>WEEKDAY(GS_Stock_Data[[#This Row],[Date]])</f>
        <v>2</v>
      </c>
      <c r="N4336" s="1" t="str" cm="1">
        <f t="array" ref="N4336">_xlfn.IFS(GS_Stock_Data[[#This Row],[DayNumber]]=2,"MON",GS_Stock_Data[[#This Row],[DayNumber]]=3,"TUE",GS_Stock_Data[[#This Row],[DayNumber]]=4,"WED",GS_Stock_Data[[#This Row],[DayNumber]]=5,"THU",GS_Stock_Data[[#This Row],[DayNumber]]=6,"FRI")</f>
        <v>MON</v>
      </c>
    </row>
    <row r="4337" spans="1:14" x14ac:dyDescent="0.25">
      <c r="A4337" s="5">
        <v>42577</v>
      </c>
      <c r="B4337" s="1">
        <v>131.36508614137099</v>
      </c>
      <c r="C4337" s="1">
        <v>132.03548903963301</v>
      </c>
      <c r="D4337" s="1">
        <v>130.334968550676</v>
      </c>
      <c r="E4337" s="1">
        <v>131.75752258300699</v>
      </c>
      <c r="F4337" s="1">
        <v>2150100</v>
      </c>
      <c r="G4337" s="1">
        <v>0</v>
      </c>
      <c r="H4337" s="1">
        <v>0</v>
      </c>
      <c r="I4337" s="1">
        <f>YEAR(GS_Stock_Data[[#This Row],[Date]])</f>
        <v>2016</v>
      </c>
      <c r="J4337" s="1">
        <f>MONTH(GS_Stock_Data[[#This Row],[Date]])</f>
        <v>7</v>
      </c>
      <c r="K4337" s="1" t="str">
        <f>_xlfn.CONCAT("Q",CEILING(GS_Stock_Data[[#This Row],[MonthNumber]]/3,1))</f>
        <v>Q3</v>
      </c>
      <c r="L4337" s="1" t="str">
        <f>TEXT(GS_Stock_Data[[#This Row],[Date]],"mmm")</f>
        <v>Jul</v>
      </c>
      <c r="M4337" s="1">
        <f>WEEKDAY(GS_Stock_Data[[#This Row],[Date]])</f>
        <v>3</v>
      </c>
      <c r="N4337" s="1" t="str" cm="1">
        <f t="array" ref="N4337">_xlfn.IFS(GS_Stock_Data[[#This Row],[DayNumber]]=2,"MON",GS_Stock_Data[[#This Row],[DayNumber]]=3,"TUE",GS_Stock_Data[[#This Row],[DayNumber]]=4,"WED",GS_Stock_Data[[#This Row],[DayNumber]]=5,"THU",GS_Stock_Data[[#This Row],[DayNumber]]=6,"FRI")</f>
        <v>TUE</v>
      </c>
    </row>
    <row r="4338" spans="1:14" x14ac:dyDescent="0.25">
      <c r="A4338" s="5">
        <v>42578</v>
      </c>
      <c r="B4338" s="1">
        <v>131.790210289241</v>
      </c>
      <c r="C4338" s="1">
        <v>132.58324172396499</v>
      </c>
      <c r="D4338" s="1">
        <v>131.14434562871</v>
      </c>
      <c r="E4338" s="1">
        <v>131.61853027343699</v>
      </c>
      <c r="F4338" s="1">
        <v>2317200</v>
      </c>
      <c r="G4338" s="1">
        <v>0</v>
      </c>
      <c r="H4338" s="1">
        <v>0</v>
      </c>
      <c r="I4338" s="1">
        <f>YEAR(GS_Stock_Data[[#This Row],[Date]])</f>
        <v>2016</v>
      </c>
      <c r="J4338" s="1">
        <f>MONTH(GS_Stock_Data[[#This Row],[Date]])</f>
        <v>7</v>
      </c>
      <c r="K4338" s="1" t="str">
        <f>_xlfn.CONCAT("Q",CEILING(GS_Stock_Data[[#This Row],[MonthNumber]]/3,1))</f>
        <v>Q3</v>
      </c>
      <c r="L4338" s="1" t="str">
        <f>TEXT(GS_Stock_Data[[#This Row],[Date]],"mmm")</f>
        <v>Jul</v>
      </c>
      <c r="M4338" s="1">
        <f>WEEKDAY(GS_Stock_Data[[#This Row],[Date]])</f>
        <v>4</v>
      </c>
      <c r="N4338" s="1" t="str" cm="1">
        <f t="array" ref="N4338">_xlfn.IFS(GS_Stock_Data[[#This Row],[DayNumber]]=2,"MON",GS_Stock_Data[[#This Row],[DayNumber]]=3,"TUE",GS_Stock_Data[[#This Row],[DayNumber]]=4,"WED",GS_Stock_Data[[#This Row],[DayNumber]]=5,"THU",GS_Stock_Data[[#This Row],[DayNumber]]=6,"FRI")</f>
        <v>WED</v>
      </c>
    </row>
    <row r="4339" spans="1:14" x14ac:dyDescent="0.25">
      <c r="A4339" s="5">
        <v>42579</v>
      </c>
      <c r="B4339" s="1">
        <v>130.95631213549601</v>
      </c>
      <c r="C4339" s="1">
        <v>131.59401825681201</v>
      </c>
      <c r="D4339" s="1">
        <v>129.86078843273</v>
      </c>
      <c r="E4339" s="1">
        <v>131.24246215820301</v>
      </c>
      <c r="F4339" s="1">
        <v>2047400</v>
      </c>
      <c r="G4339" s="1">
        <v>0</v>
      </c>
      <c r="H4339" s="1">
        <v>0</v>
      </c>
      <c r="I4339" s="1">
        <f>YEAR(GS_Stock_Data[[#This Row],[Date]])</f>
        <v>2016</v>
      </c>
      <c r="J4339" s="1">
        <f>MONTH(GS_Stock_Data[[#This Row],[Date]])</f>
        <v>7</v>
      </c>
      <c r="K4339" s="1" t="str">
        <f>_xlfn.CONCAT("Q",CEILING(GS_Stock_Data[[#This Row],[MonthNumber]]/3,1))</f>
        <v>Q3</v>
      </c>
      <c r="L4339" s="1" t="str">
        <f>TEXT(GS_Stock_Data[[#This Row],[Date]],"mmm")</f>
        <v>Jul</v>
      </c>
      <c r="M4339" s="1">
        <f>WEEKDAY(GS_Stock_Data[[#This Row],[Date]])</f>
        <v>5</v>
      </c>
      <c r="N4339" s="1" t="str" cm="1">
        <f t="array" ref="N4339">_xlfn.IFS(GS_Stock_Data[[#This Row],[DayNumber]]=2,"MON",GS_Stock_Data[[#This Row],[DayNumber]]=3,"TUE",GS_Stock_Data[[#This Row],[DayNumber]]=4,"WED",GS_Stock_Data[[#This Row],[DayNumber]]=5,"THU",GS_Stock_Data[[#This Row],[DayNumber]]=6,"FRI")</f>
        <v>THU</v>
      </c>
    </row>
    <row r="4340" spans="1:14" x14ac:dyDescent="0.25">
      <c r="A4340" s="5">
        <v>42580</v>
      </c>
      <c r="B4340" s="1">
        <v>130.40851483189201</v>
      </c>
      <c r="C4340" s="1">
        <v>130.96446008845999</v>
      </c>
      <c r="D4340" s="1">
        <v>129.705415300749</v>
      </c>
      <c r="E4340" s="1">
        <v>129.83622741699199</v>
      </c>
      <c r="F4340" s="1">
        <v>2388200</v>
      </c>
      <c r="G4340" s="1">
        <v>0</v>
      </c>
      <c r="H4340" s="1">
        <v>0</v>
      </c>
      <c r="I4340" s="1">
        <f>YEAR(GS_Stock_Data[[#This Row],[Date]])</f>
        <v>2016</v>
      </c>
      <c r="J4340" s="1">
        <f>MONTH(GS_Stock_Data[[#This Row],[Date]])</f>
        <v>7</v>
      </c>
      <c r="K4340" s="1" t="str">
        <f>_xlfn.CONCAT("Q",CEILING(GS_Stock_Data[[#This Row],[MonthNumber]]/3,1))</f>
        <v>Q3</v>
      </c>
      <c r="L4340" s="1" t="str">
        <f>TEXT(GS_Stock_Data[[#This Row],[Date]],"mmm")</f>
        <v>Jul</v>
      </c>
      <c r="M4340" s="1">
        <f>WEEKDAY(GS_Stock_Data[[#This Row],[Date]])</f>
        <v>6</v>
      </c>
      <c r="N4340" s="1" t="str" cm="1">
        <f t="array" ref="N4340">_xlfn.IFS(GS_Stock_Data[[#This Row],[DayNumber]]=2,"MON",GS_Stock_Data[[#This Row],[DayNumber]]=3,"TUE",GS_Stock_Data[[#This Row],[DayNumber]]=4,"WED",GS_Stock_Data[[#This Row],[DayNumber]]=5,"THU",GS_Stock_Data[[#This Row],[DayNumber]]=6,"FRI")</f>
        <v>FRI</v>
      </c>
    </row>
    <row r="4341" spans="1:14" x14ac:dyDescent="0.25">
      <c r="A4341" s="5">
        <v>42583</v>
      </c>
      <c r="B4341" s="1">
        <v>129.83629319917901</v>
      </c>
      <c r="C4341" s="1">
        <v>130.743782443637</v>
      </c>
      <c r="D4341" s="1">
        <v>129.11683867025701</v>
      </c>
      <c r="E4341" s="1">
        <v>129.32122802734301</v>
      </c>
      <c r="F4341" s="1">
        <v>2316300</v>
      </c>
      <c r="G4341" s="1">
        <v>0</v>
      </c>
      <c r="H4341" s="1">
        <v>0</v>
      </c>
      <c r="I4341" s="1">
        <f>YEAR(GS_Stock_Data[[#This Row],[Date]])</f>
        <v>2016</v>
      </c>
      <c r="J4341" s="1">
        <f>MONTH(GS_Stock_Data[[#This Row],[Date]])</f>
        <v>8</v>
      </c>
      <c r="K4341" s="1" t="str">
        <f>_xlfn.CONCAT("Q",CEILING(GS_Stock_Data[[#This Row],[MonthNumber]]/3,1))</f>
        <v>Q3</v>
      </c>
      <c r="L4341" s="1" t="str">
        <f>TEXT(GS_Stock_Data[[#This Row],[Date]],"mmm")</f>
        <v>Aug</v>
      </c>
      <c r="M4341" s="1">
        <f>WEEKDAY(GS_Stock_Data[[#This Row],[Date]])</f>
        <v>2</v>
      </c>
      <c r="N4341" s="1" t="str" cm="1">
        <f t="array" ref="N4341">_xlfn.IFS(GS_Stock_Data[[#This Row],[DayNumber]]=2,"MON",GS_Stock_Data[[#This Row],[DayNumber]]=3,"TUE",GS_Stock_Data[[#This Row],[DayNumber]]=4,"WED",GS_Stock_Data[[#This Row],[DayNumber]]=5,"THU",GS_Stock_Data[[#This Row],[DayNumber]]=6,"FRI")</f>
        <v>MON</v>
      </c>
    </row>
    <row r="4342" spans="1:14" x14ac:dyDescent="0.25">
      <c r="A4342" s="5">
        <v>42584</v>
      </c>
      <c r="B4342" s="1">
        <v>128.88788750146199</v>
      </c>
      <c r="C4342" s="1">
        <v>129.55011931195099</v>
      </c>
      <c r="D4342" s="1">
        <v>127.023858084738</v>
      </c>
      <c r="E4342" s="1">
        <v>127.58797454833901</v>
      </c>
      <c r="F4342" s="1">
        <v>3182800</v>
      </c>
      <c r="G4342" s="1">
        <v>0</v>
      </c>
      <c r="H4342" s="1">
        <v>0</v>
      </c>
      <c r="I4342" s="1">
        <f>YEAR(GS_Stock_Data[[#This Row],[Date]])</f>
        <v>2016</v>
      </c>
      <c r="J4342" s="1">
        <f>MONTH(GS_Stock_Data[[#This Row],[Date]])</f>
        <v>8</v>
      </c>
      <c r="K4342" s="1" t="str">
        <f>_xlfn.CONCAT("Q",CEILING(GS_Stock_Data[[#This Row],[MonthNumber]]/3,1))</f>
        <v>Q3</v>
      </c>
      <c r="L4342" s="1" t="str">
        <f>TEXT(GS_Stock_Data[[#This Row],[Date]],"mmm")</f>
        <v>Aug</v>
      </c>
      <c r="M4342" s="1">
        <f>WEEKDAY(GS_Stock_Data[[#This Row],[Date]])</f>
        <v>3</v>
      </c>
      <c r="N4342" s="1" t="str" cm="1">
        <f t="array" ref="N4342">_xlfn.IFS(GS_Stock_Data[[#This Row],[DayNumber]]=2,"MON",GS_Stock_Data[[#This Row],[DayNumber]]=3,"TUE",GS_Stock_Data[[#This Row],[DayNumber]]=4,"WED",GS_Stock_Data[[#This Row],[DayNumber]]=5,"THU",GS_Stock_Data[[#This Row],[DayNumber]]=6,"FRI")</f>
        <v>TUE</v>
      </c>
    </row>
    <row r="4343" spans="1:14" x14ac:dyDescent="0.25">
      <c r="A4343" s="5">
        <v>42585</v>
      </c>
      <c r="B4343" s="1">
        <v>127.90681333853701</v>
      </c>
      <c r="C4343" s="1">
        <v>129.95070620899901</v>
      </c>
      <c r="D4343" s="1">
        <v>127.686069415546</v>
      </c>
      <c r="E4343" s="1">
        <v>129.45199584960901</v>
      </c>
      <c r="F4343" s="1">
        <v>2284700</v>
      </c>
      <c r="G4343" s="1">
        <v>0</v>
      </c>
      <c r="H4343" s="1">
        <v>0</v>
      </c>
      <c r="I4343" s="1">
        <f>YEAR(GS_Stock_Data[[#This Row],[Date]])</f>
        <v>2016</v>
      </c>
      <c r="J4343" s="1">
        <f>MONTH(GS_Stock_Data[[#This Row],[Date]])</f>
        <v>8</v>
      </c>
      <c r="K4343" s="1" t="str">
        <f>_xlfn.CONCAT("Q",CEILING(GS_Stock_Data[[#This Row],[MonthNumber]]/3,1))</f>
        <v>Q3</v>
      </c>
      <c r="L4343" s="1" t="str">
        <f>TEXT(GS_Stock_Data[[#This Row],[Date]],"mmm")</f>
        <v>Aug</v>
      </c>
      <c r="M4343" s="1">
        <f>WEEKDAY(GS_Stock_Data[[#This Row],[Date]])</f>
        <v>4</v>
      </c>
      <c r="N4343" s="1" t="str" cm="1">
        <f t="array" ref="N4343">_xlfn.IFS(GS_Stock_Data[[#This Row],[DayNumber]]=2,"MON",GS_Stock_Data[[#This Row],[DayNumber]]=3,"TUE",GS_Stock_Data[[#This Row],[DayNumber]]=4,"WED",GS_Stock_Data[[#This Row],[DayNumber]]=5,"THU",GS_Stock_Data[[#This Row],[DayNumber]]=6,"FRI")</f>
        <v>WED</v>
      </c>
    </row>
    <row r="4344" spans="1:14" x14ac:dyDescent="0.25">
      <c r="A4344" s="5">
        <v>42586</v>
      </c>
      <c r="B4344" s="1">
        <v>129.353933823603</v>
      </c>
      <c r="C4344" s="1">
        <v>129.909866871921</v>
      </c>
      <c r="D4344" s="1">
        <v>128.691714320485</v>
      </c>
      <c r="E4344" s="1">
        <v>129.21495056152301</v>
      </c>
      <c r="F4344" s="1">
        <v>2005700</v>
      </c>
      <c r="G4344" s="1">
        <v>0</v>
      </c>
      <c r="H4344" s="1">
        <v>0</v>
      </c>
      <c r="I4344" s="1">
        <f>YEAR(GS_Stock_Data[[#This Row],[Date]])</f>
        <v>2016</v>
      </c>
      <c r="J4344" s="1">
        <f>MONTH(GS_Stock_Data[[#This Row],[Date]])</f>
        <v>8</v>
      </c>
      <c r="K4344" s="1" t="str">
        <f>_xlfn.CONCAT("Q",CEILING(GS_Stock_Data[[#This Row],[MonthNumber]]/3,1))</f>
        <v>Q3</v>
      </c>
      <c r="L4344" s="1" t="str">
        <f>TEXT(GS_Stock_Data[[#This Row],[Date]],"mmm")</f>
        <v>Aug</v>
      </c>
      <c r="M4344" s="1">
        <f>WEEKDAY(GS_Stock_Data[[#This Row],[Date]])</f>
        <v>5</v>
      </c>
      <c r="N4344" s="1" t="str" cm="1">
        <f t="array" ref="N4344">_xlfn.IFS(GS_Stock_Data[[#This Row],[DayNumber]]=2,"MON",GS_Stock_Data[[#This Row],[DayNumber]]=3,"TUE",GS_Stock_Data[[#This Row],[DayNumber]]=4,"WED",GS_Stock_Data[[#This Row],[DayNumber]]=5,"THU",GS_Stock_Data[[#This Row],[DayNumber]]=6,"FRI")</f>
        <v>THU</v>
      </c>
    </row>
    <row r="4345" spans="1:14" x14ac:dyDescent="0.25">
      <c r="A4345" s="5">
        <v>42587</v>
      </c>
      <c r="B4345" s="1">
        <v>130.604741718936</v>
      </c>
      <c r="C4345" s="1">
        <v>132.55053153433201</v>
      </c>
      <c r="D4345" s="1">
        <v>130.15508283618499</v>
      </c>
      <c r="E4345" s="1">
        <v>132.517822265625</v>
      </c>
      <c r="F4345" s="1">
        <v>2676100</v>
      </c>
      <c r="G4345" s="1">
        <v>0</v>
      </c>
      <c r="H4345" s="1">
        <v>0</v>
      </c>
      <c r="I4345" s="1">
        <f>YEAR(GS_Stock_Data[[#This Row],[Date]])</f>
        <v>2016</v>
      </c>
      <c r="J4345" s="1">
        <f>MONTH(GS_Stock_Data[[#This Row],[Date]])</f>
        <v>8</v>
      </c>
      <c r="K4345" s="1" t="str">
        <f>_xlfn.CONCAT("Q",CEILING(GS_Stock_Data[[#This Row],[MonthNumber]]/3,1))</f>
        <v>Q3</v>
      </c>
      <c r="L4345" s="1" t="str">
        <f>TEXT(GS_Stock_Data[[#This Row],[Date]],"mmm")</f>
        <v>Aug</v>
      </c>
      <c r="M4345" s="1">
        <f>WEEKDAY(GS_Stock_Data[[#This Row],[Date]])</f>
        <v>6</v>
      </c>
      <c r="N4345" s="1" t="str" cm="1">
        <f t="array" ref="N4345">_xlfn.IFS(GS_Stock_Data[[#This Row],[DayNumber]]=2,"MON",GS_Stock_Data[[#This Row],[DayNumber]]=3,"TUE",GS_Stock_Data[[#This Row],[DayNumber]]=4,"WED",GS_Stock_Data[[#This Row],[DayNumber]]=5,"THU",GS_Stock_Data[[#This Row],[DayNumber]]=6,"FRI")</f>
        <v>FRI</v>
      </c>
    </row>
    <row r="4346" spans="1:14" x14ac:dyDescent="0.25">
      <c r="A4346" s="5">
        <v>42590</v>
      </c>
      <c r="B4346" s="1">
        <v>132.52600483047701</v>
      </c>
      <c r="C4346" s="1">
        <v>134.06300362513201</v>
      </c>
      <c r="D4346" s="1">
        <v>132.4524152139</v>
      </c>
      <c r="E4346" s="1">
        <v>133.12281799316401</v>
      </c>
      <c r="F4346" s="1">
        <v>2266600</v>
      </c>
      <c r="G4346" s="1">
        <v>0</v>
      </c>
      <c r="H4346" s="1">
        <v>0</v>
      </c>
      <c r="I4346" s="1">
        <f>YEAR(GS_Stock_Data[[#This Row],[Date]])</f>
        <v>2016</v>
      </c>
      <c r="J4346" s="1">
        <f>MONTH(GS_Stock_Data[[#This Row],[Date]])</f>
        <v>8</v>
      </c>
      <c r="K4346" s="1" t="str">
        <f>_xlfn.CONCAT("Q",CEILING(GS_Stock_Data[[#This Row],[MonthNumber]]/3,1))</f>
        <v>Q3</v>
      </c>
      <c r="L4346" s="1" t="str">
        <f>TEXT(GS_Stock_Data[[#This Row],[Date]],"mmm")</f>
        <v>Aug</v>
      </c>
      <c r="M4346" s="1">
        <f>WEEKDAY(GS_Stock_Data[[#This Row],[Date]])</f>
        <v>2</v>
      </c>
      <c r="N4346" s="1" t="str" cm="1">
        <f t="array" ref="N4346">_xlfn.IFS(GS_Stock_Data[[#This Row],[DayNumber]]=2,"MON",GS_Stock_Data[[#This Row],[DayNumber]]=3,"TUE",GS_Stock_Data[[#This Row],[DayNumber]]=4,"WED",GS_Stock_Data[[#This Row],[DayNumber]]=5,"THU",GS_Stock_Data[[#This Row],[DayNumber]]=6,"FRI")</f>
        <v>MON</v>
      </c>
    </row>
    <row r="4347" spans="1:14" x14ac:dyDescent="0.25">
      <c r="A4347" s="5">
        <v>42591</v>
      </c>
      <c r="B4347" s="1">
        <v>132.85301540331</v>
      </c>
      <c r="C4347" s="1">
        <v>134.553535497464</v>
      </c>
      <c r="D4347" s="1">
        <v>132.85301540331</v>
      </c>
      <c r="E4347" s="1">
        <v>133.62152099609301</v>
      </c>
      <c r="F4347" s="1">
        <v>1957400</v>
      </c>
      <c r="G4347" s="1">
        <v>0</v>
      </c>
      <c r="H4347" s="1">
        <v>0</v>
      </c>
      <c r="I4347" s="1">
        <f>YEAR(GS_Stock_Data[[#This Row],[Date]])</f>
        <v>2016</v>
      </c>
      <c r="J4347" s="1">
        <f>MONTH(GS_Stock_Data[[#This Row],[Date]])</f>
        <v>8</v>
      </c>
      <c r="K4347" s="1" t="str">
        <f>_xlfn.CONCAT("Q",CEILING(GS_Stock_Data[[#This Row],[MonthNumber]]/3,1))</f>
        <v>Q3</v>
      </c>
      <c r="L4347" s="1" t="str">
        <f>TEXT(GS_Stock_Data[[#This Row],[Date]],"mmm")</f>
        <v>Aug</v>
      </c>
      <c r="M4347" s="1">
        <f>WEEKDAY(GS_Stock_Data[[#This Row],[Date]])</f>
        <v>3</v>
      </c>
      <c r="N4347" s="1" t="str" cm="1">
        <f t="array" ref="N4347">_xlfn.IFS(GS_Stock_Data[[#This Row],[DayNumber]]=2,"MON",GS_Stock_Data[[#This Row],[DayNumber]]=3,"TUE",GS_Stock_Data[[#This Row],[DayNumber]]=4,"WED",GS_Stock_Data[[#This Row],[DayNumber]]=5,"THU",GS_Stock_Data[[#This Row],[DayNumber]]=6,"FRI")</f>
        <v>TUE</v>
      </c>
    </row>
    <row r="4348" spans="1:14" x14ac:dyDescent="0.25">
      <c r="A4348" s="5">
        <v>42592</v>
      </c>
      <c r="B4348" s="1">
        <v>133.629696241071</v>
      </c>
      <c r="C4348" s="1">
        <v>133.75233728253301</v>
      </c>
      <c r="D4348" s="1">
        <v>132.45241210265399</v>
      </c>
      <c r="E4348" s="1">
        <v>132.59957885742099</v>
      </c>
      <c r="F4348" s="1">
        <v>1656100</v>
      </c>
      <c r="G4348" s="1">
        <v>0</v>
      </c>
      <c r="H4348" s="1">
        <v>0</v>
      </c>
      <c r="I4348" s="1">
        <f>YEAR(GS_Stock_Data[[#This Row],[Date]])</f>
        <v>2016</v>
      </c>
      <c r="J4348" s="1">
        <f>MONTH(GS_Stock_Data[[#This Row],[Date]])</f>
        <v>8</v>
      </c>
      <c r="K4348" s="1" t="str">
        <f>_xlfn.CONCAT("Q",CEILING(GS_Stock_Data[[#This Row],[MonthNumber]]/3,1))</f>
        <v>Q3</v>
      </c>
      <c r="L4348" s="1" t="str">
        <f>TEXT(GS_Stock_Data[[#This Row],[Date]],"mmm")</f>
        <v>Aug</v>
      </c>
      <c r="M4348" s="1">
        <f>WEEKDAY(GS_Stock_Data[[#This Row],[Date]])</f>
        <v>4</v>
      </c>
      <c r="N4348" s="1" t="str" cm="1">
        <f t="array" ref="N4348">_xlfn.IFS(GS_Stock_Data[[#This Row],[DayNumber]]=2,"MON",GS_Stock_Data[[#This Row],[DayNumber]]=3,"TUE",GS_Stock_Data[[#This Row],[DayNumber]]=4,"WED",GS_Stock_Data[[#This Row],[DayNumber]]=5,"THU",GS_Stock_Data[[#This Row],[DayNumber]]=6,"FRI")</f>
        <v>WED</v>
      </c>
    </row>
    <row r="4349" spans="1:14" x14ac:dyDescent="0.25">
      <c r="A4349" s="5">
        <v>42593</v>
      </c>
      <c r="B4349" s="1">
        <v>132.60780233927201</v>
      </c>
      <c r="C4349" s="1">
        <v>134.28379743543201</v>
      </c>
      <c r="D4349" s="1">
        <v>132.38705835735499</v>
      </c>
      <c r="E4349" s="1">
        <v>133.96495056152301</v>
      </c>
      <c r="F4349" s="1">
        <v>1827700</v>
      </c>
      <c r="G4349" s="1">
        <v>0</v>
      </c>
      <c r="H4349" s="1">
        <v>0</v>
      </c>
      <c r="I4349" s="1">
        <f>YEAR(GS_Stock_Data[[#This Row],[Date]])</f>
        <v>2016</v>
      </c>
      <c r="J4349" s="1">
        <f>MONTH(GS_Stock_Data[[#This Row],[Date]])</f>
        <v>8</v>
      </c>
      <c r="K4349" s="1" t="str">
        <f>_xlfn.CONCAT("Q",CEILING(GS_Stock_Data[[#This Row],[MonthNumber]]/3,1))</f>
        <v>Q3</v>
      </c>
      <c r="L4349" s="1" t="str">
        <f>TEXT(GS_Stock_Data[[#This Row],[Date]],"mmm")</f>
        <v>Aug</v>
      </c>
      <c r="M4349" s="1">
        <f>WEEKDAY(GS_Stock_Data[[#This Row],[Date]])</f>
        <v>5</v>
      </c>
      <c r="N4349" s="1" t="str" cm="1">
        <f t="array" ref="N4349">_xlfn.IFS(GS_Stock_Data[[#This Row],[DayNumber]]=2,"MON",GS_Stock_Data[[#This Row],[DayNumber]]=3,"TUE",GS_Stock_Data[[#This Row],[DayNumber]]=4,"WED",GS_Stock_Data[[#This Row],[DayNumber]]=5,"THU",GS_Stock_Data[[#This Row],[DayNumber]]=6,"FRI")</f>
        <v>THU</v>
      </c>
    </row>
    <row r="4350" spans="1:14" x14ac:dyDescent="0.25">
      <c r="A4350" s="5">
        <v>42594</v>
      </c>
      <c r="B4350" s="1">
        <v>132.992032353311</v>
      </c>
      <c r="C4350" s="1">
        <v>133.56431991608</v>
      </c>
      <c r="D4350" s="1">
        <v>132.50150550305099</v>
      </c>
      <c r="E4350" s="1">
        <v>133.466217041015</v>
      </c>
      <c r="F4350" s="1">
        <v>1440800</v>
      </c>
      <c r="G4350" s="1">
        <v>0</v>
      </c>
      <c r="H4350" s="1">
        <v>0</v>
      </c>
      <c r="I4350" s="1">
        <f>YEAR(GS_Stock_Data[[#This Row],[Date]])</f>
        <v>2016</v>
      </c>
      <c r="J4350" s="1">
        <f>MONTH(GS_Stock_Data[[#This Row],[Date]])</f>
        <v>8</v>
      </c>
      <c r="K4350" s="1" t="str">
        <f>_xlfn.CONCAT("Q",CEILING(GS_Stock_Data[[#This Row],[MonthNumber]]/3,1))</f>
        <v>Q3</v>
      </c>
      <c r="L4350" s="1" t="str">
        <f>TEXT(GS_Stock_Data[[#This Row],[Date]],"mmm")</f>
        <v>Aug</v>
      </c>
      <c r="M4350" s="1">
        <f>WEEKDAY(GS_Stock_Data[[#This Row],[Date]])</f>
        <v>6</v>
      </c>
      <c r="N4350" s="1" t="str" cm="1">
        <f t="array" ref="N4350">_xlfn.IFS(GS_Stock_Data[[#This Row],[DayNumber]]=2,"MON",GS_Stock_Data[[#This Row],[DayNumber]]=3,"TUE",GS_Stock_Data[[#This Row],[DayNumber]]=4,"WED",GS_Stock_Data[[#This Row],[DayNumber]]=5,"THU",GS_Stock_Data[[#This Row],[DayNumber]]=6,"FRI")</f>
        <v>FRI</v>
      </c>
    </row>
    <row r="4351" spans="1:14" x14ac:dyDescent="0.25">
      <c r="A4351" s="5">
        <v>42597</v>
      </c>
      <c r="B4351" s="1">
        <v>133.973070537366</v>
      </c>
      <c r="C4351" s="1">
        <v>135.58365893282701</v>
      </c>
      <c r="D4351" s="1">
        <v>133.915848030511</v>
      </c>
      <c r="E4351" s="1">
        <v>135.34657287597599</v>
      </c>
      <c r="F4351" s="1">
        <v>2222200</v>
      </c>
      <c r="G4351" s="1">
        <v>0</v>
      </c>
      <c r="H4351" s="1">
        <v>0</v>
      </c>
      <c r="I4351" s="1">
        <f>YEAR(GS_Stock_Data[[#This Row],[Date]])</f>
        <v>2016</v>
      </c>
      <c r="J4351" s="1">
        <f>MONTH(GS_Stock_Data[[#This Row],[Date]])</f>
        <v>8</v>
      </c>
      <c r="K4351" s="1" t="str">
        <f>_xlfn.CONCAT("Q",CEILING(GS_Stock_Data[[#This Row],[MonthNumber]]/3,1))</f>
        <v>Q3</v>
      </c>
      <c r="L4351" s="1" t="str">
        <f>TEXT(GS_Stock_Data[[#This Row],[Date]],"mmm")</f>
        <v>Aug</v>
      </c>
      <c r="M4351" s="1">
        <f>WEEKDAY(GS_Stock_Data[[#This Row],[Date]])</f>
        <v>2</v>
      </c>
      <c r="N4351" s="1" t="str" cm="1">
        <f t="array" ref="N4351">_xlfn.IFS(GS_Stock_Data[[#This Row],[DayNumber]]=2,"MON",GS_Stock_Data[[#This Row],[DayNumber]]=3,"TUE",GS_Stock_Data[[#This Row],[DayNumber]]=4,"WED",GS_Stock_Data[[#This Row],[DayNumber]]=5,"THU",GS_Stock_Data[[#This Row],[DayNumber]]=6,"FRI")</f>
        <v>MON</v>
      </c>
    </row>
    <row r="4352" spans="1:14" x14ac:dyDescent="0.25">
      <c r="A4352" s="5">
        <v>42598</v>
      </c>
      <c r="B4352" s="1">
        <v>134.888766457358</v>
      </c>
      <c r="C4352" s="1">
        <v>136.335833714454</v>
      </c>
      <c r="D4352" s="1">
        <v>134.668022521132</v>
      </c>
      <c r="E4352" s="1">
        <v>135.42834472656199</v>
      </c>
      <c r="F4352" s="1">
        <v>2523800</v>
      </c>
      <c r="G4352" s="1">
        <v>0</v>
      </c>
      <c r="H4352" s="1">
        <v>0</v>
      </c>
      <c r="I4352" s="1">
        <f>YEAR(GS_Stock_Data[[#This Row],[Date]])</f>
        <v>2016</v>
      </c>
      <c r="J4352" s="1">
        <f>MONTH(GS_Stock_Data[[#This Row],[Date]])</f>
        <v>8</v>
      </c>
      <c r="K4352" s="1" t="str">
        <f>_xlfn.CONCAT("Q",CEILING(GS_Stock_Data[[#This Row],[MonthNumber]]/3,1))</f>
        <v>Q3</v>
      </c>
      <c r="L4352" s="1" t="str">
        <f>TEXT(GS_Stock_Data[[#This Row],[Date]],"mmm")</f>
        <v>Aug</v>
      </c>
      <c r="M4352" s="1">
        <f>WEEKDAY(GS_Stock_Data[[#This Row],[Date]])</f>
        <v>3</v>
      </c>
      <c r="N4352" s="1" t="str" cm="1">
        <f t="array" ref="N4352">_xlfn.IFS(GS_Stock_Data[[#This Row],[DayNumber]]=2,"MON",GS_Stock_Data[[#This Row],[DayNumber]]=3,"TUE",GS_Stock_Data[[#This Row],[DayNumber]]=4,"WED",GS_Stock_Data[[#This Row],[DayNumber]]=5,"THU",GS_Stock_Data[[#This Row],[DayNumber]]=6,"FRI")</f>
        <v>TUE</v>
      </c>
    </row>
    <row r="4353" spans="1:14" x14ac:dyDescent="0.25">
      <c r="A4353" s="5">
        <v>42599</v>
      </c>
      <c r="B4353" s="1">
        <v>135.66544608920199</v>
      </c>
      <c r="C4353" s="1">
        <v>135.97612182250501</v>
      </c>
      <c r="D4353" s="1">
        <v>134.68437992737299</v>
      </c>
      <c r="E4353" s="1">
        <v>135.44470214843699</v>
      </c>
      <c r="F4353" s="1">
        <v>2061700</v>
      </c>
      <c r="G4353" s="1">
        <v>0</v>
      </c>
      <c r="H4353" s="1">
        <v>0</v>
      </c>
      <c r="I4353" s="1">
        <f>YEAR(GS_Stock_Data[[#This Row],[Date]])</f>
        <v>2016</v>
      </c>
      <c r="J4353" s="1">
        <f>MONTH(GS_Stock_Data[[#This Row],[Date]])</f>
        <v>8</v>
      </c>
      <c r="K4353" s="1" t="str">
        <f>_xlfn.CONCAT("Q",CEILING(GS_Stock_Data[[#This Row],[MonthNumber]]/3,1))</f>
        <v>Q3</v>
      </c>
      <c r="L4353" s="1" t="str">
        <f>TEXT(GS_Stock_Data[[#This Row],[Date]],"mmm")</f>
        <v>Aug</v>
      </c>
      <c r="M4353" s="1">
        <f>WEEKDAY(GS_Stock_Data[[#This Row],[Date]])</f>
        <v>4</v>
      </c>
      <c r="N4353" s="1" t="str" cm="1">
        <f t="array" ref="N4353">_xlfn.IFS(GS_Stock_Data[[#This Row],[DayNumber]]=2,"MON",GS_Stock_Data[[#This Row],[DayNumber]]=3,"TUE",GS_Stock_Data[[#This Row],[DayNumber]]=4,"WED",GS_Stock_Data[[#This Row],[DayNumber]]=5,"THU",GS_Stock_Data[[#This Row],[DayNumber]]=6,"FRI")</f>
        <v>WED</v>
      </c>
    </row>
    <row r="4354" spans="1:14" x14ac:dyDescent="0.25">
      <c r="A4354" s="5">
        <v>42600</v>
      </c>
      <c r="B4354" s="1">
        <v>135.17487722369299</v>
      </c>
      <c r="C4354" s="1">
        <v>136.172297804762</v>
      </c>
      <c r="D4354" s="1">
        <v>134.594418714586</v>
      </c>
      <c r="E4354" s="1">
        <v>135.76351928710901</v>
      </c>
      <c r="F4354" s="1">
        <v>1750500</v>
      </c>
      <c r="G4354" s="1">
        <v>0</v>
      </c>
      <c r="H4354" s="1">
        <v>0</v>
      </c>
      <c r="I4354" s="1">
        <f>YEAR(GS_Stock_Data[[#This Row],[Date]])</f>
        <v>2016</v>
      </c>
      <c r="J4354" s="1">
        <f>MONTH(GS_Stock_Data[[#This Row],[Date]])</f>
        <v>8</v>
      </c>
      <c r="K4354" s="1" t="str">
        <f>_xlfn.CONCAT("Q",CEILING(GS_Stock_Data[[#This Row],[MonthNumber]]/3,1))</f>
        <v>Q3</v>
      </c>
      <c r="L4354" s="1" t="str">
        <f>TEXT(GS_Stock_Data[[#This Row],[Date]],"mmm")</f>
        <v>Aug</v>
      </c>
      <c r="M4354" s="1">
        <f>WEEKDAY(GS_Stock_Data[[#This Row],[Date]])</f>
        <v>5</v>
      </c>
      <c r="N4354" s="1" t="str" cm="1">
        <f t="array" ref="N4354">_xlfn.IFS(GS_Stock_Data[[#This Row],[DayNumber]]=2,"MON",GS_Stock_Data[[#This Row],[DayNumber]]=3,"TUE",GS_Stock_Data[[#This Row],[DayNumber]]=4,"WED",GS_Stock_Data[[#This Row],[DayNumber]]=5,"THU",GS_Stock_Data[[#This Row],[DayNumber]]=6,"FRI")</f>
        <v>THU</v>
      </c>
    </row>
    <row r="4355" spans="1:14" x14ac:dyDescent="0.25">
      <c r="A4355" s="5">
        <v>42601</v>
      </c>
      <c r="B4355" s="1">
        <v>135.191240920258</v>
      </c>
      <c r="C4355" s="1">
        <v>136.45027335006401</v>
      </c>
      <c r="D4355" s="1">
        <v>134.48814132376299</v>
      </c>
      <c r="E4355" s="1">
        <v>135.90251159667901</v>
      </c>
      <c r="F4355" s="1">
        <v>1840900</v>
      </c>
      <c r="G4355" s="1">
        <v>0</v>
      </c>
      <c r="H4355" s="1">
        <v>0</v>
      </c>
      <c r="I4355" s="1">
        <f>YEAR(GS_Stock_Data[[#This Row],[Date]])</f>
        <v>2016</v>
      </c>
      <c r="J4355" s="1">
        <f>MONTH(GS_Stock_Data[[#This Row],[Date]])</f>
        <v>8</v>
      </c>
      <c r="K4355" s="1" t="str">
        <f>_xlfn.CONCAT("Q",CEILING(GS_Stock_Data[[#This Row],[MonthNumber]]/3,1))</f>
        <v>Q3</v>
      </c>
      <c r="L4355" s="1" t="str">
        <f>TEXT(GS_Stock_Data[[#This Row],[Date]],"mmm")</f>
        <v>Aug</v>
      </c>
      <c r="M4355" s="1">
        <f>WEEKDAY(GS_Stock_Data[[#This Row],[Date]])</f>
        <v>6</v>
      </c>
      <c r="N4355" s="1" t="str" cm="1">
        <f t="array" ref="N4355">_xlfn.IFS(GS_Stock_Data[[#This Row],[DayNumber]]=2,"MON",GS_Stock_Data[[#This Row],[DayNumber]]=3,"TUE",GS_Stock_Data[[#This Row],[DayNumber]]=4,"WED",GS_Stock_Data[[#This Row],[DayNumber]]=5,"THU",GS_Stock_Data[[#This Row],[DayNumber]]=6,"FRI")</f>
        <v>FRI</v>
      </c>
    </row>
    <row r="4356" spans="1:14" x14ac:dyDescent="0.25">
      <c r="A4356" s="5">
        <v>42604</v>
      </c>
      <c r="B4356" s="1">
        <v>135.71448736074601</v>
      </c>
      <c r="C4356" s="1">
        <v>136.45846736375501</v>
      </c>
      <c r="D4356" s="1">
        <v>134.806998422167</v>
      </c>
      <c r="E4356" s="1">
        <v>135.92704772949199</v>
      </c>
      <c r="F4356" s="1">
        <v>1448100</v>
      </c>
      <c r="G4356" s="1">
        <v>0</v>
      </c>
      <c r="H4356" s="1">
        <v>0</v>
      </c>
      <c r="I4356" s="1">
        <f>YEAR(GS_Stock_Data[[#This Row],[Date]])</f>
        <v>2016</v>
      </c>
      <c r="J4356" s="1">
        <f>MONTH(GS_Stock_Data[[#This Row],[Date]])</f>
        <v>8</v>
      </c>
      <c r="K4356" s="1" t="str">
        <f>_xlfn.CONCAT("Q",CEILING(GS_Stock_Data[[#This Row],[MonthNumber]]/3,1))</f>
        <v>Q3</v>
      </c>
      <c r="L4356" s="1" t="str">
        <f>TEXT(GS_Stock_Data[[#This Row],[Date]],"mmm")</f>
        <v>Aug</v>
      </c>
      <c r="M4356" s="1">
        <f>WEEKDAY(GS_Stock_Data[[#This Row],[Date]])</f>
        <v>2</v>
      </c>
      <c r="N4356" s="1" t="str" cm="1">
        <f t="array" ref="N4356">_xlfn.IFS(GS_Stock_Data[[#This Row],[DayNumber]]=2,"MON",GS_Stock_Data[[#This Row],[DayNumber]]=3,"TUE",GS_Stock_Data[[#This Row],[DayNumber]]=4,"WED",GS_Stock_Data[[#This Row],[DayNumber]]=5,"THU",GS_Stock_Data[[#This Row],[DayNumber]]=6,"FRI")</f>
        <v>MON</v>
      </c>
    </row>
    <row r="4357" spans="1:14" x14ac:dyDescent="0.25">
      <c r="A4357" s="5">
        <v>42605</v>
      </c>
      <c r="B4357" s="1">
        <v>136.53202769992001</v>
      </c>
      <c r="C4357" s="1">
        <v>137.22695618417299</v>
      </c>
      <c r="D4357" s="1">
        <v>135.69811601380201</v>
      </c>
      <c r="E4357" s="1">
        <v>135.77987670898401</v>
      </c>
      <c r="F4357" s="1">
        <v>1965500</v>
      </c>
      <c r="G4357" s="1">
        <v>0</v>
      </c>
      <c r="H4357" s="1">
        <v>0</v>
      </c>
      <c r="I4357" s="1">
        <f>YEAR(GS_Stock_Data[[#This Row],[Date]])</f>
        <v>2016</v>
      </c>
      <c r="J4357" s="1">
        <f>MONTH(GS_Stock_Data[[#This Row],[Date]])</f>
        <v>8</v>
      </c>
      <c r="K4357" s="1" t="str">
        <f>_xlfn.CONCAT("Q",CEILING(GS_Stock_Data[[#This Row],[MonthNumber]]/3,1))</f>
        <v>Q3</v>
      </c>
      <c r="L4357" s="1" t="str">
        <f>TEXT(GS_Stock_Data[[#This Row],[Date]],"mmm")</f>
        <v>Aug</v>
      </c>
      <c r="M4357" s="1">
        <f>WEEKDAY(GS_Stock_Data[[#This Row],[Date]])</f>
        <v>3</v>
      </c>
      <c r="N4357" s="1" t="str" cm="1">
        <f t="array" ref="N4357">_xlfn.IFS(GS_Stock_Data[[#This Row],[DayNumber]]=2,"MON",GS_Stock_Data[[#This Row],[DayNumber]]=3,"TUE",GS_Stock_Data[[#This Row],[DayNumber]]=4,"WED",GS_Stock_Data[[#This Row],[DayNumber]]=5,"THU",GS_Stock_Data[[#This Row],[DayNumber]]=6,"FRI")</f>
        <v>TUE</v>
      </c>
    </row>
    <row r="4358" spans="1:14" x14ac:dyDescent="0.25">
      <c r="A4358" s="5">
        <v>42606</v>
      </c>
      <c r="B4358" s="1">
        <v>135.534620586351</v>
      </c>
      <c r="C4358" s="1">
        <v>136.28677165213901</v>
      </c>
      <c r="D4358" s="1">
        <v>134.77429844020401</v>
      </c>
      <c r="E4358" s="1">
        <v>135.14219665527301</v>
      </c>
      <c r="F4358" s="1">
        <v>2035300</v>
      </c>
      <c r="G4358" s="1">
        <v>0</v>
      </c>
      <c r="H4358" s="1">
        <v>0</v>
      </c>
      <c r="I4358" s="1">
        <f>YEAR(GS_Stock_Data[[#This Row],[Date]])</f>
        <v>2016</v>
      </c>
      <c r="J4358" s="1">
        <f>MONTH(GS_Stock_Data[[#This Row],[Date]])</f>
        <v>8</v>
      </c>
      <c r="K4358" s="1" t="str">
        <f>_xlfn.CONCAT("Q",CEILING(GS_Stock_Data[[#This Row],[MonthNumber]]/3,1))</f>
        <v>Q3</v>
      </c>
      <c r="L4358" s="1" t="str">
        <f>TEXT(GS_Stock_Data[[#This Row],[Date]],"mmm")</f>
        <v>Aug</v>
      </c>
      <c r="M4358" s="1">
        <f>WEEKDAY(GS_Stock_Data[[#This Row],[Date]])</f>
        <v>4</v>
      </c>
      <c r="N4358" s="1" t="str" cm="1">
        <f t="array" ref="N4358">_xlfn.IFS(GS_Stock_Data[[#This Row],[DayNumber]]=2,"MON",GS_Stock_Data[[#This Row],[DayNumber]]=3,"TUE",GS_Stock_Data[[#This Row],[DayNumber]]=4,"WED",GS_Stock_Data[[#This Row],[DayNumber]]=5,"THU",GS_Stock_Data[[#This Row],[DayNumber]]=6,"FRI")</f>
        <v>WED</v>
      </c>
    </row>
    <row r="4359" spans="1:14" x14ac:dyDescent="0.25">
      <c r="A4359" s="5">
        <v>42607</v>
      </c>
      <c r="B4359" s="1">
        <v>134.96233059716801</v>
      </c>
      <c r="C4359" s="1">
        <v>135.74717844483899</v>
      </c>
      <c r="D4359" s="1">
        <v>134.57807775353999</v>
      </c>
      <c r="E4359" s="1">
        <v>135.632720947265</v>
      </c>
      <c r="F4359" s="1">
        <v>1441400</v>
      </c>
      <c r="G4359" s="1">
        <v>0</v>
      </c>
      <c r="H4359" s="1">
        <v>0</v>
      </c>
      <c r="I4359" s="1">
        <f>YEAR(GS_Stock_Data[[#This Row],[Date]])</f>
        <v>2016</v>
      </c>
      <c r="J4359" s="1">
        <f>MONTH(GS_Stock_Data[[#This Row],[Date]])</f>
        <v>8</v>
      </c>
      <c r="K4359" s="1" t="str">
        <f>_xlfn.CONCAT("Q",CEILING(GS_Stock_Data[[#This Row],[MonthNumber]]/3,1))</f>
        <v>Q3</v>
      </c>
      <c r="L4359" s="1" t="str">
        <f>TEXT(GS_Stock_Data[[#This Row],[Date]],"mmm")</f>
        <v>Aug</v>
      </c>
      <c r="M4359" s="1">
        <f>WEEKDAY(GS_Stock_Data[[#This Row],[Date]])</f>
        <v>5</v>
      </c>
      <c r="N4359" s="1" t="str" cm="1">
        <f t="array" ref="N4359">_xlfn.IFS(GS_Stock_Data[[#This Row],[DayNumber]]=2,"MON",GS_Stock_Data[[#This Row],[DayNumber]]=3,"TUE",GS_Stock_Data[[#This Row],[DayNumber]]=4,"WED",GS_Stock_Data[[#This Row],[DayNumber]]=5,"THU",GS_Stock_Data[[#This Row],[DayNumber]]=6,"FRI")</f>
        <v>THU</v>
      </c>
    </row>
    <row r="4360" spans="1:14" x14ac:dyDescent="0.25">
      <c r="A4360" s="5">
        <v>42608</v>
      </c>
      <c r="B4360" s="1">
        <v>136.335805971643</v>
      </c>
      <c r="C4360" s="1">
        <v>137.406816160982</v>
      </c>
      <c r="D4360" s="1">
        <v>135.19123111844101</v>
      </c>
      <c r="E4360" s="1">
        <v>135.68994140625</v>
      </c>
      <c r="F4360" s="1">
        <v>2402200</v>
      </c>
      <c r="G4360" s="1">
        <v>0</v>
      </c>
      <c r="H4360" s="1">
        <v>0</v>
      </c>
      <c r="I4360" s="1">
        <f>YEAR(GS_Stock_Data[[#This Row],[Date]])</f>
        <v>2016</v>
      </c>
      <c r="J4360" s="1">
        <f>MONTH(GS_Stock_Data[[#This Row],[Date]])</f>
        <v>8</v>
      </c>
      <c r="K4360" s="1" t="str">
        <f>_xlfn.CONCAT("Q",CEILING(GS_Stock_Data[[#This Row],[MonthNumber]]/3,1))</f>
        <v>Q3</v>
      </c>
      <c r="L4360" s="1" t="str">
        <f>TEXT(GS_Stock_Data[[#This Row],[Date]],"mmm")</f>
        <v>Aug</v>
      </c>
      <c r="M4360" s="1">
        <f>WEEKDAY(GS_Stock_Data[[#This Row],[Date]])</f>
        <v>6</v>
      </c>
      <c r="N4360" s="1" t="str" cm="1">
        <f t="array" ref="N4360">_xlfn.IFS(GS_Stock_Data[[#This Row],[DayNumber]]=2,"MON",GS_Stock_Data[[#This Row],[DayNumber]]=3,"TUE",GS_Stock_Data[[#This Row],[DayNumber]]=4,"WED",GS_Stock_Data[[#This Row],[DayNumber]]=5,"THU",GS_Stock_Data[[#This Row],[DayNumber]]=6,"FRI")</f>
        <v>FRI</v>
      </c>
    </row>
    <row r="4361" spans="1:14" x14ac:dyDescent="0.25">
      <c r="A4361" s="5">
        <v>42611</v>
      </c>
      <c r="B4361" s="1">
        <v>136.20506499733301</v>
      </c>
      <c r="C4361" s="1">
        <v>137.23518280893299</v>
      </c>
      <c r="D4361" s="1">
        <v>135.83715419503599</v>
      </c>
      <c r="E4361" s="1">
        <v>136.42579650878901</v>
      </c>
      <c r="F4361" s="1">
        <v>2620900</v>
      </c>
      <c r="G4361" s="1">
        <v>0</v>
      </c>
      <c r="H4361" s="1">
        <v>0</v>
      </c>
      <c r="I4361" s="1">
        <f>YEAR(GS_Stock_Data[[#This Row],[Date]])</f>
        <v>2016</v>
      </c>
      <c r="J4361" s="1">
        <f>MONTH(GS_Stock_Data[[#This Row],[Date]])</f>
        <v>8</v>
      </c>
      <c r="K4361" s="1" t="str">
        <f>_xlfn.CONCAT("Q",CEILING(GS_Stock_Data[[#This Row],[MonthNumber]]/3,1))</f>
        <v>Q3</v>
      </c>
      <c r="L4361" s="1" t="str">
        <f>TEXT(GS_Stock_Data[[#This Row],[Date]],"mmm")</f>
        <v>Aug</v>
      </c>
      <c r="M4361" s="1">
        <f>WEEKDAY(GS_Stock_Data[[#This Row],[Date]])</f>
        <v>2</v>
      </c>
      <c r="N4361" s="1" t="str" cm="1">
        <f t="array" ref="N4361">_xlfn.IFS(GS_Stock_Data[[#This Row],[DayNumber]]=2,"MON",GS_Stock_Data[[#This Row],[DayNumber]]=3,"TUE",GS_Stock_Data[[#This Row],[DayNumber]]=4,"WED",GS_Stock_Data[[#This Row],[DayNumber]]=5,"THU",GS_Stock_Data[[#This Row],[DayNumber]]=6,"FRI")</f>
        <v>MON</v>
      </c>
    </row>
    <row r="4362" spans="1:14" x14ac:dyDescent="0.25">
      <c r="A4362" s="5">
        <v>42612</v>
      </c>
      <c r="B4362" s="1">
        <v>136.42575314481201</v>
      </c>
      <c r="C4362" s="1">
        <v>139.126028735029</v>
      </c>
      <c r="D4362" s="1">
        <v>136.42575314481201</v>
      </c>
      <c r="E4362" s="1">
        <v>139.01112365722599</v>
      </c>
      <c r="F4362" s="1">
        <v>2934100</v>
      </c>
      <c r="G4362" s="1">
        <v>0.65</v>
      </c>
      <c r="H4362" s="1">
        <v>0</v>
      </c>
      <c r="I4362" s="1">
        <f>YEAR(GS_Stock_Data[[#This Row],[Date]])</f>
        <v>2016</v>
      </c>
      <c r="J4362" s="1">
        <f>MONTH(GS_Stock_Data[[#This Row],[Date]])</f>
        <v>8</v>
      </c>
      <c r="K4362" s="1" t="str">
        <f>_xlfn.CONCAT("Q",CEILING(GS_Stock_Data[[#This Row],[MonthNumber]]/3,1))</f>
        <v>Q3</v>
      </c>
      <c r="L4362" s="1" t="str">
        <f>TEXT(GS_Stock_Data[[#This Row],[Date]],"mmm")</f>
        <v>Aug</v>
      </c>
      <c r="M4362" s="1">
        <f>WEEKDAY(GS_Stock_Data[[#This Row],[Date]])</f>
        <v>3</v>
      </c>
      <c r="N4362" s="1" t="str" cm="1">
        <f t="array" ref="N4362">_xlfn.IFS(GS_Stock_Data[[#This Row],[DayNumber]]=2,"MON",GS_Stock_Data[[#This Row],[DayNumber]]=3,"TUE",GS_Stock_Data[[#This Row],[DayNumber]]=4,"WED",GS_Stock_Data[[#This Row],[DayNumber]]=5,"THU",GS_Stock_Data[[#This Row],[DayNumber]]=6,"FRI")</f>
        <v>TUE</v>
      </c>
    </row>
    <row r="4363" spans="1:14" x14ac:dyDescent="0.25">
      <c r="A4363" s="5">
        <v>42613</v>
      </c>
      <c r="B4363" s="1">
        <v>138.91265806816301</v>
      </c>
      <c r="C4363" s="1">
        <v>139.72520929154501</v>
      </c>
      <c r="D4363" s="1">
        <v>137.451716491854</v>
      </c>
      <c r="E4363" s="1">
        <v>139.08502197265599</v>
      </c>
      <c r="F4363" s="1">
        <v>3688200</v>
      </c>
      <c r="G4363" s="1">
        <v>0</v>
      </c>
      <c r="H4363" s="1">
        <v>0</v>
      </c>
      <c r="I4363" s="1">
        <f>YEAR(GS_Stock_Data[[#This Row],[Date]])</f>
        <v>2016</v>
      </c>
      <c r="J4363" s="1">
        <f>MONTH(GS_Stock_Data[[#This Row],[Date]])</f>
        <v>8</v>
      </c>
      <c r="K4363" s="1" t="str">
        <f>_xlfn.CONCAT("Q",CEILING(GS_Stock_Data[[#This Row],[MonthNumber]]/3,1))</f>
        <v>Q3</v>
      </c>
      <c r="L4363" s="1" t="str">
        <f>TEXT(GS_Stock_Data[[#This Row],[Date]],"mmm")</f>
        <v>Aug</v>
      </c>
      <c r="M4363" s="1">
        <f>WEEKDAY(GS_Stock_Data[[#This Row],[Date]])</f>
        <v>4</v>
      </c>
      <c r="N4363" s="1" t="str" cm="1">
        <f t="array" ref="N4363">_xlfn.IFS(GS_Stock_Data[[#This Row],[DayNumber]]=2,"MON",GS_Stock_Data[[#This Row],[DayNumber]]=3,"TUE",GS_Stock_Data[[#This Row],[DayNumber]]=4,"WED",GS_Stock_Data[[#This Row],[DayNumber]]=5,"THU",GS_Stock_Data[[#This Row],[DayNumber]]=6,"FRI")</f>
        <v>WED</v>
      </c>
    </row>
    <row r="4364" spans="1:14" x14ac:dyDescent="0.25">
      <c r="A4364" s="5">
        <v>42614</v>
      </c>
      <c r="B4364" s="1">
        <v>139.52821083154001</v>
      </c>
      <c r="C4364" s="1">
        <v>139.58566963561799</v>
      </c>
      <c r="D4364" s="1">
        <v>136.78689487148199</v>
      </c>
      <c r="E4364" s="1">
        <v>138.30528259277301</v>
      </c>
      <c r="F4364" s="1">
        <v>2843300</v>
      </c>
      <c r="G4364" s="1">
        <v>0</v>
      </c>
      <c r="H4364" s="1">
        <v>0</v>
      </c>
      <c r="I4364" s="1">
        <f>YEAR(GS_Stock_Data[[#This Row],[Date]])</f>
        <v>2016</v>
      </c>
      <c r="J4364" s="1">
        <f>MONTH(GS_Stock_Data[[#This Row],[Date]])</f>
        <v>9</v>
      </c>
      <c r="K4364" s="1" t="str">
        <f>_xlfn.CONCAT("Q",CEILING(GS_Stock_Data[[#This Row],[MonthNumber]]/3,1))</f>
        <v>Q3</v>
      </c>
      <c r="L4364" s="1" t="str">
        <f>TEXT(GS_Stock_Data[[#This Row],[Date]],"mmm")</f>
        <v>Sep</v>
      </c>
      <c r="M4364" s="1">
        <f>WEEKDAY(GS_Stock_Data[[#This Row],[Date]])</f>
        <v>5</v>
      </c>
      <c r="N4364" s="1" t="str" cm="1">
        <f t="array" ref="N4364">_xlfn.IFS(GS_Stock_Data[[#This Row],[DayNumber]]=2,"MON",GS_Stock_Data[[#This Row],[DayNumber]]=3,"TUE",GS_Stock_Data[[#This Row],[DayNumber]]=4,"WED",GS_Stock_Data[[#This Row],[DayNumber]]=5,"THU",GS_Stock_Data[[#This Row],[DayNumber]]=6,"FRI")</f>
        <v>THU</v>
      </c>
    </row>
    <row r="4365" spans="1:14" x14ac:dyDescent="0.25">
      <c r="A4365" s="5">
        <v>42615</v>
      </c>
      <c r="B4365" s="1">
        <v>138.31350582008099</v>
      </c>
      <c r="C4365" s="1">
        <v>139.31482697876899</v>
      </c>
      <c r="D4365" s="1">
        <v>137.80462968328999</v>
      </c>
      <c r="E4365" s="1">
        <v>138.85519409179599</v>
      </c>
      <c r="F4365" s="1">
        <v>1747500</v>
      </c>
      <c r="G4365" s="1">
        <v>0</v>
      </c>
      <c r="H4365" s="1">
        <v>0</v>
      </c>
      <c r="I4365" s="1">
        <f>YEAR(GS_Stock_Data[[#This Row],[Date]])</f>
        <v>2016</v>
      </c>
      <c r="J4365" s="1">
        <f>MONTH(GS_Stock_Data[[#This Row],[Date]])</f>
        <v>9</v>
      </c>
      <c r="K4365" s="1" t="str">
        <f>_xlfn.CONCAT("Q",CEILING(GS_Stock_Data[[#This Row],[MonthNumber]]/3,1))</f>
        <v>Q3</v>
      </c>
      <c r="L4365" s="1" t="str">
        <f>TEXT(GS_Stock_Data[[#This Row],[Date]],"mmm")</f>
        <v>Sep</v>
      </c>
      <c r="M4365" s="1">
        <f>WEEKDAY(GS_Stock_Data[[#This Row],[Date]])</f>
        <v>6</v>
      </c>
      <c r="N4365" s="1" t="str" cm="1">
        <f t="array" ref="N4365">_xlfn.IFS(GS_Stock_Data[[#This Row],[DayNumber]]=2,"MON",GS_Stock_Data[[#This Row],[DayNumber]]=3,"TUE",GS_Stock_Data[[#This Row],[DayNumber]]=4,"WED",GS_Stock_Data[[#This Row],[DayNumber]]=5,"THU",GS_Stock_Data[[#This Row],[DayNumber]]=6,"FRI")</f>
        <v>FRI</v>
      </c>
    </row>
    <row r="4366" spans="1:14" x14ac:dyDescent="0.25">
      <c r="A4366" s="5">
        <v>42619</v>
      </c>
      <c r="B4366" s="1">
        <v>138.47762626467701</v>
      </c>
      <c r="C4366" s="1">
        <v>139.35582659819201</v>
      </c>
      <c r="D4366" s="1">
        <v>137.45168368775299</v>
      </c>
      <c r="E4366" s="1">
        <v>138.97828674316401</v>
      </c>
      <c r="F4366" s="1">
        <v>2034900</v>
      </c>
      <c r="G4366" s="1">
        <v>0</v>
      </c>
      <c r="H4366" s="1">
        <v>0</v>
      </c>
      <c r="I4366" s="1">
        <f>YEAR(GS_Stock_Data[[#This Row],[Date]])</f>
        <v>2016</v>
      </c>
      <c r="J4366" s="1">
        <f>MONTH(GS_Stock_Data[[#This Row],[Date]])</f>
        <v>9</v>
      </c>
      <c r="K4366" s="1" t="str">
        <f>_xlfn.CONCAT("Q",CEILING(GS_Stock_Data[[#This Row],[MonthNumber]]/3,1))</f>
        <v>Q3</v>
      </c>
      <c r="L4366" s="1" t="str">
        <f>TEXT(GS_Stock_Data[[#This Row],[Date]],"mmm")</f>
        <v>Sep</v>
      </c>
      <c r="M4366" s="1">
        <f>WEEKDAY(GS_Stock_Data[[#This Row],[Date]])</f>
        <v>3</v>
      </c>
      <c r="N4366" s="1" t="str" cm="1">
        <f t="array" ref="N4366">_xlfn.IFS(GS_Stock_Data[[#This Row],[DayNumber]]=2,"MON",GS_Stock_Data[[#This Row],[DayNumber]]=3,"TUE",GS_Stock_Data[[#This Row],[DayNumber]]=4,"WED",GS_Stock_Data[[#This Row],[DayNumber]]=5,"THU",GS_Stock_Data[[#This Row],[DayNumber]]=6,"FRI")</f>
        <v>TUE</v>
      </c>
    </row>
    <row r="4367" spans="1:14" x14ac:dyDescent="0.25">
      <c r="A4367" s="5">
        <v>42620</v>
      </c>
      <c r="B4367" s="1">
        <v>138.461237382722</v>
      </c>
      <c r="C4367" s="1">
        <v>139.70058429671499</v>
      </c>
      <c r="D4367" s="1">
        <v>138.42019716609801</v>
      </c>
      <c r="E4367" s="1">
        <v>139.25736999511699</v>
      </c>
      <c r="F4367" s="1">
        <v>1584300</v>
      </c>
      <c r="G4367" s="1">
        <v>0</v>
      </c>
      <c r="H4367" s="1">
        <v>0</v>
      </c>
      <c r="I4367" s="1">
        <f>YEAR(GS_Stock_Data[[#This Row],[Date]])</f>
        <v>2016</v>
      </c>
      <c r="J4367" s="1">
        <f>MONTH(GS_Stock_Data[[#This Row],[Date]])</f>
        <v>9</v>
      </c>
      <c r="K4367" s="1" t="str">
        <f>_xlfn.CONCAT("Q",CEILING(GS_Stock_Data[[#This Row],[MonthNumber]]/3,1))</f>
        <v>Q3</v>
      </c>
      <c r="L4367" s="1" t="str">
        <f>TEXT(GS_Stock_Data[[#This Row],[Date]],"mmm")</f>
        <v>Sep</v>
      </c>
      <c r="M4367" s="1">
        <f>WEEKDAY(GS_Stock_Data[[#This Row],[Date]])</f>
        <v>4</v>
      </c>
      <c r="N4367" s="1" t="str" cm="1">
        <f t="array" ref="N4367">_xlfn.IFS(GS_Stock_Data[[#This Row],[DayNumber]]=2,"MON",GS_Stock_Data[[#This Row],[DayNumber]]=3,"TUE",GS_Stock_Data[[#This Row],[DayNumber]]=4,"WED",GS_Stock_Data[[#This Row],[DayNumber]]=5,"THU",GS_Stock_Data[[#This Row],[DayNumber]]=6,"FRI")</f>
        <v>WED</v>
      </c>
    </row>
    <row r="4368" spans="1:14" x14ac:dyDescent="0.25">
      <c r="A4368" s="5">
        <v>42621</v>
      </c>
      <c r="B4368" s="1">
        <v>138.99476066086501</v>
      </c>
      <c r="C4368" s="1">
        <v>141.07126826125901</v>
      </c>
      <c r="D4368" s="1">
        <v>138.46947835332901</v>
      </c>
      <c r="E4368" s="1">
        <v>140.890701293945</v>
      </c>
      <c r="F4368" s="1">
        <v>3031600</v>
      </c>
      <c r="G4368" s="1">
        <v>0</v>
      </c>
      <c r="H4368" s="1">
        <v>0</v>
      </c>
      <c r="I4368" s="1">
        <f>YEAR(GS_Stock_Data[[#This Row],[Date]])</f>
        <v>2016</v>
      </c>
      <c r="J4368" s="1">
        <f>MONTH(GS_Stock_Data[[#This Row],[Date]])</f>
        <v>9</v>
      </c>
      <c r="K4368" s="1" t="str">
        <f>_xlfn.CONCAT("Q",CEILING(GS_Stock_Data[[#This Row],[MonthNumber]]/3,1))</f>
        <v>Q3</v>
      </c>
      <c r="L4368" s="1" t="str">
        <f>TEXT(GS_Stock_Data[[#This Row],[Date]],"mmm")</f>
        <v>Sep</v>
      </c>
      <c r="M4368" s="1">
        <f>WEEKDAY(GS_Stock_Data[[#This Row],[Date]])</f>
        <v>5</v>
      </c>
      <c r="N4368" s="1" t="str" cm="1">
        <f t="array" ref="N4368">_xlfn.IFS(GS_Stock_Data[[#This Row],[DayNumber]]=2,"MON",GS_Stock_Data[[#This Row],[DayNumber]]=3,"TUE",GS_Stock_Data[[#This Row],[DayNumber]]=4,"WED",GS_Stock_Data[[#This Row],[DayNumber]]=5,"THU",GS_Stock_Data[[#This Row],[DayNumber]]=6,"FRI")</f>
        <v>THU</v>
      </c>
    </row>
    <row r="4369" spans="1:14" x14ac:dyDescent="0.25">
      <c r="A4369" s="5">
        <v>42622</v>
      </c>
      <c r="B4369" s="1">
        <v>140.20948428993299</v>
      </c>
      <c r="C4369" s="1">
        <v>141.514480860612</v>
      </c>
      <c r="D4369" s="1">
        <v>138.30532795327699</v>
      </c>
      <c r="E4369" s="1">
        <v>138.35458374023401</v>
      </c>
      <c r="F4369" s="1">
        <v>3411800</v>
      </c>
      <c r="G4369" s="1">
        <v>0</v>
      </c>
      <c r="H4369" s="1">
        <v>0</v>
      </c>
      <c r="I4369" s="1">
        <f>YEAR(GS_Stock_Data[[#This Row],[Date]])</f>
        <v>2016</v>
      </c>
      <c r="J4369" s="1">
        <f>MONTH(GS_Stock_Data[[#This Row],[Date]])</f>
        <v>9</v>
      </c>
      <c r="K4369" s="1" t="str">
        <f>_xlfn.CONCAT("Q",CEILING(GS_Stock_Data[[#This Row],[MonthNumber]]/3,1))</f>
        <v>Q3</v>
      </c>
      <c r="L4369" s="1" t="str">
        <f>TEXT(GS_Stock_Data[[#This Row],[Date]],"mmm")</f>
        <v>Sep</v>
      </c>
      <c r="M4369" s="1">
        <f>WEEKDAY(GS_Stock_Data[[#This Row],[Date]])</f>
        <v>6</v>
      </c>
      <c r="N4369" s="1" t="str" cm="1">
        <f t="array" ref="N4369">_xlfn.IFS(GS_Stock_Data[[#This Row],[DayNumber]]=2,"MON",GS_Stock_Data[[#This Row],[DayNumber]]=3,"TUE",GS_Stock_Data[[#This Row],[DayNumber]]=4,"WED",GS_Stock_Data[[#This Row],[DayNumber]]=5,"THU",GS_Stock_Data[[#This Row],[DayNumber]]=6,"FRI")</f>
        <v>FRI</v>
      </c>
    </row>
    <row r="4370" spans="1:14" x14ac:dyDescent="0.25">
      <c r="A4370" s="5">
        <v>42625</v>
      </c>
      <c r="B4370" s="1">
        <v>137.07412187537801</v>
      </c>
      <c r="C4370" s="1">
        <v>140.89883854461601</v>
      </c>
      <c r="D4370" s="1">
        <v>136.433934753334</v>
      </c>
      <c r="E4370" s="1">
        <v>140.398178100585</v>
      </c>
      <c r="F4370" s="1">
        <v>2647900</v>
      </c>
      <c r="G4370" s="1">
        <v>0</v>
      </c>
      <c r="H4370" s="1">
        <v>0</v>
      </c>
      <c r="I4370" s="1">
        <f>YEAR(GS_Stock_Data[[#This Row],[Date]])</f>
        <v>2016</v>
      </c>
      <c r="J4370" s="1">
        <f>MONTH(GS_Stock_Data[[#This Row],[Date]])</f>
        <v>9</v>
      </c>
      <c r="K4370" s="1" t="str">
        <f>_xlfn.CONCAT("Q",CEILING(GS_Stock_Data[[#This Row],[MonthNumber]]/3,1))</f>
        <v>Q3</v>
      </c>
      <c r="L4370" s="1" t="str">
        <f>TEXT(GS_Stock_Data[[#This Row],[Date]],"mmm")</f>
        <v>Sep</v>
      </c>
      <c r="M4370" s="1">
        <f>WEEKDAY(GS_Stock_Data[[#This Row],[Date]])</f>
        <v>2</v>
      </c>
      <c r="N4370" s="1" t="str" cm="1">
        <f t="array" ref="N4370">_xlfn.IFS(GS_Stock_Data[[#This Row],[DayNumber]]=2,"MON",GS_Stock_Data[[#This Row],[DayNumber]]=3,"TUE",GS_Stock_Data[[#This Row],[DayNumber]]=4,"WED",GS_Stock_Data[[#This Row],[DayNumber]]=5,"THU",GS_Stock_Data[[#This Row],[DayNumber]]=6,"FRI")</f>
        <v>MON</v>
      </c>
    </row>
    <row r="4371" spans="1:14" x14ac:dyDescent="0.25">
      <c r="A4371" s="5">
        <v>42626</v>
      </c>
      <c r="B4371" s="1">
        <v>138.329889017526</v>
      </c>
      <c r="C4371" s="1">
        <v>139.50357388024901</v>
      </c>
      <c r="D4371" s="1">
        <v>136.55706969859401</v>
      </c>
      <c r="E4371" s="1">
        <v>137.06593322753901</v>
      </c>
      <c r="F4371" s="1">
        <v>2788200</v>
      </c>
      <c r="G4371" s="1">
        <v>0</v>
      </c>
      <c r="H4371" s="1">
        <v>0</v>
      </c>
      <c r="I4371" s="1">
        <f>YEAR(GS_Stock_Data[[#This Row],[Date]])</f>
        <v>2016</v>
      </c>
      <c r="J4371" s="1">
        <f>MONTH(GS_Stock_Data[[#This Row],[Date]])</f>
        <v>9</v>
      </c>
      <c r="K4371" s="1" t="str">
        <f>_xlfn.CONCAT("Q",CEILING(GS_Stock_Data[[#This Row],[MonthNumber]]/3,1))</f>
        <v>Q3</v>
      </c>
      <c r="L4371" s="1" t="str">
        <f>TEXT(GS_Stock_Data[[#This Row],[Date]],"mmm")</f>
        <v>Sep</v>
      </c>
      <c r="M4371" s="1">
        <f>WEEKDAY(GS_Stock_Data[[#This Row],[Date]])</f>
        <v>3</v>
      </c>
      <c r="N4371" s="1" t="str" cm="1">
        <f t="array" ref="N4371">_xlfn.IFS(GS_Stock_Data[[#This Row],[DayNumber]]=2,"MON",GS_Stock_Data[[#This Row],[DayNumber]]=3,"TUE",GS_Stock_Data[[#This Row],[DayNumber]]=4,"WED",GS_Stock_Data[[#This Row],[DayNumber]]=5,"THU",GS_Stock_Data[[#This Row],[DayNumber]]=6,"FRI")</f>
        <v>TUE</v>
      </c>
    </row>
    <row r="4372" spans="1:14" x14ac:dyDescent="0.25">
      <c r="A4372" s="5">
        <v>42627</v>
      </c>
      <c r="B4372" s="1">
        <v>137.065941090569</v>
      </c>
      <c r="C4372" s="1">
        <v>137.77179015042799</v>
      </c>
      <c r="D4372" s="1">
        <v>135.908674749922</v>
      </c>
      <c r="E4372" s="1">
        <v>136.37651062011699</v>
      </c>
      <c r="F4372" s="1">
        <v>1995900</v>
      </c>
      <c r="G4372" s="1">
        <v>0</v>
      </c>
      <c r="H4372" s="1">
        <v>0</v>
      </c>
      <c r="I4372" s="1">
        <f>YEAR(GS_Stock_Data[[#This Row],[Date]])</f>
        <v>2016</v>
      </c>
      <c r="J4372" s="1">
        <f>MONTH(GS_Stock_Data[[#This Row],[Date]])</f>
        <v>9</v>
      </c>
      <c r="K4372" s="1" t="str">
        <f>_xlfn.CONCAT("Q",CEILING(GS_Stock_Data[[#This Row],[MonthNumber]]/3,1))</f>
        <v>Q3</v>
      </c>
      <c r="L4372" s="1" t="str">
        <f>TEXT(GS_Stock_Data[[#This Row],[Date]],"mmm")</f>
        <v>Sep</v>
      </c>
      <c r="M4372" s="1">
        <f>WEEKDAY(GS_Stock_Data[[#This Row],[Date]])</f>
        <v>4</v>
      </c>
      <c r="N4372" s="1" t="str" cm="1">
        <f t="array" ref="N4372">_xlfn.IFS(GS_Stock_Data[[#This Row],[DayNumber]]=2,"MON",GS_Stock_Data[[#This Row],[DayNumber]]=3,"TUE",GS_Stock_Data[[#This Row],[DayNumber]]=4,"WED",GS_Stock_Data[[#This Row],[DayNumber]]=5,"THU",GS_Stock_Data[[#This Row],[DayNumber]]=6,"FRI")</f>
        <v>WED</v>
      </c>
    </row>
    <row r="4373" spans="1:14" x14ac:dyDescent="0.25">
      <c r="A4373" s="5">
        <v>42628</v>
      </c>
      <c r="B4373" s="1">
        <v>136.0646249694</v>
      </c>
      <c r="C4373" s="1">
        <v>138.510468883404</v>
      </c>
      <c r="D4373" s="1">
        <v>136.0482063794</v>
      </c>
      <c r="E4373" s="1">
        <v>137.95236206054599</v>
      </c>
      <c r="F4373" s="1">
        <v>1645200</v>
      </c>
      <c r="G4373" s="1">
        <v>0</v>
      </c>
      <c r="H4373" s="1">
        <v>0</v>
      </c>
      <c r="I4373" s="1">
        <f>YEAR(GS_Stock_Data[[#This Row],[Date]])</f>
        <v>2016</v>
      </c>
      <c r="J4373" s="1">
        <f>MONTH(GS_Stock_Data[[#This Row],[Date]])</f>
        <v>9</v>
      </c>
      <c r="K4373" s="1" t="str">
        <f>_xlfn.CONCAT("Q",CEILING(GS_Stock_Data[[#This Row],[MonthNumber]]/3,1))</f>
        <v>Q3</v>
      </c>
      <c r="L4373" s="1" t="str">
        <f>TEXT(GS_Stock_Data[[#This Row],[Date]],"mmm")</f>
        <v>Sep</v>
      </c>
      <c r="M4373" s="1">
        <f>WEEKDAY(GS_Stock_Data[[#This Row],[Date]])</f>
        <v>5</v>
      </c>
      <c r="N4373" s="1" t="str" cm="1">
        <f t="array" ref="N4373">_xlfn.IFS(GS_Stock_Data[[#This Row],[DayNumber]]=2,"MON",GS_Stock_Data[[#This Row],[DayNumber]]=3,"TUE",GS_Stock_Data[[#This Row],[DayNumber]]=4,"WED",GS_Stock_Data[[#This Row],[DayNumber]]=5,"THU",GS_Stock_Data[[#This Row],[DayNumber]]=6,"FRI")</f>
        <v>THU</v>
      </c>
    </row>
    <row r="4374" spans="1:14" x14ac:dyDescent="0.25">
      <c r="A4374" s="5">
        <v>42629</v>
      </c>
      <c r="B4374" s="1">
        <v>137.76354743296201</v>
      </c>
      <c r="C4374" s="1">
        <v>137.92769570858701</v>
      </c>
      <c r="D4374" s="1">
        <v>135.925054184309</v>
      </c>
      <c r="E4374" s="1">
        <v>136.24514770507801</v>
      </c>
      <c r="F4374" s="1">
        <v>4534900</v>
      </c>
      <c r="G4374" s="1">
        <v>0</v>
      </c>
      <c r="H4374" s="1">
        <v>0</v>
      </c>
      <c r="I4374" s="1">
        <f>YEAR(GS_Stock_Data[[#This Row],[Date]])</f>
        <v>2016</v>
      </c>
      <c r="J4374" s="1">
        <f>MONTH(GS_Stock_Data[[#This Row],[Date]])</f>
        <v>9</v>
      </c>
      <c r="K4374" s="1" t="str">
        <f>_xlfn.CONCAT("Q",CEILING(GS_Stock_Data[[#This Row],[MonthNumber]]/3,1))</f>
        <v>Q3</v>
      </c>
      <c r="L4374" s="1" t="str">
        <f>TEXT(GS_Stock_Data[[#This Row],[Date]],"mmm")</f>
        <v>Sep</v>
      </c>
      <c r="M4374" s="1">
        <f>WEEKDAY(GS_Stock_Data[[#This Row],[Date]])</f>
        <v>6</v>
      </c>
      <c r="N4374" s="1" t="str" cm="1">
        <f t="array" ref="N4374">_xlfn.IFS(GS_Stock_Data[[#This Row],[DayNumber]]=2,"MON",GS_Stock_Data[[#This Row],[DayNumber]]=3,"TUE",GS_Stock_Data[[#This Row],[DayNumber]]=4,"WED",GS_Stock_Data[[#This Row],[DayNumber]]=5,"THU",GS_Stock_Data[[#This Row],[DayNumber]]=6,"FRI")</f>
        <v>FRI</v>
      </c>
    </row>
    <row r="4375" spans="1:14" x14ac:dyDescent="0.25">
      <c r="A4375" s="5">
        <v>42632</v>
      </c>
      <c r="B4375" s="1">
        <v>137.34498510060601</v>
      </c>
      <c r="C4375" s="1">
        <v>138.14111756218401</v>
      </c>
      <c r="D4375" s="1">
        <v>135.98253031855199</v>
      </c>
      <c r="E4375" s="1">
        <v>136.41754150390599</v>
      </c>
      <c r="F4375" s="1">
        <v>2030700</v>
      </c>
      <c r="G4375" s="1">
        <v>0</v>
      </c>
      <c r="H4375" s="1">
        <v>0</v>
      </c>
      <c r="I4375" s="1">
        <f>YEAR(GS_Stock_Data[[#This Row],[Date]])</f>
        <v>2016</v>
      </c>
      <c r="J4375" s="1">
        <f>MONTH(GS_Stock_Data[[#This Row],[Date]])</f>
        <v>9</v>
      </c>
      <c r="K4375" s="1" t="str">
        <f>_xlfn.CONCAT("Q",CEILING(GS_Stock_Data[[#This Row],[MonthNumber]]/3,1))</f>
        <v>Q3</v>
      </c>
      <c r="L4375" s="1" t="str">
        <f>TEXT(GS_Stock_Data[[#This Row],[Date]],"mmm")</f>
        <v>Sep</v>
      </c>
      <c r="M4375" s="1">
        <f>WEEKDAY(GS_Stock_Data[[#This Row],[Date]])</f>
        <v>2</v>
      </c>
      <c r="N4375" s="1" t="str" cm="1">
        <f t="array" ref="N4375">_xlfn.IFS(GS_Stock_Data[[#This Row],[DayNumber]]=2,"MON",GS_Stock_Data[[#This Row],[DayNumber]]=3,"TUE",GS_Stock_Data[[#This Row],[DayNumber]]=4,"WED",GS_Stock_Data[[#This Row],[DayNumber]]=5,"THU",GS_Stock_Data[[#This Row],[DayNumber]]=6,"FRI")</f>
        <v>MON</v>
      </c>
    </row>
    <row r="4376" spans="1:14" x14ac:dyDescent="0.25">
      <c r="A4376" s="5">
        <v>42633</v>
      </c>
      <c r="B4376" s="1">
        <v>137.62404111404899</v>
      </c>
      <c r="C4376" s="1">
        <v>138.116498582237</v>
      </c>
      <c r="D4376" s="1">
        <v>136.56527383827199</v>
      </c>
      <c r="E4376" s="1">
        <v>136.630935668945</v>
      </c>
      <c r="F4376" s="1">
        <v>1532900</v>
      </c>
      <c r="G4376" s="1">
        <v>0</v>
      </c>
      <c r="H4376" s="1">
        <v>0</v>
      </c>
      <c r="I4376" s="1">
        <f>YEAR(GS_Stock_Data[[#This Row],[Date]])</f>
        <v>2016</v>
      </c>
      <c r="J4376" s="1">
        <f>MONTH(GS_Stock_Data[[#This Row],[Date]])</f>
        <v>9</v>
      </c>
      <c r="K4376" s="1" t="str">
        <f>_xlfn.CONCAT("Q",CEILING(GS_Stock_Data[[#This Row],[MonthNumber]]/3,1))</f>
        <v>Q3</v>
      </c>
      <c r="L4376" s="1" t="str">
        <f>TEXT(GS_Stock_Data[[#This Row],[Date]],"mmm")</f>
        <v>Sep</v>
      </c>
      <c r="M4376" s="1">
        <f>WEEKDAY(GS_Stock_Data[[#This Row],[Date]])</f>
        <v>3</v>
      </c>
      <c r="N4376" s="1" t="str" cm="1">
        <f t="array" ref="N4376">_xlfn.IFS(GS_Stock_Data[[#This Row],[DayNumber]]=2,"MON",GS_Stock_Data[[#This Row],[DayNumber]]=3,"TUE",GS_Stock_Data[[#This Row],[DayNumber]]=4,"WED",GS_Stock_Data[[#This Row],[DayNumber]]=5,"THU",GS_Stock_Data[[#This Row],[DayNumber]]=6,"FRI")</f>
        <v>TUE</v>
      </c>
    </row>
    <row r="4377" spans="1:14" x14ac:dyDescent="0.25">
      <c r="A4377" s="5">
        <v>42634</v>
      </c>
      <c r="B4377" s="1">
        <v>137.41062393302499</v>
      </c>
      <c r="C4377" s="1">
        <v>138.11647282648801</v>
      </c>
      <c r="D4377" s="1">
        <v>136.18769604676001</v>
      </c>
      <c r="E4377" s="1">
        <v>137.09053039550699</v>
      </c>
      <c r="F4377" s="1">
        <v>2333600</v>
      </c>
      <c r="G4377" s="1">
        <v>0</v>
      </c>
      <c r="H4377" s="1">
        <v>0</v>
      </c>
      <c r="I4377" s="1">
        <f>YEAR(GS_Stock_Data[[#This Row],[Date]])</f>
        <v>2016</v>
      </c>
      <c r="J4377" s="1">
        <f>MONTH(GS_Stock_Data[[#This Row],[Date]])</f>
        <v>9</v>
      </c>
      <c r="K4377" s="1" t="str">
        <f>_xlfn.CONCAT("Q",CEILING(GS_Stock_Data[[#This Row],[MonthNumber]]/3,1))</f>
        <v>Q3</v>
      </c>
      <c r="L4377" s="1" t="str">
        <f>TEXT(GS_Stock_Data[[#This Row],[Date]],"mmm")</f>
        <v>Sep</v>
      </c>
      <c r="M4377" s="1">
        <f>WEEKDAY(GS_Stock_Data[[#This Row],[Date]])</f>
        <v>4</v>
      </c>
      <c r="N4377" s="1" t="str" cm="1">
        <f t="array" ref="N4377">_xlfn.IFS(GS_Stock_Data[[#This Row],[DayNumber]]=2,"MON",GS_Stock_Data[[#This Row],[DayNumber]]=3,"TUE",GS_Stock_Data[[#This Row],[DayNumber]]=4,"WED",GS_Stock_Data[[#This Row],[DayNumber]]=5,"THU",GS_Stock_Data[[#This Row],[DayNumber]]=6,"FRI")</f>
        <v>WED</v>
      </c>
    </row>
    <row r="4378" spans="1:14" x14ac:dyDescent="0.25">
      <c r="A4378" s="5">
        <v>42635</v>
      </c>
      <c r="B4378" s="1">
        <v>138.25602493928099</v>
      </c>
      <c r="C4378" s="1">
        <v>138.97829255120701</v>
      </c>
      <c r="D4378" s="1">
        <v>137.640459367402</v>
      </c>
      <c r="E4378" s="1">
        <v>137.90310668945301</v>
      </c>
      <c r="F4378" s="1">
        <v>2467700</v>
      </c>
      <c r="G4378" s="1">
        <v>0</v>
      </c>
      <c r="H4378" s="1">
        <v>0</v>
      </c>
      <c r="I4378" s="1">
        <f>YEAR(GS_Stock_Data[[#This Row],[Date]])</f>
        <v>2016</v>
      </c>
      <c r="J4378" s="1">
        <f>MONTH(GS_Stock_Data[[#This Row],[Date]])</f>
        <v>9</v>
      </c>
      <c r="K4378" s="1" t="str">
        <f>_xlfn.CONCAT("Q",CEILING(GS_Stock_Data[[#This Row],[MonthNumber]]/3,1))</f>
        <v>Q3</v>
      </c>
      <c r="L4378" s="1" t="str">
        <f>TEXT(GS_Stock_Data[[#This Row],[Date]],"mmm")</f>
        <v>Sep</v>
      </c>
      <c r="M4378" s="1">
        <f>WEEKDAY(GS_Stock_Data[[#This Row],[Date]])</f>
        <v>5</v>
      </c>
      <c r="N4378" s="1" t="str" cm="1">
        <f t="array" ref="N4378">_xlfn.IFS(GS_Stock_Data[[#This Row],[DayNumber]]=2,"MON",GS_Stock_Data[[#This Row],[DayNumber]]=3,"TUE",GS_Stock_Data[[#This Row],[DayNumber]]=4,"WED",GS_Stock_Data[[#This Row],[DayNumber]]=5,"THU",GS_Stock_Data[[#This Row],[DayNumber]]=6,"FRI")</f>
        <v>THU</v>
      </c>
    </row>
    <row r="4379" spans="1:14" x14ac:dyDescent="0.25">
      <c r="A4379" s="5">
        <v>42636</v>
      </c>
      <c r="B4379" s="1">
        <v>137.68151515529499</v>
      </c>
      <c r="C4379" s="1">
        <v>137.968784130828</v>
      </c>
      <c r="D4379" s="1">
        <v>135.46548135053399</v>
      </c>
      <c r="E4379" s="1">
        <v>135.53114318847599</v>
      </c>
      <c r="F4379" s="1">
        <v>3421200</v>
      </c>
      <c r="G4379" s="1">
        <v>0</v>
      </c>
      <c r="H4379" s="1">
        <v>0</v>
      </c>
      <c r="I4379" s="1">
        <f>YEAR(GS_Stock_Data[[#This Row],[Date]])</f>
        <v>2016</v>
      </c>
      <c r="J4379" s="1">
        <f>MONTH(GS_Stock_Data[[#This Row],[Date]])</f>
        <v>9</v>
      </c>
      <c r="K4379" s="1" t="str">
        <f>_xlfn.CONCAT("Q",CEILING(GS_Stock_Data[[#This Row],[MonthNumber]]/3,1))</f>
        <v>Q3</v>
      </c>
      <c r="L4379" s="1" t="str">
        <f>TEXT(GS_Stock_Data[[#This Row],[Date]],"mmm")</f>
        <v>Sep</v>
      </c>
      <c r="M4379" s="1">
        <f>WEEKDAY(GS_Stock_Data[[#This Row],[Date]])</f>
        <v>6</v>
      </c>
      <c r="N4379" s="1" t="str" cm="1">
        <f t="array" ref="N4379">_xlfn.IFS(GS_Stock_Data[[#This Row],[DayNumber]]=2,"MON",GS_Stock_Data[[#This Row],[DayNumber]]=3,"TUE",GS_Stock_Data[[#This Row],[DayNumber]]=4,"WED",GS_Stock_Data[[#This Row],[DayNumber]]=5,"THU",GS_Stock_Data[[#This Row],[DayNumber]]=6,"FRI")</f>
        <v>FRI</v>
      </c>
    </row>
    <row r="4380" spans="1:14" x14ac:dyDescent="0.25">
      <c r="A4380" s="5">
        <v>42639</v>
      </c>
      <c r="B4380" s="1">
        <v>134.46419347916799</v>
      </c>
      <c r="C4380" s="1">
        <v>134.57909859304399</v>
      </c>
      <c r="D4380" s="1">
        <v>132.14145704808499</v>
      </c>
      <c r="E4380" s="1">
        <v>132.53541564941401</v>
      </c>
      <c r="F4380" s="1">
        <v>2772200</v>
      </c>
      <c r="G4380" s="1">
        <v>0</v>
      </c>
      <c r="H4380" s="1">
        <v>0</v>
      </c>
      <c r="I4380" s="1">
        <f>YEAR(GS_Stock_Data[[#This Row],[Date]])</f>
        <v>2016</v>
      </c>
      <c r="J4380" s="1">
        <f>MONTH(GS_Stock_Data[[#This Row],[Date]])</f>
        <v>9</v>
      </c>
      <c r="K4380" s="1" t="str">
        <f>_xlfn.CONCAT("Q",CEILING(GS_Stock_Data[[#This Row],[MonthNumber]]/3,1))</f>
        <v>Q3</v>
      </c>
      <c r="L4380" s="1" t="str">
        <f>TEXT(GS_Stock_Data[[#This Row],[Date]],"mmm")</f>
        <v>Sep</v>
      </c>
      <c r="M4380" s="1">
        <f>WEEKDAY(GS_Stock_Data[[#This Row],[Date]])</f>
        <v>2</v>
      </c>
      <c r="N4380" s="1" t="str" cm="1">
        <f t="array" ref="N4380">_xlfn.IFS(GS_Stock_Data[[#This Row],[DayNumber]]=2,"MON",GS_Stock_Data[[#This Row],[DayNumber]]=3,"TUE",GS_Stock_Data[[#This Row],[DayNumber]]=4,"WED",GS_Stock_Data[[#This Row],[DayNumber]]=5,"THU",GS_Stock_Data[[#This Row],[DayNumber]]=6,"FRI")</f>
        <v>MON</v>
      </c>
    </row>
    <row r="4381" spans="1:14" x14ac:dyDescent="0.25">
      <c r="A4381" s="5">
        <v>42640</v>
      </c>
      <c r="B4381" s="1">
        <v>131.91163733068601</v>
      </c>
      <c r="C4381" s="1">
        <v>134.15229315193</v>
      </c>
      <c r="D4381" s="1">
        <v>131.17296344087001</v>
      </c>
      <c r="E4381" s="1">
        <v>133.69267272949199</v>
      </c>
      <c r="F4381" s="1">
        <v>2602700</v>
      </c>
      <c r="G4381" s="1">
        <v>0</v>
      </c>
      <c r="H4381" s="1">
        <v>0</v>
      </c>
      <c r="I4381" s="1">
        <f>YEAR(GS_Stock_Data[[#This Row],[Date]])</f>
        <v>2016</v>
      </c>
      <c r="J4381" s="1">
        <f>MONTH(GS_Stock_Data[[#This Row],[Date]])</f>
        <v>9</v>
      </c>
      <c r="K4381" s="1" t="str">
        <f>_xlfn.CONCAT("Q",CEILING(GS_Stock_Data[[#This Row],[MonthNumber]]/3,1))</f>
        <v>Q3</v>
      </c>
      <c r="L4381" s="1" t="str">
        <f>TEXT(GS_Stock_Data[[#This Row],[Date]],"mmm")</f>
        <v>Sep</v>
      </c>
      <c r="M4381" s="1">
        <f>WEEKDAY(GS_Stock_Data[[#This Row],[Date]])</f>
        <v>3</v>
      </c>
      <c r="N4381" s="1" t="str" cm="1">
        <f t="array" ref="N4381">_xlfn.IFS(GS_Stock_Data[[#This Row],[DayNumber]]=2,"MON",GS_Stock_Data[[#This Row],[DayNumber]]=3,"TUE",GS_Stock_Data[[#This Row],[DayNumber]]=4,"WED",GS_Stock_Data[[#This Row],[DayNumber]]=5,"THU",GS_Stock_Data[[#This Row],[DayNumber]]=6,"FRI")</f>
        <v>TUE</v>
      </c>
    </row>
    <row r="4382" spans="1:14" x14ac:dyDescent="0.25">
      <c r="A4382" s="5">
        <v>42641</v>
      </c>
      <c r="B4382" s="1">
        <v>134.06196874729699</v>
      </c>
      <c r="C4382" s="1">
        <v>134.43130557945199</v>
      </c>
      <c r="D4382" s="1">
        <v>132.69951396549499</v>
      </c>
      <c r="E4382" s="1">
        <v>134.152252197265</v>
      </c>
      <c r="F4382" s="1">
        <v>1678100</v>
      </c>
      <c r="G4382" s="1">
        <v>0</v>
      </c>
      <c r="H4382" s="1">
        <v>0</v>
      </c>
      <c r="I4382" s="1">
        <f>YEAR(GS_Stock_Data[[#This Row],[Date]])</f>
        <v>2016</v>
      </c>
      <c r="J4382" s="1">
        <f>MONTH(GS_Stock_Data[[#This Row],[Date]])</f>
        <v>9</v>
      </c>
      <c r="K4382" s="1" t="str">
        <f>_xlfn.CONCAT("Q",CEILING(GS_Stock_Data[[#This Row],[MonthNumber]]/3,1))</f>
        <v>Q3</v>
      </c>
      <c r="L4382" s="1" t="str">
        <f>TEXT(GS_Stock_Data[[#This Row],[Date]],"mmm")</f>
        <v>Sep</v>
      </c>
      <c r="M4382" s="1">
        <f>WEEKDAY(GS_Stock_Data[[#This Row],[Date]])</f>
        <v>4</v>
      </c>
      <c r="N4382" s="1" t="str" cm="1">
        <f t="array" ref="N4382">_xlfn.IFS(GS_Stock_Data[[#This Row],[DayNumber]]=2,"MON",GS_Stock_Data[[#This Row],[DayNumber]]=3,"TUE",GS_Stock_Data[[#This Row],[DayNumber]]=4,"WED",GS_Stock_Data[[#This Row],[DayNumber]]=5,"THU",GS_Stock_Data[[#This Row],[DayNumber]]=6,"FRI")</f>
        <v>WED</v>
      </c>
    </row>
    <row r="4383" spans="1:14" x14ac:dyDescent="0.25">
      <c r="A4383" s="5">
        <v>42642</v>
      </c>
      <c r="B4383" s="1">
        <v>134.09484086525899</v>
      </c>
      <c r="C4383" s="1">
        <v>134.57087985970401</v>
      </c>
      <c r="D4383" s="1">
        <v>129.49040876453401</v>
      </c>
      <c r="E4383" s="1">
        <v>130.458892822265</v>
      </c>
      <c r="F4383" s="1">
        <v>3733800</v>
      </c>
      <c r="G4383" s="1">
        <v>0</v>
      </c>
      <c r="H4383" s="1">
        <v>0</v>
      </c>
      <c r="I4383" s="1">
        <f>YEAR(GS_Stock_Data[[#This Row],[Date]])</f>
        <v>2016</v>
      </c>
      <c r="J4383" s="1">
        <f>MONTH(GS_Stock_Data[[#This Row],[Date]])</f>
        <v>9</v>
      </c>
      <c r="K4383" s="1" t="str">
        <f>_xlfn.CONCAT("Q",CEILING(GS_Stock_Data[[#This Row],[MonthNumber]]/3,1))</f>
        <v>Q3</v>
      </c>
      <c r="L4383" s="1" t="str">
        <f>TEXT(GS_Stock_Data[[#This Row],[Date]],"mmm")</f>
        <v>Sep</v>
      </c>
      <c r="M4383" s="1">
        <f>WEEKDAY(GS_Stock_Data[[#This Row],[Date]])</f>
        <v>5</v>
      </c>
      <c r="N4383" s="1" t="str" cm="1">
        <f t="array" ref="N4383">_xlfn.IFS(GS_Stock_Data[[#This Row],[DayNumber]]=2,"MON",GS_Stock_Data[[#This Row],[DayNumber]]=3,"TUE",GS_Stock_Data[[#This Row],[DayNumber]]=4,"WED",GS_Stock_Data[[#This Row],[DayNumber]]=5,"THU",GS_Stock_Data[[#This Row],[DayNumber]]=6,"FRI")</f>
        <v>THU</v>
      </c>
    </row>
    <row r="4384" spans="1:14" x14ac:dyDescent="0.25">
      <c r="A4384" s="5">
        <v>42643</v>
      </c>
      <c r="B4384" s="1">
        <v>131.279665790933</v>
      </c>
      <c r="C4384" s="1">
        <v>133.29872715637001</v>
      </c>
      <c r="D4384" s="1">
        <v>129.51504881332599</v>
      </c>
      <c r="E4384" s="1">
        <v>132.36306762695301</v>
      </c>
      <c r="F4384" s="1">
        <v>4497200</v>
      </c>
      <c r="G4384" s="1">
        <v>0</v>
      </c>
      <c r="H4384" s="1">
        <v>0</v>
      </c>
      <c r="I4384" s="1">
        <f>YEAR(GS_Stock_Data[[#This Row],[Date]])</f>
        <v>2016</v>
      </c>
      <c r="J4384" s="1">
        <f>MONTH(GS_Stock_Data[[#This Row],[Date]])</f>
        <v>9</v>
      </c>
      <c r="K4384" s="1" t="str">
        <f>_xlfn.CONCAT("Q",CEILING(GS_Stock_Data[[#This Row],[MonthNumber]]/3,1))</f>
        <v>Q3</v>
      </c>
      <c r="L4384" s="1" t="str">
        <f>TEXT(GS_Stock_Data[[#This Row],[Date]],"mmm")</f>
        <v>Sep</v>
      </c>
      <c r="M4384" s="1">
        <f>WEEKDAY(GS_Stock_Data[[#This Row],[Date]])</f>
        <v>6</v>
      </c>
      <c r="N4384" s="1" t="str" cm="1">
        <f t="array" ref="N4384">_xlfn.IFS(GS_Stock_Data[[#This Row],[DayNumber]]=2,"MON",GS_Stock_Data[[#This Row],[DayNumber]]=3,"TUE",GS_Stock_Data[[#This Row],[DayNumber]]=4,"WED",GS_Stock_Data[[#This Row],[DayNumber]]=5,"THU",GS_Stock_Data[[#This Row],[DayNumber]]=6,"FRI")</f>
        <v>FRI</v>
      </c>
    </row>
    <row r="4385" spans="1:14" x14ac:dyDescent="0.25">
      <c r="A4385" s="5">
        <v>42646</v>
      </c>
      <c r="B4385" s="1">
        <v>131.73106236294299</v>
      </c>
      <c r="C4385" s="1">
        <v>132.732383589655</v>
      </c>
      <c r="D4385" s="1">
        <v>131.52587379228399</v>
      </c>
      <c r="E4385" s="1">
        <v>132.19889831542901</v>
      </c>
      <c r="F4385" s="1">
        <v>2444700</v>
      </c>
      <c r="G4385" s="1">
        <v>0</v>
      </c>
      <c r="H4385" s="1">
        <v>0</v>
      </c>
      <c r="I4385" s="1">
        <f>YEAR(GS_Stock_Data[[#This Row],[Date]])</f>
        <v>2016</v>
      </c>
      <c r="J4385" s="1">
        <f>MONTH(GS_Stock_Data[[#This Row],[Date]])</f>
        <v>10</v>
      </c>
      <c r="K4385" s="1" t="str">
        <f>_xlfn.CONCAT("Q",CEILING(GS_Stock_Data[[#This Row],[MonthNumber]]/3,1))</f>
        <v>Q4</v>
      </c>
      <c r="L4385" s="1" t="str">
        <f>TEXT(GS_Stock_Data[[#This Row],[Date]],"mmm")</f>
        <v>Oct</v>
      </c>
      <c r="M4385" s="1">
        <f>WEEKDAY(GS_Stock_Data[[#This Row],[Date]])</f>
        <v>2</v>
      </c>
      <c r="N4385" s="1" t="str" cm="1">
        <f t="array" ref="N4385">_xlfn.IFS(GS_Stock_Data[[#This Row],[DayNumber]]=2,"MON",GS_Stock_Data[[#This Row],[DayNumber]]=3,"TUE",GS_Stock_Data[[#This Row],[DayNumber]]=4,"WED",GS_Stock_Data[[#This Row],[DayNumber]]=5,"THU",GS_Stock_Data[[#This Row],[DayNumber]]=6,"FRI")</f>
        <v>MON</v>
      </c>
    </row>
    <row r="4386" spans="1:14" x14ac:dyDescent="0.25">
      <c r="A4386" s="5">
        <v>42647</v>
      </c>
      <c r="B4386" s="1">
        <v>132.33844658499299</v>
      </c>
      <c r="C4386" s="1">
        <v>134.72683241825999</v>
      </c>
      <c r="D4386" s="1">
        <v>132.33023102565099</v>
      </c>
      <c r="E4386" s="1">
        <v>133.183822631835</v>
      </c>
      <c r="F4386" s="1">
        <v>2469900</v>
      </c>
      <c r="G4386" s="1">
        <v>0</v>
      </c>
      <c r="H4386" s="1">
        <v>0</v>
      </c>
      <c r="I4386" s="1">
        <f>YEAR(GS_Stock_Data[[#This Row],[Date]])</f>
        <v>2016</v>
      </c>
      <c r="J4386" s="1">
        <f>MONTH(GS_Stock_Data[[#This Row],[Date]])</f>
        <v>10</v>
      </c>
      <c r="K4386" s="1" t="str">
        <f>_xlfn.CONCAT("Q",CEILING(GS_Stock_Data[[#This Row],[MonthNumber]]/3,1))</f>
        <v>Q4</v>
      </c>
      <c r="L4386" s="1" t="str">
        <f>TEXT(GS_Stock_Data[[#This Row],[Date]],"mmm")</f>
        <v>Oct</v>
      </c>
      <c r="M4386" s="1">
        <f>WEEKDAY(GS_Stock_Data[[#This Row],[Date]])</f>
        <v>3</v>
      </c>
      <c r="N4386" s="1" t="str" cm="1">
        <f t="array" ref="N4386">_xlfn.IFS(GS_Stock_Data[[#This Row],[DayNumber]]=2,"MON",GS_Stock_Data[[#This Row],[DayNumber]]=3,"TUE",GS_Stock_Data[[#This Row],[DayNumber]]=4,"WED",GS_Stock_Data[[#This Row],[DayNumber]]=5,"THU",GS_Stock_Data[[#This Row],[DayNumber]]=6,"FRI")</f>
        <v>TUE</v>
      </c>
    </row>
    <row r="4387" spans="1:14" x14ac:dyDescent="0.25">
      <c r="A4387" s="5">
        <v>42648</v>
      </c>
      <c r="B4387" s="1">
        <v>134.04557455259999</v>
      </c>
      <c r="C4387" s="1">
        <v>136.713025555288</v>
      </c>
      <c r="D4387" s="1">
        <v>133.79113024473099</v>
      </c>
      <c r="E4387" s="1">
        <v>136.573486328125</v>
      </c>
      <c r="F4387" s="1">
        <v>2548200</v>
      </c>
      <c r="G4387" s="1">
        <v>0</v>
      </c>
      <c r="H4387" s="1">
        <v>0</v>
      </c>
      <c r="I4387" s="1">
        <f>YEAR(GS_Stock_Data[[#This Row],[Date]])</f>
        <v>2016</v>
      </c>
      <c r="J4387" s="1">
        <f>MONTH(GS_Stock_Data[[#This Row],[Date]])</f>
        <v>10</v>
      </c>
      <c r="K4387" s="1" t="str">
        <f>_xlfn.CONCAT("Q",CEILING(GS_Stock_Data[[#This Row],[MonthNumber]]/3,1))</f>
        <v>Q4</v>
      </c>
      <c r="L4387" s="1" t="str">
        <f>TEXT(GS_Stock_Data[[#This Row],[Date]],"mmm")</f>
        <v>Oct</v>
      </c>
      <c r="M4387" s="1">
        <f>WEEKDAY(GS_Stock_Data[[#This Row],[Date]])</f>
        <v>4</v>
      </c>
      <c r="N4387" s="1" t="str" cm="1">
        <f t="array" ref="N4387">_xlfn.IFS(GS_Stock_Data[[#This Row],[DayNumber]]=2,"MON",GS_Stock_Data[[#This Row],[DayNumber]]=3,"TUE",GS_Stock_Data[[#This Row],[DayNumber]]=4,"WED",GS_Stock_Data[[#This Row],[DayNumber]]=5,"THU",GS_Stock_Data[[#This Row],[DayNumber]]=6,"FRI")</f>
        <v>WED</v>
      </c>
    </row>
    <row r="4388" spans="1:14" x14ac:dyDescent="0.25">
      <c r="A4388" s="5">
        <v>42649</v>
      </c>
      <c r="B4388" s="1">
        <v>137.21369328155399</v>
      </c>
      <c r="C4388" s="1">
        <v>137.30397675248801</v>
      </c>
      <c r="D4388" s="1">
        <v>135.27672522098999</v>
      </c>
      <c r="E4388" s="1">
        <v>137.18907165527301</v>
      </c>
      <c r="F4388" s="1">
        <v>2858000</v>
      </c>
      <c r="G4388" s="1">
        <v>0</v>
      </c>
      <c r="H4388" s="1">
        <v>0</v>
      </c>
      <c r="I4388" s="1">
        <f>YEAR(GS_Stock_Data[[#This Row],[Date]])</f>
        <v>2016</v>
      </c>
      <c r="J4388" s="1">
        <f>MONTH(GS_Stock_Data[[#This Row],[Date]])</f>
        <v>10</v>
      </c>
      <c r="K4388" s="1" t="str">
        <f>_xlfn.CONCAT("Q",CEILING(GS_Stock_Data[[#This Row],[MonthNumber]]/3,1))</f>
        <v>Q4</v>
      </c>
      <c r="L4388" s="1" t="str">
        <f>TEXT(GS_Stock_Data[[#This Row],[Date]],"mmm")</f>
        <v>Oct</v>
      </c>
      <c r="M4388" s="1">
        <f>WEEKDAY(GS_Stock_Data[[#This Row],[Date]])</f>
        <v>5</v>
      </c>
      <c r="N4388" s="1" t="str" cm="1">
        <f t="array" ref="N4388">_xlfn.IFS(GS_Stock_Data[[#This Row],[DayNumber]]=2,"MON",GS_Stock_Data[[#This Row],[DayNumber]]=3,"TUE",GS_Stock_Data[[#This Row],[DayNumber]]=4,"WED",GS_Stock_Data[[#This Row],[DayNumber]]=5,"THU",GS_Stock_Data[[#This Row],[DayNumber]]=6,"FRI")</f>
        <v>THU</v>
      </c>
    </row>
    <row r="4389" spans="1:14" x14ac:dyDescent="0.25">
      <c r="A4389" s="5">
        <v>42650</v>
      </c>
      <c r="B4389" s="1">
        <v>137.47632834706999</v>
      </c>
      <c r="C4389" s="1">
        <v>139.511795254166</v>
      </c>
      <c r="D4389" s="1">
        <v>136.44218256475801</v>
      </c>
      <c r="E4389" s="1">
        <v>139.38868713378901</v>
      </c>
      <c r="F4389" s="1">
        <v>3390200</v>
      </c>
      <c r="G4389" s="1">
        <v>0</v>
      </c>
      <c r="H4389" s="1">
        <v>0</v>
      </c>
      <c r="I4389" s="1">
        <f>YEAR(GS_Stock_Data[[#This Row],[Date]])</f>
        <v>2016</v>
      </c>
      <c r="J4389" s="1">
        <f>MONTH(GS_Stock_Data[[#This Row],[Date]])</f>
        <v>10</v>
      </c>
      <c r="K4389" s="1" t="str">
        <f>_xlfn.CONCAT("Q",CEILING(GS_Stock_Data[[#This Row],[MonthNumber]]/3,1))</f>
        <v>Q4</v>
      </c>
      <c r="L4389" s="1" t="str">
        <f>TEXT(GS_Stock_Data[[#This Row],[Date]],"mmm")</f>
        <v>Oct</v>
      </c>
      <c r="M4389" s="1">
        <f>WEEKDAY(GS_Stock_Data[[#This Row],[Date]])</f>
        <v>6</v>
      </c>
      <c r="N4389" s="1" t="str" cm="1">
        <f t="array" ref="N4389">_xlfn.IFS(GS_Stock_Data[[#This Row],[DayNumber]]=2,"MON",GS_Stock_Data[[#This Row],[DayNumber]]=3,"TUE",GS_Stock_Data[[#This Row],[DayNumber]]=4,"WED",GS_Stock_Data[[#This Row],[DayNumber]]=5,"THU",GS_Stock_Data[[#This Row],[DayNumber]]=6,"FRI")</f>
        <v>FRI</v>
      </c>
    </row>
    <row r="4390" spans="1:14" x14ac:dyDescent="0.25">
      <c r="A4390" s="5">
        <v>42653</v>
      </c>
      <c r="B4390" s="1">
        <v>139.95502221480501</v>
      </c>
      <c r="C4390" s="1">
        <v>140.964546464504</v>
      </c>
      <c r="D4390" s="1">
        <v>139.61030692280301</v>
      </c>
      <c r="E4390" s="1">
        <v>140.38180541992099</v>
      </c>
      <c r="F4390" s="1">
        <v>2532000</v>
      </c>
      <c r="G4390" s="1">
        <v>0</v>
      </c>
      <c r="H4390" s="1">
        <v>0</v>
      </c>
      <c r="I4390" s="1">
        <f>YEAR(GS_Stock_Data[[#This Row],[Date]])</f>
        <v>2016</v>
      </c>
      <c r="J4390" s="1">
        <f>MONTH(GS_Stock_Data[[#This Row],[Date]])</f>
        <v>10</v>
      </c>
      <c r="K4390" s="1" t="str">
        <f>_xlfn.CONCAT("Q",CEILING(GS_Stock_Data[[#This Row],[MonthNumber]]/3,1))</f>
        <v>Q4</v>
      </c>
      <c r="L4390" s="1" t="str">
        <f>TEXT(GS_Stock_Data[[#This Row],[Date]],"mmm")</f>
        <v>Oct</v>
      </c>
      <c r="M4390" s="1">
        <f>WEEKDAY(GS_Stock_Data[[#This Row],[Date]])</f>
        <v>2</v>
      </c>
      <c r="N4390" s="1" t="str" cm="1">
        <f t="array" ref="N4390">_xlfn.IFS(GS_Stock_Data[[#This Row],[DayNumber]]=2,"MON",GS_Stock_Data[[#This Row],[DayNumber]]=3,"TUE",GS_Stock_Data[[#This Row],[DayNumber]]=4,"WED",GS_Stock_Data[[#This Row],[DayNumber]]=5,"THU",GS_Stock_Data[[#This Row],[DayNumber]]=6,"FRI")</f>
        <v>MON</v>
      </c>
    </row>
    <row r="4391" spans="1:14" x14ac:dyDescent="0.25">
      <c r="A4391" s="5">
        <v>42654</v>
      </c>
      <c r="B4391" s="1">
        <v>139.396870664727</v>
      </c>
      <c r="C4391" s="1">
        <v>140.242246369616</v>
      </c>
      <c r="D4391" s="1">
        <v>137.812821293491</v>
      </c>
      <c r="E4391" s="1">
        <v>138.74026489257801</v>
      </c>
      <c r="F4391" s="1">
        <v>2680000</v>
      </c>
      <c r="G4391" s="1">
        <v>0</v>
      </c>
      <c r="H4391" s="1">
        <v>0</v>
      </c>
      <c r="I4391" s="1">
        <f>YEAR(GS_Stock_Data[[#This Row],[Date]])</f>
        <v>2016</v>
      </c>
      <c r="J4391" s="1">
        <f>MONTH(GS_Stock_Data[[#This Row],[Date]])</f>
        <v>10</v>
      </c>
      <c r="K4391" s="1" t="str">
        <f>_xlfn.CONCAT("Q",CEILING(GS_Stock_Data[[#This Row],[MonthNumber]]/3,1))</f>
        <v>Q4</v>
      </c>
      <c r="L4391" s="1" t="str">
        <f>TEXT(GS_Stock_Data[[#This Row],[Date]],"mmm")</f>
        <v>Oct</v>
      </c>
      <c r="M4391" s="1">
        <f>WEEKDAY(GS_Stock_Data[[#This Row],[Date]])</f>
        <v>3</v>
      </c>
      <c r="N4391" s="1" t="str" cm="1">
        <f t="array" ref="N4391">_xlfn.IFS(GS_Stock_Data[[#This Row],[DayNumber]]=2,"MON",GS_Stock_Data[[#This Row],[DayNumber]]=3,"TUE",GS_Stock_Data[[#This Row],[DayNumber]]=4,"WED",GS_Stock_Data[[#This Row],[DayNumber]]=5,"THU",GS_Stock_Data[[#This Row],[DayNumber]]=6,"FRI")</f>
        <v>TUE</v>
      </c>
    </row>
    <row r="4392" spans="1:14" x14ac:dyDescent="0.25">
      <c r="A4392" s="5">
        <v>42655</v>
      </c>
      <c r="B4392" s="1">
        <v>138.740270231111</v>
      </c>
      <c r="C4392" s="1">
        <v>139.51999666012901</v>
      </c>
      <c r="D4392" s="1">
        <v>138.13292020056599</v>
      </c>
      <c r="E4392" s="1">
        <v>138.95367431640599</v>
      </c>
      <c r="F4392" s="1">
        <v>2404000</v>
      </c>
      <c r="G4392" s="1">
        <v>0</v>
      </c>
      <c r="H4392" s="1">
        <v>0</v>
      </c>
      <c r="I4392" s="1">
        <f>YEAR(GS_Stock_Data[[#This Row],[Date]])</f>
        <v>2016</v>
      </c>
      <c r="J4392" s="1">
        <f>MONTH(GS_Stock_Data[[#This Row],[Date]])</f>
        <v>10</v>
      </c>
      <c r="K4392" s="1" t="str">
        <f>_xlfn.CONCAT("Q",CEILING(GS_Stock_Data[[#This Row],[MonthNumber]]/3,1))</f>
        <v>Q4</v>
      </c>
      <c r="L4392" s="1" t="str">
        <f>TEXT(GS_Stock_Data[[#This Row],[Date]],"mmm")</f>
        <v>Oct</v>
      </c>
      <c r="M4392" s="1">
        <f>WEEKDAY(GS_Stock_Data[[#This Row],[Date]])</f>
        <v>4</v>
      </c>
      <c r="N4392" s="1" t="str" cm="1">
        <f t="array" ref="N4392">_xlfn.IFS(GS_Stock_Data[[#This Row],[DayNumber]]=2,"MON",GS_Stock_Data[[#This Row],[DayNumber]]=3,"TUE",GS_Stock_Data[[#This Row],[DayNumber]]=4,"WED",GS_Stock_Data[[#This Row],[DayNumber]]=5,"THU",GS_Stock_Data[[#This Row],[DayNumber]]=6,"FRI")</f>
        <v>WED</v>
      </c>
    </row>
    <row r="4393" spans="1:14" x14ac:dyDescent="0.25">
      <c r="A4393" s="5">
        <v>42656</v>
      </c>
      <c r="B4393" s="1">
        <v>137.55841732617799</v>
      </c>
      <c r="C4393" s="1">
        <v>137.583038951784</v>
      </c>
      <c r="D4393" s="1">
        <v>135.84303142544599</v>
      </c>
      <c r="E4393" s="1">
        <v>137.41067504882801</v>
      </c>
      <c r="F4393" s="1">
        <v>2713700</v>
      </c>
      <c r="G4393" s="1">
        <v>0</v>
      </c>
      <c r="H4393" s="1">
        <v>0</v>
      </c>
      <c r="I4393" s="1">
        <f>YEAR(GS_Stock_Data[[#This Row],[Date]])</f>
        <v>2016</v>
      </c>
      <c r="J4393" s="1">
        <f>MONTH(GS_Stock_Data[[#This Row],[Date]])</f>
        <v>10</v>
      </c>
      <c r="K4393" s="1" t="str">
        <f>_xlfn.CONCAT("Q",CEILING(GS_Stock_Data[[#This Row],[MonthNumber]]/3,1))</f>
        <v>Q4</v>
      </c>
      <c r="L4393" s="1" t="str">
        <f>TEXT(GS_Stock_Data[[#This Row],[Date]],"mmm")</f>
        <v>Oct</v>
      </c>
      <c r="M4393" s="1">
        <f>WEEKDAY(GS_Stock_Data[[#This Row],[Date]])</f>
        <v>5</v>
      </c>
      <c r="N4393" s="1" t="str" cm="1">
        <f t="array" ref="N4393">_xlfn.IFS(GS_Stock_Data[[#This Row],[DayNumber]]=2,"MON",GS_Stock_Data[[#This Row],[DayNumber]]=3,"TUE",GS_Stock_Data[[#This Row],[DayNumber]]=4,"WED",GS_Stock_Data[[#This Row],[DayNumber]]=5,"THU",GS_Stock_Data[[#This Row],[DayNumber]]=6,"FRI")</f>
        <v>THU</v>
      </c>
    </row>
    <row r="4394" spans="1:14" x14ac:dyDescent="0.25">
      <c r="A4394" s="5">
        <v>42657</v>
      </c>
      <c r="B4394" s="1">
        <v>140.84141782012099</v>
      </c>
      <c r="C4394" s="1">
        <v>141.94942841366799</v>
      </c>
      <c r="D4394" s="1">
        <v>138.79773546835199</v>
      </c>
      <c r="E4394" s="1">
        <v>139.95500183105401</v>
      </c>
      <c r="F4394" s="1">
        <v>5282300</v>
      </c>
      <c r="G4394" s="1">
        <v>0</v>
      </c>
      <c r="H4394" s="1">
        <v>0</v>
      </c>
      <c r="I4394" s="1">
        <f>YEAR(GS_Stock_Data[[#This Row],[Date]])</f>
        <v>2016</v>
      </c>
      <c r="J4394" s="1">
        <f>MONTH(GS_Stock_Data[[#This Row],[Date]])</f>
        <v>10</v>
      </c>
      <c r="K4394" s="1" t="str">
        <f>_xlfn.CONCAT("Q",CEILING(GS_Stock_Data[[#This Row],[MonthNumber]]/3,1))</f>
        <v>Q4</v>
      </c>
      <c r="L4394" s="1" t="str">
        <f>TEXT(GS_Stock_Data[[#This Row],[Date]],"mmm")</f>
        <v>Oct</v>
      </c>
      <c r="M4394" s="1">
        <f>WEEKDAY(GS_Stock_Data[[#This Row],[Date]])</f>
        <v>6</v>
      </c>
      <c r="N4394" s="1" t="str" cm="1">
        <f t="array" ref="N4394">_xlfn.IFS(GS_Stock_Data[[#This Row],[DayNumber]]=2,"MON",GS_Stock_Data[[#This Row],[DayNumber]]=3,"TUE",GS_Stock_Data[[#This Row],[DayNumber]]=4,"WED",GS_Stock_Data[[#This Row],[DayNumber]]=5,"THU",GS_Stock_Data[[#This Row],[DayNumber]]=6,"FRI")</f>
        <v>FRI</v>
      </c>
    </row>
    <row r="4395" spans="1:14" x14ac:dyDescent="0.25">
      <c r="A4395" s="5">
        <v>42660</v>
      </c>
      <c r="B4395" s="1">
        <v>139.93858978451999</v>
      </c>
      <c r="C4395" s="1">
        <v>140.57057401921901</v>
      </c>
      <c r="D4395" s="1">
        <v>138.256041185594</v>
      </c>
      <c r="E4395" s="1">
        <v>138.70745849609301</v>
      </c>
      <c r="F4395" s="1">
        <v>3061400</v>
      </c>
      <c r="G4395" s="1">
        <v>0</v>
      </c>
      <c r="H4395" s="1">
        <v>0</v>
      </c>
      <c r="I4395" s="1">
        <f>YEAR(GS_Stock_Data[[#This Row],[Date]])</f>
        <v>2016</v>
      </c>
      <c r="J4395" s="1">
        <f>MONTH(GS_Stock_Data[[#This Row],[Date]])</f>
        <v>10</v>
      </c>
      <c r="K4395" s="1" t="str">
        <f>_xlfn.CONCAT("Q",CEILING(GS_Stock_Data[[#This Row],[MonthNumber]]/3,1))</f>
        <v>Q4</v>
      </c>
      <c r="L4395" s="1" t="str">
        <f>TEXT(GS_Stock_Data[[#This Row],[Date]],"mmm")</f>
        <v>Oct</v>
      </c>
      <c r="M4395" s="1">
        <f>WEEKDAY(GS_Stock_Data[[#This Row],[Date]])</f>
        <v>2</v>
      </c>
      <c r="N4395" s="1" t="str" cm="1">
        <f t="array" ref="N4395">_xlfn.IFS(GS_Stock_Data[[#This Row],[DayNumber]]=2,"MON",GS_Stock_Data[[#This Row],[DayNumber]]=3,"TUE",GS_Stock_Data[[#This Row],[DayNumber]]=4,"WED",GS_Stock_Data[[#This Row],[DayNumber]]=5,"THU",GS_Stock_Data[[#This Row],[DayNumber]]=6,"FRI")</f>
        <v>MON</v>
      </c>
    </row>
    <row r="4396" spans="1:14" x14ac:dyDescent="0.25">
      <c r="A4396" s="5">
        <v>42661</v>
      </c>
      <c r="B4396" s="1">
        <v>141.17792198799501</v>
      </c>
      <c r="C4396" s="1">
        <v>142.37622860118501</v>
      </c>
      <c r="D4396" s="1">
        <v>140.43104520224699</v>
      </c>
      <c r="E4396" s="1">
        <v>141.68679809570301</v>
      </c>
      <c r="F4396" s="1">
        <v>4482500</v>
      </c>
      <c r="G4396" s="1">
        <v>0</v>
      </c>
      <c r="H4396" s="1">
        <v>0</v>
      </c>
      <c r="I4396" s="1">
        <f>YEAR(GS_Stock_Data[[#This Row],[Date]])</f>
        <v>2016</v>
      </c>
      <c r="J4396" s="1">
        <f>MONTH(GS_Stock_Data[[#This Row],[Date]])</f>
        <v>10</v>
      </c>
      <c r="K4396" s="1" t="str">
        <f>_xlfn.CONCAT("Q",CEILING(GS_Stock_Data[[#This Row],[MonthNumber]]/3,1))</f>
        <v>Q4</v>
      </c>
      <c r="L4396" s="1" t="str">
        <f>TEXT(GS_Stock_Data[[#This Row],[Date]],"mmm")</f>
        <v>Oct</v>
      </c>
      <c r="M4396" s="1">
        <f>WEEKDAY(GS_Stock_Data[[#This Row],[Date]])</f>
        <v>3</v>
      </c>
      <c r="N4396" s="1" t="str" cm="1">
        <f t="array" ref="N4396">_xlfn.IFS(GS_Stock_Data[[#This Row],[DayNumber]]=2,"MON",GS_Stock_Data[[#This Row],[DayNumber]]=3,"TUE",GS_Stock_Data[[#This Row],[DayNumber]]=4,"WED",GS_Stock_Data[[#This Row],[DayNumber]]=5,"THU",GS_Stock_Data[[#This Row],[DayNumber]]=6,"FRI")</f>
        <v>TUE</v>
      </c>
    </row>
    <row r="4397" spans="1:14" x14ac:dyDescent="0.25">
      <c r="A4397" s="5">
        <v>42662</v>
      </c>
      <c r="B4397" s="1">
        <v>142.29410784665799</v>
      </c>
      <c r="C4397" s="1">
        <v>144.19004746127101</v>
      </c>
      <c r="D4397" s="1">
        <v>142.138162592865</v>
      </c>
      <c r="E4397" s="1">
        <v>143.22976684570301</v>
      </c>
      <c r="F4397" s="1">
        <v>3676000</v>
      </c>
      <c r="G4397" s="1">
        <v>0</v>
      </c>
      <c r="H4397" s="1">
        <v>0</v>
      </c>
      <c r="I4397" s="1">
        <f>YEAR(GS_Stock_Data[[#This Row],[Date]])</f>
        <v>2016</v>
      </c>
      <c r="J4397" s="1">
        <f>MONTH(GS_Stock_Data[[#This Row],[Date]])</f>
        <v>10</v>
      </c>
      <c r="K4397" s="1" t="str">
        <f>_xlfn.CONCAT("Q",CEILING(GS_Stock_Data[[#This Row],[MonthNumber]]/3,1))</f>
        <v>Q4</v>
      </c>
      <c r="L4397" s="1" t="str">
        <f>TEXT(GS_Stock_Data[[#This Row],[Date]],"mmm")</f>
        <v>Oct</v>
      </c>
      <c r="M4397" s="1">
        <f>WEEKDAY(GS_Stock_Data[[#This Row],[Date]])</f>
        <v>4</v>
      </c>
      <c r="N4397" s="1" t="str" cm="1">
        <f t="array" ref="N4397">_xlfn.IFS(GS_Stock_Data[[#This Row],[DayNumber]]=2,"MON",GS_Stock_Data[[#This Row],[DayNumber]]=3,"TUE",GS_Stock_Data[[#This Row],[DayNumber]]=4,"WED",GS_Stock_Data[[#This Row],[DayNumber]]=5,"THU",GS_Stock_Data[[#This Row],[DayNumber]]=6,"FRI")</f>
        <v>WED</v>
      </c>
    </row>
    <row r="4398" spans="1:14" x14ac:dyDescent="0.25">
      <c r="A4398" s="5">
        <v>42663</v>
      </c>
      <c r="B4398" s="1">
        <v>142.81118684108401</v>
      </c>
      <c r="C4398" s="1">
        <v>144.28033089643</v>
      </c>
      <c r="D4398" s="1">
        <v>142.647038556354</v>
      </c>
      <c r="E4398" s="1">
        <v>143.22976684570301</v>
      </c>
      <c r="F4398" s="1">
        <v>2471100</v>
      </c>
      <c r="G4398" s="1">
        <v>0</v>
      </c>
      <c r="H4398" s="1">
        <v>0</v>
      </c>
      <c r="I4398" s="1">
        <f>YEAR(GS_Stock_Data[[#This Row],[Date]])</f>
        <v>2016</v>
      </c>
      <c r="J4398" s="1">
        <f>MONTH(GS_Stock_Data[[#This Row],[Date]])</f>
        <v>10</v>
      </c>
      <c r="K4398" s="1" t="str">
        <f>_xlfn.CONCAT("Q",CEILING(GS_Stock_Data[[#This Row],[MonthNumber]]/3,1))</f>
        <v>Q4</v>
      </c>
      <c r="L4398" s="1" t="str">
        <f>TEXT(GS_Stock_Data[[#This Row],[Date]],"mmm")</f>
        <v>Oct</v>
      </c>
      <c r="M4398" s="1">
        <f>WEEKDAY(GS_Stock_Data[[#This Row],[Date]])</f>
        <v>5</v>
      </c>
      <c r="N4398" s="1" t="str" cm="1">
        <f t="array" ref="N4398">_xlfn.IFS(GS_Stock_Data[[#This Row],[DayNumber]]=2,"MON",GS_Stock_Data[[#This Row],[DayNumber]]=3,"TUE",GS_Stock_Data[[#This Row],[DayNumber]]=4,"WED",GS_Stock_Data[[#This Row],[DayNumber]]=5,"THU",GS_Stock_Data[[#This Row],[DayNumber]]=6,"FRI")</f>
        <v>THU</v>
      </c>
    </row>
    <row r="4399" spans="1:14" x14ac:dyDescent="0.25">
      <c r="A4399" s="5">
        <v>42664</v>
      </c>
      <c r="B4399" s="1">
        <v>141.859163221637</v>
      </c>
      <c r="C4399" s="1">
        <v>143.549914992596</v>
      </c>
      <c r="D4399" s="1">
        <v>141.588312813127</v>
      </c>
      <c r="E4399" s="1">
        <v>143.36114501953099</v>
      </c>
      <c r="F4399" s="1">
        <v>2004400</v>
      </c>
      <c r="G4399" s="1">
        <v>0</v>
      </c>
      <c r="H4399" s="1">
        <v>0</v>
      </c>
      <c r="I4399" s="1">
        <f>YEAR(GS_Stock_Data[[#This Row],[Date]])</f>
        <v>2016</v>
      </c>
      <c r="J4399" s="1">
        <f>MONTH(GS_Stock_Data[[#This Row],[Date]])</f>
        <v>10</v>
      </c>
      <c r="K4399" s="1" t="str">
        <f>_xlfn.CONCAT("Q",CEILING(GS_Stock_Data[[#This Row],[MonthNumber]]/3,1))</f>
        <v>Q4</v>
      </c>
      <c r="L4399" s="1" t="str">
        <f>TEXT(GS_Stock_Data[[#This Row],[Date]],"mmm")</f>
        <v>Oct</v>
      </c>
      <c r="M4399" s="1">
        <f>WEEKDAY(GS_Stock_Data[[#This Row],[Date]])</f>
        <v>6</v>
      </c>
      <c r="N4399" s="1" t="str" cm="1">
        <f t="array" ref="N4399">_xlfn.IFS(GS_Stock_Data[[#This Row],[DayNumber]]=2,"MON",GS_Stock_Data[[#This Row],[DayNumber]]=3,"TUE",GS_Stock_Data[[#This Row],[DayNumber]]=4,"WED",GS_Stock_Data[[#This Row],[DayNumber]]=5,"THU",GS_Stock_Data[[#This Row],[DayNumber]]=6,"FRI")</f>
        <v>FRI</v>
      </c>
    </row>
    <row r="4400" spans="1:14" x14ac:dyDescent="0.25">
      <c r="A4400" s="5">
        <v>42667</v>
      </c>
      <c r="B4400" s="1">
        <v>144.04234405572899</v>
      </c>
      <c r="C4400" s="1">
        <v>144.28035723347799</v>
      </c>
      <c r="D4400" s="1">
        <v>143.09848185345299</v>
      </c>
      <c r="E4400" s="1">
        <v>143.73045349121</v>
      </c>
      <c r="F4400" s="1">
        <v>1943200</v>
      </c>
      <c r="G4400" s="1">
        <v>0</v>
      </c>
      <c r="H4400" s="1">
        <v>0</v>
      </c>
      <c r="I4400" s="1">
        <f>YEAR(GS_Stock_Data[[#This Row],[Date]])</f>
        <v>2016</v>
      </c>
      <c r="J4400" s="1">
        <f>MONTH(GS_Stock_Data[[#This Row],[Date]])</f>
        <v>10</v>
      </c>
      <c r="K4400" s="1" t="str">
        <f>_xlfn.CONCAT("Q",CEILING(GS_Stock_Data[[#This Row],[MonthNumber]]/3,1))</f>
        <v>Q4</v>
      </c>
      <c r="L4400" s="1" t="str">
        <f>TEXT(GS_Stock_Data[[#This Row],[Date]],"mmm")</f>
        <v>Oct</v>
      </c>
      <c r="M4400" s="1">
        <f>WEEKDAY(GS_Stock_Data[[#This Row],[Date]])</f>
        <v>2</v>
      </c>
      <c r="N4400" s="1" t="str" cm="1">
        <f t="array" ref="N4400">_xlfn.IFS(GS_Stock_Data[[#This Row],[DayNumber]]=2,"MON",GS_Stock_Data[[#This Row],[DayNumber]]=3,"TUE",GS_Stock_Data[[#This Row],[DayNumber]]=4,"WED",GS_Stock_Data[[#This Row],[DayNumber]]=5,"THU",GS_Stock_Data[[#This Row],[DayNumber]]=6,"FRI")</f>
        <v>MON</v>
      </c>
    </row>
    <row r="4401" spans="1:14" x14ac:dyDescent="0.25">
      <c r="A4401" s="5">
        <v>42668</v>
      </c>
      <c r="B4401" s="1">
        <v>143.66479666291099</v>
      </c>
      <c r="C4401" s="1">
        <v>144.41990147947999</v>
      </c>
      <c r="D4401" s="1">
        <v>143.336500022091</v>
      </c>
      <c r="E4401" s="1">
        <v>144.08338928222599</v>
      </c>
      <c r="F4401" s="1">
        <v>2423300</v>
      </c>
      <c r="G4401" s="1">
        <v>0</v>
      </c>
      <c r="H4401" s="1">
        <v>0</v>
      </c>
      <c r="I4401" s="1">
        <f>YEAR(GS_Stock_Data[[#This Row],[Date]])</f>
        <v>2016</v>
      </c>
      <c r="J4401" s="1">
        <f>MONTH(GS_Stock_Data[[#This Row],[Date]])</f>
        <v>10</v>
      </c>
      <c r="K4401" s="1" t="str">
        <f>_xlfn.CONCAT("Q",CEILING(GS_Stock_Data[[#This Row],[MonthNumber]]/3,1))</f>
        <v>Q4</v>
      </c>
      <c r="L4401" s="1" t="str">
        <f>TEXT(GS_Stock_Data[[#This Row],[Date]],"mmm")</f>
        <v>Oct</v>
      </c>
      <c r="M4401" s="1">
        <f>WEEKDAY(GS_Stock_Data[[#This Row],[Date]])</f>
        <v>3</v>
      </c>
      <c r="N4401" s="1" t="str" cm="1">
        <f t="array" ref="N4401">_xlfn.IFS(GS_Stock_Data[[#This Row],[DayNumber]]=2,"MON",GS_Stock_Data[[#This Row],[DayNumber]]=3,"TUE",GS_Stock_Data[[#This Row],[DayNumber]]=4,"WED",GS_Stock_Data[[#This Row],[DayNumber]]=5,"THU",GS_Stock_Data[[#This Row],[DayNumber]]=6,"FRI")</f>
        <v>TUE</v>
      </c>
    </row>
    <row r="4402" spans="1:14" x14ac:dyDescent="0.25">
      <c r="A4402" s="5">
        <v>42669</v>
      </c>
      <c r="B4402" s="1">
        <v>143.459646958528</v>
      </c>
      <c r="C4402" s="1">
        <v>146.012193481438</v>
      </c>
      <c r="D4402" s="1">
        <v>142.753797718388</v>
      </c>
      <c r="E4402" s="1">
        <v>145.33097839355401</v>
      </c>
      <c r="F4402" s="1">
        <v>2533800</v>
      </c>
      <c r="G4402" s="1">
        <v>0</v>
      </c>
      <c r="H4402" s="1">
        <v>0</v>
      </c>
      <c r="I4402" s="1">
        <f>YEAR(GS_Stock_Data[[#This Row],[Date]])</f>
        <v>2016</v>
      </c>
      <c r="J4402" s="1">
        <f>MONTH(GS_Stock_Data[[#This Row],[Date]])</f>
        <v>10</v>
      </c>
      <c r="K4402" s="1" t="str">
        <f>_xlfn.CONCAT("Q",CEILING(GS_Stock_Data[[#This Row],[MonthNumber]]/3,1))</f>
        <v>Q4</v>
      </c>
      <c r="L4402" s="1" t="str">
        <f>TEXT(GS_Stock_Data[[#This Row],[Date]],"mmm")</f>
        <v>Oct</v>
      </c>
      <c r="M4402" s="1">
        <f>WEEKDAY(GS_Stock_Data[[#This Row],[Date]])</f>
        <v>4</v>
      </c>
      <c r="N4402" s="1" t="str" cm="1">
        <f t="array" ref="N4402">_xlfn.IFS(GS_Stock_Data[[#This Row],[DayNumber]]=2,"MON",GS_Stock_Data[[#This Row],[DayNumber]]=3,"TUE",GS_Stock_Data[[#This Row],[DayNumber]]=4,"WED",GS_Stock_Data[[#This Row],[DayNumber]]=5,"THU",GS_Stock_Data[[#This Row],[DayNumber]]=6,"FRI")</f>
        <v>WED</v>
      </c>
    </row>
    <row r="4403" spans="1:14" x14ac:dyDescent="0.25">
      <c r="A4403" s="5">
        <v>42670</v>
      </c>
      <c r="B4403" s="1">
        <v>146.25017188583701</v>
      </c>
      <c r="C4403" s="1">
        <v>146.791872585687</v>
      </c>
      <c r="D4403" s="1">
        <v>144.92055428048999</v>
      </c>
      <c r="E4403" s="1">
        <v>145.88903808593699</v>
      </c>
      <c r="F4403" s="1">
        <v>3021900</v>
      </c>
      <c r="G4403" s="1">
        <v>0</v>
      </c>
      <c r="H4403" s="1">
        <v>0</v>
      </c>
      <c r="I4403" s="1">
        <f>YEAR(GS_Stock_Data[[#This Row],[Date]])</f>
        <v>2016</v>
      </c>
      <c r="J4403" s="1">
        <f>MONTH(GS_Stock_Data[[#This Row],[Date]])</f>
        <v>10</v>
      </c>
      <c r="K4403" s="1" t="str">
        <f>_xlfn.CONCAT("Q",CEILING(GS_Stock_Data[[#This Row],[MonthNumber]]/3,1))</f>
        <v>Q4</v>
      </c>
      <c r="L4403" s="1" t="str">
        <f>TEXT(GS_Stock_Data[[#This Row],[Date]],"mmm")</f>
        <v>Oct</v>
      </c>
      <c r="M4403" s="1">
        <f>WEEKDAY(GS_Stock_Data[[#This Row],[Date]])</f>
        <v>5</v>
      </c>
      <c r="N4403" s="1" t="str" cm="1">
        <f t="array" ref="N4403">_xlfn.IFS(GS_Stock_Data[[#This Row],[DayNumber]]=2,"MON",GS_Stock_Data[[#This Row],[DayNumber]]=3,"TUE",GS_Stock_Data[[#This Row],[DayNumber]]=4,"WED",GS_Stock_Data[[#This Row],[DayNumber]]=5,"THU",GS_Stock_Data[[#This Row],[DayNumber]]=6,"FRI")</f>
        <v>THU</v>
      </c>
    </row>
    <row r="4404" spans="1:14" x14ac:dyDescent="0.25">
      <c r="A4404" s="5">
        <v>42671</v>
      </c>
      <c r="B4404" s="1">
        <v>146.51281107658301</v>
      </c>
      <c r="C4404" s="1">
        <v>146.51281107658301</v>
      </c>
      <c r="D4404" s="1">
        <v>144.009521070152</v>
      </c>
      <c r="E4404" s="1">
        <v>145.38838195800699</v>
      </c>
      <c r="F4404" s="1">
        <v>2042800</v>
      </c>
      <c r="G4404" s="1">
        <v>0</v>
      </c>
      <c r="H4404" s="1">
        <v>0</v>
      </c>
      <c r="I4404" s="1">
        <f>YEAR(GS_Stock_Data[[#This Row],[Date]])</f>
        <v>2016</v>
      </c>
      <c r="J4404" s="1">
        <f>MONTH(GS_Stock_Data[[#This Row],[Date]])</f>
        <v>10</v>
      </c>
      <c r="K4404" s="1" t="str">
        <f>_xlfn.CONCAT("Q",CEILING(GS_Stock_Data[[#This Row],[MonthNumber]]/3,1))</f>
        <v>Q4</v>
      </c>
      <c r="L4404" s="1" t="str">
        <f>TEXT(GS_Stock_Data[[#This Row],[Date]],"mmm")</f>
        <v>Oct</v>
      </c>
      <c r="M4404" s="1">
        <f>WEEKDAY(GS_Stock_Data[[#This Row],[Date]])</f>
        <v>6</v>
      </c>
      <c r="N4404" s="1" t="str" cm="1">
        <f t="array" ref="N4404">_xlfn.IFS(GS_Stock_Data[[#This Row],[DayNumber]]=2,"MON",GS_Stock_Data[[#This Row],[DayNumber]]=3,"TUE",GS_Stock_Data[[#This Row],[DayNumber]]=4,"WED",GS_Stock_Data[[#This Row],[DayNumber]]=5,"THU",GS_Stock_Data[[#This Row],[DayNumber]]=6,"FRI")</f>
        <v>FRI</v>
      </c>
    </row>
    <row r="4405" spans="1:14" x14ac:dyDescent="0.25">
      <c r="A4405" s="5">
        <v>42674</v>
      </c>
      <c r="B4405" s="1">
        <v>145.83159638827999</v>
      </c>
      <c r="C4405" s="1">
        <v>146.504620825866</v>
      </c>
      <c r="D4405" s="1">
        <v>145.46225951279001</v>
      </c>
      <c r="E4405" s="1">
        <v>146.29122924804599</v>
      </c>
      <c r="F4405" s="1">
        <v>1828200</v>
      </c>
      <c r="G4405" s="1">
        <v>0</v>
      </c>
      <c r="H4405" s="1">
        <v>0</v>
      </c>
      <c r="I4405" s="1">
        <f>YEAR(GS_Stock_Data[[#This Row],[Date]])</f>
        <v>2016</v>
      </c>
      <c r="J4405" s="1">
        <f>MONTH(GS_Stock_Data[[#This Row],[Date]])</f>
        <v>10</v>
      </c>
      <c r="K4405" s="1" t="str">
        <f>_xlfn.CONCAT("Q",CEILING(GS_Stock_Data[[#This Row],[MonthNumber]]/3,1))</f>
        <v>Q4</v>
      </c>
      <c r="L4405" s="1" t="str">
        <f>TEXT(GS_Stock_Data[[#This Row],[Date]],"mmm")</f>
        <v>Oct</v>
      </c>
      <c r="M4405" s="1">
        <f>WEEKDAY(GS_Stock_Data[[#This Row],[Date]])</f>
        <v>2</v>
      </c>
      <c r="N4405" s="1" t="str" cm="1">
        <f t="array" ref="N4405">_xlfn.IFS(GS_Stock_Data[[#This Row],[DayNumber]]=2,"MON",GS_Stock_Data[[#This Row],[DayNumber]]=3,"TUE",GS_Stock_Data[[#This Row],[DayNumber]]=4,"WED",GS_Stock_Data[[#This Row],[DayNumber]]=5,"THU",GS_Stock_Data[[#This Row],[DayNumber]]=6,"FRI")</f>
        <v>MON</v>
      </c>
    </row>
    <row r="4406" spans="1:14" x14ac:dyDescent="0.25">
      <c r="A4406" s="5">
        <v>42675</v>
      </c>
      <c r="B4406" s="1">
        <v>146.91498927959901</v>
      </c>
      <c r="C4406" s="1">
        <v>147.062719011626</v>
      </c>
      <c r="D4406" s="1">
        <v>144.953387409719</v>
      </c>
      <c r="E4406" s="1">
        <v>146.14347839355401</v>
      </c>
      <c r="F4406" s="1">
        <v>2900600</v>
      </c>
      <c r="G4406" s="1">
        <v>0</v>
      </c>
      <c r="H4406" s="1">
        <v>0</v>
      </c>
      <c r="I4406" s="1">
        <f>YEAR(GS_Stock_Data[[#This Row],[Date]])</f>
        <v>2016</v>
      </c>
      <c r="J4406" s="1">
        <f>MONTH(GS_Stock_Data[[#This Row],[Date]])</f>
        <v>11</v>
      </c>
      <c r="K4406" s="1" t="str">
        <f>_xlfn.CONCAT("Q",CEILING(GS_Stock_Data[[#This Row],[MonthNumber]]/3,1))</f>
        <v>Q4</v>
      </c>
      <c r="L4406" s="1" t="str">
        <f>TEXT(GS_Stock_Data[[#This Row],[Date]],"mmm")</f>
        <v>Nov</v>
      </c>
      <c r="M4406" s="1">
        <f>WEEKDAY(GS_Stock_Data[[#This Row],[Date]])</f>
        <v>3</v>
      </c>
      <c r="N4406" s="1" t="str" cm="1">
        <f t="array" ref="N4406">_xlfn.IFS(GS_Stock_Data[[#This Row],[DayNumber]]=2,"MON",GS_Stock_Data[[#This Row],[DayNumber]]=3,"TUE",GS_Stock_Data[[#This Row],[DayNumber]]=4,"WED",GS_Stock_Data[[#This Row],[DayNumber]]=5,"THU",GS_Stock_Data[[#This Row],[DayNumber]]=6,"FRI")</f>
        <v>TUE</v>
      </c>
    </row>
    <row r="4407" spans="1:14" x14ac:dyDescent="0.25">
      <c r="A4407" s="5">
        <v>42676</v>
      </c>
      <c r="B4407" s="1">
        <v>145.33096132321401</v>
      </c>
      <c r="C4407" s="1">
        <v>145.68387963997199</v>
      </c>
      <c r="D4407" s="1">
        <v>144.510207071721</v>
      </c>
      <c r="E4407" s="1">
        <v>144.928787231445</v>
      </c>
      <c r="F4407" s="1">
        <v>2104800</v>
      </c>
      <c r="G4407" s="1">
        <v>0</v>
      </c>
      <c r="H4407" s="1">
        <v>0</v>
      </c>
      <c r="I4407" s="1">
        <f>YEAR(GS_Stock_Data[[#This Row],[Date]])</f>
        <v>2016</v>
      </c>
      <c r="J4407" s="1">
        <f>MONTH(GS_Stock_Data[[#This Row],[Date]])</f>
        <v>11</v>
      </c>
      <c r="K4407" s="1" t="str">
        <f>_xlfn.CONCAT("Q",CEILING(GS_Stock_Data[[#This Row],[MonthNumber]]/3,1))</f>
        <v>Q4</v>
      </c>
      <c r="L4407" s="1" t="str">
        <f>TEXT(GS_Stock_Data[[#This Row],[Date]],"mmm")</f>
        <v>Nov</v>
      </c>
      <c r="M4407" s="1">
        <f>WEEKDAY(GS_Stock_Data[[#This Row],[Date]])</f>
        <v>4</v>
      </c>
      <c r="N4407" s="1" t="str" cm="1">
        <f t="array" ref="N4407">_xlfn.IFS(GS_Stock_Data[[#This Row],[DayNumber]]=2,"MON",GS_Stock_Data[[#This Row],[DayNumber]]=3,"TUE",GS_Stock_Data[[#This Row],[DayNumber]]=4,"WED",GS_Stock_Data[[#This Row],[DayNumber]]=5,"THU",GS_Stock_Data[[#This Row],[DayNumber]]=6,"FRI")</f>
        <v>WED</v>
      </c>
    </row>
    <row r="4408" spans="1:14" x14ac:dyDescent="0.25">
      <c r="A4408" s="5">
        <v>42677</v>
      </c>
      <c r="B4408" s="1">
        <v>145.084788400675</v>
      </c>
      <c r="C4408" s="1">
        <v>146.06969137690999</v>
      </c>
      <c r="D4408" s="1">
        <v>144.62516784667901</v>
      </c>
      <c r="E4408" s="1">
        <v>144.62516784667901</v>
      </c>
      <c r="F4408" s="1">
        <v>1972700</v>
      </c>
      <c r="G4408" s="1">
        <v>0</v>
      </c>
      <c r="H4408" s="1">
        <v>0</v>
      </c>
      <c r="I4408" s="1">
        <f>YEAR(GS_Stock_Data[[#This Row],[Date]])</f>
        <v>2016</v>
      </c>
      <c r="J4408" s="1">
        <f>MONTH(GS_Stock_Data[[#This Row],[Date]])</f>
        <v>11</v>
      </c>
      <c r="K4408" s="1" t="str">
        <f>_xlfn.CONCAT("Q",CEILING(GS_Stock_Data[[#This Row],[MonthNumber]]/3,1))</f>
        <v>Q4</v>
      </c>
      <c r="L4408" s="1" t="str">
        <f>TEXT(GS_Stock_Data[[#This Row],[Date]],"mmm")</f>
        <v>Nov</v>
      </c>
      <c r="M4408" s="1">
        <f>WEEKDAY(GS_Stock_Data[[#This Row],[Date]])</f>
        <v>5</v>
      </c>
      <c r="N4408" s="1" t="str" cm="1">
        <f t="array" ref="N4408">_xlfn.IFS(GS_Stock_Data[[#This Row],[DayNumber]]=2,"MON",GS_Stock_Data[[#This Row],[DayNumber]]=3,"TUE",GS_Stock_Data[[#This Row],[DayNumber]]=4,"WED",GS_Stock_Data[[#This Row],[DayNumber]]=5,"THU",GS_Stock_Data[[#This Row],[DayNumber]]=6,"FRI")</f>
        <v>THU</v>
      </c>
    </row>
    <row r="4409" spans="1:14" x14ac:dyDescent="0.25">
      <c r="A4409" s="5">
        <v>42678</v>
      </c>
      <c r="B4409" s="1">
        <v>144.72361250069301</v>
      </c>
      <c r="C4409" s="1">
        <v>145.55256986539101</v>
      </c>
      <c r="D4409" s="1">
        <v>143.41040056330601</v>
      </c>
      <c r="E4409" s="1">
        <v>144.38710021972599</v>
      </c>
      <c r="F4409" s="1">
        <v>1846500</v>
      </c>
      <c r="G4409" s="1">
        <v>0</v>
      </c>
      <c r="H4409" s="1">
        <v>0</v>
      </c>
      <c r="I4409" s="1">
        <f>YEAR(GS_Stock_Data[[#This Row],[Date]])</f>
        <v>2016</v>
      </c>
      <c r="J4409" s="1">
        <f>MONTH(GS_Stock_Data[[#This Row],[Date]])</f>
        <v>11</v>
      </c>
      <c r="K4409" s="1" t="str">
        <f>_xlfn.CONCAT("Q",CEILING(GS_Stock_Data[[#This Row],[MonthNumber]]/3,1))</f>
        <v>Q4</v>
      </c>
      <c r="L4409" s="1" t="str">
        <f>TEXT(GS_Stock_Data[[#This Row],[Date]],"mmm")</f>
        <v>Nov</v>
      </c>
      <c r="M4409" s="1">
        <f>WEEKDAY(GS_Stock_Data[[#This Row],[Date]])</f>
        <v>6</v>
      </c>
      <c r="N4409" s="1" t="str" cm="1">
        <f t="array" ref="N4409">_xlfn.IFS(GS_Stock_Data[[#This Row],[DayNumber]]=2,"MON",GS_Stock_Data[[#This Row],[DayNumber]]=3,"TUE",GS_Stock_Data[[#This Row],[DayNumber]]=4,"WED",GS_Stock_Data[[#This Row],[DayNumber]]=5,"THU",GS_Stock_Data[[#This Row],[DayNumber]]=6,"FRI")</f>
        <v>FRI</v>
      </c>
    </row>
    <row r="4410" spans="1:14" x14ac:dyDescent="0.25">
      <c r="A4410" s="5">
        <v>42681</v>
      </c>
      <c r="B4410" s="1">
        <v>146.91498799383399</v>
      </c>
      <c r="C4410" s="1">
        <v>148.96687330101099</v>
      </c>
      <c r="D4410" s="1">
        <v>146.91498799383399</v>
      </c>
      <c r="E4410" s="1">
        <v>148.95045471191401</v>
      </c>
      <c r="F4410" s="1">
        <v>3338800</v>
      </c>
      <c r="G4410" s="1">
        <v>0</v>
      </c>
      <c r="H4410" s="1">
        <v>0</v>
      </c>
      <c r="I4410" s="1">
        <f>YEAR(GS_Stock_Data[[#This Row],[Date]])</f>
        <v>2016</v>
      </c>
      <c r="J4410" s="1">
        <f>MONTH(GS_Stock_Data[[#This Row],[Date]])</f>
        <v>11</v>
      </c>
      <c r="K4410" s="1" t="str">
        <f>_xlfn.CONCAT("Q",CEILING(GS_Stock_Data[[#This Row],[MonthNumber]]/3,1))</f>
        <v>Q4</v>
      </c>
      <c r="L4410" s="1" t="str">
        <f>TEXT(GS_Stock_Data[[#This Row],[Date]],"mmm")</f>
        <v>Nov</v>
      </c>
      <c r="M4410" s="1">
        <f>WEEKDAY(GS_Stock_Data[[#This Row],[Date]])</f>
        <v>2</v>
      </c>
      <c r="N4410" s="1" t="str" cm="1">
        <f t="array" ref="N4410">_xlfn.IFS(GS_Stock_Data[[#This Row],[DayNumber]]=2,"MON",GS_Stock_Data[[#This Row],[DayNumber]]=3,"TUE",GS_Stock_Data[[#This Row],[DayNumber]]=4,"WED",GS_Stock_Data[[#This Row],[DayNumber]]=5,"THU",GS_Stock_Data[[#This Row],[DayNumber]]=6,"FRI")</f>
        <v>MON</v>
      </c>
    </row>
    <row r="4411" spans="1:14" x14ac:dyDescent="0.25">
      <c r="A4411" s="5">
        <v>42682</v>
      </c>
      <c r="B4411" s="1">
        <v>147.82600644744701</v>
      </c>
      <c r="C4411" s="1">
        <v>149.935337758017</v>
      </c>
      <c r="D4411" s="1">
        <v>146.471767329389</v>
      </c>
      <c r="E4411" s="1">
        <v>149.31156921386699</v>
      </c>
      <c r="F4411" s="1">
        <v>2646200</v>
      </c>
      <c r="G4411" s="1">
        <v>0</v>
      </c>
      <c r="H4411" s="1">
        <v>0</v>
      </c>
      <c r="I4411" s="1">
        <f>YEAR(GS_Stock_Data[[#This Row],[Date]])</f>
        <v>2016</v>
      </c>
      <c r="J4411" s="1">
        <f>MONTH(GS_Stock_Data[[#This Row],[Date]])</f>
        <v>11</v>
      </c>
      <c r="K4411" s="1" t="str">
        <f>_xlfn.CONCAT("Q",CEILING(GS_Stock_Data[[#This Row],[MonthNumber]]/3,1))</f>
        <v>Q4</v>
      </c>
      <c r="L4411" s="1" t="str">
        <f>TEXT(GS_Stock_Data[[#This Row],[Date]],"mmm")</f>
        <v>Nov</v>
      </c>
      <c r="M4411" s="1">
        <f>WEEKDAY(GS_Stock_Data[[#This Row],[Date]])</f>
        <v>3</v>
      </c>
      <c r="N4411" s="1" t="str" cm="1">
        <f t="array" ref="N4411">_xlfn.IFS(GS_Stock_Data[[#This Row],[DayNumber]]=2,"MON",GS_Stock_Data[[#This Row],[DayNumber]]=3,"TUE",GS_Stock_Data[[#This Row],[DayNumber]]=4,"WED",GS_Stock_Data[[#This Row],[DayNumber]]=5,"THU",GS_Stock_Data[[#This Row],[DayNumber]]=6,"FRI")</f>
        <v>TUE</v>
      </c>
    </row>
    <row r="4412" spans="1:14" x14ac:dyDescent="0.25">
      <c r="A4412" s="5">
        <v>42683</v>
      </c>
      <c r="B4412" s="1">
        <v>151.839509830325</v>
      </c>
      <c r="C4412" s="1">
        <v>158.84874439530199</v>
      </c>
      <c r="D4412" s="1">
        <v>150.567338459437</v>
      </c>
      <c r="E4412" s="1">
        <v>158.10186767578099</v>
      </c>
      <c r="F4412" s="1">
        <v>7823800</v>
      </c>
      <c r="G4412" s="1">
        <v>0</v>
      </c>
      <c r="H4412" s="1">
        <v>0</v>
      </c>
      <c r="I4412" s="1">
        <f>YEAR(GS_Stock_Data[[#This Row],[Date]])</f>
        <v>2016</v>
      </c>
      <c r="J4412" s="1">
        <f>MONTH(GS_Stock_Data[[#This Row],[Date]])</f>
        <v>11</v>
      </c>
      <c r="K4412" s="1" t="str">
        <f>_xlfn.CONCAT("Q",CEILING(GS_Stock_Data[[#This Row],[MonthNumber]]/3,1))</f>
        <v>Q4</v>
      </c>
      <c r="L4412" s="1" t="str">
        <f>TEXT(GS_Stock_Data[[#This Row],[Date]],"mmm")</f>
        <v>Nov</v>
      </c>
      <c r="M4412" s="1">
        <f>WEEKDAY(GS_Stock_Data[[#This Row],[Date]])</f>
        <v>4</v>
      </c>
      <c r="N4412" s="1" t="str" cm="1">
        <f t="array" ref="N4412">_xlfn.IFS(GS_Stock_Data[[#This Row],[DayNumber]]=2,"MON",GS_Stock_Data[[#This Row],[DayNumber]]=3,"TUE",GS_Stock_Data[[#This Row],[DayNumber]]=4,"WED",GS_Stock_Data[[#This Row],[DayNumber]]=5,"THU",GS_Stock_Data[[#This Row],[DayNumber]]=6,"FRI")</f>
        <v>WED</v>
      </c>
    </row>
    <row r="4413" spans="1:14" x14ac:dyDescent="0.25">
      <c r="A4413" s="5">
        <v>42684</v>
      </c>
      <c r="B4413" s="1">
        <v>159.661290298701</v>
      </c>
      <c r="C4413" s="1">
        <v>167.98373617511399</v>
      </c>
      <c r="D4413" s="1">
        <v>159.22629163787599</v>
      </c>
      <c r="E4413" s="1">
        <v>164.86486816406199</v>
      </c>
      <c r="F4413" s="1">
        <v>11345400</v>
      </c>
      <c r="G4413" s="1">
        <v>0</v>
      </c>
      <c r="H4413" s="1">
        <v>0</v>
      </c>
      <c r="I4413" s="1">
        <f>YEAR(GS_Stock_Data[[#This Row],[Date]])</f>
        <v>2016</v>
      </c>
      <c r="J4413" s="1">
        <f>MONTH(GS_Stock_Data[[#This Row],[Date]])</f>
        <v>11</v>
      </c>
      <c r="K4413" s="1" t="str">
        <f>_xlfn.CONCAT("Q",CEILING(GS_Stock_Data[[#This Row],[MonthNumber]]/3,1))</f>
        <v>Q4</v>
      </c>
      <c r="L4413" s="1" t="str">
        <f>TEXT(GS_Stock_Data[[#This Row],[Date]],"mmm")</f>
        <v>Nov</v>
      </c>
      <c r="M4413" s="1">
        <f>WEEKDAY(GS_Stock_Data[[#This Row],[Date]])</f>
        <v>5</v>
      </c>
      <c r="N4413" s="1" t="str" cm="1">
        <f t="array" ref="N4413">_xlfn.IFS(GS_Stock_Data[[#This Row],[DayNumber]]=2,"MON",GS_Stock_Data[[#This Row],[DayNumber]]=3,"TUE",GS_Stock_Data[[#This Row],[DayNumber]]=4,"WED",GS_Stock_Data[[#This Row],[DayNumber]]=5,"THU",GS_Stock_Data[[#This Row],[DayNumber]]=6,"FRI")</f>
        <v>THU</v>
      </c>
    </row>
    <row r="4414" spans="1:14" x14ac:dyDescent="0.25">
      <c r="A4414" s="5">
        <v>42685</v>
      </c>
      <c r="B4414" s="1">
        <v>162.714519649674</v>
      </c>
      <c r="C4414" s="1">
        <v>168.25461048263901</v>
      </c>
      <c r="D4414" s="1">
        <v>162.714519649674</v>
      </c>
      <c r="E4414" s="1">
        <v>167.38461303710901</v>
      </c>
      <c r="F4414" s="1">
        <v>6290200</v>
      </c>
      <c r="G4414" s="1">
        <v>0</v>
      </c>
      <c r="H4414" s="1">
        <v>0</v>
      </c>
      <c r="I4414" s="1">
        <f>YEAR(GS_Stock_Data[[#This Row],[Date]])</f>
        <v>2016</v>
      </c>
      <c r="J4414" s="1">
        <f>MONTH(GS_Stock_Data[[#This Row],[Date]])</f>
        <v>11</v>
      </c>
      <c r="K4414" s="1" t="str">
        <f>_xlfn.CONCAT("Q",CEILING(GS_Stock_Data[[#This Row],[MonthNumber]]/3,1))</f>
        <v>Q4</v>
      </c>
      <c r="L4414" s="1" t="str">
        <f>TEXT(GS_Stock_Data[[#This Row],[Date]],"mmm")</f>
        <v>Nov</v>
      </c>
      <c r="M4414" s="1">
        <f>WEEKDAY(GS_Stock_Data[[#This Row],[Date]])</f>
        <v>6</v>
      </c>
      <c r="N4414" s="1" t="str" cm="1">
        <f t="array" ref="N4414">_xlfn.IFS(GS_Stock_Data[[#This Row],[DayNumber]]=2,"MON",GS_Stock_Data[[#This Row],[DayNumber]]=3,"TUE",GS_Stock_Data[[#This Row],[DayNumber]]=4,"WED",GS_Stock_Data[[#This Row],[DayNumber]]=5,"THU",GS_Stock_Data[[#This Row],[DayNumber]]=6,"FRI")</f>
        <v>FRI</v>
      </c>
    </row>
    <row r="4415" spans="1:14" x14ac:dyDescent="0.25">
      <c r="A4415" s="5">
        <v>42688</v>
      </c>
      <c r="B4415" s="1">
        <v>167.55694121199801</v>
      </c>
      <c r="C4415" s="1">
        <v>173.81109584719101</v>
      </c>
      <c r="D4415" s="1">
        <v>167.55694121199801</v>
      </c>
      <c r="E4415" s="1">
        <v>171.68533325195301</v>
      </c>
      <c r="F4415" s="1">
        <v>8248100</v>
      </c>
      <c r="G4415" s="1">
        <v>0</v>
      </c>
      <c r="H4415" s="1">
        <v>0</v>
      </c>
      <c r="I4415" s="1">
        <f>YEAR(GS_Stock_Data[[#This Row],[Date]])</f>
        <v>2016</v>
      </c>
      <c r="J4415" s="1">
        <f>MONTH(GS_Stock_Data[[#This Row],[Date]])</f>
        <v>11</v>
      </c>
      <c r="K4415" s="1" t="str">
        <f>_xlfn.CONCAT("Q",CEILING(GS_Stock_Data[[#This Row],[MonthNumber]]/3,1))</f>
        <v>Q4</v>
      </c>
      <c r="L4415" s="1" t="str">
        <f>TEXT(GS_Stock_Data[[#This Row],[Date]],"mmm")</f>
        <v>Nov</v>
      </c>
      <c r="M4415" s="1">
        <f>WEEKDAY(GS_Stock_Data[[#This Row],[Date]])</f>
        <v>2</v>
      </c>
      <c r="N4415" s="1" t="str" cm="1">
        <f t="array" ref="N4415">_xlfn.IFS(GS_Stock_Data[[#This Row],[DayNumber]]=2,"MON",GS_Stock_Data[[#This Row],[DayNumber]]=3,"TUE",GS_Stock_Data[[#This Row],[DayNumber]]=4,"WED",GS_Stock_Data[[#This Row],[DayNumber]]=5,"THU",GS_Stock_Data[[#This Row],[DayNumber]]=6,"FRI")</f>
        <v>MON</v>
      </c>
    </row>
    <row r="4416" spans="1:14" x14ac:dyDescent="0.25">
      <c r="A4416" s="5">
        <v>42689</v>
      </c>
      <c r="B4416" s="1">
        <v>169.534957172677</v>
      </c>
      <c r="C4416" s="1">
        <v>173.34325552232301</v>
      </c>
      <c r="D4416" s="1">
        <v>168.394109526573</v>
      </c>
      <c r="E4416" s="1">
        <v>173.33505249023401</v>
      </c>
      <c r="F4416" s="1">
        <v>4893800</v>
      </c>
      <c r="G4416" s="1">
        <v>0</v>
      </c>
      <c r="H4416" s="1">
        <v>0</v>
      </c>
      <c r="I4416" s="1">
        <f>YEAR(GS_Stock_Data[[#This Row],[Date]])</f>
        <v>2016</v>
      </c>
      <c r="J4416" s="1">
        <f>MONTH(GS_Stock_Data[[#This Row],[Date]])</f>
        <v>11</v>
      </c>
      <c r="K4416" s="1" t="str">
        <f>_xlfn.CONCAT("Q",CEILING(GS_Stock_Data[[#This Row],[MonthNumber]]/3,1))</f>
        <v>Q4</v>
      </c>
      <c r="L4416" s="1" t="str">
        <f>TEXT(GS_Stock_Data[[#This Row],[Date]],"mmm")</f>
        <v>Nov</v>
      </c>
      <c r="M4416" s="1">
        <f>WEEKDAY(GS_Stock_Data[[#This Row],[Date]])</f>
        <v>3</v>
      </c>
      <c r="N4416" s="1" t="str" cm="1">
        <f t="array" ref="N4416">_xlfn.IFS(GS_Stock_Data[[#This Row],[DayNumber]]=2,"MON",GS_Stock_Data[[#This Row],[DayNumber]]=3,"TUE",GS_Stock_Data[[#This Row],[DayNumber]]=4,"WED",GS_Stock_Data[[#This Row],[DayNumber]]=5,"THU",GS_Stock_Data[[#This Row],[DayNumber]]=6,"FRI")</f>
        <v>TUE</v>
      </c>
    </row>
    <row r="4417" spans="1:14" x14ac:dyDescent="0.25">
      <c r="A4417" s="5">
        <v>42690</v>
      </c>
      <c r="B4417" s="1">
        <v>170.18338892310001</v>
      </c>
      <c r="C4417" s="1">
        <v>170.782535984373</v>
      </c>
      <c r="D4417" s="1">
        <v>168.11508482585299</v>
      </c>
      <c r="E4417" s="1">
        <v>169.28875732421801</v>
      </c>
      <c r="F4417" s="1">
        <v>5276200</v>
      </c>
      <c r="G4417" s="1">
        <v>0</v>
      </c>
      <c r="H4417" s="1">
        <v>0</v>
      </c>
      <c r="I4417" s="1">
        <f>YEAR(GS_Stock_Data[[#This Row],[Date]])</f>
        <v>2016</v>
      </c>
      <c r="J4417" s="1">
        <f>MONTH(GS_Stock_Data[[#This Row],[Date]])</f>
        <v>11</v>
      </c>
      <c r="K4417" s="1" t="str">
        <f>_xlfn.CONCAT("Q",CEILING(GS_Stock_Data[[#This Row],[MonthNumber]]/3,1))</f>
        <v>Q4</v>
      </c>
      <c r="L4417" s="1" t="str">
        <f>TEXT(GS_Stock_Data[[#This Row],[Date]],"mmm")</f>
        <v>Nov</v>
      </c>
      <c r="M4417" s="1">
        <f>WEEKDAY(GS_Stock_Data[[#This Row],[Date]])</f>
        <v>4</v>
      </c>
      <c r="N4417" s="1" t="str" cm="1">
        <f t="array" ref="N4417">_xlfn.IFS(GS_Stock_Data[[#This Row],[DayNumber]]=2,"MON",GS_Stock_Data[[#This Row],[DayNumber]]=3,"TUE",GS_Stock_Data[[#This Row],[DayNumber]]=4,"WED",GS_Stock_Data[[#This Row],[DayNumber]]=5,"THU",GS_Stock_Data[[#This Row],[DayNumber]]=6,"FRI")</f>
        <v>WED</v>
      </c>
    </row>
    <row r="4418" spans="1:14" x14ac:dyDescent="0.25">
      <c r="A4418" s="5">
        <v>42691</v>
      </c>
      <c r="B4418" s="1">
        <v>169.288767669587</v>
      </c>
      <c r="C4418" s="1">
        <v>172.10396126895</v>
      </c>
      <c r="D4418" s="1">
        <v>168.804525666139</v>
      </c>
      <c r="E4418" s="1">
        <v>172.05471801757801</v>
      </c>
      <c r="F4418" s="1">
        <v>3572400</v>
      </c>
      <c r="G4418" s="1">
        <v>0</v>
      </c>
      <c r="H4418" s="1">
        <v>0</v>
      </c>
      <c r="I4418" s="1">
        <f>YEAR(GS_Stock_Data[[#This Row],[Date]])</f>
        <v>2016</v>
      </c>
      <c r="J4418" s="1">
        <f>MONTH(GS_Stock_Data[[#This Row],[Date]])</f>
        <v>11</v>
      </c>
      <c r="K4418" s="1" t="str">
        <f>_xlfn.CONCAT("Q",CEILING(GS_Stock_Data[[#This Row],[MonthNumber]]/3,1))</f>
        <v>Q4</v>
      </c>
      <c r="L4418" s="1" t="str">
        <f>TEXT(GS_Stock_Data[[#This Row],[Date]],"mmm")</f>
        <v>Nov</v>
      </c>
      <c r="M4418" s="1">
        <f>WEEKDAY(GS_Stock_Data[[#This Row],[Date]])</f>
        <v>5</v>
      </c>
      <c r="N4418" s="1" t="str" cm="1">
        <f t="array" ref="N4418">_xlfn.IFS(GS_Stock_Data[[#This Row],[DayNumber]]=2,"MON",GS_Stock_Data[[#This Row],[DayNumber]]=3,"TUE",GS_Stock_Data[[#This Row],[DayNumber]]=4,"WED",GS_Stock_Data[[#This Row],[DayNumber]]=5,"THU",GS_Stock_Data[[#This Row],[DayNumber]]=6,"FRI")</f>
        <v>THU</v>
      </c>
    </row>
    <row r="4419" spans="1:14" x14ac:dyDescent="0.25">
      <c r="A4419" s="5">
        <v>42692</v>
      </c>
      <c r="B4419" s="1">
        <v>172.251658897879</v>
      </c>
      <c r="C4419" s="1">
        <v>174.05732793620501</v>
      </c>
      <c r="D4419" s="1">
        <v>172.12855079240799</v>
      </c>
      <c r="E4419" s="1">
        <v>172.64562988281199</v>
      </c>
      <c r="F4419" s="1">
        <v>4278200</v>
      </c>
      <c r="G4419" s="1">
        <v>0</v>
      </c>
      <c r="H4419" s="1">
        <v>0</v>
      </c>
      <c r="I4419" s="1">
        <f>YEAR(GS_Stock_Data[[#This Row],[Date]])</f>
        <v>2016</v>
      </c>
      <c r="J4419" s="1">
        <f>MONTH(GS_Stock_Data[[#This Row],[Date]])</f>
        <v>11</v>
      </c>
      <c r="K4419" s="1" t="str">
        <f>_xlfn.CONCAT("Q",CEILING(GS_Stock_Data[[#This Row],[MonthNumber]]/3,1))</f>
        <v>Q4</v>
      </c>
      <c r="L4419" s="1" t="str">
        <f>TEXT(GS_Stock_Data[[#This Row],[Date]],"mmm")</f>
        <v>Nov</v>
      </c>
      <c r="M4419" s="1">
        <f>WEEKDAY(GS_Stock_Data[[#This Row],[Date]])</f>
        <v>6</v>
      </c>
      <c r="N4419" s="1" t="str" cm="1">
        <f t="array" ref="N4419">_xlfn.IFS(GS_Stock_Data[[#This Row],[DayNumber]]=2,"MON",GS_Stock_Data[[#This Row],[DayNumber]]=3,"TUE",GS_Stock_Data[[#This Row],[DayNumber]]=4,"WED",GS_Stock_Data[[#This Row],[DayNumber]]=5,"THU",GS_Stock_Data[[#This Row],[DayNumber]]=6,"FRI")</f>
        <v>FRI</v>
      </c>
    </row>
    <row r="4420" spans="1:14" x14ac:dyDescent="0.25">
      <c r="A4420" s="5">
        <v>42695</v>
      </c>
      <c r="B4420" s="1">
        <v>173.55665678168401</v>
      </c>
      <c r="C4420" s="1">
        <v>173.74542670639099</v>
      </c>
      <c r="D4420" s="1">
        <v>171.685326027397</v>
      </c>
      <c r="E4420" s="1">
        <v>173.24476623535099</v>
      </c>
      <c r="F4420" s="1">
        <v>2860200</v>
      </c>
      <c r="G4420" s="1">
        <v>0</v>
      </c>
      <c r="H4420" s="1">
        <v>0</v>
      </c>
      <c r="I4420" s="1">
        <f>YEAR(GS_Stock_Data[[#This Row],[Date]])</f>
        <v>2016</v>
      </c>
      <c r="J4420" s="1">
        <f>MONTH(GS_Stock_Data[[#This Row],[Date]])</f>
        <v>11</v>
      </c>
      <c r="K4420" s="1" t="str">
        <f>_xlfn.CONCAT("Q",CEILING(GS_Stock_Data[[#This Row],[MonthNumber]]/3,1))</f>
        <v>Q4</v>
      </c>
      <c r="L4420" s="1" t="str">
        <f>TEXT(GS_Stock_Data[[#This Row],[Date]],"mmm")</f>
        <v>Nov</v>
      </c>
      <c r="M4420" s="1">
        <f>WEEKDAY(GS_Stock_Data[[#This Row],[Date]])</f>
        <v>2</v>
      </c>
      <c r="N4420" s="1" t="str" cm="1">
        <f t="array" ref="N4420">_xlfn.IFS(GS_Stock_Data[[#This Row],[DayNumber]]=2,"MON",GS_Stock_Data[[#This Row],[DayNumber]]=3,"TUE",GS_Stock_Data[[#This Row],[DayNumber]]=4,"WED",GS_Stock_Data[[#This Row],[DayNumber]]=5,"THU",GS_Stock_Data[[#This Row],[DayNumber]]=6,"FRI")</f>
        <v>MON</v>
      </c>
    </row>
    <row r="4421" spans="1:14" x14ac:dyDescent="0.25">
      <c r="A4421" s="5">
        <v>42696</v>
      </c>
      <c r="B4421" s="1">
        <v>173.47462827099</v>
      </c>
      <c r="C4421" s="1">
        <v>173.958870299289</v>
      </c>
      <c r="D4421" s="1">
        <v>172.26811845559001</v>
      </c>
      <c r="E4421" s="1">
        <v>173.269439697265</v>
      </c>
      <c r="F4421" s="1">
        <v>2945700</v>
      </c>
      <c r="G4421" s="1">
        <v>0</v>
      </c>
      <c r="H4421" s="1">
        <v>0</v>
      </c>
      <c r="I4421" s="1">
        <f>YEAR(GS_Stock_Data[[#This Row],[Date]])</f>
        <v>2016</v>
      </c>
      <c r="J4421" s="1">
        <f>MONTH(GS_Stock_Data[[#This Row],[Date]])</f>
        <v>11</v>
      </c>
      <c r="K4421" s="1" t="str">
        <f>_xlfn.CONCAT("Q",CEILING(GS_Stock_Data[[#This Row],[MonthNumber]]/3,1))</f>
        <v>Q4</v>
      </c>
      <c r="L4421" s="1" t="str">
        <f>TEXT(GS_Stock_Data[[#This Row],[Date]],"mmm")</f>
        <v>Nov</v>
      </c>
      <c r="M4421" s="1">
        <f>WEEKDAY(GS_Stock_Data[[#This Row],[Date]])</f>
        <v>3</v>
      </c>
      <c r="N4421" s="1" t="str" cm="1">
        <f t="array" ref="N4421">_xlfn.IFS(GS_Stock_Data[[#This Row],[DayNumber]]=2,"MON",GS_Stock_Data[[#This Row],[DayNumber]]=3,"TUE",GS_Stock_Data[[#This Row],[DayNumber]]=4,"WED",GS_Stock_Data[[#This Row],[DayNumber]]=5,"THU",GS_Stock_Data[[#This Row],[DayNumber]]=6,"FRI")</f>
        <v>TUE</v>
      </c>
    </row>
    <row r="4422" spans="1:14" x14ac:dyDescent="0.25">
      <c r="A4422" s="5">
        <v>42697</v>
      </c>
      <c r="B4422" s="1">
        <v>173.58952455478399</v>
      </c>
      <c r="C4422" s="1">
        <v>175.15716818411499</v>
      </c>
      <c r="D4422" s="1">
        <v>171.84131398784899</v>
      </c>
      <c r="E4422" s="1">
        <v>174.25433349609301</v>
      </c>
      <c r="F4422" s="1">
        <v>3717400</v>
      </c>
      <c r="G4422" s="1">
        <v>0</v>
      </c>
      <c r="H4422" s="1">
        <v>0</v>
      </c>
      <c r="I4422" s="1">
        <f>YEAR(GS_Stock_Data[[#This Row],[Date]])</f>
        <v>2016</v>
      </c>
      <c r="J4422" s="1">
        <f>MONTH(GS_Stock_Data[[#This Row],[Date]])</f>
        <v>11</v>
      </c>
      <c r="K4422" s="1" t="str">
        <f>_xlfn.CONCAT("Q",CEILING(GS_Stock_Data[[#This Row],[MonthNumber]]/3,1))</f>
        <v>Q4</v>
      </c>
      <c r="L4422" s="1" t="str">
        <f>TEXT(GS_Stock_Data[[#This Row],[Date]],"mmm")</f>
        <v>Nov</v>
      </c>
      <c r="M4422" s="1">
        <f>WEEKDAY(GS_Stock_Data[[#This Row],[Date]])</f>
        <v>4</v>
      </c>
      <c r="N4422" s="1" t="str" cm="1">
        <f t="array" ref="N4422">_xlfn.IFS(GS_Stock_Data[[#This Row],[DayNumber]]=2,"MON",GS_Stock_Data[[#This Row],[DayNumber]]=3,"TUE",GS_Stock_Data[[#This Row],[DayNumber]]=4,"WED",GS_Stock_Data[[#This Row],[DayNumber]]=5,"THU",GS_Stock_Data[[#This Row],[DayNumber]]=6,"FRI")</f>
        <v>WED</v>
      </c>
    </row>
    <row r="4423" spans="1:14" x14ac:dyDescent="0.25">
      <c r="A4423" s="5">
        <v>42699</v>
      </c>
      <c r="B4423" s="1">
        <v>173.47463975598299</v>
      </c>
      <c r="C4423" s="1">
        <v>174.61548780047599</v>
      </c>
      <c r="D4423" s="1">
        <v>173.179167689309</v>
      </c>
      <c r="E4423" s="1">
        <v>173.49105834960901</v>
      </c>
      <c r="F4423" s="1">
        <v>1974000</v>
      </c>
      <c r="G4423" s="1">
        <v>0</v>
      </c>
      <c r="H4423" s="1">
        <v>0</v>
      </c>
      <c r="I4423" s="1">
        <f>YEAR(GS_Stock_Data[[#This Row],[Date]])</f>
        <v>2016</v>
      </c>
      <c r="J4423" s="1">
        <f>MONTH(GS_Stock_Data[[#This Row],[Date]])</f>
        <v>11</v>
      </c>
      <c r="K4423" s="1" t="str">
        <f>_xlfn.CONCAT("Q",CEILING(GS_Stock_Data[[#This Row],[MonthNumber]]/3,1))</f>
        <v>Q4</v>
      </c>
      <c r="L4423" s="1" t="str">
        <f>TEXT(GS_Stock_Data[[#This Row],[Date]],"mmm")</f>
        <v>Nov</v>
      </c>
      <c r="M4423" s="1">
        <f>WEEKDAY(GS_Stock_Data[[#This Row],[Date]])</f>
        <v>6</v>
      </c>
      <c r="N4423" s="1" t="str" cm="1">
        <f t="array" ref="N4423">_xlfn.IFS(GS_Stock_Data[[#This Row],[DayNumber]]=2,"MON",GS_Stock_Data[[#This Row],[DayNumber]]=3,"TUE",GS_Stock_Data[[#This Row],[DayNumber]]=4,"WED",GS_Stock_Data[[#This Row],[DayNumber]]=5,"THU",GS_Stock_Data[[#This Row],[DayNumber]]=6,"FRI")</f>
        <v>FRI</v>
      </c>
    </row>
    <row r="4424" spans="1:14" x14ac:dyDescent="0.25">
      <c r="A4424" s="5">
        <v>42702</v>
      </c>
      <c r="B4424" s="1">
        <v>172.358360938429</v>
      </c>
      <c r="C4424" s="1">
        <v>173.802883645376</v>
      </c>
      <c r="D4424" s="1">
        <v>172.030064308032</v>
      </c>
      <c r="E4424" s="1">
        <v>172.64562988281199</v>
      </c>
      <c r="F4424" s="1">
        <v>3297400</v>
      </c>
      <c r="G4424" s="1">
        <v>0</v>
      </c>
      <c r="H4424" s="1">
        <v>0</v>
      </c>
      <c r="I4424" s="1">
        <f>YEAR(GS_Stock_Data[[#This Row],[Date]])</f>
        <v>2016</v>
      </c>
      <c r="J4424" s="1">
        <f>MONTH(GS_Stock_Data[[#This Row],[Date]])</f>
        <v>11</v>
      </c>
      <c r="K4424" s="1" t="str">
        <f>_xlfn.CONCAT("Q",CEILING(GS_Stock_Data[[#This Row],[MonthNumber]]/3,1))</f>
        <v>Q4</v>
      </c>
      <c r="L4424" s="1" t="str">
        <f>TEXT(GS_Stock_Data[[#This Row],[Date]],"mmm")</f>
        <v>Nov</v>
      </c>
      <c r="M4424" s="1">
        <f>WEEKDAY(GS_Stock_Data[[#This Row],[Date]])</f>
        <v>2</v>
      </c>
      <c r="N4424" s="1" t="str" cm="1">
        <f t="array" ref="N4424">_xlfn.IFS(GS_Stock_Data[[#This Row],[DayNumber]]=2,"MON",GS_Stock_Data[[#This Row],[DayNumber]]=3,"TUE",GS_Stock_Data[[#This Row],[DayNumber]]=4,"WED",GS_Stock_Data[[#This Row],[DayNumber]]=5,"THU",GS_Stock_Data[[#This Row],[DayNumber]]=6,"FRI")</f>
        <v>MON</v>
      </c>
    </row>
    <row r="4425" spans="1:14" x14ac:dyDescent="0.25">
      <c r="A4425" s="5">
        <v>42703</v>
      </c>
      <c r="B4425" s="1">
        <v>172.88440414266699</v>
      </c>
      <c r="C4425" s="1">
        <v>175.29666198658299</v>
      </c>
      <c r="D4425" s="1">
        <v>172.82676723511599</v>
      </c>
      <c r="E4425" s="1">
        <v>174.333404541015</v>
      </c>
      <c r="F4425" s="1">
        <v>2577600</v>
      </c>
      <c r="G4425" s="1">
        <v>0.65</v>
      </c>
      <c r="H4425" s="1">
        <v>0</v>
      </c>
      <c r="I4425" s="1">
        <f>YEAR(GS_Stock_Data[[#This Row],[Date]])</f>
        <v>2016</v>
      </c>
      <c r="J4425" s="1">
        <f>MONTH(GS_Stock_Data[[#This Row],[Date]])</f>
        <v>11</v>
      </c>
      <c r="K4425" s="1" t="str">
        <f>_xlfn.CONCAT("Q",CEILING(GS_Stock_Data[[#This Row],[MonthNumber]]/3,1))</f>
        <v>Q4</v>
      </c>
      <c r="L4425" s="1" t="str">
        <f>TEXT(GS_Stock_Data[[#This Row],[Date]],"mmm")</f>
        <v>Nov</v>
      </c>
      <c r="M4425" s="1">
        <f>WEEKDAY(GS_Stock_Data[[#This Row],[Date]])</f>
        <v>3</v>
      </c>
      <c r="N4425" s="1" t="str" cm="1">
        <f t="array" ref="N4425">_xlfn.IFS(GS_Stock_Data[[#This Row],[DayNumber]]=2,"MON",GS_Stock_Data[[#This Row],[DayNumber]]=3,"TUE",GS_Stock_Data[[#This Row],[DayNumber]]=4,"WED",GS_Stock_Data[[#This Row],[DayNumber]]=5,"THU",GS_Stock_Data[[#This Row],[DayNumber]]=6,"FRI")</f>
        <v>TUE</v>
      </c>
    </row>
    <row r="4426" spans="1:14" x14ac:dyDescent="0.25">
      <c r="A4426" s="5">
        <v>42704</v>
      </c>
      <c r="B4426" s="1">
        <v>177.173789665827</v>
      </c>
      <c r="C4426" s="1">
        <v>181.75956717555201</v>
      </c>
      <c r="D4426" s="1">
        <v>176.98443457645499</v>
      </c>
      <c r="E4426" s="1">
        <v>180.54107666015599</v>
      </c>
      <c r="F4426" s="1">
        <v>6507900</v>
      </c>
      <c r="G4426" s="1">
        <v>0</v>
      </c>
      <c r="H4426" s="1">
        <v>0</v>
      </c>
      <c r="I4426" s="1">
        <f>YEAR(GS_Stock_Data[[#This Row],[Date]])</f>
        <v>2016</v>
      </c>
      <c r="J4426" s="1">
        <f>MONTH(GS_Stock_Data[[#This Row],[Date]])</f>
        <v>11</v>
      </c>
      <c r="K4426" s="1" t="str">
        <f>_xlfn.CONCAT("Q",CEILING(GS_Stock_Data[[#This Row],[MonthNumber]]/3,1))</f>
        <v>Q4</v>
      </c>
      <c r="L4426" s="1" t="str">
        <f>TEXT(GS_Stock_Data[[#This Row],[Date]],"mmm")</f>
        <v>Nov</v>
      </c>
      <c r="M4426" s="1">
        <f>WEEKDAY(GS_Stock_Data[[#This Row],[Date]])</f>
        <v>4</v>
      </c>
      <c r="N4426" s="1" t="str" cm="1">
        <f t="array" ref="N4426">_xlfn.IFS(GS_Stock_Data[[#This Row],[DayNumber]]=2,"MON",GS_Stock_Data[[#This Row],[DayNumber]]=3,"TUE",GS_Stock_Data[[#This Row],[DayNumber]]=4,"WED",GS_Stock_Data[[#This Row],[DayNumber]]=5,"THU",GS_Stock_Data[[#This Row],[DayNumber]]=6,"FRI")</f>
        <v>WED</v>
      </c>
    </row>
    <row r="4427" spans="1:14" x14ac:dyDescent="0.25">
      <c r="A4427" s="5">
        <v>42705</v>
      </c>
      <c r="B4427" s="1">
        <v>181.89122149149901</v>
      </c>
      <c r="C4427" s="1">
        <v>187.020377087279</v>
      </c>
      <c r="D4427" s="1">
        <v>181.41371970552399</v>
      </c>
      <c r="E4427" s="1">
        <v>186.58403015136699</v>
      </c>
      <c r="F4427" s="1">
        <v>7606500</v>
      </c>
      <c r="G4427" s="1">
        <v>0</v>
      </c>
      <c r="H4427" s="1">
        <v>0</v>
      </c>
      <c r="I4427" s="1">
        <f>YEAR(GS_Stock_Data[[#This Row],[Date]])</f>
        <v>2016</v>
      </c>
      <c r="J4427" s="1">
        <f>MONTH(GS_Stock_Data[[#This Row],[Date]])</f>
        <v>12</v>
      </c>
      <c r="K4427" s="1" t="str">
        <f>_xlfn.CONCAT("Q",CEILING(GS_Stock_Data[[#This Row],[MonthNumber]]/3,1))</f>
        <v>Q4</v>
      </c>
      <c r="L4427" s="1" t="str">
        <f>TEXT(GS_Stock_Data[[#This Row],[Date]],"mmm")</f>
        <v>Dec</v>
      </c>
      <c r="M4427" s="1">
        <f>WEEKDAY(GS_Stock_Data[[#This Row],[Date]])</f>
        <v>5</v>
      </c>
      <c r="N4427" s="1" t="str" cm="1">
        <f t="array" ref="N4427">_xlfn.IFS(GS_Stock_Data[[#This Row],[DayNumber]]=2,"MON",GS_Stock_Data[[#This Row],[DayNumber]]=3,"TUE",GS_Stock_Data[[#This Row],[DayNumber]]=4,"WED",GS_Stock_Data[[#This Row],[DayNumber]]=5,"THU",GS_Stock_Data[[#This Row],[DayNumber]]=6,"FRI")</f>
        <v>THU</v>
      </c>
    </row>
    <row r="4428" spans="1:14" x14ac:dyDescent="0.25">
      <c r="A4428" s="5">
        <v>42706</v>
      </c>
      <c r="B4428" s="1">
        <v>186.06536740610301</v>
      </c>
      <c r="C4428" s="1">
        <v>186.27119192756999</v>
      </c>
      <c r="D4428" s="1">
        <v>182.130003560658</v>
      </c>
      <c r="E4428" s="1">
        <v>183.89186096191401</v>
      </c>
      <c r="F4428" s="1">
        <v>5297400</v>
      </c>
      <c r="G4428" s="1">
        <v>0</v>
      </c>
      <c r="H4428" s="1">
        <v>0</v>
      </c>
      <c r="I4428" s="1">
        <f>YEAR(GS_Stock_Data[[#This Row],[Date]])</f>
        <v>2016</v>
      </c>
      <c r="J4428" s="1">
        <f>MONTH(GS_Stock_Data[[#This Row],[Date]])</f>
        <v>12</v>
      </c>
      <c r="K4428" s="1" t="str">
        <f>_xlfn.CONCAT("Q",CEILING(GS_Stock_Data[[#This Row],[MonthNumber]]/3,1))</f>
        <v>Q4</v>
      </c>
      <c r="L4428" s="1" t="str">
        <f>TEXT(GS_Stock_Data[[#This Row],[Date]],"mmm")</f>
        <v>Dec</v>
      </c>
      <c r="M4428" s="1">
        <f>WEEKDAY(GS_Stock_Data[[#This Row],[Date]])</f>
        <v>6</v>
      </c>
      <c r="N4428" s="1" t="str" cm="1">
        <f t="array" ref="N4428">_xlfn.IFS(GS_Stock_Data[[#This Row],[DayNumber]]=2,"MON",GS_Stock_Data[[#This Row],[DayNumber]]=3,"TUE",GS_Stock_Data[[#This Row],[DayNumber]]=4,"WED",GS_Stock_Data[[#This Row],[DayNumber]]=5,"THU",GS_Stock_Data[[#This Row],[DayNumber]]=6,"FRI")</f>
        <v>FRI</v>
      </c>
    </row>
    <row r="4429" spans="1:14" x14ac:dyDescent="0.25">
      <c r="A4429" s="5">
        <v>42709</v>
      </c>
      <c r="B4429" s="1">
        <v>185.670217585865</v>
      </c>
      <c r="C4429" s="1">
        <v>188.699948997192</v>
      </c>
      <c r="D4429" s="1">
        <v>185.43969508989599</v>
      </c>
      <c r="E4429" s="1">
        <v>188.16481018066401</v>
      </c>
      <c r="F4429" s="1">
        <v>4599300</v>
      </c>
      <c r="G4429" s="1">
        <v>0</v>
      </c>
      <c r="H4429" s="1">
        <v>0</v>
      </c>
      <c r="I4429" s="1">
        <f>YEAR(GS_Stock_Data[[#This Row],[Date]])</f>
        <v>2016</v>
      </c>
      <c r="J4429" s="1">
        <f>MONTH(GS_Stock_Data[[#This Row],[Date]])</f>
        <v>12</v>
      </c>
      <c r="K4429" s="1" t="str">
        <f>_xlfn.CONCAT("Q",CEILING(GS_Stock_Data[[#This Row],[MonthNumber]]/3,1))</f>
        <v>Q4</v>
      </c>
      <c r="L4429" s="1" t="str">
        <f>TEXT(GS_Stock_Data[[#This Row],[Date]],"mmm")</f>
        <v>Dec</v>
      </c>
      <c r="M4429" s="1">
        <f>WEEKDAY(GS_Stock_Data[[#This Row],[Date]])</f>
        <v>2</v>
      </c>
      <c r="N4429" s="1" t="str" cm="1">
        <f t="array" ref="N4429">_xlfn.IFS(GS_Stock_Data[[#This Row],[DayNumber]]=2,"MON",GS_Stock_Data[[#This Row],[DayNumber]]=3,"TUE",GS_Stock_Data[[#This Row],[DayNumber]]=4,"WED",GS_Stock_Data[[#This Row],[DayNumber]]=5,"THU",GS_Stock_Data[[#This Row],[DayNumber]]=6,"FRI")</f>
        <v>MON</v>
      </c>
    </row>
    <row r="4430" spans="1:14" x14ac:dyDescent="0.25">
      <c r="A4430" s="5">
        <v>42710</v>
      </c>
      <c r="B4430" s="1">
        <v>189.50681339687699</v>
      </c>
      <c r="C4430" s="1">
        <v>191.556830867401</v>
      </c>
      <c r="D4430" s="1">
        <v>187.62969411213601</v>
      </c>
      <c r="E4430" s="1">
        <v>190.49478149414</v>
      </c>
      <c r="F4430" s="1">
        <v>5259300</v>
      </c>
      <c r="G4430" s="1">
        <v>0</v>
      </c>
      <c r="H4430" s="1">
        <v>0</v>
      </c>
      <c r="I4430" s="1">
        <f>YEAR(GS_Stock_Data[[#This Row],[Date]])</f>
        <v>2016</v>
      </c>
      <c r="J4430" s="1">
        <f>MONTH(GS_Stock_Data[[#This Row],[Date]])</f>
        <v>12</v>
      </c>
      <c r="K4430" s="1" t="str">
        <f>_xlfn.CONCAT("Q",CEILING(GS_Stock_Data[[#This Row],[MonthNumber]]/3,1))</f>
        <v>Q4</v>
      </c>
      <c r="L4430" s="1" t="str">
        <f>TEXT(GS_Stock_Data[[#This Row],[Date]],"mmm")</f>
        <v>Dec</v>
      </c>
      <c r="M4430" s="1">
        <f>WEEKDAY(GS_Stock_Data[[#This Row],[Date]])</f>
        <v>3</v>
      </c>
      <c r="N4430" s="1" t="str" cm="1">
        <f t="array" ref="N4430">_xlfn.IFS(GS_Stock_Data[[#This Row],[DayNumber]]=2,"MON",GS_Stock_Data[[#This Row],[DayNumber]]=3,"TUE",GS_Stock_Data[[#This Row],[DayNumber]]=4,"WED",GS_Stock_Data[[#This Row],[DayNumber]]=5,"THU",GS_Stock_Data[[#This Row],[DayNumber]]=6,"FRI")</f>
        <v>TUE</v>
      </c>
    </row>
    <row r="4431" spans="1:14" x14ac:dyDescent="0.25">
      <c r="A4431" s="5">
        <v>42711</v>
      </c>
      <c r="B4431" s="1">
        <v>189.68790487843</v>
      </c>
      <c r="C4431" s="1">
        <v>194.372473760617</v>
      </c>
      <c r="D4431" s="1">
        <v>189.68790487843</v>
      </c>
      <c r="E4431" s="1">
        <v>193.93612670898401</v>
      </c>
      <c r="F4431" s="1">
        <v>6595200</v>
      </c>
      <c r="G4431" s="1">
        <v>0</v>
      </c>
      <c r="H4431" s="1">
        <v>0</v>
      </c>
      <c r="I4431" s="1">
        <f>YEAR(GS_Stock_Data[[#This Row],[Date]])</f>
        <v>2016</v>
      </c>
      <c r="J4431" s="1">
        <f>MONTH(GS_Stock_Data[[#This Row],[Date]])</f>
        <v>12</v>
      </c>
      <c r="K4431" s="1" t="str">
        <f>_xlfn.CONCAT("Q",CEILING(GS_Stock_Data[[#This Row],[MonthNumber]]/3,1))</f>
        <v>Q4</v>
      </c>
      <c r="L4431" s="1" t="str">
        <f>TEXT(GS_Stock_Data[[#This Row],[Date]],"mmm")</f>
        <v>Dec</v>
      </c>
      <c r="M4431" s="1">
        <f>WEEKDAY(GS_Stock_Data[[#This Row],[Date]])</f>
        <v>4</v>
      </c>
      <c r="N4431" s="1" t="str" cm="1">
        <f t="array" ref="N4431">_xlfn.IFS(GS_Stock_Data[[#This Row],[DayNumber]]=2,"MON",GS_Stock_Data[[#This Row],[DayNumber]]=3,"TUE",GS_Stock_Data[[#This Row],[DayNumber]]=4,"WED",GS_Stock_Data[[#This Row],[DayNumber]]=5,"THU",GS_Stock_Data[[#This Row],[DayNumber]]=6,"FRI")</f>
        <v>WED</v>
      </c>
    </row>
    <row r="4432" spans="1:14" x14ac:dyDescent="0.25">
      <c r="A4432" s="5">
        <v>42712</v>
      </c>
      <c r="B4432" s="1">
        <v>195.02290321524799</v>
      </c>
      <c r="C4432" s="1">
        <v>199.58397022041399</v>
      </c>
      <c r="D4432" s="1">
        <v>194.29839669907099</v>
      </c>
      <c r="E4432" s="1">
        <v>198.78536987304599</v>
      </c>
      <c r="F4432" s="1">
        <v>7343700</v>
      </c>
      <c r="G4432" s="1">
        <v>0</v>
      </c>
      <c r="H4432" s="1">
        <v>0</v>
      </c>
      <c r="I4432" s="1">
        <f>YEAR(GS_Stock_Data[[#This Row],[Date]])</f>
        <v>2016</v>
      </c>
      <c r="J4432" s="1">
        <f>MONTH(GS_Stock_Data[[#This Row],[Date]])</f>
        <v>12</v>
      </c>
      <c r="K4432" s="1" t="str">
        <f>_xlfn.CONCAT("Q",CEILING(GS_Stock_Data[[#This Row],[MonthNumber]]/3,1))</f>
        <v>Q4</v>
      </c>
      <c r="L4432" s="1" t="str">
        <f>TEXT(GS_Stock_Data[[#This Row],[Date]],"mmm")</f>
        <v>Dec</v>
      </c>
      <c r="M4432" s="1">
        <f>WEEKDAY(GS_Stock_Data[[#This Row],[Date]])</f>
        <v>5</v>
      </c>
      <c r="N4432" s="1" t="str" cm="1">
        <f t="array" ref="N4432">_xlfn.IFS(GS_Stock_Data[[#This Row],[DayNumber]]=2,"MON",GS_Stock_Data[[#This Row],[DayNumber]]=3,"TUE",GS_Stock_Data[[#This Row],[DayNumber]]=4,"WED",GS_Stock_Data[[#This Row],[DayNumber]]=5,"THU",GS_Stock_Data[[#This Row],[DayNumber]]=6,"FRI")</f>
        <v>THU</v>
      </c>
    </row>
    <row r="4433" spans="1:14" x14ac:dyDescent="0.25">
      <c r="A4433" s="5">
        <v>42713</v>
      </c>
      <c r="B4433" s="1">
        <v>198.093775534391</v>
      </c>
      <c r="C4433" s="1">
        <v>199.23815950175501</v>
      </c>
      <c r="D4433" s="1">
        <v>196.669473200916</v>
      </c>
      <c r="E4433" s="1">
        <v>199.11466979980401</v>
      </c>
      <c r="F4433" s="1">
        <v>5456000</v>
      </c>
      <c r="G4433" s="1">
        <v>0</v>
      </c>
      <c r="H4433" s="1">
        <v>0</v>
      </c>
      <c r="I4433" s="1">
        <f>YEAR(GS_Stock_Data[[#This Row],[Date]])</f>
        <v>2016</v>
      </c>
      <c r="J4433" s="1">
        <f>MONTH(GS_Stock_Data[[#This Row],[Date]])</f>
        <v>12</v>
      </c>
      <c r="K4433" s="1" t="str">
        <f>_xlfn.CONCAT("Q",CEILING(GS_Stock_Data[[#This Row],[MonthNumber]]/3,1))</f>
        <v>Q4</v>
      </c>
      <c r="L4433" s="1" t="str">
        <f>TEXT(GS_Stock_Data[[#This Row],[Date]],"mmm")</f>
        <v>Dec</v>
      </c>
      <c r="M4433" s="1">
        <f>WEEKDAY(GS_Stock_Data[[#This Row],[Date]])</f>
        <v>6</v>
      </c>
      <c r="N4433" s="1" t="str" cm="1">
        <f t="array" ref="N4433">_xlfn.IFS(GS_Stock_Data[[#This Row],[DayNumber]]=2,"MON",GS_Stock_Data[[#This Row],[DayNumber]]=3,"TUE",GS_Stock_Data[[#This Row],[DayNumber]]=4,"WED",GS_Stock_Data[[#This Row],[DayNumber]]=5,"THU",GS_Stock_Data[[#This Row],[DayNumber]]=6,"FRI")</f>
        <v>FRI</v>
      </c>
    </row>
    <row r="4434" spans="1:14" x14ac:dyDescent="0.25">
      <c r="A4434" s="5">
        <v>42716</v>
      </c>
      <c r="B4434" s="1">
        <v>198.003211635101</v>
      </c>
      <c r="C4434" s="1">
        <v>199.92149789566099</v>
      </c>
      <c r="D4434" s="1">
        <v>194.602986142937</v>
      </c>
      <c r="E4434" s="1">
        <v>195.261627197265</v>
      </c>
      <c r="F4434" s="1">
        <v>5022000</v>
      </c>
      <c r="G4434" s="1">
        <v>0</v>
      </c>
      <c r="H4434" s="1">
        <v>0</v>
      </c>
      <c r="I4434" s="1">
        <f>YEAR(GS_Stock_Data[[#This Row],[Date]])</f>
        <v>2016</v>
      </c>
      <c r="J4434" s="1">
        <f>MONTH(GS_Stock_Data[[#This Row],[Date]])</f>
        <v>12</v>
      </c>
      <c r="K4434" s="1" t="str">
        <f>_xlfn.CONCAT("Q",CEILING(GS_Stock_Data[[#This Row],[MonthNumber]]/3,1))</f>
        <v>Q4</v>
      </c>
      <c r="L4434" s="1" t="str">
        <f>TEXT(GS_Stock_Data[[#This Row],[Date]],"mmm")</f>
        <v>Dec</v>
      </c>
      <c r="M4434" s="1">
        <f>WEEKDAY(GS_Stock_Data[[#This Row],[Date]])</f>
        <v>2</v>
      </c>
      <c r="N4434" s="1" t="str" cm="1">
        <f t="array" ref="N4434">_xlfn.IFS(GS_Stock_Data[[#This Row],[DayNumber]]=2,"MON",GS_Stock_Data[[#This Row],[DayNumber]]=3,"TUE",GS_Stock_Data[[#This Row],[DayNumber]]=4,"WED",GS_Stock_Data[[#This Row],[DayNumber]]=5,"THU",GS_Stock_Data[[#This Row],[DayNumber]]=6,"FRI")</f>
        <v>MON</v>
      </c>
    </row>
    <row r="4435" spans="1:14" x14ac:dyDescent="0.25">
      <c r="A4435" s="5">
        <v>42717</v>
      </c>
      <c r="B4435" s="1">
        <v>196.76826303682901</v>
      </c>
      <c r="C4435" s="1">
        <v>197.739748849422</v>
      </c>
      <c r="D4435" s="1">
        <v>193.894947895077</v>
      </c>
      <c r="E4435" s="1">
        <v>196.39778137207</v>
      </c>
      <c r="F4435" s="1">
        <v>4680500</v>
      </c>
      <c r="G4435" s="1">
        <v>0</v>
      </c>
      <c r="H4435" s="1">
        <v>0</v>
      </c>
      <c r="I4435" s="1">
        <f>YEAR(GS_Stock_Data[[#This Row],[Date]])</f>
        <v>2016</v>
      </c>
      <c r="J4435" s="1">
        <f>MONTH(GS_Stock_Data[[#This Row],[Date]])</f>
        <v>12</v>
      </c>
      <c r="K4435" s="1" t="str">
        <f>_xlfn.CONCAT("Q",CEILING(GS_Stock_Data[[#This Row],[MonthNumber]]/3,1))</f>
        <v>Q4</v>
      </c>
      <c r="L4435" s="1" t="str">
        <f>TEXT(GS_Stock_Data[[#This Row],[Date]],"mmm")</f>
        <v>Dec</v>
      </c>
      <c r="M4435" s="1">
        <f>WEEKDAY(GS_Stock_Data[[#This Row],[Date]])</f>
        <v>3</v>
      </c>
      <c r="N4435" s="1" t="str" cm="1">
        <f t="array" ref="N4435">_xlfn.IFS(GS_Stock_Data[[#This Row],[DayNumber]]=2,"MON",GS_Stock_Data[[#This Row],[DayNumber]]=3,"TUE",GS_Stock_Data[[#This Row],[DayNumber]]=4,"WED",GS_Stock_Data[[#This Row],[DayNumber]]=5,"THU",GS_Stock_Data[[#This Row],[DayNumber]]=6,"FRI")</f>
        <v>TUE</v>
      </c>
    </row>
    <row r="4436" spans="1:14" x14ac:dyDescent="0.25">
      <c r="A4436" s="5">
        <v>42718</v>
      </c>
      <c r="B4436" s="1">
        <v>194.02668965836</v>
      </c>
      <c r="C4436" s="1">
        <v>200.16025887405701</v>
      </c>
      <c r="D4436" s="1">
        <v>193.779697680288</v>
      </c>
      <c r="E4436" s="1">
        <v>197.533935546875</v>
      </c>
      <c r="F4436" s="1">
        <v>6172400</v>
      </c>
      <c r="G4436" s="1">
        <v>0</v>
      </c>
      <c r="H4436" s="1">
        <v>0</v>
      </c>
      <c r="I4436" s="1">
        <f>YEAR(GS_Stock_Data[[#This Row],[Date]])</f>
        <v>2016</v>
      </c>
      <c r="J4436" s="1">
        <f>MONTH(GS_Stock_Data[[#This Row],[Date]])</f>
        <v>12</v>
      </c>
      <c r="K4436" s="1" t="str">
        <f>_xlfn.CONCAT("Q",CEILING(GS_Stock_Data[[#This Row],[MonthNumber]]/3,1))</f>
        <v>Q4</v>
      </c>
      <c r="L4436" s="1" t="str">
        <f>TEXT(GS_Stock_Data[[#This Row],[Date]],"mmm")</f>
        <v>Dec</v>
      </c>
      <c r="M4436" s="1">
        <f>WEEKDAY(GS_Stock_Data[[#This Row],[Date]])</f>
        <v>4</v>
      </c>
      <c r="N4436" s="1" t="str" cm="1">
        <f t="array" ref="N4436">_xlfn.IFS(GS_Stock_Data[[#This Row],[DayNumber]]=2,"MON",GS_Stock_Data[[#This Row],[DayNumber]]=3,"TUE",GS_Stock_Data[[#This Row],[DayNumber]]=4,"WED",GS_Stock_Data[[#This Row],[DayNumber]]=5,"THU",GS_Stock_Data[[#This Row],[DayNumber]]=6,"FRI")</f>
        <v>WED</v>
      </c>
    </row>
    <row r="4437" spans="1:14" x14ac:dyDescent="0.25">
      <c r="A4437" s="5">
        <v>42719</v>
      </c>
      <c r="B4437" s="1">
        <v>199.641569616505</v>
      </c>
      <c r="C4437" s="1">
        <v>202.17732938410001</v>
      </c>
      <c r="D4437" s="1">
        <v>198.92529169532099</v>
      </c>
      <c r="E4437" s="1">
        <v>200.06144714355401</v>
      </c>
      <c r="F4437" s="1">
        <v>4829700</v>
      </c>
      <c r="G4437" s="1">
        <v>0</v>
      </c>
      <c r="H4437" s="1">
        <v>0</v>
      </c>
      <c r="I4437" s="1">
        <f>YEAR(GS_Stock_Data[[#This Row],[Date]])</f>
        <v>2016</v>
      </c>
      <c r="J4437" s="1">
        <f>MONTH(GS_Stock_Data[[#This Row],[Date]])</f>
        <v>12</v>
      </c>
      <c r="K4437" s="1" t="str">
        <f>_xlfn.CONCAT("Q",CEILING(GS_Stock_Data[[#This Row],[MonthNumber]]/3,1))</f>
        <v>Q4</v>
      </c>
      <c r="L4437" s="1" t="str">
        <f>TEXT(GS_Stock_Data[[#This Row],[Date]],"mmm")</f>
        <v>Dec</v>
      </c>
      <c r="M4437" s="1">
        <f>WEEKDAY(GS_Stock_Data[[#This Row],[Date]])</f>
        <v>5</v>
      </c>
      <c r="N4437" s="1" t="str" cm="1">
        <f t="array" ref="N4437">_xlfn.IFS(GS_Stock_Data[[#This Row],[DayNumber]]=2,"MON",GS_Stock_Data[[#This Row],[DayNumber]]=3,"TUE",GS_Stock_Data[[#This Row],[DayNumber]]=4,"WED",GS_Stock_Data[[#This Row],[DayNumber]]=5,"THU",GS_Stock_Data[[#This Row],[DayNumber]]=6,"FRI")</f>
        <v>THU</v>
      </c>
    </row>
    <row r="4438" spans="1:14" x14ac:dyDescent="0.25">
      <c r="A4438" s="5">
        <v>42720</v>
      </c>
      <c r="B4438" s="1">
        <v>199.896783246448</v>
      </c>
      <c r="C4438" s="1">
        <v>200.21786900624599</v>
      </c>
      <c r="D4438" s="1">
        <v>196.27426403170699</v>
      </c>
      <c r="E4438" s="1">
        <v>196.68591308593699</v>
      </c>
      <c r="F4438" s="1">
        <v>6876400</v>
      </c>
      <c r="G4438" s="1">
        <v>0</v>
      </c>
      <c r="H4438" s="1">
        <v>0</v>
      </c>
      <c r="I4438" s="1">
        <f>YEAR(GS_Stock_Data[[#This Row],[Date]])</f>
        <v>2016</v>
      </c>
      <c r="J4438" s="1">
        <f>MONTH(GS_Stock_Data[[#This Row],[Date]])</f>
        <v>12</v>
      </c>
      <c r="K4438" s="1" t="str">
        <f>_xlfn.CONCAT("Q",CEILING(GS_Stock_Data[[#This Row],[MonthNumber]]/3,1))</f>
        <v>Q4</v>
      </c>
      <c r="L4438" s="1" t="str">
        <f>TEXT(GS_Stock_Data[[#This Row],[Date]],"mmm")</f>
        <v>Dec</v>
      </c>
      <c r="M4438" s="1">
        <f>WEEKDAY(GS_Stock_Data[[#This Row],[Date]])</f>
        <v>6</v>
      </c>
      <c r="N4438" s="1" t="str" cm="1">
        <f t="array" ref="N4438">_xlfn.IFS(GS_Stock_Data[[#This Row],[DayNumber]]=2,"MON",GS_Stock_Data[[#This Row],[DayNumber]]=3,"TUE",GS_Stock_Data[[#This Row],[DayNumber]]=4,"WED",GS_Stock_Data[[#This Row],[DayNumber]]=5,"THU",GS_Stock_Data[[#This Row],[DayNumber]]=6,"FRI")</f>
        <v>FRI</v>
      </c>
    </row>
    <row r="4439" spans="1:14" x14ac:dyDescent="0.25">
      <c r="A4439" s="5">
        <v>42723</v>
      </c>
      <c r="B4439" s="1">
        <v>196.22488051474201</v>
      </c>
      <c r="C4439" s="1">
        <v>197.37750547670399</v>
      </c>
      <c r="D4439" s="1">
        <v>194.51241883378</v>
      </c>
      <c r="E4439" s="1">
        <v>196.82589721679599</v>
      </c>
      <c r="F4439" s="1">
        <v>3743300</v>
      </c>
      <c r="G4439" s="1">
        <v>0</v>
      </c>
      <c r="H4439" s="1">
        <v>0</v>
      </c>
      <c r="I4439" s="1">
        <f>YEAR(GS_Stock_Data[[#This Row],[Date]])</f>
        <v>2016</v>
      </c>
      <c r="J4439" s="1">
        <f>MONTH(GS_Stock_Data[[#This Row],[Date]])</f>
        <v>12</v>
      </c>
      <c r="K4439" s="1" t="str">
        <f>_xlfn.CONCAT("Q",CEILING(GS_Stock_Data[[#This Row],[MonthNumber]]/3,1))</f>
        <v>Q4</v>
      </c>
      <c r="L4439" s="1" t="str">
        <f>TEXT(GS_Stock_Data[[#This Row],[Date]],"mmm")</f>
        <v>Dec</v>
      </c>
      <c r="M4439" s="1">
        <f>WEEKDAY(GS_Stock_Data[[#This Row],[Date]])</f>
        <v>2</v>
      </c>
      <c r="N4439" s="1" t="str" cm="1">
        <f t="array" ref="N4439">_xlfn.IFS(GS_Stock_Data[[#This Row],[DayNumber]]=2,"MON",GS_Stock_Data[[#This Row],[DayNumber]]=3,"TUE",GS_Stock_Data[[#This Row],[DayNumber]]=4,"WED",GS_Stock_Data[[#This Row],[DayNumber]]=5,"THU",GS_Stock_Data[[#This Row],[DayNumber]]=6,"FRI")</f>
        <v>MON</v>
      </c>
    </row>
    <row r="4440" spans="1:14" x14ac:dyDescent="0.25">
      <c r="A4440" s="5">
        <v>42724</v>
      </c>
      <c r="B4440" s="1">
        <v>198.01970430990701</v>
      </c>
      <c r="C4440" s="1">
        <v>200.596619364091</v>
      </c>
      <c r="D4440" s="1">
        <v>197.78094077551199</v>
      </c>
      <c r="E4440" s="1">
        <v>200.13557434082</v>
      </c>
      <c r="F4440" s="1">
        <v>4487700</v>
      </c>
      <c r="G4440" s="1">
        <v>0</v>
      </c>
      <c r="H4440" s="1">
        <v>0</v>
      </c>
      <c r="I4440" s="1">
        <f>YEAR(GS_Stock_Data[[#This Row],[Date]])</f>
        <v>2016</v>
      </c>
      <c r="J4440" s="1">
        <f>MONTH(GS_Stock_Data[[#This Row],[Date]])</f>
        <v>12</v>
      </c>
      <c r="K4440" s="1" t="str">
        <f>_xlfn.CONCAT("Q",CEILING(GS_Stock_Data[[#This Row],[MonthNumber]]/3,1))</f>
        <v>Q4</v>
      </c>
      <c r="L4440" s="1" t="str">
        <f>TEXT(GS_Stock_Data[[#This Row],[Date]],"mmm")</f>
        <v>Dec</v>
      </c>
      <c r="M4440" s="1">
        <f>WEEKDAY(GS_Stock_Data[[#This Row],[Date]])</f>
        <v>3</v>
      </c>
      <c r="N4440" s="1" t="str" cm="1">
        <f t="array" ref="N4440">_xlfn.IFS(GS_Stock_Data[[#This Row],[DayNumber]]=2,"MON",GS_Stock_Data[[#This Row],[DayNumber]]=3,"TUE",GS_Stock_Data[[#This Row],[DayNumber]]=4,"WED",GS_Stock_Data[[#This Row],[DayNumber]]=5,"THU",GS_Stock_Data[[#This Row],[DayNumber]]=6,"FRI")</f>
        <v>TUE</v>
      </c>
    </row>
    <row r="4441" spans="1:14" x14ac:dyDescent="0.25">
      <c r="A4441" s="5">
        <v>42725</v>
      </c>
      <c r="B4441" s="1">
        <v>199.435817162989</v>
      </c>
      <c r="C4441" s="1">
        <v>199.56753536489299</v>
      </c>
      <c r="D4441" s="1">
        <v>197.657489530644</v>
      </c>
      <c r="E4441" s="1">
        <v>198.77717590332</v>
      </c>
      <c r="F4441" s="1">
        <v>3277800</v>
      </c>
      <c r="G4441" s="1">
        <v>0</v>
      </c>
      <c r="H4441" s="1">
        <v>0</v>
      </c>
      <c r="I4441" s="1">
        <f>YEAR(GS_Stock_Data[[#This Row],[Date]])</f>
        <v>2016</v>
      </c>
      <c r="J4441" s="1">
        <f>MONTH(GS_Stock_Data[[#This Row],[Date]])</f>
        <v>12</v>
      </c>
      <c r="K4441" s="1" t="str">
        <f>_xlfn.CONCAT("Q",CEILING(GS_Stock_Data[[#This Row],[MonthNumber]]/3,1))</f>
        <v>Q4</v>
      </c>
      <c r="L4441" s="1" t="str">
        <f>TEXT(GS_Stock_Data[[#This Row],[Date]],"mmm")</f>
        <v>Dec</v>
      </c>
      <c r="M4441" s="1">
        <f>WEEKDAY(GS_Stock_Data[[#This Row],[Date]])</f>
        <v>4</v>
      </c>
      <c r="N4441" s="1" t="str" cm="1">
        <f t="array" ref="N4441">_xlfn.IFS(GS_Stock_Data[[#This Row],[DayNumber]]=2,"MON",GS_Stock_Data[[#This Row],[DayNumber]]=3,"TUE",GS_Stock_Data[[#This Row],[DayNumber]]=4,"WED",GS_Stock_Data[[#This Row],[DayNumber]]=5,"THU",GS_Stock_Data[[#This Row],[DayNumber]]=6,"FRI")</f>
        <v>WED</v>
      </c>
    </row>
    <row r="4442" spans="1:14" x14ac:dyDescent="0.25">
      <c r="A4442" s="5">
        <v>42726</v>
      </c>
      <c r="B4442" s="1">
        <v>198.60427618591001</v>
      </c>
      <c r="C4442" s="1">
        <v>199.94625664300099</v>
      </c>
      <c r="D4442" s="1">
        <v>197.221140857466</v>
      </c>
      <c r="E4442" s="1">
        <v>197.69041442871</v>
      </c>
      <c r="F4442" s="1">
        <v>2636500</v>
      </c>
      <c r="G4442" s="1">
        <v>0</v>
      </c>
      <c r="H4442" s="1">
        <v>0</v>
      </c>
      <c r="I4442" s="1">
        <f>YEAR(GS_Stock_Data[[#This Row],[Date]])</f>
        <v>2016</v>
      </c>
      <c r="J4442" s="1">
        <f>MONTH(GS_Stock_Data[[#This Row],[Date]])</f>
        <v>12</v>
      </c>
      <c r="K4442" s="1" t="str">
        <f>_xlfn.CONCAT("Q",CEILING(GS_Stock_Data[[#This Row],[MonthNumber]]/3,1))</f>
        <v>Q4</v>
      </c>
      <c r="L4442" s="1" t="str">
        <f>TEXT(GS_Stock_Data[[#This Row],[Date]],"mmm")</f>
        <v>Dec</v>
      </c>
      <c r="M4442" s="1">
        <f>WEEKDAY(GS_Stock_Data[[#This Row],[Date]])</f>
        <v>5</v>
      </c>
      <c r="N4442" s="1" t="str" cm="1">
        <f t="array" ref="N4442">_xlfn.IFS(GS_Stock_Data[[#This Row],[DayNumber]]=2,"MON",GS_Stock_Data[[#This Row],[DayNumber]]=3,"TUE",GS_Stock_Data[[#This Row],[DayNumber]]=4,"WED",GS_Stock_Data[[#This Row],[DayNumber]]=5,"THU",GS_Stock_Data[[#This Row],[DayNumber]]=6,"FRI")</f>
        <v>THU</v>
      </c>
    </row>
    <row r="4443" spans="1:14" x14ac:dyDescent="0.25">
      <c r="A4443" s="5">
        <v>42727</v>
      </c>
      <c r="B4443" s="1">
        <v>197.21281394740399</v>
      </c>
      <c r="C4443" s="1">
        <v>199.15579789300801</v>
      </c>
      <c r="D4443" s="1">
        <v>196.694144706385</v>
      </c>
      <c r="E4443" s="1">
        <v>198.39013671875</v>
      </c>
      <c r="F4443" s="1">
        <v>2187500</v>
      </c>
      <c r="G4443" s="1">
        <v>0</v>
      </c>
      <c r="H4443" s="1">
        <v>0</v>
      </c>
      <c r="I4443" s="1">
        <f>YEAR(GS_Stock_Data[[#This Row],[Date]])</f>
        <v>2016</v>
      </c>
      <c r="J4443" s="1">
        <f>MONTH(GS_Stock_Data[[#This Row],[Date]])</f>
        <v>12</v>
      </c>
      <c r="K4443" s="1" t="str">
        <f>_xlfn.CONCAT("Q",CEILING(GS_Stock_Data[[#This Row],[MonthNumber]]/3,1))</f>
        <v>Q4</v>
      </c>
      <c r="L4443" s="1" t="str">
        <f>TEXT(GS_Stock_Data[[#This Row],[Date]],"mmm")</f>
        <v>Dec</v>
      </c>
      <c r="M4443" s="1">
        <f>WEEKDAY(GS_Stock_Data[[#This Row],[Date]])</f>
        <v>6</v>
      </c>
      <c r="N4443" s="1" t="str" cm="1">
        <f t="array" ref="N4443">_xlfn.IFS(GS_Stock_Data[[#This Row],[DayNumber]]=2,"MON",GS_Stock_Data[[#This Row],[DayNumber]]=3,"TUE",GS_Stock_Data[[#This Row],[DayNumber]]=4,"WED",GS_Stock_Data[[#This Row],[DayNumber]]=5,"THU",GS_Stock_Data[[#This Row],[DayNumber]]=6,"FRI")</f>
        <v>FRI</v>
      </c>
    </row>
    <row r="4444" spans="1:14" x14ac:dyDescent="0.25">
      <c r="A4444" s="5">
        <v>42731</v>
      </c>
      <c r="B4444" s="1">
        <v>199.19700132985699</v>
      </c>
      <c r="C4444" s="1">
        <v>199.723911686869</v>
      </c>
      <c r="D4444" s="1">
        <v>197.920886579468</v>
      </c>
      <c r="E4444" s="1">
        <v>198.87591552734301</v>
      </c>
      <c r="F4444" s="1">
        <v>1998200</v>
      </c>
      <c r="G4444" s="1">
        <v>0</v>
      </c>
      <c r="H4444" s="1">
        <v>0</v>
      </c>
      <c r="I4444" s="1">
        <f>YEAR(GS_Stock_Data[[#This Row],[Date]])</f>
        <v>2016</v>
      </c>
      <c r="J4444" s="1">
        <f>MONTH(GS_Stock_Data[[#This Row],[Date]])</f>
        <v>12</v>
      </c>
      <c r="K4444" s="1" t="str">
        <f>_xlfn.CONCAT("Q",CEILING(GS_Stock_Data[[#This Row],[MonthNumber]]/3,1))</f>
        <v>Q4</v>
      </c>
      <c r="L4444" s="1" t="str">
        <f>TEXT(GS_Stock_Data[[#This Row],[Date]],"mmm")</f>
        <v>Dec</v>
      </c>
      <c r="M4444" s="1">
        <f>WEEKDAY(GS_Stock_Data[[#This Row],[Date]])</f>
        <v>3</v>
      </c>
      <c r="N4444" s="1" t="str" cm="1">
        <f t="array" ref="N4444">_xlfn.IFS(GS_Stock_Data[[#This Row],[DayNumber]]=2,"MON",GS_Stock_Data[[#This Row],[DayNumber]]=3,"TUE",GS_Stock_Data[[#This Row],[DayNumber]]=4,"WED",GS_Stock_Data[[#This Row],[DayNumber]]=5,"THU",GS_Stock_Data[[#This Row],[DayNumber]]=6,"FRI")</f>
        <v>TUE</v>
      </c>
    </row>
    <row r="4445" spans="1:14" x14ac:dyDescent="0.25">
      <c r="A4445" s="5">
        <v>42732</v>
      </c>
      <c r="B4445" s="1">
        <v>200.62952712337901</v>
      </c>
      <c r="C4445" s="1">
        <v>201.29639661134999</v>
      </c>
      <c r="D4445" s="1">
        <v>197.95380815001701</v>
      </c>
      <c r="E4445" s="1">
        <v>198.126693725585</v>
      </c>
      <c r="F4445" s="1">
        <v>3053000</v>
      </c>
      <c r="G4445" s="1">
        <v>0</v>
      </c>
      <c r="H4445" s="1">
        <v>0</v>
      </c>
      <c r="I4445" s="1">
        <f>YEAR(GS_Stock_Data[[#This Row],[Date]])</f>
        <v>2016</v>
      </c>
      <c r="J4445" s="1">
        <f>MONTH(GS_Stock_Data[[#This Row],[Date]])</f>
        <v>12</v>
      </c>
      <c r="K4445" s="1" t="str">
        <f>_xlfn.CONCAT("Q",CEILING(GS_Stock_Data[[#This Row],[MonthNumber]]/3,1))</f>
        <v>Q4</v>
      </c>
      <c r="L4445" s="1" t="str">
        <f>TEXT(GS_Stock_Data[[#This Row],[Date]],"mmm")</f>
        <v>Dec</v>
      </c>
      <c r="M4445" s="1">
        <f>WEEKDAY(GS_Stock_Data[[#This Row],[Date]])</f>
        <v>4</v>
      </c>
      <c r="N4445" s="1" t="str" cm="1">
        <f t="array" ref="N4445">_xlfn.IFS(GS_Stock_Data[[#This Row],[DayNumber]]=2,"MON",GS_Stock_Data[[#This Row],[DayNumber]]=3,"TUE",GS_Stock_Data[[#This Row],[DayNumber]]=4,"WED",GS_Stock_Data[[#This Row],[DayNumber]]=5,"THU",GS_Stock_Data[[#This Row],[DayNumber]]=6,"FRI")</f>
        <v>WED</v>
      </c>
    </row>
    <row r="4446" spans="1:14" x14ac:dyDescent="0.25">
      <c r="A4446" s="5">
        <v>42733</v>
      </c>
      <c r="B4446" s="1">
        <v>198.209037264426</v>
      </c>
      <c r="C4446" s="1">
        <v>198.472498712613</v>
      </c>
      <c r="D4446" s="1">
        <v>194.82528123479401</v>
      </c>
      <c r="E4446" s="1">
        <v>196.09315490722599</v>
      </c>
      <c r="F4446" s="1">
        <v>2619000</v>
      </c>
      <c r="G4446" s="1">
        <v>0</v>
      </c>
      <c r="H4446" s="1">
        <v>0</v>
      </c>
      <c r="I4446" s="1">
        <f>YEAR(GS_Stock_Data[[#This Row],[Date]])</f>
        <v>2016</v>
      </c>
      <c r="J4446" s="1">
        <f>MONTH(GS_Stock_Data[[#This Row],[Date]])</f>
        <v>12</v>
      </c>
      <c r="K4446" s="1" t="str">
        <f>_xlfn.CONCAT("Q",CEILING(GS_Stock_Data[[#This Row],[MonthNumber]]/3,1))</f>
        <v>Q4</v>
      </c>
      <c r="L4446" s="1" t="str">
        <f>TEXT(GS_Stock_Data[[#This Row],[Date]],"mmm")</f>
        <v>Dec</v>
      </c>
      <c r="M4446" s="1">
        <f>WEEKDAY(GS_Stock_Data[[#This Row],[Date]])</f>
        <v>5</v>
      </c>
      <c r="N4446" s="1" t="str" cm="1">
        <f t="array" ref="N4446">_xlfn.IFS(GS_Stock_Data[[#This Row],[DayNumber]]=2,"MON",GS_Stock_Data[[#This Row],[DayNumber]]=3,"TUE",GS_Stock_Data[[#This Row],[DayNumber]]=4,"WED",GS_Stock_Data[[#This Row],[DayNumber]]=5,"THU",GS_Stock_Data[[#This Row],[DayNumber]]=6,"FRI")</f>
        <v>THU</v>
      </c>
    </row>
    <row r="4447" spans="1:14" x14ac:dyDescent="0.25">
      <c r="A4447" s="5">
        <v>42734</v>
      </c>
      <c r="B4447" s="1">
        <v>196.364845863928</v>
      </c>
      <c r="C4447" s="1">
        <v>198.003213776943</v>
      </c>
      <c r="D4447" s="1">
        <v>195.450984374764</v>
      </c>
      <c r="E4447" s="1">
        <v>197.138748168945</v>
      </c>
      <c r="F4447" s="1">
        <v>2355500</v>
      </c>
      <c r="G4447" s="1">
        <v>0</v>
      </c>
      <c r="H4447" s="1">
        <v>0</v>
      </c>
      <c r="I4447" s="1">
        <f>YEAR(GS_Stock_Data[[#This Row],[Date]])</f>
        <v>2016</v>
      </c>
      <c r="J4447" s="1">
        <f>MONTH(GS_Stock_Data[[#This Row],[Date]])</f>
        <v>12</v>
      </c>
      <c r="K4447" s="1" t="str">
        <f>_xlfn.CONCAT("Q",CEILING(GS_Stock_Data[[#This Row],[MonthNumber]]/3,1))</f>
        <v>Q4</v>
      </c>
      <c r="L4447" s="1" t="str">
        <f>TEXT(GS_Stock_Data[[#This Row],[Date]],"mmm")</f>
        <v>Dec</v>
      </c>
      <c r="M4447" s="1">
        <f>WEEKDAY(GS_Stock_Data[[#This Row],[Date]])</f>
        <v>6</v>
      </c>
      <c r="N4447" s="1" t="str" cm="1">
        <f t="array" ref="N4447">_xlfn.IFS(GS_Stock_Data[[#This Row],[DayNumber]]=2,"MON",GS_Stock_Data[[#This Row],[DayNumber]]=3,"TUE",GS_Stock_Data[[#This Row],[DayNumber]]=4,"WED",GS_Stock_Data[[#This Row],[DayNumber]]=5,"THU",GS_Stock_Data[[#This Row],[DayNumber]]=6,"FRI")</f>
        <v>FRI</v>
      </c>
    </row>
    <row r="4448" spans="1:14" x14ac:dyDescent="0.25">
      <c r="A4448" s="5">
        <v>42738</v>
      </c>
      <c r="B4448" s="1">
        <v>199.814473711272</v>
      </c>
      <c r="C4448" s="1">
        <v>201.68336417162399</v>
      </c>
      <c r="D4448" s="1">
        <v>195.92027668268099</v>
      </c>
      <c r="E4448" s="1">
        <v>198.88415527343699</v>
      </c>
      <c r="F4448" s="1">
        <v>4384200</v>
      </c>
      <c r="G4448" s="1">
        <v>0</v>
      </c>
      <c r="H4448" s="1">
        <v>0</v>
      </c>
      <c r="I4448" s="1">
        <f>YEAR(GS_Stock_Data[[#This Row],[Date]])</f>
        <v>2017</v>
      </c>
      <c r="J4448" s="1">
        <f>MONTH(GS_Stock_Data[[#This Row],[Date]])</f>
        <v>1</v>
      </c>
      <c r="K4448" s="1" t="str">
        <f>_xlfn.CONCAT("Q",CEILING(GS_Stock_Data[[#This Row],[MonthNumber]]/3,1))</f>
        <v>Q1</v>
      </c>
      <c r="L4448" s="1" t="str">
        <f>TEXT(GS_Stock_Data[[#This Row],[Date]],"mmm")</f>
        <v>Jan</v>
      </c>
      <c r="M4448" s="1">
        <f>WEEKDAY(GS_Stock_Data[[#This Row],[Date]])</f>
        <v>3</v>
      </c>
      <c r="N4448" s="1" t="str" cm="1">
        <f t="array" ref="N4448">_xlfn.IFS(GS_Stock_Data[[#This Row],[DayNumber]]=2,"MON",GS_Stock_Data[[#This Row],[DayNumber]]=3,"TUE",GS_Stock_Data[[#This Row],[DayNumber]]=4,"WED",GS_Stock_Data[[#This Row],[DayNumber]]=5,"THU",GS_Stock_Data[[#This Row],[DayNumber]]=6,"FRI")</f>
        <v>TUE</v>
      </c>
    </row>
    <row r="4449" spans="1:14" x14ac:dyDescent="0.25">
      <c r="A4449" s="5">
        <v>42739</v>
      </c>
      <c r="B4449" s="1">
        <v>198.77712678802399</v>
      </c>
      <c r="C4449" s="1">
        <v>200.324931481422</v>
      </c>
      <c r="D4449" s="1">
        <v>197.616273267975</v>
      </c>
      <c r="E4449" s="1">
        <v>200.16850280761699</v>
      </c>
      <c r="F4449" s="1">
        <v>2728700</v>
      </c>
      <c r="G4449" s="1">
        <v>0</v>
      </c>
      <c r="H4449" s="1">
        <v>0</v>
      </c>
      <c r="I4449" s="1">
        <f>YEAR(GS_Stock_Data[[#This Row],[Date]])</f>
        <v>2017</v>
      </c>
      <c r="J4449" s="1">
        <f>MONTH(GS_Stock_Data[[#This Row],[Date]])</f>
        <v>1</v>
      </c>
      <c r="K4449" s="1" t="str">
        <f>_xlfn.CONCAT("Q",CEILING(GS_Stock_Data[[#This Row],[MonthNumber]]/3,1))</f>
        <v>Q1</v>
      </c>
      <c r="L4449" s="1" t="str">
        <f>TEXT(GS_Stock_Data[[#This Row],[Date]],"mmm")</f>
        <v>Jan</v>
      </c>
      <c r="M4449" s="1">
        <f>WEEKDAY(GS_Stock_Data[[#This Row],[Date]])</f>
        <v>4</v>
      </c>
      <c r="N4449" s="1" t="str" cm="1">
        <f t="array" ref="N4449">_xlfn.IFS(GS_Stock_Data[[#This Row],[DayNumber]]=2,"MON",GS_Stock_Data[[#This Row],[DayNumber]]=3,"TUE",GS_Stock_Data[[#This Row],[DayNumber]]=4,"WED",GS_Stock_Data[[#This Row],[DayNumber]]=5,"THU",GS_Stock_Data[[#This Row],[DayNumber]]=6,"FRI")</f>
        <v>WED</v>
      </c>
    </row>
    <row r="4450" spans="1:14" x14ac:dyDescent="0.25">
      <c r="A4450" s="5">
        <v>42740</v>
      </c>
      <c r="B4450" s="1">
        <v>199.830957280593</v>
      </c>
      <c r="C4450" s="1">
        <v>200.25083487616101</v>
      </c>
      <c r="D4450" s="1">
        <v>194.940563542353</v>
      </c>
      <c r="E4450" s="1">
        <v>198.67834472656199</v>
      </c>
      <c r="F4450" s="1">
        <v>3562600</v>
      </c>
      <c r="G4450" s="1">
        <v>0</v>
      </c>
      <c r="H4450" s="1">
        <v>0</v>
      </c>
      <c r="I4450" s="1">
        <f>YEAR(GS_Stock_Data[[#This Row],[Date]])</f>
        <v>2017</v>
      </c>
      <c r="J4450" s="1">
        <f>MONTH(GS_Stock_Data[[#This Row],[Date]])</f>
        <v>1</v>
      </c>
      <c r="K4450" s="1" t="str">
        <f>_xlfn.CONCAT("Q",CEILING(GS_Stock_Data[[#This Row],[MonthNumber]]/3,1))</f>
        <v>Q1</v>
      </c>
      <c r="L4450" s="1" t="str">
        <f>TEXT(GS_Stock_Data[[#This Row],[Date]],"mmm")</f>
        <v>Jan</v>
      </c>
      <c r="M4450" s="1">
        <f>WEEKDAY(GS_Stock_Data[[#This Row],[Date]])</f>
        <v>5</v>
      </c>
      <c r="N4450" s="1" t="str" cm="1">
        <f t="array" ref="N4450">_xlfn.IFS(GS_Stock_Data[[#This Row],[DayNumber]]=2,"MON",GS_Stock_Data[[#This Row],[DayNumber]]=3,"TUE",GS_Stock_Data[[#This Row],[DayNumber]]=4,"WED",GS_Stock_Data[[#This Row],[DayNumber]]=5,"THU",GS_Stock_Data[[#This Row],[DayNumber]]=6,"FRI")</f>
        <v>THU</v>
      </c>
    </row>
    <row r="4451" spans="1:14" x14ac:dyDescent="0.25">
      <c r="A4451" s="5">
        <v>42741</v>
      </c>
      <c r="B4451" s="1">
        <v>199.47692352927001</v>
      </c>
      <c r="C4451" s="1">
        <v>202.696022638264</v>
      </c>
      <c r="D4451" s="1">
        <v>198.719490661718</v>
      </c>
      <c r="E4451" s="1">
        <v>201.625732421875</v>
      </c>
      <c r="F4451" s="1">
        <v>3591100</v>
      </c>
      <c r="G4451" s="1">
        <v>0</v>
      </c>
      <c r="H4451" s="1">
        <v>0</v>
      </c>
      <c r="I4451" s="1">
        <f>YEAR(GS_Stock_Data[[#This Row],[Date]])</f>
        <v>2017</v>
      </c>
      <c r="J4451" s="1">
        <f>MONTH(GS_Stock_Data[[#This Row],[Date]])</f>
        <v>1</v>
      </c>
      <c r="K4451" s="1" t="str">
        <f>_xlfn.CONCAT("Q",CEILING(GS_Stock_Data[[#This Row],[MonthNumber]]/3,1))</f>
        <v>Q1</v>
      </c>
      <c r="L4451" s="1" t="str">
        <f>TEXT(GS_Stock_Data[[#This Row],[Date]],"mmm")</f>
        <v>Jan</v>
      </c>
      <c r="M4451" s="1">
        <f>WEEKDAY(GS_Stock_Data[[#This Row],[Date]])</f>
        <v>6</v>
      </c>
      <c r="N4451" s="1" t="str" cm="1">
        <f t="array" ref="N4451">_xlfn.IFS(GS_Stock_Data[[#This Row],[DayNumber]]=2,"MON",GS_Stock_Data[[#This Row],[DayNumber]]=3,"TUE",GS_Stock_Data[[#This Row],[DayNumber]]=4,"WED",GS_Stock_Data[[#This Row],[DayNumber]]=5,"THU",GS_Stock_Data[[#This Row],[DayNumber]]=6,"FRI")</f>
        <v>FRI</v>
      </c>
    </row>
    <row r="4452" spans="1:14" x14ac:dyDescent="0.25">
      <c r="A4452" s="5">
        <v>42744</v>
      </c>
      <c r="B4452" s="1">
        <v>200.26733519122499</v>
      </c>
      <c r="C4452" s="1">
        <v>201.45288689362701</v>
      </c>
      <c r="D4452" s="1">
        <v>198.801865048683</v>
      </c>
      <c r="E4452" s="1">
        <v>199.970947265625</v>
      </c>
      <c r="F4452" s="1">
        <v>3022800</v>
      </c>
      <c r="G4452" s="1">
        <v>0</v>
      </c>
      <c r="H4452" s="1">
        <v>0</v>
      </c>
      <c r="I4452" s="1">
        <f>YEAR(GS_Stock_Data[[#This Row],[Date]])</f>
        <v>2017</v>
      </c>
      <c r="J4452" s="1">
        <f>MONTH(GS_Stock_Data[[#This Row],[Date]])</f>
        <v>1</v>
      </c>
      <c r="K4452" s="1" t="str">
        <f>_xlfn.CONCAT("Q",CEILING(GS_Stock_Data[[#This Row],[MonthNumber]]/3,1))</f>
        <v>Q1</v>
      </c>
      <c r="L4452" s="1" t="str">
        <f>TEXT(GS_Stock_Data[[#This Row],[Date]],"mmm")</f>
        <v>Jan</v>
      </c>
      <c r="M4452" s="1">
        <f>WEEKDAY(GS_Stock_Data[[#This Row],[Date]])</f>
        <v>2</v>
      </c>
      <c r="N4452" s="1" t="str" cm="1">
        <f t="array" ref="N4452">_xlfn.IFS(GS_Stock_Data[[#This Row],[DayNumber]]=2,"MON",GS_Stock_Data[[#This Row],[DayNumber]]=3,"TUE",GS_Stock_Data[[#This Row],[DayNumber]]=4,"WED",GS_Stock_Data[[#This Row],[DayNumber]]=5,"THU",GS_Stock_Data[[#This Row],[DayNumber]]=6,"FRI")</f>
        <v>MON</v>
      </c>
    </row>
    <row r="4453" spans="1:14" x14ac:dyDescent="0.25">
      <c r="A4453" s="5">
        <v>42745</v>
      </c>
      <c r="B4453" s="1">
        <v>198.30779599380301</v>
      </c>
      <c r="C4453" s="1">
        <v>200.42367799855799</v>
      </c>
      <c r="D4453" s="1">
        <v>196.809400085064</v>
      </c>
      <c r="E4453" s="1">
        <v>199.70741271972599</v>
      </c>
      <c r="F4453" s="1">
        <v>3432900</v>
      </c>
      <c r="G4453" s="1">
        <v>0</v>
      </c>
      <c r="H4453" s="1">
        <v>0</v>
      </c>
      <c r="I4453" s="1">
        <f>YEAR(GS_Stock_Data[[#This Row],[Date]])</f>
        <v>2017</v>
      </c>
      <c r="J4453" s="1">
        <f>MONTH(GS_Stock_Data[[#This Row],[Date]])</f>
        <v>1</v>
      </c>
      <c r="K4453" s="1" t="str">
        <f>_xlfn.CONCAT("Q",CEILING(GS_Stock_Data[[#This Row],[MonthNumber]]/3,1))</f>
        <v>Q1</v>
      </c>
      <c r="L4453" s="1" t="str">
        <f>TEXT(GS_Stock_Data[[#This Row],[Date]],"mmm")</f>
        <v>Jan</v>
      </c>
      <c r="M4453" s="1">
        <f>WEEKDAY(GS_Stock_Data[[#This Row],[Date]])</f>
        <v>3</v>
      </c>
      <c r="N4453" s="1" t="str" cm="1">
        <f t="array" ref="N4453">_xlfn.IFS(GS_Stock_Data[[#This Row],[DayNumber]]=2,"MON",GS_Stock_Data[[#This Row],[DayNumber]]=3,"TUE",GS_Stock_Data[[#This Row],[DayNumber]]=4,"WED",GS_Stock_Data[[#This Row],[DayNumber]]=5,"THU",GS_Stock_Data[[#This Row],[DayNumber]]=6,"FRI")</f>
        <v>TUE</v>
      </c>
    </row>
    <row r="4454" spans="1:14" x14ac:dyDescent="0.25">
      <c r="A4454" s="5">
        <v>42746</v>
      </c>
      <c r="B4454" s="1">
        <v>199.872132129807</v>
      </c>
      <c r="C4454" s="1">
        <v>202.399651382352</v>
      </c>
      <c r="D4454" s="1">
        <v>199.23818892027799</v>
      </c>
      <c r="E4454" s="1">
        <v>202.33378601074199</v>
      </c>
      <c r="F4454" s="1">
        <v>3532600</v>
      </c>
      <c r="G4454" s="1">
        <v>0</v>
      </c>
      <c r="H4454" s="1">
        <v>0</v>
      </c>
      <c r="I4454" s="1">
        <f>YEAR(GS_Stock_Data[[#This Row],[Date]])</f>
        <v>2017</v>
      </c>
      <c r="J4454" s="1">
        <f>MONTH(GS_Stock_Data[[#This Row],[Date]])</f>
        <v>1</v>
      </c>
      <c r="K4454" s="1" t="str">
        <f>_xlfn.CONCAT("Q",CEILING(GS_Stock_Data[[#This Row],[MonthNumber]]/3,1))</f>
        <v>Q1</v>
      </c>
      <c r="L4454" s="1" t="str">
        <f>TEXT(GS_Stock_Data[[#This Row],[Date]],"mmm")</f>
        <v>Jan</v>
      </c>
      <c r="M4454" s="1">
        <f>WEEKDAY(GS_Stock_Data[[#This Row],[Date]])</f>
        <v>4</v>
      </c>
      <c r="N4454" s="1" t="str" cm="1">
        <f t="array" ref="N4454">_xlfn.IFS(GS_Stock_Data[[#This Row],[DayNumber]]=2,"MON",GS_Stock_Data[[#This Row],[DayNumber]]=3,"TUE",GS_Stock_Data[[#This Row],[DayNumber]]=4,"WED",GS_Stock_Data[[#This Row],[DayNumber]]=5,"THU",GS_Stock_Data[[#This Row],[DayNumber]]=6,"FRI")</f>
        <v>WED</v>
      </c>
    </row>
    <row r="4455" spans="1:14" x14ac:dyDescent="0.25">
      <c r="A4455" s="5">
        <v>42747</v>
      </c>
      <c r="B4455" s="1">
        <v>201.757430669911</v>
      </c>
      <c r="C4455" s="1">
        <v>202.09498590640999</v>
      </c>
      <c r="D4455" s="1">
        <v>198.88412833674499</v>
      </c>
      <c r="E4455" s="1">
        <v>200.753005981445</v>
      </c>
      <c r="F4455" s="1">
        <v>4022300</v>
      </c>
      <c r="G4455" s="1">
        <v>0</v>
      </c>
      <c r="H4455" s="1">
        <v>0</v>
      </c>
      <c r="I4455" s="1">
        <f>YEAR(GS_Stock_Data[[#This Row],[Date]])</f>
        <v>2017</v>
      </c>
      <c r="J4455" s="1">
        <f>MONTH(GS_Stock_Data[[#This Row],[Date]])</f>
        <v>1</v>
      </c>
      <c r="K4455" s="1" t="str">
        <f>_xlfn.CONCAT("Q",CEILING(GS_Stock_Data[[#This Row],[MonthNumber]]/3,1))</f>
        <v>Q1</v>
      </c>
      <c r="L4455" s="1" t="str">
        <f>TEXT(GS_Stock_Data[[#This Row],[Date]],"mmm")</f>
        <v>Jan</v>
      </c>
      <c r="M4455" s="1">
        <f>WEEKDAY(GS_Stock_Data[[#This Row],[Date]])</f>
        <v>5</v>
      </c>
      <c r="N4455" s="1" t="str" cm="1">
        <f t="array" ref="N4455">_xlfn.IFS(GS_Stock_Data[[#This Row],[DayNumber]]=2,"MON",GS_Stock_Data[[#This Row],[DayNumber]]=3,"TUE",GS_Stock_Data[[#This Row],[DayNumber]]=4,"WED",GS_Stock_Data[[#This Row],[DayNumber]]=5,"THU",GS_Stock_Data[[#This Row],[DayNumber]]=6,"FRI")</f>
        <v>THU</v>
      </c>
    </row>
    <row r="4456" spans="1:14" x14ac:dyDescent="0.25">
      <c r="A4456" s="5">
        <v>42748</v>
      </c>
      <c r="B4456" s="1">
        <v>202.06209342817999</v>
      </c>
      <c r="C4456" s="1">
        <v>203.98862097567499</v>
      </c>
      <c r="D4456" s="1">
        <v>199.987390780932</v>
      </c>
      <c r="E4456" s="1">
        <v>201.13177490234301</v>
      </c>
      <c r="F4456" s="1">
        <v>4186100</v>
      </c>
      <c r="G4456" s="1">
        <v>0</v>
      </c>
      <c r="H4456" s="1">
        <v>0</v>
      </c>
      <c r="I4456" s="1">
        <f>YEAR(GS_Stock_Data[[#This Row],[Date]])</f>
        <v>2017</v>
      </c>
      <c r="J4456" s="1">
        <f>MONTH(GS_Stock_Data[[#This Row],[Date]])</f>
        <v>1</v>
      </c>
      <c r="K4456" s="1" t="str">
        <f>_xlfn.CONCAT("Q",CEILING(GS_Stock_Data[[#This Row],[MonthNumber]]/3,1))</f>
        <v>Q1</v>
      </c>
      <c r="L4456" s="1" t="str">
        <f>TEXT(GS_Stock_Data[[#This Row],[Date]],"mmm")</f>
        <v>Jan</v>
      </c>
      <c r="M4456" s="1">
        <f>WEEKDAY(GS_Stock_Data[[#This Row],[Date]])</f>
        <v>6</v>
      </c>
      <c r="N4456" s="1" t="str" cm="1">
        <f t="array" ref="N4456">_xlfn.IFS(GS_Stock_Data[[#This Row],[DayNumber]]=2,"MON",GS_Stock_Data[[#This Row],[DayNumber]]=3,"TUE",GS_Stock_Data[[#This Row],[DayNumber]]=4,"WED",GS_Stock_Data[[#This Row],[DayNumber]]=5,"THU",GS_Stock_Data[[#This Row],[DayNumber]]=6,"FRI")</f>
        <v>FRI</v>
      </c>
    </row>
    <row r="4457" spans="1:14" x14ac:dyDescent="0.25">
      <c r="A4457" s="5">
        <v>42752</v>
      </c>
      <c r="B4457" s="1">
        <v>200.01204880621299</v>
      </c>
      <c r="C4457" s="1">
        <v>200.11084056135499</v>
      </c>
      <c r="D4457" s="1">
        <v>193.977272033144</v>
      </c>
      <c r="E4457" s="1">
        <v>194.08430480957</v>
      </c>
      <c r="F4457" s="1">
        <v>6277200</v>
      </c>
      <c r="G4457" s="1">
        <v>0</v>
      </c>
      <c r="H4457" s="1">
        <v>0</v>
      </c>
      <c r="I4457" s="1">
        <f>YEAR(GS_Stock_Data[[#This Row],[Date]])</f>
        <v>2017</v>
      </c>
      <c r="J4457" s="1">
        <f>MONTH(GS_Stock_Data[[#This Row],[Date]])</f>
        <v>1</v>
      </c>
      <c r="K4457" s="1" t="str">
        <f>_xlfn.CONCAT("Q",CEILING(GS_Stock_Data[[#This Row],[MonthNumber]]/3,1))</f>
        <v>Q1</v>
      </c>
      <c r="L4457" s="1" t="str">
        <f>TEXT(GS_Stock_Data[[#This Row],[Date]],"mmm")</f>
        <v>Jan</v>
      </c>
      <c r="M4457" s="1">
        <f>WEEKDAY(GS_Stock_Data[[#This Row],[Date]])</f>
        <v>3</v>
      </c>
      <c r="N4457" s="1" t="str" cm="1">
        <f t="array" ref="N4457">_xlfn.IFS(GS_Stock_Data[[#This Row],[DayNumber]]=2,"MON",GS_Stock_Data[[#This Row],[DayNumber]]=3,"TUE",GS_Stock_Data[[#This Row],[DayNumber]]=4,"WED",GS_Stock_Data[[#This Row],[DayNumber]]=5,"THU",GS_Stock_Data[[#This Row],[DayNumber]]=6,"FRI")</f>
        <v>TUE</v>
      </c>
    </row>
    <row r="4458" spans="1:14" x14ac:dyDescent="0.25">
      <c r="A4458" s="5">
        <v>42753</v>
      </c>
      <c r="B4458" s="1">
        <v>194.29840966407801</v>
      </c>
      <c r="C4458" s="1">
        <v>195.689785878881</v>
      </c>
      <c r="D4458" s="1">
        <v>190.610036591354</v>
      </c>
      <c r="E4458" s="1">
        <v>192.89056396484301</v>
      </c>
      <c r="F4458" s="1">
        <v>7590500</v>
      </c>
      <c r="G4458" s="1">
        <v>0</v>
      </c>
      <c r="H4458" s="1">
        <v>0</v>
      </c>
      <c r="I4458" s="1">
        <f>YEAR(GS_Stock_Data[[#This Row],[Date]])</f>
        <v>2017</v>
      </c>
      <c r="J4458" s="1">
        <f>MONTH(GS_Stock_Data[[#This Row],[Date]])</f>
        <v>1</v>
      </c>
      <c r="K4458" s="1" t="str">
        <f>_xlfn.CONCAT("Q",CEILING(GS_Stock_Data[[#This Row],[MonthNumber]]/3,1))</f>
        <v>Q1</v>
      </c>
      <c r="L4458" s="1" t="str">
        <f>TEXT(GS_Stock_Data[[#This Row],[Date]],"mmm")</f>
        <v>Jan</v>
      </c>
      <c r="M4458" s="1">
        <f>WEEKDAY(GS_Stock_Data[[#This Row],[Date]])</f>
        <v>4</v>
      </c>
      <c r="N4458" s="1" t="str" cm="1">
        <f t="array" ref="N4458">_xlfn.IFS(GS_Stock_Data[[#This Row],[DayNumber]]=2,"MON",GS_Stock_Data[[#This Row],[DayNumber]]=3,"TUE",GS_Stock_Data[[#This Row],[DayNumber]]=4,"WED",GS_Stock_Data[[#This Row],[DayNumber]]=5,"THU",GS_Stock_Data[[#This Row],[DayNumber]]=6,"FRI")</f>
        <v>WED</v>
      </c>
    </row>
    <row r="4459" spans="1:14" x14ac:dyDescent="0.25">
      <c r="A4459" s="5">
        <v>42754</v>
      </c>
      <c r="B4459" s="1">
        <v>192.70944679517601</v>
      </c>
      <c r="C4459" s="1">
        <v>193.26928363148201</v>
      </c>
      <c r="D4459" s="1">
        <v>189.86905749688901</v>
      </c>
      <c r="E4459" s="1">
        <v>190.51947021484301</v>
      </c>
      <c r="F4459" s="1">
        <v>4561800</v>
      </c>
      <c r="G4459" s="1">
        <v>0</v>
      </c>
      <c r="H4459" s="1">
        <v>0</v>
      </c>
      <c r="I4459" s="1">
        <f>YEAR(GS_Stock_Data[[#This Row],[Date]])</f>
        <v>2017</v>
      </c>
      <c r="J4459" s="1">
        <f>MONTH(GS_Stock_Data[[#This Row],[Date]])</f>
        <v>1</v>
      </c>
      <c r="K4459" s="1" t="str">
        <f>_xlfn.CONCAT("Q",CEILING(GS_Stock_Data[[#This Row],[MonthNumber]]/3,1))</f>
        <v>Q1</v>
      </c>
      <c r="L4459" s="1" t="str">
        <f>TEXT(GS_Stock_Data[[#This Row],[Date]],"mmm")</f>
        <v>Jan</v>
      </c>
      <c r="M4459" s="1">
        <f>WEEKDAY(GS_Stock_Data[[#This Row],[Date]])</f>
        <v>5</v>
      </c>
      <c r="N4459" s="1" t="str" cm="1">
        <f t="array" ref="N4459">_xlfn.IFS(GS_Stock_Data[[#This Row],[DayNumber]]=2,"MON",GS_Stock_Data[[#This Row],[DayNumber]]=3,"TUE",GS_Stock_Data[[#This Row],[DayNumber]]=4,"WED",GS_Stock_Data[[#This Row],[DayNumber]]=5,"THU",GS_Stock_Data[[#This Row],[DayNumber]]=6,"FRI")</f>
        <v>THU</v>
      </c>
    </row>
    <row r="4460" spans="1:14" x14ac:dyDescent="0.25">
      <c r="A4460" s="5">
        <v>42755</v>
      </c>
      <c r="B4460" s="1">
        <v>190.69228544040499</v>
      </c>
      <c r="C4460" s="1">
        <v>192.01779576948101</v>
      </c>
      <c r="D4460" s="1">
        <v>189.803122061658</v>
      </c>
      <c r="E4460" s="1">
        <v>191.16979980468699</v>
      </c>
      <c r="F4460" s="1">
        <v>5211800</v>
      </c>
      <c r="G4460" s="1">
        <v>0</v>
      </c>
      <c r="H4460" s="1">
        <v>0</v>
      </c>
      <c r="I4460" s="1">
        <f>YEAR(GS_Stock_Data[[#This Row],[Date]])</f>
        <v>2017</v>
      </c>
      <c r="J4460" s="1">
        <f>MONTH(GS_Stock_Data[[#This Row],[Date]])</f>
        <v>1</v>
      </c>
      <c r="K4460" s="1" t="str">
        <f>_xlfn.CONCAT("Q",CEILING(GS_Stock_Data[[#This Row],[MonthNumber]]/3,1))</f>
        <v>Q1</v>
      </c>
      <c r="L4460" s="1" t="str">
        <f>TEXT(GS_Stock_Data[[#This Row],[Date]],"mmm")</f>
        <v>Jan</v>
      </c>
      <c r="M4460" s="1">
        <f>WEEKDAY(GS_Stock_Data[[#This Row],[Date]])</f>
        <v>6</v>
      </c>
      <c r="N4460" s="1" t="str" cm="1">
        <f t="array" ref="N4460">_xlfn.IFS(GS_Stock_Data[[#This Row],[DayNumber]]=2,"MON",GS_Stock_Data[[#This Row],[DayNumber]]=3,"TUE",GS_Stock_Data[[#This Row],[DayNumber]]=4,"WED",GS_Stock_Data[[#This Row],[DayNumber]]=5,"THU",GS_Stock_Data[[#This Row],[DayNumber]]=6,"FRI")</f>
        <v>FRI</v>
      </c>
    </row>
    <row r="4461" spans="1:14" x14ac:dyDescent="0.25">
      <c r="A4461" s="5">
        <v>42758</v>
      </c>
      <c r="B4461" s="1">
        <v>190.8899236721</v>
      </c>
      <c r="C4461" s="1">
        <v>192.44595678812101</v>
      </c>
      <c r="D4461" s="1">
        <v>189.976062155546</v>
      </c>
      <c r="E4461" s="1">
        <v>191.55679321289</v>
      </c>
      <c r="F4461" s="1">
        <v>3136200</v>
      </c>
      <c r="G4461" s="1">
        <v>0</v>
      </c>
      <c r="H4461" s="1">
        <v>0</v>
      </c>
      <c r="I4461" s="1">
        <f>YEAR(GS_Stock_Data[[#This Row],[Date]])</f>
        <v>2017</v>
      </c>
      <c r="J4461" s="1">
        <f>MONTH(GS_Stock_Data[[#This Row],[Date]])</f>
        <v>1</v>
      </c>
      <c r="K4461" s="1" t="str">
        <f>_xlfn.CONCAT("Q",CEILING(GS_Stock_Data[[#This Row],[MonthNumber]]/3,1))</f>
        <v>Q1</v>
      </c>
      <c r="L4461" s="1" t="str">
        <f>TEXT(GS_Stock_Data[[#This Row],[Date]],"mmm")</f>
        <v>Jan</v>
      </c>
      <c r="M4461" s="1">
        <f>WEEKDAY(GS_Stock_Data[[#This Row],[Date]])</f>
        <v>2</v>
      </c>
      <c r="N4461" s="1" t="str" cm="1">
        <f t="array" ref="N4461">_xlfn.IFS(GS_Stock_Data[[#This Row],[DayNumber]]=2,"MON",GS_Stock_Data[[#This Row],[DayNumber]]=3,"TUE",GS_Stock_Data[[#This Row],[DayNumber]]=4,"WED",GS_Stock_Data[[#This Row],[DayNumber]]=5,"THU",GS_Stock_Data[[#This Row],[DayNumber]]=6,"FRI")</f>
        <v>MON</v>
      </c>
    </row>
    <row r="4462" spans="1:14" x14ac:dyDescent="0.25">
      <c r="A4462" s="5">
        <v>42759</v>
      </c>
      <c r="B4462" s="1">
        <v>190.889939843458</v>
      </c>
      <c r="C4462" s="1">
        <v>194.34779010949001</v>
      </c>
      <c r="D4462" s="1">
        <v>190.05017207973199</v>
      </c>
      <c r="E4462" s="1">
        <v>192.38833618164</v>
      </c>
      <c r="F4462" s="1">
        <v>4448200</v>
      </c>
      <c r="G4462" s="1">
        <v>0</v>
      </c>
      <c r="H4462" s="1">
        <v>0</v>
      </c>
      <c r="I4462" s="1">
        <f>YEAR(GS_Stock_Data[[#This Row],[Date]])</f>
        <v>2017</v>
      </c>
      <c r="J4462" s="1">
        <f>MONTH(GS_Stock_Data[[#This Row],[Date]])</f>
        <v>1</v>
      </c>
      <c r="K4462" s="1" t="str">
        <f>_xlfn.CONCAT("Q",CEILING(GS_Stock_Data[[#This Row],[MonthNumber]]/3,1))</f>
        <v>Q1</v>
      </c>
      <c r="L4462" s="1" t="str">
        <f>TEXT(GS_Stock_Data[[#This Row],[Date]],"mmm")</f>
        <v>Jan</v>
      </c>
      <c r="M4462" s="1">
        <f>WEEKDAY(GS_Stock_Data[[#This Row],[Date]])</f>
        <v>3</v>
      </c>
      <c r="N4462" s="1" t="str" cm="1">
        <f t="array" ref="N4462">_xlfn.IFS(GS_Stock_Data[[#This Row],[DayNumber]]=2,"MON",GS_Stock_Data[[#This Row],[DayNumber]]=3,"TUE",GS_Stock_Data[[#This Row],[DayNumber]]=4,"WED",GS_Stock_Data[[#This Row],[DayNumber]]=5,"THU",GS_Stock_Data[[#This Row],[DayNumber]]=6,"FRI")</f>
        <v>TUE</v>
      </c>
    </row>
    <row r="4463" spans="1:14" x14ac:dyDescent="0.25">
      <c r="A4463" s="5">
        <v>42760</v>
      </c>
      <c r="B4463" s="1">
        <v>193.91141032204101</v>
      </c>
      <c r="C4463" s="1">
        <v>195.39334948970301</v>
      </c>
      <c r="D4463" s="1">
        <v>193.05518578213301</v>
      </c>
      <c r="E4463" s="1">
        <v>195.32748413085901</v>
      </c>
      <c r="F4463" s="1">
        <v>3716800</v>
      </c>
      <c r="G4463" s="1">
        <v>0</v>
      </c>
      <c r="H4463" s="1">
        <v>0</v>
      </c>
      <c r="I4463" s="1">
        <f>YEAR(GS_Stock_Data[[#This Row],[Date]])</f>
        <v>2017</v>
      </c>
      <c r="J4463" s="1">
        <f>MONTH(GS_Stock_Data[[#This Row],[Date]])</f>
        <v>1</v>
      </c>
      <c r="K4463" s="1" t="str">
        <f>_xlfn.CONCAT("Q",CEILING(GS_Stock_Data[[#This Row],[MonthNumber]]/3,1))</f>
        <v>Q1</v>
      </c>
      <c r="L4463" s="1" t="str">
        <f>TEXT(GS_Stock_Data[[#This Row],[Date]],"mmm")</f>
        <v>Jan</v>
      </c>
      <c r="M4463" s="1">
        <f>WEEKDAY(GS_Stock_Data[[#This Row],[Date]])</f>
        <v>4</v>
      </c>
      <c r="N4463" s="1" t="str" cm="1">
        <f t="array" ref="N4463">_xlfn.IFS(GS_Stock_Data[[#This Row],[DayNumber]]=2,"MON",GS_Stock_Data[[#This Row],[DayNumber]]=3,"TUE",GS_Stock_Data[[#This Row],[DayNumber]]=4,"WED",GS_Stock_Data[[#This Row],[DayNumber]]=5,"THU",GS_Stock_Data[[#This Row],[DayNumber]]=6,"FRI")</f>
        <v>WED</v>
      </c>
    </row>
    <row r="4464" spans="1:14" x14ac:dyDescent="0.25">
      <c r="A4464" s="5">
        <v>42761</v>
      </c>
      <c r="B4464" s="1">
        <v>195.50861370734799</v>
      </c>
      <c r="C4464" s="1">
        <v>198.24195704711701</v>
      </c>
      <c r="D4464" s="1">
        <v>195.50861370734799</v>
      </c>
      <c r="E4464" s="1">
        <v>197.24577331542901</v>
      </c>
      <c r="F4464" s="1">
        <v>4195600</v>
      </c>
      <c r="G4464" s="1">
        <v>0</v>
      </c>
      <c r="H4464" s="1">
        <v>0</v>
      </c>
      <c r="I4464" s="1">
        <f>YEAR(GS_Stock_Data[[#This Row],[Date]])</f>
        <v>2017</v>
      </c>
      <c r="J4464" s="1">
        <f>MONTH(GS_Stock_Data[[#This Row],[Date]])</f>
        <v>1</v>
      </c>
      <c r="K4464" s="1" t="str">
        <f>_xlfn.CONCAT("Q",CEILING(GS_Stock_Data[[#This Row],[MonthNumber]]/3,1))</f>
        <v>Q1</v>
      </c>
      <c r="L4464" s="1" t="str">
        <f>TEXT(GS_Stock_Data[[#This Row],[Date]],"mmm")</f>
        <v>Jan</v>
      </c>
      <c r="M4464" s="1">
        <f>WEEKDAY(GS_Stock_Data[[#This Row],[Date]])</f>
        <v>5</v>
      </c>
      <c r="N4464" s="1" t="str" cm="1">
        <f t="array" ref="N4464">_xlfn.IFS(GS_Stock_Data[[#This Row],[DayNumber]]=2,"MON",GS_Stock_Data[[#This Row],[DayNumber]]=3,"TUE",GS_Stock_Data[[#This Row],[DayNumber]]=4,"WED",GS_Stock_Data[[#This Row],[DayNumber]]=5,"THU",GS_Stock_Data[[#This Row],[DayNumber]]=6,"FRI")</f>
        <v>THU</v>
      </c>
    </row>
    <row r="4465" spans="1:14" x14ac:dyDescent="0.25">
      <c r="A4465" s="5">
        <v>42762</v>
      </c>
      <c r="B4465" s="1">
        <v>195.039337948715</v>
      </c>
      <c r="C4465" s="1">
        <v>195.92027304999201</v>
      </c>
      <c r="D4465" s="1">
        <v>194.30660305549401</v>
      </c>
      <c r="E4465" s="1">
        <v>195.08050537109301</v>
      </c>
      <c r="F4465" s="1">
        <v>3253100</v>
      </c>
      <c r="G4465" s="1">
        <v>0</v>
      </c>
      <c r="H4465" s="1">
        <v>0</v>
      </c>
      <c r="I4465" s="1">
        <f>YEAR(GS_Stock_Data[[#This Row],[Date]])</f>
        <v>2017</v>
      </c>
      <c r="J4465" s="1">
        <f>MONTH(GS_Stock_Data[[#This Row],[Date]])</f>
        <v>1</v>
      </c>
      <c r="K4465" s="1" t="str">
        <f>_xlfn.CONCAT("Q",CEILING(GS_Stock_Data[[#This Row],[MonthNumber]]/3,1))</f>
        <v>Q1</v>
      </c>
      <c r="L4465" s="1" t="str">
        <f>TEXT(GS_Stock_Data[[#This Row],[Date]],"mmm")</f>
        <v>Jan</v>
      </c>
      <c r="M4465" s="1">
        <f>WEEKDAY(GS_Stock_Data[[#This Row],[Date]])</f>
        <v>6</v>
      </c>
      <c r="N4465" s="1" t="str" cm="1">
        <f t="array" ref="N4465">_xlfn.IFS(GS_Stock_Data[[#This Row],[DayNumber]]=2,"MON",GS_Stock_Data[[#This Row],[DayNumber]]=3,"TUE",GS_Stock_Data[[#This Row],[DayNumber]]=4,"WED",GS_Stock_Data[[#This Row],[DayNumber]]=5,"THU",GS_Stock_Data[[#This Row],[DayNumber]]=6,"FRI")</f>
        <v>FRI</v>
      </c>
    </row>
    <row r="4466" spans="1:14" x14ac:dyDescent="0.25">
      <c r="A4466" s="5">
        <v>42765</v>
      </c>
      <c r="B4466" s="1">
        <v>193.95260561726499</v>
      </c>
      <c r="C4466" s="1">
        <v>194.53714034690299</v>
      </c>
      <c r="D4466" s="1">
        <v>190.61001669134399</v>
      </c>
      <c r="E4466" s="1">
        <v>192.56945800781199</v>
      </c>
      <c r="F4466" s="1">
        <v>3803300</v>
      </c>
      <c r="G4466" s="1">
        <v>0</v>
      </c>
      <c r="H4466" s="1">
        <v>0</v>
      </c>
      <c r="I4466" s="1">
        <f>YEAR(GS_Stock_Data[[#This Row],[Date]])</f>
        <v>2017</v>
      </c>
      <c r="J4466" s="1">
        <f>MONTH(GS_Stock_Data[[#This Row],[Date]])</f>
        <v>1</v>
      </c>
      <c r="K4466" s="1" t="str">
        <f>_xlfn.CONCAT("Q",CEILING(GS_Stock_Data[[#This Row],[MonthNumber]]/3,1))</f>
        <v>Q1</v>
      </c>
      <c r="L4466" s="1" t="str">
        <f>TEXT(GS_Stock_Data[[#This Row],[Date]],"mmm")</f>
        <v>Jan</v>
      </c>
      <c r="M4466" s="1">
        <f>WEEKDAY(GS_Stock_Data[[#This Row],[Date]])</f>
        <v>2</v>
      </c>
      <c r="N4466" s="1" t="str" cm="1">
        <f t="array" ref="N4466">_xlfn.IFS(GS_Stock_Data[[#This Row],[DayNumber]]=2,"MON",GS_Stock_Data[[#This Row],[DayNumber]]=3,"TUE",GS_Stock_Data[[#This Row],[DayNumber]]=4,"WED",GS_Stock_Data[[#This Row],[DayNumber]]=5,"THU",GS_Stock_Data[[#This Row],[DayNumber]]=6,"FRI")</f>
        <v>MON</v>
      </c>
    </row>
    <row r="4467" spans="1:14" x14ac:dyDescent="0.25">
      <c r="A4467" s="5">
        <v>42766</v>
      </c>
      <c r="B4467" s="1">
        <v>191.70502449906601</v>
      </c>
      <c r="C4467" s="1">
        <v>192.93997201554001</v>
      </c>
      <c r="D4467" s="1">
        <v>187.84375325421701</v>
      </c>
      <c r="E4467" s="1">
        <v>188.79878234863199</v>
      </c>
      <c r="F4467" s="1">
        <v>5156400</v>
      </c>
      <c r="G4467" s="1">
        <v>0</v>
      </c>
      <c r="H4467" s="1">
        <v>0</v>
      </c>
      <c r="I4467" s="1">
        <f>YEAR(GS_Stock_Data[[#This Row],[Date]])</f>
        <v>2017</v>
      </c>
      <c r="J4467" s="1">
        <f>MONTH(GS_Stock_Data[[#This Row],[Date]])</f>
        <v>1</v>
      </c>
      <c r="K4467" s="1" t="str">
        <f>_xlfn.CONCAT("Q",CEILING(GS_Stock_Data[[#This Row],[MonthNumber]]/3,1))</f>
        <v>Q1</v>
      </c>
      <c r="L4467" s="1" t="str">
        <f>TEXT(GS_Stock_Data[[#This Row],[Date]],"mmm")</f>
        <v>Jan</v>
      </c>
      <c r="M4467" s="1">
        <f>WEEKDAY(GS_Stock_Data[[#This Row],[Date]])</f>
        <v>3</v>
      </c>
      <c r="N4467" s="1" t="str" cm="1">
        <f t="array" ref="N4467">_xlfn.IFS(GS_Stock_Data[[#This Row],[DayNumber]]=2,"MON",GS_Stock_Data[[#This Row],[DayNumber]]=3,"TUE",GS_Stock_Data[[#This Row],[DayNumber]]=4,"WED",GS_Stock_Data[[#This Row],[DayNumber]]=5,"THU",GS_Stock_Data[[#This Row],[DayNumber]]=6,"FRI")</f>
        <v>TUE</v>
      </c>
    </row>
    <row r="4468" spans="1:14" x14ac:dyDescent="0.25">
      <c r="A4468" s="5">
        <v>42767</v>
      </c>
      <c r="B4468" s="1">
        <v>189.77844079758</v>
      </c>
      <c r="C4468" s="1">
        <v>191.71319636054</v>
      </c>
      <c r="D4468" s="1">
        <v>188.96338371735899</v>
      </c>
      <c r="E4468" s="1">
        <v>189.91017150878901</v>
      </c>
      <c r="F4468" s="1">
        <v>4024500</v>
      </c>
      <c r="G4468" s="1">
        <v>0</v>
      </c>
      <c r="H4468" s="1">
        <v>0</v>
      </c>
      <c r="I4468" s="1">
        <f>YEAR(GS_Stock_Data[[#This Row],[Date]])</f>
        <v>2017</v>
      </c>
      <c r="J4468" s="1">
        <f>MONTH(GS_Stock_Data[[#This Row],[Date]])</f>
        <v>2</v>
      </c>
      <c r="K4468" s="1" t="str">
        <f>_xlfn.CONCAT("Q",CEILING(GS_Stock_Data[[#This Row],[MonthNumber]]/3,1))</f>
        <v>Q1</v>
      </c>
      <c r="L4468" s="1" t="str">
        <f>TEXT(GS_Stock_Data[[#This Row],[Date]],"mmm")</f>
        <v>Feb</v>
      </c>
      <c r="M4468" s="1">
        <f>WEEKDAY(GS_Stock_Data[[#This Row],[Date]])</f>
        <v>4</v>
      </c>
      <c r="N4468" s="1" t="str" cm="1">
        <f t="array" ref="N4468">_xlfn.IFS(GS_Stock_Data[[#This Row],[DayNumber]]=2,"MON",GS_Stock_Data[[#This Row],[DayNumber]]=3,"TUE",GS_Stock_Data[[#This Row],[DayNumber]]=4,"WED",GS_Stock_Data[[#This Row],[DayNumber]]=5,"THU",GS_Stock_Data[[#This Row],[DayNumber]]=6,"FRI")</f>
        <v>WED</v>
      </c>
    </row>
    <row r="4469" spans="1:14" x14ac:dyDescent="0.25">
      <c r="A4469" s="5">
        <v>42768</v>
      </c>
      <c r="B4469" s="1">
        <v>188.13189266261401</v>
      </c>
      <c r="C4469" s="1">
        <v>191.27689824296701</v>
      </c>
      <c r="D4469" s="1">
        <v>186.92988416268901</v>
      </c>
      <c r="E4469" s="1">
        <v>189.69616699218699</v>
      </c>
      <c r="F4469" s="1">
        <v>2775700</v>
      </c>
      <c r="G4469" s="1">
        <v>0</v>
      </c>
      <c r="H4469" s="1">
        <v>0</v>
      </c>
      <c r="I4469" s="1">
        <f>YEAR(GS_Stock_Data[[#This Row],[Date]])</f>
        <v>2017</v>
      </c>
      <c r="J4469" s="1">
        <f>MONTH(GS_Stock_Data[[#This Row],[Date]])</f>
        <v>2</v>
      </c>
      <c r="K4469" s="1" t="str">
        <f>_xlfn.CONCAT("Q",CEILING(GS_Stock_Data[[#This Row],[MonthNumber]]/3,1))</f>
        <v>Q1</v>
      </c>
      <c r="L4469" s="1" t="str">
        <f>TEXT(GS_Stock_Data[[#This Row],[Date]],"mmm")</f>
        <v>Feb</v>
      </c>
      <c r="M4469" s="1">
        <f>WEEKDAY(GS_Stock_Data[[#This Row],[Date]])</f>
        <v>5</v>
      </c>
      <c r="N4469" s="1" t="str" cm="1">
        <f t="array" ref="N4469">_xlfn.IFS(GS_Stock_Data[[#This Row],[DayNumber]]=2,"MON",GS_Stock_Data[[#This Row],[DayNumber]]=3,"TUE",GS_Stock_Data[[#This Row],[DayNumber]]=4,"WED",GS_Stock_Data[[#This Row],[DayNumber]]=5,"THU",GS_Stock_Data[[#This Row],[DayNumber]]=6,"FRI")</f>
        <v>THU</v>
      </c>
    </row>
    <row r="4470" spans="1:14" x14ac:dyDescent="0.25">
      <c r="A4470" s="5">
        <v>42769</v>
      </c>
      <c r="B4470" s="1">
        <v>193.07990149418501</v>
      </c>
      <c r="C4470" s="1">
        <v>198.505433732743</v>
      </c>
      <c r="D4470" s="1">
        <v>192.81644003455699</v>
      </c>
      <c r="E4470" s="1">
        <v>198.37370300292901</v>
      </c>
      <c r="F4470" s="1">
        <v>7381000</v>
      </c>
      <c r="G4470" s="1">
        <v>0</v>
      </c>
      <c r="H4470" s="1">
        <v>0</v>
      </c>
      <c r="I4470" s="1">
        <f>YEAR(GS_Stock_Data[[#This Row],[Date]])</f>
        <v>2017</v>
      </c>
      <c r="J4470" s="1">
        <f>MONTH(GS_Stock_Data[[#This Row],[Date]])</f>
        <v>2</v>
      </c>
      <c r="K4470" s="1" t="str">
        <f>_xlfn.CONCAT("Q",CEILING(GS_Stock_Data[[#This Row],[MonthNumber]]/3,1))</f>
        <v>Q1</v>
      </c>
      <c r="L4470" s="1" t="str">
        <f>TEXT(GS_Stock_Data[[#This Row],[Date]],"mmm")</f>
        <v>Feb</v>
      </c>
      <c r="M4470" s="1">
        <f>WEEKDAY(GS_Stock_Data[[#This Row],[Date]])</f>
        <v>6</v>
      </c>
      <c r="N4470" s="1" t="str" cm="1">
        <f t="array" ref="N4470">_xlfn.IFS(GS_Stock_Data[[#This Row],[DayNumber]]=2,"MON",GS_Stock_Data[[#This Row],[DayNumber]]=3,"TUE",GS_Stock_Data[[#This Row],[DayNumber]]=4,"WED",GS_Stock_Data[[#This Row],[DayNumber]]=5,"THU",GS_Stock_Data[[#This Row],[DayNumber]]=6,"FRI")</f>
        <v>FRI</v>
      </c>
    </row>
    <row r="4471" spans="1:14" x14ac:dyDescent="0.25">
      <c r="A4471" s="5">
        <v>42772</v>
      </c>
      <c r="B4471" s="1">
        <v>197.26224374336101</v>
      </c>
      <c r="C4471" s="1">
        <v>200.596591234275</v>
      </c>
      <c r="D4471" s="1">
        <v>196.908219002793</v>
      </c>
      <c r="E4471" s="1">
        <v>197.57508850097599</v>
      </c>
      <c r="F4471" s="1">
        <v>4639200</v>
      </c>
      <c r="G4471" s="1">
        <v>0</v>
      </c>
      <c r="H4471" s="1">
        <v>0</v>
      </c>
      <c r="I4471" s="1">
        <f>YEAR(GS_Stock_Data[[#This Row],[Date]])</f>
        <v>2017</v>
      </c>
      <c r="J4471" s="1">
        <f>MONTH(GS_Stock_Data[[#This Row],[Date]])</f>
        <v>2</v>
      </c>
      <c r="K4471" s="1" t="str">
        <f>_xlfn.CONCAT("Q",CEILING(GS_Stock_Data[[#This Row],[MonthNumber]]/3,1))</f>
        <v>Q1</v>
      </c>
      <c r="L4471" s="1" t="str">
        <f>TEXT(GS_Stock_Data[[#This Row],[Date]],"mmm")</f>
        <v>Feb</v>
      </c>
      <c r="M4471" s="1">
        <f>WEEKDAY(GS_Stock_Data[[#This Row],[Date]])</f>
        <v>2</v>
      </c>
      <c r="N4471" s="1" t="str" cm="1">
        <f t="array" ref="N4471">_xlfn.IFS(GS_Stock_Data[[#This Row],[DayNumber]]=2,"MON",GS_Stock_Data[[#This Row],[DayNumber]]=3,"TUE",GS_Stock_Data[[#This Row],[DayNumber]]=4,"WED",GS_Stock_Data[[#This Row],[DayNumber]]=5,"THU",GS_Stock_Data[[#This Row],[DayNumber]]=6,"FRI")</f>
        <v>MON</v>
      </c>
    </row>
    <row r="4472" spans="1:14" x14ac:dyDescent="0.25">
      <c r="A4472" s="5">
        <v>42773</v>
      </c>
      <c r="B4472" s="1">
        <v>198.53830089785799</v>
      </c>
      <c r="C4472" s="1">
        <v>198.77706434472501</v>
      </c>
      <c r="D4472" s="1">
        <v>197.089300989831</v>
      </c>
      <c r="E4472" s="1">
        <v>197.27865600585901</v>
      </c>
      <c r="F4472" s="1">
        <v>2660200</v>
      </c>
      <c r="G4472" s="1">
        <v>0</v>
      </c>
      <c r="H4472" s="1">
        <v>0</v>
      </c>
      <c r="I4472" s="1">
        <f>YEAR(GS_Stock_Data[[#This Row],[Date]])</f>
        <v>2017</v>
      </c>
      <c r="J4472" s="1">
        <f>MONTH(GS_Stock_Data[[#This Row],[Date]])</f>
        <v>2</v>
      </c>
      <c r="K4472" s="1" t="str">
        <f>_xlfn.CONCAT("Q",CEILING(GS_Stock_Data[[#This Row],[MonthNumber]]/3,1))</f>
        <v>Q1</v>
      </c>
      <c r="L4472" s="1" t="str">
        <f>TEXT(GS_Stock_Data[[#This Row],[Date]],"mmm")</f>
        <v>Feb</v>
      </c>
      <c r="M4472" s="1">
        <f>WEEKDAY(GS_Stock_Data[[#This Row],[Date]])</f>
        <v>3</v>
      </c>
      <c r="N4472" s="1" t="str" cm="1">
        <f t="array" ref="N4472">_xlfn.IFS(GS_Stock_Data[[#This Row],[DayNumber]]=2,"MON",GS_Stock_Data[[#This Row],[DayNumber]]=3,"TUE",GS_Stock_Data[[#This Row],[DayNumber]]=4,"WED",GS_Stock_Data[[#This Row],[DayNumber]]=5,"THU",GS_Stock_Data[[#This Row],[DayNumber]]=6,"FRI")</f>
        <v>TUE</v>
      </c>
    </row>
    <row r="4473" spans="1:14" x14ac:dyDescent="0.25">
      <c r="A4473" s="5">
        <v>42774</v>
      </c>
      <c r="B4473" s="1">
        <v>196.191957498275</v>
      </c>
      <c r="C4473" s="1">
        <v>196.71886782746</v>
      </c>
      <c r="D4473" s="1">
        <v>194.55358960848801</v>
      </c>
      <c r="E4473" s="1">
        <v>195.72267150878901</v>
      </c>
      <c r="F4473" s="1">
        <v>2744700</v>
      </c>
      <c r="G4473" s="1">
        <v>0</v>
      </c>
      <c r="H4473" s="1">
        <v>0</v>
      </c>
      <c r="I4473" s="1">
        <f>YEAR(GS_Stock_Data[[#This Row],[Date]])</f>
        <v>2017</v>
      </c>
      <c r="J4473" s="1">
        <f>MONTH(GS_Stock_Data[[#This Row],[Date]])</f>
        <v>2</v>
      </c>
      <c r="K4473" s="1" t="str">
        <f>_xlfn.CONCAT("Q",CEILING(GS_Stock_Data[[#This Row],[MonthNumber]]/3,1))</f>
        <v>Q1</v>
      </c>
      <c r="L4473" s="1" t="str">
        <f>TEXT(GS_Stock_Data[[#This Row],[Date]],"mmm")</f>
        <v>Feb</v>
      </c>
      <c r="M4473" s="1">
        <f>WEEKDAY(GS_Stock_Data[[#This Row],[Date]])</f>
        <v>4</v>
      </c>
      <c r="N4473" s="1" t="str" cm="1">
        <f t="array" ref="N4473">_xlfn.IFS(GS_Stock_Data[[#This Row],[DayNumber]]=2,"MON",GS_Stock_Data[[#This Row],[DayNumber]]=3,"TUE",GS_Stock_Data[[#This Row],[DayNumber]]=4,"WED",GS_Stock_Data[[#This Row],[DayNumber]]=5,"THU",GS_Stock_Data[[#This Row],[DayNumber]]=6,"FRI")</f>
        <v>WED</v>
      </c>
    </row>
    <row r="4474" spans="1:14" x14ac:dyDescent="0.25">
      <c r="A4474" s="5">
        <v>42775</v>
      </c>
      <c r="B4474" s="1">
        <v>195.72274582439599</v>
      </c>
      <c r="C4474" s="1">
        <v>200.30028340275101</v>
      </c>
      <c r="D4474" s="1">
        <v>195.467525303397</v>
      </c>
      <c r="E4474" s="1">
        <v>198.867752075195</v>
      </c>
      <c r="F4474" s="1">
        <v>3550800</v>
      </c>
      <c r="G4474" s="1">
        <v>0</v>
      </c>
      <c r="H4474" s="1">
        <v>0</v>
      </c>
      <c r="I4474" s="1">
        <f>YEAR(GS_Stock_Data[[#This Row],[Date]])</f>
        <v>2017</v>
      </c>
      <c r="J4474" s="1">
        <f>MONTH(GS_Stock_Data[[#This Row],[Date]])</f>
        <v>2</v>
      </c>
      <c r="K4474" s="1" t="str">
        <f>_xlfn.CONCAT("Q",CEILING(GS_Stock_Data[[#This Row],[MonthNumber]]/3,1))</f>
        <v>Q1</v>
      </c>
      <c r="L4474" s="1" t="str">
        <f>TEXT(GS_Stock_Data[[#This Row],[Date]],"mmm")</f>
        <v>Feb</v>
      </c>
      <c r="M4474" s="1">
        <f>WEEKDAY(GS_Stock_Data[[#This Row],[Date]])</f>
        <v>5</v>
      </c>
      <c r="N4474" s="1" t="str" cm="1">
        <f t="array" ref="N4474">_xlfn.IFS(GS_Stock_Data[[#This Row],[DayNumber]]=2,"MON",GS_Stock_Data[[#This Row],[DayNumber]]=3,"TUE",GS_Stock_Data[[#This Row],[DayNumber]]=4,"WED",GS_Stock_Data[[#This Row],[DayNumber]]=5,"THU",GS_Stock_Data[[#This Row],[DayNumber]]=6,"FRI")</f>
        <v>THU</v>
      </c>
    </row>
    <row r="4475" spans="1:14" x14ac:dyDescent="0.25">
      <c r="A4475" s="5">
        <v>42776</v>
      </c>
      <c r="B4475" s="1">
        <v>200.36613260071701</v>
      </c>
      <c r="C4475" s="1">
        <v>201.01654538800901</v>
      </c>
      <c r="D4475" s="1">
        <v>198.60427448313999</v>
      </c>
      <c r="E4475" s="1">
        <v>199.83099365234301</v>
      </c>
      <c r="F4475" s="1">
        <v>3072800</v>
      </c>
      <c r="G4475" s="1">
        <v>0</v>
      </c>
      <c r="H4475" s="1">
        <v>0</v>
      </c>
      <c r="I4475" s="1">
        <f>YEAR(GS_Stock_Data[[#This Row],[Date]])</f>
        <v>2017</v>
      </c>
      <c r="J4475" s="1">
        <f>MONTH(GS_Stock_Data[[#This Row],[Date]])</f>
        <v>2</v>
      </c>
      <c r="K4475" s="1" t="str">
        <f>_xlfn.CONCAT("Q",CEILING(GS_Stock_Data[[#This Row],[MonthNumber]]/3,1))</f>
        <v>Q1</v>
      </c>
      <c r="L4475" s="1" t="str">
        <f>TEXT(GS_Stock_Data[[#This Row],[Date]],"mmm")</f>
        <v>Feb</v>
      </c>
      <c r="M4475" s="1">
        <f>WEEKDAY(GS_Stock_Data[[#This Row],[Date]])</f>
        <v>6</v>
      </c>
      <c r="N4475" s="1" t="str" cm="1">
        <f t="array" ref="N4475">_xlfn.IFS(GS_Stock_Data[[#This Row],[DayNumber]]=2,"MON",GS_Stock_Data[[#This Row],[DayNumber]]=3,"TUE",GS_Stock_Data[[#This Row],[DayNumber]]=4,"WED",GS_Stock_Data[[#This Row],[DayNumber]]=5,"THU",GS_Stock_Data[[#This Row],[DayNumber]]=6,"FRI")</f>
        <v>FRI</v>
      </c>
    </row>
    <row r="4476" spans="1:14" x14ac:dyDescent="0.25">
      <c r="A4476" s="5">
        <v>42779</v>
      </c>
      <c r="B4476" s="1">
        <v>201.288161942752</v>
      </c>
      <c r="C4476" s="1">
        <v>203.74981528228199</v>
      </c>
      <c r="D4476" s="1">
        <v>201.288161942752</v>
      </c>
      <c r="E4476" s="1">
        <v>202.75363159179599</v>
      </c>
      <c r="F4476" s="1">
        <v>2998200</v>
      </c>
      <c r="G4476" s="1">
        <v>0</v>
      </c>
      <c r="H4476" s="1">
        <v>0</v>
      </c>
      <c r="I4476" s="1">
        <f>YEAR(GS_Stock_Data[[#This Row],[Date]])</f>
        <v>2017</v>
      </c>
      <c r="J4476" s="1">
        <f>MONTH(GS_Stock_Data[[#This Row],[Date]])</f>
        <v>2</v>
      </c>
      <c r="K4476" s="1" t="str">
        <f>_xlfn.CONCAT("Q",CEILING(GS_Stock_Data[[#This Row],[MonthNumber]]/3,1))</f>
        <v>Q1</v>
      </c>
      <c r="L4476" s="1" t="str">
        <f>TEXT(GS_Stock_Data[[#This Row],[Date]],"mmm")</f>
        <v>Feb</v>
      </c>
      <c r="M4476" s="1">
        <f>WEEKDAY(GS_Stock_Data[[#This Row],[Date]])</f>
        <v>2</v>
      </c>
      <c r="N4476" s="1" t="str" cm="1">
        <f t="array" ref="N4476">_xlfn.IFS(GS_Stock_Data[[#This Row],[DayNumber]]=2,"MON",GS_Stock_Data[[#This Row],[DayNumber]]=3,"TUE",GS_Stock_Data[[#This Row],[DayNumber]]=4,"WED",GS_Stock_Data[[#This Row],[DayNumber]]=5,"THU",GS_Stock_Data[[#This Row],[DayNumber]]=6,"FRI")</f>
        <v>MON</v>
      </c>
    </row>
    <row r="4477" spans="1:14" x14ac:dyDescent="0.25">
      <c r="A4477" s="5">
        <v>42780</v>
      </c>
      <c r="B4477" s="1">
        <v>202.53954038378001</v>
      </c>
      <c r="C4477" s="1">
        <v>205.82450398997199</v>
      </c>
      <c r="D4477" s="1">
        <v>202.27609155118901</v>
      </c>
      <c r="E4477" s="1">
        <v>205.37992858886699</v>
      </c>
      <c r="F4477" s="1">
        <v>4141500</v>
      </c>
      <c r="G4477" s="1">
        <v>0</v>
      </c>
      <c r="H4477" s="1">
        <v>0</v>
      </c>
      <c r="I4477" s="1">
        <f>YEAR(GS_Stock_Data[[#This Row],[Date]])</f>
        <v>2017</v>
      </c>
      <c r="J4477" s="1">
        <f>MONTH(GS_Stock_Data[[#This Row],[Date]])</f>
        <v>2</v>
      </c>
      <c r="K4477" s="1" t="str">
        <f>_xlfn.CONCAT("Q",CEILING(GS_Stock_Data[[#This Row],[MonthNumber]]/3,1))</f>
        <v>Q1</v>
      </c>
      <c r="L4477" s="1" t="str">
        <f>TEXT(GS_Stock_Data[[#This Row],[Date]],"mmm")</f>
        <v>Feb</v>
      </c>
      <c r="M4477" s="1">
        <f>WEEKDAY(GS_Stock_Data[[#This Row],[Date]])</f>
        <v>3</v>
      </c>
      <c r="N4477" s="1" t="str" cm="1">
        <f t="array" ref="N4477">_xlfn.IFS(GS_Stock_Data[[#This Row],[DayNumber]]=2,"MON",GS_Stock_Data[[#This Row],[DayNumber]]=3,"TUE",GS_Stock_Data[[#This Row],[DayNumber]]=4,"WED",GS_Stock_Data[[#This Row],[DayNumber]]=5,"THU",GS_Stock_Data[[#This Row],[DayNumber]]=6,"FRI")</f>
        <v>TUE</v>
      </c>
    </row>
    <row r="4478" spans="1:14" x14ac:dyDescent="0.25">
      <c r="A4478" s="5">
        <v>42781</v>
      </c>
      <c r="B4478" s="1">
        <v>206.302073485943</v>
      </c>
      <c r="C4478" s="1">
        <v>207.429988049261</v>
      </c>
      <c r="D4478" s="1">
        <v>204.59784010739401</v>
      </c>
      <c r="E4478" s="1">
        <v>206.26913452148401</v>
      </c>
      <c r="F4478" s="1">
        <v>4296600</v>
      </c>
      <c r="G4478" s="1">
        <v>0</v>
      </c>
      <c r="H4478" s="1">
        <v>0</v>
      </c>
      <c r="I4478" s="1">
        <f>YEAR(GS_Stock_Data[[#This Row],[Date]])</f>
        <v>2017</v>
      </c>
      <c r="J4478" s="1">
        <f>MONTH(GS_Stock_Data[[#This Row],[Date]])</f>
        <v>2</v>
      </c>
      <c r="K4478" s="1" t="str">
        <f>_xlfn.CONCAT("Q",CEILING(GS_Stock_Data[[#This Row],[MonthNumber]]/3,1))</f>
        <v>Q1</v>
      </c>
      <c r="L4478" s="1" t="str">
        <f>TEXT(GS_Stock_Data[[#This Row],[Date]],"mmm")</f>
        <v>Feb</v>
      </c>
      <c r="M4478" s="1">
        <f>WEEKDAY(GS_Stock_Data[[#This Row],[Date]])</f>
        <v>4</v>
      </c>
      <c r="N4478" s="1" t="str" cm="1">
        <f t="array" ref="N4478">_xlfn.IFS(GS_Stock_Data[[#This Row],[DayNumber]]=2,"MON",GS_Stock_Data[[#This Row],[DayNumber]]=3,"TUE",GS_Stock_Data[[#This Row],[DayNumber]]=4,"WED",GS_Stock_Data[[#This Row],[DayNumber]]=5,"THU",GS_Stock_Data[[#This Row],[DayNumber]]=6,"FRI")</f>
        <v>WED</v>
      </c>
    </row>
    <row r="4479" spans="1:14" x14ac:dyDescent="0.25">
      <c r="A4479" s="5">
        <v>42782</v>
      </c>
      <c r="B4479" s="1">
        <v>206.07150116977601</v>
      </c>
      <c r="C4479" s="1">
        <v>206.46668071002</v>
      </c>
      <c r="D4479" s="1">
        <v>204.54016631848401</v>
      </c>
      <c r="E4479" s="1">
        <v>205.36346435546801</v>
      </c>
      <c r="F4479" s="1">
        <v>2286300</v>
      </c>
      <c r="G4479" s="1">
        <v>0</v>
      </c>
      <c r="H4479" s="1">
        <v>0</v>
      </c>
      <c r="I4479" s="1">
        <f>YEAR(GS_Stock_Data[[#This Row],[Date]])</f>
        <v>2017</v>
      </c>
      <c r="J4479" s="1">
        <f>MONTH(GS_Stock_Data[[#This Row],[Date]])</f>
        <v>2</v>
      </c>
      <c r="K4479" s="1" t="str">
        <f>_xlfn.CONCAT("Q",CEILING(GS_Stock_Data[[#This Row],[MonthNumber]]/3,1))</f>
        <v>Q1</v>
      </c>
      <c r="L4479" s="1" t="str">
        <f>TEXT(GS_Stock_Data[[#This Row],[Date]],"mmm")</f>
        <v>Feb</v>
      </c>
      <c r="M4479" s="1">
        <f>WEEKDAY(GS_Stock_Data[[#This Row],[Date]])</f>
        <v>5</v>
      </c>
      <c r="N4479" s="1" t="str" cm="1">
        <f t="array" ref="N4479">_xlfn.IFS(GS_Stock_Data[[#This Row],[DayNumber]]=2,"MON",GS_Stock_Data[[#This Row],[DayNumber]]=3,"TUE",GS_Stock_Data[[#This Row],[DayNumber]]=4,"WED",GS_Stock_Data[[#This Row],[DayNumber]]=5,"THU",GS_Stock_Data[[#This Row],[DayNumber]]=6,"FRI")</f>
        <v>THU</v>
      </c>
    </row>
    <row r="4480" spans="1:14" x14ac:dyDescent="0.25">
      <c r="A4480" s="5">
        <v>42783</v>
      </c>
      <c r="B4480" s="1">
        <v>203.77454612511099</v>
      </c>
      <c r="C4480" s="1">
        <v>206.28560830985401</v>
      </c>
      <c r="D4480" s="1">
        <v>203.44523184884801</v>
      </c>
      <c r="E4480" s="1">
        <v>206.13742065429599</v>
      </c>
      <c r="F4480" s="1">
        <v>3262300</v>
      </c>
      <c r="G4480" s="1">
        <v>0</v>
      </c>
      <c r="H4480" s="1">
        <v>0</v>
      </c>
      <c r="I4480" s="1">
        <f>YEAR(GS_Stock_Data[[#This Row],[Date]])</f>
        <v>2017</v>
      </c>
      <c r="J4480" s="1">
        <f>MONTH(GS_Stock_Data[[#This Row],[Date]])</f>
        <v>2</v>
      </c>
      <c r="K4480" s="1" t="str">
        <f>_xlfn.CONCAT("Q",CEILING(GS_Stock_Data[[#This Row],[MonthNumber]]/3,1))</f>
        <v>Q1</v>
      </c>
      <c r="L4480" s="1" t="str">
        <f>TEXT(GS_Stock_Data[[#This Row],[Date]],"mmm")</f>
        <v>Feb</v>
      </c>
      <c r="M4480" s="1">
        <f>WEEKDAY(GS_Stock_Data[[#This Row],[Date]])</f>
        <v>6</v>
      </c>
      <c r="N4480" s="1" t="str" cm="1">
        <f t="array" ref="N4480">_xlfn.IFS(GS_Stock_Data[[#This Row],[DayNumber]]=2,"MON",GS_Stock_Data[[#This Row],[DayNumber]]=3,"TUE",GS_Stock_Data[[#This Row],[DayNumber]]=4,"WED",GS_Stock_Data[[#This Row],[DayNumber]]=5,"THU",GS_Stock_Data[[#This Row],[DayNumber]]=6,"FRI")</f>
        <v>FRI</v>
      </c>
    </row>
    <row r="4481" spans="1:14" x14ac:dyDescent="0.25">
      <c r="A4481" s="5">
        <v>42787</v>
      </c>
      <c r="B4481" s="1">
        <v>206.64787264559499</v>
      </c>
      <c r="C4481" s="1">
        <v>208.00630981127901</v>
      </c>
      <c r="D4481" s="1">
        <v>206.40912166686701</v>
      </c>
      <c r="E4481" s="1">
        <v>207.27357482910099</v>
      </c>
      <c r="F4481" s="1">
        <v>2794900</v>
      </c>
      <c r="G4481" s="1">
        <v>0</v>
      </c>
      <c r="H4481" s="1">
        <v>0</v>
      </c>
      <c r="I4481" s="1">
        <f>YEAR(GS_Stock_Data[[#This Row],[Date]])</f>
        <v>2017</v>
      </c>
      <c r="J4481" s="1">
        <f>MONTH(GS_Stock_Data[[#This Row],[Date]])</f>
        <v>2</v>
      </c>
      <c r="K4481" s="1" t="str">
        <f>_xlfn.CONCAT("Q",CEILING(GS_Stock_Data[[#This Row],[MonthNumber]]/3,1))</f>
        <v>Q1</v>
      </c>
      <c r="L4481" s="1" t="str">
        <f>TEXT(GS_Stock_Data[[#This Row],[Date]],"mmm")</f>
        <v>Feb</v>
      </c>
      <c r="M4481" s="1">
        <f>WEEKDAY(GS_Stock_Data[[#This Row],[Date]])</f>
        <v>3</v>
      </c>
      <c r="N4481" s="1" t="str" cm="1">
        <f t="array" ref="N4481">_xlfn.IFS(GS_Stock_Data[[#This Row],[DayNumber]]=2,"MON",GS_Stock_Data[[#This Row],[DayNumber]]=3,"TUE",GS_Stock_Data[[#This Row],[DayNumber]]=4,"WED",GS_Stock_Data[[#This Row],[DayNumber]]=5,"THU",GS_Stock_Data[[#This Row],[DayNumber]]=6,"FRI")</f>
        <v>TUE</v>
      </c>
    </row>
    <row r="4482" spans="1:14" x14ac:dyDescent="0.25">
      <c r="A4482" s="5">
        <v>42788</v>
      </c>
      <c r="B4482" s="1">
        <v>205.87391876782499</v>
      </c>
      <c r="C4482" s="1">
        <v>207.75927843253601</v>
      </c>
      <c r="D4482" s="1">
        <v>205.82452289233601</v>
      </c>
      <c r="E4482" s="1">
        <v>207.24882507324199</v>
      </c>
      <c r="F4482" s="1">
        <v>2378800</v>
      </c>
      <c r="G4482" s="1">
        <v>0</v>
      </c>
      <c r="H4482" s="1">
        <v>0</v>
      </c>
      <c r="I4482" s="1">
        <f>YEAR(GS_Stock_Data[[#This Row],[Date]])</f>
        <v>2017</v>
      </c>
      <c r="J4482" s="1">
        <f>MONTH(GS_Stock_Data[[#This Row],[Date]])</f>
        <v>2</v>
      </c>
      <c r="K4482" s="1" t="str">
        <f>_xlfn.CONCAT("Q",CEILING(GS_Stock_Data[[#This Row],[MonthNumber]]/3,1))</f>
        <v>Q1</v>
      </c>
      <c r="L4482" s="1" t="str">
        <f>TEXT(GS_Stock_Data[[#This Row],[Date]],"mmm")</f>
        <v>Feb</v>
      </c>
      <c r="M4482" s="1">
        <f>WEEKDAY(GS_Stock_Data[[#This Row],[Date]])</f>
        <v>4</v>
      </c>
      <c r="N4482" s="1" t="str" cm="1">
        <f t="array" ref="N4482">_xlfn.IFS(GS_Stock_Data[[#This Row],[DayNumber]]=2,"MON",GS_Stock_Data[[#This Row],[DayNumber]]=3,"TUE",GS_Stock_Data[[#This Row],[DayNumber]]=4,"WED",GS_Stock_Data[[#This Row],[DayNumber]]=5,"THU",GS_Stock_Data[[#This Row],[DayNumber]]=6,"FRI")</f>
        <v>WED</v>
      </c>
    </row>
    <row r="4483" spans="1:14" x14ac:dyDescent="0.25">
      <c r="A4483" s="5">
        <v>42789</v>
      </c>
      <c r="B4483" s="1">
        <v>206.90308254211499</v>
      </c>
      <c r="C4483" s="1">
        <v>207.38882549776301</v>
      </c>
      <c r="D4483" s="1">
        <v>205.26472705398999</v>
      </c>
      <c r="E4483" s="1">
        <v>206.80429077148401</v>
      </c>
      <c r="F4483" s="1">
        <v>2594700</v>
      </c>
      <c r="G4483" s="1">
        <v>0</v>
      </c>
      <c r="H4483" s="1">
        <v>0</v>
      </c>
      <c r="I4483" s="1">
        <f>YEAR(GS_Stock_Data[[#This Row],[Date]])</f>
        <v>2017</v>
      </c>
      <c r="J4483" s="1">
        <f>MONTH(GS_Stock_Data[[#This Row],[Date]])</f>
        <v>2</v>
      </c>
      <c r="K4483" s="1" t="str">
        <f>_xlfn.CONCAT("Q",CEILING(GS_Stock_Data[[#This Row],[MonthNumber]]/3,1))</f>
        <v>Q1</v>
      </c>
      <c r="L4483" s="1" t="str">
        <f>TEXT(GS_Stock_Data[[#This Row],[Date]],"mmm")</f>
        <v>Feb</v>
      </c>
      <c r="M4483" s="1">
        <f>WEEKDAY(GS_Stock_Data[[#This Row],[Date]])</f>
        <v>5</v>
      </c>
      <c r="N4483" s="1" t="str" cm="1">
        <f t="array" ref="N4483">_xlfn.IFS(GS_Stock_Data[[#This Row],[DayNumber]]=2,"MON",GS_Stock_Data[[#This Row],[DayNumber]]=3,"TUE",GS_Stock_Data[[#This Row],[DayNumber]]=4,"WED",GS_Stock_Data[[#This Row],[DayNumber]]=5,"THU",GS_Stock_Data[[#This Row],[DayNumber]]=6,"FRI")</f>
        <v>THU</v>
      </c>
    </row>
    <row r="4484" spans="1:14" x14ac:dyDescent="0.25">
      <c r="A4484" s="5">
        <v>42790</v>
      </c>
      <c r="B4484" s="1">
        <v>203.930984389055</v>
      </c>
      <c r="C4484" s="1">
        <v>204.90248290600499</v>
      </c>
      <c r="D4484" s="1">
        <v>202.613714659549</v>
      </c>
      <c r="E4484" s="1">
        <v>203.64283752441401</v>
      </c>
      <c r="F4484" s="1">
        <v>3565400</v>
      </c>
      <c r="G4484" s="1">
        <v>0</v>
      </c>
      <c r="H4484" s="1">
        <v>0</v>
      </c>
      <c r="I4484" s="1">
        <f>YEAR(GS_Stock_Data[[#This Row],[Date]])</f>
        <v>2017</v>
      </c>
      <c r="J4484" s="1">
        <f>MONTH(GS_Stock_Data[[#This Row],[Date]])</f>
        <v>2</v>
      </c>
      <c r="K4484" s="1" t="str">
        <f>_xlfn.CONCAT("Q",CEILING(GS_Stock_Data[[#This Row],[MonthNumber]]/3,1))</f>
        <v>Q1</v>
      </c>
      <c r="L4484" s="1" t="str">
        <f>TEXT(GS_Stock_Data[[#This Row],[Date]],"mmm")</f>
        <v>Feb</v>
      </c>
      <c r="M4484" s="1">
        <f>WEEKDAY(GS_Stock_Data[[#This Row],[Date]])</f>
        <v>6</v>
      </c>
      <c r="N4484" s="1" t="str" cm="1">
        <f t="array" ref="N4484">_xlfn.IFS(GS_Stock_Data[[#This Row],[DayNumber]]=2,"MON",GS_Stock_Data[[#This Row],[DayNumber]]=3,"TUE",GS_Stock_Data[[#This Row],[DayNumber]]=4,"WED",GS_Stock_Data[[#This Row],[DayNumber]]=5,"THU",GS_Stock_Data[[#This Row],[DayNumber]]=6,"FRI")</f>
        <v>FRI</v>
      </c>
    </row>
    <row r="4485" spans="1:14" x14ac:dyDescent="0.25">
      <c r="A4485" s="5">
        <v>42793</v>
      </c>
      <c r="B4485" s="1">
        <v>203.52756099094501</v>
      </c>
      <c r="C4485" s="1">
        <v>205.626961427677</v>
      </c>
      <c r="D4485" s="1">
        <v>203.03357702787</v>
      </c>
      <c r="E4485" s="1">
        <v>205.27294921875</v>
      </c>
      <c r="F4485" s="1">
        <v>2372600</v>
      </c>
      <c r="G4485" s="1">
        <v>0</v>
      </c>
      <c r="H4485" s="1">
        <v>0</v>
      </c>
      <c r="I4485" s="1">
        <f>YEAR(GS_Stock_Data[[#This Row],[Date]])</f>
        <v>2017</v>
      </c>
      <c r="J4485" s="1">
        <f>MONTH(GS_Stock_Data[[#This Row],[Date]])</f>
        <v>2</v>
      </c>
      <c r="K4485" s="1" t="str">
        <f>_xlfn.CONCAT("Q",CEILING(GS_Stock_Data[[#This Row],[MonthNumber]]/3,1))</f>
        <v>Q1</v>
      </c>
      <c r="L4485" s="1" t="str">
        <f>TEXT(GS_Stock_Data[[#This Row],[Date]],"mmm")</f>
        <v>Feb</v>
      </c>
      <c r="M4485" s="1">
        <f>WEEKDAY(GS_Stock_Data[[#This Row],[Date]])</f>
        <v>2</v>
      </c>
      <c r="N4485" s="1" t="str" cm="1">
        <f t="array" ref="N4485">_xlfn.IFS(GS_Stock_Data[[#This Row],[DayNumber]]=2,"MON",GS_Stock_Data[[#This Row],[DayNumber]]=3,"TUE",GS_Stock_Data[[#This Row],[DayNumber]]=4,"WED",GS_Stock_Data[[#This Row],[DayNumber]]=5,"THU",GS_Stock_Data[[#This Row],[DayNumber]]=6,"FRI")</f>
        <v>MON</v>
      </c>
    </row>
    <row r="4486" spans="1:14" x14ac:dyDescent="0.25">
      <c r="A4486" s="5">
        <v>42794</v>
      </c>
      <c r="B4486" s="1">
        <v>204.71161392790401</v>
      </c>
      <c r="C4486" s="1">
        <v>205.53706398406501</v>
      </c>
      <c r="D4486" s="1">
        <v>202.738788797495</v>
      </c>
      <c r="E4486" s="1">
        <v>204.761138916015</v>
      </c>
      <c r="F4486" s="1">
        <v>3627100</v>
      </c>
      <c r="G4486" s="1">
        <v>0.65</v>
      </c>
      <c r="H4486" s="1">
        <v>0</v>
      </c>
      <c r="I4486" s="1">
        <f>YEAR(GS_Stock_Data[[#This Row],[Date]])</f>
        <v>2017</v>
      </c>
      <c r="J4486" s="1">
        <f>MONTH(GS_Stock_Data[[#This Row],[Date]])</f>
        <v>2</v>
      </c>
      <c r="K4486" s="1" t="str">
        <f>_xlfn.CONCAT("Q",CEILING(GS_Stock_Data[[#This Row],[MonthNumber]]/3,1))</f>
        <v>Q1</v>
      </c>
      <c r="L4486" s="1" t="str">
        <f>TEXT(GS_Stock_Data[[#This Row],[Date]],"mmm")</f>
        <v>Feb</v>
      </c>
      <c r="M4486" s="1">
        <f>WEEKDAY(GS_Stock_Data[[#This Row],[Date]])</f>
        <v>3</v>
      </c>
      <c r="N4486" s="1" t="str" cm="1">
        <f t="array" ref="N4486">_xlfn.IFS(GS_Stock_Data[[#This Row],[DayNumber]]=2,"MON",GS_Stock_Data[[#This Row],[DayNumber]]=3,"TUE",GS_Stock_Data[[#This Row],[DayNumber]]=4,"WED",GS_Stock_Data[[#This Row],[DayNumber]]=5,"THU",GS_Stock_Data[[#This Row],[DayNumber]]=6,"FRI")</f>
        <v>TUE</v>
      </c>
    </row>
    <row r="4487" spans="1:14" x14ac:dyDescent="0.25">
      <c r="A4487" s="5">
        <v>42795</v>
      </c>
      <c r="B4487" s="1">
        <v>209.42499862989101</v>
      </c>
      <c r="C4487" s="1">
        <v>210.61363646744701</v>
      </c>
      <c r="D4487" s="1">
        <v>207.40263534297699</v>
      </c>
      <c r="E4487" s="1">
        <v>208.59954833984301</v>
      </c>
      <c r="F4487" s="1">
        <v>5218300</v>
      </c>
      <c r="G4487" s="1">
        <v>0</v>
      </c>
      <c r="H4487" s="1">
        <v>0</v>
      </c>
      <c r="I4487" s="1">
        <f>YEAR(GS_Stock_Data[[#This Row],[Date]])</f>
        <v>2017</v>
      </c>
      <c r="J4487" s="1">
        <f>MONTH(GS_Stock_Data[[#This Row],[Date]])</f>
        <v>3</v>
      </c>
      <c r="K4487" s="1" t="str">
        <f>_xlfn.CONCAT("Q",CEILING(GS_Stock_Data[[#This Row],[MonthNumber]]/3,1))</f>
        <v>Q1</v>
      </c>
      <c r="L4487" s="1" t="str">
        <f>TEXT(GS_Stock_Data[[#This Row],[Date]],"mmm")</f>
        <v>Mar</v>
      </c>
      <c r="M4487" s="1">
        <f>WEEKDAY(GS_Stock_Data[[#This Row],[Date]])</f>
        <v>4</v>
      </c>
      <c r="N4487" s="1" t="str" cm="1">
        <f t="array" ref="N4487">_xlfn.IFS(GS_Stock_Data[[#This Row],[DayNumber]]=2,"MON",GS_Stock_Data[[#This Row],[DayNumber]]=3,"TUE",GS_Stock_Data[[#This Row],[DayNumber]]=4,"WED",GS_Stock_Data[[#This Row],[DayNumber]]=5,"THU",GS_Stock_Data[[#This Row],[DayNumber]]=6,"FRI")</f>
        <v>WED</v>
      </c>
    </row>
    <row r="4488" spans="1:14" x14ac:dyDescent="0.25">
      <c r="A4488" s="5">
        <v>42796</v>
      </c>
      <c r="B4488" s="1">
        <v>209.26816209363901</v>
      </c>
      <c r="C4488" s="1">
        <v>209.86248731303999</v>
      </c>
      <c r="D4488" s="1">
        <v>207.16326132454199</v>
      </c>
      <c r="E4488" s="1">
        <v>207.237548828125</v>
      </c>
      <c r="F4488" s="1">
        <v>3020000</v>
      </c>
      <c r="G4488" s="1">
        <v>0</v>
      </c>
      <c r="H4488" s="1">
        <v>0</v>
      </c>
      <c r="I4488" s="1">
        <f>YEAR(GS_Stock_Data[[#This Row],[Date]])</f>
        <v>2017</v>
      </c>
      <c r="J4488" s="1">
        <f>MONTH(GS_Stock_Data[[#This Row],[Date]])</f>
        <v>3</v>
      </c>
      <c r="K4488" s="1" t="str">
        <f>_xlfn.CONCAT("Q",CEILING(GS_Stock_Data[[#This Row],[MonthNumber]]/3,1))</f>
        <v>Q1</v>
      </c>
      <c r="L4488" s="1" t="str">
        <f>TEXT(GS_Stock_Data[[#This Row],[Date]],"mmm")</f>
        <v>Mar</v>
      </c>
      <c r="M4488" s="1">
        <f>WEEKDAY(GS_Stock_Data[[#This Row],[Date]])</f>
        <v>5</v>
      </c>
      <c r="N4488" s="1" t="str" cm="1">
        <f t="array" ref="N4488">_xlfn.IFS(GS_Stock_Data[[#This Row],[DayNumber]]=2,"MON",GS_Stock_Data[[#This Row],[DayNumber]]=3,"TUE",GS_Stock_Data[[#This Row],[DayNumber]]=4,"WED",GS_Stock_Data[[#This Row],[DayNumber]]=5,"THU",GS_Stock_Data[[#This Row],[DayNumber]]=6,"FRI")</f>
        <v>THU</v>
      </c>
    </row>
    <row r="4489" spans="1:14" x14ac:dyDescent="0.25">
      <c r="A4489" s="5">
        <v>42797</v>
      </c>
      <c r="B4489" s="1">
        <v>207.23748703451199</v>
      </c>
      <c r="C4489" s="1">
        <v>210.28339972687499</v>
      </c>
      <c r="D4489" s="1">
        <v>207.23748703451199</v>
      </c>
      <c r="E4489" s="1">
        <v>208.74806213378901</v>
      </c>
      <c r="F4489" s="1">
        <v>3163700</v>
      </c>
      <c r="G4489" s="1">
        <v>0</v>
      </c>
      <c r="H4489" s="1">
        <v>0</v>
      </c>
      <c r="I4489" s="1">
        <f>YEAR(GS_Stock_Data[[#This Row],[Date]])</f>
        <v>2017</v>
      </c>
      <c r="J4489" s="1">
        <f>MONTH(GS_Stock_Data[[#This Row],[Date]])</f>
        <v>3</v>
      </c>
      <c r="K4489" s="1" t="str">
        <f>_xlfn.CONCAT("Q",CEILING(GS_Stock_Data[[#This Row],[MonthNumber]]/3,1))</f>
        <v>Q1</v>
      </c>
      <c r="L4489" s="1" t="str">
        <f>TEXT(GS_Stock_Data[[#This Row],[Date]],"mmm")</f>
        <v>Mar</v>
      </c>
      <c r="M4489" s="1">
        <f>WEEKDAY(GS_Stock_Data[[#This Row],[Date]])</f>
        <v>6</v>
      </c>
      <c r="N4489" s="1" t="str" cm="1">
        <f t="array" ref="N4489">_xlfn.IFS(GS_Stock_Data[[#This Row],[DayNumber]]=2,"MON",GS_Stock_Data[[#This Row],[DayNumber]]=3,"TUE",GS_Stock_Data[[#This Row],[DayNumber]]=4,"WED",GS_Stock_Data[[#This Row],[DayNumber]]=5,"THU",GS_Stock_Data[[#This Row],[DayNumber]]=6,"FRI")</f>
        <v>FRI</v>
      </c>
    </row>
    <row r="4490" spans="1:14" x14ac:dyDescent="0.25">
      <c r="A4490" s="5">
        <v>42800</v>
      </c>
      <c r="B4490" s="1">
        <v>208.15378831990799</v>
      </c>
      <c r="C4490" s="1">
        <v>208.61603844529</v>
      </c>
      <c r="D4490" s="1">
        <v>206.77528791193899</v>
      </c>
      <c r="E4490" s="1">
        <v>208.021713256835</v>
      </c>
      <c r="F4490" s="1">
        <v>2467000</v>
      </c>
      <c r="G4490" s="1">
        <v>0</v>
      </c>
      <c r="H4490" s="1">
        <v>0</v>
      </c>
      <c r="I4490" s="1">
        <f>YEAR(GS_Stock_Data[[#This Row],[Date]])</f>
        <v>2017</v>
      </c>
      <c r="J4490" s="1">
        <f>MONTH(GS_Stock_Data[[#This Row],[Date]])</f>
        <v>3</v>
      </c>
      <c r="K4490" s="1" t="str">
        <f>_xlfn.CONCAT("Q",CEILING(GS_Stock_Data[[#This Row],[MonthNumber]]/3,1))</f>
        <v>Q1</v>
      </c>
      <c r="L4490" s="1" t="str">
        <f>TEXT(GS_Stock_Data[[#This Row],[Date]],"mmm")</f>
        <v>Mar</v>
      </c>
      <c r="M4490" s="1">
        <f>WEEKDAY(GS_Stock_Data[[#This Row],[Date]])</f>
        <v>2</v>
      </c>
      <c r="N4490" s="1" t="str" cm="1">
        <f t="array" ref="N4490">_xlfn.IFS(GS_Stock_Data[[#This Row],[DayNumber]]=2,"MON",GS_Stock_Data[[#This Row],[DayNumber]]=3,"TUE",GS_Stock_Data[[#This Row],[DayNumber]]=4,"WED",GS_Stock_Data[[#This Row],[DayNumber]]=5,"THU",GS_Stock_Data[[#This Row],[DayNumber]]=6,"FRI")</f>
        <v>MON</v>
      </c>
    </row>
    <row r="4491" spans="1:14" x14ac:dyDescent="0.25">
      <c r="A4491" s="5">
        <v>42801</v>
      </c>
      <c r="B4491" s="1">
        <v>208.41791354743</v>
      </c>
      <c r="C4491" s="1">
        <v>208.83888859088901</v>
      </c>
      <c r="D4491" s="1">
        <v>206.61842566531601</v>
      </c>
      <c r="E4491" s="1">
        <v>207.10543823242099</v>
      </c>
      <c r="F4491" s="1">
        <v>2497300</v>
      </c>
      <c r="G4491" s="1">
        <v>0</v>
      </c>
      <c r="H4491" s="1">
        <v>0</v>
      </c>
      <c r="I4491" s="1">
        <f>YEAR(GS_Stock_Data[[#This Row],[Date]])</f>
        <v>2017</v>
      </c>
      <c r="J4491" s="1">
        <f>MONTH(GS_Stock_Data[[#This Row],[Date]])</f>
        <v>3</v>
      </c>
      <c r="K4491" s="1" t="str">
        <f>_xlfn.CONCAT("Q",CEILING(GS_Stock_Data[[#This Row],[MonthNumber]]/3,1))</f>
        <v>Q1</v>
      </c>
      <c r="L4491" s="1" t="str">
        <f>TEXT(GS_Stock_Data[[#This Row],[Date]],"mmm")</f>
        <v>Mar</v>
      </c>
      <c r="M4491" s="1">
        <f>WEEKDAY(GS_Stock_Data[[#This Row],[Date]])</f>
        <v>3</v>
      </c>
      <c r="N4491" s="1" t="str" cm="1">
        <f t="array" ref="N4491">_xlfn.IFS(GS_Stock_Data[[#This Row],[DayNumber]]=2,"MON",GS_Stock_Data[[#This Row],[DayNumber]]=3,"TUE",GS_Stock_Data[[#This Row],[DayNumber]]=4,"WED",GS_Stock_Data[[#This Row],[DayNumber]]=5,"THU",GS_Stock_Data[[#This Row],[DayNumber]]=6,"FRI")</f>
        <v>TUE</v>
      </c>
    </row>
    <row r="4492" spans="1:14" x14ac:dyDescent="0.25">
      <c r="A4492" s="5">
        <v>42802</v>
      </c>
      <c r="B4492" s="1">
        <v>209.35068214240499</v>
      </c>
      <c r="C4492" s="1">
        <v>210.29995745886899</v>
      </c>
      <c r="D4492" s="1">
        <v>206.04063127277399</v>
      </c>
      <c r="E4492" s="1">
        <v>206.56066894531199</v>
      </c>
      <c r="F4492" s="1">
        <v>3574400</v>
      </c>
      <c r="G4492" s="1">
        <v>0</v>
      </c>
      <c r="H4492" s="1">
        <v>0</v>
      </c>
      <c r="I4492" s="1">
        <f>YEAR(GS_Stock_Data[[#This Row],[Date]])</f>
        <v>2017</v>
      </c>
      <c r="J4492" s="1">
        <f>MONTH(GS_Stock_Data[[#This Row],[Date]])</f>
        <v>3</v>
      </c>
      <c r="K4492" s="1" t="str">
        <f>_xlfn.CONCAT("Q",CEILING(GS_Stock_Data[[#This Row],[MonthNumber]]/3,1))</f>
        <v>Q1</v>
      </c>
      <c r="L4492" s="1" t="str">
        <f>TEXT(GS_Stock_Data[[#This Row],[Date]],"mmm")</f>
        <v>Mar</v>
      </c>
      <c r="M4492" s="1">
        <f>WEEKDAY(GS_Stock_Data[[#This Row],[Date]])</f>
        <v>4</v>
      </c>
      <c r="N4492" s="1" t="str" cm="1">
        <f t="array" ref="N4492">_xlfn.IFS(GS_Stock_Data[[#This Row],[DayNumber]]=2,"MON",GS_Stock_Data[[#This Row],[DayNumber]]=3,"TUE",GS_Stock_Data[[#This Row],[DayNumber]]=4,"WED",GS_Stock_Data[[#This Row],[DayNumber]]=5,"THU",GS_Stock_Data[[#This Row],[DayNumber]]=6,"FRI")</f>
        <v>WED</v>
      </c>
    </row>
    <row r="4493" spans="1:14" x14ac:dyDescent="0.25">
      <c r="A4493" s="5">
        <v>42803</v>
      </c>
      <c r="B4493" s="1">
        <v>207.36962955753299</v>
      </c>
      <c r="C4493" s="1">
        <v>208.62431756555199</v>
      </c>
      <c r="D4493" s="1">
        <v>205.96636653829501</v>
      </c>
      <c r="E4493" s="1">
        <v>206.51115417480401</v>
      </c>
      <c r="F4493" s="1">
        <v>3061500</v>
      </c>
      <c r="G4493" s="1">
        <v>0</v>
      </c>
      <c r="H4493" s="1">
        <v>0</v>
      </c>
      <c r="I4493" s="1">
        <f>YEAR(GS_Stock_Data[[#This Row],[Date]])</f>
        <v>2017</v>
      </c>
      <c r="J4493" s="1">
        <f>MONTH(GS_Stock_Data[[#This Row],[Date]])</f>
        <v>3</v>
      </c>
      <c r="K4493" s="1" t="str">
        <f>_xlfn.CONCAT("Q",CEILING(GS_Stock_Data[[#This Row],[MonthNumber]]/3,1))</f>
        <v>Q1</v>
      </c>
      <c r="L4493" s="1" t="str">
        <f>TEXT(GS_Stock_Data[[#This Row],[Date]],"mmm")</f>
        <v>Mar</v>
      </c>
      <c r="M4493" s="1">
        <f>WEEKDAY(GS_Stock_Data[[#This Row],[Date]])</f>
        <v>5</v>
      </c>
      <c r="N4493" s="1" t="str" cm="1">
        <f t="array" ref="N4493">_xlfn.IFS(GS_Stock_Data[[#This Row],[DayNumber]]=2,"MON",GS_Stock_Data[[#This Row],[DayNumber]]=3,"TUE",GS_Stock_Data[[#This Row],[DayNumber]]=4,"WED",GS_Stock_Data[[#This Row],[DayNumber]]=5,"THU",GS_Stock_Data[[#This Row],[DayNumber]]=6,"FRI")</f>
        <v>THU</v>
      </c>
    </row>
    <row r="4494" spans="1:14" x14ac:dyDescent="0.25">
      <c r="A4494" s="5">
        <v>42804</v>
      </c>
      <c r="B4494" s="1">
        <v>207.88136482511399</v>
      </c>
      <c r="C4494" s="1">
        <v>207.93088981934901</v>
      </c>
      <c r="D4494" s="1">
        <v>203.778876531094</v>
      </c>
      <c r="E4494" s="1">
        <v>205.02531433105401</v>
      </c>
      <c r="F4494" s="1">
        <v>3365900</v>
      </c>
      <c r="G4494" s="1">
        <v>0</v>
      </c>
      <c r="H4494" s="1">
        <v>0</v>
      </c>
      <c r="I4494" s="1">
        <f>YEAR(GS_Stock_Data[[#This Row],[Date]])</f>
        <v>2017</v>
      </c>
      <c r="J4494" s="1">
        <f>MONTH(GS_Stock_Data[[#This Row],[Date]])</f>
        <v>3</v>
      </c>
      <c r="K4494" s="1" t="str">
        <f>_xlfn.CONCAT("Q",CEILING(GS_Stock_Data[[#This Row],[MonthNumber]]/3,1))</f>
        <v>Q1</v>
      </c>
      <c r="L4494" s="1" t="str">
        <f>TEXT(GS_Stock_Data[[#This Row],[Date]],"mmm")</f>
        <v>Mar</v>
      </c>
      <c r="M4494" s="1">
        <f>WEEKDAY(GS_Stock_Data[[#This Row],[Date]])</f>
        <v>6</v>
      </c>
      <c r="N4494" s="1" t="str" cm="1">
        <f t="array" ref="N4494">_xlfn.IFS(GS_Stock_Data[[#This Row],[DayNumber]]=2,"MON",GS_Stock_Data[[#This Row],[DayNumber]]=3,"TUE",GS_Stock_Data[[#This Row],[DayNumber]]=4,"WED",GS_Stock_Data[[#This Row],[DayNumber]]=5,"THU",GS_Stock_Data[[#This Row],[DayNumber]]=6,"FRI")</f>
        <v>FRI</v>
      </c>
    </row>
    <row r="4495" spans="1:14" x14ac:dyDescent="0.25">
      <c r="A4495" s="5">
        <v>42807</v>
      </c>
      <c r="B4495" s="1">
        <v>205.801260043247</v>
      </c>
      <c r="C4495" s="1">
        <v>205.801260043247</v>
      </c>
      <c r="D4495" s="1">
        <v>204.05955953167199</v>
      </c>
      <c r="E4495" s="1">
        <v>204.84373474121</v>
      </c>
      <c r="F4495" s="1">
        <v>1801100</v>
      </c>
      <c r="G4495" s="1">
        <v>0</v>
      </c>
      <c r="H4495" s="1">
        <v>0</v>
      </c>
      <c r="I4495" s="1">
        <f>YEAR(GS_Stock_Data[[#This Row],[Date]])</f>
        <v>2017</v>
      </c>
      <c r="J4495" s="1">
        <f>MONTH(GS_Stock_Data[[#This Row],[Date]])</f>
        <v>3</v>
      </c>
      <c r="K4495" s="1" t="str">
        <f>_xlfn.CONCAT("Q",CEILING(GS_Stock_Data[[#This Row],[MonthNumber]]/3,1))</f>
        <v>Q1</v>
      </c>
      <c r="L4495" s="1" t="str">
        <f>TEXT(GS_Stock_Data[[#This Row],[Date]],"mmm")</f>
        <v>Mar</v>
      </c>
      <c r="M4495" s="1">
        <f>WEEKDAY(GS_Stock_Data[[#This Row],[Date]])</f>
        <v>2</v>
      </c>
      <c r="N4495" s="1" t="str" cm="1">
        <f t="array" ref="N4495">_xlfn.IFS(GS_Stock_Data[[#This Row],[DayNumber]]=2,"MON",GS_Stock_Data[[#This Row],[DayNumber]]=3,"TUE",GS_Stock_Data[[#This Row],[DayNumber]]=4,"WED",GS_Stock_Data[[#This Row],[DayNumber]]=5,"THU",GS_Stock_Data[[#This Row],[DayNumber]]=6,"FRI")</f>
        <v>MON</v>
      </c>
    </row>
    <row r="4496" spans="1:14" x14ac:dyDescent="0.25">
      <c r="A4496" s="5">
        <v>42808</v>
      </c>
      <c r="B4496" s="1">
        <v>203.72933665556999</v>
      </c>
      <c r="C4496" s="1">
        <v>204.571299282165</v>
      </c>
      <c r="D4496" s="1">
        <v>202.57371155661201</v>
      </c>
      <c r="E4496" s="1">
        <v>204.48049926757801</v>
      </c>
      <c r="F4496" s="1">
        <v>2144200</v>
      </c>
      <c r="G4496" s="1">
        <v>0</v>
      </c>
      <c r="H4496" s="1">
        <v>0</v>
      </c>
      <c r="I4496" s="1">
        <f>YEAR(GS_Stock_Data[[#This Row],[Date]])</f>
        <v>2017</v>
      </c>
      <c r="J4496" s="1">
        <f>MONTH(GS_Stock_Data[[#This Row],[Date]])</f>
        <v>3</v>
      </c>
      <c r="K4496" s="1" t="str">
        <f>_xlfn.CONCAT("Q",CEILING(GS_Stock_Data[[#This Row],[MonthNumber]]/3,1))</f>
        <v>Q1</v>
      </c>
      <c r="L4496" s="1" t="str">
        <f>TEXT(GS_Stock_Data[[#This Row],[Date]],"mmm")</f>
        <v>Mar</v>
      </c>
      <c r="M4496" s="1">
        <f>WEEKDAY(GS_Stock_Data[[#This Row],[Date]])</f>
        <v>3</v>
      </c>
      <c r="N4496" s="1" t="str" cm="1">
        <f t="array" ref="N4496">_xlfn.IFS(GS_Stock_Data[[#This Row],[DayNumber]]=2,"MON",GS_Stock_Data[[#This Row],[DayNumber]]=3,"TUE",GS_Stock_Data[[#This Row],[DayNumber]]=4,"WED",GS_Stock_Data[[#This Row],[DayNumber]]=5,"THU",GS_Stock_Data[[#This Row],[DayNumber]]=6,"FRI")</f>
        <v>TUE</v>
      </c>
    </row>
    <row r="4497" spans="1:14" x14ac:dyDescent="0.25">
      <c r="A4497" s="5">
        <v>42809</v>
      </c>
      <c r="B4497" s="1">
        <v>205.000567998924</v>
      </c>
      <c r="C4497" s="1">
        <v>206.593680884148</v>
      </c>
      <c r="D4497" s="1">
        <v>202.697554822462</v>
      </c>
      <c r="E4497" s="1">
        <v>203.70460510253901</v>
      </c>
      <c r="F4497" s="1">
        <v>3427000</v>
      </c>
      <c r="G4497" s="1">
        <v>0</v>
      </c>
      <c r="H4497" s="1">
        <v>0</v>
      </c>
      <c r="I4497" s="1">
        <f>YEAR(GS_Stock_Data[[#This Row],[Date]])</f>
        <v>2017</v>
      </c>
      <c r="J4497" s="1">
        <f>MONTH(GS_Stock_Data[[#This Row],[Date]])</f>
        <v>3</v>
      </c>
      <c r="K4497" s="1" t="str">
        <f>_xlfn.CONCAT("Q",CEILING(GS_Stock_Data[[#This Row],[MonthNumber]]/3,1))</f>
        <v>Q1</v>
      </c>
      <c r="L4497" s="1" t="str">
        <f>TEXT(GS_Stock_Data[[#This Row],[Date]],"mmm")</f>
        <v>Mar</v>
      </c>
      <c r="M4497" s="1">
        <f>WEEKDAY(GS_Stock_Data[[#This Row],[Date]])</f>
        <v>4</v>
      </c>
      <c r="N4497" s="1" t="str" cm="1">
        <f t="array" ref="N4497">_xlfn.IFS(GS_Stock_Data[[#This Row],[DayNumber]]=2,"MON",GS_Stock_Data[[#This Row],[DayNumber]]=3,"TUE",GS_Stock_Data[[#This Row],[DayNumber]]=4,"WED",GS_Stock_Data[[#This Row],[DayNumber]]=5,"THU",GS_Stock_Data[[#This Row],[DayNumber]]=6,"FRI")</f>
        <v>WED</v>
      </c>
    </row>
    <row r="4498" spans="1:14" x14ac:dyDescent="0.25">
      <c r="A4498" s="5">
        <v>42810</v>
      </c>
      <c r="B4498" s="1">
        <v>204.58782173240101</v>
      </c>
      <c r="C4498" s="1">
        <v>206.52762199939301</v>
      </c>
      <c r="D4498" s="1">
        <v>204.14207160449399</v>
      </c>
      <c r="E4498" s="1">
        <v>204.89323425292901</v>
      </c>
      <c r="F4498" s="1">
        <v>2940600</v>
      </c>
      <c r="G4498" s="1">
        <v>0</v>
      </c>
      <c r="H4498" s="1">
        <v>0</v>
      </c>
      <c r="I4498" s="1">
        <f>YEAR(GS_Stock_Data[[#This Row],[Date]])</f>
        <v>2017</v>
      </c>
      <c r="J4498" s="1">
        <f>MONTH(GS_Stock_Data[[#This Row],[Date]])</f>
        <v>3</v>
      </c>
      <c r="K4498" s="1" t="str">
        <f>_xlfn.CONCAT("Q",CEILING(GS_Stock_Data[[#This Row],[MonthNumber]]/3,1))</f>
        <v>Q1</v>
      </c>
      <c r="L4498" s="1" t="str">
        <f>TEXT(GS_Stock_Data[[#This Row],[Date]],"mmm")</f>
        <v>Mar</v>
      </c>
      <c r="M4498" s="1">
        <f>WEEKDAY(GS_Stock_Data[[#This Row],[Date]])</f>
        <v>5</v>
      </c>
      <c r="N4498" s="1" t="str" cm="1">
        <f t="array" ref="N4498">_xlfn.IFS(GS_Stock_Data[[#This Row],[DayNumber]]=2,"MON",GS_Stock_Data[[#This Row],[DayNumber]]=3,"TUE",GS_Stock_Data[[#This Row],[DayNumber]]=4,"WED",GS_Stock_Data[[#This Row],[DayNumber]]=5,"THU",GS_Stock_Data[[#This Row],[DayNumber]]=6,"FRI")</f>
        <v>THU</v>
      </c>
    </row>
    <row r="4499" spans="1:14" x14ac:dyDescent="0.25">
      <c r="A4499" s="5">
        <v>42811</v>
      </c>
      <c r="B4499" s="1">
        <v>206.09839706698</v>
      </c>
      <c r="C4499" s="1">
        <v>206.09839706698</v>
      </c>
      <c r="D4499" s="1">
        <v>201.294283518382</v>
      </c>
      <c r="E4499" s="1">
        <v>201.36032104492099</v>
      </c>
      <c r="F4499" s="1">
        <v>5438100</v>
      </c>
      <c r="G4499" s="1">
        <v>0</v>
      </c>
      <c r="H4499" s="1">
        <v>0</v>
      </c>
      <c r="I4499" s="1">
        <f>YEAR(GS_Stock_Data[[#This Row],[Date]])</f>
        <v>2017</v>
      </c>
      <c r="J4499" s="1">
        <f>MONTH(GS_Stock_Data[[#This Row],[Date]])</f>
        <v>3</v>
      </c>
      <c r="K4499" s="1" t="str">
        <f>_xlfn.CONCAT("Q",CEILING(GS_Stock_Data[[#This Row],[MonthNumber]]/3,1))</f>
        <v>Q1</v>
      </c>
      <c r="L4499" s="1" t="str">
        <f>TEXT(GS_Stock_Data[[#This Row],[Date]],"mmm")</f>
        <v>Mar</v>
      </c>
      <c r="M4499" s="1">
        <f>WEEKDAY(GS_Stock_Data[[#This Row],[Date]])</f>
        <v>6</v>
      </c>
      <c r="N4499" s="1" t="str" cm="1">
        <f t="array" ref="N4499">_xlfn.IFS(GS_Stock_Data[[#This Row],[DayNumber]]=2,"MON",GS_Stock_Data[[#This Row],[DayNumber]]=3,"TUE",GS_Stock_Data[[#This Row],[DayNumber]]=4,"WED",GS_Stock_Data[[#This Row],[DayNumber]]=5,"THU",GS_Stock_Data[[#This Row],[DayNumber]]=6,"FRI")</f>
        <v>FRI</v>
      </c>
    </row>
    <row r="4500" spans="1:14" x14ac:dyDescent="0.25">
      <c r="A4500" s="5">
        <v>42814</v>
      </c>
      <c r="B4500" s="1">
        <v>200.848595507661</v>
      </c>
      <c r="C4500" s="1">
        <v>202.17755854775501</v>
      </c>
      <c r="D4500" s="1">
        <v>199.36278228239101</v>
      </c>
      <c r="E4500" s="1">
        <v>199.87455749511699</v>
      </c>
      <c r="F4500" s="1">
        <v>2759100</v>
      </c>
      <c r="G4500" s="1">
        <v>0</v>
      </c>
      <c r="H4500" s="1">
        <v>0</v>
      </c>
      <c r="I4500" s="1">
        <f>YEAR(GS_Stock_Data[[#This Row],[Date]])</f>
        <v>2017</v>
      </c>
      <c r="J4500" s="1">
        <f>MONTH(GS_Stock_Data[[#This Row],[Date]])</f>
        <v>3</v>
      </c>
      <c r="K4500" s="1" t="str">
        <f>_xlfn.CONCAT("Q",CEILING(GS_Stock_Data[[#This Row],[MonthNumber]]/3,1))</f>
        <v>Q1</v>
      </c>
      <c r="L4500" s="1" t="str">
        <f>TEXT(GS_Stock_Data[[#This Row],[Date]],"mmm")</f>
        <v>Mar</v>
      </c>
      <c r="M4500" s="1">
        <f>WEEKDAY(GS_Stock_Data[[#This Row],[Date]])</f>
        <v>2</v>
      </c>
      <c r="N4500" s="1" t="str" cm="1">
        <f t="array" ref="N4500">_xlfn.IFS(GS_Stock_Data[[#This Row],[DayNumber]]=2,"MON",GS_Stock_Data[[#This Row],[DayNumber]]=3,"TUE",GS_Stock_Data[[#This Row],[DayNumber]]=4,"WED",GS_Stock_Data[[#This Row],[DayNumber]]=5,"THU",GS_Stock_Data[[#This Row],[DayNumber]]=6,"FRI")</f>
        <v>MON</v>
      </c>
    </row>
    <row r="4501" spans="1:14" x14ac:dyDescent="0.25">
      <c r="A4501" s="5">
        <v>42815</v>
      </c>
      <c r="B4501" s="1">
        <v>200.840268562364</v>
      </c>
      <c r="C4501" s="1">
        <v>200.840268562364</v>
      </c>
      <c r="D4501" s="1">
        <v>192.156529691956</v>
      </c>
      <c r="E4501" s="1">
        <v>192.32987976074199</v>
      </c>
      <c r="F4501" s="1">
        <v>5660900</v>
      </c>
      <c r="G4501" s="1">
        <v>0</v>
      </c>
      <c r="H4501" s="1">
        <v>0</v>
      </c>
      <c r="I4501" s="1">
        <f>YEAR(GS_Stock_Data[[#This Row],[Date]])</f>
        <v>2017</v>
      </c>
      <c r="J4501" s="1">
        <f>MONTH(GS_Stock_Data[[#This Row],[Date]])</f>
        <v>3</v>
      </c>
      <c r="K4501" s="1" t="str">
        <f>_xlfn.CONCAT("Q",CEILING(GS_Stock_Data[[#This Row],[MonthNumber]]/3,1))</f>
        <v>Q1</v>
      </c>
      <c r="L4501" s="1" t="str">
        <f>TEXT(GS_Stock_Data[[#This Row],[Date]],"mmm")</f>
        <v>Mar</v>
      </c>
      <c r="M4501" s="1">
        <f>WEEKDAY(GS_Stock_Data[[#This Row],[Date]])</f>
        <v>3</v>
      </c>
      <c r="N4501" s="1" t="str" cm="1">
        <f t="array" ref="N4501">_xlfn.IFS(GS_Stock_Data[[#This Row],[DayNumber]]=2,"MON",GS_Stock_Data[[#This Row],[DayNumber]]=3,"TUE",GS_Stock_Data[[#This Row],[DayNumber]]=4,"WED",GS_Stock_Data[[#This Row],[DayNumber]]=5,"THU",GS_Stock_Data[[#This Row],[DayNumber]]=6,"FRI")</f>
        <v>TUE</v>
      </c>
    </row>
    <row r="4502" spans="1:14" x14ac:dyDescent="0.25">
      <c r="A4502" s="5">
        <v>42816</v>
      </c>
      <c r="B4502" s="1">
        <v>190.86058311321099</v>
      </c>
      <c r="C4502" s="1">
        <v>192.26384583754</v>
      </c>
      <c r="D4502" s="1">
        <v>189.16015783352401</v>
      </c>
      <c r="E4502" s="1">
        <v>190.73677062988199</v>
      </c>
      <c r="F4502" s="1">
        <v>6291300</v>
      </c>
      <c r="G4502" s="1">
        <v>0</v>
      </c>
      <c r="H4502" s="1">
        <v>0</v>
      </c>
      <c r="I4502" s="1">
        <f>YEAR(GS_Stock_Data[[#This Row],[Date]])</f>
        <v>2017</v>
      </c>
      <c r="J4502" s="1">
        <f>MONTH(GS_Stock_Data[[#This Row],[Date]])</f>
        <v>3</v>
      </c>
      <c r="K4502" s="1" t="str">
        <f>_xlfn.CONCAT("Q",CEILING(GS_Stock_Data[[#This Row],[MonthNumber]]/3,1))</f>
        <v>Q1</v>
      </c>
      <c r="L4502" s="1" t="str">
        <f>TEXT(GS_Stock_Data[[#This Row],[Date]],"mmm")</f>
        <v>Mar</v>
      </c>
      <c r="M4502" s="1">
        <f>WEEKDAY(GS_Stock_Data[[#This Row],[Date]])</f>
        <v>4</v>
      </c>
      <c r="N4502" s="1" t="str" cm="1">
        <f t="array" ref="N4502">_xlfn.IFS(GS_Stock_Data[[#This Row],[DayNumber]]=2,"MON",GS_Stock_Data[[#This Row],[DayNumber]]=3,"TUE",GS_Stock_Data[[#This Row],[DayNumber]]=4,"WED",GS_Stock_Data[[#This Row],[DayNumber]]=5,"THU",GS_Stock_Data[[#This Row],[DayNumber]]=6,"FRI")</f>
        <v>WED</v>
      </c>
    </row>
    <row r="4503" spans="1:14" x14ac:dyDescent="0.25">
      <c r="A4503" s="5">
        <v>42817</v>
      </c>
      <c r="B4503" s="1">
        <v>190.472642780223</v>
      </c>
      <c r="C4503" s="1">
        <v>193.67539374026401</v>
      </c>
      <c r="D4503" s="1">
        <v>189.81228006949499</v>
      </c>
      <c r="E4503" s="1">
        <v>191.42190551757801</v>
      </c>
      <c r="F4503" s="1">
        <v>4770700</v>
      </c>
      <c r="G4503" s="1">
        <v>0</v>
      </c>
      <c r="H4503" s="1">
        <v>0</v>
      </c>
      <c r="I4503" s="1">
        <f>YEAR(GS_Stock_Data[[#This Row],[Date]])</f>
        <v>2017</v>
      </c>
      <c r="J4503" s="1">
        <f>MONTH(GS_Stock_Data[[#This Row],[Date]])</f>
        <v>3</v>
      </c>
      <c r="K4503" s="1" t="str">
        <f>_xlfn.CONCAT("Q",CEILING(GS_Stock_Data[[#This Row],[MonthNumber]]/3,1))</f>
        <v>Q1</v>
      </c>
      <c r="L4503" s="1" t="str">
        <f>TEXT(GS_Stock_Data[[#This Row],[Date]],"mmm")</f>
        <v>Mar</v>
      </c>
      <c r="M4503" s="1">
        <f>WEEKDAY(GS_Stock_Data[[#This Row],[Date]])</f>
        <v>5</v>
      </c>
      <c r="N4503" s="1" t="str" cm="1">
        <f t="array" ref="N4503">_xlfn.IFS(GS_Stock_Data[[#This Row],[DayNumber]]=2,"MON",GS_Stock_Data[[#This Row],[DayNumber]]=3,"TUE",GS_Stock_Data[[#This Row],[DayNumber]]=4,"WED",GS_Stock_Data[[#This Row],[DayNumber]]=5,"THU",GS_Stock_Data[[#This Row],[DayNumber]]=6,"FRI")</f>
        <v>THU</v>
      </c>
    </row>
    <row r="4504" spans="1:14" x14ac:dyDescent="0.25">
      <c r="A4504" s="5">
        <v>42818</v>
      </c>
      <c r="B4504" s="1">
        <v>192.329874358327</v>
      </c>
      <c r="C4504" s="1">
        <v>192.90768691243201</v>
      </c>
      <c r="D4504" s="1">
        <v>187.35241123556699</v>
      </c>
      <c r="E4504" s="1">
        <v>188.54106140136699</v>
      </c>
      <c r="F4504" s="1">
        <v>6387300</v>
      </c>
      <c r="G4504" s="1">
        <v>0</v>
      </c>
      <c r="H4504" s="1">
        <v>0</v>
      </c>
      <c r="I4504" s="1">
        <f>YEAR(GS_Stock_Data[[#This Row],[Date]])</f>
        <v>2017</v>
      </c>
      <c r="J4504" s="1">
        <f>MONTH(GS_Stock_Data[[#This Row],[Date]])</f>
        <v>3</v>
      </c>
      <c r="K4504" s="1" t="str">
        <f>_xlfn.CONCAT("Q",CEILING(GS_Stock_Data[[#This Row],[MonthNumber]]/3,1))</f>
        <v>Q1</v>
      </c>
      <c r="L4504" s="1" t="str">
        <f>TEXT(GS_Stock_Data[[#This Row],[Date]],"mmm")</f>
        <v>Mar</v>
      </c>
      <c r="M4504" s="1">
        <f>WEEKDAY(GS_Stock_Data[[#This Row],[Date]])</f>
        <v>6</v>
      </c>
      <c r="N4504" s="1" t="str" cm="1">
        <f t="array" ref="N4504">_xlfn.IFS(GS_Stock_Data[[#This Row],[DayNumber]]=2,"MON",GS_Stock_Data[[#This Row],[DayNumber]]=3,"TUE",GS_Stock_Data[[#This Row],[DayNumber]]=4,"WED",GS_Stock_Data[[#This Row],[DayNumber]]=5,"THU",GS_Stock_Data[[#This Row],[DayNumber]]=6,"FRI")</f>
        <v>FRI</v>
      </c>
    </row>
    <row r="4505" spans="1:14" x14ac:dyDescent="0.25">
      <c r="A4505" s="5">
        <v>42821</v>
      </c>
      <c r="B4505" s="1">
        <v>184.32305248768401</v>
      </c>
      <c r="C4505" s="1">
        <v>187.43500361126101</v>
      </c>
      <c r="D4505" s="1">
        <v>182.30070179393701</v>
      </c>
      <c r="E4505" s="1">
        <v>186.12252807617099</v>
      </c>
      <c r="F4505" s="1">
        <v>9194800</v>
      </c>
      <c r="G4505" s="1">
        <v>0</v>
      </c>
      <c r="H4505" s="1">
        <v>0</v>
      </c>
      <c r="I4505" s="1">
        <f>YEAR(GS_Stock_Data[[#This Row],[Date]])</f>
        <v>2017</v>
      </c>
      <c r="J4505" s="1">
        <f>MONTH(GS_Stock_Data[[#This Row],[Date]])</f>
        <v>3</v>
      </c>
      <c r="K4505" s="1" t="str">
        <f>_xlfn.CONCAT("Q",CEILING(GS_Stock_Data[[#This Row],[MonthNumber]]/3,1))</f>
        <v>Q1</v>
      </c>
      <c r="L4505" s="1" t="str">
        <f>TEXT(GS_Stock_Data[[#This Row],[Date]],"mmm")</f>
        <v>Mar</v>
      </c>
      <c r="M4505" s="1">
        <f>WEEKDAY(GS_Stock_Data[[#This Row],[Date]])</f>
        <v>2</v>
      </c>
      <c r="N4505" s="1" t="str" cm="1">
        <f t="array" ref="N4505">_xlfn.IFS(GS_Stock_Data[[#This Row],[DayNumber]]=2,"MON",GS_Stock_Data[[#This Row],[DayNumber]]=3,"TUE",GS_Stock_Data[[#This Row],[DayNumber]]=4,"WED",GS_Stock_Data[[#This Row],[DayNumber]]=5,"THU",GS_Stock_Data[[#This Row],[DayNumber]]=6,"FRI")</f>
        <v>MON</v>
      </c>
    </row>
    <row r="4506" spans="1:14" x14ac:dyDescent="0.25">
      <c r="A4506" s="5">
        <v>42822</v>
      </c>
      <c r="B4506" s="1">
        <v>186.20503814803999</v>
      </c>
      <c r="C4506" s="1">
        <v>189.647163610506</v>
      </c>
      <c r="D4506" s="1">
        <v>185.80882562019301</v>
      </c>
      <c r="E4506" s="1">
        <v>189.30047607421801</v>
      </c>
      <c r="F4506" s="1">
        <v>4471200</v>
      </c>
      <c r="G4506" s="1">
        <v>0</v>
      </c>
      <c r="H4506" s="1">
        <v>0</v>
      </c>
      <c r="I4506" s="1">
        <f>YEAR(GS_Stock_Data[[#This Row],[Date]])</f>
        <v>2017</v>
      </c>
      <c r="J4506" s="1">
        <f>MONTH(GS_Stock_Data[[#This Row],[Date]])</f>
        <v>3</v>
      </c>
      <c r="K4506" s="1" t="str">
        <f>_xlfn.CONCAT("Q",CEILING(GS_Stock_Data[[#This Row],[MonthNumber]]/3,1))</f>
        <v>Q1</v>
      </c>
      <c r="L4506" s="1" t="str">
        <f>TEXT(GS_Stock_Data[[#This Row],[Date]],"mmm")</f>
        <v>Mar</v>
      </c>
      <c r="M4506" s="1">
        <f>WEEKDAY(GS_Stock_Data[[#This Row],[Date]])</f>
        <v>3</v>
      </c>
      <c r="N4506" s="1" t="str" cm="1">
        <f t="array" ref="N4506">_xlfn.IFS(GS_Stock_Data[[#This Row],[DayNumber]]=2,"MON",GS_Stock_Data[[#This Row],[DayNumber]]=3,"TUE",GS_Stock_Data[[#This Row],[DayNumber]]=4,"WED",GS_Stock_Data[[#This Row],[DayNumber]]=5,"THU",GS_Stock_Data[[#This Row],[DayNumber]]=6,"FRI")</f>
        <v>TUE</v>
      </c>
    </row>
    <row r="4507" spans="1:14" x14ac:dyDescent="0.25">
      <c r="A4507" s="5">
        <v>42823</v>
      </c>
      <c r="B4507" s="1">
        <v>189.350021887097</v>
      </c>
      <c r="C4507" s="1">
        <v>189.828784517103</v>
      </c>
      <c r="D4507" s="1">
        <v>187.806434035358</v>
      </c>
      <c r="E4507" s="1">
        <v>188.57409667968699</v>
      </c>
      <c r="F4507" s="1">
        <v>2636000</v>
      </c>
      <c r="G4507" s="1">
        <v>0</v>
      </c>
      <c r="H4507" s="1">
        <v>0</v>
      </c>
      <c r="I4507" s="1">
        <f>YEAR(GS_Stock_Data[[#This Row],[Date]])</f>
        <v>2017</v>
      </c>
      <c r="J4507" s="1">
        <f>MONTH(GS_Stock_Data[[#This Row],[Date]])</f>
        <v>3</v>
      </c>
      <c r="K4507" s="1" t="str">
        <f>_xlfn.CONCAT("Q",CEILING(GS_Stock_Data[[#This Row],[MonthNumber]]/3,1))</f>
        <v>Q1</v>
      </c>
      <c r="L4507" s="1" t="str">
        <f>TEXT(GS_Stock_Data[[#This Row],[Date]],"mmm")</f>
        <v>Mar</v>
      </c>
      <c r="M4507" s="1">
        <f>WEEKDAY(GS_Stock_Data[[#This Row],[Date]])</f>
        <v>4</v>
      </c>
      <c r="N4507" s="1" t="str" cm="1">
        <f t="array" ref="N4507">_xlfn.IFS(GS_Stock_Data[[#This Row],[DayNumber]]=2,"MON",GS_Stock_Data[[#This Row],[DayNumber]]=3,"TUE",GS_Stock_Data[[#This Row],[DayNumber]]=4,"WED",GS_Stock_Data[[#This Row],[DayNumber]]=5,"THU",GS_Stock_Data[[#This Row],[DayNumber]]=6,"FRI")</f>
        <v>WED</v>
      </c>
    </row>
    <row r="4508" spans="1:14" x14ac:dyDescent="0.25">
      <c r="A4508" s="5">
        <v>42824</v>
      </c>
      <c r="B4508" s="1">
        <v>189.42427753699499</v>
      </c>
      <c r="C4508" s="1">
        <v>191.504415229118</v>
      </c>
      <c r="D4508" s="1">
        <v>189.341740087652</v>
      </c>
      <c r="E4508" s="1">
        <v>190.86056518554599</v>
      </c>
      <c r="F4508" s="1">
        <v>3156800</v>
      </c>
      <c r="G4508" s="1">
        <v>0</v>
      </c>
      <c r="H4508" s="1">
        <v>0</v>
      </c>
      <c r="I4508" s="1">
        <f>YEAR(GS_Stock_Data[[#This Row],[Date]])</f>
        <v>2017</v>
      </c>
      <c r="J4508" s="1">
        <f>MONTH(GS_Stock_Data[[#This Row],[Date]])</f>
        <v>3</v>
      </c>
      <c r="K4508" s="1" t="str">
        <f>_xlfn.CONCAT("Q",CEILING(GS_Stock_Data[[#This Row],[MonthNumber]]/3,1))</f>
        <v>Q1</v>
      </c>
      <c r="L4508" s="1" t="str">
        <f>TEXT(GS_Stock_Data[[#This Row],[Date]],"mmm")</f>
        <v>Mar</v>
      </c>
      <c r="M4508" s="1">
        <f>WEEKDAY(GS_Stock_Data[[#This Row],[Date]])</f>
        <v>5</v>
      </c>
      <c r="N4508" s="1" t="str" cm="1">
        <f t="array" ref="N4508">_xlfn.IFS(GS_Stock_Data[[#This Row],[DayNumber]]=2,"MON",GS_Stock_Data[[#This Row],[DayNumber]]=3,"TUE",GS_Stock_Data[[#This Row],[DayNumber]]=4,"WED",GS_Stock_Data[[#This Row],[DayNumber]]=5,"THU",GS_Stock_Data[[#This Row],[DayNumber]]=6,"FRI")</f>
        <v>THU</v>
      </c>
    </row>
    <row r="4509" spans="1:14" x14ac:dyDescent="0.25">
      <c r="A4509" s="5">
        <v>42825</v>
      </c>
      <c r="B4509" s="1">
        <v>190.29098797471701</v>
      </c>
      <c r="C4509" s="1">
        <v>190.51386300198499</v>
      </c>
      <c r="D4509" s="1">
        <v>188.80517545187701</v>
      </c>
      <c r="E4509" s="1">
        <v>189.62237548828099</v>
      </c>
      <c r="F4509" s="1">
        <v>2858400</v>
      </c>
      <c r="G4509" s="1">
        <v>0</v>
      </c>
      <c r="H4509" s="1">
        <v>0</v>
      </c>
      <c r="I4509" s="1">
        <f>YEAR(GS_Stock_Data[[#This Row],[Date]])</f>
        <v>2017</v>
      </c>
      <c r="J4509" s="1">
        <f>MONTH(GS_Stock_Data[[#This Row],[Date]])</f>
        <v>3</v>
      </c>
      <c r="K4509" s="1" t="str">
        <f>_xlfn.CONCAT("Q",CEILING(GS_Stock_Data[[#This Row],[MonthNumber]]/3,1))</f>
        <v>Q1</v>
      </c>
      <c r="L4509" s="1" t="str">
        <f>TEXT(GS_Stock_Data[[#This Row],[Date]],"mmm")</f>
        <v>Mar</v>
      </c>
      <c r="M4509" s="1">
        <f>WEEKDAY(GS_Stock_Data[[#This Row],[Date]])</f>
        <v>6</v>
      </c>
      <c r="N4509" s="1" t="str" cm="1">
        <f t="array" ref="N4509">_xlfn.IFS(GS_Stock_Data[[#This Row],[DayNumber]]=2,"MON",GS_Stock_Data[[#This Row],[DayNumber]]=3,"TUE",GS_Stock_Data[[#This Row],[DayNumber]]=4,"WED",GS_Stock_Data[[#This Row],[DayNumber]]=5,"THU",GS_Stock_Data[[#This Row],[DayNumber]]=6,"FRI")</f>
        <v>FRI</v>
      </c>
    </row>
    <row r="4510" spans="1:14" x14ac:dyDescent="0.25">
      <c r="A4510" s="5">
        <v>42828</v>
      </c>
      <c r="B4510" s="1">
        <v>189.85354935111101</v>
      </c>
      <c r="C4510" s="1">
        <v>189.936099410716</v>
      </c>
      <c r="D4510" s="1">
        <v>186.19681094634399</v>
      </c>
      <c r="E4510" s="1">
        <v>188.99508666992099</v>
      </c>
      <c r="F4510" s="1">
        <v>3735600</v>
      </c>
      <c r="G4510" s="1">
        <v>0</v>
      </c>
      <c r="H4510" s="1">
        <v>0</v>
      </c>
      <c r="I4510" s="1">
        <f>YEAR(GS_Stock_Data[[#This Row],[Date]])</f>
        <v>2017</v>
      </c>
      <c r="J4510" s="1">
        <f>MONTH(GS_Stock_Data[[#This Row],[Date]])</f>
        <v>4</v>
      </c>
      <c r="K4510" s="1" t="str">
        <f>_xlfn.CONCAT("Q",CEILING(GS_Stock_Data[[#This Row],[MonthNumber]]/3,1))</f>
        <v>Q2</v>
      </c>
      <c r="L4510" s="1" t="str">
        <f>TEXT(GS_Stock_Data[[#This Row],[Date]],"mmm")</f>
        <v>Apr</v>
      </c>
      <c r="M4510" s="1">
        <f>WEEKDAY(GS_Stock_Data[[#This Row],[Date]])</f>
        <v>2</v>
      </c>
      <c r="N4510" s="1" t="str" cm="1">
        <f t="array" ref="N4510">_xlfn.IFS(GS_Stock_Data[[#This Row],[DayNumber]]=2,"MON",GS_Stock_Data[[#This Row],[DayNumber]]=3,"TUE",GS_Stock_Data[[#This Row],[DayNumber]]=4,"WED",GS_Stock_Data[[#This Row],[DayNumber]]=5,"THU",GS_Stock_Data[[#This Row],[DayNumber]]=6,"FRI")</f>
        <v>MON</v>
      </c>
    </row>
    <row r="4511" spans="1:14" x14ac:dyDescent="0.25">
      <c r="A4511" s="5">
        <v>42829</v>
      </c>
      <c r="B4511" s="1">
        <v>187.971518546352</v>
      </c>
      <c r="C4511" s="1">
        <v>190.423106621828</v>
      </c>
      <c r="D4511" s="1">
        <v>187.60831844696699</v>
      </c>
      <c r="E4511" s="1">
        <v>189.24270629882801</v>
      </c>
      <c r="F4511" s="1">
        <v>3042700</v>
      </c>
      <c r="G4511" s="1">
        <v>0</v>
      </c>
      <c r="H4511" s="1">
        <v>0</v>
      </c>
      <c r="I4511" s="1">
        <f>YEAR(GS_Stock_Data[[#This Row],[Date]])</f>
        <v>2017</v>
      </c>
      <c r="J4511" s="1">
        <f>MONTH(GS_Stock_Data[[#This Row],[Date]])</f>
        <v>4</v>
      </c>
      <c r="K4511" s="1" t="str">
        <f>_xlfn.CONCAT("Q",CEILING(GS_Stock_Data[[#This Row],[MonthNumber]]/3,1))</f>
        <v>Q2</v>
      </c>
      <c r="L4511" s="1" t="str">
        <f>TEXT(GS_Stock_Data[[#This Row],[Date]],"mmm")</f>
        <v>Apr</v>
      </c>
      <c r="M4511" s="1">
        <f>WEEKDAY(GS_Stock_Data[[#This Row],[Date]])</f>
        <v>3</v>
      </c>
      <c r="N4511" s="1" t="str" cm="1">
        <f t="array" ref="N4511">_xlfn.IFS(GS_Stock_Data[[#This Row],[DayNumber]]=2,"MON",GS_Stock_Data[[#This Row],[DayNumber]]=3,"TUE",GS_Stock_Data[[#This Row],[DayNumber]]=4,"WED",GS_Stock_Data[[#This Row],[DayNumber]]=5,"THU",GS_Stock_Data[[#This Row],[DayNumber]]=6,"FRI")</f>
        <v>TUE</v>
      </c>
    </row>
    <row r="4512" spans="1:14" x14ac:dyDescent="0.25">
      <c r="A4512" s="5">
        <v>42830</v>
      </c>
      <c r="B4512" s="1">
        <v>191.62827599689101</v>
      </c>
      <c r="C4512" s="1">
        <v>192.23911373374901</v>
      </c>
      <c r="D4512" s="1">
        <v>187.63309969516399</v>
      </c>
      <c r="E4512" s="1">
        <v>187.92201232910099</v>
      </c>
      <c r="F4512" s="1">
        <v>5286900</v>
      </c>
      <c r="G4512" s="1">
        <v>0</v>
      </c>
      <c r="H4512" s="1">
        <v>0</v>
      </c>
      <c r="I4512" s="1">
        <f>YEAR(GS_Stock_Data[[#This Row],[Date]])</f>
        <v>2017</v>
      </c>
      <c r="J4512" s="1">
        <f>MONTH(GS_Stock_Data[[#This Row],[Date]])</f>
        <v>4</v>
      </c>
      <c r="K4512" s="1" t="str">
        <f>_xlfn.CONCAT("Q",CEILING(GS_Stock_Data[[#This Row],[MonthNumber]]/3,1))</f>
        <v>Q2</v>
      </c>
      <c r="L4512" s="1" t="str">
        <f>TEXT(GS_Stock_Data[[#This Row],[Date]],"mmm")</f>
        <v>Apr</v>
      </c>
      <c r="M4512" s="1">
        <f>WEEKDAY(GS_Stock_Data[[#This Row],[Date]])</f>
        <v>4</v>
      </c>
      <c r="N4512" s="1" t="str" cm="1">
        <f t="array" ref="N4512">_xlfn.IFS(GS_Stock_Data[[#This Row],[DayNumber]]=2,"MON",GS_Stock_Data[[#This Row],[DayNumber]]=3,"TUE",GS_Stock_Data[[#This Row],[DayNumber]]=4,"WED",GS_Stock_Data[[#This Row],[DayNumber]]=5,"THU",GS_Stock_Data[[#This Row],[DayNumber]]=6,"FRI")</f>
        <v>WED</v>
      </c>
    </row>
    <row r="4513" spans="1:14" x14ac:dyDescent="0.25">
      <c r="A4513" s="5">
        <v>42831</v>
      </c>
      <c r="B4513" s="1">
        <v>187.451521696128</v>
      </c>
      <c r="C4513" s="1">
        <v>189.95263531220999</v>
      </c>
      <c r="D4513" s="1">
        <v>186.312408749192</v>
      </c>
      <c r="E4513" s="1">
        <v>188.73097229003901</v>
      </c>
      <c r="F4513" s="1">
        <v>2927200</v>
      </c>
      <c r="G4513" s="1">
        <v>0</v>
      </c>
      <c r="H4513" s="1">
        <v>0</v>
      </c>
      <c r="I4513" s="1">
        <f>YEAR(GS_Stock_Data[[#This Row],[Date]])</f>
        <v>2017</v>
      </c>
      <c r="J4513" s="1">
        <f>MONTH(GS_Stock_Data[[#This Row],[Date]])</f>
        <v>4</v>
      </c>
      <c r="K4513" s="1" t="str">
        <f>_xlfn.CONCAT("Q",CEILING(GS_Stock_Data[[#This Row],[MonthNumber]]/3,1))</f>
        <v>Q2</v>
      </c>
      <c r="L4513" s="1" t="str">
        <f>TEXT(GS_Stock_Data[[#This Row],[Date]],"mmm")</f>
        <v>Apr</v>
      </c>
      <c r="M4513" s="1">
        <f>WEEKDAY(GS_Stock_Data[[#This Row],[Date]])</f>
        <v>5</v>
      </c>
      <c r="N4513" s="1" t="str" cm="1">
        <f t="array" ref="N4513">_xlfn.IFS(GS_Stock_Data[[#This Row],[DayNumber]]=2,"MON",GS_Stock_Data[[#This Row],[DayNumber]]=3,"TUE",GS_Stock_Data[[#This Row],[DayNumber]]=4,"WED",GS_Stock_Data[[#This Row],[DayNumber]]=5,"THU",GS_Stock_Data[[#This Row],[DayNumber]]=6,"FRI")</f>
        <v>THU</v>
      </c>
    </row>
    <row r="4514" spans="1:14" x14ac:dyDescent="0.25">
      <c r="A4514" s="5">
        <v>42832</v>
      </c>
      <c r="B4514" s="1">
        <v>187.04701669128701</v>
      </c>
      <c r="C4514" s="1">
        <v>188.88776707449799</v>
      </c>
      <c r="D4514" s="1">
        <v>186.74159155842301</v>
      </c>
      <c r="E4514" s="1">
        <v>188.103591918945</v>
      </c>
      <c r="F4514" s="1">
        <v>2853300</v>
      </c>
      <c r="G4514" s="1">
        <v>0</v>
      </c>
      <c r="H4514" s="1">
        <v>0</v>
      </c>
      <c r="I4514" s="1">
        <f>YEAR(GS_Stock_Data[[#This Row],[Date]])</f>
        <v>2017</v>
      </c>
      <c r="J4514" s="1">
        <f>MONTH(GS_Stock_Data[[#This Row],[Date]])</f>
        <v>4</v>
      </c>
      <c r="K4514" s="1" t="str">
        <f>_xlfn.CONCAT("Q",CEILING(GS_Stock_Data[[#This Row],[MonthNumber]]/3,1))</f>
        <v>Q2</v>
      </c>
      <c r="L4514" s="1" t="str">
        <f>TEXT(GS_Stock_Data[[#This Row],[Date]],"mmm")</f>
        <v>Apr</v>
      </c>
      <c r="M4514" s="1">
        <f>WEEKDAY(GS_Stock_Data[[#This Row],[Date]])</f>
        <v>6</v>
      </c>
      <c r="N4514" s="1" t="str" cm="1">
        <f t="array" ref="N4514">_xlfn.IFS(GS_Stock_Data[[#This Row],[DayNumber]]=2,"MON",GS_Stock_Data[[#This Row],[DayNumber]]=3,"TUE",GS_Stock_Data[[#This Row],[DayNumber]]=4,"WED",GS_Stock_Data[[#This Row],[DayNumber]]=5,"THU",GS_Stock_Data[[#This Row],[DayNumber]]=6,"FRI")</f>
        <v>FRI</v>
      </c>
    </row>
    <row r="4515" spans="1:14" x14ac:dyDescent="0.25">
      <c r="A4515" s="5">
        <v>42835</v>
      </c>
      <c r="B4515" s="1">
        <v>188.20260584039099</v>
      </c>
      <c r="C4515" s="1">
        <v>189.68015584428201</v>
      </c>
      <c r="D4515" s="1">
        <v>187.335880794421</v>
      </c>
      <c r="E4515" s="1">
        <v>188.937255859375</v>
      </c>
      <c r="F4515" s="1">
        <v>2653900</v>
      </c>
      <c r="G4515" s="1">
        <v>0</v>
      </c>
      <c r="H4515" s="1">
        <v>0</v>
      </c>
      <c r="I4515" s="1">
        <f>YEAR(GS_Stock_Data[[#This Row],[Date]])</f>
        <v>2017</v>
      </c>
      <c r="J4515" s="1">
        <f>MONTH(GS_Stock_Data[[#This Row],[Date]])</f>
        <v>4</v>
      </c>
      <c r="K4515" s="1" t="str">
        <f>_xlfn.CONCAT("Q",CEILING(GS_Stock_Data[[#This Row],[MonthNumber]]/3,1))</f>
        <v>Q2</v>
      </c>
      <c r="L4515" s="1" t="str">
        <f>TEXT(GS_Stock_Data[[#This Row],[Date]],"mmm")</f>
        <v>Apr</v>
      </c>
      <c r="M4515" s="1">
        <f>WEEKDAY(GS_Stock_Data[[#This Row],[Date]])</f>
        <v>2</v>
      </c>
      <c r="N4515" s="1" t="str" cm="1">
        <f t="array" ref="N4515">_xlfn.IFS(GS_Stock_Data[[#This Row],[DayNumber]]=2,"MON",GS_Stock_Data[[#This Row],[DayNumber]]=3,"TUE",GS_Stock_Data[[#This Row],[DayNumber]]=4,"WED",GS_Stock_Data[[#This Row],[DayNumber]]=5,"THU",GS_Stock_Data[[#This Row],[DayNumber]]=6,"FRI")</f>
        <v>MON</v>
      </c>
    </row>
    <row r="4516" spans="1:14" x14ac:dyDescent="0.25">
      <c r="A4516" s="5">
        <v>42836</v>
      </c>
      <c r="B4516" s="1">
        <v>188.021049576119</v>
      </c>
      <c r="C4516" s="1">
        <v>189.35827489824601</v>
      </c>
      <c r="D4516" s="1">
        <v>186.04822405967201</v>
      </c>
      <c r="E4516" s="1">
        <v>187.988037109375</v>
      </c>
      <c r="F4516" s="1">
        <v>3374700</v>
      </c>
      <c r="G4516" s="1">
        <v>0</v>
      </c>
      <c r="H4516" s="1">
        <v>0</v>
      </c>
      <c r="I4516" s="1">
        <f>YEAR(GS_Stock_Data[[#This Row],[Date]])</f>
        <v>2017</v>
      </c>
      <c r="J4516" s="1">
        <f>MONTH(GS_Stock_Data[[#This Row],[Date]])</f>
        <v>4</v>
      </c>
      <c r="K4516" s="1" t="str">
        <f>_xlfn.CONCAT("Q",CEILING(GS_Stock_Data[[#This Row],[MonthNumber]]/3,1))</f>
        <v>Q2</v>
      </c>
      <c r="L4516" s="1" t="str">
        <f>TEXT(GS_Stock_Data[[#This Row],[Date]],"mmm")</f>
        <v>Apr</v>
      </c>
      <c r="M4516" s="1">
        <f>WEEKDAY(GS_Stock_Data[[#This Row],[Date]])</f>
        <v>3</v>
      </c>
      <c r="N4516" s="1" t="str" cm="1">
        <f t="array" ref="N4516">_xlfn.IFS(GS_Stock_Data[[#This Row],[DayNumber]]=2,"MON",GS_Stock_Data[[#This Row],[DayNumber]]=3,"TUE",GS_Stock_Data[[#This Row],[DayNumber]]=4,"WED",GS_Stock_Data[[#This Row],[DayNumber]]=5,"THU",GS_Stock_Data[[#This Row],[DayNumber]]=6,"FRI")</f>
        <v>TUE</v>
      </c>
    </row>
    <row r="4517" spans="1:14" x14ac:dyDescent="0.25">
      <c r="A4517" s="5">
        <v>42837</v>
      </c>
      <c r="B4517" s="1">
        <v>187.91368687098401</v>
      </c>
      <c r="C4517" s="1">
        <v>188.408961907573</v>
      </c>
      <c r="D4517" s="1">
        <v>185.916099388709</v>
      </c>
      <c r="E4517" s="1">
        <v>186.34533691406199</v>
      </c>
      <c r="F4517" s="1">
        <v>2947500</v>
      </c>
      <c r="G4517" s="1">
        <v>0</v>
      </c>
      <c r="H4517" s="1">
        <v>0</v>
      </c>
      <c r="I4517" s="1">
        <f>YEAR(GS_Stock_Data[[#This Row],[Date]])</f>
        <v>2017</v>
      </c>
      <c r="J4517" s="1">
        <f>MONTH(GS_Stock_Data[[#This Row],[Date]])</f>
        <v>4</v>
      </c>
      <c r="K4517" s="1" t="str">
        <f>_xlfn.CONCAT("Q",CEILING(GS_Stock_Data[[#This Row],[MonthNumber]]/3,1))</f>
        <v>Q2</v>
      </c>
      <c r="L4517" s="1" t="str">
        <f>TEXT(GS_Stock_Data[[#This Row],[Date]],"mmm")</f>
        <v>Apr</v>
      </c>
      <c r="M4517" s="1">
        <f>WEEKDAY(GS_Stock_Data[[#This Row],[Date]])</f>
        <v>4</v>
      </c>
      <c r="N4517" s="1" t="str" cm="1">
        <f t="array" ref="N4517">_xlfn.IFS(GS_Stock_Data[[#This Row],[DayNumber]]=2,"MON",GS_Stock_Data[[#This Row],[DayNumber]]=3,"TUE",GS_Stock_Data[[#This Row],[DayNumber]]=4,"WED",GS_Stock_Data[[#This Row],[DayNumber]]=5,"THU",GS_Stock_Data[[#This Row],[DayNumber]]=6,"FRI")</f>
        <v>WED</v>
      </c>
    </row>
    <row r="4518" spans="1:14" x14ac:dyDescent="0.25">
      <c r="A4518" s="5">
        <v>42838</v>
      </c>
      <c r="B4518" s="1">
        <v>185.87483303180801</v>
      </c>
      <c r="C4518" s="1">
        <v>188.342933173397</v>
      </c>
      <c r="D4518" s="1">
        <v>184.141395513698</v>
      </c>
      <c r="E4518" s="1">
        <v>184.33950805664</v>
      </c>
      <c r="F4518" s="1">
        <v>3653700</v>
      </c>
      <c r="G4518" s="1">
        <v>0</v>
      </c>
      <c r="H4518" s="1">
        <v>0</v>
      </c>
      <c r="I4518" s="1">
        <f>YEAR(GS_Stock_Data[[#This Row],[Date]])</f>
        <v>2017</v>
      </c>
      <c r="J4518" s="1">
        <f>MONTH(GS_Stock_Data[[#This Row],[Date]])</f>
        <v>4</v>
      </c>
      <c r="K4518" s="1" t="str">
        <f>_xlfn.CONCAT("Q",CEILING(GS_Stock_Data[[#This Row],[MonthNumber]]/3,1))</f>
        <v>Q2</v>
      </c>
      <c r="L4518" s="1" t="str">
        <f>TEXT(GS_Stock_Data[[#This Row],[Date]],"mmm")</f>
        <v>Apr</v>
      </c>
      <c r="M4518" s="1">
        <f>WEEKDAY(GS_Stock_Data[[#This Row],[Date]])</f>
        <v>5</v>
      </c>
      <c r="N4518" s="1" t="str" cm="1">
        <f t="array" ref="N4518">_xlfn.IFS(GS_Stock_Data[[#This Row],[DayNumber]]=2,"MON",GS_Stock_Data[[#This Row],[DayNumber]]=3,"TUE",GS_Stock_Data[[#This Row],[DayNumber]]=4,"WED",GS_Stock_Data[[#This Row],[DayNumber]]=5,"THU",GS_Stock_Data[[#This Row],[DayNumber]]=6,"FRI")</f>
        <v>THU</v>
      </c>
    </row>
    <row r="4519" spans="1:14" x14ac:dyDescent="0.25">
      <c r="A4519" s="5">
        <v>42842</v>
      </c>
      <c r="B4519" s="1">
        <v>184.81823405061499</v>
      </c>
      <c r="C4519" s="1">
        <v>187.27808390750801</v>
      </c>
      <c r="D4519" s="1">
        <v>184.091846678</v>
      </c>
      <c r="E4519" s="1">
        <v>186.76629638671801</v>
      </c>
      <c r="F4519" s="1">
        <v>4190900</v>
      </c>
      <c r="G4519" s="1">
        <v>0</v>
      </c>
      <c r="H4519" s="1">
        <v>0</v>
      </c>
      <c r="I4519" s="1">
        <f>YEAR(GS_Stock_Data[[#This Row],[Date]])</f>
        <v>2017</v>
      </c>
      <c r="J4519" s="1">
        <f>MONTH(GS_Stock_Data[[#This Row],[Date]])</f>
        <v>4</v>
      </c>
      <c r="K4519" s="1" t="str">
        <f>_xlfn.CONCAT("Q",CEILING(GS_Stock_Data[[#This Row],[MonthNumber]]/3,1))</f>
        <v>Q2</v>
      </c>
      <c r="L4519" s="1" t="str">
        <f>TEXT(GS_Stock_Data[[#This Row],[Date]],"mmm")</f>
        <v>Apr</v>
      </c>
      <c r="M4519" s="1">
        <f>WEEKDAY(GS_Stock_Data[[#This Row],[Date]])</f>
        <v>2</v>
      </c>
      <c r="N4519" s="1" t="str" cm="1">
        <f t="array" ref="N4519">_xlfn.IFS(GS_Stock_Data[[#This Row],[DayNumber]]=2,"MON",GS_Stock_Data[[#This Row],[DayNumber]]=3,"TUE",GS_Stock_Data[[#This Row],[DayNumber]]=4,"WED",GS_Stock_Data[[#This Row],[DayNumber]]=5,"THU",GS_Stock_Data[[#This Row],[DayNumber]]=6,"FRI")</f>
        <v>MON</v>
      </c>
    </row>
    <row r="4520" spans="1:14" x14ac:dyDescent="0.25">
      <c r="A4520" s="5">
        <v>42843</v>
      </c>
      <c r="B4520" s="1">
        <v>181.03777055493401</v>
      </c>
      <c r="C4520" s="1">
        <v>181.50827068858999</v>
      </c>
      <c r="D4520" s="1">
        <v>175.969493489429</v>
      </c>
      <c r="E4520" s="1">
        <v>177.95883178710901</v>
      </c>
      <c r="F4520" s="1">
        <v>12464000</v>
      </c>
      <c r="G4520" s="1">
        <v>0</v>
      </c>
      <c r="H4520" s="1">
        <v>0</v>
      </c>
      <c r="I4520" s="1">
        <f>YEAR(GS_Stock_Data[[#This Row],[Date]])</f>
        <v>2017</v>
      </c>
      <c r="J4520" s="1">
        <f>MONTH(GS_Stock_Data[[#This Row],[Date]])</f>
        <v>4</v>
      </c>
      <c r="K4520" s="1" t="str">
        <f>_xlfn.CONCAT("Q",CEILING(GS_Stock_Data[[#This Row],[MonthNumber]]/3,1))</f>
        <v>Q2</v>
      </c>
      <c r="L4520" s="1" t="str">
        <f>TEXT(GS_Stock_Data[[#This Row],[Date]],"mmm")</f>
        <v>Apr</v>
      </c>
      <c r="M4520" s="1">
        <f>WEEKDAY(GS_Stock_Data[[#This Row],[Date]])</f>
        <v>3</v>
      </c>
      <c r="N4520" s="1" t="str" cm="1">
        <f t="array" ref="N4520">_xlfn.IFS(GS_Stock_Data[[#This Row],[DayNumber]]=2,"MON",GS_Stock_Data[[#This Row],[DayNumber]]=3,"TUE",GS_Stock_Data[[#This Row],[DayNumber]]=4,"WED",GS_Stock_Data[[#This Row],[DayNumber]]=5,"THU",GS_Stock_Data[[#This Row],[DayNumber]]=6,"FRI")</f>
        <v>TUE</v>
      </c>
    </row>
    <row r="4521" spans="1:14" x14ac:dyDescent="0.25">
      <c r="A4521" s="5">
        <v>42844</v>
      </c>
      <c r="B4521" s="1">
        <v>178.18992715062399</v>
      </c>
      <c r="C4521" s="1">
        <v>179.271264876168</v>
      </c>
      <c r="D4521" s="1">
        <v>176.324414269524</v>
      </c>
      <c r="E4521" s="1">
        <v>176.72062683105401</v>
      </c>
      <c r="F4521" s="1">
        <v>6428800</v>
      </c>
      <c r="G4521" s="1">
        <v>0</v>
      </c>
      <c r="H4521" s="1">
        <v>0</v>
      </c>
      <c r="I4521" s="1">
        <f>YEAR(GS_Stock_Data[[#This Row],[Date]])</f>
        <v>2017</v>
      </c>
      <c r="J4521" s="1">
        <f>MONTH(GS_Stock_Data[[#This Row],[Date]])</f>
        <v>4</v>
      </c>
      <c r="K4521" s="1" t="str">
        <f>_xlfn.CONCAT("Q",CEILING(GS_Stock_Data[[#This Row],[MonthNumber]]/3,1))</f>
        <v>Q2</v>
      </c>
      <c r="L4521" s="1" t="str">
        <f>TEXT(GS_Stock_Data[[#This Row],[Date]],"mmm")</f>
        <v>Apr</v>
      </c>
      <c r="M4521" s="1">
        <f>WEEKDAY(GS_Stock_Data[[#This Row],[Date]])</f>
        <v>4</v>
      </c>
      <c r="N4521" s="1" t="str" cm="1">
        <f t="array" ref="N4521">_xlfn.IFS(GS_Stock_Data[[#This Row],[DayNumber]]=2,"MON",GS_Stock_Data[[#This Row],[DayNumber]]=3,"TUE",GS_Stock_Data[[#This Row],[DayNumber]]=4,"WED",GS_Stock_Data[[#This Row],[DayNumber]]=5,"THU",GS_Stock_Data[[#This Row],[DayNumber]]=6,"FRI")</f>
        <v>WED</v>
      </c>
    </row>
    <row r="4522" spans="1:14" x14ac:dyDescent="0.25">
      <c r="A4522" s="5">
        <v>42845</v>
      </c>
      <c r="B4522" s="1">
        <v>177.884484786694</v>
      </c>
      <c r="C4522" s="1">
        <v>180.75704741803099</v>
      </c>
      <c r="D4522" s="1">
        <v>177.471759763987</v>
      </c>
      <c r="E4522" s="1">
        <v>179.997634887695</v>
      </c>
      <c r="F4522" s="1">
        <v>5168200</v>
      </c>
      <c r="G4522" s="1">
        <v>0</v>
      </c>
      <c r="H4522" s="1">
        <v>0</v>
      </c>
      <c r="I4522" s="1">
        <f>YEAR(GS_Stock_Data[[#This Row],[Date]])</f>
        <v>2017</v>
      </c>
      <c r="J4522" s="1">
        <f>MONTH(GS_Stock_Data[[#This Row],[Date]])</f>
        <v>4</v>
      </c>
      <c r="K4522" s="1" t="str">
        <f>_xlfn.CONCAT("Q",CEILING(GS_Stock_Data[[#This Row],[MonthNumber]]/3,1))</f>
        <v>Q2</v>
      </c>
      <c r="L4522" s="1" t="str">
        <f>TEXT(GS_Stock_Data[[#This Row],[Date]],"mmm")</f>
        <v>Apr</v>
      </c>
      <c r="M4522" s="1">
        <f>WEEKDAY(GS_Stock_Data[[#This Row],[Date]])</f>
        <v>5</v>
      </c>
      <c r="N4522" s="1" t="str" cm="1">
        <f t="array" ref="N4522">_xlfn.IFS(GS_Stock_Data[[#This Row],[DayNumber]]=2,"MON",GS_Stock_Data[[#This Row],[DayNumber]]=3,"TUE",GS_Stock_Data[[#This Row],[DayNumber]]=4,"WED",GS_Stock_Data[[#This Row],[DayNumber]]=5,"THU",GS_Stock_Data[[#This Row],[DayNumber]]=6,"FRI")</f>
        <v>THU</v>
      </c>
    </row>
    <row r="4523" spans="1:14" x14ac:dyDescent="0.25">
      <c r="A4523" s="5">
        <v>42846</v>
      </c>
      <c r="B4523" s="1">
        <v>180.40213866862001</v>
      </c>
      <c r="C4523" s="1">
        <v>180.92216371518001</v>
      </c>
      <c r="D4523" s="1">
        <v>178.61091329631</v>
      </c>
      <c r="E4523" s="1">
        <v>179.00712585449199</v>
      </c>
      <c r="F4523" s="1">
        <v>3845700</v>
      </c>
      <c r="G4523" s="1">
        <v>0</v>
      </c>
      <c r="H4523" s="1">
        <v>0</v>
      </c>
      <c r="I4523" s="1">
        <f>YEAR(GS_Stock_Data[[#This Row],[Date]])</f>
        <v>2017</v>
      </c>
      <c r="J4523" s="1">
        <f>MONTH(GS_Stock_Data[[#This Row],[Date]])</f>
        <v>4</v>
      </c>
      <c r="K4523" s="1" t="str">
        <f>_xlfn.CONCAT("Q",CEILING(GS_Stock_Data[[#This Row],[MonthNumber]]/3,1))</f>
        <v>Q2</v>
      </c>
      <c r="L4523" s="1" t="str">
        <f>TEXT(GS_Stock_Data[[#This Row],[Date]],"mmm")</f>
        <v>Apr</v>
      </c>
      <c r="M4523" s="1">
        <f>WEEKDAY(GS_Stock_Data[[#This Row],[Date]])</f>
        <v>6</v>
      </c>
      <c r="N4523" s="1" t="str" cm="1">
        <f t="array" ref="N4523">_xlfn.IFS(GS_Stock_Data[[#This Row],[DayNumber]]=2,"MON",GS_Stock_Data[[#This Row],[DayNumber]]=3,"TUE",GS_Stock_Data[[#This Row],[DayNumber]]=4,"WED",GS_Stock_Data[[#This Row],[DayNumber]]=5,"THU",GS_Stock_Data[[#This Row],[DayNumber]]=6,"FRI")</f>
        <v>FRI</v>
      </c>
    </row>
    <row r="4524" spans="1:14" x14ac:dyDescent="0.25">
      <c r="A4524" s="5">
        <v>42849</v>
      </c>
      <c r="B4524" s="1">
        <v>182.57307823930901</v>
      </c>
      <c r="C4524" s="1">
        <v>185.56946664434099</v>
      </c>
      <c r="D4524" s="1">
        <v>181.84669059215801</v>
      </c>
      <c r="E4524" s="1">
        <v>184.25700378417901</v>
      </c>
      <c r="F4524" s="1">
        <v>5353500</v>
      </c>
      <c r="G4524" s="1">
        <v>0</v>
      </c>
      <c r="H4524" s="1">
        <v>0</v>
      </c>
      <c r="I4524" s="1">
        <f>YEAR(GS_Stock_Data[[#This Row],[Date]])</f>
        <v>2017</v>
      </c>
      <c r="J4524" s="1">
        <f>MONTH(GS_Stock_Data[[#This Row],[Date]])</f>
        <v>4</v>
      </c>
      <c r="K4524" s="1" t="str">
        <f>_xlfn.CONCAT("Q",CEILING(GS_Stock_Data[[#This Row],[MonthNumber]]/3,1))</f>
        <v>Q2</v>
      </c>
      <c r="L4524" s="1" t="str">
        <f>TEXT(GS_Stock_Data[[#This Row],[Date]],"mmm")</f>
        <v>Apr</v>
      </c>
      <c r="M4524" s="1">
        <f>WEEKDAY(GS_Stock_Data[[#This Row],[Date]])</f>
        <v>2</v>
      </c>
      <c r="N4524" s="1" t="str" cm="1">
        <f t="array" ref="N4524">_xlfn.IFS(GS_Stock_Data[[#This Row],[DayNumber]]=2,"MON",GS_Stock_Data[[#This Row],[DayNumber]]=3,"TUE",GS_Stock_Data[[#This Row],[DayNumber]]=4,"WED",GS_Stock_Data[[#This Row],[DayNumber]]=5,"THU",GS_Stock_Data[[#This Row],[DayNumber]]=6,"FRI")</f>
        <v>MON</v>
      </c>
    </row>
    <row r="4525" spans="1:14" x14ac:dyDescent="0.25">
      <c r="A4525" s="5">
        <v>42850</v>
      </c>
      <c r="B4525" s="1">
        <v>186.716827218617</v>
      </c>
      <c r="C4525" s="1">
        <v>188.18612752368901</v>
      </c>
      <c r="D4525" s="1">
        <v>185.85010201508399</v>
      </c>
      <c r="E4525" s="1">
        <v>187.07177734375</v>
      </c>
      <c r="F4525" s="1">
        <v>3996900</v>
      </c>
      <c r="G4525" s="1">
        <v>0</v>
      </c>
      <c r="H4525" s="1">
        <v>0</v>
      </c>
      <c r="I4525" s="1">
        <f>YEAR(GS_Stock_Data[[#This Row],[Date]])</f>
        <v>2017</v>
      </c>
      <c r="J4525" s="1">
        <f>MONTH(GS_Stock_Data[[#This Row],[Date]])</f>
        <v>4</v>
      </c>
      <c r="K4525" s="1" t="str">
        <f>_xlfn.CONCAT("Q",CEILING(GS_Stock_Data[[#This Row],[MonthNumber]]/3,1))</f>
        <v>Q2</v>
      </c>
      <c r="L4525" s="1" t="str">
        <f>TEXT(GS_Stock_Data[[#This Row],[Date]],"mmm")</f>
        <v>Apr</v>
      </c>
      <c r="M4525" s="1">
        <f>WEEKDAY(GS_Stock_Data[[#This Row],[Date]])</f>
        <v>3</v>
      </c>
      <c r="N4525" s="1" t="str" cm="1">
        <f t="array" ref="N4525">_xlfn.IFS(GS_Stock_Data[[#This Row],[DayNumber]]=2,"MON",GS_Stock_Data[[#This Row],[DayNumber]]=3,"TUE",GS_Stock_Data[[#This Row],[DayNumber]]=4,"WED",GS_Stock_Data[[#This Row],[DayNumber]]=5,"THU",GS_Stock_Data[[#This Row],[DayNumber]]=6,"FRI")</f>
        <v>TUE</v>
      </c>
    </row>
    <row r="4526" spans="1:14" x14ac:dyDescent="0.25">
      <c r="A4526" s="5">
        <v>42851</v>
      </c>
      <c r="B4526" s="1">
        <v>187.45974010859899</v>
      </c>
      <c r="C4526" s="1">
        <v>189.32525297302999</v>
      </c>
      <c r="D4526" s="1">
        <v>186.62602736935401</v>
      </c>
      <c r="E4526" s="1">
        <v>186.71682739257801</v>
      </c>
      <c r="F4526" s="1">
        <v>3765300</v>
      </c>
      <c r="G4526" s="1">
        <v>0</v>
      </c>
      <c r="H4526" s="1">
        <v>0</v>
      </c>
      <c r="I4526" s="1">
        <f>YEAR(GS_Stock_Data[[#This Row],[Date]])</f>
        <v>2017</v>
      </c>
      <c r="J4526" s="1">
        <f>MONTH(GS_Stock_Data[[#This Row],[Date]])</f>
        <v>4</v>
      </c>
      <c r="K4526" s="1" t="str">
        <f>_xlfn.CONCAT("Q",CEILING(GS_Stock_Data[[#This Row],[MonthNumber]]/3,1))</f>
        <v>Q2</v>
      </c>
      <c r="L4526" s="1" t="str">
        <f>TEXT(GS_Stock_Data[[#This Row],[Date]],"mmm")</f>
        <v>Apr</v>
      </c>
      <c r="M4526" s="1">
        <f>WEEKDAY(GS_Stock_Data[[#This Row],[Date]])</f>
        <v>4</v>
      </c>
      <c r="N4526" s="1" t="str" cm="1">
        <f t="array" ref="N4526">_xlfn.IFS(GS_Stock_Data[[#This Row],[DayNumber]]=2,"MON",GS_Stock_Data[[#This Row],[DayNumber]]=3,"TUE",GS_Stock_Data[[#This Row],[DayNumber]]=4,"WED",GS_Stock_Data[[#This Row],[DayNumber]]=5,"THU",GS_Stock_Data[[#This Row],[DayNumber]]=6,"FRI")</f>
        <v>WED</v>
      </c>
    </row>
    <row r="4527" spans="1:14" x14ac:dyDescent="0.25">
      <c r="A4527" s="5">
        <v>42852</v>
      </c>
      <c r="B4527" s="1">
        <v>187.129593551765</v>
      </c>
      <c r="C4527" s="1">
        <v>187.129593551765</v>
      </c>
      <c r="D4527" s="1">
        <v>184.50466746033501</v>
      </c>
      <c r="E4527" s="1">
        <v>186.39494323730401</v>
      </c>
      <c r="F4527" s="1">
        <v>2805800</v>
      </c>
      <c r="G4527" s="1">
        <v>0</v>
      </c>
      <c r="H4527" s="1">
        <v>0</v>
      </c>
      <c r="I4527" s="1">
        <f>YEAR(GS_Stock_Data[[#This Row],[Date]])</f>
        <v>2017</v>
      </c>
      <c r="J4527" s="1">
        <f>MONTH(GS_Stock_Data[[#This Row],[Date]])</f>
        <v>4</v>
      </c>
      <c r="K4527" s="1" t="str">
        <f>_xlfn.CONCAT("Q",CEILING(GS_Stock_Data[[#This Row],[MonthNumber]]/3,1))</f>
        <v>Q2</v>
      </c>
      <c r="L4527" s="1" t="str">
        <f>TEXT(GS_Stock_Data[[#This Row],[Date]],"mmm")</f>
        <v>Apr</v>
      </c>
      <c r="M4527" s="1">
        <f>WEEKDAY(GS_Stock_Data[[#This Row],[Date]])</f>
        <v>5</v>
      </c>
      <c r="N4527" s="1" t="str" cm="1">
        <f t="array" ref="N4527">_xlfn.IFS(GS_Stock_Data[[#This Row],[DayNumber]]=2,"MON",GS_Stock_Data[[#This Row],[DayNumber]]=3,"TUE",GS_Stock_Data[[#This Row],[DayNumber]]=4,"WED",GS_Stock_Data[[#This Row],[DayNumber]]=5,"THU",GS_Stock_Data[[#This Row],[DayNumber]]=6,"FRI")</f>
        <v>THU</v>
      </c>
    </row>
    <row r="4528" spans="1:14" x14ac:dyDescent="0.25">
      <c r="A4528" s="5">
        <v>42853</v>
      </c>
      <c r="B4528" s="1">
        <v>185.98220422152099</v>
      </c>
      <c r="C4528" s="1">
        <v>187.18736719593599</v>
      </c>
      <c r="D4528" s="1">
        <v>184.66974127345301</v>
      </c>
      <c r="E4528" s="1">
        <v>184.73577880859301</v>
      </c>
      <c r="F4528" s="1">
        <v>2936600</v>
      </c>
      <c r="G4528" s="1">
        <v>0</v>
      </c>
      <c r="H4528" s="1">
        <v>0</v>
      </c>
      <c r="I4528" s="1">
        <f>YEAR(GS_Stock_Data[[#This Row],[Date]])</f>
        <v>2017</v>
      </c>
      <c r="J4528" s="1">
        <f>MONTH(GS_Stock_Data[[#This Row],[Date]])</f>
        <v>4</v>
      </c>
      <c r="K4528" s="1" t="str">
        <f>_xlfn.CONCAT("Q",CEILING(GS_Stock_Data[[#This Row],[MonthNumber]]/3,1))</f>
        <v>Q2</v>
      </c>
      <c r="L4528" s="1" t="str">
        <f>TEXT(GS_Stock_Data[[#This Row],[Date]],"mmm")</f>
        <v>Apr</v>
      </c>
      <c r="M4528" s="1">
        <f>WEEKDAY(GS_Stock_Data[[#This Row],[Date]])</f>
        <v>6</v>
      </c>
      <c r="N4528" s="1" t="str" cm="1">
        <f t="array" ref="N4528">_xlfn.IFS(GS_Stock_Data[[#This Row],[DayNumber]]=2,"MON",GS_Stock_Data[[#This Row],[DayNumber]]=3,"TUE",GS_Stock_Data[[#This Row],[DayNumber]]=4,"WED",GS_Stock_Data[[#This Row],[DayNumber]]=5,"THU",GS_Stock_Data[[#This Row],[DayNumber]]=6,"FRI")</f>
        <v>FRI</v>
      </c>
    </row>
    <row r="4529" spans="1:14" x14ac:dyDescent="0.25">
      <c r="A4529" s="5">
        <v>42856</v>
      </c>
      <c r="B4529" s="1">
        <v>185.64375572223199</v>
      </c>
      <c r="C4529" s="1">
        <v>186.87368112598699</v>
      </c>
      <c r="D4529" s="1">
        <v>182.366717230304</v>
      </c>
      <c r="E4529" s="1">
        <v>185.60249328613199</v>
      </c>
      <c r="F4529" s="1">
        <v>3004800</v>
      </c>
      <c r="G4529" s="1">
        <v>0</v>
      </c>
      <c r="H4529" s="1">
        <v>0</v>
      </c>
      <c r="I4529" s="1">
        <f>YEAR(GS_Stock_Data[[#This Row],[Date]])</f>
        <v>2017</v>
      </c>
      <c r="J4529" s="1">
        <f>MONTH(GS_Stock_Data[[#This Row],[Date]])</f>
        <v>5</v>
      </c>
      <c r="K4529" s="1" t="str">
        <f>_xlfn.CONCAT("Q",CEILING(GS_Stock_Data[[#This Row],[MonthNumber]]/3,1))</f>
        <v>Q2</v>
      </c>
      <c r="L4529" s="1" t="str">
        <f>TEXT(GS_Stock_Data[[#This Row],[Date]],"mmm")</f>
        <v>May</v>
      </c>
      <c r="M4529" s="1">
        <f>WEEKDAY(GS_Stock_Data[[#This Row],[Date]])</f>
        <v>2</v>
      </c>
      <c r="N4529" s="1" t="str" cm="1">
        <f t="array" ref="N4529">_xlfn.IFS(GS_Stock_Data[[#This Row],[DayNumber]]=2,"MON",GS_Stock_Data[[#This Row],[DayNumber]]=3,"TUE",GS_Stock_Data[[#This Row],[DayNumber]]=4,"WED",GS_Stock_Data[[#This Row],[DayNumber]]=5,"THU",GS_Stock_Data[[#This Row],[DayNumber]]=6,"FRI")</f>
        <v>MON</v>
      </c>
    </row>
    <row r="4530" spans="1:14" x14ac:dyDescent="0.25">
      <c r="A4530" s="5">
        <v>42857</v>
      </c>
      <c r="B4530" s="1">
        <v>185.61068965586699</v>
      </c>
      <c r="C4530" s="1">
        <v>186.41962713854301</v>
      </c>
      <c r="D4530" s="1">
        <v>184.22392709019701</v>
      </c>
      <c r="E4530" s="1">
        <v>185.82530212402301</v>
      </c>
      <c r="F4530" s="1">
        <v>2602400</v>
      </c>
      <c r="G4530" s="1">
        <v>0</v>
      </c>
      <c r="H4530" s="1">
        <v>0</v>
      </c>
      <c r="I4530" s="1">
        <f>YEAR(GS_Stock_Data[[#This Row],[Date]])</f>
        <v>2017</v>
      </c>
      <c r="J4530" s="1">
        <f>MONTH(GS_Stock_Data[[#This Row],[Date]])</f>
        <v>5</v>
      </c>
      <c r="K4530" s="1" t="str">
        <f>_xlfn.CONCAT("Q",CEILING(GS_Stock_Data[[#This Row],[MonthNumber]]/3,1))</f>
        <v>Q2</v>
      </c>
      <c r="L4530" s="1" t="str">
        <f>TEXT(GS_Stock_Data[[#This Row],[Date]],"mmm")</f>
        <v>May</v>
      </c>
      <c r="M4530" s="1">
        <f>WEEKDAY(GS_Stock_Data[[#This Row],[Date]])</f>
        <v>3</v>
      </c>
      <c r="N4530" s="1" t="str" cm="1">
        <f t="array" ref="N4530">_xlfn.IFS(GS_Stock_Data[[#This Row],[DayNumber]]=2,"MON",GS_Stock_Data[[#This Row],[DayNumber]]=3,"TUE",GS_Stock_Data[[#This Row],[DayNumber]]=4,"WED",GS_Stock_Data[[#This Row],[DayNumber]]=5,"THU",GS_Stock_Data[[#This Row],[DayNumber]]=6,"FRI")</f>
        <v>TUE</v>
      </c>
    </row>
    <row r="4531" spans="1:14" x14ac:dyDescent="0.25">
      <c r="A4531" s="5">
        <v>42858</v>
      </c>
      <c r="B4531" s="1">
        <v>185.272309706323</v>
      </c>
      <c r="C4531" s="1">
        <v>187.12132283671301</v>
      </c>
      <c r="D4531" s="1">
        <v>185.16500973658299</v>
      </c>
      <c r="E4531" s="1">
        <v>186.80764770507801</v>
      </c>
      <c r="F4531" s="1">
        <v>3042200</v>
      </c>
      <c r="G4531" s="1">
        <v>0</v>
      </c>
      <c r="H4531" s="1">
        <v>0</v>
      </c>
      <c r="I4531" s="1">
        <f>YEAR(GS_Stock_Data[[#This Row],[Date]])</f>
        <v>2017</v>
      </c>
      <c r="J4531" s="1">
        <f>MONTH(GS_Stock_Data[[#This Row],[Date]])</f>
        <v>5</v>
      </c>
      <c r="K4531" s="1" t="str">
        <f>_xlfn.CONCAT("Q",CEILING(GS_Stock_Data[[#This Row],[MonthNumber]]/3,1))</f>
        <v>Q2</v>
      </c>
      <c r="L4531" s="1" t="str">
        <f>TEXT(GS_Stock_Data[[#This Row],[Date]],"mmm")</f>
        <v>May</v>
      </c>
      <c r="M4531" s="1">
        <f>WEEKDAY(GS_Stock_Data[[#This Row],[Date]])</f>
        <v>4</v>
      </c>
      <c r="N4531" s="1" t="str" cm="1">
        <f t="array" ref="N4531">_xlfn.IFS(GS_Stock_Data[[#This Row],[DayNumber]]=2,"MON",GS_Stock_Data[[#This Row],[DayNumber]]=3,"TUE",GS_Stock_Data[[#This Row],[DayNumber]]=4,"WED",GS_Stock_Data[[#This Row],[DayNumber]]=5,"THU",GS_Stock_Data[[#This Row],[DayNumber]]=6,"FRI")</f>
        <v>WED</v>
      </c>
    </row>
    <row r="4532" spans="1:14" x14ac:dyDescent="0.25">
      <c r="A4532" s="5">
        <v>42859</v>
      </c>
      <c r="B4532" s="1">
        <v>188.41727301455199</v>
      </c>
      <c r="C4532" s="1">
        <v>188.93731071218599</v>
      </c>
      <c r="D4532" s="1">
        <v>185.56947211846901</v>
      </c>
      <c r="E4532" s="1">
        <v>187.03877258300699</v>
      </c>
      <c r="F4532" s="1">
        <v>2935400</v>
      </c>
      <c r="G4532" s="1">
        <v>0</v>
      </c>
      <c r="H4532" s="1">
        <v>0</v>
      </c>
      <c r="I4532" s="1">
        <f>YEAR(GS_Stock_Data[[#This Row],[Date]])</f>
        <v>2017</v>
      </c>
      <c r="J4532" s="1">
        <f>MONTH(GS_Stock_Data[[#This Row],[Date]])</f>
        <v>5</v>
      </c>
      <c r="K4532" s="1" t="str">
        <f>_xlfn.CONCAT("Q",CEILING(GS_Stock_Data[[#This Row],[MonthNumber]]/3,1))</f>
        <v>Q2</v>
      </c>
      <c r="L4532" s="1" t="str">
        <f>TEXT(GS_Stock_Data[[#This Row],[Date]],"mmm")</f>
        <v>May</v>
      </c>
      <c r="M4532" s="1">
        <f>WEEKDAY(GS_Stock_Data[[#This Row],[Date]])</f>
        <v>5</v>
      </c>
      <c r="N4532" s="1" t="str" cm="1">
        <f t="array" ref="N4532">_xlfn.IFS(GS_Stock_Data[[#This Row],[DayNumber]]=2,"MON",GS_Stock_Data[[#This Row],[DayNumber]]=3,"TUE",GS_Stock_Data[[#This Row],[DayNumber]]=4,"WED",GS_Stock_Data[[#This Row],[DayNumber]]=5,"THU",GS_Stock_Data[[#This Row],[DayNumber]]=6,"FRI")</f>
        <v>THU</v>
      </c>
    </row>
    <row r="4533" spans="1:14" x14ac:dyDescent="0.25">
      <c r="A4533" s="5">
        <v>42860</v>
      </c>
      <c r="B4533" s="1">
        <v>187.27811424623201</v>
      </c>
      <c r="C4533" s="1">
        <v>187.765126760312</v>
      </c>
      <c r="D4533" s="1">
        <v>185.97390163578899</v>
      </c>
      <c r="E4533" s="1">
        <v>187.26985168457</v>
      </c>
      <c r="F4533" s="1">
        <v>2435800</v>
      </c>
      <c r="G4533" s="1">
        <v>0</v>
      </c>
      <c r="H4533" s="1">
        <v>0</v>
      </c>
      <c r="I4533" s="1">
        <f>YEAR(GS_Stock_Data[[#This Row],[Date]])</f>
        <v>2017</v>
      </c>
      <c r="J4533" s="1">
        <f>MONTH(GS_Stock_Data[[#This Row],[Date]])</f>
        <v>5</v>
      </c>
      <c r="K4533" s="1" t="str">
        <f>_xlfn.CONCAT("Q",CEILING(GS_Stock_Data[[#This Row],[MonthNumber]]/3,1))</f>
        <v>Q2</v>
      </c>
      <c r="L4533" s="1" t="str">
        <f>TEXT(GS_Stock_Data[[#This Row],[Date]],"mmm")</f>
        <v>May</v>
      </c>
      <c r="M4533" s="1">
        <f>WEEKDAY(GS_Stock_Data[[#This Row],[Date]])</f>
        <v>6</v>
      </c>
      <c r="N4533" s="1" t="str" cm="1">
        <f t="array" ref="N4533">_xlfn.IFS(GS_Stock_Data[[#This Row],[DayNumber]]=2,"MON",GS_Stock_Data[[#This Row],[DayNumber]]=3,"TUE",GS_Stock_Data[[#This Row],[DayNumber]]=4,"WED",GS_Stock_Data[[#This Row],[DayNumber]]=5,"THU",GS_Stock_Data[[#This Row],[DayNumber]]=6,"FRI")</f>
        <v>FRI</v>
      </c>
    </row>
    <row r="4534" spans="1:14" x14ac:dyDescent="0.25">
      <c r="A4534" s="5">
        <v>42863</v>
      </c>
      <c r="B4534" s="1">
        <v>187.17082817259401</v>
      </c>
      <c r="C4534" s="1">
        <v>187.65784075553501</v>
      </c>
      <c r="D4534" s="1">
        <v>185.39611532509301</v>
      </c>
      <c r="E4534" s="1">
        <v>185.751052856445</v>
      </c>
      <c r="F4534" s="1">
        <v>2316800</v>
      </c>
      <c r="G4534" s="1">
        <v>0</v>
      </c>
      <c r="H4534" s="1">
        <v>0</v>
      </c>
      <c r="I4534" s="1">
        <f>YEAR(GS_Stock_Data[[#This Row],[Date]])</f>
        <v>2017</v>
      </c>
      <c r="J4534" s="1">
        <f>MONTH(GS_Stock_Data[[#This Row],[Date]])</f>
        <v>5</v>
      </c>
      <c r="K4534" s="1" t="str">
        <f>_xlfn.CONCAT("Q",CEILING(GS_Stock_Data[[#This Row],[MonthNumber]]/3,1))</f>
        <v>Q2</v>
      </c>
      <c r="L4534" s="1" t="str">
        <f>TEXT(GS_Stock_Data[[#This Row],[Date]],"mmm")</f>
        <v>May</v>
      </c>
      <c r="M4534" s="1">
        <f>WEEKDAY(GS_Stock_Data[[#This Row],[Date]])</f>
        <v>2</v>
      </c>
      <c r="N4534" s="1" t="str" cm="1">
        <f t="array" ref="N4534">_xlfn.IFS(GS_Stock_Data[[#This Row],[DayNumber]]=2,"MON",GS_Stock_Data[[#This Row],[DayNumber]]=3,"TUE",GS_Stock_Data[[#This Row],[DayNumber]]=4,"WED",GS_Stock_Data[[#This Row],[DayNumber]]=5,"THU",GS_Stock_Data[[#This Row],[DayNumber]]=6,"FRI")</f>
        <v>MON</v>
      </c>
    </row>
    <row r="4535" spans="1:14" x14ac:dyDescent="0.25">
      <c r="A4535" s="5">
        <v>42864</v>
      </c>
      <c r="B4535" s="1">
        <v>186.11426900068901</v>
      </c>
      <c r="C4535" s="1">
        <v>187.02226931445</v>
      </c>
      <c r="D4535" s="1">
        <v>184.017618310866</v>
      </c>
      <c r="E4535" s="1">
        <v>184.70274353027301</v>
      </c>
      <c r="F4535" s="1">
        <v>2145400</v>
      </c>
      <c r="G4535" s="1">
        <v>0</v>
      </c>
      <c r="H4535" s="1">
        <v>0</v>
      </c>
      <c r="I4535" s="1">
        <f>YEAR(GS_Stock_Data[[#This Row],[Date]])</f>
        <v>2017</v>
      </c>
      <c r="J4535" s="1">
        <f>MONTH(GS_Stock_Data[[#This Row],[Date]])</f>
        <v>5</v>
      </c>
      <c r="K4535" s="1" t="str">
        <f>_xlfn.CONCAT("Q",CEILING(GS_Stock_Data[[#This Row],[MonthNumber]]/3,1))</f>
        <v>Q2</v>
      </c>
      <c r="L4535" s="1" t="str">
        <f>TEXT(GS_Stock_Data[[#This Row],[Date]],"mmm")</f>
        <v>May</v>
      </c>
      <c r="M4535" s="1">
        <f>WEEKDAY(GS_Stock_Data[[#This Row],[Date]])</f>
        <v>3</v>
      </c>
      <c r="N4535" s="1" t="str" cm="1">
        <f t="array" ref="N4535">_xlfn.IFS(GS_Stock_Data[[#This Row],[DayNumber]]=2,"MON",GS_Stock_Data[[#This Row],[DayNumber]]=3,"TUE",GS_Stock_Data[[#This Row],[DayNumber]]=4,"WED",GS_Stock_Data[[#This Row],[DayNumber]]=5,"THU",GS_Stock_Data[[#This Row],[DayNumber]]=6,"FRI")</f>
        <v>TUE</v>
      </c>
    </row>
    <row r="4536" spans="1:14" x14ac:dyDescent="0.25">
      <c r="A4536" s="5">
        <v>42865</v>
      </c>
      <c r="B4536" s="1">
        <v>184.45510528184101</v>
      </c>
      <c r="C4536" s="1">
        <v>186.01520563951499</v>
      </c>
      <c r="D4536" s="1">
        <v>184.12491764811301</v>
      </c>
      <c r="E4536" s="1">
        <v>185.62724304199199</v>
      </c>
      <c r="F4536" s="1">
        <v>2630400</v>
      </c>
      <c r="G4536" s="1">
        <v>0</v>
      </c>
      <c r="H4536" s="1">
        <v>0</v>
      </c>
      <c r="I4536" s="1">
        <f>YEAR(GS_Stock_Data[[#This Row],[Date]])</f>
        <v>2017</v>
      </c>
      <c r="J4536" s="1">
        <f>MONTH(GS_Stock_Data[[#This Row],[Date]])</f>
        <v>5</v>
      </c>
      <c r="K4536" s="1" t="str">
        <f>_xlfn.CONCAT("Q",CEILING(GS_Stock_Data[[#This Row],[MonthNumber]]/3,1))</f>
        <v>Q2</v>
      </c>
      <c r="L4536" s="1" t="str">
        <f>TEXT(GS_Stock_Data[[#This Row],[Date]],"mmm")</f>
        <v>May</v>
      </c>
      <c r="M4536" s="1">
        <f>WEEKDAY(GS_Stock_Data[[#This Row],[Date]])</f>
        <v>4</v>
      </c>
      <c r="N4536" s="1" t="str" cm="1">
        <f t="array" ref="N4536">_xlfn.IFS(GS_Stock_Data[[#This Row],[DayNumber]]=2,"MON",GS_Stock_Data[[#This Row],[DayNumber]]=3,"TUE",GS_Stock_Data[[#This Row],[DayNumber]]=4,"WED",GS_Stock_Data[[#This Row],[DayNumber]]=5,"THU",GS_Stock_Data[[#This Row],[DayNumber]]=6,"FRI")</f>
        <v>WED</v>
      </c>
    </row>
    <row r="4537" spans="1:14" x14ac:dyDescent="0.25">
      <c r="A4537" s="5">
        <v>42866</v>
      </c>
      <c r="B4537" s="1">
        <v>185.18972751093699</v>
      </c>
      <c r="C4537" s="1">
        <v>185.80055249928799</v>
      </c>
      <c r="D4537" s="1">
        <v>183.37372728781801</v>
      </c>
      <c r="E4537" s="1">
        <v>185.52815246582</v>
      </c>
      <c r="F4537" s="1">
        <v>2440300</v>
      </c>
      <c r="G4537" s="1">
        <v>0</v>
      </c>
      <c r="H4537" s="1">
        <v>0</v>
      </c>
      <c r="I4537" s="1">
        <f>YEAR(GS_Stock_Data[[#This Row],[Date]])</f>
        <v>2017</v>
      </c>
      <c r="J4537" s="1">
        <f>MONTH(GS_Stock_Data[[#This Row],[Date]])</f>
        <v>5</v>
      </c>
      <c r="K4537" s="1" t="str">
        <f>_xlfn.CONCAT("Q",CEILING(GS_Stock_Data[[#This Row],[MonthNumber]]/3,1))</f>
        <v>Q2</v>
      </c>
      <c r="L4537" s="1" t="str">
        <f>TEXT(GS_Stock_Data[[#This Row],[Date]],"mmm")</f>
        <v>May</v>
      </c>
      <c r="M4537" s="1">
        <f>WEEKDAY(GS_Stock_Data[[#This Row],[Date]])</f>
        <v>5</v>
      </c>
      <c r="N4537" s="1" t="str" cm="1">
        <f t="array" ref="N4537">_xlfn.IFS(GS_Stock_Data[[#This Row],[DayNumber]]=2,"MON",GS_Stock_Data[[#This Row],[DayNumber]]=3,"TUE",GS_Stock_Data[[#This Row],[DayNumber]]=4,"WED",GS_Stock_Data[[#This Row],[DayNumber]]=5,"THU",GS_Stock_Data[[#This Row],[DayNumber]]=6,"FRI")</f>
        <v>THU</v>
      </c>
    </row>
    <row r="4538" spans="1:14" x14ac:dyDescent="0.25">
      <c r="A4538" s="5">
        <v>42867</v>
      </c>
      <c r="B4538" s="1">
        <v>184.47986896792</v>
      </c>
      <c r="C4538" s="1">
        <v>185.305319164499</v>
      </c>
      <c r="D4538" s="1">
        <v>183.646156208337</v>
      </c>
      <c r="E4538" s="1">
        <v>183.92681884765599</v>
      </c>
      <c r="F4538" s="1">
        <v>2166100</v>
      </c>
      <c r="G4538" s="1">
        <v>0</v>
      </c>
      <c r="H4538" s="1">
        <v>0</v>
      </c>
      <c r="I4538" s="1">
        <f>YEAR(GS_Stock_Data[[#This Row],[Date]])</f>
        <v>2017</v>
      </c>
      <c r="J4538" s="1">
        <f>MONTH(GS_Stock_Data[[#This Row],[Date]])</f>
        <v>5</v>
      </c>
      <c r="K4538" s="1" t="str">
        <f>_xlfn.CONCAT("Q",CEILING(GS_Stock_Data[[#This Row],[MonthNumber]]/3,1))</f>
        <v>Q2</v>
      </c>
      <c r="L4538" s="1" t="str">
        <f>TEXT(GS_Stock_Data[[#This Row],[Date]],"mmm")</f>
        <v>May</v>
      </c>
      <c r="M4538" s="1">
        <f>WEEKDAY(GS_Stock_Data[[#This Row],[Date]])</f>
        <v>6</v>
      </c>
      <c r="N4538" s="1" t="str" cm="1">
        <f t="array" ref="N4538">_xlfn.IFS(GS_Stock_Data[[#This Row],[DayNumber]]=2,"MON",GS_Stock_Data[[#This Row],[DayNumber]]=3,"TUE",GS_Stock_Data[[#This Row],[DayNumber]]=4,"WED",GS_Stock_Data[[#This Row],[DayNumber]]=5,"THU",GS_Stock_Data[[#This Row],[DayNumber]]=6,"FRI")</f>
        <v>FRI</v>
      </c>
    </row>
    <row r="4539" spans="1:14" x14ac:dyDescent="0.25">
      <c r="A4539" s="5">
        <v>42870</v>
      </c>
      <c r="B4539" s="1">
        <v>184.18266466601301</v>
      </c>
      <c r="C4539" s="1">
        <v>187.02221471419401</v>
      </c>
      <c r="D4539" s="1">
        <v>183.95153967096201</v>
      </c>
      <c r="E4539" s="1">
        <v>185.82530212402301</v>
      </c>
      <c r="F4539" s="1">
        <v>2468100</v>
      </c>
      <c r="G4539" s="1">
        <v>0</v>
      </c>
      <c r="H4539" s="1">
        <v>0</v>
      </c>
      <c r="I4539" s="1">
        <f>YEAR(GS_Stock_Data[[#This Row],[Date]])</f>
        <v>2017</v>
      </c>
      <c r="J4539" s="1">
        <f>MONTH(GS_Stock_Data[[#This Row],[Date]])</f>
        <v>5</v>
      </c>
      <c r="K4539" s="1" t="str">
        <f>_xlfn.CONCAT("Q",CEILING(GS_Stock_Data[[#This Row],[MonthNumber]]/3,1))</f>
        <v>Q2</v>
      </c>
      <c r="L4539" s="1" t="str">
        <f>TEXT(GS_Stock_Data[[#This Row],[Date]],"mmm")</f>
        <v>May</v>
      </c>
      <c r="M4539" s="1">
        <f>WEEKDAY(GS_Stock_Data[[#This Row],[Date]])</f>
        <v>2</v>
      </c>
      <c r="N4539" s="1" t="str" cm="1">
        <f t="array" ref="N4539">_xlfn.IFS(GS_Stock_Data[[#This Row],[DayNumber]]=2,"MON",GS_Stock_Data[[#This Row],[DayNumber]]=3,"TUE",GS_Stock_Data[[#This Row],[DayNumber]]=4,"WED",GS_Stock_Data[[#This Row],[DayNumber]]=5,"THU",GS_Stock_Data[[#This Row],[DayNumber]]=6,"FRI")</f>
        <v>MON</v>
      </c>
    </row>
    <row r="4540" spans="1:14" x14ac:dyDescent="0.25">
      <c r="A4540" s="5">
        <v>42871</v>
      </c>
      <c r="B4540" s="1">
        <v>186.089482571193</v>
      </c>
      <c r="C4540" s="1">
        <v>187.22860780099799</v>
      </c>
      <c r="D4540" s="1">
        <v>185.23926993007899</v>
      </c>
      <c r="E4540" s="1">
        <v>186.22155761718699</v>
      </c>
      <c r="F4540" s="1">
        <v>1710700</v>
      </c>
      <c r="G4540" s="1">
        <v>0</v>
      </c>
      <c r="H4540" s="1">
        <v>0</v>
      </c>
      <c r="I4540" s="1">
        <f>YEAR(GS_Stock_Data[[#This Row],[Date]])</f>
        <v>2017</v>
      </c>
      <c r="J4540" s="1">
        <f>MONTH(GS_Stock_Data[[#This Row],[Date]])</f>
        <v>5</v>
      </c>
      <c r="K4540" s="1" t="str">
        <f>_xlfn.CONCAT("Q",CEILING(GS_Stock_Data[[#This Row],[MonthNumber]]/3,1))</f>
        <v>Q2</v>
      </c>
      <c r="L4540" s="1" t="str">
        <f>TEXT(GS_Stock_Data[[#This Row],[Date]],"mmm")</f>
        <v>May</v>
      </c>
      <c r="M4540" s="1">
        <f>WEEKDAY(GS_Stock_Data[[#This Row],[Date]])</f>
        <v>3</v>
      </c>
      <c r="N4540" s="1" t="str" cm="1">
        <f t="array" ref="N4540">_xlfn.IFS(GS_Stock_Data[[#This Row],[DayNumber]]=2,"MON",GS_Stock_Data[[#This Row],[DayNumber]]=3,"TUE",GS_Stock_Data[[#This Row],[DayNumber]]=4,"WED",GS_Stock_Data[[#This Row],[DayNumber]]=5,"THU",GS_Stock_Data[[#This Row],[DayNumber]]=6,"FRI")</f>
        <v>TUE</v>
      </c>
    </row>
    <row r="4541" spans="1:14" x14ac:dyDescent="0.25">
      <c r="A4541" s="5">
        <v>42872</v>
      </c>
      <c r="B4541" s="1">
        <v>186.221542606025</v>
      </c>
      <c r="C4541" s="1">
        <v>186.221542606025</v>
      </c>
      <c r="D4541" s="1">
        <v>175.91991656552</v>
      </c>
      <c r="E4541" s="1">
        <v>176.41519165039</v>
      </c>
      <c r="F4541" s="1">
        <v>7525700</v>
      </c>
      <c r="G4541" s="1">
        <v>0</v>
      </c>
      <c r="H4541" s="1">
        <v>0</v>
      </c>
      <c r="I4541" s="1">
        <f>YEAR(GS_Stock_Data[[#This Row],[Date]])</f>
        <v>2017</v>
      </c>
      <c r="J4541" s="1">
        <f>MONTH(GS_Stock_Data[[#This Row],[Date]])</f>
        <v>5</v>
      </c>
      <c r="K4541" s="1" t="str">
        <f>_xlfn.CONCAT("Q",CEILING(GS_Stock_Data[[#This Row],[MonthNumber]]/3,1))</f>
        <v>Q2</v>
      </c>
      <c r="L4541" s="1" t="str">
        <f>TEXT(GS_Stock_Data[[#This Row],[Date]],"mmm")</f>
        <v>May</v>
      </c>
      <c r="M4541" s="1">
        <f>WEEKDAY(GS_Stock_Data[[#This Row],[Date]])</f>
        <v>4</v>
      </c>
      <c r="N4541" s="1" t="str" cm="1">
        <f t="array" ref="N4541">_xlfn.IFS(GS_Stock_Data[[#This Row],[DayNumber]]=2,"MON",GS_Stock_Data[[#This Row],[DayNumber]]=3,"TUE",GS_Stock_Data[[#This Row],[DayNumber]]=4,"WED",GS_Stock_Data[[#This Row],[DayNumber]]=5,"THU",GS_Stock_Data[[#This Row],[DayNumber]]=6,"FRI")</f>
        <v>WED</v>
      </c>
    </row>
    <row r="4542" spans="1:14" x14ac:dyDescent="0.25">
      <c r="A4542" s="5">
        <v>42873</v>
      </c>
      <c r="B4542" s="1">
        <v>176.64634133022599</v>
      </c>
      <c r="C4542" s="1">
        <v>179.62621703124699</v>
      </c>
      <c r="D4542" s="1">
        <v>176.53077880700201</v>
      </c>
      <c r="E4542" s="1">
        <v>177.60386657714801</v>
      </c>
      <c r="F4542" s="1">
        <v>4792400</v>
      </c>
      <c r="G4542" s="1">
        <v>0</v>
      </c>
      <c r="H4542" s="1">
        <v>0</v>
      </c>
      <c r="I4542" s="1">
        <f>YEAR(GS_Stock_Data[[#This Row],[Date]])</f>
        <v>2017</v>
      </c>
      <c r="J4542" s="1">
        <f>MONTH(GS_Stock_Data[[#This Row],[Date]])</f>
        <v>5</v>
      </c>
      <c r="K4542" s="1" t="str">
        <f>_xlfn.CONCAT("Q",CEILING(GS_Stock_Data[[#This Row],[MonthNumber]]/3,1))</f>
        <v>Q2</v>
      </c>
      <c r="L4542" s="1" t="str">
        <f>TEXT(GS_Stock_Data[[#This Row],[Date]],"mmm")</f>
        <v>May</v>
      </c>
      <c r="M4542" s="1">
        <f>WEEKDAY(GS_Stock_Data[[#This Row],[Date]])</f>
        <v>5</v>
      </c>
      <c r="N4542" s="1" t="str" cm="1">
        <f t="array" ref="N4542">_xlfn.IFS(GS_Stock_Data[[#This Row],[DayNumber]]=2,"MON",GS_Stock_Data[[#This Row],[DayNumber]]=3,"TUE",GS_Stock_Data[[#This Row],[DayNumber]]=4,"WED",GS_Stock_Data[[#This Row],[DayNumber]]=5,"THU",GS_Stock_Data[[#This Row],[DayNumber]]=6,"FRI")</f>
        <v>THU</v>
      </c>
    </row>
    <row r="4543" spans="1:14" x14ac:dyDescent="0.25">
      <c r="A4543" s="5">
        <v>42874</v>
      </c>
      <c r="B4543" s="1">
        <v>177.36444836002599</v>
      </c>
      <c r="C4543" s="1">
        <v>179.78302355812301</v>
      </c>
      <c r="D4543" s="1">
        <v>176.64631084644901</v>
      </c>
      <c r="E4543" s="1">
        <v>177.793685913085</v>
      </c>
      <c r="F4543" s="1">
        <v>3747100</v>
      </c>
      <c r="G4543" s="1">
        <v>0</v>
      </c>
      <c r="H4543" s="1">
        <v>0</v>
      </c>
      <c r="I4543" s="1">
        <f>YEAR(GS_Stock_Data[[#This Row],[Date]])</f>
        <v>2017</v>
      </c>
      <c r="J4543" s="1">
        <f>MONTH(GS_Stock_Data[[#This Row],[Date]])</f>
        <v>5</v>
      </c>
      <c r="K4543" s="1" t="str">
        <f>_xlfn.CONCAT("Q",CEILING(GS_Stock_Data[[#This Row],[MonthNumber]]/3,1))</f>
        <v>Q2</v>
      </c>
      <c r="L4543" s="1" t="str">
        <f>TEXT(GS_Stock_Data[[#This Row],[Date]],"mmm")</f>
        <v>May</v>
      </c>
      <c r="M4543" s="1">
        <f>WEEKDAY(GS_Stock_Data[[#This Row],[Date]])</f>
        <v>6</v>
      </c>
      <c r="N4543" s="1" t="str" cm="1">
        <f t="array" ref="N4543">_xlfn.IFS(GS_Stock_Data[[#This Row],[DayNumber]]=2,"MON",GS_Stock_Data[[#This Row],[DayNumber]]=3,"TUE",GS_Stock_Data[[#This Row],[DayNumber]]=4,"WED",GS_Stock_Data[[#This Row],[DayNumber]]=5,"THU",GS_Stock_Data[[#This Row],[DayNumber]]=6,"FRI")</f>
        <v>FRI</v>
      </c>
    </row>
    <row r="4544" spans="1:14" x14ac:dyDescent="0.25">
      <c r="A4544" s="5">
        <v>42877</v>
      </c>
      <c r="B4544" s="1">
        <v>179.42810140529599</v>
      </c>
      <c r="C4544" s="1">
        <v>179.650976480362</v>
      </c>
      <c r="D4544" s="1">
        <v>177.801963544795</v>
      </c>
      <c r="E4544" s="1">
        <v>178.31375122070301</v>
      </c>
      <c r="F4544" s="1">
        <v>2506100</v>
      </c>
      <c r="G4544" s="1">
        <v>0</v>
      </c>
      <c r="H4544" s="1">
        <v>0</v>
      </c>
      <c r="I4544" s="1">
        <f>YEAR(GS_Stock_Data[[#This Row],[Date]])</f>
        <v>2017</v>
      </c>
      <c r="J4544" s="1">
        <f>MONTH(GS_Stock_Data[[#This Row],[Date]])</f>
        <v>5</v>
      </c>
      <c r="K4544" s="1" t="str">
        <f>_xlfn.CONCAT("Q",CEILING(GS_Stock_Data[[#This Row],[MonthNumber]]/3,1))</f>
        <v>Q2</v>
      </c>
      <c r="L4544" s="1" t="str">
        <f>TEXT(GS_Stock_Data[[#This Row],[Date]],"mmm")</f>
        <v>May</v>
      </c>
      <c r="M4544" s="1">
        <f>WEEKDAY(GS_Stock_Data[[#This Row],[Date]])</f>
        <v>2</v>
      </c>
      <c r="N4544" s="1" t="str" cm="1">
        <f t="array" ref="N4544">_xlfn.IFS(GS_Stock_Data[[#This Row],[DayNumber]]=2,"MON",GS_Stock_Data[[#This Row],[DayNumber]]=3,"TUE",GS_Stock_Data[[#This Row],[DayNumber]]=4,"WED",GS_Stock_Data[[#This Row],[DayNumber]]=5,"THU",GS_Stock_Data[[#This Row],[DayNumber]]=6,"FRI")</f>
        <v>MON</v>
      </c>
    </row>
    <row r="4545" spans="1:14" x14ac:dyDescent="0.25">
      <c r="A4545" s="5">
        <v>42878</v>
      </c>
      <c r="B4545" s="1">
        <v>178.272464182184</v>
      </c>
      <c r="C4545" s="1">
        <v>182.25112722791201</v>
      </c>
      <c r="D4545" s="1">
        <v>177.191126535644</v>
      </c>
      <c r="E4545" s="1">
        <v>181.30186462402301</v>
      </c>
      <c r="F4545" s="1">
        <v>3308800</v>
      </c>
      <c r="G4545" s="1">
        <v>0</v>
      </c>
      <c r="H4545" s="1">
        <v>0</v>
      </c>
      <c r="I4545" s="1">
        <f>YEAR(GS_Stock_Data[[#This Row],[Date]])</f>
        <v>2017</v>
      </c>
      <c r="J4545" s="1">
        <f>MONTH(GS_Stock_Data[[#This Row],[Date]])</f>
        <v>5</v>
      </c>
      <c r="K4545" s="1" t="str">
        <f>_xlfn.CONCAT("Q",CEILING(GS_Stock_Data[[#This Row],[MonthNumber]]/3,1))</f>
        <v>Q2</v>
      </c>
      <c r="L4545" s="1" t="str">
        <f>TEXT(GS_Stock_Data[[#This Row],[Date]],"mmm")</f>
        <v>May</v>
      </c>
      <c r="M4545" s="1">
        <f>WEEKDAY(GS_Stock_Data[[#This Row],[Date]])</f>
        <v>3</v>
      </c>
      <c r="N4545" s="1" t="str" cm="1">
        <f t="array" ref="N4545">_xlfn.IFS(GS_Stock_Data[[#This Row],[DayNumber]]=2,"MON",GS_Stock_Data[[#This Row],[DayNumber]]=3,"TUE",GS_Stock_Data[[#This Row],[DayNumber]]=4,"WED",GS_Stock_Data[[#This Row],[DayNumber]]=5,"THU",GS_Stock_Data[[#This Row],[DayNumber]]=6,"FRI")</f>
        <v>TUE</v>
      </c>
    </row>
    <row r="4546" spans="1:14" x14ac:dyDescent="0.25">
      <c r="A4546" s="5">
        <v>42879</v>
      </c>
      <c r="B4546" s="1">
        <v>181.59908263203701</v>
      </c>
      <c r="C4546" s="1">
        <v>185.23105924652901</v>
      </c>
      <c r="D4546" s="1">
        <v>181.14508240638301</v>
      </c>
      <c r="E4546" s="1">
        <v>184.76055908203099</v>
      </c>
      <c r="F4546" s="1">
        <v>4141600</v>
      </c>
      <c r="G4546" s="1">
        <v>0</v>
      </c>
      <c r="H4546" s="1">
        <v>0</v>
      </c>
      <c r="I4546" s="1">
        <f>YEAR(GS_Stock_Data[[#This Row],[Date]])</f>
        <v>2017</v>
      </c>
      <c r="J4546" s="1">
        <f>MONTH(GS_Stock_Data[[#This Row],[Date]])</f>
        <v>5</v>
      </c>
      <c r="K4546" s="1" t="str">
        <f>_xlfn.CONCAT("Q",CEILING(GS_Stock_Data[[#This Row],[MonthNumber]]/3,1))</f>
        <v>Q2</v>
      </c>
      <c r="L4546" s="1" t="str">
        <f>TEXT(GS_Stock_Data[[#This Row],[Date]],"mmm")</f>
        <v>May</v>
      </c>
      <c r="M4546" s="1">
        <f>WEEKDAY(GS_Stock_Data[[#This Row],[Date]])</f>
        <v>4</v>
      </c>
      <c r="N4546" s="1" t="str" cm="1">
        <f t="array" ref="N4546">_xlfn.IFS(GS_Stock_Data[[#This Row],[DayNumber]]=2,"MON",GS_Stock_Data[[#This Row],[DayNumber]]=3,"TUE",GS_Stock_Data[[#This Row],[DayNumber]]=4,"WED",GS_Stock_Data[[#This Row],[DayNumber]]=5,"THU",GS_Stock_Data[[#This Row],[DayNumber]]=6,"FRI")</f>
        <v>WED</v>
      </c>
    </row>
    <row r="4547" spans="1:14" x14ac:dyDescent="0.25">
      <c r="A4547" s="5">
        <v>42880</v>
      </c>
      <c r="B4547" s="1">
        <v>185.23925357197001</v>
      </c>
      <c r="C4547" s="1">
        <v>186.097716104385</v>
      </c>
      <c r="D4547" s="1">
        <v>183.49755341725501</v>
      </c>
      <c r="E4547" s="1">
        <v>183.63787841796801</v>
      </c>
      <c r="F4547" s="1">
        <v>2640000</v>
      </c>
      <c r="G4547" s="1">
        <v>0</v>
      </c>
      <c r="H4547" s="1">
        <v>0</v>
      </c>
      <c r="I4547" s="1">
        <f>YEAR(GS_Stock_Data[[#This Row],[Date]])</f>
        <v>2017</v>
      </c>
      <c r="J4547" s="1">
        <f>MONTH(GS_Stock_Data[[#This Row],[Date]])</f>
        <v>5</v>
      </c>
      <c r="K4547" s="1" t="str">
        <f>_xlfn.CONCAT("Q",CEILING(GS_Stock_Data[[#This Row],[MonthNumber]]/3,1))</f>
        <v>Q2</v>
      </c>
      <c r="L4547" s="1" t="str">
        <f>TEXT(GS_Stock_Data[[#This Row],[Date]],"mmm")</f>
        <v>May</v>
      </c>
      <c r="M4547" s="1">
        <f>WEEKDAY(GS_Stock_Data[[#This Row],[Date]])</f>
        <v>5</v>
      </c>
      <c r="N4547" s="1" t="str" cm="1">
        <f t="array" ref="N4547">_xlfn.IFS(GS_Stock_Data[[#This Row],[DayNumber]]=2,"MON",GS_Stock_Data[[#This Row],[DayNumber]]=3,"TUE",GS_Stock_Data[[#This Row],[DayNumber]]=4,"WED",GS_Stock_Data[[#This Row],[DayNumber]]=5,"THU",GS_Stock_Data[[#This Row],[DayNumber]]=6,"FRI")</f>
        <v>THU</v>
      </c>
    </row>
    <row r="4548" spans="1:14" x14ac:dyDescent="0.25">
      <c r="A4548" s="5">
        <v>42881</v>
      </c>
      <c r="B4548" s="1">
        <v>183.25820576800101</v>
      </c>
      <c r="C4548" s="1">
        <v>185.09070633362799</v>
      </c>
      <c r="D4548" s="1">
        <v>182.57308054793501</v>
      </c>
      <c r="E4548" s="1">
        <v>184.51289367675699</v>
      </c>
      <c r="F4548" s="1">
        <v>1787100</v>
      </c>
      <c r="G4548" s="1">
        <v>0</v>
      </c>
      <c r="H4548" s="1">
        <v>0</v>
      </c>
      <c r="I4548" s="1">
        <f>YEAR(GS_Stock_Data[[#This Row],[Date]])</f>
        <v>2017</v>
      </c>
      <c r="J4548" s="1">
        <f>MONTH(GS_Stock_Data[[#This Row],[Date]])</f>
        <v>5</v>
      </c>
      <c r="K4548" s="1" t="str">
        <f>_xlfn.CONCAT("Q",CEILING(GS_Stock_Data[[#This Row],[MonthNumber]]/3,1))</f>
        <v>Q2</v>
      </c>
      <c r="L4548" s="1" t="str">
        <f>TEXT(GS_Stock_Data[[#This Row],[Date]],"mmm")</f>
        <v>May</v>
      </c>
      <c r="M4548" s="1">
        <f>WEEKDAY(GS_Stock_Data[[#This Row],[Date]])</f>
        <v>6</v>
      </c>
      <c r="N4548" s="1" t="str" cm="1">
        <f t="array" ref="N4548">_xlfn.IFS(GS_Stock_Data[[#This Row],[DayNumber]]=2,"MON",GS_Stock_Data[[#This Row],[DayNumber]]=3,"TUE",GS_Stock_Data[[#This Row],[DayNumber]]=4,"WED",GS_Stock_Data[[#This Row],[DayNumber]]=5,"THU",GS_Stock_Data[[#This Row],[DayNumber]]=6,"FRI")</f>
        <v>FRI</v>
      </c>
    </row>
    <row r="4549" spans="1:14" x14ac:dyDescent="0.25">
      <c r="A4549" s="5">
        <v>42885</v>
      </c>
      <c r="B4549" s="1">
        <v>183.72607413110001</v>
      </c>
      <c r="C4549" s="1">
        <v>184.231294418853</v>
      </c>
      <c r="D4549" s="1">
        <v>180.56223270731701</v>
      </c>
      <c r="E4549" s="1">
        <v>180.90180969238199</v>
      </c>
      <c r="F4549" s="1">
        <v>3097800</v>
      </c>
      <c r="G4549" s="1">
        <v>0.75</v>
      </c>
      <c r="H4549" s="1">
        <v>0</v>
      </c>
      <c r="I4549" s="1">
        <f>YEAR(GS_Stock_Data[[#This Row],[Date]])</f>
        <v>2017</v>
      </c>
      <c r="J4549" s="1">
        <f>MONTH(GS_Stock_Data[[#This Row],[Date]])</f>
        <v>5</v>
      </c>
      <c r="K4549" s="1" t="str">
        <f>_xlfn.CONCAT("Q",CEILING(GS_Stock_Data[[#This Row],[MonthNumber]]/3,1))</f>
        <v>Q2</v>
      </c>
      <c r="L4549" s="1" t="str">
        <f>TEXT(GS_Stock_Data[[#This Row],[Date]],"mmm")</f>
        <v>May</v>
      </c>
      <c r="M4549" s="1">
        <f>WEEKDAY(GS_Stock_Data[[#This Row],[Date]])</f>
        <v>3</v>
      </c>
      <c r="N4549" s="1" t="str" cm="1">
        <f t="array" ref="N4549">_xlfn.IFS(GS_Stock_Data[[#This Row],[DayNumber]]=2,"MON",GS_Stock_Data[[#This Row],[DayNumber]]=3,"TUE",GS_Stock_Data[[#This Row],[DayNumber]]=4,"WED",GS_Stock_Data[[#This Row],[DayNumber]]=5,"THU",GS_Stock_Data[[#This Row],[DayNumber]]=6,"FRI")</f>
        <v>TUE</v>
      </c>
    </row>
    <row r="4550" spans="1:14" x14ac:dyDescent="0.25">
      <c r="A4550" s="5">
        <v>42886</v>
      </c>
      <c r="B4550" s="1">
        <v>180.75272805572499</v>
      </c>
      <c r="C4550" s="1">
        <v>180.80241978097899</v>
      </c>
      <c r="D4550" s="1">
        <v>173.613384433525</v>
      </c>
      <c r="E4550" s="1">
        <v>174.9716796875</v>
      </c>
      <c r="F4550" s="1">
        <v>8312000</v>
      </c>
      <c r="G4550" s="1">
        <v>0</v>
      </c>
      <c r="H4550" s="1">
        <v>0</v>
      </c>
      <c r="I4550" s="1">
        <f>YEAR(GS_Stock_Data[[#This Row],[Date]])</f>
        <v>2017</v>
      </c>
      <c r="J4550" s="1">
        <f>MONTH(GS_Stock_Data[[#This Row],[Date]])</f>
        <v>5</v>
      </c>
      <c r="K4550" s="1" t="str">
        <f>_xlfn.CONCAT("Q",CEILING(GS_Stock_Data[[#This Row],[MonthNumber]]/3,1))</f>
        <v>Q2</v>
      </c>
      <c r="L4550" s="1" t="str">
        <f>TEXT(GS_Stock_Data[[#This Row],[Date]],"mmm")</f>
        <v>May</v>
      </c>
      <c r="M4550" s="1">
        <f>WEEKDAY(GS_Stock_Data[[#This Row],[Date]])</f>
        <v>4</v>
      </c>
      <c r="N4550" s="1" t="str" cm="1">
        <f t="array" ref="N4550">_xlfn.IFS(GS_Stock_Data[[#This Row],[DayNumber]]=2,"MON",GS_Stock_Data[[#This Row],[DayNumber]]=3,"TUE",GS_Stock_Data[[#This Row],[DayNumber]]=4,"WED",GS_Stock_Data[[#This Row],[DayNumber]]=5,"THU",GS_Stock_Data[[#This Row],[DayNumber]]=6,"FRI")</f>
        <v>WED</v>
      </c>
    </row>
    <row r="4551" spans="1:14" x14ac:dyDescent="0.25">
      <c r="A4551" s="5">
        <v>42887</v>
      </c>
      <c r="B4551" s="1">
        <v>176.08977008224801</v>
      </c>
      <c r="C4551" s="1">
        <v>178.83948382006901</v>
      </c>
      <c r="D4551" s="1">
        <v>174.58238721996599</v>
      </c>
      <c r="E4551" s="1">
        <v>178.07751464843699</v>
      </c>
      <c r="F4551" s="1">
        <v>4057900</v>
      </c>
      <c r="G4551" s="1">
        <v>0</v>
      </c>
      <c r="H4551" s="1">
        <v>0</v>
      </c>
      <c r="I4551" s="1">
        <f>YEAR(GS_Stock_Data[[#This Row],[Date]])</f>
        <v>2017</v>
      </c>
      <c r="J4551" s="1">
        <f>MONTH(GS_Stock_Data[[#This Row],[Date]])</f>
        <v>6</v>
      </c>
      <c r="K4551" s="1" t="str">
        <f>_xlfn.CONCAT("Q",CEILING(GS_Stock_Data[[#This Row],[MonthNumber]]/3,1))</f>
        <v>Q2</v>
      </c>
      <c r="L4551" s="1" t="str">
        <f>TEXT(GS_Stock_Data[[#This Row],[Date]],"mmm")</f>
        <v>Jun</v>
      </c>
      <c r="M4551" s="1">
        <f>WEEKDAY(GS_Stock_Data[[#This Row],[Date]])</f>
        <v>5</v>
      </c>
      <c r="N4551" s="1" t="str" cm="1">
        <f t="array" ref="N4551">_xlfn.IFS(GS_Stock_Data[[#This Row],[DayNumber]]=2,"MON",GS_Stock_Data[[#This Row],[DayNumber]]=3,"TUE",GS_Stock_Data[[#This Row],[DayNumber]]=4,"WED",GS_Stock_Data[[#This Row],[DayNumber]]=5,"THU",GS_Stock_Data[[#This Row],[DayNumber]]=6,"FRI")</f>
        <v>THU</v>
      </c>
    </row>
    <row r="4552" spans="1:14" x14ac:dyDescent="0.25">
      <c r="A4552" s="5">
        <v>42888</v>
      </c>
      <c r="B4552" s="1">
        <v>176.36308446199601</v>
      </c>
      <c r="C4552" s="1">
        <v>178.24316782183001</v>
      </c>
      <c r="D4552" s="1">
        <v>175.510009606984</v>
      </c>
      <c r="E4552" s="1">
        <v>176.66952514648401</v>
      </c>
      <c r="F4552" s="1">
        <v>3692000</v>
      </c>
      <c r="G4552" s="1">
        <v>0</v>
      </c>
      <c r="H4552" s="1">
        <v>0</v>
      </c>
      <c r="I4552" s="1">
        <f>YEAR(GS_Stock_Data[[#This Row],[Date]])</f>
        <v>2017</v>
      </c>
      <c r="J4552" s="1">
        <f>MONTH(GS_Stock_Data[[#This Row],[Date]])</f>
        <v>6</v>
      </c>
      <c r="K4552" s="1" t="str">
        <f>_xlfn.CONCAT("Q",CEILING(GS_Stock_Data[[#This Row],[MonthNumber]]/3,1))</f>
        <v>Q2</v>
      </c>
      <c r="L4552" s="1" t="str">
        <f>TEXT(GS_Stock_Data[[#This Row],[Date]],"mmm")</f>
        <v>Jun</v>
      </c>
      <c r="M4552" s="1">
        <f>WEEKDAY(GS_Stock_Data[[#This Row],[Date]])</f>
        <v>6</v>
      </c>
      <c r="N4552" s="1" t="str" cm="1">
        <f t="array" ref="N4552">_xlfn.IFS(GS_Stock_Data[[#This Row],[DayNumber]]=2,"MON",GS_Stock_Data[[#This Row],[DayNumber]]=3,"TUE",GS_Stock_Data[[#This Row],[DayNumber]]=4,"WED",GS_Stock_Data[[#This Row],[DayNumber]]=5,"THU",GS_Stock_Data[[#This Row],[DayNumber]]=6,"FRI")</f>
        <v>FRI</v>
      </c>
    </row>
    <row r="4553" spans="1:14" x14ac:dyDescent="0.25">
      <c r="A4553" s="5">
        <v>42891</v>
      </c>
      <c r="B4553" s="1">
        <v>176.47903563285601</v>
      </c>
      <c r="C4553" s="1">
        <v>178.74009724885801</v>
      </c>
      <c r="D4553" s="1">
        <v>176.14773645245299</v>
      </c>
      <c r="E4553" s="1">
        <v>177.23272705078099</v>
      </c>
      <c r="F4553" s="1">
        <v>2696600</v>
      </c>
      <c r="G4553" s="1">
        <v>0</v>
      </c>
      <c r="H4553" s="1">
        <v>0</v>
      </c>
      <c r="I4553" s="1">
        <f>YEAR(GS_Stock_Data[[#This Row],[Date]])</f>
        <v>2017</v>
      </c>
      <c r="J4553" s="1">
        <f>MONTH(GS_Stock_Data[[#This Row],[Date]])</f>
        <v>6</v>
      </c>
      <c r="K4553" s="1" t="str">
        <f>_xlfn.CONCAT("Q",CEILING(GS_Stock_Data[[#This Row],[MonthNumber]]/3,1))</f>
        <v>Q2</v>
      </c>
      <c r="L4553" s="1" t="str">
        <f>TEXT(GS_Stock_Data[[#This Row],[Date]],"mmm")</f>
        <v>Jun</v>
      </c>
      <c r="M4553" s="1">
        <f>WEEKDAY(GS_Stock_Data[[#This Row],[Date]])</f>
        <v>2</v>
      </c>
      <c r="N4553" s="1" t="str" cm="1">
        <f t="array" ref="N4553">_xlfn.IFS(GS_Stock_Data[[#This Row],[DayNumber]]=2,"MON",GS_Stock_Data[[#This Row],[DayNumber]]=3,"TUE",GS_Stock_Data[[#This Row],[DayNumber]]=4,"WED",GS_Stock_Data[[#This Row],[DayNumber]]=5,"THU",GS_Stock_Data[[#This Row],[DayNumber]]=6,"FRI")</f>
        <v>MON</v>
      </c>
    </row>
    <row r="4554" spans="1:14" x14ac:dyDescent="0.25">
      <c r="A4554" s="5">
        <v>42892</v>
      </c>
      <c r="B4554" s="1">
        <v>176.006936079181</v>
      </c>
      <c r="C4554" s="1">
        <v>178.91402788862399</v>
      </c>
      <c r="D4554" s="1">
        <v>175.98209022079001</v>
      </c>
      <c r="E4554" s="1">
        <v>177.67996215820301</v>
      </c>
      <c r="F4554" s="1">
        <v>2891300</v>
      </c>
      <c r="G4554" s="1">
        <v>0</v>
      </c>
      <c r="H4554" s="1">
        <v>0</v>
      </c>
      <c r="I4554" s="1">
        <f>YEAR(GS_Stock_Data[[#This Row],[Date]])</f>
        <v>2017</v>
      </c>
      <c r="J4554" s="1">
        <f>MONTH(GS_Stock_Data[[#This Row],[Date]])</f>
        <v>6</v>
      </c>
      <c r="K4554" s="1" t="str">
        <f>_xlfn.CONCAT("Q",CEILING(GS_Stock_Data[[#This Row],[MonthNumber]]/3,1))</f>
        <v>Q2</v>
      </c>
      <c r="L4554" s="1" t="str">
        <f>TEXT(GS_Stock_Data[[#This Row],[Date]],"mmm")</f>
        <v>Jun</v>
      </c>
      <c r="M4554" s="1">
        <f>WEEKDAY(GS_Stock_Data[[#This Row],[Date]])</f>
        <v>3</v>
      </c>
      <c r="N4554" s="1" t="str" cm="1">
        <f t="array" ref="N4554">_xlfn.IFS(GS_Stock_Data[[#This Row],[DayNumber]]=2,"MON",GS_Stock_Data[[#This Row],[DayNumber]]=3,"TUE",GS_Stock_Data[[#This Row],[DayNumber]]=4,"WED",GS_Stock_Data[[#This Row],[DayNumber]]=5,"THU",GS_Stock_Data[[#This Row],[DayNumber]]=6,"FRI")</f>
        <v>TUE</v>
      </c>
    </row>
    <row r="4555" spans="1:14" x14ac:dyDescent="0.25">
      <c r="A4555" s="5">
        <v>42893</v>
      </c>
      <c r="B4555" s="1">
        <v>178.375724497682</v>
      </c>
      <c r="C4555" s="1">
        <v>179.91623136474601</v>
      </c>
      <c r="D4555" s="1">
        <v>177.497803539486</v>
      </c>
      <c r="E4555" s="1">
        <v>178.71530151367099</v>
      </c>
      <c r="F4555" s="1">
        <v>2679400</v>
      </c>
      <c r="G4555" s="1">
        <v>0</v>
      </c>
      <c r="H4555" s="1">
        <v>0</v>
      </c>
      <c r="I4555" s="1">
        <f>YEAR(GS_Stock_Data[[#This Row],[Date]])</f>
        <v>2017</v>
      </c>
      <c r="J4555" s="1">
        <f>MONTH(GS_Stock_Data[[#This Row],[Date]])</f>
        <v>6</v>
      </c>
      <c r="K4555" s="1" t="str">
        <f>_xlfn.CONCAT("Q",CEILING(GS_Stock_Data[[#This Row],[MonthNumber]]/3,1))</f>
        <v>Q2</v>
      </c>
      <c r="L4555" s="1" t="str">
        <f>TEXT(GS_Stock_Data[[#This Row],[Date]],"mmm")</f>
        <v>Jun</v>
      </c>
      <c r="M4555" s="1">
        <f>WEEKDAY(GS_Stock_Data[[#This Row],[Date]])</f>
        <v>4</v>
      </c>
      <c r="N4555" s="1" t="str" cm="1">
        <f t="array" ref="N4555">_xlfn.IFS(GS_Stock_Data[[#This Row],[DayNumber]]=2,"MON",GS_Stock_Data[[#This Row],[DayNumber]]=3,"TUE",GS_Stock_Data[[#This Row],[DayNumber]]=4,"WED",GS_Stock_Data[[#This Row],[DayNumber]]=5,"THU",GS_Stock_Data[[#This Row],[DayNumber]]=6,"FRI")</f>
        <v>WED</v>
      </c>
    </row>
    <row r="4556" spans="1:14" x14ac:dyDescent="0.25">
      <c r="A4556" s="5">
        <v>42894</v>
      </c>
      <c r="B4556" s="1">
        <v>178.715246076949</v>
      </c>
      <c r="C4556" s="1">
        <v>183.03860230995301</v>
      </c>
      <c r="D4556" s="1">
        <v>177.76278781687</v>
      </c>
      <c r="E4556" s="1">
        <v>181.18336486816401</v>
      </c>
      <c r="F4556" s="1">
        <v>3765600</v>
      </c>
      <c r="G4556" s="1">
        <v>0</v>
      </c>
      <c r="H4556" s="1">
        <v>0</v>
      </c>
      <c r="I4556" s="1">
        <f>YEAR(GS_Stock_Data[[#This Row],[Date]])</f>
        <v>2017</v>
      </c>
      <c r="J4556" s="1">
        <f>MONTH(GS_Stock_Data[[#This Row],[Date]])</f>
        <v>6</v>
      </c>
      <c r="K4556" s="1" t="str">
        <f>_xlfn.CONCAT("Q",CEILING(GS_Stock_Data[[#This Row],[MonthNumber]]/3,1))</f>
        <v>Q2</v>
      </c>
      <c r="L4556" s="1" t="str">
        <f>TEXT(GS_Stock_Data[[#This Row],[Date]],"mmm")</f>
        <v>Jun</v>
      </c>
      <c r="M4556" s="1">
        <f>WEEKDAY(GS_Stock_Data[[#This Row],[Date]])</f>
        <v>5</v>
      </c>
      <c r="N4556" s="1" t="str" cm="1">
        <f t="array" ref="N4556">_xlfn.IFS(GS_Stock_Data[[#This Row],[DayNumber]]=2,"MON",GS_Stock_Data[[#This Row],[DayNumber]]=3,"TUE",GS_Stock_Data[[#This Row],[DayNumber]]=4,"WED",GS_Stock_Data[[#This Row],[DayNumber]]=5,"THU",GS_Stock_Data[[#This Row],[DayNumber]]=6,"FRI")</f>
        <v>THU</v>
      </c>
    </row>
    <row r="4557" spans="1:14" x14ac:dyDescent="0.25">
      <c r="A4557" s="5">
        <v>42895</v>
      </c>
      <c r="B4557" s="1">
        <v>182.89782814955299</v>
      </c>
      <c r="C4557" s="1">
        <v>185.39908349464</v>
      </c>
      <c r="D4557" s="1">
        <v>182.003339232017</v>
      </c>
      <c r="E4557" s="1">
        <v>184.23127746582</v>
      </c>
      <c r="F4557" s="1">
        <v>4455400</v>
      </c>
      <c r="G4557" s="1">
        <v>0</v>
      </c>
      <c r="H4557" s="1">
        <v>0</v>
      </c>
      <c r="I4557" s="1">
        <f>YEAR(GS_Stock_Data[[#This Row],[Date]])</f>
        <v>2017</v>
      </c>
      <c r="J4557" s="1">
        <f>MONTH(GS_Stock_Data[[#This Row],[Date]])</f>
        <v>6</v>
      </c>
      <c r="K4557" s="1" t="str">
        <f>_xlfn.CONCAT("Q",CEILING(GS_Stock_Data[[#This Row],[MonthNumber]]/3,1))</f>
        <v>Q2</v>
      </c>
      <c r="L4557" s="1" t="str">
        <f>TEXT(GS_Stock_Data[[#This Row],[Date]],"mmm")</f>
        <v>Jun</v>
      </c>
      <c r="M4557" s="1">
        <f>WEEKDAY(GS_Stock_Data[[#This Row],[Date]])</f>
        <v>6</v>
      </c>
      <c r="N4557" s="1" t="str" cm="1">
        <f t="array" ref="N4557">_xlfn.IFS(GS_Stock_Data[[#This Row],[DayNumber]]=2,"MON",GS_Stock_Data[[#This Row],[DayNumber]]=3,"TUE",GS_Stock_Data[[#This Row],[DayNumber]]=4,"WED",GS_Stock_Data[[#This Row],[DayNumber]]=5,"THU",GS_Stock_Data[[#This Row],[DayNumber]]=6,"FRI")</f>
        <v>FRI</v>
      </c>
    </row>
    <row r="4558" spans="1:14" x14ac:dyDescent="0.25">
      <c r="A4558" s="5">
        <v>42898</v>
      </c>
      <c r="B4558" s="1">
        <v>185.21686760764501</v>
      </c>
      <c r="C4558" s="1">
        <v>186.54202651293801</v>
      </c>
      <c r="D4558" s="1">
        <v>183.79231262207</v>
      </c>
      <c r="E4558" s="1">
        <v>183.79231262207</v>
      </c>
      <c r="F4558" s="1">
        <v>3388200</v>
      </c>
      <c r="G4558" s="1">
        <v>0</v>
      </c>
      <c r="H4558" s="1">
        <v>0</v>
      </c>
      <c r="I4558" s="1">
        <f>YEAR(GS_Stock_Data[[#This Row],[Date]])</f>
        <v>2017</v>
      </c>
      <c r="J4558" s="1">
        <f>MONTH(GS_Stock_Data[[#This Row],[Date]])</f>
        <v>6</v>
      </c>
      <c r="K4558" s="1" t="str">
        <f>_xlfn.CONCAT("Q",CEILING(GS_Stock_Data[[#This Row],[MonthNumber]]/3,1))</f>
        <v>Q2</v>
      </c>
      <c r="L4558" s="1" t="str">
        <f>TEXT(GS_Stock_Data[[#This Row],[Date]],"mmm")</f>
        <v>Jun</v>
      </c>
      <c r="M4558" s="1">
        <f>WEEKDAY(GS_Stock_Data[[#This Row],[Date]])</f>
        <v>2</v>
      </c>
      <c r="N4558" s="1" t="str" cm="1">
        <f t="array" ref="N4558">_xlfn.IFS(GS_Stock_Data[[#This Row],[DayNumber]]=2,"MON",GS_Stock_Data[[#This Row],[DayNumber]]=3,"TUE",GS_Stock_Data[[#This Row],[DayNumber]]=4,"WED",GS_Stock_Data[[#This Row],[DayNumber]]=5,"THU",GS_Stock_Data[[#This Row],[DayNumber]]=6,"FRI")</f>
        <v>MON</v>
      </c>
    </row>
    <row r="4559" spans="1:14" x14ac:dyDescent="0.25">
      <c r="A4559" s="5">
        <v>42899</v>
      </c>
      <c r="B4559" s="1">
        <v>184.984977679466</v>
      </c>
      <c r="C4559" s="1">
        <v>187.842365595404</v>
      </c>
      <c r="D4559" s="1">
        <v>184.50460327678101</v>
      </c>
      <c r="E4559" s="1">
        <v>185.68896484375</v>
      </c>
      <c r="F4559" s="1">
        <v>2767800</v>
      </c>
      <c r="G4559" s="1">
        <v>0</v>
      </c>
      <c r="H4559" s="1">
        <v>0</v>
      </c>
      <c r="I4559" s="1">
        <f>YEAR(GS_Stock_Data[[#This Row],[Date]])</f>
        <v>2017</v>
      </c>
      <c r="J4559" s="1">
        <f>MONTH(GS_Stock_Data[[#This Row],[Date]])</f>
        <v>6</v>
      </c>
      <c r="K4559" s="1" t="str">
        <f>_xlfn.CONCAT("Q",CEILING(GS_Stock_Data[[#This Row],[MonthNumber]]/3,1))</f>
        <v>Q2</v>
      </c>
      <c r="L4559" s="1" t="str">
        <f>TEXT(GS_Stock_Data[[#This Row],[Date]],"mmm")</f>
        <v>Jun</v>
      </c>
      <c r="M4559" s="1">
        <f>WEEKDAY(GS_Stock_Data[[#This Row],[Date]])</f>
        <v>3</v>
      </c>
      <c r="N4559" s="1" t="str" cm="1">
        <f t="array" ref="N4559">_xlfn.IFS(GS_Stock_Data[[#This Row],[DayNumber]]=2,"MON",GS_Stock_Data[[#This Row],[DayNumber]]=3,"TUE",GS_Stock_Data[[#This Row],[DayNumber]]=4,"WED",GS_Stock_Data[[#This Row],[DayNumber]]=5,"THU",GS_Stock_Data[[#This Row],[DayNumber]]=6,"FRI")</f>
        <v>TUE</v>
      </c>
    </row>
    <row r="4560" spans="1:14" x14ac:dyDescent="0.25">
      <c r="A4560" s="5">
        <v>42900</v>
      </c>
      <c r="B4560" s="1">
        <v>184.68681545721699</v>
      </c>
      <c r="C4560" s="1">
        <v>187.95831794372199</v>
      </c>
      <c r="D4560" s="1">
        <v>183.66808454351599</v>
      </c>
      <c r="E4560" s="1">
        <v>187.60217285156199</v>
      </c>
      <c r="F4560" s="1">
        <v>3652900</v>
      </c>
      <c r="G4560" s="1">
        <v>0</v>
      </c>
      <c r="H4560" s="1">
        <v>0</v>
      </c>
      <c r="I4560" s="1">
        <f>YEAR(GS_Stock_Data[[#This Row],[Date]])</f>
        <v>2017</v>
      </c>
      <c r="J4560" s="1">
        <f>MONTH(GS_Stock_Data[[#This Row],[Date]])</f>
        <v>6</v>
      </c>
      <c r="K4560" s="1" t="str">
        <f>_xlfn.CONCAT("Q",CEILING(GS_Stock_Data[[#This Row],[MonthNumber]]/3,1))</f>
        <v>Q2</v>
      </c>
      <c r="L4560" s="1" t="str">
        <f>TEXT(GS_Stock_Data[[#This Row],[Date]],"mmm")</f>
        <v>Jun</v>
      </c>
      <c r="M4560" s="1">
        <f>WEEKDAY(GS_Stock_Data[[#This Row],[Date]])</f>
        <v>4</v>
      </c>
      <c r="N4560" s="1" t="str" cm="1">
        <f t="array" ref="N4560">_xlfn.IFS(GS_Stock_Data[[#This Row],[DayNumber]]=2,"MON",GS_Stock_Data[[#This Row],[DayNumber]]=3,"TUE",GS_Stock_Data[[#This Row],[DayNumber]]=4,"WED",GS_Stock_Data[[#This Row],[DayNumber]]=5,"THU",GS_Stock_Data[[#This Row],[DayNumber]]=6,"FRI")</f>
        <v>WED</v>
      </c>
    </row>
    <row r="4561" spans="1:14" x14ac:dyDescent="0.25">
      <c r="A4561" s="5">
        <v>42901</v>
      </c>
      <c r="B4561" s="1">
        <v>186.19419317302601</v>
      </c>
      <c r="C4561" s="1">
        <v>187.46967314106701</v>
      </c>
      <c r="D4561" s="1">
        <v>184.52945713127201</v>
      </c>
      <c r="E4561" s="1">
        <v>184.88558959960901</v>
      </c>
      <c r="F4561" s="1">
        <v>3378900</v>
      </c>
      <c r="G4561" s="1">
        <v>0</v>
      </c>
      <c r="H4561" s="1">
        <v>0</v>
      </c>
      <c r="I4561" s="1">
        <f>YEAR(GS_Stock_Data[[#This Row],[Date]])</f>
        <v>2017</v>
      </c>
      <c r="J4561" s="1">
        <f>MONTH(GS_Stock_Data[[#This Row],[Date]])</f>
        <v>6</v>
      </c>
      <c r="K4561" s="1" t="str">
        <f>_xlfn.CONCAT("Q",CEILING(GS_Stock_Data[[#This Row],[MonthNumber]]/3,1))</f>
        <v>Q2</v>
      </c>
      <c r="L4561" s="1" t="str">
        <f>TEXT(GS_Stock_Data[[#This Row],[Date]],"mmm")</f>
        <v>Jun</v>
      </c>
      <c r="M4561" s="1">
        <f>WEEKDAY(GS_Stock_Data[[#This Row],[Date]])</f>
        <v>5</v>
      </c>
      <c r="N4561" s="1" t="str" cm="1">
        <f t="array" ref="N4561">_xlfn.IFS(GS_Stock_Data[[#This Row],[DayNumber]]=2,"MON",GS_Stock_Data[[#This Row],[DayNumber]]=3,"TUE",GS_Stock_Data[[#This Row],[DayNumber]]=4,"WED",GS_Stock_Data[[#This Row],[DayNumber]]=5,"THU",GS_Stock_Data[[#This Row],[DayNumber]]=6,"FRI")</f>
        <v>THU</v>
      </c>
    </row>
    <row r="4562" spans="1:14" x14ac:dyDescent="0.25">
      <c r="A4562" s="5">
        <v>42902</v>
      </c>
      <c r="B4562" s="1">
        <v>184.405197300472</v>
      </c>
      <c r="C4562" s="1">
        <v>185.249994490082</v>
      </c>
      <c r="D4562" s="1">
        <v>183.14629821381399</v>
      </c>
      <c r="E4562" s="1">
        <v>183.70948791503901</v>
      </c>
      <c r="F4562" s="1">
        <v>3758300</v>
      </c>
      <c r="G4562" s="1">
        <v>0</v>
      </c>
      <c r="H4562" s="1">
        <v>0</v>
      </c>
      <c r="I4562" s="1">
        <f>YEAR(GS_Stock_Data[[#This Row],[Date]])</f>
        <v>2017</v>
      </c>
      <c r="J4562" s="1">
        <f>MONTH(GS_Stock_Data[[#This Row],[Date]])</f>
        <v>6</v>
      </c>
      <c r="K4562" s="1" t="str">
        <f>_xlfn.CONCAT("Q",CEILING(GS_Stock_Data[[#This Row],[MonthNumber]]/3,1))</f>
        <v>Q2</v>
      </c>
      <c r="L4562" s="1" t="str">
        <f>TEXT(GS_Stock_Data[[#This Row],[Date]],"mmm")</f>
        <v>Jun</v>
      </c>
      <c r="M4562" s="1">
        <f>WEEKDAY(GS_Stock_Data[[#This Row],[Date]])</f>
        <v>6</v>
      </c>
      <c r="N4562" s="1" t="str" cm="1">
        <f t="array" ref="N4562">_xlfn.IFS(GS_Stock_Data[[#This Row],[DayNumber]]=2,"MON",GS_Stock_Data[[#This Row],[DayNumber]]=3,"TUE",GS_Stock_Data[[#This Row],[DayNumber]]=4,"WED",GS_Stock_Data[[#This Row],[DayNumber]]=5,"THU",GS_Stock_Data[[#This Row],[DayNumber]]=6,"FRI")</f>
        <v>FRI</v>
      </c>
    </row>
    <row r="4563" spans="1:14" x14ac:dyDescent="0.25">
      <c r="A4563" s="5">
        <v>42905</v>
      </c>
      <c r="B4563" s="1">
        <v>185.05117122233099</v>
      </c>
      <c r="C4563" s="1">
        <v>188.04107796250699</v>
      </c>
      <c r="D4563" s="1">
        <v>184.78614455433299</v>
      </c>
      <c r="E4563" s="1">
        <v>187.28739929199199</v>
      </c>
      <c r="F4563" s="1">
        <v>2900900</v>
      </c>
      <c r="G4563" s="1">
        <v>0</v>
      </c>
      <c r="H4563" s="1">
        <v>0</v>
      </c>
      <c r="I4563" s="1">
        <f>YEAR(GS_Stock_Data[[#This Row],[Date]])</f>
        <v>2017</v>
      </c>
      <c r="J4563" s="1">
        <f>MONTH(GS_Stock_Data[[#This Row],[Date]])</f>
        <v>6</v>
      </c>
      <c r="K4563" s="1" t="str">
        <f>_xlfn.CONCAT("Q",CEILING(GS_Stock_Data[[#This Row],[MonthNumber]]/3,1))</f>
        <v>Q2</v>
      </c>
      <c r="L4563" s="1" t="str">
        <f>TEXT(GS_Stock_Data[[#This Row],[Date]],"mmm")</f>
        <v>Jun</v>
      </c>
      <c r="M4563" s="1">
        <f>WEEKDAY(GS_Stock_Data[[#This Row],[Date]])</f>
        <v>2</v>
      </c>
      <c r="N4563" s="1" t="str" cm="1">
        <f t="array" ref="N4563">_xlfn.IFS(GS_Stock_Data[[#This Row],[DayNumber]]=2,"MON",GS_Stock_Data[[#This Row],[DayNumber]]=3,"TUE",GS_Stock_Data[[#This Row],[DayNumber]]=4,"WED",GS_Stock_Data[[#This Row],[DayNumber]]=5,"THU",GS_Stock_Data[[#This Row],[DayNumber]]=6,"FRI")</f>
        <v>MON</v>
      </c>
    </row>
    <row r="4564" spans="1:14" x14ac:dyDescent="0.25">
      <c r="A4564" s="5">
        <v>42906</v>
      </c>
      <c r="B4564" s="1">
        <v>186.773905694967</v>
      </c>
      <c r="C4564" s="1">
        <v>187.62698050121199</v>
      </c>
      <c r="D4564" s="1">
        <v>185.68065005418799</v>
      </c>
      <c r="E4564" s="1">
        <v>186.43434143066401</v>
      </c>
      <c r="F4564" s="1">
        <v>2264200</v>
      </c>
      <c r="G4564" s="1">
        <v>0</v>
      </c>
      <c r="H4564" s="1">
        <v>0</v>
      </c>
      <c r="I4564" s="1">
        <f>YEAR(GS_Stock_Data[[#This Row],[Date]])</f>
        <v>2017</v>
      </c>
      <c r="J4564" s="1">
        <f>MONTH(GS_Stock_Data[[#This Row],[Date]])</f>
        <v>6</v>
      </c>
      <c r="K4564" s="1" t="str">
        <f>_xlfn.CONCAT("Q",CEILING(GS_Stock_Data[[#This Row],[MonthNumber]]/3,1))</f>
        <v>Q2</v>
      </c>
      <c r="L4564" s="1" t="str">
        <f>TEXT(GS_Stock_Data[[#This Row],[Date]],"mmm")</f>
        <v>Jun</v>
      </c>
      <c r="M4564" s="1">
        <f>WEEKDAY(GS_Stock_Data[[#This Row],[Date]])</f>
        <v>3</v>
      </c>
      <c r="N4564" s="1" t="str" cm="1">
        <f t="array" ref="N4564">_xlfn.IFS(GS_Stock_Data[[#This Row],[DayNumber]]=2,"MON",GS_Stock_Data[[#This Row],[DayNumber]]=3,"TUE",GS_Stock_Data[[#This Row],[DayNumber]]=4,"WED",GS_Stock_Data[[#This Row],[DayNumber]]=5,"THU",GS_Stock_Data[[#This Row],[DayNumber]]=6,"FRI")</f>
        <v>TUE</v>
      </c>
    </row>
    <row r="4565" spans="1:14" x14ac:dyDescent="0.25">
      <c r="A4565" s="5">
        <v>42907</v>
      </c>
      <c r="B4565" s="1">
        <v>185.970549297876</v>
      </c>
      <c r="C4565" s="1">
        <v>186.29355812876301</v>
      </c>
      <c r="D4565" s="1">
        <v>183.808870925702</v>
      </c>
      <c r="E4565" s="1">
        <v>184.272689819335</v>
      </c>
      <c r="F4565" s="1">
        <v>3015300</v>
      </c>
      <c r="G4565" s="1">
        <v>0</v>
      </c>
      <c r="H4565" s="1">
        <v>0</v>
      </c>
      <c r="I4565" s="1">
        <f>YEAR(GS_Stock_Data[[#This Row],[Date]])</f>
        <v>2017</v>
      </c>
      <c r="J4565" s="1">
        <f>MONTH(GS_Stock_Data[[#This Row],[Date]])</f>
        <v>6</v>
      </c>
      <c r="K4565" s="1" t="str">
        <f>_xlfn.CONCAT("Q",CEILING(GS_Stock_Data[[#This Row],[MonthNumber]]/3,1))</f>
        <v>Q2</v>
      </c>
      <c r="L4565" s="1" t="str">
        <f>TEXT(GS_Stock_Data[[#This Row],[Date]],"mmm")</f>
        <v>Jun</v>
      </c>
      <c r="M4565" s="1">
        <f>WEEKDAY(GS_Stock_Data[[#This Row],[Date]])</f>
        <v>4</v>
      </c>
      <c r="N4565" s="1" t="str" cm="1">
        <f t="array" ref="N4565">_xlfn.IFS(GS_Stock_Data[[#This Row],[DayNumber]]=2,"MON",GS_Stock_Data[[#This Row],[DayNumber]]=3,"TUE",GS_Stock_Data[[#This Row],[DayNumber]]=4,"WED",GS_Stock_Data[[#This Row],[DayNumber]]=5,"THU",GS_Stock_Data[[#This Row],[DayNumber]]=6,"FRI")</f>
        <v>WED</v>
      </c>
    </row>
    <row r="4566" spans="1:14" x14ac:dyDescent="0.25">
      <c r="A4566" s="5">
        <v>42908</v>
      </c>
      <c r="B4566" s="1">
        <v>183.40303842449899</v>
      </c>
      <c r="C4566" s="1">
        <v>183.78401670114499</v>
      </c>
      <c r="D4566" s="1">
        <v>181.62233842734301</v>
      </c>
      <c r="E4566" s="1">
        <v>182.01989746093699</v>
      </c>
      <c r="F4566" s="1">
        <v>3344600</v>
      </c>
      <c r="G4566" s="1">
        <v>0</v>
      </c>
      <c r="H4566" s="1">
        <v>0</v>
      </c>
      <c r="I4566" s="1">
        <f>YEAR(GS_Stock_Data[[#This Row],[Date]])</f>
        <v>2017</v>
      </c>
      <c r="J4566" s="1">
        <f>MONTH(GS_Stock_Data[[#This Row],[Date]])</f>
        <v>6</v>
      </c>
      <c r="K4566" s="1" t="str">
        <f>_xlfn.CONCAT("Q",CEILING(GS_Stock_Data[[#This Row],[MonthNumber]]/3,1))</f>
        <v>Q2</v>
      </c>
      <c r="L4566" s="1" t="str">
        <f>TEXT(GS_Stock_Data[[#This Row],[Date]],"mmm")</f>
        <v>Jun</v>
      </c>
      <c r="M4566" s="1">
        <f>WEEKDAY(GS_Stock_Data[[#This Row],[Date]])</f>
        <v>5</v>
      </c>
      <c r="N4566" s="1" t="str" cm="1">
        <f t="array" ref="N4566">_xlfn.IFS(GS_Stock_Data[[#This Row],[DayNumber]]=2,"MON",GS_Stock_Data[[#This Row],[DayNumber]]=3,"TUE",GS_Stock_Data[[#This Row],[DayNumber]]=4,"WED",GS_Stock_Data[[#This Row],[DayNumber]]=5,"THU",GS_Stock_Data[[#This Row],[DayNumber]]=6,"FRI")</f>
        <v>THU</v>
      </c>
    </row>
    <row r="4567" spans="1:14" x14ac:dyDescent="0.25">
      <c r="A4567" s="5">
        <v>42909</v>
      </c>
      <c r="B4567" s="1">
        <v>182.62446159708699</v>
      </c>
      <c r="C4567" s="1">
        <v>182.781827100778</v>
      </c>
      <c r="D4567" s="1">
        <v>179.27842260055201</v>
      </c>
      <c r="E4567" s="1">
        <v>179.88302612304599</v>
      </c>
      <c r="F4567" s="1">
        <v>4448700</v>
      </c>
      <c r="G4567" s="1">
        <v>0</v>
      </c>
      <c r="H4567" s="1">
        <v>0</v>
      </c>
      <c r="I4567" s="1">
        <f>YEAR(GS_Stock_Data[[#This Row],[Date]])</f>
        <v>2017</v>
      </c>
      <c r="J4567" s="1">
        <f>MONTH(GS_Stock_Data[[#This Row],[Date]])</f>
        <v>6</v>
      </c>
      <c r="K4567" s="1" t="str">
        <f>_xlfn.CONCAT("Q",CEILING(GS_Stock_Data[[#This Row],[MonthNumber]]/3,1))</f>
        <v>Q2</v>
      </c>
      <c r="L4567" s="1" t="str">
        <f>TEXT(GS_Stock_Data[[#This Row],[Date]],"mmm")</f>
        <v>Jun</v>
      </c>
      <c r="M4567" s="1">
        <f>WEEKDAY(GS_Stock_Data[[#This Row],[Date]])</f>
        <v>6</v>
      </c>
      <c r="N4567" s="1" t="str" cm="1">
        <f t="array" ref="N4567">_xlfn.IFS(GS_Stock_Data[[#This Row],[DayNumber]]=2,"MON",GS_Stock_Data[[#This Row],[DayNumber]]=3,"TUE",GS_Stock_Data[[#This Row],[DayNumber]]=4,"WED",GS_Stock_Data[[#This Row],[DayNumber]]=5,"THU",GS_Stock_Data[[#This Row],[DayNumber]]=6,"FRI")</f>
        <v>FRI</v>
      </c>
    </row>
    <row r="4568" spans="1:14" x14ac:dyDescent="0.25">
      <c r="A4568" s="5">
        <v>42912</v>
      </c>
      <c r="B4568" s="1">
        <v>180.76928304963801</v>
      </c>
      <c r="C4568" s="1">
        <v>183.842018643215</v>
      </c>
      <c r="D4568" s="1">
        <v>180.30547676482001</v>
      </c>
      <c r="E4568" s="1">
        <v>182.57482910156199</v>
      </c>
      <c r="F4568" s="1">
        <v>2589500</v>
      </c>
      <c r="G4568" s="1">
        <v>0</v>
      </c>
      <c r="H4568" s="1">
        <v>0</v>
      </c>
      <c r="I4568" s="1">
        <f>YEAR(GS_Stock_Data[[#This Row],[Date]])</f>
        <v>2017</v>
      </c>
      <c r="J4568" s="1">
        <f>MONTH(GS_Stock_Data[[#This Row],[Date]])</f>
        <v>6</v>
      </c>
      <c r="K4568" s="1" t="str">
        <f>_xlfn.CONCAT("Q",CEILING(GS_Stock_Data[[#This Row],[MonthNumber]]/3,1))</f>
        <v>Q2</v>
      </c>
      <c r="L4568" s="1" t="str">
        <f>TEXT(GS_Stock_Data[[#This Row],[Date]],"mmm")</f>
        <v>Jun</v>
      </c>
      <c r="M4568" s="1">
        <f>WEEKDAY(GS_Stock_Data[[#This Row],[Date]])</f>
        <v>2</v>
      </c>
      <c r="N4568" s="1" t="str" cm="1">
        <f t="array" ref="N4568">_xlfn.IFS(GS_Stock_Data[[#This Row],[DayNumber]]=2,"MON",GS_Stock_Data[[#This Row],[DayNumber]]=3,"TUE",GS_Stock_Data[[#This Row],[DayNumber]]=4,"WED",GS_Stock_Data[[#This Row],[DayNumber]]=5,"THU",GS_Stock_Data[[#This Row],[DayNumber]]=6,"FRI")</f>
        <v>MON</v>
      </c>
    </row>
    <row r="4569" spans="1:14" x14ac:dyDescent="0.25">
      <c r="A4569" s="5">
        <v>42913</v>
      </c>
      <c r="B4569" s="1">
        <v>183.73435726914499</v>
      </c>
      <c r="C4569" s="1">
        <v>184.20645396533499</v>
      </c>
      <c r="D4569" s="1">
        <v>181.84599575993099</v>
      </c>
      <c r="E4569" s="1">
        <v>182.44232177734301</v>
      </c>
      <c r="F4569" s="1">
        <v>2899400</v>
      </c>
      <c r="G4569" s="1">
        <v>0</v>
      </c>
      <c r="H4569" s="1">
        <v>0</v>
      </c>
      <c r="I4569" s="1">
        <f>YEAR(GS_Stock_Data[[#This Row],[Date]])</f>
        <v>2017</v>
      </c>
      <c r="J4569" s="1">
        <f>MONTH(GS_Stock_Data[[#This Row],[Date]])</f>
        <v>6</v>
      </c>
      <c r="K4569" s="1" t="str">
        <f>_xlfn.CONCAT("Q",CEILING(GS_Stock_Data[[#This Row],[MonthNumber]]/3,1))</f>
        <v>Q2</v>
      </c>
      <c r="L4569" s="1" t="str">
        <f>TEXT(GS_Stock_Data[[#This Row],[Date]],"mmm")</f>
        <v>Jun</v>
      </c>
      <c r="M4569" s="1">
        <f>WEEKDAY(GS_Stock_Data[[#This Row],[Date]])</f>
        <v>3</v>
      </c>
      <c r="N4569" s="1" t="str" cm="1">
        <f t="array" ref="N4569">_xlfn.IFS(GS_Stock_Data[[#This Row],[DayNumber]]=2,"MON",GS_Stock_Data[[#This Row],[DayNumber]]=3,"TUE",GS_Stock_Data[[#This Row],[DayNumber]]=4,"WED",GS_Stock_Data[[#This Row],[DayNumber]]=5,"THU",GS_Stock_Data[[#This Row],[DayNumber]]=6,"FRI")</f>
        <v>TUE</v>
      </c>
    </row>
    <row r="4570" spans="1:14" x14ac:dyDescent="0.25">
      <c r="A4570" s="5">
        <v>42914</v>
      </c>
      <c r="B4570" s="1">
        <v>183.75922004970499</v>
      </c>
      <c r="C4570" s="1">
        <v>186.045140872811</v>
      </c>
      <c r="D4570" s="1">
        <v>182.83160733179199</v>
      </c>
      <c r="E4570" s="1">
        <v>184.87733459472599</v>
      </c>
      <c r="F4570" s="1">
        <v>3482800</v>
      </c>
      <c r="G4570" s="1">
        <v>0</v>
      </c>
      <c r="H4570" s="1">
        <v>0</v>
      </c>
      <c r="I4570" s="1">
        <f>YEAR(GS_Stock_Data[[#This Row],[Date]])</f>
        <v>2017</v>
      </c>
      <c r="J4570" s="1">
        <f>MONTH(GS_Stock_Data[[#This Row],[Date]])</f>
        <v>6</v>
      </c>
      <c r="K4570" s="1" t="str">
        <f>_xlfn.CONCAT("Q",CEILING(GS_Stock_Data[[#This Row],[MonthNumber]]/3,1))</f>
        <v>Q2</v>
      </c>
      <c r="L4570" s="1" t="str">
        <f>TEXT(GS_Stock_Data[[#This Row],[Date]],"mmm")</f>
        <v>Jun</v>
      </c>
      <c r="M4570" s="1">
        <f>WEEKDAY(GS_Stock_Data[[#This Row],[Date]])</f>
        <v>4</v>
      </c>
      <c r="N4570" s="1" t="str" cm="1">
        <f t="array" ref="N4570">_xlfn.IFS(GS_Stock_Data[[#This Row],[DayNumber]]=2,"MON",GS_Stock_Data[[#This Row],[DayNumber]]=3,"TUE",GS_Stock_Data[[#This Row],[DayNumber]]=4,"WED",GS_Stock_Data[[#This Row],[DayNumber]]=5,"THU",GS_Stock_Data[[#This Row],[DayNumber]]=6,"FRI")</f>
        <v>WED</v>
      </c>
    </row>
    <row r="4571" spans="1:14" x14ac:dyDescent="0.25">
      <c r="A4571" s="5">
        <v>42915</v>
      </c>
      <c r="B4571" s="1">
        <v>189.142680017049</v>
      </c>
      <c r="C4571" s="1">
        <v>189.490534730782</v>
      </c>
      <c r="D4571" s="1">
        <v>184.71993955102801</v>
      </c>
      <c r="E4571" s="1">
        <v>185.86289978027301</v>
      </c>
      <c r="F4571" s="1">
        <v>5063400</v>
      </c>
      <c r="G4571" s="1">
        <v>0</v>
      </c>
      <c r="H4571" s="1">
        <v>0</v>
      </c>
      <c r="I4571" s="1">
        <f>YEAR(GS_Stock_Data[[#This Row],[Date]])</f>
        <v>2017</v>
      </c>
      <c r="J4571" s="1">
        <f>MONTH(GS_Stock_Data[[#This Row],[Date]])</f>
        <v>6</v>
      </c>
      <c r="K4571" s="1" t="str">
        <f>_xlfn.CONCAT("Q",CEILING(GS_Stock_Data[[#This Row],[MonthNumber]]/3,1))</f>
        <v>Q2</v>
      </c>
      <c r="L4571" s="1" t="str">
        <f>TEXT(GS_Stock_Data[[#This Row],[Date]],"mmm")</f>
        <v>Jun</v>
      </c>
      <c r="M4571" s="1">
        <f>WEEKDAY(GS_Stock_Data[[#This Row],[Date]])</f>
        <v>5</v>
      </c>
      <c r="N4571" s="1" t="str" cm="1">
        <f t="array" ref="N4571">_xlfn.IFS(GS_Stock_Data[[#This Row],[DayNumber]]=2,"MON",GS_Stock_Data[[#This Row],[DayNumber]]=3,"TUE",GS_Stock_Data[[#This Row],[DayNumber]]=4,"WED",GS_Stock_Data[[#This Row],[DayNumber]]=5,"THU",GS_Stock_Data[[#This Row],[DayNumber]]=6,"FRI")</f>
        <v>THU</v>
      </c>
    </row>
    <row r="4572" spans="1:14" x14ac:dyDescent="0.25">
      <c r="A4572" s="5">
        <v>42916</v>
      </c>
      <c r="B4572" s="1">
        <v>186.60829128475899</v>
      </c>
      <c r="C4572" s="1">
        <v>187.22118535123201</v>
      </c>
      <c r="D4572" s="1">
        <v>183.48586412642899</v>
      </c>
      <c r="E4572" s="1">
        <v>183.78402709960901</v>
      </c>
      <c r="F4572" s="1">
        <v>3154300</v>
      </c>
      <c r="G4572" s="1">
        <v>0</v>
      </c>
      <c r="H4572" s="1">
        <v>0</v>
      </c>
      <c r="I4572" s="1">
        <f>YEAR(GS_Stock_Data[[#This Row],[Date]])</f>
        <v>2017</v>
      </c>
      <c r="J4572" s="1">
        <f>MONTH(GS_Stock_Data[[#This Row],[Date]])</f>
        <v>6</v>
      </c>
      <c r="K4572" s="1" t="str">
        <f>_xlfn.CONCAT("Q",CEILING(GS_Stock_Data[[#This Row],[MonthNumber]]/3,1))</f>
        <v>Q2</v>
      </c>
      <c r="L4572" s="1" t="str">
        <f>TEXT(GS_Stock_Data[[#This Row],[Date]],"mmm")</f>
        <v>Jun</v>
      </c>
      <c r="M4572" s="1">
        <f>WEEKDAY(GS_Stock_Data[[#This Row],[Date]])</f>
        <v>6</v>
      </c>
      <c r="N4572" s="1" t="str" cm="1">
        <f t="array" ref="N4572">_xlfn.IFS(GS_Stock_Data[[#This Row],[DayNumber]]=2,"MON",GS_Stock_Data[[#This Row],[DayNumber]]=3,"TUE",GS_Stock_Data[[#This Row],[DayNumber]]=4,"WED",GS_Stock_Data[[#This Row],[DayNumber]]=5,"THU",GS_Stock_Data[[#This Row],[DayNumber]]=6,"FRI")</f>
        <v>FRI</v>
      </c>
    </row>
    <row r="4573" spans="1:14" x14ac:dyDescent="0.25">
      <c r="A4573" s="5">
        <v>42919</v>
      </c>
      <c r="B4573" s="1">
        <v>185.90429931728499</v>
      </c>
      <c r="C4573" s="1">
        <v>189.72243576781199</v>
      </c>
      <c r="D4573" s="1">
        <v>185.042934022602</v>
      </c>
      <c r="E4573" s="1">
        <v>188.23989868164</v>
      </c>
      <c r="F4573" s="1">
        <v>2846600</v>
      </c>
      <c r="G4573" s="1">
        <v>0</v>
      </c>
      <c r="H4573" s="1">
        <v>0</v>
      </c>
      <c r="I4573" s="1">
        <f>YEAR(GS_Stock_Data[[#This Row],[Date]])</f>
        <v>2017</v>
      </c>
      <c r="J4573" s="1">
        <f>MONTH(GS_Stock_Data[[#This Row],[Date]])</f>
        <v>7</v>
      </c>
      <c r="K4573" s="1" t="str">
        <f>_xlfn.CONCAT("Q",CEILING(GS_Stock_Data[[#This Row],[MonthNumber]]/3,1))</f>
        <v>Q3</v>
      </c>
      <c r="L4573" s="1" t="str">
        <f>TEXT(GS_Stock_Data[[#This Row],[Date]],"mmm")</f>
        <v>Jul</v>
      </c>
      <c r="M4573" s="1">
        <f>WEEKDAY(GS_Stock_Data[[#This Row],[Date]])</f>
        <v>2</v>
      </c>
      <c r="N4573" s="1" t="str" cm="1">
        <f t="array" ref="N4573">_xlfn.IFS(GS_Stock_Data[[#This Row],[DayNumber]]=2,"MON",GS_Stock_Data[[#This Row],[DayNumber]]=3,"TUE",GS_Stock_Data[[#This Row],[DayNumber]]=4,"WED",GS_Stock_Data[[#This Row],[DayNumber]]=5,"THU",GS_Stock_Data[[#This Row],[DayNumber]]=6,"FRI")</f>
        <v>MON</v>
      </c>
    </row>
    <row r="4574" spans="1:14" x14ac:dyDescent="0.25">
      <c r="A4574" s="5">
        <v>42921</v>
      </c>
      <c r="B4574" s="1">
        <v>189.150946459018</v>
      </c>
      <c r="C4574" s="1">
        <v>189.598184566426</v>
      </c>
      <c r="D4574" s="1">
        <v>186.525461998428</v>
      </c>
      <c r="E4574" s="1">
        <v>188.86933898925699</v>
      </c>
      <c r="F4574" s="1">
        <v>2772000</v>
      </c>
      <c r="G4574" s="1">
        <v>0</v>
      </c>
      <c r="H4574" s="1">
        <v>0</v>
      </c>
      <c r="I4574" s="1">
        <f>YEAR(GS_Stock_Data[[#This Row],[Date]])</f>
        <v>2017</v>
      </c>
      <c r="J4574" s="1">
        <f>MONTH(GS_Stock_Data[[#This Row],[Date]])</f>
        <v>7</v>
      </c>
      <c r="K4574" s="1" t="str">
        <f>_xlfn.CONCAT("Q",CEILING(GS_Stock_Data[[#This Row],[MonthNumber]]/3,1))</f>
        <v>Q3</v>
      </c>
      <c r="L4574" s="1" t="str">
        <f>TEXT(GS_Stock_Data[[#This Row],[Date]],"mmm")</f>
        <v>Jul</v>
      </c>
      <c r="M4574" s="1">
        <f>WEEKDAY(GS_Stock_Data[[#This Row],[Date]])</f>
        <v>4</v>
      </c>
      <c r="N4574" s="1" t="str" cm="1">
        <f t="array" ref="N4574">_xlfn.IFS(GS_Stock_Data[[#This Row],[DayNumber]]=2,"MON",GS_Stock_Data[[#This Row],[DayNumber]]=3,"TUE",GS_Stock_Data[[#This Row],[DayNumber]]=4,"WED",GS_Stock_Data[[#This Row],[DayNumber]]=5,"THU",GS_Stock_Data[[#This Row],[DayNumber]]=6,"FRI")</f>
        <v>WED</v>
      </c>
    </row>
    <row r="4575" spans="1:14" x14ac:dyDescent="0.25">
      <c r="A4575" s="5">
        <v>42922</v>
      </c>
      <c r="B4575" s="1">
        <v>188.811352736841</v>
      </c>
      <c r="C4575" s="1">
        <v>190.54234819088899</v>
      </c>
      <c r="D4575" s="1">
        <v>186.55856900575</v>
      </c>
      <c r="E4575" s="1">
        <v>187.751220703125</v>
      </c>
      <c r="F4575" s="1">
        <v>3076600</v>
      </c>
      <c r="G4575" s="1">
        <v>0</v>
      </c>
      <c r="H4575" s="1">
        <v>0</v>
      </c>
      <c r="I4575" s="1">
        <f>YEAR(GS_Stock_Data[[#This Row],[Date]])</f>
        <v>2017</v>
      </c>
      <c r="J4575" s="1">
        <f>MONTH(GS_Stock_Data[[#This Row],[Date]])</f>
        <v>7</v>
      </c>
      <c r="K4575" s="1" t="str">
        <f>_xlfn.CONCAT("Q",CEILING(GS_Stock_Data[[#This Row],[MonthNumber]]/3,1))</f>
        <v>Q3</v>
      </c>
      <c r="L4575" s="1" t="str">
        <f>TEXT(GS_Stock_Data[[#This Row],[Date]],"mmm")</f>
        <v>Jul</v>
      </c>
      <c r="M4575" s="1">
        <f>WEEKDAY(GS_Stock_Data[[#This Row],[Date]])</f>
        <v>5</v>
      </c>
      <c r="N4575" s="1" t="str" cm="1">
        <f t="array" ref="N4575">_xlfn.IFS(GS_Stock_Data[[#This Row],[DayNumber]]=2,"MON",GS_Stock_Data[[#This Row],[DayNumber]]=3,"TUE",GS_Stock_Data[[#This Row],[DayNumber]]=4,"WED",GS_Stock_Data[[#This Row],[DayNumber]]=5,"THU",GS_Stock_Data[[#This Row],[DayNumber]]=6,"FRI")</f>
        <v>THU</v>
      </c>
    </row>
    <row r="4576" spans="1:14" x14ac:dyDescent="0.25">
      <c r="A4576" s="5">
        <v>42923</v>
      </c>
      <c r="B4576" s="1">
        <v>189.026723630643</v>
      </c>
      <c r="C4576" s="1">
        <v>189.242071284449</v>
      </c>
      <c r="D4576" s="1">
        <v>185.87117278709101</v>
      </c>
      <c r="E4576" s="1">
        <v>186.58345031738199</v>
      </c>
      <c r="F4576" s="1">
        <v>2697600</v>
      </c>
      <c r="G4576" s="1">
        <v>0</v>
      </c>
      <c r="H4576" s="1">
        <v>0</v>
      </c>
      <c r="I4576" s="1">
        <f>YEAR(GS_Stock_Data[[#This Row],[Date]])</f>
        <v>2017</v>
      </c>
      <c r="J4576" s="1">
        <f>MONTH(GS_Stock_Data[[#This Row],[Date]])</f>
        <v>7</v>
      </c>
      <c r="K4576" s="1" t="str">
        <f>_xlfn.CONCAT("Q",CEILING(GS_Stock_Data[[#This Row],[MonthNumber]]/3,1))</f>
        <v>Q3</v>
      </c>
      <c r="L4576" s="1" t="str">
        <f>TEXT(GS_Stock_Data[[#This Row],[Date]],"mmm")</f>
        <v>Jul</v>
      </c>
      <c r="M4576" s="1">
        <f>WEEKDAY(GS_Stock_Data[[#This Row],[Date]])</f>
        <v>6</v>
      </c>
      <c r="N4576" s="1" t="str" cm="1">
        <f t="array" ref="N4576">_xlfn.IFS(GS_Stock_Data[[#This Row],[DayNumber]]=2,"MON",GS_Stock_Data[[#This Row],[DayNumber]]=3,"TUE",GS_Stock_Data[[#This Row],[DayNumber]]=4,"WED",GS_Stock_Data[[#This Row],[DayNumber]]=5,"THU",GS_Stock_Data[[#This Row],[DayNumber]]=6,"FRI")</f>
        <v>FRI</v>
      </c>
    </row>
    <row r="4577" spans="1:14" x14ac:dyDescent="0.25">
      <c r="A4577" s="5">
        <v>42926</v>
      </c>
      <c r="B4577" s="1">
        <v>185.74697366286199</v>
      </c>
      <c r="C4577" s="1">
        <v>188.28963083706799</v>
      </c>
      <c r="D4577" s="1">
        <v>185.49022462262101</v>
      </c>
      <c r="E4577" s="1">
        <v>187.04728698730401</v>
      </c>
      <c r="F4577" s="1">
        <v>2357500</v>
      </c>
      <c r="G4577" s="1">
        <v>0</v>
      </c>
      <c r="H4577" s="1">
        <v>0</v>
      </c>
      <c r="I4577" s="1">
        <f>YEAR(GS_Stock_Data[[#This Row],[Date]])</f>
        <v>2017</v>
      </c>
      <c r="J4577" s="1">
        <f>MONTH(GS_Stock_Data[[#This Row],[Date]])</f>
        <v>7</v>
      </c>
      <c r="K4577" s="1" t="str">
        <f>_xlfn.CONCAT("Q",CEILING(GS_Stock_Data[[#This Row],[MonthNumber]]/3,1))</f>
        <v>Q3</v>
      </c>
      <c r="L4577" s="1" t="str">
        <f>TEXT(GS_Stock_Data[[#This Row],[Date]],"mmm")</f>
        <v>Jul</v>
      </c>
      <c r="M4577" s="1">
        <f>WEEKDAY(GS_Stock_Data[[#This Row],[Date]])</f>
        <v>2</v>
      </c>
      <c r="N4577" s="1" t="str" cm="1">
        <f t="array" ref="N4577">_xlfn.IFS(GS_Stock_Data[[#This Row],[DayNumber]]=2,"MON",GS_Stock_Data[[#This Row],[DayNumber]]=3,"TUE",GS_Stock_Data[[#This Row],[DayNumber]]=4,"WED",GS_Stock_Data[[#This Row],[DayNumber]]=5,"THU",GS_Stock_Data[[#This Row],[DayNumber]]=6,"FRI")</f>
        <v>MON</v>
      </c>
    </row>
    <row r="4578" spans="1:14" x14ac:dyDescent="0.25">
      <c r="A4578" s="5">
        <v>42927</v>
      </c>
      <c r="B4578" s="1">
        <v>187.21293736464801</v>
      </c>
      <c r="C4578" s="1">
        <v>188.79485829272099</v>
      </c>
      <c r="D4578" s="1">
        <v>186.07826731650701</v>
      </c>
      <c r="E4578" s="1">
        <v>187.96662902832</v>
      </c>
      <c r="F4578" s="1">
        <v>2742900</v>
      </c>
      <c r="G4578" s="1">
        <v>0</v>
      </c>
      <c r="H4578" s="1">
        <v>0</v>
      </c>
      <c r="I4578" s="1">
        <f>YEAR(GS_Stock_Data[[#This Row],[Date]])</f>
        <v>2017</v>
      </c>
      <c r="J4578" s="1">
        <f>MONTH(GS_Stock_Data[[#This Row],[Date]])</f>
        <v>7</v>
      </c>
      <c r="K4578" s="1" t="str">
        <f>_xlfn.CONCAT("Q",CEILING(GS_Stock_Data[[#This Row],[MonthNumber]]/3,1))</f>
        <v>Q3</v>
      </c>
      <c r="L4578" s="1" t="str">
        <f>TEXT(GS_Stock_Data[[#This Row],[Date]],"mmm")</f>
        <v>Jul</v>
      </c>
      <c r="M4578" s="1">
        <f>WEEKDAY(GS_Stock_Data[[#This Row],[Date]])</f>
        <v>3</v>
      </c>
      <c r="N4578" s="1" t="str" cm="1">
        <f t="array" ref="N4578">_xlfn.IFS(GS_Stock_Data[[#This Row],[DayNumber]]=2,"MON",GS_Stock_Data[[#This Row],[DayNumber]]=3,"TUE",GS_Stock_Data[[#This Row],[DayNumber]]=4,"WED",GS_Stock_Data[[#This Row],[DayNumber]]=5,"THU",GS_Stock_Data[[#This Row],[DayNumber]]=6,"FRI")</f>
        <v>TUE</v>
      </c>
    </row>
    <row r="4579" spans="1:14" x14ac:dyDescent="0.25">
      <c r="A4579" s="5">
        <v>42928</v>
      </c>
      <c r="B4579" s="1">
        <v>187.5110423847</v>
      </c>
      <c r="C4579" s="1">
        <v>189.68101097967599</v>
      </c>
      <c r="D4579" s="1">
        <v>187.23773793325799</v>
      </c>
      <c r="E4579" s="1">
        <v>188.33099365234301</v>
      </c>
      <c r="F4579" s="1">
        <v>2567300</v>
      </c>
      <c r="G4579" s="1">
        <v>0</v>
      </c>
      <c r="H4579" s="1">
        <v>0</v>
      </c>
      <c r="I4579" s="1">
        <f>YEAR(GS_Stock_Data[[#This Row],[Date]])</f>
        <v>2017</v>
      </c>
      <c r="J4579" s="1">
        <f>MONTH(GS_Stock_Data[[#This Row],[Date]])</f>
        <v>7</v>
      </c>
      <c r="K4579" s="1" t="str">
        <f>_xlfn.CONCAT("Q",CEILING(GS_Stock_Data[[#This Row],[MonthNumber]]/3,1))</f>
        <v>Q3</v>
      </c>
      <c r="L4579" s="1" t="str">
        <f>TEXT(GS_Stock_Data[[#This Row],[Date]],"mmm")</f>
        <v>Jul</v>
      </c>
      <c r="M4579" s="1">
        <f>WEEKDAY(GS_Stock_Data[[#This Row],[Date]])</f>
        <v>4</v>
      </c>
      <c r="N4579" s="1" t="str" cm="1">
        <f t="array" ref="N4579">_xlfn.IFS(GS_Stock_Data[[#This Row],[DayNumber]]=2,"MON",GS_Stock_Data[[#This Row],[DayNumber]]=3,"TUE",GS_Stock_Data[[#This Row],[DayNumber]]=4,"WED",GS_Stock_Data[[#This Row],[DayNumber]]=5,"THU",GS_Stock_Data[[#This Row],[DayNumber]]=6,"FRI")</f>
        <v>WED</v>
      </c>
    </row>
    <row r="4580" spans="1:14" x14ac:dyDescent="0.25">
      <c r="A4580" s="5">
        <v>42929</v>
      </c>
      <c r="B4580" s="1">
        <v>188.33103975186401</v>
      </c>
      <c r="C4580" s="1">
        <v>191.02278468715801</v>
      </c>
      <c r="D4580" s="1">
        <v>187.96661687704199</v>
      </c>
      <c r="E4580" s="1">
        <v>190.82400512695301</v>
      </c>
      <c r="F4580" s="1">
        <v>2852600</v>
      </c>
      <c r="G4580" s="1">
        <v>0</v>
      </c>
      <c r="H4580" s="1">
        <v>0</v>
      </c>
      <c r="I4580" s="1">
        <f>YEAR(GS_Stock_Data[[#This Row],[Date]])</f>
        <v>2017</v>
      </c>
      <c r="J4580" s="1">
        <f>MONTH(GS_Stock_Data[[#This Row],[Date]])</f>
        <v>7</v>
      </c>
      <c r="K4580" s="1" t="str">
        <f>_xlfn.CONCAT("Q",CEILING(GS_Stock_Data[[#This Row],[MonthNumber]]/3,1))</f>
        <v>Q3</v>
      </c>
      <c r="L4580" s="1" t="str">
        <f>TEXT(GS_Stock_Data[[#This Row],[Date]],"mmm")</f>
        <v>Jul</v>
      </c>
      <c r="M4580" s="1">
        <f>WEEKDAY(GS_Stock_Data[[#This Row],[Date]])</f>
        <v>5</v>
      </c>
      <c r="N4580" s="1" t="str" cm="1">
        <f t="array" ref="N4580">_xlfn.IFS(GS_Stock_Data[[#This Row],[DayNumber]]=2,"MON",GS_Stock_Data[[#This Row],[DayNumber]]=3,"TUE",GS_Stock_Data[[#This Row],[DayNumber]]=4,"WED",GS_Stock_Data[[#This Row],[DayNumber]]=5,"THU",GS_Stock_Data[[#This Row],[DayNumber]]=6,"FRI")</f>
        <v>THU</v>
      </c>
    </row>
    <row r="4581" spans="1:14" x14ac:dyDescent="0.25">
      <c r="A4581" s="5">
        <v>42930</v>
      </c>
      <c r="B4581" s="1">
        <v>188.19016996706199</v>
      </c>
      <c r="C4581" s="1">
        <v>190.16963651464999</v>
      </c>
      <c r="D4581" s="1">
        <v>186.43432875902801</v>
      </c>
      <c r="E4581" s="1">
        <v>189.33312988281199</v>
      </c>
      <c r="F4581" s="1">
        <v>3703600</v>
      </c>
      <c r="G4581" s="1">
        <v>0</v>
      </c>
      <c r="H4581" s="1">
        <v>0</v>
      </c>
      <c r="I4581" s="1">
        <f>YEAR(GS_Stock_Data[[#This Row],[Date]])</f>
        <v>2017</v>
      </c>
      <c r="J4581" s="1">
        <f>MONTH(GS_Stock_Data[[#This Row],[Date]])</f>
        <v>7</v>
      </c>
      <c r="K4581" s="1" t="str">
        <f>_xlfn.CONCAT("Q",CEILING(GS_Stock_Data[[#This Row],[MonthNumber]]/3,1))</f>
        <v>Q3</v>
      </c>
      <c r="L4581" s="1" t="str">
        <f>TEXT(GS_Stock_Data[[#This Row],[Date]],"mmm")</f>
        <v>Jul</v>
      </c>
      <c r="M4581" s="1">
        <f>WEEKDAY(GS_Stock_Data[[#This Row],[Date]])</f>
        <v>6</v>
      </c>
      <c r="N4581" s="1" t="str" cm="1">
        <f t="array" ref="N4581">_xlfn.IFS(GS_Stock_Data[[#This Row],[DayNumber]]=2,"MON",GS_Stock_Data[[#This Row],[DayNumber]]=3,"TUE",GS_Stock_Data[[#This Row],[DayNumber]]=4,"WED",GS_Stock_Data[[#This Row],[DayNumber]]=5,"THU",GS_Stock_Data[[#This Row],[DayNumber]]=6,"FRI")</f>
        <v>FRI</v>
      </c>
    </row>
    <row r="4582" spans="1:14" x14ac:dyDescent="0.25">
      <c r="A4582" s="5">
        <v>42933</v>
      </c>
      <c r="B4582" s="1">
        <v>189.44084608900201</v>
      </c>
      <c r="C4582" s="1">
        <v>190.19453763324199</v>
      </c>
      <c r="D4582" s="1">
        <v>188.181946905796</v>
      </c>
      <c r="E4582" s="1">
        <v>189.87980651855401</v>
      </c>
      <c r="F4582" s="1">
        <v>2551800</v>
      </c>
      <c r="G4582" s="1">
        <v>0</v>
      </c>
      <c r="H4582" s="1">
        <v>0</v>
      </c>
      <c r="I4582" s="1">
        <f>YEAR(GS_Stock_Data[[#This Row],[Date]])</f>
        <v>2017</v>
      </c>
      <c r="J4582" s="1">
        <f>MONTH(GS_Stock_Data[[#This Row],[Date]])</f>
        <v>7</v>
      </c>
      <c r="K4582" s="1" t="str">
        <f>_xlfn.CONCAT("Q",CEILING(GS_Stock_Data[[#This Row],[MonthNumber]]/3,1))</f>
        <v>Q3</v>
      </c>
      <c r="L4582" s="1" t="str">
        <f>TEXT(GS_Stock_Data[[#This Row],[Date]],"mmm")</f>
        <v>Jul</v>
      </c>
      <c r="M4582" s="1">
        <f>WEEKDAY(GS_Stock_Data[[#This Row],[Date]])</f>
        <v>2</v>
      </c>
      <c r="N4582" s="1" t="str" cm="1">
        <f t="array" ref="N4582">_xlfn.IFS(GS_Stock_Data[[#This Row],[DayNumber]]=2,"MON",GS_Stock_Data[[#This Row],[DayNumber]]=3,"TUE",GS_Stock_Data[[#This Row],[DayNumber]]=4,"WED",GS_Stock_Data[[#This Row],[DayNumber]]=5,"THU",GS_Stock_Data[[#This Row],[DayNumber]]=6,"FRI")</f>
        <v>MON</v>
      </c>
    </row>
    <row r="4583" spans="1:14" x14ac:dyDescent="0.25">
      <c r="A4583" s="5">
        <v>42934</v>
      </c>
      <c r="B4583" s="1">
        <v>188.42209421569501</v>
      </c>
      <c r="C4583" s="1">
        <v>190.79082961991699</v>
      </c>
      <c r="D4583" s="1">
        <v>184.496284274526</v>
      </c>
      <c r="E4583" s="1">
        <v>184.95181274414</v>
      </c>
      <c r="F4583" s="1">
        <v>6400700</v>
      </c>
      <c r="G4583" s="1">
        <v>0</v>
      </c>
      <c r="H4583" s="1">
        <v>0</v>
      </c>
      <c r="I4583" s="1">
        <f>YEAR(GS_Stock_Data[[#This Row],[Date]])</f>
        <v>2017</v>
      </c>
      <c r="J4583" s="1">
        <f>MONTH(GS_Stock_Data[[#This Row],[Date]])</f>
        <v>7</v>
      </c>
      <c r="K4583" s="1" t="str">
        <f>_xlfn.CONCAT("Q",CEILING(GS_Stock_Data[[#This Row],[MonthNumber]]/3,1))</f>
        <v>Q3</v>
      </c>
      <c r="L4583" s="1" t="str">
        <f>TEXT(GS_Stock_Data[[#This Row],[Date]],"mmm")</f>
        <v>Jul</v>
      </c>
      <c r="M4583" s="1">
        <f>WEEKDAY(GS_Stock_Data[[#This Row],[Date]])</f>
        <v>3</v>
      </c>
      <c r="N4583" s="1" t="str" cm="1">
        <f t="array" ref="N4583">_xlfn.IFS(GS_Stock_Data[[#This Row],[DayNumber]]=2,"MON",GS_Stock_Data[[#This Row],[DayNumber]]=3,"TUE",GS_Stock_Data[[#This Row],[DayNumber]]=4,"WED",GS_Stock_Data[[#This Row],[DayNumber]]=5,"THU",GS_Stock_Data[[#This Row],[DayNumber]]=6,"FRI")</f>
        <v>TUE</v>
      </c>
    </row>
    <row r="4584" spans="1:14" x14ac:dyDescent="0.25">
      <c r="A4584" s="5">
        <v>42935</v>
      </c>
      <c r="B4584" s="1">
        <v>184.620538582546</v>
      </c>
      <c r="C4584" s="1">
        <v>185.68894848493301</v>
      </c>
      <c r="D4584" s="1">
        <v>183.59353002199501</v>
      </c>
      <c r="E4584" s="1">
        <v>184.58740234375</v>
      </c>
      <c r="F4584" s="1">
        <v>4884600</v>
      </c>
      <c r="G4584" s="1">
        <v>0</v>
      </c>
      <c r="H4584" s="1">
        <v>0</v>
      </c>
      <c r="I4584" s="1">
        <f>YEAR(GS_Stock_Data[[#This Row],[Date]])</f>
        <v>2017</v>
      </c>
      <c r="J4584" s="1">
        <f>MONTH(GS_Stock_Data[[#This Row],[Date]])</f>
        <v>7</v>
      </c>
      <c r="K4584" s="1" t="str">
        <f>_xlfn.CONCAT("Q",CEILING(GS_Stock_Data[[#This Row],[MonthNumber]]/3,1))</f>
        <v>Q3</v>
      </c>
      <c r="L4584" s="1" t="str">
        <f>TEXT(GS_Stock_Data[[#This Row],[Date]],"mmm")</f>
        <v>Jul</v>
      </c>
      <c r="M4584" s="1">
        <f>WEEKDAY(GS_Stock_Data[[#This Row],[Date]])</f>
        <v>4</v>
      </c>
      <c r="N4584" s="1" t="str" cm="1">
        <f t="array" ref="N4584">_xlfn.IFS(GS_Stock_Data[[#This Row],[DayNumber]]=2,"MON",GS_Stock_Data[[#This Row],[DayNumber]]=3,"TUE",GS_Stock_Data[[#This Row],[DayNumber]]=4,"WED",GS_Stock_Data[[#This Row],[DayNumber]]=5,"THU",GS_Stock_Data[[#This Row],[DayNumber]]=6,"FRI")</f>
        <v>WED</v>
      </c>
    </row>
    <row r="4585" spans="1:14" x14ac:dyDescent="0.25">
      <c r="A4585" s="5">
        <v>42936</v>
      </c>
      <c r="B4585" s="1">
        <v>184.695068445929</v>
      </c>
      <c r="C4585" s="1">
        <v>186.152746947743</v>
      </c>
      <c r="D4585" s="1">
        <v>183.54383063242699</v>
      </c>
      <c r="E4585" s="1">
        <v>184.115310668945</v>
      </c>
      <c r="F4585" s="1">
        <v>3497800</v>
      </c>
      <c r="G4585" s="1">
        <v>0</v>
      </c>
      <c r="H4585" s="1">
        <v>0</v>
      </c>
      <c r="I4585" s="1">
        <f>YEAR(GS_Stock_Data[[#This Row],[Date]])</f>
        <v>2017</v>
      </c>
      <c r="J4585" s="1">
        <f>MONTH(GS_Stock_Data[[#This Row],[Date]])</f>
        <v>7</v>
      </c>
      <c r="K4585" s="1" t="str">
        <f>_xlfn.CONCAT("Q",CEILING(GS_Stock_Data[[#This Row],[MonthNumber]]/3,1))</f>
        <v>Q3</v>
      </c>
      <c r="L4585" s="1" t="str">
        <f>TEXT(GS_Stock_Data[[#This Row],[Date]],"mmm")</f>
        <v>Jul</v>
      </c>
      <c r="M4585" s="1">
        <f>WEEKDAY(GS_Stock_Data[[#This Row],[Date]])</f>
        <v>5</v>
      </c>
      <c r="N4585" s="1" t="str" cm="1">
        <f t="array" ref="N4585">_xlfn.IFS(GS_Stock_Data[[#This Row],[DayNumber]]=2,"MON",GS_Stock_Data[[#This Row],[DayNumber]]=3,"TUE",GS_Stock_Data[[#This Row],[DayNumber]]=4,"WED",GS_Stock_Data[[#This Row],[DayNumber]]=5,"THU",GS_Stock_Data[[#This Row],[DayNumber]]=6,"FRI")</f>
        <v>THU</v>
      </c>
    </row>
    <row r="4586" spans="1:14" x14ac:dyDescent="0.25">
      <c r="A4586" s="5">
        <v>42937</v>
      </c>
      <c r="B4586" s="1">
        <v>183.77574379188201</v>
      </c>
      <c r="C4586" s="1">
        <v>184.123598477093</v>
      </c>
      <c r="D4586" s="1">
        <v>181.45669991936899</v>
      </c>
      <c r="E4586" s="1">
        <v>182.35946655273401</v>
      </c>
      <c r="F4586" s="1">
        <v>3446600</v>
      </c>
      <c r="G4586" s="1">
        <v>0</v>
      </c>
      <c r="H4586" s="1">
        <v>0</v>
      </c>
      <c r="I4586" s="1">
        <f>YEAR(GS_Stock_Data[[#This Row],[Date]])</f>
        <v>2017</v>
      </c>
      <c r="J4586" s="1">
        <f>MONTH(GS_Stock_Data[[#This Row],[Date]])</f>
        <v>7</v>
      </c>
      <c r="K4586" s="1" t="str">
        <f>_xlfn.CONCAT("Q",CEILING(GS_Stock_Data[[#This Row],[MonthNumber]]/3,1))</f>
        <v>Q3</v>
      </c>
      <c r="L4586" s="1" t="str">
        <f>TEXT(GS_Stock_Data[[#This Row],[Date]],"mmm")</f>
        <v>Jul</v>
      </c>
      <c r="M4586" s="1">
        <f>WEEKDAY(GS_Stock_Data[[#This Row],[Date]])</f>
        <v>6</v>
      </c>
      <c r="N4586" s="1" t="str" cm="1">
        <f t="array" ref="N4586">_xlfn.IFS(GS_Stock_Data[[#This Row],[DayNumber]]=2,"MON",GS_Stock_Data[[#This Row],[DayNumber]]=3,"TUE",GS_Stock_Data[[#This Row],[DayNumber]]=4,"WED",GS_Stock_Data[[#This Row],[DayNumber]]=5,"THU",GS_Stock_Data[[#This Row],[DayNumber]]=6,"FRI")</f>
        <v>FRI</v>
      </c>
    </row>
    <row r="4587" spans="1:14" x14ac:dyDescent="0.25">
      <c r="A4587" s="5">
        <v>42940</v>
      </c>
      <c r="B4587" s="1">
        <v>181.33249570186399</v>
      </c>
      <c r="C4587" s="1">
        <v>181.98679118265599</v>
      </c>
      <c r="D4587" s="1">
        <v>180.55395826345401</v>
      </c>
      <c r="E4587" s="1">
        <v>180.703033447265</v>
      </c>
      <c r="F4587" s="1">
        <v>3123100</v>
      </c>
      <c r="G4587" s="1">
        <v>0</v>
      </c>
      <c r="H4587" s="1">
        <v>0</v>
      </c>
      <c r="I4587" s="1">
        <f>YEAR(GS_Stock_Data[[#This Row],[Date]])</f>
        <v>2017</v>
      </c>
      <c r="J4587" s="1">
        <f>MONTH(GS_Stock_Data[[#This Row],[Date]])</f>
        <v>7</v>
      </c>
      <c r="K4587" s="1" t="str">
        <f>_xlfn.CONCAT("Q",CEILING(GS_Stock_Data[[#This Row],[MonthNumber]]/3,1))</f>
        <v>Q3</v>
      </c>
      <c r="L4587" s="1" t="str">
        <f>TEXT(GS_Stock_Data[[#This Row],[Date]],"mmm")</f>
        <v>Jul</v>
      </c>
      <c r="M4587" s="1">
        <f>WEEKDAY(GS_Stock_Data[[#This Row],[Date]])</f>
        <v>2</v>
      </c>
      <c r="N4587" s="1" t="str" cm="1">
        <f t="array" ref="N4587">_xlfn.IFS(GS_Stock_Data[[#This Row],[DayNumber]]=2,"MON",GS_Stock_Data[[#This Row],[DayNumber]]=3,"TUE",GS_Stock_Data[[#This Row],[DayNumber]]=4,"WED",GS_Stock_Data[[#This Row],[DayNumber]]=5,"THU",GS_Stock_Data[[#This Row],[DayNumber]]=6,"FRI")</f>
        <v>MON</v>
      </c>
    </row>
    <row r="4588" spans="1:14" x14ac:dyDescent="0.25">
      <c r="A4588" s="5">
        <v>42941</v>
      </c>
      <c r="B4588" s="1">
        <v>182.49197343184699</v>
      </c>
      <c r="C4588" s="1">
        <v>184.58739177480601</v>
      </c>
      <c r="D4588" s="1">
        <v>182.35945375979401</v>
      </c>
      <c r="E4588" s="1">
        <v>183.51898193359301</v>
      </c>
      <c r="F4588" s="1">
        <v>3509500</v>
      </c>
      <c r="G4588" s="1">
        <v>0</v>
      </c>
      <c r="H4588" s="1">
        <v>0</v>
      </c>
      <c r="I4588" s="1">
        <f>YEAR(GS_Stock_Data[[#This Row],[Date]])</f>
        <v>2017</v>
      </c>
      <c r="J4588" s="1">
        <f>MONTH(GS_Stock_Data[[#This Row],[Date]])</f>
        <v>7</v>
      </c>
      <c r="K4588" s="1" t="str">
        <f>_xlfn.CONCAT("Q",CEILING(GS_Stock_Data[[#This Row],[MonthNumber]]/3,1))</f>
        <v>Q3</v>
      </c>
      <c r="L4588" s="1" t="str">
        <f>TEXT(GS_Stock_Data[[#This Row],[Date]],"mmm")</f>
        <v>Jul</v>
      </c>
      <c r="M4588" s="1">
        <f>WEEKDAY(GS_Stock_Data[[#This Row],[Date]])</f>
        <v>3</v>
      </c>
      <c r="N4588" s="1" t="str" cm="1">
        <f t="array" ref="N4588">_xlfn.IFS(GS_Stock_Data[[#This Row],[DayNumber]]=2,"MON",GS_Stock_Data[[#This Row],[DayNumber]]=3,"TUE",GS_Stock_Data[[#This Row],[DayNumber]]=4,"WED",GS_Stock_Data[[#This Row],[DayNumber]]=5,"THU",GS_Stock_Data[[#This Row],[DayNumber]]=6,"FRI")</f>
        <v>TUE</v>
      </c>
    </row>
    <row r="4589" spans="1:14" x14ac:dyDescent="0.25">
      <c r="A4589" s="5">
        <v>42942</v>
      </c>
      <c r="B4589" s="1">
        <v>184.239541590633</v>
      </c>
      <c r="C4589" s="1">
        <v>185.307964095578</v>
      </c>
      <c r="D4589" s="1">
        <v>183.75916724610099</v>
      </c>
      <c r="E4589" s="1">
        <v>184.07389831542901</v>
      </c>
      <c r="F4589" s="1">
        <v>2792500</v>
      </c>
      <c r="G4589" s="1">
        <v>0</v>
      </c>
      <c r="H4589" s="1">
        <v>0</v>
      </c>
      <c r="I4589" s="1">
        <f>YEAR(GS_Stock_Data[[#This Row],[Date]])</f>
        <v>2017</v>
      </c>
      <c r="J4589" s="1">
        <f>MONTH(GS_Stock_Data[[#This Row],[Date]])</f>
        <v>7</v>
      </c>
      <c r="K4589" s="1" t="str">
        <f>_xlfn.CONCAT("Q",CEILING(GS_Stock_Data[[#This Row],[MonthNumber]]/3,1))</f>
        <v>Q3</v>
      </c>
      <c r="L4589" s="1" t="str">
        <f>TEXT(GS_Stock_Data[[#This Row],[Date]],"mmm")</f>
        <v>Jul</v>
      </c>
      <c r="M4589" s="1">
        <f>WEEKDAY(GS_Stock_Data[[#This Row],[Date]])</f>
        <v>4</v>
      </c>
      <c r="N4589" s="1" t="str" cm="1">
        <f t="array" ref="N4589">_xlfn.IFS(GS_Stock_Data[[#This Row],[DayNumber]]=2,"MON",GS_Stock_Data[[#This Row],[DayNumber]]=3,"TUE",GS_Stock_Data[[#This Row],[DayNumber]]=4,"WED",GS_Stock_Data[[#This Row],[DayNumber]]=5,"THU",GS_Stock_Data[[#This Row],[DayNumber]]=6,"FRI")</f>
        <v>WED</v>
      </c>
    </row>
    <row r="4590" spans="1:14" x14ac:dyDescent="0.25">
      <c r="A4590" s="5">
        <v>42943</v>
      </c>
      <c r="B4590" s="1">
        <v>183.73436602584599</v>
      </c>
      <c r="C4590" s="1">
        <v>184.45493403659501</v>
      </c>
      <c r="D4590" s="1">
        <v>182.566559799609</v>
      </c>
      <c r="E4590" s="1">
        <v>183.43620300292901</v>
      </c>
      <c r="F4590" s="1">
        <v>2812500</v>
      </c>
      <c r="G4590" s="1">
        <v>0</v>
      </c>
      <c r="H4590" s="1">
        <v>0</v>
      </c>
      <c r="I4590" s="1">
        <f>YEAR(GS_Stock_Data[[#This Row],[Date]])</f>
        <v>2017</v>
      </c>
      <c r="J4590" s="1">
        <f>MONTH(GS_Stock_Data[[#This Row],[Date]])</f>
        <v>7</v>
      </c>
      <c r="K4590" s="1" t="str">
        <f>_xlfn.CONCAT("Q",CEILING(GS_Stock_Data[[#This Row],[MonthNumber]]/3,1))</f>
        <v>Q3</v>
      </c>
      <c r="L4590" s="1" t="str">
        <f>TEXT(GS_Stock_Data[[#This Row],[Date]],"mmm")</f>
        <v>Jul</v>
      </c>
      <c r="M4590" s="1">
        <f>WEEKDAY(GS_Stock_Data[[#This Row],[Date]])</f>
        <v>5</v>
      </c>
      <c r="N4590" s="1" t="str" cm="1">
        <f t="array" ref="N4590">_xlfn.IFS(GS_Stock_Data[[#This Row],[DayNumber]]=2,"MON",GS_Stock_Data[[#This Row],[DayNumber]]=3,"TUE",GS_Stock_Data[[#This Row],[DayNumber]]=4,"WED",GS_Stock_Data[[#This Row],[DayNumber]]=5,"THU",GS_Stock_Data[[#This Row],[DayNumber]]=6,"FRI")</f>
        <v>THU</v>
      </c>
    </row>
    <row r="4591" spans="1:14" x14ac:dyDescent="0.25">
      <c r="A4591" s="5">
        <v>42944</v>
      </c>
      <c r="B4591" s="1">
        <v>183.676393940709</v>
      </c>
      <c r="C4591" s="1">
        <v>185.25002437175101</v>
      </c>
      <c r="D4591" s="1">
        <v>182.92270233269599</v>
      </c>
      <c r="E4591" s="1">
        <v>185.20033264160099</v>
      </c>
      <c r="F4591" s="1">
        <v>2483200</v>
      </c>
      <c r="G4591" s="1">
        <v>0</v>
      </c>
      <c r="H4591" s="1">
        <v>0</v>
      </c>
      <c r="I4591" s="1">
        <f>YEAR(GS_Stock_Data[[#This Row],[Date]])</f>
        <v>2017</v>
      </c>
      <c r="J4591" s="1">
        <f>MONTH(GS_Stock_Data[[#This Row],[Date]])</f>
        <v>7</v>
      </c>
      <c r="K4591" s="1" t="str">
        <f>_xlfn.CONCAT("Q",CEILING(GS_Stock_Data[[#This Row],[MonthNumber]]/3,1))</f>
        <v>Q3</v>
      </c>
      <c r="L4591" s="1" t="str">
        <f>TEXT(GS_Stock_Data[[#This Row],[Date]],"mmm")</f>
        <v>Jul</v>
      </c>
      <c r="M4591" s="1">
        <f>WEEKDAY(GS_Stock_Data[[#This Row],[Date]])</f>
        <v>6</v>
      </c>
      <c r="N4591" s="1" t="str" cm="1">
        <f t="array" ref="N4591">_xlfn.IFS(GS_Stock_Data[[#This Row],[DayNumber]]=2,"MON",GS_Stock_Data[[#This Row],[DayNumber]]=3,"TUE",GS_Stock_Data[[#This Row],[DayNumber]]=4,"WED",GS_Stock_Data[[#This Row],[DayNumber]]=5,"THU",GS_Stock_Data[[#This Row],[DayNumber]]=6,"FRI")</f>
        <v>FRI</v>
      </c>
    </row>
    <row r="4592" spans="1:14" x14ac:dyDescent="0.25">
      <c r="A4592" s="5">
        <v>42947</v>
      </c>
      <c r="B4592" s="1">
        <v>185.481963142099</v>
      </c>
      <c r="C4592" s="1">
        <v>186.765721181099</v>
      </c>
      <c r="D4592" s="1">
        <v>184.73656177121001</v>
      </c>
      <c r="E4592" s="1">
        <v>186.62492370605401</v>
      </c>
      <c r="F4592" s="1">
        <v>1994900</v>
      </c>
      <c r="G4592" s="1">
        <v>0</v>
      </c>
      <c r="H4592" s="1">
        <v>0</v>
      </c>
      <c r="I4592" s="1">
        <f>YEAR(GS_Stock_Data[[#This Row],[Date]])</f>
        <v>2017</v>
      </c>
      <c r="J4592" s="1">
        <f>MONTH(GS_Stock_Data[[#This Row],[Date]])</f>
        <v>7</v>
      </c>
      <c r="K4592" s="1" t="str">
        <f>_xlfn.CONCAT("Q",CEILING(GS_Stock_Data[[#This Row],[MonthNumber]]/3,1))</f>
        <v>Q3</v>
      </c>
      <c r="L4592" s="1" t="str">
        <f>TEXT(GS_Stock_Data[[#This Row],[Date]],"mmm")</f>
        <v>Jul</v>
      </c>
      <c r="M4592" s="1">
        <f>WEEKDAY(GS_Stock_Data[[#This Row],[Date]])</f>
        <v>2</v>
      </c>
      <c r="N4592" s="1" t="str" cm="1">
        <f t="array" ref="N4592">_xlfn.IFS(GS_Stock_Data[[#This Row],[DayNumber]]=2,"MON",GS_Stock_Data[[#This Row],[DayNumber]]=3,"TUE",GS_Stock_Data[[#This Row],[DayNumber]]=4,"WED",GS_Stock_Data[[#This Row],[DayNumber]]=5,"THU",GS_Stock_Data[[#This Row],[DayNumber]]=6,"FRI")</f>
        <v>MON</v>
      </c>
    </row>
    <row r="4593" spans="1:14" x14ac:dyDescent="0.25">
      <c r="A4593" s="5">
        <v>42948</v>
      </c>
      <c r="B4593" s="1">
        <v>188.082517922562</v>
      </c>
      <c r="C4593" s="1">
        <v>189.349707263657</v>
      </c>
      <c r="D4593" s="1">
        <v>187.78435498125901</v>
      </c>
      <c r="E4593" s="1">
        <v>188.00798034667901</v>
      </c>
      <c r="F4593" s="1">
        <v>2986800</v>
      </c>
      <c r="G4593" s="1">
        <v>0</v>
      </c>
      <c r="H4593" s="1">
        <v>0</v>
      </c>
      <c r="I4593" s="1">
        <f>YEAR(GS_Stock_Data[[#This Row],[Date]])</f>
        <v>2017</v>
      </c>
      <c r="J4593" s="1">
        <f>MONTH(GS_Stock_Data[[#This Row],[Date]])</f>
        <v>8</v>
      </c>
      <c r="K4593" s="1" t="str">
        <f>_xlfn.CONCAT("Q",CEILING(GS_Stock_Data[[#This Row],[MonthNumber]]/3,1))</f>
        <v>Q3</v>
      </c>
      <c r="L4593" s="1" t="str">
        <f>TEXT(GS_Stock_Data[[#This Row],[Date]],"mmm")</f>
        <v>Aug</v>
      </c>
      <c r="M4593" s="1">
        <f>WEEKDAY(GS_Stock_Data[[#This Row],[Date]])</f>
        <v>3</v>
      </c>
      <c r="N4593" s="1" t="str" cm="1">
        <f t="array" ref="N4593">_xlfn.IFS(GS_Stock_Data[[#This Row],[DayNumber]]=2,"MON",GS_Stock_Data[[#This Row],[DayNumber]]=3,"TUE",GS_Stock_Data[[#This Row],[DayNumber]]=4,"WED",GS_Stock_Data[[#This Row],[DayNumber]]=5,"THU",GS_Stock_Data[[#This Row],[DayNumber]]=6,"FRI")</f>
        <v>TUE</v>
      </c>
    </row>
    <row r="4594" spans="1:14" x14ac:dyDescent="0.25">
      <c r="A4594" s="5">
        <v>42949</v>
      </c>
      <c r="B4594" s="1">
        <v>187.511073060218</v>
      </c>
      <c r="C4594" s="1">
        <v>188.61261933776399</v>
      </c>
      <c r="D4594" s="1">
        <v>186.823653992255</v>
      </c>
      <c r="E4594" s="1">
        <v>187.40341186523401</v>
      </c>
      <c r="F4594" s="1">
        <v>1863300</v>
      </c>
      <c r="G4594" s="1">
        <v>0</v>
      </c>
      <c r="H4594" s="1">
        <v>0</v>
      </c>
      <c r="I4594" s="1">
        <f>YEAR(GS_Stock_Data[[#This Row],[Date]])</f>
        <v>2017</v>
      </c>
      <c r="J4594" s="1">
        <f>MONTH(GS_Stock_Data[[#This Row],[Date]])</f>
        <v>8</v>
      </c>
      <c r="K4594" s="1" t="str">
        <f>_xlfn.CONCAT("Q",CEILING(GS_Stock_Data[[#This Row],[MonthNumber]]/3,1))</f>
        <v>Q3</v>
      </c>
      <c r="L4594" s="1" t="str">
        <f>TEXT(GS_Stock_Data[[#This Row],[Date]],"mmm")</f>
        <v>Aug</v>
      </c>
      <c r="M4594" s="1">
        <f>WEEKDAY(GS_Stock_Data[[#This Row],[Date]])</f>
        <v>4</v>
      </c>
      <c r="N4594" s="1" t="str" cm="1">
        <f t="array" ref="N4594">_xlfn.IFS(GS_Stock_Data[[#This Row],[DayNumber]]=2,"MON",GS_Stock_Data[[#This Row],[DayNumber]]=3,"TUE",GS_Stock_Data[[#This Row],[DayNumber]]=4,"WED",GS_Stock_Data[[#This Row],[DayNumber]]=5,"THU",GS_Stock_Data[[#This Row],[DayNumber]]=6,"FRI")</f>
        <v>WED</v>
      </c>
    </row>
    <row r="4595" spans="1:14" x14ac:dyDescent="0.25">
      <c r="A4595" s="5">
        <v>42950</v>
      </c>
      <c r="B4595" s="1">
        <v>187.179765752149</v>
      </c>
      <c r="C4595" s="1">
        <v>187.79265980022799</v>
      </c>
      <c r="D4595" s="1">
        <v>185.49846178761001</v>
      </c>
      <c r="E4595" s="1">
        <v>185.51502990722599</v>
      </c>
      <c r="F4595" s="1">
        <v>2106400</v>
      </c>
      <c r="G4595" s="1">
        <v>0</v>
      </c>
      <c r="H4595" s="1">
        <v>0</v>
      </c>
      <c r="I4595" s="1">
        <f>YEAR(GS_Stock_Data[[#This Row],[Date]])</f>
        <v>2017</v>
      </c>
      <c r="J4595" s="1">
        <f>MONTH(GS_Stock_Data[[#This Row],[Date]])</f>
        <v>8</v>
      </c>
      <c r="K4595" s="1" t="str">
        <f>_xlfn.CONCAT("Q",CEILING(GS_Stock_Data[[#This Row],[MonthNumber]]/3,1))</f>
        <v>Q3</v>
      </c>
      <c r="L4595" s="1" t="str">
        <f>TEXT(GS_Stock_Data[[#This Row],[Date]],"mmm")</f>
        <v>Aug</v>
      </c>
      <c r="M4595" s="1">
        <f>WEEKDAY(GS_Stock_Data[[#This Row],[Date]])</f>
        <v>5</v>
      </c>
      <c r="N4595" s="1" t="str" cm="1">
        <f t="array" ref="N4595">_xlfn.IFS(GS_Stock_Data[[#This Row],[DayNumber]]=2,"MON",GS_Stock_Data[[#This Row],[DayNumber]]=3,"TUE",GS_Stock_Data[[#This Row],[DayNumber]]=4,"WED",GS_Stock_Data[[#This Row],[DayNumber]]=5,"THU",GS_Stock_Data[[#This Row],[DayNumber]]=6,"FRI")</f>
        <v>THU</v>
      </c>
    </row>
    <row r="4596" spans="1:14" x14ac:dyDescent="0.25">
      <c r="A4596" s="5">
        <v>42951</v>
      </c>
      <c r="B4596" s="1">
        <v>187.22118741017701</v>
      </c>
      <c r="C4596" s="1">
        <v>190.318756103515</v>
      </c>
      <c r="D4596" s="1">
        <v>186.40123606547201</v>
      </c>
      <c r="E4596" s="1">
        <v>190.318756103515</v>
      </c>
      <c r="F4596" s="1">
        <v>3400300</v>
      </c>
      <c r="G4596" s="1">
        <v>0</v>
      </c>
      <c r="H4596" s="1">
        <v>0</v>
      </c>
      <c r="I4596" s="1">
        <f>YEAR(GS_Stock_Data[[#This Row],[Date]])</f>
        <v>2017</v>
      </c>
      <c r="J4596" s="1">
        <f>MONTH(GS_Stock_Data[[#This Row],[Date]])</f>
        <v>8</v>
      </c>
      <c r="K4596" s="1" t="str">
        <f>_xlfn.CONCAT("Q",CEILING(GS_Stock_Data[[#This Row],[MonthNumber]]/3,1))</f>
        <v>Q3</v>
      </c>
      <c r="L4596" s="1" t="str">
        <f>TEXT(GS_Stock_Data[[#This Row],[Date]],"mmm")</f>
        <v>Aug</v>
      </c>
      <c r="M4596" s="1">
        <f>WEEKDAY(GS_Stock_Data[[#This Row],[Date]])</f>
        <v>6</v>
      </c>
      <c r="N4596" s="1" t="str" cm="1">
        <f t="array" ref="N4596">_xlfn.IFS(GS_Stock_Data[[#This Row],[DayNumber]]=2,"MON",GS_Stock_Data[[#This Row],[DayNumber]]=3,"TUE",GS_Stock_Data[[#This Row],[DayNumber]]=4,"WED",GS_Stock_Data[[#This Row],[DayNumber]]=5,"THU",GS_Stock_Data[[#This Row],[DayNumber]]=6,"FRI")</f>
        <v>FRI</v>
      </c>
    </row>
    <row r="4597" spans="1:14" x14ac:dyDescent="0.25">
      <c r="A4597" s="5">
        <v>42954</v>
      </c>
      <c r="B4597" s="1">
        <v>190.327076953458</v>
      </c>
      <c r="C4597" s="1">
        <v>193.08508176780799</v>
      </c>
      <c r="D4597" s="1">
        <v>189.90467196381499</v>
      </c>
      <c r="E4597" s="1">
        <v>192.91114807128901</v>
      </c>
      <c r="F4597" s="1">
        <v>3809800</v>
      </c>
      <c r="G4597" s="1">
        <v>0</v>
      </c>
      <c r="H4597" s="1">
        <v>0</v>
      </c>
      <c r="I4597" s="1">
        <f>YEAR(GS_Stock_Data[[#This Row],[Date]])</f>
        <v>2017</v>
      </c>
      <c r="J4597" s="1">
        <f>MONTH(GS_Stock_Data[[#This Row],[Date]])</f>
        <v>8</v>
      </c>
      <c r="K4597" s="1" t="str">
        <f>_xlfn.CONCAT("Q",CEILING(GS_Stock_Data[[#This Row],[MonthNumber]]/3,1))</f>
        <v>Q3</v>
      </c>
      <c r="L4597" s="1" t="str">
        <f>TEXT(GS_Stock_Data[[#This Row],[Date]],"mmm")</f>
        <v>Aug</v>
      </c>
      <c r="M4597" s="1">
        <f>WEEKDAY(GS_Stock_Data[[#This Row],[Date]])</f>
        <v>2</v>
      </c>
      <c r="N4597" s="1" t="str" cm="1">
        <f t="array" ref="N4597">_xlfn.IFS(GS_Stock_Data[[#This Row],[DayNumber]]=2,"MON",GS_Stock_Data[[#This Row],[DayNumber]]=3,"TUE",GS_Stock_Data[[#This Row],[DayNumber]]=4,"WED",GS_Stock_Data[[#This Row],[DayNumber]]=5,"THU",GS_Stock_Data[[#This Row],[DayNumber]]=6,"FRI")</f>
        <v>MON</v>
      </c>
    </row>
    <row r="4598" spans="1:14" x14ac:dyDescent="0.25">
      <c r="A4598" s="5">
        <v>42955</v>
      </c>
      <c r="B4598" s="1">
        <v>192.4804243399</v>
      </c>
      <c r="C4598" s="1">
        <v>195.32125652610699</v>
      </c>
      <c r="D4598" s="1">
        <v>191.90066653795199</v>
      </c>
      <c r="E4598" s="1">
        <v>192.19055175781199</v>
      </c>
      <c r="F4598" s="1">
        <v>3322500</v>
      </c>
      <c r="G4598" s="1">
        <v>0</v>
      </c>
      <c r="H4598" s="1">
        <v>0</v>
      </c>
      <c r="I4598" s="1">
        <f>YEAR(GS_Stock_Data[[#This Row],[Date]])</f>
        <v>2017</v>
      </c>
      <c r="J4598" s="1">
        <f>MONTH(GS_Stock_Data[[#This Row],[Date]])</f>
        <v>8</v>
      </c>
      <c r="K4598" s="1" t="str">
        <f>_xlfn.CONCAT("Q",CEILING(GS_Stock_Data[[#This Row],[MonthNumber]]/3,1))</f>
        <v>Q3</v>
      </c>
      <c r="L4598" s="1" t="str">
        <f>TEXT(GS_Stock_Data[[#This Row],[Date]],"mmm")</f>
        <v>Aug</v>
      </c>
      <c r="M4598" s="1">
        <f>WEEKDAY(GS_Stock_Data[[#This Row],[Date]])</f>
        <v>3</v>
      </c>
      <c r="N4598" s="1" t="str" cm="1">
        <f t="array" ref="N4598">_xlfn.IFS(GS_Stock_Data[[#This Row],[DayNumber]]=2,"MON",GS_Stock_Data[[#This Row],[DayNumber]]=3,"TUE",GS_Stock_Data[[#This Row],[DayNumber]]=4,"WED",GS_Stock_Data[[#This Row],[DayNumber]]=5,"THU",GS_Stock_Data[[#This Row],[DayNumber]]=6,"FRI")</f>
        <v>TUE</v>
      </c>
    </row>
    <row r="4599" spans="1:14" x14ac:dyDescent="0.25">
      <c r="A4599" s="5">
        <v>42956</v>
      </c>
      <c r="B4599" s="1">
        <v>190.757725672053</v>
      </c>
      <c r="C4599" s="1">
        <v>191.726752168454</v>
      </c>
      <c r="D4599" s="1">
        <v>189.71414895456499</v>
      </c>
      <c r="E4599" s="1">
        <v>191.32919311523401</v>
      </c>
      <c r="F4599" s="1">
        <v>2571100</v>
      </c>
      <c r="G4599" s="1">
        <v>0</v>
      </c>
      <c r="H4599" s="1">
        <v>0</v>
      </c>
      <c r="I4599" s="1">
        <f>YEAR(GS_Stock_Data[[#This Row],[Date]])</f>
        <v>2017</v>
      </c>
      <c r="J4599" s="1">
        <f>MONTH(GS_Stock_Data[[#This Row],[Date]])</f>
        <v>8</v>
      </c>
      <c r="K4599" s="1" t="str">
        <f>_xlfn.CONCAT("Q",CEILING(GS_Stock_Data[[#This Row],[MonthNumber]]/3,1))</f>
        <v>Q3</v>
      </c>
      <c r="L4599" s="1" t="str">
        <f>TEXT(GS_Stock_Data[[#This Row],[Date]],"mmm")</f>
        <v>Aug</v>
      </c>
      <c r="M4599" s="1">
        <f>WEEKDAY(GS_Stock_Data[[#This Row],[Date]])</f>
        <v>4</v>
      </c>
      <c r="N4599" s="1" t="str" cm="1">
        <f t="array" ref="N4599">_xlfn.IFS(GS_Stock_Data[[#This Row],[DayNumber]]=2,"MON",GS_Stock_Data[[#This Row],[DayNumber]]=3,"TUE",GS_Stock_Data[[#This Row],[DayNumber]]=4,"WED",GS_Stock_Data[[#This Row],[DayNumber]]=5,"THU",GS_Stock_Data[[#This Row],[DayNumber]]=6,"FRI")</f>
        <v>WED</v>
      </c>
    </row>
    <row r="4600" spans="1:14" x14ac:dyDescent="0.25">
      <c r="A4600" s="5">
        <v>42957</v>
      </c>
      <c r="B4600" s="1">
        <v>189.68104088315999</v>
      </c>
      <c r="C4600" s="1">
        <v>190.03717334666899</v>
      </c>
      <c r="D4600" s="1">
        <v>186.74082491322801</v>
      </c>
      <c r="E4600" s="1">
        <v>186.76567077636699</v>
      </c>
      <c r="F4600" s="1">
        <v>3325500</v>
      </c>
      <c r="G4600" s="1">
        <v>0</v>
      </c>
      <c r="H4600" s="1">
        <v>0</v>
      </c>
      <c r="I4600" s="1">
        <f>YEAR(GS_Stock_Data[[#This Row],[Date]])</f>
        <v>2017</v>
      </c>
      <c r="J4600" s="1">
        <f>MONTH(GS_Stock_Data[[#This Row],[Date]])</f>
        <v>8</v>
      </c>
      <c r="K4600" s="1" t="str">
        <f>_xlfn.CONCAT("Q",CEILING(GS_Stock_Data[[#This Row],[MonthNumber]]/3,1))</f>
        <v>Q3</v>
      </c>
      <c r="L4600" s="1" t="str">
        <f>TEXT(GS_Stock_Data[[#This Row],[Date]],"mmm")</f>
        <v>Aug</v>
      </c>
      <c r="M4600" s="1">
        <f>WEEKDAY(GS_Stock_Data[[#This Row],[Date]])</f>
        <v>5</v>
      </c>
      <c r="N4600" s="1" t="str" cm="1">
        <f t="array" ref="N4600">_xlfn.IFS(GS_Stock_Data[[#This Row],[DayNumber]]=2,"MON",GS_Stock_Data[[#This Row],[DayNumber]]=3,"TUE",GS_Stock_Data[[#This Row],[DayNumber]]=4,"WED",GS_Stock_Data[[#This Row],[DayNumber]]=5,"THU",GS_Stock_Data[[#This Row],[DayNumber]]=6,"FRI")</f>
        <v>THU</v>
      </c>
    </row>
    <row r="4601" spans="1:14" x14ac:dyDescent="0.25">
      <c r="A4601" s="5">
        <v>42958</v>
      </c>
      <c r="B4601" s="1">
        <v>186.40953440309499</v>
      </c>
      <c r="C4601" s="1">
        <v>187.74297115616801</v>
      </c>
      <c r="D4601" s="1">
        <v>184.405208808244</v>
      </c>
      <c r="E4601" s="1">
        <v>185.64755249023401</v>
      </c>
      <c r="F4601" s="1">
        <v>2956600</v>
      </c>
      <c r="G4601" s="1">
        <v>0</v>
      </c>
      <c r="H4601" s="1">
        <v>0</v>
      </c>
      <c r="I4601" s="1">
        <f>YEAR(GS_Stock_Data[[#This Row],[Date]])</f>
        <v>2017</v>
      </c>
      <c r="J4601" s="1">
        <f>MONTH(GS_Stock_Data[[#This Row],[Date]])</f>
        <v>8</v>
      </c>
      <c r="K4601" s="1" t="str">
        <f>_xlfn.CONCAT("Q",CEILING(GS_Stock_Data[[#This Row],[MonthNumber]]/3,1))</f>
        <v>Q3</v>
      </c>
      <c r="L4601" s="1" t="str">
        <f>TEXT(GS_Stock_Data[[#This Row],[Date]],"mmm")</f>
        <v>Aug</v>
      </c>
      <c r="M4601" s="1">
        <f>WEEKDAY(GS_Stock_Data[[#This Row],[Date]])</f>
        <v>6</v>
      </c>
      <c r="N4601" s="1" t="str" cm="1">
        <f t="array" ref="N4601">_xlfn.IFS(GS_Stock_Data[[#This Row],[DayNumber]]=2,"MON",GS_Stock_Data[[#This Row],[DayNumber]]=3,"TUE",GS_Stock_Data[[#This Row],[DayNumber]]=4,"WED",GS_Stock_Data[[#This Row],[DayNumber]]=5,"THU",GS_Stock_Data[[#This Row],[DayNumber]]=6,"FRI")</f>
        <v>FRI</v>
      </c>
    </row>
    <row r="4602" spans="1:14" x14ac:dyDescent="0.25">
      <c r="A4602" s="5">
        <v>42961</v>
      </c>
      <c r="B4602" s="1">
        <v>187.48621624863799</v>
      </c>
      <c r="C4602" s="1">
        <v>190.351894478839</v>
      </c>
      <c r="D4602" s="1">
        <v>187.42824678361299</v>
      </c>
      <c r="E4602" s="1">
        <v>188.30616760253901</v>
      </c>
      <c r="F4602" s="1">
        <v>2266100</v>
      </c>
      <c r="G4602" s="1">
        <v>0</v>
      </c>
      <c r="H4602" s="1">
        <v>0</v>
      </c>
      <c r="I4602" s="1">
        <f>YEAR(GS_Stock_Data[[#This Row],[Date]])</f>
        <v>2017</v>
      </c>
      <c r="J4602" s="1">
        <f>MONTH(GS_Stock_Data[[#This Row],[Date]])</f>
        <v>8</v>
      </c>
      <c r="K4602" s="1" t="str">
        <f>_xlfn.CONCAT("Q",CEILING(GS_Stock_Data[[#This Row],[MonthNumber]]/3,1))</f>
        <v>Q3</v>
      </c>
      <c r="L4602" s="1" t="str">
        <f>TEXT(GS_Stock_Data[[#This Row],[Date]],"mmm")</f>
        <v>Aug</v>
      </c>
      <c r="M4602" s="1">
        <f>WEEKDAY(GS_Stock_Data[[#This Row],[Date]])</f>
        <v>2</v>
      </c>
      <c r="N4602" s="1" t="str" cm="1">
        <f t="array" ref="N4602">_xlfn.IFS(GS_Stock_Data[[#This Row],[DayNumber]]=2,"MON",GS_Stock_Data[[#This Row],[DayNumber]]=3,"TUE",GS_Stock_Data[[#This Row],[DayNumber]]=4,"WED",GS_Stock_Data[[#This Row],[DayNumber]]=5,"THU",GS_Stock_Data[[#This Row],[DayNumber]]=6,"FRI")</f>
        <v>MON</v>
      </c>
    </row>
    <row r="4603" spans="1:14" x14ac:dyDescent="0.25">
      <c r="A4603" s="5">
        <v>42962</v>
      </c>
      <c r="B4603" s="1">
        <v>190.13656104664801</v>
      </c>
      <c r="C4603" s="1">
        <v>190.997913752264</v>
      </c>
      <c r="D4603" s="1">
        <v>188.422120739067</v>
      </c>
      <c r="E4603" s="1">
        <v>188.496658325195</v>
      </c>
      <c r="F4603" s="1">
        <v>1867000</v>
      </c>
      <c r="G4603" s="1">
        <v>0</v>
      </c>
      <c r="H4603" s="1">
        <v>0</v>
      </c>
      <c r="I4603" s="1">
        <f>YEAR(GS_Stock_Data[[#This Row],[Date]])</f>
        <v>2017</v>
      </c>
      <c r="J4603" s="1">
        <f>MONTH(GS_Stock_Data[[#This Row],[Date]])</f>
        <v>8</v>
      </c>
      <c r="K4603" s="1" t="str">
        <f>_xlfn.CONCAT("Q",CEILING(GS_Stock_Data[[#This Row],[MonthNumber]]/3,1))</f>
        <v>Q3</v>
      </c>
      <c r="L4603" s="1" t="str">
        <f>TEXT(GS_Stock_Data[[#This Row],[Date]],"mmm")</f>
        <v>Aug</v>
      </c>
      <c r="M4603" s="1">
        <f>WEEKDAY(GS_Stock_Data[[#This Row],[Date]])</f>
        <v>3</v>
      </c>
      <c r="N4603" s="1" t="str" cm="1">
        <f t="array" ref="N4603">_xlfn.IFS(GS_Stock_Data[[#This Row],[DayNumber]]=2,"MON",GS_Stock_Data[[#This Row],[DayNumber]]=3,"TUE",GS_Stock_Data[[#This Row],[DayNumber]]=4,"WED",GS_Stock_Data[[#This Row],[DayNumber]]=5,"THU",GS_Stock_Data[[#This Row],[DayNumber]]=6,"FRI")</f>
        <v>TUE</v>
      </c>
    </row>
    <row r="4604" spans="1:14" x14ac:dyDescent="0.25">
      <c r="A4604" s="5">
        <v>42963</v>
      </c>
      <c r="B4604" s="1">
        <v>189.05152146930601</v>
      </c>
      <c r="C4604" s="1">
        <v>189.67269313545</v>
      </c>
      <c r="D4604" s="1">
        <v>186.35149984339401</v>
      </c>
      <c r="E4604" s="1">
        <v>186.85671997070301</v>
      </c>
      <c r="F4604" s="1">
        <v>2393900</v>
      </c>
      <c r="G4604" s="1">
        <v>0</v>
      </c>
      <c r="H4604" s="1">
        <v>0</v>
      </c>
      <c r="I4604" s="1">
        <f>YEAR(GS_Stock_Data[[#This Row],[Date]])</f>
        <v>2017</v>
      </c>
      <c r="J4604" s="1">
        <f>MONTH(GS_Stock_Data[[#This Row],[Date]])</f>
        <v>8</v>
      </c>
      <c r="K4604" s="1" t="str">
        <f>_xlfn.CONCAT("Q",CEILING(GS_Stock_Data[[#This Row],[MonthNumber]]/3,1))</f>
        <v>Q3</v>
      </c>
      <c r="L4604" s="1" t="str">
        <f>TEXT(GS_Stock_Data[[#This Row],[Date]],"mmm")</f>
        <v>Aug</v>
      </c>
      <c r="M4604" s="1">
        <f>WEEKDAY(GS_Stock_Data[[#This Row],[Date]])</f>
        <v>4</v>
      </c>
      <c r="N4604" s="1" t="str" cm="1">
        <f t="array" ref="N4604">_xlfn.IFS(GS_Stock_Data[[#This Row],[DayNumber]]=2,"MON",GS_Stock_Data[[#This Row],[DayNumber]]=3,"TUE",GS_Stock_Data[[#This Row],[DayNumber]]=4,"WED",GS_Stock_Data[[#This Row],[DayNumber]]=5,"THU",GS_Stock_Data[[#This Row],[DayNumber]]=6,"FRI")</f>
        <v>WED</v>
      </c>
    </row>
    <row r="4605" spans="1:14" x14ac:dyDescent="0.25">
      <c r="A4605" s="5">
        <v>42964</v>
      </c>
      <c r="B4605" s="1">
        <v>185.83800723077599</v>
      </c>
      <c r="C4605" s="1">
        <v>187.163165906687</v>
      </c>
      <c r="D4605" s="1">
        <v>183.12969515124101</v>
      </c>
      <c r="E4605" s="1">
        <v>183.38644409179599</v>
      </c>
      <c r="F4605" s="1">
        <v>3460300</v>
      </c>
      <c r="G4605" s="1">
        <v>0</v>
      </c>
      <c r="H4605" s="1">
        <v>0</v>
      </c>
      <c r="I4605" s="1">
        <f>YEAR(GS_Stock_Data[[#This Row],[Date]])</f>
        <v>2017</v>
      </c>
      <c r="J4605" s="1">
        <f>MONTH(GS_Stock_Data[[#This Row],[Date]])</f>
        <v>8</v>
      </c>
      <c r="K4605" s="1" t="str">
        <f>_xlfn.CONCAT("Q",CEILING(GS_Stock_Data[[#This Row],[MonthNumber]]/3,1))</f>
        <v>Q3</v>
      </c>
      <c r="L4605" s="1" t="str">
        <f>TEXT(GS_Stock_Data[[#This Row],[Date]],"mmm")</f>
        <v>Aug</v>
      </c>
      <c r="M4605" s="1">
        <f>WEEKDAY(GS_Stock_Data[[#This Row],[Date]])</f>
        <v>5</v>
      </c>
      <c r="N4605" s="1" t="str" cm="1">
        <f t="array" ref="N4605">_xlfn.IFS(GS_Stock_Data[[#This Row],[DayNumber]]=2,"MON",GS_Stock_Data[[#This Row],[DayNumber]]=3,"TUE",GS_Stock_Data[[#This Row],[DayNumber]]=4,"WED",GS_Stock_Data[[#This Row],[DayNumber]]=5,"THU",GS_Stock_Data[[#This Row],[DayNumber]]=6,"FRI")</f>
        <v>THU</v>
      </c>
    </row>
    <row r="4606" spans="1:14" x14ac:dyDescent="0.25">
      <c r="A4606" s="5">
        <v>42965</v>
      </c>
      <c r="B4606" s="1">
        <v>182.86471195498601</v>
      </c>
      <c r="C4606" s="1">
        <v>185.59787072966</v>
      </c>
      <c r="D4606" s="1">
        <v>182.66594504337101</v>
      </c>
      <c r="E4606" s="1">
        <v>183.99110412597599</v>
      </c>
      <c r="F4606" s="1">
        <v>3149300</v>
      </c>
      <c r="G4606" s="1">
        <v>0</v>
      </c>
      <c r="H4606" s="1">
        <v>0</v>
      </c>
      <c r="I4606" s="1">
        <f>YEAR(GS_Stock_Data[[#This Row],[Date]])</f>
        <v>2017</v>
      </c>
      <c r="J4606" s="1">
        <f>MONTH(GS_Stock_Data[[#This Row],[Date]])</f>
        <v>8</v>
      </c>
      <c r="K4606" s="1" t="str">
        <f>_xlfn.CONCAT("Q",CEILING(GS_Stock_Data[[#This Row],[MonthNumber]]/3,1))</f>
        <v>Q3</v>
      </c>
      <c r="L4606" s="1" t="str">
        <f>TEXT(GS_Stock_Data[[#This Row],[Date]],"mmm")</f>
        <v>Aug</v>
      </c>
      <c r="M4606" s="1">
        <f>WEEKDAY(GS_Stock_Data[[#This Row],[Date]])</f>
        <v>6</v>
      </c>
      <c r="N4606" s="1" t="str" cm="1">
        <f t="array" ref="N4606">_xlfn.IFS(GS_Stock_Data[[#This Row],[DayNumber]]=2,"MON",GS_Stock_Data[[#This Row],[DayNumber]]=3,"TUE",GS_Stock_Data[[#This Row],[DayNumber]]=4,"WED",GS_Stock_Data[[#This Row],[DayNumber]]=5,"THU",GS_Stock_Data[[#This Row],[DayNumber]]=6,"FRI")</f>
        <v>FRI</v>
      </c>
    </row>
    <row r="4607" spans="1:14" x14ac:dyDescent="0.25">
      <c r="A4607" s="5">
        <v>42968</v>
      </c>
      <c r="B4607" s="1">
        <v>184.19814969495999</v>
      </c>
      <c r="C4607" s="1">
        <v>184.19814969495999</v>
      </c>
      <c r="D4607" s="1">
        <v>181.55610943994901</v>
      </c>
      <c r="E4607" s="1">
        <v>182.86470031738199</v>
      </c>
      <c r="F4607" s="1">
        <v>2203300</v>
      </c>
      <c r="G4607" s="1">
        <v>0</v>
      </c>
      <c r="H4607" s="1">
        <v>0</v>
      </c>
      <c r="I4607" s="1">
        <f>YEAR(GS_Stock_Data[[#This Row],[Date]])</f>
        <v>2017</v>
      </c>
      <c r="J4607" s="1">
        <f>MONTH(GS_Stock_Data[[#This Row],[Date]])</f>
        <v>8</v>
      </c>
      <c r="K4607" s="1" t="str">
        <f>_xlfn.CONCAT("Q",CEILING(GS_Stock_Data[[#This Row],[MonthNumber]]/3,1))</f>
        <v>Q3</v>
      </c>
      <c r="L4607" s="1" t="str">
        <f>TEXT(GS_Stock_Data[[#This Row],[Date]],"mmm")</f>
        <v>Aug</v>
      </c>
      <c r="M4607" s="1">
        <f>WEEKDAY(GS_Stock_Data[[#This Row],[Date]])</f>
        <v>2</v>
      </c>
      <c r="N4607" s="1" t="str" cm="1">
        <f t="array" ref="N4607">_xlfn.IFS(GS_Stock_Data[[#This Row],[DayNumber]]=2,"MON",GS_Stock_Data[[#This Row],[DayNumber]]=3,"TUE",GS_Stock_Data[[#This Row],[DayNumber]]=4,"WED",GS_Stock_Data[[#This Row],[DayNumber]]=5,"THU",GS_Stock_Data[[#This Row],[DayNumber]]=6,"FRI")</f>
        <v>MON</v>
      </c>
    </row>
    <row r="4608" spans="1:14" x14ac:dyDescent="0.25">
      <c r="A4608" s="5">
        <v>42969</v>
      </c>
      <c r="B4608" s="1">
        <v>183.750905774556</v>
      </c>
      <c r="C4608" s="1">
        <v>185.341104105299</v>
      </c>
      <c r="D4608" s="1">
        <v>183.31194536940299</v>
      </c>
      <c r="E4608" s="1">
        <v>185.17546081542901</v>
      </c>
      <c r="F4608" s="1">
        <v>2021300</v>
      </c>
      <c r="G4608" s="1">
        <v>0</v>
      </c>
      <c r="H4608" s="1">
        <v>0</v>
      </c>
      <c r="I4608" s="1">
        <f>YEAR(GS_Stock_Data[[#This Row],[Date]])</f>
        <v>2017</v>
      </c>
      <c r="J4608" s="1">
        <f>MONTH(GS_Stock_Data[[#This Row],[Date]])</f>
        <v>8</v>
      </c>
      <c r="K4608" s="1" t="str">
        <f>_xlfn.CONCAT("Q",CEILING(GS_Stock_Data[[#This Row],[MonthNumber]]/3,1))</f>
        <v>Q3</v>
      </c>
      <c r="L4608" s="1" t="str">
        <f>TEXT(GS_Stock_Data[[#This Row],[Date]],"mmm")</f>
        <v>Aug</v>
      </c>
      <c r="M4608" s="1">
        <f>WEEKDAY(GS_Stock_Data[[#This Row],[Date]])</f>
        <v>3</v>
      </c>
      <c r="N4608" s="1" t="str" cm="1">
        <f t="array" ref="N4608">_xlfn.IFS(GS_Stock_Data[[#This Row],[DayNumber]]=2,"MON",GS_Stock_Data[[#This Row],[DayNumber]]=3,"TUE",GS_Stock_Data[[#This Row],[DayNumber]]=4,"WED",GS_Stock_Data[[#This Row],[DayNumber]]=5,"THU",GS_Stock_Data[[#This Row],[DayNumber]]=6,"FRI")</f>
        <v>TUE</v>
      </c>
    </row>
    <row r="4609" spans="1:14" x14ac:dyDescent="0.25">
      <c r="A4609" s="5">
        <v>42970</v>
      </c>
      <c r="B4609" s="1">
        <v>183.784029548376</v>
      </c>
      <c r="C4609" s="1">
        <v>186.19417922720999</v>
      </c>
      <c r="D4609" s="1">
        <v>183.31194553991901</v>
      </c>
      <c r="E4609" s="1">
        <v>184.47975158691401</v>
      </c>
      <c r="F4609" s="1">
        <v>2568000</v>
      </c>
      <c r="G4609" s="1">
        <v>0</v>
      </c>
      <c r="H4609" s="1">
        <v>0</v>
      </c>
      <c r="I4609" s="1">
        <f>YEAR(GS_Stock_Data[[#This Row],[Date]])</f>
        <v>2017</v>
      </c>
      <c r="J4609" s="1">
        <f>MONTH(GS_Stock_Data[[#This Row],[Date]])</f>
        <v>8</v>
      </c>
      <c r="K4609" s="1" t="str">
        <f>_xlfn.CONCAT("Q",CEILING(GS_Stock_Data[[#This Row],[MonthNumber]]/3,1))</f>
        <v>Q3</v>
      </c>
      <c r="L4609" s="1" t="str">
        <f>TEXT(GS_Stock_Data[[#This Row],[Date]],"mmm")</f>
        <v>Aug</v>
      </c>
      <c r="M4609" s="1">
        <f>WEEKDAY(GS_Stock_Data[[#This Row],[Date]])</f>
        <v>4</v>
      </c>
      <c r="N4609" s="1" t="str" cm="1">
        <f t="array" ref="N4609">_xlfn.IFS(GS_Stock_Data[[#This Row],[DayNumber]]=2,"MON",GS_Stock_Data[[#This Row],[DayNumber]]=3,"TUE",GS_Stock_Data[[#This Row],[DayNumber]]=4,"WED",GS_Stock_Data[[#This Row],[DayNumber]]=5,"THU",GS_Stock_Data[[#This Row],[DayNumber]]=6,"FRI")</f>
        <v>WED</v>
      </c>
    </row>
    <row r="4610" spans="1:14" x14ac:dyDescent="0.25">
      <c r="A4610" s="5">
        <v>42971</v>
      </c>
      <c r="B4610" s="1">
        <v>185.33281573558901</v>
      </c>
      <c r="C4610" s="1">
        <v>185.995401494844</v>
      </c>
      <c r="D4610" s="1">
        <v>184.35549889718899</v>
      </c>
      <c r="E4610" s="1">
        <v>184.68679809570301</v>
      </c>
      <c r="F4610" s="1">
        <v>2263000</v>
      </c>
      <c r="G4610" s="1">
        <v>0</v>
      </c>
      <c r="H4610" s="1">
        <v>0</v>
      </c>
      <c r="I4610" s="1">
        <f>YEAR(GS_Stock_Data[[#This Row],[Date]])</f>
        <v>2017</v>
      </c>
      <c r="J4610" s="1">
        <f>MONTH(GS_Stock_Data[[#This Row],[Date]])</f>
        <v>8</v>
      </c>
      <c r="K4610" s="1" t="str">
        <f>_xlfn.CONCAT("Q",CEILING(GS_Stock_Data[[#This Row],[MonthNumber]]/3,1))</f>
        <v>Q3</v>
      </c>
      <c r="L4610" s="1" t="str">
        <f>TEXT(GS_Stock_Data[[#This Row],[Date]],"mmm")</f>
        <v>Aug</v>
      </c>
      <c r="M4610" s="1">
        <f>WEEKDAY(GS_Stock_Data[[#This Row],[Date]])</f>
        <v>5</v>
      </c>
      <c r="N4610" s="1" t="str" cm="1">
        <f t="array" ref="N4610">_xlfn.IFS(GS_Stock_Data[[#This Row],[DayNumber]]=2,"MON",GS_Stock_Data[[#This Row],[DayNumber]]=3,"TUE",GS_Stock_Data[[#This Row],[DayNumber]]=4,"WED",GS_Stock_Data[[#This Row],[DayNumber]]=5,"THU",GS_Stock_Data[[#This Row],[DayNumber]]=6,"FRI")</f>
        <v>THU</v>
      </c>
    </row>
    <row r="4611" spans="1:14" x14ac:dyDescent="0.25">
      <c r="A4611" s="5">
        <v>42972</v>
      </c>
      <c r="B4611" s="1">
        <v>185.22511457361799</v>
      </c>
      <c r="C4611" s="1">
        <v>186.31009243332099</v>
      </c>
      <c r="D4611" s="1">
        <v>183.974493457997</v>
      </c>
      <c r="E4611" s="1">
        <v>184.256088256835</v>
      </c>
      <c r="F4611" s="1">
        <v>2232500</v>
      </c>
      <c r="G4611" s="1">
        <v>0</v>
      </c>
      <c r="H4611" s="1">
        <v>0</v>
      </c>
      <c r="I4611" s="1">
        <f>YEAR(GS_Stock_Data[[#This Row],[Date]])</f>
        <v>2017</v>
      </c>
      <c r="J4611" s="1">
        <f>MONTH(GS_Stock_Data[[#This Row],[Date]])</f>
        <v>8</v>
      </c>
      <c r="K4611" s="1" t="str">
        <f>_xlfn.CONCAT("Q",CEILING(GS_Stock_Data[[#This Row],[MonthNumber]]/3,1))</f>
        <v>Q3</v>
      </c>
      <c r="L4611" s="1" t="str">
        <f>TEXT(GS_Stock_Data[[#This Row],[Date]],"mmm")</f>
        <v>Aug</v>
      </c>
      <c r="M4611" s="1">
        <f>WEEKDAY(GS_Stock_Data[[#This Row],[Date]])</f>
        <v>6</v>
      </c>
      <c r="N4611" s="1" t="str" cm="1">
        <f t="array" ref="N4611">_xlfn.IFS(GS_Stock_Data[[#This Row],[DayNumber]]=2,"MON",GS_Stock_Data[[#This Row],[DayNumber]]=3,"TUE",GS_Stock_Data[[#This Row],[DayNumber]]=4,"WED",GS_Stock_Data[[#This Row],[DayNumber]]=5,"THU",GS_Stock_Data[[#This Row],[DayNumber]]=6,"FRI")</f>
        <v>FRI</v>
      </c>
    </row>
    <row r="4612" spans="1:14" x14ac:dyDescent="0.25">
      <c r="A4612" s="5">
        <v>42975</v>
      </c>
      <c r="B4612" s="1">
        <v>184.62053898598401</v>
      </c>
      <c r="C4612" s="1">
        <v>184.769614147575</v>
      </c>
      <c r="D4612" s="1">
        <v>181.266208834683</v>
      </c>
      <c r="E4612" s="1">
        <v>182.50027465820301</v>
      </c>
      <c r="F4612" s="1">
        <v>2641600</v>
      </c>
      <c r="G4612" s="1">
        <v>0</v>
      </c>
      <c r="H4612" s="1">
        <v>0</v>
      </c>
      <c r="I4612" s="1">
        <f>YEAR(GS_Stock_Data[[#This Row],[Date]])</f>
        <v>2017</v>
      </c>
      <c r="J4612" s="1">
        <f>MONTH(GS_Stock_Data[[#This Row],[Date]])</f>
        <v>8</v>
      </c>
      <c r="K4612" s="1" t="str">
        <f>_xlfn.CONCAT("Q",CEILING(GS_Stock_Data[[#This Row],[MonthNumber]]/3,1))</f>
        <v>Q3</v>
      </c>
      <c r="L4612" s="1" t="str">
        <f>TEXT(GS_Stock_Data[[#This Row],[Date]],"mmm")</f>
        <v>Aug</v>
      </c>
      <c r="M4612" s="1">
        <f>WEEKDAY(GS_Stock_Data[[#This Row],[Date]])</f>
        <v>2</v>
      </c>
      <c r="N4612" s="1" t="str" cm="1">
        <f t="array" ref="N4612">_xlfn.IFS(GS_Stock_Data[[#This Row],[DayNumber]]=2,"MON",GS_Stock_Data[[#This Row],[DayNumber]]=3,"TUE",GS_Stock_Data[[#This Row],[DayNumber]]=4,"WED",GS_Stock_Data[[#This Row],[DayNumber]]=5,"THU",GS_Stock_Data[[#This Row],[DayNumber]]=6,"FRI")</f>
        <v>MON</v>
      </c>
    </row>
    <row r="4613" spans="1:14" x14ac:dyDescent="0.25">
      <c r="A4613" s="5">
        <v>42976</v>
      </c>
      <c r="B4613" s="1">
        <v>180.56390653664801</v>
      </c>
      <c r="C4613" s="1">
        <v>182.94073201990599</v>
      </c>
      <c r="D4613" s="1">
        <v>179.30069530642399</v>
      </c>
      <c r="E4613" s="1">
        <v>182.79945373535099</v>
      </c>
      <c r="F4613" s="1">
        <v>2369100</v>
      </c>
      <c r="G4613" s="1">
        <v>0.75</v>
      </c>
      <c r="H4613" s="1">
        <v>0</v>
      </c>
      <c r="I4613" s="1">
        <f>YEAR(GS_Stock_Data[[#This Row],[Date]])</f>
        <v>2017</v>
      </c>
      <c r="J4613" s="1">
        <f>MONTH(GS_Stock_Data[[#This Row],[Date]])</f>
        <v>8</v>
      </c>
      <c r="K4613" s="1" t="str">
        <f>_xlfn.CONCAT("Q",CEILING(GS_Stock_Data[[#This Row],[MonthNumber]]/3,1))</f>
        <v>Q3</v>
      </c>
      <c r="L4613" s="1" t="str">
        <f>TEXT(GS_Stock_Data[[#This Row],[Date]],"mmm")</f>
        <v>Aug</v>
      </c>
      <c r="M4613" s="1">
        <f>WEEKDAY(GS_Stock_Data[[#This Row],[Date]])</f>
        <v>3</v>
      </c>
      <c r="N4613" s="1" t="str" cm="1">
        <f t="array" ref="N4613">_xlfn.IFS(GS_Stock_Data[[#This Row],[DayNumber]]=2,"MON",GS_Stock_Data[[#This Row],[DayNumber]]=3,"TUE",GS_Stock_Data[[#This Row],[DayNumber]]=4,"WED",GS_Stock_Data[[#This Row],[DayNumber]]=5,"THU",GS_Stock_Data[[#This Row],[DayNumber]]=6,"FRI")</f>
        <v>TUE</v>
      </c>
    </row>
    <row r="4614" spans="1:14" x14ac:dyDescent="0.25">
      <c r="A4614" s="5">
        <v>42977</v>
      </c>
      <c r="B4614" s="1">
        <v>183.04047818830699</v>
      </c>
      <c r="C4614" s="1">
        <v>186.33977862801501</v>
      </c>
      <c r="D4614" s="1">
        <v>182.90750589852601</v>
      </c>
      <c r="E4614" s="1">
        <v>184.84387207031199</v>
      </c>
      <c r="F4614" s="1">
        <v>2411400</v>
      </c>
      <c r="G4614" s="1">
        <v>0</v>
      </c>
      <c r="H4614" s="1">
        <v>0</v>
      </c>
      <c r="I4614" s="1">
        <f>YEAR(GS_Stock_Data[[#This Row],[Date]])</f>
        <v>2017</v>
      </c>
      <c r="J4614" s="1">
        <f>MONTH(GS_Stock_Data[[#This Row],[Date]])</f>
        <v>8</v>
      </c>
      <c r="K4614" s="1" t="str">
        <f>_xlfn.CONCAT("Q",CEILING(GS_Stock_Data[[#This Row],[MonthNumber]]/3,1))</f>
        <v>Q3</v>
      </c>
      <c r="L4614" s="1" t="str">
        <f>TEXT(GS_Stock_Data[[#This Row],[Date]],"mmm")</f>
        <v>Aug</v>
      </c>
      <c r="M4614" s="1">
        <f>WEEKDAY(GS_Stock_Data[[#This Row],[Date]])</f>
        <v>4</v>
      </c>
      <c r="N4614" s="1" t="str" cm="1">
        <f t="array" ref="N4614">_xlfn.IFS(GS_Stock_Data[[#This Row],[DayNumber]]=2,"MON",GS_Stock_Data[[#This Row],[DayNumber]]=3,"TUE",GS_Stock_Data[[#This Row],[DayNumber]]=4,"WED",GS_Stock_Data[[#This Row],[DayNumber]]=5,"THU",GS_Stock_Data[[#This Row],[DayNumber]]=6,"FRI")</f>
        <v>WED</v>
      </c>
    </row>
    <row r="4615" spans="1:14" x14ac:dyDescent="0.25">
      <c r="A4615" s="5">
        <v>42978</v>
      </c>
      <c r="B4615" s="1">
        <v>185.533679765941</v>
      </c>
      <c r="C4615" s="1">
        <v>186.56419614702401</v>
      </c>
      <c r="D4615" s="1">
        <v>184.976872483877</v>
      </c>
      <c r="E4615" s="1">
        <v>185.94090270996</v>
      </c>
      <c r="F4615" s="1">
        <v>2240600</v>
      </c>
      <c r="G4615" s="1">
        <v>0</v>
      </c>
      <c r="H4615" s="1">
        <v>0</v>
      </c>
      <c r="I4615" s="1">
        <f>YEAR(GS_Stock_Data[[#This Row],[Date]])</f>
        <v>2017</v>
      </c>
      <c r="J4615" s="1">
        <f>MONTH(GS_Stock_Data[[#This Row],[Date]])</f>
        <v>8</v>
      </c>
      <c r="K4615" s="1" t="str">
        <f>_xlfn.CONCAT("Q",CEILING(GS_Stock_Data[[#This Row],[MonthNumber]]/3,1))</f>
        <v>Q3</v>
      </c>
      <c r="L4615" s="1" t="str">
        <f>TEXT(GS_Stock_Data[[#This Row],[Date]],"mmm")</f>
        <v>Aug</v>
      </c>
      <c r="M4615" s="1">
        <f>WEEKDAY(GS_Stock_Data[[#This Row],[Date]])</f>
        <v>5</v>
      </c>
      <c r="N4615" s="1" t="str" cm="1">
        <f t="array" ref="N4615">_xlfn.IFS(GS_Stock_Data[[#This Row],[DayNumber]]=2,"MON",GS_Stock_Data[[#This Row],[DayNumber]]=3,"TUE",GS_Stock_Data[[#This Row],[DayNumber]]=4,"WED",GS_Stock_Data[[#This Row],[DayNumber]]=5,"THU",GS_Stock_Data[[#This Row],[DayNumber]]=6,"FRI")</f>
        <v>THU</v>
      </c>
    </row>
    <row r="4616" spans="1:14" x14ac:dyDescent="0.25">
      <c r="A4616" s="5">
        <v>42979</v>
      </c>
      <c r="B4616" s="1">
        <v>186.614051835558</v>
      </c>
      <c r="C4616" s="1">
        <v>189.115531520659</v>
      </c>
      <c r="D4616" s="1">
        <v>185.76636923664199</v>
      </c>
      <c r="E4616" s="1">
        <v>187.71936035156199</v>
      </c>
      <c r="F4616" s="1">
        <v>2346900</v>
      </c>
      <c r="G4616" s="1">
        <v>0</v>
      </c>
      <c r="H4616" s="1">
        <v>0</v>
      </c>
      <c r="I4616" s="1">
        <f>YEAR(GS_Stock_Data[[#This Row],[Date]])</f>
        <v>2017</v>
      </c>
      <c r="J4616" s="1">
        <f>MONTH(GS_Stock_Data[[#This Row],[Date]])</f>
        <v>9</v>
      </c>
      <c r="K4616" s="1" t="str">
        <f>_xlfn.CONCAT("Q",CEILING(GS_Stock_Data[[#This Row],[MonthNumber]]/3,1))</f>
        <v>Q3</v>
      </c>
      <c r="L4616" s="1" t="str">
        <f>TEXT(GS_Stock_Data[[#This Row],[Date]],"mmm")</f>
        <v>Sep</v>
      </c>
      <c r="M4616" s="1">
        <f>WEEKDAY(GS_Stock_Data[[#This Row],[Date]])</f>
        <v>6</v>
      </c>
      <c r="N4616" s="1" t="str" cm="1">
        <f t="array" ref="N4616">_xlfn.IFS(GS_Stock_Data[[#This Row],[DayNumber]]=2,"MON",GS_Stock_Data[[#This Row],[DayNumber]]=3,"TUE",GS_Stock_Data[[#This Row],[DayNumber]]=4,"WED",GS_Stock_Data[[#This Row],[DayNumber]]=5,"THU",GS_Stock_Data[[#This Row],[DayNumber]]=6,"FRI")</f>
        <v>FRI</v>
      </c>
    </row>
    <row r="4617" spans="1:14" x14ac:dyDescent="0.25">
      <c r="A4617" s="5">
        <v>42983</v>
      </c>
      <c r="B4617" s="1">
        <v>186.032273582361</v>
      </c>
      <c r="C4617" s="1">
        <v>186.15692716657199</v>
      </c>
      <c r="D4617" s="1">
        <v>180.58884304197301</v>
      </c>
      <c r="E4617" s="1">
        <v>180.98774719238199</v>
      </c>
      <c r="F4617" s="1">
        <v>5646200</v>
      </c>
      <c r="G4617" s="1">
        <v>0</v>
      </c>
      <c r="H4617" s="1">
        <v>0</v>
      </c>
      <c r="I4617" s="1">
        <f>YEAR(GS_Stock_Data[[#This Row],[Date]])</f>
        <v>2017</v>
      </c>
      <c r="J4617" s="1">
        <f>MONTH(GS_Stock_Data[[#This Row],[Date]])</f>
        <v>9</v>
      </c>
      <c r="K4617" s="1" t="str">
        <f>_xlfn.CONCAT("Q",CEILING(GS_Stock_Data[[#This Row],[MonthNumber]]/3,1))</f>
        <v>Q3</v>
      </c>
      <c r="L4617" s="1" t="str">
        <f>TEXT(GS_Stock_Data[[#This Row],[Date]],"mmm")</f>
        <v>Sep</v>
      </c>
      <c r="M4617" s="1">
        <f>WEEKDAY(GS_Stock_Data[[#This Row],[Date]])</f>
        <v>3</v>
      </c>
      <c r="N4617" s="1" t="str" cm="1">
        <f t="array" ref="N4617">_xlfn.IFS(GS_Stock_Data[[#This Row],[DayNumber]]=2,"MON",GS_Stock_Data[[#This Row],[DayNumber]]=3,"TUE",GS_Stock_Data[[#This Row],[DayNumber]]=4,"WED",GS_Stock_Data[[#This Row],[DayNumber]]=5,"THU",GS_Stock_Data[[#This Row],[DayNumber]]=6,"FRI")</f>
        <v>TUE</v>
      </c>
    </row>
    <row r="4618" spans="1:14" x14ac:dyDescent="0.25">
      <c r="A4618" s="5">
        <v>42984</v>
      </c>
      <c r="B4618" s="1">
        <v>181.98502040995299</v>
      </c>
      <c r="C4618" s="1">
        <v>183.68038530139199</v>
      </c>
      <c r="D4618" s="1">
        <v>180.846475363705</v>
      </c>
      <c r="E4618" s="1">
        <v>181.86036682128901</v>
      </c>
      <c r="F4618" s="1">
        <v>3613600</v>
      </c>
      <c r="G4618" s="1">
        <v>0</v>
      </c>
      <c r="H4618" s="1">
        <v>0</v>
      </c>
      <c r="I4618" s="1">
        <f>YEAR(GS_Stock_Data[[#This Row],[Date]])</f>
        <v>2017</v>
      </c>
      <c r="J4618" s="1">
        <f>MONTH(GS_Stock_Data[[#This Row],[Date]])</f>
        <v>9</v>
      </c>
      <c r="K4618" s="1" t="str">
        <f>_xlfn.CONCAT("Q",CEILING(GS_Stock_Data[[#This Row],[MonthNumber]]/3,1))</f>
        <v>Q3</v>
      </c>
      <c r="L4618" s="1" t="str">
        <f>TEXT(GS_Stock_Data[[#This Row],[Date]],"mmm")</f>
        <v>Sep</v>
      </c>
      <c r="M4618" s="1">
        <f>WEEKDAY(GS_Stock_Data[[#This Row],[Date]])</f>
        <v>4</v>
      </c>
      <c r="N4618" s="1" t="str" cm="1">
        <f t="array" ref="N4618">_xlfn.IFS(GS_Stock_Data[[#This Row],[DayNumber]]=2,"MON",GS_Stock_Data[[#This Row],[DayNumber]]=3,"TUE",GS_Stock_Data[[#This Row],[DayNumber]]=4,"WED",GS_Stock_Data[[#This Row],[DayNumber]]=5,"THU",GS_Stock_Data[[#This Row],[DayNumber]]=6,"FRI")</f>
        <v>WED</v>
      </c>
    </row>
    <row r="4619" spans="1:14" x14ac:dyDescent="0.25">
      <c r="A4619" s="5">
        <v>42985</v>
      </c>
      <c r="B4619" s="1">
        <v>181.777275417814</v>
      </c>
      <c r="C4619" s="1">
        <v>181.84376156585799</v>
      </c>
      <c r="D4619" s="1">
        <v>178.37825194004299</v>
      </c>
      <c r="E4619" s="1">
        <v>179.37551879882801</v>
      </c>
      <c r="F4619" s="1">
        <v>3594600</v>
      </c>
      <c r="G4619" s="1">
        <v>0</v>
      </c>
      <c r="H4619" s="1">
        <v>0</v>
      </c>
      <c r="I4619" s="1">
        <f>YEAR(GS_Stock_Data[[#This Row],[Date]])</f>
        <v>2017</v>
      </c>
      <c r="J4619" s="1">
        <f>MONTH(GS_Stock_Data[[#This Row],[Date]])</f>
        <v>9</v>
      </c>
      <c r="K4619" s="1" t="str">
        <f>_xlfn.CONCAT("Q",CEILING(GS_Stock_Data[[#This Row],[MonthNumber]]/3,1))</f>
        <v>Q3</v>
      </c>
      <c r="L4619" s="1" t="str">
        <f>TEXT(GS_Stock_Data[[#This Row],[Date]],"mmm")</f>
        <v>Sep</v>
      </c>
      <c r="M4619" s="1">
        <f>WEEKDAY(GS_Stock_Data[[#This Row],[Date]])</f>
        <v>5</v>
      </c>
      <c r="N4619" s="1" t="str" cm="1">
        <f t="array" ref="N4619">_xlfn.IFS(GS_Stock_Data[[#This Row],[DayNumber]]=2,"MON",GS_Stock_Data[[#This Row],[DayNumber]]=3,"TUE",GS_Stock_Data[[#This Row],[DayNumber]]=4,"WED",GS_Stock_Data[[#This Row],[DayNumber]]=5,"THU",GS_Stock_Data[[#This Row],[DayNumber]]=6,"FRI")</f>
        <v>THU</v>
      </c>
    </row>
    <row r="4620" spans="1:14" x14ac:dyDescent="0.25">
      <c r="A4620" s="5">
        <v>42986</v>
      </c>
      <c r="B4620" s="1">
        <v>179.10121479408701</v>
      </c>
      <c r="C4620" s="1">
        <v>182.234305426482</v>
      </c>
      <c r="D4620" s="1">
        <v>179.00979795289999</v>
      </c>
      <c r="E4620" s="1">
        <v>180.51402282714801</v>
      </c>
      <c r="F4620" s="1">
        <v>3120900</v>
      </c>
      <c r="G4620" s="1">
        <v>0</v>
      </c>
      <c r="H4620" s="1">
        <v>0</v>
      </c>
      <c r="I4620" s="1">
        <f>YEAR(GS_Stock_Data[[#This Row],[Date]])</f>
        <v>2017</v>
      </c>
      <c r="J4620" s="1">
        <f>MONTH(GS_Stock_Data[[#This Row],[Date]])</f>
        <v>9</v>
      </c>
      <c r="K4620" s="1" t="str">
        <f>_xlfn.CONCAT("Q",CEILING(GS_Stock_Data[[#This Row],[MonthNumber]]/3,1))</f>
        <v>Q3</v>
      </c>
      <c r="L4620" s="1" t="str">
        <f>TEXT(GS_Stock_Data[[#This Row],[Date]],"mmm")</f>
        <v>Sep</v>
      </c>
      <c r="M4620" s="1">
        <f>WEEKDAY(GS_Stock_Data[[#This Row],[Date]])</f>
        <v>6</v>
      </c>
      <c r="N4620" s="1" t="str" cm="1">
        <f t="array" ref="N4620">_xlfn.IFS(GS_Stock_Data[[#This Row],[DayNumber]]=2,"MON",GS_Stock_Data[[#This Row],[DayNumber]]=3,"TUE",GS_Stock_Data[[#This Row],[DayNumber]]=4,"WED",GS_Stock_Data[[#This Row],[DayNumber]]=5,"THU",GS_Stock_Data[[#This Row],[DayNumber]]=6,"FRI")</f>
        <v>FRI</v>
      </c>
    </row>
    <row r="4621" spans="1:14" x14ac:dyDescent="0.25">
      <c r="A4621" s="5">
        <v>42989</v>
      </c>
      <c r="B4621" s="1">
        <v>182.89091437618299</v>
      </c>
      <c r="C4621" s="1">
        <v>184.40343312896999</v>
      </c>
      <c r="D4621" s="1">
        <v>181.993370340941</v>
      </c>
      <c r="E4621" s="1">
        <v>183.71365356445301</v>
      </c>
      <c r="F4621" s="1">
        <v>2971500</v>
      </c>
      <c r="G4621" s="1">
        <v>0</v>
      </c>
      <c r="H4621" s="1">
        <v>0</v>
      </c>
      <c r="I4621" s="1">
        <f>YEAR(GS_Stock_Data[[#This Row],[Date]])</f>
        <v>2017</v>
      </c>
      <c r="J4621" s="1">
        <f>MONTH(GS_Stock_Data[[#This Row],[Date]])</f>
        <v>9</v>
      </c>
      <c r="K4621" s="1" t="str">
        <f>_xlfn.CONCAT("Q",CEILING(GS_Stock_Data[[#This Row],[MonthNumber]]/3,1))</f>
        <v>Q3</v>
      </c>
      <c r="L4621" s="1" t="str">
        <f>TEXT(GS_Stock_Data[[#This Row],[Date]],"mmm")</f>
        <v>Sep</v>
      </c>
      <c r="M4621" s="1">
        <f>WEEKDAY(GS_Stock_Data[[#This Row],[Date]])</f>
        <v>2</v>
      </c>
      <c r="N4621" s="1" t="str" cm="1">
        <f t="array" ref="N4621">_xlfn.IFS(GS_Stock_Data[[#This Row],[DayNumber]]=2,"MON",GS_Stock_Data[[#This Row],[DayNumber]]=3,"TUE",GS_Stock_Data[[#This Row],[DayNumber]]=4,"WED",GS_Stock_Data[[#This Row],[DayNumber]]=5,"THU",GS_Stock_Data[[#This Row],[DayNumber]]=6,"FRI")</f>
        <v>MON</v>
      </c>
    </row>
    <row r="4622" spans="1:14" x14ac:dyDescent="0.25">
      <c r="A4622" s="5">
        <v>42990</v>
      </c>
      <c r="B4622" s="1">
        <v>184.943586363018</v>
      </c>
      <c r="C4622" s="1">
        <v>189.22354139004099</v>
      </c>
      <c r="D4622" s="1">
        <v>184.51144546268901</v>
      </c>
      <c r="E4622" s="1">
        <v>187.77749633789</v>
      </c>
      <c r="F4622" s="1">
        <v>3745800</v>
      </c>
      <c r="G4622" s="1">
        <v>0</v>
      </c>
      <c r="H4622" s="1">
        <v>0</v>
      </c>
      <c r="I4622" s="1">
        <f>YEAR(GS_Stock_Data[[#This Row],[Date]])</f>
        <v>2017</v>
      </c>
      <c r="J4622" s="1">
        <f>MONTH(GS_Stock_Data[[#This Row],[Date]])</f>
        <v>9</v>
      </c>
      <c r="K4622" s="1" t="str">
        <f>_xlfn.CONCAT("Q",CEILING(GS_Stock_Data[[#This Row],[MonthNumber]]/3,1))</f>
        <v>Q3</v>
      </c>
      <c r="L4622" s="1" t="str">
        <f>TEXT(GS_Stock_Data[[#This Row],[Date]],"mmm")</f>
        <v>Sep</v>
      </c>
      <c r="M4622" s="1">
        <f>WEEKDAY(GS_Stock_Data[[#This Row],[Date]])</f>
        <v>3</v>
      </c>
      <c r="N4622" s="1" t="str" cm="1">
        <f t="array" ref="N4622">_xlfn.IFS(GS_Stock_Data[[#This Row],[DayNumber]]=2,"MON",GS_Stock_Data[[#This Row],[DayNumber]]=3,"TUE",GS_Stock_Data[[#This Row],[DayNumber]]=4,"WED",GS_Stock_Data[[#This Row],[DayNumber]]=5,"THU",GS_Stock_Data[[#This Row],[DayNumber]]=6,"FRI")</f>
        <v>TUE</v>
      </c>
    </row>
    <row r="4623" spans="1:14" x14ac:dyDescent="0.25">
      <c r="A4623" s="5">
        <v>42991</v>
      </c>
      <c r="B4623" s="1">
        <v>187.19580099079701</v>
      </c>
      <c r="C4623" s="1">
        <v>188.76649999020799</v>
      </c>
      <c r="D4623" s="1">
        <v>186.75534129705801</v>
      </c>
      <c r="E4623" s="1">
        <v>188.28448486328099</v>
      </c>
      <c r="F4623" s="1">
        <v>2383500</v>
      </c>
      <c r="G4623" s="1">
        <v>0</v>
      </c>
      <c r="H4623" s="1">
        <v>0</v>
      </c>
      <c r="I4623" s="1">
        <f>YEAR(GS_Stock_Data[[#This Row],[Date]])</f>
        <v>2017</v>
      </c>
      <c r="J4623" s="1">
        <f>MONTH(GS_Stock_Data[[#This Row],[Date]])</f>
        <v>9</v>
      </c>
      <c r="K4623" s="1" t="str">
        <f>_xlfn.CONCAT("Q",CEILING(GS_Stock_Data[[#This Row],[MonthNumber]]/3,1))</f>
        <v>Q3</v>
      </c>
      <c r="L4623" s="1" t="str">
        <f>TEXT(GS_Stock_Data[[#This Row],[Date]],"mmm")</f>
        <v>Sep</v>
      </c>
      <c r="M4623" s="1">
        <f>WEEKDAY(GS_Stock_Data[[#This Row],[Date]])</f>
        <v>4</v>
      </c>
      <c r="N4623" s="1" t="str" cm="1">
        <f t="array" ref="N4623">_xlfn.IFS(GS_Stock_Data[[#This Row],[DayNumber]]=2,"MON",GS_Stock_Data[[#This Row],[DayNumber]]=3,"TUE",GS_Stock_Data[[#This Row],[DayNumber]]=4,"WED",GS_Stock_Data[[#This Row],[DayNumber]]=5,"THU",GS_Stock_Data[[#This Row],[DayNumber]]=6,"FRI")</f>
        <v>WED</v>
      </c>
    </row>
    <row r="4624" spans="1:14" x14ac:dyDescent="0.25">
      <c r="A4624" s="5">
        <v>42992</v>
      </c>
      <c r="B4624" s="1">
        <v>187.90215836087901</v>
      </c>
      <c r="C4624" s="1">
        <v>189.564273825616</v>
      </c>
      <c r="D4624" s="1">
        <v>187.86060293807401</v>
      </c>
      <c r="E4624" s="1">
        <v>188.52545166015599</v>
      </c>
      <c r="F4624" s="1">
        <v>1986600</v>
      </c>
      <c r="G4624" s="1">
        <v>0</v>
      </c>
      <c r="H4624" s="1">
        <v>0</v>
      </c>
      <c r="I4624" s="1">
        <f>YEAR(GS_Stock_Data[[#This Row],[Date]])</f>
        <v>2017</v>
      </c>
      <c r="J4624" s="1">
        <f>MONTH(GS_Stock_Data[[#This Row],[Date]])</f>
        <v>9</v>
      </c>
      <c r="K4624" s="1" t="str">
        <f>_xlfn.CONCAT("Q",CEILING(GS_Stock_Data[[#This Row],[MonthNumber]]/3,1))</f>
        <v>Q3</v>
      </c>
      <c r="L4624" s="1" t="str">
        <f>TEXT(GS_Stock_Data[[#This Row],[Date]],"mmm")</f>
        <v>Sep</v>
      </c>
      <c r="M4624" s="1">
        <f>WEEKDAY(GS_Stock_Data[[#This Row],[Date]])</f>
        <v>5</v>
      </c>
      <c r="N4624" s="1" t="str" cm="1">
        <f t="array" ref="N4624">_xlfn.IFS(GS_Stock_Data[[#This Row],[DayNumber]]=2,"MON",GS_Stock_Data[[#This Row],[DayNumber]]=3,"TUE",GS_Stock_Data[[#This Row],[DayNumber]]=4,"WED",GS_Stock_Data[[#This Row],[DayNumber]]=5,"THU",GS_Stock_Data[[#This Row],[DayNumber]]=6,"FRI")</f>
        <v>THU</v>
      </c>
    </row>
    <row r="4625" spans="1:14" x14ac:dyDescent="0.25">
      <c r="A4625" s="5">
        <v>42993</v>
      </c>
      <c r="B4625" s="1">
        <v>188.77477285811301</v>
      </c>
      <c r="C4625" s="1">
        <v>188.824646977745</v>
      </c>
      <c r="D4625" s="1">
        <v>186.00736156297299</v>
      </c>
      <c r="E4625" s="1">
        <v>187.17083740234301</v>
      </c>
      <c r="F4625" s="1">
        <v>4365800</v>
      </c>
      <c r="G4625" s="1">
        <v>0</v>
      </c>
      <c r="H4625" s="1">
        <v>0</v>
      </c>
      <c r="I4625" s="1">
        <f>YEAR(GS_Stock_Data[[#This Row],[Date]])</f>
        <v>2017</v>
      </c>
      <c r="J4625" s="1">
        <f>MONTH(GS_Stock_Data[[#This Row],[Date]])</f>
        <v>9</v>
      </c>
      <c r="K4625" s="1" t="str">
        <f>_xlfn.CONCAT("Q",CEILING(GS_Stock_Data[[#This Row],[MonthNumber]]/3,1))</f>
        <v>Q3</v>
      </c>
      <c r="L4625" s="1" t="str">
        <f>TEXT(GS_Stock_Data[[#This Row],[Date]],"mmm")</f>
        <v>Sep</v>
      </c>
      <c r="M4625" s="1">
        <f>WEEKDAY(GS_Stock_Data[[#This Row],[Date]])</f>
        <v>6</v>
      </c>
      <c r="N4625" s="1" t="str" cm="1">
        <f t="array" ref="N4625">_xlfn.IFS(GS_Stock_Data[[#This Row],[DayNumber]]=2,"MON",GS_Stock_Data[[#This Row],[DayNumber]]=3,"TUE",GS_Stock_Data[[#This Row],[DayNumber]]=4,"WED",GS_Stock_Data[[#This Row],[DayNumber]]=5,"THU",GS_Stock_Data[[#This Row],[DayNumber]]=6,"FRI")</f>
        <v>FRI</v>
      </c>
    </row>
    <row r="4626" spans="1:14" x14ac:dyDescent="0.25">
      <c r="A4626" s="5">
        <v>42996</v>
      </c>
      <c r="B4626" s="1">
        <v>188.06836347411499</v>
      </c>
      <c r="C4626" s="1">
        <v>190.312216768827</v>
      </c>
      <c r="D4626" s="1">
        <v>187.53648704365801</v>
      </c>
      <c r="E4626" s="1">
        <v>189.090560913085</v>
      </c>
      <c r="F4626" s="1">
        <v>2466800</v>
      </c>
      <c r="G4626" s="1">
        <v>0</v>
      </c>
      <c r="H4626" s="1">
        <v>0</v>
      </c>
      <c r="I4626" s="1">
        <f>YEAR(GS_Stock_Data[[#This Row],[Date]])</f>
        <v>2017</v>
      </c>
      <c r="J4626" s="1">
        <f>MONTH(GS_Stock_Data[[#This Row],[Date]])</f>
        <v>9</v>
      </c>
      <c r="K4626" s="1" t="str">
        <f>_xlfn.CONCAT("Q",CEILING(GS_Stock_Data[[#This Row],[MonthNumber]]/3,1))</f>
        <v>Q3</v>
      </c>
      <c r="L4626" s="1" t="str">
        <f>TEXT(GS_Stock_Data[[#This Row],[Date]],"mmm")</f>
        <v>Sep</v>
      </c>
      <c r="M4626" s="1">
        <f>WEEKDAY(GS_Stock_Data[[#This Row],[Date]])</f>
        <v>2</v>
      </c>
      <c r="N4626" s="1" t="str" cm="1">
        <f t="array" ref="N4626">_xlfn.IFS(GS_Stock_Data[[#This Row],[DayNumber]]=2,"MON",GS_Stock_Data[[#This Row],[DayNumber]]=3,"TUE",GS_Stock_Data[[#This Row],[DayNumber]]=4,"WED",GS_Stock_Data[[#This Row],[DayNumber]]=5,"THU",GS_Stock_Data[[#This Row],[DayNumber]]=6,"FRI")</f>
        <v>MON</v>
      </c>
    </row>
    <row r="4627" spans="1:14" x14ac:dyDescent="0.25">
      <c r="A4627" s="5">
        <v>42997</v>
      </c>
      <c r="B4627" s="1">
        <v>189.489436799613</v>
      </c>
      <c r="C4627" s="1">
        <v>191.25959352672299</v>
      </c>
      <c r="D4627" s="1">
        <v>188.92432372445899</v>
      </c>
      <c r="E4627" s="1">
        <v>190.23739624023401</v>
      </c>
      <c r="F4627" s="1">
        <v>1858000</v>
      </c>
      <c r="G4627" s="1">
        <v>0</v>
      </c>
      <c r="H4627" s="1">
        <v>0</v>
      </c>
      <c r="I4627" s="1">
        <f>YEAR(GS_Stock_Data[[#This Row],[Date]])</f>
        <v>2017</v>
      </c>
      <c r="J4627" s="1">
        <f>MONTH(GS_Stock_Data[[#This Row],[Date]])</f>
        <v>9</v>
      </c>
      <c r="K4627" s="1" t="str">
        <f>_xlfn.CONCAT("Q",CEILING(GS_Stock_Data[[#This Row],[MonthNumber]]/3,1))</f>
        <v>Q3</v>
      </c>
      <c r="L4627" s="1" t="str">
        <f>TEXT(GS_Stock_Data[[#This Row],[Date]],"mmm")</f>
        <v>Sep</v>
      </c>
      <c r="M4627" s="1">
        <f>WEEKDAY(GS_Stock_Data[[#This Row],[Date]])</f>
        <v>3</v>
      </c>
      <c r="N4627" s="1" t="str" cm="1">
        <f t="array" ref="N4627">_xlfn.IFS(GS_Stock_Data[[#This Row],[DayNumber]]=2,"MON",GS_Stock_Data[[#This Row],[DayNumber]]=3,"TUE",GS_Stock_Data[[#This Row],[DayNumber]]=4,"WED",GS_Stock_Data[[#This Row],[DayNumber]]=5,"THU",GS_Stock_Data[[#This Row],[DayNumber]]=6,"FRI")</f>
        <v>TUE</v>
      </c>
    </row>
    <row r="4628" spans="1:14" x14ac:dyDescent="0.25">
      <c r="A4628" s="5">
        <v>42998</v>
      </c>
      <c r="B4628" s="1">
        <v>190.72774883815899</v>
      </c>
      <c r="C4628" s="1">
        <v>192.51451788344201</v>
      </c>
      <c r="D4628" s="1">
        <v>189.89669110901701</v>
      </c>
      <c r="E4628" s="1">
        <v>190.96875</v>
      </c>
      <c r="F4628" s="1">
        <v>2682300</v>
      </c>
      <c r="G4628" s="1">
        <v>0</v>
      </c>
      <c r="H4628" s="1">
        <v>0</v>
      </c>
      <c r="I4628" s="1">
        <f>YEAR(GS_Stock_Data[[#This Row],[Date]])</f>
        <v>2017</v>
      </c>
      <c r="J4628" s="1">
        <f>MONTH(GS_Stock_Data[[#This Row],[Date]])</f>
        <v>9</v>
      </c>
      <c r="K4628" s="1" t="str">
        <f>_xlfn.CONCAT("Q",CEILING(GS_Stock_Data[[#This Row],[MonthNumber]]/3,1))</f>
        <v>Q3</v>
      </c>
      <c r="L4628" s="1" t="str">
        <f>TEXT(GS_Stock_Data[[#This Row],[Date]],"mmm")</f>
        <v>Sep</v>
      </c>
      <c r="M4628" s="1">
        <f>WEEKDAY(GS_Stock_Data[[#This Row],[Date]])</f>
        <v>4</v>
      </c>
      <c r="N4628" s="1" t="str" cm="1">
        <f t="array" ref="N4628">_xlfn.IFS(GS_Stock_Data[[#This Row],[DayNumber]]=2,"MON",GS_Stock_Data[[#This Row],[DayNumber]]=3,"TUE",GS_Stock_Data[[#This Row],[DayNumber]]=4,"WED",GS_Stock_Data[[#This Row],[DayNumber]]=5,"THU",GS_Stock_Data[[#This Row],[DayNumber]]=6,"FRI")</f>
        <v>WED</v>
      </c>
    </row>
    <row r="4629" spans="1:14" x14ac:dyDescent="0.25">
      <c r="A4629" s="5">
        <v>42999</v>
      </c>
      <c r="B4629" s="1">
        <v>191.051871476869</v>
      </c>
      <c r="C4629" s="1">
        <v>192.88851474008899</v>
      </c>
      <c r="D4629" s="1">
        <v>190.644648601791</v>
      </c>
      <c r="E4629" s="1">
        <v>192.21534729003901</v>
      </c>
      <c r="F4629" s="1">
        <v>1800800</v>
      </c>
      <c r="G4629" s="1">
        <v>0</v>
      </c>
      <c r="H4629" s="1">
        <v>0</v>
      </c>
      <c r="I4629" s="1">
        <f>YEAR(GS_Stock_Data[[#This Row],[Date]])</f>
        <v>2017</v>
      </c>
      <c r="J4629" s="1">
        <f>MONTH(GS_Stock_Data[[#This Row],[Date]])</f>
        <v>9</v>
      </c>
      <c r="K4629" s="1" t="str">
        <f>_xlfn.CONCAT("Q",CEILING(GS_Stock_Data[[#This Row],[MonthNumber]]/3,1))</f>
        <v>Q3</v>
      </c>
      <c r="L4629" s="1" t="str">
        <f>TEXT(GS_Stock_Data[[#This Row],[Date]],"mmm")</f>
        <v>Sep</v>
      </c>
      <c r="M4629" s="1">
        <f>WEEKDAY(GS_Stock_Data[[#This Row],[Date]])</f>
        <v>5</v>
      </c>
      <c r="N4629" s="1" t="str" cm="1">
        <f t="array" ref="N4629">_xlfn.IFS(GS_Stock_Data[[#This Row],[DayNumber]]=2,"MON",GS_Stock_Data[[#This Row],[DayNumber]]=3,"TUE",GS_Stock_Data[[#This Row],[DayNumber]]=4,"WED",GS_Stock_Data[[#This Row],[DayNumber]]=5,"THU",GS_Stock_Data[[#This Row],[DayNumber]]=6,"FRI")</f>
        <v>THU</v>
      </c>
    </row>
    <row r="4630" spans="1:14" x14ac:dyDescent="0.25">
      <c r="A4630" s="5">
        <v>43000</v>
      </c>
      <c r="B4630" s="1">
        <v>191.675140335554</v>
      </c>
      <c r="C4630" s="1">
        <v>192.381544426815</v>
      </c>
      <c r="D4630" s="1">
        <v>190.21248340275599</v>
      </c>
      <c r="E4630" s="1">
        <v>191.999252319335</v>
      </c>
      <c r="F4630" s="1">
        <v>1861800</v>
      </c>
      <c r="G4630" s="1">
        <v>0</v>
      </c>
      <c r="H4630" s="1">
        <v>0</v>
      </c>
      <c r="I4630" s="1">
        <f>YEAR(GS_Stock_Data[[#This Row],[Date]])</f>
        <v>2017</v>
      </c>
      <c r="J4630" s="1">
        <f>MONTH(GS_Stock_Data[[#This Row],[Date]])</f>
        <v>9</v>
      </c>
      <c r="K4630" s="1" t="str">
        <f>_xlfn.CONCAT("Q",CEILING(GS_Stock_Data[[#This Row],[MonthNumber]]/3,1))</f>
        <v>Q3</v>
      </c>
      <c r="L4630" s="1" t="str">
        <f>TEXT(GS_Stock_Data[[#This Row],[Date]],"mmm")</f>
        <v>Sep</v>
      </c>
      <c r="M4630" s="1">
        <f>WEEKDAY(GS_Stock_Data[[#This Row],[Date]])</f>
        <v>6</v>
      </c>
      <c r="N4630" s="1" t="str" cm="1">
        <f t="array" ref="N4630">_xlfn.IFS(GS_Stock_Data[[#This Row],[DayNumber]]=2,"MON",GS_Stock_Data[[#This Row],[DayNumber]]=3,"TUE",GS_Stock_Data[[#This Row],[DayNumber]]=4,"WED",GS_Stock_Data[[#This Row],[DayNumber]]=5,"THU",GS_Stock_Data[[#This Row],[DayNumber]]=6,"FRI")</f>
        <v>FRI</v>
      </c>
    </row>
    <row r="4631" spans="1:14" x14ac:dyDescent="0.25">
      <c r="A4631" s="5">
        <v>43003</v>
      </c>
      <c r="B4631" s="1">
        <v>191.783192031965</v>
      </c>
      <c r="C4631" s="1">
        <v>192.68904189595801</v>
      </c>
      <c r="D4631" s="1">
        <v>189.78033989966499</v>
      </c>
      <c r="E4631" s="1">
        <v>191.35934448242099</v>
      </c>
      <c r="F4631" s="1">
        <v>2261800</v>
      </c>
      <c r="G4631" s="1">
        <v>0</v>
      </c>
      <c r="H4631" s="1">
        <v>0</v>
      </c>
      <c r="I4631" s="1">
        <f>YEAR(GS_Stock_Data[[#This Row],[Date]])</f>
        <v>2017</v>
      </c>
      <c r="J4631" s="1">
        <f>MONTH(GS_Stock_Data[[#This Row],[Date]])</f>
        <v>9</v>
      </c>
      <c r="K4631" s="1" t="str">
        <f>_xlfn.CONCAT("Q",CEILING(GS_Stock_Data[[#This Row],[MonthNumber]]/3,1))</f>
        <v>Q3</v>
      </c>
      <c r="L4631" s="1" t="str">
        <f>TEXT(GS_Stock_Data[[#This Row],[Date]],"mmm")</f>
        <v>Sep</v>
      </c>
      <c r="M4631" s="1">
        <f>WEEKDAY(GS_Stock_Data[[#This Row],[Date]])</f>
        <v>2</v>
      </c>
      <c r="N4631" s="1" t="str" cm="1">
        <f t="array" ref="N4631">_xlfn.IFS(GS_Stock_Data[[#This Row],[DayNumber]]=2,"MON",GS_Stock_Data[[#This Row],[DayNumber]]=3,"TUE",GS_Stock_Data[[#This Row],[DayNumber]]=4,"WED",GS_Stock_Data[[#This Row],[DayNumber]]=5,"THU",GS_Stock_Data[[#This Row],[DayNumber]]=6,"FRI")</f>
        <v>MON</v>
      </c>
    </row>
    <row r="4632" spans="1:14" x14ac:dyDescent="0.25">
      <c r="A4632" s="5">
        <v>43004</v>
      </c>
      <c r="B4632" s="1">
        <v>191.857970568052</v>
      </c>
      <c r="C4632" s="1">
        <v>192.33998552923001</v>
      </c>
      <c r="D4632" s="1">
        <v>190.33713353905699</v>
      </c>
      <c r="E4632" s="1">
        <v>191.09339904785099</v>
      </c>
      <c r="F4632" s="1">
        <v>1770000</v>
      </c>
      <c r="G4632" s="1">
        <v>0</v>
      </c>
      <c r="H4632" s="1">
        <v>0</v>
      </c>
      <c r="I4632" s="1">
        <f>YEAR(GS_Stock_Data[[#This Row],[Date]])</f>
        <v>2017</v>
      </c>
      <c r="J4632" s="1">
        <f>MONTH(GS_Stock_Data[[#This Row],[Date]])</f>
        <v>9</v>
      </c>
      <c r="K4632" s="1" t="str">
        <f>_xlfn.CONCAT("Q",CEILING(GS_Stock_Data[[#This Row],[MonthNumber]]/3,1))</f>
        <v>Q3</v>
      </c>
      <c r="L4632" s="1" t="str">
        <f>TEXT(GS_Stock_Data[[#This Row],[Date]],"mmm")</f>
        <v>Sep</v>
      </c>
      <c r="M4632" s="1">
        <f>WEEKDAY(GS_Stock_Data[[#This Row],[Date]])</f>
        <v>3</v>
      </c>
      <c r="N4632" s="1" t="str" cm="1">
        <f t="array" ref="N4632">_xlfn.IFS(GS_Stock_Data[[#This Row],[DayNumber]]=2,"MON",GS_Stock_Data[[#This Row],[DayNumber]]=3,"TUE",GS_Stock_Data[[#This Row],[DayNumber]]=4,"WED",GS_Stock_Data[[#This Row],[DayNumber]]=5,"THU",GS_Stock_Data[[#This Row],[DayNumber]]=6,"FRI")</f>
        <v>TUE</v>
      </c>
    </row>
    <row r="4633" spans="1:14" x14ac:dyDescent="0.25">
      <c r="A4633" s="5">
        <v>43005</v>
      </c>
      <c r="B4633" s="1">
        <v>194.52571708787301</v>
      </c>
      <c r="C4633" s="1">
        <v>195.79723458423501</v>
      </c>
      <c r="D4633" s="1">
        <v>193.56168693819299</v>
      </c>
      <c r="E4633" s="1">
        <v>195.09913635253901</v>
      </c>
      <c r="F4633" s="1">
        <v>3072100</v>
      </c>
      <c r="G4633" s="1">
        <v>0</v>
      </c>
      <c r="H4633" s="1">
        <v>0</v>
      </c>
      <c r="I4633" s="1">
        <f>YEAR(GS_Stock_Data[[#This Row],[Date]])</f>
        <v>2017</v>
      </c>
      <c r="J4633" s="1">
        <f>MONTH(GS_Stock_Data[[#This Row],[Date]])</f>
        <v>9</v>
      </c>
      <c r="K4633" s="1" t="str">
        <f>_xlfn.CONCAT("Q",CEILING(GS_Stock_Data[[#This Row],[MonthNumber]]/3,1))</f>
        <v>Q3</v>
      </c>
      <c r="L4633" s="1" t="str">
        <f>TEXT(GS_Stock_Data[[#This Row],[Date]],"mmm")</f>
        <v>Sep</v>
      </c>
      <c r="M4633" s="1">
        <f>WEEKDAY(GS_Stock_Data[[#This Row],[Date]])</f>
        <v>4</v>
      </c>
      <c r="N4633" s="1" t="str" cm="1">
        <f t="array" ref="N4633">_xlfn.IFS(GS_Stock_Data[[#This Row],[DayNumber]]=2,"MON",GS_Stock_Data[[#This Row],[DayNumber]]=3,"TUE",GS_Stock_Data[[#This Row],[DayNumber]]=4,"WED",GS_Stock_Data[[#This Row],[DayNumber]]=5,"THU",GS_Stock_Data[[#This Row],[DayNumber]]=6,"FRI")</f>
        <v>WED</v>
      </c>
    </row>
    <row r="4634" spans="1:14" x14ac:dyDescent="0.25">
      <c r="A4634" s="5">
        <v>43006</v>
      </c>
      <c r="B4634" s="1">
        <v>195.29853460674099</v>
      </c>
      <c r="C4634" s="1">
        <v>196.29580118344001</v>
      </c>
      <c r="D4634" s="1">
        <v>194.05194821563401</v>
      </c>
      <c r="E4634" s="1">
        <v>195.68913269042901</v>
      </c>
      <c r="F4634" s="1">
        <v>2121800</v>
      </c>
      <c r="G4634" s="1">
        <v>0</v>
      </c>
      <c r="H4634" s="1">
        <v>0</v>
      </c>
      <c r="I4634" s="1">
        <f>YEAR(GS_Stock_Data[[#This Row],[Date]])</f>
        <v>2017</v>
      </c>
      <c r="J4634" s="1">
        <f>MONTH(GS_Stock_Data[[#This Row],[Date]])</f>
        <v>9</v>
      </c>
      <c r="K4634" s="1" t="str">
        <f>_xlfn.CONCAT("Q",CEILING(GS_Stock_Data[[#This Row],[MonthNumber]]/3,1))</f>
        <v>Q3</v>
      </c>
      <c r="L4634" s="1" t="str">
        <f>TEXT(GS_Stock_Data[[#This Row],[Date]],"mmm")</f>
        <v>Sep</v>
      </c>
      <c r="M4634" s="1">
        <f>WEEKDAY(GS_Stock_Data[[#This Row],[Date]])</f>
        <v>5</v>
      </c>
      <c r="N4634" s="1" t="str" cm="1">
        <f t="array" ref="N4634">_xlfn.IFS(GS_Stock_Data[[#This Row],[DayNumber]]=2,"MON",GS_Stock_Data[[#This Row],[DayNumber]]=3,"TUE",GS_Stock_Data[[#This Row],[DayNumber]]=4,"WED",GS_Stock_Data[[#This Row],[DayNumber]]=5,"THU",GS_Stock_Data[[#This Row],[DayNumber]]=6,"FRI")</f>
        <v>THU</v>
      </c>
    </row>
    <row r="4635" spans="1:14" x14ac:dyDescent="0.25">
      <c r="A4635" s="5">
        <v>43007</v>
      </c>
      <c r="B4635" s="1">
        <v>195.306909042287</v>
      </c>
      <c r="C4635" s="1">
        <v>197.45935860253999</v>
      </c>
      <c r="D4635" s="1">
        <v>194.94125422477401</v>
      </c>
      <c r="E4635" s="1">
        <v>197.11862182617099</v>
      </c>
      <c r="F4635" s="1">
        <v>1902300</v>
      </c>
      <c r="G4635" s="1">
        <v>0</v>
      </c>
      <c r="H4635" s="1">
        <v>0</v>
      </c>
      <c r="I4635" s="1">
        <f>YEAR(GS_Stock_Data[[#This Row],[Date]])</f>
        <v>2017</v>
      </c>
      <c r="J4635" s="1">
        <f>MONTH(GS_Stock_Data[[#This Row],[Date]])</f>
        <v>9</v>
      </c>
      <c r="K4635" s="1" t="str">
        <f>_xlfn.CONCAT("Q",CEILING(GS_Stock_Data[[#This Row],[MonthNumber]]/3,1))</f>
        <v>Q3</v>
      </c>
      <c r="L4635" s="1" t="str">
        <f>TEXT(GS_Stock_Data[[#This Row],[Date]],"mmm")</f>
        <v>Sep</v>
      </c>
      <c r="M4635" s="1">
        <f>WEEKDAY(GS_Stock_Data[[#This Row],[Date]])</f>
        <v>6</v>
      </c>
      <c r="N4635" s="1" t="str" cm="1">
        <f t="array" ref="N4635">_xlfn.IFS(GS_Stock_Data[[#This Row],[DayNumber]]=2,"MON",GS_Stock_Data[[#This Row],[DayNumber]]=3,"TUE",GS_Stock_Data[[#This Row],[DayNumber]]=4,"WED",GS_Stock_Data[[#This Row],[DayNumber]]=5,"THU",GS_Stock_Data[[#This Row],[DayNumber]]=6,"FRI")</f>
        <v>FRI</v>
      </c>
    </row>
    <row r="4636" spans="1:14" x14ac:dyDescent="0.25">
      <c r="A4636" s="5">
        <v>43010</v>
      </c>
      <c r="B4636" s="1">
        <v>197.12688723619399</v>
      </c>
      <c r="C4636" s="1">
        <v>200.36801992954599</v>
      </c>
      <c r="D4636" s="1">
        <v>197.04378907335001</v>
      </c>
      <c r="E4636" s="1">
        <v>199.99403381347599</v>
      </c>
      <c r="F4636" s="1">
        <v>2501300</v>
      </c>
      <c r="G4636" s="1">
        <v>0</v>
      </c>
      <c r="H4636" s="1">
        <v>0</v>
      </c>
      <c r="I4636" s="1">
        <f>YEAR(GS_Stock_Data[[#This Row],[Date]])</f>
        <v>2017</v>
      </c>
      <c r="J4636" s="1">
        <f>MONTH(GS_Stock_Data[[#This Row],[Date]])</f>
        <v>10</v>
      </c>
      <c r="K4636" s="1" t="str">
        <f>_xlfn.CONCAT("Q",CEILING(GS_Stock_Data[[#This Row],[MonthNumber]]/3,1))</f>
        <v>Q4</v>
      </c>
      <c r="L4636" s="1" t="str">
        <f>TEXT(GS_Stock_Data[[#This Row],[Date]],"mmm")</f>
        <v>Oct</v>
      </c>
      <c r="M4636" s="1">
        <f>WEEKDAY(GS_Stock_Data[[#This Row],[Date]])</f>
        <v>2</v>
      </c>
      <c r="N4636" s="1" t="str" cm="1">
        <f t="array" ref="N4636">_xlfn.IFS(GS_Stock_Data[[#This Row],[DayNumber]]=2,"MON",GS_Stock_Data[[#This Row],[DayNumber]]=3,"TUE",GS_Stock_Data[[#This Row],[DayNumber]]=4,"WED",GS_Stock_Data[[#This Row],[DayNumber]]=5,"THU",GS_Stock_Data[[#This Row],[DayNumber]]=6,"FRI")</f>
        <v>MON</v>
      </c>
    </row>
    <row r="4637" spans="1:14" x14ac:dyDescent="0.25">
      <c r="A4637" s="5">
        <v>43011</v>
      </c>
      <c r="B4637" s="1">
        <v>200.34308405343899</v>
      </c>
      <c r="C4637" s="1">
        <v>201.70601816214401</v>
      </c>
      <c r="D4637" s="1">
        <v>199.196220379686</v>
      </c>
      <c r="E4637" s="1">
        <v>200.80015563964801</v>
      </c>
      <c r="F4637" s="1">
        <v>2010800</v>
      </c>
      <c r="G4637" s="1">
        <v>0</v>
      </c>
      <c r="H4637" s="1">
        <v>0</v>
      </c>
      <c r="I4637" s="1">
        <f>YEAR(GS_Stock_Data[[#This Row],[Date]])</f>
        <v>2017</v>
      </c>
      <c r="J4637" s="1">
        <f>MONTH(GS_Stock_Data[[#This Row],[Date]])</f>
        <v>10</v>
      </c>
      <c r="K4637" s="1" t="str">
        <f>_xlfn.CONCAT("Q",CEILING(GS_Stock_Data[[#This Row],[MonthNumber]]/3,1))</f>
        <v>Q4</v>
      </c>
      <c r="L4637" s="1" t="str">
        <f>TEXT(GS_Stock_Data[[#This Row],[Date]],"mmm")</f>
        <v>Oct</v>
      </c>
      <c r="M4637" s="1">
        <f>WEEKDAY(GS_Stock_Data[[#This Row],[Date]])</f>
        <v>3</v>
      </c>
      <c r="N4637" s="1" t="str" cm="1">
        <f t="array" ref="N4637">_xlfn.IFS(GS_Stock_Data[[#This Row],[DayNumber]]=2,"MON",GS_Stock_Data[[#This Row],[DayNumber]]=3,"TUE",GS_Stock_Data[[#This Row],[DayNumber]]=4,"WED",GS_Stock_Data[[#This Row],[DayNumber]]=5,"THU",GS_Stock_Data[[#This Row],[DayNumber]]=6,"FRI")</f>
        <v>TUE</v>
      </c>
    </row>
    <row r="4638" spans="1:14" x14ac:dyDescent="0.25">
      <c r="A4638" s="5">
        <v>43012</v>
      </c>
      <c r="B4638" s="1">
        <v>200.800170445096</v>
      </c>
      <c r="C4638" s="1">
        <v>201.84731133083801</v>
      </c>
      <c r="D4638" s="1">
        <v>199.55358381421101</v>
      </c>
      <c r="E4638" s="1">
        <v>199.71148681640599</v>
      </c>
      <c r="F4638" s="1">
        <v>1840400</v>
      </c>
      <c r="G4638" s="1">
        <v>0</v>
      </c>
      <c r="H4638" s="1">
        <v>0</v>
      </c>
      <c r="I4638" s="1">
        <f>YEAR(GS_Stock_Data[[#This Row],[Date]])</f>
        <v>2017</v>
      </c>
      <c r="J4638" s="1">
        <f>MONTH(GS_Stock_Data[[#This Row],[Date]])</f>
        <v>10</v>
      </c>
      <c r="K4638" s="1" t="str">
        <f>_xlfn.CONCAT("Q",CEILING(GS_Stock_Data[[#This Row],[MonthNumber]]/3,1))</f>
        <v>Q4</v>
      </c>
      <c r="L4638" s="1" t="str">
        <f>TEXT(GS_Stock_Data[[#This Row],[Date]],"mmm")</f>
        <v>Oct</v>
      </c>
      <c r="M4638" s="1">
        <f>WEEKDAY(GS_Stock_Data[[#This Row],[Date]])</f>
        <v>4</v>
      </c>
      <c r="N4638" s="1" t="str" cm="1">
        <f t="array" ref="N4638">_xlfn.IFS(GS_Stock_Data[[#This Row],[DayNumber]]=2,"MON",GS_Stock_Data[[#This Row],[DayNumber]]=3,"TUE",GS_Stock_Data[[#This Row],[DayNumber]]=4,"WED",GS_Stock_Data[[#This Row],[DayNumber]]=5,"THU",GS_Stock_Data[[#This Row],[DayNumber]]=6,"FRI")</f>
        <v>WED</v>
      </c>
    </row>
    <row r="4639" spans="1:14" x14ac:dyDescent="0.25">
      <c r="A4639" s="5">
        <v>43013</v>
      </c>
      <c r="B4639" s="1">
        <v>200.284916371218</v>
      </c>
      <c r="C4639" s="1">
        <v>204.70614965763099</v>
      </c>
      <c r="D4639" s="1">
        <v>199.55358149835399</v>
      </c>
      <c r="E4639" s="1">
        <v>204.49006652832</v>
      </c>
      <c r="F4639" s="1">
        <v>3521300</v>
      </c>
      <c r="G4639" s="1">
        <v>0</v>
      </c>
      <c r="H4639" s="1">
        <v>0</v>
      </c>
      <c r="I4639" s="1">
        <f>YEAR(GS_Stock_Data[[#This Row],[Date]])</f>
        <v>2017</v>
      </c>
      <c r="J4639" s="1">
        <f>MONTH(GS_Stock_Data[[#This Row],[Date]])</f>
        <v>10</v>
      </c>
      <c r="K4639" s="1" t="str">
        <f>_xlfn.CONCAT("Q",CEILING(GS_Stock_Data[[#This Row],[MonthNumber]]/3,1))</f>
        <v>Q4</v>
      </c>
      <c r="L4639" s="1" t="str">
        <f>TEXT(GS_Stock_Data[[#This Row],[Date]],"mmm")</f>
        <v>Oct</v>
      </c>
      <c r="M4639" s="1">
        <f>WEEKDAY(GS_Stock_Data[[#This Row],[Date]])</f>
        <v>5</v>
      </c>
      <c r="N4639" s="1" t="str" cm="1">
        <f t="array" ref="N4639">_xlfn.IFS(GS_Stock_Data[[#This Row],[DayNumber]]=2,"MON",GS_Stock_Data[[#This Row],[DayNumber]]=3,"TUE",GS_Stock_Data[[#This Row],[DayNumber]]=4,"WED",GS_Stock_Data[[#This Row],[DayNumber]]=5,"THU",GS_Stock_Data[[#This Row],[DayNumber]]=6,"FRI")</f>
        <v>THU</v>
      </c>
    </row>
    <row r="4640" spans="1:14" x14ac:dyDescent="0.25">
      <c r="A4640" s="5">
        <v>43014</v>
      </c>
      <c r="B4640" s="1">
        <v>204.689528043179</v>
      </c>
      <c r="C4640" s="1">
        <v>205.33775207903099</v>
      </c>
      <c r="D4640" s="1">
        <v>203.285038405188</v>
      </c>
      <c r="E4640" s="1">
        <v>204.45683288574199</v>
      </c>
      <c r="F4640" s="1">
        <v>2396100</v>
      </c>
      <c r="G4640" s="1">
        <v>0</v>
      </c>
      <c r="H4640" s="1">
        <v>0</v>
      </c>
      <c r="I4640" s="1">
        <f>YEAR(GS_Stock_Data[[#This Row],[Date]])</f>
        <v>2017</v>
      </c>
      <c r="J4640" s="1">
        <f>MONTH(GS_Stock_Data[[#This Row],[Date]])</f>
        <v>10</v>
      </c>
      <c r="K4640" s="1" t="str">
        <f>_xlfn.CONCAT("Q",CEILING(GS_Stock_Data[[#This Row],[MonthNumber]]/3,1))</f>
        <v>Q4</v>
      </c>
      <c r="L4640" s="1" t="str">
        <f>TEXT(GS_Stock_Data[[#This Row],[Date]],"mmm")</f>
        <v>Oct</v>
      </c>
      <c r="M4640" s="1">
        <f>WEEKDAY(GS_Stock_Data[[#This Row],[Date]])</f>
        <v>6</v>
      </c>
      <c r="N4640" s="1" t="str" cm="1">
        <f t="array" ref="N4640">_xlfn.IFS(GS_Stock_Data[[#This Row],[DayNumber]]=2,"MON",GS_Stock_Data[[#This Row],[DayNumber]]=3,"TUE",GS_Stock_Data[[#This Row],[DayNumber]]=4,"WED",GS_Stock_Data[[#This Row],[DayNumber]]=5,"THU",GS_Stock_Data[[#This Row],[DayNumber]]=6,"FRI")</f>
        <v>FRI</v>
      </c>
    </row>
    <row r="4641" spans="1:14" x14ac:dyDescent="0.25">
      <c r="A4641" s="5">
        <v>43017</v>
      </c>
      <c r="B4641" s="1">
        <v>203.73383165644699</v>
      </c>
      <c r="C4641" s="1">
        <v>204.73111124469901</v>
      </c>
      <c r="D4641" s="1">
        <v>201.132629147682</v>
      </c>
      <c r="E4641" s="1">
        <v>201.78085327148401</v>
      </c>
      <c r="F4641" s="1">
        <v>2165200</v>
      </c>
      <c r="G4641" s="1">
        <v>0</v>
      </c>
      <c r="H4641" s="1">
        <v>0</v>
      </c>
      <c r="I4641" s="1">
        <f>YEAR(GS_Stock_Data[[#This Row],[Date]])</f>
        <v>2017</v>
      </c>
      <c r="J4641" s="1">
        <f>MONTH(GS_Stock_Data[[#This Row],[Date]])</f>
        <v>10</v>
      </c>
      <c r="K4641" s="1" t="str">
        <f>_xlfn.CONCAT("Q",CEILING(GS_Stock_Data[[#This Row],[MonthNumber]]/3,1))</f>
        <v>Q4</v>
      </c>
      <c r="L4641" s="1" t="str">
        <f>TEXT(GS_Stock_Data[[#This Row],[Date]],"mmm")</f>
        <v>Oct</v>
      </c>
      <c r="M4641" s="1">
        <f>WEEKDAY(GS_Stock_Data[[#This Row],[Date]])</f>
        <v>2</v>
      </c>
      <c r="N4641" s="1" t="str" cm="1">
        <f t="array" ref="N4641">_xlfn.IFS(GS_Stock_Data[[#This Row],[DayNumber]]=2,"MON",GS_Stock_Data[[#This Row],[DayNumber]]=3,"TUE",GS_Stock_Data[[#This Row],[DayNumber]]=4,"WED",GS_Stock_Data[[#This Row],[DayNumber]]=5,"THU",GS_Stock_Data[[#This Row],[DayNumber]]=6,"FRI")</f>
        <v>MON</v>
      </c>
    </row>
    <row r="4642" spans="1:14" x14ac:dyDescent="0.25">
      <c r="A4642" s="5">
        <v>43018</v>
      </c>
      <c r="B4642" s="1">
        <v>201.78080250176899</v>
      </c>
      <c r="C4642" s="1">
        <v>202.55368003917101</v>
      </c>
      <c r="D4642" s="1">
        <v>200.86663400286301</v>
      </c>
      <c r="E4642" s="1">
        <v>201.61459350585901</v>
      </c>
      <c r="F4642" s="1">
        <v>2187100</v>
      </c>
      <c r="G4642" s="1">
        <v>0</v>
      </c>
      <c r="H4642" s="1">
        <v>0</v>
      </c>
      <c r="I4642" s="1">
        <f>YEAR(GS_Stock_Data[[#This Row],[Date]])</f>
        <v>2017</v>
      </c>
      <c r="J4642" s="1">
        <f>MONTH(GS_Stock_Data[[#This Row],[Date]])</f>
        <v>10</v>
      </c>
      <c r="K4642" s="1" t="str">
        <f>_xlfn.CONCAT("Q",CEILING(GS_Stock_Data[[#This Row],[MonthNumber]]/3,1))</f>
        <v>Q4</v>
      </c>
      <c r="L4642" s="1" t="str">
        <f>TEXT(GS_Stock_Data[[#This Row],[Date]],"mmm")</f>
        <v>Oct</v>
      </c>
      <c r="M4642" s="1">
        <f>WEEKDAY(GS_Stock_Data[[#This Row],[Date]])</f>
        <v>3</v>
      </c>
      <c r="N4642" s="1" t="str" cm="1">
        <f t="array" ref="N4642">_xlfn.IFS(GS_Stock_Data[[#This Row],[DayNumber]]=2,"MON",GS_Stock_Data[[#This Row],[DayNumber]]=3,"TUE",GS_Stock_Data[[#This Row],[DayNumber]]=4,"WED",GS_Stock_Data[[#This Row],[DayNumber]]=5,"THU",GS_Stock_Data[[#This Row],[DayNumber]]=6,"FRI")</f>
        <v>TUE</v>
      </c>
    </row>
    <row r="4643" spans="1:14" x14ac:dyDescent="0.25">
      <c r="A4643" s="5">
        <v>43019</v>
      </c>
      <c r="B4643" s="1">
        <v>201.115961512095</v>
      </c>
      <c r="C4643" s="1">
        <v>202.11322820654701</v>
      </c>
      <c r="D4643" s="1">
        <v>200.57577908453999</v>
      </c>
      <c r="E4643" s="1">
        <v>201.44837951660099</v>
      </c>
      <c r="F4643" s="1">
        <v>2175700</v>
      </c>
      <c r="G4643" s="1">
        <v>0</v>
      </c>
      <c r="H4643" s="1">
        <v>0</v>
      </c>
      <c r="I4643" s="1">
        <f>YEAR(GS_Stock_Data[[#This Row],[Date]])</f>
        <v>2017</v>
      </c>
      <c r="J4643" s="1">
        <f>MONTH(GS_Stock_Data[[#This Row],[Date]])</f>
        <v>10</v>
      </c>
      <c r="K4643" s="1" t="str">
        <f>_xlfn.CONCAT("Q",CEILING(GS_Stock_Data[[#This Row],[MonthNumber]]/3,1))</f>
        <v>Q4</v>
      </c>
      <c r="L4643" s="1" t="str">
        <f>TEXT(GS_Stock_Data[[#This Row],[Date]],"mmm")</f>
        <v>Oct</v>
      </c>
      <c r="M4643" s="1">
        <f>WEEKDAY(GS_Stock_Data[[#This Row],[Date]])</f>
        <v>4</v>
      </c>
      <c r="N4643" s="1" t="str" cm="1">
        <f t="array" ref="N4643">_xlfn.IFS(GS_Stock_Data[[#This Row],[DayNumber]]=2,"MON",GS_Stock_Data[[#This Row],[DayNumber]]=3,"TUE",GS_Stock_Data[[#This Row],[DayNumber]]=4,"WED",GS_Stock_Data[[#This Row],[DayNumber]]=5,"THU",GS_Stock_Data[[#This Row],[DayNumber]]=6,"FRI")</f>
        <v>WED</v>
      </c>
    </row>
    <row r="4644" spans="1:14" x14ac:dyDescent="0.25">
      <c r="A4644" s="5">
        <v>43020</v>
      </c>
      <c r="B4644" s="1">
        <v>201.39021844594799</v>
      </c>
      <c r="C4644" s="1">
        <v>202.29606831569001</v>
      </c>
      <c r="D4644" s="1">
        <v>198.41503029200399</v>
      </c>
      <c r="E4644" s="1">
        <v>199.28764343261699</v>
      </c>
      <c r="F4644" s="1">
        <v>2148200</v>
      </c>
      <c r="G4644" s="1">
        <v>0</v>
      </c>
      <c r="H4644" s="1">
        <v>0</v>
      </c>
      <c r="I4644" s="1">
        <f>YEAR(GS_Stock_Data[[#This Row],[Date]])</f>
        <v>2017</v>
      </c>
      <c r="J4644" s="1">
        <f>MONTH(GS_Stock_Data[[#This Row],[Date]])</f>
        <v>10</v>
      </c>
      <c r="K4644" s="1" t="str">
        <f>_xlfn.CONCAT("Q",CEILING(GS_Stock_Data[[#This Row],[MonthNumber]]/3,1))</f>
        <v>Q4</v>
      </c>
      <c r="L4644" s="1" t="str">
        <f>TEXT(GS_Stock_Data[[#This Row],[Date]],"mmm")</f>
        <v>Oct</v>
      </c>
      <c r="M4644" s="1">
        <f>WEEKDAY(GS_Stock_Data[[#This Row],[Date]])</f>
        <v>5</v>
      </c>
      <c r="N4644" s="1" t="str" cm="1">
        <f t="array" ref="N4644">_xlfn.IFS(GS_Stock_Data[[#This Row],[DayNumber]]=2,"MON",GS_Stock_Data[[#This Row],[DayNumber]]=3,"TUE",GS_Stock_Data[[#This Row],[DayNumber]]=4,"WED",GS_Stock_Data[[#This Row],[DayNumber]]=5,"THU",GS_Stock_Data[[#This Row],[DayNumber]]=6,"FRI")</f>
        <v>THU</v>
      </c>
    </row>
    <row r="4645" spans="1:14" x14ac:dyDescent="0.25">
      <c r="A4645" s="5">
        <v>43021</v>
      </c>
      <c r="B4645" s="1">
        <v>198.62280641712201</v>
      </c>
      <c r="C4645" s="1">
        <v>198.99677987628101</v>
      </c>
      <c r="D4645" s="1">
        <v>196.82771859603699</v>
      </c>
      <c r="E4645" s="1">
        <v>198.23220825195301</v>
      </c>
      <c r="F4645" s="1">
        <v>2491000</v>
      </c>
      <c r="G4645" s="1">
        <v>0</v>
      </c>
      <c r="H4645" s="1">
        <v>0</v>
      </c>
      <c r="I4645" s="1">
        <f>YEAR(GS_Stock_Data[[#This Row],[Date]])</f>
        <v>2017</v>
      </c>
      <c r="J4645" s="1">
        <f>MONTH(GS_Stock_Data[[#This Row],[Date]])</f>
        <v>10</v>
      </c>
      <c r="K4645" s="1" t="str">
        <f>_xlfn.CONCAT("Q",CEILING(GS_Stock_Data[[#This Row],[MonthNumber]]/3,1))</f>
        <v>Q4</v>
      </c>
      <c r="L4645" s="1" t="str">
        <f>TEXT(GS_Stock_Data[[#This Row],[Date]],"mmm")</f>
        <v>Oct</v>
      </c>
      <c r="M4645" s="1">
        <f>WEEKDAY(GS_Stock_Data[[#This Row],[Date]])</f>
        <v>6</v>
      </c>
      <c r="N4645" s="1" t="str" cm="1">
        <f t="array" ref="N4645">_xlfn.IFS(GS_Stock_Data[[#This Row],[DayNumber]]=2,"MON",GS_Stock_Data[[#This Row],[DayNumber]]=3,"TUE",GS_Stock_Data[[#This Row],[DayNumber]]=4,"WED",GS_Stock_Data[[#This Row],[DayNumber]]=5,"THU",GS_Stock_Data[[#This Row],[DayNumber]]=6,"FRI")</f>
        <v>FRI</v>
      </c>
    </row>
    <row r="4646" spans="1:14" x14ac:dyDescent="0.25">
      <c r="A4646" s="5">
        <v>43024</v>
      </c>
      <c r="B4646" s="1">
        <v>198.290367820005</v>
      </c>
      <c r="C4646" s="1">
        <v>201.74755813651899</v>
      </c>
      <c r="D4646" s="1">
        <v>198.08260339969101</v>
      </c>
      <c r="E4646" s="1">
        <v>201.45669555664</v>
      </c>
      <c r="F4646" s="1">
        <v>2969200</v>
      </c>
      <c r="G4646" s="1">
        <v>0</v>
      </c>
      <c r="H4646" s="1">
        <v>0</v>
      </c>
      <c r="I4646" s="1">
        <f>YEAR(GS_Stock_Data[[#This Row],[Date]])</f>
        <v>2017</v>
      </c>
      <c r="J4646" s="1">
        <f>MONTH(GS_Stock_Data[[#This Row],[Date]])</f>
        <v>10</v>
      </c>
      <c r="K4646" s="1" t="str">
        <f>_xlfn.CONCAT("Q",CEILING(GS_Stock_Data[[#This Row],[MonthNumber]]/3,1))</f>
        <v>Q4</v>
      </c>
      <c r="L4646" s="1" t="str">
        <f>TEXT(GS_Stock_Data[[#This Row],[Date]],"mmm")</f>
        <v>Oct</v>
      </c>
      <c r="M4646" s="1">
        <f>WEEKDAY(GS_Stock_Data[[#This Row],[Date]])</f>
        <v>2</v>
      </c>
      <c r="N4646" s="1" t="str" cm="1">
        <f t="array" ref="N4646">_xlfn.IFS(GS_Stock_Data[[#This Row],[DayNumber]]=2,"MON",GS_Stock_Data[[#This Row],[DayNumber]]=3,"TUE",GS_Stock_Data[[#This Row],[DayNumber]]=4,"WED",GS_Stock_Data[[#This Row],[DayNumber]]=5,"THU",GS_Stock_Data[[#This Row],[DayNumber]]=6,"FRI")</f>
        <v>MON</v>
      </c>
    </row>
    <row r="4647" spans="1:14" x14ac:dyDescent="0.25">
      <c r="A4647" s="5">
        <v>43025</v>
      </c>
      <c r="B4647" s="1">
        <v>203.14379090867899</v>
      </c>
      <c r="C4647" s="1">
        <v>203.51776441976699</v>
      </c>
      <c r="D4647" s="1">
        <v>195.45650549247301</v>
      </c>
      <c r="E4647" s="1">
        <v>196.20445251464801</v>
      </c>
      <c r="F4647" s="1">
        <v>7088400</v>
      </c>
      <c r="G4647" s="1">
        <v>0</v>
      </c>
      <c r="H4647" s="1">
        <v>0</v>
      </c>
      <c r="I4647" s="1">
        <f>YEAR(GS_Stock_Data[[#This Row],[Date]])</f>
        <v>2017</v>
      </c>
      <c r="J4647" s="1">
        <f>MONTH(GS_Stock_Data[[#This Row],[Date]])</f>
        <v>10</v>
      </c>
      <c r="K4647" s="1" t="str">
        <f>_xlfn.CONCAT("Q",CEILING(GS_Stock_Data[[#This Row],[MonthNumber]]/3,1))</f>
        <v>Q4</v>
      </c>
      <c r="L4647" s="1" t="str">
        <f>TEXT(GS_Stock_Data[[#This Row],[Date]],"mmm")</f>
        <v>Oct</v>
      </c>
      <c r="M4647" s="1">
        <f>WEEKDAY(GS_Stock_Data[[#This Row],[Date]])</f>
        <v>3</v>
      </c>
      <c r="N4647" s="1" t="str" cm="1">
        <f t="array" ref="N4647">_xlfn.IFS(GS_Stock_Data[[#This Row],[DayNumber]]=2,"MON",GS_Stock_Data[[#This Row],[DayNumber]]=3,"TUE",GS_Stock_Data[[#This Row],[DayNumber]]=4,"WED",GS_Stock_Data[[#This Row],[DayNumber]]=5,"THU",GS_Stock_Data[[#This Row],[DayNumber]]=6,"FRI")</f>
        <v>TUE</v>
      </c>
    </row>
    <row r="4648" spans="1:14" x14ac:dyDescent="0.25">
      <c r="A4648" s="5">
        <v>43026</v>
      </c>
      <c r="B4648" s="1">
        <v>196.85263876463199</v>
      </c>
      <c r="C4648" s="1">
        <v>201.65615138850001</v>
      </c>
      <c r="D4648" s="1">
        <v>196.85263876463199</v>
      </c>
      <c r="E4648" s="1">
        <v>201.14089965820301</v>
      </c>
      <c r="F4648" s="1">
        <v>4235900</v>
      </c>
      <c r="G4648" s="1">
        <v>0</v>
      </c>
      <c r="H4648" s="1">
        <v>0</v>
      </c>
      <c r="I4648" s="1">
        <f>YEAR(GS_Stock_Data[[#This Row],[Date]])</f>
        <v>2017</v>
      </c>
      <c r="J4648" s="1">
        <f>MONTH(GS_Stock_Data[[#This Row],[Date]])</f>
        <v>10</v>
      </c>
      <c r="K4648" s="1" t="str">
        <f>_xlfn.CONCAT("Q",CEILING(GS_Stock_Data[[#This Row],[MonthNumber]]/3,1))</f>
        <v>Q4</v>
      </c>
      <c r="L4648" s="1" t="str">
        <f>TEXT(GS_Stock_Data[[#This Row],[Date]],"mmm")</f>
        <v>Oct</v>
      </c>
      <c r="M4648" s="1">
        <f>WEEKDAY(GS_Stock_Data[[#This Row],[Date]])</f>
        <v>4</v>
      </c>
      <c r="N4648" s="1" t="str" cm="1">
        <f t="array" ref="N4648">_xlfn.IFS(GS_Stock_Data[[#This Row],[DayNumber]]=2,"MON",GS_Stock_Data[[#This Row],[DayNumber]]=3,"TUE",GS_Stock_Data[[#This Row],[DayNumber]]=4,"WED",GS_Stock_Data[[#This Row],[DayNumber]]=5,"THU",GS_Stock_Data[[#This Row],[DayNumber]]=6,"FRI")</f>
        <v>WED</v>
      </c>
    </row>
    <row r="4649" spans="1:14" x14ac:dyDescent="0.25">
      <c r="A4649" s="5">
        <v>43027</v>
      </c>
      <c r="B4649" s="1">
        <v>199.744737941842</v>
      </c>
      <c r="C4649" s="1">
        <v>200.27661440167901</v>
      </c>
      <c r="D4649" s="1">
        <v>197.874857979469</v>
      </c>
      <c r="E4649" s="1">
        <v>199.445556640625</v>
      </c>
      <c r="F4649" s="1">
        <v>2710900</v>
      </c>
      <c r="G4649" s="1">
        <v>0</v>
      </c>
      <c r="H4649" s="1">
        <v>0</v>
      </c>
      <c r="I4649" s="1">
        <f>YEAR(GS_Stock_Data[[#This Row],[Date]])</f>
        <v>2017</v>
      </c>
      <c r="J4649" s="1">
        <f>MONTH(GS_Stock_Data[[#This Row],[Date]])</f>
        <v>10</v>
      </c>
      <c r="K4649" s="1" t="str">
        <f>_xlfn.CONCAT("Q",CEILING(GS_Stock_Data[[#This Row],[MonthNumber]]/3,1))</f>
        <v>Q4</v>
      </c>
      <c r="L4649" s="1" t="str">
        <f>TEXT(GS_Stock_Data[[#This Row],[Date]],"mmm")</f>
        <v>Oct</v>
      </c>
      <c r="M4649" s="1">
        <f>WEEKDAY(GS_Stock_Data[[#This Row],[Date]])</f>
        <v>5</v>
      </c>
      <c r="N4649" s="1" t="str" cm="1">
        <f t="array" ref="N4649">_xlfn.IFS(GS_Stock_Data[[#This Row],[DayNumber]]=2,"MON",GS_Stock_Data[[#This Row],[DayNumber]]=3,"TUE",GS_Stock_Data[[#This Row],[DayNumber]]=4,"WED",GS_Stock_Data[[#This Row],[DayNumber]]=5,"THU",GS_Stock_Data[[#This Row],[DayNumber]]=6,"FRI")</f>
        <v>THU</v>
      </c>
    </row>
    <row r="4650" spans="1:14" x14ac:dyDescent="0.25">
      <c r="A4650" s="5">
        <v>43028</v>
      </c>
      <c r="B4650" s="1">
        <v>201.905483800702</v>
      </c>
      <c r="C4650" s="1">
        <v>203.81691921844899</v>
      </c>
      <c r="D4650" s="1">
        <v>200.01067308911001</v>
      </c>
      <c r="E4650" s="1">
        <v>203.384765625</v>
      </c>
      <c r="F4650" s="1">
        <v>3022800</v>
      </c>
      <c r="G4650" s="1">
        <v>0</v>
      </c>
      <c r="H4650" s="1">
        <v>0</v>
      </c>
      <c r="I4650" s="1">
        <f>YEAR(GS_Stock_Data[[#This Row],[Date]])</f>
        <v>2017</v>
      </c>
      <c r="J4650" s="1">
        <f>MONTH(GS_Stock_Data[[#This Row],[Date]])</f>
        <v>10</v>
      </c>
      <c r="K4650" s="1" t="str">
        <f>_xlfn.CONCAT("Q",CEILING(GS_Stock_Data[[#This Row],[MonthNumber]]/3,1))</f>
        <v>Q4</v>
      </c>
      <c r="L4650" s="1" t="str">
        <f>TEXT(GS_Stock_Data[[#This Row],[Date]],"mmm")</f>
        <v>Oct</v>
      </c>
      <c r="M4650" s="1">
        <f>WEEKDAY(GS_Stock_Data[[#This Row],[Date]])</f>
        <v>6</v>
      </c>
      <c r="N4650" s="1" t="str" cm="1">
        <f t="array" ref="N4650">_xlfn.IFS(GS_Stock_Data[[#This Row],[DayNumber]]=2,"MON",GS_Stock_Data[[#This Row],[DayNumber]]=3,"TUE",GS_Stock_Data[[#This Row],[DayNumber]]=4,"WED",GS_Stock_Data[[#This Row],[DayNumber]]=5,"THU",GS_Stock_Data[[#This Row],[DayNumber]]=6,"FRI")</f>
        <v>FRI</v>
      </c>
    </row>
    <row r="4651" spans="1:14" x14ac:dyDescent="0.25">
      <c r="A4651" s="5">
        <v>43031</v>
      </c>
      <c r="B4651" s="1">
        <v>203.10221560732401</v>
      </c>
      <c r="C4651" s="1">
        <v>203.883411969706</v>
      </c>
      <c r="D4651" s="1">
        <v>200.60073618987201</v>
      </c>
      <c r="E4651" s="1">
        <v>201.224029541015</v>
      </c>
      <c r="F4651" s="1">
        <v>1963300</v>
      </c>
      <c r="G4651" s="1">
        <v>0</v>
      </c>
      <c r="H4651" s="1">
        <v>0</v>
      </c>
      <c r="I4651" s="1">
        <f>YEAR(GS_Stock_Data[[#This Row],[Date]])</f>
        <v>2017</v>
      </c>
      <c r="J4651" s="1">
        <f>MONTH(GS_Stock_Data[[#This Row],[Date]])</f>
        <v>10</v>
      </c>
      <c r="K4651" s="1" t="str">
        <f>_xlfn.CONCAT("Q",CEILING(GS_Stock_Data[[#This Row],[MonthNumber]]/3,1))</f>
        <v>Q4</v>
      </c>
      <c r="L4651" s="1" t="str">
        <f>TEXT(GS_Stock_Data[[#This Row],[Date]],"mmm")</f>
        <v>Oct</v>
      </c>
      <c r="M4651" s="1">
        <f>WEEKDAY(GS_Stock_Data[[#This Row],[Date]])</f>
        <v>2</v>
      </c>
      <c r="N4651" s="1" t="str" cm="1">
        <f t="array" ref="N4651">_xlfn.IFS(GS_Stock_Data[[#This Row],[DayNumber]]=2,"MON",GS_Stock_Data[[#This Row],[DayNumber]]=3,"TUE",GS_Stock_Data[[#This Row],[DayNumber]]=4,"WED",GS_Stock_Data[[#This Row],[DayNumber]]=5,"THU",GS_Stock_Data[[#This Row],[DayNumber]]=6,"FRI")</f>
        <v>MON</v>
      </c>
    </row>
    <row r="4652" spans="1:14" x14ac:dyDescent="0.25">
      <c r="A4652" s="5">
        <v>43032</v>
      </c>
      <c r="B4652" s="1">
        <v>202.445616786914</v>
      </c>
      <c r="C4652" s="1">
        <v>204.64791414082899</v>
      </c>
      <c r="D4652" s="1">
        <v>201.94697720292999</v>
      </c>
      <c r="E4652" s="1">
        <v>203.47611999511699</v>
      </c>
      <c r="F4652" s="1">
        <v>2285300</v>
      </c>
      <c r="G4652" s="1">
        <v>0</v>
      </c>
      <c r="H4652" s="1">
        <v>0</v>
      </c>
      <c r="I4652" s="1">
        <f>YEAR(GS_Stock_Data[[#This Row],[Date]])</f>
        <v>2017</v>
      </c>
      <c r="J4652" s="1">
        <f>MONTH(GS_Stock_Data[[#This Row],[Date]])</f>
        <v>10</v>
      </c>
      <c r="K4652" s="1" t="str">
        <f>_xlfn.CONCAT("Q",CEILING(GS_Stock_Data[[#This Row],[MonthNumber]]/3,1))</f>
        <v>Q4</v>
      </c>
      <c r="L4652" s="1" t="str">
        <f>TEXT(GS_Stock_Data[[#This Row],[Date]],"mmm")</f>
        <v>Oct</v>
      </c>
      <c r="M4652" s="1">
        <f>WEEKDAY(GS_Stock_Data[[#This Row],[Date]])</f>
        <v>3</v>
      </c>
      <c r="N4652" s="1" t="str" cm="1">
        <f t="array" ref="N4652">_xlfn.IFS(GS_Stock_Data[[#This Row],[DayNumber]]=2,"MON",GS_Stock_Data[[#This Row],[DayNumber]]=3,"TUE",GS_Stock_Data[[#This Row],[DayNumber]]=4,"WED",GS_Stock_Data[[#This Row],[DayNumber]]=5,"THU",GS_Stock_Data[[#This Row],[DayNumber]]=6,"FRI")</f>
        <v>TUE</v>
      </c>
    </row>
    <row r="4653" spans="1:14" x14ac:dyDescent="0.25">
      <c r="A4653" s="5">
        <v>43033</v>
      </c>
      <c r="B4653" s="1">
        <v>204.57318938416</v>
      </c>
      <c r="C4653" s="1">
        <v>204.85574599037699</v>
      </c>
      <c r="D4653" s="1">
        <v>200.11871910609699</v>
      </c>
      <c r="E4653" s="1">
        <v>200.87498474121</v>
      </c>
      <c r="F4653" s="1">
        <v>2904300</v>
      </c>
      <c r="G4653" s="1">
        <v>0</v>
      </c>
      <c r="H4653" s="1">
        <v>0</v>
      </c>
      <c r="I4653" s="1">
        <f>YEAR(GS_Stock_Data[[#This Row],[Date]])</f>
        <v>2017</v>
      </c>
      <c r="J4653" s="1">
        <f>MONTH(GS_Stock_Data[[#This Row],[Date]])</f>
        <v>10</v>
      </c>
      <c r="K4653" s="1" t="str">
        <f>_xlfn.CONCAT("Q",CEILING(GS_Stock_Data[[#This Row],[MonthNumber]]/3,1))</f>
        <v>Q4</v>
      </c>
      <c r="L4653" s="1" t="str">
        <f>TEXT(GS_Stock_Data[[#This Row],[Date]],"mmm")</f>
        <v>Oct</v>
      </c>
      <c r="M4653" s="1">
        <f>WEEKDAY(GS_Stock_Data[[#This Row],[Date]])</f>
        <v>4</v>
      </c>
      <c r="N4653" s="1" t="str" cm="1">
        <f t="array" ref="N4653">_xlfn.IFS(GS_Stock_Data[[#This Row],[DayNumber]]=2,"MON",GS_Stock_Data[[#This Row],[DayNumber]]=3,"TUE",GS_Stock_Data[[#This Row],[DayNumber]]=4,"WED",GS_Stock_Data[[#This Row],[DayNumber]]=5,"THU",GS_Stock_Data[[#This Row],[DayNumber]]=6,"FRI")</f>
        <v>WED</v>
      </c>
    </row>
    <row r="4654" spans="1:14" x14ac:dyDescent="0.25">
      <c r="A4654" s="5">
        <v>43034</v>
      </c>
      <c r="B4654" s="1">
        <v>201.62294174675901</v>
      </c>
      <c r="C4654" s="1">
        <v>202.778111629542</v>
      </c>
      <c r="D4654" s="1">
        <v>200.725397763736</v>
      </c>
      <c r="E4654" s="1">
        <v>200.88330078125</v>
      </c>
      <c r="F4654" s="1">
        <v>1948800</v>
      </c>
      <c r="G4654" s="1">
        <v>0</v>
      </c>
      <c r="H4654" s="1">
        <v>0</v>
      </c>
      <c r="I4654" s="1">
        <f>YEAR(GS_Stock_Data[[#This Row],[Date]])</f>
        <v>2017</v>
      </c>
      <c r="J4654" s="1">
        <f>MONTH(GS_Stock_Data[[#This Row],[Date]])</f>
        <v>10</v>
      </c>
      <c r="K4654" s="1" t="str">
        <f>_xlfn.CONCAT("Q",CEILING(GS_Stock_Data[[#This Row],[MonthNumber]]/3,1))</f>
        <v>Q4</v>
      </c>
      <c r="L4654" s="1" t="str">
        <f>TEXT(GS_Stock_Data[[#This Row],[Date]],"mmm")</f>
        <v>Oct</v>
      </c>
      <c r="M4654" s="1">
        <f>WEEKDAY(GS_Stock_Data[[#This Row],[Date]])</f>
        <v>5</v>
      </c>
      <c r="N4654" s="1" t="str" cm="1">
        <f t="array" ref="N4654">_xlfn.IFS(GS_Stock_Data[[#This Row],[DayNumber]]=2,"MON",GS_Stock_Data[[#This Row],[DayNumber]]=3,"TUE",GS_Stock_Data[[#This Row],[DayNumber]]=4,"WED",GS_Stock_Data[[#This Row],[DayNumber]]=5,"THU",GS_Stock_Data[[#This Row],[DayNumber]]=6,"FRI")</f>
        <v>THU</v>
      </c>
    </row>
    <row r="4655" spans="1:14" x14ac:dyDescent="0.25">
      <c r="A4655" s="5">
        <v>43035</v>
      </c>
      <c r="B4655" s="1">
        <v>200.160274531938</v>
      </c>
      <c r="C4655" s="1">
        <v>201.481653379486</v>
      </c>
      <c r="D4655" s="1">
        <v>199.17961974203499</v>
      </c>
      <c r="E4655" s="1">
        <v>200.87498474121</v>
      </c>
      <c r="F4655" s="1">
        <v>2111500</v>
      </c>
      <c r="G4655" s="1">
        <v>0</v>
      </c>
      <c r="H4655" s="1">
        <v>0</v>
      </c>
      <c r="I4655" s="1">
        <f>YEAR(GS_Stock_Data[[#This Row],[Date]])</f>
        <v>2017</v>
      </c>
      <c r="J4655" s="1">
        <f>MONTH(GS_Stock_Data[[#This Row],[Date]])</f>
        <v>10</v>
      </c>
      <c r="K4655" s="1" t="str">
        <f>_xlfn.CONCAT("Q",CEILING(GS_Stock_Data[[#This Row],[MonthNumber]]/3,1))</f>
        <v>Q4</v>
      </c>
      <c r="L4655" s="1" t="str">
        <f>TEXT(GS_Stock_Data[[#This Row],[Date]],"mmm")</f>
        <v>Oct</v>
      </c>
      <c r="M4655" s="1">
        <f>WEEKDAY(GS_Stock_Data[[#This Row],[Date]])</f>
        <v>6</v>
      </c>
      <c r="N4655" s="1" t="str" cm="1">
        <f t="array" ref="N4655">_xlfn.IFS(GS_Stock_Data[[#This Row],[DayNumber]]=2,"MON",GS_Stock_Data[[#This Row],[DayNumber]]=3,"TUE",GS_Stock_Data[[#This Row],[DayNumber]]=4,"WED",GS_Stock_Data[[#This Row],[DayNumber]]=5,"THU",GS_Stock_Data[[#This Row],[DayNumber]]=6,"FRI")</f>
        <v>FRI</v>
      </c>
    </row>
    <row r="4656" spans="1:14" x14ac:dyDescent="0.25">
      <c r="A4656" s="5">
        <v>43038</v>
      </c>
      <c r="B4656" s="1">
        <v>199.53698188368901</v>
      </c>
      <c r="C4656" s="1">
        <v>201.60630767984401</v>
      </c>
      <c r="D4656" s="1">
        <v>199.06327285314001</v>
      </c>
      <c r="E4656" s="1">
        <v>200.19351196289</v>
      </c>
      <c r="F4656" s="1">
        <v>1764400</v>
      </c>
      <c r="G4656" s="1">
        <v>0</v>
      </c>
      <c r="H4656" s="1">
        <v>0</v>
      </c>
      <c r="I4656" s="1">
        <f>YEAR(GS_Stock_Data[[#This Row],[Date]])</f>
        <v>2017</v>
      </c>
      <c r="J4656" s="1">
        <f>MONTH(GS_Stock_Data[[#This Row],[Date]])</f>
        <v>10</v>
      </c>
      <c r="K4656" s="1" t="str">
        <f>_xlfn.CONCAT("Q",CEILING(GS_Stock_Data[[#This Row],[MonthNumber]]/3,1))</f>
        <v>Q4</v>
      </c>
      <c r="L4656" s="1" t="str">
        <f>TEXT(GS_Stock_Data[[#This Row],[Date]],"mmm")</f>
        <v>Oct</v>
      </c>
      <c r="M4656" s="1">
        <f>WEEKDAY(GS_Stock_Data[[#This Row],[Date]])</f>
        <v>2</v>
      </c>
      <c r="N4656" s="1" t="str" cm="1">
        <f t="array" ref="N4656">_xlfn.IFS(GS_Stock_Data[[#This Row],[DayNumber]]=2,"MON",GS_Stock_Data[[#This Row],[DayNumber]]=3,"TUE",GS_Stock_Data[[#This Row],[DayNumber]]=4,"WED",GS_Stock_Data[[#This Row],[DayNumber]]=5,"THU",GS_Stock_Data[[#This Row],[DayNumber]]=6,"FRI")</f>
        <v>MON</v>
      </c>
    </row>
    <row r="4657" spans="1:14" x14ac:dyDescent="0.25">
      <c r="A4657" s="5">
        <v>43039</v>
      </c>
      <c r="B4657" s="1">
        <v>200.01892541403799</v>
      </c>
      <c r="C4657" s="1">
        <v>202.92762684437301</v>
      </c>
      <c r="D4657" s="1">
        <v>199.97738268120699</v>
      </c>
      <c r="E4657" s="1">
        <v>201.51483154296801</v>
      </c>
      <c r="F4657" s="1">
        <v>2658700</v>
      </c>
      <c r="G4657" s="1">
        <v>0</v>
      </c>
      <c r="H4657" s="1">
        <v>0</v>
      </c>
      <c r="I4657" s="1">
        <f>YEAR(GS_Stock_Data[[#This Row],[Date]])</f>
        <v>2017</v>
      </c>
      <c r="J4657" s="1">
        <f>MONTH(GS_Stock_Data[[#This Row],[Date]])</f>
        <v>10</v>
      </c>
      <c r="K4657" s="1" t="str">
        <f>_xlfn.CONCAT("Q",CEILING(GS_Stock_Data[[#This Row],[MonthNumber]]/3,1))</f>
        <v>Q4</v>
      </c>
      <c r="L4657" s="1" t="str">
        <f>TEXT(GS_Stock_Data[[#This Row],[Date]],"mmm")</f>
        <v>Oct</v>
      </c>
      <c r="M4657" s="1">
        <f>WEEKDAY(GS_Stock_Data[[#This Row],[Date]])</f>
        <v>3</v>
      </c>
      <c r="N4657" s="1" t="str" cm="1">
        <f t="array" ref="N4657">_xlfn.IFS(GS_Stock_Data[[#This Row],[DayNumber]]=2,"MON",GS_Stock_Data[[#This Row],[DayNumber]]=3,"TUE",GS_Stock_Data[[#This Row],[DayNumber]]=4,"WED",GS_Stock_Data[[#This Row],[DayNumber]]=5,"THU",GS_Stock_Data[[#This Row],[DayNumber]]=6,"FRI")</f>
        <v>TUE</v>
      </c>
    </row>
    <row r="4658" spans="1:14" x14ac:dyDescent="0.25">
      <c r="A4658" s="5">
        <v>43040</v>
      </c>
      <c r="B4658" s="1">
        <v>202.68666858261901</v>
      </c>
      <c r="C4658" s="1">
        <v>205.60367663999801</v>
      </c>
      <c r="D4658" s="1">
        <v>201.87223556061201</v>
      </c>
      <c r="E4658" s="1">
        <v>202.99415588378901</v>
      </c>
      <c r="F4658" s="1">
        <v>2969600</v>
      </c>
      <c r="G4658" s="1">
        <v>0</v>
      </c>
      <c r="H4658" s="1">
        <v>0</v>
      </c>
      <c r="I4658" s="1">
        <f>YEAR(GS_Stock_Data[[#This Row],[Date]])</f>
        <v>2017</v>
      </c>
      <c r="J4658" s="1">
        <f>MONTH(GS_Stock_Data[[#This Row],[Date]])</f>
        <v>11</v>
      </c>
      <c r="K4658" s="1" t="str">
        <f>_xlfn.CONCAT("Q",CEILING(GS_Stock_Data[[#This Row],[MonthNumber]]/3,1))</f>
        <v>Q4</v>
      </c>
      <c r="L4658" s="1" t="str">
        <f>TEXT(GS_Stock_Data[[#This Row],[Date]],"mmm")</f>
        <v>Nov</v>
      </c>
      <c r="M4658" s="1">
        <f>WEEKDAY(GS_Stock_Data[[#This Row],[Date]])</f>
        <v>4</v>
      </c>
      <c r="N4658" s="1" t="str" cm="1">
        <f t="array" ref="N4658">_xlfn.IFS(GS_Stock_Data[[#This Row],[DayNumber]]=2,"MON",GS_Stock_Data[[#This Row],[DayNumber]]=3,"TUE",GS_Stock_Data[[#This Row],[DayNumber]]=4,"WED",GS_Stock_Data[[#This Row],[DayNumber]]=5,"THU",GS_Stock_Data[[#This Row],[DayNumber]]=6,"FRI")</f>
        <v>WED</v>
      </c>
    </row>
    <row r="4659" spans="1:14" x14ac:dyDescent="0.25">
      <c r="A4659" s="5">
        <v>43041</v>
      </c>
      <c r="B4659" s="1">
        <v>203.35153594699699</v>
      </c>
      <c r="C4659" s="1">
        <v>205.88626478360499</v>
      </c>
      <c r="D4659" s="1">
        <v>202.26285225347101</v>
      </c>
      <c r="E4659" s="1">
        <v>205.17155456542901</v>
      </c>
      <c r="F4659" s="1">
        <v>2509100</v>
      </c>
      <c r="G4659" s="1">
        <v>0</v>
      </c>
      <c r="H4659" s="1">
        <v>0</v>
      </c>
      <c r="I4659" s="1">
        <f>YEAR(GS_Stock_Data[[#This Row],[Date]])</f>
        <v>2017</v>
      </c>
      <c r="J4659" s="1">
        <f>MONTH(GS_Stock_Data[[#This Row],[Date]])</f>
        <v>11</v>
      </c>
      <c r="K4659" s="1" t="str">
        <f>_xlfn.CONCAT("Q",CEILING(GS_Stock_Data[[#This Row],[MonthNumber]]/3,1))</f>
        <v>Q4</v>
      </c>
      <c r="L4659" s="1" t="str">
        <f>TEXT(GS_Stock_Data[[#This Row],[Date]],"mmm")</f>
        <v>Nov</v>
      </c>
      <c r="M4659" s="1">
        <f>WEEKDAY(GS_Stock_Data[[#This Row],[Date]])</f>
        <v>5</v>
      </c>
      <c r="N4659" s="1" t="str" cm="1">
        <f t="array" ref="N4659">_xlfn.IFS(GS_Stock_Data[[#This Row],[DayNumber]]=2,"MON",GS_Stock_Data[[#This Row],[DayNumber]]=3,"TUE",GS_Stock_Data[[#This Row],[DayNumber]]=4,"WED",GS_Stock_Data[[#This Row],[DayNumber]]=5,"THU",GS_Stock_Data[[#This Row],[DayNumber]]=6,"FRI")</f>
        <v>THU</v>
      </c>
    </row>
    <row r="4660" spans="1:14" x14ac:dyDescent="0.25">
      <c r="A4660" s="5">
        <v>43042</v>
      </c>
      <c r="B4660" s="1">
        <v>203.91664648235701</v>
      </c>
      <c r="C4660" s="1">
        <v>204.672912116937</v>
      </c>
      <c r="D4660" s="1">
        <v>202.10494658160499</v>
      </c>
      <c r="E4660" s="1">
        <v>203.11051940917901</v>
      </c>
      <c r="F4660" s="1">
        <v>1954600</v>
      </c>
      <c r="G4660" s="1">
        <v>0</v>
      </c>
      <c r="H4660" s="1">
        <v>0</v>
      </c>
      <c r="I4660" s="1">
        <f>YEAR(GS_Stock_Data[[#This Row],[Date]])</f>
        <v>2017</v>
      </c>
      <c r="J4660" s="1">
        <f>MONTH(GS_Stock_Data[[#This Row],[Date]])</f>
        <v>11</v>
      </c>
      <c r="K4660" s="1" t="str">
        <f>_xlfn.CONCAT("Q",CEILING(GS_Stock_Data[[#This Row],[MonthNumber]]/3,1))</f>
        <v>Q4</v>
      </c>
      <c r="L4660" s="1" t="str">
        <f>TEXT(GS_Stock_Data[[#This Row],[Date]],"mmm")</f>
        <v>Nov</v>
      </c>
      <c r="M4660" s="1">
        <f>WEEKDAY(GS_Stock_Data[[#This Row],[Date]])</f>
        <v>6</v>
      </c>
      <c r="N4660" s="1" t="str" cm="1">
        <f t="array" ref="N4660">_xlfn.IFS(GS_Stock_Data[[#This Row],[DayNumber]]=2,"MON",GS_Stock_Data[[#This Row],[DayNumber]]=3,"TUE",GS_Stock_Data[[#This Row],[DayNumber]]=4,"WED",GS_Stock_Data[[#This Row],[DayNumber]]=5,"THU",GS_Stock_Data[[#This Row],[DayNumber]]=6,"FRI")</f>
        <v>FRI</v>
      </c>
    </row>
    <row r="4661" spans="1:14" x14ac:dyDescent="0.25">
      <c r="A4661" s="5">
        <v>43045</v>
      </c>
      <c r="B4661" s="1">
        <v>202.36256931832199</v>
      </c>
      <c r="C4661" s="1">
        <v>203.260113241939</v>
      </c>
      <c r="D4661" s="1">
        <v>200.841732060049</v>
      </c>
      <c r="E4661" s="1">
        <v>202.35426330566401</v>
      </c>
      <c r="F4661" s="1">
        <v>1744800</v>
      </c>
      <c r="G4661" s="1">
        <v>0</v>
      </c>
      <c r="H4661" s="1">
        <v>0</v>
      </c>
      <c r="I4661" s="1">
        <f>YEAR(GS_Stock_Data[[#This Row],[Date]])</f>
        <v>2017</v>
      </c>
      <c r="J4661" s="1">
        <f>MONTH(GS_Stock_Data[[#This Row],[Date]])</f>
        <v>11</v>
      </c>
      <c r="K4661" s="1" t="str">
        <f>_xlfn.CONCAT("Q",CEILING(GS_Stock_Data[[#This Row],[MonthNumber]]/3,1))</f>
        <v>Q4</v>
      </c>
      <c r="L4661" s="1" t="str">
        <f>TEXT(GS_Stock_Data[[#This Row],[Date]],"mmm")</f>
        <v>Nov</v>
      </c>
      <c r="M4661" s="1">
        <f>WEEKDAY(GS_Stock_Data[[#This Row],[Date]])</f>
        <v>2</v>
      </c>
      <c r="N4661" s="1" t="str" cm="1">
        <f t="array" ref="N4661">_xlfn.IFS(GS_Stock_Data[[#This Row],[DayNumber]]=2,"MON",GS_Stock_Data[[#This Row],[DayNumber]]=3,"TUE",GS_Stock_Data[[#This Row],[DayNumber]]=4,"WED",GS_Stock_Data[[#This Row],[DayNumber]]=5,"THU",GS_Stock_Data[[#This Row],[DayNumber]]=6,"FRI")</f>
        <v>MON</v>
      </c>
    </row>
    <row r="4662" spans="1:14" x14ac:dyDescent="0.25">
      <c r="A4662" s="5">
        <v>43046</v>
      </c>
      <c r="B4662" s="1">
        <v>202.703301362329</v>
      </c>
      <c r="C4662" s="1">
        <v>203.592526571782</v>
      </c>
      <c r="D4662" s="1">
        <v>198.489832430674</v>
      </c>
      <c r="E4662" s="1">
        <v>199.29595947265599</v>
      </c>
      <c r="F4662" s="1">
        <v>2483900</v>
      </c>
      <c r="G4662" s="1">
        <v>0</v>
      </c>
      <c r="H4662" s="1">
        <v>0</v>
      </c>
      <c r="I4662" s="1">
        <f>YEAR(GS_Stock_Data[[#This Row],[Date]])</f>
        <v>2017</v>
      </c>
      <c r="J4662" s="1">
        <f>MONTH(GS_Stock_Data[[#This Row],[Date]])</f>
        <v>11</v>
      </c>
      <c r="K4662" s="1" t="str">
        <f>_xlfn.CONCAT("Q",CEILING(GS_Stock_Data[[#This Row],[MonthNumber]]/3,1))</f>
        <v>Q4</v>
      </c>
      <c r="L4662" s="1" t="str">
        <f>TEXT(GS_Stock_Data[[#This Row],[Date]],"mmm")</f>
        <v>Nov</v>
      </c>
      <c r="M4662" s="1">
        <f>WEEKDAY(GS_Stock_Data[[#This Row],[Date]])</f>
        <v>3</v>
      </c>
      <c r="N4662" s="1" t="str" cm="1">
        <f t="array" ref="N4662">_xlfn.IFS(GS_Stock_Data[[#This Row],[DayNumber]]=2,"MON",GS_Stock_Data[[#This Row],[DayNumber]]=3,"TUE",GS_Stock_Data[[#This Row],[DayNumber]]=4,"WED",GS_Stock_Data[[#This Row],[DayNumber]]=5,"THU",GS_Stock_Data[[#This Row],[DayNumber]]=6,"FRI")</f>
        <v>TUE</v>
      </c>
    </row>
    <row r="4663" spans="1:14" x14ac:dyDescent="0.25">
      <c r="A4663" s="5">
        <v>43047</v>
      </c>
      <c r="B4663" s="1">
        <v>198.789020041128</v>
      </c>
      <c r="C4663" s="1">
        <v>201.381928958651</v>
      </c>
      <c r="D4663" s="1">
        <v>197.417779765456</v>
      </c>
      <c r="E4663" s="1">
        <v>200.49269104003901</v>
      </c>
      <c r="F4663" s="1">
        <v>2349800</v>
      </c>
      <c r="G4663" s="1">
        <v>0</v>
      </c>
      <c r="H4663" s="1">
        <v>0</v>
      </c>
      <c r="I4663" s="1">
        <f>YEAR(GS_Stock_Data[[#This Row],[Date]])</f>
        <v>2017</v>
      </c>
      <c r="J4663" s="1">
        <f>MONTH(GS_Stock_Data[[#This Row],[Date]])</f>
        <v>11</v>
      </c>
      <c r="K4663" s="1" t="str">
        <f>_xlfn.CONCAT("Q",CEILING(GS_Stock_Data[[#This Row],[MonthNumber]]/3,1))</f>
        <v>Q4</v>
      </c>
      <c r="L4663" s="1" t="str">
        <f>TEXT(GS_Stock_Data[[#This Row],[Date]],"mmm")</f>
        <v>Nov</v>
      </c>
      <c r="M4663" s="1">
        <f>WEEKDAY(GS_Stock_Data[[#This Row],[Date]])</f>
        <v>4</v>
      </c>
      <c r="N4663" s="1" t="str" cm="1">
        <f t="array" ref="N4663">_xlfn.IFS(GS_Stock_Data[[#This Row],[DayNumber]]=2,"MON",GS_Stock_Data[[#This Row],[DayNumber]]=3,"TUE",GS_Stock_Data[[#This Row],[DayNumber]]=4,"WED",GS_Stock_Data[[#This Row],[DayNumber]]=5,"THU",GS_Stock_Data[[#This Row],[DayNumber]]=6,"FRI")</f>
        <v>WED</v>
      </c>
    </row>
    <row r="4664" spans="1:14" x14ac:dyDescent="0.25">
      <c r="A4664" s="5">
        <v>43048</v>
      </c>
      <c r="B4664" s="1">
        <v>199.04665957223301</v>
      </c>
      <c r="C4664" s="1">
        <v>201.42348551236699</v>
      </c>
      <c r="D4664" s="1">
        <v>197.65879449501699</v>
      </c>
      <c r="E4664" s="1">
        <v>200.11041259765599</v>
      </c>
      <c r="F4664" s="1">
        <v>2122400</v>
      </c>
      <c r="G4664" s="1">
        <v>0</v>
      </c>
      <c r="H4664" s="1">
        <v>0</v>
      </c>
      <c r="I4664" s="1">
        <f>YEAR(GS_Stock_Data[[#This Row],[Date]])</f>
        <v>2017</v>
      </c>
      <c r="J4664" s="1">
        <f>MONTH(GS_Stock_Data[[#This Row],[Date]])</f>
        <v>11</v>
      </c>
      <c r="K4664" s="1" t="str">
        <f>_xlfn.CONCAT("Q",CEILING(GS_Stock_Data[[#This Row],[MonthNumber]]/3,1))</f>
        <v>Q4</v>
      </c>
      <c r="L4664" s="1" t="str">
        <f>TEXT(GS_Stock_Data[[#This Row],[Date]],"mmm")</f>
        <v>Nov</v>
      </c>
      <c r="M4664" s="1">
        <f>WEEKDAY(GS_Stock_Data[[#This Row],[Date]])</f>
        <v>5</v>
      </c>
      <c r="N4664" s="1" t="str" cm="1">
        <f t="array" ref="N4664">_xlfn.IFS(GS_Stock_Data[[#This Row],[DayNumber]]=2,"MON",GS_Stock_Data[[#This Row],[DayNumber]]=3,"TUE",GS_Stock_Data[[#This Row],[DayNumber]]=4,"WED",GS_Stock_Data[[#This Row],[DayNumber]]=5,"THU",GS_Stock_Data[[#This Row],[DayNumber]]=6,"FRI")</f>
        <v>THU</v>
      </c>
    </row>
    <row r="4665" spans="1:14" x14ac:dyDescent="0.25">
      <c r="A4665" s="5">
        <v>43049</v>
      </c>
      <c r="B4665" s="1">
        <v>200.858342460389</v>
      </c>
      <c r="C4665" s="1">
        <v>202.212970602459</v>
      </c>
      <c r="D4665" s="1">
        <v>199.453852884047</v>
      </c>
      <c r="E4665" s="1">
        <v>199.57850646972599</v>
      </c>
      <c r="F4665" s="1">
        <v>1845600</v>
      </c>
      <c r="G4665" s="1">
        <v>0</v>
      </c>
      <c r="H4665" s="1">
        <v>0</v>
      </c>
      <c r="I4665" s="1">
        <f>YEAR(GS_Stock_Data[[#This Row],[Date]])</f>
        <v>2017</v>
      </c>
      <c r="J4665" s="1">
        <f>MONTH(GS_Stock_Data[[#This Row],[Date]])</f>
        <v>11</v>
      </c>
      <c r="K4665" s="1" t="str">
        <f>_xlfn.CONCAT("Q",CEILING(GS_Stock_Data[[#This Row],[MonthNumber]]/3,1))</f>
        <v>Q4</v>
      </c>
      <c r="L4665" s="1" t="str">
        <f>TEXT(GS_Stock_Data[[#This Row],[Date]],"mmm")</f>
        <v>Nov</v>
      </c>
      <c r="M4665" s="1">
        <f>WEEKDAY(GS_Stock_Data[[#This Row],[Date]])</f>
        <v>6</v>
      </c>
      <c r="N4665" s="1" t="str" cm="1">
        <f t="array" ref="N4665">_xlfn.IFS(GS_Stock_Data[[#This Row],[DayNumber]]=2,"MON",GS_Stock_Data[[#This Row],[DayNumber]]=3,"TUE",GS_Stock_Data[[#This Row],[DayNumber]]=4,"WED",GS_Stock_Data[[#This Row],[DayNumber]]=5,"THU",GS_Stock_Data[[#This Row],[DayNumber]]=6,"FRI")</f>
        <v>FRI</v>
      </c>
    </row>
    <row r="4666" spans="1:14" x14ac:dyDescent="0.25">
      <c r="A4666" s="5">
        <v>43052</v>
      </c>
      <c r="B4666" s="1">
        <v>197.76683288678001</v>
      </c>
      <c r="C4666" s="1">
        <v>200.201826242658</v>
      </c>
      <c r="D4666" s="1">
        <v>197.093678073201</v>
      </c>
      <c r="E4666" s="1">
        <v>199.67826843261699</v>
      </c>
      <c r="F4666" s="1">
        <v>1953900</v>
      </c>
      <c r="G4666" s="1">
        <v>0</v>
      </c>
      <c r="H4666" s="1">
        <v>0</v>
      </c>
      <c r="I4666" s="1">
        <f>YEAR(GS_Stock_Data[[#This Row],[Date]])</f>
        <v>2017</v>
      </c>
      <c r="J4666" s="1">
        <f>MONTH(GS_Stock_Data[[#This Row],[Date]])</f>
        <v>11</v>
      </c>
      <c r="K4666" s="1" t="str">
        <f>_xlfn.CONCAT("Q",CEILING(GS_Stock_Data[[#This Row],[MonthNumber]]/3,1))</f>
        <v>Q4</v>
      </c>
      <c r="L4666" s="1" t="str">
        <f>TEXT(GS_Stock_Data[[#This Row],[Date]],"mmm")</f>
        <v>Nov</v>
      </c>
      <c r="M4666" s="1">
        <f>WEEKDAY(GS_Stock_Data[[#This Row],[Date]])</f>
        <v>2</v>
      </c>
      <c r="N4666" s="1" t="str" cm="1">
        <f t="array" ref="N4666">_xlfn.IFS(GS_Stock_Data[[#This Row],[DayNumber]]=2,"MON",GS_Stock_Data[[#This Row],[DayNumber]]=3,"TUE",GS_Stock_Data[[#This Row],[DayNumber]]=4,"WED",GS_Stock_Data[[#This Row],[DayNumber]]=5,"THU",GS_Stock_Data[[#This Row],[DayNumber]]=6,"FRI")</f>
        <v>MON</v>
      </c>
    </row>
    <row r="4667" spans="1:14" x14ac:dyDescent="0.25">
      <c r="A4667" s="5">
        <v>43053</v>
      </c>
      <c r="B4667" s="1">
        <v>199.163011316287</v>
      </c>
      <c r="C4667" s="1">
        <v>200.18522161559099</v>
      </c>
      <c r="D4667" s="1">
        <v>195.822167845341</v>
      </c>
      <c r="E4667" s="1">
        <v>197.16017150878901</v>
      </c>
      <c r="F4667" s="1">
        <v>3000200</v>
      </c>
      <c r="G4667" s="1">
        <v>0</v>
      </c>
      <c r="H4667" s="1">
        <v>0</v>
      </c>
      <c r="I4667" s="1">
        <f>YEAR(GS_Stock_Data[[#This Row],[Date]])</f>
        <v>2017</v>
      </c>
      <c r="J4667" s="1">
        <f>MONTH(GS_Stock_Data[[#This Row],[Date]])</f>
        <v>11</v>
      </c>
      <c r="K4667" s="1" t="str">
        <f>_xlfn.CONCAT("Q",CEILING(GS_Stock_Data[[#This Row],[MonthNumber]]/3,1))</f>
        <v>Q4</v>
      </c>
      <c r="L4667" s="1" t="str">
        <f>TEXT(GS_Stock_Data[[#This Row],[Date]],"mmm")</f>
        <v>Nov</v>
      </c>
      <c r="M4667" s="1">
        <f>WEEKDAY(GS_Stock_Data[[#This Row],[Date]])</f>
        <v>3</v>
      </c>
      <c r="N4667" s="1" t="str" cm="1">
        <f t="array" ref="N4667">_xlfn.IFS(GS_Stock_Data[[#This Row],[DayNumber]]=2,"MON",GS_Stock_Data[[#This Row],[DayNumber]]=3,"TUE",GS_Stock_Data[[#This Row],[DayNumber]]=4,"WED",GS_Stock_Data[[#This Row],[DayNumber]]=5,"THU",GS_Stock_Data[[#This Row],[DayNumber]]=6,"FRI")</f>
        <v>TUE</v>
      </c>
    </row>
    <row r="4668" spans="1:14" x14ac:dyDescent="0.25">
      <c r="A4668" s="5">
        <v>43054</v>
      </c>
      <c r="B4668" s="1">
        <v>195.27361393686601</v>
      </c>
      <c r="C4668" s="1">
        <v>197.91637113508901</v>
      </c>
      <c r="D4668" s="1">
        <v>194.093513614301</v>
      </c>
      <c r="E4668" s="1">
        <v>197.46760559082</v>
      </c>
      <c r="F4668" s="1">
        <v>2564100</v>
      </c>
      <c r="G4668" s="1">
        <v>0</v>
      </c>
      <c r="H4668" s="1">
        <v>0</v>
      </c>
      <c r="I4668" s="1">
        <f>YEAR(GS_Stock_Data[[#This Row],[Date]])</f>
        <v>2017</v>
      </c>
      <c r="J4668" s="1">
        <f>MONTH(GS_Stock_Data[[#This Row],[Date]])</f>
        <v>11</v>
      </c>
      <c r="K4668" s="1" t="str">
        <f>_xlfn.CONCAT("Q",CEILING(GS_Stock_Data[[#This Row],[MonthNumber]]/3,1))</f>
        <v>Q4</v>
      </c>
      <c r="L4668" s="1" t="str">
        <f>TEXT(GS_Stock_Data[[#This Row],[Date]],"mmm")</f>
        <v>Nov</v>
      </c>
      <c r="M4668" s="1">
        <f>WEEKDAY(GS_Stock_Data[[#This Row],[Date]])</f>
        <v>4</v>
      </c>
      <c r="N4668" s="1" t="str" cm="1">
        <f t="array" ref="N4668">_xlfn.IFS(GS_Stock_Data[[#This Row],[DayNumber]]=2,"MON",GS_Stock_Data[[#This Row],[DayNumber]]=3,"TUE",GS_Stock_Data[[#This Row],[DayNumber]]=4,"WED",GS_Stock_Data[[#This Row],[DayNumber]]=5,"THU",GS_Stock_Data[[#This Row],[DayNumber]]=6,"FRI")</f>
        <v>WED</v>
      </c>
    </row>
    <row r="4669" spans="1:14" x14ac:dyDescent="0.25">
      <c r="A4669" s="5">
        <v>43055</v>
      </c>
      <c r="B4669" s="1">
        <v>198.10754356488499</v>
      </c>
      <c r="C4669" s="1">
        <v>200.02728487120299</v>
      </c>
      <c r="D4669" s="1">
        <v>197.95794658103799</v>
      </c>
      <c r="E4669" s="1">
        <v>198.93028259277301</v>
      </c>
      <c r="F4669" s="1">
        <v>2304300</v>
      </c>
      <c r="G4669" s="1">
        <v>0</v>
      </c>
      <c r="H4669" s="1">
        <v>0</v>
      </c>
      <c r="I4669" s="1">
        <f>YEAR(GS_Stock_Data[[#This Row],[Date]])</f>
        <v>2017</v>
      </c>
      <c r="J4669" s="1">
        <f>MONTH(GS_Stock_Data[[#This Row],[Date]])</f>
        <v>11</v>
      </c>
      <c r="K4669" s="1" t="str">
        <f>_xlfn.CONCAT("Q",CEILING(GS_Stock_Data[[#This Row],[MonthNumber]]/3,1))</f>
        <v>Q4</v>
      </c>
      <c r="L4669" s="1" t="str">
        <f>TEXT(GS_Stock_Data[[#This Row],[Date]],"mmm")</f>
        <v>Nov</v>
      </c>
      <c r="M4669" s="1">
        <f>WEEKDAY(GS_Stock_Data[[#This Row],[Date]])</f>
        <v>5</v>
      </c>
      <c r="N4669" s="1" t="str" cm="1">
        <f t="array" ref="N4669">_xlfn.IFS(GS_Stock_Data[[#This Row],[DayNumber]]=2,"MON",GS_Stock_Data[[#This Row],[DayNumber]]=3,"TUE",GS_Stock_Data[[#This Row],[DayNumber]]=4,"WED",GS_Stock_Data[[#This Row],[DayNumber]]=5,"THU",GS_Stock_Data[[#This Row],[DayNumber]]=6,"FRI")</f>
        <v>THU</v>
      </c>
    </row>
    <row r="4670" spans="1:14" x14ac:dyDescent="0.25">
      <c r="A4670" s="5">
        <v>43056</v>
      </c>
      <c r="B4670" s="1">
        <v>198.506511569987</v>
      </c>
      <c r="C4670" s="1">
        <v>198.68934534186701</v>
      </c>
      <c r="D4670" s="1">
        <v>197.060466105372</v>
      </c>
      <c r="E4670" s="1">
        <v>197.80842590332</v>
      </c>
      <c r="F4670" s="1">
        <v>2826400</v>
      </c>
      <c r="G4670" s="1">
        <v>0</v>
      </c>
      <c r="H4670" s="1">
        <v>0</v>
      </c>
      <c r="I4670" s="1">
        <f>YEAR(GS_Stock_Data[[#This Row],[Date]])</f>
        <v>2017</v>
      </c>
      <c r="J4670" s="1">
        <f>MONTH(GS_Stock_Data[[#This Row],[Date]])</f>
        <v>11</v>
      </c>
      <c r="K4670" s="1" t="str">
        <f>_xlfn.CONCAT("Q",CEILING(GS_Stock_Data[[#This Row],[MonthNumber]]/3,1))</f>
        <v>Q4</v>
      </c>
      <c r="L4670" s="1" t="str">
        <f>TEXT(GS_Stock_Data[[#This Row],[Date]],"mmm")</f>
        <v>Nov</v>
      </c>
      <c r="M4670" s="1">
        <f>WEEKDAY(GS_Stock_Data[[#This Row],[Date]])</f>
        <v>6</v>
      </c>
      <c r="N4670" s="1" t="str" cm="1">
        <f t="array" ref="N4670">_xlfn.IFS(GS_Stock_Data[[#This Row],[DayNumber]]=2,"MON",GS_Stock_Data[[#This Row],[DayNumber]]=3,"TUE",GS_Stock_Data[[#This Row],[DayNumber]]=4,"WED",GS_Stock_Data[[#This Row],[DayNumber]]=5,"THU",GS_Stock_Data[[#This Row],[DayNumber]]=6,"FRI")</f>
        <v>FRI</v>
      </c>
    </row>
    <row r="4671" spans="1:14" x14ac:dyDescent="0.25">
      <c r="A4671" s="5">
        <v>43059</v>
      </c>
      <c r="B4671" s="1">
        <v>198.43996272275299</v>
      </c>
      <c r="C4671" s="1">
        <v>198.43996272275299</v>
      </c>
      <c r="D4671" s="1">
        <v>197.052097842584</v>
      </c>
      <c r="E4671" s="1">
        <v>197.89978027343699</v>
      </c>
      <c r="F4671" s="1">
        <v>2000700</v>
      </c>
      <c r="G4671" s="1">
        <v>0</v>
      </c>
      <c r="H4671" s="1">
        <v>0</v>
      </c>
      <c r="I4671" s="1">
        <f>YEAR(GS_Stock_Data[[#This Row],[Date]])</f>
        <v>2017</v>
      </c>
      <c r="J4671" s="1">
        <f>MONTH(GS_Stock_Data[[#This Row],[Date]])</f>
        <v>11</v>
      </c>
      <c r="K4671" s="1" t="str">
        <f>_xlfn.CONCAT("Q",CEILING(GS_Stock_Data[[#This Row],[MonthNumber]]/3,1))</f>
        <v>Q4</v>
      </c>
      <c r="L4671" s="1" t="str">
        <f>TEXT(GS_Stock_Data[[#This Row],[Date]],"mmm")</f>
        <v>Nov</v>
      </c>
      <c r="M4671" s="1">
        <f>WEEKDAY(GS_Stock_Data[[#This Row],[Date]])</f>
        <v>2</v>
      </c>
      <c r="N4671" s="1" t="str" cm="1">
        <f t="array" ref="N4671">_xlfn.IFS(GS_Stock_Data[[#This Row],[DayNumber]]=2,"MON",GS_Stock_Data[[#This Row],[DayNumber]]=3,"TUE",GS_Stock_Data[[#This Row],[DayNumber]]=4,"WED",GS_Stock_Data[[#This Row],[DayNumber]]=5,"THU",GS_Stock_Data[[#This Row],[DayNumber]]=6,"FRI")</f>
        <v>MON</v>
      </c>
    </row>
    <row r="4672" spans="1:14" x14ac:dyDescent="0.25">
      <c r="A4672" s="5">
        <v>43060</v>
      </c>
      <c r="B4672" s="1">
        <v>198.96359599968801</v>
      </c>
      <c r="C4672" s="1">
        <v>199.113180350714</v>
      </c>
      <c r="D4672" s="1">
        <v>197.40950893870499</v>
      </c>
      <c r="E4672" s="1">
        <v>197.80842590332</v>
      </c>
      <c r="F4672" s="1">
        <v>2223800</v>
      </c>
      <c r="G4672" s="1">
        <v>0</v>
      </c>
      <c r="H4672" s="1">
        <v>0</v>
      </c>
      <c r="I4672" s="1">
        <f>YEAR(GS_Stock_Data[[#This Row],[Date]])</f>
        <v>2017</v>
      </c>
      <c r="J4672" s="1">
        <f>MONTH(GS_Stock_Data[[#This Row],[Date]])</f>
        <v>11</v>
      </c>
      <c r="K4672" s="1" t="str">
        <f>_xlfn.CONCAT("Q",CEILING(GS_Stock_Data[[#This Row],[MonthNumber]]/3,1))</f>
        <v>Q4</v>
      </c>
      <c r="L4672" s="1" t="str">
        <f>TEXT(GS_Stock_Data[[#This Row],[Date]],"mmm")</f>
        <v>Nov</v>
      </c>
      <c r="M4672" s="1">
        <f>WEEKDAY(GS_Stock_Data[[#This Row],[Date]])</f>
        <v>3</v>
      </c>
      <c r="N4672" s="1" t="str" cm="1">
        <f t="array" ref="N4672">_xlfn.IFS(GS_Stock_Data[[#This Row],[DayNumber]]=2,"MON",GS_Stock_Data[[#This Row],[DayNumber]]=3,"TUE",GS_Stock_Data[[#This Row],[DayNumber]]=4,"WED",GS_Stock_Data[[#This Row],[DayNumber]]=5,"THU",GS_Stock_Data[[#This Row],[DayNumber]]=6,"FRI")</f>
        <v>TUE</v>
      </c>
    </row>
    <row r="4673" spans="1:14" x14ac:dyDescent="0.25">
      <c r="A4673" s="5">
        <v>43061</v>
      </c>
      <c r="B4673" s="1">
        <v>197.74185890030299</v>
      </c>
      <c r="C4673" s="1">
        <v>198.58122256009801</v>
      </c>
      <c r="D4673" s="1">
        <v>196.42878629404501</v>
      </c>
      <c r="E4673" s="1">
        <v>196.48695373535099</v>
      </c>
      <c r="F4673" s="1">
        <v>2177200</v>
      </c>
      <c r="G4673" s="1">
        <v>0</v>
      </c>
      <c r="H4673" s="1">
        <v>0</v>
      </c>
      <c r="I4673" s="1">
        <f>YEAR(GS_Stock_Data[[#This Row],[Date]])</f>
        <v>2017</v>
      </c>
      <c r="J4673" s="1">
        <f>MONTH(GS_Stock_Data[[#This Row],[Date]])</f>
        <v>11</v>
      </c>
      <c r="K4673" s="1" t="str">
        <f>_xlfn.CONCAT("Q",CEILING(GS_Stock_Data[[#This Row],[MonthNumber]]/3,1))</f>
        <v>Q4</v>
      </c>
      <c r="L4673" s="1" t="str">
        <f>TEXT(GS_Stock_Data[[#This Row],[Date]],"mmm")</f>
        <v>Nov</v>
      </c>
      <c r="M4673" s="1">
        <f>WEEKDAY(GS_Stock_Data[[#This Row],[Date]])</f>
        <v>4</v>
      </c>
      <c r="N4673" s="1" t="str" cm="1">
        <f t="array" ref="N4673">_xlfn.IFS(GS_Stock_Data[[#This Row],[DayNumber]]=2,"MON",GS_Stock_Data[[#This Row],[DayNumber]]=3,"TUE",GS_Stock_Data[[#This Row],[DayNumber]]=4,"WED",GS_Stock_Data[[#This Row],[DayNumber]]=5,"THU",GS_Stock_Data[[#This Row],[DayNumber]]=6,"FRI")</f>
        <v>WED</v>
      </c>
    </row>
    <row r="4674" spans="1:14" x14ac:dyDescent="0.25">
      <c r="A4674" s="5">
        <v>43063</v>
      </c>
      <c r="B4674" s="1">
        <v>197.30969893069701</v>
      </c>
      <c r="C4674" s="1">
        <v>198.257104111757</v>
      </c>
      <c r="D4674" s="1">
        <v>195.75562523673801</v>
      </c>
      <c r="E4674" s="1">
        <v>196.08804321289</v>
      </c>
      <c r="F4674" s="1">
        <v>1268500</v>
      </c>
      <c r="G4674" s="1">
        <v>0</v>
      </c>
      <c r="H4674" s="1">
        <v>0</v>
      </c>
      <c r="I4674" s="1">
        <f>YEAR(GS_Stock_Data[[#This Row],[Date]])</f>
        <v>2017</v>
      </c>
      <c r="J4674" s="1">
        <f>MONTH(GS_Stock_Data[[#This Row],[Date]])</f>
        <v>11</v>
      </c>
      <c r="K4674" s="1" t="str">
        <f>_xlfn.CONCAT("Q",CEILING(GS_Stock_Data[[#This Row],[MonthNumber]]/3,1))</f>
        <v>Q4</v>
      </c>
      <c r="L4674" s="1" t="str">
        <f>TEXT(GS_Stock_Data[[#This Row],[Date]],"mmm")</f>
        <v>Nov</v>
      </c>
      <c r="M4674" s="1">
        <f>WEEKDAY(GS_Stock_Data[[#This Row],[Date]])</f>
        <v>6</v>
      </c>
      <c r="N4674" s="1" t="str" cm="1">
        <f t="array" ref="N4674">_xlfn.IFS(GS_Stock_Data[[#This Row],[DayNumber]]=2,"MON",GS_Stock_Data[[#This Row],[DayNumber]]=3,"TUE",GS_Stock_Data[[#This Row],[DayNumber]]=4,"WED",GS_Stock_Data[[#This Row],[DayNumber]]=5,"THU",GS_Stock_Data[[#This Row],[DayNumber]]=6,"FRI")</f>
        <v>FRI</v>
      </c>
    </row>
    <row r="4675" spans="1:14" x14ac:dyDescent="0.25">
      <c r="A4675" s="5">
        <v>43066</v>
      </c>
      <c r="B4675" s="1">
        <v>195.92187587311599</v>
      </c>
      <c r="C4675" s="1">
        <v>196.86097524273001</v>
      </c>
      <c r="D4675" s="1">
        <v>195.132373501225</v>
      </c>
      <c r="E4675" s="1">
        <v>195.38999938964801</v>
      </c>
      <c r="F4675" s="1">
        <v>1999600</v>
      </c>
      <c r="G4675" s="1">
        <v>0</v>
      </c>
      <c r="H4675" s="1">
        <v>0</v>
      </c>
      <c r="I4675" s="1">
        <f>YEAR(GS_Stock_Data[[#This Row],[Date]])</f>
        <v>2017</v>
      </c>
      <c r="J4675" s="1">
        <f>MONTH(GS_Stock_Data[[#This Row],[Date]])</f>
        <v>11</v>
      </c>
      <c r="K4675" s="1" t="str">
        <f>_xlfn.CONCAT("Q",CEILING(GS_Stock_Data[[#This Row],[MonthNumber]]/3,1))</f>
        <v>Q4</v>
      </c>
      <c r="L4675" s="1" t="str">
        <f>TEXT(GS_Stock_Data[[#This Row],[Date]],"mmm")</f>
        <v>Nov</v>
      </c>
      <c r="M4675" s="1">
        <f>WEEKDAY(GS_Stock_Data[[#This Row],[Date]])</f>
        <v>2</v>
      </c>
      <c r="N4675" s="1" t="str" cm="1">
        <f t="array" ref="N4675">_xlfn.IFS(GS_Stock_Data[[#This Row],[DayNumber]]=2,"MON",GS_Stock_Data[[#This Row],[DayNumber]]=3,"TUE",GS_Stock_Data[[#This Row],[DayNumber]]=4,"WED",GS_Stock_Data[[#This Row],[DayNumber]]=5,"THU",GS_Stock_Data[[#This Row],[DayNumber]]=6,"FRI")</f>
        <v>MON</v>
      </c>
    </row>
    <row r="4676" spans="1:14" x14ac:dyDescent="0.25">
      <c r="A4676" s="5">
        <v>43067</v>
      </c>
      <c r="B4676" s="1">
        <v>196.204428828164</v>
      </c>
      <c r="C4676" s="1">
        <v>199.45386780118301</v>
      </c>
      <c r="D4676" s="1">
        <v>194.741771696092</v>
      </c>
      <c r="E4676" s="1">
        <v>198.96354675292901</v>
      </c>
      <c r="F4676" s="1">
        <v>3212900</v>
      </c>
      <c r="G4676" s="1">
        <v>0</v>
      </c>
      <c r="H4676" s="1">
        <v>0</v>
      </c>
      <c r="I4676" s="1">
        <f>YEAR(GS_Stock_Data[[#This Row],[Date]])</f>
        <v>2017</v>
      </c>
      <c r="J4676" s="1">
        <f>MONTH(GS_Stock_Data[[#This Row],[Date]])</f>
        <v>11</v>
      </c>
      <c r="K4676" s="1" t="str">
        <f>_xlfn.CONCAT("Q",CEILING(GS_Stock_Data[[#This Row],[MonthNumber]]/3,1))</f>
        <v>Q4</v>
      </c>
      <c r="L4676" s="1" t="str">
        <f>TEXT(GS_Stock_Data[[#This Row],[Date]],"mmm")</f>
        <v>Nov</v>
      </c>
      <c r="M4676" s="1">
        <f>WEEKDAY(GS_Stock_Data[[#This Row],[Date]])</f>
        <v>3</v>
      </c>
      <c r="N4676" s="1" t="str" cm="1">
        <f t="array" ref="N4676">_xlfn.IFS(GS_Stock_Data[[#This Row],[DayNumber]]=2,"MON",GS_Stock_Data[[#This Row],[DayNumber]]=3,"TUE",GS_Stock_Data[[#This Row],[DayNumber]]=4,"WED",GS_Stock_Data[[#This Row],[DayNumber]]=5,"THU",GS_Stock_Data[[#This Row],[DayNumber]]=6,"FRI")</f>
        <v>TUE</v>
      </c>
    </row>
    <row r="4677" spans="1:14" x14ac:dyDescent="0.25">
      <c r="A4677" s="5">
        <v>43068</v>
      </c>
      <c r="B4677" s="1">
        <v>201.12274287859401</v>
      </c>
      <c r="C4677" s="1">
        <v>203.80715936597301</v>
      </c>
      <c r="D4677" s="1">
        <v>200.41411879982701</v>
      </c>
      <c r="E4677" s="1">
        <v>201.21444702148401</v>
      </c>
      <c r="F4677" s="1">
        <v>4500000</v>
      </c>
      <c r="G4677" s="1">
        <v>0.75</v>
      </c>
      <c r="H4677" s="1">
        <v>0</v>
      </c>
      <c r="I4677" s="1">
        <f>YEAR(GS_Stock_Data[[#This Row],[Date]])</f>
        <v>2017</v>
      </c>
      <c r="J4677" s="1">
        <f>MONTH(GS_Stock_Data[[#This Row],[Date]])</f>
        <v>11</v>
      </c>
      <c r="K4677" s="1" t="str">
        <f>_xlfn.CONCAT("Q",CEILING(GS_Stock_Data[[#This Row],[MonthNumber]]/3,1))</f>
        <v>Q4</v>
      </c>
      <c r="L4677" s="1" t="str">
        <f>TEXT(GS_Stock_Data[[#This Row],[Date]],"mmm")</f>
        <v>Nov</v>
      </c>
      <c r="M4677" s="1">
        <f>WEEKDAY(GS_Stock_Data[[#This Row],[Date]])</f>
        <v>4</v>
      </c>
      <c r="N4677" s="1" t="str" cm="1">
        <f t="array" ref="N4677">_xlfn.IFS(GS_Stock_Data[[#This Row],[DayNumber]]=2,"MON",GS_Stock_Data[[#This Row],[DayNumber]]=3,"TUE",GS_Stock_Data[[#This Row],[DayNumber]]=4,"WED",GS_Stock_Data[[#This Row],[DayNumber]]=5,"THU",GS_Stock_Data[[#This Row],[DayNumber]]=6,"FRI")</f>
        <v>WED</v>
      </c>
    </row>
    <row r="4678" spans="1:14" x14ac:dyDescent="0.25">
      <c r="A4678" s="5">
        <v>43069</v>
      </c>
      <c r="B4678" s="1">
        <v>203.47366690969901</v>
      </c>
      <c r="C4678" s="1">
        <v>209.07591275810501</v>
      </c>
      <c r="D4678" s="1">
        <v>203.41530395422799</v>
      </c>
      <c r="E4678" s="1">
        <v>206.44985961914</v>
      </c>
      <c r="F4678" s="1">
        <v>6364600</v>
      </c>
      <c r="G4678" s="1">
        <v>0</v>
      </c>
      <c r="H4678" s="1">
        <v>0</v>
      </c>
      <c r="I4678" s="1">
        <f>YEAR(GS_Stock_Data[[#This Row],[Date]])</f>
        <v>2017</v>
      </c>
      <c r="J4678" s="1">
        <f>MONTH(GS_Stock_Data[[#This Row],[Date]])</f>
        <v>11</v>
      </c>
      <c r="K4678" s="1" t="str">
        <f>_xlfn.CONCAT("Q",CEILING(GS_Stock_Data[[#This Row],[MonthNumber]]/3,1))</f>
        <v>Q4</v>
      </c>
      <c r="L4678" s="1" t="str">
        <f>TEXT(GS_Stock_Data[[#This Row],[Date]],"mmm")</f>
        <v>Nov</v>
      </c>
      <c r="M4678" s="1">
        <f>WEEKDAY(GS_Stock_Data[[#This Row],[Date]])</f>
        <v>5</v>
      </c>
      <c r="N4678" s="1" t="str" cm="1">
        <f t="array" ref="N4678">_xlfn.IFS(GS_Stock_Data[[#This Row],[DayNumber]]=2,"MON",GS_Stock_Data[[#This Row],[DayNumber]]=3,"TUE",GS_Stock_Data[[#This Row],[DayNumber]]=4,"WED",GS_Stock_Data[[#This Row],[DayNumber]]=5,"THU",GS_Stock_Data[[#This Row],[DayNumber]]=6,"FRI")</f>
        <v>THU</v>
      </c>
    </row>
    <row r="4679" spans="1:14" x14ac:dyDescent="0.25">
      <c r="A4679" s="5">
        <v>43070</v>
      </c>
      <c r="B4679" s="1">
        <v>208.23395461766</v>
      </c>
      <c r="C4679" s="1">
        <v>208.98425203583801</v>
      </c>
      <c r="D4679" s="1">
        <v>203.42367831976901</v>
      </c>
      <c r="E4679" s="1">
        <v>207.54200744628901</v>
      </c>
      <c r="F4679" s="1">
        <v>4765400</v>
      </c>
      <c r="G4679" s="1">
        <v>0</v>
      </c>
      <c r="H4679" s="1">
        <v>0</v>
      </c>
      <c r="I4679" s="1">
        <f>YEAR(GS_Stock_Data[[#This Row],[Date]])</f>
        <v>2017</v>
      </c>
      <c r="J4679" s="1">
        <f>MONTH(GS_Stock_Data[[#This Row],[Date]])</f>
        <v>12</v>
      </c>
      <c r="K4679" s="1" t="str">
        <f>_xlfn.CONCAT("Q",CEILING(GS_Stock_Data[[#This Row],[MonthNumber]]/3,1))</f>
        <v>Q4</v>
      </c>
      <c r="L4679" s="1" t="str">
        <f>TEXT(GS_Stock_Data[[#This Row],[Date]],"mmm")</f>
        <v>Dec</v>
      </c>
      <c r="M4679" s="1">
        <f>WEEKDAY(GS_Stock_Data[[#This Row],[Date]])</f>
        <v>6</v>
      </c>
      <c r="N4679" s="1" t="str" cm="1">
        <f t="array" ref="N4679">_xlfn.IFS(GS_Stock_Data[[#This Row],[DayNumber]]=2,"MON",GS_Stock_Data[[#This Row],[DayNumber]]=3,"TUE",GS_Stock_Data[[#This Row],[DayNumber]]=4,"WED",GS_Stock_Data[[#This Row],[DayNumber]]=5,"THU",GS_Stock_Data[[#This Row],[DayNumber]]=6,"FRI")</f>
        <v>FRI</v>
      </c>
    </row>
    <row r="4680" spans="1:14" x14ac:dyDescent="0.25">
      <c r="A4680" s="5">
        <v>43073</v>
      </c>
      <c r="B4680" s="1">
        <v>212.49399132563099</v>
      </c>
      <c r="C4680" s="1">
        <v>212.50232344008799</v>
      </c>
      <c r="D4680" s="1">
        <v>208.42568061230099</v>
      </c>
      <c r="E4680" s="1">
        <v>208.959228515625</v>
      </c>
      <c r="F4680" s="1">
        <v>3326100</v>
      </c>
      <c r="G4680" s="1">
        <v>0</v>
      </c>
      <c r="H4680" s="1">
        <v>0</v>
      </c>
      <c r="I4680" s="1">
        <f>YEAR(GS_Stock_Data[[#This Row],[Date]])</f>
        <v>2017</v>
      </c>
      <c r="J4680" s="1">
        <f>MONTH(GS_Stock_Data[[#This Row],[Date]])</f>
        <v>12</v>
      </c>
      <c r="K4680" s="1" t="str">
        <f>_xlfn.CONCAT("Q",CEILING(GS_Stock_Data[[#This Row],[MonthNumber]]/3,1))</f>
        <v>Q4</v>
      </c>
      <c r="L4680" s="1" t="str">
        <f>TEXT(GS_Stock_Data[[#This Row],[Date]],"mmm")</f>
        <v>Dec</v>
      </c>
      <c r="M4680" s="1">
        <f>WEEKDAY(GS_Stock_Data[[#This Row],[Date]])</f>
        <v>2</v>
      </c>
      <c r="N4680" s="1" t="str" cm="1">
        <f t="array" ref="N4680">_xlfn.IFS(GS_Stock_Data[[#This Row],[DayNumber]]=2,"MON",GS_Stock_Data[[#This Row],[DayNumber]]=3,"TUE",GS_Stock_Data[[#This Row],[DayNumber]]=4,"WED",GS_Stock_Data[[#This Row],[DayNumber]]=5,"THU",GS_Stock_Data[[#This Row],[DayNumber]]=6,"FRI")</f>
        <v>MON</v>
      </c>
    </row>
    <row r="4681" spans="1:14" x14ac:dyDescent="0.25">
      <c r="A4681" s="5">
        <v>43074</v>
      </c>
      <c r="B4681" s="1">
        <v>209.08428032625301</v>
      </c>
      <c r="C4681" s="1">
        <v>209.54280102344001</v>
      </c>
      <c r="D4681" s="1">
        <v>206.258141673675</v>
      </c>
      <c r="E4681" s="1">
        <v>207.02511596679599</v>
      </c>
      <c r="F4681" s="1">
        <v>2526800</v>
      </c>
      <c r="G4681" s="1">
        <v>0</v>
      </c>
      <c r="H4681" s="1">
        <v>0</v>
      </c>
      <c r="I4681" s="1">
        <f>YEAR(GS_Stock_Data[[#This Row],[Date]])</f>
        <v>2017</v>
      </c>
      <c r="J4681" s="1">
        <f>MONTH(GS_Stock_Data[[#This Row],[Date]])</f>
        <v>12</v>
      </c>
      <c r="K4681" s="1" t="str">
        <f>_xlfn.CONCAT("Q",CEILING(GS_Stock_Data[[#This Row],[MonthNumber]]/3,1))</f>
        <v>Q4</v>
      </c>
      <c r="L4681" s="1" t="str">
        <f>TEXT(GS_Stock_Data[[#This Row],[Date]],"mmm")</f>
        <v>Dec</v>
      </c>
      <c r="M4681" s="1">
        <f>WEEKDAY(GS_Stock_Data[[#This Row],[Date]])</f>
        <v>3</v>
      </c>
      <c r="N4681" s="1" t="str" cm="1">
        <f t="array" ref="N4681">_xlfn.IFS(GS_Stock_Data[[#This Row],[DayNumber]]=2,"MON",GS_Stock_Data[[#This Row],[DayNumber]]=3,"TUE",GS_Stock_Data[[#This Row],[DayNumber]]=4,"WED",GS_Stock_Data[[#This Row],[DayNumber]]=5,"THU",GS_Stock_Data[[#This Row],[DayNumber]]=6,"FRI")</f>
        <v>TUE</v>
      </c>
    </row>
    <row r="4682" spans="1:14" x14ac:dyDescent="0.25">
      <c r="A4682" s="5">
        <v>43075</v>
      </c>
      <c r="B4682" s="1">
        <v>205.282741078773</v>
      </c>
      <c r="C4682" s="1">
        <v>206.81668959806601</v>
      </c>
      <c r="D4682" s="1">
        <v>204.35736761057601</v>
      </c>
      <c r="E4682" s="1">
        <v>205.04096984863199</v>
      </c>
      <c r="F4682" s="1">
        <v>2331400</v>
      </c>
      <c r="G4682" s="1">
        <v>0</v>
      </c>
      <c r="H4682" s="1">
        <v>0</v>
      </c>
      <c r="I4682" s="1">
        <f>YEAR(GS_Stock_Data[[#This Row],[Date]])</f>
        <v>2017</v>
      </c>
      <c r="J4682" s="1">
        <f>MONTH(GS_Stock_Data[[#This Row],[Date]])</f>
        <v>12</v>
      </c>
      <c r="K4682" s="1" t="str">
        <f>_xlfn.CONCAT("Q",CEILING(GS_Stock_Data[[#This Row],[MonthNumber]]/3,1))</f>
        <v>Q4</v>
      </c>
      <c r="L4682" s="1" t="str">
        <f>TEXT(GS_Stock_Data[[#This Row],[Date]],"mmm")</f>
        <v>Dec</v>
      </c>
      <c r="M4682" s="1">
        <f>WEEKDAY(GS_Stock_Data[[#This Row],[Date]])</f>
        <v>4</v>
      </c>
      <c r="N4682" s="1" t="str" cm="1">
        <f t="array" ref="N4682">_xlfn.IFS(GS_Stock_Data[[#This Row],[DayNumber]]=2,"MON",GS_Stock_Data[[#This Row],[DayNumber]]=3,"TUE",GS_Stock_Data[[#This Row],[DayNumber]]=4,"WED",GS_Stock_Data[[#This Row],[DayNumber]]=5,"THU",GS_Stock_Data[[#This Row],[DayNumber]]=6,"FRI")</f>
        <v>WED</v>
      </c>
    </row>
    <row r="4683" spans="1:14" x14ac:dyDescent="0.25">
      <c r="A4683" s="5">
        <v>43076</v>
      </c>
      <c r="B4683" s="1">
        <v>203.932183518899</v>
      </c>
      <c r="C4683" s="1">
        <v>207.98381689374801</v>
      </c>
      <c r="D4683" s="1">
        <v>203.748775252158</v>
      </c>
      <c r="E4683" s="1">
        <v>207.21684265136699</v>
      </c>
      <c r="F4683" s="1">
        <v>2667000</v>
      </c>
      <c r="G4683" s="1">
        <v>0</v>
      </c>
      <c r="H4683" s="1">
        <v>0</v>
      </c>
      <c r="I4683" s="1">
        <f>YEAR(GS_Stock_Data[[#This Row],[Date]])</f>
        <v>2017</v>
      </c>
      <c r="J4683" s="1">
        <f>MONTH(GS_Stock_Data[[#This Row],[Date]])</f>
        <v>12</v>
      </c>
      <c r="K4683" s="1" t="str">
        <f>_xlfn.CONCAT("Q",CEILING(GS_Stock_Data[[#This Row],[MonthNumber]]/3,1))</f>
        <v>Q4</v>
      </c>
      <c r="L4683" s="1" t="str">
        <f>TEXT(GS_Stock_Data[[#This Row],[Date]],"mmm")</f>
        <v>Dec</v>
      </c>
      <c r="M4683" s="1">
        <f>WEEKDAY(GS_Stock_Data[[#This Row],[Date]])</f>
        <v>5</v>
      </c>
      <c r="N4683" s="1" t="str" cm="1">
        <f t="array" ref="N4683">_xlfn.IFS(GS_Stock_Data[[#This Row],[DayNumber]]=2,"MON",GS_Stock_Data[[#This Row],[DayNumber]]=3,"TUE",GS_Stock_Data[[#This Row],[DayNumber]]=4,"WED",GS_Stock_Data[[#This Row],[DayNumber]]=5,"THU",GS_Stock_Data[[#This Row],[DayNumber]]=6,"FRI")</f>
        <v>THU</v>
      </c>
    </row>
    <row r="4684" spans="1:14" x14ac:dyDescent="0.25">
      <c r="A4684" s="5">
        <v>43077</v>
      </c>
      <c r="B4684" s="1">
        <v>208.83421281899101</v>
      </c>
      <c r="C4684" s="1">
        <v>208.98426722521799</v>
      </c>
      <c r="D4684" s="1">
        <v>206.08310088440399</v>
      </c>
      <c r="E4684" s="1">
        <v>208.70916748046801</v>
      </c>
      <c r="F4684" s="1">
        <v>1959100</v>
      </c>
      <c r="G4684" s="1">
        <v>0</v>
      </c>
      <c r="H4684" s="1">
        <v>0</v>
      </c>
      <c r="I4684" s="1">
        <f>YEAR(GS_Stock_Data[[#This Row],[Date]])</f>
        <v>2017</v>
      </c>
      <c r="J4684" s="1">
        <f>MONTH(GS_Stock_Data[[#This Row],[Date]])</f>
        <v>12</v>
      </c>
      <c r="K4684" s="1" t="str">
        <f>_xlfn.CONCAT("Q",CEILING(GS_Stock_Data[[#This Row],[MonthNumber]]/3,1))</f>
        <v>Q4</v>
      </c>
      <c r="L4684" s="1" t="str">
        <f>TEXT(GS_Stock_Data[[#This Row],[Date]],"mmm")</f>
        <v>Dec</v>
      </c>
      <c r="M4684" s="1">
        <f>WEEKDAY(GS_Stock_Data[[#This Row],[Date]])</f>
        <v>6</v>
      </c>
      <c r="N4684" s="1" t="str" cm="1">
        <f t="array" ref="N4684">_xlfn.IFS(GS_Stock_Data[[#This Row],[DayNumber]]=2,"MON",GS_Stock_Data[[#This Row],[DayNumber]]=3,"TUE",GS_Stock_Data[[#This Row],[DayNumber]]=4,"WED",GS_Stock_Data[[#This Row],[DayNumber]]=5,"THU",GS_Stock_Data[[#This Row],[DayNumber]]=6,"FRI")</f>
        <v>FRI</v>
      </c>
    </row>
    <row r="4685" spans="1:14" x14ac:dyDescent="0.25">
      <c r="A4685" s="5">
        <v>43080</v>
      </c>
      <c r="B4685" s="1">
        <v>208.417314726472</v>
      </c>
      <c r="C4685" s="1">
        <v>209.58444660062699</v>
      </c>
      <c r="D4685" s="1">
        <v>207.38356026594701</v>
      </c>
      <c r="E4685" s="1">
        <v>208.52569580078099</v>
      </c>
      <c r="F4685" s="1">
        <v>1494200</v>
      </c>
      <c r="G4685" s="1">
        <v>0</v>
      </c>
      <c r="H4685" s="1">
        <v>0</v>
      </c>
      <c r="I4685" s="1">
        <f>YEAR(GS_Stock_Data[[#This Row],[Date]])</f>
        <v>2017</v>
      </c>
      <c r="J4685" s="1">
        <f>MONTH(GS_Stock_Data[[#This Row],[Date]])</f>
        <v>12</v>
      </c>
      <c r="K4685" s="1" t="str">
        <f>_xlfn.CONCAT("Q",CEILING(GS_Stock_Data[[#This Row],[MonthNumber]]/3,1))</f>
        <v>Q4</v>
      </c>
      <c r="L4685" s="1" t="str">
        <f>TEXT(GS_Stock_Data[[#This Row],[Date]],"mmm")</f>
        <v>Dec</v>
      </c>
      <c r="M4685" s="1">
        <f>WEEKDAY(GS_Stock_Data[[#This Row],[Date]])</f>
        <v>2</v>
      </c>
      <c r="N4685" s="1" t="str" cm="1">
        <f t="array" ref="N4685">_xlfn.IFS(GS_Stock_Data[[#This Row],[DayNumber]]=2,"MON",GS_Stock_Data[[#This Row],[DayNumber]]=3,"TUE",GS_Stock_Data[[#This Row],[DayNumber]]=4,"WED",GS_Stock_Data[[#This Row],[DayNumber]]=5,"THU",GS_Stock_Data[[#This Row],[DayNumber]]=6,"FRI")</f>
        <v>MON</v>
      </c>
    </row>
    <row r="4686" spans="1:14" x14ac:dyDescent="0.25">
      <c r="A4686" s="5">
        <v>43081</v>
      </c>
      <c r="B4686" s="1">
        <v>209.09261130713799</v>
      </c>
      <c r="C4686" s="1">
        <v>215.25344012369499</v>
      </c>
      <c r="D4686" s="1">
        <v>208.99257505403301</v>
      </c>
      <c r="E4686" s="1">
        <v>214.81991577148401</v>
      </c>
      <c r="F4686" s="1">
        <v>3464200</v>
      </c>
      <c r="G4686" s="1">
        <v>0</v>
      </c>
      <c r="H4686" s="1">
        <v>0</v>
      </c>
      <c r="I4686" s="1">
        <f>YEAR(GS_Stock_Data[[#This Row],[Date]])</f>
        <v>2017</v>
      </c>
      <c r="J4686" s="1">
        <f>MONTH(GS_Stock_Data[[#This Row],[Date]])</f>
        <v>12</v>
      </c>
      <c r="K4686" s="1" t="str">
        <f>_xlfn.CONCAT("Q",CEILING(GS_Stock_Data[[#This Row],[MonthNumber]]/3,1))</f>
        <v>Q4</v>
      </c>
      <c r="L4686" s="1" t="str">
        <f>TEXT(GS_Stock_Data[[#This Row],[Date]],"mmm")</f>
        <v>Dec</v>
      </c>
      <c r="M4686" s="1">
        <f>WEEKDAY(GS_Stock_Data[[#This Row],[Date]])</f>
        <v>3</v>
      </c>
      <c r="N4686" s="1" t="str" cm="1">
        <f t="array" ref="N4686">_xlfn.IFS(GS_Stock_Data[[#This Row],[DayNumber]]=2,"MON",GS_Stock_Data[[#This Row],[DayNumber]]=3,"TUE",GS_Stock_Data[[#This Row],[DayNumber]]=4,"WED",GS_Stock_Data[[#This Row],[DayNumber]]=5,"THU",GS_Stock_Data[[#This Row],[DayNumber]]=6,"FRI")</f>
        <v>TUE</v>
      </c>
    </row>
    <row r="4687" spans="1:14" x14ac:dyDescent="0.25">
      <c r="A4687" s="5">
        <v>43082</v>
      </c>
      <c r="B4687" s="1">
        <v>214.92829203908599</v>
      </c>
      <c r="C4687" s="1">
        <v>217.17086461496501</v>
      </c>
      <c r="D4687" s="1">
        <v>213.05253601074199</v>
      </c>
      <c r="E4687" s="1">
        <v>213.05253601074199</v>
      </c>
      <c r="F4687" s="1">
        <v>3482300</v>
      </c>
      <c r="G4687" s="1">
        <v>0</v>
      </c>
      <c r="H4687" s="1">
        <v>0</v>
      </c>
      <c r="I4687" s="1">
        <f>YEAR(GS_Stock_Data[[#This Row],[Date]])</f>
        <v>2017</v>
      </c>
      <c r="J4687" s="1">
        <f>MONTH(GS_Stock_Data[[#This Row],[Date]])</f>
        <v>12</v>
      </c>
      <c r="K4687" s="1" t="str">
        <f>_xlfn.CONCAT("Q",CEILING(GS_Stock_Data[[#This Row],[MonthNumber]]/3,1))</f>
        <v>Q4</v>
      </c>
      <c r="L4687" s="1" t="str">
        <f>TEXT(GS_Stock_Data[[#This Row],[Date]],"mmm")</f>
        <v>Dec</v>
      </c>
      <c r="M4687" s="1">
        <f>WEEKDAY(GS_Stock_Data[[#This Row],[Date]])</f>
        <v>4</v>
      </c>
      <c r="N4687" s="1" t="str" cm="1">
        <f t="array" ref="N4687">_xlfn.IFS(GS_Stock_Data[[#This Row],[DayNumber]]=2,"MON",GS_Stock_Data[[#This Row],[DayNumber]]=3,"TUE",GS_Stock_Data[[#This Row],[DayNumber]]=4,"WED",GS_Stock_Data[[#This Row],[DayNumber]]=5,"THU",GS_Stock_Data[[#This Row],[DayNumber]]=6,"FRI")</f>
        <v>WED</v>
      </c>
    </row>
    <row r="4688" spans="1:14" x14ac:dyDescent="0.25">
      <c r="A4688" s="5">
        <v>43083</v>
      </c>
      <c r="B4688" s="1">
        <v>214.36140188994801</v>
      </c>
      <c r="C4688" s="1">
        <v>216.37886744946999</v>
      </c>
      <c r="D4688" s="1">
        <v>212.98583984375</v>
      </c>
      <c r="E4688" s="1">
        <v>212.98583984375</v>
      </c>
      <c r="F4688" s="1">
        <v>3353200</v>
      </c>
      <c r="G4688" s="1">
        <v>0</v>
      </c>
      <c r="H4688" s="1">
        <v>0</v>
      </c>
      <c r="I4688" s="1">
        <f>YEAR(GS_Stock_Data[[#This Row],[Date]])</f>
        <v>2017</v>
      </c>
      <c r="J4688" s="1">
        <f>MONTH(GS_Stock_Data[[#This Row],[Date]])</f>
        <v>12</v>
      </c>
      <c r="K4688" s="1" t="str">
        <f>_xlfn.CONCAT("Q",CEILING(GS_Stock_Data[[#This Row],[MonthNumber]]/3,1))</f>
        <v>Q4</v>
      </c>
      <c r="L4688" s="1" t="str">
        <f>TEXT(GS_Stock_Data[[#This Row],[Date]],"mmm")</f>
        <v>Dec</v>
      </c>
      <c r="M4688" s="1">
        <f>WEEKDAY(GS_Stock_Data[[#This Row],[Date]])</f>
        <v>5</v>
      </c>
      <c r="N4688" s="1" t="str" cm="1">
        <f t="array" ref="N4688">_xlfn.IFS(GS_Stock_Data[[#This Row],[DayNumber]]=2,"MON",GS_Stock_Data[[#This Row],[DayNumber]]=3,"TUE",GS_Stock_Data[[#This Row],[DayNumber]]=4,"WED",GS_Stock_Data[[#This Row],[DayNumber]]=5,"THU",GS_Stock_Data[[#This Row],[DayNumber]]=6,"FRI")</f>
        <v>THU</v>
      </c>
    </row>
    <row r="4689" spans="1:14" x14ac:dyDescent="0.25">
      <c r="A4689" s="5">
        <v>43084</v>
      </c>
      <c r="B4689" s="1">
        <v>214.00294974655799</v>
      </c>
      <c r="C4689" s="1">
        <v>215.89537016618101</v>
      </c>
      <c r="D4689" s="1">
        <v>212.38561631975799</v>
      </c>
      <c r="E4689" s="1">
        <v>214.394775390625</v>
      </c>
      <c r="F4689" s="1">
        <v>5283400</v>
      </c>
      <c r="G4689" s="1">
        <v>0</v>
      </c>
      <c r="H4689" s="1">
        <v>0</v>
      </c>
      <c r="I4689" s="1">
        <f>YEAR(GS_Stock_Data[[#This Row],[Date]])</f>
        <v>2017</v>
      </c>
      <c r="J4689" s="1">
        <f>MONTH(GS_Stock_Data[[#This Row],[Date]])</f>
        <v>12</v>
      </c>
      <c r="K4689" s="1" t="str">
        <f>_xlfn.CONCAT("Q",CEILING(GS_Stock_Data[[#This Row],[MonthNumber]]/3,1))</f>
        <v>Q4</v>
      </c>
      <c r="L4689" s="1" t="str">
        <f>TEXT(GS_Stock_Data[[#This Row],[Date]],"mmm")</f>
        <v>Dec</v>
      </c>
      <c r="M4689" s="1">
        <f>WEEKDAY(GS_Stock_Data[[#This Row],[Date]])</f>
        <v>6</v>
      </c>
      <c r="N4689" s="1" t="str" cm="1">
        <f t="array" ref="N4689">_xlfn.IFS(GS_Stock_Data[[#This Row],[DayNumber]]=2,"MON",GS_Stock_Data[[#This Row],[DayNumber]]=3,"TUE",GS_Stock_Data[[#This Row],[DayNumber]]=4,"WED",GS_Stock_Data[[#This Row],[DayNumber]]=5,"THU",GS_Stock_Data[[#This Row],[DayNumber]]=6,"FRI")</f>
        <v>FRI</v>
      </c>
    </row>
    <row r="4690" spans="1:14" x14ac:dyDescent="0.25">
      <c r="A4690" s="5">
        <v>43087</v>
      </c>
      <c r="B4690" s="1">
        <v>216.754072463113</v>
      </c>
      <c r="C4690" s="1">
        <v>218.42141148205999</v>
      </c>
      <c r="D4690" s="1">
        <v>216.05379312814401</v>
      </c>
      <c r="E4690" s="1">
        <v>216.770736694335</v>
      </c>
      <c r="F4690" s="1">
        <v>2575600</v>
      </c>
      <c r="G4690" s="1">
        <v>0</v>
      </c>
      <c r="H4690" s="1">
        <v>0</v>
      </c>
      <c r="I4690" s="1">
        <f>YEAR(GS_Stock_Data[[#This Row],[Date]])</f>
        <v>2017</v>
      </c>
      <c r="J4690" s="1">
        <f>MONTH(GS_Stock_Data[[#This Row],[Date]])</f>
        <v>12</v>
      </c>
      <c r="K4690" s="1" t="str">
        <f>_xlfn.CONCAT("Q",CEILING(GS_Stock_Data[[#This Row],[MonthNumber]]/3,1))</f>
        <v>Q4</v>
      </c>
      <c r="L4690" s="1" t="str">
        <f>TEXT(GS_Stock_Data[[#This Row],[Date]],"mmm")</f>
        <v>Dec</v>
      </c>
      <c r="M4690" s="1">
        <f>WEEKDAY(GS_Stock_Data[[#This Row],[Date]])</f>
        <v>2</v>
      </c>
      <c r="N4690" s="1" t="str" cm="1">
        <f t="array" ref="N4690">_xlfn.IFS(GS_Stock_Data[[#This Row],[DayNumber]]=2,"MON",GS_Stock_Data[[#This Row],[DayNumber]]=3,"TUE",GS_Stock_Data[[#This Row],[DayNumber]]=4,"WED",GS_Stock_Data[[#This Row],[DayNumber]]=5,"THU",GS_Stock_Data[[#This Row],[DayNumber]]=6,"FRI")</f>
        <v>MON</v>
      </c>
    </row>
    <row r="4691" spans="1:14" x14ac:dyDescent="0.25">
      <c r="A4691" s="5">
        <v>43088</v>
      </c>
      <c r="B4691" s="1">
        <v>218.08793307121101</v>
      </c>
      <c r="C4691" s="1">
        <v>218.25465169616299</v>
      </c>
      <c r="D4691" s="1">
        <v>213.56943346076</v>
      </c>
      <c r="E4691" s="1">
        <v>213.81954956054599</v>
      </c>
      <c r="F4691" s="1">
        <v>2195500</v>
      </c>
      <c r="G4691" s="1">
        <v>0</v>
      </c>
      <c r="H4691" s="1">
        <v>0</v>
      </c>
      <c r="I4691" s="1">
        <f>YEAR(GS_Stock_Data[[#This Row],[Date]])</f>
        <v>2017</v>
      </c>
      <c r="J4691" s="1">
        <f>MONTH(GS_Stock_Data[[#This Row],[Date]])</f>
        <v>12</v>
      </c>
      <c r="K4691" s="1" t="str">
        <f>_xlfn.CONCAT("Q",CEILING(GS_Stock_Data[[#This Row],[MonthNumber]]/3,1))</f>
        <v>Q4</v>
      </c>
      <c r="L4691" s="1" t="str">
        <f>TEXT(GS_Stock_Data[[#This Row],[Date]],"mmm")</f>
        <v>Dec</v>
      </c>
      <c r="M4691" s="1">
        <f>WEEKDAY(GS_Stock_Data[[#This Row],[Date]])</f>
        <v>3</v>
      </c>
      <c r="N4691" s="1" t="str" cm="1">
        <f t="array" ref="N4691">_xlfn.IFS(GS_Stock_Data[[#This Row],[DayNumber]]=2,"MON",GS_Stock_Data[[#This Row],[DayNumber]]=3,"TUE",GS_Stock_Data[[#This Row],[DayNumber]]=4,"WED",GS_Stock_Data[[#This Row],[DayNumber]]=5,"THU",GS_Stock_Data[[#This Row],[DayNumber]]=6,"FRI")</f>
        <v>TUE</v>
      </c>
    </row>
    <row r="4692" spans="1:14" x14ac:dyDescent="0.25">
      <c r="A4692" s="5">
        <v>43089</v>
      </c>
      <c r="B4692" s="1">
        <v>215.811959408712</v>
      </c>
      <c r="C4692" s="1">
        <v>215.995367665396</v>
      </c>
      <c r="D4692" s="1">
        <v>212.21051478455399</v>
      </c>
      <c r="E4692" s="1">
        <v>212.73571777343699</v>
      </c>
      <c r="F4692" s="1">
        <v>2052400</v>
      </c>
      <c r="G4692" s="1">
        <v>0</v>
      </c>
      <c r="H4692" s="1">
        <v>0</v>
      </c>
      <c r="I4692" s="1">
        <f>YEAR(GS_Stock_Data[[#This Row],[Date]])</f>
        <v>2017</v>
      </c>
      <c r="J4692" s="1">
        <f>MONTH(GS_Stock_Data[[#This Row],[Date]])</f>
        <v>12</v>
      </c>
      <c r="K4692" s="1" t="str">
        <f>_xlfn.CONCAT("Q",CEILING(GS_Stock_Data[[#This Row],[MonthNumber]]/3,1))</f>
        <v>Q4</v>
      </c>
      <c r="L4692" s="1" t="str">
        <f>TEXT(GS_Stock_Data[[#This Row],[Date]],"mmm")</f>
        <v>Dec</v>
      </c>
      <c r="M4692" s="1">
        <f>WEEKDAY(GS_Stock_Data[[#This Row],[Date]])</f>
        <v>4</v>
      </c>
      <c r="N4692" s="1" t="str" cm="1">
        <f t="array" ref="N4692">_xlfn.IFS(GS_Stock_Data[[#This Row],[DayNumber]]=2,"MON",GS_Stock_Data[[#This Row],[DayNumber]]=3,"TUE",GS_Stock_Data[[#This Row],[DayNumber]]=4,"WED",GS_Stock_Data[[#This Row],[DayNumber]]=5,"THU",GS_Stock_Data[[#This Row],[DayNumber]]=6,"FRI")</f>
        <v>WED</v>
      </c>
    </row>
    <row r="4693" spans="1:14" x14ac:dyDescent="0.25">
      <c r="A4693" s="5">
        <v>43090</v>
      </c>
      <c r="B4693" s="1">
        <v>213.92788843398799</v>
      </c>
      <c r="C4693" s="1">
        <v>218.49640581765101</v>
      </c>
      <c r="D4693" s="1">
        <v>213.65278873153599</v>
      </c>
      <c r="E4693" s="1">
        <v>217.59605407714801</v>
      </c>
      <c r="F4693" s="1">
        <v>3337800</v>
      </c>
      <c r="G4693" s="1">
        <v>0</v>
      </c>
      <c r="H4693" s="1">
        <v>0</v>
      </c>
      <c r="I4693" s="1">
        <f>YEAR(GS_Stock_Data[[#This Row],[Date]])</f>
        <v>2017</v>
      </c>
      <c r="J4693" s="1">
        <f>MONTH(GS_Stock_Data[[#This Row],[Date]])</f>
        <v>12</v>
      </c>
      <c r="K4693" s="1" t="str">
        <f>_xlfn.CONCAT("Q",CEILING(GS_Stock_Data[[#This Row],[MonthNumber]]/3,1))</f>
        <v>Q4</v>
      </c>
      <c r="L4693" s="1" t="str">
        <f>TEXT(GS_Stock_Data[[#This Row],[Date]],"mmm")</f>
        <v>Dec</v>
      </c>
      <c r="M4693" s="1">
        <f>WEEKDAY(GS_Stock_Data[[#This Row],[Date]])</f>
        <v>5</v>
      </c>
      <c r="N4693" s="1" t="str" cm="1">
        <f t="array" ref="N4693">_xlfn.IFS(GS_Stock_Data[[#This Row],[DayNumber]]=2,"MON",GS_Stock_Data[[#This Row],[DayNumber]]=3,"TUE",GS_Stock_Data[[#This Row],[DayNumber]]=4,"WED",GS_Stock_Data[[#This Row],[DayNumber]]=5,"THU",GS_Stock_Data[[#This Row],[DayNumber]]=6,"FRI")</f>
        <v>THU</v>
      </c>
    </row>
    <row r="4694" spans="1:14" x14ac:dyDescent="0.25">
      <c r="A4694" s="5">
        <v>43091</v>
      </c>
      <c r="B4694" s="1">
        <v>218.13794325611701</v>
      </c>
      <c r="C4694" s="1">
        <v>218.53811373625399</v>
      </c>
      <c r="D4694" s="1">
        <v>214.85328370951601</v>
      </c>
      <c r="E4694" s="1">
        <v>215.89537048339801</v>
      </c>
      <c r="F4694" s="1">
        <v>2100600</v>
      </c>
      <c r="G4694" s="1">
        <v>0</v>
      </c>
      <c r="H4694" s="1">
        <v>0</v>
      </c>
      <c r="I4694" s="1">
        <f>YEAR(GS_Stock_Data[[#This Row],[Date]])</f>
        <v>2017</v>
      </c>
      <c r="J4694" s="1">
        <f>MONTH(GS_Stock_Data[[#This Row],[Date]])</f>
        <v>12</v>
      </c>
      <c r="K4694" s="1" t="str">
        <f>_xlfn.CONCAT("Q",CEILING(GS_Stock_Data[[#This Row],[MonthNumber]]/3,1))</f>
        <v>Q4</v>
      </c>
      <c r="L4694" s="1" t="str">
        <f>TEXT(GS_Stock_Data[[#This Row],[Date]],"mmm")</f>
        <v>Dec</v>
      </c>
      <c r="M4694" s="1">
        <f>WEEKDAY(GS_Stock_Data[[#This Row],[Date]])</f>
        <v>6</v>
      </c>
      <c r="N4694" s="1" t="str" cm="1">
        <f t="array" ref="N4694">_xlfn.IFS(GS_Stock_Data[[#This Row],[DayNumber]]=2,"MON",GS_Stock_Data[[#This Row],[DayNumber]]=3,"TUE",GS_Stock_Data[[#This Row],[DayNumber]]=4,"WED",GS_Stock_Data[[#This Row],[DayNumber]]=5,"THU",GS_Stock_Data[[#This Row],[DayNumber]]=6,"FRI")</f>
        <v>FRI</v>
      </c>
    </row>
    <row r="4695" spans="1:14" x14ac:dyDescent="0.25">
      <c r="A4695" s="5">
        <v>43095</v>
      </c>
      <c r="B4695" s="1">
        <v>215.245127679955</v>
      </c>
      <c r="C4695" s="1">
        <v>216.087142006243</v>
      </c>
      <c r="D4695" s="1">
        <v>213.41938946134599</v>
      </c>
      <c r="E4695" s="1">
        <v>214.85330200195301</v>
      </c>
      <c r="F4695" s="1">
        <v>1289300</v>
      </c>
      <c r="G4695" s="1">
        <v>0</v>
      </c>
      <c r="H4695" s="1">
        <v>0</v>
      </c>
      <c r="I4695" s="1">
        <f>YEAR(GS_Stock_Data[[#This Row],[Date]])</f>
        <v>2017</v>
      </c>
      <c r="J4695" s="1">
        <f>MONTH(GS_Stock_Data[[#This Row],[Date]])</f>
        <v>12</v>
      </c>
      <c r="K4695" s="1" t="str">
        <f>_xlfn.CONCAT("Q",CEILING(GS_Stock_Data[[#This Row],[MonthNumber]]/3,1))</f>
        <v>Q4</v>
      </c>
      <c r="L4695" s="1" t="str">
        <f>TEXT(GS_Stock_Data[[#This Row],[Date]],"mmm")</f>
        <v>Dec</v>
      </c>
      <c r="M4695" s="1">
        <f>WEEKDAY(GS_Stock_Data[[#This Row],[Date]])</f>
        <v>3</v>
      </c>
      <c r="N4695" s="1" t="str" cm="1">
        <f t="array" ref="N4695">_xlfn.IFS(GS_Stock_Data[[#This Row],[DayNumber]]=2,"MON",GS_Stock_Data[[#This Row],[DayNumber]]=3,"TUE",GS_Stock_Data[[#This Row],[DayNumber]]=4,"WED",GS_Stock_Data[[#This Row],[DayNumber]]=5,"THU",GS_Stock_Data[[#This Row],[DayNumber]]=6,"FRI")</f>
        <v>TUE</v>
      </c>
    </row>
    <row r="4696" spans="1:14" x14ac:dyDescent="0.25">
      <c r="A4696" s="5">
        <v>43096</v>
      </c>
      <c r="B4696" s="1">
        <v>215.07001541330899</v>
      </c>
      <c r="C4696" s="1">
        <v>215.07001541330899</v>
      </c>
      <c r="D4696" s="1">
        <v>213.01918333587199</v>
      </c>
      <c r="E4696" s="1">
        <v>213.37765502929599</v>
      </c>
      <c r="F4696" s="1">
        <v>1567900</v>
      </c>
      <c r="G4696" s="1">
        <v>0</v>
      </c>
      <c r="H4696" s="1">
        <v>0</v>
      </c>
      <c r="I4696" s="1">
        <f>YEAR(GS_Stock_Data[[#This Row],[Date]])</f>
        <v>2017</v>
      </c>
      <c r="J4696" s="1">
        <f>MONTH(GS_Stock_Data[[#This Row],[Date]])</f>
        <v>12</v>
      </c>
      <c r="K4696" s="1" t="str">
        <f>_xlfn.CONCAT("Q",CEILING(GS_Stock_Data[[#This Row],[MonthNumber]]/3,1))</f>
        <v>Q4</v>
      </c>
      <c r="L4696" s="1" t="str">
        <f>TEXT(GS_Stock_Data[[#This Row],[Date]],"mmm")</f>
        <v>Dec</v>
      </c>
      <c r="M4696" s="1">
        <f>WEEKDAY(GS_Stock_Data[[#This Row],[Date]])</f>
        <v>4</v>
      </c>
      <c r="N4696" s="1" t="str" cm="1">
        <f t="array" ref="N4696">_xlfn.IFS(GS_Stock_Data[[#This Row],[DayNumber]]=2,"MON",GS_Stock_Data[[#This Row],[DayNumber]]=3,"TUE",GS_Stock_Data[[#This Row],[DayNumber]]=4,"WED",GS_Stock_Data[[#This Row],[DayNumber]]=5,"THU",GS_Stock_Data[[#This Row],[DayNumber]]=6,"FRI")</f>
        <v>WED</v>
      </c>
    </row>
    <row r="4697" spans="1:14" x14ac:dyDescent="0.25">
      <c r="A4697" s="5">
        <v>43097</v>
      </c>
      <c r="B4697" s="1">
        <v>214.23635207517401</v>
      </c>
      <c r="C4697" s="1">
        <v>214.253016302692</v>
      </c>
      <c r="D4697" s="1">
        <v>212.66904967514901</v>
      </c>
      <c r="E4697" s="1">
        <v>213.836181640625</v>
      </c>
      <c r="F4697" s="1">
        <v>1301000</v>
      </c>
      <c r="G4697" s="1">
        <v>0</v>
      </c>
      <c r="H4697" s="1">
        <v>0</v>
      </c>
      <c r="I4697" s="1">
        <f>YEAR(GS_Stock_Data[[#This Row],[Date]])</f>
        <v>2017</v>
      </c>
      <c r="J4697" s="1">
        <f>MONTH(GS_Stock_Data[[#This Row],[Date]])</f>
        <v>12</v>
      </c>
      <c r="K4697" s="1" t="str">
        <f>_xlfn.CONCAT("Q",CEILING(GS_Stock_Data[[#This Row],[MonthNumber]]/3,1))</f>
        <v>Q4</v>
      </c>
      <c r="L4697" s="1" t="str">
        <f>TEXT(GS_Stock_Data[[#This Row],[Date]],"mmm")</f>
        <v>Dec</v>
      </c>
      <c r="M4697" s="1">
        <f>WEEKDAY(GS_Stock_Data[[#This Row],[Date]])</f>
        <v>5</v>
      </c>
      <c r="N4697" s="1" t="str" cm="1">
        <f t="array" ref="N4697">_xlfn.IFS(GS_Stock_Data[[#This Row],[DayNumber]]=2,"MON",GS_Stock_Data[[#This Row],[DayNumber]]=3,"TUE",GS_Stock_Data[[#This Row],[DayNumber]]=4,"WED",GS_Stock_Data[[#This Row],[DayNumber]]=5,"THU",GS_Stock_Data[[#This Row],[DayNumber]]=6,"FRI")</f>
        <v>THU</v>
      </c>
    </row>
    <row r="4698" spans="1:14" x14ac:dyDescent="0.25">
      <c r="A4698" s="5">
        <v>43098</v>
      </c>
      <c r="B4698" s="1">
        <v>213.31097837113899</v>
      </c>
      <c r="C4698" s="1">
        <v>213.96123946433201</v>
      </c>
      <c r="D4698" s="1">
        <v>210.843324151019</v>
      </c>
      <c r="E4698" s="1">
        <v>212.38560485839801</v>
      </c>
      <c r="F4698" s="1">
        <v>2519300</v>
      </c>
      <c r="G4698" s="1">
        <v>0</v>
      </c>
      <c r="H4698" s="1">
        <v>0</v>
      </c>
      <c r="I4698" s="1">
        <f>YEAR(GS_Stock_Data[[#This Row],[Date]])</f>
        <v>2017</v>
      </c>
      <c r="J4698" s="1">
        <f>MONTH(GS_Stock_Data[[#This Row],[Date]])</f>
        <v>12</v>
      </c>
      <c r="K4698" s="1" t="str">
        <f>_xlfn.CONCAT("Q",CEILING(GS_Stock_Data[[#This Row],[MonthNumber]]/3,1))</f>
        <v>Q4</v>
      </c>
      <c r="L4698" s="1" t="str">
        <f>TEXT(GS_Stock_Data[[#This Row],[Date]],"mmm")</f>
        <v>Dec</v>
      </c>
      <c r="M4698" s="1">
        <f>WEEKDAY(GS_Stock_Data[[#This Row],[Date]])</f>
        <v>6</v>
      </c>
      <c r="N4698" s="1" t="str" cm="1">
        <f t="array" ref="N4698">_xlfn.IFS(GS_Stock_Data[[#This Row],[DayNumber]]=2,"MON",GS_Stock_Data[[#This Row],[DayNumber]]=3,"TUE",GS_Stock_Data[[#This Row],[DayNumber]]=4,"WED",GS_Stock_Data[[#This Row],[DayNumber]]=5,"THU",GS_Stock_Data[[#This Row],[DayNumber]]=6,"FRI")</f>
        <v>FRI</v>
      </c>
    </row>
    <row r="4699" spans="1:14" x14ac:dyDescent="0.25">
      <c r="A4699" s="5">
        <v>43102</v>
      </c>
      <c r="B4699" s="1">
        <v>214.89495472084701</v>
      </c>
      <c r="C4699" s="1">
        <v>215.011680650236</v>
      </c>
      <c r="D4699" s="1">
        <v>211.68533512386099</v>
      </c>
      <c r="E4699" s="1">
        <v>213.14425659179599</v>
      </c>
      <c r="F4699" s="1">
        <v>2258300</v>
      </c>
      <c r="G4699" s="1">
        <v>0</v>
      </c>
      <c r="H4699" s="1">
        <v>0</v>
      </c>
      <c r="I4699" s="1">
        <f>YEAR(GS_Stock_Data[[#This Row],[Date]])</f>
        <v>2018</v>
      </c>
      <c r="J4699" s="1">
        <f>MONTH(GS_Stock_Data[[#This Row],[Date]])</f>
        <v>1</v>
      </c>
      <c r="K4699" s="1" t="str">
        <f>_xlfn.CONCAT("Q",CEILING(GS_Stock_Data[[#This Row],[MonthNumber]]/3,1))</f>
        <v>Q1</v>
      </c>
      <c r="L4699" s="1" t="str">
        <f>TEXT(GS_Stock_Data[[#This Row],[Date]],"mmm")</f>
        <v>Jan</v>
      </c>
      <c r="M4699" s="1">
        <f>WEEKDAY(GS_Stock_Data[[#This Row],[Date]])</f>
        <v>3</v>
      </c>
      <c r="N4699" s="1" t="str" cm="1">
        <f t="array" ref="N4699">_xlfn.IFS(GS_Stock_Data[[#This Row],[DayNumber]]=2,"MON",GS_Stock_Data[[#This Row],[DayNumber]]=3,"TUE",GS_Stock_Data[[#This Row],[DayNumber]]=4,"WED",GS_Stock_Data[[#This Row],[DayNumber]]=5,"THU",GS_Stock_Data[[#This Row],[DayNumber]]=6,"FRI")</f>
        <v>TUE</v>
      </c>
    </row>
    <row r="4700" spans="1:14" x14ac:dyDescent="0.25">
      <c r="A4700" s="5">
        <v>43103</v>
      </c>
      <c r="B4700" s="1">
        <v>212.98589461303399</v>
      </c>
      <c r="C4700" s="1">
        <v>213.53613229379201</v>
      </c>
      <c r="D4700" s="1">
        <v>211.10180599588699</v>
      </c>
      <c r="E4700" s="1">
        <v>211.16015625</v>
      </c>
      <c r="F4700" s="1">
        <v>2988200</v>
      </c>
      <c r="G4700" s="1">
        <v>0</v>
      </c>
      <c r="H4700" s="1">
        <v>0</v>
      </c>
      <c r="I4700" s="1">
        <f>YEAR(GS_Stock_Data[[#This Row],[Date]])</f>
        <v>2018</v>
      </c>
      <c r="J4700" s="1">
        <f>MONTH(GS_Stock_Data[[#This Row],[Date]])</f>
        <v>1</v>
      </c>
      <c r="K4700" s="1" t="str">
        <f>_xlfn.CONCAT("Q",CEILING(GS_Stock_Data[[#This Row],[MonthNumber]]/3,1))</f>
        <v>Q1</v>
      </c>
      <c r="L4700" s="1" t="str">
        <f>TEXT(GS_Stock_Data[[#This Row],[Date]],"mmm")</f>
        <v>Jan</v>
      </c>
      <c r="M4700" s="1">
        <f>WEEKDAY(GS_Stock_Data[[#This Row],[Date]])</f>
        <v>4</v>
      </c>
      <c r="N4700" s="1" t="str" cm="1">
        <f t="array" ref="N4700">_xlfn.IFS(GS_Stock_Data[[#This Row],[DayNumber]]=2,"MON",GS_Stock_Data[[#This Row],[DayNumber]]=3,"TUE",GS_Stock_Data[[#This Row],[DayNumber]]=4,"WED",GS_Stock_Data[[#This Row],[DayNumber]]=5,"THU",GS_Stock_Data[[#This Row],[DayNumber]]=6,"FRI")</f>
        <v>WED</v>
      </c>
    </row>
    <row r="4701" spans="1:14" x14ac:dyDescent="0.25">
      <c r="A4701" s="5">
        <v>43104</v>
      </c>
      <c r="B4701" s="1">
        <v>212.77744938356</v>
      </c>
      <c r="C4701" s="1">
        <v>216.520629779855</v>
      </c>
      <c r="D4701" s="1">
        <v>212.018819854632</v>
      </c>
      <c r="E4701" s="1">
        <v>214.11131286621</v>
      </c>
      <c r="F4701" s="1">
        <v>2583200</v>
      </c>
      <c r="G4701" s="1">
        <v>0</v>
      </c>
      <c r="H4701" s="1">
        <v>0</v>
      </c>
      <c r="I4701" s="1">
        <f>YEAR(GS_Stock_Data[[#This Row],[Date]])</f>
        <v>2018</v>
      </c>
      <c r="J4701" s="1">
        <f>MONTH(GS_Stock_Data[[#This Row],[Date]])</f>
        <v>1</v>
      </c>
      <c r="K4701" s="1" t="str">
        <f>_xlfn.CONCAT("Q",CEILING(GS_Stock_Data[[#This Row],[MonthNumber]]/3,1))</f>
        <v>Q1</v>
      </c>
      <c r="L4701" s="1" t="str">
        <f>TEXT(GS_Stock_Data[[#This Row],[Date]],"mmm")</f>
        <v>Jan</v>
      </c>
      <c r="M4701" s="1">
        <f>WEEKDAY(GS_Stock_Data[[#This Row],[Date]])</f>
        <v>5</v>
      </c>
      <c r="N4701" s="1" t="str" cm="1">
        <f t="array" ref="N4701">_xlfn.IFS(GS_Stock_Data[[#This Row],[DayNumber]]=2,"MON",GS_Stock_Data[[#This Row],[DayNumber]]=3,"TUE",GS_Stock_Data[[#This Row],[DayNumber]]=4,"WED",GS_Stock_Data[[#This Row],[DayNumber]]=5,"THU",GS_Stock_Data[[#This Row],[DayNumber]]=6,"FRI")</f>
        <v>THU</v>
      </c>
    </row>
    <row r="4702" spans="1:14" x14ac:dyDescent="0.25">
      <c r="A4702" s="5">
        <v>43105</v>
      </c>
      <c r="B4702" s="1">
        <v>214.40309236570101</v>
      </c>
      <c r="C4702" s="1">
        <v>214.66152784700299</v>
      </c>
      <c r="D4702" s="1">
        <v>211.493594271425</v>
      </c>
      <c r="E4702" s="1">
        <v>213.01921081542901</v>
      </c>
      <c r="F4702" s="1">
        <v>2594700</v>
      </c>
      <c r="G4702" s="1">
        <v>0</v>
      </c>
      <c r="H4702" s="1">
        <v>0</v>
      </c>
      <c r="I4702" s="1">
        <f>YEAR(GS_Stock_Data[[#This Row],[Date]])</f>
        <v>2018</v>
      </c>
      <c r="J4702" s="1">
        <f>MONTH(GS_Stock_Data[[#This Row],[Date]])</f>
        <v>1</v>
      </c>
      <c r="K4702" s="1" t="str">
        <f>_xlfn.CONCAT("Q",CEILING(GS_Stock_Data[[#This Row],[MonthNumber]]/3,1))</f>
        <v>Q1</v>
      </c>
      <c r="L4702" s="1" t="str">
        <f>TEXT(GS_Stock_Data[[#This Row],[Date]],"mmm")</f>
        <v>Jan</v>
      </c>
      <c r="M4702" s="1">
        <f>WEEKDAY(GS_Stock_Data[[#This Row],[Date]])</f>
        <v>6</v>
      </c>
      <c r="N4702" s="1" t="str" cm="1">
        <f t="array" ref="N4702">_xlfn.IFS(GS_Stock_Data[[#This Row],[DayNumber]]=2,"MON",GS_Stock_Data[[#This Row],[DayNumber]]=3,"TUE",GS_Stock_Data[[#This Row],[DayNumber]]=4,"WED",GS_Stock_Data[[#This Row],[DayNumber]]=5,"THU",GS_Stock_Data[[#This Row],[DayNumber]]=6,"FRI")</f>
        <v>FRI</v>
      </c>
    </row>
    <row r="4703" spans="1:14" x14ac:dyDescent="0.25">
      <c r="A4703" s="5">
        <v>43108</v>
      </c>
      <c r="B4703" s="1">
        <v>212.37727480545499</v>
      </c>
      <c r="C4703" s="1">
        <v>212.73574653329999</v>
      </c>
      <c r="D4703" s="1">
        <v>209.76788557232601</v>
      </c>
      <c r="E4703" s="1">
        <v>209.92628479003901</v>
      </c>
      <c r="F4703" s="1">
        <v>2940500</v>
      </c>
      <c r="G4703" s="1">
        <v>0</v>
      </c>
      <c r="H4703" s="1">
        <v>0</v>
      </c>
      <c r="I4703" s="1">
        <f>YEAR(GS_Stock_Data[[#This Row],[Date]])</f>
        <v>2018</v>
      </c>
      <c r="J4703" s="1">
        <f>MONTH(GS_Stock_Data[[#This Row],[Date]])</f>
        <v>1</v>
      </c>
      <c r="K4703" s="1" t="str">
        <f>_xlfn.CONCAT("Q",CEILING(GS_Stock_Data[[#This Row],[MonthNumber]]/3,1))</f>
        <v>Q1</v>
      </c>
      <c r="L4703" s="1" t="str">
        <f>TEXT(GS_Stock_Data[[#This Row],[Date]],"mmm")</f>
        <v>Jan</v>
      </c>
      <c r="M4703" s="1">
        <f>WEEKDAY(GS_Stock_Data[[#This Row],[Date]])</f>
        <v>2</v>
      </c>
      <c r="N4703" s="1" t="str" cm="1">
        <f t="array" ref="N4703">_xlfn.IFS(GS_Stock_Data[[#This Row],[DayNumber]]=2,"MON",GS_Stock_Data[[#This Row],[DayNumber]]=3,"TUE",GS_Stock_Data[[#This Row],[DayNumber]]=4,"WED",GS_Stock_Data[[#This Row],[DayNumber]]=5,"THU",GS_Stock_Data[[#This Row],[DayNumber]]=6,"FRI")</f>
        <v>MON</v>
      </c>
    </row>
    <row r="4704" spans="1:14" x14ac:dyDescent="0.25">
      <c r="A4704" s="5">
        <v>43109</v>
      </c>
      <c r="B4704" s="1">
        <v>210.75164368416901</v>
      </c>
      <c r="C4704" s="1">
        <v>213.08592073462401</v>
      </c>
      <c r="D4704" s="1">
        <v>210.601576565383</v>
      </c>
      <c r="E4704" s="1">
        <v>211.70202636718699</v>
      </c>
      <c r="F4704" s="1">
        <v>2637300</v>
      </c>
      <c r="G4704" s="1">
        <v>0</v>
      </c>
      <c r="H4704" s="1">
        <v>0</v>
      </c>
      <c r="I4704" s="1">
        <f>YEAR(GS_Stock_Data[[#This Row],[Date]])</f>
        <v>2018</v>
      </c>
      <c r="J4704" s="1">
        <f>MONTH(GS_Stock_Data[[#This Row],[Date]])</f>
        <v>1</v>
      </c>
      <c r="K4704" s="1" t="str">
        <f>_xlfn.CONCAT("Q",CEILING(GS_Stock_Data[[#This Row],[MonthNumber]]/3,1))</f>
        <v>Q1</v>
      </c>
      <c r="L4704" s="1" t="str">
        <f>TEXT(GS_Stock_Data[[#This Row],[Date]],"mmm")</f>
        <v>Jan</v>
      </c>
      <c r="M4704" s="1">
        <f>WEEKDAY(GS_Stock_Data[[#This Row],[Date]])</f>
        <v>3</v>
      </c>
      <c r="N4704" s="1" t="str" cm="1">
        <f t="array" ref="N4704">_xlfn.IFS(GS_Stock_Data[[#This Row],[DayNumber]]=2,"MON",GS_Stock_Data[[#This Row],[DayNumber]]=3,"TUE",GS_Stock_Data[[#This Row],[DayNumber]]=4,"WED",GS_Stock_Data[[#This Row],[DayNumber]]=5,"THU",GS_Stock_Data[[#This Row],[DayNumber]]=6,"FRI")</f>
        <v>TUE</v>
      </c>
    </row>
    <row r="4705" spans="1:14" x14ac:dyDescent="0.25">
      <c r="A4705" s="5">
        <v>43110</v>
      </c>
      <c r="B4705" s="1">
        <v>212.58570237135999</v>
      </c>
      <c r="C4705" s="1">
        <v>212.710747696206</v>
      </c>
      <c r="D4705" s="1">
        <v>210.37648349385501</v>
      </c>
      <c r="E4705" s="1">
        <v>212.02714538574199</v>
      </c>
      <c r="F4705" s="1">
        <v>2927200</v>
      </c>
      <c r="G4705" s="1">
        <v>0</v>
      </c>
      <c r="H4705" s="1">
        <v>0</v>
      </c>
      <c r="I4705" s="1">
        <f>YEAR(GS_Stock_Data[[#This Row],[Date]])</f>
        <v>2018</v>
      </c>
      <c r="J4705" s="1">
        <f>MONTH(GS_Stock_Data[[#This Row],[Date]])</f>
        <v>1</v>
      </c>
      <c r="K4705" s="1" t="str">
        <f>_xlfn.CONCAT("Q",CEILING(GS_Stock_Data[[#This Row],[MonthNumber]]/3,1))</f>
        <v>Q1</v>
      </c>
      <c r="L4705" s="1" t="str">
        <f>TEXT(GS_Stock_Data[[#This Row],[Date]],"mmm")</f>
        <v>Jan</v>
      </c>
      <c r="M4705" s="1">
        <f>WEEKDAY(GS_Stock_Data[[#This Row],[Date]])</f>
        <v>4</v>
      </c>
      <c r="N4705" s="1" t="str" cm="1">
        <f t="array" ref="N4705">_xlfn.IFS(GS_Stock_Data[[#This Row],[DayNumber]]=2,"MON",GS_Stock_Data[[#This Row],[DayNumber]]=3,"TUE",GS_Stock_Data[[#This Row],[DayNumber]]=4,"WED",GS_Stock_Data[[#This Row],[DayNumber]]=5,"THU",GS_Stock_Data[[#This Row],[DayNumber]]=6,"FRI")</f>
        <v>WED</v>
      </c>
    </row>
    <row r="4706" spans="1:14" x14ac:dyDescent="0.25">
      <c r="A4706" s="5">
        <v>43111</v>
      </c>
      <c r="B4706" s="1">
        <v>213.210962787526</v>
      </c>
      <c r="C4706" s="1">
        <v>213.32767600221499</v>
      </c>
      <c r="D4706" s="1">
        <v>210.893362723862</v>
      </c>
      <c r="E4706" s="1">
        <v>212.694091796875</v>
      </c>
      <c r="F4706" s="1">
        <v>2422400</v>
      </c>
      <c r="G4706" s="1">
        <v>0</v>
      </c>
      <c r="H4706" s="1">
        <v>0</v>
      </c>
      <c r="I4706" s="1">
        <f>YEAR(GS_Stock_Data[[#This Row],[Date]])</f>
        <v>2018</v>
      </c>
      <c r="J4706" s="1">
        <f>MONTH(GS_Stock_Data[[#This Row],[Date]])</f>
        <v>1</v>
      </c>
      <c r="K4706" s="1" t="str">
        <f>_xlfn.CONCAT("Q",CEILING(GS_Stock_Data[[#This Row],[MonthNumber]]/3,1))</f>
        <v>Q1</v>
      </c>
      <c r="L4706" s="1" t="str">
        <f>TEXT(GS_Stock_Data[[#This Row],[Date]],"mmm")</f>
        <v>Jan</v>
      </c>
      <c r="M4706" s="1">
        <f>WEEKDAY(GS_Stock_Data[[#This Row],[Date]])</f>
        <v>5</v>
      </c>
      <c r="N4706" s="1" t="str" cm="1">
        <f t="array" ref="N4706">_xlfn.IFS(GS_Stock_Data[[#This Row],[DayNumber]]=2,"MON",GS_Stock_Data[[#This Row],[DayNumber]]=3,"TUE",GS_Stock_Data[[#This Row],[DayNumber]]=4,"WED",GS_Stock_Data[[#This Row],[DayNumber]]=5,"THU",GS_Stock_Data[[#This Row],[DayNumber]]=6,"FRI")</f>
        <v>THU</v>
      </c>
    </row>
    <row r="4707" spans="1:14" x14ac:dyDescent="0.25">
      <c r="A4707" s="5">
        <v>43112</v>
      </c>
      <c r="B4707" s="1">
        <v>213.210934653224</v>
      </c>
      <c r="C4707" s="1">
        <v>214.50311195934299</v>
      </c>
      <c r="D4707" s="1">
        <v>211.827040489681</v>
      </c>
      <c r="E4707" s="1">
        <v>214.27803039550699</v>
      </c>
      <c r="F4707" s="1">
        <v>2849200</v>
      </c>
      <c r="G4707" s="1">
        <v>0</v>
      </c>
      <c r="H4707" s="1">
        <v>0</v>
      </c>
      <c r="I4707" s="1">
        <f>YEAR(GS_Stock_Data[[#This Row],[Date]])</f>
        <v>2018</v>
      </c>
      <c r="J4707" s="1">
        <f>MONTH(GS_Stock_Data[[#This Row],[Date]])</f>
        <v>1</v>
      </c>
      <c r="K4707" s="1" t="str">
        <f>_xlfn.CONCAT("Q",CEILING(GS_Stock_Data[[#This Row],[MonthNumber]]/3,1))</f>
        <v>Q1</v>
      </c>
      <c r="L4707" s="1" t="str">
        <f>TEXT(GS_Stock_Data[[#This Row],[Date]],"mmm")</f>
        <v>Jan</v>
      </c>
      <c r="M4707" s="1">
        <f>WEEKDAY(GS_Stock_Data[[#This Row],[Date]])</f>
        <v>6</v>
      </c>
      <c r="N4707" s="1" t="str" cm="1">
        <f t="array" ref="N4707">_xlfn.IFS(GS_Stock_Data[[#This Row],[DayNumber]]=2,"MON",GS_Stock_Data[[#This Row],[DayNumber]]=3,"TUE",GS_Stock_Data[[#This Row],[DayNumber]]=4,"WED",GS_Stock_Data[[#This Row],[DayNumber]]=5,"THU",GS_Stock_Data[[#This Row],[DayNumber]]=6,"FRI")</f>
        <v>FRI</v>
      </c>
    </row>
    <row r="4708" spans="1:14" x14ac:dyDescent="0.25">
      <c r="A4708" s="5">
        <v>43116</v>
      </c>
      <c r="B4708" s="1">
        <v>216.12875965983599</v>
      </c>
      <c r="C4708" s="1">
        <v>218.22959707499999</v>
      </c>
      <c r="D4708" s="1">
        <v>213.75279713649601</v>
      </c>
      <c r="E4708" s="1">
        <v>215.47015380859301</v>
      </c>
      <c r="F4708" s="1">
        <v>4445500</v>
      </c>
      <c r="G4708" s="1">
        <v>0</v>
      </c>
      <c r="H4708" s="1">
        <v>0</v>
      </c>
      <c r="I4708" s="1">
        <f>YEAR(GS_Stock_Data[[#This Row],[Date]])</f>
        <v>2018</v>
      </c>
      <c r="J4708" s="1">
        <f>MONTH(GS_Stock_Data[[#This Row],[Date]])</f>
        <v>1</v>
      </c>
      <c r="K4708" s="1" t="str">
        <f>_xlfn.CONCAT("Q",CEILING(GS_Stock_Data[[#This Row],[MonthNumber]]/3,1))</f>
        <v>Q1</v>
      </c>
      <c r="L4708" s="1" t="str">
        <f>TEXT(GS_Stock_Data[[#This Row],[Date]],"mmm")</f>
        <v>Jan</v>
      </c>
      <c r="M4708" s="1">
        <f>WEEKDAY(GS_Stock_Data[[#This Row],[Date]])</f>
        <v>3</v>
      </c>
      <c r="N4708" s="1" t="str" cm="1">
        <f t="array" ref="N4708">_xlfn.IFS(GS_Stock_Data[[#This Row],[DayNumber]]=2,"MON",GS_Stock_Data[[#This Row],[DayNumber]]=3,"TUE",GS_Stock_Data[[#This Row],[DayNumber]]=4,"WED",GS_Stock_Data[[#This Row],[DayNumber]]=5,"THU",GS_Stock_Data[[#This Row],[DayNumber]]=6,"FRI")</f>
        <v>TUE</v>
      </c>
    </row>
    <row r="4709" spans="1:14" x14ac:dyDescent="0.25">
      <c r="A4709" s="5">
        <v>43117</v>
      </c>
      <c r="B4709" s="1">
        <v>217.57101506961601</v>
      </c>
      <c r="C4709" s="1">
        <v>218.42134856537299</v>
      </c>
      <c r="D4709" s="1">
        <v>207.45025792795599</v>
      </c>
      <c r="E4709" s="1">
        <v>211.460205078125</v>
      </c>
      <c r="F4709" s="1">
        <v>8608100</v>
      </c>
      <c r="G4709" s="1">
        <v>0</v>
      </c>
      <c r="H4709" s="1">
        <v>0</v>
      </c>
      <c r="I4709" s="1">
        <f>YEAR(GS_Stock_Data[[#This Row],[Date]])</f>
        <v>2018</v>
      </c>
      <c r="J4709" s="1">
        <f>MONTH(GS_Stock_Data[[#This Row],[Date]])</f>
        <v>1</v>
      </c>
      <c r="K4709" s="1" t="str">
        <f>_xlfn.CONCAT("Q",CEILING(GS_Stock_Data[[#This Row],[MonthNumber]]/3,1))</f>
        <v>Q1</v>
      </c>
      <c r="L4709" s="1" t="str">
        <f>TEXT(GS_Stock_Data[[#This Row],[Date]],"mmm")</f>
        <v>Jan</v>
      </c>
      <c r="M4709" s="1">
        <f>WEEKDAY(GS_Stock_Data[[#This Row],[Date]])</f>
        <v>4</v>
      </c>
      <c r="N4709" s="1" t="str" cm="1">
        <f t="array" ref="N4709">_xlfn.IFS(GS_Stock_Data[[#This Row],[DayNumber]]=2,"MON",GS_Stock_Data[[#This Row],[DayNumber]]=3,"TUE",GS_Stock_Data[[#This Row],[DayNumber]]=4,"WED",GS_Stock_Data[[#This Row],[DayNumber]]=5,"THU",GS_Stock_Data[[#This Row],[DayNumber]]=6,"FRI")</f>
        <v>WED</v>
      </c>
    </row>
    <row r="4710" spans="1:14" x14ac:dyDescent="0.25">
      <c r="A4710" s="5">
        <v>43118</v>
      </c>
      <c r="B4710" s="1">
        <v>212.16054854615999</v>
      </c>
      <c r="C4710" s="1">
        <v>212.20222184313801</v>
      </c>
      <c r="D4710" s="1">
        <v>208.91757480833999</v>
      </c>
      <c r="E4710" s="1">
        <v>209.22602844238199</v>
      </c>
      <c r="F4710" s="1">
        <v>4984500</v>
      </c>
      <c r="G4710" s="1">
        <v>0</v>
      </c>
      <c r="H4710" s="1">
        <v>0</v>
      </c>
      <c r="I4710" s="1">
        <f>YEAR(GS_Stock_Data[[#This Row],[Date]])</f>
        <v>2018</v>
      </c>
      <c r="J4710" s="1">
        <f>MONTH(GS_Stock_Data[[#This Row],[Date]])</f>
        <v>1</v>
      </c>
      <c r="K4710" s="1" t="str">
        <f>_xlfn.CONCAT("Q",CEILING(GS_Stock_Data[[#This Row],[MonthNumber]]/3,1))</f>
        <v>Q1</v>
      </c>
      <c r="L4710" s="1" t="str">
        <f>TEXT(GS_Stock_Data[[#This Row],[Date]],"mmm")</f>
        <v>Jan</v>
      </c>
      <c r="M4710" s="1">
        <f>WEEKDAY(GS_Stock_Data[[#This Row],[Date]])</f>
        <v>5</v>
      </c>
      <c r="N4710" s="1" t="str" cm="1">
        <f t="array" ref="N4710">_xlfn.IFS(GS_Stock_Data[[#This Row],[DayNumber]]=2,"MON",GS_Stock_Data[[#This Row],[DayNumber]]=3,"TUE",GS_Stock_Data[[#This Row],[DayNumber]]=4,"WED",GS_Stock_Data[[#This Row],[DayNumber]]=5,"THU",GS_Stock_Data[[#This Row],[DayNumber]]=6,"FRI")</f>
        <v>THU</v>
      </c>
    </row>
    <row r="4711" spans="1:14" x14ac:dyDescent="0.25">
      <c r="A4711" s="5">
        <v>43119</v>
      </c>
      <c r="B4711" s="1">
        <v>209.25101083819601</v>
      </c>
      <c r="C4711" s="1">
        <v>213.53608359082099</v>
      </c>
      <c r="D4711" s="1">
        <v>208.63409092795601</v>
      </c>
      <c r="E4711" s="1">
        <v>213.51939392089801</v>
      </c>
      <c r="F4711" s="1">
        <v>4643400</v>
      </c>
      <c r="G4711" s="1">
        <v>0</v>
      </c>
      <c r="H4711" s="1">
        <v>0</v>
      </c>
      <c r="I4711" s="1">
        <f>YEAR(GS_Stock_Data[[#This Row],[Date]])</f>
        <v>2018</v>
      </c>
      <c r="J4711" s="1">
        <f>MONTH(GS_Stock_Data[[#This Row],[Date]])</f>
        <v>1</v>
      </c>
      <c r="K4711" s="1" t="str">
        <f>_xlfn.CONCAT("Q",CEILING(GS_Stock_Data[[#This Row],[MonthNumber]]/3,1))</f>
        <v>Q1</v>
      </c>
      <c r="L4711" s="1" t="str">
        <f>TEXT(GS_Stock_Data[[#This Row],[Date]],"mmm")</f>
        <v>Jan</v>
      </c>
      <c r="M4711" s="1">
        <f>WEEKDAY(GS_Stock_Data[[#This Row],[Date]])</f>
        <v>6</v>
      </c>
      <c r="N4711" s="1" t="str" cm="1">
        <f t="array" ref="N4711">_xlfn.IFS(GS_Stock_Data[[#This Row],[DayNumber]]=2,"MON",GS_Stock_Data[[#This Row],[DayNumber]]=3,"TUE",GS_Stock_Data[[#This Row],[DayNumber]]=4,"WED",GS_Stock_Data[[#This Row],[DayNumber]]=5,"THU",GS_Stock_Data[[#This Row],[DayNumber]]=6,"FRI")</f>
        <v>FRI</v>
      </c>
    </row>
    <row r="4712" spans="1:14" x14ac:dyDescent="0.25">
      <c r="A4712" s="5">
        <v>43122</v>
      </c>
      <c r="B4712" s="1">
        <v>212.960798420358</v>
      </c>
      <c r="C4712" s="1">
        <v>219.14662246895401</v>
      </c>
      <c r="D4712" s="1">
        <v>212.744049003947</v>
      </c>
      <c r="E4712" s="1">
        <v>218.02116394042901</v>
      </c>
      <c r="F4712" s="1">
        <v>5264700</v>
      </c>
      <c r="G4712" s="1">
        <v>0</v>
      </c>
      <c r="H4712" s="1">
        <v>0</v>
      </c>
      <c r="I4712" s="1">
        <f>YEAR(GS_Stock_Data[[#This Row],[Date]])</f>
        <v>2018</v>
      </c>
      <c r="J4712" s="1">
        <f>MONTH(GS_Stock_Data[[#This Row],[Date]])</f>
        <v>1</v>
      </c>
      <c r="K4712" s="1" t="str">
        <f>_xlfn.CONCAT("Q",CEILING(GS_Stock_Data[[#This Row],[MonthNumber]]/3,1))</f>
        <v>Q1</v>
      </c>
      <c r="L4712" s="1" t="str">
        <f>TEXT(GS_Stock_Data[[#This Row],[Date]],"mmm")</f>
        <v>Jan</v>
      </c>
      <c r="M4712" s="1">
        <f>WEEKDAY(GS_Stock_Data[[#This Row],[Date]])</f>
        <v>2</v>
      </c>
      <c r="N4712" s="1" t="str" cm="1">
        <f t="array" ref="N4712">_xlfn.IFS(GS_Stock_Data[[#This Row],[DayNumber]]=2,"MON",GS_Stock_Data[[#This Row],[DayNumber]]=3,"TUE",GS_Stock_Data[[#This Row],[DayNumber]]=4,"WED",GS_Stock_Data[[#This Row],[DayNumber]]=5,"THU",GS_Stock_Data[[#This Row],[DayNumber]]=6,"FRI")</f>
        <v>MON</v>
      </c>
    </row>
    <row r="4713" spans="1:14" x14ac:dyDescent="0.25">
      <c r="A4713" s="5">
        <v>43123</v>
      </c>
      <c r="B4713" s="1">
        <v>215.086689916925</v>
      </c>
      <c r="C4713" s="1">
        <v>216.970790768353</v>
      </c>
      <c r="D4713" s="1">
        <v>214.12797526336101</v>
      </c>
      <c r="E4713" s="1">
        <v>216.82905578613199</v>
      </c>
      <c r="F4713" s="1">
        <v>4003600</v>
      </c>
      <c r="G4713" s="1">
        <v>0</v>
      </c>
      <c r="H4713" s="1">
        <v>0</v>
      </c>
      <c r="I4713" s="1">
        <f>YEAR(GS_Stock_Data[[#This Row],[Date]])</f>
        <v>2018</v>
      </c>
      <c r="J4713" s="1">
        <f>MONTH(GS_Stock_Data[[#This Row],[Date]])</f>
        <v>1</v>
      </c>
      <c r="K4713" s="1" t="str">
        <f>_xlfn.CONCAT("Q",CEILING(GS_Stock_Data[[#This Row],[MonthNumber]]/3,1))</f>
        <v>Q1</v>
      </c>
      <c r="L4713" s="1" t="str">
        <f>TEXT(GS_Stock_Data[[#This Row],[Date]],"mmm")</f>
        <v>Jan</v>
      </c>
      <c r="M4713" s="1">
        <f>WEEKDAY(GS_Stock_Data[[#This Row],[Date]])</f>
        <v>3</v>
      </c>
      <c r="N4713" s="1" t="str" cm="1">
        <f t="array" ref="N4713">_xlfn.IFS(GS_Stock_Data[[#This Row],[DayNumber]]=2,"MON",GS_Stock_Data[[#This Row],[DayNumber]]=3,"TUE",GS_Stock_Data[[#This Row],[DayNumber]]=4,"WED",GS_Stock_Data[[#This Row],[DayNumber]]=5,"THU",GS_Stock_Data[[#This Row],[DayNumber]]=6,"FRI")</f>
        <v>TUE</v>
      </c>
    </row>
    <row r="4714" spans="1:14" x14ac:dyDescent="0.25">
      <c r="A4714" s="5">
        <v>43124</v>
      </c>
      <c r="B4714" s="1">
        <v>217.370959305464</v>
      </c>
      <c r="C4714" s="1">
        <v>221.572660361495</v>
      </c>
      <c r="D4714" s="1">
        <v>217.00414272048499</v>
      </c>
      <c r="E4714" s="1">
        <v>221.48928833007801</v>
      </c>
      <c r="F4714" s="1">
        <v>4314000</v>
      </c>
      <c r="G4714" s="1">
        <v>0</v>
      </c>
      <c r="H4714" s="1">
        <v>0</v>
      </c>
      <c r="I4714" s="1">
        <f>YEAR(GS_Stock_Data[[#This Row],[Date]])</f>
        <v>2018</v>
      </c>
      <c r="J4714" s="1">
        <f>MONTH(GS_Stock_Data[[#This Row],[Date]])</f>
        <v>1</v>
      </c>
      <c r="K4714" s="1" t="str">
        <f>_xlfn.CONCAT("Q",CEILING(GS_Stock_Data[[#This Row],[MonthNumber]]/3,1))</f>
        <v>Q1</v>
      </c>
      <c r="L4714" s="1" t="str">
        <f>TEXT(GS_Stock_Data[[#This Row],[Date]],"mmm")</f>
        <v>Jan</v>
      </c>
      <c r="M4714" s="1">
        <f>WEEKDAY(GS_Stock_Data[[#This Row],[Date]])</f>
        <v>4</v>
      </c>
      <c r="N4714" s="1" t="str" cm="1">
        <f t="array" ref="N4714">_xlfn.IFS(GS_Stock_Data[[#This Row],[DayNumber]]=2,"MON",GS_Stock_Data[[#This Row],[DayNumber]]=3,"TUE",GS_Stock_Data[[#This Row],[DayNumber]]=4,"WED",GS_Stock_Data[[#This Row],[DayNumber]]=5,"THU",GS_Stock_Data[[#This Row],[DayNumber]]=6,"FRI")</f>
        <v>WED</v>
      </c>
    </row>
    <row r="4715" spans="1:14" x14ac:dyDescent="0.25">
      <c r="A4715" s="5">
        <v>43125</v>
      </c>
      <c r="B4715" s="1">
        <v>222.04784612534201</v>
      </c>
      <c r="C4715" s="1">
        <v>225.507568990111</v>
      </c>
      <c r="D4715" s="1">
        <v>220.93073220070801</v>
      </c>
      <c r="E4715" s="1">
        <v>224.28207397460901</v>
      </c>
      <c r="F4715" s="1">
        <v>5055000</v>
      </c>
      <c r="G4715" s="1">
        <v>0</v>
      </c>
      <c r="H4715" s="1">
        <v>0</v>
      </c>
      <c r="I4715" s="1">
        <f>YEAR(GS_Stock_Data[[#This Row],[Date]])</f>
        <v>2018</v>
      </c>
      <c r="J4715" s="1">
        <f>MONTH(GS_Stock_Data[[#This Row],[Date]])</f>
        <v>1</v>
      </c>
      <c r="K4715" s="1" t="str">
        <f>_xlfn.CONCAT("Q",CEILING(GS_Stock_Data[[#This Row],[MonthNumber]]/3,1))</f>
        <v>Q1</v>
      </c>
      <c r="L4715" s="1" t="str">
        <f>TEXT(GS_Stock_Data[[#This Row],[Date]],"mmm")</f>
        <v>Jan</v>
      </c>
      <c r="M4715" s="1">
        <f>WEEKDAY(GS_Stock_Data[[#This Row],[Date]])</f>
        <v>5</v>
      </c>
      <c r="N4715" s="1" t="str" cm="1">
        <f t="array" ref="N4715">_xlfn.IFS(GS_Stock_Data[[#This Row],[DayNumber]]=2,"MON",GS_Stock_Data[[#This Row],[DayNumber]]=3,"TUE",GS_Stock_Data[[#This Row],[DayNumber]]=4,"WED",GS_Stock_Data[[#This Row],[DayNumber]]=5,"THU",GS_Stock_Data[[#This Row],[DayNumber]]=6,"FRI")</f>
        <v>THU</v>
      </c>
    </row>
    <row r="4716" spans="1:14" x14ac:dyDescent="0.25">
      <c r="A4716" s="5">
        <v>43126</v>
      </c>
      <c r="B4716" s="1">
        <v>222.99820991687599</v>
      </c>
      <c r="C4716" s="1">
        <v>224.25705879715099</v>
      </c>
      <c r="D4716" s="1">
        <v>221.79772399802701</v>
      </c>
      <c r="E4716" s="1">
        <v>223.540115356445</v>
      </c>
      <c r="F4716" s="1">
        <v>3535400</v>
      </c>
      <c r="G4716" s="1">
        <v>0</v>
      </c>
      <c r="H4716" s="1">
        <v>0</v>
      </c>
      <c r="I4716" s="1">
        <f>YEAR(GS_Stock_Data[[#This Row],[Date]])</f>
        <v>2018</v>
      </c>
      <c r="J4716" s="1">
        <f>MONTH(GS_Stock_Data[[#This Row],[Date]])</f>
        <v>1</v>
      </c>
      <c r="K4716" s="1" t="str">
        <f>_xlfn.CONCAT("Q",CEILING(GS_Stock_Data[[#This Row],[MonthNumber]]/3,1))</f>
        <v>Q1</v>
      </c>
      <c r="L4716" s="1" t="str">
        <f>TEXT(GS_Stock_Data[[#This Row],[Date]],"mmm")</f>
        <v>Jan</v>
      </c>
      <c r="M4716" s="1">
        <f>WEEKDAY(GS_Stock_Data[[#This Row],[Date]])</f>
        <v>6</v>
      </c>
      <c r="N4716" s="1" t="str" cm="1">
        <f t="array" ref="N4716">_xlfn.IFS(GS_Stock_Data[[#This Row],[DayNumber]]=2,"MON",GS_Stock_Data[[#This Row],[DayNumber]]=3,"TUE",GS_Stock_Data[[#This Row],[DayNumber]]=4,"WED",GS_Stock_Data[[#This Row],[DayNumber]]=5,"THU",GS_Stock_Data[[#This Row],[DayNumber]]=6,"FRI")</f>
        <v>FRI</v>
      </c>
    </row>
    <row r="4717" spans="1:14" x14ac:dyDescent="0.25">
      <c r="A4717" s="5">
        <v>43129</v>
      </c>
      <c r="B4717" s="1">
        <v>224.29039397715701</v>
      </c>
      <c r="C4717" s="1">
        <v>228.25032312358201</v>
      </c>
      <c r="D4717" s="1">
        <v>224.09864088057699</v>
      </c>
      <c r="E4717" s="1">
        <v>227.15821838378901</v>
      </c>
      <c r="F4717" s="1">
        <v>3881100</v>
      </c>
      <c r="G4717" s="1">
        <v>0</v>
      </c>
      <c r="H4717" s="1">
        <v>0</v>
      </c>
      <c r="I4717" s="1">
        <f>YEAR(GS_Stock_Data[[#This Row],[Date]])</f>
        <v>2018</v>
      </c>
      <c r="J4717" s="1">
        <f>MONTH(GS_Stock_Data[[#This Row],[Date]])</f>
        <v>1</v>
      </c>
      <c r="K4717" s="1" t="str">
        <f>_xlfn.CONCAT("Q",CEILING(GS_Stock_Data[[#This Row],[MonthNumber]]/3,1))</f>
        <v>Q1</v>
      </c>
      <c r="L4717" s="1" t="str">
        <f>TEXT(GS_Stock_Data[[#This Row],[Date]],"mmm")</f>
        <v>Jan</v>
      </c>
      <c r="M4717" s="1">
        <f>WEEKDAY(GS_Stock_Data[[#This Row],[Date]])</f>
        <v>2</v>
      </c>
      <c r="N4717" s="1" t="str" cm="1">
        <f t="array" ref="N4717">_xlfn.IFS(GS_Stock_Data[[#This Row],[DayNumber]]=2,"MON",GS_Stock_Data[[#This Row],[DayNumber]]=3,"TUE",GS_Stock_Data[[#This Row],[DayNumber]]=4,"WED",GS_Stock_Data[[#This Row],[DayNumber]]=5,"THU",GS_Stock_Data[[#This Row],[DayNumber]]=6,"FRI")</f>
        <v>MON</v>
      </c>
    </row>
    <row r="4718" spans="1:14" x14ac:dyDescent="0.25">
      <c r="A4718" s="5">
        <v>43130</v>
      </c>
      <c r="B4718" s="1">
        <v>225.41587729405299</v>
      </c>
      <c r="C4718" s="1">
        <v>226.75807279237699</v>
      </c>
      <c r="D4718" s="1">
        <v>222.681417286472</v>
      </c>
      <c r="E4718" s="1">
        <v>224.20704650878901</v>
      </c>
      <c r="F4718" s="1">
        <v>3970400</v>
      </c>
      <c r="G4718" s="1">
        <v>0</v>
      </c>
      <c r="H4718" s="1">
        <v>0</v>
      </c>
      <c r="I4718" s="1">
        <f>YEAR(GS_Stock_Data[[#This Row],[Date]])</f>
        <v>2018</v>
      </c>
      <c r="J4718" s="1">
        <f>MONTH(GS_Stock_Data[[#This Row],[Date]])</f>
        <v>1</v>
      </c>
      <c r="K4718" s="1" t="str">
        <f>_xlfn.CONCAT("Q",CEILING(GS_Stock_Data[[#This Row],[MonthNumber]]/3,1))</f>
        <v>Q1</v>
      </c>
      <c r="L4718" s="1" t="str">
        <f>TEXT(GS_Stock_Data[[#This Row],[Date]],"mmm")</f>
        <v>Jan</v>
      </c>
      <c r="M4718" s="1">
        <f>WEEKDAY(GS_Stock_Data[[#This Row],[Date]])</f>
        <v>3</v>
      </c>
      <c r="N4718" s="1" t="str" cm="1">
        <f t="array" ref="N4718">_xlfn.IFS(GS_Stock_Data[[#This Row],[DayNumber]]=2,"MON",GS_Stock_Data[[#This Row],[DayNumber]]=3,"TUE",GS_Stock_Data[[#This Row],[DayNumber]]=4,"WED",GS_Stock_Data[[#This Row],[DayNumber]]=5,"THU",GS_Stock_Data[[#This Row],[DayNumber]]=6,"FRI")</f>
        <v>TUE</v>
      </c>
    </row>
    <row r="4719" spans="1:14" x14ac:dyDescent="0.25">
      <c r="A4719" s="5">
        <v>43131</v>
      </c>
      <c r="B4719" s="1">
        <v>223.881879645569</v>
      </c>
      <c r="C4719" s="1">
        <v>225.09071030345501</v>
      </c>
      <c r="D4719" s="1">
        <v>222.031132787633</v>
      </c>
      <c r="E4719" s="1">
        <v>223.33168029785099</v>
      </c>
      <c r="F4719" s="1">
        <v>3710200</v>
      </c>
      <c r="G4719" s="1">
        <v>0</v>
      </c>
      <c r="H4719" s="1">
        <v>0</v>
      </c>
      <c r="I4719" s="1">
        <f>YEAR(GS_Stock_Data[[#This Row],[Date]])</f>
        <v>2018</v>
      </c>
      <c r="J4719" s="1">
        <f>MONTH(GS_Stock_Data[[#This Row],[Date]])</f>
        <v>1</v>
      </c>
      <c r="K4719" s="1" t="str">
        <f>_xlfn.CONCAT("Q",CEILING(GS_Stock_Data[[#This Row],[MonthNumber]]/3,1))</f>
        <v>Q1</v>
      </c>
      <c r="L4719" s="1" t="str">
        <f>TEXT(GS_Stock_Data[[#This Row],[Date]],"mmm")</f>
        <v>Jan</v>
      </c>
      <c r="M4719" s="1">
        <f>WEEKDAY(GS_Stock_Data[[#This Row],[Date]])</f>
        <v>4</v>
      </c>
      <c r="N4719" s="1" t="str" cm="1">
        <f t="array" ref="N4719">_xlfn.IFS(GS_Stock_Data[[#This Row],[DayNumber]]=2,"MON",GS_Stock_Data[[#This Row],[DayNumber]]=3,"TUE",GS_Stock_Data[[#This Row],[DayNumber]]=4,"WED",GS_Stock_Data[[#This Row],[DayNumber]]=5,"THU",GS_Stock_Data[[#This Row],[DayNumber]]=6,"FRI")</f>
        <v>WED</v>
      </c>
    </row>
    <row r="4720" spans="1:14" x14ac:dyDescent="0.25">
      <c r="A4720" s="5">
        <v>43132</v>
      </c>
      <c r="B4720" s="1">
        <v>221.88107508458799</v>
      </c>
      <c r="C4720" s="1">
        <v>227.24990731459101</v>
      </c>
      <c r="D4720" s="1">
        <v>221.75602978016801</v>
      </c>
      <c r="E4720" s="1">
        <v>226.94979858398401</v>
      </c>
      <c r="F4720" s="1">
        <v>3388200</v>
      </c>
      <c r="G4720" s="1">
        <v>0</v>
      </c>
      <c r="H4720" s="1">
        <v>0</v>
      </c>
      <c r="I4720" s="1">
        <f>YEAR(GS_Stock_Data[[#This Row],[Date]])</f>
        <v>2018</v>
      </c>
      <c r="J4720" s="1">
        <f>MONTH(GS_Stock_Data[[#This Row],[Date]])</f>
        <v>2</v>
      </c>
      <c r="K4720" s="1" t="str">
        <f>_xlfn.CONCAT("Q",CEILING(GS_Stock_Data[[#This Row],[MonthNumber]]/3,1))</f>
        <v>Q1</v>
      </c>
      <c r="L4720" s="1" t="str">
        <f>TEXT(GS_Stock_Data[[#This Row],[Date]],"mmm")</f>
        <v>Feb</v>
      </c>
      <c r="M4720" s="1">
        <f>WEEKDAY(GS_Stock_Data[[#This Row],[Date]])</f>
        <v>5</v>
      </c>
      <c r="N4720" s="1" t="str" cm="1">
        <f t="array" ref="N4720">_xlfn.IFS(GS_Stock_Data[[#This Row],[DayNumber]]=2,"MON",GS_Stock_Data[[#This Row],[DayNumber]]=3,"TUE",GS_Stock_Data[[#This Row],[DayNumber]]=4,"WED",GS_Stock_Data[[#This Row],[DayNumber]]=5,"THU",GS_Stock_Data[[#This Row],[DayNumber]]=6,"FRI")</f>
        <v>THU</v>
      </c>
    </row>
    <row r="4721" spans="1:14" x14ac:dyDescent="0.25">
      <c r="A4721" s="5">
        <v>43133</v>
      </c>
      <c r="B4721" s="1">
        <v>225.09072360245401</v>
      </c>
      <c r="C4721" s="1">
        <v>226.549644959136</v>
      </c>
      <c r="D4721" s="1">
        <v>216.21215014867099</v>
      </c>
      <c r="E4721" s="1">
        <v>216.78738403320301</v>
      </c>
      <c r="F4721" s="1">
        <v>5913900</v>
      </c>
      <c r="G4721" s="1">
        <v>0</v>
      </c>
      <c r="H4721" s="1">
        <v>0</v>
      </c>
      <c r="I4721" s="1">
        <f>YEAR(GS_Stock_Data[[#This Row],[Date]])</f>
        <v>2018</v>
      </c>
      <c r="J4721" s="1">
        <f>MONTH(GS_Stock_Data[[#This Row],[Date]])</f>
        <v>2</v>
      </c>
      <c r="K4721" s="1" t="str">
        <f>_xlfn.CONCAT("Q",CEILING(GS_Stock_Data[[#This Row],[MonthNumber]]/3,1))</f>
        <v>Q1</v>
      </c>
      <c r="L4721" s="1" t="str">
        <f>TEXT(GS_Stock_Data[[#This Row],[Date]],"mmm")</f>
        <v>Feb</v>
      </c>
      <c r="M4721" s="1">
        <f>WEEKDAY(GS_Stock_Data[[#This Row],[Date]])</f>
        <v>6</v>
      </c>
      <c r="N4721" s="1" t="str" cm="1">
        <f t="array" ref="N4721">_xlfn.IFS(GS_Stock_Data[[#This Row],[DayNumber]]=2,"MON",GS_Stock_Data[[#This Row],[DayNumber]]=3,"TUE",GS_Stock_Data[[#This Row],[DayNumber]]=4,"WED",GS_Stock_Data[[#This Row],[DayNumber]]=5,"THU",GS_Stock_Data[[#This Row],[DayNumber]]=6,"FRI")</f>
        <v>FRI</v>
      </c>
    </row>
    <row r="4722" spans="1:14" x14ac:dyDescent="0.25">
      <c r="A4722" s="5">
        <v>43136</v>
      </c>
      <c r="B4722" s="1">
        <v>214.67818355985801</v>
      </c>
      <c r="C4722" s="1">
        <v>219.50511035347299</v>
      </c>
      <c r="D4722" s="1">
        <v>201.33113030011</v>
      </c>
      <c r="E4722" s="1">
        <v>207.67535400390599</v>
      </c>
      <c r="F4722" s="1">
        <v>6528500</v>
      </c>
      <c r="G4722" s="1">
        <v>0</v>
      </c>
      <c r="H4722" s="1">
        <v>0</v>
      </c>
      <c r="I4722" s="1">
        <f>YEAR(GS_Stock_Data[[#This Row],[Date]])</f>
        <v>2018</v>
      </c>
      <c r="J4722" s="1">
        <f>MONTH(GS_Stock_Data[[#This Row],[Date]])</f>
        <v>2</v>
      </c>
      <c r="K4722" s="1" t="str">
        <f>_xlfn.CONCAT("Q",CEILING(GS_Stock_Data[[#This Row],[MonthNumber]]/3,1))</f>
        <v>Q1</v>
      </c>
      <c r="L4722" s="1" t="str">
        <f>TEXT(GS_Stock_Data[[#This Row],[Date]],"mmm")</f>
        <v>Feb</v>
      </c>
      <c r="M4722" s="1">
        <f>WEEKDAY(GS_Stock_Data[[#This Row],[Date]])</f>
        <v>2</v>
      </c>
      <c r="N4722" s="1" t="str" cm="1">
        <f t="array" ref="N4722">_xlfn.IFS(GS_Stock_Data[[#This Row],[DayNumber]]=2,"MON",GS_Stock_Data[[#This Row],[DayNumber]]=3,"TUE",GS_Stock_Data[[#This Row],[DayNumber]]=4,"WED",GS_Stock_Data[[#This Row],[DayNumber]]=5,"THU",GS_Stock_Data[[#This Row],[DayNumber]]=6,"FRI")</f>
        <v>MON</v>
      </c>
    </row>
    <row r="4723" spans="1:14" x14ac:dyDescent="0.25">
      <c r="A4723" s="5">
        <v>43137</v>
      </c>
      <c r="B4723" s="1">
        <v>203.590384860905</v>
      </c>
      <c r="C4723" s="1">
        <v>215.71193085663199</v>
      </c>
      <c r="D4723" s="1">
        <v>201.83967424679901</v>
      </c>
      <c r="E4723" s="1">
        <v>215.67025756835901</v>
      </c>
      <c r="F4723" s="1">
        <v>6739900</v>
      </c>
      <c r="G4723" s="1">
        <v>0</v>
      </c>
      <c r="H4723" s="1">
        <v>0</v>
      </c>
      <c r="I4723" s="1">
        <f>YEAR(GS_Stock_Data[[#This Row],[Date]])</f>
        <v>2018</v>
      </c>
      <c r="J4723" s="1">
        <f>MONTH(GS_Stock_Data[[#This Row],[Date]])</f>
        <v>2</v>
      </c>
      <c r="K4723" s="1" t="str">
        <f>_xlfn.CONCAT("Q",CEILING(GS_Stock_Data[[#This Row],[MonthNumber]]/3,1))</f>
        <v>Q1</v>
      </c>
      <c r="L4723" s="1" t="str">
        <f>TEXT(GS_Stock_Data[[#This Row],[Date]],"mmm")</f>
        <v>Feb</v>
      </c>
      <c r="M4723" s="1">
        <f>WEEKDAY(GS_Stock_Data[[#This Row],[Date]])</f>
        <v>3</v>
      </c>
      <c r="N4723" s="1" t="str" cm="1">
        <f t="array" ref="N4723">_xlfn.IFS(GS_Stock_Data[[#This Row],[DayNumber]]=2,"MON",GS_Stock_Data[[#This Row],[DayNumber]]=3,"TUE",GS_Stock_Data[[#This Row],[DayNumber]]=4,"WED",GS_Stock_Data[[#This Row],[DayNumber]]=5,"THU",GS_Stock_Data[[#This Row],[DayNumber]]=6,"FRI")</f>
        <v>TUE</v>
      </c>
    </row>
    <row r="4724" spans="1:14" x14ac:dyDescent="0.25">
      <c r="A4724" s="5">
        <v>43138</v>
      </c>
      <c r="B4724" s="1">
        <v>213.33596667812</v>
      </c>
      <c r="C4724" s="1">
        <v>218.379681158328</v>
      </c>
      <c r="D4724" s="1">
        <v>213.13589418939401</v>
      </c>
      <c r="E4724" s="1">
        <v>214.33638000488199</v>
      </c>
      <c r="F4724" s="1">
        <v>4125000</v>
      </c>
      <c r="G4724" s="1">
        <v>0</v>
      </c>
      <c r="H4724" s="1">
        <v>0</v>
      </c>
      <c r="I4724" s="1">
        <f>YEAR(GS_Stock_Data[[#This Row],[Date]])</f>
        <v>2018</v>
      </c>
      <c r="J4724" s="1">
        <f>MONTH(GS_Stock_Data[[#This Row],[Date]])</f>
        <v>2</v>
      </c>
      <c r="K4724" s="1" t="str">
        <f>_xlfn.CONCAT("Q",CEILING(GS_Stock_Data[[#This Row],[MonthNumber]]/3,1))</f>
        <v>Q1</v>
      </c>
      <c r="L4724" s="1" t="str">
        <f>TEXT(GS_Stock_Data[[#This Row],[Date]],"mmm")</f>
        <v>Feb</v>
      </c>
      <c r="M4724" s="1">
        <f>WEEKDAY(GS_Stock_Data[[#This Row],[Date]])</f>
        <v>4</v>
      </c>
      <c r="N4724" s="1" t="str" cm="1">
        <f t="array" ref="N4724">_xlfn.IFS(GS_Stock_Data[[#This Row],[DayNumber]]=2,"MON",GS_Stock_Data[[#This Row],[DayNumber]]=3,"TUE",GS_Stock_Data[[#This Row],[DayNumber]]=4,"WED",GS_Stock_Data[[#This Row],[DayNumber]]=5,"THU",GS_Stock_Data[[#This Row],[DayNumber]]=6,"FRI")</f>
        <v>WED</v>
      </c>
    </row>
    <row r="4725" spans="1:14" x14ac:dyDescent="0.25">
      <c r="A4725" s="5">
        <v>43139</v>
      </c>
      <c r="B4725" s="1">
        <v>215.02831464373401</v>
      </c>
      <c r="C4725" s="1">
        <v>215.73693863111799</v>
      </c>
      <c r="D4725" s="1">
        <v>205.12433209273999</v>
      </c>
      <c r="E4725" s="1">
        <v>205.37443542480401</v>
      </c>
      <c r="F4725" s="1">
        <v>4166200</v>
      </c>
      <c r="G4725" s="1">
        <v>0</v>
      </c>
      <c r="H4725" s="1">
        <v>0</v>
      </c>
      <c r="I4725" s="1">
        <f>YEAR(GS_Stock_Data[[#This Row],[Date]])</f>
        <v>2018</v>
      </c>
      <c r="J4725" s="1">
        <f>MONTH(GS_Stock_Data[[#This Row],[Date]])</f>
        <v>2</v>
      </c>
      <c r="K4725" s="1" t="str">
        <f>_xlfn.CONCAT("Q",CEILING(GS_Stock_Data[[#This Row],[MonthNumber]]/3,1))</f>
        <v>Q1</v>
      </c>
      <c r="L4725" s="1" t="str">
        <f>TEXT(GS_Stock_Data[[#This Row],[Date]],"mmm")</f>
        <v>Feb</v>
      </c>
      <c r="M4725" s="1">
        <f>WEEKDAY(GS_Stock_Data[[#This Row],[Date]])</f>
        <v>5</v>
      </c>
      <c r="N4725" s="1" t="str" cm="1">
        <f t="array" ref="N4725">_xlfn.IFS(GS_Stock_Data[[#This Row],[DayNumber]]=2,"MON",GS_Stock_Data[[#This Row],[DayNumber]]=3,"TUE",GS_Stock_Data[[#This Row],[DayNumber]]=4,"WED",GS_Stock_Data[[#This Row],[DayNumber]]=5,"THU",GS_Stock_Data[[#This Row],[DayNumber]]=6,"FRI")</f>
        <v>THU</v>
      </c>
    </row>
    <row r="4726" spans="1:14" x14ac:dyDescent="0.25">
      <c r="A4726" s="5">
        <v>43140</v>
      </c>
      <c r="B4726" s="1">
        <v>208.100538328185</v>
      </c>
      <c r="C4726" s="1">
        <v>209.809563033698</v>
      </c>
      <c r="D4726" s="1">
        <v>199.48873244715199</v>
      </c>
      <c r="E4726" s="1">
        <v>207.83377075195301</v>
      </c>
      <c r="F4726" s="1">
        <v>5978600</v>
      </c>
      <c r="G4726" s="1">
        <v>0</v>
      </c>
      <c r="H4726" s="1">
        <v>0</v>
      </c>
      <c r="I4726" s="1">
        <f>YEAR(GS_Stock_Data[[#This Row],[Date]])</f>
        <v>2018</v>
      </c>
      <c r="J4726" s="1">
        <f>MONTH(GS_Stock_Data[[#This Row],[Date]])</f>
        <v>2</v>
      </c>
      <c r="K4726" s="1" t="str">
        <f>_xlfn.CONCAT("Q",CEILING(GS_Stock_Data[[#This Row],[MonthNumber]]/3,1))</f>
        <v>Q1</v>
      </c>
      <c r="L4726" s="1" t="str">
        <f>TEXT(GS_Stock_Data[[#This Row],[Date]],"mmm")</f>
        <v>Feb</v>
      </c>
      <c r="M4726" s="1">
        <f>WEEKDAY(GS_Stock_Data[[#This Row],[Date]])</f>
        <v>6</v>
      </c>
      <c r="N4726" s="1" t="str" cm="1">
        <f t="array" ref="N4726">_xlfn.IFS(GS_Stock_Data[[#This Row],[DayNumber]]=2,"MON",GS_Stock_Data[[#This Row],[DayNumber]]=3,"TUE",GS_Stock_Data[[#This Row],[DayNumber]]=4,"WED",GS_Stock_Data[[#This Row],[DayNumber]]=5,"THU",GS_Stock_Data[[#This Row],[DayNumber]]=6,"FRI")</f>
        <v>FRI</v>
      </c>
    </row>
    <row r="4727" spans="1:14" x14ac:dyDescent="0.25">
      <c r="A4727" s="5">
        <v>43143</v>
      </c>
      <c r="B4727" s="1">
        <v>209.376058964484</v>
      </c>
      <c r="C4727" s="1">
        <v>213.54440584986699</v>
      </c>
      <c r="D4727" s="1">
        <v>207.43362051018599</v>
      </c>
      <c r="E4727" s="1">
        <v>211.05174255371</v>
      </c>
      <c r="F4727" s="1">
        <v>3692500</v>
      </c>
      <c r="G4727" s="1">
        <v>0</v>
      </c>
      <c r="H4727" s="1">
        <v>0</v>
      </c>
      <c r="I4727" s="1">
        <f>YEAR(GS_Stock_Data[[#This Row],[Date]])</f>
        <v>2018</v>
      </c>
      <c r="J4727" s="1">
        <f>MONTH(GS_Stock_Data[[#This Row],[Date]])</f>
        <v>2</v>
      </c>
      <c r="K4727" s="1" t="str">
        <f>_xlfn.CONCAT("Q",CEILING(GS_Stock_Data[[#This Row],[MonthNumber]]/3,1))</f>
        <v>Q1</v>
      </c>
      <c r="L4727" s="1" t="str">
        <f>TEXT(GS_Stock_Data[[#This Row],[Date]],"mmm")</f>
        <v>Feb</v>
      </c>
      <c r="M4727" s="1">
        <f>WEEKDAY(GS_Stock_Data[[#This Row],[Date]])</f>
        <v>2</v>
      </c>
      <c r="N4727" s="1" t="str" cm="1">
        <f t="array" ref="N4727">_xlfn.IFS(GS_Stock_Data[[#This Row],[DayNumber]]=2,"MON",GS_Stock_Data[[#This Row],[DayNumber]]=3,"TUE",GS_Stock_Data[[#This Row],[DayNumber]]=4,"WED",GS_Stock_Data[[#This Row],[DayNumber]]=5,"THU",GS_Stock_Data[[#This Row],[DayNumber]]=6,"FRI")</f>
        <v>MON</v>
      </c>
    </row>
    <row r="4728" spans="1:14" x14ac:dyDescent="0.25">
      <c r="A4728" s="5">
        <v>43144</v>
      </c>
      <c r="B4728" s="1">
        <v>210.092992148653</v>
      </c>
      <c r="C4728" s="1">
        <v>213.752799804722</v>
      </c>
      <c r="D4728" s="1">
        <v>208.90085117585701</v>
      </c>
      <c r="E4728" s="1">
        <v>213.02751159667901</v>
      </c>
      <c r="F4728" s="1">
        <v>2700500</v>
      </c>
      <c r="G4728" s="1">
        <v>0</v>
      </c>
      <c r="H4728" s="1">
        <v>0</v>
      </c>
      <c r="I4728" s="1">
        <f>YEAR(GS_Stock_Data[[#This Row],[Date]])</f>
        <v>2018</v>
      </c>
      <c r="J4728" s="1">
        <f>MONTH(GS_Stock_Data[[#This Row],[Date]])</f>
        <v>2</v>
      </c>
      <c r="K4728" s="1" t="str">
        <f>_xlfn.CONCAT("Q",CEILING(GS_Stock_Data[[#This Row],[MonthNumber]]/3,1))</f>
        <v>Q1</v>
      </c>
      <c r="L4728" s="1" t="str">
        <f>TEXT(GS_Stock_Data[[#This Row],[Date]],"mmm")</f>
        <v>Feb</v>
      </c>
      <c r="M4728" s="1">
        <f>WEEKDAY(GS_Stock_Data[[#This Row],[Date]])</f>
        <v>3</v>
      </c>
      <c r="N4728" s="1" t="str" cm="1">
        <f t="array" ref="N4728">_xlfn.IFS(GS_Stock_Data[[#This Row],[DayNumber]]=2,"MON",GS_Stock_Data[[#This Row],[DayNumber]]=3,"TUE",GS_Stock_Data[[#This Row],[DayNumber]]=4,"WED",GS_Stock_Data[[#This Row],[DayNumber]]=5,"THU",GS_Stock_Data[[#This Row],[DayNumber]]=6,"FRI")</f>
        <v>TUE</v>
      </c>
    </row>
    <row r="4729" spans="1:14" x14ac:dyDescent="0.25">
      <c r="A4729" s="5">
        <v>43145</v>
      </c>
      <c r="B4729" s="1">
        <v>212.58568933782601</v>
      </c>
      <c r="C4729" s="1">
        <v>219.01327305651799</v>
      </c>
      <c r="D4729" s="1">
        <v>212.152177703631</v>
      </c>
      <c r="E4729" s="1">
        <v>218.90489196777301</v>
      </c>
      <c r="F4729" s="1">
        <v>3793800</v>
      </c>
      <c r="G4729" s="1">
        <v>0</v>
      </c>
      <c r="H4729" s="1">
        <v>0</v>
      </c>
      <c r="I4729" s="1">
        <f>YEAR(GS_Stock_Data[[#This Row],[Date]])</f>
        <v>2018</v>
      </c>
      <c r="J4729" s="1">
        <f>MONTH(GS_Stock_Data[[#This Row],[Date]])</f>
        <v>2</v>
      </c>
      <c r="K4729" s="1" t="str">
        <f>_xlfn.CONCAT("Q",CEILING(GS_Stock_Data[[#This Row],[MonthNumber]]/3,1))</f>
        <v>Q1</v>
      </c>
      <c r="L4729" s="1" t="str">
        <f>TEXT(GS_Stock_Data[[#This Row],[Date]],"mmm")</f>
        <v>Feb</v>
      </c>
      <c r="M4729" s="1">
        <f>WEEKDAY(GS_Stock_Data[[#This Row],[Date]])</f>
        <v>4</v>
      </c>
      <c r="N4729" s="1" t="str" cm="1">
        <f t="array" ref="N4729">_xlfn.IFS(GS_Stock_Data[[#This Row],[DayNumber]]=2,"MON",GS_Stock_Data[[#This Row],[DayNumber]]=3,"TUE",GS_Stock_Data[[#This Row],[DayNumber]]=4,"WED",GS_Stock_Data[[#This Row],[DayNumber]]=5,"THU",GS_Stock_Data[[#This Row],[DayNumber]]=6,"FRI")</f>
        <v>WED</v>
      </c>
    </row>
    <row r="4730" spans="1:14" x14ac:dyDescent="0.25">
      <c r="A4730" s="5">
        <v>43146</v>
      </c>
      <c r="B4730" s="1">
        <v>221.555970080062</v>
      </c>
      <c r="C4730" s="1">
        <v>223.423381244685</v>
      </c>
      <c r="D4730" s="1">
        <v>219.18000739269101</v>
      </c>
      <c r="E4730" s="1">
        <v>223.15660095214801</v>
      </c>
      <c r="F4730" s="1">
        <v>3523100</v>
      </c>
      <c r="G4730" s="1">
        <v>0</v>
      </c>
      <c r="H4730" s="1">
        <v>0</v>
      </c>
      <c r="I4730" s="1">
        <f>YEAR(GS_Stock_Data[[#This Row],[Date]])</f>
        <v>2018</v>
      </c>
      <c r="J4730" s="1">
        <f>MONTH(GS_Stock_Data[[#This Row],[Date]])</f>
        <v>2</v>
      </c>
      <c r="K4730" s="1" t="str">
        <f>_xlfn.CONCAT("Q",CEILING(GS_Stock_Data[[#This Row],[MonthNumber]]/3,1))</f>
        <v>Q1</v>
      </c>
      <c r="L4730" s="1" t="str">
        <f>TEXT(GS_Stock_Data[[#This Row],[Date]],"mmm")</f>
        <v>Feb</v>
      </c>
      <c r="M4730" s="1">
        <f>WEEKDAY(GS_Stock_Data[[#This Row],[Date]])</f>
        <v>5</v>
      </c>
      <c r="N4730" s="1" t="str" cm="1">
        <f t="array" ref="N4730">_xlfn.IFS(GS_Stock_Data[[#This Row],[DayNumber]]=2,"MON",GS_Stock_Data[[#This Row],[DayNumber]]=3,"TUE",GS_Stock_Data[[#This Row],[DayNumber]]=4,"WED",GS_Stock_Data[[#This Row],[DayNumber]]=5,"THU",GS_Stock_Data[[#This Row],[DayNumber]]=6,"FRI")</f>
        <v>THU</v>
      </c>
    </row>
    <row r="4731" spans="1:14" x14ac:dyDescent="0.25">
      <c r="A4731" s="5">
        <v>43147</v>
      </c>
      <c r="B4731" s="1">
        <v>221.747667227585</v>
      </c>
      <c r="C4731" s="1">
        <v>224.49044607934701</v>
      </c>
      <c r="D4731" s="1">
        <v>221.67264005092801</v>
      </c>
      <c r="E4731" s="1">
        <v>223.10655212402301</v>
      </c>
      <c r="F4731" s="1">
        <v>2602500</v>
      </c>
      <c r="G4731" s="1">
        <v>0</v>
      </c>
      <c r="H4731" s="1">
        <v>0</v>
      </c>
      <c r="I4731" s="1">
        <f>YEAR(GS_Stock_Data[[#This Row],[Date]])</f>
        <v>2018</v>
      </c>
      <c r="J4731" s="1">
        <f>MONTH(GS_Stock_Data[[#This Row],[Date]])</f>
        <v>2</v>
      </c>
      <c r="K4731" s="1" t="str">
        <f>_xlfn.CONCAT("Q",CEILING(GS_Stock_Data[[#This Row],[MonthNumber]]/3,1))</f>
        <v>Q1</v>
      </c>
      <c r="L4731" s="1" t="str">
        <f>TEXT(GS_Stock_Data[[#This Row],[Date]],"mmm")</f>
        <v>Feb</v>
      </c>
      <c r="M4731" s="1">
        <f>WEEKDAY(GS_Stock_Data[[#This Row],[Date]])</f>
        <v>6</v>
      </c>
      <c r="N4731" s="1" t="str" cm="1">
        <f t="array" ref="N4731">_xlfn.IFS(GS_Stock_Data[[#This Row],[DayNumber]]=2,"MON",GS_Stock_Data[[#This Row],[DayNumber]]=3,"TUE",GS_Stock_Data[[#This Row],[DayNumber]]=4,"WED",GS_Stock_Data[[#This Row],[DayNumber]]=5,"THU",GS_Stock_Data[[#This Row],[DayNumber]]=6,"FRI")</f>
        <v>FRI</v>
      </c>
    </row>
    <row r="4732" spans="1:14" x14ac:dyDescent="0.25">
      <c r="A4732" s="5">
        <v>43151</v>
      </c>
      <c r="B4732" s="1">
        <v>222.498027192743</v>
      </c>
      <c r="C4732" s="1">
        <v>224.13201201096101</v>
      </c>
      <c r="D4732" s="1">
        <v>219.51347664350001</v>
      </c>
      <c r="E4732" s="1">
        <v>220.83068847656199</v>
      </c>
      <c r="F4732" s="1">
        <v>2618400</v>
      </c>
      <c r="G4732" s="1">
        <v>0</v>
      </c>
      <c r="H4732" s="1">
        <v>0</v>
      </c>
      <c r="I4732" s="1">
        <f>YEAR(GS_Stock_Data[[#This Row],[Date]])</f>
        <v>2018</v>
      </c>
      <c r="J4732" s="1">
        <f>MONTH(GS_Stock_Data[[#This Row],[Date]])</f>
        <v>2</v>
      </c>
      <c r="K4732" s="1" t="str">
        <f>_xlfn.CONCAT("Q",CEILING(GS_Stock_Data[[#This Row],[MonthNumber]]/3,1))</f>
        <v>Q1</v>
      </c>
      <c r="L4732" s="1" t="str">
        <f>TEXT(GS_Stock_Data[[#This Row],[Date]],"mmm")</f>
        <v>Feb</v>
      </c>
      <c r="M4732" s="1">
        <f>WEEKDAY(GS_Stock_Data[[#This Row],[Date]])</f>
        <v>3</v>
      </c>
      <c r="N4732" s="1" t="str" cm="1">
        <f t="array" ref="N4732">_xlfn.IFS(GS_Stock_Data[[#This Row],[DayNumber]]=2,"MON",GS_Stock_Data[[#This Row],[DayNumber]]=3,"TUE",GS_Stock_Data[[#This Row],[DayNumber]]=4,"WED",GS_Stock_Data[[#This Row],[DayNumber]]=5,"THU",GS_Stock_Data[[#This Row],[DayNumber]]=6,"FRI")</f>
        <v>TUE</v>
      </c>
    </row>
    <row r="4733" spans="1:14" x14ac:dyDescent="0.25">
      <c r="A4733" s="5">
        <v>43152</v>
      </c>
      <c r="B4733" s="1">
        <v>220.02202531973501</v>
      </c>
      <c r="C4733" s="1">
        <v>225.09072375670701</v>
      </c>
      <c r="D4733" s="1">
        <v>219.36341941177</v>
      </c>
      <c r="E4733" s="1">
        <v>219.58850097656199</v>
      </c>
      <c r="F4733" s="1">
        <v>3017900</v>
      </c>
      <c r="G4733" s="1">
        <v>0</v>
      </c>
      <c r="H4733" s="1">
        <v>0</v>
      </c>
      <c r="I4733" s="1">
        <f>YEAR(GS_Stock_Data[[#This Row],[Date]])</f>
        <v>2018</v>
      </c>
      <c r="J4733" s="1">
        <f>MONTH(GS_Stock_Data[[#This Row],[Date]])</f>
        <v>2</v>
      </c>
      <c r="K4733" s="1" t="str">
        <f>_xlfn.CONCAT("Q",CEILING(GS_Stock_Data[[#This Row],[MonthNumber]]/3,1))</f>
        <v>Q1</v>
      </c>
      <c r="L4733" s="1" t="str">
        <f>TEXT(GS_Stock_Data[[#This Row],[Date]],"mmm")</f>
        <v>Feb</v>
      </c>
      <c r="M4733" s="1">
        <f>WEEKDAY(GS_Stock_Data[[#This Row],[Date]])</f>
        <v>4</v>
      </c>
      <c r="N4733" s="1" t="str" cm="1">
        <f t="array" ref="N4733">_xlfn.IFS(GS_Stock_Data[[#This Row],[DayNumber]]=2,"MON",GS_Stock_Data[[#This Row],[DayNumber]]=3,"TUE",GS_Stock_Data[[#This Row],[DayNumber]]=4,"WED",GS_Stock_Data[[#This Row],[DayNumber]]=5,"THU",GS_Stock_Data[[#This Row],[DayNumber]]=6,"FRI")</f>
        <v>WED</v>
      </c>
    </row>
    <row r="4734" spans="1:14" x14ac:dyDescent="0.25">
      <c r="A4734" s="5">
        <v>43153</v>
      </c>
      <c r="B4734" s="1">
        <v>220.42221221813901</v>
      </c>
      <c r="C4734" s="1">
        <v>222.022868863371</v>
      </c>
      <c r="D4734" s="1">
        <v>217.35431454315</v>
      </c>
      <c r="E4734" s="1">
        <v>217.94621276855401</v>
      </c>
      <c r="F4734" s="1">
        <v>2678900</v>
      </c>
      <c r="G4734" s="1">
        <v>0</v>
      </c>
      <c r="H4734" s="1">
        <v>0</v>
      </c>
      <c r="I4734" s="1">
        <f>YEAR(GS_Stock_Data[[#This Row],[Date]])</f>
        <v>2018</v>
      </c>
      <c r="J4734" s="1">
        <f>MONTH(GS_Stock_Data[[#This Row],[Date]])</f>
        <v>2</v>
      </c>
      <c r="K4734" s="1" t="str">
        <f>_xlfn.CONCAT("Q",CEILING(GS_Stock_Data[[#This Row],[MonthNumber]]/3,1))</f>
        <v>Q1</v>
      </c>
      <c r="L4734" s="1" t="str">
        <f>TEXT(GS_Stock_Data[[#This Row],[Date]],"mmm")</f>
        <v>Feb</v>
      </c>
      <c r="M4734" s="1">
        <f>WEEKDAY(GS_Stock_Data[[#This Row],[Date]])</f>
        <v>5</v>
      </c>
      <c r="N4734" s="1" t="str" cm="1">
        <f t="array" ref="N4734">_xlfn.IFS(GS_Stock_Data[[#This Row],[DayNumber]]=2,"MON",GS_Stock_Data[[#This Row],[DayNumber]]=3,"TUE",GS_Stock_Data[[#This Row],[DayNumber]]=4,"WED",GS_Stock_Data[[#This Row],[DayNumber]]=5,"THU",GS_Stock_Data[[#This Row],[DayNumber]]=6,"FRI")</f>
        <v>THU</v>
      </c>
    </row>
    <row r="4735" spans="1:14" x14ac:dyDescent="0.25">
      <c r="A4735" s="5">
        <v>43154</v>
      </c>
      <c r="B4735" s="1">
        <v>219.255055214088</v>
      </c>
      <c r="C4735" s="1">
        <v>222.573068630666</v>
      </c>
      <c r="D4735" s="1">
        <v>218.754848478897</v>
      </c>
      <c r="E4735" s="1">
        <v>222.39797973632801</v>
      </c>
      <c r="F4735" s="1">
        <v>2507100</v>
      </c>
      <c r="G4735" s="1">
        <v>0</v>
      </c>
      <c r="H4735" s="1">
        <v>0</v>
      </c>
      <c r="I4735" s="1">
        <f>YEAR(GS_Stock_Data[[#This Row],[Date]])</f>
        <v>2018</v>
      </c>
      <c r="J4735" s="1">
        <f>MONTH(GS_Stock_Data[[#This Row],[Date]])</f>
        <v>2</v>
      </c>
      <c r="K4735" s="1" t="str">
        <f>_xlfn.CONCAT("Q",CEILING(GS_Stock_Data[[#This Row],[MonthNumber]]/3,1))</f>
        <v>Q1</v>
      </c>
      <c r="L4735" s="1" t="str">
        <f>TEXT(GS_Stock_Data[[#This Row],[Date]],"mmm")</f>
        <v>Feb</v>
      </c>
      <c r="M4735" s="1">
        <f>WEEKDAY(GS_Stock_Data[[#This Row],[Date]])</f>
        <v>6</v>
      </c>
      <c r="N4735" s="1" t="str" cm="1">
        <f t="array" ref="N4735">_xlfn.IFS(GS_Stock_Data[[#This Row],[DayNumber]]=2,"MON",GS_Stock_Data[[#This Row],[DayNumber]]=3,"TUE",GS_Stock_Data[[#This Row],[DayNumber]]=4,"WED",GS_Stock_Data[[#This Row],[DayNumber]]=5,"THU",GS_Stock_Data[[#This Row],[DayNumber]]=6,"FRI")</f>
        <v>FRI</v>
      </c>
    </row>
    <row r="4736" spans="1:14" x14ac:dyDescent="0.25">
      <c r="A4736" s="5">
        <v>43157</v>
      </c>
      <c r="B4736" s="1">
        <v>223.00659926008899</v>
      </c>
      <c r="C4736" s="1">
        <v>226.57470383058799</v>
      </c>
      <c r="D4736" s="1">
        <v>222.39801134426301</v>
      </c>
      <c r="E4736" s="1">
        <v>226.14120483398401</v>
      </c>
      <c r="F4736" s="1">
        <v>2751400</v>
      </c>
      <c r="G4736" s="1">
        <v>0</v>
      </c>
      <c r="H4736" s="1">
        <v>0</v>
      </c>
      <c r="I4736" s="1">
        <f>YEAR(GS_Stock_Data[[#This Row],[Date]])</f>
        <v>2018</v>
      </c>
      <c r="J4736" s="1">
        <f>MONTH(GS_Stock_Data[[#This Row],[Date]])</f>
        <v>2</v>
      </c>
      <c r="K4736" s="1" t="str">
        <f>_xlfn.CONCAT("Q",CEILING(GS_Stock_Data[[#This Row],[MonthNumber]]/3,1))</f>
        <v>Q1</v>
      </c>
      <c r="L4736" s="1" t="str">
        <f>TEXT(GS_Stock_Data[[#This Row],[Date]],"mmm")</f>
        <v>Feb</v>
      </c>
      <c r="M4736" s="1">
        <f>WEEKDAY(GS_Stock_Data[[#This Row],[Date]])</f>
        <v>2</v>
      </c>
      <c r="N4736" s="1" t="str" cm="1">
        <f t="array" ref="N4736">_xlfn.IFS(GS_Stock_Data[[#This Row],[DayNumber]]=2,"MON",GS_Stock_Data[[#This Row],[DayNumber]]=3,"TUE",GS_Stock_Data[[#This Row],[DayNumber]]=4,"WED",GS_Stock_Data[[#This Row],[DayNumber]]=5,"THU",GS_Stock_Data[[#This Row],[DayNumber]]=6,"FRI")</f>
        <v>MON</v>
      </c>
    </row>
    <row r="4737" spans="1:14" x14ac:dyDescent="0.25">
      <c r="A4737" s="5">
        <v>43158</v>
      </c>
      <c r="B4737" s="1">
        <v>225.92436087125299</v>
      </c>
      <c r="C4737" s="1">
        <v>227.69173556461399</v>
      </c>
      <c r="D4737" s="1">
        <v>223.364990234375</v>
      </c>
      <c r="E4737" s="1">
        <v>223.364990234375</v>
      </c>
      <c r="F4737" s="1">
        <v>3140600</v>
      </c>
      <c r="G4737" s="1">
        <v>0</v>
      </c>
      <c r="H4737" s="1">
        <v>0</v>
      </c>
      <c r="I4737" s="1">
        <f>YEAR(GS_Stock_Data[[#This Row],[Date]])</f>
        <v>2018</v>
      </c>
      <c r="J4737" s="1">
        <f>MONTH(GS_Stock_Data[[#This Row],[Date]])</f>
        <v>2</v>
      </c>
      <c r="K4737" s="1" t="str">
        <f>_xlfn.CONCAT("Q",CEILING(GS_Stock_Data[[#This Row],[MonthNumber]]/3,1))</f>
        <v>Q1</v>
      </c>
      <c r="L4737" s="1" t="str">
        <f>TEXT(GS_Stock_Data[[#This Row],[Date]],"mmm")</f>
        <v>Feb</v>
      </c>
      <c r="M4737" s="1">
        <f>WEEKDAY(GS_Stock_Data[[#This Row],[Date]])</f>
        <v>3</v>
      </c>
      <c r="N4737" s="1" t="str" cm="1">
        <f t="array" ref="N4737">_xlfn.IFS(GS_Stock_Data[[#This Row],[DayNumber]]=2,"MON",GS_Stock_Data[[#This Row],[DayNumber]]=3,"TUE",GS_Stock_Data[[#This Row],[DayNumber]]=4,"WED",GS_Stock_Data[[#This Row],[DayNumber]]=5,"THU",GS_Stock_Data[[#This Row],[DayNumber]]=6,"FRI")</f>
        <v>TUE</v>
      </c>
    </row>
    <row r="4738" spans="1:14" x14ac:dyDescent="0.25">
      <c r="A4738" s="5">
        <v>43159</v>
      </c>
      <c r="B4738" s="1">
        <v>225.00365002800299</v>
      </c>
      <c r="C4738" s="1">
        <v>225.29623299586601</v>
      </c>
      <c r="D4738" s="1">
        <v>219.511060490208</v>
      </c>
      <c r="E4738" s="1">
        <v>219.81201171875</v>
      </c>
      <c r="F4738" s="1">
        <v>3104300</v>
      </c>
      <c r="G4738" s="1">
        <v>0.75</v>
      </c>
      <c r="H4738" s="1">
        <v>0</v>
      </c>
      <c r="I4738" s="1">
        <f>YEAR(GS_Stock_Data[[#This Row],[Date]])</f>
        <v>2018</v>
      </c>
      <c r="J4738" s="1">
        <f>MONTH(GS_Stock_Data[[#This Row],[Date]])</f>
        <v>2</v>
      </c>
      <c r="K4738" s="1" t="str">
        <f>_xlfn.CONCAT("Q",CEILING(GS_Stock_Data[[#This Row],[MonthNumber]]/3,1))</f>
        <v>Q1</v>
      </c>
      <c r="L4738" s="1" t="str">
        <f>TEXT(GS_Stock_Data[[#This Row],[Date]],"mmm")</f>
        <v>Feb</v>
      </c>
      <c r="M4738" s="1">
        <f>WEEKDAY(GS_Stock_Data[[#This Row],[Date]])</f>
        <v>4</v>
      </c>
      <c r="N4738" s="1" t="str" cm="1">
        <f t="array" ref="N4738">_xlfn.IFS(GS_Stock_Data[[#This Row],[DayNumber]]=2,"MON",GS_Stock_Data[[#This Row],[DayNumber]]=3,"TUE",GS_Stock_Data[[#This Row],[DayNumber]]=4,"WED",GS_Stock_Data[[#This Row],[DayNumber]]=5,"THU",GS_Stock_Data[[#This Row],[DayNumber]]=6,"FRI")</f>
        <v>WED</v>
      </c>
    </row>
    <row r="4739" spans="1:14" x14ac:dyDescent="0.25">
      <c r="A4739" s="5">
        <v>43160</v>
      </c>
      <c r="B4739" s="1">
        <v>219.54444109478101</v>
      </c>
      <c r="C4739" s="1">
        <v>220.33029206061499</v>
      </c>
      <c r="D4739" s="1">
        <v>214.185642686698</v>
      </c>
      <c r="E4739" s="1">
        <v>214.67051696777301</v>
      </c>
      <c r="F4739" s="1">
        <v>3483500</v>
      </c>
      <c r="G4739" s="1">
        <v>0</v>
      </c>
      <c r="H4739" s="1">
        <v>0</v>
      </c>
      <c r="I4739" s="1">
        <f>YEAR(GS_Stock_Data[[#This Row],[Date]])</f>
        <v>2018</v>
      </c>
      <c r="J4739" s="1">
        <f>MONTH(GS_Stock_Data[[#This Row],[Date]])</f>
        <v>3</v>
      </c>
      <c r="K4739" s="1" t="str">
        <f>_xlfn.CONCAT("Q",CEILING(GS_Stock_Data[[#This Row],[MonthNumber]]/3,1))</f>
        <v>Q1</v>
      </c>
      <c r="L4739" s="1" t="str">
        <f>TEXT(GS_Stock_Data[[#This Row],[Date]],"mmm")</f>
        <v>Mar</v>
      </c>
      <c r="M4739" s="1">
        <f>WEEKDAY(GS_Stock_Data[[#This Row],[Date]])</f>
        <v>5</v>
      </c>
      <c r="N4739" s="1" t="str" cm="1">
        <f t="array" ref="N4739">_xlfn.IFS(GS_Stock_Data[[#This Row],[DayNumber]]=2,"MON",GS_Stock_Data[[#This Row],[DayNumber]]=3,"TUE",GS_Stock_Data[[#This Row],[DayNumber]]=4,"WED",GS_Stock_Data[[#This Row],[DayNumber]]=5,"THU",GS_Stock_Data[[#This Row],[DayNumber]]=6,"FRI")</f>
        <v>THU</v>
      </c>
    </row>
    <row r="4740" spans="1:14" x14ac:dyDescent="0.25">
      <c r="A4740" s="5">
        <v>43161</v>
      </c>
      <c r="B4740" s="1">
        <v>213.18241081068501</v>
      </c>
      <c r="C4740" s="1">
        <v>216.72708273216699</v>
      </c>
      <c r="D4740" s="1">
        <v>210.75798849621901</v>
      </c>
      <c r="E4740" s="1">
        <v>215.790756225585</v>
      </c>
      <c r="F4740" s="1">
        <v>3122800</v>
      </c>
      <c r="G4740" s="1">
        <v>0</v>
      </c>
      <c r="H4740" s="1">
        <v>0</v>
      </c>
      <c r="I4740" s="1">
        <f>YEAR(GS_Stock_Data[[#This Row],[Date]])</f>
        <v>2018</v>
      </c>
      <c r="J4740" s="1">
        <f>MONTH(GS_Stock_Data[[#This Row],[Date]])</f>
        <v>3</v>
      </c>
      <c r="K4740" s="1" t="str">
        <f>_xlfn.CONCAT("Q",CEILING(GS_Stock_Data[[#This Row],[MonthNumber]]/3,1))</f>
        <v>Q1</v>
      </c>
      <c r="L4740" s="1" t="str">
        <f>TEXT(GS_Stock_Data[[#This Row],[Date]],"mmm")</f>
        <v>Mar</v>
      </c>
      <c r="M4740" s="1">
        <f>WEEKDAY(GS_Stock_Data[[#This Row],[Date]])</f>
        <v>6</v>
      </c>
      <c r="N4740" s="1" t="str" cm="1">
        <f t="array" ref="N4740">_xlfn.IFS(GS_Stock_Data[[#This Row],[DayNumber]]=2,"MON",GS_Stock_Data[[#This Row],[DayNumber]]=3,"TUE",GS_Stock_Data[[#This Row],[DayNumber]]=4,"WED",GS_Stock_Data[[#This Row],[DayNumber]]=5,"THU",GS_Stock_Data[[#This Row],[DayNumber]]=6,"FRI")</f>
        <v>FRI</v>
      </c>
    </row>
    <row r="4741" spans="1:14" x14ac:dyDescent="0.25">
      <c r="A4741" s="5">
        <v>43164</v>
      </c>
      <c r="B4741" s="1">
        <v>214.40305811007099</v>
      </c>
      <c r="C4741" s="1">
        <v>221.16637407644001</v>
      </c>
      <c r="D4741" s="1">
        <v>214.21913494046001</v>
      </c>
      <c r="E4741" s="1">
        <v>219.97088623046801</v>
      </c>
      <c r="F4741" s="1">
        <v>2445800</v>
      </c>
      <c r="G4741" s="1">
        <v>0</v>
      </c>
      <c r="H4741" s="1">
        <v>0</v>
      </c>
      <c r="I4741" s="1">
        <f>YEAR(GS_Stock_Data[[#This Row],[Date]])</f>
        <v>2018</v>
      </c>
      <c r="J4741" s="1">
        <f>MONTH(GS_Stock_Data[[#This Row],[Date]])</f>
        <v>3</v>
      </c>
      <c r="K4741" s="1" t="str">
        <f>_xlfn.CONCAT("Q",CEILING(GS_Stock_Data[[#This Row],[MonthNumber]]/3,1))</f>
        <v>Q1</v>
      </c>
      <c r="L4741" s="1" t="str">
        <f>TEXT(GS_Stock_Data[[#This Row],[Date]],"mmm")</f>
        <v>Mar</v>
      </c>
      <c r="M4741" s="1">
        <f>WEEKDAY(GS_Stock_Data[[#This Row],[Date]])</f>
        <v>2</v>
      </c>
      <c r="N4741" s="1" t="str" cm="1">
        <f t="array" ref="N4741">_xlfn.IFS(GS_Stock_Data[[#This Row],[DayNumber]]=2,"MON",GS_Stock_Data[[#This Row],[DayNumber]]=3,"TUE",GS_Stock_Data[[#This Row],[DayNumber]]=4,"WED",GS_Stock_Data[[#This Row],[DayNumber]]=5,"THU",GS_Stock_Data[[#This Row],[DayNumber]]=6,"FRI")</f>
        <v>MON</v>
      </c>
    </row>
    <row r="4742" spans="1:14" x14ac:dyDescent="0.25">
      <c r="A4742" s="5">
        <v>43165</v>
      </c>
      <c r="B4742" s="1">
        <v>221.35023744430501</v>
      </c>
      <c r="C4742" s="1">
        <v>223.94187212937001</v>
      </c>
      <c r="D4742" s="1">
        <v>220.04606459868299</v>
      </c>
      <c r="E4742" s="1">
        <v>223.15602111816401</v>
      </c>
      <c r="F4742" s="1">
        <v>2217300</v>
      </c>
      <c r="G4742" s="1">
        <v>0</v>
      </c>
      <c r="H4742" s="1">
        <v>0</v>
      </c>
      <c r="I4742" s="1">
        <f>YEAR(GS_Stock_Data[[#This Row],[Date]])</f>
        <v>2018</v>
      </c>
      <c r="J4742" s="1">
        <f>MONTH(GS_Stock_Data[[#This Row],[Date]])</f>
        <v>3</v>
      </c>
      <c r="K4742" s="1" t="str">
        <f>_xlfn.CONCAT("Q",CEILING(GS_Stock_Data[[#This Row],[MonthNumber]]/3,1))</f>
        <v>Q1</v>
      </c>
      <c r="L4742" s="1" t="str">
        <f>TEXT(GS_Stock_Data[[#This Row],[Date]],"mmm")</f>
        <v>Mar</v>
      </c>
      <c r="M4742" s="1">
        <f>WEEKDAY(GS_Stock_Data[[#This Row],[Date]])</f>
        <v>3</v>
      </c>
      <c r="N4742" s="1" t="str" cm="1">
        <f t="array" ref="N4742">_xlfn.IFS(GS_Stock_Data[[#This Row],[DayNumber]]=2,"MON",GS_Stock_Data[[#This Row],[DayNumber]]=3,"TUE",GS_Stock_Data[[#This Row],[DayNumber]]=4,"WED",GS_Stock_Data[[#This Row],[DayNumber]]=5,"THU",GS_Stock_Data[[#This Row],[DayNumber]]=6,"FRI")</f>
        <v>TUE</v>
      </c>
    </row>
    <row r="4743" spans="1:14" x14ac:dyDescent="0.25">
      <c r="A4743" s="5">
        <v>43166</v>
      </c>
      <c r="B4743" s="1">
        <v>219.61137063563999</v>
      </c>
      <c r="C4743" s="1">
        <v>222.73803847187801</v>
      </c>
      <c r="D4743" s="1">
        <v>218.15672205094901</v>
      </c>
      <c r="E4743" s="1">
        <v>221.83515930175699</v>
      </c>
      <c r="F4743" s="1">
        <v>2509400</v>
      </c>
      <c r="G4743" s="1">
        <v>0</v>
      </c>
      <c r="H4743" s="1">
        <v>0</v>
      </c>
      <c r="I4743" s="1">
        <f>YEAR(GS_Stock_Data[[#This Row],[Date]])</f>
        <v>2018</v>
      </c>
      <c r="J4743" s="1">
        <f>MONTH(GS_Stock_Data[[#This Row],[Date]])</f>
        <v>3</v>
      </c>
      <c r="K4743" s="1" t="str">
        <f>_xlfn.CONCAT("Q",CEILING(GS_Stock_Data[[#This Row],[MonthNumber]]/3,1))</f>
        <v>Q1</v>
      </c>
      <c r="L4743" s="1" t="str">
        <f>TEXT(GS_Stock_Data[[#This Row],[Date]],"mmm")</f>
        <v>Mar</v>
      </c>
      <c r="M4743" s="1">
        <f>WEEKDAY(GS_Stock_Data[[#This Row],[Date]])</f>
        <v>4</v>
      </c>
      <c r="N4743" s="1" t="str" cm="1">
        <f t="array" ref="N4743">_xlfn.IFS(GS_Stock_Data[[#This Row],[DayNumber]]=2,"MON",GS_Stock_Data[[#This Row],[DayNumber]]=3,"TUE",GS_Stock_Data[[#This Row],[DayNumber]]=4,"WED",GS_Stock_Data[[#This Row],[DayNumber]]=5,"THU",GS_Stock_Data[[#This Row],[DayNumber]]=6,"FRI")</f>
        <v>WED</v>
      </c>
    </row>
    <row r="4744" spans="1:14" x14ac:dyDescent="0.25">
      <c r="A4744" s="5">
        <v>43167</v>
      </c>
      <c r="B4744" s="1">
        <v>222.779864878718</v>
      </c>
      <c r="C4744" s="1">
        <v>224.13419645494201</v>
      </c>
      <c r="D4744" s="1">
        <v>219.561222563489</v>
      </c>
      <c r="E4744" s="1">
        <v>222.66281127929599</v>
      </c>
      <c r="F4744" s="1">
        <v>2565400</v>
      </c>
      <c r="G4744" s="1">
        <v>0</v>
      </c>
      <c r="H4744" s="1">
        <v>0</v>
      </c>
      <c r="I4744" s="1">
        <f>YEAR(GS_Stock_Data[[#This Row],[Date]])</f>
        <v>2018</v>
      </c>
      <c r="J4744" s="1">
        <f>MONTH(GS_Stock_Data[[#This Row],[Date]])</f>
        <v>3</v>
      </c>
      <c r="K4744" s="1" t="str">
        <f>_xlfn.CONCAT("Q",CEILING(GS_Stock_Data[[#This Row],[MonthNumber]]/3,1))</f>
        <v>Q1</v>
      </c>
      <c r="L4744" s="1" t="str">
        <f>TEXT(GS_Stock_Data[[#This Row],[Date]],"mmm")</f>
        <v>Mar</v>
      </c>
      <c r="M4744" s="1">
        <f>WEEKDAY(GS_Stock_Data[[#This Row],[Date]])</f>
        <v>5</v>
      </c>
      <c r="N4744" s="1" t="str" cm="1">
        <f t="array" ref="N4744">_xlfn.IFS(GS_Stock_Data[[#This Row],[DayNumber]]=2,"MON",GS_Stock_Data[[#This Row],[DayNumber]]=3,"TUE",GS_Stock_Data[[#This Row],[DayNumber]]=4,"WED",GS_Stock_Data[[#This Row],[DayNumber]]=5,"THU",GS_Stock_Data[[#This Row],[DayNumber]]=6,"FRI")</f>
        <v>THU</v>
      </c>
    </row>
    <row r="4745" spans="1:14" x14ac:dyDescent="0.25">
      <c r="A4745" s="5">
        <v>43168</v>
      </c>
      <c r="B4745" s="1">
        <v>224.6357820671</v>
      </c>
      <c r="C4745" s="1">
        <v>226.63383167623101</v>
      </c>
      <c r="D4745" s="1">
        <v>223.248003116853</v>
      </c>
      <c r="E4745" s="1">
        <v>226.36630249023401</v>
      </c>
      <c r="F4745" s="1">
        <v>4410600</v>
      </c>
      <c r="G4745" s="1">
        <v>0</v>
      </c>
      <c r="H4745" s="1">
        <v>0</v>
      </c>
      <c r="I4745" s="1">
        <f>YEAR(GS_Stock_Data[[#This Row],[Date]])</f>
        <v>2018</v>
      </c>
      <c r="J4745" s="1">
        <f>MONTH(GS_Stock_Data[[#This Row],[Date]])</f>
        <v>3</v>
      </c>
      <c r="K4745" s="1" t="str">
        <f>_xlfn.CONCAT("Q",CEILING(GS_Stock_Data[[#This Row],[MonthNumber]]/3,1))</f>
        <v>Q1</v>
      </c>
      <c r="L4745" s="1" t="str">
        <f>TEXT(GS_Stock_Data[[#This Row],[Date]],"mmm")</f>
        <v>Mar</v>
      </c>
      <c r="M4745" s="1">
        <f>WEEKDAY(GS_Stock_Data[[#This Row],[Date]])</f>
        <v>6</v>
      </c>
      <c r="N4745" s="1" t="str" cm="1">
        <f t="array" ref="N4745">_xlfn.IFS(GS_Stock_Data[[#This Row],[DayNumber]]=2,"MON",GS_Stock_Data[[#This Row],[DayNumber]]=3,"TUE",GS_Stock_Data[[#This Row],[DayNumber]]=4,"WED",GS_Stock_Data[[#This Row],[DayNumber]]=5,"THU",GS_Stock_Data[[#This Row],[DayNumber]]=6,"FRI")</f>
        <v>FRI</v>
      </c>
    </row>
    <row r="4746" spans="1:14" x14ac:dyDescent="0.25">
      <c r="A4746" s="5">
        <v>43171</v>
      </c>
      <c r="B4746" s="1">
        <v>226.55858726321401</v>
      </c>
      <c r="C4746" s="1">
        <v>230.16178637016199</v>
      </c>
      <c r="D4746" s="1">
        <v>226.36629588270699</v>
      </c>
      <c r="E4746" s="1">
        <v>228.54829406738199</v>
      </c>
      <c r="F4746" s="1">
        <v>3065600</v>
      </c>
      <c r="G4746" s="1">
        <v>0</v>
      </c>
      <c r="H4746" s="1">
        <v>0</v>
      </c>
      <c r="I4746" s="1">
        <f>YEAR(GS_Stock_Data[[#This Row],[Date]])</f>
        <v>2018</v>
      </c>
      <c r="J4746" s="1">
        <f>MONTH(GS_Stock_Data[[#This Row],[Date]])</f>
        <v>3</v>
      </c>
      <c r="K4746" s="1" t="str">
        <f>_xlfn.CONCAT("Q",CEILING(GS_Stock_Data[[#This Row],[MonthNumber]]/3,1))</f>
        <v>Q1</v>
      </c>
      <c r="L4746" s="1" t="str">
        <f>TEXT(GS_Stock_Data[[#This Row],[Date]],"mmm")</f>
        <v>Mar</v>
      </c>
      <c r="M4746" s="1">
        <f>WEEKDAY(GS_Stock_Data[[#This Row],[Date]])</f>
        <v>2</v>
      </c>
      <c r="N4746" s="1" t="str" cm="1">
        <f t="array" ref="N4746">_xlfn.IFS(GS_Stock_Data[[#This Row],[DayNumber]]=2,"MON",GS_Stock_Data[[#This Row],[DayNumber]]=3,"TUE",GS_Stock_Data[[#This Row],[DayNumber]]=4,"WED",GS_Stock_Data[[#This Row],[DayNumber]]=5,"THU",GS_Stock_Data[[#This Row],[DayNumber]]=6,"FRI")</f>
        <v>MON</v>
      </c>
    </row>
    <row r="4747" spans="1:14" x14ac:dyDescent="0.25">
      <c r="A4747" s="5">
        <v>43172</v>
      </c>
      <c r="B4747" s="1">
        <v>229.350834802968</v>
      </c>
      <c r="C4747" s="1">
        <v>229.92768337796599</v>
      </c>
      <c r="D4747" s="1">
        <v>223.582374565967</v>
      </c>
      <c r="E4747" s="1">
        <v>224.49362182617099</v>
      </c>
      <c r="F4747" s="1">
        <v>2288100</v>
      </c>
      <c r="G4747" s="1">
        <v>0</v>
      </c>
      <c r="H4747" s="1">
        <v>0</v>
      </c>
      <c r="I4747" s="1">
        <f>YEAR(GS_Stock_Data[[#This Row],[Date]])</f>
        <v>2018</v>
      </c>
      <c r="J4747" s="1">
        <f>MONTH(GS_Stock_Data[[#This Row],[Date]])</f>
        <v>3</v>
      </c>
      <c r="K4747" s="1" t="str">
        <f>_xlfn.CONCAT("Q",CEILING(GS_Stock_Data[[#This Row],[MonthNumber]]/3,1))</f>
        <v>Q1</v>
      </c>
      <c r="L4747" s="1" t="str">
        <f>TEXT(GS_Stock_Data[[#This Row],[Date]],"mmm")</f>
        <v>Mar</v>
      </c>
      <c r="M4747" s="1">
        <f>WEEKDAY(GS_Stock_Data[[#This Row],[Date]])</f>
        <v>3</v>
      </c>
      <c r="N4747" s="1" t="str" cm="1">
        <f t="array" ref="N4747">_xlfn.IFS(GS_Stock_Data[[#This Row],[DayNumber]]=2,"MON",GS_Stock_Data[[#This Row],[DayNumber]]=3,"TUE",GS_Stock_Data[[#This Row],[DayNumber]]=4,"WED",GS_Stock_Data[[#This Row],[DayNumber]]=5,"THU",GS_Stock_Data[[#This Row],[DayNumber]]=6,"FRI")</f>
        <v>TUE</v>
      </c>
    </row>
    <row r="4748" spans="1:14" x14ac:dyDescent="0.25">
      <c r="A4748" s="5">
        <v>43173</v>
      </c>
      <c r="B4748" s="1">
        <v>226.056956582336</v>
      </c>
      <c r="C4748" s="1">
        <v>226.374644264414</v>
      </c>
      <c r="D4748" s="1">
        <v>220.63126326226299</v>
      </c>
      <c r="E4748" s="1">
        <v>221.06597900390599</v>
      </c>
      <c r="F4748" s="1">
        <v>2478700</v>
      </c>
      <c r="G4748" s="1">
        <v>0</v>
      </c>
      <c r="H4748" s="1">
        <v>0</v>
      </c>
      <c r="I4748" s="1">
        <f>YEAR(GS_Stock_Data[[#This Row],[Date]])</f>
        <v>2018</v>
      </c>
      <c r="J4748" s="1">
        <f>MONTH(GS_Stock_Data[[#This Row],[Date]])</f>
        <v>3</v>
      </c>
      <c r="K4748" s="1" t="str">
        <f>_xlfn.CONCAT("Q",CEILING(GS_Stock_Data[[#This Row],[MonthNumber]]/3,1))</f>
        <v>Q1</v>
      </c>
      <c r="L4748" s="1" t="str">
        <f>TEXT(GS_Stock_Data[[#This Row],[Date]],"mmm")</f>
        <v>Mar</v>
      </c>
      <c r="M4748" s="1">
        <f>WEEKDAY(GS_Stock_Data[[#This Row],[Date]])</f>
        <v>4</v>
      </c>
      <c r="N4748" s="1" t="str" cm="1">
        <f t="array" ref="N4748">_xlfn.IFS(GS_Stock_Data[[#This Row],[DayNumber]]=2,"MON",GS_Stock_Data[[#This Row],[DayNumber]]=3,"TUE",GS_Stock_Data[[#This Row],[DayNumber]]=4,"WED",GS_Stock_Data[[#This Row],[DayNumber]]=5,"THU",GS_Stock_Data[[#This Row],[DayNumber]]=6,"FRI")</f>
        <v>WED</v>
      </c>
    </row>
    <row r="4749" spans="1:14" x14ac:dyDescent="0.25">
      <c r="A4749" s="5">
        <v>43174</v>
      </c>
      <c r="B4749" s="1">
        <v>222.14443834598799</v>
      </c>
      <c r="C4749" s="1">
        <v>224.88654839888301</v>
      </c>
      <c r="D4749" s="1">
        <v>221.835118922833</v>
      </c>
      <c r="E4749" s="1">
        <v>222.88847351074199</v>
      </c>
      <c r="F4749" s="1">
        <v>2255200</v>
      </c>
      <c r="G4749" s="1">
        <v>0</v>
      </c>
      <c r="H4749" s="1">
        <v>0</v>
      </c>
      <c r="I4749" s="1">
        <f>YEAR(GS_Stock_Data[[#This Row],[Date]])</f>
        <v>2018</v>
      </c>
      <c r="J4749" s="1">
        <f>MONTH(GS_Stock_Data[[#This Row],[Date]])</f>
        <v>3</v>
      </c>
      <c r="K4749" s="1" t="str">
        <f>_xlfn.CONCAT("Q",CEILING(GS_Stock_Data[[#This Row],[MonthNumber]]/3,1))</f>
        <v>Q1</v>
      </c>
      <c r="L4749" s="1" t="str">
        <f>TEXT(GS_Stock_Data[[#This Row],[Date]],"mmm")</f>
        <v>Mar</v>
      </c>
      <c r="M4749" s="1">
        <f>WEEKDAY(GS_Stock_Data[[#This Row],[Date]])</f>
        <v>5</v>
      </c>
      <c r="N4749" s="1" t="str" cm="1">
        <f t="array" ref="N4749">_xlfn.IFS(GS_Stock_Data[[#This Row],[DayNumber]]=2,"MON",GS_Stock_Data[[#This Row],[DayNumber]]=3,"TUE",GS_Stock_Data[[#This Row],[DayNumber]]=4,"WED",GS_Stock_Data[[#This Row],[DayNumber]]=5,"THU",GS_Stock_Data[[#This Row],[DayNumber]]=6,"FRI")</f>
        <v>THU</v>
      </c>
    </row>
    <row r="4750" spans="1:14" x14ac:dyDescent="0.25">
      <c r="A4750" s="5">
        <v>43175</v>
      </c>
      <c r="B4750" s="1">
        <v>222.386919078831</v>
      </c>
      <c r="C4750" s="1">
        <v>225.59719284112299</v>
      </c>
      <c r="D4750" s="1">
        <v>221.81841316807001</v>
      </c>
      <c r="E4750" s="1">
        <v>223.71617126464801</v>
      </c>
      <c r="F4750" s="1">
        <v>4114400</v>
      </c>
      <c r="G4750" s="1">
        <v>0</v>
      </c>
      <c r="H4750" s="1">
        <v>0</v>
      </c>
      <c r="I4750" s="1">
        <f>YEAR(GS_Stock_Data[[#This Row],[Date]])</f>
        <v>2018</v>
      </c>
      <c r="J4750" s="1">
        <f>MONTH(GS_Stock_Data[[#This Row],[Date]])</f>
        <v>3</v>
      </c>
      <c r="K4750" s="1" t="str">
        <f>_xlfn.CONCAT("Q",CEILING(GS_Stock_Data[[#This Row],[MonthNumber]]/3,1))</f>
        <v>Q1</v>
      </c>
      <c r="L4750" s="1" t="str">
        <f>TEXT(GS_Stock_Data[[#This Row],[Date]],"mmm")</f>
        <v>Mar</v>
      </c>
      <c r="M4750" s="1">
        <f>WEEKDAY(GS_Stock_Data[[#This Row],[Date]])</f>
        <v>6</v>
      </c>
      <c r="N4750" s="1" t="str" cm="1">
        <f t="array" ref="N4750">_xlfn.IFS(GS_Stock_Data[[#This Row],[DayNumber]]=2,"MON",GS_Stock_Data[[#This Row],[DayNumber]]=3,"TUE",GS_Stock_Data[[#This Row],[DayNumber]]=4,"WED",GS_Stock_Data[[#This Row],[DayNumber]]=5,"THU",GS_Stock_Data[[#This Row],[DayNumber]]=6,"FRI")</f>
        <v>FRI</v>
      </c>
    </row>
    <row r="4751" spans="1:14" x14ac:dyDescent="0.25">
      <c r="A4751" s="5">
        <v>43178</v>
      </c>
      <c r="B4751" s="1">
        <v>223.206195784123</v>
      </c>
      <c r="C4751" s="1">
        <v>223.632568845892</v>
      </c>
      <c r="D4751" s="1">
        <v>216.91941275301801</v>
      </c>
      <c r="E4751" s="1">
        <v>219.47760009765599</v>
      </c>
      <c r="F4751" s="1">
        <v>2426900</v>
      </c>
      <c r="G4751" s="1">
        <v>0</v>
      </c>
      <c r="H4751" s="1">
        <v>0</v>
      </c>
      <c r="I4751" s="1">
        <f>YEAR(GS_Stock_Data[[#This Row],[Date]])</f>
        <v>2018</v>
      </c>
      <c r="J4751" s="1">
        <f>MONTH(GS_Stock_Data[[#This Row],[Date]])</f>
        <v>3</v>
      </c>
      <c r="K4751" s="1" t="str">
        <f>_xlfn.CONCAT("Q",CEILING(GS_Stock_Data[[#This Row],[MonthNumber]]/3,1))</f>
        <v>Q1</v>
      </c>
      <c r="L4751" s="1" t="str">
        <f>TEXT(GS_Stock_Data[[#This Row],[Date]],"mmm")</f>
        <v>Mar</v>
      </c>
      <c r="M4751" s="1">
        <f>WEEKDAY(GS_Stock_Data[[#This Row],[Date]])</f>
        <v>2</v>
      </c>
      <c r="N4751" s="1" t="str" cm="1">
        <f t="array" ref="N4751">_xlfn.IFS(GS_Stock_Data[[#This Row],[DayNumber]]=2,"MON",GS_Stock_Data[[#This Row],[DayNumber]]=3,"TUE",GS_Stock_Data[[#This Row],[DayNumber]]=4,"WED",GS_Stock_Data[[#This Row],[DayNumber]]=5,"THU",GS_Stock_Data[[#This Row],[DayNumber]]=6,"FRI")</f>
        <v>MON</v>
      </c>
    </row>
    <row r="4752" spans="1:14" x14ac:dyDescent="0.25">
      <c r="A4752" s="5">
        <v>43179</v>
      </c>
      <c r="B4752" s="1">
        <v>220.11297923325401</v>
      </c>
      <c r="C4752" s="1">
        <v>221.24159731895401</v>
      </c>
      <c r="D4752" s="1">
        <v>218.94257087189399</v>
      </c>
      <c r="E4752" s="1">
        <v>220.029373168945</v>
      </c>
      <c r="F4752" s="1">
        <v>1514800</v>
      </c>
      <c r="G4752" s="1">
        <v>0</v>
      </c>
      <c r="H4752" s="1">
        <v>0</v>
      </c>
      <c r="I4752" s="1">
        <f>YEAR(GS_Stock_Data[[#This Row],[Date]])</f>
        <v>2018</v>
      </c>
      <c r="J4752" s="1">
        <f>MONTH(GS_Stock_Data[[#This Row],[Date]])</f>
        <v>3</v>
      </c>
      <c r="K4752" s="1" t="str">
        <f>_xlfn.CONCAT("Q",CEILING(GS_Stock_Data[[#This Row],[MonthNumber]]/3,1))</f>
        <v>Q1</v>
      </c>
      <c r="L4752" s="1" t="str">
        <f>TEXT(GS_Stock_Data[[#This Row],[Date]],"mmm")</f>
        <v>Mar</v>
      </c>
      <c r="M4752" s="1">
        <f>WEEKDAY(GS_Stock_Data[[#This Row],[Date]])</f>
        <v>3</v>
      </c>
      <c r="N4752" s="1" t="str" cm="1">
        <f t="array" ref="N4752">_xlfn.IFS(GS_Stock_Data[[#This Row],[DayNumber]]=2,"MON",GS_Stock_Data[[#This Row],[DayNumber]]=3,"TUE",GS_Stock_Data[[#This Row],[DayNumber]]=4,"WED",GS_Stock_Data[[#This Row],[DayNumber]]=5,"THU",GS_Stock_Data[[#This Row],[DayNumber]]=6,"FRI")</f>
        <v>TUE</v>
      </c>
    </row>
    <row r="4753" spans="1:14" x14ac:dyDescent="0.25">
      <c r="A4753" s="5">
        <v>43180</v>
      </c>
      <c r="B4753" s="1">
        <v>219.87887752258399</v>
      </c>
      <c r="C4753" s="1">
        <v>222.78817439668899</v>
      </c>
      <c r="D4753" s="1">
        <v>217.62164155689501</v>
      </c>
      <c r="E4753" s="1">
        <v>218.90910339355401</v>
      </c>
      <c r="F4753" s="1">
        <v>2817600</v>
      </c>
      <c r="G4753" s="1">
        <v>0</v>
      </c>
      <c r="H4753" s="1">
        <v>0</v>
      </c>
      <c r="I4753" s="1">
        <f>YEAR(GS_Stock_Data[[#This Row],[Date]])</f>
        <v>2018</v>
      </c>
      <c r="J4753" s="1">
        <f>MONTH(GS_Stock_Data[[#This Row],[Date]])</f>
        <v>3</v>
      </c>
      <c r="K4753" s="1" t="str">
        <f>_xlfn.CONCAT("Q",CEILING(GS_Stock_Data[[#This Row],[MonthNumber]]/3,1))</f>
        <v>Q1</v>
      </c>
      <c r="L4753" s="1" t="str">
        <f>TEXT(GS_Stock_Data[[#This Row],[Date]],"mmm")</f>
        <v>Mar</v>
      </c>
      <c r="M4753" s="1">
        <f>WEEKDAY(GS_Stock_Data[[#This Row],[Date]])</f>
        <v>4</v>
      </c>
      <c r="N4753" s="1" t="str" cm="1">
        <f t="array" ref="N4753">_xlfn.IFS(GS_Stock_Data[[#This Row],[DayNumber]]=2,"MON",GS_Stock_Data[[#This Row],[DayNumber]]=3,"TUE",GS_Stock_Data[[#This Row],[DayNumber]]=4,"WED",GS_Stock_Data[[#This Row],[DayNumber]]=5,"THU",GS_Stock_Data[[#This Row],[DayNumber]]=6,"FRI")</f>
        <v>WED</v>
      </c>
    </row>
    <row r="4754" spans="1:14" x14ac:dyDescent="0.25">
      <c r="A4754" s="5">
        <v>43181</v>
      </c>
      <c r="B4754" s="1">
        <v>216.04162288845501</v>
      </c>
      <c r="C4754" s="1">
        <v>218.048040926445</v>
      </c>
      <c r="D4754" s="1">
        <v>210.82490537409501</v>
      </c>
      <c r="E4754" s="1">
        <v>211.17604064941401</v>
      </c>
      <c r="F4754" s="1">
        <v>4489300</v>
      </c>
      <c r="G4754" s="1">
        <v>0</v>
      </c>
      <c r="H4754" s="1">
        <v>0</v>
      </c>
      <c r="I4754" s="1">
        <f>YEAR(GS_Stock_Data[[#This Row],[Date]])</f>
        <v>2018</v>
      </c>
      <c r="J4754" s="1">
        <f>MONTH(GS_Stock_Data[[#This Row],[Date]])</f>
        <v>3</v>
      </c>
      <c r="K4754" s="1" t="str">
        <f>_xlfn.CONCAT("Q",CEILING(GS_Stock_Data[[#This Row],[MonthNumber]]/3,1))</f>
        <v>Q1</v>
      </c>
      <c r="L4754" s="1" t="str">
        <f>TEXT(GS_Stock_Data[[#This Row],[Date]],"mmm")</f>
        <v>Mar</v>
      </c>
      <c r="M4754" s="1">
        <f>WEEKDAY(GS_Stock_Data[[#This Row],[Date]])</f>
        <v>5</v>
      </c>
      <c r="N4754" s="1" t="str" cm="1">
        <f t="array" ref="N4754">_xlfn.IFS(GS_Stock_Data[[#This Row],[DayNumber]]=2,"MON",GS_Stock_Data[[#This Row],[DayNumber]]=3,"TUE",GS_Stock_Data[[#This Row],[DayNumber]]=4,"WED",GS_Stock_Data[[#This Row],[DayNumber]]=5,"THU",GS_Stock_Data[[#This Row],[DayNumber]]=6,"FRI")</f>
        <v>THU</v>
      </c>
    </row>
    <row r="4755" spans="1:14" x14ac:dyDescent="0.25">
      <c r="A4755" s="5">
        <v>43182</v>
      </c>
      <c r="B4755" s="1">
        <v>212.03706483396999</v>
      </c>
      <c r="C4755" s="1">
        <v>212.338028723447</v>
      </c>
      <c r="D4755" s="1">
        <v>204.763772964379</v>
      </c>
      <c r="E4755" s="1">
        <v>205.03965759277301</v>
      </c>
      <c r="F4755" s="1">
        <v>3634200</v>
      </c>
      <c r="G4755" s="1">
        <v>0</v>
      </c>
      <c r="H4755" s="1">
        <v>0</v>
      </c>
      <c r="I4755" s="1">
        <f>YEAR(GS_Stock_Data[[#This Row],[Date]])</f>
        <v>2018</v>
      </c>
      <c r="J4755" s="1">
        <f>MONTH(GS_Stock_Data[[#This Row],[Date]])</f>
        <v>3</v>
      </c>
      <c r="K4755" s="1" t="str">
        <f>_xlfn.CONCAT("Q",CEILING(GS_Stock_Data[[#This Row],[MonthNumber]]/3,1))</f>
        <v>Q1</v>
      </c>
      <c r="L4755" s="1" t="str">
        <f>TEXT(GS_Stock_Data[[#This Row],[Date]],"mmm")</f>
        <v>Mar</v>
      </c>
      <c r="M4755" s="1">
        <f>WEEKDAY(GS_Stock_Data[[#This Row],[Date]])</f>
        <v>6</v>
      </c>
      <c r="N4755" s="1" t="str" cm="1">
        <f t="array" ref="N4755">_xlfn.IFS(GS_Stock_Data[[#This Row],[DayNumber]]=2,"MON",GS_Stock_Data[[#This Row],[DayNumber]]=3,"TUE",GS_Stock_Data[[#This Row],[DayNumber]]=4,"WED",GS_Stock_Data[[#This Row],[DayNumber]]=5,"THU",GS_Stock_Data[[#This Row],[DayNumber]]=6,"FRI")</f>
        <v>FRI</v>
      </c>
    </row>
    <row r="4756" spans="1:14" x14ac:dyDescent="0.25">
      <c r="A4756" s="5">
        <v>43185</v>
      </c>
      <c r="B4756" s="1">
        <v>209.545808150493</v>
      </c>
      <c r="C4756" s="1">
        <v>213.48341911113499</v>
      </c>
      <c r="D4756" s="1">
        <v>207.706589520237</v>
      </c>
      <c r="E4756" s="1">
        <v>213.08213806152301</v>
      </c>
      <c r="F4756" s="1">
        <v>3787200</v>
      </c>
      <c r="G4756" s="1">
        <v>0</v>
      </c>
      <c r="H4756" s="1">
        <v>0</v>
      </c>
      <c r="I4756" s="1">
        <f>YEAR(GS_Stock_Data[[#This Row],[Date]])</f>
        <v>2018</v>
      </c>
      <c r="J4756" s="1">
        <f>MONTH(GS_Stock_Data[[#This Row],[Date]])</f>
        <v>3</v>
      </c>
      <c r="K4756" s="1" t="str">
        <f>_xlfn.CONCAT("Q",CEILING(GS_Stock_Data[[#This Row],[MonthNumber]]/3,1))</f>
        <v>Q1</v>
      </c>
      <c r="L4756" s="1" t="str">
        <f>TEXT(GS_Stock_Data[[#This Row],[Date]],"mmm")</f>
        <v>Mar</v>
      </c>
      <c r="M4756" s="1">
        <f>WEEKDAY(GS_Stock_Data[[#This Row],[Date]])</f>
        <v>2</v>
      </c>
      <c r="N4756" s="1" t="str" cm="1">
        <f t="array" ref="N4756">_xlfn.IFS(GS_Stock_Data[[#This Row],[DayNumber]]=2,"MON",GS_Stock_Data[[#This Row],[DayNumber]]=3,"TUE",GS_Stock_Data[[#This Row],[DayNumber]]=4,"WED",GS_Stock_Data[[#This Row],[DayNumber]]=5,"THU",GS_Stock_Data[[#This Row],[DayNumber]]=6,"FRI")</f>
        <v>MON</v>
      </c>
    </row>
    <row r="4757" spans="1:14" x14ac:dyDescent="0.25">
      <c r="A4757" s="5">
        <v>43186</v>
      </c>
      <c r="B4757" s="1">
        <v>213.92651374315599</v>
      </c>
      <c r="C4757" s="1">
        <v>214.904643525349</v>
      </c>
      <c r="D4757" s="1">
        <v>205.332335364226</v>
      </c>
      <c r="E4757" s="1">
        <v>206.71174621582</v>
      </c>
      <c r="F4757" s="1">
        <v>2981500</v>
      </c>
      <c r="G4757" s="1">
        <v>0</v>
      </c>
      <c r="H4757" s="1">
        <v>0</v>
      </c>
      <c r="I4757" s="1">
        <f>YEAR(GS_Stock_Data[[#This Row],[Date]])</f>
        <v>2018</v>
      </c>
      <c r="J4757" s="1">
        <f>MONTH(GS_Stock_Data[[#This Row],[Date]])</f>
        <v>3</v>
      </c>
      <c r="K4757" s="1" t="str">
        <f>_xlfn.CONCAT("Q",CEILING(GS_Stock_Data[[#This Row],[MonthNumber]]/3,1))</f>
        <v>Q1</v>
      </c>
      <c r="L4757" s="1" t="str">
        <f>TEXT(GS_Stock_Data[[#This Row],[Date]],"mmm")</f>
        <v>Mar</v>
      </c>
      <c r="M4757" s="1">
        <f>WEEKDAY(GS_Stock_Data[[#This Row],[Date]])</f>
        <v>3</v>
      </c>
      <c r="N4757" s="1" t="str" cm="1">
        <f t="array" ref="N4757">_xlfn.IFS(GS_Stock_Data[[#This Row],[DayNumber]]=2,"MON",GS_Stock_Data[[#This Row],[DayNumber]]=3,"TUE",GS_Stock_Data[[#This Row],[DayNumber]]=4,"WED",GS_Stock_Data[[#This Row],[DayNumber]]=5,"THU",GS_Stock_Data[[#This Row],[DayNumber]]=6,"FRI")</f>
        <v>TUE</v>
      </c>
    </row>
    <row r="4758" spans="1:14" x14ac:dyDescent="0.25">
      <c r="A4758" s="5">
        <v>43187</v>
      </c>
      <c r="B4758" s="1">
        <v>207.98241974171401</v>
      </c>
      <c r="C4758" s="1">
        <v>210.03064024237901</v>
      </c>
      <c r="D4758" s="1">
        <v>204.29561518662101</v>
      </c>
      <c r="E4758" s="1">
        <v>208.475662231445</v>
      </c>
      <c r="F4758" s="1">
        <v>2660200</v>
      </c>
      <c r="G4758" s="1">
        <v>0</v>
      </c>
      <c r="H4758" s="1">
        <v>0</v>
      </c>
      <c r="I4758" s="1">
        <f>YEAR(GS_Stock_Data[[#This Row],[Date]])</f>
        <v>2018</v>
      </c>
      <c r="J4758" s="1">
        <f>MONTH(GS_Stock_Data[[#This Row],[Date]])</f>
        <v>3</v>
      </c>
      <c r="K4758" s="1" t="str">
        <f>_xlfn.CONCAT("Q",CEILING(GS_Stock_Data[[#This Row],[MonthNumber]]/3,1))</f>
        <v>Q1</v>
      </c>
      <c r="L4758" s="1" t="str">
        <f>TEXT(GS_Stock_Data[[#This Row],[Date]],"mmm")</f>
        <v>Mar</v>
      </c>
      <c r="M4758" s="1">
        <f>WEEKDAY(GS_Stock_Data[[#This Row],[Date]])</f>
        <v>4</v>
      </c>
      <c r="N4758" s="1" t="str" cm="1">
        <f t="array" ref="N4758">_xlfn.IFS(GS_Stock_Data[[#This Row],[DayNumber]]=2,"MON",GS_Stock_Data[[#This Row],[DayNumber]]=3,"TUE",GS_Stock_Data[[#This Row],[DayNumber]]=4,"WED",GS_Stock_Data[[#This Row],[DayNumber]]=5,"THU",GS_Stock_Data[[#This Row],[DayNumber]]=6,"FRI")</f>
        <v>WED</v>
      </c>
    </row>
    <row r="4759" spans="1:14" x14ac:dyDescent="0.25">
      <c r="A4759" s="5">
        <v>43188</v>
      </c>
      <c r="B4759" s="1">
        <v>209.66282148039301</v>
      </c>
      <c r="C4759" s="1">
        <v>211.493684366498</v>
      </c>
      <c r="D4759" s="1">
        <v>207.606245209023</v>
      </c>
      <c r="E4759" s="1">
        <v>210.557357788085</v>
      </c>
      <c r="F4759" s="1">
        <v>3073900</v>
      </c>
      <c r="G4759" s="1">
        <v>0</v>
      </c>
      <c r="H4759" s="1">
        <v>0</v>
      </c>
      <c r="I4759" s="1">
        <f>YEAR(GS_Stock_Data[[#This Row],[Date]])</f>
        <v>2018</v>
      </c>
      <c r="J4759" s="1">
        <f>MONTH(GS_Stock_Data[[#This Row],[Date]])</f>
        <v>3</v>
      </c>
      <c r="K4759" s="1" t="str">
        <f>_xlfn.CONCAT("Q",CEILING(GS_Stock_Data[[#This Row],[MonthNumber]]/3,1))</f>
        <v>Q1</v>
      </c>
      <c r="L4759" s="1" t="str">
        <f>TEXT(GS_Stock_Data[[#This Row],[Date]],"mmm")</f>
        <v>Mar</v>
      </c>
      <c r="M4759" s="1">
        <f>WEEKDAY(GS_Stock_Data[[#This Row],[Date]])</f>
        <v>5</v>
      </c>
      <c r="N4759" s="1" t="str" cm="1">
        <f t="array" ref="N4759">_xlfn.IFS(GS_Stock_Data[[#This Row],[DayNumber]]=2,"MON",GS_Stock_Data[[#This Row],[DayNumber]]=3,"TUE",GS_Stock_Data[[#This Row],[DayNumber]]=4,"WED",GS_Stock_Data[[#This Row],[DayNumber]]=5,"THU",GS_Stock_Data[[#This Row],[DayNumber]]=6,"FRI")</f>
        <v>THU</v>
      </c>
    </row>
    <row r="4760" spans="1:14" x14ac:dyDescent="0.25">
      <c r="A4760" s="5">
        <v>43192</v>
      </c>
      <c r="B4760" s="1">
        <v>210.05574426656901</v>
      </c>
      <c r="C4760" s="1">
        <v>211.17600670157699</v>
      </c>
      <c r="D4760" s="1">
        <v>203.79404121941599</v>
      </c>
      <c r="E4760" s="1">
        <v>206.78695678710901</v>
      </c>
      <c r="F4760" s="1">
        <v>3429900</v>
      </c>
      <c r="G4760" s="1">
        <v>0</v>
      </c>
      <c r="H4760" s="1">
        <v>0</v>
      </c>
      <c r="I4760" s="1">
        <f>YEAR(GS_Stock_Data[[#This Row],[Date]])</f>
        <v>2018</v>
      </c>
      <c r="J4760" s="1">
        <f>MONTH(GS_Stock_Data[[#This Row],[Date]])</f>
        <v>4</v>
      </c>
      <c r="K4760" s="1" t="str">
        <f>_xlfn.CONCAT("Q",CEILING(GS_Stock_Data[[#This Row],[MonthNumber]]/3,1))</f>
        <v>Q2</v>
      </c>
      <c r="L4760" s="1" t="str">
        <f>TEXT(GS_Stock_Data[[#This Row],[Date]],"mmm")</f>
        <v>Apr</v>
      </c>
      <c r="M4760" s="1">
        <f>WEEKDAY(GS_Stock_Data[[#This Row],[Date]])</f>
        <v>2</v>
      </c>
      <c r="N4760" s="1" t="str" cm="1">
        <f t="array" ref="N4760">_xlfn.IFS(GS_Stock_Data[[#This Row],[DayNumber]]=2,"MON",GS_Stock_Data[[#This Row],[DayNumber]]=3,"TUE",GS_Stock_Data[[#This Row],[DayNumber]]=4,"WED",GS_Stock_Data[[#This Row],[DayNumber]]=5,"THU",GS_Stock_Data[[#This Row],[DayNumber]]=6,"FRI")</f>
        <v>MON</v>
      </c>
    </row>
    <row r="4761" spans="1:14" x14ac:dyDescent="0.25">
      <c r="A4761" s="5">
        <v>43193</v>
      </c>
      <c r="B4761" s="1">
        <v>207.840334339046</v>
      </c>
      <c r="C4761" s="1">
        <v>209.74643508888801</v>
      </c>
      <c r="D4761" s="1">
        <v>205.574742850013</v>
      </c>
      <c r="E4761" s="1">
        <v>209.48727416992099</v>
      </c>
      <c r="F4761" s="1">
        <v>2488200</v>
      </c>
      <c r="G4761" s="1">
        <v>0</v>
      </c>
      <c r="H4761" s="1">
        <v>0</v>
      </c>
      <c r="I4761" s="1">
        <f>YEAR(GS_Stock_Data[[#This Row],[Date]])</f>
        <v>2018</v>
      </c>
      <c r="J4761" s="1">
        <f>MONTH(GS_Stock_Data[[#This Row],[Date]])</f>
        <v>4</v>
      </c>
      <c r="K4761" s="1" t="str">
        <f>_xlfn.CONCAT("Q",CEILING(GS_Stock_Data[[#This Row],[MonthNumber]]/3,1))</f>
        <v>Q2</v>
      </c>
      <c r="L4761" s="1" t="str">
        <f>TEXT(GS_Stock_Data[[#This Row],[Date]],"mmm")</f>
        <v>Apr</v>
      </c>
      <c r="M4761" s="1">
        <f>WEEKDAY(GS_Stock_Data[[#This Row],[Date]])</f>
        <v>3</v>
      </c>
      <c r="N4761" s="1" t="str" cm="1">
        <f t="array" ref="N4761">_xlfn.IFS(GS_Stock_Data[[#This Row],[DayNumber]]=2,"MON",GS_Stock_Data[[#This Row],[DayNumber]]=3,"TUE",GS_Stock_Data[[#This Row],[DayNumber]]=4,"WED",GS_Stock_Data[[#This Row],[DayNumber]]=5,"THU",GS_Stock_Data[[#This Row],[DayNumber]]=6,"FRI")</f>
        <v>TUE</v>
      </c>
    </row>
    <row r="4762" spans="1:14" x14ac:dyDescent="0.25">
      <c r="A4762" s="5">
        <v>43194</v>
      </c>
      <c r="B4762" s="1">
        <v>205.415902481996</v>
      </c>
      <c r="C4762" s="1">
        <v>211.69432931486401</v>
      </c>
      <c r="D4762" s="1">
        <v>204.412680863986</v>
      </c>
      <c r="E4762" s="1">
        <v>211.19271850585901</v>
      </c>
      <c r="F4762" s="1">
        <v>2853200</v>
      </c>
      <c r="G4762" s="1">
        <v>0</v>
      </c>
      <c r="H4762" s="1">
        <v>0</v>
      </c>
      <c r="I4762" s="1">
        <f>YEAR(GS_Stock_Data[[#This Row],[Date]])</f>
        <v>2018</v>
      </c>
      <c r="J4762" s="1">
        <f>MONTH(GS_Stock_Data[[#This Row],[Date]])</f>
        <v>4</v>
      </c>
      <c r="K4762" s="1" t="str">
        <f>_xlfn.CONCAT("Q",CEILING(GS_Stock_Data[[#This Row],[MonthNumber]]/3,1))</f>
        <v>Q2</v>
      </c>
      <c r="L4762" s="1" t="str">
        <f>TEXT(GS_Stock_Data[[#This Row],[Date]],"mmm")</f>
        <v>Apr</v>
      </c>
      <c r="M4762" s="1">
        <f>WEEKDAY(GS_Stock_Data[[#This Row],[Date]])</f>
        <v>4</v>
      </c>
      <c r="N4762" s="1" t="str" cm="1">
        <f t="array" ref="N4762">_xlfn.IFS(GS_Stock_Data[[#This Row],[DayNumber]]=2,"MON",GS_Stock_Data[[#This Row],[DayNumber]]=3,"TUE",GS_Stock_Data[[#This Row],[DayNumber]]=4,"WED",GS_Stock_Data[[#This Row],[DayNumber]]=5,"THU",GS_Stock_Data[[#This Row],[DayNumber]]=6,"FRI")</f>
        <v>WED</v>
      </c>
    </row>
    <row r="4763" spans="1:14" x14ac:dyDescent="0.25">
      <c r="A4763" s="5">
        <v>43195</v>
      </c>
      <c r="B4763" s="1">
        <v>212.764448577981</v>
      </c>
      <c r="C4763" s="1">
        <v>215.690482251942</v>
      </c>
      <c r="D4763" s="1">
        <v>211.84483289213901</v>
      </c>
      <c r="E4763" s="1">
        <v>213.859619140625</v>
      </c>
      <c r="F4763" s="1">
        <v>1924800</v>
      </c>
      <c r="G4763" s="1">
        <v>0</v>
      </c>
      <c r="H4763" s="1">
        <v>0</v>
      </c>
      <c r="I4763" s="1">
        <f>YEAR(GS_Stock_Data[[#This Row],[Date]])</f>
        <v>2018</v>
      </c>
      <c r="J4763" s="1">
        <f>MONTH(GS_Stock_Data[[#This Row],[Date]])</f>
        <v>4</v>
      </c>
      <c r="K4763" s="1" t="str">
        <f>_xlfn.CONCAT("Q",CEILING(GS_Stock_Data[[#This Row],[MonthNumber]]/3,1))</f>
        <v>Q2</v>
      </c>
      <c r="L4763" s="1" t="str">
        <f>TEXT(GS_Stock_Data[[#This Row],[Date]],"mmm")</f>
        <v>Apr</v>
      </c>
      <c r="M4763" s="1">
        <f>WEEKDAY(GS_Stock_Data[[#This Row],[Date]])</f>
        <v>5</v>
      </c>
      <c r="N4763" s="1" t="str" cm="1">
        <f t="array" ref="N4763">_xlfn.IFS(GS_Stock_Data[[#This Row],[DayNumber]]=2,"MON",GS_Stock_Data[[#This Row],[DayNumber]]=3,"TUE",GS_Stock_Data[[#This Row],[DayNumber]]=4,"WED",GS_Stock_Data[[#This Row],[DayNumber]]=5,"THU",GS_Stock_Data[[#This Row],[DayNumber]]=6,"FRI")</f>
        <v>THU</v>
      </c>
    </row>
    <row r="4764" spans="1:14" x14ac:dyDescent="0.25">
      <c r="A4764" s="5">
        <v>43196</v>
      </c>
      <c r="B4764" s="1">
        <v>210.23969537154801</v>
      </c>
      <c r="C4764" s="1">
        <v>213.46669301049101</v>
      </c>
      <c r="D4764" s="1">
        <v>206.226846649865</v>
      </c>
      <c r="E4764" s="1">
        <v>208.97732543945301</v>
      </c>
      <c r="F4764" s="1">
        <v>3621900</v>
      </c>
      <c r="G4764" s="1">
        <v>0</v>
      </c>
      <c r="H4764" s="1">
        <v>0</v>
      </c>
      <c r="I4764" s="1">
        <f>YEAR(GS_Stock_Data[[#This Row],[Date]])</f>
        <v>2018</v>
      </c>
      <c r="J4764" s="1">
        <f>MONTH(GS_Stock_Data[[#This Row],[Date]])</f>
        <v>4</v>
      </c>
      <c r="K4764" s="1" t="str">
        <f>_xlfn.CONCAT("Q",CEILING(GS_Stock_Data[[#This Row],[MonthNumber]]/3,1))</f>
        <v>Q2</v>
      </c>
      <c r="L4764" s="1" t="str">
        <f>TEXT(GS_Stock_Data[[#This Row],[Date]],"mmm")</f>
        <v>Apr</v>
      </c>
      <c r="M4764" s="1">
        <f>WEEKDAY(GS_Stock_Data[[#This Row],[Date]])</f>
        <v>6</v>
      </c>
      <c r="N4764" s="1" t="str" cm="1">
        <f t="array" ref="N4764">_xlfn.IFS(GS_Stock_Data[[#This Row],[DayNumber]]=2,"MON",GS_Stock_Data[[#This Row],[DayNumber]]=3,"TUE",GS_Stock_Data[[#This Row],[DayNumber]]=4,"WED",GS_Stock_Data[[#This Row],[DayNumber]]=5,"THU",GS_Stock_Data[[#This Row],[DayNumber]]=6,"FRI")</f>
        <v>FRI</v>
      </c>
    </row>
    <row r="4765" spans="1:14" x14ac:dyDescent="0.25">
      <c r="A4765" s="5">
        <v>43199</v>
      </c>
      <c r="B4765" s="1">
        <v>210.23969477138101</v>
      </c>
      <c r="C4765" s="1">
        <v>215.27247623418901</v>
      </c>
      <c r="D4765" s="1">
        <v>208.30851459843601</v>
      </c>
      <c r="E4765" s="1">
        <v>210.83326721191401</v>
      </c>
      <c r="F4765" s="1">
        <v>3256700</v>
      </c>
      <c r="G4765" s="1">
        <v>0</v>
      </c>
      <c r="H4765" s="1">
        <v>0</v>
      </c>
      <c r="I4765" s="1">
        <f>YEAR(GS_Stock_Data[[#This Row],[Date]])</f>
        <v>2018</v>
      </c>
      <c r="J4765" s="1">
        <f>MONTH(GS_Stock_Data[[#This Row],[Date]])</f>
        <v>4</v>
      </c>
      <c r="K4765" s="1" t="str">
        <f>_xlfn.CONCAT("Q",CEILING(GS_Stock_Data[[#This Row],[MonthNumber]]/3,1))</f>
        <v>Q2</v>
      </c>
      <c r="L4765" s="1" t="str">
        <f>TEXT(GS_Stock_Data[[#This Row],[Date]],"mmm")</f>
        <v>Apr</v>
      </c>
      <c r="M4765" s="1">
        <f>WEEKDAY(GS_Stock_Data[[#This Row],[Date]])</f>
        <v>2</v>
      </c>
      <c r="N4765" s="1" t="str" cm="1">
        <f t="array" ref="N4765">_xlfn.IFS(GS_Stock_Data[[#This Row],[DayNumber]]=2,"MON",GS_Stock_Data[[#This Row],[DayNumber]]=3,"TUE",GS_Stock_Data[[#This Row],[DayNumber]]=4,"WED",GS_Stock_Data[[#This Row],[DayNumber]]=5,"THU",GS_Stock_Data[[#This Row],[DayNumber]]=6,"FRI")</f>
        <v>MON</v>
      </c>
    </row>
    <row r="4766" spans="1:14" x14ac:dyDescent="0.25">
      <c r="A4766" s="5">
        <v>43200</v>
      </c>
      <c r="B4766" s="1">
        <v>215.656989202153</v>
      </c>
      <c r="C4766" s="1">
        <v>217.270506820224</v>
      </c>
      <c r="D4766" s="1">
        <v>213.97661481071299</v>
      </c>
      <c r="E4766" s="1">
        <v>214.49494934082</v>
      </c>
      <c r="F4766" s="1">
        <v>3113900</v>
      </c>
      <c r="G4766" s="1">
        <v>0</v>
      </c>
      <c r="H4766" s="1">
        <v>0</v>
      </c>
      <c r="I4766" s="1">
        <f>YEAR(GS_Stock_Data[[#This Row],[Date]])</f>
        <v>2018</v>
      </c>
      <c r="J4766" s="1">
        <f>MONTH(GS_Stock_Data[[#This Row],[Date]])</f>
        <v>4</v>
      </c>
      <c r="K4766" s="1" t="str">
        <f>_xlfn.CONCAT("Q",CEILING(GS_Stock_Data[[#This Row],[MonthNumber]]/3,1))</f>
        <v>Q2</v>
      </c>
      <c r="L4766" s="1" t="str">
        <f>TEXT(GS_Stock_Data[[#This Row],[Date]],"mmm")</f>
        <v>Apr</v>
      </c>
      <c r="M4766" s="1">
        <f>WEEKDAY(GS_Stock_Data[[#This Row],[Date]])</f>
        <v>3</v>
      </c>
      <c r="N4766" s="1" t="str" cm="1">
        <f t="array" ref="N4766">_xlfn.IFS(GS_Stock_Data[[#This Row],[DayNumber]]=2,"MON",GS_Stock_Data[[#This Row],[DayNumber]]=3,"TUE",GS_Stock_Data[[#This Row],[DayNumber]]=4,"WED",GS_Stock_Data[[#This Row],[DayNumber]]=5,"THU",GS_Stock_Data[[#This Row],[DayNumber]]=6,"FRI")</f>
        <v>TUE</v>
      </c>
    </row>
    <row r="4767" spans="1:14" x14ac:dyDescent="0.25">
      <c r="A4767" s="5">
        <v>43201</v>
      </c>
      <c r="B4767" s="1">
        <v>211.16762718107901</v>
      </c>
      <c r="C4767" s="1">
        <v>213.040292970389</v>
      </c>
      <c r="D4767" s="1">
        <v>208.82679813356401</v>
      </c>
      <c r="E4767" s="1">
        <v>211.46023559570301</v>
      </c>
      <c r="F4767" s="1">
        <v>3322000</v>
      </c>
      <c r="G4767" s="1">
        <v>0</v>
      </c>
      <c r="H4767" s="1">
        <v>0</v>
      </c>
      <c r="I4767" s="1">
        <f>YEAR(GS_Stock_Data[[#This Row],[Date]])</f>
        <v>2018</v>
      </c>
      <c r="J4767" s="1">
        <f>MONTH(GS_Stock_Data[[#This Row],[Date]])</f>
        <v>4</v>
      </c>
      <c r="K4767" s="1" t="str">
        <f>_xlfn.CONCAT("Q",CEILING(GS_Stock_Data[[#This Row],[MonthNumber]]/3,1))</f>
        <v>Q2</v>
      </c>
      <c r="L4767" s="1" t="str">
        <f>TEXT(GS_Stock_Data[[#This Row],[Date]],"mmm")</f>
        <v>Apr</v>
      </c>
      <c r="M4767" s="1">
        <f>WEEKDAY(GS_Stock_Data[[#This Row],[Date]])</f>
        <v>4</v>
      </c>
      <c r="N4767" s="1" t="str" cm="1">
        <f t="array" ref="N4767">_xlfn.IFS(GS_Stock_Data[[#This Row],[DayNumber]]=2,"MON",GS_Stock_Data[[#This Row],[DayNumber]]=3,"TUE",GS_Stock_Data[[#This Row],[DayNumber]]=4,"WED",GS_Stock_Data[[#This Row],[DayNumber]]=5,"THU",GS_Stock_Data[[#This Row],[DayNumber]]=6,"FRI")</f>
        <v>WED</v>
      </c>
    </row>
    <row r="4768" spans="1:14" x14ac:dyDescent="0.25">
      <c r="A4768" s="5">
        <v>43202</v>
      </c>
      <c r="B4768" s="1">
        <v>214.24414148404</v>
      </c>
      <c r="C4768" s="1">
        <v>217.97276215558</v>
      </c>
      <c r="D4768" s="1">
        <v>213.27438017661001</v>
      </c>
      <c r="E4768" s="1">
        <v>217.01969909667901</v>
      </c>
      <c r="F4768" s="1">
        <v>3059100</v>
      </c>
      <c r="G4768" s="1">
        <v>0</v>
      </c>
      <c r="H4768" s="1">
        <v>0</v>
      </c>
      <c r="I4768" s="1">
        <f>YEAR(GS_Stock_Data[[#This Row],[Date]])</f>
        <v>2018</v>
      </c>
      <c r="J4768" s="1">
        <f>MONTH(GS_Stock_Data[[#This Row],[Date]])</f>
        <v>4</v>
      </c>
      <c r="K4768" s="1" t="str">
        <f>_xlfn.CONCAT("Q",CEILING(GS_Stock_Data[[#This Row],[MonthNumber]]/3,1))</f>
        <v>Q2</v>
      </c>
      <c r="L4768" s="1" t="str">
        <f>TEXT(GS_Stock_Data[[#This Row],[Date]],"mmm")</f>
        <v>Apr</v>
      </c>
      <c r="M4768" s="1">
        <f>WEEKDAY(GS_Stock_Data[[#This Row],[Date]])</f>
        <v>5</v>
      </c>
      <c r="N4768" s="1" t="str" cm="1">
        <f t="array" ref="N4768">_xlfn.IFS(GS_Stock_Data[[#This Row],[DayNumber]]=2,"MON",GS_Stock_Data[[#This Row],[DayNumber]]=3,"TUE",GS_Stock_Data[[#This Row],[DayNumber]]=4,"WED",GS_Stock_Data[[#This Row],[DayNumber]]=5,"THU",GS_Stock_Data[[#This Row],[DayNumber]]=6,"FRI")</f>
        <v>THU</v>
      </c>
    </row>
    <row r="4769" spans="1:14" x14ac:dyDescent="0.25">
      <c r="A4769" s="5">
        <v>43203</v>
      </c>
      <c r="B4769" s="1">
        <v>218.98431857434099</v>
      </c>
      <c r="C4769" s="1">
        <v>219.45248182786801</v>
      </c>
      <c r="D4769" s="1">
        <v>212.79784095653599</v>
      </c>
      <c r="E4769" s="1">
        <v>213.95153808593699</v>
      </c>
      <c r="F4769" s="1">
        <v>3026200</v>
      </c>
      <c r="G4769" s="1">
        <v>0</v>
      </c>
      <c r="H4769" s="1">
        <v>0</v>
      </c>
      <c r="I4769" s="1">
        <f>YEAR(GS_Stock_Data[[#This Row],[Date]])</f>
        <v>2018</v>
      </c>
      <c r="J4769" s="1">
        <f>MONTH(GS_Stock_Data[[#This Row],[Date]])</f>
        <v>4</v>
      </c>
      <c r="K4769" s="1" t="str">
        <f>_xlfn.CONCAT("Q",CEILING(GS_Stock_Data[[#This Row],[MonthNumber]]/3,1))</f>
        <v>Q2</v>
      </c>
      <c r="L4769" s="1" t="str">
        <f>TEXT(GS_Stock_Data[[#This Row],[Date]],"mmm")</f>
        <v>Apr</v>
      </c>
      <c r="M4769" s="1">
        <f>WEEKDAY(GS_Stock_Data[[#This Row],[Date]])</f>
        <v>6</v>
      </c>
      <c r="N4769" s="1" t="str" cm="1">
        <f t="array" ref="N4769">_xlfn.IFS(GS_Stock_Data[[#This Row],[DayNumber]]=2,"MON",GS_Stock_Data[[#This Row],[DayNumber]]=3,"TUE",GS_Stock_Data[[#This Row],[DayNumber]]=4,"WED",GS_Stock_Data[[#This Row],[DayNumber]]=5,"THU",GS_Stock_Data[[#This Row],[DayNumber]]=6,"FRI")</f>
        <v>FRI</v>
      </c>
    </row>
    <row r="4770" spans="1:14" x14ac:dyDescent="0.25">
      <c r="A4770" s="5">
        <v>43206</v>
      </c>
      <c r="B4770" s="1">
        <v>214.96311132837999</v>
      </c>
      <c r="C4770" s="1">
        <v>217.914223630225</v>
      </c>
      <c r="D4770" s="1">
        <v>214.57018587117199</v>
      </c>
      <c r="E4770" s="1">
        <v>215.59011840820301</v>
      </c>
      <c r="F4770" s="1">
        <v>3257400</v>
      </c>
      <c r="G4770" s="1">
        <v>0</v>
      </c>
      <c r="H4770" s="1">
        <v>0</v>
      </c>
      <c r="I4770" s="1">
        <f>YEAR(GS_Stock_Data[[#This Row],[Date]])</f>
        <v>2018</v>
      </c>
      <c r="J4770" s="1">
        <f>MONTH(GS_Stock_Data[[#This Row],[Date]])</f>
        <v>4</v>
      </c>
      <c r="K4770" s="1" t="str">
        <f>_xlfn.CONCAT("Q",CEILING(GS_Stock_Data[[#This Row],[MonthNumber]]/3,1))</f>
        <v>Q2</v>
      </c>
      <c r="L4770" s="1" t="str">
        <f>TEXT(GS_Stock_Data[[#This Row],[Date]],"mmm")</f>
        <v>Apr</v>
      </c>
      <c r="M4770" s="1">
        <f>WEEKDAY(GS_Stock_Data[[#This Row],[Date]])</f>
        <v>2</v>
      </c>
      <c r="N4770" s="1" t="str" cm="1">
        <f t="array" ref="N4770">_xlfn.IFS(GS_Stock_Data[[#This Row],[DayNumber]]=2,"MON",GS_Stock_Data[[#This Row],[DayNumber]]=3,"TUE",GS_Stock_Data[[#This Row],[DayNumber]]=4,"WED",GS_Stock_Data[[#This Row],[DayNumber]]=5,"THU",GS_Stock_Data[[#This Row],[DayNumber]]=6,"FRI")</f>
        <v>MON</v>
      </c>
    </row>
    <row r="4771" spans="1:14" x14ac:dyDescent="0.25">
      <c r="A4771" s="5">
        <v>43207</v>
      </c>
      <c r="B4771" s="1">
        <v>218.700090868986</v>
      </c>
      <c r="C4771" s="1">
        <v>219.243491942796</v>
      </c>
      <c r="D4771" s="1">
        <v>210.95863471478199</v>
      </c>
      <c r="E4771" s="1">
        <v>212.03709411621</v>
      </c>
      <c r="F4771" s="1">
        <v>10134400</v>
      </c>
      <c r="G4771" s="1">
        <v>0</v>
      </c>
      <c r="H4771" s="1">
        <v>0</v>
      </c>
      <c r="I4771" s="1">
        <f>YEAR(GS_Stock_Data[[#This Row],[Date]])</f>
        <v>2018</v>
      </c>
      <c r="J4771" s="1">
        <f>MONTH(GS_Stock_Data[[#This Row],[Date]])</f>
        <v>4</v>
      </c>
      <c r="K4771" s="1" t="str">
        <f>_xlfn.CONCAT("Q",CEILING(GS_Stock_Data[[#This Row],[MonthNumber]]/3,1))</f>
        <v>Q2</v>
      </c>
      <c r="L4771" s="1" t="str">
        <f>TEXT(GS_Stock_Data[[#This Row],[Date]],"mmm")</f>
        <v>Apr</v>
      </c>
      <c r="M4771" s="1">
        <f>WEEKDAY(GS_Stock_Data[[#This Row],[Date]])</f>
        <v>3</v>
      </c>
      <c r="N4771" s="1" t="str" cm="1">
        <f t="array" ref="N4771">_xlfn.IFS(GS_Stock_Data[[#This Row],[DayNumber]]=2,"MON",GS_Stock_Data[[#This Row],[DayNumber]]=3,"TUE",GS_Stock_Data[[#This Row],[DayNumber]]=4,"WED",GS_Stock_Data[[#This Row],[DayNumber]]=5,"THU",GS_Stock_Data[[#This Row],[DayNumber]]=6,"FRI")</f>
        <v>TUE</v>
      </c>
    </row>
    <row r="4772" spans="1:14" x14ac:dyDescent="0.25">
      <c r="A4772" s="5">
        <v>43208</v>
      </c>
      <c r="B4772" s="1">
        <v>213.09882376131199</v>
      </c>
      <c r="C4772" s="1">
        <v>214.871159880064</v>
      </c>
      <c r="D4772" s="1">
        <v>210.883403612872</v>
      </c>
      <c r="E4772" s="1">
        <v>212.346420288085</v>
      </c>
      <c r="F4772" s="1">
        <v>4524800</v>
      </c>
      <c r="G4772" s="1">
        <v>0</v>
      </c>
      <c r="H4772" s="1">
        <v>0</v>
      </c>
      <c r="I4772" s="1">
        <f>YEAR(GS_Stock_Data[[#This Row],[Date]])</f>
        <v>2018</v>
      </c>
      <c r="J4772" s="1">
        <f>MONTH(GS_Stock_Data[[#This Row],[Date]])</f>
        <v>4</v>
      </c>
      <c r="K4772" s="1" t="str">
        <f>_xlfn.CONCAT("Q",CEILING(GS_Stock_Data[[#This Row],[MonthNumber]]/3,1))</f>
        <v>Q2</v>
      </c>
      <c r="L4772" s="1" t="str">
        <f>TEXT(GS_Stock_Data[[#This Row],[Date]],"mmm")</f>
        <v>Apr</v>
      </c>
      <c r="M4772" s="1">
        <f>WEEKDAY(GS_Stock_Data[[#This Row],[Date]])</f>
        <v>4</v>
      </c>
      <c r="N4772" s="1" t="str" cm="1">
        <f t="array" ref="N4772">_xlfn.IFS(GS_Stock_Data[[#This Row],[DayNumber]]=2,"MON",GS_Stock_Data[[#This Row],[DayNumber]]=3,"TUE",GS_Stock_Data[[#This Row],[DayNumber]]=4,"WED",GS_Stock_Data[[#This Row],[DayNumber]]=5,"THU",GS_Stock_Data[[#This Row],[DayNumber]]=6,"FRI")</f>
        <v>WED</v>
      </c>
    </row>
    <row r="4773" spans="1:14" x14ac:dyDescent="0.25">
      <c r="A4773" s="5">
        <v>43209</v>
      </c>
      <c r="B4773" s="1">
        <v>212.346420560133</v>
      </c>
      <c r="C4773" s="1">
        <v>214.152204205982</v>
      </c>
      <c r="D4773" s="1">
        <v>211.36829094108799</v>
      </c>
      <c r="E4773" s="1">
        <v>212.48854064941401</v>
      </c>
      <c r="F4773" s="1">
        <v>3990000</v>
      </c>
      <c r="G4773" s="1">
        <v>0</v>
      </c>
      <c r="H4773" s="1">
        <v>0</v>
      </c>
      <c r="I4773" s="1">
        <f>YEAR(GS_Stock_Data[[#This Row],[Date]])</f>
        <v>2018</v>
      </c>
      <c r="J4773" s="1">
        <f>MONTH(GS_Stock_Data[[#This Row],[Date]])</f>
        <v>4</v>
      </c>
      <c r="K4773" s="1" t="str">
        <f>_xlfn.CONCAT("Q",CEILING(GS_Stock_Data[[#This Row],[MonthNumber]]/3,1))</f>
        <v>Q2</v>
      </c>
      <c r="L4773" s="1" t="str">
        <f>TEXT(GS_Stock_Data[[#This Row],[Date]],"mmm")</f>
        <v>Apr</v>
      </c>
      <c r="M4773" s="1">
        <f>WEEKDAY(GS_Stock_Data[[#This Row],[Date]])</f>
        <v>5</v>
      </c>
      <c r="N4773" s="1" t="str" cm="1">
        <f t="array" ref="N4773">_xlfn.IFS(GS_Stock_Data[[#This Row],[DayNumber]]=2,"MON",GS_Stock_Data[[#This Row],[DayNumber]]=3,"TUE",GS_Stock_Data[[#This Row],[DayNumber]]=4,"WED",GS_Stock_Data[[#This Row],[DayNumber]]=5,"THU",GS_Stock_Data[[#This Row],[DayNumber]]=6,"FRI")</f>
        <v>THU</v>
      </c>
    </row>
    <row r="4774" spans="1:14" x14ac:dyDescent="0.25">
      <c r="A4774" s="5">
        <v>43210</v>
      </c>
      <c r="B4774" s="1">
        <v>212.43000513711601</v>
      </c>
      <c r="C4774" s="1">
        <v>213.75088883487601</v>
      </c>
      <c r="D4774" s="1">
        <v>210.23965171618201</v>
      </c>
      <c r="E4774" s="1">
        <v>210.64094543457</v>
      </c>
      <c r="F4774" s="1">
        <v>2930600</v>
      </c>
      <c r="G4774" s="1">
        <v>0</v>
      </c>
      <c r="H4774" s="1">
        <v>0</v>
      </c>
      <c r="I4774" s="1">
        <f>YEAR(GS_Stock_Data[[#This Row],[Date]])</f>
        <v>2018</v>
      </c>
      <c r="J4774" s="1">
        <f>MONTH(GS_Stock_Data[[#This Row],[Date]])</f>
        <v>4</v>
      </c>
      <c r="K4774" s="1" t="str">
        <f>_xlfn.CONCAT("Q",CEILING(GS_Stock_Data[[#This Row],[MonthNumber]]/3,1))</f>
        <v>Q2</v>
      </c>
      <c r="L4774" s="1" t="str">
        <f>TEXT(GS_Stock_Data[[#This Row],[Date]],"mmm")</f>
        <v>Apr</v>
      </c>
      <c r="M4774" s="1">
        <f>WEEKDAY(GS_Stock_Data[[#This Row],[Date]])</f>
        <v>6</v>
      </c>
      <c r="N4774" s="1" t="str" cm="1">
        <f t="array" ref="N4774">_xlfn.IFS(GS_Stock_Data[[#This Row],[DayNumber]]=2,"MON",GS_Stock_Data[[#This Row],[DayNumber]]=3,"TUE",GS_Stock_Data[[#This Row],[DayNumber]]=4,"WED",GS_Stock_Data[[#This Row],[DayNumber]]=5,"THU",GS_Stock_Data[[#This Row],[DayNumber]]=6,"FRI")</f>
        <v>FRI</v>
      </c>
    </row>
    <row r="4775" spans="1:14" x14ac:dyDescent="0.25">
      <c r="A4775" s="5">
        <v>43213</v>
      </c>
      <c r="B4775" s="1">
        <v>210.39010534251901</v>
      </c>
      <c r="C4775" s="1">
        <v>211.301352425944</v>
      </c>
      <c r="D4775" s="1">
        <v>205.81713341094201</v>
      </c>
      <c r="E4775" s="1">
        <v>206.21841430664</v>
      </c>
      <c r="F4775" s="1">
        <v>3775900</v>
      </c>
      <c r="G4775" s="1">
        <v>0</v>
      </c>
      <c r="H4775" s="1">
        <v>0</v>
      </c>
      <c r="I4775" s="1">
        <f>YEAR(GS_Stock_Data[[#This Row],[Date]])</f>
        <v>2018</v>
      </c>
      <c r="J4775" s="1">
        <f>MONTH(GS_Stock_Data[[#This Row],[Date]])</f>
        <v>4</v>
      </c>
      <c r="K4775" s="1" t="str">
        <f>_xlfn.CONCAT("Q",CEILING(GS_Stock_Data[[#This Row],[MonthNumber]]/3,1))</f>
        <v>Q2</v>
      </c>
      <c r="L4775" s="1" t="str">
        <f>TEXT(GS_Stock_Data[[#This Row],[Date]],"mmm")</f>
        <v>Apr</v>
      </c>
      <c r="M4775" s="1">
        <f>WEEKDAY(GS_Stock_Data[[#This Row],[Date]])</f>
        <v>2</v>
      </c>
      <c r="N4775" s="1" t="str" cm="1">
        <f t="array" ref="N4775">_xlfn.IFS(GS_Stock_Data[[#This Row],[DayNumber]]=2,"MON",GS_Stock_Data[[#This Row],[DayNumber]]=3,"TUE",GS_Stock_Data[[#This Row],[DayNumber]]=4,"WED",GS_Stock_Data[[#This Row],[DayNumber]]=5,"THU",GS_Stock_Data[[#This Row],[DayNumber]]=6,"FRI")</f>
        <v>MON</v>
      </c>
    </row>
    <row r="4776" spans="1:14" x14ac:dyDescent="0.25">
      <c r="A4776" s="5">
        <v>43214</v>
      </c>
      <c r="B4776" s="1">
        <v>208.015895043363</v>
      </c>
      <c r="C4776" s="1">
        <v>208.29176695945301</v>
      </c>
      <c r="D4776" s="1">
        <v>200.67571971636099</v>
      </c>
      <c r="E4776" s="1">
        <v>202.72395324707</v>
      </c>
      <c r="F4776" s="1">
        <v>4705100</v>
      </c>
      <c r="G4776" s="1">
        <v>0</v>
      </c>
      <c r="H4776" s="1">
        <v>0</v>
      </c>
      <c r="I4776" s="1">
        <f>YEAR(GS_Stock_Data[[#This Row],[Date]])</f>
        <v>2018</v>
      </c>
      <c r="J4776" s="1">
        <f>MONTH(GS_Stock_Data[[#This Row],[Date]])</f>
        <v>4</v>
      </c>
      <c r="K4776" s="1" t="str">
        <f>_xlfn.CONCAT("Q",CEILING(GS_Stock_Data[[#This Row],[MonthNumber]]/3,1))</f>
        <v>Q2</v>
      </c>
      <c r="L4776" s="1" t="str">
        <f>TEXT(GS_Stock_Data[[#This Row],[Date]],"mmm")</f>
        <v>Apr</v>
      </c>
      <c r="M4776" s="1">
        <f>WEEKDAY(GS_Stock_Data[[#This Row],[Date]])</f>
        <v>3</v>
      </c>
      <c r="N4776" s="1" t="str" cm="1">
        <f t="array" ref="N4776">_xlfn.IFS(GS_Stock_Data[[#This Row],[DayNumber]]=2,"MON",GS_Stock_Data[[#This Row],[DayNumber]]=3,"TUE",GS_Stock_Data[[#This Row],[DayNumber]]=4,"WED",GS_Stock_Data[[#This Row],[DayNumber]]=5,"THU",GS_Stock_Data[[#This Row],[DayNumber]]=6,"FRI")</f>
        <v>TUE</v>
      </c>
    </row>
    <row r="4777" spans="1:14" x14ac:dyDescent="0.25">
      <c r="A4777" s="5">
        <v>43215</v>
      </c>
      <c r="B4777" s="1">
        <v>202.47317505917701</v>
      </c>
      <c r="C4777" s="1">
        <v>202.698901231908</v>
      </c>
      <c r="D4777" s="1">
        <v>198.56064334332399</v>
      </c>
      <c r="E4777" s="1">
        <v>199.99858093261699</v>
      </c>
      <c r="F4777" s="1">
        <v>5041400</v>
      </c>
      <c r="G4777" s="1">
        <v>0</v>
      </c>
      <c r="H4777" s="1">
        <v>0</v>
      </c>
      <c r="I4777" s="1">
        <f>YEAR(GS_Stock_Data[[#This Row],[Date]])</f>
        <v>2018</v>
      </c>
      <c r="J4777" s="1">
        <f>MONTH(GS_Stock_Data[[#This Row],[Date]])</f>
        <v>4</v>
      </c>
      <c r="K4777" s="1" t="str">
        <f>_xlfn.CONCAT("Q",CEILING(GS_Stock_Data[[#This Row],[MonthNumber]]/3,1))</f>
        <v>Q2</v>
      </c>
      <c r="L4777" s="1" t="str">
        <f>TEXT(GS_Stock_Data[[#This Row],[Date]],"mmm")</f>
        <v>Apr</v>
      </c>
      <c r="M4777" s="1">
        <f>WEEKDAY(GS_Stock_Data[[#This Row],[Date]])</f>
        <v>4</v>
      </c>
      <c r="N4777" s="1" t="str" cm="1">
        <f t="array" ref="N4777">_xlfn.IFS(GS_Stock_Data[[#This Row],[DayNumber]]=2,"MON",GS_Stock_Data[[#This Row],[DayNumber]]=3,"TUE",GS_Stock_Data[[#This Row],[DayNumber]]=4,"WED",GS_Stock_Data[[#This Row],[DayNumber]]=5,"THU",GS_Stock_Data[[#This Row],[DayNumber]]=6,"FRI")</f>
        <v>WED</v>
      </c>
    </row>
    <row r="4778" spans="1:14" x14ac:dyDescent="0.25">
      <c r="A4778" s="5">
        <v>43216</v>
      </c>
      <c r="B4778" s="1">
        <v>200.03197768761299</v>
      </c>
      <c r="C4778" s="1">
        <v>202.030039693075</v>
      </c>
      <c r="D4778" s="1">
        <v>198.978597653245</v>
      </c>
      <c r="E4778" s="1">
        <v>200.71749877929599</v>
      </c>
      <c r="F4778" s="1">
        <v>2891100</v>
      </c>
      <c r="G4778" s="1">
        <v>0</v>
      </c>
      <c r="H4778" s="1">
        <v>0</v>
      </c>
      <c r="I4778" s="1">
        <f>YEAR(GS_Stock_Data[[#This Row],[Date]])</f>
        <v>2018</v>
      </c>
      <c r="J4778" s="1">
        <f>MONTH(GS_Stock_Data[[#This Row],[Date]])</f>
        <v>4</v>
      </c>
      <c r="K4778" s="1" t="str">
        <f>_xlfn.CONCAT("Q",CEILING(GS_Stock_Data[[#This Row],[MonthNumber]]/3,1))</f>
        <v>Q2</v>
      </c>
      <c r="L4778" s="1" t="str">
        <f>TEXT(GS_Stock_Data[[#This Row],[Date]],"mmm")</f>
        <v>Apr</v>
      </c>
      <c r="M4778" s="1">
        <f>WEEKDAY(GS_Stock_Data[[#This Row],[Date]])</f>
        <v>5</v>
      </c>
      <c r="N4778" s="1" t="str" cm="1">
        <f t="array" ref="N4778">_xlfn.IFS(GS_Stock_Data[[#This Row],[DayNumber]]=2,"MON",GS_Stock_Data[[#This Row],[DayNumber]]=3,"TUE",GS_Stock_Data[[#This Row],[DayNumber]]=4,"WED",GS_Stock_Data[[#This Row],[DayNumber]]=5,"THU",GS_Stock_Data[[#This Row],[DayNumber]]=6,"FRI")</f>
        <v>THU</v>
      </c>
    </row>
    <row r="4779" spans="1:14" x14ac:dyDescent="0.25">
      <c r="A4779" s="5">
        <v>43217</v>
      </c>
      <c r="B4779" s="1">
        <v>200.642297019133</v>
      </c>
      <c r="C4779" s="1">
        <v>202.255789367879</v>
      </c>
      <c r="D4779" s="1">
        <v>199.82301121145699</v>
      </c>
      <c r="E4779" s="1">
        <v>200.47509765625</v>
      </c>
      <c r="F4779" s="1">
        <v>2136800</v>
      </c>
      <c r="G4779" s="1">
        <v>0</v>
      </c>
      <c r="H4779" s="1">
        <v>0</v>
      </c>
      <c r="I4779" s="1">
        <f>YEAR(GS_Stock_Data[[#This Row],[Date]])</f>
        <v>2018</v>
      </c>
      <c r="J4779" s="1">
        <f>MONTH(GS_Stock_Data[[#This Row],[Date]])</f>
        <v>4</v>
      </c>
      <c r="K4779" s="1" t="str">
        <f>_xlfn.CONCAT("Q",CEILING(GS_Stock_Data[[#This Row],[MonthNumber]]/3,1))</f>
        <v>Q2</v>
      </c>
      <c r="L4779" s="1" t="str">
        <f>TEXT(GS_Stock_Data[[#This Row],[Date]],"mmm")</f>
        <v>Apr</v>
      </c>
      <c r="M4779" s="1">
        <f>WEEKDAY(GS_Stock_Data[[#This Row],[Date]])</f>
        <v>6</v>
      </c>
      <c r="N4779" s="1" t="str" cm="1">
        <f t="array" ref="N4779">_xlfn.IFS(GS_Stock_Data[[#This Row],[DayNumber]]=2,"MON",GS_Stock_Data[[#This Row],[DayNumber]]=3,"TUE",GS_Stock_Data[[#This Row],[DayNumber]]=4,"WED",GS_Stock_Data[[#This Row],[DayNumber]]=5,"THU",GS_Stock_Data[[#This Row],[DayNumber]]=6,"FRI")</f>
        <v>FRI</v>
      </c>
    </row>
    <row r="4780" spans="1:14" x14ac:dyDescent="0.25">
      <c r="A4780" s="5">
        <v>43220</v>
      </c>
      <c r="B4780" s="1">
        <v>201.45325031153601</v>
      </c>
      <c r="C4780" s="1">
        <v>203.20887571338699</v>
      </c>
      <c r="D4780" s="1">
        <v>199.15422372917999</v>
      </c>
      <c r="E4780" s="1">
        <v>199.24618530273401</v>
      </c>
      <c r="F4780" s="1">
        <v>2790500</v>
      </c>
      <c r="G4780" s="1">
        <v>0</v>
      </c>
      <c r="H4780" s="1">
        <v>0</v>
      </c>
      <c r="I4780" s="1">
        <f>YEAR(GS_Stock_Data[[#This Row],[Date]])</f>
        <v>2018</v>
      </c>
      <c r="J4780" s="1">
        <f>MONTH(GS_Stock_Data[[#This Row],[Date]])</f>
        <v>4</v>
      </c>
      <c r="K4780" s="1" t="str">
        <f>_xlfn.CONCAT("Q",CEILING(GS_Stock_Data[[#This Row],[MonthNumber]]/3,1))</f>
        <v>Q2</v>
      </c>
      <c r="L4780" s="1" t="str">
        <f>TEXT(GS_Stock_Data[[#This Row],[Date]],"mmm")</f>
        <v>Apr</v>
      </c>
      <c r="M4780" s="1">
        <f>WEEKDAY(GS_Stock_Data[[#This Row],[Date]])</f>
        <v>2</v>
      </c>
      <c r="N4780" s="1" t="str" cm="1">
        <f t="array" ref="N4780">_xlfn.IFS(GS_Stock_Data[[#This Row],[DayNumber]]=2,"MON",GS_Stock_Data[[#This Row],[DayNumber]]=3,"TUE",GS_Stock_Data[[#This Row],[DayNumber]]=4,"WED",GS_Stock_Data[[#This Row],[DayNumber]]=5,"THU",GS_Stock_Data[[#This Row],[DayNumber]]=6,"FRI")</f>
        <v>MON</v>
      </c>
    </row>
    <row r="4781" spans="1:14" x14ac:dyDescent="0.25">
      <c r="A4781" s="5">
        <v>43221</v>
      </c>
      <c r="B4781" s="1">
        <v>198.56061284221701</v>
      </c>
      <c r="C4781" s="1">
        <v>198.886656038746</v>
      </c>
      <c r="D4781" s="1">
        <v>195.59278930612501</v>
      </c>
      <c r="E4781" s="1">
        <v>197.85836791992099</v>
      </c>
      <c r="F4781" s="1">
        <v>3269800</v>
      </c>
      <c r="G4781" s="1">
        <v>0</v>
      </c>
      <c r="H4781" s="1">
        <v>0</v>
      </c>
      <c r="I4781" s="1">
        <f>YEAR(GS_Stock_Data[[#This Row],[Date]])</f>
        <v>2018</v>
      </c>
      <c r="J4781" s="1">
        <f>MONTH(GS_Stock_Data[[#This Row],[Date]])</f>
        <v>5</v>
      </c>
      <c r="K4781" s="1" t="str">
        <f>_xlfn.CONCAT("Q",CEILING(GS_Stock_Data[[#This Row],[MonthNumber]]/3,1))</f>
        <v>Q2</v>
      </c>
      <c r="L4781" s="1" t="str">
        <f>TEXT(GS_Stock_Data[[#This Row],[Date]],"mmm")</f>
        <v>May</v>
      </c>
      <c r="M4781" s="1">
        <f>WEEKDAY(GS_Stock_Data[[#This Row],[Date]])</f>
        <v>3</v>
      </c>
      <c r="N4781" s="1" t="str" cm="1">
        <f t="array" ref="N4781">_xlfn.IFS(GS_Stock_Data[[#This Row],[DayNumber]]=2,"MON",GS_Stock_Data[[#This Row],[DayNumber]]=3,"TUE",GS_Stock_Data[[#This Row],[DayNumber]]=4,"WED",GS_Stock_Data[[#This Row],[DayNumber]]=5,"THU",GS_Stock_Data[[#This Row],[DayNumber]]=6,"FRI")</f>
        <v>TUE</v>
      </c>
    </row>
    <row r="4782" spans="1:14" x14ac:dyDescent="0.25">
      <c r="A4782" s="5">
        <v>43222</v>
      </c>
      <c r="B4782" s="1">
        <v>197.799841177372</v>
      </c>
      <c r="C4782" s="1">
        <v>198.895011516967</v>
      </c>
      <c r="D4782" s="1">
        <v>195.14132449024399</v>
      </c>
      <c r="E4782" s="1">
        <v>195.66801452636699</v>
      </c>
      <c r="F4782" s="1">
        <v>3710900</v>
      </c>
      <c r="G4782" s="1">
        <v>0</v>
      </c>
      <c r="H4782" s="1">
        <v>0</v>
      </c>
      <c r="I4782" s="1">
        <f>YEAR(GS_Stock_Data[[#This Row],[Date]])</f>
        <v>2018</v>
      </c>
      <c r="J4782" s="1">
        <f>MONTH(GS_Stock_Data[[#This Row],[Date]])</f>
        <v>5</v>
      </c>
      <c r="K4782" s="1" t="str">
        <f>_xlfn.CONCAT("Q",CEILING(GS_Stock_Data[[#This Row],[MonthNumber]]/3,1))</f>
        <v>Q2</v>
      </c>
      <c r="L4782" s="1" t="str">
        <f>TEXT(GS_Stock_Data[[#This Row],[Date]],"mmm")</f>
        <v>May</v>
      </c>
      <c r="M4782" s="1">
        <f>WEEKDAY(GS_Stock_Data[[#This Row],[Date]])</f>
        <v>4</v>
      </c>
      <c r="N4782" s="1" t="str" cm="1">
        <f t="array" ref="N4782">_xlfn.IFS(GS_Stock_Data[[#This Row],[DayNumber]]=2,"MON",GS_Stock_Data[[#This Row],[DayNumber]]=3,"TUE",GS_Stock_Data[[#This Row],[DayNumber]]=4,"WED",GS_Stock_Data[[#This Row],[DayNumber]]=5,"THU",GS_Stock_Data[[#This Row],[DayNumber]]=6,"FRI")</f>
        <v>WED</v>
      </c>
    </row>
    <row r="4783" spans="1:14" x14ac:dyDescent="0.25">
      <c r="A4783" s="5">
        <v>43223</v>
      </c>
      <c r="B4783" s="1">
        <v>194.33040561427401</v>
      </c>
      <c r="C4783" s="1">
        <v>195.62622288984301</v>
      </c>
      <c r="D4783" s="1">
        <v>190.10855509035301</v>
      </c>
      <c r="E4783" s="1">
        <v>195.13298034667901</v>
      </c>
      <c r="F4783" s="1">
        <v>4511400</v>
      </c>
      <c r="G4783" s="1">
        <v>0</v>
      </c>
      <c r="H4783" s="1">
        <v>0</v>
      </c>
      <c r="I4783" s="1">
        <f>YEAR(GS_Stock_Data[[#This Row],[Date]])</f>
        <v>2018</v>
      </c>
      <c r="J4783" s="1">
        <f>MONTH(GS_Stock_Data[[#This Row],[Date]])</f>
        <v>5</v>
      </c>
      <c r="K4783" s="1" t="str">
        <f>_xlfn.CONCAT("Q",CEILING(GS_Stock_Data[[#This Row],[MonthNumber]]/3,1))</f>
        <v>Q2</v>
      </c>
      <c r="L4783" s="1" t="str">
        <f>TEXT(GS_Stock_Data[[#This Row],[Date]],"mmm")</f>
        <v>May</v>
      </c>
      <c r="M4783" s="1">
        <f>WEEKDAY(GS_Stock_Data[[#This Row],[Date]])</f>
        <v>5</v>
      </c>
      <c r="N4783" s="1" t="str" cm="1">
        <f t="array" ref="N4783">_xlfn.IFS(GS_Stock_Data[[#This Row],[DayNumber]]=2,"MON",GS_Stock_Data[[#This Row],[DayNumber]]=3,"TUE",GS_Stock_Data[[#This Row],[DayNumber]]=4,"WED",GS_Stock_Data[[#This Row],[DayNumber]]=5,"THU",GS_Stock_Data[[#This Row],[DayNumber]]=6,"FRI")</f>
        <v>THU</v>
      </c>
    </row>
    <row r="4784" spans="1:14" x14ac:dyDescent="0.25">
      <c r="A4784" s="5">
        <v>43224</v>
      </c>
      <c r="B4784" s="1">
        <v>194.21335464766699</v>
      </c>
      <c r="C4784" s="1">
        <v>197.958673438061</v>
      </c>
      <c r="D4784" s="1">
        <v>194.188275384511</v>
      </c>
      <c r="E4784" s="1">
        <v>196.41206359863199</v>
      </c>
      <c r="F4784" s="1">
        <v>2622300</v>
      </c>
      <c r="G4784" s="1">
        <v>0</v>
      </c>
      <c r="H4784" s="1">
        <v>0</v>
      </c>
      <c r="I4784" s="1">
        <f>YEAR(GS_Stock_Data[[#This Row],[Date]])</f>
        <v>2018</v>
      </c>
      <c r="J4784" s="1">
        <f>MONTH(GS_Stock_Data[[#This Row],[Date]])</f>
        <v>5</v>
      </c>
      <c r="K4784" s="1" t="str">
        <f>_xlfn.CONCAT("Q",CEILING(GS_Stock_Data[[#This Row],[MonthNumber]]/3,1))</f>
        <v>Q2</v>
      </c>
      <c r="L4784" s="1" t="str">
        <f>TEXT(GS_Stock_Data[[#This Row],[Date]],"mmm")</f>
        <v>May</v>
      </c>
      <c r="M4784" s="1">
        <f>WEEKDAY(GS_Stock_Data[[#This Row],[Date]])</f>
        <v>6</v>
      </c>
      <c r="N4784" s="1" t="str" cm="1">
        <f t="array" ref="N4784">_xlfn.IFS(GS_Stock_Data[[#This Row],[DayNumber]]=2,"MON",GS_Stock_Data[[#This Row],[DayNumber]]=3,"TUE",GS_Stock_Data[[#This Row],[DayNumber]]=4,"WED",GS_Stock_Data[[#This Row],[DayNumber]]=5,"THU",GS_Stock_Data[[#This Row],[DayNumber]]=6,"FRI")</f>
        <v>FRI</v>
      </c>
    </row>
    <row r="4785" spans="1:14" x14ac:dyDescent="0.25">
      <c r="A4785" s="5">
        <v>43227</v>
      </c>
      <c r="B4785" s="1">
        <v>197.29830450534999</v>
      </c>
      <c r="C4785" s="1">
        <v>199.11244416430199</v>
      </c>
      <c r="D4785" s="1">
        <v>196.69637645413599</v>
      </c>
      <c r="E4785" s="1">
        <v>198.301513671875</v>
      </c>
      <c r="F4785" s="1">
        <v>1979400</v>
      </c>
      <c r="G4785" s="1">
        <v>0</v>
      </c>
      <c r="H4785" s="1">
        <v>0</v>
      </c>
      <c r="I4785" s="1">
        <f>YEAR(GS_Stock_Data[[#This Row],[Date]])</f>
        <v>2018</v>
      </c>
      <c r="J4785" s="1">
        <f>MONTH(GS_Stock_Data[[#This Row],[Date]])</f>
        <v>5</v>
      </c>
      <c r="K4785" s="1" t="str">
        <f>_xlfn.CONCAT("Q",CEILING(GS_Stock_Data[[#This Row],[MonthNumber]]/3,1))</f>
        <v>Q2</v>
      </c>
      <c r="L4785" s="1" t="str">
        <f>TEXT(GS_Stock_Data[[#This Row],[Date]],"mmm")</f>
        <v>May</v>
      </c>
      <c r="M4785" s="1">
        <f>WEEKDAY(GS_Stock_Data[[#This Row],[Date]])</f>
        <v>2</v>
      </c>
      <c r="N4785" s="1" t="str" cm="1">
        <f t="array" ref="N4785">_xlfn.IFS(GS_Stock_Data[[#This Row],[DayNumber]]=2,"MON",GS_Stock_Data[[#This Row],[DayNumber]]=3,"TUE",GS_Stock_Data[[#This Row],[DayNumber]]=4,"WED",GS_Stock_Data[[#This Row],[DayNumber]]=5,"THU",GS_Stock_Data[[#This Row],[DayNumber]]=6,"FRI")</f>
        <v>MON</v>
      </c>
    </row>
    <row r="4786" spans="1:14" x14ac:dyDescent="0.25">
      <c r="A4786" s="5">
        <v>43228</v>
      </c>
      <c r="B4786" s="1">
        <v>199.170933851304</v>
      </c>
      <c r="C4786" s="1">
        <v>201.194075574414</v>
      </c>
      <c r="D4786" s="1">
        <v>197.29826773470401</v>
      </c>
      <c r="E4786" s="1">
        <v>198.13427734375</v>
      </c>
      <c r="F4786" s="1">
        <v>3267000</v>
      </c>
      <c r="G4786" s="1">
        <v>0</v>
      </c>
      <c r="H4786" s="1">
        <v>0</v>
      </c>
      <c r="I4786" s="1">
        <f>YEAR(GS_Stock_Data[[#This Row],[Date]])</f>
        <v>2018</v>
      </c>
      <c r="J4786" s="1">
        <f>MONTH(GS_Stock_Data[[#This Row],[Date]])</f>
        <v>5</v>
      </c>
      <c r="K4786" s="1" t="str">
        <f>_xlfn.CONCAT("Q",CEILING(GS_Stock_Data[[#This Row],[MonthNumber]]/3,1))</f>
        <v>Q2</v>
      </c>
      <c r="L4786" s="1" t="str">
        <f>TEXT(GS_Stock_Data[[#This Row],[Date]],"mmm")</f>
        <v>May</v>
      </c>
      <c r="M4786" s="1">
        <f>WEEKDAY(GS_Stock_Data[[#This Row],[Date]])</f>
        <v>3</v>
      </c>
      <c r="N4786" s="1" t="str" cm="1">
        <f t="array" ref="N4786">_xlfn.IFS(GS_Stock_Data[[#This Row],[DayNumber]]=2,"MON",GS_Stock_Data[[#This Row],[DayNumber]]=3,"TUE",GS_Stock_Data[[#This Row],[DayNumber]]=4,"WED",GS_Stock_Data[[#This Row],[DayNumber]]=5,"THU",GS_Stock_Data[[#This Row],[DayNumber]]=6,"FRI")</f>
        <v>TUE</v>
      </c>
    </row>
    <row r="4787" spans="1:14" x14ac:dyDescent="0.25">
      <c r="A4787" s="5">
        <v>43229</v>
      </c>
      <c r="B4787" s="1">
        <v>198.953571621289</v>
      </c>
      <c r="C4787" s="1">
        <v>202.35613699743601</v>
      </c>
      <c r="D4787" s="1">
        <v>198.343288152638</v>
      </c>
      <c r="E4787" s="1">
        <v>202.088607788085</v>
      </c>
      <c r="F4787" s="1">
        <v>2434000</v>
      </c>
      <c r="G4787" s="1">
        <v>0</v>
      </c>
      <c r="H4787" s="1">
        <v>0</v>
      </c>
      <c r="I4787" s="1">
        <f>YEAR(GS_Stock_Data[[#This Row],[Date]])</f>
        <v>2018</v>
      </c>
      <c r="J4787" s="1">
        <f>MONTH(GS_Stock_Data[[#This Row],[Date]])</f>
        <v>5</v>
      </c>
      <c r="K4787" s="1" t="str">
        <f>_xlfn.CONCAT("Q",CEILING(GS_Stock_Data[[#This Row],[MonthNumber]]/3,1))</f>
        <v>Q2</v>
      </c>
      <c r="L4787" s="1" t="str">
        <f>TEXT(GS_Stock_Data[[#This Row],[Date]],"mmm")</f>
        <v>May</v>
      </c>
      <c r="M4787" s="1">
        <f>WEEKDAY(GS_Stock_Data[[#This Row],[Date]])</f>
        <v>4</v>
      </c>
      <c r="N4787" s="1" t="str" cm="1">
        <f t="array" ref="N4787">_xlfn.IFS(GS_Stock_Data[[#This Row],[DayNumber]]=2,"MON",GS_Stock_Data[[#This Row],[DayNumber]]=3,"TUE",GS_Stock_Data[[#This Row],[DayNumber]]=4,"WED",GS_Stock_Data[[#This Row],[DayNumber]]=5,"THU",GS_Stock_Data[[#This Row],[DayNumber]]=6,"FRI")</f>
        <v>WED</v>
      </c>
    </row>
    <row r="4788" spans="1:14" x14ac:dyDescent="0.25">
      <c r="A4788" s="5">
        <v>43230</v>
      </c>
      <c r="B4788" s="1">
        <v>202.40626377551499</v>
      </c>
      <c r="C4788" s="1">
        <v>205.17345322350101</v>
      </c>
      <c r="D4788" s="1">
        <v>200.776047775877</v>
      </c>
      <c r="E4788" s="1">
        <v>203.51815795898401</v>
      </c>
      <c r="F4788" s="1">
        <v>2599000</v>
      </c>
      <c r="G4788" s="1">
        <v>0</v>
      </c>
      <c r="H4788" s="1">
        <v>0</v>
      </c>
      <c r="I4788" s="1">
        <f>YEAR(GS_Stock_Data[[#This Row],[Date]])</f>
        <v>2018</v>
      </c>
      <c r="J4788" s="1">
        <f>MONTH(GS_Stock_Data[[#This Row],[Date]])</f>
        <v>5</v>
      </c>
      <c r="K4788" s="1" t="str">
        <f>_xlfn.CONCAT("Q",CEILING(GS_Stock_Data[[#This Row],[MonthNumber]]/3,1))</f>
        <v>Q2</v>
      </c>
      <c r="L4788" s="1" t="str">
        <f>TEXT(GS_Stock_Data[[#This Row],[Date]],"mmm")</f>
        <v>May</v>
      </c>
      <c r="M4788" s="1">
        <f>WEEKDAY(GS_Stock_Data[[#This Row],[Date]])</f>
        <v>5</v>
      </c>
      <c r="N4788" s="1" t="str" cm="1">
        <f t="array" ref="N4788">_xlfn.IFS(GS_Stock_Data[[#This Row],[DayNumber]]=2,"MON",GS_Stock_Data[[#This Row],[DayNumber]]=3,"TUE",GS_Stock_Data[[#This Row],[DayNumber]]=4,"WED",GS_Stock_Data[[#This Row],[DayNumber]]=5,"THU",GS_Stock_Data[[#This Row],[DayNumber]]=6,"FRI")</f>
        <v>THU</v>
      </c>
    </row>
    <row r="4789" spans="1:14" x14ac:dyDescent="0.25">
      <c r="A4789" s="5">
        <v>43231</v>
      </c>
      <c r="B4789" s="1">
        <v>203.518163589355</v>
      </c>
      <c r="C4789" s="1">
        <v>204.74709862842499</v>
      </c>
      <c r="D4789" s="1">
        <v>202.07187066315001</v>
      </c>
      <c r="E4789" s="1">
        <v>203.08343505859301</v>
      </c>
      <c r="F4789" s="1">
        <v>1540100</v>
      </c>
      <c r="G4789" s="1">
        <v>0</v>
      </c>
      <c r="H4789" s="1">
        <v>0</v>
      </c>
      <c r="I4789" s="1">
        <f>YEAR(GS_Stock_Data[[#This Row],[Date]])</f>
        <v>2018</v>
      </c>
      <c r="J4789" s="1">
        <f>MONTH(GS_Stock_Data[[#This Row],[Date]])</f>
        <v>5</v>
      </c>
      <c r="K4789" s="1" t="str">
        <f>_xlfn.CONCAT("Q",CEILING(GS_Stock_Data[[#This Row],[MonthNumber]]/3,1))</f>
        <v>Q2</v>
      </c>
      <c r="L4789" s="1" t="str">
        <f>TEXT(GS_Stock_Data[[#This Row],[Date]],"mmm")</f>
        <v>May</v>
      </c>
      <c r="M4789" s="1">
        <f>WEEKDAY(GS_Stock_Data[[#This Row],[Date]])</f>
        <v>6</v>
      </c>
      <c r="N4789" s="1" t="str" cm="1">
        <f t="array" ref="N4789">_xlfn.IFS(GS_Stock_Data[[#This Row],[DayNumber]]=2,"MON",GS_Stock_Data[[#This Row],[DayNumber]]=3,"TUE",GS_Stock_Data[[#This Row],[DayNumber]]=4,"WED",GS_Stock_Data[[#This Row],[DayNumber]]=5,"THU",GS_Stock_Data[[#This Row],[DayNumber]]=6,"FRI")</f>
        <v>FRI</v>
      </c>
    </row>
    <row r="4790" spans="1:14" x14ac:dyDescent="0.25">
      <c r="A4790" s="5">
        <v>43234</v>
      </c>
      <c r="B4790" s="1">
        <v>203.65194136288699</v>
      </c>
      <c r="C4790" s="1">
        <v>205.55804220884301</v>
      </c>
      <c r="D4790" s="1">
        <v>203.56833530123299</v>
      </c>
      <c r="E4790" s="1">
        <v>203.91110229492099</v>
      </c>
      <c r="F4790" s="1">
        <v>1928500</v>
      </c>
      <c r="G4790" s="1">
        <v>0</v>
      </c>
      <c r="H4790" s="1">
        <v>0</v>
      </c>
      <c r="I4790" s="1">
        <f>YEAR(GS_Stock_Data[[#This Row],[Date]])</f>
        <v>2018</v>
      </c>
      <c r="J4790" s="1">
        <f>MONTH(GS_Stock_Data[[#This Row],[Date]])</f>
        <v>5</v>
      </c>
      <c r="K4790" s="1" t="str">
        <f>_xlfn.CONCAT("Q",CEILING(GS_Stock_Data[[#This Row],[MonthNumber]]/3,1))</f>
        <v>Q2</v>
      </c>
      <c r="L4790" s="1" t="str">
        <f>TEXT(GS_Stock_Data[[#This Row],[Date]],"mmm")</f>
        <v>May</v>
      </c>
      <c r="M4790" s="1">
        <f>WEEKDAY(GS_Stock_Data[[#This Row],[Date]])</f>
        <v>2</v>
      </c>
      <c r="N4790" s="1" t="str" cm="1">
        <f t="array" ref="N4790">_xlfn.IFS(GS_Stock_Data[[#This Row],[DayNumber]]=2,"MON",GS_Stock_Data[[#This Row],[DayNumber]]=3,"TUE",GS_Stock_Data[[#This Row],[DayNumber]]=4,"WED",GS_Stock_Data[[#This Row],[DayNumber]]=5,"THU",GS_Stock_Data[[#This Row],[DayNumber]]=6,"FRI")</f>
        <v>MON</v>
      </c>
    </row>
    <row r="4791" spans="1:14" x14ac:dyDescent="0.25">
      <c r="A4791" s="5">
        <v>43235</v>
      </c>
      <c r="B4791" s="1">
        <v>203.15035870409099</v>
      </c>
      <c r="C4791" s="1">
        <v>203.94456537406299</v>
      </c>
      <c r="D4791" s="1">
        <v>201.202454556931</v>
      </c>
      <c r="E4791" s="1">
        <v>201.94650268554599</v>
      </c>
      <c r="F4791" s="1">
        <v>2165700</v>
      </c>
      <c r="G4791" s="1">
        <v>0</v>
      </c>
      <c r="H4791" s="1">
        <v>0</v>
      </c>
      <c r="I4791" s="1">
        <f>YEAR(GS_Stock_Data[[#This Row],[Date]])</f>
        <v>2018</v>
      </c>
      <c r="J4791" s="1">
        <f>MONTH(GS_Stock_Data[[#This Row],[Date]])</f>
        <v>5</v>
      </c>
      <c r="K4791" s="1" t="str">
        <f>_xlfn.CONCAT("Q",CEILING(GS_Stock_Data[[#This Row],[MonthNumber]]/3,1))</f>
        <v>Q2</v>
      </c>
      <c r="L4791" s="1" t="str">
        <f>TEXT(GS_Stock_Data[[#This Row],[Date]],"mmm")</f>
        <v>May</v>
      </c>
      <c r="M4791" s="1">
        <f>WEEKDAY(GS_Stock_Data[[#This Row],[Date]])</f>
        <v>3</v>
      </c>
      <c r="N4791" s="1" t="str" cm="1">
        <f t="array" ref="N4791">_xlfn.IFS(GS_Stock_Data[[#This Row],[DayNumber]]=2,"MON",GS_Stock_Data[[#This Row],[DayNumber]]=3,"TUE",GS_Stock_Data[[#This Row],[DayNumber]]=4,"WED",GS_Stock_Data[[#This Row],[DayNumber]]=5,"THU",GS_Stock_Data[[#This Row],[DayNumber]]=6,"FRI")</f>
        <v>TUE</v>
      </c>
    </row>
    <row r="4792" spans="1:14" x14ac:dyDescent="0.25">
      <c r="A4792" s="5">
        <v>43236</v>
      </c>
      <c r="B4792" s="1">
        <v>201.70403091871299</v>
      </c>
      <c r="C4792" s="1">
        <v>202.18054973644001</v>
      </c>
      <c r="D4792" s="1">
        <v>201.135537782265</v>
      </c>
      <c r="E4792" s="1">
        <v>201.44486999511699</v>
      </c>
      <c r="F4792" s="1">
        <v>1965200</v>
      </c>
      <c r="G4792" s="1">
        <v>0</v>
      </c>
      <c r="H4792" s="1">
        <v>0</v>
      </c>
      <c r="I4792" s="1">
        <f>YEAR(GS_Stock_Data[[#This Row],[Date]])</f>
        <v>2018</v>
      </c>
      <c r="J4792" s="1">
        <f>MONTH(GS_Stock_Data[[#This Row],[Date]])</f>
        <v>5</v>
      </c>
      <c r="K4792" s="1" t="str">
        <f>_xlfn.CONCAT("Q",CEILING(GS_Stock_Data[[#This Row],[MonthNumber]]/3,1))</f>
        <v>Q2</v>
      </c>
      <c r="L4792" s="1" t="str">
        <f>TEXT(GS_Stock_Data[[#This Row],[Date]],"mmm")</f>
        <v>May</v>
      </c>
      <c r="M4792" s="1">
        <f>WEEKDAY(GS_Stock_Data[[#This Row],[Date]])</f>
        <v>4</v>
      </c>
      <c r="N4792" s="1" t="str" cm="1">
        <f t="array" ref="N4792">_xlfn.IFS(GS_Stock_Data[[#This Row],[DayNumber]]=2,"MON",GS_Stock_Data[[#This Row],[DayNumber]]=3,"TUE",GS_Stock_Data[[#This Row],[DayNumber]]=4,"WED",GS_Stock_Data[[#This Row],[DayNumber]]=5,"THU",GS_Stock_Data[[#This Row],[DayNumber]]=6,"FRI")</f>
        <v>WED</v>
      </c>
    </row>
    <row r="4793" spans="1:14" x14ac:dyDescent="0.25">
      <c r="A4793" s="5">
        <v>43237</v>
      </c>
      <c r="B4793" s="1">
        <v>200.993372544137</v>
      </c>
      <c r="C4793" s="1">
        <v>202.682115054609</v>
      </c>
      <c r="D4793" s="1">
        <v>199.62231767845901</v>
      </c>
      <c r="E4793" s="1">
        <v>199.88984680175699</v>
      </c>
      <c r="F4793" s="1">
        <v>2462700</v>
      </c>
      <c r="G4793" s="1">
        <v>0</v>
      </c>
      <c r="H4793" s="1">
        <v>0</v>
      </c>
      <c r="I4793" s="1">
        <f>YEAR(GS_Stock_Data[[#This Row],[Date]])</f>
        <v>2018</v>
      </c>
      <c r="J4793" s="1">
        <f>MONTH(GS_Stock_Data[[#This Row],[Date]])</f>
        <v>5</v>
      </c>
      <c r="K4793" s="1" t="str">
        <f>_xlfn.CONCAT("Q",CEILING(GS_Stock_Data[[#This Row],[MonthNumber]]/3,1))</f>
        <v>Q2</v>
      </c>
      <c r="L4793" s="1" t="str">
        <f>TEXT(GS_Stock_Data[[#This Row],[Date]],"mmm")</f>
        <v>May</v>
      </c>
      <c r="M4793" s="1">
        <f>WEEKDAY(GS_Stock_Data[[#This Row],[Date]])</f>
        <v>5</v>
      </c>
      <c r="N4793" s="1" t="str" cm="1">
        <f t="array" ref="N4793">_xlfn.IFS(GS_Stock_Data[[#This Row],[DayNumber]]=2,"MON",GS_Stock_Data[[#This Row],[DayNumber]]=3,"TUE",GS_Stock_Data[[#This Row],[DayNumber]]=4,"WED",GS_Stock_Data[[#This Row],[DayNumber]]=5,"THU",GS_Stock_Data[[#This Row],[DayNumber]]=6,"FRI")</f>
        <v>THU</v>
      </c>
    </row>
    <row r="4794" spans="1:14" x14ac:dyDescent="0.25">
      <c r="A4794" s="5">
        <v>43238</v>
      </c>
      <c r="B4794" s="1">
        <v>199.053893016297</v>
      </c>
      <c r="C4794" s="1">
        <v>199.58893865582601</v>
      </c>
      <c r="D4794" s="1">
        <v>198.025592012495</v>
      </c>
      <c r="E4794" s="1">
        <v>198.13427734375</v>
      </c>
      <c r="F4794" s="1">
        <v>2699000</v>
      </c>
      <c r="G4794" s="1">
        <v>0</v>
      </c>
      <c r="H4794" s="1">
        <v>0</v>
      </c>
      <c r="I4794" s="1">
        <f>YEAR(GS_Stock_Data[[#This Row],[Date]])</f>
        <v>2018</v>
      </c>
      <c r="J4794" s="1">
        <f>MONTH(GS_Stock_Data[[#This Row],[Date]])</f>
        <v>5</v>
      </c>
      <c r="K4794" s="1" t="str">
        <f>_xlfn.CONCAT("Q",CEILING(GS_Stock_Data[[#This Row],[MonthNumber]]/3,1))</f>
        <v>Q2</v>
      </c>
      <c r="L4794" s="1" t="str">
        <f>TEXT(GS_Stock_Data[[#This Row],[Date]],"mmm")</f>
        <v>May</v>
      </c>
      <c r="M4794" s="1">
        <f>WEEKDAY(GS_Stock_Data[[#This Row],[Date]])</f>
        <v>6</v>
      </c>
      <c r="N4794" s="1" t="str" cm="1">
        <f t="array" ref="N4794">_xlfn.IFS(GS_Stock_Data[[#This Row],[DayNumber]]=2,"MON",GS_Stock_Data[[#This Row],[DayNumber]]=3,"TUE",GS_Stock_Data[[#This Row],[DayNumber]]=4,"WED",GS_Stock_Data[[#This Row],[DayNumber]]=5,"THU",GS_Stock_Data[[#This Row],[DayNumber]]=6,"FRI")</f>
        <v>FRI</v>
      </c>
    </row>
    <row r="4795" spans="1:14" x14ac:dyDescent="0.25">
      <c r="A4795" s="5">
        <v>43241</v>
      </c>
      <c r="B4795" s="1">
        <v>199.88988818509301</v>
      </c>
      <c r="C4795" s="1">
        <v>200.700818467804</v>
      </c>
      <c r="D4795" s="1">
        <v>198.401792209013</v>
      </c>
      <c r="E4795" s="1">
        <v>198.719467163085</v>
      </c>
      <c r="F4795" s="1">
        <v>1951700</v>
      </c>
      <c r="G4795" s="1">
        <v>0</v>
      </c>
      <c r="H4795" s="1">
        <v>0</v>
      </c>
      <c r="I4795" s="1">
        <f>YEAR(GS_Stock_Data[[#This Row],[Date]])</f>
        <v>2018</v>
      </c>
      <c r="J4795" s="1">
        <f>MONTH(GS_Stock_Data[[#This Row],[Date]])</f>
        <v>5</v>
      </c>
      <c r="K4795" s="1" t="str">
        <f>_xlfn.CONCAT("Q",CEILING(GS_Stock_Data[[#This Row],[MonthNumber]]/3,1))</f>
        <v>Q2</v>
      </c>
      <c r="L4795" s="1" t="str">
        <f>TEXT(GS_Stock_Data[[#This Row],[Date]],"mmm")</f>
        <v>May</v>
      </c>
      <c r="M4795" s="1">
        <f>WEEKDAY(GS_Stock_Data[[#This Row],[Date]])</f>
        <v>2</v>
      </c>
      <c r="N4795" s="1" t="str" cm="1">
        <f t="array" ref="N4795">_xlfn.IFS(GS_Stock_Data[[#This Row],[DayNumber]]=2,"MON",GS_Stock_Data[[#This Row],[DayNumber]]=3,"TUE",GS_Stock_Data[[#This Row],[DayNumber]]=4,"WED",GS_Stock_Data[[#This Row],[DayNumber]]=5,"THU",GS_Stock_Data[[#This Row],[DayNumber]]=6,"FRI")</f>
        <v>MON</v>
      </c>
    </row>
    <row r="4796" spans="1:14" x14ac:dyDescent="0.25">
      <c r="A4796" s="5">
        <v>43242</v>
      </c>
      <c r="B4796" s="1">
        <v>199.55549532503599</v>
      </c>
      <c r="C4796" s="1">
        <v>201.22751457829401</v>
      </c>
      <c r="D4796" s="1">
        <v>198.95356737334399</v>
      </c>
      <c r="E4796" s="1">
        <v>198.970291137695</v>
      </c>
      <c r="F4796" s="1">
        <v>2551500</v>
      </c>
      <c r="G4796" s="1">
        <v>0</v>
      </c>
      <c r="H4796" s="1">
        <v>0</v>
      </c>
      <c r="I4796" s="1">
        <f>YEAR(GS_Stock_Data[[#This Row],[Date]])</f>
        <v>2018</v>
      </c>
      <c r="J4796" s="1">
        <f>MONTH(GS_Stock_Data[[#This Row],[Date]])</f>
        <v>5</v>
      </c>
      <c r="K4796" s="1" t="str">
        <f>_xlfn.CONCAT("Q",CEILING(GS_Stock_Data[[#This Row],[MonthNumber]]/3,1))</f>
        <v>Q2</v>
      </c>
      <c r="L4796" s="1" t="str">
        <f>TEXT(GS_Stock_Data[[#This Row],[Date]],"mmm")</f>
        <v>May</v>
      </c>
      <c r="M4796" s="1">
        <f>WEEKDAY(GS_Stock_Data[[#This Row],[Date]])</f>
        <v>3</v>
      </c>
      <c r="N4796" s="1" t="str" cm="1">
        <f t="array" ref="N4796">_xlfn.IFS(GS_Stock_Data[[#This Row],[DayNumber]]=2,"MON",GS_Stock_Data[[#This Row],[DayNumber]]=3,"TUE",GS_Stock_Data[[#This Row],[DayNumber]]=4,"WED",GS_Stock_Data[[#This Row],[DayNumber]]=5,"THU",GS_Stock_Data[[#This Row],[DayNumber]]=6,"FRI")</f>
        <v>TUE</v>
      </c>
    </row>
    <row r="4797" spans="1:14" x14ac:dyDescent="0.25">
      <c r="A4797" s="5">
        <v>43243</v>
      </c>
      <c r="B4797" s="1">
        <v>198.03396431439199</v>
      </c>
      <c r="C4797" s="1">
        <v>198.86160568008199</v>
      </c>
      <c r="D4797" s="1">
        <v>195.94394024912299</v>
      </c>
      <c r="E4797" s="1">
        <v>198.81144714355401</v>
      </c>
      <c r="F4797" s="1">
        <v>3114000</v>
      </c>
      <c r="G4797" s="1">
        <v>0</v>
      </c>
      <c r="H4797" s="1">
        <v>0</v>
      </c>
      <c r="I4797" s="1">
        <f>YEAR(GS_Stock_Data[[#This Row],[Date]])</f>
        <v>2018</v>
      </c>
      <c r="J4797" s="1">
        <f>MONTH(GS_Stock_Data[[#This Row],[Date]])</f>
        <v>5</v>
      </c>
      <c r="K4797" s="1" t="str">
        <f>_xlfn.CONCAT("Q",CEILING(GS_Stock_Data[[#This Row],[MonthNumber]]/3,1))</f>
        <v>Q2</v>
      </c>
      <c r="L4797" s="1" t="str">
        <f>TEXT(GS_Stock_Data[[#This Row],[Date]],"mmm")</f>
        <v>May</v>
      </c>
      <c r="M4797" s="1">
        <f>WEEKDAY(GS_Stock_Data[[#This Row],[Date]])</f>
        <v>4</v>
      </c>
      <c r="N4797" s="1" t="str" cm="1">
        <f t="array" ref="N4797">_xlfn.IFS(GS_Stock_Data[[#This Row],[DayNumber]]=2,"MON",GS_Stock_Data[[#This Row],[DayNumber]]=3,"TUE",GS_Stock_Data[[#This Row],[DayNumber]]=4,"WED",GS_Stock_Data[[#This Row],[DayNumber]]=5,"THU",GS_Stock_Data[[#This Row],[DayNumber]]=6,"FRI")</f>
        <v>WED</v>
      </c>
    </row>
    <row r="4798" spans="1:14" x14ac:dyDescent="0.25">
      <c r="A4798" s="5">
        <v>43244</v>
      </c>
      <c r="B4798" s="1">
        <v>197.799871244049</v>
      </c>
      <c r="C4798" s="1">
        <v>198.27639007010001</v>
      </c>
      <c r="D4798" s="1">
        <v>195.33363278392099</v>
      </c>
      <c r="E4798" s="1">
        <v>197.38186645507801</v>
      </c>
      <c r="F4798" s="1">
        <v>2308700</v>
      </c>
      <c r="G4798" s="1">
        <v>0</v>
      </c>
      <c r="H4798" s="1">
        <v>0</v>
      </c>
      <c r="I4798" s="1">
        <f>YEAR(GS_Stock_Data[[#This Row],[Date]])</f>
        <v>2018</v>
      </c>
      <c r="J4798" s="1">
        <f>MONTH(GS_Stock_Data[[#This Row],[Date]])</f>
        <v>5</v>
      </c>
      <c r="K4798" s="1" t="str">
        <f>_xlfn.CONCAT("Q",CEILING(GS_Stock_Data[[#This Row],[MonthNumber]]/3,1))</f>
        <v>Q2</v>
      </c>
      <c r="L4798" s="1" t="str">
        <f>TEXT(GS_Stock_Data[[#This Row],[Date]],"mmm")</f>
        <v>May</v>
      </c>
      <c r="M4798" s="1">
        <f>WEEKDAY(GS_Stock_Data[[#This Row],[Date]])</f>
        <v>5</v>
      </c>
      <c r="N4798" s="1" t="str" cm="1">
        <f t="array" ref="N4798">_xlfn.IFS(GS_Stock_Data[[#This Row],[DayNumber]]=2,"MON",GS_Stock_Data[[#This Row],[DayNumber]]=3,"TUE",GS_Stock_Data[[#This Row],[DayNumber]]=4,"WED",GS_Stock_Data[[#This Row],[DayNumber]]=5,"THU",GS_Stock_Data[[#This Row],[DayNumber]]=6,"FRI")</f>
        <v>THU</v>
      </c>
    </row>
    <row r="4799" spans="1:14" x14ac:dyDescent="0.25">
      <c r="A4799" s="5">
        <v>43245</v>
      </c>
      <c r="B4799" s="1">
        <v>196.46221029418001</v>
      </c>
      <c r="C4799" s="1">
        <v>197.39853674627099</v>
      </c>
      <c r="D4799" s="1">
        <v>195.860282501695</v>
      </c>
      <c r="E4799" s="1">
        <v>196.47056579589801</v>
      </c>
      <c r="F4799" s="1">
        <v>1985600</v>
      </c>
      <c r="G4799" s="1">
        <v>0</v>
      </c>
      <c r="H4799" s="1">
        <v>0</v>
      </c>
      <c r="I4799" s="1">
        <f>YEAR(GS_Stock_Data[[#This Row],[Date]])</f>
        <v>2018</v>
      </c>
      <c r="J4799" s="1">
        <f>MONTH(GS_Stock_Data[[#This Row],[Date]])</f>
        <v>5</v>
      </c>
      <c r="K4799" s="1" t="str">
        <f>_xlfn.CONCAT("Q",CEILING(GS_Stock_Data[[#This Row],[MonthNumber]]/3,1))</f>
        <v>Q2</v>
      </c>
      <c r="L4799" s="1" t="str">
        <f>TEXT(GS_Stock_Data[[#This Row],[Date]],"mmm")</f>
        <v>May</v>
      </c>
      <c r="M4799" s="1">
        <f>WEEKDAY(GS_Stock_Data[[#This Row],[Date]])</f>
        <v>6</v>
      </c>
      <c r="N4799" s="1" t="str" cm="1">
        <f t="array" ref="N4799">_xlfn.IFS(GS_Stock_Data[[#This Row],[DayNumber]]=2,"MON",GS_Stock_Data[[#This Row],[DayNumber]]=3,"TUE",GS_Stock_Data[[#This Row],[DayNumber]]=4,"WED",GS_Stock_Data[[#This Row],[DayNumber]]=5,"THU",GS_Stock_Data[[#This Row],[DayNumber]]=6,"FRI")</f>
        <v>FRI</v>
      </c>
    </row>
    <row r="4800" spans="1:14" x14ac:dyDescent="0.25">
      <c r="A4800" s="5">
        <v>43249</v>
      </c>
      <c r="B4800" s="1">
        <v>193.55291188506499</v>
      </c>
      <c r="C4800" s="1">
        <v>194.34711831311</v>
      </c>
      <c r="D4800" s="1">
        <v>188.11885044745199</v>
      </c>
      <c r="E4800" s="1">
        <v>189.799224853515</v>
      </c>
      <c r="F4800" s="1">
        <v>5323600</v>
      </c>
      <c r="G4800" s="1">
        <v>0</v>
      </c>
      <c r="H4800" s="1">
        <v>0</v>
      </c>
      <c r="I4800" s="1">
        <f>YEAR(GS_Stock_Data[[#This Row],[Date]])</f>
        <v>2018</v>
      </c>
      <c r="J4800" s="1">
        <f>MONTH(GS_Stock_Data[[#This Row],[Date]])</f>
        <v>5</v>
      </c>
      <c r="K4800" s="1" t="str">
        <f>_xlfn.CONCAT("Q",CEILING(GS_Stock_Data[[#This Row],[MonthNumber]]/3,1))</f>
        <v>Q2</v>
      </c>
      <c r="L4800" s="1" t="str">
        <f>TEXT(GS_Stock_Data[[#This Row],[Date]],"mmm")</f>
        <v>May</v>
      </c>
      <c r="M4800" s="1">
        <f>WEEKDAY(GS_Stock_Data[[#This Row],[Date]])</f>
        <v>3</v>
      </c>
      <c r="N4800" s="1" t="str" cm="1">
        <f t="array" ref="N4800">_xlfn.IFS(GS_Stock_Data[[#This Row],[DayNumber]]=2,"MON",GS_Stock_Data[[#This Row],[DayNumber]]=3,"TUE",GS_Stock_Data[[#This Row],[DayNumber]]=4,"WED",GS_Stock_Data[[#This Row],[DayNumber]]=5,"THU",GS_Stock_Data[[#This Row],[DayNumber]]=6,"FRI")</f>
        <v>TUE</v>
      </c>
    </row>
    <row r="4801" spans="1:14" x14ac:dyDescent="0.25">
      <c r="A4801" s="5">
        <v>43250</v>
      </c>
      <c r="B4801" s="1">
        <v>192.07281177350299</v>
      </c>
      <c r="C4801" s="1">
        <v>192.685253157603</v>
      </c>
      <c r="D4801" s="1">
        <v>189.841159911614</v>
      </c>
      <c r="E4801" s="1">
        <v>192.25738525390599</v>
      </c>
      <c r="F4801" s="1">
        <v>3348600</v>
      </c>
      <c r="G4801" s="1">
        <v>0.8</v>
      </c>
      <c r="H4801" s="1">
        <v>0</v>
      </c>
      <c r="I4801" s="1">
        <f>YEAR(GS_Stock_Data[[#This Row],[Date]])</f>
        <v>2018</v>
      </c>
      <c r="J4801" s="1">
        <f>MONTH(GS_Stock_Data[[#This Row],[Date]])</f>
        <v>5</v>
      </c>
      <c r="K4801" s="1" t="str">
        <f>_xlfn.CONCAT("Q",CEILING(GS_Stock_Data[[#This Row],[MonthNumber]]/3,1))</f>
        <v>Q2</v>
      </c>
      <c r="L4801" s="1" t="str">
        <f>TEXT(GS_Stock_Data[[#This Row],[Date]],"mmm")</f>
        <v>May</v>
      </c>
      <c r="M4801" s="1">
        <f>WEEKDAY(GS_Stock_Data[[#This Row],[Date]])</f>
        <v>4</v>
      </c>
      <c r="N4801" s="1" t="str" cm="1">
        <f t="array" ref="N4801">_xlfn.IFS(GS_Stock_Data[[#This Row],[DayNumber]]=2,"MON",GS_Stock_Data[[#This Row],[DayNumber]]=3,"TUE",GS_Stock_Data[[#This Row],[DayNumber]]=4,"WED",GS_Stock_Data[[#This Row],[DayNumber]]=5,"THU",GS_Stock_Data[[#This Row],[DayNumber]]=6,"FRI")</f>
        <v>WED</v>
      </c>
    </row>
    <row r="4802" spans="1:14" x14ac:dyDescent="0.25">
      <c r="A4802" s="5">
        <v>43251</v>
      </c>
      <c r="B4802" s="1">
        <v>190.730498238406</v>
      </c>
      <c r="C4802" s="1">
        <v>191.376505544194</v>
      </c>
      <c r="D4802" s="1">
        <v>188.00385915483</v>
      </c>
      <c r="E4802" s="1">
        <v>189.505615234375</v>
      </c>
      <c r="F4802" s="1">
        <v>5334900</v>
      </c>
      <c r="G4802" s="1">
        <v>0</v>
      </c>
      <c r="H4802" s="1">
        <v>0</v>
      </c>
      <c r="I4802" s="1">
        <f>YEAR(GS_Stock_Data[[#This Row],[Date]])</f>
        <v>2018</v>
      </c>
      <c r="J4802" s="1">
        <f>MONTH(GS_Stock_Data[[#This Row],[Date]])</f>
        <v>5</v>
      </c>
      <c r="K4802" s="1" t="str">
        <f>_xlfn.CONCAT("Q",CEILING(GS_Stock_Data[[#This Row],[MonthNumber]]/3,1))</f>
        <v>Q2</v>
      </c>
      <c r="L4802" s="1" t="str">
        <f>TEXT(GS_Stock_Data[[#This Row],[Date]],"mmm")</f>
        <v>May</v>
      </c>
      <c r="M4802" s="1">
        <f>WEEKDAY(GS_Stock_Data[[#This Row],[Date]])</f>
        <v>5</v>
      </c>
      <c r="N4802" s="1" t="str" cm="1">
        <f t="array" ref="N4802">_xlfn.IFS(GS_Stock_Data[[#This Row],[DayNumber]]=2,"MON",GS_Stock_Data[[#This Row],[DayNumber]]=3,"TUE",GS_Stock_Data[[#This Row],[DayNumber]]=4,"WED",GS_Stock_Data[[#This Row],[DayNumber]]=5,"THU",GS_Stock_Data[[#This Row],[DayNumber]]=6,"FRI")</f>
        <v>THU</v>
      </c>
    </row>
    <row r="4803" spans="1:14" x14ac:dyDescent="0.25">
      <c r="A4803" s="5">
        <v>43252</v>
      </c>
      <c r="B4803" s="1">
        <v>191.61978839156399</v>
      </c>
      <c r="C4803" s="1">
        <v>193.171880281021</v>
      </c>
      <c r="D4803" s="1">
        <v>191.359711035316</v>
      </c>
      <c r="E4803" s="1">
        <v>191.57785034179599</v>
      </c>
      <c r="F4803" s="1">
        <v>3330900</v>
      </c>
      <c r="G4803" s="1">
        <v>0</v>
      </c>
      <c r="H4803" s="1">
        <v>0</v>
      </c>
      <c r="I4803" s="1">
        <f>YEAR(GS_Stock_Data[[#This Row],[Date]])</f>
        <v>2018</v>
      </c>
      <c r="J4803" s="1">
        <f>MONTH(GS_Stock_Data[[#This Row],[Date]])</f>
        <v>6</v>
      </c>
      <c r="K4803" s="1" t="str">
        <f>_xlfn.CONCAT("Q",CEILING(GS_Stock_Data[[#This Row],[MonthNumber]]/3,1))</f>
        <v>Q2</v>
      </c>
      <c r="L4803" s="1" t="str">
        <f>TEXT(GS_Stock_Data[[#This Row],[Date]],"mmm")</f>
        <v>Jun</v>
      </c>
      <c r="M4803" s="1">
        <f>WEEKDAY(GS_Stock_Data[[#This Row],[Date]])</f>
        <v>6</v>
      </c>
      <c r="N4803" s="1" t="str" cm="1">
        <f t="array" ref="N4803">_xlfn.IFS(GS_Stock_Data[[#This Row],[DayNumber]]=2,"MON",GS_Stock_Data[[#This Row],[DayNumber]]=3,"TUE",GS_Stock_Data[[#This Row],[DayNumber]]=4,"WED",GS_Stock_Data[[#This Row],[DayNumber]]=5,"THU",GS_Stock_Data[[#This Row],[DayNumber]]=6,"FRI")</f>
        <v>FRI</v>
      </c>
    </row>
    <row r="4804" spans="1:14" x14ac:dyDescent="0.25">
      <c r="A4804" s="5">
        <v>43255</v>
      </c>
      <c r="B4804" s="1">
        <v>193.25577242055499</v>
      </c>
      <c r="C4804" s="1">
        <v>193.92693480284601</v>
      </c>
      <c r="D4804" s="1">
        <v>192.08121264834199</v>
      </c>
      <c r="E4804" s="1">
        <v>192.86984252929599</v>
      </c>
      <c r="F4804" s="1">
        <v>2133600</v>
      </c>
      <c r="G4804" s="1">
        <v>0</v>
      </c>
      <c r="H4804" s="1">
        <v>0</v>
      </c>
      <c r="I4804" s="1">
        <f>YEAR(GS_Stock_Data[[#This Row],[Date]])</f>
        <v>2018</v>
      </c>
      <c r="J4804" s="1">
        <f>MONTH(GS_Stock_Data[[#This Row],[Date]])</f>
        <v>6</v>
      </c>
      <c r="K4804" s="1" t="str">
        <f>_xlfn.CONCAT("Q",CEILING(GS_Stock_Data[[#This Row],[MonthNumber]]/3,1))</f>
        <v>Q2</v>
      </c>
      <c r="L4804" s="1" t="str">
        <f>TEXT(GS_Stock_Data[[#This Row],[Date]],"mmm")</f>
        <v>Jun</v>
      </c>
      <c r="M4804" s="1">
        <f>WEEKDAY(GS_Stock_Data[[#This Row],[Date]])</f>
        <v>2</v>
      </c>
      <c r="N4804" s="1" t="str" cm="1">
        <f t="array" ref="N4804">_xlfn.IFS(GS_Stock_Data[[#This Row],[DayNumber]]=2,"MON",GS_Stock_Data[[#This Row],[DayNumber]]=3,"TUE",GS_Stock_Data[[#This Row],[DayNumber]]=4,"WED",GS_Stock_Data[[#This Row],[DayNumber]]=5,"THU",GS_Stock_Data[[#This Row],[DayNumber]]=6,"FRI")</f>
        <v>MON</v>
      </c>
    </row>
    <row r="4805" spans="1:14" x14ac:dyDescent="0.25">
      <c r="A4805" s="5">
        <v>43256</v>
      </c>
      <c r="B4805" s="1">
        <v>192.07285793442401</v>
      </c>
      <c r="C4805" s="1">
        <v>192.40843917857001</v>
      </c>
      <c r="D4805" s="1">
        <v>190.68855649871301</v>
      </c>
      <c r="E4805" s="1">
        <v>191.56947326660099</v>
      </c>
      <c r="F4805" s="1">
        <v>1986200</v>
      </c>
      <c r="G4805" s="1">
        <v>0</v>
      </c>
      <c r="H4805" s="1">
        <v>0</v>
      </c>
      <c r="I4805" s="1">
        <f>YEAR(GS_Stock_Data[[#This Row],[Date]])</f>
        <v>2018</v>
      </c>
      <c r="J4805" s="1">
        <f>MONTH(GS_Stock_Data[[#This Row],[Date]])</f>
        <v>6</v>
      </c>
      <c r="K4805" s="1" t="str">
        <f>_xlfn.CONCAT("Q",CEILING(GS_Stock_Data[[#This Row],[MonthNumber]]/3,1))</f>
        <v>Q2</v>
      </c>
      <c r="L4805" s="1" t="str">
        <f>TEXT(GS_Stock_Data[[#This Row],[Date]],"mmm")</f>
        <v>Jun</v>
      </c>
      <c r="M4805" s="1">
        <f>WEEKDAY(GS_Stock_Data[[#This Row],[Date]])</f>
        <v>3</v>
      </c>
      <c r="N4805" s="1" t="str" cm="1">
        <f t="array" ref="N4805">_xlfn.IFS(GS_Stock_Data[[#This Row],[DayNumber]]=2,"MON",GS_Stock_Data[[#This Row],[DayNumber]]=3,"TUE",GS_Stock_Data[[#This Row],[DayNumber]]=4,"WED",GS_Stock_Data[[#This Row],[DayNumber]]=5,"THU",GS_Stock_Data[[#This Row],[DayNumber]]=6,"FRI")</f>
        <v>TUE</v>
      </c>
    </row>
    <row r="4806" spans="1:14" x14ac:dyDescent="0.25">
      <c r="A4806" s="5">
        <v>43257</v>
      </c>
      <c r="B4806" s="1">
        <v>192.83630828583901</v>
      </c>
      <c r="C4806" s="1">
        <v>195.126681502091</v>
      </c>
      <c r="D4806" s="1">
        <v>192.42521040534101</v>
      </c>
      <c r="E4806" s="1">
        <v>194.83303833007801</v>
      </c>
      <c r="F4806" s="1">
        <v>2566400</v>
      </c>
      <c r="G4806" s="1">
        <v>0</v>
      </c>
      <c r="H4806" s="1">
        <v>0</v>
      </c>
      <c r="I4806" s="1">
        <f>YEAR(GS_Stock_Data[[#This Row],[Date]])</f>
        <v>2018</v>
      </c>
      <c r="J4806" s="1">
        <f>MONTH(GS_Stock_Data[[#This Row],[Date]])</f>
        <v>6</v>
      </c>
      <c r="K4806" s="1" t="str">
        <f>_xlfn.CONCAT("Q",CEILING(GS_Stock_Data[[#This Row],[MonthNumber]]/3,1))</f>
        <v>Q2</v>
      </c>
      <c r="L4806" s="1" t="str">
        <f>TEXT(GS_Stock_Data[[#This Row],[Date]],"mmm")</f>
        <v>Jun</v>
      </c>
      <c r="M4806" s="1">
        <f>WEEKDAY(GS_Stock_Data[[#This Row],[Date]])</f>
        <v>4</v>
      </c>
      <c r="N4806" s="1" t="str" cm="1">
        <f t="array" ref="N4806">_xlfn.IFS(GS_Stock_Data[[#This Row],[DayNumber]]=2,"MON",GS_Stock_Data[[#This Row],[DayNumber]]=3,"TUE",GS_Stock_Data[[#This Row],[DayNumber]]=4,"WED",GS_Stock_Data[[#This Row],[DayNumber]]=5,"THU",GS_Stock_Data[[#This Row],[DayNumber]]=6,"FRI")</f>
        <v>WED</v>
      </c>
    </row>
    <row r="4807" spans="1:14" x14ac:dyDescent="0.25">
      <c r="A4807" s="5">
        <v>43258</v>
      </c>
      <c r="B4807" s="1">
        <v>196.22571439048099</v>
      </c>
      <c r="C4807" s="1">
        <v>197.928813974554</v>
      </c>
      <c r="D4807" s="1">
        <v>195.09310541709601</v>
      </c>
      <c r="E4807" s="1">
        <v>195.85656738281199</v>
      </c>
      <c r="F4807" s="1">
        <v>2905000</v>
      </c>
      <c r="G4807" s="1">
        <v>0</v>
      </c>
      <c r="H4807" s="1">
        <v>0</v>
      </c>
      <c r="I4807" s="1">
        <f>YEAR(GS_Stock_Data[[#This Row],[Date]])</f>
        <v>2018</v>
      </c>
      <c r="J4807" s="1">
        <f>MONTH(GS_Stock_Data[[#This Row],[Date]])</f>
        <v>6</v>
      </c>
      <c r="K4807" s="1" t="str">
        <f>_xlfn.CONCAT("Q",CEILING(GS_Stock_Data[[#This Row],[MonthNumber]]/3,1))</f>
        <v>Q2</v>
      </c>
      <c r="L4807" s="1" t="str">
        <f>TEXT(GS_Stock_Data[[#This Row],[Date]],"mmm")</f>
        <v>Jun</v>
      </c>
      <c r="M4807" s="1">
        <f>WEEKDAY(GS_Stock_Data[[#This Row],[Date]])</f>
        <v>5</v>
      </c>
      <c r="N4807" s="1" t="str" cm="1">
        <f t="array" ref="N4807">_xlfn.IFS(GS_Stock_Data[[#This Row],[DayNumber]]=2,"MON",GS_Stock_Data[[#This Row],[DayNumber]]=3,"TUE",GS_Stock_Data[[#This Row],[DayNumber]]=4,"WED",GS_Stock_Data[[#This Row],[DayNumber]]=5,"THU",GS_Stock_Data[[#This Row],[DayNumber]]=6,"FRI")</f>
        <v>THU</v>
      </c>
    </row>
    <row r="4808" spans="1:14" x14ac:dyDescent="0.25">
      <c r="A4808" s="5">
        <v>43259</v>
      </c>
      <c r="B4808" s="1">
        <v>195.47904771923299</v>
      </c>
      <c r="C4808" s="1">
        <v>196.54453795863199</v>
      </c>
      <c r="D4808" s="1">
        <v>194.93372502434801</v>
      </c>
      <c r="E4808" s="1">
        <v>195.80624389648401</v>
      </c>
      <c r="F4808" s="1">
        <v>2253100</v>
      </c>
      <c r="G4808" s="1">
        <v>0</v>
      </c>
      <c r="H4808" s="1">
        <v>0</v>
      </c>
      <c r="I4808" s="1">
        <f>YEAR(GS_Stock_Data[[#This Row],[Date]])</f>
        <v>2018</v>
      </c>
      <c r="J4808" s="1">
        <f>MONTH(GS_Stock_Data[[#This Row],[Date]])</f>
        <v>6</v>
      </c>
      <c r="K4808" s="1" t="str">
        <f>_xlfn.CONCAT("Q",CEILING(GS_Stock_Data[[#This Row],[MonthNumber]]/3,1))</f>
        <v>Q2</v>
      </c>
      <c r="L4808" s="1" t="str">
        <f>TEXT(GS_Stock_Data[[#This Row],[Date]],"mmm")</f>
        <v>Jun</v>
      </c>
      <c r="M4808" s="1">
        <f>WEEKDAY(GS_Stock_Data[[#This Row],[Date]])</f>
        <v>6</v>
      </c>
      <c r="N4808" s="1" t="str" cm="1">
        <f t="array" ref="N4808">_xlfn.IFS(GS_Stock_Data[[#This Row],[DayNumber]]=2,"MON",GS_Stock_Data[[#This Row],[DayNumber]]=3,"TUE",GS_Stock_Data[[#This Row],[DayNumber]]=4,"WED",GS_Stock_Data[[#This Row],[DayNumber]]=5,"THU",GS_Stock_Data[[#This Row],[DayNumber]]=6,"FRI")</f>
        <v>FRI</v>
      </c>
    </row>
    <row r="4809" spans="1:14" x14ac:dyDescent="0.25">
      <c r="A4809" s="5">
        <v>43262</v>
      </c>
      <c r="B4809" s="1">
        <v>196.838159778803</v>
      </c>
      <c r="C4809" s="1">
        <v>197.29120849783601</v>
      </c>
      <c r="D4809" s="1">
        <v>195.97402599434099</v>
      </c>
      <c r="E4809" s="1">
        <v>196.39350891113199</v>
      </c>
      <c r="F4809" s="1">
        <v>1936800</v>
      </c>
      <c r="G4809" s="1">
        <v>0</v>
      </c>
      <c r="H4809" s="1">
        <v>0</v>
      </c>
      <c r="I4809" s="1">
        <f>YEAR(GS_Stock_Data[[#This Row],[Date]])</f>
        <v>2018</v>
      </c>
      <c r="J4809" s="1">
        <f>MONTH(GS_Stock_Data[[#This Row],[Date]])</f>
        <v>6</v>
      </c>
      <c r="K4809" s="1" t="str">
        <f>_xlfn.CONCAT("Q",CEILING(GS_Stock_Data[[#This Row],[MonthNumber]]/3,1))</f>
        <v>Q2</v>
      </c>
      <c r="L4809" s="1" t="str">
        <f>TEXT(GS_Stock_Data[[#This Row],[Date]],"mmm")</f>
        <v>Jun</v>
      </c>
      <c r="M4809" s="1">
        <f>WEEKDAY(GS_Stock_Data[[#This Row],[Date]])</f>
        <v>2</v>
      </c>
      <c r="N4809" s="1" t="str" cm="1">
        <f t="array" ref="N4809">_xlfn.IFS(GS_Stock_Data[[#This Row],[DayNumber]]=2,"MON",GS_Stock_Data[[#This Row],[DayNumber]]=3,"TUE",GS_Stock_Data[[#This Row],[DayNumber]]=4,"WED",GS_Stock_Data[[#This Row],[DayNumber]]=5,"THU",GS_Stock_Data[[#This Row],[DayNumber]]=6,"FRI")</f>
        <v>MON</v>
      </c>
    </row>
    <row r="4810" spans="1:14" x14ac:dyDescent="0.25">
      <c r="A4810" s="5">
        <v>43263</v>
      </c>
      <c r="B4810" s="1">
        <v>196.418660413472</v>
      </c>
      <c r="C4810" s="1">
        <v>197.349912922828</v>
      </c>
      <c r="D4810" s="1">
        <v>194.52260239693001</v>
      </c>
      <c r="E4810" s="1">
        <v>195.16860961914</v>
      </c>
      <c r="F4810" s="1">
        <v>2080000</v>
      </c>
      <c r="G4810" s="1">
        <v>0</v>
      </c>
      <c r="H4810" s="1">
        <v>0</v>
      </c>
      <c r="I4810" s="1">
        <f>YEAR(GS_Stock_Data[[#This Row],[Date]])</f>
        <v>2018</v>
      </c>
      <c r="J4810" s="1">
        <f>MONTH(GS_Stock_Data[[#This Row],[Date]])</f>
        <v>6</v>
      </c>
      <c r="K4810" s="1" t="str">
        <f>_xlfn.CONCAT("Q",CEILING(GS_Stock_Data[[#This Row],[MonthNumber]]/3,1))</f>
        <v>Q2</v>
      </c>
      <c r="L4810" s="1" t="str">
        <f>TEXT(GS_Stock_Data[[#This Row],[Date]],"mmm")</f>
        <v>Jun</v>
      </c>
      <c r="M4810" s="1">
        <f>WEEKDAY(GS_Stock_Data[[#This Row],[Date]])</f>
        <v>3</v>
      </c>
      <c r="N4810" s="1" t="str" cm="1">
        <f t="array" ref="N4810">_xlfn.IFS(GS_Stock_Data[[#This Row],[DayNumber]]=2,"MON",GS_Stock_Data[[#This Row],[DayNumber]]=3,"TUE",GS_Stock_Data[[#This Row],[DayNumber]]=4,"WED",GS_Stock_Data[[#This Row],[DayNumber]]=5,"THU",GS_Stock_Data[[#This Row],[DayNumber]]=6,"FRI")</f>
        <v>TUE</v>
      </c>
    </row>
    <row r="4811" spans="1:14" x14ac:dyDescent="0.25">
      <c r="A4811" s="5">
        <v>43264</v>
      </c>
      <c r="B4811" s="1">
        <v>196.02436401297501</v>
      </c>
      <c r="C4811" s="1">
        <v>199.86682910847301</v>
      </c>
      <c r="D4811" s="1">
        <v>195.56294304080299</v>
      </c>
      <c r="E4811" s="1">
        <v>196.17538452148401</v>
      </c>
      <c r="F4811" s="1">
        <v>3637400</v>
      </c>
      <c r="G4811" s="1">
        <v>0</v>
      </c>
      <c r="H4811" s="1">
        <v>0</v>
      </c>
      <c r="I4811" s="1">
        <f>YEAR(GS_Stock_Data[[#This Row],[Date]])</f>
        <v>2018</v>
      </c>
      <c r="J4811" s="1">
        <f>MONTH(GS_Stock_Data[[#This Row],[Date]])</f>
        <v>6</v>
      </c>
      <c r="K4811" s="1" t="str">
        <f>_xlfn.CONCAT("Q",CEILING(GS_Stock_Data[[#This Row],[MonthNumber]]/3,1))</f>
        <v>Q2</v>
      </c>
      <c r="L4811" s="1" t="str">
        <f>TEXT(GS_Stock_Data[[#This Row],[Date]],"mmm")</f>
        <v>Jun</v>
      </c>
      <c r="M4811" s="1">
        <f>WEEKDAY(GS_Stock_Data[[#This Row],[Date]])</f>
        <v>4</v>
      </c>
      <c r="N4811" s="1" t="str" cm="1">
        <f t="array" ref="N4811">_xlfn.IFS(GS_Stock_Data[[#This Row],[DayNumber]]=2,"MON",GS_Stock_Data[[#This Row],[DayNumber]]=3,"TUE",GS_Stock_Data[[#This Row],[DayNumber]]=4,"WED",GS_Stock_Data[[#This Row],[DayNumber]]=5,"THU",GS_Stock_Data[[#This Row],[DayNumber]]=6,"FRI")</f>
        <v>WED</v>
      </c>
    </row>
    <row r="4812" spans="1:14" x14ac:dyDescent="0.25">
      <c r="A4812" s="5">
        <v>43265</v>
      </c>
      <c r="B4812" s="1">
        <v>197.886827310223</v>
      </c>
      <c r="C4812" s="1">
        <v>197.90361020797101</v>
      </c>
      <c r="D4812" s="1">
        <v>195.13502095310699</v>
      </c>
      <c r="E4812" s="1">
        <v>196.024322509765</v>
      </c>
      <c r="F4812" s="1">
        <v>2899600</v>
      </c>
      <c r="G4812" s="1">
        <v>0</v>
      </c>
      <c r="H4812" s="1">
        <v>0</v>
      </c>
      <c r="I4812" s="1">
        <f>YEAR(GS_Stock_Data[[#This Row],[Date]])</f>
        <v>2018</v>
      </c>
      <c r="J4812" s="1">
        <f>MONTH(GS_Stock_Data[[#This Row],[Date]])</f>
        <v>6</v>
      </c>
      <c r="K4812" s="1" t="str">
        <f>_xlfn.CONCAT("Q",CEILING(GS_Stock_Data[[#This Row],[MonthNumber]]/3,1))</f>
        <v>Q2</v>
      </c>
      <c r="L4812" s="1" t="str">
        <f>TEXT(GS_Stock_Data[[#This Row],[Date]],"mmm")</f>
        <v>Jun</v>
      </c>
      <c r="M4812" s="1">
        <f>WEEKDAY(GS_Stock_Data[[#This Row],[Date]])</f>
        <v>5</v>
      </c>
      <c r="N4812" s="1" t="str" cm="1">
        <f t="array" ref="N4812">_xlfn.IFS(GS_Stock_Data[[#This Row],[DayNumber]]=2,"MON",GS_Stock_Data[[#This Row],[DayNumber]]=3,"TUE",GS_Stock_Data[[#This Row],[DayNumber]]=4,"WED",GS_Stock_Data[[#This Row],[DayNumber]]=5,"THU",GS_Stock_Data[[#This Row],[DayNumber]]=6,"FRI")</f>
        <v>THU</v>
      </c>
    </row>
    <row r="4813" spans="1:14" x14ac:dyDescent="0.25">
      <c r="A4813" s="5">
        <v>43266</v>
      </c>
      <c r="B4813" s="1">
        <v>194.220603391948</v>
      </c>
      <c r="C4813" s="1">
        <v>195.60489198878699</v>
      </c>
      <c r="D4813" s="1">
        <v>192.827916943189</v>
      </c>
      <c r="E4813" s="1">
        <v>194.57296752929599</v>
      </c>
      <c r="F4813" s="1">
        <v>4738100</v>
      </c>
      <c r="G4813" s="1">
        <v>0</v>
      </c>
      <c r="H4813" s="1">
        <v>0</v>
      </c>
      <c r="I4813" s="1">
        <f>YEAR(GS_Stock_Data[[#This Row],[Date]])</f>
        <v>2018</v>
      </c>
      <c r="J4813" s="1">
        <f>MONTH(GS_Stock_Data[[#This Row],[Date]])</f>
        <v>6</v>
      </c>
      <c r="K4813" s="1" t="str">
        <f>_xlfn.CONCAT("Q",CEILING(GS_Stock_Data[[#This Row],[MonthNumber]]/3,1))</f>
        <v>Q2</v>
      </c>
      <c r="L4813" s="1" t="str">
        <f>TEXT(GS_Stock_Data[[#This Row],[Date]],"mmm")</f>
        <v>Jun</v>
      </c>
      <c r="M4813" s="1">
        <f>WEEKDAY(GS_Stock_Data[[#This Row],[Date]])</f>
        <v>6</v>
      </c>
      <c r="N4813" s="1" t="str" cm="1">
        <f t="array" ref="N4813">_xlfn.IFS(GS_Stock_Data[[#This Row],[DayNumber]]=2,"MON",GS_Stock_Data[[#This Row],[DayNumber]]=3,"TUE",GS_Stock_Data[[#This Row],[DayNumber]]=4,"WED",GS_Stock_Data[[#This Row],[DayNumber]]=5,"THU",GS_Stock_Data[[#This Row],[DayNumber]]=6,"FRI")</f>
        <v>FRI</v>
      </c>
    </row>
    <row r="4814" spans="1:14" x14ac:dyDescent="0.25">
      <c r="A4814" s="5">
        <v>43269</v>
      </c>
      <c r="B4814" s="1">
        <v>193.129939728761</v>
      </c>
      <c r="C4814" s="1">
        <v>194.36322057550001</v>
      </c>
      <c r="D4814" s="1">
        <v>192.24902300943299</v>
      </c>
      <c r="E4814" s="1">
        <v>194.12831115722599</v>
      </c>
      <c r="F4814" s="1">
        <v>2327500</v>
      </c>
      <c r="G4814" s="1">
        <v>0</v>
      </c>
      <c r="H4814" s="1">
        <v>0</v>
      </c>
      <c r="I4814" s="1">
        <f>YEAR(GS_Stock_Data[[#This Row],[Date]])</f>
        <v>2018</v>
      </c>
      <c r="J4814" s="1">
        <f>MONTH(GS_Stock_Data[[#This Row],[Date]])</f>
        <v>6</v>
      </c>
      <c r="K4814" s="1" t="str">
        <f>_xlfn.CONCAT("Q",CEILING(GS_Stock_Data[[#This Row],[MonthNumber]]/3,1))</f>
        <v>Q2</v>
      </c>
      <c r="L4814" s="1" t="str">
        <f>TEXT(GS_Stock_Data[[#This Row],[Date]],"mmm")</f>
        <v>Jun</v>
      </c>
      <c r="M4814" s="1">
        <f>WEEKDAY(GS_Stock_Data[[#This Row],[Date]])</f>
        <v>2</v>
      </c>
      <c r="N4814" s="1" t="str" cm="1">
        <f t="array" ref="N4814">_xlfn.IFS(GS_Stock_Data[[#This Row],[DayNumber]]=2,"MON",GS_Stock_Data[[#This Row],[DayNumber]]=3,"TUE",GS_Stock_Data[[#This Row],[DayNumber]]=4,"WED",GS_Stock_Data[[#This Row],[DayNumber]]=5,"THU",GS_Stock_Data[[#This Row],[DayNumber]]=6,"FRI")</f>
        <v>MON</v>
      </c>
    </row>
    <row r="4815" spans="1:14" x14ac:dyDescent="0.25">
      <c r="A4815" s="5">
        <v>43270</v>
      </c>
      <c r="B4815" s="1">
        <v>191.46880214527999</v>
      </c>
      <c r="C4815" s="1">
        <v>192.15674753874501</v>
      </c>
      <c r="D4815" s="1">
        <v>189.74053440863801</v>
      </c>
      <c r="E4815" s="1">
        <v>191.55270385742099</v>
      </c>
      <c r="F4815" s="1">
        <v>3326600</v>
      </c>
      <c r="G4815" s="1">
        <v>0</v>
      </c>
      <c r="H4815" s="1">
        <v>0</v>
      </c>
      <c r="I4815" s="1">
        <f>YEAR(GS_Stock_Data[[#This Row],[Date]])</f>
        <v>2018</v>
      </c>
      <c r="J4815" s="1">
        <f>MONTH(GS_Stock_Data[[#This Row],[Date]])</f>
        <v>6</v>
      </c>
      <c r="K4815" s="1" t="str">
        <f>_xlfn.CONCAT("Q",CEILING(GS_Stock_Data[[#This Row],[MonthNumber]]/3,1))</f>
        <v>Q2</v>
      </c>
      <c r="L4815" s="1" t="str">
        <f>TEXT(GS_Stock_Data[[#This Row],[Date]],"mmm")</f>
        <v>Jun</v>
      </c>
      <c r="M4815" s="1">
        <f>WEEKDAY(GS_Stock_Data[[#This Row],[Date]])</f>
        <v>3</v>
      </c>
      <c r="N4815" s="1" t="str" cm="1">
        <f t="array" ref="N4815">_xlfn.IFS(GS_Stock_Data[[#This Row],[DayNumber]]=2,"MON",GS_Stock_Data[[#This Row],[DayNumber]]=3,"TUE",GS_Stock_Data[[#This Row],[DayNumber]]=4,"WED",GS_Stock_Data[[#This Row],[DayNumber]]=5,"THU",GS_Stock_Data[[#This Row],[DayNumber]]=6,"FRI")</f>
        <v>TUE</v>
      </c>
    </row>
    <row r="4816" spans="1:14" x14ac:dyDescent="0.25">
      <c r="A4816" s="5">
        <v>43271</v>
      </c>
      <c r="B4816" s="1">
        <v>192.89504526090801</v>
      </c>
      <c r="C4816" s="1">
        <v>192.91182816397199</v>
      </c>
      <c r="D4816" s="1">
        <v>190.41171327479901</v>
      </c>
      <c r="E4816" s="1">
        <v>191.13322448730401</v>
      </c>
      <c r="F4816" s="1">
        <v>2678300</v>
      </c>
      <c r="G4816" s="1">
        <v>0</v>
      </c>
      <c r="H4816" s="1">
        <v>0</v>
      </c>
      <c r="I4816" s="1">
        <f>YEAR(GS_Stock_Data[[#This Row],[Date]])</f>
        <v>2018</v>
      </c>
      <c r="J4816" s="1">
        <f>MONTH(GS_Stock_Data[[#This Row],[Date]])</f>
        <v>6</v>
      </c>
      <c r="K4816" s="1" t="str">
        <f>_xlfn.CONCAT("Q",CEILING(GS_Stock_Data[[#This Row],[MonthNumber]]/3,1))</f>
        <v>Q2</v>
      </c>
      <c r="L4816" s="1" t="str">
        <f>TEXT(GS_Stock_Data[[#This Row],[Date]],"mmm")</f>
        <v>Jun</v>
      </c>
      <c r="M4816" s="1">
        <f>WEEKDAY(GS_Stock_Data[[#This Row],[Date]])</f>
        <v>4</v>
      </c>
      <c r="N4816" s="1" t="str" cm="1">
        <f t="array" ref="N4816">_xlfn.IFS(GS_Stock_Data[[#This Row],[DayNumber]]=2,"MON",GS_Stock_Data[[#This Row],[DayNumber]]=3,"TUE",GS_Stock_Data[[#This Row],[DayNumber]]=4,"WED",GS_Stock_Data[[#This Row],[DayNumber]]=5,"THU",GS_Stock_Data[[#This Row],[DayNumber]]=6,"FRI")</f>
        <v>WED</v>
      </c>
    </row>
    <row r="4817" spans="1:14" x14ac:dyDescent="0.25">
      <c r="A4817" s="5">
        <v>43272</v>
      </c>
      <c r="B4817" s="1">
        <v>189.93348001321499</v>
      </c>
      <c r="C4817" s="1">
        <v>191.64496473022299</v>
      </c>
      <c r="D4817" s="1">
        <v>188.40656880903001</v>
      </c>
      <c r="E4817" s="1">
        <v>190.428466796875</v>
      </c>
      <c r="F4817" s="1">
        <v>3094600</v>
      </c>
      <c r="G4817" s="1">
        <v>0</v>
      </c>
      <c r="H4817" s="1">
        <v>0</v>
      </c>
      <c r="I4817" s="1">
        <f>YEAR(GS_Stock_Data[[#This Row],[Date]])</f>
        <v>2018</v>
      </c>
      <c r="J4817" s="1">
        <f>MONTH(GS_Stock_Data[[#This Row],[Date]])</f>
        <v>6</v>
      </c>
      <c r="K4817" s="1" t="str">
        <f>_xlfn.CONCAT("Q",CEILING(GS_Stock_Data[[#This Row],[MonthNumber]]/3,1))</f>
        <v>Q2</v>
      </c>
      <c r="L4817" s="1" t="str">
        <f>TEXT(GS_Stock_Data[[#This Row],[Date]],"mmm")</f>
        <v>Jun</v>
      </c>
      <c r="M4817" s="1">
        <f>WEEKDAY(GS_Stock_Data[[#This Row],[Date]])</f>
        <v>5</v>
      </c>
      <c r="N4817" s="1" t="str" cm="1">
        <f t="array" ref="N4817">_xlfn.IFS(GS_Stock_Data[[#This Row],[DayNumber]]=2,"MON",GS_Stock_Data[[#This Row],[DayNumber]]=3,"TUE",GS_Stock_Data[[#This Row],[DayNumber]]=4,"WED",GS_Stock_Data[[#This Row],[DayNumber]]=5,"THU",GS_Stock_Data[[#This Row],[DayNumber]]=6,"FRI")</f>
        <v>THU</v>
      </c>
    </row>
    <row r="4818" spans="1:14" x14ac:dyDescent="0.25">
      <c r="A4818" s="5">
        <v>43273</v>
      </c>
      <c r="B4818" s="1">
        <v>191.099622021274</v>
      </c>
      <c r="C4818" s="1">
        <v>193.38160993926201</v>
      </c>
      <c r="D4818" s="1">
        <v>189.25389988803099</v>
      </c>
      <c r="E4818" s="1">
        <v>189.623046875</v>
      </c>
      <c r="F4818" s="1">
        <v>2731800</v>
      </c>
      <c r="G4818" s="1">
        <v>0</v>
      </c>
      <c r="H4818" s="1">
        <v>0</v>
      </c>
      <c r="I4818" s="1">
        <f>YEAR(GS_Stock_Data[[#This Row],[Date]])</f>
        <v>2018</v>
      </c>
      <c r="J4818" s="1">
        <f>MONTH(GS_Stock_Data[[#This Row],[Date]])</f>
        <v>6</v>
      </c>
      <c r="K4818" s="1" t="str">
        <f>_xlfn.CONCAT("Q",CEILING(GS_Stock_Data[[#This Row],[MonthNumber]]/3,1))</f>
        <v>Q2</v>
      </c>
      <c r="L4818" s="1" t="str">
        <f>TEXT(GS_Stock_Data[[#This Row],[Date]],"mmm")</f>
        <v>Jun</v>
      </c>
      <c r="M4818" s="1">
        <f>WEEKDAY(GS_Stock_Data[[#This Row],[Date]])</f>
        <v>6</v>
      </c>
      <c r="N4818" s="1" t="str" cm="1">
        <f t="array" ref="N4818">_xlfn.IFS(GS_Stock_Data[[#This Row],[DayNumber]]=2,"MON",GS_Stock_Data[[#This Row],[DayNumber]]=3,"TUE",GS_Stock_Data[[#This Row],[DayNumber]]=4,"WED",GS_Stock_Data[[#This Row],[DayNumber]]=5,"THU",GS_Stock_Data[[#This Row],[DayNumber]]=6,"FRI")</f>
        <v>FRI</v>
      </c>
    </row>
    <row r="4819" spans="1:14" x14ac:dyDescent="0.25">
      <c r="A4819" s="5">
        <v>43276</v>
      </c>
      <c r="B4819" s="1">
        <v>188.34781575256099</v>
      </c>
      <c r="C4819" s="1">
        <v>188.88475333440201</v>
      </c>
      <c r="D4819" s="1">
        <v>184.899665918702</v>
      </c>
      <c r="E4819" s="1">
        <v>185.86447143554599</v>
      </c>
      <c r="F4819" s="1">
        <v>3817700</v>
      </c>
      <c r="G4819" s="1">
        <v>0</v>
      </c>
      <c r="H4819" s="1">
        <v>0</v>
      </c>
      <c r="I4819" s="1">
        <f>YEAR(GS_Stock_Data[[#This Row],[Date]])</f>
        <v>2018</v>
      </c>
      <c r="J4819" s="1">
        <f>MONTH(GS_Stock_Data[[#This Row],[Date]])</f>
        <v>6</v>
      </c>
      <c r="K4819" s="1" t="str">
        <f>_xlfn.CONCAT("Q",CEILING(GS_Stock_Data[[#This Row],[MonthNumber]]/3,1))</f>
        <v>Q2</v>
      </c>
      <c r="L4819" s="1" t="str">
        <f>TEXT(GS_Stock_Data[[#This Row],[Date]],"mmm")</f>
        <v>Jun</v>
      </c>
      <c r="M4819" s="1">
        <f>WEEKDAY(GS_Stock_Data[[#This Row],[Date]])</f>
        <v>2</v>
      </c>
      <c r="N4819" s="1" t="str" cm="1">
        <f t="array" ref="N4819">_xlfn.IFS(GS_Stock_Data[[#This Row],[DayNumber]]=2,"MON",GS_Stock_Data[[#This Row],[DayNumber]]=3,"TUE",GS_Stock_Data[[#This Row],[DayNumber]]=4,"WED",GS_Stock_Data[[#This Row],[DayNumber]]=5,"THU",GS_Stock_Data[[#This Row],[DayNumber]]=6,"FRI")</f>
        <v>MON</v>
      </c>
    </row>
    <row r="4820" spans="1:14" x14ac:dyDescent="0.25">
      <c r="A4820" s="5">
        <v>43277</v>
      </c>
      <c r="B4820" s="1">
        <v>186.06586191382399</v>
      </c>
      <c r="C4820" s="1">
        <v>186.921610742193</v>
      </c>
      <c r="D4820" s="1">
        <v>183.834209479842</v>
      </c>
      <c r="E4820" s="1">
        <v>185.89807128906199</v>
      </c>
      <c r="F4820" s="1">
        <v>2692900</v>
      </c>
      <c r="G4820" s="1">
        <v>0</v>
      </c>
      <c r="H4820" s="1">
        <v>0</v>
      </c>
      <c r="I4820" s="1">
        <f>YEAR(GS_Stock_Data[[#This Row],[Date]])</f>
        <v>2018</v>
      </c>
      <c r="J4820" s="1">
        <f>MONTH(GS_Stock_Data[[#This Row],[Date]])</f>
        <v>6</v>
      </c>
      <c r="K4820" s="1" t="str">
        <f>_xlfn.CONCAT("Q",CEILING(GS_Stock_Data[[#This Row],[MonthNumber]]/3,1))</f>
        <v>Q2</v>
      </c>
      <c r="L4820" s="1" t="str">
        <f>TEXT(GS_Stock_Data[[#This Row],[Date]],"mmm")</f>
        <v>Jun</v>
      </c>
      <c r="M4820" s="1">
        <f>WEEKDAY(GS_Stock_Data[[#This Row],[Date]])</f>
        <v>3</v>
      </c>
      <c r="N4820" s="1" t="str" cm="1">
        <f t="array" ref="N4820">_xlfn.IFS(GS_Stock_Data[[#This Row],[DayNumber]]=2,"MON",GS_Stock_Data[[#This Row],[DayNumber]]=3,"TUE",GS_Stock_Data[[#This Row],[DayNumber]]=4,"WED",GS_Stock_Data[[#This Row],[DayNumber]]=5,"THU",GS_Stock_Data[[#This Row],[DayNumber]]=6,"FRI")</f>
        <v>TUE</v>
      </c>
    </row>
    <row r="4821" spans="1:14" x14ac:dyDescent="0.25">
      <c r="A4821" s="5">
        <v>43278</v>
      </c>
      <c r="B4821" s="1">
        <v>185.81416900217599</v>
      </c>
      <c r="C4821" s="1">
        <v>189.16164764281399</v>
      </c>
      <c r="D4821" s="1">
        <v>184.68995773798</v>
      </c>
      <c r="E4821" s="1">
        <v>184.72351074218699</v>
      </c>
      <c r="F4821" s="1">
        <v>3104200</v>
      </c>
      <c r="G4821" s="1">
        <v>0</v>
      </c>
      <c r="H4821" s="1">
        <v>0</v>
      </c>
      <c r="I4821" s="1">
        <f>YEAR(GS_Stock_Data[[#This Row],[Date]])</f>
        <v>2018</v>
      </c>
      <c r="J4821" s="1">
        <f>MONTH(GS_Stock_Data[[#This Row],[Date]])</f>
        <v>6</v>
      </c>
      <c r="K4821" s="1" t="str">
        <f>_xlfn.CONCAT("Q",CEILING(GS_Stock_Data[[#This Row],[MonthNumber]]/3,1))</f>
        <v>Q2</v>
      </c>
      <c r="L4821" s="1" t="str">
        <f>TEXT(GS_Stock_Data[[#This Row],[Date]],"mmm")</f>
        <v>Jun</v>
      </c>
      <c r="M4821" s="1">
        <f>WEEKDAY(GS_Stock_Data[[#This Row],[Date]])</f>
        <v>4</v>
      </c>
      <c r="N4821" s="1" t="str" cm="1">
        <f t="array" ref="N4821">_xlfn.IFS(GS_Stock_Data[[#This Row],[DayNumber]]=2,"MON",GS_Stock_Data[[#This Row],[DayNumber]]=3,"TUE",GS_Stock_Data[[#This Row],[DayNumber]]=4,"WED",GS_Stock_Data[[#This Row],[DayNumber]]=5,"THU",GS_Stock_Data[[#This Row],[DayNumber]]=6,"FRI")</f>
        <v>WED</v>
      </c>
    </row>
    <row r="4822" spans="1:14" x14ac:dyDescent="0.25">
      <c r="A4822" s="5">
        <v>43279</v>
      </c>
      <c r="B4822" s="1">
        <v>184.78220678821401</v>
      </c>
      <c r="C4822" s="1">
        <v>188.48204882512101</v>
      </c>
      <c r="D4822" s="1">
        <v>184.22010127083999</v>
      </c>
      <c r="E4822" s="1">
        <v>187.44172668457</v>
      </c>
      <c r="F4822" s="1">
        <v>3072600</v>
      </c>
      <c r="G4822" s="1">
        <v>0</v>
      </c>
      <c r="H4822" s="1">
        <v>0</v>
      </c>
      <c r="I4822" s="1">
        <f>YEAR(GS_Stock_Data[[#This Row],[Date]])</f>
        <v>2018</v>
      </c>
      <c r="J4822" s="1">
        <f>MONTH(GS_Stock_Data[[#This Row],[Date]])</f>
        <v>6</v>
      </c>
      <c r="K4822" s="1" t="str">
        <f>_xlfn.CONCAT("Q",CEILING(GS_Stock_Data[[#This Row],[MonthNumber]]/3,1))</f>
        <v>Q2</v>
      </c>
      <c r="L4822" s="1" t="str">
        <f>TEXT(GS_Stock_Data[[#This Row],[Date]],"mmm")</f>
        <v>Jun</v>
      </c>
      <c r="M4822" s="1">
        <f>WEEKDAY(GS_Stock_Data[[#This Row],[Date]])</f>
        <v>5</v>
      </c>
      <c r="N4822" s="1" t="str" cm="1">
        <f t="array" ref="N4822">_xlfn.IFS(GS_Stock_Data[[#This Row],[DayNumber]]=2,"MON",GS_Stock_Data[[#This Row],[DayNumber]]=3,"TUE",GS_Stock_Data[[#This Row],[DayNumber]]=4,"WED",GS_Stock_Data[[#This Row],[DayNumber]]=5,"THU",GS_Stock_Data[[#This Row],[DayNumber]]=6,"FRI")</f>
        <v>THU</v>
      </c>
    </row>
    <row r="4823" spans="1:14" x14ac:dyDescent="0.25">
      <c r="A4823" s="5">
        <v>43280</v>
      </c>
      <c r="B4823" s="1">
        <v>188.263901870827</v>
      </c>
      <c r="C4823" s="1">
        <v>188.90990905769701</v>
      </c>
      <c r="D4823" s="1">
        <v>184.949989847296</v>
      </c>
      <c r="E4823" s="1">
        <v>185.05067443847599</v>
      </c>
      <c r="F4823" s="1">
        <v>3393700</v>
      </c>
      <c r="G4823" s="1">
        <v>0</v>
      </c>
      <c r="H4823" s="1">
        <v>0</v>
      </c>
      <c r="I4823" s="1">
        <f>YEAR(GS_Stock_Data[[#This Row],[Date]])</f>
        <v>2018</v>
      </c>
      <c r="J4823" s="1">
        <f>MONTH(GS_Stock_Data[[#This Row],[Date]])</f>
        <v>6</v>
      </c>
      <c r="K4823" s="1" t="str">
        <f>_xlfn.CONCAT("Q",CEILING(GS_Stock_Data[[#This Row],[MonthNumber]]/3,1))</f>
        <v>Q2</v>
      </c>
      <c r="L4823" s="1" t="str">
        <f>TEXT(GS_Stock_Data[[#This Row],[Date]],"mmm")</f>
        <v>Jun</v>
      </c>
      <c r="M4823" s="1">
        <f>WEEKDAY(GS_Stock_Data[[#This Row],[Date]])</f>
        <v>6</v>
      </c>
      <c r="N4823" s="1" t="str" cm="1">
        <f t="array" ref="N4823">_xlfn.IFS(GS_Stock_Data[[#This Row],[DayNumber]]=2,"MON",GS_Stock_Data[[#This Row],[DayNumber]]=3,"TUE",GS_Stock_Data[[#This Row],[DayNumber]]=4,"WED",GS_Stock_Data[[#This Row],[DayNumber]]=5,"THU",GS_Stock_Data[[#This Row],[DayNumber]]=6,"FRI")</f>
        <v>FRI</v>
      </c>
    </row>
    <row r="4824" spans="1:14" x14ac:dyDescent="0.25">
      <c r="A4824" s="5">
        <v>43283</v>
      </c>
      <c r="B4824" s="1">
        <v>184.362729842948</v>
      </c>
      <c r="C4824" s="1">
        <v>187.374613915666</v>
      </c>
      <c r="D4824" s="1">
        <v>183.641218761305</v>
      </c>
      <c r="E4824" s="1">
        <v>187.30749511718699</v>
      </c>
      <c r="F4824" s="1">
        <v>1723200</v>
      </c>
      <c r="G4824" s="1">
        <v>0</v>
      </c>
      <c r="H4824" s="1">
        <v>0</v>
      </c>
      <c r="I4824" s="1">
        <f>YEAR(GS_Stock_Data[[#This Row],[Date]])</f>
        <v>2018</v>
      </c>
      <c r="J4824" s="1">
        <f>MONTH(GS_Stock_Data[[#This Row],[Date]])</f>
        <v>7</v>
      </c>
      <c r="K4824" s="1" t="str">
        <f>_xlfn.CONCAT("Q",CEILING(GS_Stock_Data[[#This Row],[MonthNumber]]/3,1))</f>
        <v>Q3</v>
      </c>
      <c r="L4824" s="1" t="str">
        <f>TEXT(GS_Stock_Data[[#This Row],[Date]],"mmm")</f>
        <v>Jul</v>
      </c>
      <c r="M4824" s="1">
        <f>WEEKDAY(GS_Stock_Data[[#This Row],[Date]])</f>
        <v>2</v>
      </c>
      <c r="N4824" s="1" t="str" cm="1">
        <f t="array" ref="N4824">_xlfn.IFS(GS_Stock_Data[[#This Row],[DayNumber]]=2,"MON",GS_Stock_Data[[#This Row],[DayNumber]]=3,"TUE",GS_Stock_Data[[#This Row],[DayNumber]]=4,"WED",GS_Stock_Data[[#This Row],[DayNumber]]=5,"THU",GS_Stock_Data[[#This Row],[DayNumber]]=6,"FRI")</f>
        <v>MON</v>
      </c>
    </row>
    <row r="4825" spans="1:14" x14ac:dyDescent="0.25">
      <c r="A4825" s="5">
        <v>43284</v>
      </c>
      <c r="B4825" s="1">
        <v>188.31424747626599</v>
      </c>
      <c r="C4825" s="1">
        <v>188.465255158156</v>
      </c>
      <c r="D4825" s="1">
        <v>184.564069756777</v>
      </c>
      <c r="E4825" s="1">
        <v>184.89126586914</v>
      </c>
      <c r="F4825" s="1">
        <v>1204400</v>
      </c>
      <c r="G4825" s="1">
        <v>0</v>
      </c>
      <c r="H4825" s="1">
        <v>0</v>
      </c>
      <c r="I4825" s="1">
        <f>YEAR(GS_Stock_Data[[#This Row],[Date]])</f>
        <v>2018</v>
      </c>
      <c r="J4825" s="1">
        <f>MONTH(GS_Stock_Data[[#This Row],[Date]])</f>
        <v>7</v>
      </c>
      <c r="K4825" s="1" t="str">
        <f>_xlfn.CONCAT("Q",CEILING(GS_Stock_Data[[#This Row],[MonthNumber]]/3,1))</f>
        <v>Q3</v>
      </c>
      <c r="L4825" s="1" t="str">
        <f>TEXT(GS_Stock_Data[[#This Row],[Date]],"mmm")</f>
        <v>Jul</v>
      </c>
      <c r="M4825" s="1">
        <f>WEEKDAY(GS_Stock_Data[[#This Row],[Date]])</f>
        <v>3</v>
      </c>
      <c r="N4825" s="1" t="str" cm="1">
        <f t="array" ref="N4825">_xlfn.IFS(GS_Stock_Data[[#This Row],[DayNumber]]=2,"MON",GS_Stock_Data[[#This Row],[DayNumber]]=3,"TUE",GS_Stock_Data[[#This Row],[DayNumber]]=4,"WED",GS_Stock_Data[[#This Row],[DayNumber]]=5,"THU",GS_Stock_Data[[#This Row],[DayNumber]]=6,"FRI")</f>
        <v>TUE</v>
      </c>
    </row>
    <row r="4826" spans="1:14" x14ac:dyDescent="0.25">
      <c r="A4826" s="5">
        <v>43286</v>
      </c>
      <c r="B4826" s="1">
        <v>185.83092299219601</v>
      </c>
      <c r="C4826" s="1">
        <v>186.36786058719699</v>
      </c>
      <c r="D4826" s="1">
        <v>184.387900805329</v>
      </c>
      <c r="E4826" s="1">
        <v>185.19331359863199</v>
      </c>
      <c r="F4826" s="1">
        <v>2218200</v>
      </c>
      <c r="G4826" s="1">
        <v>0</v>
      </c>
      <c r="H4826" s="1">
        <v>0</v>
      </c>
      <c r="I4826" s="1">
        <f>YEAR(GS_Stock_Data[[#This Row],[Date]])</f>
        <v>2018</v>
      </c>
      <c r="J4826" s="1">
        <f>MONTH(GS_Stock_Data[[#This Row],[Date]])</f>
        <v>7</v>
      </c>
      <c r="K4826" s="1" t="str">
        <f>_xlfn.CONCAT("Q",CEILING(GS_Stock_Data[[#This Row],[MonthNumber]]/3,1))</f>
        <v>Q3</v>
      </c>
      <c r="L4826" s="1" t="str">
        <f>TEXT(GS_Stock_Data[[#This Row],[Date]],"mmm")</f>
        <v>Jul</v>
      </c>
      <c r="M4826" s="1">
        <f>WEEKDAY(GS_Stock_Data[[#This Row],[Date]])</f>
        <v>5</v>
      </c>
      <c r="N4826" s="1" t="str" cm="1">
        <f t="array" ref="N4826">_xlfn.IFS(GS_Stock_Data[[#This Row],[DayNumber]]=2,"MON",GS_Stock_Data[[#This Row],[DayNumber]]=3,"TUE",GS_Stock_Data[[#This Row],[DayNumber]]=4,"WED",GS_Stock_Data[[#This Row],[DayNumber]]=5,"THU",GS_Stock_Data[[#This Row],[DayNumber]]=6,"FRI")</f>
        <v>THU</v>
      </c>
    </row>
    <row r="4827" spans="1:14" x14ac:dyDescent="0.25">
      <c r="A4827" s="5">
        <v>43287</v>
      </c>
      <c r="B4827" s="1">
        <v>185.02554184783199</v>
      </c>
      <c r="C4827" s="1">
        <v>187.25719430943599</v>
      </c>
      <c r="D4827" s="1">
        <v>184.47183405942599</v>
      </c>
      <c r="E4827" s="1">
        <v>186.07424926757801</v>
      </c>
      <c r="F4827" s="1">
        <v>1846400</v>
      </c>
      <c r="G4827" s="1">
        <v>0</v>
      </c>
      <c r="H4827" s="1">
        <v>0</v>
      </c>
      <c r="I4827" s="1">
        <f>YEAR(GS_Stock_Data[[#This Row],[Date]])</f>
        <v>2018</v>
      </c>
      <c r="J4827" s="1">
        <f>MONTH(GS_Stock_Data[[#This Row],[Date]])</f>
        <v>7</v>
      </c>
      <c r="K4827" s="1" t="str">
        <f>_xlfn.CONCAT("Q",CEILING(GS_Stock_Data[[#This Row],[MonthNumber]]/3,1))</f>
        <v>Q3</v>
      </c>
      <c r="L4827" s="1" t="str">
        <f>TEXT(GS_Stock_Data[[#This Row],[Date]],"mmm")</f>
        <v>Jul</v>
      </c>
      <c r="M4827" s="1">
        <f>WEEKDAY(GS_Stock_Data[[#This Row],[Date]])</f>
        <v>6</v>
      </c>
      <c r="N4827" s="1" t="str" cm="1">
        <f t="array" ref="N4827">_xlfn.IFS(GS_Stock_Data[[#This Row],[DayNumber]]=2,"MON",GS_Stock_Data[[#This Row],[DayNumber]]=3,"TUE",GS_Stock_Data[[#This Row],[DayNumber]]=4,"WED",GS_Stock_Data[[#This Row],[DayNumber]]=5,"THU",GS_Stock_Data[[#This Row],[DayNumber]]=6,"FRI")</f>
        <v>FRI</v>
      </c>
    </row>
    <row r="4828" spans="1:14" x14ac:dyDescent="0.25">
      <c r="A4828" s="5">
        <v>43290</v>
      </c>
      <c r="B4828" s="1">
        <v>187.39141705892499</v>
      </c>
      <c r="C4828" s="1">
        <v>191.45200879351901</v>
      </c>
      <c r="D4828" s="1">
        <v>187.08938883394501</v>
      </c>
      <c r="E4828" s="1">
        <v>191.27583312988199</v>
      </c>
      <c r="F4828" s="1">
        <v>2743900</v>
      </c>
      <c r="G4828" s="1">
        <v>0</v>
      </c>
      <c r="H4828" s="1">
        <v>0</v>
      </c>
      <c r="I4828" s="1">
        <f>YEAR(GS_Stock_Data[[#This Row],[Date]])</f>
        <v>2018</v>
      </c>
      <c r="J4828" s="1">
        <f>MONTH(GS_Stock_Data[[#This Row],[Date]])</f>
        <v>7</v>
      </c>
      <c r="K4828" s="1" t="str">
        <f>_xlfn.CONCAT("Q",CEILING(GS_Stock_Data[[#This Row],[MonthNumber]]/3,1))</f>
        <v>Q3</v>
      </c>
      <c r="L4828" s="1" t="str">
        <f>TEXT(GS_Stock_Data[[#This Row],[Date]],"mmm")</f>
        <v>Jul</v>
      </c>
      <c r="M4828" s="1">
        <f>WEEKDAY(GS_Stock_Data[[#This Row],[Date]])</f>
        <v>2</v>
      </c>
      <c r="N4828" s="1" t="str" cm="1">
        <f t="array" ref="N4828">_xlfn.IFS(GS_Stock_Data[[#This Row],[DayNumber]]=2,"MON",GS_Stock_Data[[#This Row],[DayNumber]]=3,"TUE",GS_Stock_Data[[#This Row],[DayNumber]]=4,"WED",GS_Stock_Data[[#This Row],[DayNumber]]=5,"THU",GS_Stock_Data[[#This Row],[DayNumber]]=6,"FRI")</f>
        <v>MON</v>
      </c>
    </row>
    <row r="4829" spans="1:14" x14ac:dyDescent="0.25">
      <c r="A4829" s="5">
        <v>43291</v>
      </c>
      <c r="B4829" s="1">
        <v>191.28421785877501</v>
      </c>
      <c r="C4829" s="1">
        <v>192.01411406725001</v>
      </c>
      <c r="D4829" s="1">
        <v>189.48044636364301</v>
      </c>
      <c r="E4829" s="1">
        <v>190.319412231445</v>
      </c>
      <c r="F4829" s="1">
        <v>2524800</v>
      </c>
      <c r="G4829" s="1">
        <v>0</v>
      </c>
      <c r="H4829" s="1">
        <v>0</v>
      </c>
      <c r="I4829" s="1">
        <f>YEAR(GS_Stock_Data[[#This Row],[Date]])</f>
        <v>2018</v>
      </c>
      <c r="J4829" s="1">
        <f>MONTH(GS_Stock_Data[[#This Row],[Date]])</f>
        <v>7</v>
      </c>
      <c r="K4829" s="1" t="str">
        <f>_xlfn.CONCAT("Q",CEILING(GS_Stock_Data[[#This Row],[MonthNumber]]/3,1))</f>
        <v>Q3</v>
      </c>
      <c r="L4829" s="1" t="str">
        <f>TEXT(GS_Stock_Data[[#This Row],[Date]],"mmm")</f>
        <v>Jul</v>
      </c>
      <c r="M4829" s="1">
        <f>WEEKDAY(GS_Stock_Data[[#This Row],[Date]])</f>
        <v>3</v>
      </c>
      <c r="N4829" s="1" t="str" cm="1">
        <f t="array" ref="N4829">_xlfn.IFS(GS_Stock_Data[[#This Row],[DayNumber]]=2,"MON",GS_Stock_Data[[#This Row],[DayNumber]]=3,"TUE",GS_Stock_Data[[#This Row],[DayNumber]]=4,"WED",GS_Stock_Data[[#This Row],[DayNumber]]=5,"THU",GS_Stock_Data[[#This Row],[DayNumber]]=6,"FRI")</f>
        <v>TUE</v>
      </c>
    </row>
    <row r="4830" spans="1:14" x14ac:dyDescent="0.25">
      <c r="A4830" s="5">
        <v>43292</v>
      </c>
      <c r="B4830" s="1">
        <v>189.404933829519</v>
      </c>
      <c r="C4830" s="1">
        <v>190.65499760833299</v>
      </c>
      <c r="D4830" s="1">
        <v>188.93511498157901</v>
      </c>
      <c r="E4830" s="1">
        <v>189.321044921875</v>
      </c>
      <c r="F4830" s="1">
        <v>2527000</v>
      </c>
      <c r="G4830" s="1">
        <v>0</v>
      </c>
      <c r="H4830" s="1">
        <v>0</v>
      </c>
      <c r="I4830" s="1">
        <f>YEAR(GS_Stock_Data[[#This Row],[Date]])</f>
        <v>2018</v>
      </c>
      <c r="J4830" s="1">
        <f>MONTH(GS_Stock_Data[[#This Row],[Date]])</f>
        <v>7</v>
      </c>
      <c r="K4830" s="1" t="str">
        <f>_xlfn.CONCAT("Q",CEILING(GS_Stock_Data[[#This Row],[MonthNumber]]/3,1))</f>
        <v>Q3</v>
      </c>
      <c r="L4830" s="1" t="str">
        <f>TEXT(GS_Stock_Data[[#This Row],[Date]],"mmm")</f>
        <v>Jul</v>
      </c>
      <c r="M4830" s="1">
        <f>WEEKDAY(GS_Stock_Data[[#This Row],[Date]])</f>
        <v>4</v>
      </c>
      <c r="N4830" s="1" t="str" cm="1">
        <f t="array" ref="N4830">_xlfn.IFS(GS_Stock_Data[[#This Row],[DayNumber]]=2,"MON",GS_Stock_Data[[#This Row],[DayNumber]]=3,"TUE",GS_Stock_Data[[#This Row],[DayNumber]]=4,"WED",GS_Stock_Data[[#This Row],[DayNumber]]=5,"THU",GS_Stock_Data[[#This Row],[DayNumber]]=6,"FRI")</f>
        <v>WED</v>
      </c>
    </row>
    <row r="4831" spans="1:14" x14ac:dyDescent="0.25">
      <c r="A4831" s="5">
        <v>43293</v>
      </c>
      <c r="B4831" s="1">
        <v>190.982185898735</v>
      </c>
      <c r="C4831" s="1">
        <v>191.116423507343</v>
      </c>
      <c r="D4831" s="1">
        <v>189.41332385314601</v>
      </c>
      <c r="E4831" s="1">
        <v>190.62982177734301</v>
      </c>
      <c r="F4831" s="1">
        <v>2223100</v>
      </c>
      <c r="G4831" s="1">
        <v>0</v>
      </c>
      <c r="H4831" s="1">
        <v>0</v>
      </c>
      <c r="I4831" s="1">
        <f>YEAR(GS_Stock_Data[[#This Row],[Date]])</f>
        <v>2018</v>
      </c>
      <c r="J4831" s="1">
        <f>MONTH(GS_Stock_Data[[#This Row],[Date]])</f>
        <v>7</v>
      </c>
      <c r="K4831" s="1" t="str">
        <f>_xlfn.CONCAT("Q",CEILING(GS_Stock_Data[[#This Row],[MonthNumber]]/3,1))</f>
        <v>Q3</v>
      </c>
      <c r="L4831" s="1" t="str">
        <f>TEXT(GS_Stock_Data[[#This Row],[Date]],"mmm")</f>
        <v>Jul</v>
      </c>
      <c r="M4831" s="1">
        <f>WEEKDAY(GS_Stock_Data[[#This Row],[Date]])</f>
        <v>5</v>
      </c>
      <c r="N4831" s="1" t="str" cm="1">
        <f t="array" ref="N4831">_xlfn.IFS(GS_Stock_Data[[#This Row],[DayNumber]]=2,"MON",GS_Stock_Data[[#This Row],[DayNumber]]=3,"TUE",GS_Stock_Data[[#This Row],[DayNumber]]=4,"WED",GS_Stock_Data[[#This Row],[DayNumber]]=5,"THU",GS_Stock_Data[[#This Row],[DayNumber]]=6,"FRI")</f>
        <v>THU</v>
      </c>
    </row>
    <row r="4832" spans="1:14" x14ac:dyDescent="0.25">
      <c r="A4832" s="5">
        <v>43294</v>
      </c>
      <c r="B4832" s="1">
        <v>190.13486040132901</v>
      </c>
      <c r="C4832" s="1">
        <v>191.80439447563899</v>
      </c>
      <c r="D4832" s="1">
        <v>187.86964205863299</v>
      </c>
      <c r="E4832" s="1">
        <v>189.95028686523401</v>
      </c>
      <c r="F4832" s="1">
        <v>2541500</v>
      </c>
      <c r="G4832" s="1">
        <v>0</v>
      </c>
      <c r="H4832" s="1">
        <v>0</v>
      </c>
      <c r="I4832" s="1">
        <f>YEAR(GS_Stock_Data[[#This Row],[Date]])</f>
        <v>2018</v>
      </c>
      <c r="J4832" s="1">
        <f>MONTH(GS_Stock_Data[[#This Row],[Date]])</f>
        <v>7</v>
      </c>
      <c r="K4832" s="1" t="str">
        <f>_xlfn.CONCAT("Q",CEILING(GS_Stock_Data[[#This Row],[MonthNumber]]/3,1))</f>
        <v>Q3</v>
      </c>
      <c r="L4832" s="1" t="str">
        <f>TEXT(GS_Stock_Data[[#This Row],[Date]],"mmm")</f>
        <v>Jul</v>
      </c>
      <c r="M4832" s="1">
        <f>WEEKDAY(GS_Stock_Data[[#This Row],[Date]])</f>
        <v>6</v>
      </c>
      <c r="N4832" s="1" t="str" cm="1">
        <f t="array" ref="N4832">_xlfn.IFS(GS_Stock_Data[[#This Row],[DayNumber]]=2,"MON",GS_Stock_Data[[#This Row],[DayNumber]]=3,"TUE",GS_Stock_Data[[#This Row],[DayNumber]]=4,"WED",GS_Stock_Data[[#This Row],[DayNumber]]=5,"THU",GS_Stock_Data[[#This Row],[DayNumber]]=6,"FRI")</f>
        <v>FRI</v>
      </c>
    </row>
    <row r="4833" spans="1:14" x14ac:dyDescent="0.25">
      <c r="A4833" s="5">
        <v>43297</v>
      </c>
      <c r="B4833" s="1">
        <v>190.61305274975601</v>
      </c>
      <c r="C4833" s="1">
        <v>194.17027282714801</v>
      </c>
      <c r="D4833" s="1">
        <v>190.22713559892401</v>
      </c>
      <c r="E4833" s="1">
        <v>194.17027282714801</v>
      </c>
      <c r="F4833" s="1">
        <v>3271200</v>
      </c>
      <c r="G4833" s="1">
        <v>0</v>
      </c>
      <c r="H4833" s="1">
        <v>0</v>
      </c>
      <c r="I4833" s="1">
        <f>YEAR(GS_Stock_Data[[#This Row],[Date]])</f>
        <v>2018</v>
      </c>
      <c r="J4833" s="1">
        <f>MONTH(GS_Stock_Data[[#This Row],[Date]])</f>
        <v>7</v>
      </c>
      <c r="K4833" s="1" t="str">
        <f>_xlfn.CONCAT("Q",CEILING(GS_Stock_Data[[#This Row],[MonthNumber]]/3,1))</f>
        <v>Q3</v>
      </c>
      <c r="L4833" s="1" t="str">
        <f>TEXT(GS_Stock_Data[[#This Row],[Date]],"mmm")</f>
        <v>Jul</v>
      </c>
      <c r="M4833" s="1">
        <f>WEEKDAY(GS_Stock_Data[[#This Row],[Date]])</f>
        <v>2</v>
      </c>
      <c r="N4833" s="1" t="str" cm="1">
        <f t="array" ref="N4833">_xlfn.IFS(GS_Stock_Data[[#This Row],[DayNumber]]=2,"MON",GS_Stock_Data[[#This Row],[DayNumber]]=3,"TUE",GS_Stock_Data[[#This Row],[DayNumber]]=4,"WED",GS_Stock_Data[[#This Row],[DayNumber]]=5,"THU",GS_Stock_Data[[#This Row],[DayNumber]]=6,"FRI")</f>
        <v>MON</v>
      </c>
    </row>
    <row r="4834" spans="1:14" x14ac:dyDescent="0.25">
      <c r="A4834" s="5">
        <v>43298</v>
      </c>
      <c r="B4834" s="1">
        <v>194.20378816974201</v>
      </c>
      <c r="C4834" s="1">
        <v>195.67197823181999</v>
      </c>
      <c r="D4834" s="1">
        <v>190.33615555128901</v>
      </c>
      <c r="E4834" s="1">
        <v>193.81787109375</v>
      </c>
      <c r="F4834" s="1">
        <v>9280200</v>
      </c>
      <c r="G4834" s="1">
        <v>0</v>
      </c>
      <c r="H4834" s="1">
        <v>0</v>
      </c>
      <c r="I4834" s="1">
        <f>YEAR(GS_Stock_Data[[#This Row],[Date]])</f>
        <v>2018</v>
      </c>
      <c r="J4834" s="1">
        <f>MONTH(GS_Stock_Data[[#This Row],[Date]])</f>
        <v>7</v>
      </c>
      <c r="K4834" s="1" t="str">
        <f>_xlfn.CONCAT("Q",CEILING(GS_Stock_Data[[#This Row],[MonthNumber]]/3,1))</f>
        <v>Q3</v>
      </c>
      <c r="L4834" s="1" t="str">
        <f>TEXT(GS_Stock_Data[[#This Row],[Date]],"mmm")</f>
        <v>Jul</v>
      </c>
      <c r="M4834" s="1">
        <f>WEEKDAY(GS_Stock_Data[[#This Row],[Date]])</f>
        <v>3</v>
      </c>
      <c r="N4834" s="1" t="str" cm="1">
        <f t="array" ref="N4834">_xlfn.IFS(GS_Stock_Data[[#This Row],[DayNumber]]=2,"MON",GS_Stock_Data[[#This Row],[DayNumber]]=3,"TUE",GS_Stock_Data[[#This Row],[DayNumber]]=4,"WED",GS_Stock_Data[[#This Row],[DayNumber]]=5,"THU",GS_Stock_Data[[#This Row],[DayNumber]]=6,"FRI")</f>
        <v>TUE</v>
      </c>
    </row>
    <row r="4835" spans="1:14" x14ac:dyDescent="0.25">
      <c r="A4835" s="5">
        <v>43299</v>
      </c>
      <c r="B4835" s="1">
        <v>194.925296034913</v>
      </c>
      <c r="C4835" s="1">
        <v>196.08307284713501</v>
      </c>
      <c r="D4835" s="1">
        <v>193.08795902476899</v>
      </c>
      <c r="E4835" s="1">
        <v>194.00244140625</v>
      </c>
      <c r="F4835" s="1">
        <v>6149900</v>
      </c>
      <c r="G4835" s="1">
        <v>0</v>
      </c>
      <c r="H4835" s="1">
        <v>0</v>
      </c>
      <c r="I4835" s="1">
        <f>YEAR(GS_Stock_Data[[#This Row],[Date]])</f>
        <v>2018</v>
      </c>
      <c r="J4835" s="1">
        <f>MONTH(GS_Stock_Data[[#This Row],[Date]])</f>
        <v>7</v>
      </c>
      <c r="K4835" s="1" t="str">
        <f>_xlfn.CONCAT("Q",CEILING(GS_Stock_Data[[#This Row],[MonthNumber]]/3,1))</f>
        <v>Q3</v>
      </c>
      <c r="L4835" s="1" t="str">
        <f>TEXT(GS_Stock_Data[[#This Row],[Date]],"mmm")</f>
        <v>Jul</v>
      </c>
      <c r="M4835" s="1">
        <f>WEEKDAY(GS_Stock_Data[[#This Row],[Date]])</f>
        <v>4</v>
      </c>
      <c r="N4835" s="1" t="str" cm="1">
        <f t="array" ref="N4835">_xlfn.IFS(GS_Stock_Data[[#This Row],[DayNumber]]=2,"MON",GS_Stock_Data[[#This Row],[DayNumber]]=3,"TUE",GS_Stock_Data[[#This Row],[DayNumber]]=4,"WED",GS_Stock_Data[[#This Row],[DayNumber]]=5,"THU",GS_Stock_Data[[#This Row],[DayNumber]]=6,"FRI")</f>
        <v>WED</v>
      </c>
    </row>
    <row r="4836" spans="1:14" x14ac:dyDescent="0.25">
      <c r="A4836" s="5">
        <v>43300</v>
      </c>
      <c r="B4836" s="1">
        <v>193.89342999377399</v>
      </c>
      <c r="C4836" s="1">
        <v>194.63172415970899</v>
      </c>
      <c r="D4836" s="1">
        <v>192.106428342866</v>
      </c>
      <c r="E4836" s="1">
        <v>192.651763916015</v>
      </c>
      <c r="F4836" s="1">
        <v>4638500</v>
      </c>
      <c r="G4836" s="1">
        <v>0</v>
      </c>
      <c r="H4836" s="1">
        <v>0</v>
      </c>
      <c r="I4836" s="1">
        <f>YEAR(GS_Stock_Data[[#This Row],[Date]])</f>
        <v>2018</v>
      </c>
      <c r="J4836" s="1">
        <f>MONTH(GS_Stock_Data[[#This Row],[Date]])</f>
        <v>7</v>
      </c>
      <c r="K4836" s="1" t="str">
        <f>_xlfn.CONCAT("Q",CEILING(GS_Stock_Data[[#This Row],[MonthNumber]]/3,1))</f>
        <v>Q3</v>
      </c>
      <c r="L4836" s="1" t="str">
        <f>TEXT(GS_Stock_Data[[#This Row],[Date]],"mmm")</f>
        <v>Jul</v>
      </c>
      <c r="M4836" s="1">
        <f>WEEKDAY(GS_Stock_Data[[#This Row],[Date]])</f>
        <v>5</v>
      </c>
      <c r="N4836" s="1" t="str" cm="1">
        <f t="array" ref="N4836">_xlfn.IFS(GS_Stock_Data[[#This Row],[DayNumber]]=2,"MON",GS_Stock_Data[[#This Row],[DayNumber]]=3,"TUE",GS_Stock_Data[[#This Row],[DayNumber]]=4,"WED",GS_Stock_Data[[#This Row],[DayNumber]]=5,"THU",GS_Stock_Data[[#This Row],[DayNumber]]=6,"FRI")</f>
        <v>THU</v>
      </c>
    </row>
    <row r="4837" spans="1:14" x14ac:dyDescent="0.25">
      <c r="A4837" s="5">
        <v>43301</v>
      </c>
      <c r="B4837" s="1">
        <v>192.13159985416101</v>
      </c>
      <c r="C4837" s="1">
        <v>194.68206367371599</v>
      </c>
      <c r="D4837" s="1">
        <v>191.95542416232399</v>
      </c>
      <c r="E4837" s="1">
        <v>194.38003540039</v>
      </c>
      <c r="F4837" s="1">
        <v>2683500</v>
      </c>
      <c r="G4837" s="1">
        <v>0</v>
      </c>
      <c r="H4837" s="1">
        <v>0</v>
      </c>
      <c r="I4837" s="1">
        <f>YEAR(GS_Stock_Data[[#This Row],[Date]])</f>
        <v>2018</v>
      </c>
      <c r="J4837" s="1">
        <f>MONTH(GS_Stock_Data[[#This Row],[Date]])</f>
        <v>7</v>
      </c>
      <c r="K4837" s="1" t="str">
        <f>_xlfn.CONCAT("Q",CEILING(GS_Stock_Data[[#This Row],[MonthNumber]]/3,1))</f>
        <v>Q3</v>
      </c>
      <c r="L4837" s="1" t="str">
        <f>TEXT(GS_Stock_Data[[#This Row],[Date]],"mmm")</f>
        <v>Jul</v>
      </c>
      <c r="M4837" s="1">
        <f>WEEKDAY(GS_Stock_Data[[#This Row],[Date]])</f>
        <v>6</v>
      </c>
      <c r="N4837" s="1" t="str" cm="1">
        <f t="array" ref="N4837">_xlfn.IFS(GS_Stock_Data[[#This Row],[DayNumber]]=2,"MON",GS_Stock_Data[[#This Row],[DayNumber]]=3,"TUE",GS_Stock_Data[[#This Row],[DayNumber]]=4,"WED",GS_Stock_Data[[#This Row],[DayNumber]]=5,"THU",GS_Stock_Data[[#This Row],[DayNumber]]=6,"FRI")</f>
        <v>FRI</v>
      </c>
    </row>
    <row r="4838" spans="1:14" x14ac:dyDescent="0.25">
      <c r="A4838" s="5">
        <v>43304</v>
      </c>
      <c r="B4838" s="1">
        <v>194.47228753727299</v>
      </c>
      <c r="C4838" s="1">
        <v>197.03952100251701</v>
      </c>
      <c r="D4838" s="1">
        <v>194.40516873275399</v>
      </c>
      <c r="E4838" s="1">
        <v>196.11665344238199</v>
      </c>
      <c r="F4838" s="1">
        <v>2788500</v>
      </c>
      <c r="G4838" s="1">
        <v>0</v>
      </c>
      <c r="H4838" s="1">
        <v>0</v>
      </c>
      <c r="I4838" s="1">
        <f>YEAR(GS_Stock_Data[[#This Row],[Date]])</f>
        <v>2018</v>
      </c>
      <c r="J4838" s="1">
        <f>MONTH(GS_Stock_Data[[#This Row],[Date]])</f>
        <v>7</v>
      </c>
      <c r="K4838" s="1" t="str">
        <f>_xlfn.CONCAT("Q",CEILING(GS_Stock_Data[[#This Row],[MonthNumber]]/3,1))</f>
        <v>Q3</v>
      </c>
      <c r="L4838" s="1" t="str">
        <f>TEXT(GS_Stock_Data[[#This Row],[Date]],"mmm")</f>
        <v>Jul</v>
      </c>
      <c r="M4838" s="1">
        <f>WEEKDAY(GS_Stock_Data[[#This Row],[Date]])</f>
        <v>2</v>
      </c>
      <c r="N4838" s="1" t="str" cm="1">
        <f t="array" ref="N4838">_xlfn.IFS(GS_Stock_Data[[#This Row],[DayNumber]]=2,"MON",GS_Stock_Data[[#This Row],[DayNumber]]=3,"TUE",GS_Stock_Data[[#This Row],[DayNumber]]=4,"WED",GS_Stock_Data[[#This Row],[DayNumber]]=5,"THU",GS_Stock_Data[[#This Row],[DayNumber]]=6,"FRI")</f>
        <v>MON</v>
      </c>
    </row>
    <row r="4839" spans="1:14" x14ac:dyDescent="0.25">
      <c r="A4839" s="5">
        <v>43305</v>
      </c>
      <c r="B4839" s="1">
        <v>196.94722818940201</v>
      </c>
      <c r="C4839" s="1">
        <v>199.23760131616601</v>
      </c>
      <c r="D4839" s="1">
        <v>196.60324912742101</v>
      </c>
      <c r="E4839" s="1">
        <v>197.895263671875</v>
      </c>
      <c r="F4839" s="1">
        <v>2887400</v>
      </c>
      <c r="G4839" s="1">
        <v>0</v>
      </c>
      <c r="H4839" s="1">
        <v>0</v>
      </c>
      <c r="I4839" s="1">
        <f>YEAR(GS_Stock_Data[[#This Row],[Date]])</f>
        <v>2018</v>
      </c>
      <c r="J4839" s="1">
        <f>MONTH(GS_Stock_Data[[#This Row],[Date]])</f>
        <v>7</v>
      </c>
      <c r="K4839" s="1" t="str">
        <f>_xlfn.CONCAT("Q",CEILING(GS_Stock_Data[[#This Row],[MonthNumber]]/3,1))</f>
        <v>Q3</v>
      </c>
      <c r="L4839" s="1" t="str">
        <f>TEXT(GS_Stock_Data[[#This Row],[Date]],"mmm")</f>
        <v>Jul</v>
      </c>
      <c r="M4839" s="1">
        <f>WEEKDAY(GS_Stock_Data[[#This Row],[Date]])</f>
        <v>3</v>
      </c>
      <c r="N4839" s="1" t="str" cm="1">
        <f t="array" ref="N4839">_xlfn.IFS(GS_Stock_Data[[#This Row],[DayNumber]]=2,"MON",GS_Stock_Data[[#This Row],[DayNumber]]=3,"TUE",GS_Stock_Data[[#This Row],[DayNumber]]=4,"WED",GS_Stock_Data[[#This Row],[DayNumber]]=5,"THU",GS_Stock_Data[[#This Row],[DayNumber]]=6,"FRI")</f>
        <v>TUE</v>
      </c>
    </row>
    <row r="4840" spans="1:14" x14ac:dyDescent="0.25">
      <c r="A4840" s="5">
        <v>43306</v>
      </c>
      <c r="B4840" s="1">
        <v>197.165344666126</v>
      </c>
      <c r="C4840" s="1">
        <v>198.70905144085401</v>
      </c>
      <c r="D4840" s="1">
        <v>196.27604298164201</v>
      </c>
      <c r="E4840" s="1">
        <v>198.57481384277301</v>
      </c>
      <c r="F4840" s="1">
        <v>2181500</v>
      </c>
      <c r="G4840" s="1">
        <v>0</v>
      </c>
      <c r="H4840" s="1">
        <v>0</v>
      </c>
      <c r="I4840" s="1">
        <f>YEAR(GS_Stock_Data[[#This Row],[Date]])</f>
        <v>2018</v>
      </c>
      <c r="J4840" s="1">
        <f>MONTH(GS_Stock_Data[[#This Row],[Date]])</f>
        <v>7</v>
      </c>
      <c r="K4840" s="1" t="str">
        <f>_xlfn.CONCAT("Q",CEILING(GS_Stock_Data[[#This Row],[MonthNumber]]/3,1))</f>
        <v>Q3</v>
      </c>
      <c r="L4840" s="1" t="str">
        <f>TEXT(GS_Stock_Data[[#This Row],[Date]],"mmm")</f>
        <v>Jul</v>
      </c>
      <c r="M4840" s="1">
        <f>WEEKDAY(GS_Stock_Data[[#This Row],[Date]])</f>
        <v>4</v>
      </c>
      <c r="N4840" s="1" t="str" cm="1">
        <f t="array" ref="N4840">_xlfn.IFS(GS_Stock_Data[[#This Row],[DayNumber]]=2,"MON",GS_Stock_Data[[#This Row],[DayNumber]]=3,"TUE",GS_Stock_Data[[#This Row],[DayNumber]]=4,"WED",GS_Stock_Data[[#This Row],[DayNumber]]=5,"THU",GS_Stock_Data[[#This Row],[DayNumber]]=6,"FRI")</f>
        <v>WED</v>
      </c>
    </row>
    <row r="4841" spans="1:14" x14ac:dyDescent="0.25">
      <c r="A4841" s="5">
        <v>43307</v>
      </c>
      <c r="B4841" s="1">
        <v>198.83494406193901</v>
      </c>
      <c r="C4841" s="1">
        <v>199.959155441212</v>
      </c>
      <c r="D4841" s="1">
        <v>198.35672729221</v>
      </c>
      <c r="E4841" s="1">
        <v>198.92723083496</v>
      </c>
      <c r="F4841" s="1">
        <v>1885500</v>
      </c>
      <c r="G4841" s="1">
        <v>0</v>
      </c>
      <c r="H4841" s="1">
        <v>0</v>
      </c>
      <c r="I4841" s="1">
        <f>YEAR(GS_Stock_Data[[#This Row],[Date]])</f>
        <v>2018</v>
      </c>
      <c r="J4841" s="1">
        <f>MONTH(GS_Stock_Data[[#This Row],[Date]])</f>
        <v>7</v>
      </c>
      <c r="K4841" s="1" t="str">
        <f>_xlfn.CONCAT("Q",CEILING(GS_Stock_Data[[#This Row],[MonthNumber]]/3,1))</f>
        <v>Q3</v>
      </c>
      <c r="L4841" s="1" t="str">
        <f>TEXT(GS_Stock_Data[[#This Row],[Date]],"mmm")</f>
        <v>Jul</v>
      </c>
      <c r="M4841" s="1">
        <f>WEEKDAY(GS_Stock_Data[[#This Row],[Date]])</f>
        <v>5</v>
      </c>
      <c r="N4841" s="1" t="str" cm="1">
        <f t="array" ref="N4841">_xlfn.IFS(GS_Stock_Data[[#This Row],[DayNumber]]=2,"MON",GS_Stock_Data[[#This Row],[DayNumber]]=3,"TUE",GS_Stock_Data[[#This Row],[DayNumber]]=4,"WED",GS_Stock_Data[[#This Row],[DayNumber]]=5,"THU",GS_Stock_Data[[#This Row],[DayNumber]]=6,"FRI")</f>
        <v>THU</v>
      </c>
    </row>
    <row r="4842" spans="1:14" x14ac:dyDescent="0.25">
      <c r="A4842" s="5">
        <v>43308</v>
      </c>
      <c r="B4842" s="1">
        <v>199.640393040546</v>
      </c>
      <c r="C4842" s="1">
        <v>200.345121542469</v>
      </c>
      <c r="D4842" s="1">
        <v>197.987628681431</v>
      </c>
      <c r="E4842" s="1">
        <v>199.37191772460901</v>
      </c>
      <c r="F4842" s="1">
        <v>1998200</v>
      </c>
      <c r="G4842" s="1">
        <v>0</v>
      </c>
      <c r="H4842" s="1">
        <v>0</v>
      </c>
      <c r="I4842" s="1">
        <f>YEAR(GS_Stock_Data[[#This Row],[Date]])</f>
        <v>2018</v>
      </c>
      <c r="J4842" s="1">
        <f>MONTH(GS_Stock_Data[[#This Row],[Date]])</f>
        <v>7</v>
      </c>
      <c r="K4842" s="1" t="str">
        <f>_xlfn.CONCAT("Q",CEILING(GS_Stock_Data[[#This Row],[MonthNumber]]/3,1))</f>
        <v>Q3</v>
      </c>
      <c r="L4842" s="1" t="str">
        <f>TEXT(GS_Stock_Data[[#This Row],[Date]],"mmm")</f>
        <v>Jul</v>
      </c>
      <c r="M4842" s="1">
        <f>WEEKDAY(GS_Stock_Data[[#This Row],[Date]])</f>
        <v>6</v>
      </c>
      <c r="N4842" s="1" t="str" cm="1">
        <f t="array" ref="N4842">_xlfn.IFS(GS_Stock_Data[[#This Row],[DayNumber]]=2,"MON",GS_Stock_Data[[#This Row],[DayNumber]]=3,"TUE",GS_Stock_Data[[#This Row],[DayNumber]]=4,"WED",GS_Stock_Data[[#This Row],[DayNumber]]=5,"THU",GS_Stock_Data[[#This Row],[DayNumber]]=6,"FRI")</f>
        <v>FRI</v>
      </c>
    </row>
    <row r="4843" spans="1:14" x14ac:dyDescent="0.25">
      <c r="A4843" s="5">
        <v>43311</v>
      </c>
      <c r="B4843" s="1">
        <v>199.673901633779</v>
      </c>
      <c r="C4843" s="1">
        <v>201.12530918305399</v>
      </c>
      <c r="D4843" s="1">
        <v>198.74264889140599</v>
      </c>
      <c r="E4843" s="1">
        <v>200.47091674804599</v>
      </c>
      <c r="F4843" s="1">
        <v>2454100</v>
      </c>
      <c r="G4843" s="1">
        <v>0</v>
      </c>
      <c r="H4843" s="1">
        <v>0</v>
      </c>
      <c r="I4843" s="1">
        <f>YEAR(GS_Stock_Data[[#This Row],[Date]])</f>
        <v>2018</v>
      </c>
      <c r="J4843" s="1">
        <f>MONTH(GS_Stock_Data[[#This Row],[Date]])</f>
        <v>7</v>
      </c>
      <c r="K4843" s="1" t="str">
        <f>_xlfn.CONCAT("Q",CEILING(GS_Stock_Data[[#This Row],[MonthNumber]]/3,1))</f>
        <v>Q3</v>
      </c>
      <c r="L4843" s="1" t="str">
        <f>TEXT(GS_Stock_Data[[#This Row],[Date]],"mmm")</f>
        <v>Jul</v>
      </c>
      <c r="M4843" s="1">
        <f>WEEKDAY(GS_Stock_Data[[#This Row],[Date]])</f>
        <v>2</v>
      </c>
      <c r="N4843" s="1" t="str" cm="1">
        <f t="array" ref="N4843">_xlfn.IFS(GS_Stock_Data[[#This Row],[DayNumber]]=2,"MON",GS_Stock_Data[[#This Row],[DayNumber]]=3,"TUE",GS_Stock_Data[[#This Row],[DayNumber]]=4,"WED",GS_Stock_Data[[#This Row],[DayNumber]]=5,"THU",GS_Stock_Data[[#This Row],[DayNumber]]=6,"FRI")</f>
        <v>MON</v>
      </c>
    </row>
    <row r="4844" spans="1:14" x14ac:dyDescent="0.25">
      <c r="A4844" s="5">
        <v>43312</v>
      </c>
      <c r="B4844" s="1">
        <v>200.932328974695</v>
      </c>
      <c r="C4844" s="1">
        <v>200.932328974695</v>
      </c>
      <c r="D4844" s="1">
        <v>198.45738218021199</v>
      </c>
      <c r="E4844" s="1">
        <v>199.19566345214801</v>
      </c>
      <c r="F4844" s="1">
        <v>2503700</v>
      </c>
      <c r="G4844" s="1">
        <v>0</v>
      </c>
      <c r="H4844" s="1">
        <v>0</v>
      </c>
      <c r="I4844" s="1">
        <f>YEAR(GS_Stock_Data[[#This Row],[Date]])</f>
        <v>2018</v>
      </c>
      <c r="J4844" s="1">
        <f>MONTH(GS_Stock_Data[[#This Row],[Date]])</f>
        <v>7</v>
      </c>
      <c r="K4844" s="1" t="str">
        <f>_xlfn.CONCAT("Q",CEILING(GS_Stock_Data[[#This Row],[MonthNumber]]/3,1))</f>
        <v>Q3</v>
      </c>
      <c r="L4844" s="1" t="str">
        <f>TEXT(GS_Stock_Data[[#This Row],[Date]],"mmm")</f>
        <v>Jul</v>
      </c>
      <c r="M4844" s="1">
        <f>WEEKDAY(GS_Stock_Data[[#This Row],[Date]])</f>
        <v>3</v>
      </c>
      <c r="N4844" s="1" t="str" cm="1">
        <f t="array" ref="N4844">_xlfn.IFS(GS_Stock_Data[[#This Row],[DayNumber]]=2,"MON",GS_Stock_Data[[#This Row],[DayNumber]]=3,"TUE",GS_Stock_Data[[#This Row],[DayNumber]]=4,"WED",GS_Stock_Data[[#This Row],[DayNumber]]=5,"THU",GS_Stock_Data[[#This Row],[DayNumber]]=6,"FRI")</f>
        <v>TUE</v>
      </c>
    </row>
    <row r="4845" spans="1:14" x14ac:dyDescent="0.25">
      <c r="A4845" s="5">
        <v>43313</v>
      </c>
      <c r="B4845" s="1">
        <v>200.09335688003301</v>
      </c>
      <c r="C4845" s="1">
        <v>200.84842103063801</v>
      </c>
      <c r="D4845" s="1">
        <v>197.81136872503001</v>
      </c>
      <c r="E4845" s="1">
        <v>198.02949523925699</v>
      </c>
      <c r="F4845" s="1">
        <v>2510500</v>
      </c>
      <c r="G4845" s="1">
        <v>0</v>
      </c>
      <c r="H4845" s="1">
        <v>0</v>
      </c>
      <c r="I4845" s="1">
        <f>YEAR(GS_Stock_Data[[#This Row],[Date]])</f>
        <v>2018</v>
      </c>
      <c r="J4845" s="1">
        <f>MONTH(GS_Stock_Data[[#This Row],[Date]])</f>
        <v>8</v>
      </c>
      <c r="K4845" s="1" t="str">
        <f>_xlfn.CONCAT("Q",CEILING(GS_Stock_Data[[#This Row],[MonthNumber]]/3,1))</f>
        <v>Q3</v>
      </c>
      <c r="L4845" s="1" t="str">
        <f>TEXT(GS_Stock_Data[[#This Row],[Date]],"mmm")</f>
        <v>Aug</v>
      </c>
      <c r="M4845" s="1">
        <f>WEEKDAY(GS_Stock_Data[[#This Row],[Date]])</f>
        <v>4</v>
      </c>
      <c r="N4845" s="1" t="str" cm="1">
        <f t="array" ref="N4845">_xlfn.IFS(GS_Stock_Data[[#This Row],[DayNumber]]=2,"MON",GS_Stock_Data[[#This Row],[DayNumber]]=3,"TUE",GS_Stock_Data[[#This Row],[DayNumber]]=4,"WED",GS_Stock_Data[[#This Row],[DayNumber]]=5,"THU",GS_Stock_Data[[#This Row],[DayNumber]]=6,"FRI")</f>
        <v>WED</v>
      </c>
    </row>
    <row r="4846" spans="1:14" x14ac:dyDescent="0.25">
      <c r="A4846" s="5">
        <v>43314</v>
      </c>
      <c r="B4846" s="1">
        <v>196.25929789626201</v>
      </c>
      <c r="C4846" s="1">
        <v>197.33318608622301</v>
      </c>
      <c r="D4846" s="1">
        <v>195.28610712666699</v>
      </c>
      <c r="E4846" s="1">
        <v>196.309646606445</v>
      </c>
      <c r="F4846" s="1">
        <v>2579700</v>
      </c>
      <c r="G4846" s="1">
        <v>0</v>
      </c>
      <c r="H4846" s="1">
        <v>0</v>
      </c>
      <c r="I4846" s="1">
        <f>YEAR(GS_Stock_Data[[#This Row],[Date]])</f>
        <v>2018</v>
      </c>
      <c r="J4846" s="1">
        <f>MONTH(GS_Stock_Data[[#This Row],[Date]])</f>
        <v>8</v>
      </c>
      <c r="K4846" s="1" t="str">
        <f>_xlfn.CONCAT("Q",CEILING(GS_Stock_Data[[#This Row],[MonthNumber]]/3,1))</f>
        <v>Q3</v>
      </c>
      <c r="L4846" s="1" t="str">
        <f>TEXT(GS_Stock_Data[[#This Row],[Date]],"mmm")</f>
        <v>Aug</v>
      </c>
      <c r="M4846" s="1">
        <f>WEEKDAY(GS_Stock_Data[[#This Row],[Date]])</f>
        <v>5</v>
      </c>
      <c r="N4846" s="1" t="str" cm="1">
        <f t="array" ref="N4846">_xlfn.IFS(GS_Stock_Data[[#This Row],[DayNumber]]=2,"MON",GS_Stock_Data[[#This Row],[DayNumber]]=3,"TUE",GS_Stock_Data[[#This Row],[DayNumber]]=4,"WED",GS_Stock_Data[[#This Row],[DayNumber]]=5,"THU",GS_Stock_Data[[#This Row],[DayNumber]]=6,"FRI")</f>
        <v>THU</v>
      </c>
    </row>
    <row r="4847" spans="1:14" x14ac:dyDescent="0.25">
      <c r="A4847" s="5">
        <v>43315</v>
      </c>
      <c r="B4847" s="1">
        <v>196.68715207352801</v>
      </c>
      <c r="C4847" s="1">
        <v>197.59323670999001</v>
      </c>
      <c r="D4847" s="1">
        <v>195.89013709194401</v>
      </c>
      <c r="E4847" s="1">
        <v>196.39350891113199</v>
      </c>
      <c r="F4847" s="1">
        <v>3053100</v>
      </c>
      <c r="G4847" s="1">
        <v>0</v>
      </c>
      <c r="H4847" s="1">
        <v>0</v>
      </c>
      <c r="I4847" s="1">
        <f>YEAR(GS_Stock_Data[[#This Row],[Date]])</f>
        <v>2018</v>
      </c>
      <c r="J4847" s="1">
        <f>MONTH(GS_Stock_Data[[#This Row],[Date]])</f>
        <v>8</v>
      </c>
      <c r="K4847" s="1" t="str">
        <f>_xlfn.CONCAT("Q",CEILING(GS_Stock_Data[[#This Row],[MonthNumber]]/3,1))</f>
        <v>Q3</v>
      </c>
      <c r="L4847" s="1" t="str">
        <f>TEXT(GS_Stock_Data[[#This Row],[Date]],"mmm")</f>
        <v>Aug</v>
      </c>
      <c r="M4847" s="1">
        <f>WEEKDAY(GS_Stock_Data[[#This Row],[Date]])</f>
        <v>6</v>
      </c>
      <c r="N4847" s="1" t="str" cm="1">
        <f t="array" ref="N4847">_xlfn.IFS(GS_Stock_Data[[#This Row],[DayNumber]]=2,"MON",GS_Stock_Data[[#This Row],[DayNumber]]=3,"TUE",GS_Stock_Data[[#This Row],[DayNumber]]=4,"WED",GS_Stock_Data[[#This Row],[DayNumber]]=5,"THU",GS_Stock_Data[[#This Row],[DayNumber]]=6,"FRI")</f>
        <v>FRI</v>
      </c>
    </row>
    <row r="4848" spans="1:14" x14ac:dyDescent="0.25">
      <c r="A4848" s="5">
        <v>43318</v>
      </c>
      <c r="B4848" s="1">
        <v>196.435466819651</v>
      </c>
      <c r="C4848" s="1">
        <v>198.81812680023501</v>
      </c>
      <c r="D4848" s="1">
        <v>196.343180062578</v>
      </c>
      <c r="E4848" s="1">
        <v>197.93721008300699</v>
      </c>
      <c r="F4848" s="1">
        <v>2259600</v>
      </c>
      <c r="G4848" s="1">
        <v>0</v>
      </c>
      <c r="H4848" s="1">
        <v>0</v>
      </c>
      <c r="I4848" s="1">
        <f>YEAR(GS_Stock_Data[[#This Row],[Date]])</f>
        <v>2018</v>
      </c>
      <c r="J4848" s="1">
        <f>MONTH(GS_Stock_Data[[#This Row],[Date]])</f>
        <v>8</v>
      </c>
      <c r="K4848" s="1" t="str">
        <f>_xlfn.CONCAT("Q",CEILING(GS_Stock_Data[[#This Row],[MonthNumber]]/3,1))</f>
        <v>Q3</v>
      </c>
      <c r="L4848" s="1" t="str">
        <f>TEXT(GS_Stock_Data[[#This Row],[Date]],"mmm")</f>
        <v>Aug</v>
      </c>
      <c r="M4848" s="1">
        <f>WEEKDAY(GS_Stock_Data[[#This Row],[Date]])</f>
        <v>2</v>
      </c>
      <c r="N4848" s="1" t="str" cm="1">
        <f t="array" ref="N4848">_xlfn.IFS(GS_Stock_Data[[#This Row],[DayNumber]]=2,"MON",GS_Stock_Data[[#This Row],[DayNumber]]=3,"TUE",GS_Stock_Data[[#This Row],[DayNumber]]=4,"WED",GS_Stock_Data[[#This Row],[DayNumber]]=5,"THU",GS_Stock_Data[[#This Row],[DayNumber]]=6,"FRI")</f>
        <v>MON</v>
      </c>
    </row>
    <row r="4849" spans="1:14" x14ac:dyDescent="0.25">
      <c r="A4849" s="5">
        <v>43319</v>
      </c>
      <c r="B4849" s="1">
        <v>199.04464826993299</v>
      </c>
      <c r="C4849" s="1">
        <v>200.898768434468</v>
      </c>
      <c r="D4849" s="1">
        <v>198.40703883136501</v>
      </c>
      <c r="E4849" s="1">
        <v>199.53125</v>
      </c>
      <c r="F4849" s="1">
        <v>2399500</v>
      </c>
      <c r="G4849" s="1">
        <v>0</v>
      </c>
      <c r="H4849" s="1">
        <v>0</v>
      </c>
      <c r="I4849" s="1">
        <f>YEAR(GS_Stock_Data[[#This Row],[Date]])</f>
        <v>2018</v>
      </c>
      <c r="J4849" s="1">
        <f>MONTH(GS_Stock_Data[[#This Row],[Date]])</f>
        <v>8</v>
      </c>
      <c r="K4849" s="1" t="str">
        <f>_xlfn.CONCAT("Q",CEILING(GS_Stock_Data[[#This Row],[MonthNumber]]/3,1))</f>
        <v>Q3</v>
      </c>
      <c r="L4849" s="1" t="str">
        <f>TEXT(GS_Stock_Data[[#This Row],[Date]],"mmm")</f>
        <v>Aug</v>
      </c>
      <c r="M4849" s="1">
        <f>WEEKDAY(GS_Stock_Data[[#This Row],[Date]])</f>
        <v>3</v>
      </c>
      <c r="N4849" s="1" t="str" cm="1">
        <f t="array" ref="N4849">_xlfn.IFS(GS_Stock_Data[[#This Row],[DayNumber]]=2,"MON",GS_Stock_Data[[#This Row],[DayNumber]]=3,"TUE",GS_Stock_Data[[#This Row],[DayNumber]]=4,"WED",GS_Stock_Data[[#This Row],[DayNumber]]=5,"THU",GS_Stock_Data[[#This Row],[DayNumber]]=6,"FRI")</f>
        <v>TUE</v>
      </c>
    </row>
    <row r="4850" spans="1:14" x14ac:dyDescent="0.25">
      <c r="A4850" s="5">
        <v>43320</v>
      </c>
      <c r="B4850" s="1">
        <v>199.774525550352</v>
      </c>
      <c r="C4850" s="1">
        <v>200.64705712220899</v>
      </c>
      <c r="D4850" s="1">
        <v>198.188880753192</v>
      </c>
      <c r="E4850" s="1">
        <v>198.30633544921801</v>
      </c>
      <c r="F4850" s="1">
        <v>2522400</v>
      </c>
      <c r="G4850" s="1">
        <v>0</v>
      </c>
      <c r="H4850" s="1">
        <v>0</v>
      </c>
      <c r="I4850" s="1">
        <f>YEAR(GS_Stock_Data[[#This Row],[Date]])</f>
        <v>2018</v>
      </c>
      <c r="J4850" s="1">
        <f>MONTH(GS_Stock_Data[[#This Row],[Date]])</f>
        <v>8</v>
      </c>
      <c r="K4850" s="1" t="str">
        <f>_xlfn.CONCAT("Q",CEILING(GS_Stock_Data[[#This Row],[MonthNumber]]/3,1))</f>
        <v>Q3</v>
      </c>
      <c r="L4850" s="1" t="str">
        <f>TEXT(GS_Stock_Data[[#This Row],[Date]],"mmm")</f>
        <v>Aug</v>
      </c>
      <c r="M4850" s="1">
        <f>WEEKDAY(GS_Stock_Data[[#This Row],[Date]])</f>
        <v>4</v>
      </c>
      <c r="N4850" s="1" t="str" cm="1">
        <f t="array" ref="N4850">_xlfn.IFS(GS_Stock_Data[[#This Row],[DayNumber]]=2,"MON",GS_Stock_Data[[#This Row],[DayNumber]]=3,"TUE",GS_Stock_Data[[#This Row],[DayNumber]]=4,"WED",GS_Stock_Data[[#This Row],[DayNumber]]=5,"THU",GS_Stock_Data[[#This Row],[DayNumber]]=6,"FRI")</f>
        <v>WED</v>
      </c>
    </row>
    <row r="4851" spans="1:14" x14ac:dyDescent="0.25">
      <c r="A4851" s="5">
        <v>43321</v>
      </c>
      <c r="B4851" s="1">
        <v>198.289601946072</v>
      </c>
      <c r="C4851" s="1">
        <v>198.70908490952701</v>
      </c>
      <c r="D4851" s="1">
        <v>195.806257169709</v>
      </c>
      <c r="E4851" s="1">
        <v>196.13345336914</v>
      </c>
      <c r="F4851" s="1">
        <v>2951900</v>
      </c>
      <c r="G4851" s="1">
        <v>0</v>
      </c>
      <c r="H4851" s="1">
        <v>0</v>
      </c>
      <c r="I4851" s="1">
        <f>YEAR(GS_Stock_Data[[#This Row],[Date]])</f>
        <v>2018</v>
      </c>
      <c r="J4851" s="1">
        <f>MONTH(GS_Stock_Data[[#This Row],[Date]])</f>
        <v>8</v>
      </c>
      <c r="K4851" s="1" t="str">
        <f>_xlfn.CONCAT("Q",CEILING(GS_Stock_Data[[#This Row],[MonthNumber]]/3,1))</f>
        <v>Q3</v>
      </c>
      <c r="L4851" s="1" t="str">
        <f>TEXT(GS_Stock_Data[[#This Row],[Date]],"mmm")</f>
        <v>Aug</v>
      </c>
      <c r="M4851" s="1">
        <f>WEEKDAY(GS_Stock_Data[[#This Row],[Date]])</f>
        <v>5</v>
      </c>
      <c r="N4851" s="1" t="str" cm="1">
        <f t="array" ref="N4851">_xlfn.IFS(GS_Stock_Data[[#This Row],[DayNumber]]=2,"MON",GS_Stock_Data[[#This Row],[DayNumber]]=3,"TUE",GS_Stock_Data[[#This Row],[DayNumber]]=4,"WED",GS_Stock_Data[[#This Row],[DayNumber]]=5,"THU",GS_Stock_Data[[#This Row],[DayNumber]]=6,"FRI")</f>
        <v>THU</v>
      </c>
    </row>
    <row r="4852" spans="1:14" x14ac:dyDescent="0.25">
      <c r="A4852" s="5">
        <v>43322</v>
      </c>
      <c r="B4852" s="1">
        <v>193.77595814414599</v>
      </c>
      <c r="C4852" s="1">
        <v>194.18705605050599</v>
      </c>
      <c r="D4852" s="1">
        <v>191.37651511849501</v>
      </c>
      <c r="E4852" s="1">
        <v>192.63496398925699</v>
      </c>
      <c r="F4852" s="1">
        <v>3863400</v>
      </c>
      <c r="G4852" s="1">
        <v>0</v>
      </c>
      <c r="H4852" s="1">
        <v>0</v>
      </c>
      <c r="I4852" s="1">
        <f>YEAR(GS_Stock_Data[[#This Row],[Date]])</f>
        <v>2018</v>
      </c>
      <c r="J4852" s="1">
        <f>MONTH(GS_Stock_Data[[#This Row],[Date]])</f>
        <v>8</v>
      </c>
      <c r="K4852" s="1" t="str">
        <f>_xlfn.CONCAT("Q",CEILING(GS_Stock_Data[[#This Row],[MonthNumber]]/3,1))</f>
        <v>Q3</v>
      </c>
      <c r="L4852" s="1" t="str">
        <f>TEXT(GS_Stock_Data[[#This Row],[Date]],"mmm")</f>
        <v>Aug</v>
      </c>
      <c r="M4852" s="1">
        <f>WEEKDAY(GS_Stock_Data[[#This Row],[Date]])</f>
        <v>6</v>
      </c>
      <c r="N4852" s="1" t="str" cm="1">
        <f t="array" ref="N4852">_xlfn.IFS(GS_Stock_Data[[#This Row],[DayNumber]]=2,"MON",GS_Stock_Data[[#This Row],[DayNumber]]=3,"TUE",GS_Stock_Data[[#This Row],[DayNumber]]=4,"WED",GS_Stock_Data[[#This Row],[DayNumber]]=5,"THU",GS_Stock_Data[[#This Row],[DayNumber]]=6,"FRI")</f>
        <v>FRI</v>
      </c>
    </row>
    <row r="4853" spans="1:14" x14ac:dyDescent="0.25">
      <c r="A4853" s="5">
        <v>43325</v>
      </c>
      <c r="B4853" s="1">
        <v>192.53428897870299</v>
      </c>
      <c r="C4853" s="1">
        <v>192.869870218025</v>
      </c>
      <c r="D4853" s="1">
        <v>190.08451008716099</v>
      </c>
      <c r="E4853" s="1">
        <v>190.32780456542901</v>
      </c>
      <c r="F4853" s="1">
        <v>2662700</v>
      </c>
      <c r="G4853" s="1">
        <v>0</v>
      </c>
      <c r="H4853" s="1">
        <v>0</v>
      </c>
      <c r="I4853" s="1">
        <f>YEAR(GS_Stock_Data[[#This Row],[Date]])</f>
        <v>2018</v>
      </c>
      <c r="J4853" s="1">
        <f>MONTH(GS_Stock_Data[[#This Row],[Date]])</f>
        <v>8</v>
      </c>
      <c r="K4853" s="1" t="str">
        <f>_xlfn.CONCAT("Q",CEILING(GS_Stock_Data[[#This Row],[MonthNumber]]/3,1))</f>
        <v>Q3</v>
      </c>
      <c r="L4853" s="1" t="str">
        <f>TEXT(GS_Stock_Data[[#This Row],[Date]],"mmm")</f>
        <v>Aug</v>
      </c>
      <c r="M4853" s="1">
        <f>WEEKDAY(GS_Stock_Data[[#This Row],[Date]])</f>
        <v>2</v>
      </c>
      <c r="N4853" s="1" t="str" cm="1">
        <f t="array" ref="N4853">_xlfn.IFS(GS_Stock_Data[[#This Row],[DayNumber]]=2,"MON",GS_Stock_Data[[#This Row],[DayNumber]]=3,"TUE",GS_Stock_Data[[#This Row],[DayNumber]]=4,"WED",GS_Stock_Data[[#This Row],[DayNumber]]=5,"THU",GS_Stock_Data[[#This Row],[DayNumber]]=6,"FRI")</f>
        <v>MON</v>
      </c>
    </row>
    <row r="4854" spans="1:14" x14ac:dyDescent="0.25">
      <c r="A4854" s="5">
        <v>43326</v>
      </c>
      <c r="B4854" s="1">
        <v>190.73891003464101</v>
      </c>
      <c r="C4854" s="1">
        <v>193.272577935763</v>
      </c>
      <c r="D4854" s="1">
        <v>190.69695917766001</v>
      </c>
      <c r="E4854" s="1">
        <v>192.593017578125</v>
      </c>
      <c r="F4854" s="1">
        <v>2359000</v>
      </c>
      <c r="G4854" s="1">
        <v>0</v>
      </c>
      <c r="H4854" s="1">
        <v>0</v>
      </c>
      <c r="I4854" s="1">
        <f>YEAR(GS_Stock_Data[[#This Row],[Date]])</f>
        <v>2018</v>
      </c>
      <c r="J4854" s="1">
        <f>MONTH(GS_Stock_Data[[#This Row],[Date]])</f>
        <v>8</v>
      </c>
      <c r="K4854" s="1" t="str">
        <f>_xlfn.CONCAT("Q",CEILING(GS_Stock_Data[[#This Row],[MonthNumber]]/3,1))</f>
        <v>Q3</v>
      </c>
      <c r="L4854" s="1" t="str">
        <f>TEXT(GS_Stock_Data[[#This Row],[Date]],"mmm")</f>
        <v>Aug</v>
      </c>
      <c r="M4854" s="1">
        <f>WEEKDAY(GS_Stock_Data[[#This Row],[Date]])</f>
        <v>3</v>
      </c>
      <c r="N4854" s="1" t="str" cm="1">
        <f t="array" ref="N4854">_xlfn.IFS(GS_Stock_Data[[#This Row],[DayNumber]]=2,"MON",GS_Stock_Data[[#This Row],[DayNumber]]=3,"TUE",GS_Stock_Data[[#This Row],[DayNumber]]=4,"WED",GS_Stock_Data[[#This Row],[DayNumber]]=5,"THU",GS_Stock_Data[[#This Row],[DayNumber]]=6,"FRI")</f>
        <v>TUE</v>
      </c>
    </row>
    <row r="4855" spans="1:14" x14ac:dyDescent="0.25">
      <c r="A4855" s="5">
        <v>43327</v>
      </c>
      <c r="B4855" s="1">
        <v>192.41684849417999</v>
      </c>
      <c r="C4855" s="1">
        <v>194.25417319750599</v>
      </c>
      <c r="D4855" s="1">
        <v>191.544316724852</v>
      </c>
      <c r="E4855" s="1">
        <v>192.33294677734301</v>
      </c>
      <c r="F4855" s="1">
        <v>3218500</v>
      </c>
      <c r="G4855" s="1">
        <v>0</v>
      </c>
      <c r="H4855" s="1">
        <v>0</v>
      </c>
      <c r="I4855" s="1">
        <f>YEAR(GS_Stock_Data[[#This Row],[Date]])</f>
        <v>2018</v>
      </c>
      <c r="J4855" s="1">
        <f>MONTH(GS_Stock_Data[[#This Row],[Date]])</f>
        <v>8</v>
      </c>
      <c r="K4855" s="1" t="str">
        <f>_xlfn.CONCAT("Q",CEILING(GS_Stock_Data[[#This Row],[MonthNumber]]/3,1))</f>
        <v>Q3</v>
      </c>
      <c r="L4855" s="1" t="str">
        <f>TEXT(GS_Stock_Data[[#This Row],[Date]],"mmm")</f>
        <v>Aug</v>
      </c>
      <c r="M4855" s="1">
        <f>WEEKDAY(GS_Stock_Data[[#This Row],[Date]])</f>
        <v>4</v>
      </c>
      <c r="N4855" s="1" t="str" cm="1">
        <f t="array" ref="N4855">_xlfn.IFS(GS_Stock_Data[[#This Row],[DayNumber]]=2,"MON",GS_Stock_Data[[#This Row],[DayNumber]]=3,"TUE",GS_Stock_Data[[#This Row],[DayNumber]]=4,"WED",GS_Stock_Data[[#This Row],[DayNumber]]=5,"THU",GS_Stock_Data[[#This Row],[DayNumber]]=6,"FRI")</f>
        <v>WED</v>
      </c>
    </row>
    <row r="4856" spans="1:14" x14ac:dyDescent="0.25">
      <c r="A4856" s="5">
        <v>43328</v>
      </c>
      <c r="B4856" s="1">
        <v>193.52425764959801</v>
      </c>
      <c r="C4856" s="1">
        <v>195.72234415466599</v>
      </c>
      <c r="D4856" s="1">
        <v>193.339684132207</v>
      </c>
      <c r="E4856" s="1">
        <v>195.47904968261699</v>
      </c>
      <c r="F4856" s="1">
        <v>2438300</v>
      </c>
      <c r="G4856" s="1">
        <v>0</v>
      </c>
      <c r="H4856" s="1">
        <v>0</v>
      </c>
      <c r="I4856" s="1">
        <f>YEAR(GS_Stock_Data[[#This Row],[Date]])</f>
        <v>2018</v>
      </c>
      <c r="J4856" s="1">
        <f>MONTH(GS_Stock_Data[[#This Row],[Date]])</f>
        <v>8</v>
      </c>
      <c r="K4856" s="1" t="str">
        <f>_xlfn.CONCAT("Q",CEILING(GS_Stock_Data[[#This Row],[MonthNumber]]/3,1))</f>
        <v>Q3</v>
      </c>
      <c r="L4856" s="1" t="str">
        <f>TEXT(GS_Stock_Data[[#This Row],[Date]],"mmm")</f>
        <v>Aug</v>
      </c>
      <c r="M4856" s="1">
        <f>WEEKDAY(GS_Stock_Data[[#This Row],[Date]])</f>
        <v>5</v>
      </c>
      <c r="N4856" s="1" t="str" cm="1">
        <f t="array" ref="N4856">_xlfn.IFS(GS_Stock_Data[[#This Row],[DayNumber]]=2,"MON",GS_Stock_Data[[#This Row],[DayNumber]]=3,"TUE",GS_Stock_Data[[#This Row],[DayNumber]]=4,"WED",GS_Stock_Data[[#This Row],[DayNumber]]=5,"THU",GS_Stock_Data[[#This Row],[DayNumber]]=6,"FRI")</f>
        <v>THU</v>
      </c>
    </row>
    <row r="4857" spans="1:14" x14ac:dyDescent="0.25">
      <c r="A4857" s="5">
        <v>43329</v>
      </c>
      <c r="B4857" s="1">
        <v>195.06797298144099</v>
      </c>
      <c r="C4857" s="1">
        <v>196.08312743735399</v>
      </c>
      <c r="D4857" s="1">
        <v>194.33807668440801</v>
      </c>
      <c r="E4857" s="1">
        <v>195.79788208007801</v>
      </c>
      <c r="F4857" s="1">
        <v>2107200</v>
      </c>
      <c r="G4857" s="1">
        <v>0</v>
      </c>
      <c r="H4857" s="1">
        <v>0</v>
      </c>
      <c r="I4857" s="1">
        <f>YEAR(GS_Stock_Data[[#This Row],[Date]])</f>
        <v>2018</v>
      </c>
      <c r="J4857" s="1">
        <f>MONTH(GS_Stock_Data[[#This Row],[Date]])</f>
        <v>8</v>
      </c>
      <c r="K4857" s="1" t="str">
        <f>_xlfn.CONCAT("Q",CEILING(GS_Stock_Data[[#This Row],[MonthNumber]]/3,1))</f>
        <v>Q3</v>
      </c>
      <c r="L4857" s="1" t="str">
        <f>TEXT(GS_Stock_Data[[#This Row],[Date]],"mmm")</f>
        <v>Aug</v>
      </c>
      <c r="M4857" s="1">
        <f>WEEKDAY(GS_Stock_Data[[#This Row],[Date]])</f>
        <v>6</v>
      </c>
      <c r="N4857" s="1" t="str" cm="1">
        <f t="array" ref="N4857">_xlfn.IFS(GS_Stock_Data[[#This Row],[DayNumber]]=2,"MON",GS_Stock_Data[[#This Row],[DayNumber]]=3,"TUE",GS_Stock_Data[[#This Row],[DayNumber]]=4,"WED",GS_Stock_Data[[#This Row],[DayNumber]]=5,"THU",GS_Stock_Data[[#This Row],[DayNumber]]=6,"FRI")</f>
        <v>FRI</v>
      </c>
    </row>
    <row r="4858" spans="1:14" x14ac:dyDescent="0.25">
      <c r="A4858" s="5">
        <v>43332</v>
      </c>
      <c r="B4858" s="1">
        <v>196.42708229143199</v>
      </c>
      <c r="C4858" s="1">
        <v>197.979161462478</v>
      </c>
      <c r="D4858" s="1">
        <v>196.38513143781401</v>
      </c>
      <c r="E4858" s="1">
        <v>197.81137084960901</v>
      </c>
      <c r="F4858" s="1">
        <v>2604900</v>
      </c>
      <c r="G4858" s="1">
        <v>0</v>
      </c>
      <c r="H4858" s="1">
        <v>0</v>
      </c>
      <c r="I4858" s="1">
        <f>YEAR(GS_Stock_Data[[#This Row],[Date]])</f>
        <v>2018</v>
      </c>
      <c r="J4858" s="1">
        <f>MONTH(GS_Stock_Data[[#This Row],[Date]])</f>
        <v>8</v>
      </c>
      <c r="K4858" s="1" t="str">
        <f>_xlfn.CONCAT("Q",CEILING(GS_Stock_Data[[#This Row],[MonthNumber]]/3,1))</f>
        <v>Q3</v>
      </c>
      <c r="L4858" s="1" t="str">
        <f>TEXT(GS_Stock_Data[[#This Row],[Date]],"mmm")</f>
        <v>Aug</v>
      </c>
      <c r="M4858" s="1">
        <f>WEEKDAY(GS_Stock_Data[[#This Row],[Date]])</f>
        <v>2</v>
      </c>
      <c r="N4858" s="1" t="str" cm="1">
        <f t="array" ref="N4858">_xlfn.IFS(GS_Stock_Data[[#This Row],[DayNumber]]=2,"MON",GS_Stock_Data[[#This Row],[DayNumber]]=3,"TUE",GS_Stock_Data[[#This Row],[DayNumber]]=4,"WED",GS_Stock_Data[[#This Row],[DayNumber]]=5,"THU",GS_Stock_Data[[#This Row],[DayNumber]]=6,"FRI")</f>
        <v>MON</v>
      </c>
    </row>
    <row r="4859" spans="1:14" x14ac:dyDescent="0.25">
      <c r="A4859" s="5">
        <v>43333</v>
      </c>
      <c r="B4859" s="1">
        <v>197.40028181565</v>
      </c>
      <c r="C4859" s="1">
        <v>200.957501855316</v>
      </c>
      <c r="D4859" s="1">
        <v>197.40028181565</v>
      </c>
      <c r="E4859" s="1">
        <v>200.21920776367099</v>
      </c>
      <c r="F4859" s="1">
        <v>2437300</v>
      </c>
      <c r="G4859" s="1">
        <v>0</v>
      </c>
      <c r="H4859" s="1">
        <v>0</v>
      </c>
      <c r="I4859" s="1">
        <f>YEAR(GS_Stock_Data[[#This Row],[Date]])</f>
        <v>2018</v>
      </c>
      <c r="J4859" s="1">
        <f>MONTH(GS_Stock_Data[[#This Row],[Date]])</f>
        <v>8</v>
      </c>
      <c r="K4859" s="1" t="str">
        <f>_xlfn.CONCAT("Q",CEILING(GS_Stock_Data[[#This Row],[MonthNumber]]/3,1))</f>
        <v>Q3</v>
      </c>
      <c r="L4859" s="1" t="str">
        <f>TEXT(GS_Stock_Data[[#This Row],[Date]],"mmm")</f>
        <v>Aug</v>
      </c>
      <c r="M4859" s="1">
        <f>WEEKDAY(GS_Stock_Data[[#This Row],[Date]])</f>
        <v>3</v>
      </c>
      <c r="N4859" s="1" t="str" cm="1">
        <f t="array" ref="N4859">_xlfn.IFS(GS_Stock_Data[[#This Row],[DayNumber]]=2,"MON",GS_Stock_Data[[#This Row],[DayNumber]]=3,"TUE",GS_Stock_Data[[#This Row],[DayNumber]]=4,"WED",GS_Stock_Data[[#This Row],[DayNumber]]=5,"THU",GS_Stock_Data[[#This Row],[DayNumber]]=6,"FRI")</f>
        <v>TUE</v>
      </c>
    </row>
    <row r="4860" spans="1:14" x14ac:dyDescent="0.25">
      <c r="A4860" s="5">
        <v>43334</v>
      </c>
      <c r="B4860" s="1">
        <v>199.581597706812</v>
      </c>
      <c r="C4860" s="1">
        <v>201.07495598668899</v>
      </c>
      <c r="D4860" s="1">
        <v>199.32152032572</v>
      </c>
      <c r="E4860" s="1">
        <v>200.798095703125</v>
      </c>
      <c r="F4860" s="1">
        <v>1870900</v>
      </c>
      <c r="G4860" s="1">
        <v>0</v>
      </c>
      <c r="H4860" s="1">
        <v>0</v>
      </c>
      <c r="I4860" s="1">
        <f>YEAR(GS_Stock_Data[[#This Row],[Date]])</f>
        <v>2018</v>
      </c>
      <c r="J4860" s="1">
        <f>MONTH(GS_Stock_Data[[#This Row],[Date]])</f>
        <v>8</v>
      </c>
      <c r="K4860" s="1" t="str">
        <f>_xlfn.CONCAT("Q",CEILING(GS_Stock_Data[[#This Row],[MonthNumber]]/3,1))</f>
        <v>Q3</v>
      </c>
      <c r="L4860" s="1" t="str">
        <f>TEXT(GS_Stock_Data[[#This Row],[Date]],"mmm")</f>
        <v>Aug</v>
      </c>
      <c r="M4860" s="1">
        <f>WEEKDAY(GS_Stock_Data[[#This Row],[Date]])</f>
        <v>4</v>
      </c>
      <c r="N4860" s="1" t="str" cm="1">
        <f t="array" ref="N4860">_xlfn.IFS(GS_Stock_Data[[#This Row],[DayNumber]]=2,"MON",GS_Stock_Data[[#This Row],[DayNumber]]=3,"TUE",GS_Stock_Data[[#This Row],[DayNumber]]=4,"WED",GS_Stock_Data[[#This Row],[DayNumber]]=5,"THU",GS_Stock_Data[[#This Row],[DayNumber]]=6,"FRI")</f>
        <v>WED</v>
      </c>
    </row>
    <row r="4861" spans="1:14" x14ac:dyDescent="0.25">
      <c r="A4861" s="5">
        <v>43335</v>
      </c>
      <c r="B4861" s="1">
        <v>200.55482295351101</v>
      </c>
      <c r="C4861" s="1">
        <v>200.74778154722699</v>
      </c>
      <c r="D4861" s="1">
        <v>197.86173648641</v>
      </c>
      <c r="E4861" s="1">
        <v>198.28121948242099</v>
      </c>
      <c r="F4861" s="1">
        <v>2064700</v>
      </c>
      <c r="G4861" s="1">
        <v>0</v>
      </c>
      <c r="H4861" s="1">
        <v>0</v>
      </c>
      <c r="I4861" s="1">
        <f>YEAR(GS_Stock_Data[[#This Row],[Date]])</f>
        <v>2018</v>
      </c>
      <c r="J4861" s="1">
        <f>MONTH(GS_Stock_Data[[#This Row],[Date]])</f>
        <v>8</v>
      </c>
      <c r="K4861" s="1" t="str">
        <f>_xlfn.CONCAT("Q",CEILING(GS_Stock_Data[[#This Row],[MonthNumber]]/3,1))</f>
        <v>Q3</v>
      </c>
      <c r="L4861" s="1" t="str">
        <f>TEXT(GS_Stock_Data[[#This Row],[Date]],"mmm")</f>
        <v>Aug</v>
      </c>
      <c r="M4861" s="1">
        <f>WEEKDAY(GS_Stock_Data[[#This Row],[Date]])</f>
        <v>5</v>
      </c>
      <c r="N4861" s="1" t="str" cm="1">
        <f t="array" ref="N4861">_xlfn.IFS(GS_Stock_Data[[#This Row],[DayNumber]]=2,"MON",GS_Stock_Data[[#This Row],[DayNumber]]=3,"TUE",GS_Stock_Data[[#This Row],[DayNumber]]=4,"WED",GS_Stock_Data[[#This Row],[DayNumber]]=5,"THU",GS_Stock_Data[[#This Row],[DayNumber]]=6,"FRI")</f>
        <v>THU</v>
      </c>
    </row>
    <row r="4862" spans="1:14" x14ac:dyDescent="0.25">
      <c r="A4862" s="5">
        <v>43336</v>
      </c>
      <c r="B4862" s="1">
        <v>199.136940798739</v>
      </c>
      <c r="C4862" s="1">
        <v>199.50608783236001</v>
      </c>
      <c r="D4862" s="1">
        <v>196.90528849665</v>
      </c>
      <c r="E4862" s="1">
        <v>197.249267578125</v>
      </c>
      <c r="F4862" s="1">
        <v>1948100</v>
      </c>
      <c r="G4862" s="1">
        <v>0</v>
      </c>
      <c r="H4862" s="1">
        <v>0</v>
      </c>
      <c r="I4862" s="1">
        <f>YEAR(GS_Stock_Data[[#This Row],[Date]])</f>
        <v>2018</v>
      </c>
      <c r="J4862" s="1">
        <f>MONTH(GS_Stock_Data[[#This Row],[Date]])</f>
        <v>8</v>
      </c>
      <c r="K4862" s="1" t="str">
        <f>_xlfn.CONCAT("Q",CEILING(GS_Stock_Data[[#This Row],[MonthNumber]]/3,1))</f>
        <v>Q3</v>
      </c>
      <c r="L4862" s="1" t="str">
        <f>TEXT(GS_Stock_Data[[#This Row],[Date]],"mmm")</f>
        <v>Aug</v>
      </c>
      <c r="M4862" s="1">
        <f>WEEKDAY(GS_Stock_Data[[#This Row],[Date]])</f>
        <v>6</v>
      </c>
      <c r="N4862" s="1" t="str" cm="1">
        <f t="array" ref="N4862">_xlfn.IFS(GS_Stock_Data[[#This Row],[DayNumber]]=2,"MON",GS_Stock_Data[[#This Row],[DayNumber]]=3,"TUE",GS_Stock_Data[[#This Row],[DayNumber]]=4,"WED",GS_Stock_Data[[#This Row],[DayNumber]]=5,"THU",GS_Stock_Data[[#This Row],[DayNumber]]=6,"FRI")</f>
        <v>FRI</v>
      </c>
    </row>
    <row r="4863" spans="1:14" x14ac:dyDescent="0.25">
      <c r="A4863" s="5">
        <v>43339</v>
      </c>
      <c r="B4863" s="1">
        <v>198.826512844234</v>
      </c>
      <c r="C4863" s="1">
        <v>204.414015435576</v>
      </c>
      <c r="D4863" s="1">
        <v>198.465750887425</v>
      </c>
      <c r="E4863" s="1">
        <v>203.533111572265</v>
      </c>
      <c r="F4863" s="1">
        <v>4106900</v>
      </c>
      <c r="G4863" s="1">
        <v>0</v>
      </c>
      <c r="H4863" s="1">
        <v>0</v>
      </c>
      <c r="I4863" s="1">
        <f>YEAR(GS_Stock_Data[[#This Row],[Date]])</f>
        <v>2018</v>
      </c>
      <c r="J4863" s="1">
        <f>MONTH(GS_Stock_Data[[#This Row],[Date]])</f>
        <v>8</v>
      </c>
      <c r="K4863" s="1" t="str">
        <f>_xlfn.CONCAT("Q",CEILING(GS_Stock_Data[[#This Row],[MonthNumber]]/3,1))</f>
        <v>Q3</v>
      </c>
      <c r="L4863" s="1" t="str">
        <f>TEXT(GS_Stock_Data[[#This Row],[Date]],"mmm")</f>
        <v>Aug</v>
      </c>
      <c r="M4863" s="1">
        <f>WEEKDAY(GS_Stock_Data[[#This Row],[Date]])</f>
        <v>2</v>
      </c>
      <c r="N4863" s="1" t="str" cm="1">
        <f t="array" ref="N4863">_xlfn.IFS(GS_Stock_Data[[#This Row],[DayNumber]]=2,"MON",GS_Stock_Data[[#This Row],[DayNumber]]=3,"TUE",GS_Stock_Data[[#This Row],[DayNumber]]=4,"WED",GS_Stock_Data[[#This Row],[DayNumber]]=5,"THU",GS_Stock_Data[[#This Row],[DayNumber]]=6,"FRI")</f>
        <v>MON</v>
      </c>
    </row>
    <row r="4864" spans="1:14" x14ac:dyDescent="0.25">
      <c r="A4864" s="5">
        <v>43340</v>
      </c>
      <c r="B4864" s="1">
        <v>203.91908331710499</v>
      </c>
      <c r="C4864" s="1">
        <v>205.61379829972</v>
      </c>
      <c r="D4864" s="1">
        <v>202.685802216094</v>
      </c>
      <c r="E4864" s="1">
        <v>203.34019470214801</v>
      </c>
      <c r="F4864" s="1">
        <v>2951000</v>
      </c>
      <c r="G4864" s="1">
        <v>0</v>
      </c>
      <c r="H4864" s="1">
        <v>0</v>
      </c>
      <c r="I4864" s="1">
        <f>YEAR(GS_Stock_Data[[#This Row],[Date]])</f>
        <v>2018</v>
      </c>
      <c r="J4864" s="1">
        <f>MONTH(GS_Stock_Data[[#This Row],[Date]])</f>
        <v>8</v>
      </c>
      <c r="K4864" s="1" t="str">
        <f>_xlfn.CONCAT("Q",CEILING(GS_Stock_Data[[#This Row],[MonthNumber]]/3,1))</f>
        <v>Q3</v>
      </c>
      <c r="L4864" s="1" t="str">
        <f>TEXT(GS_Stock_Data[[#This Row],[Date]],"mmm")</f>
        <v>Aug</v>
      </c>
      <c r="M4864" s="1">
        <f>WEEKDAY(GS_Stock_Data[[#This Row],[Date]])</f>
        <v>3</v>
      </c>
      <c r="N4864" s="1" t="str" cm="1">
        <f t="array" ref="N4864">_xlfn.IFS(GS_Stock_Data[[#This Row],[DayNumber]]=2,"MON",GS_Stock_Data[[#This Row],[DayNumber]]=3,"TUE",GS_Stock_Data[[#This Row],[DayNumber]]=4,"WED",GS_Stock_Data[[#This Row],[DayNumber]]=5,"THU",GS_Stock_Data[[#This Row],[DayNumber]]=6,"FRI")</f>
        <v>TUE</v>
      </c>
    </row>
    <row r="4865" spans="1:14" x14ac:dyDescent="0.25">
      <c r="A4865" s="5">
        <v>43341</v>
      </c>
      <c r="B4865" s="1">
        <v>203.744178158023</v>
      </c>
      <c r="C4865" s="1">
        <v>204.367060621343</v>
      </c>
      <c r="D4865" s="1">
        <v>202.27953868384199</v>
      </c>
      <c r="E4865" s="1">
        <v>203.19703674316401</v>
      </c>
      <c r="F4865" s="1">
        <v>1911700</v>
      </c>
      <c r="G4865" s="1">
        <v>0.8</v>
      </c>
      <c r="H4865" s="1">
        <v>0</v>
      </c>
      <c r="I4865" s="1">
        <f>YEAR(GS_Stock_Data[[#This Row],[Date]])</f>
        <v>2018</v>
      </c>
      <c r="J4865" s="1">
        <f>MONTH(GS_Stock_Data[[#This Row],[Date]])</f>
        <v>8</v>
      </c>
      <c r="K4865" s="1" t="str">
        <f>_xlfn.CONCAT("Q",CEILING(GS_Stock_Data[[#This Row],[MonthNumber]]/3,1))</f>
        <v>Q3</v>
      </c>
      <c r="L4865" s="1" t="str">
        <f>TEXT(GS_Stock_Data[[#This Row],[Date]],"mmm")</f>
        <v>Aug</v>
      </c>
      <c r="M4865" s="1">
        <f>WEEKDAY(GS_Stock_Data[[#This Row],[Date]])</f>
        <v>4</v>
      </c>
      <c r="N4865" s="1" t="str" cm="1">
        <f t="array" ref="N4865">_xlfn.IFS(GS_Stock_Data[[#This Row],[DayNumber]]=2,"MON",GS_Stock_Data[[#This Row],[DayNumber]]=3,"TUE",GS_Stock_Data[[#This Row],[DayNumber]]=4,"WED",GS_Stock_Data[[#This Row],[DayNumber]]=5,"THU",GS_Stock_Data[[#This Row],[DayNumber]]=6,"FRI")</f>
        <v>WED</v>
      </c>
    </row>
    <row r="4866" spans="1:14" x14ac:dyDescent="0.25">
      <c r="A4866" s="5">
        <v>43342</v>
      </c>
      <c r="B4866" s="1">
        <v>202.69204539692001</v>
      </c>
      <c r="C4866" s="1">
        <v>202.961396914489</v>
      </c>
      <c r="D4866" s="1">
        <v>200.90753861152299</v>
      </c>
      <c r="E4866" s="1">
        <v>201.51359558105401</v>
      </c>
      <c r="F4866" s="1">
        <v>1963700</v>
      </c>
      <c r="G4866" s="1">
        <v>0</v>
      </c>
      <c r="H4866" s="1">
        <v>0</v>
      </c>
      <c r="I4866" s="1">
        <f>YEAR(GS_Stock_Data[[#This Row],[Date]])</f>
        <v>2018</v>
      </c>
      <c r="J4866" s="1">
        <f>MONTH(GS_Stock_Data[[#This Row],[Date]])</f>
        <v>8</v>
      </c>
      <c r="K4866" s="1" t="str">
        <f>_xlfn.CONCAT("Q",CEILING(GS_Stock_Data[[#This Row],[MonthNumber]]/3,1))</f>
        <v>Q3</v>
      </c>
      <c r="L4866" s="1" t="str">
        <f>TEXT(GS_Stock_Data[[#This Row],[Date]],"mmm")</f>
        <v>Aug</v>
      </c>
      <c r="M4866" s="1">
        <f>WEEKDAY(GS_Stock_Data[[#This Row],[Date]])</f>
        <v>5</v>
      </c>
      <c r="N4866" s="1" t="str" cm="1">
        <f t="array" ref="N4866">_xlfn.IFS(GS_Stock_Data[[#This Row],[DayNumber]]=2,"MON",GS_Stock_Data[[#This Row],[DayNumber]]=3,"TUE",GS_Stock_Data[[#This Row],[DayNumber]]=4,"WED",GS_Stock_Data[[#This Row],[DayNumber]]=5,"THU",GS_Stock_Data[[#This Row],[DayNumber]]=6,"FRI")</f>
        <v>THU</v>
      </c>
    </row>
    <row r="4867" spans="1:14" x14ac:dyDescent="0.25">
      <c r="A4867" s="5">
        <v>43343</v>
      </c>
      <c r="B4867" s="1">
        <v>201.12636121335399</v>
      </c>
      <c r="C4867" s="1">
        <v>201.47147941793099</v>
      </c>
      <c r="D4867" s="1">
        <v>199.59438060415701</v>
      </c>
      <c r="E4867" s="1">
        <v>200.17518615722599</v>
      </c>
      <c r="F4867" s="1">
        <v>1965500</v>
      </c>
      <c r="G4867" s="1">
        <v>0</v>
      </c>
      <c r="H4867" s="1">
        <v>0</v>
      </c>
      <c r="I4867" s="1">
        <f>YEAR(GS_Stock_Data[[#This Row],[Date]])</f>
        <v>2018</v>
      </c>
      <c r="J4867" s="1">
        <f>MONTH(GS_Stock_Data[[#This Row],[Date]])</f>
        <v>8</v>
      </c>
      <c r="K4867" s="1" t="str">
        <f>_xlfn.CONCAT("Q",CEILING(GS_Stock_Data[[#This Row],[MonthNumber]]/3,1))</f>
        <v>Q3</v>
      </c>
      <c r="L4867" s="1" t="str">
        <f>TEXT(GS_Stock_Data[[#This Row],[Date]],"mmm")</f>
        <v>Aug</v>
      </c>
      <c r="M4867" s="1">
        <f>WEEKDAY(GS_Stock_Data[[#This Row],[Date]])</f>
        <v>6</v>
      </c>
      <c r="N4867" s="1" t="str" cm="1">
        <f t="array" ref="N4867">_xlfn.IFS(GS_Stock_Data[[#This Row],[DayNumber]]=2,"MON",GS_Stock_Data[[#This Row],[DayNumber]]=3,"TUE",GS_Stock_Data[[#This Row],[DayNumber]]=4,"WED",GS_Stock_Data[[#This Row],[DayNumber]]=5,"THU",GS_Stock_Data[[#This Row],[DayNumber]]=6,"FRI")</f>
        <v>FRI</v>
      </c>
    </row>
    <row r="4868" spans="1:14" x14ac:dyDescent="0.25">
      <c r="A4868" s="5">
        <v>43347</v>
      </c>
      <c r="B4868" s="1">
        <v>200.13311691755601</v>
      </c>
      <c r="C4868" s="1">
        <v>200.43614537443</v>
      </c>
      <c r="D4868" s="1">
        <v>197.46478907085501</v>
      </c>
      <c r="E4868" s="1">
        <v>200.04895019531199</v>
      </c>
      <c r="F4868" s="1">
        <v>2083500</v>
      </c>
      <c r="G4868" s="1">
        <v>0</v>
      </c>
      <c r="H4868" s="1">
        <v>0</v>
      </c>
      <c r="I4868" s="1">
        <f>YEAR(GS_Stock_Data[[#This Row],[Date]])</f>
        <v>2018</v>
      </c>
      <c r="J4868" s="1">
        <f>MONTH(GS_Stock_Data[[#This Row],[Date]])</f>
        <v>9</v>
      </c>
      <c r="K4868" s="1" t="str">
        <f>_xlfn.CONCAT("Q",CEILING(GS_Stock_Data[[#This Row],[MonthNumber]]/3,1))</f>
        <v>Q3</v>
      </c>
      <c r="L4868" s="1" t="str">
        <f>TEXT(GS_Stock_Data[[#This Row],[Date]],"mmm")</f>
        <v>Sep</v>
      </c>
      <c r="M4868" s="1">
        <f>WEEKDAY(GS_Stock_Data[[#This Row],[Date]])</f>
        <v>3</v>
      </c>
      <c r="N4868" s="1" t="str" cm="1">
        <f t="array" ref="N4868">_xlfn.IFS(GS_Stock_Data[[#This Row],[DayNumber]]=2,"MON",GS_Stock_Data[[#This Row],[DayNumber]]=3,"TUE",GS_Stock_Data[[#This Row],[DayNumber]]=4,"WED",GS_Stock_Data[[#This Row],[DayNumber]]=5,"THU",GS_Stock_Data[[#This Row],[DayNumber]]=6,"FRI")</f>
        <v>TUE</v>
      </c>
    </row>
    <row r="4869" spans="1:14" x14ac:dyDescent="0.25">
      <c r="A4869" s="5">
        <v>43348</v>
      </c>
      <c r="B4869" s="1">
        <v>199.50175986668</v>
      </c>
      <c r="C4869" s="1">
        <v>201.55561747784299</v>
      </c>
      <c r="D4869" s="1">
        <v>198.794697921721</v>
      </c>
      <c r="E4869" s="1">
        <v>199.96472167968699</v>
      </c>
      <c r="F4869" s="1">
        <v>2092000</v>
      </c>
      <c r="G4869" s="1">
        <v>0</v>
      </c>
      <c r="H4869" s="1">
        <v>0</v>
      </c>
      <c r="I4869" s="1">
        <f>YEAR(GS_Stock_Data[[#This Row],[Date]])</f>
        <v>2018</v>
      </c>
      <c r="J4869" s="1">
        <f>MONTH(GS_Stock_Data[[#This Row],[Date]])</f>
        <v>9</v>
      </c>
      <c r="K4869" s="1" t="str">
        <f>_xlfn.CONCAT("Q",CEILING(GS_Stock_Data[[#This Row],[MonthNumber]]/3,1))</f>
        <v>Q3</v>
      </c>
      <c r="L4869" s="1" t="str">
        <f>TEXT(GS_Stock_Data[[#This Row],[Date]],"mmm")</f>
        <v>Sep</v>
      </c>
      <c r="M4869" s="1">
        <f>WEEKDAY(GS_Stock_Data[[#This Row],[Date]])</f>
        <v>4</v>
      </c>
      <c r="N4869" s="1" t="str" cm="1">
        <f t="array" ref="N4869">_xlfn.IFS(GS_Stock_Data[[#This Row],[DayNumber]]=2,"MON",GS_Stock_Data[[#This Row],[DayNumber]]=3,"TUE",GS_Stock_Data[[#This Row],[DayNumber]]=4,"WED",GS_Stock_Data[[#This Row],[DayNumber]]=5,"THU",GS_Stock_Data[[#This Row],[DayNumber]]=6,"FRI")</f>
        <v>WED</v>
      </c>
    </row>
    <row r="4870" spans="1:14" x14ac:dyDescent="0.25">
      <c r="A4870" s="5">
        <v>43349</v>
      </c>
      <c r="B4870" s="1">
        <v>199.493375290014</v>
      </c>
      <c r="C4870" s="1">
        <v>200.86542244533601</v>
      </c>
      <c r="D4870" s="1">
        <v>196.86713749754099</v>
      </c>
      <c r="E4870" s="1">
        <v>197.40585327148401</v>
      </c>
      <c r="F4870" s="1">
        <v>2651400</v>
      </c>
      <c r="G4870" s="1">
        <v>0</v>
      </c>
      <c r="H4870" s="1">
        <v>0</v>
      </c>
      <c r="I4870" s="1">
        <f>YEAR(GS_Stock_Data[[#This Row],[Date]])</f>
        <v>2018</v>
      </c>
      <c r="J4870" s="1">
        <f>MONTH(GS_Stock_Data[[#This Row],[Date]])</f>
        <v>9</v>
      </c>
      <c r="K4870" s="1" t="str">
        <f>_xlfn.CONCAT("Q",CEILING(GS_Stock_Data[[#This Row],[MonthNumber]]/3,1))</f>
        <v>Q3</v>
      </c>
      <c r="L4870" s="1" t="str">
        <f>TEXT(GS_Stock_Data[[#This Row],[Date]],"mmm")</f>
        <v>Sep</v>
      </c>
      <c r="M4870" s="1">
        <f>WEEKDAY(GS_Stock_Data[[#This Row],[Date]])</f>
        <v>5</v>
      </c>
      <c r="N4870" s="1" t="str" cm="1">
        <f t="array" ref="N4870">_xlfn.IFS(GS_Stock_Data[[#This Row],[DayNumber]]=2,"MON",GS_Stock_Data[[#This Row],[DayNumber]]=3,"TUE",GS_Stock_Data[[#This Row],[DayNumber]]=4,"WED",GS_Stock_Data[[#This Row],[DayNumber]]=5,"THU",GS_Stock_Data[[#This Row],[DayNumber]]=6,"FRI")</f>
        <v>THU</v>
      </c>
    </row>
    <row r="4871" spans="1:14" x14ac:dyDescent="0.25">
      <c r="A4871" s="5">
        <v>43350</v>
      </c>
      <c r="B4871" s="1">
        <v>197.85198292357299</v>
      </c>
      <c r="C4871" s="1">
        <v>198.348608934438</v>
      </c>
      <c r="D4871" s="1">
        <v>195.857040373697</v>
      </c>
      <c r="E4871" s="1">
        <v>196.89239501953099</v>
      </c>
      <c r="F4871" s="1">
        <v>1952900</v>
      </c>
      <c r="G4871" s="1">
        <v>0</v>
      </c>
      <c r="H4871" s="1">
        <v>0</v>
      </c>
      <c r="I4871" s="1">
        <f>YEAR(GS_Stock_Data[[#This Row],[Date]])</f>
        <v>2018</v>
      </c>
      <c r="J4871" s="1">
        <f>MONTH(GS_Stock_Data[[#This Row],[Date]])</f>
        <v>9</v>
      </c>
      <c r="K4871" s="1" t="str">
        <f>_xlfn.CONCAT("Q",CEILING(GS_Stock_Data[[#This Row],[MonthNumber]]/3,1))</f>
        <v>Q3</v>
      </c>
      <c r="L4871" s="1" t="str">
        <f>TEXT(GS_Stock_Data[[#This Row],[Date]],"mmm")</f>
        <v>Sep</v>
      </c>
      <c r="M4871" s="1">
        <f>WEEKDAY(GS_Stock_Data[[#This Row],[Date]])</f>
        <v>6</v>
      </c>
      <c r="N4871" s="1" t="str" cm="1">
        <f t="array" ref="N4871">_xlfn.IFS(GS_Stock_Data[[#This Row],[DayNumber]]=2,"MON",GS_Stock_Data[[#This Row],[DayNumber]]=3,"TUE",GS_Stock_Data[[#This Row],[DayNumber]]=4,"WED",GS_Stock_Data[[#This Row],[DayNumber]]=5,"THU",GS_Stock_Data[[#This Row],[DayNumber]]=6,"FRI")</f>
        <v>FRI</v>
      </c>
    </row>
    <row r="4872" spans="1:14" x14ac:dyDescent="0.25">
      <c r="A4872" s="5">
        <v>43353</v>
      </c>
      <c r="B4872" s="1">
        <v>197.81833842144599</v>
      </c>
      <c r="C4872" s="1">
        <v>198.23079778377399</v>
      </c>
      <c r="D4872" s="1">
        <v>195.06584359798799</v>
      </c>
      <c r="E4872" s="1">
        <v>195.20893859863199</v>
      </c>
      <c r="F4872" s="1">
        <v>1948100</v>
      </c>
      <c r="G4872" s="1">
        <v>0</v>
      </c>
      <c r="H4872" s="1">
        <v>0</v>
      </c>
      <c r="I4872" s="1">
        <f>YEAR(GS_Stock_Data[[#This Row],[Date]])</f>
        <v>2018</v>
      </c>
      <c r="J4872" s="1">
        <f>MONTH(GS_Stock_Data[[#This Row],[Date]])</f>
        <v>9</v>
      </c>
      <c r="K4872" s="1" t="str">
        <f>_xlfn.CONCAT("Q",CEILING(GS_Stock_Data[[#This Row],[MonthNumber]]/3,1))</f>
        <v>Q3</v>
      </c>
      <c r="L4872" s="1" t="str">
        <f>TEXT(GS_Stock_Data[[#This Row],[Date]],"mmm")</f>
        <v>Sep</v>
      </c>
      <c r="M4872" s="1">
        <f>WEEKDAY(GS_Stock_Data[[#This Row],[Date]])</f>
        <v>2</v>
      </c>
      <c r="N4872" s="1" t="str" cm="1">
        <f t="array" ref="N4872">_xlfn.IFS(GS_Stock_Data[[#This Row],[DayNumber]]=2,"MON",GS_Stock_Data[[#This Row],[DayNumber]]=3,"TUE",GS_Stock_Data[[#This Row],[DayNumber]]=4,"WED",GS_Stock_Data[[#This Row],[DayNumber]]=5,"THU",GS_Stock_Data[[#This Row],[DayNumber]]=6,"FRI")</f>
        <v>MON</v>
      </c>
    </row>
    <row r="4873" spans="1:14" x14ac:dyDescent="0.25">
      <c r="A4873" s="5">
        <v>43354</v>
      </c>
      <c r="B4873" s="1">
        <v>194.16514927323001</v>
      </c>
      <c r="C4873" s="1">
        <v>194.99005506173799</v>
      </c>
      <c r="D4873" s="1">
        <v>192.47324791390199</v>
      </c>
      <c r="E4873" s="1">
        <v>193.77795410156199</v>
      </c>
      <c r="F4873" s="1">
        <v>2719400</v>
      </c>
      <c r="G4873" s="1">
        <v>0</v>
      </c>
      <c r="H4873" s="1">
        <v>0</v>
      </c>
      <c r="I4873" s="1">
        <f>YEAR(GS_Stock_Data[[#This Row],[Date]])</f>
        <v>2018</v>
      </c>
      <c r="J4873" s="1">
        <f>MONTH(GS_Stock_Data[[#This Row],[Date]])</f>
        <v>9</v>
      </c>
      <c r="K4873" s="1" t="str">
        <f>_xlfn.CONCAT("Q",CEILING(GS_Stock_Data[[#This Row],[MonthNumber]]/3,1))</f>
        <v>Q3</v>
      </c>
      <c r="L4873" s="1" t="str">
        <f>TEXT(GS_Stock_Data[[#This Row],[Date]],"mmm")</f>
        <v>Sep</v>
      </c>
      <c r="M4873" s="1">
        <f>WEEKDAY(GS_Stock_Data[[#This Row],[Date]])</f>
        <v>3</v>
      </c>
      <c r="N4873" s="1" t="str" cm="1">
        <f t="array" ref="N4873">_xlfn.IFS(GS_Stock_Data[[#This Row],[DayNumber]]=2,"MON",GS_Stock_Data[[#This Row],[DayNumber]]=3,"TUE",GS_Stock_Data[[#This Row],[DayNumber]]=4,"WED",GS_Stock_Data[[#This Row],[DayNumber]]=5,"THU",GS_Stock_Data[[#This Row],[DayNumber]]=6,"FRI")</f>
        <v>TUE</v>
      </c>
    </row>
    <row r="4874" spans="1:14" x14ac:dyDescent="0.25">
      <c r="A4874" s="5">
        <v>43355</v>
      </c>
      <c r="B4874" s="1">
        <v>194.36713677363099</v>
      </c>
      <c r="C4874" s="1">
        <v>195.27622195956201</v>
      </c>
      <c r="D4874" s="1">
        <v>191.32844000321401</v>
      </c>
      <c r="E4874" s="1">
        <v>192.04391479492099</v>
      </c>
      <c r="F4874" s="1">
        <v>3577700</v>
      </c>
      <c r="G4874" s="1">
        <v>0</v>
      </c>
      <c r="H4874" s="1">
        <v>0</v>
      </c>
      <c r="I4874" s="1">
        <f>YEAR(GS_Stock_Data[[#This Row],[Date]])</f>
        <v>2018</v>
      </c>
      <c r="J4874" s="1">
        <f>MONTH(GS_Stock_Data[[#This Row],[Date]])</f>
        <v>9</v>
      </c>
      <c r="K4874" s="1" t="str">
        <f>_xlfn.CONCAT("Q",CEILING(GS_Stock_Data[[#This Row],[MonthNumber]]/3,1))</f>
        <v>Q3</v>
      </c>
      <c r="L4874" s="1" t="str">
        <f>TEXT(GS_Stock_Data[[#This Row],[Date]],"mmm")</f>
        <v>Sep</v>
      </c>
      <c r="M4874" s="1">
        <f>WEEKDAY(GS_Stock_Data[[#This Row],[Date]])</f>
        <v>4</v>
      </c>
      <c r="N4874" s="1" t="str" cm="1">
        <f t="array" ref="N4874">_xlfn.IFS(GS_Stock_Data[[#This Row],[DayNumber]]=2,"MON",GS_Stock_Data[[#This Row],[DayNumber]]=3,"TUE",GS_Stock_Data[[#This Row],[DayNumber]]=4,"WED",GS_Stock_Data[[#This Row],[DayNumber]]=5,"THU",GS_Stock_Data[[#This Row],[DayNumber]]=6,"FRI")</f>
        <v>WED</v>
      </c>
    </row>
    <row r="4875" spans="1:14" x14ac:dyDescent="0.25">
      <c r="A4875" s="5">
        <v>43356</v>
      </c>
      <c r="B4875" s="1">
        <v>193.18031965067701</v>
      </c>
      <c r="C4875" s="1">
        <v>193.474935297548</v>
      </c>
      <c r="D4875" s="1">
        <v>191.55575929324399</v>
      </c>
      <c r="E4875" s="1">
        <v>192.19548034667901</v>
      </c>
      <c r="F4875" s="1">
        <v>3003600</v>
      </c>
      <c r="G4875" s="1">
        <v>0</v>
      </c>
      <c r="H4875" s="1">
        <v>0</v>
      </c>
      <c r="I4875" s="1">
        <f>YEAR(GS_Stock_Data[[#This Row],[Date]])</f>
        <v>2018</v>
      </c>
      <c r="J4875" s="1">
        <f>MONTH(GS_Stock_Data[[#This Row],[Date]])</f>
        <v>9</v>
      </c>
      <c r="K4875" s="1" t="str">
        <f>_xlfn.CONCAT("Q",CEILING(GS_Stock_Data[[#This Row],[MonthNumber]]/3,1))</f>
        <v>Q3</v>
      </c>
      <c r="L4875" s="1" t="str">
        <f>TEXT(GS_Stock_Data[[#This Row],[Date]],"mmm")</f>
        <v>Sep</v>
      </c>
      <c r="M4875" s="1">
        <f>WEEKDAY(GS_Stock_Data[[#This Row],[Date]])</f>
        <v>5</v>
      </c>
      <c r="N4875" s="1" t="str" cm="1">
        <f t="array" ref="N4875">_xlfn.IFS(GS_Stock_Data[[#This Row],[DayNumber]]=2,"MON",GS_Stock_Data[[#This Row],[DayNumber]]=3,"TUE",GS_Stock_Data[[#This Row],[DayNumber]]=4,"WED",GS_Stock_Data[[#This Row],[DayNumber]]=5,"THU",GS_Stock_Data[[#This Row],[DayNumber]]=6,"FRI")</f>
        <v>THU</v>
      </c>
    </row>
    <row r="4876" spans="1:14" x14ac:dyDescent="0.25">
      <c r="A4876" s="5">
        <v>43357</v>
      </c>
      <c r="B4876" s="1">
        <v>192.82674364012701</v>
      </c>
      <c r="C4876" s="1">
        <v>194.064108518202</v>
      </c>
      <c r="D4876" s="1">
        <v>192.55737935788099</v>
      </c>
      <c r="E4876" s="1">
        <v>192.96142578125</v>
      </c>
      <c r="F4876" s="1">
        <v>2228300</v>
      </c>
      <c r="G4876" s="1">
        <v>0</v>
      </c>
      <c r="H4876" s="1">
        <v>0</v>
      </c>
      <c r="I4876" s="1">
        <f>YEAR(GS_Stock_Data[[#This Row],[Date]])</f>
        <v>2018</v>
      </c>
      <c r="J4876" s="1">
        <f>MONTH(GS_Stock_Data[[#This Row],[Date]])</f>
        <v>9</v>
      </c>
      <c r="K4876" s="1" t="str">
        <f>_xlfn.CONCAT("Q",CEILING(GS_Stock_Data[[#This Row],[MonthNumber]]/3,1))</f>
        <v>Q3</v>
      </c>
      <c r="L4876" s="1" t="str">
        <f>TEXT(GS_Stock_Data[[#This Row],[Date]],"mmm")</f>
        <v>Sep</v>
      </c>
      <c r="M4876" s="1">
        <f>WEEKDAY(GS_Stock_Data[[#This Row],[Date]])</f>
        <v>6</v>
      </c>
      <c r="N4876" s="1" t="str" cm="1">
        <f t="array" ref="N4876">_xlfn.IFS(GS_Stock_Data[[#This Row],[DayNumber]]=2,"MON",GS_Stock_Data[[#This Row],[DayNumber]]=3,"TUE",GS_Stock_Data[[#This Row],[DayNumber]]=4,"WED",GS_Stock_Data[[#This Row],[DayNumber]]=5,"THU",GS_Stock_Data[[#This Row],[DayNumber]]=6,"FRI")</f>
        <v>FRI</v>
      </c>
    </row>
    <row r="4877" spans="1:14" x14ac:dyDescent="0.25">
      <c r="A4877" s="5">
        <v>43360</v>
      </c>
      <c r="B4877" s="1">
        <v>193.09610228095499</v>
      </c>
      <c r="C4877" s="1">
        <v>193.73583605315301</v>
      </c>
      <c r="D4877" s="1">
        <v>191.328447277767</v>
      </c>
      <c r="E4877" s="1">
        <v>191.82507324218699</v>
      </c>
      <c r="F4877" s="1">
        <v>1918800</v>
      </c>
      <c r="G4877" s="1">
        <v>0</v>
      </c>
      <c r="H4877" s="1">
        <v>0</v>
      </c>
      <c r="I4877" s="1">
        <f>YEAR(GS_Stock_Data[[#This Row],[Date]])</f>
        <v>2018</v>
      </c>
      <c r="J4877" s="1">
        <f>MONTH(GS_Stock_Data[[#This Row],[Date]])</f>
        <v>9</v>
      </c>
      <c r="K4877" s="1" t="str">
        <f>_xlfn.CONCAT("Q",CEILING(GS_Stock_Data[[#This Row],[MonthNumber]]/3,1))</f>
        <v>Q3</v>
      </c>
      <c r="L4877" s="1" t="str">
        <f>TEXT(GS_Stock_Data[[#This Row],[Date]],"mmm")</f>
        <v>Sep</v>
      </c>
      <c r="M4877" s="1">
        <f>WEEKDAY(GS_Stock_Data[[#This Row],[Date]])</f>
        <v>2</v>
      </c>
      <c r="N4877" s="1" t="str" cm="1">
        <f t="array" ref="N4877">_xlfn.IFS(GS_Stock_Data[[#This Row],[DayNumber]]=2,"MON",GS_Stock_Data[[#This Row],[DayNumber]]=3,"TUE",GS_Stock_Data[[#This Row],[DayNumber]]=4,"WED",GS_Stock_Data[[#This Row],[DayNumber]]=5,"THU",GS_Stock_Data[[#This Row],[DayNumber]]=6,"FRI")</f>
        <v>MON</v>
      </c>
    </row>
    <row r="4878" spans="1:14" x14ac:dyDescent="0.25">
      <c r="A4878" s="5">
        <v>43361</v>
      </c>
      <c r="B4878" s="1">
        <v>192.212288136171</v>
      </c>
      <c r="C4878" s="1">
        <v>193.096109247654</v>
      </c>
      <c r="D4878" s="1">
        <v>190.713984527223</v>
      </c>
      <c r="E4878" s="1">
        <v>192.66682434082</v>
      </c>
      <c r="F4878" s="1">
        <v>2498100</v>
      </c>
      <c r="G4878" s="1">
        <v>0</v>
      </c>
      <c r="H4878" s="1">
        <v>0</v>
      </c>
      <c r="I4878" s="1">
        <f>YEAR(GS_Stock_Data[[#This Row],[Date]])</f>
        <v>2018</v>
      </c>
      <c r="J4878" s="1">
        <f>MONTH(GS_Stock_Data[[#This Row],[Date]])</f>
        <v>9</v>
      </c>
      <c r="K4878" s="1" t="str">
        <f>_xlfn.CONCAT("Q",CEILING(GS_Stock_Data[[#This Row],[MonthNumber]]/3,1))</f>
        <v>Q3</v>
      </c>
      <c r="L4878" s="1" t="str">
        <f>TEXT(GS_Stock_Data[[#This Row],[Date]],"mmm")</f>
        <v>Sep</v>
      </c>
      <c r="M4878" s="1">
        <f>WEEKDAY(GS_Stock_Data[[#This Row],[Date]])</f>
        <v>3</v>
      </c>
      <c r="N4878" s="1" t="str" cm="1">
        <f t="array" ref="N4878">_xlfn.IFS(GS_Stock_Data[[#This Row],[DayNumber]]=2,"MON",GS_Stock_Data[[#This Row],[DayNumber]]=3,"TUE",GS_Stock_Data[[#This Row],[DayNumber]]=4,"WED",GS_Stock_Data[[#This Row],[DayNumber]]=5,"THU",GS_Stock_Data[[#This Row],[DayNumber]]=6,"FRI")</f>
        <v>TUE</v>
      </c>
    </row>
    <row r="4879" spans="1:14" x14ac:dyDescent="0.25">
      <c r="A4879" s="5">
        <v>43362</v>
      </c>
      <c r="B4879" s="1">
        <v>193.51701185789801</v>
      </c>
      <c r="C4879" s="1">
        <v>198.88734466928801</v>
      </c>
      <c r="D4879" s="1">
        <v>193.197157753808</v>
      </c>
      <c r="E4879" s="1">
        <v>198.29812622070301</v>
      </c>
      <c r="F4879" s="1">
        <v>3716500</v>
      </c>
      <c r="G4879" s="1">
        <v>0</v>
      </c>
      <c r="H4879" s="1">
        <v>0</v>
      </c>
      <c r="I4879" s="1">
        <f>YEAR(GS_Stock_Data[[#This Row],[Date]])</f>
        <v>2018</v>
      </c>
      <c r="J4879" s="1">
        <f>MONTH(GS_Stock_Data[[#This Row],[Date]])</f>
        <v>9</v>
      </c>
      <c r="K4879" s="1" t="str">
        <f>_xlfn.CONCAT("Q",CEILING(GS_Stock_Data[[#This Row],[MonthNumber]]/3,1))</f>
        <v>Q3</v>
      </c>
      <c r="L4879" s="1" t="str">
        <f>TEXT(GS_Stock_Data[[#This Row],[Date]],"mmm")</f>
        <v>Sep</v>
      </c>
      <c r="M4879" s="1">
        <f>WEEKDAY(GS_Stock_Data[[#This Row],[Date]])</f>
        <v>4</v>
      </c>
      <c r="N4879" s="1" t="str" cm="1">
        <f t="array" ref="N4879">_xlfn.IFS(GS_Stock_Data[[#This Row],[DayNumber]]=2,"MON",GS_Stock_Data[[#This Row],[DayNumber]]=3,"TUE",GS_Stock_Data[[#This Row],[DayNumber]]=4,"WED",GS_Stock_Data[[#This Row],[DayNumber]]=5,"THU",GS_Stock_Data[[#This Row],[DayNumber]]=6,"FRI")</f>
        <v>WED</v>
      </c>
    </row>
    <row r="4880" spans="1:14" x14ac:dyDescent="0.25">
      <c r="A4880" s="5">
        <v>43363</v>
      </c>
      <c r="B4880" s="1">
        <v>199.49337033236199</v>
      </c>
      <c r="C4880" s="1">
        <v>200.764399418236</v>
      </c>
      <c r="D4880" s="1">
        <v>198.67687745158301</v>
      </c>
      <c r="E4880" s="1">
        <v>199.83006286621</v>
      </c>
      <c r="F4880" s="1">
        <v>2503000</v>
      </c>
      <c r="G4880" s="1">
        <v>0</v>
      </c>
      <c r="H4880" s="1">
        <v>0</v>
      </c>
      <c r="I4880" s="1">
        <f>YEAR(GS_Stock_Data[[#This Row],[Date]])</f>
        <v>2018</v>
      </c>
      <c r="J4880" s="1">
        <f>MONTH(GS_Stock_Data[[#This Row],[Date]])</f>
        <v>9</v>
      </c>
      <c r="K4880" s="1" t="str">
        <f>_xlfn.CONCAT("Q",CEILING(GS_Stock_Data[[#This Row],[MonthNumber]]/3,1))</f>
        <v>Q3</v>
      </c>
      <c r="L4880" s="1" t="str">
        <f>TEXT(GS_Stock_Data[[#This Row],[Date]],"mmm")</f>
        <v>Sep</v>
      </c>
      <c r="M4880" s="1">
        <f>WEEKDAY(GS_Stock_Data[[#This Row],[Date]])</f>
        <v>5</v>
      </c>
      <c r="N4880" s="1" t="str" cm="1">
        <f t="array" ref="N4880">_xlfn.IFS(GS_Stock_Data[[#This Row],[DayNumber]]=2,"MON",GS_Stock_Data[[#This Row],[DayNumber]]=3,"TUE",GS_Stock_Data[[#This Row],[DayNumber]]=4,"WED",GS_Stock_Data[[#This Row],[DayNumber]]=5,"THU",GS_Stock_Data[[#This Row],[DayNumber]]=6,"FRI")</f>
        <v>THU</v>
      </c>
    </row>
    <row r="4881" spans="1:14" x14ac:dyDescent="0.25">
      <c r="A4881" s="5">
        <v>43364</v>
      </c>
      <c r="B4881" s="1">
        <v>200.38561449950799</v>
      </c>
      <c r="C4881" s="1">
        <v>200.772822467993</v>
      </c>
      <c r="D4881" s="1">
        <v>197.66678443426599</v>
      </c>
      <c r="E4881" s="1">
        <v>198.09606933593699</v>
      </c>
      <c r="F4881" s="1">
        <v>3760300</v>
      </c>
      <c r="G4881" s="1">
        <v>0</v>
      </c>
      <c r="H4881" s="1">
        <v>0</v>
      </c>
      <c r="I4881" s="1">
        <f>YEAR(GS_Stock_Data[[#This Row],[Date]])</f>
        <v>2018</v>
      </c>
      <c r="J4881" s="1">
        <f>MONTH(GS_Stock_Data[[#This Row],[Date]])</f>
        <v>9</v>
      </c>
      <c r="K4881" s="1" t="str">
        <f>_xlfn.CONCAT("Q",CEILING(GS_Stock_Data[[#This Row],[MonthNumber]]/3,1))</f>
        <v>Q3</v>
      </c>
      <c r="L4881" s="1" t="str">
        <f>TEXT(GS_Stock_Data[[#This Row],[Date]],"mmm")</f>
        <v>Sep</v>
      </c>
      <c r="M4881" s="1">
        <f>WEEKDAY(GS_Stock_Data[[#This Row],[Date]])</f>
        <v>6</v>
      </c>
      <c r="N4881" s="1" t="str" cm="1">
        <f t="array" ref="N4881">_xlfn.IFS(GS_Stock_Data[[#This Row],[DayNumber]]=2,"MON",GS_Stock_Data[[#This Row],[DayNumber]]=3,"TUE",GS_Stock_Data[[#This Row],[DayNumber]]=4,"WED",GS_Stock_Data[[#This Row],[DayNumber]]=5,"THU",GS_Stock_Data[[#This Row],[DayNumber]]=6,"FRI")</f>
        <v>FRI</v>
      </c>
    </row>
    <row r="4882" spans="1:14" x14ac:dyDescent="0.25">
      <c r="A4882" s="5">
        <v>43367</v>
      </c>
      <c r="B4882" s="1">
        <v>197.591040174787</v>
      </c>
      <c r="C4882" s="1">
        <v>198.43278438349</v>
      </c>
      <c r="D4882" s="1">
        <v>195.486679653029</v>
      </c>
      <c r="E4882" s="1">
        <v>196.042221069335</v>
      </c>
      <c r="F4882" s="1">
        <v>2057000</v>
      </c>
      <c r="G4882" s="1">
        <v>0</v>
      </c>
      <c r="H4882" s="1">
        <v>0</v>
      </c>
      <c r="I4882" s="1">
        <f>YEAR(GS_Stock_Data[[#This Row],[Date]])</f>
        <v>2018</v>
      </c>
      <c r="J4882" s="1">
        <f>MONTH(GS_Stock_Data[[#This Row],[Date]])</f>
        <v>9</v>
      </c>
      <c r="K4882" s="1" t="str">
        <f>_xlfn.CONCAT("Q",CEILING(GS_Stock_Data[[#This Row],[MonthNumber]]/3,1))</f>
        <v>Q3</v>
      </c>
      <c r="L4882" s="1" t="str">
        <f>TEXT(GS_Stock_Data[[#This Row],[Date]],"mmm")</f>
        <v>Sep</v>
      </c>
      <c r="M4882" s="1">
        <f>WEEKDAY(GS_Stock_Data[[#This Row],[Date]])</f>
        <v>2</v>
      </c>
      <c r="N4882" s="1" t="str" cm="1">
        <f t="array" ref="N4882">_xlfn.IFS(GS_Stock_Data[[#This Row],[DayNumber]]=2,"MON",GS_Stock_Data[[#This Row],[DayNumber]]=3,"TUE",GS_Stock_Data[[#This Row],[DayNumber]]=4,"WED",GS_Stock_Data[[#This Row],[DayNumber]]=5,"THU",GS_Stock_Data[[#This Row],[DayNumber]]=6,"FRI")</f>
        <v>MON</v>
      </c>
    </row>
    <row r="4883" spans="1:14" x14ac:dyDescent="0.25">
      <c r="A4883" s="5">
        <v>43368</v>
      </c>
      <c r="B4883" s="1">
        <v>197.50685265009199</v>
      </c>
      <c r="C4883" s="1">
        <v>197.50685265009199</v>
      </c>
      <c r="D4883" s="1">
        <v>195.47824610638</v>
      </c>
      <c r="E4883" s="1">
        <v>195.70552062988199</v>
      </c>
      <c r="F4883" s="1">
        <v>2003200</v>
      </c>
      <c r="G4883" s="1">
        <v>0</v>
      </c>
      <c r="H4883" s="1">
        <v>0</v>
      </c>
      <c r="I4883" s="1">
        <f>YEAR(GS_Stock_Data[[#This Row],[Date]])</f>
        <v>2018</v>
      </c>
      <c r="J4883" s="1">
        <f>MONTH(GS_Stock_Data[[#This Row],[Date]])</f>
        <v>9</v>
      </c>
      <c r="K4883" s="1" t="str">
        <f>_xlfn.CONCAT("Q",CEILING(GS_Stock_Data[[#This Row],[MonthNumber]]/3,1))</f>
        <v>Q3</v>
      </c>
      <c r="L4883" s="1" t="str">
        <f>TEXT(GS_Stock_Data[[#This Row],[Date]],"mmm")</f>
        <v>Sep</v>
      </c>
      <c r="M4883" s="1">
        <f>WEEKDAY(GS_Stock_Data[[#This Row],[Date]])</f>
        <v>3</v>
      </c>
      <c r="N4883" s="1" t="str" cm="1">
        <f t="array" ref="N4883">_xlfn.IFS(GS_Stock_Data[[#This Row],[DayNumber]]=2,"MON",GS_Stock_Data[[#This Row],[DayNumber]]=3,"TUE",GS_Stock_Data[[#This Row],[DayNumber]]=4,"WED",GS_Stock_Data[[#This Row],[DayNumber]]=5,"THU",GS_Stock_Data[[#This Row],[DayNumber]]=6,"FRI")</f>
        <v>TUE</v>
      </c>
    </row>
    <row r="4884" spans="1:14" x14ac:dyDescent="0.25">
      <c r="A4884" s="5">
        <v>43369</v>
      </c>
      <c r="B4884" s="1">
        <v>196.09276568943901</v>
      </c>
      <c r="C4884" s="1">
        <v>196.12642981143799</v>
      </c>
      <c r="D4884" s="1">
        <v>192.119731405653</v>
      </c>
      <c r="E4884" s="1">
        <v>192.658447265625</v>
      </c>
      <c r="F4884" s="1">
        <v>2372700</v>
      </c>
      <c r="G4884" s="1">
        <v>0</v>
      </c>
      <c r="H4884" s="1">
        <v>0</v>
      </c>
      <c r="I4884" s="1">
        <f>YEAR(GS_Stock_Data[[#This Row],[Date]])</f>
        <v>2018</v>
      </c>
      <c r="J4884" s="1">
        <f>MONTH(GS_Stock_Data[[#This Row],[Date]])</f>
        <v>9</v>
      </c>
      <c r="K4884" s="1" t="str">
        <f>_xlfn.CONCAT("Q",CEILING(GS_Stock_Data[[#This Row],[MonthNumber]]/3,1))</f>
        <v>Q3</v>
      </c>
      <c r="L4884" s="1" t="str">
        <f>TEXT(GS_Stock_Data[[#This Row],[Date]],"mmm")</f>
        <v>Sep</v>
      </c>
      <c r="M4884" s="1">
        <f>WEEKDAY(GS_Stock_Data[[#This Row],[Date]])</f>
        <v>4</v>
      </c>
      <c r="N4884" s="1" t="str" cm="1">
        <f t="array" ref="N4884">_xlfn.IFS(GS_Stock_Data[[#This Row],[DayNumber]]=2,"MON",GS_Stock_Data[[#This Row],[DayNumber]]=3,"TUE",GS_Stock_Data[[#This Row],[DayNumber]]=4,"WED",GS_Stock_Data[[#This Row],[DayNumber]]=5,"THU",GS_Stock_Data[[#This Row],[DayNumber]]=6,"FRI")</f>
        <v>WED</v>
      </c>
    </row>
    <row r="4885" spans="1:14" x14ac:dyDescent="0.25">
      <c r="A4885" s="5">
        <v>43370</v>
      </c>
      <c r="B4885" s="1">
        <v>192.56583281741499</v>
      </c>
      <c r="C4885" s="1">
        <v>193.47491813523399</v>
      </c>
      <c r="D4885" s="1">
        <v>191.51365252049499</v>
      </c>
      <c r="E4885" s="1">
        <v>191.69883728027301</v>
      </c>
      <c r="F4885" s="1">
        <v>2451500</v>
      </c>
      <c r="G4885" s="1">
        <v>0</v>
      </c>
      <c r="H4885" s="1">
        <v>0</v>
      </c>
      <c r="I4885" s="1">
        <f>YEAR(GS_Stock_Data[[#This Row],[Date]])</f>
        <v>2018</v>
      </c>
      <c r="J4885" s="1">
        <f>MONTH(GS_Stock_Data[[#This Row],[Date]])</f>
        <v>9</v>
      </c>
      <c r="K4885" s="1" t="str">
        <f>_xlfn.CONCAT("Q",CEILING(GS_Stock_Data[[#This Row],[MonthNumber]]/3,1))</f>
        <v>Q3</v>
      </c>
      <c r="L4885" s="1" t="str">
        <f>TEXT(GS_Stock_Data[[#This Row],[Date]],"mmm")</f>
        <v>Sep</v>
      </c>
      <c r="M4885" s="1">
        <f>WEEKDAY(GS_Stock_Data[[#This Row],[Date]])</f>
        <v>5</v>
      </c>
      <c r="N4885" s="1" t="str" cm="1">
        <f t="array" ref="N4885">_xlfn.IFS(GS_Stock_Data[[#This Row],[DayNumber]]=2,"MON",GS_Stock_Data[[#This Row],[DayNumber]]=3,"TUE",GS_Stock_Data[[#This Row],[DayNumber]]=4,"WED",GS_Stock_Data[[#This Row],[DayNumber]]=5,"THU",GS_Stock_Data[[#This Row],[DayNumber]]=6,"FRI")</f>
        <v>THU</v>
      </c>
    </row>
    <row r="4886" spans="1:14" x14ac:dyDescent="0.25">
      <c r="A4886" s="5">
        <v>43371</v>
      </c>
      <c r="B4886" s="1">
        <v>190.02377585204101</v>
      </c>
      <c r="C4886" s="1">
        <v>191.41264881037</v>
      </c>
      <c r="D4886" s="1">
        <v>188.382377034743</v>
      </c>
      <c r="E4886" s="1">
        <v>188.75274658203099</v>
      </c>
      <c r="F4886" s="1">
        <v>3097800</v>
      </c>
      <c r="G4886" s="1">
        <v>0</v>
      </c>
      <c r="H4886" s="1">
        <v>0</v>
      </c>
      <c r="I4886" s="1">
        <f>YEAR(GS_Stock_Data[[#This Row],[Date]])</f>
        <v>2018</v>
      </c>
      <c r="J4886" s="1">
        <f>MONTH(GS_Stock_Data[[#This Row],[Date]])</f>
        <v>9</v>
      </c>
      <c r="K4886" s="1" t="str">
        <f>_xlfn.CONCAT("Q",CEILING(GS_Stock_Data[[#This Row],[MonthNumber]]/3,1))</f>
        <v>Q3</v>
      </c>
      <c r="L4886" s="1" t="str">
        <f>TEXT(GS_Stock_Data[[#This Row],[Date]],"mmm")</f>
        <v>Sep</v>
      </c>
      <c r="M4886" s="1">
        <f>WEEKDAY(GS_Stock_Data[[#This Row],[Date]])</f>
        <v>6</v>
      </c>
      <c r="N4886" s="1" t="str" cm="1">
        <f t="array" ref="N4886">_xlfn.IFS(GS_Stock_Data[[#This Row],[DayNumber]]=2,"MON",GS_Stock_Data[[#This Row],[DayNumber]]=3,"TUE",GS_Stock_Data[[#This Row],[DayNumber]]=4,"WED",GS_Stock_Data[[#This Row],[DayNumber]]=5,"THU",GS_Stock_Data[[#This Row],[DayNumber]]=6,"FRI")</f>
        <v>FRI</v>
      </c>
    </row>
    <row r="4887" spans="1:14" x14ac:dyDescent="0.25">
      <c r="A4887" s="5">
        <v>43374</v>
      </c>
      <c r="B4887" s="1">
        <v>190.41934825635201</v>
      </c>
      <c r="C4887" s="1">
        <v>191.57253354466201</v>
      </c>
      <c r="D4887" s="1">
        <v>189.392419443406</v>
      </c>
      <c r="E4887" s="1">
        <v>189.67019653320301</v>
      </c>
      <c r="F4887" s="1">
        <v>2451300</v>
      </c>
      <c r="G4887" s="1">
        <v>0</v>
      </c>
      <c r="H4887" s="1">
        <v>0</v>
      </c>
      <c r="I4887" s="1">
        <f>YEAR(GS_Stock_Data[[#This Row],[Date]])</f>
        <v>2018</v>
      </c>
      <c r="J4887" s="1">
        <f>MONTH(GS_Stock_Data[[#This Row],[Date]])</f>
        <v>10</v>
      </c>
      <c r="K4887" s="1" t="str">
        <f>_xlfn.CONCAT("Q",CEILING(GS_Stock_Data[[#This Row],[MonthNumber]]/3,1))</f>
        <v>Q4</v>
      </c>
      <c r="L4887" s="1" t="str">
        <f>TEXT(GS_Stock_Data[[#This Row],[Date]],"mmm")</f>
        <v>Oct</v>
      </c>
      <c r="M4887" s="1">
        <f>WEEKDAY(GS_Stock_Data[[#This Row],[Date]])</f>
        <v>2</v>
      </c>
      <c r="N4887" s="1" t="str" cm="1">
        <f t="array" ref="N4887">_xlfn.IFS(GS_Stock_Data[[#This Row],[DayNumber]]=2,"MON",GS_Stock_Data[[#This Row],[DayNumber]]=3,"TUE",GS_Stock_Data[[#This Row],[DayNumber]]=4,"WED",GS_Stock_Data[[#This Row],[DayNumber]]=5,"THU",GS_Stock_Data[[#This Row],[DayNumber]]=6,"FRI")</f>
        <v>MON</v>
      </c>
    </row>
    <row r="4888" spans="1:14" x14ac:dyDescent="0.25">
      <c r="A4888" s="5">
        <v>43375</v>
      </c>
      <c r="B4888" s="1">
        <v>189.62816662463101</v>
      </c>
      <c r="C4888" s="1">
        <v>190.51200076318699</v>
      </c>
      <c r="D4888" s="1">
        <v>188.52548357835499</v>
      </c>
      <c r="E4888" s="1">
        <v>190.29315185546801</v>
      </c>
      <c r="F4888" s="1">
        <v>2272700</v>
      </c>
      <c r="G4888" s="1">
        <v>0</v>
      </c>
      <c r="H4888" s="1">
        <v>0</v>
      </c>
      <c r="I4888" s="1">
        <f>YEAR(GS_Stock_Data[[#This Row],[Date]])</f>
        <v>2018</v>
      </c>
      <c r="J4888" s="1">
        <f>MONTH(GS_Stock_Data[[#This Row],[Date]])</f>
        <v>10</v>
      </c>
      <c r="K4888" s="1" t="str">
        <f>_xlfn.CONCAT("Q",CEILING(GS_Stock_Data[[#This Row],[MonthNumber]]/3,1))</f>
        <v>Q4</v>
      </c>
      <c r="L4888" s="1" t="str">
        <f>TEXT(GS_Stock_Data[[#This Row],[Date]],"mmm")</f>
        <v>Oct</v>
      </c>
      <c r="M4888" s="1">
        <f>WEEKDAY(GS_Stock_Data[[#This Row],[Date]])</f>
        <v>3</v>
      </c>
      <c r="N4888" s="1" t="str" cm="1">
        <f t="array" ref="N4888">_xlfn.IFS(GS_Stock_Data[[#This Row],[DayNumber]]=2,"MON",GS_Stock_Data[[#This Row],[DayNumber]]=3,"TUE",GS_Stock_Data[[#This Row],[DayNumber]]=4,"WED",GS_Stock_Data[[#This Row],[DayNumber]]=5,"THU",GS_Stock_Data[[#This Row],[DayNumber]]=6,"FRI")</f>
        <v>TUE</v>
      </c>
    </row>
    <row r="4889" spans="1:14" x14ac:dyDescent="0.25">
      <c r="A4889" s="5">
        <v>43376</v>
      </c>
      <c r="B4889" s="1">
        <v>191.70726212654299</v>
      </c>
      <c r="C4889" s="1">
        <v>193.40758918936399</v>
      </c>
      <c r="D4889" s="1">
        <v>190.72242284811699</v>
      </c>
      <c r="E4889" s="1">
        <v>191.73251342773401</v>
      </c>
      <c r="F4889" s="1">
        <v>2573900</v>
      </c>
      <c r="G4889" s="1">
        <v>0</v>
      </c>
      <c r="H4889" s="1">
        <v>0</v>
      </c>
      <c r="I4889" s="1">
        <f>YEAR(GS_Stock_Data[[#This Row],[Date]])</f>
        <v>2018</v>
      </c>
      <c r="J4889" s="1">
        <f>MONTH(GS_Stock_Data[[#This Row],[Date]])</f>
        <v>10</v>
      </c>
      <c r="K4889" s="1" t="str">
        <f>_xlfn.CONCAT("Q",CEILING(GS_Stock_Data[[#This Row],[MonthNumber]]/3,1))</f>
        <v>Q4</v>
      </c>
      <c r="L4889" s="1" t="str">
        <f>TEXT(GS_Stock_Data[[#This Row],[Date]],"mmm")</f>
        <v>Oct</v>
      </c>
      <c r="M4889" s="1">
        <f>WEEKDAY(GS_Stock_Data[[#This Row],[Date]])</f>
        <v>4</v>
      </c>
      <c r="N4889" s="1" t="str" cm="1">
        <f t="array" ref="N4889">_xlfn.IFS(GS_Stock_Data[[#This Row],[DayNumber]]=2,"MON",GS_Stock_Data[[#This Row],[DayNumber]]=3,"TUE",GS_Stock_Data[[#This Row],[DayNumber]]=4,"WED",GS_Stock_Data[[#This Row],[DayNumber]]=5,"THU",GS_Stock_Data[[#This Row],[DayNumber]]=6,"FRI")</f>
        <v>WED</v>
      </c>
    </row>
    <row r="4890" spans="1:14" x14ac:dyDescent="0.25">
      <c r="A4890" s="5">
        <v>43377</v>
      </c>
      <c r="B4890" s="1">
        <v>192.97828422246701</v>
      </c>
      <c r="C4890" s="1">
        <v>194.77961642322799</v>
      </c>
      <c r="D4890" s="1">
        <v>189.720738049744</v>
      </c>
      <c r="E4890" s="1">
        <v>191.47998046875</v>
      </c>
      <c r="F4890" s="1">
        <v>2903600</v>
      </c>
      <c r="G4890" s="1">
        <v>0</v>
      </c>
      <c r="H4890" s="1">
        <v>0</v>
      </c>
      <c r="I4890" s="1">
        <f>YEAR(GS_Stock_Data[[#This Row],[Date]])</f>
        <v>2018</v>
      </c>
      <c r="J4890" s="1">
        <f>MONTH(GS_Stock_Data[[#This Row],[Date]])</f>
        <v>10</v>
      </c>
      <c r="K4890" s="1" t="str">
        <f>_xlfn.CONCAT("Q",CEILING(GS_Stock_Data[[#This Row],[MonthNumber]]/3,1))</f>
        <v>Q4</v>
      </c>
      <c r="L4890" s="1" t="str">
        <f>TEXT(GS_Stock_Data[[#This Row],[Date]],"mmm")</f>
        <v>Oct</v>
      </c>
      <c r="M4890" s="1">
        <f>WEEKDAY(GS_Stock_Data[[#This Row],[Date]])</f>
        <v>5</v>
      </c>
      <c r="N4890" s="1" t="str" cm="1">
        <f t="array" ref="N4890">_xlfn.IFS(GS_Stock_Data[[#This Row],[DayNumber]]=2,"MON",GS_Stock_Data[[#This Row],[DayNumber]]=3,"TUE",GS_Stock_Data[[#This Row],[DayNumber]]=4,"WED",GS_Stock_Data[[#This Row],[DayNumber]]=5,"THU",GS_Stock_Data[[#This Row],[DayNumber]]=6,"FRI")</f>
        <v>THU</v>
      </c>
    </row>
    <row r="4891" spans="1:14" x14ac:dyDescent="0.25">
      <c r="A4891" s="5">
        <v>43378</v>
      </c>
      <c r="B4891" s="1">
        <v>191.91771652103401</v>
      </c>
      <c r="C4891" s="1">
        <v>192.26283479558299</v>
      </c>
      <c r="D4891" s="1">
        <v>188.72751100741701</v>
      </c>
      <c r="E4891" s="1">
        <v>189.99012756347599</v>
      </c>
      <c r="F4891" s="1">
        <v>1722400</v>
      </c>
      <c r="G4891" s="1">
        <v>0</v>
      </c>
      <c r="H4891" s="1">
        <v>0</v>
      </c>
      <c r="I4891" s="1">
        <f>YEAR(GS_Stock_Data[[#This Row],[Date]])</f>
        <v>2018</v>
      </c>
      <c r="J4891" s="1">
        <f>MONTH(GS_Stock_Data[[#This Row],[Date]])</f>
        <v>10</v>
      </c>
      <c r="K4891" s="1" t="str">
        <f>_xlfn.CONCAT("Q",CEILING(GS_Stock_Data[[#This Row],[MonthNumber]]/3,1))</f>
        <v>Q4</v>
      </c>
      <c r="L4891" s="1" t="str">
        <f>TEXT(GS_Stock_Data[[#This Row],[Date]],"mmm")</f>
        <v>Oct</v>
      </c>
      <c r="M4891" s="1">
        <f>WEEKDAY(GS_Stock_Data[[#This Row],[Date]])</f>
        <v>6</v>
      </c>
      <c r="N4891" s="1" t="str" cm="1">
        <f t="array" ref="N4891">_xlfn.IFS(GS_Stock_Data[[#This Row],[DayNumber]]=2,"MON",GS_Stock_Data[[#This Row],[DayNumber]]=3,"TUE",GS_Stock_Data[[#This Row],[DayNumber]]=4,"WED",GS_Stock_Data[[#This Row],[DayNumber]]=5,"THU",GS_Stock_Data[[#This Row],[DayNumber]]=6,"FRI")</f>
        <v>FRI</v>
      </c>
    </row>
    <row r="4892" spans="1:14" x14ac:dyDescent="0.25">
      <c r="A4892" s="5">
        <v>43381</v>
      </c>
      <c r="B4892" s="1">
        <v>188.76954657073401</v>
      </c>
      <c r="C4892" s="1">
        <v>191.008589188554</v>
      </c>
      <c r="D4892" s="1">
        <v>187.28808142688101</v>
      </c>
      <c r="E4892" s="1">
        <v>189.68705749511699</v>
      </c>
      <c r="F4892" s="1">
        <v>2522900</v>
      </c>
      <c r="G4892" s="1">
        <v>0</v>
      </c>
      <c r="H4892" s="1">
        <v>0</v>
      </c>
      <c r="I4892" s="1">
        <f>YEAR(GS_Stock_Data[[#This Row],[Date]])</f>
        <v>2018</v>
      </c>
      <c r="J4892" s="1">
        <f>MONTH(GS_Stock_Data[[#This Row],[Date]])</f>
        <v>10</v>
      </c>
      <c r="K4892" s="1" t="str">
        <f>_xlfn.CONCAT("Q",CEILING(GS_Stock_Data[[#This Row],[MonthNumber]]/3,1))</f>
        <v>Q4</v>
      </c>
      <c r="L4892" s="1" t="str">
        <f>TEXT(GS_Stock_Data[[#This Row],[Date]],"mmm")</f>
        <v>Oct</v>
      </c>
      <c r="M4892" s="1">
        <f>WEEKDAY(GS_Stock_Data[[#This Row],[Date]])</f>
        <v>2</v>
      </c>
      <c r="N4892" s="1" t="str" cm="1">
        <f t="array" ref="N4892">_xlfn.IFS(GS_Stock_Data[[#This Row],[DayNumber]]=2,"MON",GS_Stock_Data[[#This Row],[DayNumber]]=3,"TUE",GS_Stock_Data[[#This Row],[DayNumber]]=4,"WED",GS_Stock_Data[[#This Row],[DayNumber]]=5,"THU",GS_Stock_Data[[#This Row],[DayNumber]]=6,"FRI")</f>
        <v>MON</v>
      </c>
    </row>
    <row r="4893" spans="1:14" x14ac:dyDescent="0.25">
      <c r="A4893" s="5">
        <v>43382</v>
      </c>
      <c r="B4893" s="1">
        <v>189.38402336550001</v>
      </c>
      <c r="C4893" s="1">
        <v>189.49344137248801</v>
      </c>
      <c r="D4893" s="1">
        <v>187.31332707853801</v>
      </c>
      <c r="E4893" s="1">
        <v>187.63319396972599</v>
      </c>
      <c r="F4893" s="1">
        <v>1862900</v>
      </c>
      <c r="G4893" s="1">
        <v>0</v>
      </c>
      <c r="H4893" s="1">
        <v>0</v>
      </c>
      <c r="I4893" s="1">
        <f>YEAR(GS_Stock_Data[[#This Row],[Date]])</f>
        <v>2018</v>
      </c>
      <c r="J4893" s="1">
        <f>MONTH(GS_Stock_Data[[#This Row],[Date]])</f>
        <v>10</v>
      </c>
      <c r="K4893" s="1" t="str">
        <f>_xlfn.CONCAT("Q",CEILING(GS_Stock_Data[[#This Row],[MonthNumber]]/3,1))</f>
        <v>Q4</v>
      </c>
      <c r="L4893" s="1" t="str">
        <f>TEXT(GS_Stock_Data[[#This Row],[Date]],"mmm")</f>
        <v>Oct</v>
      </c>
      <c r="M4893" s="1">
        <f>WEEKDAY(GS_Stock_Data[[#This Row],[Date]])</f>
        <v>3</v>
      </c>
      <c r="N4893" s="1" t="str" cm="1">
        <f t="array" ref="N4893">_xlfn.IFS(GS_Stock_Data[[#This Row],[DayNumber]]=2,"MON",GS_Stock_Data[[#This Row],[DayNumber]]=3,"TUE",GS_Stock_Data[[#This Row],[DayNumber]]=4,"WED",GS_Stock_Data[[#This Row],[DayNumber]]=5,"THU",GS_Stock_Data[[#This Row],[DayNumber]]=6,"FRI")</f>
        <v>TUE</v>
      </c>
    </row>
    <row r="4894" spans="1:14" x14ac:dyDescent="0.25">
      <c r="A4894" s="5">
        <v>43383</v>
      </c>
      <c r="B4894" s="1">
        <v>187.91096932738799</v>
      </c>
      <c r="C4894" s="1">
        <v>188.247661850968</v>
      </c>
      <c r="D4894" s="1">
        <v>180.60462340094301</v>
      </c>
      <c r="E4894" s="1">
        <v>180.882400512695</v>
      </c>
      <c r="F4894" s="1">
        <v>3955500</v>
      </c>
      <c r="G4894" s="1">
        <v>0</v>
      </c>
      <c r="H4894" s="1">
        <v>0</v>
      </c>
      <c r="I4894" s="1">
        <f>YEAR(GS_Stock_Data[[#This Row],[Date]])</f>
        <v>2018</v>
      </c>
      <c r="J4894" s="1">
        <f>MONTH(GS_Stock_Data[[#This Row],[Date]])</f>
        <v>10</v>
      </c>
      <c r="K4894" s="1" t="str">
        <f>_xlfn.CONCAT("Q",CEILING(GS_Stock_Data[[#This Row],[MonthNumber]]/3,1))</f>
        <v>Q4</v>
      </c>
      <c r="L4894" s="1" t="str">
        <f>TEXT(GS_Stock_Data[[#This Row],[Date]],"mmm")</f>
        <v>Oct</v>
      </c>
      <c r="M4894" s="1">
        <f>WEEKDAY(GS_Stock_Data[[#This Row],[Date]])</f>
        <v>4</v>
      </c>
      <c r="N4894" s="1" t="str" cm="1">
        <f t="array" ref="N4894">_xlfn.IFS(GS_Stock_Data[[#This Row],[DayNumber]]=2,"MON",GS_Stock_Data[[#This Row],[DayNumber]]=3,"TUE",GS_Stock_Data[[#This Row],[DayNumber]]=4,"WED",GS_Stock_Data[[#This Row],[DayNumber]]=5,"THU",GS_Stock_Data[[#This Row],[DayNumber]]=6,"FRI")</f>
        <v>WED</v>
      </c>
    </row>
    <row r="4895" spans="1:14" x14ac:dyDescent="0.25">
      <c r="A4895" s="5">
        <v>43384</v>
      </c>
      <c r="B4895" s="1">
        <v>180.30165369439601</v>
      </c>
      <c r="C4895" s="1">
        <v>181.842047537084</v>
      </c>
      <c r="D4895" s="1">
        <v>177.565984306649</v>
      </c>
      <c r="E4895" s="1">
        <v>179.26631164550699</v>
      </c>
      <c r="F4895" s="1">
        <v>6217400</v>
      </c>
      <c r="G4895" s="1">
        <v>0</v>
      </c>
      <c r="H4895" s="1">
        <v>0</v>
      </c>
      <c r="I4895" s="1">
        <f>YEAR(GS_Stock_Data[[#This Row],[Date]])</f>
        <v>2018</v>
      </c>
      <c r="J4895" s="1">
        <f>MONTH(GS_Stock_Data[[#This Row],[Date]])</f>
        <v>10</v>
      </c>
      <c r="K4895" s="1" t="str">
        <f>_xlfn.CONCAT("Q",CEILING(GS_Stock_Data[[#This Row],[MonthNumber]]/3,1))</f>
        <v>Q4</v>
      </c>
      <c r="L4895" s="1" t="str">
        <f>TEXT(GS_Stock_Data[[#This Row],[Date]],"mmm")</f>
        <v>Oct</v>
      </c>
      <c r="M4895" s="1">
        <f>WEEKDAY(GS_Stock_Data[[#This Row],[Date]])</f>
        <v>5</v>
      </c>
      <c r="N4895" s="1" t="str" cm="1">
        <f t="array" ref="N4895">_xlfn.IFS(GS_Stock_Data[[#This Row],[DayNumber]]=2,"MON",GS_Stock_Data[[#This Row],[DayNumber]]=3,"TUE",GS_Stock_Data[[#This Row],[DayNumber]]=4,"WED",GS_Stock_Data[[#This Row],[DayNumber]]=5,"THU",GS_Stock_Data[[#This Row],[DayNumber]]=6,"FRI")</f>
        <v>THU</v>
      </c>
    </row>
    <row r="4896" spans="1:14" x14ac:dyDescent="0.25">
      <c r="A4896" s="5">
        <v>43385</v>
      </c>
      <c r="B4896" s="1">
        <v>182.65848229446701</v>
      </c>
      <c r="C4896" s="1">
        <v>183.483387973026</v>
      </c>
      <c r="D4896" s="1">
        <v>177.99522531028899</v>
      </c>
      <c r="E4896" s="1">
        <v>180.02381896972599</v>
      </c>
      <c r="F4896" s="1">
        <v>4161300</v>
      </c>
      <c r="G4896" s="1">
        <v>0</v>
      </c>
      <c r="H4896" s="1">
        <v>0</v>
      </c>
      <c r="I4896" s="1">
        <f>YEAR(GS_Stock_Data[[#This Row],[Date]])</f>
        <v>2018</v>
      </c>
      <c r="J4896" s="1">
        <f>MONTH(GS_Stock_Data[[#This Row],[Date]])</f>
        <v>10</v>
      </c>
      <c r="K4896" s="1" t="str">
        <f>_xlfn.CONCAT("Q",CEILING(GS_Stock_Data[[#This Row],[MonthNumber]]/3,1))</f>
        <v>Q4</v>
      </c>
      <c r="L4896" s="1" t="str">
        <f>TEXT(GS_Stock_Data[[#This Row],[Date]],"mmm")</f>
        <v>Oct</v>
      </c>
      <c r="M4896" s="1">
        <f>WEEKDAY(GS_Stock_Data[[#This Row],[Date]])</f>
        <v>6</v>
      </c>
      <c r="N4896" s="1" t="str" cm="1">
        <f t="array" ref="N4896">_xlfn.IFS(GS_Stock_Data[[#This Row],[DayNumber]]=2,"MON",GS_Stock_Data[[#This Row],[DayNumber]]=3,"TUE",GS_Stock_Data[[#This Row],[DayNumber]]=4,"WED",GS_Stock_Data[[#This Row],[DayNumber]]=5,"THU",GS_Stock_Data[[#This Row],[DayNumber]]=6,"FRI")</f>
        <v>FRI</v>
      </c>
    </row>
    <row r="4897" spans="1:14" x14ac:dyDescent="0.25">
      <c r="A4897" s="5">
        <v>43388</v>
      </c>
      <c r="B4897" s="1">
        <v>180.51205534497601</v>
      </c>
      <c r="C4897" s="1">
        <v>182.77634947643401</v>
      </c>
      <c r="D4897" s="1">
        <v>179.33361850971701</v>
      </c>
      <c r="E4897" s="1">
        <v>181.16020202636699</v>
      </c>
      <c r="F4897" s="1">
        <v>3333800</v>
      </c>
      <c r="G4897" s="1">
        <v>0</v>
      </c>
      <c r="H4897" s="1">
        <v>0</v>
      </c>
      <c r="I4897" s="1">
        <f>YEAR(GS_Stock_Data[[#This Row],[Date]])</f>
        <v>2018</v>
      </c>
      <c r="J4897" s="1">
        <f>MONTH(GS_Stock_Data[[#This Row],[Date]])</f>
        <v>10</v>
      </c>
      <c r="K4897" s="1" t="str">
        <f>_xlfn.CONCAT("Q",CEILING(GS_Stock_Data[[#This Row],[MonthNumber]]/3,1))</f>
        <v>Q4</v>
      </c>
      <c r="L4897" s="1" t="str">
        <f>TEXT(GS_Stock_Data[[#This Row],[Date]],"mmm")</f>
        <v>Oct</v>
      </c>
      <c r="M4897" s="1">
        <f>WEEKDAY(GS_Stock_Data[[#This Row],[Date]])</f>
        <v>2</v>
      </c>
      <c r="N4897" s="1" t="str" cm="1">
        <f t="array" ref="N4897">_xlfn.IFS(GS_Stock_Data[[#This Row],[DayNumber]]=2,"MON",GS_Stock_Data[[#This Row],[DayNumber]]=3,"TUE",GS_Stock_Data[[#This Row],[DayNumber]]=4,"WED",GS_Stock_Data[[#This Row],[DayNumber]]=5,"THU",GS_Stock_Data[[#This Row],[DayNumber]]=6,"FRI")</f>
        <v>MON</v>
      </c>
    </row>
    <row r="4898" spans="1:14" x14ac:dyDescent="0.25">
      <c r="A4898" s="5">
        <v>43389</v>
      </c>
      <c r="B4898" s="1">
        <v>184.636624105121</v>
      </c>
      <c r="C4898" s="1">
        <v>186.86724144422001</v>
      </c>
      <c r="D4898" s="1">
        <v>182.06930132728999</v>
      </c>
      <c r="E4898" s="1">
        <v>186.61471557617099</v>
      </c>
      <c r="F4898" s="1">
        <v>5924200</v>
      </c>
      <c r="G4898" s="1">
        <v>0</v>
      </c>
      <c r="H4898" s="1">
        <v>0</v>
      </c>
      <c r="I4898" s="1">
        <f>YEAR(GS_Stock_Data[[#This Row],[Date]])</f>
        <v>2018</v>
      </c>
      <c r="J4898" s="1">
        <f>MONTH(GS_Stock_Data[[#This Row],[Date]])</f>
        <v>10</v>
      </c>
      <c r="K4898" s="1" t="str">
        <f>_xlfn.CONCAT("Q",CEILING(GS_Stock_Data[[#This Row],[MonthNumber]]/3,1))</f>
        <v>Q4</v>
      </c>
      <c r="L4898" s="1" t="str">
        <f>TEXT(GS_Stock_Data[[#This Row],[Date]],"mmm")</f>
        <v>Oct</v>
      </c>
      <c r="M4898" s="1">
        <f>WEEKDAY(GS_Stock_Data[[#This Row],[Date]])</f>
        <v>3</v>
      </c>
      <c r="N4898" s="1" t="str" cm="1">
        <f t="array" ref="N4898">_xlfn.IFS(GS_Stock_Data[[#This Row],[DayNumber]]=2,"MON",GS_Stock_Data[[#This Row],[DayNumber]]=3,"TUE",GS_Stock_Data[[#This Row],[DayNumber]]=4,"WED",GS_Stock_Data[[#This Row],[DayNumber]]=5,"THU",GS_Stock_Data[[#This Row],[DayNumber]]=6,"FRI")</f>
        <v>TUE</v>
      </c>
    </row>
    <row r="4899" spans="1:14" x14ac:dyDescent="0.25">
      <c r="A4899" s="5">
        <v>43390</v>
      </c>
      <c r="B4899" s="1">
        <v>185.629833759391</v>
      </c>
      <c r="C4899" s="1">
        <v>192.675228085654</v>
      </c>
      <c r="D4899" s="1">
        <v>185.225800169396</v>
      </c>
      <c r="E4899" s="1">
        <v>192.15335083007801</v>
      </c>
      <c r="F4899" s="1">
        <v>4953700</v>
      </c>
      <c r="G4899" s="1">
        <v>0</v>
      </c>
      <c r="H4899" s="1">
        <v>0</v>
      </c>
      <c r="I4899" s="1">
        <f>YEAR(GS_Stock_Data[[#This Row],[Date]])</f>
        <v>2018</v>
      </c>
      <c r="J4899" s="1">
        <f>MONTH(GS_Stock_Data[[#This Row],[Date]])</f>
        <v>10</v>
      </c>
      <c r="K4899" s="1" t="str">
        <f>_xlfn.CONCAT("Q",CEILING(GS_Stock_Data[[#This Row],[MonthNumber]]/3,1))</f>
        <v>Q4</v>
      </c>
      <c r="L4899" s="1" t="str">
        <f>TEXT(GS_Stock_Data[[#This Row],[Date]],"mmm")</f>
        <v>Oct</v>
      </c>
      <c r="M4899" s="1">
        <f>WEEKDAY(GS_Stock_Data[[#This Row],[Date]])</f>
        <v>4</v>
      </c>
      <c r="N4899" s="1" t="str" cm="1">
        <f t="array" ref="N4899">_xlfn.IFS(GS_Stock_Data[[#This Row],[DayNumber]]=2,"MON",GS_Stock_Data[[#This Row],[DayNumber]]=3,"TUE",GS_Stock_Data[[#This Row],[DayNumber]]=4,"WED",GS_Stock_Data[[#This Row],[DayNumber]]=5,"THU",GS_Stock_Data[[#This Row],[DayNumber]]=6,"FRI")</f>
        <v>WED</v>
      </c>
    </row>
    <row r="4900" spans="1:14" x14ac:dyDescent="0.25">
      <c r="A4900" s="5">
        <v>43391</v>
      </c>
      <c r="B4900" s="1">
        <v>191.496807355258</v>
      </c>
      <c r="C4900" s="1">
        <v>192.53214913497001</v>
      </c>
      <c r="D4900" s="1">
        <v>188.432858951334</v>
      </c>
      <c r="E4900" s="1">
        <v>189.35035705566401</v>
      </c>
      <c r="F4900" s="1">
        <v>2995400</v>
      </c>
      <c r="G4900" s="1">
        <v>0</v>
      </c>
      <c r="H4900" s="1">
        <v>0</v>
      </c>
      <c r="I4900" s="1">
        <f>YEAR(GS_Stock_Data[[#This Row],[Date]])</f>
        <v>2018</v>
      </c>
      <c r="J4900" s="1">
        <f>MONTH(GS_Stock_Data[[#This Row],[Date]])</f>
        <v>10</v>
      </c>
      <c r="K4900" s="1" t="str">
        <f>_xlfn.CONCAT("Q",CEILING(GS_Stock_Data[[#This Row],[MonthNumber]]/3,1))</f>
        <v>Q4</v>
      </c>
      <c r="L4900" s="1" t="str">
        <f>TEXT(GS_Stock_Data[[#This Row],[Date]],"mmm")</f>
        <v>Oct</v>
      </c>
      <c r="M4900" s="1">
        <f>WEEKDAY(GS_Stock_Data[[#This Row],[Date]])</f>
        <v>5</v>
      </c>
      <c r="N4900" s="1" t="str" cm="1">
        <f t="array" ref="N4900">_xlfn.IFS(GS_Stock_Data[[#This Row],[DayNumber]]=2,"MON",GS_Stock_Data[[#This Row],[DayNumber]]=3,"TUE",GS_Stock_Data[[#This Row],[DayNumber]]=4,"WED",GS_Stock_Data[[#This Row],[DayNumber]]=5,"THU",GS_Stock_Data[[#This Row],[DayNumber]]=6,"FRI")</f>
        <v>THU</v>
      </c>
    </row>
    <row r="4901" spans="1:14" x14ac:dyDescent="0.25">
      <c r="A4901" s="5">
        <v>43392</v>
      </c>
      <c r="B4901" s="1">
        <v>189.611306593259</v>
      </c>
      <c r="C4901" s="1">
        <v>192.17021632563001</v>
      </c>
      <c r="D4901" s="1">
        <v>188.710646917693</v>
      </c>
      <c r="E4901" s="1">
        <v>191.04228210449199</v>
      </c>
      <c r="F4901" s="1">
        <v>2759100</v>
      </c>
      <c r="G4901" s="1">
        <v>0</v>
      </c>
      <c r="H4901" s="1">
        <v>0</v>
      </c>
      <c r="I4901" s="1">
        <f>YEAR(GS_Stock_Data[[#This Row],[Date]])</f>
        <v>2018</v>
      </c>
      <c r="J4901" s="1">
        <f>MONTH(GS_Stock_Data[[#This Row],[Date]])</f>
        <v>10</v>
      </c>
      <c r="K4901" s="1" t="str">
        <f>_xlfn.CONCAT("Q",CEILING(GS_Stock_Data[[#This Row],[MonthNumber]]/3,1))</f>
        <v>Q4</v>
      </c>
      <c r="L4901" s="1" t="str">
        <f>TEXT(GS_Stock_Data[[#This Row],[Date]],"mmm")</f>
        <v>Oct</v>
      </c>
      <c r="M4901" s="1">
        <f>WEEKDAY(GS_Stock_Data[[#This Row],[Date]])</f>
        <v>6</v>
      </c>
      <c r="N4901" s="1" t="str" cm="1">
        <f t="array" ref="N4901">_xlfn.IFS(GS_Stock_Data[[#This Row],[DayNumber]]=2,"MON",GS_Stock_Data[[#This Row],[DayNumber]]=3,"TUE",GS_Stock_Data[[#This Row],[DayNumber]]=4,"WED",GS_Stock_Data[[#This Row],[DayNumber]]=5,"THU",GS_Stock_Data[[#This Row],[DayNumber]]=6,"FRI")</f>
        <v>FRI</v>
      </c>
    </row>
    <row r="4902" spans="1:14" x14ac:dyDescent="0.25">
      <c r="A4902" s="5">
        <v>43395</v>
      </c>
      <c r="B4902" s="1">
        <v>191.01700280658</v>
      </c>
      <c r="C4902" s="1">
        <v>192.64998858966399</v>
      </c>
      <c r="D4902" s="1">
        <v>186.46317650166799</v>
      </c>
      <c r="E4902" s="1">
        <v>186.530517578125</v>
      </c>
      <c r="F4902" s="1">
        <v>2736800</v>
      </c>
      <c r="G4902" s="1">
        <v>0</v>
      </c>
      <c r="H4902" s="1">
        <v>0</v>
      </c>
      <c r="I4902" s="1">
        <f>YEAR(GS_Stock_Data[[#This Row],[Date]])</f>
        <v>2018</v>
      </c>
      <c r="J4902" s="1">
        <f>MONTH(GS_Stock_Data[[#This Row],[Date]])</f>
        <v>10</v>
      </c>
      <c r="K4902" s="1" t="str">
        <f>_xlfn.CONCAT("Q",CEILING(GS_Stock_Data[[#This Row],[MonthNumber]]/3,1))</f>
        <v>Q4</v>
      </c>
      <c r="L4902" s="1" t="str">
        <f>TEXT(GS_Stock_Data[[#This Row],[Date]],"mmm")</f>
        <v>Oct</v>
      </c>
      <c r="M4902" s="1">
        <f>WEEKDAY(GS_Stock_Data[[#This Row],[Date]])</f>
        <v>2</v>
      </c>
      <c r="N4902" s="1" t="str" cm="1">
        <f t="array" ref="N4902">_xlfn.IFS(GS_Stock_Data[[#This Row],[DayNumber]]=2,"MON",GS_Stock_Data[[#This Row],[DayNumber]]=3,"TUE",GS_Stock_Data[[#This Row],[DayNumber]]=4,"WED",GS_Stock_Data[[#This Row],[DayNumber]]=5,"THU",GS_Stock_Data[[#This Row],[DayNumber]]=6,"FRI")</f>
        <v>MON</v>
      </c>
    </row>
    <row r="4903" spans="1:14" x14ac:dyDescent="0.25">
      <c r="A4903" s="5">
        <v>43396</v>
      </c>
      <c r="B4903" s="1">
        <v>182.31338147551199</v>
      </c>
      <c r="C4903" s="1">
        <v>184.77969877240201</v>
      </c>
      <c r="D4903" s="1">
        <v>180.40263130240999</v>
      </c>
      <c r="E4903" s="1">
        <v>183.97161865234301</v>
      </c>
      <c r="F4903" s="1">
        <v>3318200</v>
      </c>
      <c r="G4903" s="1">
        <v>0</v>
      </c>
      <c r="H4903" s="1">
        <v>0</v>
      </c>
      <c r="I4903" s="1">
        <f>YEAR(GS_Stock_Data[[#This Row],[Date]])</f>
        <v>2018</v>
      </c>
      <c r="J4903" s="1">
        <f>MONTH(GS_Stock_Data[[#This Row],[Date]])</f>
        <v>10</v>
      </c>
      <c r="K4903" s="1" t="str">
        <f>_xlfn.CONCAT("Q",CEILING(GS_Stock_Data[[#This Row],[MonthNumber]]/3,1))</f>
        <v>Q4</v>
      </c>
      <c r="L4903" s="1" t="str">
        <f>TEXT(GS_Stock_Data[[#This Row],[Date]],"mmm")</f>
        <v>Oct</v>
      </c>
      <c r="M4903" s="1">
        <f>WEEKDAY(GS_Stock_Data[[#This Row],[Date]])</f>
        <v>3</v>
      </c>
      <c r="N4903" s="1" t="str" cm="1">
        <f t="array" ref="N4903">_xlfn.IFS(GS_Stock_Data[[#This Row],[DayNumber]]=2,"MON",GS_Stock_Data[[#This Row],[DayNumber]]=3,"TUE",GS_Stock_Data[[#This Row],[DayNumber]]=4,"WED",GS_Stock_Data[[#This Row],[DayNumber]]=5,"THU",GS_Stock_Data[[#This Row],[DayNumber]]=6,"FRI")</f>
        <v>TUE</v>
      </c>
    </row>
    <row r="4904" spans="1:14" x14ac:dyDescent="0.25">
      <c r="A4904" s="5">
        <v>43397</v>
      </c>
      <c r="B4904" s="1">
        <v>183.618099580923</v>
      </c>
      <c r="C4904" s="1">
        <v>184.28307192110501</v>
      </c>
      <c r="D4904" s="1">
        <v>175.41950554238599</v>
      </c>
      <c r="E4904" s="1">
        <v>176.07606506347599</v>
      </c>
      <c r="F4904" s="1">
        <v>4152700</v>
      </c>
      <c r="G4904" s="1">
        <v>0</v>
      </c>
      <c r="H4904" s="1">
        <v>0</v>
      </c>
      <c r="I4904" s="1">
        <f>YEAR(GS_Stock_Data[[#This Row],[Date]])</f>
        <v>2018</v>
      </c>
      <c r="J4904" s="1">
        <f>MONTH(GS_Stock_Data[[#This Row],[Date]])</f>
        <v>10</v>
      </c>
      <c r="K4904" s="1" t="str">
        <f>_xlfn.CONCAT("Q",CEILING(GS_Stock_Data[[#This Row],[MonthNumber]]/3,1))</f>
        <v>Q4</v>
      </c>
      <c r="L4904" s="1" t="str">
        <f>TEXT(GS_Stock_Data[[#This Row],[Date]],"mmm")</f>
        <v>Oct</v>
      </c>
      <c r="M4904" s="1">
        <f>WEEKDAY(GS_Stock_Data[[#This Row],[Date]])</f>
        <v>4</v>
      </c>
      <c r="N4904" s="1" t="str" cm="1">
        <f t="array" ref="N4904">_xlfn.IFS(GS_Stock_Data[[#This Row],[DayNumber]]=2,"MON",GS_Stock_Data[[#This Row],[DayNumber]]=3,"TUE",GS_Stock_Data[[#This Row],[DayNumber]]=4,"WED",GS_Stock_Data[[#This Row],[DayNumber]]=5,"THU",GS_Stock_Data[[#This Row],[DayNumber]]=6,"FRI")</f>
        <v>WED</v>
      </c>
    </row>
    <row r="4905" spans="1:14" x14ac:dyDescent="0.25">
      <c r="A4905" s="5">
        <v>43398</v>
      </c>
      <c r="B4905" s="1">
        <v>177.83530688873401</v>
      </c>
      <c r="C4905" s="1">
        <v>181.555814840295</v>
      </c>
      <c r="D4905" s="1">
        <v>177.05247807674601</v>
      </c>
      <c r="E4905" s="1">
        <v>180.141677856445</v>
      </c>
      <c r="F4905" s="1">
        <v>3179700</v>
      </c>
      <c r="G4905" s="1">
        <v>0</v>
      </c>
      <c r="H4905" s="1">
        <v>0</v>
      </c>
      <c r="I4905" s="1">
        <f>YEAR(GS_Stock_Data[[#This Row],[Date]])</f>
        <v>2018</v>
      </c>
      <c r="J4905" s="1">
        <f>MONTH(GS_Stock_Data[[#This Row],[Date]])</f>
        <v>10</v>
      </c>
      <c r="K4905" s="1" t="str">
        <f>_xlfn.CONCAT("Q",CEILING(GS_Stock_Data[[#This Row],[MonthNumber]]/3,1))</f>
        <v>Q4</v>
      </c>
      <c r="L4905" s="1" t="str">
        <f>TEXT(GS_Stock_Data[[#This Row],[Date]],"mmm")</f>
        <v>Oct</v>
      </c>
      <c r="M4905" s="1">
        <f>WEEKDAY(GS_Stock_Data[[#This Row],[Date]])</f>
        <v>5</v>
      </c>
      <c r="N4905" s="1" t="str" cm="1">
        <f t="array" ref="N4905">_xlfn.IFS(GS_Stock_Data[[#This Row],[DayNumber]]=2,"MON",GS_Stock_Data[[#This Row],[DayNumber]]=3,"TUE",GS_Stock_Data[[#This Row],[DayNumber]]=4,"WED",GS_Stock_Data[[#This Row],[DayNumber]]=5,"THU",GS_Stock_Data[[#This Row],[DayNumber]]=6,"FRI")</f>
        <v>THU</v>
      </c>
    </row>
    <row r="4906" spans="1:14" x14ac:dyDescent="0.25">
      <c r="A4906" s="5">
        <v>43399</v>
      </c>
      <c r="B4906" s="1">
        <v>177.38073011029201</v>
      </c>
      <c r="C4906" s="1">
        <v>180.806634753016</v>
      </c>
      <c r="D4906" s="1">
        <v>176.37063976186101</v>
      </c>
      <c r="E4906" s="1">
        <v>178.75277709960901</v>
      </c>
      <c r="F4906" s="1">
        <v>3557900</v>
      </c>
      <c r="G4906" s="1">
        <v>0</v>
      </c>
      <c r="H4906" s="1">
        <v>0</v>
      </c>
      <c r="I4906" s="1">
        <f>YEAR(GS_Stock_Data[[#This Row],[Date]])</f>
        <v>2018</v>
      </c>
      <c r="J4906" s="1">
        <f>MONTH(GS_Stock_Data[[#This Row],[Date]])</f>
        <v>10</v>
      </c>
      <c r="K4906" s="1" t="str">
        <f>_xlfn.CONCAT("Q",CEILING(GS_Stock_Data[[#This Row],[MonthNumber]]/3,1))</f>
        <v>Q4</v>
      </c>
      <c r="L4906" s="1" t="str">
        <f>TEXT(GS_Stock_Data[[#This Row],[Date]],"mmm")</f>
        <v>Oct</v>
      </c>
      <c r="M4906" s="1">
        <f>WEEKDAY(GS_Stock_Data[[#This Row],[Date]])</f>
        <v>6</v>
      </c>
      <c r="N4906" s="1" t="str" cm="1">
        <f t="array" ref="N4906">_xlfn.IFS(GS_Stock_Data[[#This Row],[DayNumber]]=2,"MON",GS_Stock_Data[[#This Row],[DayNumber]]=3,"TUE",GS_Stock_Data[[#This Row],[DayNumber]]=4,"WED",GS_Stock_Data[[#This Row],[DayNumber]]=5,"THU",GS_Stock_Data[[#This Row],[DayNumber]]=6,"FRI")</f>
        <v>FRI</v>
      </c>
    </row>
    <row r="4907" spans="1:14" x14ac:dyDescent="0.25">
      <c r="A4907" s="5">
        <v>43402</v>
      </c>
      <c r="B4907" s="1">
        <v>180.25949731235099</v>
      </c>
      <c r="C4907" s="1">
        <v>183.67698921242999</v>
      </c>
      <c r="D4907" s="1">
        <v>178.491842375065</v>
      </c>
      <c r="E4907" s="1">
        <v>180.54570007324199</v>
      </c>
      <c r="F4907" s="1">
        <v>3278200</v>
      </c>
      <c r="G4907" s="1">
        <v>0</v>
      </c>
      <c r="H4907" s="1">
        <v>0</v>
      </c>
      <c r="I4907" s="1">
        <f>YEAR(GS_Stock_Data[[#This Row],[Date]])</f>
        <v>2018</v>
      </c>
      <c r="J4907" s="1">
        <f>MONTH(GS_Stock_Data[[#This Row],[Date]])</f>
        <v>10</v>
      </c>
      <c r="K4907" s="1" t="str">
        <f>_xlfn.CONCAT("Q",CEILING(GS_Stock_Data[[#This Row],[MonthNumber]]/3,1))</f>
        <v>Q4</v>
      </c>
      <c r="L4907" s="1" t="str">
        <f>TEXT(GS_Stock_Data[[#This Row],[Date]],"mmm")</f>
        <v>Oct</v>
      </c>
      <c r="M4907" s="1">
        <f>WEEKDAY(GS_Stock_Data[[#This Row],[Date]])</f>
        <v>2</v>
      </c>
      <c r="N4907" s="1" t="str" cm="1">
        <f t="array" ref="N4907">_xlfn.IFS(GS_Stock_Data[[#This Row],[DayNumber]]=2,"MON",GS_Stock_Data[[#This Row],[DayNumber]]=3,"TUE",GS_Stock_Data[[#This Row],[DayNumber]]=4,"WED",GS_Stock_Data[[#This Row],[DayNumber]]=5,"THU",GS_Stock_Data[[#This Row],[DayNumber]]=6,"FRI")</f>
        <v>MON</v>
      </c>
    </row>
    <row r="4908" spans="1:14" x14ac:dyDescent="0.25">
      <c r="A4908" s="5">
        <v>43403</v>
      </c>
      <c r="B4908" s="1">
        <v>181.808334468368</v>
      </c>
      <c r="C4908" s="1">
        <v>185.47833969587501</v>
      </c>
      <c r="D4908" s="1">
        <v>181.00866720279001</v>
      </c>
      <c r="E4908" s="1">
        <v>184.57766723632801</v>
      </c>
      <c r="F4908" s="1">
        <v>3897400</v>
      </c>
      <c r="G4908" s="1">
        <v>0</v>
      </c>
      <c r="H4908" s="1">
        <v>0</v>
      </c>
      <c r="I4908" s="1">
        <f>YEAR(GS_Stock_Data[[#This Row],[Date]])</f>
        <v>2018</v>
      </c>
      <c r="J4908" s="1">
        <f>MONTH(GS_Stock_Data[[#This Row],[Date]])</f>
        <v>10</v>
      </c>
      <c r="K4908" s="1" t="str">
        <f>_xlfn.CONCAT("Q",CEILING(GS_Stock_Data[[#This Row],[MonthNumber]]/3,1))</f>
        <v>Q4</v>
      </c>
      <c r="L4908" s="1" t="str">
        <f>TEXT(GS_Stock_Data[[#This Row],[Date]],"mmm")</f>
        <v>Oct</v>
      </c>
      <c r="M4908" s="1">
        <f>WEEKDAY(GS_Stock_Data[[#This Row],[Date]])</f>
        <v>3</v>
      </c>
      <c r="N4908" s="1" t="str" cm="1">
        <f t="array" ref="N4908">_xlfn.IFS(GS_Stock_Data[[#This Row],[DayNumber]]=2,"MON",GS_Stock_Data[[#This Row],[DayNumber]]=3,"TUE",GS_Stock_Data[[#This Row],[DayNumber]]=4,"WED",GS_Stock_Data[[#This Row],[DayNumber]]=5,"THU",GS_Stock_Data[[#This Row],[DayNumber]]=6,"FRI")</f>
        <v>TUE</v>
      </c>
    </row>
    <row r="4909" spans="1:14" x14ac:dyDescent="0.25">
      <c r="A4909" s="5">
        <v>43404</v>
      </c>
      <c r="B4909" s="1">
        <v>186.774621693591</v>
      </c>
      <c r="C4909" s="1">
        <v>192.75942352284099</v>
      </c>
      <c r="D4909" s="1">
        <v>186.36216240806499</v>
      </c>
      <c r="E4909" s="1">
        <v>189.70388793945301</v>
      </c>
      <c r="F4909" s="1">
        <v>4369600</v>
      </c>
      <c r="G4909" s="1">
        <v>0</v>
      </c>
      <c r="H4909" s="1">
        <v>0</v>
      </c>
      <c r="I4909" s="1">
        <f>YEAR(GS_Stock_Data[[#This Row],[Date]])</f>
        <v>2018</v>
      </c>
      <c r="J4909" s="1">
        <f>MONTH(GS_Stock_Data[[#This Row],[Date]])</f>
        <v>10</v>
      </c>
      <c r="K4909" s="1" t="str">
        <f>_xlfn.CONCAT("Q",CEILING(GS_Stock_Data[[#This Row],[MonthNumber]]/3,1))</f>
        <v>Q4</v>
      </c>
      <c r="L4909" s="1" t="str">
        <f>TEXT(GS_Stock_Data[[#This Row],[Date]],"mmm")</f>
        <v>Oct</v>
      </c>
      <c r="M4909" s="1">
        <f>WEEKDAY(GS_Stock_Data[[#This Row],[Date]])</f>
        <v>4</v>
      </c>
      <c r="N4909" s="1" t="str" cm="1">
        <f t="array" ref="N4909">_xlfn.IFS(GS_Stock_Data[[#This Row],[DayNumber]]=2,"MON",GS_Stock_Data[[#This Row],[DayNumber]]=3,"TUE",GS_Stock_Data[[#This Row],[DayNumber]]=4,"WED",GS_Stock_Data[[#This Row],[DayNumber]]=5,"THU",GS_Stock_Data[[#This Row],[DayNumber]]=6,"FRI")</f>
        <v>WED</v>
      </c>
    </row>
    <row r="4910" spans="1:14" x14ac:dyDescent="0.25">
      <c r="A4910" s="5">
        <v>43405</v>
      </c>
      <c r="B4910" s="1">
        <v>190.03217352341201</v>
      </c>
      <c r="C4910" s="1">
        <v>192.658424265744</v>
      </c>
      <c r="D4910" s="1">
        <v>189.78807334706599</v>
      </c>
      <c r="E4910" s="1">
        <v>191.050689697265</v>
      </c>
      <c r="F4910" s="1">
        <v>2557600</v>
      </c>
      <c r="G4910" s="1">
        <v>0</v>
      </c>
      <c r="H4910" s="1">
        <v>0</v>
      </c>
      <c r="I4910" s="1">
        <f>YEAR(GS_Stock_Data[[#This Row],[Date]])</f>
        <v>2018</v>
      </c>
      <c r="J4910" s="1">
        <f>MONTH(GS_Stock_Data[[#This Row],[Date]])</f>
        <v>11</v>
      </c>
      <c r="K4910" s="1" t="str">
        <f>_xlfn.CONCAT("Q",CEILING(GS_Stock_Data[[#This Row],[MonthNumber]]/3,1))</f>
        <v>Q4</v>
      </c>
      <c r="L4910" s="1" t="str">
        <f>TEXT(GS_Stock_Data[[#This Row],[Date]],"mmm")</f>
        <v>Nov</v>
      </c>
      <c r="M4910" s="1">
        <f>WEEKDAY(GS_Stock_Data[[#This Row],[Date]])</f>
        <v>5</v>
      </c>
      <c r="N4910" s="1" t="str" cm="1">
        <f t="array" ref="N4910">_xlfn.IFS(GS_Stock_Data[[#This Row],[DayNumber]]=2,"MON",GS_Stock_Data[[#This Row],[DayNumber]]=3,"TUE",GS_Stock_Data[[#This Row],[DayNumber]]=4,"WED",GS_Stock_Data[[#This Row],[DayNumber]]=5,"THU",GS_Stock_Data[[#This Row],[DayNumber]]=6,"FRI")</f>
        <v>THU</v>
      </c>
    </row>
    <row r="4911" spans="1:14" x14ac:dyDescent="0.25">
      <c r="A4911" s="5">
        <v>43406</v>
      </c>
      <c r="B4911" s="1">
        <v>193.601194422573</v>
      </c>
      <c r="C4911" s="1">
        <v>195.02374438445699</v>
      </c>
      <c r="D4911" s="1">
        <v>190.478317330745</v>
      </c>
      <c r="E4911" s="1">
        <v>193.34025573730401</v>
      </c>
      <c r="F4911" s="1">
        <v>3699000</v>
      </c>
      <c r="G4911" s="1">
        <v>0</v>
      </c>
      <c r="H4911" s="1">
        <v>0</v>
      </c>
      <c r="I4911" s="1">
        <f>YEAR(GS_Stock_Data[[#This Row],[Date]])</f>
        <v>2018</v>
      </c>
      <c r="J4911" s="1">
        <f>MONTH(GS_Stock_Data[[#This Row],[Date]])</f>
        <v>11</v>
      </c>
      <c r="K4911" s="1" t="str">
        <f>_xlfn.CONCAT("Q",CEILING(GS_Stock_Data[[#This Row],[MonthNumber]]/3,1))</f>
        <v>Q4</v>
      </c>
      <c r="L4911" s="1" t="str">
        <f>TEXT(GS_Stock_Data[[#This Row],[Date]],"mmm")</f>
        <v>Nov</v>
      </c>
      <c r="M4911" s="1">
        <f>WEEKDAY(GS_Stock_Data[[#This Row],[Date]])</f>
        <v>6</v>
      </c>
      <c r="N4911" s="1" t="str" cm="1">
        <f t="array" ref="N4911">_xlfn.IFS(GS_Stock_Data[[#This Row],[DayNumber]]=2,"MON",GS_Stock_Data[[#This Row],[DayNumber]]=3,"TUE",GS_Stock_Data[[#This Row],[DayNumber]]=4,"WED",GS_Stock_Data[[#This Row],[DayNumber]]=5,"THU",GS_Stock_Data[[#This Row],[DayNumber]]=6,"FRI")</f>
        <v>FRI</v>
      </c>
    </row>
    <row r="4912" spans="1:14" x14ac:dyDescent="0.25">
      <c r="A4912" s="5">
        <v>43409</v>
      </c>
      <c r="B4912" s="1">
        <v>192.18705011899701</v>
      </c>
      <c r="C4912" s="1">
        <v>194.52709806743999</v>
      </c>
      <c r="D4912" s="1">
        <v>191.033851781816</v>
      </c>
      <c r="E4912" s="1">
        <v>192.52374267578099</v>
      </c>
      <c r="F4912" s="1">
        <v>2565200</v>
      </c>
      <c r="G4912" s="1">
        <v>0</v>
      </c>
      <c r="H4912" s="1">
        <v>0</v>
      </c>
      <c r="I4912" s="1">
        <f>YEAR(GS_Stock_Data[[#This Row],[Date]])</f>
        <v>2018</v>
      </c>
      <c r="J4912" s="1">
        <f>MONTH(GS_Stock_Data[[#This Row],[Date]])</f>
        <v>11</v>
      </c>
      <c r="K4912" s="1" t="str">
        <f>_xlfn.CONCAT("Q",CEILING(GS_Stock_Data[[#This Row],[MonthNumber]]/3,1))</f>
        <v>Q4</v>
      </c>
      <c r="L4912" s="1" t="str">
        <f>TEXT(GS_Stock_Data[[#This Row],[Date]],"mmm")</f>
        <v>Nov</v>
      </c>
      <c r="M4912" s="1">
        <f>WEEKDAY(GS_Stock_Data[[#This Row],[Date]])</f>
        <v>2</v>
      </c>
      <c r="N4912" s="1" t="str" cm="1">
        <f t="array" ref="N4912">_xlfn.IFS(GS_Stock_Data[[#This Row],[DayNumber]]=2,"MON",GS_Stock_Data[[#This Row],[DayNumber]]=3,"TUE",GS_Stock_Data[[#This Row],[DayNumber]]=4,"WED",GS_Stock_Data[[#This Row],[DayNumber]]=5,"THU",GS_Stock_Data[[#This Row],[DayNumber]]=6,"FRI")</f>
        <v>MON</v>
      </c>
    </row>
    <row r="4913" spans="1:14" x14ac:dyDescent="0.25">
      <c r="A4913" s="5">
        <v>43410</v>
      </c>
      <c r="B4913" s="1">
        <v>192.07764675058701</v>
      </c>
      <c r="C4913" s="1">
        <v>193.19716828592999</v>
      </c>
      <c r="D4913" s="1">
        <v>191.11805869800801</v>
      </c>
      <c r="E4913" s="1">
        <v>192.08605957031199</v>
      </c>
      <c r="F4913" s="1">
        <v>2275600</v>
      </c>
      <c r="G4913" s="1">
        <v>0</v>
      </c>
      <c r="H4913" s="1">
        <v>0</v>
      </c>
      <c r="I4913" s="1">
        <f>YEAR(GS_Stock_Data[[#This Row],[Date]])</f>
        <v>2018</v>
      </c>
      <c r="J4913" s="1">
        <f>MONTH(GS_Stock_Data[[#This Row],[Date]])</f>
        <v>11</v>
      </c>
      <c r="K4913" s="1" t="str">
        <f>_xlfn.CONCAT("Q",CEILING(GS_Stock_Data[[#This Row],[MonthNumber]]/3,1))</f>
        <v>Q4</v>
      </c>
      <c r="L4913" s="1" t="str">
        <f>TEXT(GS_Stock_Data[[#This Row],[Date]],"mmm")</f>
        <v>Nov</v>
      </c>
      <c r="M4913" s="1">
        <f>WEEKDAY(GS_Stock_Data[[#This Row],[Date]])</f>
        <v>3</v>
      </c>
      <c r="N4913" s="1" t="str" cm="1">
        <f t="array" ref="N4913">_xlfn.IFS(GS_Stock_Data[[#This Row],[DayNumber]]=2,"MON",GS_Stock_Data[[#This Row],[DayNumber]]=3,"TUE",GS_Stock_Data[[#This Row],[DayNumber]]=4,"WED",GS_Stock_Data[[#This Row],[DayNumber]]=5,"THU",GS_Stock_Data[[#This Row],[DayNumber]]=6,"FRI")</f>
        <v>TUE</v>
      </c>
    </row>
    <row r="4914" spans="1:14" x14ac:dyDescent="0.25">
      <c r="A4914" s="5">
        <v>43411</v>
      </c>
      <c r="B4914" s="1">
        <v>193.643292676594</v>
      </c>
      <c r="C4914" s="1">
        <v>195.958089667667</v>
      </c>
      <c r="D4914" s="1">
        <v>190.99179023496501</v>
      </c>
      <c r="E4914" s="1">
        <v>194.67863464355401</v>
      </c>
      <c r="F4914" s="1">
        <v>3514300</v>
      </c>
      <c r="G4914" s="1">
        <v>0</v>
      </c>
      <c r="H4914" s="1">
        <v>0</v>
      </c>
      <c r="I4914" s="1">
        <f>YEAR(GS_Stock_Data[[#This Row],[Date]])</f>
        <v>2018</v>
      </c>
      <c r="J4914" s="1">
        <f>MONTH(GS_Stock_Data[[#This Row],[Date]])</f>
        <v>11</v>
      </c>
      <c r="K4914" s="1" t="str">
        <f>_xlfn.CONCAT("Q",CEILING(GS_Stock_Data[[#This Row],[MonthNumber]]/3,1))</f>
        <v>Q4</v>
      </c>
      <c r="L4914" s="1" t="str">
        <f>TEXT(GS_Stock_Data[[#This Row],[Date]],"mmm")</f>
        <v>Nov</v>
      </c>
      <c r="M4914" s="1">
        <f>WEEKDAY(GS_Stock_Data[[#This Row],[Date]])</f>
        <v>4</v>
      </c>
      <c r="N4914" s="1" t="str" cm="1">
        <f t="array" ref="N4914">_xlfn.IFS(GS_Stock_Data[[#This Row],[DayNumber]]=2,"MON",GS_Stock_Data[[#This Row],[DayNumber]]=3,"TUE",GS_Stock_Data[[#This Row],[DayNumber]]=4,"WED",GS_Stock_Data[[#This Row],[DayNumber]]=5,"THU",GS_Stock_Data[[#This Row],[DayNumber]]=6,"FRI")</f>
        <v>WED</v>
      </c>
    </row>
    <row r="4915" spans="1:14" x14ac:dyDescent="0.25">
      <c r="A4915" s="5">
        <v>43412</v>
      </c>
      <c r="B4915" s="1">
        <v>194.442892210172</v>
      </c>
      <c r="C4915" s="1">
        <v>197.01862716882599</v>
      </c>
      <c r="D4915" s="1">
        <v>194.10619969892099</v>
      </c>
      <c r="E4915" s="1">
        <v>194.99002075195301</v>
      </c>
      <c r="F4915" s="1">
        <v>2404800</v>
      </c>
      <c r="G4915" s="1">
        <v>0</v>
      </c>
      <c r="H4915" s="1">
        <v>0</v>
      </c>
      <c r="I4915" s="1">
        <f>YEAR(GS_Stock_Data[[#This Row],[Date]])</f>
        <v>2018</v>
      </c>
      <c r="J4915" s="1">
        <f>MONTH(GS_Stock_Data[[#This Row],[Date]])</f>
        <v>11</v>
      </c>
      <c r="K4915" s="1" t="str">
        <f>_xlfn.CONCAT("Q",CEILING(GS_Stock_Data[[#This Row],[MonthNumber]]/3,1))</f>
        <v>Q4</v>
      </c>
      <c r="L4915" s="1" t="str">
        <f>TEXT(GS_Stock_Data[[#This Row],[Date]],"mmm")</f>
        <v>Nov</v>
      </c>
      <c r="M4915" s="1">
        <f>WEEKDAY(GS_Stock_Data[[#This Row],[Date]])</f>
        <v>5</v>
      </c>
      <c r="N4915" s="1" t="str" cm="1">
        <f t="array" ref="N4915">_xlfn.IFS(GS_Stock_Data[[#This Row],[DayNumber]]=2,"MON",GS_Stock_Data[[#This Row],[DayNumber]]=3,"TUE",GS_Stock_Data[[#This Row],[DayNumber]]=4,"WED",GS_Stock_Data[[#This Row],[DayNumber]]=5,"THU",GS_Stock_Data[[#This Row],[DayNumber]]=6,"FRI")</f>
        <v>THU</v>
      </c>
    </row>
    <row r="4916" spans="1:14" x14ac:dyDescent="0.25">
      <c r="A4916" s="5">
        <v>43413</v>
      </c>
      <c r="B4916" s="1">
        <v>195.02371176316501</v>
      </c>
      <c r="C4916" s="1">
        <v>195.02371176316501</v>
      </c>
      <c r="D4916" s="1">
        <v>187.119734400628</v>
      </c>
      <c r="E4916" s="1">
        <v>187.41433715820301</v>
      </c>
      <c r="F4916" s="1">
        <v>3721700</v>
      </c>
      <c r="G4916" s="1">
        <v>0</v>
      </c>
      <c r="H4916" s="1">
        <v>0</v>
      </c>
      <c r="I4916" s="1">
        <f>YEAR(GS_Stock_Data[[#This Row],[Date]])</f>
        <v>2018</v>
      </c>
      <c r="J4916" s="1">
        <f>MONTH(GS_Stock_Data[[#This Row],[Date]])</f>
        <v>11</v>
      </c>
      <c r="K4916" s="1" t="str">
        <f>_xlfn.CONCAT("Q",CEILING(GS_Stock_Data[[#This Row],[MonthNumber]]/3,1))</f>
        <v>Q4</v>
      </c>
      <c r="L4916" s="1" t="str">
        <f>TEXT(GS_Stock_Data[[#This Row],[Date]],"mmm")</f>
        <v>Nov</v>
      </c>
      <c r="M4916" s="1">
        <f>WEEKDAY(GS_Stock_Data[[#This Row],[Date]])</f>
        <v>6</v>
      </c>
      <c r="N4916" s="1" t="str" cm="1">
        <f t="array" ref="N4916">_xlfn.IFS(GS_Stock_Data[[#This Row],[DayNumber]]=2,"MON",GS_Stock_Data[[#This Row],[DayNumber]]=3,"TUE",GS_Stock_Data[[#This Row],[DayNumber]]=4,"WED",GS_Stock_Data[[#This Row],[DayNumber]]=5,"THU",GS_Stock_Data[[#This Row],[DayNumber]]=6,"FRI")</f>
        <v>FRI</v>
      </c>
    </row>
    <row r="4917" spans="1:14" x14ac:dyDescent="0.25">
      <c r="A4917" s="5">
        <v>43416</v>
      </c>
      <c r="B4917" s="1">
        <v>186.86722454368501</v>
      </c>
      <c r="C4917" s="1">
        <v>187.128163207603</v>
      </c>
      <c r="D4917" s="1">
        <v>172.66700307695399</v>
      </c>
      <c r="E4917" s="1">
        <v>173.44140625</v>
      </c>
      <c r="F4917" s="1">
        <v>11019400</v>
      </c>
      <c r="G4917" s="1">
        <v>0</v>
      </c>
      <c r="H4917" s="1">
        <v>0</v>
      </c>
      <c r="I4917" s="1">
        <f>YEAR(GS_Stock_Data[[#This Row],[Date]])</f>
        <v>2018</v>
      </c>
      <c r="J4917" s="1">
        <f>MONTH(GS_Stock_Data[[#This Row],[Date]])</f>
        <v>11</v>
      </c>
      <c r="K4917" s="1" t="str">
        <f>_xlfn.CONCAT("Q",CEILING(GS_Stock_Data[[#This Row],[MonthNumber]]/3,1))</f>
        <v>Q4</v>
      </c>
      <c r="L4917" s="1" t="str">
        <f>TEXT(GS_Stock_Data[[#This Row],[Date]],"mmm")</f>
        <v>Nov</v>
      </c>
      <c r="M4917" s="1">
        <f>WEEKDAY(GS_Stock_Data[[#This Row],[Date]])</f>
        <v>2</v>
      </c>
      <c r="N4917" s="1" t="str" cm="1">
        <f t="array" ref="N4917">_xlfn.IFS(GS_Stock_Data[[#This Row],[DayNumber]]=2,"MON",GS_Stock_Data[[#This Row],[DayNumber]]=3,"TUE",GS_Stock_Data[[#This Row],[DayNumber]]=4,"WED",GS_Stock_Data[[#This Row],[DayNumber]]=5,"THU",GS_Stock_Data[[#This Row],[DayNumber]]=6,"FRI")</f>
        <v>MON</v>
      </c>
    </row>
    <row r="4918" spans="1:14" x14ac:dyDescent="0.25">
      <c r="A4918" s="5">
        <v>43417</v>
      </c>
      <c r="B4918" s="1">
        <v>172.052528911526</v>
      </c>
      <c r="C4918" s="1">
        <v>176.42118386145299</v>
      </c>
      <c r="D4918" s="1">
        <v>170.31012489822501</v>
      </c>
      <c r="E4918" s="1">
        <v>172.59967041015599</v>
      </c>
      <c r="F4918" s="1">
        <v>6984800</v>
      </c>
      <c r="G4918" s="1">
        <v>0</v>
      </c>
      <c r="H4918" s="1">
        <v>0</v>
      </c>
      <c r="I4918" s="1">
        <f>YEAR(GS_Stock_Data[[#This Row],[Date]])</f>
        <v>2018</v>
      </c>
      <c r="J4918" s="1">
        <f>MONTH(GS_Stock_Data[[#This Row],[Date]])</f>
        <v>11</v>
      </c>
      <c r="K4918" s="1" t="str">
        <f>_xlfn.CONCAT("Q",CEILING(GS_Stock_Data[[#This Row],[MonthNumber]]/3,1))</f>
        <v>Q4</v>
      </c>
      <c r="L4918" s="1" t="str">
        <f>TEXT(GS_Stock_Data[[#This Row],[Date]],"mmm")</f>
        <v>Nov</v>
      </c>
      <c r="M4918" s="1">
        <f>WEEKDAY(GS_Stock_Data[[#This Row],[Date]])</f>
        <v>3</v>
      </c>
      <c r="N4918" s="1" t="str" cm="1">
        <f t="array" ref="N4918">_xlfn.IFS(GS_Stock_Data[[#This Row],[DayNumber]]=2,"MON",GS_Stock_Data[[#This Row],[DayNumber]]=3,"TUE",GS_Stock_Data[[#This Row],[DayNumber]]=4,"WED",GS_Stock_Data[[#This Row],[DayNumber]]=5,"THU",GS_Stock_Data[[#This Row],[DayNumber]]=6,"FRI")</f>
        <v>TUE</v>
      </c>
    </row>
    <row r="4919" spans="1:14" x14ac:dyDescent="0.25">
      <c r="A4919" s="5">
        <v>43418</v>
      </c>
      <c r="B4919" s="1">
        <v>173.6013034799</v>
      </c>
      <c r="C4919" s="1">
        <v>174.52721426041899</v>
      </c>
      <c r="D4919" s="1">
        <v>167.03569709478299</v>
      </c>
      <c r="E4919" s="1">
        <v>170.44476318359301</v>
      </c>
      <c r="F4919" s="1">
        <v>5742500</v>
      </c>
      <c r="G4919" s="1">
        <v>0</v>
      </c>
      <c r="H4919" s="1">
        <v>0</v>
      </c>
      <c r="I4919" s="1">
        <f>YEAR(GS_Stock_Data[[#This Row],[Date]])</f>
        <v>2018</v>
      </c>
      <c r="J4919" s="1">
        <f>MONTH(GS_Stock_Data[[#This Row],[Date]])</f>
        <v>11</v>
      </c>
      <c r="K4919" s="1" t="str">
        <f>_xlfn.CONCAT("Q",CEILING(GS_Stock_Data[[#This Row],[MonthNumber]]/3,1))</f>
        <v>Q4</v>
      </c>
      <c r="L4919" s="1" t="str">
        <f>TEXT(GS_Stock_Data[[#This Row],[Date]],"mmm")</f>
        <v>Nov</v>
      </c>
      <c r="M4919" s="1">
        <f>WEEKDAY(GS_Stock_Data[[#This Row],[Date]])</f>
        <v>4</v>
      </c>
      <c r="N4919" s="1" t="str" cm="1">
        <f t="array" ref="N4919">_xlfn.IFS(GS_Stock_Data[[#This Row],[DayNumber]]=2,"MON",GS_Stock_Data[[#This Row],[DayNumber]]=3,"TUE",GS_Stock_Data[[#This Row],[DayNumber]]=4,"WED",GS_Stock_Data[[#This Row],[DayNumber]]=5,"THU",GS_Stock_Data[[#This Row],[DayNumber]]=6,"FRI")</f>
        <v>WED</v>
      </c>
    </row>
    <row r="4920" spans="1:14" x14ac:dyDescent="0.25">
      <c r="A4920" s="5">
        <v>43419</v>
      </c>
      <c r="B4920" s="1">
        <v>169.864007967118</v>
      </c>
      <c r="C4920" s="1">
        <v>172.13671508402399</v>
      </c>
      <c r="D4920" s="1">
        <v>167.776485629901</v>
      </c>
      <c r="E4920" s="1">
        <v>171.49699401855401</v>
      </c>
      <c r="F4920" s="1">
        <v>4260000</v>
      </c>
      <c r="G4920" s="1">
        <v>0</v>
      </c>
      <c r="H4920" s="1">
        <v>0</v>
      </c>
      <c r="I4920" s="1">
        <f>YEAR(GS_Stock_Data[[#This Row],[Date]])</f>
        <v>2018</v>
      </c>
      <c r="J4920" s="1">
        <f>MONTH(GS_Stock_Data[[#This Row],[Date]])</f>
        <v>11</v>
      </c>
      <c r="K4920" s="1" t="str">
        <f>_xlfn.CONCAT("Q",CEILING(GS_Stock_Data[[#This Row],[MonthNumber]]/3,1))</f>
        <v>Q4</v>
      </c>
      <c r="L4920" s="1" t="str">
        <f>TEXT(GS_Stock_Data[[#This Row],[Date]],"mmm")</f>
        <v>Nov</v>
      </c>
      <c r="M4920" s="1">
        <f>WEEKDAY(GS_Stock_Data[[#This Row],[Date]])</f>
        <v>5</v>
      </c>
      <c r="N4920" s="1" t="str" cm="1">
        <f t="array" ref="N4920">_xlfn.IFS(GS_Stock_Data[[#This Row],[DayNumber]]=2,"MON",GS_Stock_Data[[#This Row],[DayNumber]]=3,"TUE",GS_Stock_Data[[#This Row],[DayNumber]]=4,"WED",GS_Stock_Data[[#This Row],[DayNumber]]=5,"THU",GS_Stock_Data[[#This Row],[DayNumber]]=6,"FRI")</f>
        <v>THU</v>
      </c>
    </row>
    <row r="4921" spans="1:14" x14ac:dyDescent="0.25">
      <c r="A4921" s="5">
        <v>43420</v>
      </c>
      <c r="B4921" s="1">
        <v>170.81511139671301</v>
      </c>
      <c r="C4921" s="1">
        <v>172.33867889382799</v>
      </c>
      <c r="D4921" s="1">
        <v>168.64342308227199</v>
      </c>
      <c r="E4921" s="1">
        <v>170.13330078125</v>
      </c>
      <c r="F4921" s="1">
        <v>2829600</v>
      </c>
      <c r="G4921" s="1">
        <v>0</v>
      </c>
      <c r="H4921" s="1">
        <v>0</v>
      </c>
      <c r="I4921" s="1">
        <f>YEAR(GS_Stock_Data[[#This Row],[Date]])</f>
        <v>2018</v>
      </c>
      <c r="J4921" s="1">
        <f>MONTH(GS_Stock_Data[[#This Row],[Date]])</f>
        <v>11</v>
      </c>
      <c r="K4921" s="1" t="str">
        <f>_xlfn.CONCAT("Q",CEILING(GS_Stock_Data[[#This Row],[MonthNumber]]/3,1))</f>
        <v>Q4</v>
      </c>
      <c r="L4921" s="1" t="str">
        <f>TEXT(GS_Stock_Data[[#This Row],[Date]],"mmm")</f>
        <v>Nov</v>
      </c>
      <c r="M4921" s="1">
        <f>WEEKDAY(GS_Stock_Data[[#This Row],[Date]])</f>
        <v>6</v>
      </c>
      <c r="N4921" s="1" t="str" cm="1">
        <f t="array" ref="N4921">_xlfn.IFS(GS_Stock_Data[[#This Row],[DayNumber]]=2,"MON",GS_Stock_Data[[#This Row],[DayNumber]]=3,"TUE",GS_Stock_Data[[#This Row],[DayNumber]]=4,"WED",GS_Stock_Data[[#This Row],[DayNumber]]=5,"THU",GS_Stock_Data[[#This Row],[DayNumber]]=6,"FRI")</f>
        <v>FRI</v>
      </c>
    </row>
    <row r="4922" spans="1:14" x14ac:dyDescent="0.25">
      <c r="A4922" s="5">
        <v>43423</v>
      </c>
      <c r="B4922" s="1">
        <v>169.88925284295701</v>
      </c>
      <c r="C4922" s="1">
        <v>170.28487368968999</v>
      </c>
      <c r="D4922" s="1">
        <v>166.11824199230901</v>
      </c>
      <c r="E4922" s="1">
        <v>166.85055541992099</v>
      </c>
      <c r="F4922" s="1">
        <v>3419100</v>
      </c>
      <c r="G4922" s="1">
        <v>0</v>
      </c>
      <c r="H4922" s="1">
        <v>0</v>
      </c>
      <c r="I4922" s="1">
        <f>YEAR(GS_Stock_Data[[#This Row],[Date]])</f>
        <v>2018</v>
      </c>
      <c r="J4922" s="1">
        <f>MONTH(GS_Stock_Data[[#This Row],[Date]])</f>
        <v>11</v>
      </c>
      <c r="K4922" s="1" t="str">
        <f>_xlfn.CONCAT("Q",CEILING(GS_Stock_Data[[#This Row],[MonthNumber]]/3,1))</f>
        <v>Q4</v>
      </c>
      <c r="L4922" s="1" t="str">
        <f>TEXT(GS_Stock_Data[[#This Row],[Date]],"mmm")</f>
        <v>Nov</v>
      </c>
      <c r="M4922" s="1">
        <f>WEEKDAY(GS_Stock_Data[[#This Row],[Date]])</f>
        <v>2</v>
      </c>
      <c r="N4922" s="1" t="str" cm="1">
        <f t="array" ref="N4922">_xlfn.IFS(GS_Stock_Data[[#This Row],[DayNumber]]=2,"MON",GS_Stock_Data[[#This Row],[DayNumber]]=3,"TUE",GS_Stock_Data[[#This Row],[DayNumber]]=4,"WED",GS_Stock_Data[[#This Row],[DayNumber]]=5,"THU",GS_Stock_Data[[#This Row],[DayNumber]]=6,"FRI")</f>
        <v>MON</v>
      </c>
    </row>
    <row r="4923" spans="1:14" x14ac:dyDescent="0.25">
      <c r="A4923" s="5">
        <v>43424</v>
      </c>
      <c r="B4923" s="1">
        <v>164.22432358392399</v>
      </c>
      <c r="C4923" s="1">
        <v>164.889295951901</v>
      </c>
      <c r="D4923" s="1">
        <v>160.22603802462001</v>
      </c>
      <c r="E4923" s="1">
        <v>161.05935668945301</v>
      </c>
      <c r="F4923" s="1">
        <v>5513800</v>
      </c>
      <c r="G4923" s="1">
        <v>0</v>
      </c>
      <c r="H4923" s="1">
        <v>0</v>
      </c>
      <c r="I4923" s="1">
        <f>YEAR(GS_Stock_Data[[#This Row],[Date]])</f>
        <v>2018</v>
      </c>
      <c r="J4923" s="1">
        <f>MONTH(GS_Stock_Data[[#This Row],[Date]])</f>
        <v>11</v>
      </c>
      <c r="K4923" s="1" t="str">
        <f>_xlfn.CONCAT("Q",CEILING(GS_Stock_Data[[#This Row],[MonthNumber]]/3,1))</f>
        <v>Q4</v>
      </c>
      <c r="L4923" s="1" t="str">
        <f>TEXT(GS_Stock_Data[[#This Row],[Date]],"mmm")</f>
        <v>Nov</v>
      </c>
      <c r="M4923" s="1">
        <f>WEEKDAY(GS_Stock_Data[[#This Row],[Date]])</f>
        <v>3</v>
      </c>
      <c r="N4923" s="1" t="str" cm="1">
        <f t="array" ref="N4923">_xlfn.IFS(GS_Stock_Data[[#This Row],[DayNumber]]=2,"MON",GS_Stock_Data[[#This Row],[DayNumber]]=3,"TUE",GS_Stock_Data[[#This Row],[DayNumber]]=4,"WED",GS_Stock_Data[[#This Row],[DayNumber]]=5,"THU",GS_Stock_Data[[#This Row],[DayNumber]]=6,"FRI")</f>
        <v>TUE</v>
      </c>
    </row>
    <row r="4924" spans="1:14" x14ac:dyDescent="0.25">
      <c r="A4924" s="5">
        <v>43425</v>
      </c>
      <c r="B4924" s="1">
        <v>161.6906363304</v>
      </c>
      <c r="C4924" s="1">
        <v>164.342138201777</v>
      </c>
      <c r="D4924" s="1">
        <v>160.93307170657599</v>
      </c>
      <c r="E4924" s="1">
        <v>162.11993408203099</v>
      </c>
      <c r="F4924" s="1">
        <v>4111700</v>
      </c>
      <c r="G4924" s="1">
        <v>0</v>
      </c>
      <c r="H4924" s="1">
        <v>0</v>
      </c>
      <c r="I4924" s="1">
        <f>YEAR(GS_Stock_Data[[#This Row],[Date]])</f>
        <v>2018</v>
      </c>
      <c r="J4924" s="1">
        <f>MONTH(GS_Stock_Data[[#This Row],[Date]])</f>
        <v>11</v>
      </c>
      <c r="K4924" s="1" t="str">
        <f>_xlfn.CONCAT("Q",CEILING(GS_Stock_Data[[#This Row],[MonthNumber]]/3,1))</f>
        <v>Q4</v>
      </c>
      <c r="L4924" s="1" t="str">
        <f>TEXT(GS_Stock_Data[[#This Row],[Date]],"mmm")</f>
        <v>Nov</v>
      </c>
      <c r="M4924" s="1">
        <f>WEEKDAY(GS_Stock_Data[[#This Row],[Date]])</f>
        <v>4</v>
      </c>
      <c r="N4924" s="1" t="str" cm="1">
        <f t="array" ref="N4924">_xlfn.IFS(GS_Stock_Data[[#This Row],[DayNumber]]=2,"MON",GS_Stock_Data[[#This Row],[DayNumber]]=3,"TUE",GS_Stock_Data[[#This Row],[DayNumber]]=4,"WED",GS_Stock_Data[[#This Row],[DayNumber]]=5,"THU",GS_Stock_Data[[#This Row],[DayNumber]]=6,"FRI")</f>
        <v>WED</v>
      </c>
    </row>
    <row r="4925" spans="1:14" x14ac:dyDescent="0.25">
      <c r="A4925" s="5">
        <v>43427</v>
      </c>
      <c r="B4925" s="1">
        <v>161.28660137370599</v>
      </c>
      <c r="C4925" s="1">
        <v>161.50545023467299</v>
      </c>
      <c r="D4925" s="1">
        <v>159.03914597486801</v>
      </c>
      <c r="E4925" s="1">
        <v>159.173828125</v>
      </c>
      <c r="F4925" s="1">
        <v>1862600</v>
      </c>
      <c r="G4925" s="1">
        <v>0</v>
      </c>
      <c r="H4925" s="1">
        <v>0</v>
      </c>
      <c r="I4925" s="1">
        <f>YEAR(GS_Stock_Data[[#This Row],[Date]])</f>
        <v>2018</v>
      </c>
      <c r="J4925" s="1">
        <f>MONTH(GS_Stock_Data[[#This Row],[Date]])</f>
        <v>11</v>
      </c>
      <c r="K4925" s="1" t="str">
        <f>_xlfn.CONCAT("Q",CEILING(GS_Stock_Data[[#This Row],[MonthNumber]]/3,1))</f>
        <v>Q4</v>
      </c>
      <c r="L4925" s="1" t="str">
        <f>TEXT(GS_Stock_Data[[#This Row],[Date]],"mmm")</f>
        <v>Nov</v>
      </c>
      <c r="M4925" s="1">
        <f>WEEKDAY(GS_Stock_Data[[#This Row],[Date]])</f>
        <v>6</v>
      </c>
      <c r="N4925" s="1" t="str" cm="1">
        <f t="array" ref="N4925">_xlfn.IFS(GS_Stock_Data[[#This Row],[DayNumber]]=2,"MON",GS_Stock_Data[[#This Row],[DayNumber]]=3,"TUE",GS_Stock_Data[[#This Row],[DayNumber]]=4,"WED",GS_Stock_Data[[#This Row],[DayNumber]]=5,"THU",GS_Stock_Data[[#This Row],[DayNumber]]=6,"FRI")</f>
        <v>FRI</v>
      </c>
    </row>
    <row r="4926" spans="1:14" x14ac:dyDescent="0.25">
      <c r="A4926" s="5">
        <v>43430</v>
      </c>
      <c r="B4926" s="1">
        <v>160.91620662522701</v>
      </c>
      <c r="C4926" s="1">
        <v>164.333685373431</v>
      </c>
      <c r="D4926" s="1">
        <v>160.51217308224599</v>
      </c>
      <c r="E4926" s="1">
        <v>163.58453369140599</v>
      </c>
      <c r="F4926" s="1">
        <v>3143300</v>
      </c>
      <c r="G4926" s="1">
        <v>0</v>
      </c>
      <c r="H4926" s="1">
        <v>0</v>
      </c>
      <c r="I4926" s="1">
        <f>YEAR(GS_Stock_Data[[#This Row],[Date]])</f>
        <v>2018</v>
      </c>
      <c r="J4926" s="1">
        <f>MONTH(GS_Stock_Data[[#This Row],[Date]])</f>
        <v>11</v>
      </c>
      <c r="K4926" s="1" t="str">
        <f>_xlfn.CONCAT("Q",CEILING(GS_Stock_Data[[#This Row],[MonthNumber]]/3,1))</f>
        <v>Q4</v>
      </c>
      <c r="L4926" s="1" t="str">
        <f>TEXT(GS_Stock_Data[[#This Row],[Date]],"mmm")</f>
        <v>Nov</v>
      </c>
      <c r="M4926" s="1">
        <f>WEEKDAY(GS_Stock_Data[[#This Row],[Date]])</f>
        <v>2</v>
      </c>
      <c r="N4926" s="1" t="str" cm="1">
        <f t="array" ref="N4926">_xlfn.IFS(GS_Stock_Data[[#This Row],[DayNumber]]=2,"MON",GS_Stock_Data[[#This Row],[DayNumber]]=3,"TUE",GS_Stock_Data[[#This Row],[DayNumber]]=4,"WED",GS_Stock_Data[[#This Row],[DayNumber]]=5,"THU",GS_Stock_Data[[#This Row],[DayNumber]]=6,"FRI")</f>
        <v>MON</v>
      </c>
    </row>
    <row r="4927" spans="1:14" x14ac:dyDescent="0.25">
      <c r="A4927" s="5">
        <v>43431</v>
      </c>
      <c r="B4927" s="1">
        <v>162.793317619248</v>
      </c>
      <c r="C4927" s="1">
        <v>163.820246535927</v>
      </c>
      <c r="D4927" s="1">
        <v>161.24451142635499</v>
      </c>
      <c r="E4927" s="1">
        <v>163.00375366210901</v>
      </c>
      <c r="F4927" s="1">
        <v>2345400</v>
      </c>
      <c r="G4927" s="1">
        <v>0</v>
      </c>
      <c r="H4927" s="1">
        <v>0</v>
      </c>
      <c r="I4927" s="1">
        <f>YEAR(GS_Stock_Data[[#This Row],[Date]])</f>
        <v>2018</v>
      </c>
      <c r="J4927" s="1">
        <f>MONTH(GS_Stock_Data[[#This Row],[Date]])</f>
        <v>11</v>
      </c>
      <c r="K4927" s="1" t="str">
        <f>_xlfn.CONCAT("Q",CEILING(GS_Stock_Data[[#This Row],[MonthNumber]]/3,1))</f>
        <v>Q4</v>
      </c>
      <c r="L4927" s="1" t="str">
        <f>TEXT(GS_Stock_Data[[#This Row],[Date]],"mmm")</f>
        <v>Nov</v>
      </c>
      <c r="M4927" s="1">
        <f>WEEKDAY(GS_Stock_Data[[#This Row],[Date]])</f>
        <v>3</v>
      </c>
      <c r="N4927" s="1" t="str" cm="1">
        <f t="array" ref="N4927">_xlfn.IFS(GS_Stock_Data[[#This Row],[DayNumber]]=2,"MON",GS_Stock_Data[[#This Row],[DayNumber]]=3,"TUE",GS_Stock_Data[[#This Row],[DayNumber]]=4,"WED",GS_Stock_Data[[#This Row],[DayNumber]]=5,"THU",GS_Stock_Data[[#This Row],[DayNumber]]=6,"FRI")</f>
        <v>TUE</v>
      </c>
    </row>
    <row r="4928" spans="1:14" x14ac:dyDescent="0.25">
      <c r="A4928" s="5">
        <v>43432</v>
      </c>
      <c r="B4928" s="1">
        <v>164.005400708759</v>
      </c>
      <c r="C4928" s="1">
        <v>167.044097114978</v>
      </c>
      <c r="D4928" s="1">
        <v>161.80844831707199</v>
      </c>
      <c r="E4928" s="1">
        <v>166.95993041992099</v>
      </c>
      <c r="F4928" s="1">
        <v>3762900</v>
      </c>
      <c r="G4928" s="1">
        <v>0</v>
      </c>
      <c r="H4928" s="1">
        <v>0</v>
      </c>
      <c r="I4928" s="1">
        <f>YEAR(GS_Stock_Data[[#This Row],[Date]])</f>
        <v>2018</v>
      </c>
      <c r="J4928" s="1">
        <f>MONTH(GS_Stock_Data[[#This Row],[Date]])</f>
        <v>11</v>
      </c>
      <c r="K4928" s="1" t="str">
        <f>_xlfn.CONCAT("Q",CEILING(GS_Stock_Data[[#This Row],[MonthNumber]]/3,1))</f>
        <v>Q4</v>
      </c>
      <c r="L4928" s="1" t="str">
        <f>TEXT(GS_Stock_Data[[#This Row],[Date]],"mmm")</f>
        <v>Nov</v>
      </c>
      <c r="M4928" s="1">
        <f>WEEKDAY(GS_Stock_Data[[#This Row],[Date]])</f>
        <v>4</v>
      </c>
      <c r="N4928" s="1" t="str" cm="1">
        <f t="array" ref="N4928">_xlfn.IFS(GS_Stock_Data[[#This Row],[DayNumber]]=2,"MON",GS_Stock_Data[[#This Row],[DayNumber]]=3,"TUE",GS_Stock_Data[[#This Row],[DayNumber]]=4,"WED",GS_Stock_Data[[#This Row],[DayNumber]]=5,"THU",GS_Stock_Data[[#This Row],[DayNumber]]=6,"FRI")</f>
        <v>WED</v>
      </c>
    </row>
    <row r="4929" spans="1:14" x14ac:dyDescent="0.25">
      <c r="A4929" s="5">
        <v>43433</v>
      </c>
      <c r="B4929" s="1">
        <v>165.66689754801001</v>
      </c>
      <c r="C4929" s="1">
        <v>166.875460168914</v>
      </c>
      <c r="D4929" s="1">
        <v>163.24975941019201</v>
      </c>
      <c r="E4929" s="1">
        <v>164.67807006835901</v>
      </c>
      <c r="F4929" s="1">
        <v>2665700</v>
      </c>
      <c r="G4929" s="1">
        <v>0.8</v>
      </c>
      <c r="H4929" s="1">
        <v>0</v>
      </c>
      <c r="I4929" s="1">
        <f>YEAR(GS_Stock_Data[[#This Row],[Date]])</f>
        <v>2018</v>
      </c>
      <c r="J4929" s="1">
        <f>MONTH(GS_Stock_Data[[#This Row],[Date]])</f>
        <v>11</v>
      </c>
      <c r="K4929" s="1" t="str">
        <f>_xlfn.CONCAT("Q",CEILING(GS_Stock_Data[[#This Row],[MonthNumber]]/3,1))</f>
        <v>Q4</v>
      </c>
      <c r="L4929" s="1" t="str">
        <f>TEXT(GS_Stock_Data[[#This Row],[Date]],"mmm")</f>
        <v>Nov</v>
      </c>
      <c r="M4929" s="1">
        <f>WEEKDAY(GS_Stock_Data[[#This Row],[Date]])</f>
        <v>5</v>
      </c>
      <c r="N4929" s="1" t="str" cm="1">
        <f t="array" ref="N4929">_xlfn.IFS(GS_Stock_Data[[#This Row],[DayNumber]]=2,"MON",GS_Stock_Data[[#This Row],[DayNumber]]=3,"TUE",GS_Stock_Data[[#This Row],[DayNumber]]=4,"WED",GS_Stock_Data[[#This Row],[DayNumber]]=5,"THU",GS_Stock_Data[[#This Row],[DayNumber]]=6,"FRI")</f>
        <v>THU</v>
      </c>
    </row>
    <row r="4930" spans="1:14" x14ac:dyDescent="0.25">
      <c r="A4930" s="5">
        <v>43434</v>
      </c>
      <c r="B4930" s="1">
        <v>161.060771462075</v>
      </c>
      <c r="C4930" s="1">
        <v>161.804497139132</v>
      </c>
      <c r="D4930" s="1">
        <v>158.99013683443101</v>
      </c>
      <c r="E4930" s="1">
        <v>161.162185668945</v>
      </c>
      <c r="F4930" s="1">
        <v>6220000</v>
      </c>
      <c r="G4930" s="1">
        <v>0</v>
      </c>
      <c r="H4930" s="1">
        <v>0</v>
      </c>
      <c r="I4930" s="1">
        <f>YEAR(GS_Stock_Data[[#This Row],[Date]])</f>
        <v>2018</v>
      </c>
      <c r="J4930" s="1">
        <f>MONTH(GS_Stock_Data[[#This Row],[Date]])</f>
        <v>11</v>
      </c>
      <c r="K4930" s="1" t="str">
        <f>_xlfn.CONCAT("Q",CEILING(GS_Stock_Data[[#This Row],[MonthNumber]]/3,1))</f>
        <v>Q4</v>
      </c>
      <c r="L4930" s="1" t="str">
        <f>TEXT(GS_Stock_Data[[#This Row],[Date]],"mmm")</f>
        <v>Nov</v>
      </c>
      <c r="M4930" s="1">
        <f>WEEKDAY(GS_Stock_Data[[#This Row],[Date]])</f>
        <v>6</v>
      </c>
      <c r="N4930" s="1" t="str" cm="1">
        <f t="array" ref="N4930">_xlfn.IFS(GS_Stock_Data[[#This Row],[DayNumber]]=2,"MON",GS_Stock_Data[[#This Row],[DayNumber]]=3,"TUE",GS_Stock_Data[[#This Row],[DayNumber]]=4,"WED",GS_Stock_Data[[#This Row],[DayNumber]]=5,"THU",GS_Stock_Data[[#This Row],[DayNumber]]=6,"FRI")</f>
        <v>FRI</v>
      </c>
    </row>
    <row r="4931" spans="1:14" x14ac:dyDescent="0.25">
      <c r="A4931" s="5">
        <v>43437</v>
      </c>
      <c r="B4931" s="1">
        <v>163.95965796998701</v>
      </c>
      <c r="C4931" s="1">
        <v>165.362614839412</v>
      </c>
      <c r="D4931" s="1">
        <v>161.948189998066</v>
      </c>
      <c r="E4931" s="1">
        <v>161.95664978027301</v>
      </c>
      <c r="F4931" s="1">
        <v>4017000</v>
      </c>
      <c r="G4931" s="1">
        <v>0</v>
      </c>
      <c r="H4931" s="1">
        <v>0</v>
      </c>
      <c r="I4931" s="1">
        <f>YEAR(GS_Stock_Data[[#This Row],[Date]])</f>
        <v>2018</v>
      </c>
      <c r="J4931" s="1">
        <f>MONTH(GS_Stock_Data[[#This Row],[Date]])</f>
        <v>12</v>
      </c>
      <c r="K4931" s="1" t="str">
        <f>_xlfn.CONCAT("Q",CEILING(GS_Stock_Data[[#This Row],[MonthNumber]]/3,1))</f>
        <v>Q4</v>
      </c>
      <c r="L4931" s="1" t="str">
        <f>TEXT(GS_Stock_Data[[#This Row],[Date]],"mmm")</f>
        <v>Dec</v>
      </c>
      <c r="M4931" s="1">
        <f>WEEKDAY(GS_Stock_Data[[#This Row],[Date]])</f>
        <v>2</v>
      </c>
      <c r="N4931" s="1" t="str" cm="1">
        <f t="array" ref="N4931">_xlfn.IFS(GS_Stock_Data[[#This Row],[DayNumber]]=2,"MON",GS_Stock_Data[[#This Row],[DayNumber]]=3,"TUE",GS_Stock_Data[[#This Row],[DayNumber]]=4,"WED",GS_Stock_Data[[#This Row],[DayNumber]]=5,"THU",GS_Stock_Data[[#This Row],[DayNumber]]=6,"FRI")</f>
        <v>MON</v>
      </c>
    </row>
    <row r="4932" spans="1:14" x14ac:dyDescent="0.25">
      <c r="A4932" s="5">
        <v>43438</v>
      </c>
      <c r="B4932" s="1">
        <v>161.16222166872399</v>
      </c>
      <c r="C4932" s="1">
        <v>161.51718436806499</v>
      </c>
      <c r="D4932" s="1">
        <v>155.195443772917</v>
      </c>
      <c r="E4932" s="1">
        <v>155.77014160156199</v>
      </c>
      <c r="F4932" s="1">
        <v>5797500</v>
      </c>
      <c r="G4932" s="1">
        <v>0</v>
      </c>
      <c r="H4932" s="1">
        <v>0</v>
      </c>
      <c r="I4932" s="1">
        <f>YEAR(GS_Stock_Data[[#This Row],[Date]])</f>
        <v>2018</v>
      </c>
      <c r="J4932" s="1">
        <f>MONTH(GS_Stock_Data[[#This Row],[Date]])</f>
        <v>12</v>
      </c>
      <c r="K4932" s="1" t="str">
        <f>_xlfn.CONCAT("Q",CEILING(GS_Stock_Data[[#This Row],[MonthNumber]]/3,1))</f>
        <v>Q4</v>
      </c>
      <c r="L4932" s="1" t="str">
        <f>TEXT(GS_Stock_Data[[#This Row],[Date]],"mmm")</f>
        <v>Dec</v>
      </c>
      <c r="M4932" s="1">
        <f>WEEKDAY(GS_Stock_Data[[#This Row],[Date]])</f>
        <v>3</v>
      </c>
      <c r="N4932" s="1" t="str" cm="1">
        <f t="array" ref="N4932">_xlfn.IFS(GS_Stock_Data[[#This Row],[DayNumber]]=2,"MON",GS_Stock_Data[[#This Row],[DayNumber]]=3,"TUE",GS_Stock_Data[[#This Row],[DayNumber]]=4,"WED",GS_Stock_Data[[#This Row],[DayNumber]]=5,"THU",GS_Stock_Data[[#This Row],[DayNumber]]=6,"FRI")</f>
        <v>TUE</v>
      </c>
    </row>
    <row r="4933" spans="1:14" x14ac:dyDescent="0.25">
      <c r="A4933" s="5">
        <v>43440</v>
      </c>
      <c r="B4933" s="1">
        <v>153.251580580656</v>
      </c>
      <c r="C4933" s="1">
        <v>156.251876026828</v>
      </c>
      <c r="D4933" s="1">
        <v>152.25429342880801</v>
      </c>
      <c r="E4933" s="1">
        <v>155.58419799804599</v>
      </c>
      <c r="F4933" s="1">
        <v>5275500</v>
      </c>
      <c r="G4933" s="1">
        <v>0</v>
      </c>
      <c r="H4933" s="1">
        <v>0</v>
      </c>
      <c r="I4933" s="1">
        <f>YEAR(GS_Stock_Data[[#This Row],[Date]])</f>
        <v>2018</v>
      </c>
      <c r="J4933" s="1">
        <f>MONTH(GS_Stock_Data[[#This Row],[Date]])</f>
        <v>12</v>
      </c>
      <c r="K4933" s="1" t="str">
        <f>_xlfn.CONCAT("Q",CEILING(GS_Stock_Data[[#This Row],[MonthNumber]]/3,1))</f>
        <v>Q4</v>
      </c>
      <c r="L4933" s="1" t="str">
        <f>TEXT(GS_Stock_Data[[#This Row],[Date]],"mmm")</f>
        <v>Dec</v>
      </c>
      <c r="M4933" s="1">
        <f>WEEKDAY(GS_Stock_Data[[#This Row],[Date]])</f>
        <v>5</v>
      </c>
      <c r="N4933" s="1" t="str" cm="1">
        <f t="array" ref="N4933">_xlfn.IFS(GS_Stock_Data[[#This Row],[DayNumber]]=2,"MON",GS_Stock_Data[[#This Row],[DayNumber]]=3,"TUE",GS_Stock_Data[[#This Row],[DayNumber]]=4,"WED",GS_Stock_Data[[#This Row],[DayNumber]]=5,"THU",GS_Stock_Data[[#This Row],[DayNumber]]=6,"FRI")</f>
        <v>THU</v>
      </c>
    </row>
    <row r="4934" spans="1:14" x14ac:dyDescent="0.25">
      <c r="A4934" s="5">
        <v>43441</v>
      </c>
      <c r="B4934" s="1">
        <v>155.38136332482799</v>
      </c>
      <c r="C4934" s="1">
        <v>157.409725093807</v>
      </c>
      <c r="D4934" s="1">
        <v>151.28236666733699</v>
      </c>
      <c r="E4934" s="1">
        <v>151.84861755371</v>
      </c>
      <c r="F4934" s="1">
        <v>3921200</v>
      </c>
      <c r="G4934" s="1">
        <v>0</v>
      </c>
      <c r="H4934" s="1">
        <v>0</v>
      </c>
      <c r="I4934" s="1">
        <f>YEAR(GS_Stock_Data[[#This Row],[Date]])</f>
        <v>2018</v>
      </c>
      <c r="J4934" s="1">
        <f>MONTH(GS_Stock_Data[[#This Row],[Date]])</f>
        <v>12</v>
      </c>
      <c r="K4934" s="1" t="str">
        <f>_xlfn.CONCAT("Q",CEILING(GS_Stock_Data[[#This Row],[MonthNumber]]/3,1))</f>
        <v>Q4</v>
      </c>
      <c r="L4934" s="1" t="str">
        <f>TEXT(GS_Stock_Data[[#This Row],[Date]],"mmm")</f>
        <v>Dec</v>
      </c>
      <c r="M4934" s="1">
        <f>WEEKDAY(GS_Stock_Data[[#This Row],[Date]])</f>
        <v>6</v>
      </c>
      <c r="N4934" s="1" t="str" cm="1">
        <f t="array" ref="N4934">_xlfn.IFS(GS_Stock_Data[[#This Row],[DayNumber]]=2,"MON",GS_Stock_Data[[#This Row],[DayNumber]]=3,"TUE",GS_Stock_Data[[#This Row],[DayNumber]]=4,"WED",GS_Stock_Data[[#This Row],[DayNumber]]=5,"THU",GS_Stock_Data[[#This Row],[DayNumber]]=6,"FRI")</f>
        <v>FRI</v>
      </c>
    </row>
    <row r="4935" spans="1:14" x14ac:dyDescent="0.25">
      <c r="A4935" s="5">
        <v>43444</v>
      </c>
      <c r="B4935" s="1">
        <v>150.944320826508</v>
      </c>
      <c r="C4935" s="1">
        <v>151.992302222717</v>
      </c>
      <c r="D4935" s="1">
        <v>147.63130994039901</v>
      </c>
      <c r="E4935" s="1">
        <v>151.13870239257801</v>
      </c>
      <c r="F4935" s="1">
        <v>4528300</v>
      </c>
      <c r="G4935" s="1">
        <v>0</v>
      </c>
      <c r="H4935" s="1">
        <v>0</v>
      </c>
      <c r="I4935" s="1">
        <f>YEAR(GS_Stock_Data[[#This Row],[Date]])</f>
        <v>2018</v>
      </c>
      <c r="J4935" s="1">
        <f>MONTH(GS_Stock_Data[[#This Row],[Date]])</f>
        <v>12</v>
      </c>
      <c r="K4935" s="1" t="str">
        <f>_xlfn.CONCAT("Q",CEILING(GS_Stock_Data[[#This Row],[MonthNumber]]/3,1))</f>
        <v>Q4</v>
      </c>
      <c r="L4935" s="1" t="str">
        <f>TEXT(GS_Stock_Data[[#This Row],[Date]],"mmm")</f>
        <v>Dec</v>
      </c>
      <c r="M4935" s="1">
        <f>WEEKDAY(GS_Stock_Data[[#This Row],[Date]])</f>
        <v>2</v>
      </c>
      <c r="N4935" s="1" t="str" cm="1">
        <f t="array" ref="N4935">_xlfn.IFS(GS_Stock_Data[[#This Row],[DayNumber]]=2,"MON",GS_Stock_Data[[#This Row],[DayNumber]]=3,"TUE",GS_Stock_Data[[#This Row],[DayNumber]]=4,"WED",GS_Stock_Data[[#This Row],[DayNumber]]=5,"THU",GS_Stock_Data[[#This Row],[DayNumber]]=6,"FRI")</f>
        <v>MON</v>
      </c>
    </row>
    <row r="4936" spans="1:14" x14ac:dyDescent="0.25">
      <c r="A4936" s="5">
        <v>43445</v>
      </c>
      <c r="B4936" s="1">
        <v>153.94462636730501</v>
      </c>
      <c r="C4936" s="1">
        <v>155.87157433303599</v>
      </c>
      <c r="D4936" s="1">
        <v>148.282103383937</v>
      </c>
      <c r="E4936" s="1">
        <v>149.42306518554599</v>
      </c>
      <c r="F4936" s="1">
        <v>4713900</v>
      </c>
      <c r="G4936" s="1">
        <v>0</v>
      </c>
      <c r="H4936" s="1">
        <v>0</v>
      </c>
      <c r="I4936" s="1">
        <f>YEAR(GS_Stock_Data[[#This Row],[Date]])</f>
        <v>2018</v>
      </c>
      <c r="J4936" s="1">
        <f>MONTH(GS_Stock_Data[[#This Row],[Date]])</f>
        <v>12</v>
      </c>
      <c r="K4936" s="1" t="str">
        <f>_xlfn.CONCAT("Q",CEILING(GS_Stock_Data[[#This Row],[MonthNumber]]/3,1))</f>
        <v>Q4</v>
      </c>
      <c r="L4936" s="1" t="str">
        <f>TEXT(GS_Stock_Data[[#This Row],[Date]],"mmm")</f>
        <v>Dec</v>
      </c>
      <c r="M4936" s="1">
        <f>WEEKDAY(GS_Stock_Data[[#This Row],[Date]])</f>
        <v>3</v>
      </c>
      <c r="N4936" s="1" t="str" cm="1">
        <f t="array" ref="N4936">_xlfn.IFS(GS_Stock_Data[[#This Row],[DayNumber]]=2,"MON",GS_Stock_Data[[#This Row],[DayNumber]]=3,"TUE",GS_Stock_Data[[#This Row],[DayNumber]]=4,"WED",GS_Stock_Data[[#This Row],[DayNumber]]=5,"THU",GS_Stock_Data[[#This Row],[DayNumber]]=6,"FRI")</f>
        <v>TUE</v>
      </c>
    </row>
    <row r="4937" spans="1:14" x14ac:dyDescent="0.25">
      <c r="A4937" s="5">
        <v>43446</v>
      </c>
      <c r="B4937" s="1">
        <v>150.85979404865699</v>
      </c>
      <c r="C4937" s="1">
        <v>152.12752341041099</v>
      </c>
      <c r="D4937" s="1">
        <v>149.152581563946</v>
      </c>
      <c r="E4937" s="1">
        <v>149.33851623535099</v>
      </c>
      <c r="F4937" s="1">
        <v>3677300</v>
      </c>
      <c r="G4937" s="1">
        <v>0</v>
      </c>
      <c r="H4937" s="1">
        <v>0</v>
      </c>
      <c r="I4937" s="1">
        <f>YEAR(GS_Stock_Data[[#This Row],[Date]])</f>
        <v>2018</v>
      </c>
      <c r="J4937" s="1">
        <f>MONTH(GS_Stock_Data[[#This Row],[Date]])</f>
        <v>12</v>
      </c>
      <c r="K4937" s="1" t="str">
        <f>_xlfn.CONCAT("Q",CEILING(GS_Stock_Data[[#This Row],[MonthNumber]]/3,1))</f>
        <v>Q4</v>
      </c>
      <c r="L4937" s="1" t="str">
        <f>TEXT(GS_Stock_Data[[#This Row],[Date]],"mmm")</f>
        <v>Dec</v>
      </c>
      <c r="M4937" s="1">
        <f>WEEKDAY(GS_Stock_Data[[#This Row],[Date]])</f>
        <v>4</v>
      </c>
      <c r="N4937" s="1" t="str" cm="1">
        <f t="array" ref="N4937">_xlfn.IFS(GS_Stock_Data[[#This Row],[DayNumber]]=2,"MON",GS_Stock_Data[[#This Row],[DayNumber]]=3,"TUE",GS_Stock_Data[[#This Row],[DayNumber]]=4,"WED",GS_Stock_Data[[#This Row],[DayNumber]]=5,"THU",GS_Stock_Data[[#This Row],[DayNumber]]=6,"FRI")</f>
        <v>WED</v>
      </c>
    </row>
    <row r="4938" spans="1:14" x14ac:dyDescent="0.25">
      <c r="A4938" s="5">
        <v>43447</v>
      </c>
      <c r="B4938" s="1">
        <v>150.29359753985099</v>
      </c>
      <c r="C4938" s="1">
        <v>151.020429819474</v>
      </c>
      <c r="D4938" s="1">
        <v>148.00322665647701</v>
      </c>
      <c r="E4938" s="1">
        <v>148.67935180664</v>
      </c>
      <c r="F4938" s="1">
        <v>4008600</v>
      </c>
      <c r="G4938" s="1">
        <v>0</v>
      </c>
      <c r="H4938" s="1">
        <v>0</v>
      </c>
      <c r="I4938" s="1">
        <f>YEAR(GS_Stock_Data[[#This Row],[Date]])</f>
        <v>2018</v>
      </c>
      <c r="J4938" s="1">
        <f>MONTH(GS_Stock_Data[[#This Row],[Date]])</f>
        <v>12</v>
      </c>
      <c r="K4938" s="1" t="str">
        <f>_xlfn.CONCAT("Q",CEILING(GS_Stock_Data[[#This Row],[MonthNumber]]/3,1))</f>
        <v>Q4</v>
      </c>
      <c r="L4938" s="1" t="str">
        <f>TEXT(GS_Stock_Data[[#This Row],[Date]],"mmm")</f>
        <v>Dec</v>
      </c>
      <c r="M4938" s="1">
        <f>WEEKDAY(GS_Stock_Data[[#This Row],[Date]])</f>
        <v>5</v>
      </c>
      <c r="N4938" s="1" t="str" cm="1">
        <f t="array" ref="N4938">_xlfn.IFS(GS_Stock_Data[[#This Row],[DayNumber]]=2,"MON",GS_Stock_Data[[#This Row],[DayNumber]]=3,"TUE",GS_Stock_Data[[#This Row],[DayNumber]]=4,"WED",GS_Stock_Data[[#This Row],[DayNumber]]=5,"THU",GS_Stock_Data[[#This Row],[DayNumber]]=6,"FRI")</f>
        <v>THU</v>
      </c>
    </row>
    <row r="4939" spans="1:14" x14ac:dyDescent="0.25">
      <c r="A4939" s="5">
        <v>43448</v>
      </c>
      <c r="B4939" s="1">
        <v>147.343973369841</v>
      </c>
      <c r="C4939" s="1">
        <v>148.96666560924501</v>
      </c>
      <c r="D4939" s="1">
        <v>145.679020900533</v>
      </c>
      <c r="E4939" s="1">
        <v>146.01708984375</v>
      </c>
      <c r="F4939" s="1">
        <v>5078300</v>
      </c>
      <c r="G4939" s="1">
        <v>0</v>
      </c>
      <c r="H4939" s="1">
        <v>0</v>
      </c>
      <c r="I4939" s="1">
        <f>YEAR(GS_Stock_Data[[#This Row],[Date]])</f>
        <v>2018</v>
      </c>
      <c r="J4939" s="1">
        <f>MONTH(GS_Stock_Data[[#This Row],[Date]])</f>
        <v>12</v>
      </c>
      <c r="K4939" s="1" t="str">
        <f>_xlfn.CONCAT("Q",CEILING(GS_Stock_Data[[#This Row],[MonthNumber]]/3,1))</f>
        <v>Q4</v>
      </c>
      <c r="L4939" s="1" t="str">
        <f>TEXT(GS_Stock_Data[[#This Row],[Date]],"mmm")</f>
        <v>Dec</v>
      </c>
      <c r="M4939" s="1">
        <f>WEEKDAY(GS_Stock_Data[[#This Row],[Date]])</f>
        <v>6</v>
      </c>
      <c r="N4939" s="1" t="str" cm="1">
        <f t="array" ref="N4939">_xlfn.IFS(GS_Stock_Data[[#This Row],[DayNumber]]=2,"MON",GS_Stock_Data[[#This Row],[DayNumber]]=3,"TUE",GS_Stock_Data[[#This Row],[DayNumber]]=4,"WED",GS_Stock_Data[[#This Row],[DayNumber]]=5,"THU",GS_Stock_Data[[#This Row],[DayNumber]]=6,"FRI")</f>
        <v>FRI</v>
      </c>
    </row>
    <row r="4940" spans="1:14" x14ac:dyDescent="0.25">
      <c r="A4940" s="5">
        <v>43451</v>
      </c>
      <c r="B4940" s="1">
        <v>143.168887309225</v>
      </c>
      <c r="C4940" s="1">
        <v>144.88454655918099</v>
      </c>
      <c r="D4940" s="1">
        <v>140.74330276190901</v>
      </c>
      <c r="E4940" s="1">
        <v>141.99412536621</v>
      </c>
      <c r="F4940" s="1">
        <v>8395800</v>
      </c>
      <c r="G4940" s="1">
        <v>0</v>
      </c>
      <c r="H4940" s="1">
        <v>0</v>
      </c>
      <c r="I4940" s="1">
        <f>YEAR(GS_Stock_Data[[#This Row],[Date]])</f>
        <v>2018</v>
      </c>
      <c r="J4940" s="1">
        <f>MONTH(GS_Stock_Data[[#This Row],[Date]])</f>
        <v>12</v>
      </c>
      <c r="K4940" s="1" t="str">
        <f>_xlfn.CONCAT("Q",CEILING(GS_Stock_Data[[#This Row],[MonthNumber]]/3,1))</f>
        <v>Q4</v>
      </c>
      <c r="L4940" s="1" t="str">
        <f>TEXT(GS_Stock_Data[[#This Row],[Date]],"mmm")</f>
        <v>Dec</v>
      </c>
      <c r="M4940" s="1">
        <f>WEEKDAY(GS_Stock_Data[[#This Row],[Date]])</f>
        <v>2</v>
      </c>
      <c r="N4940" s="1" t="str" cm="1">
        <f t="array" ref="N4940">_xlfn.IFS(GS_Stock_Data[[#This Row],[DayNumber]]=2,"MON",GS_Stock_Data[[#This Row],[DayNumber]]=3,"TUE",GS_Stock_Data[[#This Row],[DayNumber]]=4,"WED",GS_Stock_Data[[#This Row],[DayNumber]]=5,"THU",GS_Stock_Data[[#This Row],[DayNumber]]=6,"FRI")</f>
        <v>MON</v>
      </c>
    </row>
    <row r="4941" spans="1:14" x14ac:dyDescent="0.25">
      <c r="A4941" s="5">
        <v>43452</v>
      </c>
      <c r="B4941" s="1">
        <v>143.490091745315</v>
      </c>
      <c r="C4941" s="1">
        <v>146.22839242155499</v>
      </c>
      <c r="D4941" s="1">
        <v>143.101328542548</v>
      </c>
      <c r="E4941" s="1">
        <v>144.943756103515</v>
      </c>
      <c r="F4941" s="1">
        <v>5150800</v>
      </c>
      <c r="G4941" s="1">
        <v>0</v>
      </c>
      <c r="H4941" s="1">
        <v>0</v>
      </c>
      <c r="I4941" s="1">
        <f>YEAR(GS_Stock_Data[[#This Row],[Date]])</f>
        <v>2018</v>
      </c>
      <c r="J4941" s="1">
        <f>MONTH(GS_Stock_Data[[#This Row],[Date]])</f>
        <v>12</v>
      </c>
      <c r="K4941" s="1" t="str">
        <f>_xlfn.CONCAT("Q",CEILING(GS_Stock_Data[[#This Row],[MonthNumber]]/3,1))</f>
        <v>Q4</v>
      </c>
      <c r="L4941" s="1" t="str">
        <f>TEXT(GS_Stock_Data[[#This Row],[Date]],"mmm")</f>
        <v>Dec</v>
      </c>
      <c r="M4941" s="1">
        <f>WEEKDAY(GS_Stock_Data[[#This Row],[Date]])</f>
        <v>3</v>
      </c>
      <c r="N4941" s="1" t="str" cm="1">
        <f t="array" ref="N4941">_xlfn.IFS(GS_Stock_Data[[#This Row],[DayNumber]]=2,"MON",GS_Stock_Data[[#This Row],[DayNumber]]=3,"TUE",GS_Stock_Data[[#This Row],[DayNumber]]=4,"WED",GS_Stock_Data[[#This Row],[DayNumber]]=5,"THU",GS_Stock_Data[[#This Row],[DayNumber]]=6,"FRI")</f>
        <v>TUE</v>
      </c>
    </row>
    <row r="4942" spans="1:14" x14ac:dyDescent="0.25">
      <c r="A4942" s="5">
        <v>43453</v>
      </c>
      <c r="B4942" s="1">
        <v>145.019753284529</v>
      </c>
      <c r="C4942" s="1">
        <v>147.774959427113</v>
      </c>
      <c r="D4942" s="1">
        <v>141.647602158322</v>
      </c>
      <c r="E4942" s="1">
        <v>143.04209899902301</v>
      </c>
      <c r="F4942" s="1">
        <v>5316100</v>
      </c>
      <c r="G4942" s="1">
        <v>0</v>
      </c>
      <c r="H4942" s="1">
        <v>0</v>
      </c>
      <c r="I4942" s="1">
        <f>YEAR(GS_Stock_Data[[#This Row],[Date]])</f>
        <v>2018</v>
      </c>
      <c r="J4942" s="1">
        <f>MONTH(GS_Stock_Data[[#This Row],[Date]])</f>
        <v>12</v>
      </c>
      <c r="K4942" s="1" t="str">
        <f>_xlfn.CONCAT("Q",CEILING(GS_Stock_Data[[#This Row],[MonthNumber]]/3,1))</f>
        <v>Q4</v>
      </c>
      <c r="L4942" s="1" t="str">
        <f>TEXT(GS_Stock_Data[[#This Row],[Date]],"mmm")</f>
        <v>Dec</v>
      </c>
      <c r="M4942" s="1">
        <f>WEEKDAY(GS_Stock_Data[[#This Row],[Date]])</f>
        <v>4</v>
      </c>
      <c r="N4942" s="1" t="str" cm="1">
        <f t="array" ref="N4942">_xlfn.IFS(GS_Stock_Data[[#This Row],[DayNumber]]=2,"MON",GS_Stock_Data[[#This Row],[DayNumber]]=3,"TUE",GS_Stock_Data[[#This Row],[DayNumber]]=4,"WED",GS_Stock_Data[[#This Row],[DayNumber]]=5,"THU",GS_Stock_Data[[#This Row],[DayNumber]]=6,"FRI")</f>
        <v>WED</v>
      </c>
    </row>
    <row r="4943" spans="1:14" x14ac:dyDescent="0.25">
      <c r="A4943" s="5">
        <v>43454</v>
      </c>
      <c r="B4943" s="1">
        <v>142.31533819918801</v>
      </c>
      <c r="C4943" s="1">
        <v>145.07053282148999</v>
      </c>
      <c r="D4943" s="1">
        <v>141.275803437131</v>
      </c>
      <c r="E4943" s="1">
        <v>142.33224487304599</v>
      </c>
      <c r="F4943" s="1">
        <v>6488200</v>
      </c>
      <c r="G4943" s="1">
        <v>0</v>
      </c>
      <c r="H4943" s="1">
        <v>0</v>
      </c>
      <c r="I4943" s="1">
        <f>YEAR(GS_Stock_Data[[#This Row],[Date]])</f>
        <v>2018</v>
      </c>
      <c r="J4943" s="1">
        <f>MONTH(GS_Stock_Data[[#This Row],[Date]])</f>
        <v>12</v>
      </c>
      <c r="K4943" s="1" t="str">
        <f>_xlfn.CONCAT("Q",CEILING(GS_Stock_Data[[#This Row],[MonthNumber]]/3,1))</f>
        <v>Q4</v>
      </c>
      <c r="L4943" s="1" t="str">
        <f>TEXT(GS_Stock_Data[[#This Row],[Date]],"mmm")</f>
        <v>Dec</v>
      </c>
      <c r="M4943" s="1">
        <f>WEEKDAY(GS_Stock_Data[[#This Row],[Date]])</f>
        <v>5</v>
      </c>
      <c r="N4943" s="1" t="str" cm="1">
        <f t="array" ref="N4943">_xlfn.IFS(GS_Stock_Data[[#This Row],[DayNumber]]=2,"MON",GS_Stock_Data[[#This Row],[DayNumber]]=3,"TUE",GS_Stock_Data[[#This Row],[DayNumber]]=4,"WED",GS_Stock_Data[[#This Row],[DayNumber]]=5,"THU",GS_Stock_Data[[#This Row],[DayNumber]]=6,"FRI")</f>
        <v>THU</v>
      </c>
    </row>
    <row r="4944" spans="1:14" x14ac:dyDescent="0.25">
      <c r="A4944" s="5">
        <v>43455</v>
      </c>
      <c r="B4944" s="1">
        <v>142.19695876275301</v>
      </c>
      <c r="C4944" s="1">
        <v>143.36327375481099</v>
      </c>
      <c r="D4944" s="1">
        <v>134.73425798269099</v>
      </c>
      <c r="E4944" s="1">
        <v>135.26670837402301</v>
      </c>
      <c r="F4944" s="1">
        <v>8960000</v>
      </c>
      <c r="G4944" s="1">
        <v>0</v>
      </c>
      <c r="H4944" s="1">
        <v>0</v>
      </c>
      <c r="I4944" s="1">
        <f>YEAR(GS_Stock_Data[[#This Row],[Date]])</f>
        <v>2018</v>
      </c>
      <c r="J4944" s="1">
        <f>MONTH(GS_Stock_Data[[#This Row],[Date]])</f>
        <v>12</v>
      </c>
      <c r="K4944" s="1" t="str">
        <f>_xlfn.CONCAT("Q",CEILING(GS_Stock_Data[[#This Row],[MonthNumber]]/3,1))</f>
        <v>Q4</v>
      </c>
      <c r="L4944" s="1" t="str">
        <f>TEXT(GS_Stock_Data[[#This Row],[Date]],"mmm")</f>
        <v>Dec</v>
      </c>
      <c r="M4944" s="1">
        <f>WEEKDAY(GS_Stock_Data[[#This Row],[Date]])</f>
        <v>6</v>
      </c>
      <c r="N4944" s="1" t="str" cm="1">
        <f t="array" ref="N4944">_xlfn.IFS(GS_Stock_Data[[#This Row],[DayNumber]]=2,"MON",GS_Stock_Data[[#This Row],[DayNumber]]=3,"TUE",GS_Stock_Data[[#This Row],[DayNumber]]=4,"WED",GS_Stock_Data[[#This Row],[DayNumber]]=5,"THU",GS_Stock_Data[[#This Row],[DayNumber]]=6,"FRI")</f>
        <v>FRI</v>
      </c>
    </row>
    <row r="4945" spans="1:14" x14ac:dyDescent="0.25">
      <c r="A4945" s="5">
        <v>43458</v>
      </c>
      <c r="B4945" s="1">
        <v>134.379329284752</v>
      </c>
      <c r="C4945" s="1">
        <v>135.224482299122</v>
      </c>
      <c r="D4945" s="1">
        <v>130.41555958399701</v>
      </c>
      <c r="E4945" s="1">
        <v>132.13967895507801</v>
      </c>
      <c r="F4945" s="1">
        <v>3783500</v>
      </c>
      <c r="G4945" s="1">
        <v>0</v>
      </c>
      <c r="H4945" s="1">
        <v>0</v>
      </c>
      <c r="I4945" s="1">
        <f>YEAR(GS_Stock_Data[[#This Row],[Date]])</f>
        <v>2018</v>
      </c>
      <c r="J4945" s="1">
        <f>MONTH(GS_Stock_Data[[#This Row],[Date]])</f>
        <v>12</v>
      </c>
      <c r="K4945" s="1" t="str">
        <f>_xlfn.CONCAT("Q",CEILING(GS_Stock_Data[[#This Row],[MonthNumber]]/3,1))</f>
        <v>Q4</v>
      </c>
      <c r="L4945" s="1" t="str">
        <f>TEXT(GS_Stock_Data[[#This Row],[Date]],"mmm")</f>
        <v>Dec</v>
      </c>
      <c r="M4945" s="1">
        <f>WEEKDAY(GS_Stock_Data[[#This Row],[Date]])</f>
        <v>2</v>
      </c>
      <c r="N4945" s="1" t="str" cm="1">
        <f t="array" ref="N4945">_xlfn.IFS(GS_Stock_Data[[#This Row],[DayNumber]]=2,"MON",GS_Stock_Data[[#This Row],[DayNumber]]=3,"TUE",GS_Stock_Data[[#This Row],[DayNumber]]=4,"WED",GS_Stock_Data[[#This Row],[DayNumber]]=5,"THU",GS_Stock_Data[[#This Row],[DayNumber]]=6,"FRI")</f>
        <v>MON</v>
      </c>
    </row>
    <row r="4946" spans="1:14" x14ac:dyDescent="0.25">
      <c r="A4946" s="5">
        <v>43460</v>
      </c>
      <c r="B4946" s="1">
        <v>132.689023935687</v>
      </c>
      <c r="C4946" s="1">
        <v>137.85290939577601</v>
      </c>
      <c r="D4946" s="1">
        <v>128.209710357381</v>
      </c>
      <c r="E4946" s="1">
        <v>137.70077514648401</v>
      </c>
      <c r="F4946" s="1">
        <v>7054700</v>
      </c>
      <c r="G4946" s="1">
        <v>0</v>
      </c>
      <c r="H4946" s="1">
        <v>0</v>
      </c>
      <c r="I4946" s="1">
        <f>YEAR(GS_Stock_Data[[#This Row],[Date]])</f>
        <v>2018</v>
      </c>
      <c r="J4946" s="1">
        <f>MONTH(GS_Stock_Data[[#This Row],[Date]])</f>
        <v>12</v>
      </c>
      <c r="K4946" s="1" t="str">
        <f>_xlfn.CONCAT("Q",CEILING(GS_Stock_Data[[#This Row],[MonthNumber]]/3,1))</f>
        <v>Q4</v>
      </c>
      <c r="L4946" s="1" t="str">
        <f>TEXT(GS_Stock_Data[[#This Row],[Date]],"mmm")</f>
        <v>Dec</v>
      </c>
      <c r="M4946" s="1">
        <f>WEEKDAY(GS_Stock_Data[[#This Row],[Date]])</f>
        <v>4</v>
      </c>
      <c r="N4946" s="1" t="str" cm="1">
        <f t="array" ref="N4946">_xlfn.IFS(GS_Stock_Data[[#This Row],[DayNumber]]=2,"MON",GS_Stock_Data[[#This Row],[DayNumber]]=3,"TUE",GS_Stock_Data[[#This Row],[DayNumber]]=4,"WED",GS_Stock_Data[[#This Row],[DayNumber]]=5,"THU",GS_Stock_Data[[#This Row],[DayNumber]]=6,"FRI")</f>
        <v>WED</v>
      </c>
    </row>
    <row r="4947" spans="1:14" x14ac:dyDescent="0.25">
      <c r="A4947" s="5">
        <v>43461</v>
      </c>
      <c r="B4947" s="1">
        <v>135.32588659042301</v>
      </c>
      <c r="C4947" s="1">
        <v>139.79675292968699</v>
      </c>
      <c r="D4947" s="1">
        <v>134.396226080535</v>
      </c>
      <c r="E4947" s="1">
        <v>139.79675292968699</v>
      </c>
      <c r="F4947" s="1">
        <v>4973000</v>
      </c>
      <c r="G4947" s="1">
        <v>0</v>
      </c>
      <c r="H4947" s="1">
        <v>0</v>
      </c>
      <c r="I4947" s="1">
        <f>YEAR(GS_Stock_Data[[#This Row],[Date]])</f>
        <v>2018</v>
      </c>
      <c r="J4947" s="1">
        <f>MONTH(GS_Stock_Data[[#This Row],[Date]])</f>
        <v>12</v>
      </c>
      <c r="K4947" s="1" t="str">
        <f>_xlfn.CONCAT("Q",CEILING(GS_Stock_Data[[#This Row],[MonthNumber]]/3,1))</f>
        <v>Q4</v>
      </c>
      <c r="L4947" s="1" t="str">
        <f>TEXT(GS_Stock_Data[[#This Row],[Date]],"mmm")</f>
        <v>Dec</v>
      </c>
      <c r="M4947" s="1">
        <f>WEEKDAY(GS_Stock_Data[[#This Row],[Date]])</f>
        <v>5</v>
      </c>
      <c r="N4947" s="1" t="str" cm="1">
        <f t="array" ref="N4947">_xlfn.IFS(GS_Stock_Data[[#This Row],[DayNumber]]=2,"MON",GS_Stock_Data[[#This Row],[DayNumber]]=3,"TUE",GS_Stock_Data[[#This Row],[DayNumber]]=4,"WED",GS_Stock_Data[[#This Row],[DayNumber]]=5,"THU",GS_Stock_Data[[#This Row],[DayNumber]]=6,"FRI")</f>
        <v>THU</v>
      </c>
    </row>
    <row r="4948" spans="1:14" x14ac:dyDescent="0.25">
      <c r="A4948" s="5">
        <v>43462</v>
      </c>
      <c r="B4948" s="1">
        <v>139.9911899505</v>
      </c>
      <c r="C4948" s="1">
        <v>140.25318540612099</v>
      </c>
      <c r="D4948" s="1">
        <v>136.931739178117</v>
      </c>
      <c r="E4948" s="1">
        <v>137.78533935546801</v>
      </c>
      <c r="F4948" s="1">
        <v>4110500</v>
      </c>
      <c r="G4948" s="1">
        <v>0</v>
      </c>
      <c r="H4948" s="1">
        <v>0</v>
      </c>
      <c r="I4948" s="1">
        <f>YEAR(GS_Stock_Data[[#This Row],[Date]])</f>
        <v>2018</v>
      </c>
      <c r="J4948" s="1">
        <f>MONTH(GS_Stock_Data[[#This Row],[Date]])</f>
        <v>12</v>
      </c>
      <c r="K4948" s="1" t="str">
        <f>_xlfn.CONCAT("Q",CEILING(GS_Stock_Data[[#This Row],[MonthNumber]]/3,1))</f>
        <v>Q4</v>
      </c>
      <c r="L4948" s="1" t="str">
        <f>TEXT(GS_Stock_Data[[#This Row],[Date]],"mmm")</f>
        <v>Dec</v>
      </c>
      <c r="M4948" s="1">
        <f>WEEKDAY(GS_Stock_Data[[#This Row],[Date]])</f>
        <v>6</v>
      </c>
      <c r="N4948" s="1" t="str" cm="1">
        <f t="array" ref="N4948">_xlfn.IFS(GS_Stock_Data[[#This Row],[DayNumber]]=2,"MON",GS_Stock_Data[[#This Row],[DayNumber]]=3,"TUE",GS_Stock_Data[[#This Row],[DayNumber]]=4,"WED",GS_Stock_Data[[#This Row],[DayNumber]]=5,"THU",GS_Stock_Data[[#This Row],[DayNumber]]=6,"FRI")</f>
        <v>FRI</v>
      </c>
    </row>
    <row r="4949" spans="1:14" x14ac:dyDescent="0.25">
      <c r="A4949" s="5">
        <v>43465</v>
      </c>
      <c r="B4949" s="1">
        <v>138.41914658616199</v>
      </c>
      <c r="C4949" s="1">
        <v>141.24195429246001</v>
      </c>
      <c r="D4949" s="1">
        <v>138.41914658616199</v>
      </c>
      <c r="E4949" s="1">
        <v>141.18280029296801</v>
      </c>
      <c r="F4949" s="1">
        <v>4550000</v>
      </c>
      <c r="G4949" s="1">
        <v>0</v>
      </c>
      <c r="H4949" s="1">
        <v>0</v>
      </c>
      <c r="I4949" s="1">
        <f>YEAR(GS_Stock_Data[[#This Row],[Date]])</f>
        <v>2018</v>
      </c>
      <c r="J4949" s="1">
        <f>MONTH(GS_Stock_Data[[#This Row],[Date]])</f>
        <v>12</v>
      </c>
      <c r="K4949" s="1" t="str">
        <f>_xlfn.CONCAT("Q",CEILING(GS_Stock_Data[[#This Row],[MonthNumber]]/3,1))</f>
        <v>Q4</v>
      </c>
      <c r="L4949" s="1" t="str">
        <f>TEXT(GS_Stock_Data[[#This Row],[Date]],"mmm")</f>
        <v>Dec</v>
      </c>
      <c r="M4949" s="1">
        <f>WEEKDAY(GS_Stock_Data[[#This Row],[Date]])</f>
        <v>2</v>
      </c>
      <c r="N4949" s="1" t="str" cm="1">
        <f t="array" ref="N4949">_xlfn.IFS(GS_Stock_Data[[#This Row],[DayNumber]]=2,"MON",GS_Stock_Data[[#This Row],[DayNumber]]=3,"TUE",GS_Stock_Data[[#This Row],[DayNumber]]=4,"WED",GS_Stock_Data[[#This Row],[DayNumber]]=5,"THU",GS_Stock_Data[[#This Row],[DayNumber]]=6,"FRI")</f>
        <v>MON</v>
      </c>
    </row>
    <row r="4950" spans="1:14" x14ac:dyDescent="0.25">
      <c r="A4950" s="5">
        <v>43467</v>
      </c>
      <c r="B4950" s="1">
        <v>138.88397281260299</v>
      </c>
      <c r="C4950" s="1">
        <v>145.577582002132</v>
      </c>
      <c r="D4950" s="1">
        <v>138.055726610063</v>
      </c>
      <c r="E4950" s="1">
        <v>145.39164733886699</v>
      </c>
      <c r="F4950" s="1">
        <v>3999400</v>
      </c>
      <c r="G4950" s="1">
        <v>0</v>
      </c>
      <c r="H4950" s="1">
        <v>0</v>
      </c>
      <c r="I4950" s="1">
        <f>YEAR(GS_Stock_Data[[#This Row],[Date]])</f>
        <v>2019</v>
      </c>
      <c r="J4950" s="1">
        <f>MONTH(GS_Stock_Data[[#This Row],[Date]])</f>
        <v>1</v>
      </c>
      <c r="K4950" s="1" t="str">
        <f>_xlfn.CONCAT("Q",CEILING(GS_Stock_Data[[#This Row],[MonthNumber]]/3,1))</f>
        <v>Q1</v>
      </c>
      <c r="L4950" s="1" t="str">
        <f>TEXT(GS_Stock_Data[[#This Row],[Date]],"mmm")</f>
        <v>Jan</v>
      </c>
      <c r="M4950" s="1">
        <f>WEEKDAY(GS_Stock_Data[[#This Row],[Date]])</f>
        <v>4</v>
      </c>
      <c r="N4950" s="1" t="str" cm="1">
        <f t="array" ref="N4950">_xlfn.IFS(GS_Stock_Data[[#This Row],[DayNumber]]=2,"MON",GS_Stock_Data[[#This Row],[DayNumber]]=3,"TUE",GS_Stock_Data[[#This Row],[DayNumber]]=4,"WED",GS_Stock_Data[[#This Row],[DayNumber]]=5,"THU",GS_Stock_Data[[#This Row],[DayNumber]]=6,"FRI")</f>
        <v>WED</v>
      </c>
    </row>
    <row r="4951" spans="1:14" x14ac:dyDescent="0.25">
      <c r="A4951" s="5">
        <v>43468</v>
      </c>
      <c r="B4951" s="1">
        <v>144.23380496410201</v>
      </c>
      <c r="C4951" s="1">
        <v>145.17192525068299</v>
      </c>
      <c r="D4951" s="1">
        <v>142.23078371134099</v>
      </c>
      <c r="E4951" s="1">
        <v>143.26187133789</v>
      </c>
      <c r="F4951" s="1">
        <v>4060200</v>
      </c>
      <c r="G4951" s="1">
        <v>0</v>
      </c>
      <c r="H4951" s="1">
        <v>0</v>
      </c>
      <c r="I4951" s="1">
        <f>YEAR(GS_Stock_Data[[#This Row],[Date]])</f>
        <v>2019</v>
      </c>
      <c r="J4951" s="1">
        <f>MONTH(GS_Stock_Data[[#This Row],[Date]])</f>
        <v>1</v>
      </c>
      <c r="K4951" s="1" t="str">
        <f>_xlfn.CONCAT("Q",CEILING(GS_Stock_Data[[#This Row],[MonthNumber]]/3,1))</f>
        <v>Q1</v>
      </c>
      <c r="L4951" s="1" t="str">
        <f>TEXT(GS_Stock_Data[[#This Row],[Date]],"mmm")</f>
        <v>Jan</v>
      </c>
      <c r="M4951" s="1">
        <f>WEEKDAY(GS_Stock_Data[[#This Row],[Date]])</f>
        <v>5</v>
      </c>
      <c r="N4951" s="1" t="str" cm="1">
        <f t="array" ref="N4951">_xlfn.IFS(GS_Stock_Data[[#This Row],[DayNumber]]=2,"MON",GS_Stock_Data[[#This Row],[DayNumber]]=3,"TUE",GS_Stock_Data[[#This Row],[DayNumber]]=4,"WED",GS_Stock_Data[[#This Row],[DayNumber]]=5,"THU",GS_Stock_Data[[#This Row],[DayNumber]]=6,"FRI")</f>
        <v>THU</v>
      </c>
    </row>
    <row r="4952" spans="1:14" x14ac:dyDescent="0.25">
      <c r="A4952" s="5">
        <v>43469</v>
      </c>
      <c r="B4952" s="1">
        <v>146.20298753920801</v>
      </c>
      <c r="C4952" s="1">
        <v>148.74689282507401</v>
      </c>
      <c r="D4952" s="1">
        <v>144.605649262779</v>
      </c>
      <c r="E4952" s="1">
        <v>147.94400024414</v>
      </c>
      <c r="F4952" s="1">
        <v>3788300</v>
      </c>
      <c r="G4952" s="1">
        <v>0</v>
      </c>
      <c r="H4952" s="1">
        <v>0</v>
      </c>
      <c r="I4952" s="1">
        <f>YEAR(GS_Stock_Data[[#This Row],[Date]])</f>
        <v>2019</v>
      </c>
      <c r="J4952" s="1">
        <f>MONTH(GS_Stock_Data[[#This Row],[Date]])</f>
        <v>1</v>
      </c>
      <c r="K4952" s="1" t="str">
        <f>_xlfn.CONCAT("Q",CEILING(GS_Stock_Data[[#This Row],[MonthNumber]]/3,1))</f>
        <v>Q1</v>
      </c>
      <c r="L4952" s="1" t="str">
        <f>TEXT(GS_Stock_Data[[#This Row],[Date]],"mmm")</f>
        <v>Jan</v>
      </c>
      <c r="M4952" s="1">
        <f>WEEKDAY(GS_Stock_Data[[#This Row],[Date]])</f>
        <v>6</v>
      </c>
      <c r="N4952" s="1" t="str" cm="1">
        <f t="array" ref="N4952">_xlfn.IFS(GS_Stock_Data[[#This Row],[DayNumber]]=2,"MON",GS_Stock_Data[[#This Row],[DayNumber]]=3,"TUE",GS_Stock_Data[[#This Row],[DayNumber]]=4,"WED",GS_Stock_Data[[#This Row],[DayNumber]]=5,"THU",GS_Stock_Data[[#This Row],[DayNumber]]=6,"FRI")</f>
        <v>FRI</v>
      </c>
    </row>
    <row r="4953" spans="1:14" x14ac:dyDescent="0.25">
      <c r="A4953" s="5">
        <v>43472</v>
      </c>
      <c r="B4953" s="1">
        <v>148.09613122663399</v>
      </c>
      <c r="C4953" s="1">
        <v>150.29353380886701</v>
      </c>
      <c r="D4953" s="1">
        <v>145.59448599665501</v>
      </c>
      <c r="E4953" s="1">
        <v>148.76380920410099</v>
      </c>
      <c r="F4953" s="1">
        <v>3152100</v>
      </c>
      <c r="G4953" s="1">
        <v>0</v>
      </c>
      <c r="H4953" s="1">
        <v>0</v>
      </c>
      <c r="I4953" s="1">
        <f>YEAR(GS_Stock_Data[[#This Row],[Date]])</f>
        <v>2019</v>
      </c>
      <c r="J4953" s="1">
        <f>MONTH(GS_Stock_Data[[#This Row],[Date]])</f>
        <v>1</v>
      </c>
      <c r="K4953" s="1" t="str">
        <f>_xlfn.CONCAT("Q",CEILING(GS_Stock_Data[[#This Row],[MonthNumber]]/3,1))</f>
        <v>Q1</v>
      </c>
      <c r="L4953" s="1" t="str">
        <f>TEXT(GS_Stock_Data[[#This Row],[Date]],"mmm")</f>
        <v>Jan</v>
      </c>
      <c r="M4953" s="1">
        <f>WEEKDAY(GS_Stock_Data[[#This Row],[Date]])</f>
        <v>2</v>
      </c>
      <c r="N4953" s="1" t="str" cm="1">
        <f t="array" ref="N4953">_xlfn.IFS(GS_Stock_Data[[#This Row],[DayNumber]]=2,"MON",GS_Stock_Data[[#This Row],[DayNumber]]=3,"TUE",GS_Stock_Data[[#This Row],[DayNumber]]=4,"WED",GS_Stock_Data[[#This Row],[DayNumber]]=5,"THU",GS_Stock_Data[[#This Row],[DayNumber]]=6,"FRI")</f>
        <v>MON</v>
      </c>
    </row>
    <row r="4954" spans="1:14" x14ac:dyDescent="0.25">
      <c r="A4954" s="5">
        <v>43473</v>
      </c>
      <c r="B4954" s="1">
        <v>150.25131483335301</v>
      </c>
      <c r="C4954" s="1">
        <v>150.52177001138401</v>
      </c>
      <c r="D4954" s="1">
        <v>146.12696364047201</v>
      </c>
      <c r="E4954" s="1">
        <v>148.21449279785099</v>
      </c>
      <c r="F4954" s="1">
        <v>2692700</v>
      </c>
      <c r="G4954" s="1">
        <v>0</v>
      </c>
      <c r="H4954" s="1">
        <v>0</v>
      </c>
      <c r="I4954" s="1">
        <f>YEAR(GS_Stock_Data[[#This Row],[Date]])</f>
        <v>2019</v>
      </c>
      <c r="J4954" s="1">
        <f>MONTH(GS_Stock_Data[[#This Row],[Date]])</f>
        <v>1</v>
      </c>
      <c r="K4954" s="1" t="str">
        <f>_xlfn.CONCAT("Q",CEILING(GS_Stock_Data[[#This Row],[MonthNumber]]/3,1))</f>
        <v>Q1</v>
      </c>
      <c r="L4954" s="1" t="str">
        <f>TEXT(GS_Stock_Data[[#This Row],[Date]],"mmm")</f>
        <v>Jan</v>
      </c>
      <c r="M4954" s="1">
        <f>WEEKDAY(GS_Stock_Data[[#This Row],[Date]])</f>
        <v>3</v>
      </c>
      <c r="N4954" s="1" t="str" cm="1">
        <f t="array" ref="N4954">_xlfn.IFS(GS_Stock_Data[[#This Row],[DayNumber]]=2,"MON",GS_Stock_Data[[#This Row],[DayNumber]]=3,"TUE",GS_Stock_Data[[#This Row],[DayNumber]]=4,"WED",GS_Stock_Data[[#This Row],[DayNumber]]=5,"THU",GS_Stock_Data[[#This Row],[DayNumber]]=6,"FRI")</f>
        <v>TUE</v>
      </c>
    </row>
    <row r="4955" spans="1:14" x14ac:dyDescent="0.25">
      <c r="A4955" s="5">
        <v>43474</v>
      </c>
      <c r="B4955" s="1">
        <v>148.831447299432</v>
      </c>
      <c r="C4955" s="1">
        <v>150.17523746392499</v>
      </c>
      <c r="D4955" s="1">
        <v>147.82571317390199</v>
      </c>
      <c r="E4955" s="1">
        <v>149.14414978027301</v>
      </c>
      <c r="F4955" s="1">
        <v>3321400</v>
      </c>
      <c r="G4955" s="1">
        <v>0</v>
      </c>
      <c r="H4955" s="1">
        <v>0</v>
      </c>
      <c r="I4955" s="1">
        <f>YEAR(GS_Stock_Data[[#This Row],[Date]])</f>
        <v>2019</v>
      </c>
      <c r="J4955" s="1">
        <f>MONTH(GS_Stock_Data[[#This Row],[Date]])</f>
        <v>1</v>
      </c>
      <c r="K4955" s="1" t="str">
        <f>_xlfn.CONCAT("Q",CEILING(GS_Stock_Data[[#This Row],[MonthNumber]]/3,1))</f>
        <v>Q1</v>
      </c>
      <c r="L4955" s="1" t="str">
        <f>TEXT(GS_Stock_Data[[#This Row],[Date]],"mmm")</f>
        <v>Jan</v>
      </c>
      <c r="M4955" s="1">
        <f>WEEKDAY(GS_Stock_Data[[#This Row],[Date]])</f>
        <v>4</v>
      </c>
      <c r="N4955" s="1" t="str" cm="1">
        <f t="array" ref="N4955">_xlfn.IFS(GS_Stock_Data[[#This Row],[DayNumber]]=2,"MON",GS_Stock_Data[[#This Row],[DayNumber]]=3,"TUE",GS_Stock_Data[[#This Row],[DayNumber]]=4,"WED",GS_Stock_Data[[#This Row],[DayNumber]]=5,"THU",GS_Stock_Data[[#This Row],[DayNumber]]=6,"FRI")</f>
        <v>WED</v>
      </c>
    </row>
    <row r="4956" spans="1:14" x14ac:dyDescent="0.25">
      <c r="A4956" s="5">
        <v>43475</v>
      </c>
      <c r="B4956" s="1">
        <v>148.45956881950201</v>
      </c>
      <c r="C4956" s="1">
        <v>150.49639050384101</v>
      </c>
      <c r="D4956" s="1">
        <v>148.32434125379999</v>
      </c>
      <c r="E4956" s="1">
        <v>148.74691772460901</v>
      </c>
      <c r="F4956" s="1">
        <v>2808700</v>
      </c>
      <c r="G4956" s="1">
        <v>0</v>
      </c>
      <c r="H4956" s="1">
        <v>0</v>
      </c>
      <c r="I4956" s="1">
        <f>YEAR(GS_Stock_Data[[#This Row],[Date]])</f>
        <v>2019</v>
      </c>
      <c r="J4956" s="1">
        <f>MONTH(GS_Stock_Data[[#This Row],[Date]])</f>
        <v>1</v>
      </c>
      <c r="K4956" s="1" t="str">
        <f>_xlfn.CONCAT("Q",CEILING(GS_Stock_Data[[#This Row],[MonthNumber]]/3,1))</f>
        <v>Q1</v>
      </c>
      <c r="L4956" s="1" t="str">
        <f>TEXT(GS_Stock_Data[[#This Row],[Date]],"mmm")</f>
        <v>Jan</v>
      </c>
      <c r="M4956" s="1">
        <f>WEEKDAY(GS_Stock_Data[[#This Row],[Date]])</f>
        <v>5</v>
      </c>
      <c r="N4956" s="1" t="str" cm="1">
        <f t="array" ref="N4956">_xlfn.IFS(GS_Stock_Data[[#This Row],[DayNumber]]=2,"MON",GS_Stock_Data[[#This Row],[DayNumber]]=3,"TUE",GS_Stock_Data[[#This Row],[DayNumber]]=4,"WED",GS_Stock_Data[[#This Row],[DayNumber]]=5,"THU",GS_Stock_Data[[#This Row],[DayNumber]]=6,"FRI")</f>
        <v>THU</v>
      </c>
    </row>
    <row r="4957" spans="1:14" x14ac:dyDescent="0.25">
      <c r="A4957" s="5">
        <v>43476</v>
      </c>
      <c r="B4957" s="1">
        <v>147.98633987862499</v>
      </c>
      <c r="C4957" s="1">
        <v>149.62592635812001</v>
      </c>
      <c r="D4957" s="1">
        <v>145.721322452821</v>
      </c>
      <c r="E4957" s="1">
        <v>149.532958984375</v>
      </c>
      <c r="F4957" s="1">
        <v>3182700</v>
      </c>
      <c r="G4957" s="1">
        <v>0</v>
      </c>
      <c r="H4957" s="1">
        <v>0</v>
      </c>
      <c r="I4957" s="1">
        <f>YEAR(GS_Stock_Data[[#This Row],[Date]])</f>
        <v>2019</v>
      </c>
      <c r="J4957" s="1">
        <f>MONTH(GS_Stock_Data[[#This Row],[Date]])</f>
        <v>1</v>
      </c>
      <c r="K4957" s="1" t="str">
        <f>_xlfn.CONCAT("Q",CEILING(GS_Stock_Data[[#This Row],[MonthNumber]]/3,1))</f>
        <v>Q1</v>
      </c>
      <c r="L4957" s="1" t="str">
        <f>TEXT(GS_Stock_Data[[#This Row],[Date]],"mmm")</f>
        <v>Jan</v>
      </c>
      <c r="M4957" s="1">
        <f>WEEKDAY(GS_Stock_Data[[#This Row],[Date]])</f>
        <v>6</v>
      </c>
      <c r="N4957" s="1" t="str" cm="1">
        <f t="array" ref="N4957">_xlfn.IFS(GS_Stock_Data[[#This Row],[DayNumber]]=2,"MON",GS_Stock_Data[[#This Row],[DayNumber]]=3,"TUE",GS_Stock_Data[[#This Row],[DayNumber]]=4,"WED",GS_Stock_Data[[#This Row],[DayNumber]]=5,"THU",GS_Stock_Data[[#This Row],[DayNumber]]=6,"FRI")</f>
        <v>FRI</v>
      </c>
    </row>
    <row r="4958" spans="1:14" x14ac:dyDescent="0.25">
      <c r="A4958" s="5">
        <v>43479</v>
      </c>
      <c r="B4958" s="1">
        <v>147.49610581335</v>
      </c>
      <c r="C4958" s="1">
        <v>151.73876460670201</v>
      </c>
      <c r="D4958" s="1">
        <v>147.14114309932501</v>
      </c>
      <c r="E4958" s="1">
        <v>151.04574584960901</v>
      </c>
      <c r="F4958" s="1">
        <v>3361700</v>
      </c>
      <c r="G4958" s="1">
        <v>0</v>
      </c>
      <c r="H4958" s="1">
        <v>0</v>
      </c>
      <c r="I4958" s="1">
        <f>YEAR(GS_Stock_Data[[#This Row],[Date]])</f>
        <v>2019</v>
      </c>
      <c r="J4958" s="1">
        <f>MONTH(GS_Stock_Data[[#This Row],[Date]])</f>
        <v>1</v>
      </c>
      <c r="K4958" s="1" t="str">
        <f>_xlfn.CONCAT("Q",CEILING(GS_Stock_Data[[#This Row],[MonthNumber]]/3,1))</f>
        <v>Q1</v>
      </c>
      <c r="L4958" s="1" t="str">
        <f>TEXT(GS_Stock_Data[[#This Row],[Date]],"mmm")</f>
        <v>Jan</v>
      </c>
      <c r="M4958" s="1">
        <f>WEEKDAY(GS_Stock_Data[[#This Row],[Date]])</f>
        <v>2</v>
      </c>
      <c r="N4958" s="1" t="str" cm="1">
        <f t="array" ref="N4958">_xlfn.IFS(GS_Stock_Data[[#This Row],[DayNumber]]=2,"MON",GS_Stock_Data[[#This Row],[DayNumber]]=3,"TUE",GS_Stock_Data[[#This Row],[DayNumber]]=4,"WED",GS_Stock_Data[[#This Row],[DayNumber]]=5,"THU",GS_Stock_Data[[#This Row],[DayNumber]]=6,"FRI")</f>
        <v>MON</v>
      </c>
    </row>
    <row r="4959" spans="1:14" x14ac:dyDescent="0.25">
      <c r="A4959" s="5">
        <v>43480</v>
      </c>
      <c r="B4959" s="1">
        <v>150.70766269762501</v>
      </c>
      <c r="C4959" s="1">
        <v>152.11906641237201</v>
      </c>
      <c r="D4959" s="1">
        <v>149.08495787395501</v>
      </c>
      <c r="E4959" s="1">
        <v>152.05145263671801</v>
      </c>
      <c r="F4959" s="1">
        <v>2911800</v>
      </c>
      <c r="G4959" s="1">
        <v>0</v>
      </c>
      <c r="H4959" s="1">
        <v>0</v>
      </c>
      <c r="I4959" s="1">
        <f>YEAR(GS_Stock_Data[[#This Row],[Date]])</f>
        <v>2019</v>
      </c>
      <c r="J4959" s="1">
        <f>MONTH(GS_Stock_Data[[#This Row],[Date]])</f>
        <v>1</v>
      </c>
      <c r="K4959" s="1" t="str">
        <f>_xlfn.CONCAT("Q",CEILING(GS_Stock_Data[[#This Row],[MonthNumber]]/3,1))</f>
        <v>Q1</v>
      </c>
      <c r="L4959" s="1" t="str">
        <f>TEXT(GS_Stock_Data[[#This Row],[Date]],"mmm")</f>
        <v>Jan</v>
      </c>
      <c r="M4959" s="1">
        <f>WEEKDAY(GS_Stock_Data[[#This Row],[Date]])</f>
        <v>3</v>
      </c>
      <c r="N4959" s="1" t="str" cm="1">
        <f t="array" ref="N4959">_xlfn.IFS(GS_Stock_Data[[#This Row],[DayNumber]]=2,"MON",GS_Stock_Data[[#This Row],[DayNumber]]=3,"TUE",GS_Stock_Data[[#This Row],[DayNumber]]=4,"WED",GS_Stock_Data[[#This Row],[DayNumber]]=5,"THU",GS_Stock_Data[[#This Row],[DayNumber]]=6,"FRI")</f>
        <v>TUE</v>
      </c>
    </row>
    <row r="4960" spans="1:14" x14ac:dyDescent="0.25">
      <c r="A4960" s="5">
        <v>43481</v>
      </c>
      <c r="B4960" s="1">
        <v>158.043586419306</v>
      </c>
      <c r="C4960" s="1">
        <v>167.467035745262</v>
      </c>
      <c r="D4960" s="1">
        <v>156.86037756173599</v>
      </c>
      <c r="E4960" s="1">
        <v>166.562728881835</v>
      </c>
      <c r="F4960" s="1">
        <v>15194200</v>
      </c>
      <c r="G4960" s="1">
        <v>0</v>
      </c>
      <c r="H4960" s="1">
        <v>0</v>
      </c>
      <c r="I4960" s="1">
        <f>YEAR(GS_Stock_Data[[#This Row],[Date]])</f>
        <v>2019</v>
      </c>
      <c r="J4960" s="1">
        <f>MONTH(GS_Stock_Data[[#This Row],[Date]])</f>
        <v>1</v>
      </c>
      <c r="K4960" s="1" t="str">
        <f>_xlfn.CONCAT("Q",CEILING(GS_Stock_Data[[#This Row],[MonthNumber]]/3,1))</f>
        <v>Q1</v>
      </c>
      <c r="L4960" s="1" t="str">
        <f>TEXT(GS_Stock_Data[[#This Row],[Date]],"mmm")</f>
        <v>Jan</v>
      </c>
      <c r="M4960" s="1">
        <f>WEEKDAY(GS_Stock_Data[[#This Row],[Date]])</f>
        <v>4</v>
      </c>
      <c r="N4960" s="1" t="str" cm="1">
        <f t="array" ref="N4960">_xlfn.IFS(GS_Stock_Data[[#This Row],[DayNumber]]=2,"MON",GS_Stock_Data[[#This Row],[DayNumber]]=3,"TUE",GS_Stock_Data[[#This Row],[DayNumber]]=4,"WED",GS_Stock_Data[[#This Row],[DayNumber]]=5,"THU",GS_Stock_Data[[#This Row],[DayNumber]]=6,"FRI")</f>
        <v>WED</v>
      </c>
    </row>
    <row r="4961" spans="1:14" x14ac:dyDescent="0.25">
      <c r="A4961" s="5">
        <v>43482</v>
      </c>
      <c r="B4961" s="1">
        <v>165.607680208586</v>
      </c>
      <c r="C4961" s="1">
        <v>168.861523482493</v>
      </c>
      <c r="D4961" s="1">
        <v>162.97080773261499</v>
      </c>
      <c r="E4961" s="1">
        <v>168.261459350585</v>
      </c>
      <c r="F4961" s="1">
        <v>8177000</v>
      </c>
      <c r="G4961" s="1">
        <v>0</v>
      </c>
      <c r="H4961" s="1">
        <v>0</v>
      </c>
      <c r="I4961" s="1">
        <f>YEAR(GS_Stock_Data[[#This Row],[Date]])</f>
        <v>2019</v>
      </c>
      <c r="J4961" s="1">
        <f>MONTH(GS_Stock_Data[[#This Row],[Date]])</f>
        <v>1</v>
      </c>
      <c r="K4961" s="1" t="str">
        <f>_xlfn.CONCAT("Q",CEILING(GS_Stock_Data[[#This Row],[MonthNumber]]/3,1))</f>
        <v>Q1</v>
      </c>
      <c r="L4961" s="1" t="str">
        <f>TEXT(GS_Stock_Data[[#This Row],[Date]],"mmm")</f>
        <v>Jan</v>
      </c>
      <c r="M4961" s="1">
        <f>WEEKDAY(GS_Stock_Data[[#This Row],[Date]])</f>
        <v>5</v>
      </c>
      <c r="N4961" s="1" t="str" cm="1">
        <f t="array" ref="N4961">_xlfn.IFS(GS_Stock_Data[[#This Row],[DayNumber]]=2,"MON",GS_Stock_Data[[#This Row],[DayNumber]]=3,"TUE",GS_Stock_Data[[#This Row],[DayNumber]]=4,"WED",GS_Stock_Data[[#This Row],[DayNumber]]=5,"THU",GS_Stock_Data[[#This Row],[DayNumber]]=6,"FRI")</f>
        <v>THU</v>
      </c>
    </row>
    <row r="4962" spans="1:14" x14ac:dyDescent="0.25">
      <c r="A4962" s="5">
        <v>43483</v>
      </c>
      <c r="B4962" s="1">
        <v>169.35175599985001</v>
      </c>
      <c r="C4962" s="1">
        <v>171.566052651186</v>
      </c>
      <c r="D4962" s="1">
        <v>166.41907416669301</v>
      </c>
      <c r="E4962" s="1">
        <v>171.17727661132801</v>
      </c>
      <c r="F4962" s="1">
        <v>5650900</v>
      </c>
      <c r="G4962" s="1">
        <v>0</v>
      </c>
      <c r="H4962" s="1">
        <v>0</v>
      </c>
      <c r="I4962" s="1">
        <f>YEAR(GS_Stock_Data[[#This Row],[Date]])</f>
        <v>2019</v>
      </c>
      <c r="J4962" s="1">
        <f>MONTH(GS_Stock_Data[[#This Row],[Date]])</f>
        <v>1</v>
      </c>
      <c r="K4962" s="1" t="str">
        <f>_xlfn.CONCAT("Q",CEILING(GS_Stock_Data[[#This Row],[MonthNumber]]/3,1))</f>
        <v>Q1</v>
      </c>
      <c r="L4962" s="1" t="str">
        <f>TEXT(GS_Stock_Data[[#This Row],[Date]],"mmm")</f>
        <v>Jan</v>
      </c>
      <c r="M4962" s="1">
        <f>WEEKDAY(GS_Stock_Data[[#This Row],[Date]])</f>
        <v>6</v>
      </c>
      <c r="N4962" s="1" t="str" cm="1">
        <f t="array" ref="N4962">_xlfn.IFS(GS_Stock_Data[[#This Row],[DayNumber]]=2,"MON",GS_Stock_Data[[#This Row],[DayNumber]]=3,"TUE",GS_Stock_Data[[#This Row],[DayNumber]]=4,"WED",GS_Stock_Data[[#This Row],[DayNumber]]=5,"THU",GS_Stock_Data[[#This Row],[DayNumber]]=6,"FRI")</f>
        <v>FRI</v>
      </c>
    </row>
    <row r="4963" spans="1:14" x14ac:dyDescent="0.25">
      <c r="A4963" s="5">
        <v>43487</v>
      </c>
      <c r="B4963" s="1">
        <v>169.45320808950501</v>
      </c>
      <c r="C4963" s="1">
        <v>170.27300768401301</v>
      </c>
      <c r="D4963" s="1">
        <v>165.58240508038699</v>
      </c>
      <c r="E4963" s="1">
        <v>167.06986999511699</v>
      </c>
      <c r="F4963" s="1">
        <v>4648500</v>
      </c>
      <c r="G4963" s="1">
        <v>0</v>
      </c>
      <c r="H4963" s="1">
        <v>0</v>
      </c>
      <c r="I4963" s="1">
        <f>YEAR(GS_Stock_Data[[#This Row],[Date]])</f>
        <v>2019</v>
      </c>
      <c r="J4963" s="1">
        <f>MONTH(GS_Stock_Data[[#This Row],[Date]])</f>
        <v>1</v>
      </c>
      <c r="K4963" s="1" t="str">
        <f>_xlfn.CONCAT("Q",CEILING(GS_Stock_Data[[#This Row],[MonthNumber]]/3,1))</f>
        <v>Q1</v>
      </c>
      <c r="L4963" s="1" t="str">
        <f>TEXT(GS_Stock_Data[[#This Row],[Date]],"mmm")</f>
        <v>Jan</v>
      </c>
      <c r="M4963" s="1">
        <f>WEEKDAY(GS_Stock_Data[[#This Row],[Date]])</f>
        <v>3</v>
      </c>
      <c r="N4963" s="1" t="str" cm="1">
        <f t="array" ref="N4963">_xlfn.IFS(GS_Stock_Data[[#This Row],[DayNumber]]=2,"MON",GS_Stock_Data[[#This Row],[DayNumber]]=3,"TUE",GS_Stock_Data[[#This Row],[DayNumber]]=4,"WED",GS_Stock_Data[[#This Row],[DayNumber]]=5,"THU",GS_Stock_Data[[#This Row],[DayNumber]]=6,"FRI")</f>
        <v>TUE</v>
      </c>
    </row>
    <row r="4964" spans="1:14" x14ac:dyDescent="0.25">
      <c r="A4964" s="5">
        <v>43488</v>
      </c>
      <c r="B4964" s="1">
        <v>166.959971179728</v>
      </c>
      <c r="C4964" s="1">
        <v>167.41634810758001</v>
      </c>
      <c r="D4964" s="1">
        <v>164.40760560896899</v>
      </c>
      <c r="E4964" s="1">
        <v>166.41061401367099</v>
      </c>
      <c r="F4964" s="1">
        <v>3410700</v>
      </c>
      <c r="G4964" s="1">
        <v>0</v>
      </c>
      <c r="H4964" s="1">
        <v>0</v>
      </c>
      <c r="I4964" s="1">
        <f>YEAR(GS_Stock_Data[[#This Row],[Date]])</f>
        <v>2019</v>
      </c>
      <c r="J4964" s="1">
        <f>MONTH(GS_Stock_Data[[#This Row],[Date]])</f>
        <v>1</v>
      </c>
      <c r="K4964" s="1" t="str">
        <f>_xlfn.CONCAT("Q",CEILING(GS_Stock_Data[[#This Row],[MonthNumber]]/3,1))</f>
        <v>Q1</v>
      </c>
      <c r="L4964" s="1" t="str">
        <f>TEXT(GS_Stock_Data[[#This Row],[Date]],"mmm")</f>
        <v>Jan</v>
      </c>
      <c r="M4964" s="1">
        <f>WEEKDAY(GS_Stock_Data[[#This Row],[Date]])</f>
        <v>4</v>
      </c>
      <c r="N4964" s="1" t="str" cm="1">
        <f t="array" ref="N4964">_xlfn.IFS(GS_Stock_Data[[#This Row],[DayNumber]]=2,"MON",GS_Stock_Data[[#This Row],[DayNumber]]=3,"TUE",GS_Stock_Data[[#This Row],[DayNumber]]=4,"WED",GS_Stock_Data[[#This Row],[DayNumber]]=5,"THU",GS_Stock_Data[[#This Row],[DayNumber]]=6,"FRI")</f>
        <v>WED</v>
      </c>
    </row>
    <row r="4965" spans="1:14" x14ac:dyDescent="0.25">
      <c r="A4965" s="5">
        <v>43489</v>
      </c>
      <c r="B4965" s="1">
        <v>165.83592137154599</v>
      </c>
      <c r="C4965" s="1">
        <v>168.76014350650101</v>
      </c>
      <c r="D4965" s="1">
        <v>165.44714532039501</v>
      </c>
      <c r="E4965" s="1">
        <v>167.17126464843699</v>
      </c>
      <c r="F4965" s="1">
        <v>2631800</v>
      </c>
      <c r="G4965" s="1">
        <v>0</v>
      </c>
      <c r="H4965" s="1">
        <v>0</v>
      </c>
      <c r="I4965" s="1">
        <f>YEAR(GS_Stock_Data[[#This Row],[Date]])</f>
        <v>2019</v>
      </c>
      <c r="J4965" s="1">
        <f>MONTH(GS_Stock_Data[[#This Row],[Date]])</f>
        <v>1</v>
      </c>
      <c r="K4965" s="1" t="str">
        <f>_xlfn.CONCAT("Q",CEILING(GS_Stock_Data[[#This Row],[MonthNumber]]/3,1))</f>
        <v>Q1</v>
      </c>
      <c r="L4965" s="1" t="str">
        <f>TEXT(GS_Stock_Data[[#This Row],[Date]],"mmm")</f>
        <v>Jan</v>
      </c>
      <c r="M4965" s="1">
        <f>WEEKDAY(GS_Stock_Data[[#This Row],[Date]])</f>
        <v>5</v>
      </c>
      <c r="N4965" s="1" t="str" cm="1">
        <f t="array" ref="N4965">_xlfn.IFS(GS_Stock_Data[[#This Row],[DayNumber]]=2,"MON",GS_Stock_Data[[#This Row],[DayNumber]]=3,"TUE",GS_Stock_Data[[#This Row],[DayNumber]]=4,"WED",GS_Stock_Data[[#This Row],[DayNumber]]=5,"THU",GS_Stock_Data[[#This Row],[DayNumber]]=6,"FRI")</f>
        <v>THU</v>
      </c>
    </row>
    <row r="4966" spans="1:14" x14ac:dyDescent="0.25">
      <c r="A4966" s="5">
        <v>43490</v>
      </c>
      <c r="B4966" s="1">
        <v>168.88694396797999</v>
      </c>
      <c r="C4966" s="1">
        <v>170.03635268925399</v>
      </c>
      <c r="D4966" s="1">
        <v>168.540428105122</v>
      </c>
      <c r="E4966" s="1">
        <v>169.65603637695301</v>
      </c>
      <c r="F4966" s="1">
        <v>3275000</v>
      </c>
      <c r="G4966" s="1">
        <v>0</v>
      </c>
      <c r="H4966" s="1">
        <v>0</v>
      </c>
      <c r="I4966" s="1">
        <f>YEAR(GS_Stock_Data[[#This Row],[Date]])</f>
        <v>2019</v>
      </c>
      <c r="J4966" s="1">
        <f>MONTH(GS_Stock_Data[[#This Row],[Date]])</f>
        <v>1</v>
      </c>
      <c r="K4966" s="1" t="str">
        <f>_xlfn.CONCAT("Q",CEILING(GS_Stock_Data[[#This Row],[MonthNumber]]/3,1))</f>
        <v>Q1</v>
      </c>
      <c r="L4966" s="1" t="str">
        <f>TEXT(GS_Stock_Data[[#This Row],[Date]],"mmm")</f>
        <v>Jan</v>
      </c>
      <c r="M4966" s="1">
        <f>WEEKDAY(GS_Stock_Data[[#This Row],[Date]])</f>
        <v>6</v>
      </c>
      <c r="N4966" s="1" t="str" cm="1">
        <f t="array" ref="N4966">_xlfn.IFS(GS_Stock_Data[[#This Row],[DayNumber]]=2,"MON",GS_Stock_Data[[#This Row],[DayNumber]]=3,"TUE",GS_Stock_Data[[#This Row],[DayNumber]]=4,"WED",GS_Stock_Data[[#This Row],[DayNumber]]=5,"THU",GS_Stock_Data[[#This Row],[DayNumber]]=6,"FRI")</f>
        <v>FRI</v>
      </c>
    </row>
    <row r="4967" spans="1:14" x14ac:dyDescent="0.25">
      <c r="A4967" s="5">
        <v>43493</v>
      </c>
      <c r="B4967" s="1">
        <v>167.33183434494401</v>
      </c>
      <c r="C4967" s="1">
        <v>169.08975399833301</v>
      </c>
      <c r="D4967" s="1">
        <v>166.57964874817699</v>
      </c>
      <c r="E4967" s="1">
        <v>168.7939453125</v>
      </c>
      <c r="F4967" s="1">
        <v>2369600</v>
      </c>
      <c r="G4967" s="1">
        <v>0</v>
      </c>
      <c r="H4967" s="1">
        <v>0</v>
      </c>
      <c r="I4967" s="1">
        <f>YEAR(GS_Stock_Data[[#This Row],[Date]])</f>
        <v>2019</v>
      </c>
      <c r="J4967" s="1">
        <f>MONTH(GS_Stock_Data[[#This Row],[Date]])</f>
        <v>1</v>
      </c>
      <c r="K4967" s="1" t="str">
        <f>_xlfn.CONCAT("Q",CEILING(GS_Stock_Data[[#This Row],[MonthNumber]]/3,1))</f>
        <v>Q1</v>
      </c>
      <c r="L4967" s="1" t="str">
        <f>TEXT(GS_Stock_Data[[#This Row],[Date]],"mmm")</f>
        <v>Jan</v>
      </c>
      <c r="M4967" s="1">
        <f>WEEKDAY(GS_Stock_Data[[#This Row],[Date]])</f>
        <v>2</v>
      </c>
      <c r="N4967" s="1" t="str" cm="1">
        <f t="array" ref="N4967">_xlfn.IFS(GS_Stock_Data[[#This Row],[DayNumber]]=2,"MON",GS_Stock_Data[[#This Row],[DayNumber]]=3,"TUE",GS_Stock_Data[[#This Row],[DayNumber]]=4,"WED",GS_Stock_Data[[#This Row],[DayNumber]]=5,"THU",GS_Stock_Data[[#This Row],[DayNumber]]=6,"FRI")</f>
        <v>MON</v>
      </c>
    </row>
    <row r="4968" spans="1:14" x14ac:dyDescent="0.25">
      <c r="A4968" s="5">
        <v>43494</v>
      </c>
      <c r="B4968" s="1">
        <v>168.18545646382</v>
      </c>
      <c r="C4968" s="1">
        <v>170.69556204674501</v>
      </c>
      <c r="D4968" s="1">
        <v>167.23042939335701</v>
      </c>
      <c r="E4968" s="1">
        <v>169.45318603515599</v>
      </c>
      <c r="F4968" s="1">
        <v>2694100</v>
      </c>
      <c r="G4968" s="1">
        <v>0</v>
      </c>
      <c r="H4968" s="1">
        <v>0</v>
      </c>
      <c r="I4968" s="1">
        <f>YEAR(GS_Stock_Data[[#This Row],[Date]])</f>
        <v>2019</v>
      </c>
      <c r="J4968" s="1">
        <f>MONTH(GS_Stock_Data[[#This Row],[Date]])</f>
        <v>1</v>
      </c>
      <c r="K4968" s="1" t="str">
        <f>_xlfn.CONCAT("Q",CEILING(GS_Stock_Data[[#This Row],[MonthNumber]]/3,1))</f>
        <v>Q1</v>
      </c>
      <c r="L4968" s="1" t="str">
        <f>TEXT(GS_Stock_Data[[#This Row],[Date]],"mmm")</f>
        <v>Jan</v>
      </c>
      <c r="M4968" s="1">
        <f>WEEKDAY(GS_Stock_Data[[#This Row],[Date]])</f>
        <v>3</v>
      </c>
      <c r="N4968" s="1" t="str" cm="1">
        <f t="array" ref="N4968">_xlfn.IFS(GS_Stock_Data[[#This Row],[DayNumber]]=2,"MON",GS_Stock_Data[[#This Row],[DayNumber]]=3,"TUE",GS_Stock_Data[[#This Row],[DayNumber]]=4,"WED",GS_Stock_Data[[#This Row],[DayNumber]]=5,"THU",GS_Stock_Data[[#This Row],[DayNumber]]=6,"FRI")</f>
        <v>TUE</v>
      </c>
    </row>
    <row r="4969" spans="1:14" x14ac:dyDescent="0.25">
      <c r="A4969" s="5">
        <v>43495</v>
      </c>
      <c r="B4969" s="1">
        <v>169.79121326059999</v>
      </c>
      <c r="C4969" s="1">
        <v>171.81112818538401</v>
      </c>
      <c r="D4969" s="1">
        <v>168.73477213056699</v>
      </c>
      <c r="E4969" s="1">
        <v>171.12655639648401</v>
      </c>
      <c r="F4969" s="1">
        <v>2773300</v>
      </c>
      <c r="G4969" s="1">
        <v>0</v>
      </c>
      <c r="H4969" s="1">
        <v>0</v>
      </c>
      <c r="I4969" s="1">
        <f>YEAR(GS_Stock_Data[[#This Row],[Date]])</f>
        <v>2019</v>
      </c>
      <c r="J4969" s="1">
        <f>MONTH(GS_Stock_Data[[#This Row],[Date]])</f>
        <v>1</v>
      </c>
      <c r="K4969" s="1" t="str">
        <f>_xlfn.CONCAT("Q",CEILING(GS_Stock_Data[[#This Row],[MonthNumber]]/3,1))</f>
        <v>Q1</v>
      </c>
      <c r="L4969" s="1" t="str">
        <f>TEXT(GS_Stock_Data[[#This Row],[Date]],"mmm")</f>
        <v>Jan</v>
      </c>
      <c r="M4969" s="1">
        <f>WEEKDAY(GS_Stock_Data[[#This Row],[Date]])</f>
        <v>4</v>
      </c>
      <c r="N4969" s="1" t="str" cm="1">
        <f t="array" ref="N4969">_xlfn.IFS(GS_Stock_Data[[#This Row],[DayNumber]]=2,"MON",GS_Stock_Data[[#This Row],[DayNumber]]=3,"TUE",GS_Stock_Data[[#This Row],[DayNumber]]=4,"WED",GS_Stock_Data[[#This Row],[DayNumber]]=5,"THU",GS_Stock_Data[[#This Row],[DayNumber]]=6,"FRI")</f>
        <v>WED</v>
      </c>
    </row>
    <row r="4970" spans="1:14" x14ac:dyDescent="0.25">
      <c r="A4970" s="5">
        <v>43496</v>
      </c>
      <c r="B4970" s="1">
        <v>169.115103761809</v>
      </c>
      <c r="C4970" s="1">
        <v>171.01669782406699</v>
      </c>
      <c r="D4970" s="1">
        <v>166.452864337043</v>
      </c>
      <c r="E4970" s="1">
        <v>167.34872436523401</v>
      </c>
      <c r="F4970" s="1">
        <v>5604500</v>
      </c>
      <c r="G4970" s="1">
        <v>0</v>
      </c>
      <c r="H4970" s="1">
        <v>0</v>
      </c>
      <c r="I4970" s="1">
        <f>YEAR(GS_Stock_Data[[#This Row],[Date]])</f>
        <v>2019</v>
      </c>
      <c r="J4970" s="1">
        <f>MONTH(GS_Stock_Data[[#This Row],[Date]])</f>
        <v>1</v>
      </c>
      <c r="K4970" s="1" t="str">
        <f>_xlfn.CONCAT("Q",CEILING(GS_Stock_Data[[#This Row],[MonthNumber]]/3,1))</f>
        <v>Q1</v>
      </c>
      <c r="L4970" s="1" t="str">
        <f>TEXT(GS_Stock_Data[[#This Row],[Date]],"mmm")</f>
        <v>Jan</v>
      </c>
      <c r="M4970" s="1">
        <f>WEEKDAY(GS_Stock_Data[[#This Row],[Date]])</f>
        <v>5</v>
      </c>
      <c r="N4970" s="1" t="str" cm="1">
        <f t="array" ref="N4970">_xlfn.IFS(GS_Stock_Data[[#This Row],[DayNumber]]=2,"MON",GS_Stock_Data[[#This Row],[DayNumber]]=3,"TUE",GS_Stock_Data[[#This Row],[DayNumber]]=4,"WED",GS_Stock_Data[[#This Row],[DayNumber]]=5,"THU",GS_Stock_Data[[#This Row],[DayNumber]]=6,"FRI")</f>
        <v>THU</v>
      </c>
    </row>
    <row r="4971" spans="1:14" x14ac:dyDescent="0.25">
      <c r="A4971" s="5">
        <v>43497</v>
      </c>
      <c r="B4971" s="1">
        <v>167.340282730914</v>
      </c>
      <c r="C4971" s="1">
        <v>168.72633304173399</v>
      </c>
      <c r="D4971" s="1">
        <v>166.106353759765</v>
      </c>
      <c r="E4971" s="1">
        <v>166.106353759765</v>
      </c>
      <c r="F4971" s="1">
        <v>3174200</v>
      </c>
      <c r="G4971" s="1">
        <v>0</v>
      </c>
      <c r="H4971" s="1">
        <v>0</v>
      </c>
      <c r="I4971" s="1">
        <f>YEAR(GS_Stock_Data[[#This Row],[Date]])</f>
        <v>2019</v>
      </c>
      <c r="J4971" s="1">
        <f>MONTH(GS_Stock_Data[[#This Row],[Date]])</f>
        <v>2</v>
      </c>
      <c r="K4971" s="1" t="str">
        <f>_xlfn.CONCAT("Q",CEILING(GS_Stock_Data[[#This Row],[MonthNumber]]/3,1))</f>
        <v>Q1</v>
      </c>
      <c r="L4971" s="1" t="str">
        <f>TEXT(GS_Stock_Data[[#This Row],[Date]],"mmm")</f>
        <v>Feb</v>
      </c>
      <c r="M4971" s="1">
        <f>WEEKDAY(GS_Stock_Data[[#This Row],[Date]])</f>
        <v>6</v>
      </c>
      <c r="N4971" s="1" t="str" cm="1">
        <f t="array" ref="N4971">_xlfn.IFS(GS_Stock_Data[[#This Row],[DayNumber]]=2,"MON",GS_Stock_Data[[#This Row],[DayNumber]]=3,"TUE",GS_Stock_Data[[#This Row],[DayNumber]]=4,"WED",GS_Stock_Data[[#This Row],[DayNumber]]=5,"THU",GS_Stock_Data[[#This Row],[DayNumber]]=6,"FRI")</f>
        <v>FRI</v>
      </c>
    </row>
    <row r="4972" spans="1:14" x14ac:dyDescent="0.25">
      <c r="A4972" s="5">
        <v>43500</v>
      </c>
      <c r="B4972" s="1">
        <v>165.48094562360299</v>
      </c>
      <c r="C4972" s="1">
        <v>167.137438138135</v>
      </c>
      <c r="D4972" s="1">
        <v>164.62733291420699</v>
      </c>
      <c r="E4972" s="1">
        <v>167.10363769531199</v>
      </c>
      <c r="F4972" s="1">
        <v>2400200</v>
      </c>
      <c r="G4972" s="1">
        <v>0</v>
      </c>
      <c r="H4972" s="1">
        <v>0</v>
      </c>
      <c r="I4972" s="1">
        <f>YEAR(GS_Stock_Data[[#This Row],[Date]])</f>
        <v>2019</v>
      </c>
      <c r="J4972" s="1">
        <f>MONTH(GS_Stock_Data[[#This Row],[Date]])</f>
        <v>2</v>
      </c>
      <c r="K4972" s="1" t="str">
        <f>_xlfn.CONCAT("Q",CEILING(GS_Stock_Data[[#This Row],[MonthNumber]]/3,1))</f>
        <v>Q1</v>
      </c>
      <c r="L4972" s="1" t="str">
        <f>TEXT(GS_Stock_Data[[#This Row],[Date]],"mmm")</f>
        <v>Feb</v>
      </c>
      <c r="M4972" s="1">
        <f>WEEKDAY(GS_Stock_Data[[#This Row],[Date]])</f>
        <v>2</v>
      </c>
      <c r="N4972" s="1" t="str" cm="1">
        <f t="array" ref="N4972">_xlfn.IFS(GS_Stock_Data[[#This Row],[DayNumber]]=2,"MON",GS_Stock_Data[[#This Row],[DayNumber]]=3,"TUE",GS_Stock_Data[[#This Row],[DayNumber]]=4,"WED",GS_Stock_Data[[#This Row],[DayNumber]]=5,"THU",GS_Stock_Data[[#This Row],[DayNumber]]=6,"FRI")</f>
        <v>MON</v>
      </c>
    </row>
    <row r="4973" spans="1:14" x14ac:dyDescent="0.25">
      <c r="A4973" s="5">
        <v>43501</v>
      </c>
      <c r="B4973" s="1">
        <v>167.44169170189599</v>
      </c>
      <c r="C4973" s="1">
        <v>168.46433240517601</v>
      </c>
      <c r="D4973" s="1">
        <v>166.37680366959501</v>
      </c>
      <c r="E4973" s="1">
        <v>167.34872436523401</v>
      </c>
      <c r="F4973" s="1">
        <v>2601000</v>
      </c>
      <c r="G4973" s="1">
        <v>0</v>
      </c>
      <c r="H4973" s="1">
        <v>0</v>
      </c>
      <c r="I4973" s="1">
        <f>YEAR(GS_Stock_Data[[#This Row],[Date]])</f>
        <v>2019</v>
      </c>
      <c r="J4973" s="1">
        <f>MONTH(GS_Stock_Data[[#This Row],[Date]])</f>
        <v>2</v>
      </c>
      <c r="K4973" s="1" t="str">
        <f>_xlfn.CONCAT("Q",CEILING(GS_Stock_Data[[#This Row],[MonthNumber]]/3,1))</f>
        <v>Q1</v>
      </c>
      <c r="L4973" s="1" t="str">
        <f>TEXT(GS_Stock_Data[[#This Row],[Date]],"mmm")</f>
        <v>Feb</v>
      </c>
      <c r="M4973" s="1">
        <f>WEEKDAY(GS_Stock_Data[[#This Row],[Date]])</f>
        <v>3</v>
      </c>
      <c r="N4973" s="1" t="str" cm="1">
        <f t="array" ref="N4973">_xlfn.IFS(GS_Stock_Data[[#This Row],[DayNumber]]=2,"MON",GS_Stock_Data[[#This Row],[DayNumber]]=3,"TUE",GS_Stock_Data[[#This Row],[DayNumber]]=4,"WED",GS_Stock_Data[[#This Row],[DayNumber]]=5,"THU",GS_Stock_Data[[#This Row],[DayNumber]]=6,"FRI")</f>
        <v>TUE</v>
      </c>
    </row>
    <row r="4974" spans="1:14" x14ac:dyDescent="0.25">
      <c r="A4974" s="5">
        <v>43502</v>
      </c>
      <c r="B4974" s="1">
        <v>166.64726433516699</v>
      </c>
      <c r="C4974" s="1">
        <v>168.23615612081801</v>
      </c>
      <c r="D4974" s="1">
        <v>165.50631550918101</v>
      </c>
      <c r="E4974" s="1">
        <v>166.17398071289</v>
      </c>
      <c r="F4974" s="1">
        <v>2063100</v>
      </c>
      <c r="G4974" s="1">
        <v>0</v>
      </c>
      <c r="H4974" s="1">
        <v>0</v>
      </c>
      <c r="I4974" s="1">
        <f>YEAR(GS_Stock_Data[[#This Row],[Date]])</f>
        <v>2019</v>
      </c>
      <c r="J4974" s="1">
        <f>MONTH(GS_Stock_Data[[#This Row],[Date]])</f>
        <v>2</v>
      </c>
      <c r="K4974" s="1" t="str">
        <f>_xlfn.CONCAT("Q",CEILING(GS_Stock_Data[[#This Row],[MonthNumber]]/3,1))</f>
        <v>Q1</v>
      </c>
      <c r="L4974" s="1" t="str">
        <f>TEXT(GS_Stock_Data[[#This Row],[Date]],"mmm")</f>
        <v>Feb</v>
      </c>
      <c r="M4974" s="1">
        <f>WEEKDAY(GS_Stock_Data[[#This Row],[Date]])</f>
        <v>4</v>
      </c>
      <c r="N4974" s="1" t="str" cm="1">
        <f t="array" ref="N4974">_xlfn.IFS(GS_Stock_Data[[#This Row],[DayNumber]]=2,"MON",GS_Stock_Data[[#This Row],[DayNumber]]=3,"TUE",GS_Stock_Data[[#This Row],[DayNumber]]=4,"WED",GS_Stock_Data[[#This Row],[DayNumber]]=5,"THU",GS_Stock_Data[[#This Row],[DayNumber]]=6,"FRI")</f>
        <v>WED</v>
      </c>
    </row>
    <row r="4975" spans="1:14" x14ac:dyDescent="0.25">
      <c r="A4975" s="5">
        <v>43503</v>
      </c>
      <c r="B4975" s="1">
        <v>165.04148707915601</v>
      </c>
      <c r="C4975" s="1">
        <v>165.54858406911799</v>
      </c>
      <c r="D4975" s="1">
        <v>161.466493277561</v>
      </c>
      <c r="E4975" s="1">
        <v>163.17370605468699</v>
      </c>
      <c r="F4975" s="1">
        <v>2948800</v>
      </c>
      <c r="G4975" s="1">
        <v>0</v>
      </c>
      <c r="H4975" s="1">
        <v>0</v>
      </c>
      <c r="I4975" s="1">
        <f>YEAR(GS_Stock_Data[[#This Row],[Date]])</f>
        <v>2019</v>
      </c>
      <c r="J4975" s="1">
        <f>MONTH(GS_Stock_Data[[#This Row],[Date]])</f>
        <v>2</v>
      </c>
      <c r="K4975" s="1" t="str">
        <f>_xlfn.CONCAT("Q",CEILING(GS_Stock_Data[[#This Row],[MonthNumber]]/3,1))</f>
        <v>Q1</v>
      </c>
      <c r="L4975" s="1" t="str">
        <f>TEXT(GS_Stock_Data[[#This Row],[Date]],"mmm")</f>
        <v>Feb</v>
      </c>
      <c r="M4975" s="1">
        <f>WEEKDAY(GS_Stock_Data[[#This Row],[Date]])</f>
        <v>5</v>
      </c>
      <c r="N4975" s="1" t="str" cm="1">
        <f t="array" ref="N4975">_xlfn.IFS(GS_Stock_Data[[#This Row],[DayNumber]]=2,"MON",GS_Stock_Data[[#This Row],[DayNumber]]=3,"TUE",GS_Stock_Data[[#This Row],[DayNumber]]=4,"WED",GS_Stock_Data[[#This Row],[DayNumber]]=5,"THU",GS_Stock_Data[[#This Row],[DayNumber]]=6,"FRI")</f>
        <v>THU</v>
      </c>
    </row>
    <row r="4976" spans="1:14" x14ac:dyDescent="0.25">
      <c r="A4976" s="5">
        <v>43504</v>
      </c>
      <c r="B4976" s="1">
        <v>162.03272348324501</v>
      </c>
      <c r="C4976" s="1">
        <v>162.79335597457199</v>
      </c>
      <c r="D4976" s="1">
        <v>159.07468817873601</v>
      </c>
      <c r="E4976" s="1">
        <v>161.990463256835</v>
      </c>
      <c r="F4976" s="1">
        <v>2757500</v>
      </c>
      <c r="G4976" s="1">
        <v>0</v>
      </c>
      <c r="H4976" s="1">
        <v>0</v>
      </c>
      <c r="I4976" s="1">
        <f>YEAR(GS_Stock_Data[[#This Row],[Date]])</f>
        <v>2019</v>
      </c>
      <c r="J4976" s="1">
        <f>MONTH(GS_Stock_Data[[#This Row],[Date]])</f>
        <v>2</v>
      </c>
      <c r="K4976" s="1" t="str">
        <f>_xlfn.CONCAT("Q",CEILING(GS_Stock_Data[[#This Row],[MonthNumber]]/3,1))</f>
        <v>Q1</v>
      </c>
      <c r="L4976" s="1" t="str">
        <f>TEXT(GS_Stock_Data[[#This Row],[Date]],"mmm")</f>
        <v>Feb</v>
      </c>
      <c r="M4976" s="1">
        <f>WEEKDAY(GS_Stock_Data[[#This Row],[Date]])</f>
        <v>6</v>
      </c>
      <c r="N4976" s="1" t="str" cm="1">
        <f t="array" ref="N4976">_xlfn.IFS(GS_Stock_Data[[#This Row],[DayNumber]]=2,"MON",GS_Stock_Data[[#This Row],[DayNumber]]=3,"TUE",GS_Stock_Data[[#This Row],[DayNumber]]=4,"WED",GS_Stock_Data[[#This Row],[DayNumber]]=5,"THU",GS_Stock_Data[[#This Row],[DayNumber]]=6,"FRI")</f>
        <v>FRI</v>
      </c>
    </row>
    <row r="4977" spans="1:14" x14ac:dyDescent="0.25">
      <c r="A4977" s="5">
        <v>43507</v>
      </c>
      <c r="B4977" s="1">
        <v>163.01311472889799</v>
      </c>
      <c r="C4977" s="1">
        <v>163.38498411217299</v>
      </c>
      <c r="D4977" s="1">
        <v>161.48338986261501</v>
      </c>
      <c r="E4977" s="1">
        <v>161.703125</v>
      </c>
      <c r="F4977" s="1">
        <v>2056500</v>
      </c>
      <c r="G4977" s="1">
        <v>0</v>
      </c>
      <c r="H4977" s="1">
        <v>0</v>
      </c>
      <c r="I4977" s="1">
        <f>YEAR(GS_Stock_Data[[#This Row],[Date]])</f>
        <v>2019</v>
      </c>
      <c r="J4977" s="1">
        <f>MONTH(GS_Stock_Data[[#This Row],[Date]])</f>
        <v>2</v>
      </c>
      <c r="K4977" s="1" t="str">
        <f>_xlfn.CONCAT("Q",CEILING(GS_Stock_Data[[#This Row],[MonthNumber]]/3,1))</f>
        <v>Q1</v>
      </c>
      <c r="L4977" s="1" t="str">
        <f>TEXT(GS_Stock_Data[[#This Row],[Date]],"mmm")</f>
        <v>Feb</v>
      </c>
      <c r="M4977" s="1">
        <f>WEEKDAY(GS_Stock_Data[[#This Row],[Date]])</f>
        <v>2</v>
      </c>
      <c r="N4977" s="1" t="str" cm="1">
        <f t="array" ref="N4977">_xlfn.IFS(GS_Stock_Data[[#This Row],[DayNumber]]=2,"MON",GS_Stock_Data[[#This Row],[DayNumber]]=3,"TUE",GS_Stock_Data[[#This Row],[DayNumber]]=4,"WED",GS_Stock_Data[[#This Row],[DayNumber]]=5,"THU",GS_Stock_Data[[#This Row],[DayNumber]]=6,"FRI")</f>
        <v>MON</v>
      </c>
    </row>
    <row r="4978" spans="1:14" x14ac:dyDescent="0.25">
      <c r="A4978" s="5">
        <v>43508</v>
      </c>
      <c r="B4978" s="1">
        <v>163.156757152778</v>
      </c>
      <c r="C4978" s="1">
        <v>165.35414678316701</v>
      </c>
      <c r="D4978" s="1">
        <v>163.11449693188399</v>
      </c>
      <c r="E4978" s="1">
        <v>164.373779296875</v>
      </c>
      <c r="F4978" s="1">
        <v>2392900</v>
      </c>
      <c r="G4978" s="1">
        <v>0</v>
      </c>
      <c r="H4978" s="1">
        <v>0</v>
      </c>
      <c r="I4978" s="1">
        <f>YEAR(GS_Stock_Data[[#This Row],[Date]])</f>
        <v>2019</v>
      </c>
      <c r="J4978" s="1">
        <f>MONTH(GS_Stock_Data[[#This Row],[Date]])</f>
        <v>2</v>
      </c>
      <c r="K4978" s="1" t="str">
        <f>_xlfn.CONCAT("Q",CEILING(GS_Stock_Data[[#This Row],[MonthNumber]]/3,1))</f>
        <v>Q1</v>
      </c>
      <c r="L4978" s="1" t="str">
        <f>TEXT(GS_Stock_Data[[#This Row],[Date]],"mmm")</f>
        <v>Feb</v>
      </c>
      <c r="M4978" s="1">
        <f>WEEKDAY(GS_Stock_Data[[#This Row],[Date]])</f>
        <v>3</v>
      </c>
      <c r="N4978" s="1" t="str" cm="1">
        <f t="array" ref="N4978">_xlfn.IFS(GS_Stock_Data[[#This Row],[DayNumber]]=2,"MON",GS_Stock_Data[[#This Row],[DayNumber]]=3,"TUE",GS_Stock_Data[[#This Row],[DayNumber]]=4,"WED",GS_Stock_Data[[#This Row],[DayNumber]]=5,"THU",GS_Stock_Data[[#This Row],[DayNumber]]=6,"FRI")</f>
        <v>TUE</v>
      </c>
    </row>
    <row r="4979" spans="1:14" x14ac:dyDescent="0.25">
      <c r="A4979" s="5">
        <v>43509</v>
      </c>
      <c r="B4979" s="1">
        <v>165.58239665850999</v>
      </c>
      <c r="C4979" s="1">
        <v>167.99953508201301</v>
      </c>
      <c r="D4979" s="1">
        <v>164.46680125320799</v>
      </c>
      <c r="E4979" s="1">
        <v>164.54286193847599</v>
      </c>
      <c r="F4979" s="1">
        <v>2757300</v>
      </c>
      <c r="G4979" s="1">
        <v>0</v>
      </c>
      <c r="H4979" s="1">
        <v>0</v>
      </c>
      <c r="I4979" s="1">
        <f>YEAR(GS_Stock_Data[[#This Row],[Date]])</f>
        <v>2019</v>
      </c>
      <c r="J4979" s="1">
        <f>MONTH(GS_Stock_Data[[#This Row],[Date]])</f>
        <v>2</v>
      </c>
      <c r="K4979" s="1" t="str">
        <f>_xlfn.CONCAT("Q",CEILING(GS_Stock_Data[[#This Row],[MonthNumber]]/3,1))</f>
        <v>Q1</v>
      </c>
      <c r="L4979" s="1" t="str">
        <f>TEXT(GS_Stock_Data[[#This Row],[Date]],"mmm")</f>
        <v>Feb</v>
      </c>
      <c r="M4979" s="1">
        <f>WEEKDAY(GS_Stock_Data[[#This Row],[Date]])</f>
        <v>4</v>
      </c>
      <c r="N4979" s="1" t="str" cm="1">
        <f t="array" ref="N4979">_xlfn.IFS(GS_Stock_Data[[#This Row],[DayNumber]]=2,"MON",GS_Stock_Data[[#This Row],[DayNumber]]=3,"TUE",GS_Stock_Data[[#This Row],[DayNumber]]=4,"WED",GS_Stock_Data[[#This Row],[DayNumber]]=5,"THU",GS_Stock_Data[[#This Row],[DayNumber]]=6,"FRI")</f>
        <v>WED</v>
      </c>
    </row>
    <row r="4980" spans="1:14" x14ac:dyDescent="0.25">
      <c r="A4980" s="5">
        <v>43510</v>
      </c>
      <c r="B4980" s="1">
        <v>162.446919104057</v>
      </c>
      <c r="C4980" s="1">
        <v>164.069611868929</v>
      </c>
      <c r="D4980" s="1">
        <v>160.10584088623</v>
      </c>
      <c r="E4980" s="1">
        <v>162.717361450195</v>
      </c>
      <c r="F4980" s="1">
        <v>2865000</v>
      </c>
      <c r="G4980" s="1">
        <v>0</v>
      </c>
      <c r="H4980" s="1">
        <v>0</v>
      </c>
      <c r="I4980" s="1">
        <f>YEAR(GS_Stock_Data[[#This Row],[Date]])</f>
        <v>2019</v>
      </c>
      <c r="J4980" s="1">
        <f>MONTH(GS_Stock_Data[[#This Row],[Date]])</f>
        <v>2</v>
      </c>
      <c r="K4980" s="1" t="str">
        <f>_xlfn.CONCAT("Q",CEILING(GS_Stock_Data[[#This Row],[MonthNumber]]/3,1))</f>
        <v>Q1</v>
      </c>
      <c r="L4980" s="1" t="str">
        <f>TEXT(GS_Stock_Data[[#This Row],[Date]],"mmm")</f>
        <v>Feb</v>
      </c>
      <c r="M4980" s="1">
        <f>WEEKDAY(GS_Stock_Data[[#This Row],[Date]])</f>
        <v>5</v>
      </c>
      <c r="N4980" s="1" t="str" cm="1">
        <f t="array" ref="N4980">_xlfn.IFS(GS_Stock_Data[[#This Row],[DayNumber]]=2,"MON",GS_Stock_Data[[#This Row],[DayNumber]]=3,"TUE",GS_Stock_Data[[#This Row],[DayNumber]]=4,"WED",GS_Stock_Data[[#This Row],[DayNumber]]=5,"THU",GS_Stock_Data[[#This Row],[DayNumber]]=6,"FRI")</f>
        <v>THU</v>
      </c>
    </row>
    <row r="4981" spans="1:14" x14ac:dyDescent="0.25">
      <c r="A4981" s="5">
        <v>43511</v>
      </c>
      <c r="B4981" s="1">
        <v>163.29199480691099</v>
      </c>
      <c r="C4981" s="1">
        <v>168.092457010148</v>
      </c>
      <c r="D4981" s="1">
        <v>163.19902747359399</v>
      </c>
      <c r="E4981" s="1">
        <v>167.76284790039</v>
      </c>
      <c r="F4981" s="1">
        <v>3065400</v>
      </c>
      <c r="G4981" s="1">
        <v>0</v>
      </c>
      <c r="H4981" s="1">
        <v>0</v>
      </c>
      <c r="I4981" s="1">
        <f>YEAR(GS_Stock_Data[[#This Row],[Date]])</f>
        <v>2019</v>
      </c>
      <c r="J4981" s="1">
        <f>MONTH(GS_Stock_Data[[#This Row],[Date]])</f>
        <v>2</v>
      </c>
      <c r="K4981" s="1" t="str">
        <f>_xlfn.CONCAT("Q",CEILING(GS_Stock_Data[[#This Row],[MonthNumber]]/3,1))</f>
        <v>Q1</v>
      </c>
      <c r="L4981" s="1" t="str">
        <f>TEXT(GS_Stock_Data[[#This Row],[Date]],"mmm")</f>
        <v>Feb</v>
      </c>
      <c r="M4981" s="1">
        <f>WEEKDAY(GS_Stock_Data[[#This Row],[Date]])</f>
        <v>6</v>
      </c>
      <c r="N4981" s="1" t="str" cm="1">
        <f t="array" ref="N4981">_xlfn.IFS(GS_Stock_Data[[#This Row],[DayNumber]]=2,"MON",GS_Stock_Data[[#This Row],[DayNumber]]=3,"TUE",GS_Stock_Data[[#This Row],[DayNumber]]=4,"WED",GS_Stock_Data[[#This Row],[DayNumber]]=5,"THU",GS_Stock_Data[[#This Row],[DayNumber]]=6,"FRI")</f>
        <v>FRI</v>
      </c>
    </row>
    <row r="4982" spans="1:14" x14ac:dyDescent="0.25">
      <c r="A4982" s="5">
        <v>43515</v>
      </c>
      <c r="B4982" s="1">
        <v>166.207787080602</v>
      </c>
      <c r="C4982" s="1">
        <v>168.236149061247</v>
      </c>
      <c r="D4982" s="1">
        <v>165.32037387806599</v>
      </c>
      <c r="E4982" s="1">
        <v>167.90653991699199</v>
      </c>
      <c r="F4982" s="1">
        <v>2558200</v>
      </c>
      <c r="G4982" s="1">
        <v>0</v>
      </c>
      <c r="H4982" s="1">
        <v>0</v>
      </c>
      <c r="I4982" s="1">
        <f>YEAR(GS_Stock_Data[[#This Row],[Date]])</f>
        <v>2019</v>
      </c>
      <c r="J4982" s="1">
        <f>MONTH(GS_Stock_Data[[#This Row],[Date]])</f>
        <v>2</v>
      </c>
      <c r="K4982" s="1" t="str">
        <f>_xlfn.CONCAT("Q",CEILING(GS_Stock_Data[[#This Row],[MonthNumber]]/3,1))</f>
        <v>Q1</v>
      </c>
      <c r="L4982" s="1" t="str">
        <f>TEXT(GS_Stock_Data[[#This Row],[Date]],"mmm")</f>
        <v>Feb</v>
      </c>
      <c r="M4982" s="1">
        <f>WEEKDAY(GS_Stock_Data[[#This Row],[Date]])</f>
        <v>3</v>
      </c>
      <c r="N4982" s="1" t="str" cm="1">
        <f t="array" ref="N4982">_xlfn.IFS(GS_Stock_Data[[#This Row],[DayNumber]]=2,"MON",GS_Stock_Data[[#This Row],[DayNumber]]=3,"TUE",GS_Stock_Data[[#This Row],[DayNumber]]=4,"WED",GS_Stock_Data[[#This Row],[DayNumber]]=5,"THU",GS_Stock_Data[[#This Row],[DayNumber]]=6,"FRI")</f>
        <v>TUE</v>
      </c>
    </row>
    <row r="4983" spans="1:14" x14ac:dyDescent="0.25">
      <c r="A4983" s="5">
        <v>43516</v>
      </c>
      <c r="B4983" s="1">
        <v>167.95727324393101</v>
      </c>
      <c r="C4983" s="1">
        <v>168.43901670472201</v>
      </c>
      <c r="D4983" s="1">
        <v>166.92618542231901</v>
      </c>
      <c r="E4983" s="1">
        <v>167.847412109375</v>
      </c>
      <c r="F4983" s="1">
        <v>2266000</v>
      </c>
      <c r="G4983" s="1">
        <v>0</v>
      </c>
      <c r="H4983" s="1">
        <v>0</v>
      </c>
      <c r="I4983" s="1">
        <f>YEAR(GS_Stock_Data[[#This Row],[Date]])</f>
        <v>2019</v>
      </c>
      <c r="J4983" s="1">
        <f>MONTH(GS_Stock_Data[[#This Row],[Date]])</f>
        <v>2</v>
      </c>
      <c r="K4983" s="1" t="str">
        <f>_xlfn.CONCAT("Q",CEILING(GS_Stock_Data[[#This Row],[MonthNumber]]/3,1))</f>
        <v>Q1</v>
      </c>
      <c r="L4983" s="1" t="str">
        <f>TEXT(GS_Stock_Data[[#This Row],[Date]],"mmm")</f>
        <v>Feb</v>
      </c>
      <c r="M4983" s="1">
        <f>WEEKDAY(GS_Stock_Data[[#This Row],[Date]])</f>
        <v>4</v>
      </c>
      <c r="N4983" s="1" t="str" cm="1">
        <f t="array" ref="N4983">_xlfn.IFS(GS_Stock_Data[[#This Row],[DayNumber]]=2,"MON",GS_Stock_Data[[#This Row],[DayNumber]]=3,"TUE",GS_Stock_Data[[#This Row],[DayNumber]]=4,"WED",GS_Stock_Data[[#This Row],[DayNumber]]=5,"THU",GS_Stock_Data[[#This Row],[DayNumber]]=6,"FRI")</f>
        <v>WED</v>
      </c>
    </row>
    <row r="4984" spans="1:14" x14ac:dyDescent="0.25">
      <c r="A4984" s="5">
        <v>43517</v>
      </c>
      <c r="B4984" s="1">
        <v>168.16011959812801</v>
      </c>
      <c r="C4984" s="1">
        <v>168.565789490345</v>
      </c>
      <c r="D4984" s="1">
        <v>164.84712087033</v>
      </c>
      <c r="E4984" s="1">
        <v>165.95426940917901</v>
      </c>
      <c r="F4984" s="1">
        <v>2785900</v>
      </c>
      <c r="G4984" s="1">
        <v>0</v>
      </c>
      <c r="H4984" s="1">
        <v>0</v>
      </c>
      <c r="I4984" s="1">
        <f>YEAR(GS_Stock_Data[[#This Row],[Date]])</f>
        <v>2019</v>
      </c>
      <c r="J4984" s="1">
        <f>MONTH(GS_Stock_Data[[#This Row],[Date]])</f>
        <v>2</v>
      </c>
      <c r="K4984" s="1" t="str">
        <f>_xlfn.CONCAT("Q",CEILING(GS_Stock_Data[[#This Row],[MonthNumber]]/3,1))</f>
        <v>Q1</v>
      </c>
      <c r="L4984" s="1" t="str">
        <f>TEXT(GS_Stock_Data[[#This Row],[Date]],"mmm")</f>
        <v>Feb</v>
      </c>
      <c r="M4984" s="1">
        <f>WEEKDAY(GS_Stock_Data[[#This Row],[Date]])</f>
        <v>5</v>
      </c>
      <c r="N4984" s="1" t="str" cm="1">
        <f t="array" ref="N4984">_xlfn.IFS(GS_Stock_Data[[#This Row],[DayNumber]]=2,"MON",GS_Stock_Data[[#This Row],[DayNumber]]=3,"TUE",GS_Stock_Data[[#This Row],[DayNumber]]=4,"WED",GS_Stock_Data[[#This Row],[DayNumber]]=5,"THU",GS_Stock_Data[[#This Row],[DayNumber]]=6,"FRI")</f>
        <v>THU</v>
      </c>
    </row>
    <row r="4985" spans="1:14" x14ac:dyDescent="0.25">
      <c r="A4985" s="5">
        <v>43518</v>
      </c>
      <c r="B4985" s="1">
        <v>166.15709087293899</v>
      </c>
      <c r="C4985" s="1">
        <v>167.12901169913101</v>
      </c>
      <c r="D4985" s="1">
        <v>164.97386889321399</v>
      </c>
      <c r="E4985" s="1">
        <v>165.64999389648401</v>
      </c>
      <c r="F4985" s="1">
        <v>2626600</v>
      </c>
      <c r="G4985" s="1">
        <v>0</v>
      </c>
      <c r="H4985" s="1">
        <v>0</v>
      </c>
      <c r="I4985" s="1">
        <f>YEAR(GS_Stock_Data[[#This Row],[Date]])</f>
        <v>2019</v>
      </c>
      <c r="J4985" s="1">
        <f>MONTH(GS_Stock_Data[[#This Row],[Date]])</f>
        <v>2</v>
      </c>
      <c r="K4985" s="1" t="str">
        <f>_xlfn.CONCAT("Q",CEILING(GS_Stock_Data[[#This Row],[MonthNumber]]/3,1))</f>
        <v>Q1</v>
      </c>
      <c r="L4985" s="1" t="str">
        <f>TEXT(GS_Stock_Data[[#This Row],[Date]],"mmm")</f>
        <v>Feb</v>
      </c>
      <c r="M4985" s="1">
        <f>WEEKDAY(GS_Stock_Data[[#This Row],[Date]])</f>
        <v>6</v>
      </c>
      <c r="N4985" s="1" t="str" cm="1">
        <f t="array" ref="N4985">_xlfn.IFS(GS_Stock_Data[[#This Row],[DayNumber]]=2,"MON",GS_Stock_Data[[#This Row],[DayNumber]]=3,"TUE",GS_Stock_Data[[#This Row],[DayNumber]]=4,"WED",GS_Stock_Data[[#This Row],[DayNumber]]=5,"THU",GS_Stock_Data[[#This Row],[DayNumber]]=6,"FRI")</f>
        <v>FRI</v>
      </c>
    </row>
    <row r="4986" spans="1:14" x14ac:dyDescent="0.25">
      <c r="A4986" s="5">
        <v>43521</v>
      </c>
      <c r="B4986" s="1">
        <v>167.34028890384499</v>
      </c>
      <c r="C4986" s="1">
        <v>170.29832431376099</v>
      </c>
      <c r="D4986" s="1">
        <v>167.095200215554</v>
      </c>
      <c r="E4986" s="1">
        <v>167.88963317871</v>
      </c>
      <c r="F4986" s="1">
        <v>3032200</v>
      </c>
      <c r="G4986" s="1">
        <v>0</v>
      </c>
      <c r="H4986" s="1">
        <v>0</v>
      </c>
      <c r="I4986" s="1">
        <f>YEAR(GS_Stock_Data[[#This Row],[Date]])</f>
        <v>2019</v>
      </c>
      <c r="J4986" s="1">
        <f>MONTH(GS_Stock_Data[[#This Row],[Date]])</f>
        <v>2</v>
      </c>
      <c r="K4986" s="1" t="str">
        <f>_xlfn.CONCAT("Q",CEILING(GS_Stock_Data[[#This Row],[MonthNumber]]/3,1))</f>
        <v>Q1</v>
      </c>
      <c r="L4986" s="1" t="str">
        <f>TEXT(GS_Stock_Data[[#This Row],[Date]],"mmm")</f>
        <v>Feb</v>
      </c>
      <c r="M4986" s="1">
        <f>WEEKDAY(GS_Stock_Data[[#This Row],[Date]])</f>
        <v>2</v>
      </c>
      <c r="N4986" s="1" t="str" cm="1">
        <f t="array" ref="N4986">_xlfn.IFS(GS_Stock_Data[[#This Row],[DayNumber]]=2,"MON",GS_Stock_Data[[#This Row],[DayNumber]]=3,"TUE",GS_Stock_Data[[#This Row],[DayNumber]]=4,"WED",GS_Stock_Data[[#This Row],[DayNumber]]=5,"THU",GS_Stock_Data[[#This Row],[DayNumber]]=6,"FRI")</f>
        <v>MON</v>
      </c>
    </row>
    <row r="4987" spans="1:14" x14ac:dyDescent="0.25">
      <c r="A4987" s="5">
        <v>43522</v>
      </c>
      <c r="B4987" s="1">
        <v>167.73749681575899</v>
      </c>
      <c r="C4987" s="1">
        <v>169.50386327877899</v>
      </c>
      <c r="D4987" s="1">
        <v>166.114804797978</v>
      </c>
      <c r="E4987" s="1">
        <v>168.10090637207</v>
      </c>
      <c r="F4987" s="1">
        <v>2499800</v>
      </c>
      <c r="G4987" s="1">
        <v>0</v>
      </c>
      <c r="H4987" s="1">
        <v>0</v>
      </c>
      <c r="I4987" s="1">
        <f>YEAR(GS_Stock_Data[[#This Row],[Date]])</f>
        <v>2019</v>
      </c>
      <c r="J4987" s="1">
        <f>MONTH(GS_Stock_Data[[#This Row],[Date]])</f>
        <v>2</v>
      </c>
      <c r="K4987" s="1" t="str">
        <f>_xlfn.CONCAT("Q",CEILING(GS_Stock_Data[[#This Row],[MonthNumber]]/3,1))</f>
        <v>Q1</v>
      </c>
      <c r="L4987" s="1" t="str">
        <f>TEXT(GS_Stock_Data[[#This Row],[Date]],"mmm")</f>
        <v>Feb</v>
      </c>
      <c r="M4987" s="1">
        <f>WEEKDAY(GS_Stock_Data[[#This Row],[Date]])</f>
        <v>3</v>
      </c>
      <c r="N4987" s="1" t="str" cm="1">
        <f t="array" ref="N4987">_xlfn.IFS(GS_Stock_Data[[#This Row],[DayNumber]]=2,"MON",GS_Stock_Data[[#This Row],[DayNumber]]=3,"TUE",GS_Stock_Data[[#This Row],[DayNumber]]=4,"WED",GS_Stock_Data[[#This Row],[DayNumber]]=5,"THU",GS_Stock_Data[[#This Row],[DayNumber]]=6,"FRI")</f>
        <v>TUE</v>
      </c>
    </row>
    <row r="4988" spans="1:14" x14ac:dyDescent="0.25">
      <c r="A4988" s="5">
        <v>43523</v>
      </c>
      <c r="B4988" s="1">
        <v>168.44034283516999</v>
      </c>
      <c r="C4988" s="1">
        <v>169.61984900007201</v>
      </c>
      <c r="D4988" s="1">
        <v>167.269317668545</v>
      </c>
      <c r="E4988" s="1">
        <v>168.10092163085901</v>
      </c>
      <c r="F4988" s="1">
        <v>1804200</v>
      </c>
      <c r="G4988" s="1">
        <v>0.8</v>
      </c>
      <c r="H4988" s="1">
        <v>0</v>
      </c>
      <c r="I4988" s="1">
        <f>YEAR(GS_Stock_Data[[#This Row],[Date]])</f>
        <v>2019</v>
      </c>
      <c r="J4988" s="1">
        <f>MONTH(GS_Stock_Data[[#This Row],[Date]])</f>
        <v>2</v>
      </c>
      <c r="K4988" s="1" t="str">
        <f>_xlfn.CONCAT("Q",CEILING(GS_Stock_Data[[#This Row],[MonthNumber]]/3,1))</f>
        <v>Q1</v>
      </c>
      <c r="L4988" s="1" t="str">
        <f>TEXT(GS_Stock_Data[[#This Row],[Date]],"mmm")</f>
        <v>Feb</v>
      </c>
      <c r="M4988" s="1">
        <f>WEEKDAY(GS_Stock_Data[[#This Row],[Date]])</f>
        <v>4</v>
      </c>
      <c r="N4988" s="1" t="str" cm="1">
        <f t="array" ref="N4988">_xlfn.IFS(GS_Stock_Data[[#This Row],[DayNumber]]=2,"MON",GS_Stock_Data[[#This Row],[DayNumber]]=3,"TUE",GS_Stock_Data[[#This Row],[DayNumber]]=4,"WED",GS_Stock_Data[[#This Row],[DayNumber]]=5,"THU",GS_Stock_Data[[#This Row],[DayNumber]]=6,"FRI")</f>
        <v>WED</v>
      </c>
    </row>
    <row r="4989" spans="1:14" x14ac:dyDescent="0.25">
      <c r="A4989" s="5">
        <v>43524</v>
      </c>
      <c r="B4989" s="1">
        <v>168.049993344803</v>
      </c>
      <c r="C4989" s="1">
        <v>168.355477601643</v>
      </c>
      <c r="D4989" s="1">
        <v>166.32740551953501</v>
      </c>
      <c r="E4989" s="1">
        <v>166.91291809082</v>
      </c>
      <c r="F4989" s="1">
        <v>2964300</v>
      </c>
      <c r="G4989" s="1">
        <v>0</v>
      </c>
      <c r="H4989" s="1">
        <v>0</v>
      </c>
      <c r="I4989" s="1">
        <f>YEAR(GS_Stock_Data[[#This Row],[Date]])</f>
        <v>2019</v>
      </c>
      <c r="J4989" s="1">
        <f>MONTH(GS_Stock_Data[[#This Row],[Date]])</f>
        <v>2</v>
      </c>
      <c r="K4989" s="1" t="str">
        <f>_xlfn.CONCAT("Q",CEILING(GS_Stock_Data[[#This Row],[MonthNumber]]/3,1))</f>
        <v>Q1</v>
      </c>
      <c r="L4989" s="1" t="str">
        <f>TEXT(GS_Stock_Data[[#This Row],[Date]],"mmm")</f>
        <v>Feb</v>
      </c>
      <c r="M4989" s="1">
        <f>WEEKDAY(GS_Stock_Data[[#This Row],[Date]])</f>
        <v>5</v>
      </c>
      <c r="N4989" s="1" t="str" cm="1">
        <f t="array" ref="N4989">_xlfn.IFS(GS_Stock_Data[[#This Row],[DayNumber]]=2,"MON",GS_Stock_Data[[#This Row],[DayNumber]]=3,"TUE",GS_Stock_Data[[#This Row],[DayNumber]]=4,"WED",GS_Stock_Data[[#This Row],[DayNumber]]=5,"THU",GS_Stock_Data[[#This Row],[DayNumber]]=6,"FRI")</f>
        <v>THU</v>
      </c>
    </row>
    <row r="4990" spans="1:14" x14ac:dyDescent="0.25">
      <c r="A4990" s="5">
        <v>43525</v>
      </c>
      <c r="B4990" s="1">
        <v>168.652489638535</v>
      </c>
      <c r="C4990" s="1">
        <v>170.93513421150001</v>
      </c>
      <c r="D4990" s="1">
        <v>167.532376322456</v>
      </c>
      <c r="E4990" s="1">
        <v>168.185775756835</v>
      </c>
      <c r="F4990" s="1">
        <v>2580500</v>
      </c>
      <c r="G4990" s="1">
        <v>0</v>
      </c>
      <c r="H4990" s="1">
        <v>0</v>
      </c>
      <c r="I4990" s="1">
        <f>YEAR(GS_Stock_Data[[#This Row],[Date]])</f>
        <v>2019</v>
      </c>
      <c r="J4990" s="1">
        <f>MONTH(GS_Stock_Data[[#This Row],[Date]])</f>
        <v>3</v>
      </c>
      <c r="K4990" s="1" t="str">
        <f>_xlfn.CONCAT("Q",CEILING(GS_Stock_Data[[#This Row],[MonthNumber]]/3,1))</f>
        <v>Q1</v>
      </c>
      <c r="L4990" s="1" t="str">
        <f>TEXT(GS_Stock_Data[[#This Row],[Date]],"mmm")</f>
        <v>Mar</v>
      </c>
      <c r="M4990" s="1">
        <f>WEEKDAY(GS_Stock_Data[[#This Row],[Date]])</f>
        <v>6</v>
      </c>
      <c r="N4990" s="1" t="str" cm="1">
        <f t="array" ref="N4990">_xlfn.IFS(GS_Stock_Data[[#This Row],[DayNumber]]=2,"MON",GS_Stock_Data[[#This Row],[DayNumber]]=3,"TUE",GS_Stock_Data[[#This Row],[DayNumber]]=4,"WED",GS_Stock_Data[[#This Row],[DayNumber]]=5,"THU",GS_Stock_Data[[#This Row],[DayNumber]]=6,"FRI")</f>
        <v>FRI</v>
      </c>
    </row>
    <row r="4991" spans="1:14" x14ac:dyDescent="0.25">
      <c r="A4991" s="5">
        <v>43528</v>
      </c>
      <c r="B4991" s="1">
        <v>168.70338396096199</v>
      </c>
      <c r="C4991" s="1">
        <v>170.41749069887501</v>
      </c>
      <c r="D4991" s="1">
        <v>164.749063772227</v>
      </c>
      <c r="E4991" s="1">
        <v>166.30194091796801</v>
      </c>
      <c r="F4991" s="1">
        <v>2683600</v>
      </c>
      <c r="G4991" s="1">
        <v>0</v>
      </c>
      <c r="H4991" s="1">
        <v>0</v>
      </c>
      <c r="I4991" s="1">
        <f>YEAR(GS_Stock_Data[[#This Row],[Date]])</f>
        <v>2019</v>
      </c>
      <c r="J4991" s="1">
        <f>MONTH(GS_Stock_Data[[#This Row],[Date]])</f>
        <v>3</v>
      </c>
      <c r="K4991" s="1" t="str">
        <f>_xlfn.CONCAT("Q",CEILING(GS_Stock_Data[[#This Row],[MonthNumber]]/3,1))</f>
        <v>Q1</v>
      </c>
      <c r="L4991" s="1" t="str">
        <f>TEXT(GS_Stock_Data[[#This Row],[Date]],"mmm")</f>
        <v>Mar</v>
      </c>
      <c r="M4991" s="1">
        <f>WEEKDAY(GS_Stock_Data[[#This Row],[Date]])</f>
        <v>2</v>
      </c>
      <c r="N4991" s="1" t="str" cm="1">
        <f t="array" ref="N4991">_xlfn.IFS(GS_Stock_Data[[#This Row],[DayNumber]]=2,"MON",GS_Stock_Data[[#This Row],[DayNumber]]=3,"TUE",GS_Stock_Data[[#This Row],[DayNumber]]=4,"WED",GS_Stock_Data[[#This Row],[DayNumber]]=5,"THU",GS_Stock_Data[[#This Row],[DayNumber]]=6,"FRI")</f>
        <v>MON</v>
      </c>
    </row>
    <row r="4992" spans="1:14" x14ac:dyDescent="0.25">
      <c r="A4992" s="5">
        <v>43529</v>
      </c>
      <c r="B4992" s="1">
        <v>166.19165948576401</v>
      </c>
      <c r="C4992" s="1">
        <v>166.471674876848</v>
      </c>
      <c r="D4992" s="1">
        <v>163.77324115986701</v>
      </c>
      <c r="E4992" s="1">
        <v>166.31893920898401</v>
      </c>
      <c r="F4992" s="1">
        <v>2338600</v>
      </c>
      <c r="G4992" s="1">
        <v>0</v>
      </c>
      <c r="H4992" s="1">
        <v>0</v>
      </c>
      <c r="I4992" s="1">
        <f>YEAR(GS_Stock_Data[[#This Row],[Date]])</f>
        <v>2019</v>
      </c>
      <c r="J4992" s="1">
        <f>MONTH(GS_Stock_Data[[#This Row],[Date]])</f>
        <v>3</v>
      </c>
      <c r="K4992" s="1" t="str">
        <f>_xlfn.CONCAT("Q",CEILING(GS_Stock_Data[[#This Row],[MonthNumber]]/3,1))</f>
        <v>Q1</v>
      </c>
      <c r="L4992" s="1" t="str">
        <f>TEXT(GS_Stock_Data[[#This Row],[Date]],"mmm")</f>
        <v>Mar</v>
      </c>
      <c r="M4992" s="1">
        <f>WEEKDAY(GS_Stock_Data[[#This Row],[Date]])</f>
        <v>3</v>
      </c>
      <c r="N4992" s="1" t="str" cm="1">
        <f t="array" ref="N4992">_xlfn.IFS(GS_Stock_Data[[#This Row],[DayNumber]]=2,"MON",GS_Stock_Data[[#This Row],[DayNumber]]=3,"TUE",GS_Stock_Data[[#This Row],[DayNumber]]=4,"WED",GS_Stock_Data[[#This Row],[DayNumber]]=5,"THU",GS_Stock_Data[[#This Row],[DayNumber]]=6,"FRI")</f>
        <v>TUE</v>
      </c>
    </row>
    <row r="4993" spans="1:14" x14ac:dyDescent="0.25">
      <c r="A4993" s="5">
        <v>43530</v>
      </c>
      <c r="B4993" s="1">
        <v>166.23405192925301</v>
      </c>
      <c r="C4993" s="1">
        <v>167.64267440790201</v>
      </c>
      <c r="D4993" s="1">
        <v>165.07152080853399</v>
      </c>
      <c r="E4993" s="1">
        <v>165.24972534179599</v>
      </c>
      <c r="F4993" s="1">
        <v>2247500</v>
      </c>
      <c r="G4993" s="1">
        <v>0</v>
      </c>
      <c r="H4993" s="1">
        <v>0</v>
      </c>
      <c r="I4993" s="1">
        <f>YEAR(GS_Stock_Data[[#This Row],[Date]])</f>
        <v>2019</v>
      </c>
      <c r="J4993" s="1">
        <f>MONTH(GS_Stock_Data[[#This Row],[Date]])</f>
        <v>3</v>
      </c>
      <c r="K4993" s="1" t="str">
        <f>_xlfn.CONCAT("Q",CEILING(GS_Stock_Data[[#This Row],[MonthNumber]]/3,1))</f>
        <v>Q1</v>
      </c>
      <c r="L4993" s="1" t="str">
        <f>TEXT(GS_Stock_Data[[#This Row],[Date]],"mmm")</f>
        <v>Mar</v>
      </c>
      <c r="M4993" s="1">
        <f>WEEKDAY(GS_Stock_Data[[#This Row],[Date]])</f>
        <v>4</v>
      </c>
      <c r="N4993" s="1" t="str" cm="1">
        <f t="array" ref="N4993">_xlfn.IFS(GS_Stock_Data[[#This Row],[DayNumber]]=2,"MON",GS_Stock_Data[[#This Row],[DayNumber]]=3,"TUE",GS_Stock_Data[[#This Row],[DayNumber]]=4,"WED",GS_Stock_Data[[#This Row],[DayNumber]]=5,"THU",GS_Stock_Data[[#This Row],[DayNumber]]=6,"FRI")</f>
        <v>WED</v>
      </c>
    </row>
    <row r="4994" spans="1:14" x14ac:dyDescent="0.25">
      <c r="A4994" s="5">
        <v>43531</v>
      </c>
      <c r="B4994" s="1">
        <v>163.88356351608201</v>
      </c>
      <c r="C4994" s="1">
        <v>164.155097915987</v>
      </c>
      <c r="D4994" s="1">
        <v>161.29543450339801</v>
      </c>
      <c r="E4994" s="1">
        <v>163.57807922363199</v>
      </c>
      <c r="F4994" s="1">
        <v>3567800</v>
      </c>
      <c r="G4994" s="1">
        <v>0</v>
      </c>
      <c r="H4994" s="1">
        <v>0</v>
      </c>
      <c r="I4994" s="1">
        <f>YEAR(GS_Stock_Data[[#This Row],[Date]])</f>
        <v>2019</v>
      </c>
      <c r="J4994" s="1">
        <f>MONTH(GS_Stock_Data[[#This Row],[Date]])</f>
        <v>3</v>
      </c>
      <c r="K4994" s="1" t="str">
        <f>_xlfn.CONCAT("Q",CEILING(GS_Stock_Data[[#This Row],[MonthNumber]]/3,1))</f>
        <v>Q1</v>
      </c>
      <c r="L4994" s="1" t="str">
        <f>TEXT(GS_Stock_Data[[#This Row],[Date]],"mmm")</f>
        <v>Mar</v>
      </c>
      <c r="M4994" s="1">
        <f>WEEKDAY(GS_Stock_Data[[#This Row],[Date]])</f>
        <v>5</v>
      </c>
      <c r="N4994" s="1" t="str" cm="1">
        <f t="array" ref="N4994">_xlfn.IFS(GS_Stock_Data[[#This Row],[DayNumber]]=2,"MON",GS_Stock_Data[[#This Row],[DayNumber]]=3,"TUE",GS_Stock_Data[[#This Row],[DayNumber]]=4,"WED",GS_Stock_Data[[#This Row],[DayNumber]]=5,"THU",GS_Stock_Data[[#This Row],[DayNumber]]=6,"FRI")</f>
        <v>THU</v>
      </c>
    </row>
    <row r="4995" spans="1:14" x14ac:dyDescent="0.25">
      <c r="A4995" s="5">
        <v>43532</v>
      </c>
      <c r="B4995" s="1">
        <v>161.56692754712299</v>
      </c>
      <c r="C4995" s="1">
        <v>166.12373482209799</v>
      </c>
      <c r="D4995" s="1">
        <v>160.981428005547</v>
      </c>
      <c r="E4995" s="1">
        <v>165.67399597167901</v>
      </c>
      <c r="F4995" s="1">
        <v>3162700</v>
      </c>
      <c r="G4995" s="1">
        <v>0</v>
      </c>
      <c r="H4995" s="1">
        <v>0</v>
      </c>
      <c r="I4995" s="1">
        <f>YEAR(GS_Stock_Data[[#This Row],[Date]])</f>
        <v>2019</v>
      </c>
      <c r="J4995" s="1">
        <f>MONTH(GS_Stock_Data[[#This Row],[Date]])</f>
        <v>3</v>
      </c>
      <c r="K4995" s="1" t="str">
        <f>_xlfn.CONCAT("Q",CEILING(GS_Stock_Data[[#This Row],[MonthNumber]]/3,1))</f>
        <v>Q1</v>
      </c>
      <c r="L4995" s="1" t="str">
        <f>TEXT(GS_Stock_Data[[#This Row],[Date]],"mmm")</f>
        <v>Mar</v>
      </c>
      <c r="M4995" s="1">
        <f>WEEKDAY(GS_Stock_Data[[#This Row],[Date]])</f>
        <v>6</v>
      </c>
      <c r="N4995" s="1" t="str" cm="1">
        <f t="array" ref="N4995">_xlfn.IFS(GS_Stock_Data[[#This Row],[DayNumber]]=2,"MON",GS_Stock_Data[[#This Row],[DayNumber]]=3,"TUE",GS_Stock_Data[[#This Row],[DayNumber]]=4,"WED",GS_Stock_Data[[#This Row],[DayNumber]]=5,"THU",GS_Stock_Data[[#This Row],[DayNumber]]=6,"FRI")</f>
        <v>FRI</v>
      </c>
    </row>
    <row r="4996" spans="1:14" x14ac:dyDescent="0.25">
      <c r="A4996" s="5">
        <v>43535</v>
      </c>
      <c r="B4996" s="1">
        <v>167.362676095692</v>
      </c>
      <c r="C4996" s="1">
        <v>168.83918566353401</v>
      </c>
      <c r="D4996" s="1">
        <v>166.089827038339</v>
      </c>
      <c r="E4996" s="1">
        <v>166.29348754882801</v>
      </c>
      <c r="F4996" s="1">
        <v>2669000</v>
      </c>
      <c r="G4996" s="1">
        <v>0</v>
      </c>
      <c r="H4996" s="1">
        <v>0</v>
      </c>
      <c r="I4996" s="1">
        <f>YEAR(GS_Stock_Data[[#This Row],[Date]])</f>
        <v>2019</v>
      </c>
      <c r="J4996" s="1">
        <f>MONTH(GS_Stock_Data[[#This Row],[Date]])</f>
        <v>3</v>
      </c>
      <c r="K4996" s="1" t="str">
        <f>_xlfn.CONCAT("Q",CEILING(GS_Stock_Data[[#This Row],[MonthNumber]]/3,1))</f>
        <v>Q1</v>
      </c>
      <c r="L4996" s="1" t="str">
        <f>TEXT(GS_Stock_Data[[#This Row],[Date]],"mmm")</f>
        <v>Mar</v>
      </c>
      <c r="M4996" s="1">
        <f>WEEKDAY(GS_Stock_Data[[#This Row],[Date]])</f>
        <v>2</v>
      </c>
      <c r="N4996" s="1" t="str" cm="1">
        <f t="array" ref="N4996">_xlfn.IFS(GS_Stock_Data[[#This Row],[DayNumber]]=2,"MON",GS_Stock_Data[[#This Row],[DayNumber]]=3,"TUE",GS_Stock_Data[[#This Row],[DayNumber]]=4,"WED",GS_Stock_Data[[#This Row],[DayNumber]]=5,"THU",GS_Stock_Data[[#This Row],[DayNumber]]=6,"FRI")</f>
        <v>MON</v>
      </c>
    </row>
    <row r="4997" spans="1:14" x14ac:dyDescent="0.25">
      <c r="A4997" s="5">
        <v>43536</v>
      </c>
      <c r="B4997" s="1">
        <v>166.31891496921</v>
      </c>
      <c r="C4997" s="1">
        <v>167.506902039755</v>
      </c>
      <c r="D4997" s="1">
        <v>166.05586161416699</v>
      </c>
      <c r="E4997" s="1">
        <v>166.853515625</v>
      </c>
      <c r="F4997" s="1">
        <v>1977400</v>
      </c>
      <c r="G4997" s="1">
        <v>0</v>
      </c>
      <c r="H4997" s="1">
        <v>0</v>
      </c>
      <c r="I4997" s="1">
        <f>YEAR(GS_Stock_Data[[#This Row],[Date]])</f>
        <v>2019</v>
      </c>
      <c r="J4997" s="1">
        <f>MONTH(GS_Stock_Data[[#This Row],[Date]])</f>
        <v>3</v>
      </c>
      <c r="K4997" s="1" t="str">
        <f>_xlfn.CONCAT("Q",CEILING(GS_Stock_Data[[#This Row],[MonthNumber]]/3,1))</f>
        <v>Q1</v>
      </c>
      <c r="L4997" s="1" t="str">
        <f>TEXT(GS_Stock_Data[[#This Row],[Date]],"mmm")</f>
        <v>Mar</v>
      </c>
      <c r="M4997" s="1">
        <f>WEEKDAY(GS_Stock_Data[[#This Row],[Date]])</f>
        <v>3</v>
      </c>
      <c r="N4997" s="1" t="str" cm="1">
        <f t="array" ref="N4997">_xlfn.IFS(GS_Stock_Data[[#This Row],[DayNumber]]=2,"MON",GS_Stock_Data[[#This Row],[DayNumber]]=3,"TUE",GS_Stock_Data[[#This Row],[DayNumber]]=4,"WED",GS_Stock_Data[[#This Row],[DayNumber]]=5,"THU",GS_Stock_Data[[#This Row],[DayNumber]]=6,"FRI")</f>
        <v>TUE</v>
      </c>
    </row>
    <row r="4998" spans="1:14" x14ac:dyDescent="0.25">
      <c r="A4998" s="5">
        <v>43537</v>
      </c>
      <c r="B4998" s="1">
        <v>167.80392165963599</v>
      </c>
      <c r="C4998" s="1">
        <v>168.80522329567</v>
      </c>
      <c r="D4998" s="1">
        <v>166.76018913520801</v>
      </c>
      <c r="E4998" s="1">
        <v>167.379638671875</v>
      </c>
      <c r="F4998" s="1">
        <v>1904500</v>
      </c>
      <c r="G4998" s="1">
        <v>0</v>
      </c>
      <c r="H4998" s="1">
        <v>0</v>
      </c>
      <c r="I4998" s="1">
        <f>YEAR(GS_Stock_Data[[#This Row],[Date]])</f>
        <v>2019</v>
      </c>
      <c r="J4998" s="1">
        <f>MONTH(GS_Stock_Data[[#This Row],[Date]])</f>
        <v>3</v>
      </c>
      <c r="K4998" s="1" t="str">
        <f>_xlfn.CONCAT("Q",CEILING(GS_Stock_Data[[#This Row],[MonthNumber]]/3,1))</f>
        <v>Q1</v>
      </c>
      <c r="L4998" s="1" t="str">
        <f>TEXT(GS_Stock_Data[[#This Row],[Date]],"mmm")</f>
        <v>Mar</v>
      </c>
      <c r="M4998" s="1">
        <f>WEEKDAY(GS_Stock_Data[[#This Row],[Date]])</f>
        <v>4</v>
      </c>
      <c r="N4998" s="1" t="str" cm="1">
        <f t="array" ref="N4998">_xlfn.IFS(GS_Stock_Data[[#This Row],[DayNumber]]=2,"MON",GS_Stock_Data[[#This Row],[DayNumber]]=3,"TUE",GS_Stock_Data[[#This Row],[DayNumber]]=4,"WED",GS_Stock_Data[[#This Row],[DayNumber]]=5,"THU",GS_Stock_Data[[#This Row],[DayNumber]]=6,"FRI")</f>
        <v>WED</v>
      </c>
    </row>
    <row r="4999" spans="1:14" x14ac:dyDescent="0.25">
      <c r="A4999" s="5">
        <v>43538</v>
      </c>
      <c r="B4999" s="1">
        <v>167.43901974020901</v>
      </c>
      <c r="C4999" s="1">
        <v>168.440321228145</v>
      </c>
      <c r="D4999" s="1">
        <v>166.912900108499</v>
      </c>
      <c r="E4999" s="1">
        <v>167.56629943847599</v>
      </c>
      <c r="F4999" s="1">
        <v>1482300</v>
      </c>
      <c r="G4999" s="1">
        <v>0</v>
      </c>
      <c r="H4999" s="1">
        <v>0</v>
      </c>
      <c r="I4999" s="1">
        <f>YEAR(GS_Stock_Data[[#This Row],[Date]])</f>
        <v>2019</v>
      </c>
      <c r="J4999" s="1">
        <f>MONTH(GS_Stock_Data[[#This Row],[Date]])</f>
        <v>3</v>
      </c>
      <c r="K4999" s="1" t="str">
        <f>_xlfn.CONCAT("Q",CEILING(GS_Stock_Data[[#This Row],[MonthNumber]]/3,1))</f>
        <v>Q1</v>
      </c>
      <c r="L4999" s="1" t="str">
        <f>TEXT(GS_Stock_Data[[#This Row],[Date]],"mmm")</f>
        <v>Mar</v>
      </c>
      <c r="M4999" s="1">
        <f>WEEKDAY(GS_Stock_Data[[#This Row],[Date]])</f>
        <v>5</v>
      </c>
      <c r="N4999" s="1" t="str" cm="1">
        <f t="array" ref="N4999">_xlfn.IFS(GS_Stock_Data[[#This Row],[DayNumber]]=2,"MON",GS_Stock_Data[[#This Row],[DayNumber]]=3,"TUE",GS_Stock_Data[[#This Row],[DayNumber]]=4,"WED",GS_Stock_Data[[#This Row],[DayNumber]]=5,"THU",GS_Stock_Data[[#This Row],[DayNumber]]=6,"FRI")</f>
        <v>THU</v>
      </c>
    </row>
    <row r="5000" spans="1:14" x14ac:dyDescent="0.25">
      <c r="A5000" s="5">
        <v>43539</v>
      </c>
      <c r="B5000" s="1">
        <v>167.303294657631</v>
      </c>
      <c r="C5000" s="1">
        <v>168.737373432103</v>
      </c>
      <c r="D5000" s="1">
        <v>167.04024123946701</v>
      </c>
      <c r="E5000" s="1">
        <v>168.23670959472599</v>
      </c>
      <c r="F5000" s="1">
        <v>2985200</v>
      </c>
      <c r="G5000" s="1">
        <v>0</v>
      </c>
      <c r="H5000" s="1">
        <v>0</v>
      </c>
      <c r="I5000" s="1">
        <f>YEAR(GS_Stock_Data[[#This Row],[Date]])</f>
        <v>2019</v>
      </c>
      <c r="J5000" s="1">
        <f>MONTH(GS_Stock_Data[[#This Row],[Date]])</f>
        <v>3</v>
      </c>
      <c r="K5000" s="1" t="str">
        <f>_xlfn.CONCAT("Q",CEILING(GS_Stock_Data[[#This Row],[MonthNumber]]/3,1))</f>
        <v>Q1</v>
      </c>
      <c r="L5000" s="1" t="str">
        <f>TEXT(GS_Stock_Data[[#This Row],[Date]],"mmm")</f>
        <v>Mar</v>
      </c>
      <c r="M5000" s="1">
        <f>WEEKDAY(GS_Stock_Data[[#This Row],[Date]])</f>
        <v>6</v>
      </c>
      <c r="N5000" s="1" t="str" cm="1">
        <f t="array" ref="N5000">_xlfn.IFS(GS_Stock_Data[[#This Row],[DayNumber]]=2,"MON",GS_Stock_Data[[#This Row],[DayNumber]]=3,"TUE",GS_Stock_Data[[#This Row],[DayNumber]]=4,"WED",GS_Stock_Data[[#This Row],[DayNumber]]=5,"THU",GS_Stock_Data[[#This Row],[DayNumber]]=6,"FRI")</f>
        <v>FRI</v>
      </c>
    </row>
    <row r="5001" spans="1:14" x14ac:dyDescent="0.25">
      <c r="A5001" s="5">
        <v>43542</v>
      </c>
      <c r="B5001" s="1">
        <v>169.01735393529401</v>
      </c>
      <c r="C5001" s="1">
        <v>172.980168180813</v>
      </c>
      <c r="D5001" s="1">
        <v>168.79673145713801</v>
      </c>
      <c r="E5001" s="1">
        <v>171.80914306640599</v>
      </c>
      <c r="F5001" s="1">
        <v>3354900</v>
      </c>
      <c r="G5001" s="1">
        <v>0</v>
      </c>
      <c r="H5001" s="1">
        <v>0</v>
      </c>
      <c r="I5001" s="1">
        <f>YEAR(GS_Stock_Data[[#This Row],[Date]])</f>
        <v>2019</v>
      </c>
      <c r="J5001" s="1">
        <f>MONTH(GS_Stock_Data[[#This Row],[Date]])</f>
        <v>3</v>
      </c>
      <c r="K5001" s="1" t="str">
        <f>_xlfn.CONCAT("Q",CEILING(GS_Stock_Data[[#This Row],[MonthNumber]]/3,1))</f>
        <v>Q1</v>
      </c>
      <c r="L5001" s="1" t="str">
        <f>TEXT(GS_Stock_Data[[#This Row],[Date]],"mmm")</f>
        <v>Mar</v>
      </c>
      <c r="M5001" s="1">
        <f>WEEKDAY(GS_Stock_Data[[#This Row],[Date]])</f>
        <v>2</v>
      </c>
      <c r="N5001" s="1" t="str" cm="1">
        <f t="array" ref="N5001">_xlfn.IFS(GS_Stock_Data[[#This Row],[DayNumber]]=2,"MON",GS_Stock_Data[[#This Row],[DayNumber]]=3,"TUE",GS_Stock_Data[[#This Row],[DayNumber]]=4,"WED",GS_Stock_Data[[#This Row],[DayNumber]]=5,"THU",GS_Stock_Data[[#This Row],[DayNumber]]=6,"FRI")</f>
        <v>MON</v>
      </c>
    </row>
    <row r="5002" spans="1:14" x14ac:dyDescent="0.25">
      <c r="A5002" s="5">
        <v>43543</v>
      </c>
      <c r="B5002" s="1">
        <v>173.854205918725</v>
      </c>
      <c r="C5002" s="1">
        <v>175.186447803383</v>
      </c>
      <c r="D5002" s="1">
        <v>170.375080145586</v>
      </c>
      <c r="E5002" s="1">
        <v>170.66358947753901</v>
      </c>
      <c r="F5002" s="1">
        <v>3284900</v>
      </c>
      <c r="G5002" s="1">
        <v>0</v>
      </c>
      <c r="H5002" s="1">
        <v>0</v>
      </c>
      <c r="I5002" s="1">
        <f>YEAR(GS_Stock_Data[[#This Row],[Date]])</f>
        <v>2019</v>
      </c>
      <c r="J5002" s="1">
        <f>MONTH(GS_Stock_Data[[#This Row],[Date]])</f>
        <v>3</v>
      </c>
      <c r="K5002" s="1" t="str">
        <f>_xlfn.CONCAT("Q",CEILING(GS_Stock_Data[[#This Row],[MonthNumber]]/3,1))</f>
        <v>Q1</v>
      </c>
      <c r="L5002" s="1" t="str">
        <f>TEXT(GS_Stock_Data[[#This Row],[Date]],"mmm")</f>
        <v>Mar</v>
      </c>
      <c r="M5002" s="1">
        <f>WEEKDAY(GS_Stock_Data[[#This Row],[Date]])</f>
        <v>3</v>
      </c>
      <c r="N5002" s="1" t="str" cm="1">
        <f t="array" ref="N5002">_xlfn.IFS(GS_Stock_Data[[#This Row],[DayNumber]]=2,"MON",GS_Stock_Data[[#This Row],[DayNumber]]=3,"TUE",GS_Stock_Data[[#This Row],[DayNumber]]=4,"WED",GS_Stock_Data[[#This Row],[DayNumber]]=5,"THU",GS_Stock_Data[[#This Row],[DayNumber]]=6,"FRI")</f>
        <v>TUE</v>
      </c>
    </row>
    <row r="5003" spans="1:14" x14ac:dyDescent="0.25">
      <c r="A5003" s="5">
        <v>43544</v>
      </c>
      <c r="B5003" s="1">
        <v>169.99321774548699</v>
      </c>
      <c r="C5003" s="1">
        <v>169.99321774548699</v>
      </c>
      <c r="D5003" s="1">
        <v>164.59633780371601</v>
      </c>
      <c r="E5003" s="1">
        <v>164.89334106445301</v>
      </c>
      <c r="F5003" s="1">
        <v>5033500</v>
      </c>
      <c r="G5003" s="1">
        <v>0</v>
      </c>
      <c r="H5003" s="1">
        <v>0</v>
      </c>
      <c r="I5003" s="1">
        <f>YEAR(GS_Stock_Data[[#This Row],[Date]])</f>
        <v>2019</v>
      </c>
      <c r="J5003" s="1">
        <f>MONTH(GS_Stock_Data[[#This Row],[Date]])</f>
        <v>3</v>
      </c>
      <c r="K5003" s="1" t="str">
        <f>_xlfn.CONCAT("Q",CEILING(GS_Stock_Data[[#This Row],[MonthNumber]]/3,1))</f>
        <v>Q1</v>
      </c>
      <c r="L5003" s="1" t="str">
        <f>TEXT(GS_Stock_Data[[#This Row],[Date]],"mmm")</f>
        <v>Mar</v>
      </c>
      <c r="M5003" s="1">
        <f>WEEKDAY(GS_Stock_Data[[#This Row],[Date]])</f>
        <v>4</v>
      </c>
      <c r="N5003" s="1" t="str" cm="1">
        <f t="array" ref="N5003">_xlfn.IFS(GS_Stock_Data[[#This Row],[DayNumber]]=2,"MON",GS_Stock_Data[[#This Row],[DayNumber]]=3,"TUE",GS_Stock_Data[[#This Row],[DayNumber]]=4,"WED",GS_Stock_Data[[#This Row],[DayNumber]]=5,"THU",GS_Stock_Data[[#This Row],[DayNumber]]=6,"FRI")</f>
        <v>WED</v>
      </c>
    </row>
    <row r="5004" spans="1:14" x14ac:dyDescent="0.25">
      <c r="A5004" s="5">
        <v>43545</v>
      </c>
      <c r="B5004" s="1">
        <v>163.688400587861</v>
      </c>
      <c r="C5004" s="1">
        <v>165.93710859146299</v>
      </c>
      <c r="D5004" s="1">
        <v>162.71255472182901</v>
      </c>
      <c r="E5004" s="1">
        <v>165.113998413085</v>
      </c>
      <c r="F5004" s="1">
        <v>4031500</v>
      </c>
      <c r="G5004" s="1">
        <v>0</v>
      </c>
      <c r="H5004" s="1">
        <v>0</v>
      </c>
      <c r="I5004" s="1">
        <f>YEAR(GS_Stock_Data[[#This Row],[Date]])</f>
        <v>2019</v>
      </c>
      <c r="J5004" s="1">
        <f>MONTH(GS_Stock_Data[[#This Row],[Date]])</f>
        <v>3</v>
      </c>
      <c r="K5004" s="1" t="str">
        <f>_xlfn.CONCAT("Q",CEILING(GS_Stock_Data[[#This Row],[MonthNumber]]/3,1))</f>
        <v>Q1</v>
      </c>
      <c r="L5004" s="1" t="str">
        <f>TEXT(GS_Stock_Data[[#This Row],[Date]],"mmm")</f>
        <v>Mar</v>
      </c>
      <c r="M5004" s="1">
        <f>WEEKDAY(GS_Stock_Data[[#This Row],[Date]])</f>
        <v>5</v>
      </c>
      <c r="N5004" s="1" t="str" cm="1">
        <f t="array" ref="N5004">_xlfn.IFS(GS_Stock_Data[[#This Row],[DayNumber]]=2,"MON",GS_Stock_Data[[#This Row],[DayNumber]]=3,"TUE",GS_Stock_Data[[#This Row],[DayNumber]]=4,"WED",GS_Stock_Data[[#This Row],[DayNumber]]=5,"THU",GS_Stock_Data[[#This Row],[DayNumber]]=6,"FRI")</f>
        <v>THU</v>
      </c>
    </row>
    <row r="5005" spans="1:14" x14ac:dyDescent="0.25">
      <c r="A5005" s="5">
        <v>43546</v>
      </c>
      <c r="B5005" s="1">
        <v>163.49323535967301</v>
      </c>
      <c r="C5005" s="1">
        <v>164.37575138929401</v>
      </c>
      <c r="D5005" s="1">
        <v>159.343747485493</v>
      </c>
      <c r="E5005" s="1">
        <v>160.34506225585901</v>
      </c>
      <c r="F5005" s="1">
        <v>5703100</v>
      </c>
      <c r="G5005" s="1">
        <v>0</v>
      </c>
      <c r="H5005" s="1">
        <v>0</v>
      </c>
      <c r="I5005" s="1">
        <f>YEAR(GS_Stock_Data[[#This Row],[Date]])</f>
        <v>2019</v>
      </c>
      <c r="J5005" s="1">
        <f>MONTH(GS_Stock_Data[[#This Row],[Date]])</f>
        <v>3</v>
      </c>
      <c r="K5005" s="1" t="str">
        <f>_xlfn.CONCAT("Q",CEILING(GS_Stock_Data[[#This Row],[MonthNumber]]/3,1))</f>
        <v>Q1</v>
      </c>
      <c r="L5005" s="1" t="str">
        <f>TEXT(GS_Stock_Data[[#This Row],[Date]],"mmm")</f>
        <v>Mar</v>
      </c>
      <c r="M5005" s="1">
        <f>WEEKDAY(GS_Stock_Data[[#This Row],[Date]])</f>
        <v>6</v>
      </c>
      <c r="N5005" s="1" t="str" cm="1">
        <f t="array" ref="N5005">_xlfn.IFS(GS_Stock_Data[[#This Row],[DayNumber]]=2,"MON",GS_Stock_Data[[#This Row],[DayNumber]]=3,"TUE",GS_Stock_Data[[#This Row],[DayNumber]]=4,"WED",GS_Stock_Data[[#This Row],[DayNumber]]=5,"THU",GS_Stock_Data[[#This Row],[DayNumber]]=6,"FRI")</f>
        <v>FRI</v>
      </c>
    </row>
    <row r="5006" spans="1:14" x14ac:dyDescent="0.25">
      <c r="A5006" s="5">
        <v>43549</v>
      </c>
      <c r="B5006" s="1">
        <v>160.65899558907401</v>
      </c>
      <c r="C5006" s="1">
        <v>162.45795129016199</v>
      </c>
      <c r="D5006" s="1">
        <v>158.25755235611899</v>
      </c>
      <c r="E5006" s="1">
        <v>159.96316528320301</v>
      </c>
      <c r="F5006" s="1">
        <v>3751000</v>
      </c>
      <c r="G5006" s="1">
        <v>0</v>
      </c>
      <c r="H5006" s="1">
        <v>0</v>
      </c>
      <c r="I5006" s="1">
        <f>YEAR(GS_Stock_Data[[#This Row],[Date]])</f>
        <v>2019</v>
      </c>
      <c r="J5006" s="1">
        <f>MONTH(GS_Stock_Data[[#This Row],[Date]])</f>
        <v>3</v>
      </c>
      <c r="K5006" s="1" t="str">
        <f>_xlfn.CONCAT("Q",CEILING(GS_Stock_Data[[#This Row],[MonthNumber]]/3,1))</f>
        <v>Q1</v>
      </c>
      <c r="L5006" s="1" t="str">
        <f>TEXT(GS_Stock_Data[[#This Row],[Date]],"mmm")</f>
        <v>Mar</v>
      </c>
      <c r="M5006" s="1">
        <f>WEEKDAY(GS_Stock_Data[[#This Row],[Date]])</f>
        <v>2</v>
      </c>
      <c r="N5006" s="1" t="str" cm="1">
        <f t="array" ref="N5006">_xlfn.IFS(GS_Stock_Data[[#This Row],[DayNumber]]=2,"MON",GS_Stock_Data[[#This Row],[DayNumber]]=3,"TUE",GS_Stock_Data[[#This Row],[DayNumber]]=4,"WED",GS_Stock_Data[[#This Row],[DayNumber]]=5,"THU",GS_Stock_Data[[#This Row],[DayNumber]]=6,"FRI")</f>
        <v>MON</v>
      </c>
    </row>
    <row r="5007" spans="1:14" x14ac:dyDescent="0.25">
      <c r="A5007" s="5">
        <v>43550</v>
      </c>
      <c r="B5007" s="1">
        <v>161.25297745429299</v>
      </c>
      <c r="C5007" s="1">
        <v>163.27256844610801</v>
      </c>
      <c r="D5007" s="1">
        <v>160.11590225221599</v>
      </c>
      <c r="E5007" s="1">
        <v>161.81303405761699</v>
      </c>
      <c r="F5007" s="1">
        <v>2910100</v>
      </c>
      <c r="G5007" s="1">
        <v>0</v>
      </c>
      <c r="H5007" s="1">
        <v>0</v>
      </c>
      <c r="I5007" s="1">
        <f>YEAR(GS_Stock_Data[[#This Row],[Date]])</f>
        <v>2019</v>
      </c>
      <c r="J5007" s="1">
        <f>MONTH(GS_Stock_Data[[#This Row],[Date]])</f>
        <v>3</v>
      </c>
      <c r="K5007" s="1" t="str">
        <f>_xlfn.CONCAT("Q",CEILING(GS_Stock_Data[[#This Row],[MonthNumber]]/3,1))</f>
        <v>Q1</v>
      </c>
      <c r="L5007" s="1" t="str">
        <f>TEXT(GS_Stock_Data[[#This Row],[Date]],"mmm")</f>
        <v>Mar</v>
      </c>
      <c r="M5007" s="1">
        <f>WEEKDAY(GS_Stock_Data[[#This Row],[Date]])</f>
        <v>3</v>
      </c>
      <c r="N5007" s="1" t="str" cm="1">
        <f t="array" ref="N5007">_xlfn.IFS(GS_Stock_Data[[#This Row],[DayNumber]]=2,"MON",GS_Stock_Data[[#This Row],[DayNumber]]=3,"TUE",GS_Stock_Data[[#This Row],[DayNumber]]=4,"WED",GS_Stock_Data[[#This Row],[DayNumber]]=5,"THU",GS_Stock_Data[[#This Row],[DayNumber]]=6,"FRI")</f>
        <v>TUE</v>
      </c>
    </row>
    <row r="5008" spans="1:14" x14ac:dyDescent="0.25">
      <c r="A5008" s="5">
        <v>43551</v>
      </c>
      <c r="B5008" s="1">
        <v>161.736694846635</v>
      </c>
      <c r="C5008" s="1">
        <v>162.593741898671</v>
      </c>
      <c r="D5008" s="1">
        <v>160.15836147046701</v>
      </c>
      <c r="E5008" s="1">
        <v>161.253005981445</v>
      </c>
      <c r="F5008" s="1">
        <v>2343800</v>
      </c>
      <c r="G5008" s="1">
        <v>0</v>
      </c>
      <c r="H5008" s="1">
        <v>0</v>
      </c>
      <c r="I5008" s="1">
        <f>YEAR(GS_Stock_Data[[#This Row],[Date]])</f>
        <v>2019</v>
      </c>
      <c r="J5008" s="1">
        <f>MONTH(GS_Stock_Data[[#This Row],[Date]])</f>
        <v>3</v>
      </c>
      <c r="K5008" s="1" t="str">
        <f>_xlfn.CONCAT("Q",CEILING(GS_Stock_Data[[#This Row],[MonthNumber]]/3,1))</f>
        <v>Q1</v>
      </c>
      <c r="L5008" s="1" t="str">
        <f>TEXT(GS_Stock_Data[[#This Row],[Date]],"mmm")</f>
        <v>Mar</v>
      </c>
      <c r="M5008" s="1">
        <f>WEEKDAY(GS_Stock_Data[[#This Row],[Date]])</f>
        <v>4</v>
      </c>
      <c r="N5008" s="1" t="str" cm="1">
        <f t="array" ref="N5008">_xlfn.IFS(GS_Stock_Data[[#This Row],[DayNumber]]=2,"MON",GS_Stock_Data[[#This Row],[DayNumber]]=3,"TUE",GS_Stock_Data[[#This Row],[DayNumber]]=4,"WED",GS_Stock_Data[[#This Row],[DayNumber]]=5,"THU",GS_Stock_Data[[#This Row],[DayNumber]]=6,"FRI")</f>
        <v>WED</v>
      </c>
    </row>
    <row r="5009" spans="1:14" x14ac:dyDescent="0.25">
      <c r="A5009" s="5">
        <v>43552</v>
      </c>
      <c r="B5009" s="1">
        <v>161.85549313253699</v>
      </c>
      <c r="C5009" s="1">
        <v>162.848313857845</v>
      </c>
      <c r="D5009" s="1">
        <v>160.625062000849</v>
      </c>
      <c r="E5009" s="1">
        <v>162.22885131835901</v>
      </c>
      <c r="F5009" s="1">
        <v>2343400</v>
      </c>
      <c r="G5009" s="1">
        <v>0</v>
      </c>
      <c r="H5009" s="1">
        <v>0</v>
      </c>
      <c r="I5009" s="1">
        <f>YEAR(GS_Stock_Data[[#This Row],[Date]])</f>
        <v>2019</v>
      </c>
      <c r="J5009" s="1">
        <f>MONTH(GS_Stock_Data[[#This Row],[Date]])</f>
        <v>3</v>
      </c>
      <c r="K5009" s="1" t="str">
        <f>_xlfn.CONCAT("Q",CEILING(GS_Stock_Data[[#This Row],[MonthNumber]]/3,1))</f>
        <v>Q1</v>
      </c>
      <c r="L5009" s="1" t="str">
        <f>TEXT(GS_Stock_Data[[#This Row],[Date]],"mmm")</f>
        <v>Mar</v>
      </c>
      <c r="M5009" s="1">
        <f>WEEKDAY(GS_Stock_Data[[#This Row],[Date]])</f>
        <v>5</v>
      </c>
      <c r="N5009" s="1" t="str" cm="1">
        <f t="array" ref="N5009">_xlfn.IFS(GS_Stock_Data[[#This Row],[DayNumber]]=2,"MON",GS_Stock_Data[[#This Row],[DayNumber]]=3,"TUE",GS_Stock_Data[[#This Row],[DayNumber]]=4,"WED",GS_Stock_Data[[#This Row],[DayNumber]]=5,"THU",GS_Stock_Data[[#This Row],[DayNumber]]=6,"FRI")</f>
        <v>THU</v>
      </c>
    </row>
    <row r="5010" spans="1:14" x14ac:dyDescent="0.25">
      <c r="A5010" s="5">
        <v>43553</v>
      </c>
      <c r="B5010" s="1">
        <v>163.50171373547801</v>
      </c>
      <c r="C5010" s="1">
        <v>163.86660389997101</v>
      </c>
      <c r="D5010" s="1">
        <v>162.19492760824599</v>
      </c>
      <c r="E5010" s="1">
        <v>162.91621398925699</v>
      </c>
      <c r="F5010" s="1">
        <v>2632800</v>
      </c>
      <c r="G5010" s="1">
        <v>0</v>
      </c>
      <c r="H5010" s="1">
        <v>0</v>
      </c>
      <c r="I5010" s="1">
        <f>YEAR(GS_Stock_Data[[#This Row],[Date]])</f>
        <v>2019</v>
      </c>
      <c r="J5010" s="1">
        <f>MONTH(GS_Stock_Data[[#This Row],[Date]])</f>
        <v>3</v>
      </c>
      <c r="K5010" s="1" t="str">
        <f>_xlfn.CONCAT("Q",CEILING(GS_Stock_Data[[#This Row],[MonthNumber]]/3,1))</f>
        <v>Q1</v>
      </c>
      <c r="L5010" s="1" t="str">
        <f>TEXT(GS_Stock_Data[[#This Row],[Date]],"mmm")</f>
        <v>Mar</v>
      </c>
      <c r="M5010" s="1">
        <f>WEEKDAY(GS_Stock_Data[[#This Row],[Date]])</f>
        <v>6</v>
      </c>
      <c r="N5010" s="1" t="str" cm="1">
        <f t="array" ref="N5010">_xlfn.IFS(GS_Stock_Data[[#This Row],[DayNumber]]=2,"MON",GS_Stock_Data[[#This Row],[DayNumber]]=3,"TUE",GS_Stock_Data[[#This Row],[DayNumber]]=4,"WED",GS_Stock_Data[[#This Row],[DayNumber]]=5,"THU",GS_Stock_Data[[#This Row],[DayNumber]]=6,"FRI")</f>
        <v>FRI</v>
      </c>
    </row>
    <row r="5011" spans="1:14" x14ac:dyDescent="0.25">
      <c r="A5011" s="5">
        <v>43556</v>
      </c>
      <c r="B5011" s="1">
        <v>164.62179354286499</v>
      </c>
      <c r="C5011" s="1">
        <v>168.09242515486201</v>
      </c>
      <c r="D5011" s="1">
        <v>164.29085334181099</v>
      </c>
      <c r="E5011" s="1">
        <v>166.94686889648401</v>
      </c>
      <c r="F5011" s="1">
        <v>3562600</v>
      </c>
      <c r="G5011" s="1">
        <v>0</v>
      </c>
      <c r="H5011" s="1">
        <v>0</v>
      </c>
      <c r="I5011" s="1">
        <f>YEAR(GS_Stock_Data[[#This Row],[Date]])</f>
        <v>2019</v>
      </c>
      <c r="J5011" s="1">
        <f>MONTH(GS_Stock_Data[[#This Row],[Date]])</f>
        <v>4</v>
      </c>
      <c r="K5011" s="1" t="str">
        <f>_xlfn.CONCAT("Q",CEILING(GS_Stock_Data[[#This Row],[MonthNumber]]/3,1))</f>
        <v>Q2</v>
      </c>
      <c r="L5011" s="1" t="str">
        <f>TEXT(GS_Stock_Data[[#This Row],[Date]],"mmm")</f>
        <v>Apr</v>
      </c>
      <c r="M5011" s="1">
        <f>WEEKDAY(GS_Stock_Data[[#This Row],[Date]])</f>
        <v>2</v>
      </c>
      <c r="N5011" s="1" t="str" cm="1">
        <f t="array" ref="N5011">_xlfn.IFS(GS_Stock_Data[[#This Row],[DayNumber]]=2,"MON",GS_Stock_Data[[#This Row],[DayNumber]]=3,"TUE",GS_Stock_Data[[#This Row],[DayNumber]]=4,"WED",GS_Stock_Data[[#This Row],[DayNumber]]=5,"THU",GS_Stock_Data[[#This Row],[DayNumber]]=6,"FRI")</f>
        <v>MON</v>
      </c>
    </row>
    <row r="5012" spans="1:14" x14ac:dyDescent="0.25">
      <c r="A5012" s="5">
        <v>43557</v>
      </c>
      <c r="B5012" s="1">
        <v>166.52257797766799</v>
      </c>
      <c r="C5012" s="1">
        <v>167.812388831568</v>
      </c>
      <c r="D5012" s="1">
        <v>165.80977277641099</v>
      </c>
      <c r="E5012" s="1">
        <v>167.59176635742099</v>
      </c>
      <c r="F5012" s="1">
        <v>2247000</v>
      </c>
      <c r="G5012" s="1">
        <v>0</v>
      </c>
      <c r="H5012" s="1">
        <v>0</v>
      </c>
      <c r="I5012" s="1">
        <f>YEAR(GS_Stock_Data[[#This Row],[Date]])</f>
        <v>2019</v>
      </c>
      <c r="J5012" s="1">
        <f>MONTH(GS_Stock_Data[[#This Row],[Date]])</f>
        <v>4</v>
      </c>
      <c r="K5012" s="1" t="str">
        <f>_xlfn.CONCAT("Q",CEILING(GS_Stock_Data[[#This Row],[MonthNumber]]/3,1))</f>
        <v>Q2</v>
      </c>
      <c r="L5012" s="1" t="str">
        <f>TEXT(GS_Stock_Data[[#This Row],[Date]],"mmm")</f>
        <v>Apr</v>
      </c>
      <c r="M5012" s="1">
        <f>WEEKDAY(GS_Stock_Data[[#This Row],[Date]])</f>
        <v>3</v>
      </c>
      <c r="N5012" s="1" t="str" cm="1">
        <f t="array" ref="N5012">_xlfn.IFS(GS_Stock_Data[[#This Row],[DayNumber]]=2,"MON",GS_Stock_Data[[#This Row],[DayNumber]]=3,"TUE",GS_Stock_Data[[#This Row],[DayNumber]]=4,"WED",GS_Stock_Data[[#This Row],[DayNumber]]=5,"THU",GS_Stock_Data[[#This Row],[DayNumber]]=6,"FRI")</f>
        <v>TUE</v>
      </c>
    </row>
    <row r="5013" spans="1:14" x14ac:dyDescent="0.25">
      <c r="A5013" s="5">
        <v>43558</v>
      </c>
      <c r="B5013" s="1">
        <v>169.07677090568399</v>
      </c>
      <c r="C5013" s="1">
        <v>170.638129195716</v>
      </c>
      <c r="D5013" s="1">
        <v>168.474283364896</v>
      </c>
      <c r="E5013" s="1">
        <v>170.44296264648401</v>
      </c>
      <c r="F5013" s="1">
        <v>3227900</v>
      </c>
      <c r="G5013" s="1">
        <v>0</v>
      </c>
      <c r="H5013" s="1">
        <v>0</v>
      </c>
      <c r="I5013" s="1">
        <f>YEAR(GS_Stock_Data[[#This Row],[Date]])</f>
        <v>2019</v>
      </c>
      <c r="J5013" s="1">
        <f>MONTH(GS_Stock_Data[[#This Row],[Date]])</f>
        <v>4</v>
      </c>
      <c r="K5013" s="1" t="str">
        <f>_xlfn.CONCAT("Q",CEILING(GS_Stock_Data[[#This Row],[MonthNumber]]/3,1))</f>
        <v>Q2</v>
      </c>
      <c r="L5013" s="1" t="str">
        <f>TEXT(GS_Stock_Data[[#This Row],[Date]],"mmm")</f>
        <v>Apr</v>
      </c>
      <c r="M5013" s="1">
        <f>WEEKDAY(GS_Stock_Data[[#This Row],[Date]])</f>
        <v>4</v>
      </c>
      <c r="N5013" s="1" t="str" cm="1">
        <f t="array" ref="N5013">_xlfn.IFS(GS_Stock_Data[[#This Row],[DayNumber]]=2,"MON",GS_Stock_Data[[#This Row],[DayNumber]]=3,"TUE",GS_Stock_Data[[#This Row],[DayNumber]]=4,"WED",GS_Stock_Data[[#This Row],[DayNumber]]=5,"THU",GS_Stock_Data[[#This Row],[DayNumber]]=6,"FRI")</f>
        <v>WED</v>
      </c>
    </row>
    <row r="5014" spans="1:14" x14ac:dyDescent="0.25">
      <c r="A5014" s="5">
        <v>43559</v>
      </c>
      <c r="B5014" s="1">
        <v>170.39204094672601</v>
      </c>
      <c r="C5014" s="1">
        <v>173.35352774892499</v>
      </c>
      <c r="D5014" s="1">
        <v>170.13746857868699</v>
      </c>
      <c r="E5014" s="1">
        <v>171.60548400878901</v>
      </c>
      <c r="F5014" s="1">
        <v>2582300</v>
      </c>
      <c r="G5014" s="1">
        <v>0</v>
      </c>
      <c r="H5014" s="1">
        <v>0</v>
      </c>
      <c r="I5014" s="1">
        <f>YEAR(GS_Stock_Data[[#This Row],[Date]])</f>
        <v>2019</v>
      </c>
      <c r="J5014" s="1">
        <f>MONTH(GS_Stock_Data[[#This Row],[Date]])</f>
        <v>4</v>
      </c>
      <c r="K5014" s="1" t="str">
        <f>_xlfn.CONCAT("Q",CEILING(GS_Stock_Data[[#This Row],[MonthNumber]]/3,1))</f>
        <v>Q2</v>
      </c>
      <c r="L5014" s="1" t="str">
        <f>TEXT(GS_Stock_Data[[#This Row],[Date]],"mmm")</f>
        <v>Apr</v>
      </c>
      <c r="M5014" s="1">
        <f>WEEKDAY(GS_Stock_Data[[#This Row],[Date]])</f>
        <v>5</v>
      </c>
      <c r="N5014" s="1" t="str" cm="1">
        <f t="array" ref="N5014">_xlfn.IFS(GS_Stock_Data[[#This Row],[DayNumber]]=2,"MON",GS_Stock_Data[[#This Row],[DayNumber]]=3,"TUE",GS_Stock_Data[[#This Row],[DayNumber]]=4,"WED",GS_Stock_Data[[#This Row],[DayNumber]]=5,"THU",GS_Stock_Data[[#This Row],[DayNumber]]=6,"FRI")</f>
        <v>THU</v>
      </c>
    </row>
    <row r="5015" spans="1:14" x14ac:dyDescent="0.25">
      <c r="A5015" s="5">
        <v>43560</v>
      </c>
      <c r="B5015" s="1">
        <v>172.58136940462001</v>
      </c>
      <c r="C5015" s="1">
        <v>174.38032530820601</v>
      </c>
      <c r="D5015" s="1">
        <v>171.46125599047701</v>
      </c>
      <c r="E5015" s="1">
        <v>171.73280334472599</v>
      </c>
      <c r="F5015" s="1">
        <v>2447100</v>
      </c>
      <c r="G5015" s="1">
        <v>0</v>
      </c>
      <c r="H5015" s="1">
        <v>0</v>
      </c>
      <c r="I5015" s="1">
        <f>YEAR(GS_Stock_Data[[#This Row],[Date]])</f>
        <v>2019</v>
      </c>
      <c r="J5015" s="1">
        <f>MONTH(GS_Stock_Data[[#This Row],[Date]])</f>
        <v>4</v>
      </c>
      <c r="K5015" s="1" t="str">
        <f>_xlfn.CONCAT("Q",CEILING(GS_Stock_Data[[#This Row],[MonthNumber]]/3,1))</f>
        <v>Q2</v>
      </c>
      <c r="L5015" s="1" t="str">
        <f>TEXT(GS_Stock_Data[[#This Row],[Date]],"mmm")</f>
        <v>Apr</v>
      </c>
      <c r="M5015" s="1">
        <f>WEEKDAY(GS_Stock_Data[[#This Row],[Date]])</f>
        <v>6</v>
      </c>
      <c r="N5015" s="1" t="str" cm="1">
        <f t="array" ref="N5015">_xlfn.IFS(GS_Stock_Data[[#This Row],[DayNumber]]=2,"MON",GS_Stock_Data[[#This Row],[DayNumber]]=3,"TUE",GS_Stock_Data[[#This Row],[DayNumber]]=4,"WED",GS_Stock_Data[[#This Row],[DayNumber]]=5,"THU",GS_Stock_Data[[#This Row],[DayNumber]]=6,"FRI")</f>
        <v>FRI</v>
      </c>
    </row>
    <row r="5016" spans="1:14" x14ac:dyDescent="0.25">
      <c r="A5016" s="5">
        <v>43563</v>
      </c>
      <c r="B5016" s="1">
        <v>172.08071757956</v>
      </c>
      <c r="C5016" s="1">
        <v>172.79352296008901</v>
      </c>
      <c r="D5016" s="1">
        <v>170.71452561000899</v>
      </c>
      <c r="E5016" s="1">
        <v>171.86857604980401</v>
      </c>
      <c r="F5016" s="1">
        <v>1891500</v>
      </c>
      <c r="G5016" s="1">
        <v>0</v>
      </c>
      <c r="H5016" s="1">
        <v>0</v>
      </c>
      <c r="I5016" s="1">
        <f>YEAR(GS_Stock_Data[[#This Row],[Date]])</f>
        <v>2019</v>
      </c>
      <c r="J5016" s="1">
        <f>MONTH(GS_Stock_Data[[#This Row],[Date]])</f>
        <v>4</v>
      </c>
      <c r="K5016" s="1" t="str">
        <f>_xlfn.CONCAT("Q",CEILING(GS_Stock_Data[[#This Row],[MonthNumber]]/3,1))</f>
        <v>Q2</v>
      </c>
      <c r="L5016" s="1" t="str">
        <f>TEXT(GS_Stock_Data[[#This Row],[Date]],"mmm")</f>
        <v>Apr</v>
      </c>
      <c r="M5016" s="1">
        <f>WEEKDAY(GS_Stock_Data[[#This Row],[Date]])</f>
        <v>2</v>
      </c>
      <c r="N5016" s="1" t="str" cm="1">
        <f t="array" ref="N5016">_xlfn.IFS(GS_Stock_Data[[#This Row],[DayNumber]]=2,"MON",GS_Stock_Data[[#This Row],[DayNumber]]=3,"TUE",GS_Stock_Data[[#This Row],[DayNumber]]=4,"WED",GS_Stock_Data[[#This Row],[DayNumber]]=5,"THU",GS_Stock_Data[[#This Row],[DayNumber]]=6,"FRI")</f>
        <v>MON</v>
      </c>
    </row>
    <row r="5017" spans="1:14" x14ac:dyDescent="0.25">
      <c r="A5017" s="5">
        <v>43564</v>
      </c>
      <c r="B5017" s="1">
        <v>170.756959967467</v>
      </c>
      <c r="C5017" s="1">
        <v>171.062444294432</v>
      </c>
      <c r="D5017" s="1">
        <v>168.745862367999</v>
      </c>
      <c r="E5017" s="1">
        <v>170.239334106445</v>
      </c>
      <c r="F5017" s="1">
        <v>2400900</v>
      </c>
      <c r="G5017" s="1">
        <v>0</v>
      </c>
      <c r="H5017" s="1">
        <v>0</v>
      </c>
      <c r="I5017" s="1">
        <f>YEAR(GS_Stock_Data[[#This Row],[Date]])</f>
        <v>2019</v>
      </c>
      <c r="J5017" s="1">
        <f>MONTH(GS_Stock_Data[[#This Row],[Date]])</f>
        <v>4</v>
      </c>
      <c r="K5017" s="1" t="str">
        <f>_xlfn.CONCAT("Q",CEILING(GS_Stock_Data[[#This Row],[MonthNumber]]/3,1))</f>
        <v>Q2</v>
      </c>
      <c r="L5017" s="1" t="str">
        <f>TEXT(GS_Stock_Data[[#This Row],[Date]],"mmm")</f>
        <v>Apr</v>
      </c>
      <c r="M5017" s="1">
        <f>WEEKDAY(GS_Stock_Data[[#This Row],[Date]])</f>
        <v>3</v>
      </c>
      <c r="N5017" s="1" t="str" cm="1">
        <f t="array" ref="N5017">_xlfn.IFS(GS_Stock_Data[[#This Row],[DayNumber]]=2,"MON",GS_Stock_Data[[#This Row],[DayNumber]]=3,"TUE",GS_Stock_Data[[#This Row],[DayNumber]]=4,"WED",GS_Stock_Data[[#This Row],[DayNumber]]=5,"THU",GS_Stock_Data[[#This Row],[DayNumber]]=6,"FRI")</f>
        <v>TUE</v>
      </c>
    </row>
    <row r="5018" spans="1:14" x14ac:dyDescent="0.25">
      <c r="A5018" s="5">
        <v>43565</v>
      </c>
      <c r="B5018" s="1">
        <v>171.24064157641899</v>
      </c>
      <c r="C5018" s="1">
        <v>172.403172990076</v>
      </c>
      <c r="D5018" s="1">
        <v>169.94233647921399</v>
      </c>
      <c r="E5018" s="1">
        <v>172.241943359375</v>
      </c>
      <c r="F5018" s="1">
        <v>1907100</v>
      </c>
      <c r="G5018" s="1">
        <v>0</v>
      </c>
      <c r="H5018" s="1">
        <v>0</v>
      </c>
      <c r="I5018" s="1">
        <f>YEAR(GS_Stock_Data[[#This Row],[Date]])</f>
        <v>2019</v>
      </c>
      <c r="J5018" s="1">
        <f>MONTH(GS_Stock_Data[[#This Row],[Date]])</f>
        <v>4</v>
      </c>
      <c r="K5018" s="1" t="str">
        <f>_xlfn.CONCAT("Q",CEILING(GS_Stock_Data[[#This Row],[MonthNumber]]/3,1))</f>
        <v>Q2</v>
      </c>
      <c r="L5018" s="1" t="str">
        <f>TEXT(GS_Stock_Data[[#This Row],[Date]],"mmm")</f>
        <v>Apr</v>
      </c>
      <c r="M5018" s="1">
        <f>WEEKDAY(GS_Stock_Data[[#This Row],[Date]])</f>
        <v>4</v>
      </c>
      <c r="N5018" s="1" t="str" cm="1">
        <f t="array" ref="N5018">_xlfn.IFS(GS_Stock_Data[[#This Row],[DayNumber]]=2,"MON",GS_Stock_Data[[#This Row],[DayNumber]]=3,"TUE",GS_Stock_Data[[#This Row],[DayNumber]]=4,"WED",GS_Stock_Data[[#This Row],[DayNumber]]=5,"THU",GS_Stock_Data[[#This Row],[DayNumber]]=6,"FRI")</f>
        <v>WED</v>
      </c>
    </row>
    <row r="5019" spans="1:14" x14ac:dyDescent="0.25">
      <c r="A5019" s="5">
        <v>43566</v>
      </c>
      <c r="B5019" s="1">
        <v>173.302611110915</v>
      </c>
      <c r="C5019" s="1">
        <v>174.33786255061301</v>
      </c>
      <c r="D5019" s="1">
        <v>171.045435644706</v>
      </c>
      <c r="E5019" s="1">
        <v>172.11462402343699</v>
      </c>
      <c r="F5019" s="1">
        <v>2802100</v>
      </c>
      <c r="G5019" s="1">
        <v>0</v>
      </c>
      <c r="H5019" s="1">
        <v>0</v>
      </c>
      <c r="I5019" s="1">
        <f>YEAR(GS_Stock_Data[[#This Row],[Date]])</f>
        <v>2019</v>
      </c>
      <c r="J5019" s="1">
        <f>MONTH(GS_Stock_Data[[#This Row],[Date]])</f>
        <v>4</v>
      </c>
      <c r="K5019" s="1" t="str">
        <f>_xlfn.CONCAT("Q",CEILING(GS_Stock_Data[[#This Row],[MonthNumber]]/3,1))</f>
        <v>Q2</v>
      </c>
      <c r="L5019" s="1" t="str">
        <f>TEXT(GS_Stock_Data[[#This Row],[Date]],"mmm")</f>
        <v>Apr</v>
      </c>
      <c r="M5019" s="1">
        <f>WEEKDAY(GS_Stock_Data[[#This Row],[Date]])</f>
        <v>5</v>
      </c>
      <c r="N5019" s="1" t="str" cm="1">
        <f t="array" ref="N5019">_xlfn.IFS(GS_Stock_Data[[#This Row],[DayNumber]]=2,"MON",GS_Stock_Data[[#This Row],[DayNumber]]=3,"TUE",GS_Stock_Data[[#This Row],[DayNumber]]=4,"WED",GS_Stock_Data[[#This Row],[DayNumber]]=5,"THU",GS_Stock_Data[[#This Row],[DayNumber]]=6,"FRI")</f>
        <v>THU</v>
      </c>
    </row>
    <row r="5020" spans="1:14" x14ac:dyDescent="0.25">
      <c r="A5020" s="5">
        <v>43567</v>
      </c>
      <c r="B5020" s="1">
        <v>175.65315921692101</v>
      </c>
      <c r="C5020" s="1">
        <v>178.17340123283699</v>
      </c>
      <c r="D5020" s="1">
        <v>175.118558502002</v>
      </c>
      <c r="E5020" s="1">
        <v>176.365951538085</v>
      </c>
      <c r="F5020" s="1">
        <v>5096600</v>
      </c>
      <c r="G5020" s="1">
        <v>0</v>
      </c>
      <c r="H5020" s="1">
        <v>0</v>
      </c>
      <c r="I5020" s="1">
        <f>YEAR(GS_Stock_Data[[#This Row],[Date]])</f>
        <v>2019</v>
      </c>
      <c r="J5020" s="1">
        <f>MONTH(GS_Stock_Data[[#This Row],[Date]])</f>
        <v>4</v>
      </c>
      <c r="K5020" s="1" t="str">
        <f>_xlfn.CONCAT("Q",CEILING(GS_Stock_Data[[#This Row],[MonthNumber]]/3,1))</f>
        <v>Q2</v>
      </c>
      <c r="L5020" s="1" t="str">
        <f>TEXT(GS_Stock_Data[[#This Row],[Date]],"mmm")</f>
        <v>Apr</v>
      </c>
      <c r="M5020" s="1">
        <f>WEEKDAY(GS_Stock_Data[[#This Row],[Date]])</f>
        <v>6</v>
      </c>
      <c r="N5020" s="1" t="str" cm="1">
        <f t="array" ref="N5020">_xlfn.IFS(GS_Stock_Data[[#This Row],[DayNumber]]=2,"MON",GS_Stock_Data[[#This Row],[DayNumber]]=3,"TUE",GS_Stock_Data[[#This Row],[DayNumber]]=4,"WED",GS_Stock_Data[[#This Row],[DayNumber]]=5,"THU",GS_Stock_Data[[#This Row],[DayNumber]]=6,"FRI")</f>
        <v>FRI</v>
      </c>
    </row>
    <row r="5021" spans="1:14" x14ac:dyDescent="0.25">
      <c r="A5021" s="5">
        <v>43570</v>
      </c>
      <c r="B5021" s="1">
        <v>173.20084677121901</v>
      </c>
      <c r="C5021" s="1">
        <v>174.58401381399099</v>
      </c>
      <c r="D5021" s="1">
        <v>169.45866673958199</v>
      </c>
      <c r="E5021" s="1">
        <v>169.63687133789</v>
      </c>
      <c r="F5021" s="1">
        <v>6617200</v>
      </c>
      <c r="G5021" s="1">
        <v>0</v>
      </c>
      <c r="H5021" s="1">
        <v>0</v>
      </c>
      <c r="I5021" s="1">
        <f>YEAR(GS_Stock_Data[[#This Row],[Date]])</f>
        <v>2019</v>
      </c>
      <c r="J5021" s="1">
        <f>MONTH(GS_Stock_Data[[#This Row],[Date]])</f>
        <v>4</v>
      </c>
      <c r="K5021" s="1" t="str">
        <f>_xlfn.CONCAT("Q",CEILING(GS_Stock_Data[[#This Row],[MonthNumber]]/3,1))</f>
        <v>Q2</v>
      </c>
      <c r="L5021" s="1" t="str">
        <f>TEXT(GS_Stock_Data[[#This Row],[Date]],"mmm")</f>
        <v>Apr</v>
      </c>
      <c r="M5021" s="1">
        <f>WEEKDAY(GS_Stock_Data[[#This Row],[Date]])</f>
        <v>2</v>
      </c>
      <c r="N5021" s="1" t="str" cm="1">
        <f t="array" ref="N5021">_xlfn.IFS(GS_Stock_Data[[#This Row],[DayNumber]]=2,"MON",GS_Stock_Data[[#This Row],[DayNumber]]=3,"TUE",GS_Stock_Data[[#This Row],[DayNumber]]=4,"WED",GS_Stock_Data[[#This Row],[DayNumber]]=5,"THU",GS_Stock_Data[[#This Row],[DayNumber]]=6,"FRI")</f>
        <v>MON</v>
      </c>
    </row>
    <row r="5022" spans="1:14" x14ac:dyDescent="0.25">
      <c r="A5022" s="5">
        <v>43571</v>
      </c>
      <c r="B5022" s="1">
        <v>169.39074900305599</v>
      </c>
      <c r="C5022" s="1">
        <v>172.20799447495801</v>
      </c>
      <c r="D5022" s="1">
        <v>169.06830271209699</v>
      </c>
      <c r="E5022" s="1">
        <v>171.27456665039</v>
      </c>
      <c r="F5022" s="1">
        <v>4852600</v>
      </c>
      <c r="G5022" s="1">
        <v>0</v>
      </c>
      <c r="H5022" s="1">
        <v>0</v>
      </c>
      <c r="I5022" s="1">
        <f>YEAR(GS_Stock_Data[[#This Row],[Date]])</f>
        <v>2019</v>
      </c>
      <c r="J5022" s="1">
        <f>MONTH(GS_Stock_Data[[#This Row],[Date]])</f>
        <v>4</v>
      </c>
      <c r="K5022" s="1" t="str">
        <f>_xlfn.CONCAT("Q",CEILING(GS_Stock_Data[[#This Row],[MonthNumber]]/3,1))</f>
        <v>Q2</v>
      </c>
      <c r="L5022" s="1" t="str">
        <f>TEXT(GS_Stock_Data[[#This Row],[Date]],"mmm")</f>
        <v>Apr</v>
      </c>
      <c r="M5022" s="1">
        <f>WEEKDAY(GS_Stock_Data[[#This Row],[Date]])</f>
        <v>3</v>
      </c>
      <c r="N5022" s="1" t="str" cm="1">
        <f t="array" ref="N5022">_xlfn.IFS(GS_Stock_Data[[#This Row],[DayNumber]]=2,"MON",GS_Stock_Data[[#This Row],[DayNumber]]=3,"TUE",GS_Stock_Data[[#This Row],[DayNumber]]=4,"WED",GS_Stock_Data[[#This Row],[DayNumber]]=5,"THU",GS_Stock_Data[[#This Row],[DayNumber]]=6,"FRI")</f>
        <v>TUE</v>
      </c>
    </row>
    <row r="5023" spans="1:14" x14ac:dyDescent="0.25">
      <c r="A5023" s="5">
        <v>43572</v>
      </c>
      <c r="B5023" s="1">
        <v>171.37639884225601</v>
      </c>
      <c r="C5023" s="1">
        <v>176.92601490766799</v>
      </c>
      <c r="D5023" s="1">
        <v>171.22365022587601</v>
      </c>
      <c r="E5023" s="1">
        <v>176.41687011718699</v>
      </c>
      <c r="F5023" s="1">
        <v>4195300</v>
      </c>
      <c r="G5023" s="1">
        <v>0</v>
      </c>
      <c r="H5023" s="1">
        <v>0</v>
      </c>
      <c r="I5023" s="1">
        <f>YEAR(GS_Stock_Data[[#This Row],[Date]])</f>
        <v>2019</v>
      </c>
      <c r="J5023" s="1">
        <f>MONTH(GS_Stock_Data[[#This Row],[Date]])</f>
        <v>4</v>
      </c>
      <c r="K5023" s="1" t="str">
        <f>_xlfn.CONCAT("Q",CEILING(GS_Stock_Data[[#This Row],[MonthNumber]]/3,1))</f>
        <v>Q2</v>
      </c>
      <c r="L5023" s="1" t="str">
        <f>TEXT(GS_Stock_Data[[#This Row],[Date]],"mmm")</f>
        <v>Apr</v>
      </c>
      <c r="M5023" s="1">
        <f>WEEKDAY(GS_Stock_Data[[#This Row],[Date]])</f>
        <v>4</v>
      </c>
      <c r="N5023" s="1" t="str" cm="1">
        <f t="array" ref="N5023">_xlfn.IFS(GS_Stock_Data[[#This Row],[DayNumber]]=2,"MON",GS_Stock_Data[[#This Row],[DayNumber]]=3,"TUE",GS_Stock_Data[[#This Row],[DayNumber]]=4,"WED",GS_Stock_Data[[#This Row],[DayNumber]]=5,"THU",GS_Stock_Data[[#This Row],[DayNumber]]=6,"FRI")</f>
        <v>WED</v>
      </c>
    </row>
    <row r="5024" spans="1:14" x14ac:dyDescent="0.25">
      <c r="A5024" s="5">
        <v>43573</v>
      </c>
      <c r="B5024" s="1">
        <v>175.72952735883001</v>
      </c>
      <c r="C5024" s="1">
        <v>176.38292679509701</v>
      </c>
      <c r="D5024" s="1">
        <v>174.08330727030801</v>
      </c>
      <c r="E5024" s="1">
        <v>174.72822570800699</v>
      </c>
      <c r="F5024" s="1">
        <v>2874300</v>
      </c>
      <c r="G5024" s="1">
        <v>0</v>
      </c>
      <c r="H5024" s="1">
        <v>0</v>
      </c>
      <c r="I5024" s="1">
        <f>YEAR(GS_Stock_Data[[#This Row],[Date]])</f>
        <v>2019</v>
      </c>
      <c r="J5024" s="1">
        <f>MONTH(GS_Stock_Data[[#This Row],[Date]])</f>
        <v>4</v>
      </c>
      <c r="K5024" s="1" t="str">
        <f>_xlfn.CONCAT("Q",CEILING(GS_Stock_Data[[#This Row],[MonthNumber]]/3,1))</f>
        <v>Q2</v>
      </c>
      <c r="L5024" s="1" t="str">
        <f>TEXT(GS_Stock_Data[[#This Row],[Date]],"mmm")</f>
        <v>Apr</v>
      </c>
      <c r="M5024" s="1">
        <f>WEEKDAY(GS_Stock_Data[[#This Row],[Date]])</f>
        <v>5</v>
      </c>
      <c r="N5024" s="1" t="str" cm="1">
        <f t="array" ref="N5024">_xlfn.IFS(GS_Stock_Data[[#This Row],[DayNumber]]=2,"MON",GS_Stock_Data[[#This Row],[DayNumber]]=3,"TUE",GS_Stock_Data[[#This Row],[DayNumber]]=4,"WED",GS_Stock_Data[[#This Row],[DayNumber]]=5,"THU",GS_Stock_Data[[#This Row],[DayNumber]]=6,"FRI")</f>
        <v>THU</v>
      </c>
    </row>
    <row r="5025" spans="1:14" x14ac:dyDescent="0.25">
      <c r="A5025" s="5">
        <v>43577</v>
      </c>
      <c r="B5025" s="1">
        <v>174.05782206542301</v>
      </c>
      <c r="C5025" s="1">
        <v>174.45664904860899</v>
      </c>
      <c r="D5025" s="1">
        <v>173.22623116239399</v>
      </c>
      <c r="E5025" s="1">
        <v>173.61657714843699</v>
      </c>
      <c r="F5025" s="1">
        <v>1591400</v>
      </c>
      <c r="G5025" s="1">
        <v>0</v>
      </c>
      <c r="H5025" s="1">
        <v>0</v>
      </c>
      <c r="I5025" s="1">
        <f>YEAR(GS_Stock_Data[[#This Row],[Date]])</f>
        <v>2019</v>
      </c>
      <c r="J5025" s="1">
        <f>MONTH(GS_Stock_Data[[#This Row],[Date]])</f>
        <v>4</v>
      </c>
      <c r="K5025" s="1" t="str">
        <f>_xlfn.CONCAT("Q",CEILING(GS_Stock_Data[[#This Row],[MonthNumber]]/3,1))</f>
        <v>Q2</v>
      </c>
      <c r="L5025" s="1" t="str">
        <f>TEXT(GS_Stock_Data[[#This Row],[Date]],"mmm")</f>
        <v>Apr</v>
      </c>
      <c r="M5025" s="1">
        <f>WEEKDAY(GS_Stock_Data[[#This Row],[Date]])</f>
        <v>2</v>
      </c>
      <c r="N5025" s="1" t="str" cm="1">
        <f t="array" ref="N5025">_xlfn.IFS(GS_Stock_Data[[#This Row],[DayNumber]]=2,"MON",GS_Stock_Data[[#This Row],[DayNumber]]=3,"TUE",GS_Stock_Data[[#This Row],[DayNumber]]=4,"WED",GS_Stock_Data[[#This Row],[DayNumber]]=5,"THU",GS_Stock_Data[[#This Row],[DayNumber]]=6,"FRI")</f>
        <v>MON</v>
      </c>
    </row>
    <row r="5026" spans="1:14" x14ac:dyDescent="0.25">
      <c r="A5026" s="5">
        <v>43578</v>
      </c>
      <c r="B5026" s="1">
        <v>173.319630633256</v>
      </c>
      <c r="C5026" s="1">
        <v>174.11728486061901</v>
      </c>
      <c r="D5026" s="1">
        <v>172.03830044876099</v>
      </c>
      <c r="E5026" s="1">
        <v>173.22628784179599</v>
      </c>
      <c r="F5026" s="1">
        <v>2120900</v>
      </c>
      <c r="G5026" s="1">
        <v>0</v>
      </c>
      <c r="H5026" s="1">
        <v>0</v>
      </c>
      <c r="I5026" s="1">
        <f>YEAR(GS_Stock_Data[[#This Row],[Date]])</f>
        <v>2019</v>
      </c>
      <c r="J5026" s="1">
        <f>MONTH(GS_Stock_Data[[#This Row],[Date]])</f>
        <v>4</v>
      </c>
      <c r="K5026" s="1" t="str">
        <f>_xlfn.CONCAT("Q",CEILING(GS_Stock_Data[[#This Row],[MonthNumber]]/3,1))</f>
        <v>Q2</v>
      </c>
      <c r="L5026" s="1" t="str">
        <f>TEXT(GS_Stock_Data[[#This Row],[Date]],"mmm")</f>
        <v>Apr</v>
      </c>
      <c r="M5026" s="1">
        <f>WEEKDAY(GS_Stock_Data[[#This Row],[Date]])</f>
        <v>3</v>
      </c>
      <c r="N5026" s="1" t="str" cm="1">
        <f t="array" ref="N5026">_xlfn.IFS(GS_Stock_Data[[#This Row],[DayNumber]]=2,"MON",GS_Stock_Data[[#This Row],[DayNumber]]=3,"TUE",GS_Stock_Data[[#This Row],[DayNumber]]=4,"WED",GS_Stock_Data[[#This Row],[DayNumber]]=5,"THU",GS_Stock_Data[[#This Row],[DayNumber]]=6,"FRI")</f>
        <v>TUE</v>
      </c>
    </row>
    <row r="5027" spans="1:14" x14ac:dyDescent="0.25">
      <c r="A5027" s="5">
        <v>43579</v>
      </c>
      <c r="B5027" s="1">
        <v>172.25892615222099</v>
      </c>
      <c r="C5027" s="1">
        <v>172.70018416980099</v>
      </c>
      <c r="D5027" s="1">
        <v>169.48411125326899</v>
      </c>
      <c r="E5027" s="1">
        <v>170.17144775390599</v>
      </c>
      <c r="F5027" s="1">
        <v>4606100</v>
      </c>
      <c r="G5027" s="1">
        <v>0</v>
      </c>
      <c r="H5027" s="1">
        <v>0</v>
      </c>
      <c r="I5027" s="1">
        <f>YEAR(GS_Stock_Data[[#This Row],[Date]])</f>
        <v>2019</v>
      </c>
      <c r="J5027" s="1">
        <f>MONTH(GS_Stock_Data[[#This Row],[Date]])</f>
        <v>4</v>
      </c>
      <c r="K5027" s="1" t="str">
        <f>_xlfn.CONCAT("Q",CEILING(GS_Stock_Data[[#This Row],[MonthNumber]]/3,1))</f>
        <v>Q2</v>
      </c>
      <c r="L5027" s="1" t="str">
        <f>TEXT(GS_Stock_Data[[#This Row],[Date]],"mmm")</f>
        <v>Apr</v>
      </c>
      <c r="M5027" s="1">
        <f>WEEKDAY(GS_Stock_Data[[#This Row],[Date]])</f>
        <v>4</v>
      </c>
      <c r="N5027" s="1" t="str" cm="1">
        <f t="array" ref="N5027">_xlfn.IFS(GS_Stock_Data[[#This Row],[DayNumber]]=2,"MON",GS_Stock_Data[[#This Row],[DayNumber]]=3,"TUE",GS_Stock_Data[[#This Row],[DayNumber]]=4,"WED",GS_Stock_Data[[#This Row],[DayNumber]]=5,"THU",GS_Stock_Data[[#This Row],[DayNumber]]=6,"FRI")</f>
        <v>WED</v>
      </c>
    </row>
    <row r="5028" spans="1:14" x14ac:dyDescent="0.25">
      <c r="A5028" s="5">
        <v>43580</v>
      </c>
      <c r="B5028" s="1">
        <v>169.458624498142</v>
      </c>
      <c r="C5028" s="1">
        <v>171.885523731494</v>
      </c>
      <c r="D5028" s="1">
        <v>168.94949267634701</v>
      </c>
      <c r="E5028" s="1">
        <v>170.90118408203099</v>
      </c>
      <c r="F5028" s="1">
        <v>2075300</v>
      </c>
      <c r="G5028" s="1">
        <v>0</v>
      </c>
      <c r="H5028" s="1">
        <v>0</v>
      </c>
      <c r="I5028" s="1">
        <f>YEAR(GS_Stock_Data[[#This Row],[Date]])</f>
        <v>2019</v>
      </c>
      <c r="J5028" s="1">
        <f>MONTH(GS_Stock_Data[[#This Row],[Date]])</f>
        <v>4</v>
      </c>
      <c r="K5028" s="1" t="str">
        <f>_xlfn.CONCAT("Q",CEILING(GS_Stock_Data[[#This Row],[MonthNumber]]/3,1))</f>
        <v>Q2</v>
      </c>
      <c r="L5028" s="1" t="str">
        <f>TEXT(GS_Stock_Data[[#This Row],[Date]],"mmm")</f>
        <v>Apr</v>
      </c>
      <c r="M5028" s="1">
        <f>WEEKDAY(GS_Stock_Data[[#This Row],[Date]])</f>
        <v>5</v>
      </c>
      <c r="N5028" s="1" t="str" cm="1">
        <f t="array" ref="N5028">_xlfn.IFS(GS_Stock_Data[[#This Row],[DayNumber]]=2,"MON",GS_Stock_Data[[#This Row],[DayNumber]]=3,"TUE",GS_Stock_Data[[#This Row],[DayNumber]]=4,"WED",GS_Stock_Data[[#This Row],[DayNumber]]=5,"THU",GS_Stock_Data[[#This Row],[DayNumber]]=6,"FRI")</f>
        <v>THU</v>
      </c>
    </row>
    <row r="5029" spans="1:14" x14ac:dyDescent="0.25">
      <c r="A5029" s="5">
        <v>43581</v>
      </c>
      <c r="B5029" s="1">
        <v>171.18124327936599</v>
      </c>
      <c r="C5029" s="1">
        <v>172.36074969247699</v>
      </c>
      <c r="D5029" s="1">
        <v>169.984774866132</v>
      </c>
      <c r="E5029" s="1">
        <v>172.32681274414</v>
      </c>
      <c r="F5029" s="1">
        <v>1543100</v>
      </c>
      <c r="G5029" s="1">
        <v>0</v>
      </c>
      <c r="H5029" s="1">
        <v>0</v>
      </c>
      <c r="I5029" s="1">
        <f>YEAR(GS_Stock_Data[[#This Row],[Date]])</f>
        <v>2019</v>
      </c>
      <c r="J5029" s="1">
        <f>MONTH(GS_Stock_Data[[#This Row],[Date]])</f>
        <v>4</v>
      </c>
      <c r="K5029" s="1" t="str">
        <f>_xlfn.CONCAT("Q",CEILING(GS_Stock_Data[[#This Row],[MonthNumber]]/3,1))</f>
        <v>Q2</v>
      </c>
      <c r="L5029" s="1" t="str">
        <f>TEXT(GS_Stock_Data[[#This Row],[Date]],"mmm")</f>
        <v>Apr</v>
      </c>
      <c r="M5029" s="1">
        <f>WEEKDAY(GS_Stock_Data[[#This Row],[Date]])</f>
        <v>6</v>
      </c>
      <c r="N5029" s="1" t="str" cm="1">
        <f t="array" ref="N5029">_xlfn.IFS(GS_Stock_Data[[#This Row],[DayNumber]]=2,"MON",GS_Stock_Data[[#This Row],[DayNumber]]=3,"TUE",GS_Stock_Data[[#This Row],[DayNumber]]=4,"WED",GS_Stock_Data[[#This Row],[DayNumber]]=5,"THU",GS_Stock_Data[[#This Row],[DayNumber]]=6,"FRI")</f>
        <v>FRI</v>
      </c>
    </row>
    <row r="5030" spans="1:14" x14ac:dyDescent="0.25">
      <c r="A5030" s="5">
        <v>43584</v>
      </c>
      <c r="B5030" s="1">
        <v>172.68315709008999</v>
      </c>
      <c r="C5030" s="1">
        <v>176.501703561369</v>
      </c>
      <c r="D5030" s="1">
        <v>172.48799056257801</v>
      </c>
      <c r="E5030" s="1">
        <v>175.58525085449199</v>
      </c>
      <c r="F5030" s="1">
        <v>2997000</v>
      </c>
      <c r="G5030" s="1">
        <v>0</v>
      </c>
      <c r="H5030" s="1">
        <v>0</v>
      </c>
      <c r="I5030" s="1">
        <f>YEAR(GS_Stock_Data[[#This Row],[Date]])</f>
        <v>2019</v>
      </c>
      <c r="J5030" s="1">
        <f>MONTH(GS_Stock_Data[[#This Row],[Date]])</f>
        <v>4</v>
      </c>
      <c r="K5030" s="1" t="str">
        <f>_xlfn.CONCAT("Q",CEILING(GS_Stock_Data[[#This Row],[MonthNumber]]/3,1))</f>
        <v>Q2</v>
      </c>
      <c r="L5030" s="1" t="str">
        <f>TEXT(GS_Stock_Data[[#This Row],[Date]],"mmm")</f>
        <v>Apr</v>
      </c>
      <c r="M5030" s="1">
        <f>WEEKDAY(GS_Stock_Data[[#This Row],[Date]])</f>
        <v>2</v>
      </c>
      <c r="N5030" s="1" t="str" cm="1">
        <f t="array" ref="N5030">_xlfn.IFS(GS_Stock_Data[[#This Row],[DayNumber]]=2,"MON",GS_Stock_Data[[#This Row],[DayNumber]]=3,"TUE",GS_Stock_Data[[#This Row],[DayNumber]]=4,"WED",GS_Stock_Data[[#This Row],[DayNumber]]=5,"THU",GS_Stock_Data[[#This Row],[DayNumber]]=6,"FRI")</f>
        <v>MON</v>
      </c>
    </row>
    <row r="5031" spans="1:14" x14ac:dyDescent="0.25">
      <c r="A5031" s="5">
        <v>43585</v>
      </c>
      <c r="B5031" s="1">
        <v>175.60229654542999</v>
      </c>
      <c r="C5031" s="1">
        <v>176.49329367064999</v>
      </c>
      <c r="D5031" s="1">
        <v>173.23478952847</v>
      </c>
      <c r="E5031" s="1">
        <v>174.73675537109301</v>
      </c>
      <c r="F5031" s="1">
        <v>1833000</v>
      </c>
      <c r="G5031" s="1">
        <v>0</v>
      </c>
      <c r="H5031" s="1">
        <v>0</v>
      </c>
      <c r="I5031" s="1">
        <f>YEAR(GS_Stock_Data[[#This Row],[Date]])</f>
        <v>2019</v>
      </c>
      <c r="J5031" s="1">
        <f>MONTH(GS_Stock_Data[[#This Row],[Date]])</f>
        <v>4</v>
      </c>
      <c r="K5031" s="1" t="str">
        <f>_xlfn.CONCAT("Q",CEILING(GS_Stock_Data[[#This Row],[MonthNumber]]/3,1))</f>
        <v>Q2</v>
      </c>
      <c r="L5031" s="1" t="str">
        <f>TEXT(GS_Stock_Data[[#This Row],[Date]],"mmm")</f>
        <v>Apr</v>
      </c>
      <c r="M5031" s="1">
        <f>WEEKDAY(GS_Stock_Data[[#This Row],[Date]])</f>
        <v>3</v>
      </c>
      <c r="N5031" s="1" t="str" cm="1">
        <f t="array" ref="N5031">_xlfn.IFS(GS_Stock_Data[[#This Row],[DayNumber]]=2,"MON",GS_Stock_Data[[#This Row],[DayNumber]]=3,"TUE",GS_Stock_Data[[#This Row],[DayNumber]]=4,"WED",GS_Stock_Data[[#This Row],[DayNumber]]=5,"THU",GS_Stock_Data[[#This Row],[DayNumber]]=6,"FRI")</f>
        <v>TUE</v>
      </c>
    </row>
    <row r="5032" spans="1:14" x14ac:dyDescent="0.25">
      <c r="A5032" s="5">
        <v>43586</v>
      </c>
      <c r="B5032" s="1">
        <v>175.14401711754201</v>
      </c>
      <c r="C5032" s="1">
        <v>176.84964306331401</v>
      </c>
      <c r="D5032" s="1">
        <v>173.132919842116</v>
      </c>
      <c r="E5032" s="1">
        <v>173.72691345214801</v>
      </c>
      <c r="F5032" s="1">
        <v>1981800</v>
      </c>
      <c r="G5032" s="1">
        <v>0</v>
      </c>
      <c r="H5032" s="1">
        <v>0</v>
      </c>
      <c r="I5032" s="1">
        <f>YEAR(GS_Stock_Data[[#This Row],[Date]])</f>
        <v>2019</v>
      </c>
      <c r="J5032" s="1">
        <f>MONTH(GS_Stock_Data[[#This Row],[Date]])</f>
        <v>5</v>
      </c>
      <c r="K5032" s="1" t="str">
        <f>_xlfn.CONCAT("Q",CEILING(GS_Stock_Data[[#This Row],[MonthNumber]]/3,1))</f>
        <v>Q2</v>
      </c>
      <c r="L5032" s="1" t="str">
        <f>TEXT(GS_Stock_Data[[#This Row],[Date]],"mmm")</f>
        <v>May</v>
      </c>
      <c r="M5032" s="1">
        <f>WEEKDAY(GS_Stock_Data[[#This Row],[Date]])</f>
        <v>4</v>
      </c>
      <c r="N5032" s="1" t="str" cm="1">
        <f t="array" ref="N5032">_xlfn.IFS(GS_Stock_Data[[#This Row],[DayNumber]]=2,"MON",GS_Stock_Data[[#This Row],[DayNumber]]=3,"TUE",GS_Stock_Data[[#This Row],[DayNumber]]=4,"WED",GS_Stock_Data[[#This Row],[DayNumber]]=5,"THU",GS_Stock_Data[[#This Row],[DayNumber]]=6,"FRI")</f>
        <v>WED</v>
      </c>
    </row>
    <row r="5033" spans="1:14" x14ac:dyDescent="0.25">
      <c r="A5033" s="5">
        <v>43587</v>
      </c>
      <c r="B5033" s="1">
        <v>173.47236290483099</v>
      </c>
      <c r="C5033" s="1">
        <v>174.991303486118</v>
      </c>
      <c r="D5033" s="1">
        <v>172.36074337721499</v>
      </c>
      <c r="E5033" s="1">
        <v>173.94757080078099</v>
      </c>
      <c r="F5033" s="1">
        <v>1514700</v>
      </c>
      <c r="G5033" s="1">
        <v>0</v>
      </c>
      <c r="H5033" s="1">
        <v>0</v>
      </c>
      <c r="I5033" s="1">
        <f>YEAR(GS_Stock_Data[[#This Row],[Date]])</f>
        <v>2019</v>
      </c>
      <c r="J5033" s="1">
        <f>MONTH(GS_Stock_Data[[#This Row],[Date]])</f>
        <v>5</v>
      </c>
      <c r="K5033" s="1" t="str">
        <f>_xlfn.CONCAT("Q",CEILING(GS_Stock_Data[[#This Row],[MonthNumber]]/3,1))</f>
        <v>Q2</v>
      </c>
      <c r="L5033" s="1" t="str">
        <f>TEXT(GS_Stock_Data[[#This Row],[Date]],"mmm")</f>
        <v>May</v>
      </c>
      <c r="M5033" s="1">
        <f>WEEKDAY(GS_Stock_Data[[#This Row],[Date]])</f>
        <v>5</v>
      </c>
      <c r="N5033" s="1" t="str" cm="1">
        <f t="array" ref="N5033">_xlfn.IFS(GS_Stock_Data[[#This Row],[DayNumber]]=2,"MON",GS_Stock_Data[[#This Row],[DayNumber]]=3,"TUE",GS_Stock_Data[[#This Row],[DayNumber]]=4,"WED",GS_Stock_Data[[#This Row],[DayNumber]]=5,"THU",GS_Stock_Data[[#This Row],[DayNumber]]=6,"FRI")</f>
        <v>THU</v>
      </c>
    </row>
    <row r="5034" spans="1:14" x14ac:dyDescent="0.25">
      <c r="A5034" s="5">
        <v>43588</v>
      </c>
      <c r="B5034" s="1">
        <v>174.81309357721301</v>
      </c>
      <c r="C5034" s="1">
        <v>177.13816929902501</v>
      </c>
      <c r="D5034" s="1">
        <v>174.524584217393</v>
      </c>
      <c r="E5034" s="1">
        <v>176.09443664550699</v>
      </c>
      <c r="F5034" s="1">
        <v>1897600</v>
      </c>
      <c r="G5034" s="1">
        <v>0</v>
      </c>
      <c r="H5034" s="1">
        <v>0</v>
      </c>
      <c r="I5034" s="1">
        <f>YEAR(GS_Stock_Data[[#This Row],[Date]])</f>
        <v>2019</v>
      </c>
      <c r="J5034" s="1">
        <f>MONTH(GS_Stock_Data[[#This Row],[Date]])</f>
        <v>5</v>
      </c>
      <c r="K5034" s="1" t="str">
        <f>_xlfn.CONCAT("Q",CEILING(GS_Stock_Data[[#This Row],[MonthNumber]]/3,1))</f>
        <v>Q2</v>
      </c>
      <c r="L5034" s="1" t="str">
        <f>TEXT(GS_Stock_Data[[#This Row],[Date]],"mmm")</f>
        <v>May</v>
      </c>
      <c r="M5034" s="1">
        <f>WEEKDAY(GS_Stock_Data[[#This Row],[Date]])</f>
        <v>6</v>
      </c>
      <c r="N5034" s="1" t="str" cm="1">
        <f t="array" ref="N5034">_xlfn.IFS(GS_Stock_Data[[#This Row],[DayNumber]]=2,"MON",GS_Stock_Data[[#This Row],[DayNumber]]=3,"TUE",GS_Stock_Data[[#This Row],[DayNumber]]=4,"WED",GS_Stock_Data[[#This Row],[DayNumber]]=5,"THU",GS_Stock_Data[[#This Row],[DayNumber]]=6,"FRI")</f>
        <v>FRI</v>
      </c>
    </row>
    <row r="5035" spans="1:14" x14ac:dyDescent="0.25">
      <c r="A5035" s="5">
        <v>43591</v>
      </c>
      <c r="B5035" s="1">
        <v>172.08917849523201</v>
      </c>
      <c r="C5035" s="1">
        <v>175.636177976824</v>
      </c>
      <c r="D5035" s="1">
        <v>171.164244710579</v>
      </c>
      <c r="E5035" s="1">
        <v>175.16946411132801</v>
      </c>
      <c r="F5035" s="1">
        <v>1927800</v>
      </c>
      <c r="G5035" s="1">
        <v>0</v>
      </c>
      <c r="H5035" s="1">
        <v>0</v>
      </c>
      <c r="I5035" s="1">
        <f>YEAR(GS_Stock_Data[[#This Row],[Date]])</f>
        <v>2019</v>
      </c>
      <c r="J5035" s="1">
        <f>MONTH(GS_Stock_Data[[#This Row],[Date]])</f>
        <v>5</v>
      </c>
      <c r="K5035" s="1" t="str">
        <f>_xlfn.CONCAT("Q",CEILING(GS_Stock_Data[[#This Row],[MonthNumber]]/3,1))</f>
        <v>Q2</v>
      </c>
      <c r="L5035" s="1" t="str">
        <f>TEXT(GS_Stock_Data[[#This Row],[Date]],"mmm")</f>
        <v>May</v>
      </c>
      <c r="M5035" s="1">
        <f>WEEKDAY(GS_Stock_Data[[#This Row],[Date]])</f>
        <v>2</v>
      </c>
      <c r="N5035" s="1" t="str" cm="1">
        <f t="array" ref="N5035">_xlfn.IFS(GS_Stock_Data[[#This Row],[DayNumber]]=2,"MON",GS_Stock_Data[[#This Row],[DayNumber]]=3,"TUE",GS_Stock_Data[[#This Row],[DayNumber]]=4,"WED",GS_Stock_Data[[#This Row],[DayNumber]]=5,"THU",GS_Stock_Data[[#This Row],[DayNumber]]=6,"FRI")</f>
        <v>MON</v>
      </c>
    </row>
    <row r="5036" spans="1:14" x14ac:dyDescent="0.25">
      <c r="A5036" s="5">
        <v>43592</v>
      </c>
      <c r="B5036" s="1">
        <v>172.54737500890201</v>
      </c>
      <c r="C5036" s="1">
        <v>173.107431571527</v>
      </c>
      <c r="D5036" s="1">
        <v>170.57021504551599</v>
      </c>
      <c r="E5036" s="1">
        <v>171.944900512695</v>
      </c>
      <c r="F5036" s="1">
        <v>2839500</v>
      </c>
      <c r="G5036" s="1">
        <v>0</v>
      </c>
      <c r="H5036" s="1">
        <v>0</v>
      </c>
      <c r="I5036" s="1">
        <f>YEAR(GS_Stock_Data[[#This Row],[Date]])</f>
        <v>2019</v>
      </c>
      <c r="J5036" s="1">
        <f>MONTH(GS_Stock_Data[[#This Row],[Date]])</f>
        <v>5</v>
      </c>
      <c r="K5036" s="1" t="str">
        <f>_xlfn.CONCAT("Q",CEILING(GS_Stock_Data[[#This Row],[MonthNumber]]/3,1))</f>
        <v>Q2</v>
      </c>
      <c r="L5036" s="1" t="str">
        <f>TEXT(GS_Stock_Data[[#This Row],[Date]],"mmm")</f>
        <v>May</v>
      </c>
      <c r="M5036" s="1">
        <f>WEEKDAY(GS_Stock_Data[[#This Row],[Date]])</f>
        <v>3</v>
      </c>
      <c r="N5036" s="1" t="str" cm="1">
        <f t="array" ref="N5036">_xlfn.IFS(GS_Stock_Data[[#This Row],[DayNumber]]=2,"MON",GS_Stock_Data[[#This Row],[DayNumber]]=3,"TUE",GS_Stock_Data[[#This Row],[DayNumber]]=4,"WED",GS_Stock_Data[[#This Row],[DayNumber]]=5,"THU",GS_Stock_Data[[#This Row],[DayNumber]]=6,"FRI")</f>
        <v>TUE</v>
      </c>
    </row>
    <row r="5037" spans="1:14" x14ac:dyDescent="0.25">
      <c r="A5037" s="5">
        <v>43593</v>
      </c>
      <c r="B5037" s="1">
        <v>170.901169698183</v>
      </c>
      <c r="C5037" s="1">
        <v>172.42859093119401</v>
      </c>
      <c r="D5037" s="1">
        <v>170.39203791923899</v>
      </c>
      <c r="E5037" s="1">
        <v>170.51931762695301</v>
      </c>
      <c r="F5037" s="1">
        <v>1817600</v>
      </c>
      <c r="G5037" s="1">
        <v>0</v>
      </c>
      <c r="H5037" s="1">
        <v>0</v>
      </c>
      <c r="I5037" s="1">
        <f>YEAR(GS_Stock_Data[[#This Row],[Date]])</f>
        <v>2019</v>
      </c>
      <c r="J5037" s="1">
        <f>MONTH(GS_Stock_Data[[#This Row],[Date]])</f>
        <v>5</v>
      </c>
      <c r="K5037" s="1" t="str">
        <f>_xlfn.CONCAT("Q",CEILING(GS_Stock_Data[[#This Row],[MonthNumber]]/3,1))</f>
        <v>Q2</v>
      </c>
      <c r="L5037" s="1" t="str">
        <f>TEXT(GS_Stock_Data[[#This Row],[Date]],"mmm")</f>
        <v>May</v>
      </c>
      <c r="M5037" s="1">
        <f>WEEKDAY(GS_Stock_Data[[#This Row],[Date]])</f>
        <v>4</v>
      </c>
      <c r="N5037" s="1" t="str" cm="1">
        <f t="array" ref="N5037">_xlfn.IFS(GS_Stock_Data[[#This Row],[DayNumber]]=2,"MON",GS_Stock_Data[[#This Row],[DayNumber]]=3,"TUE",GS_Stock_Data[[#This Row],[DayNumber]]=4,"WED",GS_Stock_Data[[#This Row],[DayNumber]]=5,"THU",GS_Stock_Data[[#This Row],[DayNumber]]=6,"FRI")</f>
        <v>WED</v>
      </c>
    </row>
    <row r="5038" spans="1:14" x14ac:dyDescent="0.25">
      <c r="A5038" s="5">
        <v>43594</v>
      </c>
      <c r="B5038" s="1">
        <v>169.297390606775</v>
      </c>
      <c r="C5038" s="1">
        <v>171.59701006352799</v>
      </c>
      <c r="D5038" s="1">
        <v>167.93969283490901</v>
      </c>
      <c r="E5038" s="1">
        <v>171.09635925292901</v>
      </c>
      <c r="F5038" s="1">
        <v>2333400</v>
      </c>
      <c r="G5038" s="1">
        <v>0</v>
      </c>
      <c r="H5038" s="1">
        <v>0</v>
      </c>
      <c r="I5038" s="1">
        <f>YEAR(GS_Stock_Data[[#This Row],[Date]])</f>
        <v>2019</v>
      </c>
      <c r="J5038" s="1">
        <f>MONTH(GS_Stock_Data[[#This Row],[Date]])</f>
        <v>5</v>
      </c>
      <c r="K5038" s="1" t="str">
        <f>_xlfn.CONCAT("Q",CEILING(GS_Stock_Data[[#This Row],[MonthNumber]]/3,1))</f>
        <v>Q2</v>
      </c>
      <c r="L5038" s="1" t="str">
        <f>TEXT(GS_Stock_Data[[#This Row],[Date]],"mmm")</f>
        <v>May</v>
      </c>
      <c r="M5038" s="1">
        <f>WEEKDAY(GS_Stock_Data[[#This Row],[Date]])</f>
        <v>5</v>
      </c>
      <c r="N5038" s="1" t="str" cm="1">
        <f t="array" ref="N5038">_xlfn.IFS(GS_Stock_Data[[#This Row],[DayNumber]]=2,"MON",GS_Stock_Data[[#This Row],[DayNumber]]=3,"TUE",GS_Stock_Data[[#This Row],[DayNumber]]=4,"WED",GS_Stock_Data[[#This Row],[DayNumber]]=5,"THU",GS_Stock_Data[[#This Row],[DayNumber]]=6,"FRI")</f>
        <v>THU</v>
      </c>
    </row>
    <row r="5039" spans="1:14" x14ac:dyDescent="0.25">
      <c r="A5039" s="5">
        <v>43595</v>
      </c>
      <c r="B5039" s="1">
        <v>170.54478697569499</v>
      </c>
      <c r="C5039" s="1">
        <v>171.495189677665</v>
      </c>
      <c r="D5039" s="1">
        <v>168.85614896285799</v>
      </c>
      <c r="E5039" s="1">
        <v>171.45275878906199</v>
      </c>
      <c r="F5039" s="1">
        <v>2089400</v>
      </c>
      <c r="G5039" s="1">
        <v>0</v>
      </c>
      <c r="H5039" s="1">
        <v>0</v>
      </c>
      <c r="I5039" s="1">
        <f>YEAR(GS_Stock_Data[[#This Row],[Date]])</f>
        <v>2019</v>
      </c>
      <c r="J5039" s="1">
        <f>MONTH(GS_Stock_Data[[#This Row],[Date]])</f>
        <v>5</v>
      </c>
      <c r="K5039" s="1" t="str">
        <f>_xlfn.CONCAT("Q",CEILING(GS_Stock_Data[[#This Row],[MonthNumber]]/3,1))</f>
        <v>Q2</v>
      </c>
      <c r="L5039" s="1" t="str">
        <f>TEXT(GS_Stock_Data[[#This Row],[Date]],"mmm")</f>
        <v>May</v>
      </c>
      <c r="M5039" s="1">
        <f>WEEKDAY(GS_Stock_Data[[#This Row],[Date]])</f>
        <v>6</v>
      </c>
      <c r="N5039" s="1" t="str" cm="1">
        <f t="array" ref="N5039">_xlfn.IFS(GS_Stock_Data[[#This Row],[DayNumber]]=2,"MON",GS_Stock_Data[[#This Row],[DayNumber]]=3,"TUE",GS_Stock_Data[[#This Row],[DayNumber]]=4,"WED",GS_Stock_Data[[#This Row],[DayNumber]]=5,"THU",GS_Stock_Data[[#This Row],[DayNumber]]=6,"FRI")</f>
        <v>FRI</v>
      </c>
    </row>
    <row r="5040" spans="1:14" x14ac:dyDescent="0.25">
      <c r="A5040" s="5">
        <v>43598</v>
      </c>
      <c r="B5040" s="1">
        <v>167.93116149789299</v>
      </c>
      <c r="C5040" s="1">
        <v>167.93116149789299</v>
      </c>
      <c r="D5040" s="1">
        <v>164.621760158477</v>
      </c>
      <c r="E5040" s="1">
        <v>165.44486999511699</v>
      </c>
      <c r="F5040" s="1">
        <v>3605600</v>
      </c>
      <c r="G5040" s="1">
        <v>0</v>
      </c>
      <c r="H5040" s="1">
        <v>0</v>
      </c>
      <c r="I5040" s="1">
        <f>YEAR(GS_Stock_Data[[#This Row],[Date]])</f>
        <v>2019</v>
      </c>
      <c r="J5040" s="1">
        <f>MONTH(GS_Stock_Data[[#This Row],[Date]])</f>
        <v>5</v>
      </c>
      <c r="K5040" s="1" t="str">
        <f>_xlfn.CONCAT("Q",CEILING(GS_Stock_Data[[#This Row],[MonthNumber]]/3,1))</f>
        <v>Q2</v>
      </c>
      <c r="L5040" s="1" t="str">
        <f>TEXT(GS_Stock_Data[[#This Row],[Date]],"mmm")</f>
        <v>May</v>
      </c>
      <c r="M5040" s="1">
        <f>WEEKDAY(GS_Stock_Data[[#This Row],[Date]])</f>
        <v>2</v>
      </c>
      <c r="N5040" s="1" t="str" cm="1">
        <f t="array" ref="N5040">_xlfn.IFS(GS_Stock_Data[[#This Row],[DayNumber]]=2,"MON",GS_Stock_Data[[#This Row],[DayNumber]]=3,"TUE",GS_Stock_Data[[#This Row],[DayNumber]]=4,"WED",GS_Stock_Data[[#This Row],[DayNumber]]=5,"THU",GS_Stock_Data[[#This Row],[DayNumber]]=6,"FRI")</f>
        <v>MON</v>
      </c>
    </row>
    <row r="5041" spans="1:14" x14ac:dyDescent="0.25">
      <c r="A5041" s="5">
        <v>43599</v>
      </c>
      <c r="B5041" s="1">
        <v>165.461904526713</v>
      </c>
      <c r="C5041" s="1">
        <v>168.12640149880099</v>
      </c>
      <c r="D5041" s="1">
        <v>165.38552373899799</v>
      </c>
      <c r="E5041" s="1">
        <v>166.556549072265</v>
      </c>
      <c r="F5041" s="1">
        <v>2463300</v>
      </c>
      <c r="G5041" s="1">
        <v>0</v>
      </c>
      <c r="H5041" s="1">
        <v>0</v>
      </c>
      <c r="I5041" s="1">
        <f>YEAR(GS_Stock_Data[[#This Row],[Date]])</f>
        <v>2019</v>
      </c>
      <c r="J5041" s="1">
        <f>MONTH(GS_Stock_Data[[#This Row],[Date]])</f>
        <v>5</v>
      </c>
      <c r="K5041" s="1" t="str">
        <f>_xlfn.CONCAT("Q",CEILING(GS_Stock_Data[[#This Row],[MonthNumber]]/3,1))</f>
        <v>Q2</v>
      </c>
      <c r="L5041" s="1" t="str">
        <f>TEXT(GS_Stock_Data[[#This Row],[Date]],"mmm")</f>
        <v>May</v>
      </c>
      <c r="M5041" s="1">
        <f>WEEKDAY(GS_Stock_Data[[#This Row],[Date]])</f>
        <v>3</v>
      </c>
      <c r="N5041" s="1" t="str" cm="1">
        <f t="array" ref="N5041">_xlfn.IFS(GS_Stock_Data[[#This Row],[DayNumber]]=2,"MON",GS_Stock_Data[[#This Row],[DayNumber]]=3,"TUE",GS_Stock_Data[[#This Row],[DayNumber]]=4,"WED",GS_Stock_Data[[#This Row],[DayNumber]]=5,"THU",GS_Stock_Data[[#This Row],[DayNumber]]=6,"FRI")</f>
        <v>TUE</v>
      </c>
    </row>
    <row r="5042" spans="1:14" x14ac:dyDescent="0.25">
      <c r="A5042" s="5">
        <v>43600</v>
      </c>
      <c r="B5042" s="1">
        <v>165.164869105664</v>
      </c>
      <c r="C5042" s="1">
        <v>167.66813596420499</v>
      </c>
      <c r="D5042" s="1">
        <v>164.12961765396801</v>
      </c>
      <c r="E5042" s="1">
        <v>166.65834045410099</v>
      </c>
      <c r="F5042" s="1">
        <v>2271100</v>
      </c>
      <c r="G5042" s="1">
        <v>0</v>
      </c>
      <c r="H5042" s="1">
        <v>0</v>
      </c>
      <c r="I5042" s="1">
        <f>YEAR(GS_Stock_Data[[#This Row],[Date]])</f>
        <v>2019</v>
      </c>
      <c r="J5042" s="1">
        <f>MONTH(GS_Stock_Data[[#This Row],[Date]])</f>
        <v>5</v>
      </c>
      <c r="K5042" s="1" t="str">
        <f>_xlfn.CONCAT("Q",CEILING(GS_Stock_Data[[#This Row],[MonthNumber]]/3,1))</f>
        <v>Q2</v>
      </c>
      <c r="L5042" s="1" t="str">
        <f>TEXT(GS_Stock_Data[[#This Row],[Date]],"mmm")</f>
        <v>May</v>
      </c>
      <c r="M5042" s="1">
        <f>WEEKDAY(GS_Stock_Data[[#This Row],[Date]])</f>
        <v>4</v>
      </c>
      <c r="N5042" s="1" t="str" cm="1">
        <f t="array" ref="N5042">_xlfn.IFS(GS_Stock_Data[[#This Row],[DayNumber]]=2,"MON",GS_Stock_Data[[#This Row],[DayNumber]]=3,"TUE",GS_Stock_Data[[#This Row],[DayNumber]]=4,"WED",GS_Stock_Data[[#This Row],[DayNumber]]=5,"THU",GS_Stock_Data[[#This Row],[DayNumber]]=6,"FRI")</f>
        <v>WED</v>
      </c>
    </row>
    <row r="5043" spans="1:14" x14ac:dyDescent="0.25">
      <c r="A5043" s="5">
        <v>43601</v>
      </c>
      <c r="B5043" s="1">
        <v>166.853517937405</v>
      </c>
      <c r="C5043" s="1">
        <v>169.713180892048</v>
      </c>
      <c r="D5043" s="1">
        <v>166.84502399158399</v>
      </c>
      <c r="E5043" s="1">
        <v>168.98341369628901</v>
      </c>
      <c r="F5043" s="1">
        <v>2008100</v>
      </c>
      <c r="G5043" s="1">
        <v>0</v>
      </c>
      <c r="H5043" s="1">
        <v>0</v>
      </c>
      <c r="I5043" s="1">
        <f>YEAR(GS_Stock_Data[[#This Row],[Date]])</f>
        <v>2019</v>
      </c>
      <c r="J5043" s="1">
        <f>MONTH(GS_Stock_Data[[#This Row],[Date]])</f>
        <v>5</v>
      </c>
      <c r="K5043" s="1" t="str">
        <f>_xlfn.CONCAT("Q",CEILING(GS_Stock_Data[[#This Row],[MonthNumber]]/3,1))</f>
        <v>Q2</v>
      </c>
      <c r="L5043" s="1" t="str">
        <f>TEXT(GS_Stock_Data[[#This Row],[Date]],"mmm")</f>
        <v>May</v>
      </c>
      <c r="M5043" s="1">
        <f>WEEKDAY(GS_Stock_Data[[#This Row],[Date]])</f>
        <v>5</v>
      </c>
      <c r="N5043" s="1" t="str" cm="1">
        <f t="array" ref="N5043">_xlfn.IFS(GS_Stock_Data[[#This Row],[DayNumber]]=2,"MON",GS_Stock_Data[[#This Row],[DayNumber]]=3,"TUE",GS_Stock_Data[[#This Row],[DayNumber]]=4,"WED",GS_Stock_Data[[#This Row],[DayNumber]]=5,"THU",GS_Stock_Data[[#This Row],[DayNumber]]=6,"FRI")</f>
        <v>THU</v>
      </c>
    </row>
    <row r="5044" spans="1:14" x14ac:dyDescent="0.25">
      <c r="A5044" s="5">
        <v>43602</v>
      </c>
      <c r="B5044" s="1">
        <v>166.57352354663001</v>
      </c>
      <c r="C5044" s="1">
        <v>168.94101720489499</v>
      </c>
      <c r="D5044" s="1">
        <v>166.57352354663001</v>
      </c>
      <c r="E5044" s="1">
        <v>167.53239440917901</v>
      </c>
      <c r="F5044" s="1">
        <v>1928300</v>
      </c>
      <c r="G5044" s="1">
        <v>0</v>
      </c>
      <c r="H5044" s="1">
        <v>0</v>
      </c>
      <c r="I5044" s="1">
        <f>YEAR(GS_Stock_Data[[#This Row],[Date]])</f>
        <v>2019</v>
      </c>
      <c r="J5044" s="1">
        <f>MONTH(GS_Stock_Data[[#This Row],[Date]])</f>
        <v>5</v>
      </c>
      <c r="K5044" s="1" t="str">
        <f>_xlfn.CONCAT("Q",CEILING(GS_Stock_Data[[#This Row],[MonthNumber]]/3,1))</f>
        <v>Q2</v>
      </c>
      <c r="L5044" s="1" t="str">
        <f>TEXT(GS_Stock_Data[[#This Row],[Date]],"mmm")</f>
        <v>May</v>
      </c>
      <c r="M5044" s="1">
        <f>WEEKDAY(GS_Stock_Data[[#This Row],[Date]])</f>
        <v>6</v>
      </c>
      <c r="N5044" s="1" t="str" cm="1">
        <f t="array" ref="N5044">_xlfn.IFS(GS_Stock_Data[[#This Row],[DayNumber]]=2,"MON",GS_Stock_Data[[#This Row],[DayNumber]]=3,"TUE",GS_Stock_Data[[#This Row],[DayNumber]]=4,"WED",GS_Stock_Data[[#This Row],[DayNumber]]=5,"THU",GS_Stock_Data[[#This Row],[DayNumber]]=6,"FRI")</f>
        <v>FRI</v>
      </c>
    </row>
    <row r="5045" spans="1:14" x14ac:dyDescent="0.25">
      <c r="A5045" s="5">
        <v>43605</v>
      </c>
      <c r="B5045" s="1">
        <v>167.243877369355</v>
      </c>
      <c r="C5045" s="1">
        <v>167.82939000743499</v>
      </c>
      <c r="D5045" s="1">
        <v>165.95406631385299</v>
      </c>
      <c r="E5045" s="1">
        <v>167.371170043945</v>
      </c>
      <c r="F5045" s="1">
        <v>2483400</v>
      </c>
      <c r="G5045" s="1">
        <v>0</v>
      </c>
      <c r="H5045" s="1">
        <v>0</v>
      </c>
      <c r="I5045" s="1">
        <f>YEAR(GS_Stock_Data[[#This Row],[Date]])</f>
        <v>2019</v>
      </c>
      <c r="J5045" s="1">
        <f>MONTH(GS_Stock_Data[[#This Row],[Date]])</f>
        <v>5</v>
      </c>
      <c r="K5045" s="1" t="str">
        <f>_xlfn.CONCAT("Q",CEILING(GS_Stock_Data[[#This Row],[MonthNumber]]/3,1))</f>
        <v>Q2</v>
      </c>
      <c r="L5045" s="1" t="str">
        <f>TEXT(GS_Stock_Data[[#This Row],[Date]],"mmm")</f>
        <v>May</v>
      </c>
      <c r="M5045" s="1">
        <f>WEEKDAY(GS_Stock_Data[[#This Row],[Date]])</f>
        <v>2</v>
      </c>
      <c r="N5045" s="1" t="str" cm="1">
        <f t="array" ref="N5045">_xlfn.IFS(GS_Stock_Data[[#This Row],[DayNumber]]=2,"MON",GS_Stock_Data[[#This Row],[DayNumber]]=3,"TUE",GS_Stock_Data[[#This Row],[DayNumber]]=4,"WED",GS_Stock_Data[[#This Row],[DayNumber]]=5,"THU",GS_Stock_Data[[#This Row],[DayNumber]]=6,"FRI")</f>
        <v>MON</v>
      </c>
    </row>
    <row r="5046" spans="1:14" x14ac:dyDescent="0.25">
      <c r="A5046" s="5">
        <v>43606</v>
      </c>
      <c r="B5046" s="1">
        <v>168.576125183371</v>
      </c>
      <c r="C5046" s="1">
        <v>169.13618185262601</v>
      </c>
      <c r="D5046" s="1">
        <v>168.016068514116</v>
      </c>
      <c r="E5046" s="1">
        <v>168.95797729492099</v>
      </c>
      <c r="F5046" s="1">
        <v>2327600</v>
      </c>
      <c r="G5046" s="1">
        <v>0</v>
      </c>
      <c r="H5046" s="1">
        <v>0</v>
      </c>
      <c r="I5046" s="1">
        <f>YEAR(GS_Stock_Data[[#This Row],[Date]])</f>
        <v>2019</v>
      </c>
      <c r="J5046" s="1">
        <f>MONTH(GS_Stock_Data[[#This Row],[Date]])</f>
        <v>5</v>
      </c>
      <c r="K5046" s="1" t="str">
        <f>_xlfn.CONCAT("Q",CEILING(GS_Stock_Data[[#This Row],[MonthNumber]]/3,1))</f>
        <v>Q2</v>
      </c>
      <c r="L5046" s="1" t="str">
        <f>TEXT(GS_Stock_Data[[#This Row],[Date]],"mmm")</f>
        <v>May</v>
      </c>
      <c r="M5046" s="1">
        <f>WEEKDAY(GS_Stock_Data[[#This Row],[Date]])</f>
        <v>3</v>
      </c>
      <c r="N5046" s="1" t="str" cm="1">
        <f t="array" ref="N5046">_xlfn.IFS(GS_Stock_Data[[#This Row],[DayNumber]]=2,"MON",GS_Stock_Data[[#This Row],[DayNumber]]=3,"TUE",GS_Stock_Data[[#This Row],[DayNumber]]=4,"WED",GS_Stock_Data[[#This Row],[DayNumber]]=5,"THU",GS_Stock_Data[[#This Row],[DayNumber]]=6,"FRI")</f>
        <v>TUE</v>
      </c>
    </row>
    <row r="5047" spans="1:14" x14ac:dyDescent="0.25">
      <c r="A5047" s="5">
        <v>43607</v>
      </c>
      <c r="B5047" s="1">
        <v>167.540881601325</v>
      </c>
      <c r="C5047" s="1">
        <v>168.42338458888401</v>
      </c>
      <c r="D5047" s="1">
        <v>165.86072446165301</v>
      </c>
      <c r="E5047" s="1">
        <v>165.91163635253901</v>
      </c>
      <c r="F5047" s="1">
        <v>2427200</v>
      </c>
      <c r="G5047" s="1">
        <v>0</v>
      </c>
      <c r="H5047" s="1">
        <v>0</v>
      </c>
      <c r="I5047" s="1">
        <f>YEAR(GS_Stock_Data[[#This Row],[Date]])</f>
        <v>2019</v>
      </c>
      <c r="J5047" s="1">
        <f>MONTH(GS_Stock_Data[[#This Row],[Date]])</f>
        <v>5</v>
      </c>
      <c r="K5047" s="1" t="str">
        <f>_xlfn.CONCAT("Q",CEILING(GS_Stock_Data[[#This Row],[MonthNumber]]/3,1))</f>
        <v>Q2</v>
      </c>
      <c r="L5047" s="1" t="str">
        <f>TEXT(GS_Stock_Data[[#This Row],[Date]],"mmm")</f>
        <v>May</v>
      </c>
      <c r="M5047" s="1">
        <f>WEEKDAY(GS_Stock_Data[[#This Row],[Date]])</f>
        <v>4</v>
      </c>
      <c r="N5047" s="1" t="str" cm="1">
        <f t="array" ref="N5047">_xlfn.IFS(GS_Stock_Data[[#This Row],[DayNumber]]=2,"MON",GS_Stock_Data[[#This Row],[DayNumber]]=3,"TUE",GS_Stock_Data[[#This Row],[DayNumber]]=4,"WED",GS_Stock_Data[[#This Row],[DayNumber]]=5,"THU",GS_Stock_Data[[#This Row],[DayNumber]]=6,"FRI")</f>
        <v>WED</v>
      </c>
    </row>
    <row r="5048" spans="1:14" x14ac:dyDescent="0.25">
      <c r="A5048" s="5">
        <v>43608</v>
      </c>
      <c r="B5048" s="1">
        <v>163.77325298113499</v>
      </c>
      <c r="C5048" s="1">
        <v>163.77325298113499</v>
      </c>
      <c r="D5048" s="1">
        <v>160.854183602419</v>
      </c>
      <c r="E5048" s="1">
        <v>162.89923095703099</v>
      </c>
      <c r="F5048" s="1">
        <v>3184100</v>
      </c>
      <c r="G5048" s="1">
        <v>0</v>
      </c>
      <c r="H5048" s="1">
        <v>0</v>
      </c>
      <c r="I5048" s="1">
        <f>YEAR(GS_Stock_Data[[#This Row],[Date]])</f>
        <v>2019</v>
      </c>
      <c r="J5048" s="1">
        <f>MONTH(GS_Stock_Data[[#This Row],[Date]])</f>
        <v>5</v>
      </c>
      <c r="K5048" s="1" t="str">
        <f>_xlfn.CONCAT("Q",CEILING(GS_Stock_Data[[#This Row],[MonthNumber]]/3,1))</f>
        <v>Q2</v>
      </c>
      <c r="L5048" s="1" t="str">
        <f>TEXT(GS_Stock_Data[[#This Row],[Date]],"mmm")</f>
        <v>May</v>
      </c>
      <c r="M5048" s="1">
        <f>WEEKDAY(GS_Stock_Data[[#This Row],[Date]])</f>
        <v>5</v>
      </c>
      <c r="N5048" s="1" t="str" cm="1">
        <f t="array" ref="N5048">_xlfn.IFS(GS_Stock_Data[[#This Row],[DayNumber]]=2,"MON",GS_Stock_Data[[#This Row],[DayNumber]]=3,"TUE",GS_Stock_Data[[#This Row],[DayNumber]]=4,"WED",GS_Stock_Data[[#This Row],[DayNumber]]=5,"THU",GS_Stock_Data[[#This Row],[DayNumber]]=6,"FRI")</f>
        <v>THU</v>
      </c>
    </row>
    <row r="5049" spans="1:14" x14ac:dyDescent="0.25">
      <c r="A5049" s="5">
        <v>43609</v>
      </c>
      <c r="B5049" s="1">
        <v>163.679896357171</v>
      </c>
      <c r="C5049" s="1">
        <v>164.681210977121</v>
      </c>
      <c r="D5049" s="1">
        <v>162.65312579289099</v>
      </c>
      <c r="E5049" s="1">
        <v>163.77323913574199</v>
      </c>
      <c r="F5049" s="1">
        <v>1637200</v>
      </c>
      <c r="G5049" s="1">
        <v>0</v>
      </c>
      <c r="H5049" s="1">
        <v>0</v>
      </c>
      <c r="I5049" s="1">
        <f>YEAR(GS_Stock_Data[[#This Row],[Date]])</f>
        <v>2019</v>
      </c>
      <c r="J5049" s="1">
        <f>MONTH(GS_Stock_Data[[#This Row],[Date]])</f>
        <v>5</v>
      </c>
      <c r="K5049" s="1" t="str">
        <f>_xlfn.CONCAT("Q",CEILING(GS_Stock_Data[[#This Row],[MonthNumber]]/3,1))</f>
        <v>Q2</v>
      </c>
      <c r="L5049" s="1" t="str">
        <f>TEXT(GS_Stock_Data[[#This Row],[Date]],"mmm")</f>
        <v>May</v>
      </c>
      <c r="M5049" s="1">
        <f>WEEKDAY(GS_Stock_Data[[#This Row],[Date]])</f>
        <v>6</v>
      </c>
      <c r="N5049" s="1" t="str" cm="1">
        <f t="array" ref="N5049">_xlfn.IFS(GS_Stock_Data[[#This Row],[DayNumber]]=2,"MON",GS_Stock_Data[[#This Row],[DayNumber]]=3,"TUE",GS_Stock_Data[[#This Row],[DayNumber]]=4,"WED",GS_Stock_Data[[#This Row],[DayNumber]]=5,"THU",GS_Stock_Data[[#This Row],[DayNumber]]=6,"FRI")</f>
        <v>FRI</v>
      </c>
    </row>
    <row r="5050" spans="1:14" x14ac:dyDescent="0.25">
      <c r="A5050" s="5">
        <v>43613</v>
      </c>
      <c r="B5050" s="1">
        <v>162.924676805899</v>
      </c>
      <c r="C5050" s="1">
        <v>164.03629622699501</v>
      </c>
      <c r="D5050" s="1">
        <v>160.70991896264599</v>
      </c>
      <c r="E5050" s="1">
        <v>160.752349853515</v>
      </c>
      <c r="F5050" s="1">
        <v>3040000</v>
      </c>
      <c r="G5050" s="1">
        <v>0</v>
      </c>
      <c r="H5050" s="1">
        <v>0</v>
      </c>
      <c r="I5050" s="1">
        <f>YEAR(GS_Stock_Data[[#This Row],[Date]])</f>
        <v>2019</v>
      </c>
      <c r="J5050" s="1">
        <f>MONTH(GS_Stock_Data[[#This Row],[Date]])</f>
        <v>5</v>
      </c>
      <c r="K5050" s="1" t="str">
        <f>_xlfn.CONCAT("Q",CEILING(GS_Stock_Data[[#This Row],[MonthNumber]]/3,1))</f>
        <v>Q2</v>
      </c>
      <c r="L5050" s="1" t="str">
        <f>TEXT(GS_Stock_Data[[#This Row],[Date]],"mmm")</f>
        <v>May</v>
      </c>
      <c r="M5050" s="1">
        <f>WEEKDAY(GS_Stock_Data[[#This Row],[Date]])</f>
        <v>3</v>
      </c>
      <c r="N5050" s="1" t="str" cm="1">
        <f t="array" ref="N5050">_xlfn.IFS(GS_Stock_Data[[#This Row],[DayNumber]]=2,"MON",GS_Stock_Data[[#This Row],[DayNumber]]=3,"TUE",GS_Stock_Data[[#This Row],[DayNumber]]=4,"WED",GS_Stock_Data[[#This Row],[DayNumber]]=5,"THU",GS_Stock_Data[[#This Row],[DayNumber]]=6,"FRI")</f>
        <v>TUE</v>
      </c>
    </row>
    <row r="5051" spans="1:14" x14ac:dyDescent="0.25">
      <c r="A5051" s="5">
        <v>43614</v>
      </c>
      <c r="B5051" s="1">
        <v>160.02779898686899</v>
      </c>
      <c r="C5051" s="1">
        <v>160.80346446586199</v>
      </c>
      <c r="D5051" s="1">
        <v>157.624051506218</v>
      </c>
      <c r="E5051" s="1">
        <v>160.29203796386699</v>
      </c>
      <c r="F5051" s="1">
        <v>2815800</v>
      </c>
      <c r="G5051" s="1">
        <v>0.85</v>
      </c>
      <c r="H5051" s="1">
        <v>0</v>
      </c>
      <c r="I5051" s="1">
        <f>YEAR(GS_Stock_Data[[#This Row],[Date]])</f>
        <v>2019</v>
      </c>
      <c r="J5051" s="1">
        <f>MONTH(GS_Stock_Data[[#This Row],[Date]])</f>
        <v>5</v>
      </c>
      <c r="K5051" s="1" t="str">
        <f>_xlfn.CONCAT("Q",CEILING(GS_Stock_Data[[#This Row],[MonthNumber]]/3,1))</f>
        <v>Q2</v>
      </c>
      <c r="L5051" s="1" t="str">
        <f>TEXT(GS_Stock_Data[[#This Row],[Date]],"mmm")</f>
        <v>May</v>
      </c>
      <c r="M5051" s="1">
        <f>WEEKDAY(GS_Stock_Data[[#This Row],[Date]])</f>
        <v>4</v>
      </c>
      <c r="N5051" s="1" t="str" cm="1">
        <f t="array" ref="N5051">_xlfn.IFS(GS_Stock_Data[[#This Row],[DayNumber]]=2,"MON",GS_Stock_Data[[#This Row],[DayNumber]]=3,"TUE",GS_Stock_Data[[#This Row],[DayNumber]]=4,"WED",GS_Stock_Data[[#This Row],[DayNumber]]=5,"THU",GS_Stock_Data[[#This Row],[DayNumber]]=6,"FRI")</f>
        <v>WED</v>
      </c>
    </row>
    <row r="5052" spans="1:14" x14ac:dyDescent="0.25">
      <c r="A5052" s="5">
        <v>43615</v>
      </c>
      <c r="B5052" s="1">
        <v>160.326139856005</v>
      </c>
      <c r="C5052" s="1">
        <v>161.417198749623</v>
      </c>
      <c r="D5052" s="1">
        <v>158.553165902263</v>
      </c>
      <c r="E5052" s="1">
        <v>159.71241760253901</v>
      </c>
      <c r="F5052" s="1">
        <v>1919300</v>
      </c>
      <c r="G5052" s="1">
        <v>0</v>
      </c>
      <c r="H5052" s="1">
        <v>0</v>
      </c>
      <c r="I5052" s="1">
        <f>YEAR(GS_Stock_Data[[#This Row],[Date]])</f>
        <v>2019</v>
      </c>
      <c r="J5052" s="1">
        <f>MONTH(GS_Stock_Data[[#This Row],[Date]])</f>
        <v>5</v>
      </c>
      <c r="K5052" s="1" t="str">
        <f>_xlfn.CONCAT("Q",CEILING(GS_Stock_Data[[#This Row],[MonthNumber]]/3,1))</f>
        <v>Q2</v>
      </c>
      <c r="L5052" s="1" t="str">
        <f>TEXT(GS_Stock_Data[[#This Row],[Date]],"mmm")</f>
        <v>May</v>
      </c>
      <c r="M5052" s="1">
        <f>WEEKDAY(GS_Stock_Data[[#This Row],[Date]])</f>
        <v>5</v>
      </c>
      <c r="N5052" s="1" t="str" cm="1">
        <f t="array" ref="N5052">_xlfn.IFS(GS_Stock_Data[[#This Row],[DayNumber]]=2,"MON",GS_Stock_Data[[#This Row],[DayNumber]]=3,"TUE",GS_Stock_Data[[#This Row],[DayNumber]]=4,"WED",GS_Stock_Data[[#This Row],[DayNumber]]=5,"THU",GS_Stock_Data[[#This Row],[DayNumber]]=6,"FRI")</f>
        <v>THU</v>
      </c>
    </row>
    <row r="5053" spans="1:14" x14ac:dyDescent="0.25">
      <c r="A5053" s="5">
        <v>43616</v>
      </c>
      <c r="B5053" s="1">
        <v>157.49621441526699</v>
      </c>
      <c r="C5053" s="1">
        <v>157.59849712495199</v>
      </c>
      <c r="D5053" s="1">
        <v>155.39932782160301</v>
      </c>
      <c r="E5053" s="1">
        <v>155.55276489257801</v>
      </c>
      <c r="F5053" s="1">
        <v>2640100</v>
      </c>
      <c r="G5053" s="1">
        <v>0</v>
      </c>
      <c r="H5053" s="1">
        <v>0</v>
      </c>
      <c r="I5053" s="1">
        <f>YEAR(GS_Stock_Data[[#This Row],[Date]])</f>
        <v>2019</v>
      </c>
      <c r="J5053" s="1">
        <f>MONTH(GS_Stock_Data[[#This Row],[Date]])</f>
        <v>5</v>
      </c>
      <c r="K5053" s="1" t="str">
        <f>_xlfn.CONCAT("Q",CEILING(GS_Stock_Data[[#This Row],[MonthNumber]]/3,1))</f>
        <v>Q2</v>
      </c>
      <c r="L5053" s="1" t="str">
        <f>TEXT(GS_Stock_Data[[#This Row],[Date]],"mmm")</f>
        <v>May</v>
      </c>
      <c r="M5053" s="1">
        <f>WEEKDAY(GS_Stock_Data[[#This Row],[Date]])</f>
        <v>6</v>
      </c>
      <c r="N5053" s="1" t="str" cm="1">
        <f t="array" ref="N5053">_xlfn.IFS(GS_Stock_Data[[#This Row],[DayNumber]]=2,"MON",GS_Stock_Data[[#This Row],[DayNumber]]=3,"TUE",GS_Stock_Data[[#This Row],[DayNumber]]=4,"WED",GS_Stock_Data[[#This Row],[DayNumber]]=5,"THU",GS_Stock_Data[[#This Row],[DayNumber]]=6,"FRI")</f>
        <v>FRI</v>
      </c>
    </row>
    <row r="5054" spans="1:14" x14ac:dyDescent="0.25">
      <c r="A5054" s="5">
        <v>43619</v>
      </c>
      <c r="B5054" s="1">
        <v>154.87939296942099</v>
      </c>
      <c r="C5054" s="1">
        <v>156.40517965904101</v>
      </c>
      <c r="D5054" s="1">
        <v>154.05257292118</v>
      </c>
      <c r="E5054" s="1">
        <v>156.14945983886699</v>
      </c>
      <c r="F5054" s="1">
        <v>2857800</v>
      </c>
      <c r="G5054" s="1">
        <v>0</v>
      </c>
      <c r="H5054" s="1">
        <v>0</v>
      </c>
      <c r="I5054" s="1">
        <f>YEAR(GS_Stock_Data[[#This Row],[Date]])</f>
        <v>2019</v>
      </c>
      <c r="J5054" s="1">
        <f>MONTH(GS_Stock_Data[[#This Row],[Date]])</f>
        <v>6</v>
      </c>
      <c r="K5054" s="1" t="str">
        <f>_xlfn.CONCAT("Q",CEILING(GS_Stock_Data[[#This Row],[MonthNumber]]/3,1))</f>
        <v>Q2</v>
      </c>
      <c r="L5054" s="1" t="str">
        <f>TEXT(GS_Stock_Data[[#This Row],[Date]],"mmm")</f>
        <v>Jun</v>
      </c>
      <c r="M5054" s="1">
        <f>WEEKDAY(GS_Stock_Data[[#This Row],[Date]])</f>
        <v>2</v>
      </c>
      <c r="N5054" s="1" t="str" cm="1">
        <f t="array" ref="N5054">_xlfn.IFS(GS_Stock_Data[[#This Row],[DayNumber]]=2,"MON",GS_Stock_Data[[#This Row],[DayNumber]]=3,"TUE",GS_Stock_Data[[#This Row],[DayNumber]]=4,"WED",GS_Stock_Data[[#This Row],[DayNumber]]=5,"THU",GS_Stock_Data[[#This Row],[DayNumber]]=6,"FRI")</f>
        <v>MON</v>
      </c>
    </row>
    <row r="5055" spans="1:14" x14ac:dyDescent="0.25">
      <c r="A5055" s="5">
        <v>43620</v>
      </c>
      <c r="B5055" s="1">
        <v>158.69805817458001</v>
      </c>
      <c r="C5055" s="1">
        <v>161.945676928072</v>
      </c>
      <c r="D5055" s="1">
        <v>158.297446602664</v>
      </c>
      <c r="E5055" s="1">
        <v>161.85191345214801</v>
      </c>
      <c r="F5055" s="1">
        <v>2420800</v>
      </c>
      <c r="G5055" s="1">
        <v>0</v>
      </c>
      <c r="H5055" s="1">
        <v>0</v>
      </c>
      <c r="I5055" s="1">
        <f>YEAR(GS_Stock_Data[[#This Row],[Date]])</f>
        <v>2019</v>
      </c>
      <c r="J5055" s="1">
        <f>MONTH(GS_Stock_Data[[#This Row],[Date]])</f>
        <v>6</v>
      </c>
      <c r="K5055" s="1" t="str">
        <f>_xlfn.CONCAT("Q",CEILING(GS_Stock_Data[[#This Row],[MonthNumber]]/3,1))</f>
        <v>Q2</v>
      </c>
      <c r="L5055" s="1" t="str">
        <f>TEXT(GS_Stock_Data[[#This Row],[Date]],"mmm")</f>
        <v>Jun</v>
      </c>
      <c r="M5055" s="1">
        <f>WEEKDAY(GS_Stock_Data[[#This Row],[Date]])</f>
        <v>3</v>
      </c>
      <c r="N5055" s="1" t="str" cm="1">
        <f t="array" ref="N5055">_xlfn.IFS(GS_Stock_Data[[#This Row],[DayNumber]]=2,"MON",GS_Stock_Data[[#This Row],[DayNumber]]=3,"TUE",GS_Stock_Data[[#This Row],[DayNumber]]=4,"WED",GS_Stock_Data[[#This Row],[DayNumber]]=5,"THU",GS_Stock_Data[[#This Row],[DayNumber]]=6,"FRI")</f>
        <v>TUE</v>
      </c>
    </row>
    <row r="5056" spans="1:14" x14ac:dyDescent="0.25">
      <c r="A5056" s="5">
        <v>43621</v>
      </c>
      <c r="B5056" s="1">
        <v>162.03943727667499</v>
      </c>
      <c r="C5056" s="1">
        <v>162.09057862501999</v>
      </c>
      <c r="D5056" s="1">
        <v>159.40554077889399</v>
      </c>
      <c r="E5056" s="1">
        <v>160.62446594238199</v>
      </c>
      <c r="F5056" s="1">
        <v>1967800</v>
      </c>
      <c r="G5056" s="1">
        <v>0</v>
      </c>
      <c r="H5056" s="1">
        <v>0</v>
      </c>
      <c r="I5056" s="1">
        <f>YEAR(GS_Stock_Data[[#This Row],[Date]])</f>
        <v>2019</v>
      </c>
      <c r="J5056" s="1">
        <f>MONTH(GS_Stock_Data[[#This Row],[Date]])</f>
        <v>6</v>
      </c>
      <c r="K5056" s="1" t="str">
        <f>_xlfn.CONCAT("Q",CEILING(GS_Stock_Data[[#This Row],[MonthNumber]]/3,1))</f>
        <v>Q2</v>
      </c>
      <c r="L5056" s="1" t="str">
        <f>TEXT(GS_Stock_Data[[#This Row],[Date]],"mmm")</f>
        <v>Jun</v>
      </c>
      <c r="M5056" s="1">
        <f>WEEKDAY(GS_Stock_Data[[#This Row],[Date]])</f>
        <v>4</v>
      </c>
      <c r="N5056" s="1" t="str" cm="1">
        <f t="array" ref="N5056">_xlfn.IFS(GS_Stock_Data[[#This Row],[DayNumber]]=2,"MON",GS_Stock_Data[[#This Row],[DayNumber]]=3,"TUE",GS_Stock_Data[[#This Row],[DayNumber]]=4,"WED",GS_Stock_Data[[#This Row],[DayNumber]]=5,"THU",GS_Stock_Data[[#This Row],[DayNumber]]=6,"FRI")</f>
        <v>WED</v>
      </c>
    </row>
    <row r="5057" spans="1:14" x14ac:dyDescent="0.25">
      <c r="A5057" s="5">
        <v>43622</v>
      </c>
      <c r="B5057" s="1">
        <v>160.300537857107</v>
      </c>
      <c r="C5057" s="1">
        <v>162.58495091118601</v>
      </c>
      <c r="D5057" s="1">
        <v>159.66124505186599</v>
      </c>
      <c r="E5057" s="1">
        <v>161.792221069335</v>
      </c>
      <c r="F5057" s="1">
        <v>1653500</v>
      </c>
      <c r="G5057" s="1">
        <v>0</v>
      </c>
      <c r="H5057" s="1">
        <v>0</v>
      </c>
      <c r="I5057" s="1">
        <f>YEAR(GS_Stock_Data[[#This Row],[Date]])</f>
        <v>2019</v>
      </c>
      <c r="J5057" s="1">
        <f>MONTH(GS_Stock_Data[[#This Row],[Date]])</f>
        <v>6</v>
      </c>
      <c r="K5057" s="1" t="str">
        <f>_xlfn.CONCAT("Q",CEILING(GS_Stock_Data[[#This Row],[MonthNumber]]/3,1))</f>
        <v>Q2</v>
      </c>
      <c r="L5057" s="1" t="str">
        <f>TEXT(GS_Stock_Data[[#This Row],[Date]],"mmm")</f>
        <v>Jun</v>
      </c>
      <c r="M5057" s="1">
        <f>WEEKDAY(GS_Stock_Data[[#This Row],[Date]])</f>
        <v>5</v>
      </c>
      <c r="N5057" s="1" t="str" cm="1">
        <f t="array" ref="N5057">_xlfn.IFS(GS_Stock_Data[[#This Row],[DayNumber]]=2,"MON",GS_Stock_Data[[#This Row],[DayNumber]]=3,"TUE",GS_Stock_Data[[#This Row],[DayNumber]]=4,"WED",GS_Stock_Data[[#This Row],[DayNumber]]=5,"THU",GS_Stock_Data[[#This Row],[DayNumber]]=6,"FRI")</f>
        <v>THU</v>
      </c>
    </row>
    <row r="5058" spans="1:14" x14ac:dyDescent="0.25">
      <c r="A5058" s="5">
        <v>43623</v>
      </c>
      <c r="B5058" s="1">
        <v>161.851894640918</v>
      </c>
      <c r="C5058" s="1">
        <v>162.47413599621501</v>
      </c>
      <c r="D5058" s="1">
        <v>160.692643167157</v>
      </c>
      <c r="E5058" s="1">
        <v>161.792221069335</v>
      </c>
      <c r="F5058" s="1">
        <v>1838600</v>
      </c>
      <c r="G5058" s="1">
        <v>0</v>
      </c>
      <c r="H5058" s="1">
        <v>0</v>
      </c>
      <c r="I5058" s="1">
        <f>YEAR(GS_Stock_Data[[#This Row],[Date]])</f>
        <v>2019</v>
      </c>
      <c r="J5058" s="1">
        <f>MONTH(GS_Stock_Data[[#This Row],[Date]])</f>
        <v>6</v>
      </c>
      <c r="K5058" s="1" t="str">
        <f>_xlfn.CONCAT("Q",CEILING(GS_Stock_Data[[#This Row],[MonthNumber]]/3,1))</f>
        <v>Q2</v>
      </c>
      <c r="L5058" s="1" t="str">
        <f>TEXT(GS_Stock_Data[[#This Row],[Date]],"mmm")</f>
        <v>Jun</v>
      </c>
      <c r="M5058" s="1">
        <f>WEEKDAY(GS_Stock_Data[[#This Row],[Date]])</f>
        <v>6</v>
      </c>
      <c r="N5058" s="1" t="str" cm="1">
        <f t="array" ref="N5058">_xlfn.IFS(GS_Stock_Data[[#This Row],[DayNumber]]=2,"MON",GS_Stock_Data[[#This Row],[DayNumber]]=3,"TUE",GS_Stock_Data[[#This Row],[DayNumber]]=4,"WED",GS_Stock_Data[[#This Row],[DayNumber]]=5,"THU",GS_Stock_Data[[#This Row],[DayNumber]]=6,"FRI")</f>
        <v>FRI</v>
      </c>
    </row>
    <row r="5059" spans="1:14" x14ac:dyDescent="0.25">
      <c r="A5059" s="5">
        <v>43626</v>
      </c>
      <c r="B5059" s="1">
        <v>163.14757595072399</v>
      </c>
      <c r="C5059" s="1">
        <v>167.920969107632</v>
      </c>
      <c r="D5059" s="1">
        <v>163.14757595072399</v>
      </c>
      <c r="E5059" s="1">
        <v>165.46607971191401</v>
      </c>
      <c r="F5059" s="1">
        <v>2372000</v>
      </c>
      <c r="G5059" s="1">
        <v>0</v>
      </c>
      <c r="H5059" s="1">
        <v>0</v>
      </c>
      <c r="I5059" s="1">
        <f>YEAR(GS_Stock_Data[[#This Row],[Date]])</f>
        <v>2019</v>
      </c>
      <c r="J5059" s="1">
        <f>MONTH(GS_Stock_Data[[#This Row],[Date]])</f>
        <v>6</v>
      </c>
      <c r="K5059" s="1" t="str">
        <f>_xlfn.CONCAT("Q",CEILING(GS_Stock_Data[[#This Row],[MonthNumber]]/3,1))</f>
        <v>Q2</v>
      </c>
      <c r="L5059" s="1" t="str">
        <f>TEXT(GS_Stock_Data[[#This Row],[Date]],"mmm")</f>
        <v>Jun</v>
      </c>
      <c r="M5059" s="1">
        <f>WEEKDAY(GS_Stock_Data[[#This Row],[Date]])</f>
        <v>2</v>
      </c>
      <c r="N5059" s="1" t="str" cm="1">
        <f t="array" ref="N5059">_xlfn.IFS(GS_Stock_Data[[#This Row],[DayNumber]]=2,"MON",GS_Stock_Data[[#This Row],[DayNumber]]=3,"TUE",GS_Stock_Data[[#This Row],[DayNumber]]=4,"WED",GS_Stock_Data[[#This Row],[DayNumber]]=5,"THU",GS_Stock_Data[[#This Row],[DayNumber]]=6,"FRI")</f>
        <v>MON</v>
      </c>
    </row>
    <row r="5060" spans="1:14" x14ac:dyDescent="0.25">
      <c r="A5060" s="5">
        <v>43627</v>
      </c>
      <c r="B5060" s="1">
        <v>166.47189184910499</v>
      </c>
      <c r="C5060" s="1">
        <v>167.17084539902899</v>
      </c>
      <c r="D5060" s="1">
        <v>164.946105345045</v>
      </c>
      <c r="E5060" s="1">
        <v>165.98602294921801</v>
      </c>
      <c r="F5060" s="1">
        <v>1632200</v>
      </c>
      <c r="G5060" s="1">
        <v>0</v>
      </c>
      <c r="H5060" s="1">
        <v>0</v>
      </c>
      <c r="I5060" s="1">
        <f>YEAR(GS_Stock_Data[[#This Row],[Date]])</f>
        <v>2019</v>
      </c>
      <c r="J5060" s="1">
        <f>MONTH(GS_Stock_Data[[#This Row],[Date]])</f>
        <v>6</v>
      </c>
      <c r="K5060" s="1" t="str">
        <f>_xlfn.CONCAT("Q",CEILING(GS_Stock_Data[[#This Row],[MonthNumber]]/3,1))</f>
        <v>Q2</v>
      </c>
      <c r="L5060" s="1" t="str">
        <f>TEXT(GS_Stock_Data[[#This Row],[Date]],"mmm")</f>
        <v>Jun</v>
      </c>
      <c r="M5060" s="1">
        <f>WEEKDAY(GS_Stock_Data[[#This Row],[Date]])</f>
        <v>3</v>
      </c>
      <c r="N5060" s="1" t="str" cm="1">
        <f t="array" ref="N5060">_xlfn.IFS(GS_Stock_Data[[#This Row],[DayNumber]]=2,"MON",GS_Stock_Data[[#This Row],[DayNumber]]=3,"TUE",GS_Stock_Data[[#This Row],[DayNumber]]=4,"WED",GS_Stock_Data[[#This Row],[DayNumber]]=5,"THU",GS_Stock_Data[[#This Row],[DayNumber]]=6,"FRI")</f>
        <v>TUE</v>
      </c>
    </row>
    <row r="5061" spans="1:14" x14ac:dyDescent="0.25">
      <c r="A5061" s="5">
        <v>43628</v>
      </c>
      <c r="B5061" s="1">
        <v>165.031326937535</v>
      </c>
      <c r="C5061" s="1">
        <v>165.40638084245799</v>
      </c>
      <c r="D5061" s="1">
        <v>161.80929185462099</v>
      </c>
      <c r="E5061" s="1">
        <v>162.14172363281199</v>
      </c>
      <c r="F5061" s="1">
        <v>2059400</v>
      </c>
      <c r="G5061" s="1">
        <v>0</v>
      </c>
      <c r="H5061" s="1">
        <v>0</v>
      </c>
      <c r="I5061" s="1">
        <f>YEAR(GS_Stock_Data[[#This Row],[Date]])</f>
        <v>2019</v>
      </c>
      <c r="J5061" s="1">
        <f>MONTH(GS_Stock_Data[[#This Row],[Date]])</f>
        <v>6</v>
      </c>
      <c r="K5061" s="1" t="str">
        <f>_xlfn.CONCAT("Q",CEILING(GS_Stock_Data[[#This Row],[MonthNumber]]/3,1))</f>
        <v>Q2</v>
      </c>
      <c r="L5061" s="1" t="str">
        <f>TEXT(GS_Stock_Data[[#This Row],[Date]],"mmm")</f>
        <v>Jun</v>
      </c>
      <c r="M5061" s="1">
        <f>WEEKDAY(GS_Stock_Data[[#This Row],[Date]])</f>
        <v>4</v>
      </c>
      <c r="N5061" s="1" t="str" cm="1">
        <f t="array" ref="N5061">_xlfn.IFS(GS_Stock_Data[[#This Row],[DayNumber]]=2,"MON",GS_Stock_Data[[#This Row],[DayNumber]]=3,"TUE",GS_Stock_Data[[#This Row],[DayNumber]]=4,"WED",GS_Stock_Data[[#This Row],[DayNumber]]=5,"THU",GS_Stock_Data[[#This Row],[DayNumber]]=6,"FRI")</f>
        <v>WED</v>
      </c>
    </row>
    <row r="5062" spans="1:14" x14ac:dyDescent="0.25">
      <c r="A5062" s="5">
        <v>43629</v>
      </c>
      <c r="B5062" s="1">
        <v>162.303689827559</v>
      </c>
      <c r="C5062" s="1">
        <v>163.87208533811599</v>
      </c>
      <c r="D5062" s="1">
        <v>162.013880158391</v>
      </c>
      <c r="E5062" s="1">
        <v>163.190170288085</v>
      </c>
      <c r="F5062" s="1">
        <v>1411400</v>
      </c>
      <c r="G5062" s="1">
        <v>0</v>
      </c>
      <c r="H5062" s="1">
        <v>0</v>
      </c>
      <c r="I5062" s="1">
        <f>YEAR(GS_Stock_Data[[#This Row],[Date]])</f>
        <v>2019</v>
      </c>
      <c r="J5062" s="1">
        <f>MONTH(GS_Stock_Data[[#This Row],[Date]])</f>
        <v>6</v>
      </c>
      <c r="K5062" s="1" t="str">
        <f>_xlfn.CONCAT("Q",CEILING(GS_Stock_Data[[#This Row],[MonthNumber]]/3,1))</f>
        <v>Q2</v>
      </c>
      <c r="L5062" s="1" t="str">
        <f>TEXT(GS_Stock_Data[[#This Row],[Date]],"mmm")</f>
        <v>Jun</v>
      </c>
      <c r="M5062" s="1">
        <f>WEEKDAY(GS_Stock_Data[[#This Row],[Date]])</f>
        <v>5</v>
      </c>
      <c r="N5062" s="1" t="str" cm="1">
        <f t="array" ref="N5062">_xlfn.IFS(GS_Stock_Data[[#This Row],[DayNumber]]=2,"MON",GS_Stock_Data[[#This Row],[DayNumber]]=3,"TUE",GS_Stock_Data[[#This Row],[DayNumber]]=4,"WED",GS_Stock_Data[[#This Row],[DayNumber]]=5,"THU",GS_Stock_Data[[#This Row],[DayNumber]]=6,"FRI")</f>
        <v>THU</v>
      </c>
    </row>
    <row r="5063" spans="1:14" x14ac:dyDescent="0.25">
      <c r="A5063" s="5">
        <v>43630</v>
      </c>
      <c r="B5063" s="1">
        <v>163.05379303327601</v>
      </c>
      <c r="C5063" s="1">
        <v>163.803900927397</v>
      </c>
      <c r="D5063" s="1">
        <v>161.36606327795101</v>
      </c>
      <c r="E5063" s="1">
        <v>163.36918640136699</v>
      </c>
      <c r="F5063" s="1">
        <v>1403900</v>
      </c>
      <c r="G5063" s="1">
        <v>0</v>
      </c>
      <c r="H5063" s="1">
        <v>0</v>
      </c>
      <c r="I5063" s="1">
        <f>YEAR(GS_Stock_Data[[#This Row],[Date]])</f>
        <v>2019</v>
      </c>
      <c r="J5063" s="1">
        <f>MONTH(GS_Stock_Data[[#This Row],[Date]])</f>
        <v>6</v>
      </c>
      <c r="K5063" s="1" t="str">
        <f>_xlfn.CONCAT("Q",CEILING(GS_Stock_Data[[#This Row],[MonthNumber]]/3,1))</f>
        <v>Q2</v>
      </c>
      <c r="L5063" s="1" t="str">
        <f>TEXT(GS_Stock_Data[[#This Row],[Date]],"mmm")</f>
        <v>Jun</v>
      </c>
      <c r="M5063" s="1">
        <f>WEEKDAY(GS_Stock_Data[[#This Row],[Date]])</f>
        <v>6</v>
      </c>
      <c r="N5063" s="1" t="str" cm="1">
        <f t="array" ref="N5063">_xlfn.IFS(GS_Stock_Data[[#This Row],[DayNumber]]=2,"MON",GS_Stock_Data[[#This Row],[DayNumber]]=3,"TUE",GS_Stock_Data[[#This Row],[DayNumber]]=4,"WED",GS_Stock_Data[[#This Row],[DayNumber]]=5,"THU",GS_Stock_Data[[#This Row],[DayNumber]]=6,"FRI")</f>
        <v>FRI</v>
      </c>
    </row>
    <row r="5064" spans="1:14" x14ac:dyDescent="0.25">
      <c r="A5064" s="5">
        <v>43633</v>
      </c>
      <c r="B5064" s="1">
        <v>163.67605962188199</v>
      </c>
      <c r="C5064" s="1">
        <v>164.70744504598801</v>
      </c>
      <c r="D5064" s="1">
        <v>162.58500060795399</v>
      </c>
      <c r="E5064" s="1">
        <v>162.66171264648401</v>
      </c>
      <c r="F5064" s="1">
        <v>1155600</v>
      </c>
      <c r="G5064" s="1">
        <v>0</v>
      </c>
      <c r="H5064" s="1">
        <v>0</v>
      </c>
      <c r="I5064" s="1">
        <f>YEAR(GS_Stock_Data[[#This Row],[Date]])</f>
        <v>2019</v>
      </c>
      <c r="J5064" s="1">
        <f>MONTH(GS_Stock_Data[[#This Row],[Date]])</f>
        <v>6</v>
      </c>
      <c r="K5064" s="1" t="str">
        <f>_xlfn.CONCAT("Q",CEILING(GS_Stock_Data[[#This Row],[MonthNumber]]/3,1))</f>
        <v>Q2</v>
      </c>
      <c r="L5064" s="1" t="str">
        <f>TEXT(GS_Stock_Data[[#This Row],[Date]],"mmm")</f>
        <v>Jun</v>
      </c>
      <c r="M5064" s="1">
        <f>WEEKDAY(GS_Stock_Data[[#This Row],[Date]])</f>
        <v>2</v>
      </c>
      <c r="N5064" s="1" t="str" cm="1">
        <f t="array" ref="N5064">_xlfn.IFS(GS_Stock_Data[[#This Row],[DayNumber]]=2,"MON",GS_Stock_Data[[#This Row],[DayNumber]]=3,"TUE",GS_Stock_Data[[#This Row],[DayNumber]]=4,"WED",GS_Stock_Data[[#This Row],[DayNumber]]=5,"THU",GS_Stock_Data[[#This Row],[DayNumber]]=6,"FRI")</f>
        <v>MON</v>
      </c>
    </row>
    <row r="5065" spans="1:14" x14ac:dyDescent="0.25">
      <c r="A5065" s="5">
        <v>43634</v>
      </c>
      <c r="B5065" s="1">
        <v>162.52534045624799</v>
      </c>
      <c r="C5065" s="1">
        <v>168.031790346653</v>
      </c>
      <c r="D5065" s="1">
        <v>162.52534045624799</v>
      </c>
      <c r="E5065" s="1">
        <v>166.19914245605401</v>
      </c>
      <c r="F5065" s="1">
        <v>2363000</v>
      </c>
      <c r="G5065" s="1">
        <v>0</v>
      </c>
      <c r="H5065" s="1">
        <v>0</v>
      </c>
      <c r="I5065" s="1">
        <f>YEAR(GS_Stock_Data[[#This Row],[Date]])</f>
        <v>2019</v>
      </c>
      <c r="J5065" s="1">
        <f>MONTH(GS_Stock_Data[[#This Row],[Date]])</f>
        <v>6</v>
      </c>
      <c r="K5065" s="1" t="str">
        <f>_xlfn.CONCAT("Q",CEILING(GS_Stock_Data[[#This Row],[MonthNumber]]/3,1))</f>
        <v>Q2</v>
      </c>
      <c r="L5065" s="1" t="str">
        <f>TEXT(GS_Stock_Data[[#This Row],[Date]],"mmm")</f>
        <v>Jun</v>
      </c>
      <c r="M5065" s="1">
        <f>WEEKDAY(GS_Stock_Data[[#This Row],[Date]])</f>
        <v>3</v>
      </c>
      <c r="N5065" s="1" t="str" cm="1">
        <f t="array" ref="N5065">_xlfn.IFS(GS_Stock_Data[[#This Row],[DayNumber]]=2,"MON",GS_Stock_Data[[#This Row],[DayNumber]]=3,"TUE",GS_Stock_Data[[#This Row],[DayNumber]]=4,"WED",GS_Stock_Data[[#This Row],[DayNumber]]=5,"THU",GS_Stock_Data[[#This Row],[DayNumber]]=6,"FRI")</f>
        <v>TUE</v>
      </c>
    </row>
    <row r="5066" spans="1:14" x14ac:dyDescent="0.25">
      <c r="A5066" s="5">
        <v>43635</v>
      </c>
      <c r="B5066" s="1">
        <v>166.514546401974</v>
      </c>
      <c r="C5066" s="1">
        <v>168.44094490936499</v>
      </c>
      <c r="D5066" s="1">
        <v>166.03719663308601</v>
      </c>
      <c r="E5066" s="1">
        <v>166.76173400878901</v>
      </c>
      <c r="F5066" s="1">
        <v>2196800</v>
      </c>
      <c r="G5066" s="1">
        <v>0</v>
      </c>
      <c r="H5066" s="1">
        <v>0</v>
      </c>
      <c r="I5066" s="1">
        <f>YEAR(GS_Stock_Data[[#This Row],[Date]])</f>
        <v>2019</v>
      </c>
      <c r="J5066" s="1">
        <f>MONTH(GS_Stock_Data[[#This Row],[Date]])</f>
        <v>6</v>
      </c>
      <c r="K5066" s="1" t="str">
        <f>_xlfn.CONCAT("Q",CEILING(GS_Stock_Data[[#This Row],[MonthNumber]]/3,1))</f>
        <v>Q2</v>
      </c>
      <c r="L5066" s="1" t="str">
        <f>TEXT(GS_Stock_Data[[#This Row],[Date]],"mmm")</f>
        <v>Jun</v>
      </c>
      <c r="M5066" s="1">
        <f>WEEKDAY(GS_Stock_Data[[#This Row],[Date]])</f>
        <v>4</v>
      </c>
      <c r="N5066" s="1" t="str" cm="1">
        <f t="array" ref="N5066">_xlfn.IFS(GS_Stock_Data[[#This Row],[DayNumber]]=2,"MON",GS_Stock_Data[[#This Row],[DayNumber]]=3,"TUE",GS_Stock_Data[[#This Row],[DayNumber]]=4,"WED",GS_Stock_Data[[#This Row],[DayNumber]]=5,"THU",GS_Stock_Data[[#This Row],[DayNumber]]=6,"FRI")</f>
        <v>WED</v>
      </c>
    </row>
    <row r="5067" spans="1:14" x14ac:dyDescent="0.25">
      <c r="A5067" s="5">
        <v>43636</v>
      </c>
      <c r="B5067" s="1">
        <v>168.34715675423601</v>
      </c>
      <c r="C5067" s="1">
        <v>168.935308395574</v>
      </c>
      <c r="D5067" s="1">
        <v>165.03135757943599</v>
      </c>
      <c r="E5067" s="1">
        <v>166.81285095214801</v>
      </c>
      <c r="F5067" s="1">
        <v>2749300</v>
      </c>
      <c r="G5067" s="1">
        <v>0</v>
      </c>
      <c r="H5067" s="1">
        <v>0</v>
      </c>
      <c r="I5067" s="1">
        <f>YEAR(GS_Stock_Data[[#This Row],[Date]])</f>
        <v>2019</v>
      </c>
      <c r="J5067" s="1">
        <f>MONTH(GS_Stock_Data[[#This Row],[Date]])</f>
        <v>6</v>
      </c>
      <c r="K5067" s="1" t="str">
        <f>_xlfn.CONCAT("Q",CEILING(GS_Stock_Data[[#This Row],[MonthNumber]]/3,1))</f>
        <v>Q2</v>
      </c>
      <c r="L5067" s="1" t="str">
        <f>TEXT(GS_Stock_Data[[#This Row],[Date]],"mmm")</f>
        <v>Jun</v>
      </c>
      <c r="M5067" s="1">
        <f>WEEKDAY(GS_Stock_Data[[#This Row],[Date]])</f>
        <v>5</v>
      </c>
      <c r="N5067" s="1" t="str" cm="1">
        <f t="array" ref="N5067">_xlfn.IFS(GS_Stock_Data[[#This Row],[DayNumber]]=2,"MON",GS_Stock_Data[[#This Row],[DayNumber]]=3,"TUE",GS_Stock_Data[[#This Row],[DayNumber]]=4,"WED",GS_Stock_Data[[#This Row],[DayNumber]]=5,"THU",GS_Stock_Data[[#This Row],[DayNumber]]=6,"FRI")</f>
        <v>THU</v>
      </c>
    </row>
    <row r="5068" spans="1:14" x14ac:dyDescent="0.25">
      <c r="A5068" s="5">
        <v>43637</v>
      </c>
      <c r="B5068" s="1">
        <v>166.50597073401201</v>
      </c>
      <c r="C5068" s="1">
        <v>169.06314244265701</v>
      </c>
      <c r="D5068" s="1">
        <v>165.33819981579401</v>
      </c>
      <c r="E5068" s="1">
        <v>167.01741027832</v>
      </c>
      <c r="F5068" s="1">
        <v>3365500</v>
      </c>
      <c r="G5068" s="1">
        <v>0</v>
      </c>
      <c r="H5068" s="1">
        <v>0</v>
      </c>
      <c r="I5068" s="1">
        <f>YEAR(GS_Stock_Data[[#This Row],[Date]])</f>
        <v>2019</v>
      </c>
      <c r="J5068" s="1">
        <f>MONTH(GS_Stock_Data[[#This Row],[Date]])</f>
        <v>6</v>
      </c>
      <c r="K5068" s="1" t="str">
        <f>_xlfn.CONCAT("Q",CEILING(GS_Stock_Data[[#This Row],[MonthNumber]]/3,1))</f>
        <v>Q2</v>
      </c>
      <c r="L5068" s="1" t="str">
        <f>TEXT(GS_Stock_Data[[#This Row],[Date]],"mmm")</f>
        <v>Jun</v>
      </c>
      <c r="M5068" s="1">
        <f>WEEKDAY(GS_Stock_Data[[#This Row],[Date]])</f>
        <v>6</v>
      </c>
      <c r="N5068" s="1" t="str" cm="1">
        <f t="array" ref="N5068">_xlfn.IFS(GS_Stock_Data[[#This Row],[DayNumber]]=2,"MON",GS_Stock_Data[[#This Row],[DayNumber]]=3,"TUE",GS_Stock_Data[[#This Row],[DayNumber]]=4,"WED",GS_Stock_Data[[#This Row],[DayNumber]]=5,"THU",GS_Stock_Data[[#This Row],[DayNumber]]=6,"FRI")</f>
        <v>FRI</v>
      </c>
    </row>
    <row r="5069" spans="1:14" x14ac:dyDescent="0.25">
      <c r="A5069" s="5">
        <v>43640</v>
      </c>
      <c r="B5069" s="1">
        <v>167.52032235401401</v>
      </c>
      <c r="C5069" s="1">
        <v>169.92407007155299</v>
      </c>
      <c r="D5069" s="1">
        <v>167.094127057126</v>
      </c>
      <c r="E5069" s="1">
        <v>168.338623046875</v>
      </c>
      <c r="F5069" s="1">
        <v>2069800</v>
      </c>
      <c r="G5069" s="1">
        <v>0</v>
      </c>
      <c r="H5069" s="1">
        <v>0</v>
      </c>
      <c r="I5069" s="1">
        <f>YEAR(GS_Stock_Data[[#This Row],[Date]])</f>
        <v>2019</v>
      </c>
      <c r="J5069" s="1">
        <f>MONTH(GS_Stock_Data[[#This Row],[Date]])</f>
        <v>6</v>
      </c>
      <c r="K5069" s="1" t="str">
        <f>_xlfn.CONCAT("Q",CEILING(GS_Stock_Data[[#This Row],[MonthNumber]]/3,1))</f>
        <v>Q2</v>
      </c>
      <c r="L5069" s="1" t="str">
        <f>TEXT(GS_Stock_Data[[#This Row],[Date]],"mmm")</f>
        <v>Jun</v>
      </c>
      <c r="M5069" s="1">
        <f>WEEKDAY(GS_Stock_Data[[#This Row],[Date]])</f>
        <v>2</v>
      </c>
      <c r="N5069" s="1" t="str" cm="1">
        <f t="array" ref="N5069">_xlfn.IFS(GS_Stock_Data[[#This Row],[DayNumber]]=2,"MON",GS_Stock_Data[[#This Row],[DayNumber]]=3,"TUE",GS_Stock_Data[[#This Row],[DayNumber]]=4,"WED",GS_Stock_Data[[#This Row],[DayNumber]]=5,"THU",GS_Stock_Data[[#This Row],[DayNumber]]=6,"FRI")</f>
        <v>MON</v>
      </c>
    </row>
    <row r="5070" spans="1:14" x14ac:dyDescent="0.25">
      <c r="A5070" s="5">
        <v>43641</v>
      </c>
      <c r="B5070" s="1">
        <v>168.34713442023599</v>
      </c>
      <c r="C5070" s="1">
        <v>168.36418587312099</v>
      </c>
      <c r="D5070" s="1">
        <v>165.37228670436201</v>
      </c>
      <c r="E5070" s="1">
        <v>167.11968994140599</v>
      </c>
      <c r="F5070" s="1">
        <v>1828300</v>
      </c>
      <c r="G5070" s="1">
        <v>0</v>
      </c>
      <c r="H5070" s="1">
        <v>0</v>
      </c>
      <c r="I5070" s="1">
        <f>YEAR(GS_Stock_Data[[#This Row],[Date]])</f>
        <v>2019</v>
      </c>
      <c r="J5070" s="1">
        <f>MONTH(GS_Stock_Data[[#This Row],[Date]])</f>
        <v>6</v>
      </c>
      <c r="K5070" s="1" t="str">
        <f>_xlfn.CONCAT("Q",CEILING(GS_Stock_Data[[#This Row],[MonthNumber]]/3,1))</f>
        <v>Q2</v>
      </c>
      <c r="L5070" s="1" t="str">
        <f>TEXT(GS_Stock_Data[[#This Row],[Date]],"mmm")</f>
        <v>Jun</v>
      </c>
      <c r="M5070" s="1">
        <f>WEEKDAY(GS_Stock_Data[[#This Row],[Date]])</f>
        <v>3</v>
      </c>
      <c r="N5070" s="1" t="str" cm="1">
        <f t="array" ref="N5070">_xlfn.IFS(GS_Stock_Data[[#This Row],[DayNumber]]=2,"MON",GS_Stock_Data[[#This Row],[DayNumber]]=3,"TUE",GS_Stock_Data[[#This Row],[DayNumber]]=4,"WED",GS_Stock_Data[[#This Row],[DayNumber]]=5,"THU",GS_Stock_Data[[#This Row],[DayNumber]]=6,"FRI")</f>
        <v>TUE</v>
      </c>
    </row>
    <row r="5071" spans="1:14" x14ac:dyDescent="0.25">
      <c r="A5071" s="5">
        <v>43642</v>
      </c>
      <c r="B5071" s="1">
        <v>167.494713678702</v>
      </c>
      <c r="C5071" s="1">
        <v>168.66248436518799</v>
      </c>
      <c r="D5071" s="1">
        <v>167.17080116448699</v>
      </c>
      <c r="E5071" s="1">
        <v>167.929428100585</v>
      </c>
      <c r="F5071" s="1">
        <v>1649900</v>
      </c>
      <c r="G5071" s="1">
        <v>0</v>
      </c>
      <c r="H5071" s="1">
        <v>0</v>
      </c>
      <c r="I5071" s="1">
        <f>YEAR(GS_Stock_Data[[#This Row],[Date]])</f>
        <v>2019</v>
      </c>
      <c r="J5071" s="1">
        <f>MONTH(GS_Stock_Data[[#This Row],[Date]])</f>
        <v>6</v>
      </c>
      <c r="K5071" s="1" t="str">
        <f>_xlfn.CONCAT("Q",CEILING(GS_Stock_Data[[#This Row],[MonthNumber]]/3,1))</f>
        <v>Q2</v>
      </c>
      <c r="L5071" s="1" t="str">
        <f>TEXT(GS_Stock_Data[[#This Row],[Date]],"mmm")</f>
        <v>Jun</v>
      </c>
      <c r="M5071" s="1">
        <f>WEEKDAY(GS_Stock_Data[[#This Row],[Date]])</f>
        <v>4</v>
      </c>
      <c r="N5071" s="1" t="str" cm="1">
        <f t="array" ref="N5071">_xlfn.IFS(GS_Stock_Data[[#This Row],[DayNumber]]=2,"MON",GS_Stock_Data[[#This Row],[DayNumber]]=3,"TUE",GS_Stock_Data[[#This Row],[DayNumber]]=4,"WED",GS_Stock_Data[[#This Row],[DayNumber]]=5,"THU",GS_Stock_Data[[#This Row],[DayNumber]]=6,"FRI")</f>
        <v>WED</v>
      </c>
    </row>
    <row r="5072" spans="1:14" x14ac:dyDescent="0.25">
      <c r="A5072" s="5">
        <v>43643</v>
      </c>
      <c r="B5072" s="1">
        <v>168.406799878774</v>
      </c>
      <c r="C5072" s="1">
        <v>170.145670802274</v>
      </c>
      <c r="D5072" s="1">
        <v>167.716352637901</v>
      </c>
      <c r="E5072" s="1">
        <v>169.89848327636699</v>
      </c>
      <c r="F5072" s="1">
        <v>2239200</v>
      </c>
      <c r="G5072" s="1">
        <v>0</v>
      </c>
      <c r="H5072" s="1">
        <v>0</v>
      </c>
      <c r="I5072" s="1">
        <f>YEAR(GS_Stock_Data[[#This Row],[Date]])</f>
        <v>2019</v>
      </c>
      <c r="J5072" s="1">
        <f>MONTH(GS_Stock_Data[[#This Row],[Date]])</f>
        <v>6</v>
      </c>
      <c r="K5072" s="1" t="str">
        <f>_xlfn.CONCAT("Q",CEILING(GS_Stock_Data[[#This Row],[MonthNumber]]/3,1))</f>
        <v>Q2</v>
      </c>
      <c r="L5072" s="1" t="str">
        <f>TEXT(GS_Stock_Data[[#This Row],[Date]],"mmm")</f>
        <v>Jun</v>
      </c>
      <c r="M5072" s="1">
        <f>WEEKDAY(GS_Stock_Data[[#This Row],[Date]])</f>
        <v>5</v>
      </c>
      <c r="N5072" s="1" t="str" cm="1">
        <f t="array" ref="N5072">_xlfn.IFS(GS_Stock_Data[[#This Row],[DayNumber]]=2,"MON",GS_Stock_Data[[#This Row],[DayNumber]]=3,"TUE",GS_Stock_Data[[#This Row],[DayNumber]]=4,"WED",GS_Stock_Data[[#This Row],[DayNumber]]=5,"THU",GS_Stock_Data[[#This Row],[DayNumber]]=6,"FRI")</f>
        <v>THU</v>
      </c>
    </row>
    <row r="5073" spans="1:14" x14ac:dyDescent="0.25">
      <c r="A5073" s="5">
        <v>43644</v>
      </c>
      <c r="B5073" s="1">
        <v>173.46145891768799</v>
      </c>
      <c r="C5073" s="1">
        <v>175.45604947607799</v>
      </c>
      <c r="D5073" s="1">
        <v>172.98412234027199</v>
      </c>
      <c r="E5073" s="1">
        <v>174.39909362792901</v>
      </c>
      <c r="F5073" s="1">
        <v>4854900</v>
      </c>
      <c r="G5073" s="1">
        <v>0</v>
      </c>
      <c r="H5073" s="1">
        <v>0</v>
      </c>
      <c r="I5073" s="1">
        <f>YEAR(GS_Stock_Data[[#This Row],[Date]])</f>
        <v>2019</v>
      </c>
      <c r="J5073" s="1">
        <f>MONTH(GS_Stock_Data[[#This Row],[Date]])</f>
        <v>6</v>
      </c>
      <c r="K5073" s="1" t="str">
        <f>_xlfn.CONCAT("Q",CEILING(GS_Stock_Data[[#This Row],[MonthNumber]]/3,1))</f>
        <v>Q2</v>
      </c>
      <c r="L5073" s="1" t="str">
        <f>TEXT(GS_Stock_Data[[#This Row],[Date]],"mmm")</f>
        <v>Jun</v>
      </c>
      <c r="M5073" s="1">
        <f>WEEKDAY(GS_Stock_Data[[#This Row],[Date]])</f>
        <v>6</v>
      </c>
      <c r="N5073" s="1" t="str" cm="1">
        <f t="array" ref="N5073">_xlfn.IFS(GS_Stock_Data[[#This Row],[DayNumber]]=2,"MON",GS_Stock_Data[[#This Row],[DayNumber]]=3,"TUE",GS_Stock_Data[[#This Row],[DayNumber]]=4,"WED",GS_Stock_Data[[#This Row],[DayNumber]]=5,"THU",GS_Stock_Data[[#This Row],[DayNumber]]=6,"FRI")</f>
        <v>FRI</v>
      </c>
    </row>
    <row r="5074" spans="1:14" x14ac:dyDescent="0.25">
      <c r="A5074" s="5">
        <v>43647</v>
      </c>
      <c r="B5074" s="1">
        <v>177.29724048717401</v>
      </c>
      <c r="C5074" s="1">
        <v>178.874168261394</v>
      </c>
      <c r="D5074" s="1">
        <v>175.37084246035599</v>
      </c>
      <c r="E5074" s="1">
        <v>176.32551574707</v>
      </c>
      <c r="F5074" s="1">
        <v>2465700</v>
      </c>
      <c r="G5074" s="1">
        <v>0</v>
      </c>
      <c r="H5074" s="1">
        <v>0</v>
      </c>
      <c r="I5074" s="1">
        <f>YEAR(GS_Stock_Data[[#This Row],[Date]])</f>
        <v>2019</v>
      </c>
      <c r="J5074" s="1">
        <f>MONTH(GS_Stock_Data[[#This Row],[Date]])</f>
        <v>7</v>
      </c>
      <c r="K5074" s="1" t="str">
        <f>_xlfn.CONCAT("Q",CEILING(GS_Stock_Data[[#This Row],[MonthNumber]]/3,1))</f>
        <v>Q3</v>
      </c>
      <c r="L5074" s="1" t="str">
        <f>TEXT(GS_Stock_Data[[#This Row],[Date]],"mmm")</f>
        <v>Jul</v>
      </c>
      <c r="M5074" s="1">
        <f>WEEKDAY(GS_Stock_Data[[#This Row],[Date]])</f>
        <v>2</v>
      </c>
      <c r="N5074" s="1" t="str" cm="1">
        <f t="array" ref="N5074">_xlfn.IFS(GS_Stock_Data[[#This Row],[DayNumber]]=2,"MON",GS_Stock_Data[[#This Row],[DayNumber]]=3,"TUE",GS_Stock_Data[[#This Row],[DayNumber]]=4,"WED",GS_Stock_Data[[#This Row],[DayNumber]]=5,"THU",GS_Stock_Data[[#This Row],[DayNumber]]=6,"FRI")</f>
        <v>MON</v>
      </c>
    </row>
    <row r="5075" spans="1:14" x14ac:dyDescent="0.25">
      <c r="A5075" s="5">
        <v>43648</v>
      </c>
      <c r="B5075" s="1">
        <v>175.081036051636</v>
      </c>
      <c r="C5075" s="1">
        <v>175.85671467241201</v>
      </c>
      <c r="D5075" s="1">
        <v>174.024079959234</v>
      </c>
      <c r="E5075" s="1">
        <v>175.575424194335</v>
      </c>
      <c r="F5075" s="1">
        <v>1621400</v>
      </c>
      <c r="G5075" s="1">
        <v>0</v>
      </c>
      <c r="H5075" s="1">
        <v>0</v>
      </c>
      <c r="I5075" s="1">
        <f>YEAR(GS_Stock_Data[[#This Row],[Date]])</f>
        <v>2019</v>
      </c>
      <c r="J5075" s="1">
        <f>MONTH(GS_Stock_Data[[#This Row],[Date]])</f>
        <v>7</v>
      </c>
      <c r="K5075" s="1" t="str">
        <f>_xlfn.CONCAT("Q",CEILING(GS_Stock_Data[[#This Row],[MonthNumber]]/3,1))</f>
        <v>Q3</v>
      </c>
      <c r="L5075" s="1" t="str">
        <f>TEXT(GS_Stock_Data[[#This Row],[Date]],"mmm")</f>
        <v>Jul</v>
      </c>
      <c r="M5075" s="1">
        <f>WEEKDAY(GS_Stock_Data[[#This Row],[Date]])</f>
        <v>3</v>
      </c>
      <c r="N5075" s="1" t="str" cm="1">
        <f t="array" ref="N5075">_xlfn.IFS(GS_Stock_Data[[#This Row],[DayNumber]]=2,"MON",GS_Stock_Data[[#This Row],[DayNumber]]=3,"TUE",GS_Stock_Data[[#This Row],[DayNumber]]=4,"WED",GS_Stock_Data[[#This Row],[DayNumber]]=5,"THU",GS_Stock_Data[[#This Row],[DayNumber]]=6,"FRI")</f>
        <v>TUE</v>
      </c>
    </row>
    <row r="5076" spans="1:14" x14ac:dyDescent="0.25">
      <c r="A5076" s="5">
        <v>43649</v>
      </c>
      <c r="B5076" s="1">
        <v>176.70057689431701</v>
      </c>
      <c r="C5076" s="1">
        <v>176.78580815185299</v>
      </c>
      <c r="D5076" s="1">
        <v>174.936122080133</v>
      </c>
      <c r="E5076" s="1">
        <v>175.62655639648401</v>
      </c>
      <c r="F5076" s="1">
        <v>978800</v>
      </c>
      <c r="G5076" s="1">
        <v>0</v>
      </c>
      <c r="H5076" s="1">
        <v>0</v>
      </c>
      <c r="I5076" s="1">
        <f>YEAR(GS_Stock_Data[[#This Row],[Date]])</f>
        <v>2019</v>
      </c>
      <c r="J5076" s="1">
        <f>MONTH(GS_Stock_Data[[#This Row],[Date]])</f>
        <v>7</v>
      </c>
      <c r="K5076" s="1" t="str">
        <f>_xlfn.CONCAT("Q",CEILING(GS_Stock_Data[[#This Row],[MonthNumber]]/3,1))</f>
        <v>Q3</v>
      </c>
      <c r="L5076" s="1" t="str">
        <f>TEXT(GS_Stock_Data[[#This Row],[Date]],"mmm")</f>
        <v>Jul</v>
      </c>
      <c r="M5076" s="1">
        <f>WEEKDAY(GS_Stock_Data[[#This Row],[Date]])</f>
        <v>4</v>
      </c>
      <c r="N5076" s="1" t="str" cm="1">
        <f t="array" ref="N5076">_xlfn.IFS(GS_Stock_Data[[#This Row],[DayNumber]]=2,"MON",GS_Stock_Data[[#This Row],[DayNumber]]=3,"TUE",GS_Stock_Data[[#This Row],[DayNumber]]=4,"WED",GS_Stock_Data[[#This Row],[DayNumber]]=5,"THU",GS_Stock_Data[[#This Row],[DayNumber]]=6,"FRI")</f>
        <v>WED</v>
      </c>
    </row>
    <row r="5077" spans="1:14" x14ac:dyDescent="0.25">
      <c r="A5077" s="5">
        <v>43651</v>
      </c>
      <c r="B5077" s="1">
        <v>176.325540271129</v>
      </c>
      <c r="C5077" s="1">
        <v>177.94507739440499</v>
      </c>
      <c r="D5077" s="1">
        <v>175.76295928901999</v>
      </c>
      <c r="E5077" s="1">
        <v>177.21202087402301</v>
      </c>
      <c r="F5077" s="1">
        <v>1511400</v>
      </c>
      <c r="G5077" s="1">
        <v>0</v>
      </c>
      <c r="H5077" s="1">
        <v>0</v>
      </c>
      <c r="I5077" s="1">
        <f>YEAR(GS_Stock_Data[[#This Row],[Date]])</f>
        <v>2019</v>
      </c>
      <c r="J5077" s="1">
        <f>MONTH(GS_Stock_Data[[#This Row],[Date]])</f>
        <v>7</v>
      </c>
      <c r="K5077" s="1" t="str">
        <f>_xlfn.CONCAT("Q",CEILING(GS_Stock_Data[[#This Row],[MonthNumber]]/3,1))</f>
        <v>Q3</v>
      </c>
      <c r="L5077" s="1" t="str">
        <f>TEXT(GS_Stock_Data[[#This Row],[Date]],"mmm")</f>
        <v>Jul</v>
      </c>
      <c r="M5077" s="1">
        <f>WEEKDAY(GS_Stock_Data[[#This Row],[Date]])</f>
        <v>6</v>
      </c>
      <c r="N5077" s="1" t="str" cm="1">
        <f t="array" ref="N5077">_xlfn.IFS(GS_Stock_Data[[#This Row],[DayNumber]]=2,"MON",GS_Stock_Data[[#This Row],[DayNumber]]=3,"TUE",GS_Stock_Data[[#This Row],[DayNumber]]=4,"WED",GS_Stock_Data[[#This Row],[DayNumber]]=5,"THU",GS_Stock_Data[[#This Row],[DayNumber]]=6,"FRI")</f>
        <v>FRI</v>
      </c>
    </row>
    <row r="5078" spans="1:14" x14ac:dyDescent="0.25">
      <c r="A5078" s="5">
        <v>43654</v>
      </c>
      <c r="B5078" s="1">
        <v>175.89933809821599</v>
      </c>
      <c r="C5078" s="1">
        <v>176.65796526958701</v>
      </c>
      <c r="D5078" s="1">
        <v>174.492898703957</v>
      </c>
      <c r="E5078" s="1">
        <v>175.37937927246</v>
      </c>
      <c r="F5078" s="1">
        <v>1853900</v>
      </c>
      <c r="G5078" s="1">
        <v>0</v>
      </c>
      <c r="H5078" s="1">
        <v>0</v>
      </c>
      <c r="I5078" s="1">
        <f>YEAR(GS_Stock_Data[[#This Row],[Date]])</f>
        <v>2019</v>
      </c>
      <c r="J5078" s="1">
        <f>MONTH(GS_Stock_Data[[#This Row],[Date]])</f>
        <v>7</v>
      </c>
      <c r="K5078" s="1" t="str">
        <f>_xlfn.CONCAT("Q",CEILING(GS_Stock_Data[[#This Row],[MonthNumber]]/3,1))</f>
        <v>Q3</v>
      </c>
      <c r="L5078" s="1" t="str">
        <f>TEXT(GS_Stock_Data[[#This Row],[Date]],"mmm")</f>
        <v>Jul</v>
      </c>
      <c r="M5078" s="1">
        <f>WEEKDAY(GS_Stock_Data[[#This Row],[Date]])</f>
        <v>2</v>
      </c>
      <c r="N5078" s="1" t="str" cm="1">
        <f t="array" ref="N5078">_xlfn.IFS(GS_Stock_Data[[#This Row],[DayNumber]]=2,"MON",GS_Stock_Data[[#This Row],[DayNumber]]=3,"TUE",GS_Stock_Data[[#This Row],[DayNumber]]=4,"WED",GS_Stock_Data[[#This Row],[DayNumber]]=5,"THU",GS_Stock_Data[[#This Row],[DayNumber]]=6,"FRI")</f>
        <v>MON</v>
      </c>
    </row>
    <row r="5079" spans="1:14" x14ac:dyDescent="0.25">
      <c r="A5079" s="5">
        <v>43655</v>
      </c>
      <c r="B5079" s="1">
        <v>173.67456751648601</v>
      </c>
      <c r="C5079" s="1">
        <v>177.24608585711999</v>
      </c>
      <c r="D5079" s="1">
        <v>173.49555978541099</v>
      </c>
      <c r="E5079" s="1">
        <v>177.10118103027301</v>
      </c>
      <c r="F5079" s="1">
        <v>1812100</v>
      </c>
      <c r="G5079" s="1">
        <v>0</v>
      </c>
      <c r="H5079" s="1">
        <v>0</v>
      </c>
      <c r="I5079" s="1">
        <f>YEAR(GS_Stock_Data[[#This Row],[Date]])</f>
        <v>2019</v>
      </c>
      <c r="J5079" s="1">
        <f>MONTH(GS_Stock_Data[[#This Row],[Date]])</f>
        <v>7</v>
      </c>
      <c r="K5079" s="1" t="str">
        <f>_xlfn.CONCAT("Q",CEILING(GS_Stock_Data[[#This Row],[MonthNumber]]/3,1))</f>
        <v>Q3</v>
      </c>
      <c r="L5079" s="1" t="str">
        <f>TEXT(GS_Stock_Data[[#This Row],[Date]],"mmm")</f>
        <v>Jul</v>
      </c>
      <c r="M5079" s="1">
        <f>WEEKDAY(GS_Stock_Data[[#This Row],[Date]])</f>
        <v>3</v>
      </c>
      <c r="N5079" s="1" t="str" cm="1">
        <f t="array" ref="N5079">_xlfn.IFS(GS_Stock_Data[[#This Row],[DayNumber]]=2,"MON",GS_Stock_Data[[#This Row],[DayNumber]]=3,"TUE",GS_Stock_Data[[#This Row],[DayNumber]]=4,"WED",GS_Stock_Data[[#This Row],[DayNumber]]=5,"THU",GS_Stock_Data[[#This Row],[DayNumber]]=6,"FRI")</f>
        <v>TUE</v>
      </c>
    </row>
    <row r="5080" spans="1:14" x14ac:dyDescent="0.25">
      <c r="A5080" s="5">
        <v>43656</v>
      </c>
      <c r="B5080" s="1">
        <v>176.59827988308899</v>
      </c>
      <c r="C5080" s="1">
        <v>178.141117808643</v>
      </c>
      <c r="D5080" s="1">
        <v>175.29412329365499</v>
      </c>
      <c r="E5080" s="1">
        <v>175.56689453125</v>
      </c>
      <c r="F5080" s="1">
        <v>1779800</v>
      </c>
      <c r="G5080" s="1">
        <v>0</v>
      </c>
      <c r="H5080" s="1">
        <v>0</v>
      </c>
      <c r="I5080" s="1">
        <f>YEAR(GS_Stock_Data[[#This Row],[Date]])</f>
        <v>2019</v>
      </c>
      <c r="J5080" s="1">
        <f>MONTH(GS_Stock_Data[[#This Row],[Date]])</f>
        <v>7</v>
      </c>
      <c r="K5080" s="1" t="str">
        <f>_xlfn.CONCAT("Q",CEILING(GS_Stock_Data[[#This Row],[MonthNumber]]/3,1))</f>
        <v>Q3</v>
      </c>
      <c r="L5080" s="1" t="str">
        <f>TEXT(GS_Stock_Data[[#This Row],[Date]],"mmm")</f>
        <v>Jul</v>
      </c>
      <c r="M5080" s="1">
        <f>WEEKDAY(GS_Stock_Data[[#This Row],[Date]])</f>
        <v>4</v>
      </c>
      <c r="N5080" s="1" t="str" cm="1">
        <f t="array" ref="N5080">_xlfn.IFS(GS_Stock_Data[[#This Row],[DayNumber]]=2,"MON",GS_Stock_Data[[#This Row],[DayNumber]]=3,"TUE",GS_Stock_Data[[#This Row],[DayNumber]]=4,"WED",GS_Stock_Data[[#This Row],[DayNumber]]=5,"THU",GS_Stock_Data[[#This Row],[DayNumber]]=6,"FRI")</f>
        <v>WED</v>
      </c>
    </row>
    <row r="5081" spans="1:14" x14ac:dyDescent="0.25">
      <c r="A5081" s="5">
        <v>43657</v>
      </c>
      <c r="B5081" s="1">
        <v>175.762951298036</v>
      </c>
      <c r="C5081" s="1">
        <v>181.20972708920701</v>
      </c>
      <c r="D5081" s="1">
        <v>175.59247576751301</v>
      </c>
      <c r="E5081" s="1">
        <v>180.15277099609301</v>
      </c>
      <c r="F5081" s="1">
        <v>3691600</v>
      </c>
      <c r="G5081" s="1">
        <v>0</v>
      </c>
      <c r="H5081" s="1">
        <v>0</v>
      </c>
      <c r="I5081" s="1">
        <f>YEAR(GS_Stock_Data[[#This Row],[Date]])</f>
        <v>2019</v>
      </c>
      <c r="J5081" s="1">
        <f>MONTH(GS_Stock_Data[[#This Row],[Date]])</f>
        <v>7</v>
      </c>
      <c r="K5081" s="1" t="str">
        <f>_xlfn.CONCAT("Q",CEILING(GS_Stock_Data[[#This Row],[MonthNumber]]/3,1))</f>
        <v>Q3</v>
      </c>
      <c r="L5081" s="1" t="str">
        <f>TEXT(GS_Stock_Data[[#This Row],[Date]],"mmm")</f>
        <v>Jul</v>
      </c>
      <c r="M5081" s="1">
        <f>WEEKDAY(GS_Stock_Data[[#This Row],[Date]])</f>
        <v>5</v>
      </c>
      <c r="N5081" s="1" t="str" cm="1">
        <f t="array" ref="N5081">_xlfn.IFS(GS_Stock_Data[[#This Row],[DayNumber]]=2,"MON",GS_Stock_Data[[#This Row],[DayNumber]]=3,"TUE",GS_Stock_Data[[#This Row],[DayNumber]]=4,"WED",GS_Stock_Data[[#This Row],[DayNumber]]=5,"THU",GS_Stock_Data[[#This Row],[DayNumber]]=6,"FRI")</f>
        <v>THU</v>
      </c>
    </row>
    <row r="5082" spans="1:14" x14ac:dyDescent="0.25">
      <c r="A5082" s="5">
        <v>43658</v>
      </c>
      <c r="B5082" s="1">
        <v>180.70683354668299</v>
      </c>
      <c r="C5082" s="1">
        <v>182.57357131388099</v>
      </c>
      <c r="D5082" s="1">
        <v>179.67543504746999</v>
      </c>
      <c r="E5082" s="1">
        <v>182.36047363281199</v>
      </c>
      <c r="F5082" s="1">
        <v>2626000</v>
      </c>
      <c r="G5082" s="1">
        <v>0</v>
      </c>
      <c r="H5082" s="1">
        <v>0</v>
      </c>
      <c r="I5082" s="1">
        <f>YEAR(GS_Stock_Data[[#This Row],[Date]])</f>
        <v>2019</v>
      </c>
      <c r="J5082" s="1">
        <f>MONTH(GS_Stock_Data[[#This Row],[Date]])</f>
        <v>7</v>
      </c>
      <c r="K5082" s="1" t="str">
        <f>_xlfn.CONCAT("Q",CEILING(GS_Stock_Data[[#This Row],[MonthNumber]]/3,1))</f>
        <v>Q3</v>
      </c>
      <c r="L5082" s="1" t="str">
        <f>TEXT(GS_Stock_Data[[#This Row],[Date]],"mmm")</f>
        <v>Jul</v>
      </c>
      <c r="M5082" s="1">
        <f>WEEKDAY(GS_Stock_Data[[#This Row],[Date]])</f>
        <v>6</v>
      </c>
      <c r="N5082" s="1" t="str" cm="1">
        <f t="array" ref="N5082">_xlfn.IFS(GS_Stock_Data[[#This Row],[DayNumber]]=2,"MON",GS_Stock_Data[[#This Row],[DayNumber]]=3,"TUE",GS_Stock_Data[[#This Row],[DayNumber]]=4,"WED",GS_Stock_Data[[#This Row],[DayNumber]]=5,"THU",GS_Stock_Data[[#This Row],[DayNumber]]=6,"FRI")</f>
        <v>FRI</v>
      </c>
    </row>
    <row r="5083" spans="1:14" x14ac:dyDescent="0.25">
      <c r="A5083" s="5">
        <v>43661</v>
      </c>
      <c r="B5083" s="1">
        <v>182.50530146449501</v>
      </c>
      <c r="C5083" s="1">
        <v>182.922977425423</v>
      </c>
      <c r="D5083" s="1">
        <v>178.82296884673801</v>
      </c>
      <c r="E5083" s="1">
        <v>180.34875488281199</v>
      </c>
      <c r="F5083" s="1">
        <v>2600200</v>
      </c>
      <c r="G5083" s="1">
        <v>0</v>
      </c>
      <c r="H5083" s="1">
        <v>0</v>
      </c>
      <c r="I5083" s="1">
        <f>YEAR(GS_Stock_Data[[#This Row],[Date]])</f>
        <v>2019</v>
      </c>
      <c r="J5083" s="1">
        <f>MONTH(GS_Stock_Data[[#This Row],[Date]])</f>
        <v>7</v>
      </c>
      <c r="K5083" s="1" t="str">
        <f>_xlfn.CONCAT("Q",CEILING(GS_Stock_Data[[#This Row],[MonthNumber]]/3,1))</f>
        <v>Q3</v>
      </c>
      <c r="L5083" s="1" t="str">
        <f>TEXT(GS_Stock_Data[[#This Row],[Date]],"mmm")</f>
        <v>Jul</v>
      </c>
      <c r="M5083" s="1">
        <f>WEEKDAY(GS_Stock_Data[[#This Row],[Date]])</f>
        <v>2</v>
      </c>
      <c r="N5083" s="1" t="str" cm="1">
        <f t="array" ref="N5083">_xlfn.IFS(GS_Stock_Data[[#This Row],[DayNumber]]=2,"MON",GS_Stock_Data[[#This Row],[DayNumber]]=3,"TUE",GS_Stock_Data[[#This Row],[DayNumber]]=4,"WED",GS_Stock_Data[[#This Row],[DayNumber]]=5,"THU",GS_Stock_Data[[#This Row],[DayNumber]]=6,"FRI")</f>
        <v>MON</v>
      </c>
    </row>
    <row r="5084" spans="1:14" x14ac:dyDescent="0.25">
      <c r="A5084" s="5">
        <v>43662</v>
      </c>
      <c r="B5084" s="1">
        <v>183.09350732884499</v>
      </c>
      <c r="C5084" s="1">
        <v>185.250054551647</v>
      </c>
      <c r="D5084" s="1">
        <v>181.17562843854199</v>
      </c>
      <c r="E5084" s="1">
        <v>183.70722961425699</v>
      </c>
      <c r="F5084" s="1">
        <v>5283700</v>
      </c>
      <c r="G5084" s="1">
        <v>0</v>
      </c>
      <c r="H5084" s="1">
        <v>0</v>
      </c>
      <c r="I5084" s="1">
        <f>YEAR(GS_Stock_Data[[#This Row],[Date]])</f>
        <v>2019</v>
      </c>
      <c r="J5084" s="1">
        <f>MONTH(GS_Stock_Data[[#This Row],[Date]])</f>
        <v>7</v>
      </c>
      <c r="K5084" s="1" t="str">
        <f>_xlfn.CONCAT("Q",CEILING(GS_Stock_Data[[#This Row],[MonthNumber]]/3,1))</f>
        <v>Q3</v>
      </c>
      <c r="L5084" s="1" t="str">
        <f>TEXT(GS_Stock_Data[[#This Row],[Date]],"mmm")</f>
        <v>Jul</v>
      </c>
      <c r="M5084" s="1">
        <f>WEEKDAY(GS_Stock_Data[[#This Row],[Date]])</f>
        <v>3</v>
      </c>
      <c r="N5084" s="1" t="str" cm="1">
        <f t="array" ref="N5084">_xlfn.IFS(GS_Stock_Data[[#This Row],[DayNumber]]=2,"MON",GS_Stock_Data[[#This Row],[DayNumber]]=3,"TUE",GS_Stock_Data[[#This Row],[DayNumber]]=4,"WED",GS_Stock_Data[[#This Row],[DayNumber]]=5,"THU",GS_Stock_Data[[#This Row],[DayNumber]]=6,"FRI")</f>
        <v>TUE</v>
      </c>
    </row>
    <row r="5085" spans="1:14" x14ac:dyDescent="0.25">
      <c r="A5085" s="5">
        <v>43663</v>
      </c>
      <c r="B5085" s="1">
        <v>182.26667684952599</v>
      </c>
      <c r="C5085" s="1">
        <v>183.92883585705201</v>
      </c>
      <c r="D5085" s="1">
        <v>181.695576729322</v>
      </c>
      <c r="E5085" s="1">
        <v>181.81491088867099</v>
      </c>
      <c r="F5085" s="1">
        <v>2583500</v>
      </c>
      <c r="G5085" s="1">
        <v>0</v>
      </c>
      <c r="H5085" s="1">
        <v>0</v>
      </c>
      <c r="I5085" s="1">
        <f>YEAR(GS_Stock_Data[[#This Row],[Date]])</f>
        <v>2019</v>
      </c>
      <c r="J5085" s="1">
        <f>MONTH(GS_Stock_Data[[#This Row],[Date]])</f>
        <v>7</v>
      </c>
      <c r="K5085" s="1" t="str">
        <f>_xlfn.CONCAT("Q",CEILING(GS_Stock_Data[[#This Row],[MonthNumber]]/3,1))</f>
        <v>Q3</v>
      </c>
      <c r="L5085" s="1" t="str">
        <f>TEXT(GS_Stock_Data[[#This Row],[Date]],"mmm")</f>
        <v>Jul</v>
      </c>
      <c r="M5085" s="1">
        <f>WEEKDAY(GS_Stock_Data[[#This Row],[Date]])</f>
        <v>4</v>
      </c>
      <c r="N5085" s="1" t="str" cm="1">
        <f t="array" ref="N5085">_xlfn.IFS(GS_Stock_Data[[#This Row],[DayNumber]]=2,"MON",GS_Stock_Data[[#This Row],[DayNumber]]=3,"TUE",GS_Stock_Data[[#This Row],[DayNumber]]=4,"WED",GS_Stock_Data[[#This Row],[DayNumber]]=5,"THU",GS_Stock_Data[[#This Row],[DayNumber]]=6,"FRI")</f>
        <v>WED</v>
      </c>
    </row>
    <row r="5086" spans="1:14" x14ac:dyDescent="0.25">
      <c r="A5086" s="5">
        <v>43664</v>
      </c>
      <c r="B5086" s="1">
        <v>181.31201816730001</v>
      </c>
      <c r="C5086" s="1">
        <v>183.97147279338299</v>
      </c>
      <c r="D5086" s="1">
        <v>180.49371743272499</v>
      </c>
      <c r="E5086" s="1">
        <v>182.85484313964801</v>
      </c>
      <c r="F5086" s="1">
        <v>2858100</v>
      </c>
      <c r="G5086" s="1">
        <v>0</v>
      </c>
      <c r="H5086" s="1">
        <v>0</v>
      </c>
      <c r="I5086" s="1">
        <f>YEAR(GS_Stock_Data[[#This Row],[Date]])</f>
        <v>2019</v>
      </c>
      <c r="J5086" s="1">
        <f>MONTH(GS_Stock_Data[[#This Row],[Date]])</f>
        <v>7</v>
      </c>
      <c r="K5086" s="1" t="str">
        <f>_xlfn.CONCAT("Q",CEILING(GS_Stock_Data[[#This Row],[MonthNumber]]/3,1))</f>
        <v>Q3</v>
      </c>
      <c r="L5086" s="1" t="str">
        <f>TEXT(GS_Stock_Data[[#This Row],[Date]],"mmm")</f>
        <v>Jul</v>
      </c>
      <c r="M5086" s="1">
        <f>WEEKDAY(GS_Stock_Data[[#This Row],[Date]])</f>
        <v>5</v>
      </c>
      <c r="N5086" s="1" t="str" cm="1">
        <f t="array" ref="N5086">_xlfn.IFS(GS_Stock_Data[[#This Row],[DayNumber]]=2,"MON",GS_Stock_Data[[#This Row],[DayNumber]]=3,"TUE",GS_Stock_Data[[#This Row],[DayNumber]]=4,"WED",GS_Stock_Data[[#This Row],[DayNumber]]=5,"THU",GS_Stock_Data[[#This Row],[DayNumber]]=6,"FRI")</f>
        <v>THU</v>
      </c>
    </row>
    <row r="5087" spans="1:14" x14ac:dyDescent="0.25">
      <c r="A5087" s="5">
        <v>43665</v>
      </c>
      <c r="B5087" s="1">
        <v>182.42863669887899</v>
      </c>
      <c r="C5087" s="1">
        <v>183.920320223082</v>
      </c>
      <c r="D5087" s="1">
        <v>181.857536567529</v>
      </c>
      <c r="E5087" s="1">
        <v>182.00244140625</v>
      </c>
      <c r="F5087" s="1">
        <v>1822300</v>
      </c>
      <c r="G5087" s="1">
        <v>0</v>
      </c>
      <c r="H5087" s="1">
        <v>0</v>
      </c>
      <c r="I5087" s="1">
        <f>YEAR(GS_Stock_Data[[#This Row],[Date]])</f>
        <v>2019</v>
      </c>
      <c r="J5087" s="1">
        <f>MONTH(GS_Stock_Data[[#This Row],[Date]])</f>
        <v>7</v>
      </c>
      <c r="K5087" s="1" t="str">
        <f>_xlfn.CONCAT("Q",CEILING(GS_Stock_Data[[#This Row],[MonthNumber]]/3,1))</f>
        <v>Q3</v>
      </c>
      <c r="L5087" s="1" t="str">
        <f>TEXT(GS_Stock_Data[[#This Row],[Date]],"mmm")</f>
        <v>Jul</v>
      </c>
      <c r="M5087" s="1">
        <f>WEEKDAY(GS_Stock_Data[[#This Row],[Date]])</f>
        <v>6</v>
      </c>
      <c r="N5087" s="1" t="str" cm="1">
        <f t="array" ref="N5087">_xlfn.IFS(GS_Stock_Data[[#This Row],[DayNumber]]=2,"MON",GS_Stock_Data[[#This Row],[DayNumber]]=3,"TUE",GS_Stock_Data[[#This Row],[DayNumber]]=4,"WED",GS_Stock_Data[[#This Row],[DayNumber]]=5,"THU",GS_Stock_Data[[#This Row],[DayNumber]]=6,"FRI")</f>
        <v>FRI</v>
      </c>
    </row>
    <row r="5088" spans="1:14" x14ac:dyDescent="0.25">
      <c r="A5088" s="5">
        <v>43668</v>
      </c>
      <c r="B5088" s="1">
        <v>181.90016622349799</v>
      </c>
      <c r="C5088" s="1">
        <v>183.144662341284</v>
      </c>
      <c r="D5088" s="1">
        <v>180.97106350224101</v>
      </c>
      <c r="E5088" s="1">
        <v>182.41160583496</v>
      </c>
      <c r="F5088" s="1">
        <v>1907100</v>
      </c>
      <c r="G5088" s="1">
        <v>0</v>
      </c>
      <c r="H5088" s="1">
        <v>0</v>
      </c>
      <c r="I5088" s="1">
        <f>YEAR(GS_Stock_Data[[#This Row],[Date]])</f>
        <v>2019</v>
      </c>
      <c r="J5088" s="1">
        <f>MONTH(GS_Stock_Data[[#This Row],[Date]])</f>
        <v>7</v>
      </c>
      <c r="K5088" s="1" t="str">
        <f>_xlfn.CONCAT("Q",CEILING(GS_Stock_Data[[#This Row],[MonthNumber]]/3,1))</f>
        <v>Q3</v>
      </c>
      <c r="L5088" s="1" t="str">
        <f>TEXT(GS_Stock_Data[[#This Row],[Date]],"mmm")</f>
        <v>Jul</v>
      </c>
      <c r="M5088" s="1">
        <f>WEEKDAY(GS_Stock_Data[[#This Row],[Date]])</f>
        <v>2</v>
      </c>
      <c r="N5088" s="1" t="str" cm="1">
        <f t="array" ref="N5088">_xlfn.IFS(GS_Stock_Data[[#This Row],[DayNumber]]=2,"MON",GS_Stock_Data[[#This Row],[DayNumber]]=3,"TUE",GS_Stock_Data[[#This Row],[DayNumber]]=4,"WED",GS_Stock_Data[[#This Row],[DayNumber]]=5,"THU",GS_Stock_Data[[#This Row],[DayNumber]]=6,"FRI")</f>
        <v>MON</v>
      </c>
    </row>
    <row r="5089" spans="1:14" x14ac:dyDescent="0.25">
      <c r="A5089" s="5">
        <v>43669</v>
      </c>
      <c r="B5089" s="1">
        <v>183.22139309640201</v>
      </c>
      <c r="C5089" s="1">
        <v>187.52596907882</v>
      </c>
      <c r="D5089" s="1">
        <v>183.22139309640201</v>
      </c>
      <c r="E5089" s="1">
        <v>187.04010009765599</v>
      </c>
      <c r="F5089" s="1">
        <v>3330600</v>
      </c>
      <c r="G5089" s="1">
        <v>0</v>
      </c>
      <c r="H5089" s="1">
        <v>0</v>
      </c>
      <c r="I5089" s="1">
        <f>YEAR(GS_Stock_Data[[#This Row],[Date]])</f>
        <v>2019</v>
      </c>
      <c r="J5089" s="1">
        <f>MONTH(GS_Stock_Data[[#This Row],[Date]])</f>
        <v>7</v>
      </c>
      <c r="K5089" s="1" t="str">
        <f>_xlfn.CONCAT("Q",CEILING(GS_Stock_Data[[#This Row],[MonthNumber]]/3,1))</f>
        <v>Q3</v>
      </c>
      <c r="L5089" s="1" t="str">
        <f>TEXT(GS_Stock_Data[[#This Row],[Date]],"mmm")</f>
        <v>Jul</v>
      </c>
      <c r="M5089" s="1">
        <f>WEEKDAY(GS_Stock_Data[[#This Row],[Date]])</f>
        <v>3</v>
      </c>
      <c r="N5089" s="1" t="str" cm="1">
        <f t="array" ref="N5089">_xlfn.IFS(GS_Stock_Data[[#This Row],[DayNumber]]=2,"MON",GS_Stock_Data[[#This Row],[DayNumber]]=3,"TUE",GS_Stock_Data[[#This Row],[DayNumber]]=4,"WED",GS_Stock_Data[[#This Row],[DayNumber]]=5,"THU",GS_Stock_Data[[#This Row],[DayNumber]]=6,"FRI")</f>
        <v>TUE</v>
      </c>
    </row>
    <row r="5090" spans="1:14" x14ac:dyDescent="0.25">
      <c r="A5090" s="5">
        <v>43670</v>
      </c>
      <c r="B5090" s="1">
        <v>186.88661162378401</v>
      </c>
      <c r="C5090" s="1">
        <v>189.30739745097799</v>
      </c>
      <c r="D5090" s="1">
        <v>186.358133691403</v>
      </c>
      <c r="E5090" s="1">
        <v>189.256256103515</v>
      </c>
      <c r="F5090" s="1">
        <v>3180000</v>
      </c>
      <c r="G5090" s="1">
        <v>0</v>
      </c>
      <c r="H5090" s="1">
        <v>0</v>
      </c>
      <c r="I5090" s="1">
        <f>YEAR(GS_Stock_Data[[#This Row],[Date]])</f>
        <v>2019</v>
      </c>
      <c r="J5090" s="1">
        <f>MONTH(GS_Stock_Data[[#This Row],[Date]])</f>
        <v>7</v>
      </c>
      <c r="K5090" s="1" t="str">
        <f>_xlfn.CONCAT("Q",CEILING(GS_Stock_Data[[#This Row],[MonthNumber]]/3,1))</f>
        <v>Q3</v>
      </c>
      <c r="L5090" s="1" t="str">
        <f>TEXT(GS_Stock_Data[[#This Row],[Date]],"mmm")</f>
        <v>Jul</v>
      </c>
      <c r="M5090" s="1">
        <f>WEEKDAY(GS_Stock_Data[[#This Row],[Date]])</f>
        <v>4</v>
      </c>
      <c r="N5090" s="1" t="str" cm="1">
        <f t="array" ref="N5090">_xlfn.IFS(GS_Stock_Data[[#This Row],[DayNumber]]=2,"MON",GS_Stock_Data[[#This Row],[DayNumber]]=3,"TUE",GS_Stock_Data[[#This Row],[DayNumber]]=4,"WED",GS_Stock_Data[[#This Row],[DayNumber]]=5,"THU",GS_Stock_Data[[#This Row],[DayNumber]]=6,"FRI")</f>
        <v>WED</v>
      </c>
    </row>
    <row r="5091" spans="1:14" x14ac:dyDescent="0.25">
      <c r="A5091" s="5">
        <v>43671</v>
      </c>
      <c r="B5091" s="1">
        <v>189.03465169045501</v>
      </c>
      <c r="C5091" s="1">
        <v>189.03465169045501</v>
      </c>
      <c r="D5091" s="1">
        <v>186.01718192728299</v>
      </c>
      <c r="E5091" s="1">
        <v>187.508865356445</v>
      </c>
      <c r="F5091" s="1">
        <v>2776700</v>
      </c>
      <c r="G5091" s="1">
        <v>0</v>
      </c>
      <c r="H5091" s="1">
        <v>0</v>
      </c>
      <c r="I5091" s="1">
        <f>YEAR(GS_Stock_Data[[#This Row],[Date]])</f>
        <v>2019</v>
      </c>
      <c r="J5091" s="1">
        <f>MONTH(GS_Stock_Data[[#This Row],[Date]])</f>
        <v>7</v>
      </c>
      <c r="K5091" s="1" t="str">
        <f>_xlfn.CONCAT("Q",CEILING(GS_Stock_Data[[#This Row],[MonthNumber]]/3,1))</f>
        <v>Q3</v>
      </c>
      <c r="L5091" s="1" t="str">
        <f>TEXT(GS_Stock_Data[[#This Row],[Date]],"mmm")</f>
        <v>Jul</v>
      </c>
      <c r="M5091" s="1">
        <f>WEEKDAY(GS_Stock_Data[[#This Row],[Date]])</f>
        <v>5</v>
      </c>
      <c r="N5091" s="1" t="str" cm="1">
        <f t="array" ref="N5091">_xlfn.IFS(GS_Stock_Data[[#This Row],[DayNumber]]=2,"MON",GS_Stock_Data[[#This Row],[DayNumber]]=3,"TUE",GS_Stock_Data[[#This Row],[DayNumber]]=4,"WED",GS_Stock_Data[[#This Row],[DayNumber]]=5,"THU",GS_Stock_Data[[#This Row],[DayNumber]]=6,"FRI")</f>
        <v>THU</v>
      </c>
    </row>
    <row r="5092" spans="1:14" x14ac:dyDescent="0.25">
      <c r="A5092" s="5">
        <v>43672</v>
      </c>
      <c r="B5092" s="1">
        <v>187.90949450778999</v>
      </c>
      <c r="C5092" s="1">
        <v>189.43528087883601</v>
      </c>
      <c r="D5092" s="1">
        <v>187.841301702885</v>
      </c>
      <c r="E5092" s="1">
        <v>189.35003662109301</v>
      </c>
      <c r="F5092" s="1">
        <v>2304500</v>
      </c>
      <c r="G5092" s="1">
        <v>0</v>
      </c>
      <c r="H5092" s="1">
        <v>0</v>
      </c>
      <c r="I5092" s="1">
        <f>YEAR(GS_Stock_Data[[#This Row],[Date]])</f>
        <v>2019</v>
      </c>
      <c r="J5092" s="1">
        <f>MONTH(GS_Stock_Data[[#This Row],[Date]])</f>
        <v>7</v>
      </c>
      <c r="K5092" s="1" t="str">
        <f>_xlfn.CONCAT("Q",CEILING(GS_Stock_Data[[#This Row],[MonthNumber]]/3,1))</f>
        <v>Q3</v>
      </c>
      <c r="L5092" s="1" t="str">
        <f>TEXT(GS_Stock_Data[[#This Row],[Date]],"mmm")</f>
        <v>Jul</v>
      </c>
      <c r="M5092" s="1">
        <f>WEEKDAY(GS_Stock_Data[[#This Row],[Date]])</f>
        <v>6</v>
      </c>
      <c r="N5092" s="1" t="str" cm="1">
        <f t="array" ref="N5092">_xlfn.IFS(GS_Stock_Data[[#This Row],[DayNumber]]=2,"MON",GS_Stock_Data[[#This Row],[DayNumber]]=3,"TUE",GS_Stock_Data[[#This Row],[DayNumber]]=4,"WED",GS_Stock_Data[[#This Row],[DayNumber]]=5,"THU",GS_Stock_Data[[#This Row],[DayNumber]]=6,"FRI")</f>
        <v>FRI</v>
      </c>
    </row>
    <row r="5093" spans="1:14" x14ac:dyDescent="0.25">
      <c r="A5093" s="5">
        <v>43675</v>
      </c>
      <c r="B5093" s="1">
        <v>188.37834073417801</v>
      </c>
      <c r="C5093" s="1">
        <v>189.341546366964</v>
      </c>
      <c r="D5093" s="1">
        <v>187.69642558724399</v>
      </c>
      <c r="E5093" s="1">
        <v>187.79872131347599</v>
      </c>
      <c r="F5093" s="1">
        <v>1372800</v>
      </c>
      <c r="G5093" s="1">
        <v>0</v>
      </c>
      <c r="H5093" s="1">
        <v>0</v>
      </c>
      <c r="I5093" s="1">
        <f>YEAR(GS_Stock_Data[[#This Row],[Date]])</f>
        <v>2019</v>
      </c>
      <c r="J5093" s="1">
        <f>MONTH(GS_Stock_Data[[#This Row],[Date]])</f>
        <v>7</v>
      </c>
      <c r="K5093" s="1" t="str">
        <f>_xlfn.CONCAT("Q",CEILING(GS_Stock_Data[[#This Row],[MonthNumber]]/3,1))</f>
        <v>Q3</v>
      </c>
      <c r="L5093" s="1" t="str">
        <f>TEXT(GS_Stock_Data[[#This Row],[Date]],"mmm")</f>
        <v>Jul</v>
      </c>
      <c r="M5093" s="1">
        <f>WEEKDAY(GS_Stock_Data[[#This Row],[Date]])</f>
        <v>2</v>
      </c>
      <c r="N5093" s="1" t="str" cm="1">
        <f t="array" ref="N5093">_xlfn.IFS(GS_Stock_Data[[#This Row],[DayNumber]]=2,"MON",GS_Stock_Data[[#This Row],[DayNumber]]=3,"TUE",GS_Stock_Data[[#This Row],[DayNumber]]=4,"WED",GS_Stock_Data[[#This Row],[DayNumber]]=5,"THU",GS_Stock_Data[[#This Row],[DayNumber]]=6,"FRI")</f>
        <v>MON</v>
      </c>
    </row>
    <row r="5094" spans="1:14" x14ac:dyDescent="0.25">
      <c r="A5094" s="5">
        <v>43676</v>
      </c>
      <c r="B5094" s="1">
        <v>186.23882210132501</v>
      </c>
      <c r="C5094" s="1">
        <v>189.22218912483399</v>
      </c>
      <c r="D5094" s="1">
        <v>185.250045909129</v>
      </c>
      <c r="E5094" s="1">
        <v>188.71926879882801</v>
      </c>
      <c r="F5094" s="1">
        <v>1644600</v>
      </c>
      <c r="G5094" s="1">
        <v>0</v>
      </c>
      <c r="H5094" s="1">
        <v>0</v>
      </c>
      <c r="I5094" s="1">
        <f>YEAR(GS_Stock_Data[[#This Row],[Date]])</f>
        <v>2019</v>
      </c>
      <c r="J5094" s="1">
        <f>MONTH(GS_Stock_Data[[#This Row],[Date]])</f>
        <v>7</v>
      </c>
      <c r="K5094" s="1" t="str">
        <f>_xlfn.CONCAT("Q",CEILING(GS_Stock_Data[[#This Row],[MonthNumber]]/3,1))</f>
        <v>Q3</v>
      </c>
      <c r="L5094" s="1" t="str">
        <f>TEXT(GS_Stock_Data[[#This Row],[Date]],"mmm")</f>
        <v>Jul</v>
      </c>
      <c r="M5094" s="1">
        <f>WEEKDAY(GS_Stock_Data[[#This Row],[Date]])</f>
        <v>3</v>
      </c>
      <c r="N5094" s="1" t="str" cm="1">
        <f t="array" ref="N5094">_xlfn.IFS(GS_Stock_Data[[#This Row],[DayNumber]]=2,"MON",GS_Stock_Data[[#This Row],[DayNumber]]=3,"TUE",GS_Stock_Data[[#This Row],[DayNumber]]=4,"WED",GS_Stock_Data[[#This Row],[DayNumber]]=5,"THU",GS_Stock_Data[[#This Row],[DayNumber]]=6,"FRI")</f>
        <v>TUE</v>
      </c>
    </row>
    <row r="5095" spans="1:14" x14ac:dyDescent="0.25">
      <c r="A5095" s="5">
        <v>43677</v>
      </c>
      <c r="B5095" s="1">
        <v>188.582949372766</v>
      </c>
      <c r="C5095" s="1">
        <v>189.21371025434499</v>
      </c>
      <c r="D5095" s="1">
        <v>186.68210848281001</v>
      </c>
      <c r="E5095" s="1">
        <v>187.636795043945</v>
      </c>
      <c r="F5095" s="1">
        <v>1991100</v>
      </c>
      <c r="G5095" s="1">
        <v>0</v>
      </c>
      <c r="H5095" s="1">
        <v>0</v>
      </c>
      <c r="I5095" s="1">
        <f>YEAR(GS_Stock_Data[[#This Row],[Date]])</f>
        <v>2019</v>
      </c>
      <c r="J5095" s="1">
        <f>MONTH(GS_Stock_Data[[#This Row],[Date]])</f>
        <v>7</v>
      </c>
      <c r="K5095" s="1" t="str">
        <f>_xlfn.CONCAT("Q",CEILING(GS_Stock_Data[[#This Row],[MonthNumber]]/3,1))</f>
        <v>Q3</v>
      </c>
      <c r="L5095" s="1" t="str">
        <f>TEXT(GS_Stock_Data[[#This Row],[Date]],"mmm")</f>
        <v>Jul</v>
      </c>
      <c r="M5095" s="1">
        <f>WEEKDAY(GS_Stock_Data[[#This Row],[Date]])</f>
        <v>4</v>
      </c>
      <c r="N5095" s="1" t="str" cm="1">
        <f t="array" ref="N5095">_xlfn.IFS(GS_Stock_Data[[#This Row],[DayNumber]]=2,"MON",GS_Stock_Data[[#This Row],[DayNumber]]=3,"TUE",GS_Stock_Data[[#This Row],[DayNumber]]=4,"WED",GS_Stock_Data[[#This Row],[DayNumber]]=5,"THU",GS_Stock_Data[[#This Row],[DayNumber]]=6,"FRI")</f>
        <v>WED</v>
      </c>
    </row>
    <row r="5096" spans="1:14" x14ac:dyDescent="0.25">
      <c r="A5096" s="5">
        <v>43678</v>
      </c>
      <c r="B5096" s="1">
        <v>186.971887275363</v>
      </c>
      <c r="C5096" s="1">
        <v>187.48331384233299</v>
      </c>
      <c r="D5096" s="1">
        <v>179.64984198127499</v>
      </c>
      <c r="E5096" s="1">
        <v>180.36585998535099</v>
      </c>
      <c r="F5096" s="1">
        <v>3070100</v>
      </c>
      <c r="G5096" s="1">
        <v>0</v>
      </c>
      <c r="H5096" s="1">
        <v>0</v>
      </c>
      <c r="I5096" s="1">
        <f>YEAR(GS_Stock_Data[[#This Row],[Date]])</f>
        <v>2019</v>
      </c>
      <c r="J5096" s="1">
        <f>MONTH(GS_Stock_Data[[#This Row],[Date]])</f>
        <v>8</v>
      </c>
      <c r="K5096" s="1" t="str">
        <f>_xlfn.CONCAT("Q",CEILING(GS_Stock_Data[[#This Row],[MonthNumber]]/3,1))</f>
        <v>Q3</v>
      </c>
      <c r="L5096" s="1" t="str">
        <f>TEXT(GS_Stock_Data[[#This Row],[Date]],"mmm")</f>
        <v>Aug</v>
      </c>
      <c r="M5096" s="1">
        <f>WEEKDAY(GS_Stock_Data[[#This Row],[Date]])</f>
        <v>5</v>
      </c>
      <c r="N5096" s="1" t="str" cm="1">
        <f t="array" ref="N5096">_xlfn.IFS(GS_Stock_Data[[#This Row],[DayNumber]]=2,"MON",GS_Stock_Data[[#This Row],[DayNumber]]=3,"TUE",GS_Stock_Data[[#This Row],[DayNumber]]=4,"WED",GS_Stock_Data[[#This Row],[DayNumber]]=5,"THU",GS_Stock_Data[[#This Row],[DayNumber]]=6,"FRI")</f>
        <v>THU</v>
      </c>
    </row>
    <row r="5097" spans="1:14" x14ac:dyDescent="0.25">
      <c r="A5097" s="5">
        <v>43679</v>
      </c>
      <c r="B5097" s="1">
        <v>180.34880050157099</v>
      </c>
      <c r="C5097" s="1">
        <v>180.34880050157099</v>
      </c>
      <c r="D5097" s="1">
        <v>175.00430792244299</v>
      </c>
      <c r="E5097" s="1">
        <v>178.46501159667901</v>
      </c>
      <c r="F5097" s="1">
        <v>2503000</v>
      </c>
      <c r="G5097" s="1">
        <v>0</v>
      </c>
      <c r="H5097" s="1">
        <v>0</v>
      </c>
      <c r="I5097" s="1">
        <f>YEAR(GS_Stock_Data[[#This Row],[Date]])</f>
        <v>2019</v>
      </c>
      <c r="J5097" s="1">
        <f>MONTH(GS_Stock_Data[[#This Row],[Date]])</f>
        <v>8</v>
      </c>
      <c r="K5097" s="1" t="str">
        <f>_xlfn.CONCAT("Q",CEILING(GS_Stock_Data[[#This Row],[MonthNumber]]/3,1))</f>
        <v>Q3</v>
      </c>
      <c r="L5097" s="1" t="str">
        <f>TEXT(GS_Stock_Data[[#This Row],[Date]],"mmm")</f>
        <v>Aug</v>
      </c>
      <c r="M5097" s="1">
        <f>WEEKDAY(GS_Stock_Data[[#This Row],[Date]])</f>
        <v>6</v>
      </c>
      <c r="N5097" s="1" t="str" cm="1">
        <f t="array" ref="N5097">_xlfn.IFS(GS_Stock_Data[[#This Row],[DayNumber]]=2,"MON",GS_Stock_Data[[#This Row],[DayNumber]]=3,"TUE",GS_Stock_Data[[#This Row],[DayNumber]]=4,"WED",GS_Stock_Data[[#This Row],[DayNumber]]=5,"THU",GS_Stock_Data[[#This Row],[DayNumber]]=6,"FRI")</f>
        <v>FRI</v>
      </c>
    </row>
    <row r="5098" spans="1:14" x14ac:dyDescent="0.25">
      <c r="A5098" s="5">
        <v>43682</v>
      </c>
      <c r="B5098" s="1">
        <v>175.43903521572901</v>
      </c>
      <c r="C5098" s="1">
        <v>175.43903521572901</v>
      </c>
      <c r="D5098" s="1">
        <v>170.12011332036101</v>
      </c>
      <c r="E5098" s="1">
        <v>171.91012573242099</v>
      </c>
      <c r="F5098" s="1">
        <v>2794200</v>
      </c>
      <c r="G5098" s="1">
        <v>0</v>
      </c>
      <c r="H5098" s="1">
        <v>0</v>
      </c>
      <c r="I5098" s="1">
        <f>YEAR(GS_Stock_Data[[#This Row],[Date]])</f>
        <v>2019</v>
      </c>
      <c r="J5098" s="1">
        <f>MONTH(GS_Stock_Data[[#This Row],[Date]])</f>
        <v>8</v>
      </c>
      <c r="K5098" s="1" t="str">
        <f>_xlfn.CONCAT("Q",CEILING(GS_Stock_Data[[#This Row],[MonthNumber]]/3,1))</f>
        <v>Q3</v>
      </c>
      <c r="L5098" s="1" t="str">
        <f>TEXT(GS_Stock_Data[[#This Row],[Date]],"mmm")</f>
        <v>Aug</v>
      </c>
      <c r="M5098" s="1">
        <f>WEEKDAY(GS_Stock_Data[[#This Row],[Date]])</f>
        <v>2</v>
      </c>
      <c r="N5098" s="1" t="str" cm="1">
        <f t="array" ref="N5098">_xlfn.IFS(GS_Stock_Data[[#This Row],[DayNumber]]=2,"MON",GS_Stock_Data[[#This Row],[DayNumber]]=3,"TUE",GS_Stock_Data[[#This Row],[DayNumber]]=4,"WED",GS_Stock_Data[[#This Row],[DayNumber]]=5,"THU",GS_Stock_Data[[#This Row],[DayNumber]]=6,"FRI")</f>
        <v>MON</v>
      </c>
    </row>
    <row r="5099" spans="1:14" x14ac:dyDescent="0.25">
      <c r="A5099" s="5">
        <v>43683</v>
      </c>
      <c r="B5099" s="1">
        <v>173.512613221858</v>
      </c>
      <c r="C5099" s="1">
        <v>175.65212176415201</v>
      </c>
      <c r="D5099" s="1">
        <v>171.23673208043701</v>
      </c>
      <c r="E5099" s="1">
        <v>175.60096740722599</v>
      </c>
      <c r="F5099" s="1">
        <v>2349400</v>
      </c>
      <c r="G5099" s="1">
        <v>0</v>
      </c>
      <c r="H5099" s="1">
        <v>0</v>
      </c>
      <c r="I5099" s="1">
        <f>YEAR(GS_Stock_Data[[#This Row],[Date]])</f>
        <v>2019</v>
      </c>
      <c r="J5099" s="1">
        <f>MONTH(GS_Stock_Data[[#This Row],[Date]])</f>
        <v>8</v>
      </c>
      <c r="K5099" s="1" t="str">
        <f>_xlfn.CONCAT("Q",CEILING(GS_Stock_Data[[#This Row],[MonthNumber]]/3,1))</f>
        <v>Q3</v>
      </c>
      <c r="L5099" s="1" t="str">
        <f>TEXT(GS_Stock_Data[[#This Row],[Date]],"mmm")</f>
        <v>Aug</v>
      </c>
      <c r="M5099" s="1">
        <f>WEEKDAY(GS_Stock_Data[[#This Row],[Date]])</f>
        <v>3</v>
      </c>
      <c r="N5099" s="1" t="str" cm="1">
        <f t="array" ref="N5099">_xlfn.IFS(GS_Stock_Data[[#This Row],[DayNumber]]=2,"MON",GS_Stock_Data[[#This Row],[DayNumber]]=3,"TUE",GS_Stock_Data[[#This Row],[DayNumber]]=4,"WED",GS_Stock_Data[[#This Row],[DayNumber]]=5,"THU",GS_Stock_Data[[#This Row],[DayNumber]]=6,"FRI")</f>
        <v>TUE</v>
      </c>
    </row>
    <row r="5100" spans="1:14" x14ac:dyDescent="0.25">
      <c r="A5100" s="5">
        <v>43684</v>
      </c>
      <c r="B5100" s="1">
        <v>171.424261989027</v>
      </c>
      <c r="C5100" s="1">
        <v>175.55836130986799</v>
      </c>
      <c r="D5100" s="1">
        <v>169.66833955797301</v>
      </c>
      <c r="E5100" s="1">
        <v>175.370834350585</v>
      </c>
      <c r="F5100" s="1">
        <v>2454200</v>
      </c>
      <c r="G5100" s="1">
        <v>0</v>
      </c>
      <c r="H5100" s="1">
        <v>0</v>
      </c>
      <c r="I5100" s="1">
        <f>YEAR(GS_Stock_Data[[#This Row],[Date]])</f>
        <v>2019</v>
      </c>
      <c r="J5100" s="1">
        <f>MONTH(GS_Stock_Data[[#This Row],[Date]])</f>
        <v>8</v>
      </c>
      <c r="K5100" s="1" t="str">
        <f>_xlfn.CONCAT("Q",CEILING(GS_Stock_Data[[#This Row],[MonthNumber]]/3,1))</f>
        <v>Q3</v>
      </c>
      <c r="L5100" s="1" t="str">
        <f>TEXT(GS_Stock_Data[[#This Row],[Date]],"mmm")</f>
        <v>Aug</v>
      </c>
      <c r="M5100" s="1">
        <f>WEEKDAY(GS_Stock_Data[[#This Row],[Date]])</f>
        <v>4</v>
      </c>
      <c r="N5100" s="1" t="str" cm="1">
        <f t="array" ref="N5100">_xlfn.IFS(GS_Stock_Data[[#This Row],[DayNumber]]=2,"MON",GS_Stock_Data[[#This Row],[DayNumber]]=3,"TUE",GS_Stock_Data[[#This Row],[DayNumber]]=4,"WED",GS_Stock_Data[[#This Row],[DayNumber]]=5,"THU",GS_Stock_Data[[#This Row],[DayNumber]]=6,"FRI")</f>
        <v>WED</v>
      </c>
    </row>
    <row r="5101" spans="1:14" x14ac:dyDescent="0.25">
      <c r="A5101" s="5">
        <v>43685</v>
      </c>
      <c r="B5101" s="1">
        <v>176.58975957799399</v>
      </c>
      <c r="C5101" s="1">
        <v>177.12676981969</v>
      </c>
      <c r="D5101" s="1">
        <v>173.49557752852601</v>
      </c>
      <c r="E5101" s="1">
        <v>176.44485473632801</v>
      </c>
      <c r="F5101" s="1">
        <v>2342200</v>
      </c>
      <c r="G5101" s="1">
        <v>0</v>
      </c>
      <c r="H5101" s="1">
        <v>0</v>
      </c>
      <c r="I5101" s="1">
        <f>YEAR(GS_Stock_Data[[#This Row],[Date]])</f>
        <v>2019</v>
      </c>
      <c r="J5101" s="1">
        <f>MONTH(GS_Stock_Data[[#This Row],[Date]])</f>
        <v>8</v>
      </c>
      <c r="K5101" s="1" t="str">
        <f>_xlfn.CONCAT("Q",CEILING(GS_Stock_Data[[#This Row],[MonthNumber]]/3,1))</f>
        <v>Q3</v>
      </c>
      <c r="L5101" s="1" t="str">
        <f>TEXT(GS_Stock_Data[[#This Row],[Date]],"mmm")</f>
        <v>Aug</v>
      </c>
      <c r="M5101" s="1">
        <f>WEEKDAY(GS_Stock_Data[[#This Row],[Date]])</f>
        <v>5</v>
      </c>
      <c r="N5101" s="1" t="str" cm="1">
        <f t="array" ref="N5101">_xlfn.IFS(GS_Stock_Data[[#This Row],[DayNumber]]=2,"MON",GS_Stock_Data[[#This Row],[DayNumber]]=3,"TUE",GS_Stock_Data[[#This Row],[DayNumber]]=4,"WED",GS_Stock_Data[[#This Row],[DayNumber]]=5,"THU",GS_Stock_Data[[#This Row],[DayNumber]]=6,"FRI")</f>
        <v>THU</v>
      </c>
    </row>
    <row r="5102" spans="1:14" x14ac:dyDescent="0.25">
      <c r="A5102" s="5">
        <v>43686</v>
      </c>
      <c r="B5102" s="1">
        <v>175.26856015620399</v>
      </c>
      <c r="C5102" s="1">
        <v>177.552973846768</v>
      </c>
      <c r="D5102" s="1">
        <v>173.768357304239</v>
      </c>
      <c r="E5102" s="1">
        <v>176.359619140625</v>
      </c>
      <c r="F5102" s="1">
        <v>1790100</v>
      </c>
      <c r="G5102" s="1">
        <v>0</v>
      </c>
      <c r="H5102" s="1">
        <v>0</v>
      </c>
      <c r="I5102" s="1">
        <f>YEAR(GS_Stock_Data[[#This Row],[Date]])</f>
        <v>2019</v>
      </c>
      <c r="J5102" s="1">
        <f>MONTH(GS_Stock_Data[[#This Row],[Date]])</f>
        <v>8</v>
      </c>
      <c r="K5102" s="1" t="str">
        <f>_xlfn.CONCAT("Q",CEILING(GS_Stock_Data[[#This Row],[MonthNumber]]/3,1))</f>
        <v>Q3</v>
      </c>
      <c r="L5102" s="1" t="str">
        <f>TEXT(GS_Stock_Data[[#This Row],[Date]],"mmm")</f>
        <v>Aug</v>
      </c>
      <c r="M5102" s="1">
        <f>WEEKDAY(GS_Stock_Data[[#This Row],[Date]])</f>
        <v>6</v>
      </c>
      <c r="N5102" s="1" t="str" cm="1">
        <f t="array" ref="N5102">_xlfn.IFS(GS_Stock_Data[[#This Row],[DayNumber]]=2,"MON",GS_Stock_Data[[#This Row],[DayNumber]]=3,"TUE",GS_Stock_Data[[#This Row],[DayNumber]]=4,"WED",GS_Stock_Data[[#This Row],[DayNumber]]=5,"THU",GS_Stock_Data[[#This Row],[DayNumber]]=6,"FRI")</f>
        <v>FRI</v>
      </c>
    </row>
    <row r="5103" spans="1:14" x14ac:dyDescent="0.25">
      <c r="A5103" s="5">
        <v>43689</v>
      </c>
      <c r="B5103" s="1">
        <v>173.273976105374</v>
      </c>
      <c r="C5103" s="1">
        <v>174.015551833692</v>
      </c>
      <c r="D5103" s="1">
        <v>170.887279604003</v>
      </c>
      <c r="E5103" s="1">
        <v>171.77377319335901</v>
      </c>
      <c r="F5103" s="1">
        <v>1479300</v>
      </c>
      <c r="G5103" s="1">
        <v>0</v>
      </c>
      <c r="H5103" s="1">
        <v>0</v>
      </c>
      <c r="I5103" s="1">
        <f>YEAR(GS_Stock_Data[[#This Row],[Date]])</f>
        <v>2019</v>
      </c>
      <c r="J5103" s="1">
        <f>MONTH(GS_Stock_Data[[#This Row],[Date]])</f>
        <v>8</v>
      </c>
      <c r="K5103" s="1" t="str">
        <f>_xlfn.CONCAT("Q",CEILING(GS_Stock_Data[[#This Row],[MonthNumber]]/3,1))</f>
        <v>Q3</v>
      </c>
      <c r="L5103" s="1" t="str">
        <f>TEXT(GS_Stock_Data[[#This Row],[Date]],"mmm")</f>
        <v>Aug</v>
      </c>
      <c r="M5103" s="1">
        <f>WEEKDAY(GS_Stock_Data[[#This Row],[Date]])</f>
        <v>2</v>
      </c>
      <c r="N5103" s="1" t="str" cm="1">
        <f t="array" ref="N5103">_xlfn.IFS(GS_Stock_Data[[#This Row],[DayNumber]]=2,"MON",GS_Stock_Data[[#This Row],[DayNumber]]=3,"TUE",GS_Stock_Data[[#This Row],[DayNumber]]=4,"WED",GS_Stock_Data[[#This Row],[DayNumber]]=5,"THU",GS_Stock_Data[[#This Row],[DayNumber]]=6,"FRI")</f>
        <v>MON</v>
      </c>
    </row>
    <row r="5104" spans="1:14" x14ac:dyDescent="0.25">
      <c r="A5104" s="5">
        <v>43690</v>
      </c>
      <c r="B5104" s="1">
        <v>171.765269750485</v>
      </c>
      <c r="C5104" s="1">
        <v>176.10394891663</v>
      </c>
      <c r="D5104" s="1">
        <v>170.67421053953001</v>
      </c>
      <c r="E5104" s="1">
        <v>173.98149108886699</v>
      </c>
      <c r="F5104" s="1">
        <v>2115900</v>
      </c>
      <c r="G5104" s="1">
        <v>0</v>
      </c>
      <c r="H5104" s="1">
        <v>0</v>
      </c>
      <c r="I5104" s="1">
        <f>YEAR(GS_Stock_Data[[#This Row],[Date]])</f>
        <v>2019</v>
      </c>
      <c r="J5104" s="1">
        <f>MONTH(GS_Stock_Data[[#This Row],[Date]])</f>
        <v>8</v>
      </c>
      <c r="K5104" s="1" t="str">
        <f>_xlfn.CONCAT("Q",CEILING(GS_Stock_Data[[#This Row],[MonthNumber]]/3,1))</f>
        <v>Q3</v>
      </c>
      <c r="L5104" s="1" t="str">
        <f>TEXT(GS_Stock_Data[[#This Row],[Date]],"mmm")</f>
        <v>Aug</v>
      </c>
      <c r="M5104" s="1">
        <f>WEEKDAY(GS_Stock_Data[[#This Row],[Date]])</f>
        <v>3</v>
      </c>
      <c r="N5104" s="1" t="str" cm="1">
        <f t="array" ref="N5104">_xlfn.IFS(GS_Stock_Data[[#This Row],[DayNumber]]=2,"MON",GS_Stock_Data[[#This Row],[DayNumber]]=3,"TUE",GS_Stock_Data[[#This Row],[DayNumber]]=4,"WED",GS_Stock_Data[[#This Row],[DayNumber]]=5,"THU",GS_Stock_Data[[#This Row],[DayNumber]]=6,"FRI")</f>
        <v>TUE</v>
      </c>
    </row>
    <row r="5105" spans="1:14" x14ac:dyDescent="0.25">
      <c r="A5105" s="5">
        <v>43691</v>
      </c>
      <c r="B5105" s="1">
        <v>170.30766855895899</v>
      </c>
      <c r="C5105" s="1">
        <v>170.40143205847301</v>
      </c>
      <c r="D5105" s="1">
        <v>166.26733186142499</v>
      </c>
      <c r="E5105" s="1">
        <v>166.69352722167901</v>
      </c>
      <c r="F5105" s="1">
        <v>3025100</v>
      </c>
      <c r="G5105" s="1">
        <v>0</v>
      </c>
      <c r="H5105" s="1">
        <v>0</v>
      </c>
      <c r="I5105" s="1">
        <f>YEAR(GS_Stock_Data[[#This Row],[Date]])</f>
        <v>2019</v>
      </c>
      <c r="J5105" s="1">
        <f>MONTH(GS_Stock_Data[[#This Row],[Date]])</f>
        <v>8</v>
      </c>
      <c r="K5105" s="1" t="str">
        <f>_xlfn.CONCAT("Q",CEILING(GS_Stock_Data[[#This Row],[MonthNumber]]/3,1))</f>
        <v>Q3</v>
      </c>
      <c r="L5105" s="1" t="str">
        <f>TEXT(GS_Stock_Data[[#This Row],[Date]],"mmm")</f>
        <v>Aug</v>
      </c>
      <c r="M5105" s="1">
        <f>WEEKDAY(GS_Stock_Data[[#This Row],[Date]])</f>
        <v>4</v>
      </c>
      <c r="N5105" s="1" t="str" cm="1">
        <f t="array" ref="N5105">_xlfn.IFS(GS_Stock_Data[[#This Row],[DayNumber]]=2,"MON",GS_Stock_Data[[#This Row],[DayNumber]]=3,"TUE",GS_Stock_Data[[#This Row],[DayNumber]]=4,"WED",GS_Stock_Data[[#This Row],[DayNumber]]=5,"THU",GS_Stock_Data[[#This Row],[DayNumber]]=6,"FRI")</f>
        <v>WED</v>
      </c>
    </row>
    <row r="5106" spans="1:14" x14ac:dyDescent="0.25">
      <c r="A5106" s="5">
        <v>43692</v>
      </c>
      <c r="B5106" s="1">
        <v>166.99184876152199</v>
      </c>
      <c r="C5106" s="1">
        <v>167.89538073377199</v>
      </c>
      <c r="D5106" s="1">
        <v>165.11659200694399</v>
      </c>
      <c r="E5106" s="1">
        <v>167.22198486328099</v>
      </c>
      <c r="F5106" s="1">
        <v>1981900</v>
      </c>
      <c r="G5106" s="1">
        <v>0</v>
      </c>
      <c r="H5106" s="1">
        <v>0</v>
      </c>
      <c r="I5106" s="1">
        <f>YEAR(GS_Stock_Data[[#This Row],[Date]])</f>
        <v>2019</v>
      </c>
      <c r="J5106" s="1">
        <f>MONTH(GS_Stock_Data[[#This Row],[Date]])</f>
        <v>8</v>
      </c>
      <c r="K5106" s="1" t="str">
        <f>_xlfn.CONCAT("Q",CEILING(GS_Stock_Data[[#This Row],[MonthNumber]]/3,1))</f>
        <v>Q3</v>
      </c>
      <c r="L5106" s="1" t="str">
        <f>TEXT(GS_Stock_Data[[#This Row],[Date]],"mmm")</f>
        <v>Aug</v>
      </c>
      <c r="M5106" s="1">
        <f>WEEKDAY(GS_Stock_Data[[#This Row],[Date]])</f>
        <v>5</v>
      </c>
      <c r="N5106" s="1" t="str" cm="1">
        <f t="array" ref="N5106">_xlfn.IFS(GS_Stock_Data[[#This Row],[DayNumber]]=2,"MON",GS_Stock_Data[[#This Row],[DayNumber]]=3,"TUE",GS_Stock_Data[[#This Row],[DayNumber]]=4,"WED",GS_Stock_Data[[#This Row],[DayNumber]]=5,"THU",GS_Stock_Data[[#This Row],[DayNumber]]=6,"FRI")</f>
        <v>THU</v>
      </c>
    </row>
    <row r="5107" spans="1:14" x14ac:dyDescent="0.25">
      <c r="A5107" s="5">
        <v>43693</v>
      </c>
      <c r="B5107" s="1">
        <v>167.946536166192</v>
      </c>
      <c r="C5107" s="1">
        <v>171.04923774933101</v>
      </c>
      <c r="D5107" s="1">
        <v>167.920965486075</v>
      </c>
      <c r="E5107" s="1">
        <v>169.98374938964801</v>
      </c>
      <c r="F5107" s="1">
        <v>1878700</v>
      </c>
      <c r="G5107" s="1">
        <v>0</v>
      </c>
      <c r="H5107" s="1">
        <v>0</v>
      </c>
      <c r="I5107" s="1">
        <f>YEAR(GS_Stock_Data[[#This Row],[Date]])</f>
        <v>2019</v>
      </c>
      <c r="J5107" s="1">
        <f>MONTH(GS_Stock_Data[[#This Row],[Date]])</f>
        <v>8</v>
      </c>
      <c r="K5107" s="1" t="str">
        <f>_xlfn.CONCAT("Q",CEILING(GS_Stock_Data[[#This Row],[MonthNumber]]/3,1))</f>
        <v>Q3</v>
      </c>
      <c r="L5107" s="1" t="str">
        <f>TEXT(GS_Stock_Data[[#This Row],[Date]],"mmm")</f>
        <v>Aug</v>
      </c>
      <c r="M5107" s="1">
        <f>WEEKDAY(GS_Stock_Data[[#This Row],[Date]])</f>
        <v>6</v>
      </c>
      <c r="N5107" s="1" t="str" cm="1">
        <f t="array" ref="N5107">_xlfn.IFS(GS_Stock_Data[[#This Row],[DayNumber]]=2,"MON",GS_Stock_Data[[#This Row],[DayNumber]]=3,"TUE",GS_Stock_Data[[#This Row],[DayNumber]]=4,"WED",GS_Stock_Data[[#This Row],[DayNumber]]=5,"THU",GS_Stock_Data[[#This Row],[DayNumber]]=6,"FRI")</f>
        <v>FRI</v>
      </c>
    </row>
    <row r="5108" spans="1:14" x14ac:dyDescent="0.25">
      <c r="A5108" s="5">
        <v>43696</v>
      </c>
      <c r="B5108" s="1">
        <v>173.725743075</v>
      </c>
      <c r="C5108" s="1">
        <v>174.27127259203101</v>
      </c>
      <c r="D5108" s="1">
        <v>172.029493939432</v>
      </c>
      <c r="E5108" s="1">
        <v>172.35339355468699</v>
      </c>
      <c r="F5108" s="1">
        <v>1646100</v>
      </c>
      <c r="G5108" s="1">
        <v>0</v>
      </c>
      <c r="H5108" s="1">
        <v>0</v>
      </c>
      <c r="I5108" s="1">
        <f>YEAR(GS_Stock_Data[[#This Row],[Date]])</f>
        <v>2019</v>
      </c>
      <c r="J5108" s="1">
        <f>MONTH(GS_Stock_Data[[#This Row],[Date]])</f>
        <v>8</v>
      </c>
      <c r="K5108" s="1" t="str">
        <f>_xlfn.CONCAT("Q",CEILING(GS_Stock_Data[[#This Row],[MonthNumber]]/3,1))</f>
        <v>Q3</v>
      </c>
      <c r="L5108" s="1" t="str">
        <f>TEXT(GS_Stock_Data[[#This Row],[Date]],"mmm")</f>
        <v>Aug</v>
      </c>
      <c r="M5108" s="1">
        <f>WEEKDAY(GS_Stock_Data[[#This Row],[Date]])</f>
        <v>2</v>
      </c>
      <c r="N5108" s="1" t="str" cm="1">
        <f t="array" ref="N5108">_xlfn.IFS(GS_Stock_Data[[#This Row],[DayNumber]]=2,"MON",GS_Stock_Data[[#This Row],[DayNumber]]=3,"TUE",GS_Stock_Data[[#This Row],[DayNumber]]=4,"WED",GS_Stock_Data[[#This Row],[DayNumber]]=5,"THU",GS_Stock_Data[[#This Row],[DayNumber]]=6,"FRI")</f>
        <v>MON</v>
      </c>
    </row>
    <row r="5109" spans="1:14" x14ac:dyDescent="0.25">
      <c r="A5109" s="5">
        <v>43697</v>
      </c>
      <c r="B5109" s="1">
        <v>170.65714931530999</v>
      </c>
      <c r="C5109" s="1">
        <v>172.174403734534</v>
      </c>
      <c r="D5109" s="1">
        <v>170.222421730245</v>
      </c>
      <c r="E5109" s="1">
        <v>170.46109008789</v>
      </c>
      <c r="F5109" s="1">
        <v>1545600</v>
      </c>
      <c r="G5109" s="1">
        <v>0</v>
      </c>
      <c r="H5109" s="1">
        <v>0</v>
      </c>
      <c r="I5109" s="1">
        <f>YEAR(GS_Stock_Data[[#This Row],[Date]])</f>
        <v>2019</v>
      </c>
      <c r="J5109" s="1">
        <f>MONTH(GS_Stock_Data[[#This Row],[Date]])</f>
        <v>8</v>
      </c>
      <c r="K5109" s="1" t="str">
        <f>_xlfn.CONCAT("Q",CEILING(GS_Stock_Data[[#This Row],[MonthNumber]]/3,1))</f>
        <v>Q3</v>
      </c>
      <c r="L5109" s="1" t="str">
        <f>TEXT(GS_Stock_Data[[#This Row],[Date]],"mmm")</f>
        <v>Aug</v>
      </c>
      <c r="M5109" s="1">
        <f>WEEKDAY(GS_Stock_Data[[#This Row],[Date]])</f>
        <v>3</v>
      </c>
      <c r="N5109" s="1" t="str" cm="1">
        <f t="array" ref="N5109">_xlfn.IFS(GS_Stock_Data[[#This Row],[DayNumber]]=2,"MON",GS_Stock_Data[[#This Row],[DayNumber]]=3,"TUE",GS_Stock_Data[[#This Row],[DayNumber]]=4,"WED",GS_Stock_Data[[#This Row],[DayNumber]]=5,"THU",GS_Stock_Data[[#This Row],[DayNumber]]=6,"FRI")</f>
        <v>TUE</v>
      </c>
    </row>
    <row r="5110" spans="1:14" x14ac:dyDescent="0.25">
      <c r="A5110" s="5">
        <v>43698</v>
      </c>
      <c r="B5110" s="1">
        <v>172.81369023355199</v>
      </c>
      <c r="C5110" s="1">
        <v>173.05235858217699</v>
      </c>
      <c r="D5110" s="1">
        <v>170.62303995441701</v>
      </c>
      <c r="E5110" s="1">
        <v>171.05775451660099</v>
      </c>
      <c r="F5110" s="1">
        <v>1160800</v>
      </c>
      <c r="G5110" s="1">
        <v>0</v>
      </c>
      <c r="H5110" s="1">
        <v>0</v>
      </c>
      <c r="I5110" s="1">
        <f>YEAR(GS_Stock_Data[[#This Row],[Date]])</f>
        <v>2019</v>
      </c>
      <c r="J5110" s="1">
        <f>MONTH(GS_Stock_Data[[#This Row],[Date]])</f>
        <v>8</v>
      </c>
      <c r="K5110" s="1" t="str">
        <f>_xlfn.CONCAT("Q",CEILING(GS_Stock_Data[[#This Row],[MonthNumber]]/3,1))</f>
        <v>Q3</v>
      </c>
      <c r="L5110" s="1" t="str">
        <f>TEXT(GS_Stock_Data[[#This Row],[Date]],"mmm")</f>
        <v>Aug</v>
      </c>
      <c r="M5110" s="1">
        <f>WEEKDAY(GS_Stock_Data[[#This Row],[Date]])</f>
        <v>4</v>
      </c>
      <c r="N5110" s="1" t="str" cm="1">
        <f t="array" ref="N5110">_xlfn.IFS(GS_Stock_Data[[#This Row],[DayNumber]]=2,"MON",GS_Stock_Data[[#This Row],[DayNumber]]=3,"TUE",GS_Stock_Data[[#This Row],[DayNumber]]=4,"WED",GS_Stock_Data[[#This Row],[DayNumber]]=5,"THU",GS_Stock_Data[[#This Row],[DayNumber]]=6,"FRI")</f>
        <v>WED</v>
      </c>
    </row>
    <row r="5111" spans="1:14" x14ac:dyDescent="0.25">
      <c r="A5111" s="5">
        <v>43699</v>
      </c>
      <c r="B5111" s="1">
        <v>172.421620390898</v>
      </c>
      <c r="C5111" s="1">
        <v>173.41891612632099</v>
      </c>
      <c r="D5111" s="1">
        <v>171.25384908647601</v>
      </c>
      <c r="E5111" s="1">
        <v>172.54095458984301</v>
      </c>
      <c r="F5111" s="1">
        <v>1275900</v>
      </c>
      <c r="G5111" s="1">
        <v>0</v>
      </c>
      <c r="H5111" s="1">
        <v>0</v>
      </c>
      <c r="I5111" s="1">
        <f>YEAR(GS_Stock_Data[[#This Row],[Date]])</f>
        <v>2019</v>
      </c>
      <c r="J5111" s="1">
        <f>MONTH(GS_Stock_Data[[#This Row],[Date]])</f>
        <v>8</v>
      </c>
      <c r="K5111" s="1" t="str">
        <f>_xlfn.CONCAT("Q",CEILING(GS_Stock_Data[[#This Row],[MonthNumber]]/3,1))</f>
        <v>Q3</v>
      </c>
      <c r="L5111" s="1" t="str">
        <f>TEXT(GS_Stock_Data[[#This Row],[Date]],"mmm")</f>
        <v>Aug</v>
      </c>
      <c r="M5111" s="1">
        <f>WEEKDAY(GS_Stock_Data[[#This Row],[Date]])</f>
        <v>5</v>
      </c>
      <c r="N5111" s="1" t="str" cm="1">
        <f t="array" ref="N5111">_xlfn.IFS(GS_Stock_Data[[#This Row],[DayNumber]]=2,"MON",GS_Stock_Data[[#This Row],[DayNumber]]=3,"TUE",GS_Stock_Data[[#This Row],[DayNumber]]=4,"WED",GS_Stock_Data[[#This Row],[DayNumber]]=5,"THU",GS_Stock_Data[[#This Row],[DayNumber]]=6,"FRI")</f>
        <v>THU</v>
      </c>
    </row>
    <row r="5112" spans="1:14" x14ac:dyDescent="0.25">
      <c r="A5112" s="5">
        <v>43700</v>
      </c>
      <c r="B5112" s="1">
        <v>171.16855001851701</v>
      </c>
      <c r="C5112" s="1">
        <v>172.08061418077199</v>
      </c>
      <c r="D5112" s="1">
        <v>166.378119128544</v>
      </c>
      <c r="E5112" s="1">
        <v>167.23902893066401</v>
      </c>
      <c r="F5112" s="1">
        <v>2200500</v>
      </c>
      <c r="G5112" s="1">
        <v>0</v>
      </c>
      <c r="H5112" s="1">
        <v>0</v>
      </c>
      <c r="I5112" s="1">
        <f>YEAR(GS_Stock_Data[[#This Row],[Date]])</f>
        <v>2019</v>
      </c>
      <c r="J5112" s="1">
        <f>MONTH(GS_Stock_Data[[#This Row],[Date]])</f>
        <v>8</v>
      </c>
      <c r="K5112" s="1" t="str">
        <f>_xlfn.CONCAT("Q",CEILING(GS_Stock_Data[[#This Row],[MonthNumber]]/3,1))</f>
        <v>Q3</v>
      </c>
      <c r="L5112" s="1" t="str">
        <f>TEXT(GS_Stock_Data[[#This Row],[Date]],"mmm")</f>
        <v>Aug</v>
      </c>
      <c r="M5112" s="1">
        <f>WEEKDAY(GS_Stock_Data[[#This Row],[Date]])</f>
        <v>6</v>
      </c>
      <c r="N5112" s="1" t="str" cm="1">
        <f t="array" ref="N5112">_xlfn.IFS(GS_Stock_Data[[#This Row],[DayNumber]]=2,"MON",GS_Stock_Data[[#This Row],[DayNumber]]=3,"TUE",GS_Stock_Data[[#This Row],[DayNumber]]=4,"WED",GS_Stock_Data[[#This Row],[DayNumber]]=5,"THU",GS_Stock_Data[[#This Row],[DayNumber]]=6,"FRI")</f>
        <v>FRI</v>
      </c>
    </row>
    <row r="5113" spans="1:14" x14ac:dyDescent="0.25">
      <c r="A5113" s="5">
        <v>43703</v>
      </c>
      <c r="B5113" s="1">
        <v>169.003504015766</v>
      </c>
      <c r="C5113" s="1">
        <v>170.230948677816</v>
      </c>
      <c r="D5113" s="1">
        <v>168.77335489001899</v>
      </c>
      <c r="E5113" s="1">
        <v>170.17979431152301</v>
      </c>
      <c r="F5113" s="1">
        <v>1441900</v>
      </c>
      <c r="G5113" s="1">
        <v>0</v>
      </c>
      <c r="H5113" s="1">
        <v>0</v>
      </c>
      <c r="I5113" s="1">
        <f>YEAR(GS_Stock_Data[[#This Row],[Date]])</f>
        <v>2019</v>
      </c>
      <c r="J5113" s="1">
        <f>MONTH(GS_Stock_Data[[#This Row],[Date]])</f>
        <v>8</v>
      </c>
      <c r="K5113" s="1" t="str">
        <f>_xlfn.CONCAT("Q",CEILING(GS_Stock_Data[[#This Row],[MonthNumber]]/3,1))</f>
        <v>Q3</v>
      </c>
      <c r="L5113" s="1" t="str">
        <f>TEXT(GS_Stock_Data[[#This Row],[Date]],"mmm")</f>
        <v>Aug</v>
      </c>
      <c r="M5113" s="1">
        <f>WEEKDAY(GS_Stock_Data[[#This Row],[Date]])</f>
        <v>2</v>
      </c>
      <c r="N5113" s="1" t="str" cm="1">
        <f t="array" ref="N5113">_xlfn.IFS(GS_Stock_Data[[#This Row],[DayNumber]]=2,"MON",GS_Stock_Data[[#This Row],[DayNumber]]=3,"TUE",GS_Stock_Data[[#This Row],[DayNumber]]=4,"WED",GS_Stock_Data[[#This Row],[DayNumber]]=5,"THU",GS_Stock_Data[[#This Row],[DayNumber]]=6,"FRI")</f>
        <v>MON</v>
      </c>
    </row>
    <row r="5114" spans="1:14" x14ac:dyDescent="0.25">
      <c r="A5114" s="5">
        <v>43704</v>
      </c>
      <c r="B5114" s="1">
        <v>170.759436699791</v>
      </c>
      <c r="C5114" s="1">
        <v>171.211202746699</v>
      </c>
      <c r="D5114" s="1">
        <v>167.49477863932901</v>
      </c>
      <c r="E5114" s="1">
        <v>168.83303833007801</v>
      </c>
      <c r="F5114" s="1">
        <v>1513300</v>
      </c>
      <c r="G5114" s="1">
        <v>0</v>
      </c>
      <c r="H5114" s="1">
        <v>0</v>
      </c>
      <c r="I5114" s="1">
        <f>YEAR(GS_Stock_Data[[#This Row],[Date]])</f>
        <v>2019</v>
      </c>
      <c r="J5114" s="1">
        <f>MONTH(GS_Stock_Data[[#This Row],[Date]])</f>
        <v>8</v>
      </c>
      <c r="K5114" s="1" t="str">
        <f>_xlfn.CONCAT("Q",CEILING(GS_Stock_Data[[#This Row],[MonthNumber]]/3,1))</f>
        <v>Q3</v>
      </c>
      <c r="L5114" s="1" t="str">
        <f>TEXT(GS_Stock_Data[[#This Row],[Date]],"mmm")</f>
        <v>Aug</v>
      </c>
      <c r="M5114" s="1">
        <f>WEEKDAY(GS_Stock_Data[[#This Row],[Date]])</f>
        <v>3</v>
      </c>
      <c r="N5114" s="1" t="str" cm="1">
        <f t="array" ref="N5114">_xlfn.IFS(GS_Stock_Data[[#This Row],[DayNumber]]=2,"MON",GS_Stock_Data[[#This Row],[DayNumber]]=3,"TUE",GS_Stock_Data[[#This Row],[DayNumber]]=4,"WED",GS_Stock_Data[[#This Row],[DayNumber]]=5,"THU",GS_Stock_Data[[#This Row],[DayNumber]]=6,"FRI")</f>
        <v>TUE</v>
      </c>
    </row>
    <row r="5115" spans="1:14" x14ac:dyDescent="0.25">
      <c r="A5115" s="5">
        <v>43705</v>
      </c>
      <c r="B5115" s="1">
        <v>167.55445456690899</v>
      </c>
      <c r="C5115" s="1">
        <v>171.73116400433901</v>
      </c>
      <c r="D5115" s="1">
        <v>167.281683286098</v>
      </c>
      <c r="E5115" s="1">
        <v>170.83615112304599</v>
      </c>
      <c r="F5115" s="1">
        <v>1437800</v>
      </c>
      <c r="G5115" s="1">
        <v>0</v>
      </c>
      <c r="H5115" s="1">
        <v>0</v>
      </c>
      <c r="I5115" s="1">
        <f>YEAR(GS_Stock_Data[[#This Row],[Date]])</f>
        <v>2019</v>
      </c>
      <c r="J5115" s="1">
        <f>MONTH(GS_Stock_Data[[#This Row],[Date]])</f>
        <v>8</v>
      </c>
      <c r="K5115" s="1" t="str">
        <f>_xlfn.CONCAT("Q",CEILING(GS_Stock_Data[[#This Row],[MonthNumber]]/3,1))</f>
        <v>Q3</v>
      </c>
      <c r="L5115" s="1" t="str">
        <f>TEXT(GS_Stock_Data[[#This Row],[Date]],"mmm")</f>
        <v>Aug</v>
      </c>
      <c r="M5115" s="1">
        <f>WEEKDAY(GS_Stock_Data[[#This Row],[Date]])</f>
        <v>4</v>
      </c>
      <c r="N5115" s="1" t="str" cm="1">
        <f t="array" ref="N5115">_xlfn.IFS(GS_Stock_Data[[#This Row],[DayNumber]]=2,"MON",GS_Stock_Data[[#This Row],[DayNumber]]=3,"TUE",GS_Stock_Data[[#This Row],[DayNumber]]=4,"WED",GS_Stock_Data[[#This Row],[DayNumber]]=5,"THU",GS_Stock_Data[[#This Row],[DayNumber]]=6,"FRI")</f>
        <v>WED</v>
      </c>
    </row>
    <row r="5116" spans="1:14" x14ac:dyDescent="0.25">
      <c r="A5116" s="5">
        <v>43706</v>
      </c>
      <c r="B5116" s="1">
        <v>172.71457125683</v>
      </c>
      <c r="C5116" s="1">
        <v>175.296364607832</v>
      </c>
      <c r="D5116" s="1">
        <v>172.71457125683</v>
      </c>
      <c r="E5116" s="1">
        <v>174.49867248535099</v>
      </c>
      <c r="F5116" s="1">
        <v>1816800</v>
      </c>
      <c r="G5116" s="1">
        <v>1.25</v>
      </c>
      <c r="H5116" s="1">
        <v>0</v>
      </c>
      <c r="I5116" s="1">
        <f>YEAR(GS_Stock_Data[[#This Row],[Date]])</f>
        <v>2019</v>
      </c>
      <c r="J5116" s="1">
        <f>MONTH(GS_Stock_Data[[#This Row],[Date]])</f>
        <v>8</v>
      </c>
      <c r="K5116" s="1" t="str">
        <f>_xlfn.CONCAT("Q",CEILING(GS_Stock_Data[[#This Row],[MonthNumber]]/3,1))</f>
        <v>Q3</v>
      </c>
      <c r="L5116" s="1" t="str">
        <f>TEXT(GS_Stock_Data[[#This Row],[Date]],"mmm")</f>
        <v>Aug</v>
      </c>
      <c r="M5116" s="1">
        <f>WEEKDAY(GS_Stock_Data[[#This Row],[Date]])</f>
        <v>5</v>
      </c>
      <c r="N5116" s="1" t="str" cm="1">
        <f t="array" ref="N5116">_xlfn.IFS(GS_Stock_Data[[#This Row],[DayNumber]]=2,"MON",GS_Stock_Data[[#This Row],[DayNumber]]=3,"TUE",GS_Stock_Data[[#This Row],[DayNumber]]=4,"WED",GS_Stock_Data[[#This Row],[DayNumber]]=5,"THU",GS_Stock_Data[[#This Row],[DayNumber]]=6,"FRI")</f>
        <v>THU</v>
      </c>
    </row>
    <row r="5117" spans="1:14" x14ac:dyDescent="0.25">
      <c r="A5117" s="5">
        <v>43707</v>
      </c>
      <c r="B5117" s="1">
        <v>175.70808758539701</v>
      </c>
      <c r="C5117" s="1">
        <v>176.01687458510199</v>
      </c>
      <c r="D5117" s="1">
        <v>174.12983564907901</v>
      </c>
      <c r="E5117" s="1">
        <v>174.90180969238199</v>
      </c>
      <c r="F5117" s="1">
        <v>1529600</v>
      </c>
      <c r="G5117" s="1">
        <v>0</v>
      </c>
      <c r="H5117" s="1">
        <v>0</v>
      </c>
      <c r="I5117" s="1">
        <f>YEAR(GS_Stock_Data[[#This Row],[Date]])</f>
        <v>2019</v>
      </c>
      <c r="J5117" s="1">
        <f>MONTH(GS_Stock_Data[[#This Row],[Date]])</f>
        <v>8</v>
      </c>
      <c r="K5117" s="1" t="str">
        <f>_xlfn.CONCAT("Q",CEILING(GS_Stock_Data[[#This Row],[MonthNumber]]/3,1))</f>
        <v>Q3</v>
      </c>
      <c r="L5117" s="1" t="str">
        <f>TEXT(GS_Stock_Data[[#This Row],[Date]],"mmm")</f>
        <v>Aug</v>
      </c>
      <c r="M5117" s="1">
        <f>WEEKDAY(GS_Stock_Data[[#This Row],[Date]])</f>
        <v>6</v>
      </c>
      <c r="N5117" s="1" t="str" cm="1">
        <f t="array" ref="N5117">_xlfn.IFS(GS_Stock_Data[[#This Row],[DayNumber]]=2,"MON",GS_Stock_Data[[#This Row],[DayNumber]]=3,"TUE",GS_Stock_Data[[#This Row],[DayNumber]]=4,"WED",GS_Stock_Data[[#This Row],[DayNumber]]=5,"THU",GS_Stock_Data[[#This Row],[DayNumber]]=6,"FRI")</f>
        <v>FRI</v>
      </c>
    </row>
    <row r="5118" spans="1:14" x14ac:dyDescent="0.25">
      <c r="A5118" s="5">
        <v>43711</v>
      </c>
      <c r="B5118" s="1">
        <v>172.49158767065299</v>
      </c>
      <c r="C5118" s="1">
        <v>172.92903053250001</v>
      </c>
      <c r="D5118" s="1">
        <v>168.61459766780999</v>
      </c>
      <c r="E5118" s="1">
        <v>170.66459655761699</v>
      </c>
      <c r="F5118" s="1">
        <v>2633600</v>
      </c>
      <c r="G5118" s="1">
        <v>0</v>
      </c>
      <c r="H5118" s="1">
        <v>0</v>
      </c>
      <c r="I5118" s="1">
        <f>YEAR(GS_Stock_Data[[#This Row],[Date]])</f>
        <v>2019</v>
      </c>
      <c r="J5118" s="1">
        <f>MONTH(GS_Stock_Data[[#This Row],[Date]])</f>
        <v>9</v>
      </c>
      <c r="K5118" s="1" t="str">
        <f>_xlfn.CONCAT("Q",CEILING(GS_Stock_Data[[#This Row],[MonthNumber]]/3,1))</f>
        <v>Q3</v>
      </c>
      <c r="L5118" s="1" t="str">
        <f>TEXT(GS_Stock_Data[[#This Row],[Date]],"mmm")</f>
        <v>Sep</v>
      </c>
      <c r="M5118" s="1">
        <f>WEEKDAY(GS_Stock_Data[[#This Row],[Date]])</f>
        <v>3</v>
      </c>
      <c r="N5118" s="1" t="str" cm="1">
        <f t="array" ref="N5118">_xlfn.IFS(GS_Stock_Data[[#This Row],[DayNumber]]=2,"MON",GS_Stock_Data[[#This Row],[DayNumber]]=3,"TUE",GS_Stock_Data[[#This Row],[DayNumber]]=4,"WED",GS_Stock_Data[[#This Row],[DayNumber]]=5,"THU",GS_Stock_Data[[#This Row],[DayNumber]]=6,"FRI")</f>
        <v>TUE</v>
      </c>
    </row>
    <row r="5119" spans="1:14" x14ac:dyDescent="0.25">
      <c r="A5119" s="5">
        <v>43712</v>
      </c>
      <c r="B5119" s="1">
        <v>172.82605688098801</v>
      </c>
      <c r="C5119" s="1">
        <v>173.34927886375601</v>
      </c>
      <c r="D5119" s="1">
        <v>171.59090904703899</v>
      </c>
      <c r="E5119" s="1">
        <v>173.03190612792901</v>
      </c>
      <c r="F5119" s="1">
        <v>1720600</v>
      </c>
      <c r="G5119" s="1">
        <v>0</v>
      </c>
      <c r="H5119" s="1">
        <v>0</v>
      </c>
      <c r="I5119" s="1">
        <f>YEAR(GS_Stock_Data[[#This Row],[Date]])</f>
        <v>2019</v>
      </c>
      <c r="J5119" s="1">
        <f>MONTH(GS_Stock_Data[[#This Row],[Date]])</f>
        <v>9</v>
      </c>
      <c r="K5119" s="1" t="str">
        <f>_xlfn.CONCAT("Q",CEILING(GS_Stock_Data[[#This Row],[MonthNumber]]/3,1))</f>
        <v>Q3</v>
      </c>
      <c r="L5119" s="1" t="str">
        <f>TEXT(GS_Stock_Data[[#This Row],[Date]],"mmm")</f>
        <v>Sep</v>
      </c>
      <c r="M5119" s="1">
        <f>WEEKDAY(GS_Stock_Data[[#This Row],[Date]])</f>
        <v>4</v>
      </c>
      <c r="N5119" s="1" t="str" cm="1">
        <f t="array" ref="N5119">_xlfn.IFS(GS_Stock_Data[[#This Row],[DayNumber]]=2,"MON",GS_Stock_Data[[#This Row],[DayNumber]]=3,"TUE",GS_Stock_Data[[#This Row],[DayNumber]]=4,"WED",GS_Stock_Data[[#This Row],[DayNumber]]=5,"THU",GS_Stock_Data[[#This Row],[DayNumber]]=6,"FRI")</f>
        <v>WED</v>
      </c>
    </row>
    <row r="5120" spans="1:14" x14ac:dyDescent="0.25">
      <c r="A5120" s="5">
        <v>43713</v>
      </c>
      <c r="B5120" s="1">
        <v>176.06830129380299</v>
      </c>
      <c r="C5120" s="1">
        <v>179.207619886462</v>
      </c>
      <c r="D5120" s="1">
        <v>175.87101166161801</v>
      </c>
      <c r="E5120" s="1">
        <v>177.59507751464801</v>
      </c>
      <c r="F5120" s="1">
        <v>2237900</v>
      </c>
      <c r="G5120" s="1">
        <v>0</v>
      </c>
      <c r="H5120" s="1">
        <v>0</v>
      </c>
      <c r="I5120" s="1">
        <f>YEAR(GS_Stock_Data[[#This Row],[Date]])</f>
        <v>2019</v>
      </c>
      <c r="J5120" s="1">
        <f>MONTH(GS_Stock_Data[[#This Row],[Date]])</f>
        <v>9</v>
      </c>
      <c r="K5120" s="1" t="str">
        <f>_xlfn.CONCAT("Q",CEILING(GS_Stock_Data[[#This Row],[MonthNumber]]/3,1))</f>
        <v>Q3</v>
      </c>
      <c r="L5120" s="1" t="str">
        <f>TEXT(GS_Stock_Data[[#This Row],[Date]],"mmm")</f>
        <v>Sep</v>
      </c>
      <c r="M5120" s="1">
        <f>WEEKDAY(GS_Stock_Data[[#This Row],[Date]])</f>
        <v>5</v>
      </c>
      <c r="N5120" s="1" t="str" cm="1">
        <f t="array" ref="N5120">_xlfn.IFS(GS_Stock_Data[[#This Row],[DayNumber]]=2,"MON",GS_Stock_Data[[#This Row],[DayNumber]]=3,"TUE",GS_Stock_Data[[#This Row],[DayNumber]]=4,"WED",GS_Stock_Data[[#This Row],[DayNumber]]=5,"THU",GS_Stock_Data[[#This Row],[DayNumber]]=6,"FRI")</f>
        <v>THU</v>
      </c>
    </row>
    <row r="5121" spans="1:14" x14ac:dyDescent="0.25">
      <c r="A5121" s="5">
        <v>43714</v>
      </c>
      <c r="B5121" s="1">
        <v>177.603691951033</v>
      </c>
      <c r="C5121" s="1">
        <v>178.62440493044201</v>
      </c>
      <c r="D5121" s="1">
        <v>176.32566737015699</v>
      </c>
      <c r="E5121" s="1">
        <v>177.73236083984301</v>
      </c>
      <c r="F5121" s="1">
        <v>1438800</v>
      </c>
      <c r="G5121" s="1">
        <v>0</v>
      </c>
      <c r="H5121" s="1">
        <v>0</v>
      </c>
      <c r="I5121" s="1">
        <f>YEAR(GS_Stock_Data[[#This Row],[Date]])</f>
        <v>2019</v>
      </c>
      <c r="J5121" s="1">
        <f>MONTH(GS_Stock_Data[[#This Row],[Date]])</f>
        <v>9</v>
      </c>
      <c r="K5121" s="1" t="str">
        <f>_xlfn.CONCAT("Q",CEILING(GS_Stock_Data[[#This Row],[MonthNumber]]/3,1))</f>
        <v>Q3</v>
      </c>
      <c r="L5121" s="1" t="str">
        <f>TEXT(GS_Stock_Data[[#This Row],[Date]],"mmm")</f>
        <v>Sep</v>
      </c>
      <c r="M5121" s="1">
        <f>WEEKDAY(GS_Stock_Data[[#This Row],[Date]])</f>
        <v>6</v>
      </c>
      <c r="N5121" s="1" t="str" cm="1">
        <f t="array" ref="N5121">_xlfn.IFS(GS_Stock_Data[[#This Row],[DayNumber]]=2,"MON",GS_Stock_Data[[#This Row],[DayNumber]]=3,"TUE",GS_Stock_Data[[#This Row],[DayNumber]]=4,"WED",GS_Stock_Data[[#This Row],[DayNumber]]=5,"THU",GS_Stock_Data[[#This Row],[DayNumber]]=6,"FRI")</f>
        <v>FRI</v>
      </c>
    </row>
    <row r="5122" spans="1:14" x14ac:dyDescent="0.25">
      <c r="A5122" s="5">
        <v>43717</v>
      </c>
      <c r="B5122" s="1">
        <v>179.45640278438</v>
      </c>
      <c r="C5122" s="1">
        <v>183.45347519277701</v>
      </c>
      <c r="D5122" s="1">
        <v>178.78736648626199</v>
      </c>
      <c r="E5122" s="1">
        <v>181.82376098632801</v>
      </c>
      <c r="F5122" s="1">
        <v>2734500</v>
      </c>
      <c r="G5122" s="1">
        <v>0</v>
      </c>
      <c r="H5122" s="1">
        <v>0</v>
      </c>
      <c r="I5122" s="1">
        <f>YEAR(GS_Stock_Data[[#This Row],[Date]])</f>
        <v>2019</v>
      </c>
      <c r="J5122" s="1">
        <f>MONTH(GS_Stock_Data[[#This Row],[Date]])</f>
        <v>9</v>
      </c>
      <c r="K5122" s="1" t="str">
        <f>_xlfn.CONCAT("Q",CEILING(GS_Stock_Data[[#This Row],[MonthNumber]]/3,1))</f>
        <v>Q3</v>
      </c>
      <c r="L5122" s="1" t="str">
        <f>TEXT(GS_Stock_Data[[#This Row],[Date]],"mmm")</f>
        <v>Sep</v>
      </c>
      <c r="M5122" s="1">
        <f>WEEKDAY(GS_Stock_Data[[#This Row],[Date]])</f>
        <v>2</v>
      </c>
      <c r="N5122" s="1" t="str" cm="1">
        <f t="array" ref="N5122">_xlfn.IFS(GS_Stock_Data[[#This Row],[DayNumber]]=2,"MON",GS_Stock_Data[[#This Row],[DayNumber]]=3,"TUE",GS_Stock_Data[[#This Row],[DayNumber]]=4,"WED",GS_Stock_Data[[#This Row],[DayNumber]]=5,"THU",GS_Stock_Data[[#This Row],[DayNumber]]=6,"FRI")</f>
        <v>MON</v>
      </c>
    </row>
    <row r="5123" spans="1:14" x14ac:dyDescent="0.25">
      <c r="A5123" s="5">
        <v>43718</v>
      </c>
      <c r="B5123" s="1">
        <v>183.12753794211</v>
      </c>
      <c r="C5123" s="1">
        <v>186.20682220711799</v>
      </c>
      <c r="D5123" s="1">
        <v>182.887371726281</v>
      </c>
      <c r="E5123" s="1">
        <v>184.95452880859301</v>
      </c>
      <c r="F5123" s="1">
        <v>2615800</v>
      </c>
      <c r="G5123" s="1">
        <v>0</v>
      </c>
      <c r="H5123" s="1">
        <v>0</v>
      </c>
      <c r="I5123" s="1">
        <f>YEAR(GS_Stock_Data[[#This Row],[Date]])</f>
        <v>2019</v>
      </c>
      <c r="J5123" s="1">
        <f>MONTH(GS_Stock_Data[[#This Row],[Date]])</f>
        <v>9</v>
      </c>
      <c r="K5123" s="1" t="str">
        <f>_xlfn.CONCAT("Q",CEILING(GS_Stock_Data[[#This Row],[MonthNumber]]/3,1))</f>
        <v>Q3</v>
      </c>
      <c r="L5123" s="1" t="str">
        <f>TEXT(GS_Stock_Data[[#This Row],[Date]],"mmm")</f>
        <v>Sep</v>
      </c>
      <c r="M5123" s="1">
        <f>WEEKDAY(GS_Stock_Data[[#This Row],[Date]])</f>
        <v>3</v>
      </c>
      <c r="N5123" s="1" t="str" cm="1">
        <f t="array" ref="N5123">_xlfn.IFS(GS_Stock_Data[[#This Row],[DayNumber]]=2,"MON",GS_Stock_Data[[#This Row],[DayNumber]]=3,"TUE",GS_Stock_Data[[#This Row],[DayNumber]]=4,"WED",GS_Stock_Data[[#This Row],[DayNumber]]=5,"THU",GS_Stock_Data[[#This Row],[DayNumber]]=6,"FRI")</f>
        <v>TUE</v>
      </c>
    </row>
    <row r="5124" spans="1:14" x14ac:dyDescent="0.25">
      <c r="A5124" s="5">
        <v>43719</v>
      </c>
      <c r="B5124" s="1">
        <v>184.594280284635</v>
      </c>
      <c r="C5124" s="1">
        <v>186.00097373547399</v>
      </c>
      <c r="D5124" s="1">
        <v>183.007455627105</v>
      </c>
      <c r="E5124" s="1">
        <v>185.958084106445</v>
      </c>
      <c r="F5124" s="1">
        <v>1886300</v>
      </c>
      <c r="G5124" s="1">
        <v>0</v>
      </c>
      <c r="H5124" s="1">
        <v>0</v>
      </c>
      <c r="I5124" s="1">
        <f>YEAR(GS_Stock_Data[[#This Row],[Date]])</f>
        <v>2019</v>
      </c>
      <c r="J5124" s="1">
        <f>MONTH(GS_Stock_Data[[#This Row],[Date]])</f>
        <v>9</v>
      </c>
      <c r="K5124" s="1" t="str">
        <f>_xlfn.CONCAT("Q",CEILING(GS_Stock_Data[[#This Row],[MonthNumber]]/3,1))</f>
        <v>Q3</v>
      </c>
      <c r="L5124" s="1" t="str">
        <f>TEXT(GS_Stock_Data[[#This Row],[Date]],"mmm")</f>
        <v>Sep</v>
      </c>
      <c r="M5124" s="1">
        <f>WEEKDAY(GS_Stock_Data[[#This Row],[Date]])</f>
        <v>4</v>
      </c>
      <c r="N5124" s="1" t="str" cm="1">
        <f t="array" ref="N5124">_xlfn.IFS(GS_Stock_Data[[#This Row],[DayNumber]]=2,"MON",GS_Stock_Data[[#This Row],[DayNumber]]=3,"TUE",GS_Stock_Data[[#This Row],[DayNumber]]=4,"WED",GS_Stock_Data[[#This Row],[DayNumber]]=5,"THU",GS_Stock_Data[[#This Row],[DayNumber]]=6,"FRI")</f>
        <v>WED</v>
      </c>
    </row>
    <row r="5125" spans="1:14" x14ac:dyDescent="0.25">
      <c r="A5125" s="5">
        <v>43720</v>
      </c>
      <c r="B5125" s="1">
        <v>185.59786357140899</v>
      </c>
      <c r="C5125" s="1">
        <v>189.35475745411301</v>
      </c>
      <c r="D5125" s="1">
        <v>184.542833503563</v>
      </c>
      <c r="E5125" s="1">
        <v>187.62213134765599</v>
      </c>
      <c r="F5125" s="1">
        <v>2913800</v>
      </c>
      <c r="G5125" s="1">
        <v>0</v>
      </c>
      <c r="H5125" s="1">
        <v>0</v>
      </c>
      <c r="I5125" s="1">
        <f>YEAR(GS_Stock_Data[[#This Row],[Date]])</f>
        <v>2019</v>
      </c>
      <c r="J5125" s="1">
        <f>MONTH(GS_Stock_Data[[#This Row],[Date]])</f>
        <v>9</v>
      </c>
      <c r="K5125" s="1" t="str">
        <f>_xlfn.CONCAT("Q",CEILING(GS_Stock_Data[[#This Row],[MonthNumber]]/3,1))</f>
        <v>Q3</v>
      </c>
      <c r="L5125" s="1" t="str">
        <f>TEXT(GS_Stock_Data[[#This Row],[Date]],"mmm")</f>
        <v>Sep</v>
      </c>
      <c r="M5125" s="1">
        <f>WEEKDAY(GS_Stock_Data[[#This Row],[Date]])</f>
        <v>5</v>
      </c>
      <c r="N5125" s="1" t="str" cm="1">
        <f t="array" ref="N5125">_xlfn.IFS(GS_Stock_Data[[#This Row],[DayNumber]]=2,"MON",GS_Stock_Data[[#This Row],[DayNumber]]=3,"TUE",GS_Stock_Data[[#This Row],[DayNumber]]=4,"WED",GS_Stock_Data[[#This Row],[DayNumber]]=5,"THU",GS_Stock_Data[[#This Row],[DayNumber]]=6,"FRI")</f>
        <v>THU</v>
      </c>
    </row>
    <row r="5126" spans="1:14" x14ac:dyDescent="0.25">
      <c r="A5126" s="5">
        <v>43721</v>
      </c>
      <c r="B5126" s="1">
        <v>189.00307428156501</v>
      </c>
      <c r="C5126" s="1">
        <v>189.98947035971401</v>
      </c>
      <c r="D5126" s="1">
        <v>188.01666511533901</v>
      </c>
      <c r="E5126" s="1">
        <v>188.61708068847599</v>
      </c>
      <c r="F5126" s="1">
        <v>2722400</v>
      </c>
      <c r="G5126" s="1">
        <v>0</v>
      </c>
      <c r="H5126" s="1">
        <v>0</v>
      </c>
      <c r="I5126" s="1">
        <f>YEAR(GS_Stock_Data[[#This Row],[Date]])</f>
        <v>2019</v>
      </c>
      <c r="J5126" s="1">
        <f>MONTH(GS_Stock_Data[[#This Row],[Date]])</f>
        <v>9</v>
      </c>
      <c r="K5126" s="1" t="str">
        <f>_xlfn.CONCAT("Q",CEILING(GS_Stock_Data[[#This Row],[MonthNumber]]/3,1))</f>
        <v>Q3</v>
      </c>
      <c r="L5126" s="1" t="str">
        <f>TEXT(GS_Stock_Data[[#This Row],[Date]],"mmm")</f>
        <v>Sep</v>
      </c>
      <c r="M5126" s="1">
        <f>WEEKDAY(GS_Stock_Data[[#This Row],[Date]])</f>
        <v>6</v>
      </c>
      <c r="N5126" s="1" t="str" cm="1">
        <f t="array" ref="N5126">_xlfn.IFS(GS_Stock_Data[[#This Row],[DayNumber]]=2,"MON",GS_Stock_Data[[#This Row],[DayNumber]]=3,"TUE",GS_Stock_Data[[#This Row],[DayNumber]]=4,"WED",GS_Stock_Data[[#This Row],[DayNumber]]=5,"THU",GS_Stock_Data[[#This Row],[DayNumber]]=6,"FRI")</f>
        <v>FRI</v>
      </c>
    </row>
    <row r="5127" spans="1:14" x14ac:dyDescent="0.25">
      <c r="A5127" s="5">
        <v>43724</v>
      </c>
      <c r="B5127" s="1">
        <v>186.83299351791601</v>
      </c>
      <c r="C5127" s="1">
        <v>188.12817662516699</v>
      </c>
      <c r="D5127" s="1">
        <v>185.54638310173101</v>
      </c>
      <c r="E5127" s="1">
        <v>186.31834411621</v>
      </c>
      <c r="F5127" s="1">
        <v>2205500</v>
      </c>
      <c r="G5127" s="1">
        <v>0</v>
      </c>
      <c r="H5127" s="1">
        <v>0</v>
      </c>
      <c r="I5127" s="1">
        <f>YEAR(GS_Stock_Data[[#This Row],[Date]])</f>
        <v>2019</v>
      </c>
      <c r="J5127" s="1">
        <f>MONTH(GS_Stock_Data[[#This Row],[Date]])</f>
        <v>9</v>
      </c>
      <c r="K5127" s="1" t="str">
        <f>_xlfn.CONCAT("Q",CEILING(GS_Stock_Data[[#This Row],[MonthNumber]]/3,1))</f>
        <v>Q3</v>
      </c>
      <c r="L5127" s="1" t="str">
        <f>TEXT(GS_Stock_Data[[#This Row],[Date]],"mmm")</f>
        <v>Sep</v>
      </c>
      <c r="M5127" s="1">
        <f>WEEKDAY(GS_Stock_Data[[#This Row],[Date]])</f>
        <v>2</v>
      </c>
      <c r="N5127" s="1" t="str" cm="1">
        <f t="array" ref="N5127">_xlfn.IFS(GS_Stock_Data[[#This Row],[DayNumber]]=2,"MON",GS_Stock_Data[[#This Row],[DayNumber]]=3,"TUE",GS_Stock_Data[[#This Row],[DayNumber]]=4,"WED",GS_Stock_Data[[#This Row],[DayNumber]]=5,"THU",GS_Stock_Data[[#This Row],[DayNumber]]=6,"FRI")</f>
        <v>MON</v>
      </c>
    </row>
    <row r="5128" spans="1:14" x14ac:dyDescent="0.25">
      <c r="A5128" s="5">
        <v>43725</v>
      </c>
      <c r="B5128" s="1">
        <v>185.10036544759899</v>
      </c>
      <c r="C5128" s="1">
        <v>185.39199401805499</v>
      </c>
      <c r="D5128" s="1">
        <v>182.30412360122901</v>
      </c>
      <c r="E5128" s="1">
        <v>185.19471740722599</v>
      </c>
      <c r="F5128" s="1">
        <v>2429100</v>
      </c>
      <c r="G5128" s="1">
        <v>0</v>
      </c>
      <c r="H5128" s="1">
        <v>0</v>
      </c>
      <c r="I5128" s="1">
        <f>YEAR(GS_Stock_Data[[#This Row],[Date]])</f>
        <v>2019</v>
      </c>
      <c r="J5128" s="1">
        <f>MONTH(GS_Stock_Data[[#This Row],[Date]])</f>
        <v>9</v>
      </c>
      <c r="K5128" s="1" t="str">
        <f>_xlfn.CONCAT("Q",CEILING(GS_Stock_Data[[#This Row],[MonthNumber]]/3,1))</f>
        <v>Q3</v>
      </c>
      <c r="L5128" s="1" t="str">
        <f>TEXT(GS_Stock_Data[[#This Row],[Date]],"mmm")</f>
        <v>Sep</v>
      </c>
      <c r="M5128" s="1">
        <f>WEEKDAY(GS_Stock_Data[[#This Row],[Date]])</f>
        <v>3</v>
      </c>
      <c r="N5128" s="1" t="str" cm="1">
        <f t="array" ref="N5128">_xlfn.IFS(GS_Stock_Data[[#This Row],[DayNumber]]=2,"MON",GS_Stock_Data[[#This Row],[DayNumber]]=3,"TUE",GS_Stock_Data[[#This Row],[DayNumber]]=4,"WED",GS_Stock_Data[[#This Row],[DayNumber]]=5,"THU",GS_Stock_Data[[#This Row],[DayNumber]]=6,"FRI")</f>
        <v>TUE</v>
      </c>
    </row>
    <row r="5129" spans="1:14" x14ac:dyDescent="0.25">
      <c r="A5129" s="5">
        <v>43726</v>
      </c>
      <c r="B5129" s="1">
        <v>184.268372060122</v>
      </c>
      <c r="C5129" s="1">
        <v>186.89305559512201</v>
      </c>
      <c r="D5129" s="1">
        <v>182.95603029262199</v>
      </c>
      <c r="E5129" s="1">
        <v>186.19828796386699</v>
      </c>
      <c r="F5129" s="1">
        <v>2474900</v>
      </c>
      <c r="G5129" s="1">
        <v>0</v>
      </c>
      <c r="H5129" s="1">
        <v>0</v>
      </c>
      <c r="I5129" s="1">
        <f>YEAR(GS_Stock_Data[[#This Row],[Date]])</f>
        <v>2019</v>
      </c>
      <c r="J5129" s="1">
        <f>MONTH(GS_Stock_Data[[#This Row],[Date]])</f>
        <v>9</v>
      </c>
      <c r="K5129" s="1" t="str">
        <f>_xlfn.CONCAT("Q",CEILING(GS_Stock_Data[[#This Row],[MonthNumber]]/3,1))</f>
        <v>Q3</v>
      </c>
      <c r="L5129" s="1" t="str">
        <f>TEXT(GS_Stock_Data[[#This Row],[Date]],"mmm")</f>
        <v>Sep</v>
      </c>
      <c r="M5129" s="1">
        <f>WEEKDAY(GS_Stock_Data[[#This Row],[Date]])</f>
        <v>4</v>
      </c>
      <c r="N5129" s="1" t="str" cm="1">
        <f t="array" ref="N5129">_xlfn.IFS(GS_Stock_Data[[#This Row],[DayNumber]]=2,"MON",GS_Stock_Data[[#This Row],[DayNumber]]=3,"TUE",GS_Stock_Data[[#This Row],[DayNumber]]=4,"WED",GS_Stock_Data[[#This Row],[DayNumber]]=5,"THU",GS_Stock_Data[[#This Row],[DayNumber]]=6,"FRI")</f>
        <v>WED</v>
      </c>
    </row>
    <row r="5130" spans="1:14" x14ac:dyDescent="0.25">
      <c r="A5130" s="5">
        <v>43727</v>
      </c>
      <c r="B5130" s="1">
        <v>186.627145234804</v>
      </c>
      <c r="C5130" s="1">
        <v>186.92734650174</v>
      </c>
      <c r="D5130" s="1">
        <v>184.465635907701</v>
      </c>
      <c r="E5130" s="1">
        <v>184.61145019531199</v>
      </c>
      <c r="F5130" s="1">
        <v>1596200</v>
      </c>
      <c r="G5130" s="1">
        <v>0</v>
      </c>
      <c r="H5130" s="1">
        <v>0</v>
      </c>
      <c r="I5130" s="1">
        <f>YEAR(GS_Stock_Data[[#This Row],[Date]])</f>
        <v>2019</v>
      </c>
      <c r="J5130" s="1">
        <f>MONTH(GS_Stock_Data[[#This Row],[Date]])</f>
        <v>9</v>
      </c>
      <c r="K5130" s="1" t="str">
        <f>_xlfn.CONCAT("Q",CEILING(GS_Stock_Data[[#This Row],[MonthNumber]]/3,1))</f>
        <v>Q3</v>
      </c>
      <c r="L5130" s="1" t="str">
        <f>TEXT(GS_Stock_Data[[#This Row],[Date]],"mmm")</f>
        <v>Sep</v>
      </c>
      <c r="M5130" s="1">
        <f>WEEKDAY(GS_Stock_Data[[#This Row],[Date]])</f>
        <v>5</v>
      </c>
      <c r="N5130" s="1" t="str" cm="1">
        <f t="array" ref="N5130">_xlfn.IFS(GS_Stock_Data[[#This Row],[DayNumber]]=2,"MON",GS_Stock_Data[[#This Row],[DayNumber]]=3,"TUE",GS_Stock_Data[[#This Row],[DayNumber]]=4,"WED",GS_Stock_Data[[#This Row],[DayNumber]]=5,"THU",GS_Stock_Data[[#This Row],[DayNumber]]=6,"FRI")</f>
        <v>THU</v>
      </c>
    </row>
    <row r="5131" spans="1:14" x14ac:dyDescent="0.25">
      <c r="A5131" s="5">
        <v>43728</v>
      </c>
      <c r="B5131" s="1">
        <v>184.12255464419101</v>
      </c>
      <c r="C5131" s="1">
        <v>185.85518080279201</v>
      </c>
      <c r="D5131" s="1">
        <v>183.239083092485</v>
      </c>
      <c r="E5131" s="1">
        <v>183.33343505859301</v>
      </c>
      <c r="F5131" s="1">
        <v>5458900</v>
      </c>
      <c r="G5131" s="1">
        <v>0</v>
      </c>
      <c r="H5131" s="1">
        <v>0</v>
      </c>
      <c r="I5131" s="1">
        <f>YEAR(GS_Stock_Data[[#This Row],[Date]])</f>
        <v>2019</v>
      </c>
      <c r="J5131" s="1">
        <f>MONTH(GS_Stock_Data[[#This Row],[Date]])</f>
        <v>9</v>
      </c>
      <c r="K5131" s="1" t="str">
        <f>_xlfn.CONCAT("Q",CEILING(GS_Stock_Data[[#This Row],[MonthNumber]]/3,1))</f>
        <v>Q3</v>
      </c>
      <c r="L5131" s="1" t="str">
        <f>TEXT(GS_Stock_Data[[#This Row],[Date]],"mmm")</f>
        <v>Sep</v>
      </c>
      <c r="M5131" s="1">
        <f>WEEKDAY(GS_Stock_Data[[#This Row],[Date]])</f>
        <v>6</v>
      </c>
      <c r="N5131" s="1" t="str" cm="1">
        <f t="array" ref="N5131">_xlfn.IFS(GS_Stock_Data[[#This Row],[DayNumber]]=2,"MON",GS_Stock_Data[[#This Row],[DayNumber]]=3,"TUE",GS_Stock_Data[[#This Row],[DayNumber]]=4,"WED",GS_Stock_Data[[#This Row],[DayNumber]]=5,"THU",GS_Stock_Data[[#This Row],[DayNumber]]=6,"FRI")</f>
        <v>FRI</v>
      </c>
    </row>
    <row r="5132" spans="1:14" x14ac:dyDescent="0.25">
      <c r="A5132" s="5">
        <v>43731</v>
      </c>
      <c r="B5132" s="1">
        <v>182.57002436411599</v>
      </c>
      <c r="C5132" s="1">
        <v>183.65077240835001</v>
      </c>
      <c r="D5132" s="1">
        <v>181.46353207037501</v>
      </c>
      <c r="E5132" s="1">
        <v>183.09324645996</v>
      </c>
      <c r="F5132" s="1">
        <v>1485500</v>
      </c>
      <c r="G5132" s="1">
        <v>0</v>
      </c>
      <c r="H5132" s="1">
        <v>0</v>
      </c>
      <c r="I5132" s="1">
        <f>YEAR(GS_Stock_Data[[#This Row],[Date]])</f>
        <v>2019</v>
      </c>
      <c r="J5132" s="1">
        <f>MONTH(GS_Stock_Data[[#This Row],[Date]])</f>
        <v>9</v>
      </c>
      <c r="K5132" s="1" t="str">
        <f>_xlfn.CONCAT("Q",CEILING(GS_Stock_Data[[#This Row],[MonthNumber]]/3,1))</f>
        <v>Q3</v>
      </c>
      <c r="L5132" s="1" t="str">
        <f>TEXT(GS_Stock_Data[[#This Row],[Date]],"mmm")</f>
        <v>Sep</v>
      </c>
      <c r="M5132" s="1">
        <f>WEEKDAY(GS_Stock_Data[[#This Row],[Date]])</f>
        <v>2</v>
      </c>
      <c r="N5132" s="1" t="str" cm="1">
        <f t="array" ref="N5132">_xlfn.IFS(GS_Stock_Data[[#This Row],[DayNumber]]=2,"MON",GS_Stock_Data[[#This Row],[DayNumber]]=3,"TUE",GS_Stock_Data[[#This Row],[DayNumber]]=4,"WED",GS_Stock_Data[[#This Row],[DayNumber]]=5,"THU",GS_Stock_Data[[#This Row],[DayNumber]]=6,"FRI")</f>
        <v>MON</v>
      </c>
    </row>
    <row r="5133" spans="1:14" x14ac:dyDescent="0.25">
      <c r="A5133" s="5">
        <v>43732</v>
      </c>
      <c r="B5133" s="1">
        <v>183.590721930141</v>
      </c>
      <c r="C5133" s="1">
        <v>183.72796351470299</v>
      </c>
      <c r="D5133" s="1">
        <v>177.380690741628</v>
      </c>
      <c r="E5133" s="1">
        <v>178.195541381835</v>
      </c>
      <c r="F5133" s="1">
        <v>2837600</v>
      </c>
      <c r="G5133" s="1">
        <v>0</v>
      </c>
      <c r="H5133" s="1">
        <v>0</v>
      </c>
      <c r="I5133" s="1">
        <f>YEAR(GS_Stock_Data[[#This Row],[Date]])</f>
        <v>2019</v>
      </c>
      <c r="J5133" s="1">
        <f>MONTH(GS_Stock_Data[[#This Row],[Date]])</f>
        <v>9</v>
      </c>
      <c r="K5133" s="1" t="str">
        <f>_xlfn.CONCAT("Q",CEILING(GS_Stock_Data[[#This Row],[MonthNumber]]/3,1))</f>
        <v>Q3</v>
      </c>
      <c r="L5133" s="1" t="str">
        <f>TEXT(GS_Stock_Data[[#This Row],[Date]],"mmm")</f>
        <v>Sep</v>
      </c>
      <c r="M5133" s="1">
        <f>WEEKDAY(GS_Stock_Data[[#This Row],[Date]])</f>
        <v>3</v>
      </c>
      <c r="N5133" s="1" t="str" cm="1">
        <f t="array" ref="N5133">_xlfn.IFS(GS_Stock_Data[[#This Row],[DayNumber]]=2,"MON",GS_Stock_Data[[#This Row],[DayNumber]]=3,"TUE",GS_Stock_Data[[#This Row],[DayNumber]]=4,"WED",GS_Stock_Data[[#This Row],[DayNumber]]=5,"THU",GS_Stock_Data[[#This Row],[DayNumber]]=6,"FRI")</f>
        <v>TUE</v>
      </c>
    </row>
    <row r="5134" spans="1:14" x14ac:dyDescent="0.25">
      <c r="A5134" s="5">
        <v>43733</v>
      </c>
      <c r="B5134" s="1">
        <v>178.37563834937001</v>
      </c>
      <c r="C5134" s="1">
        <v>181.06035598346901</v>
      </c>
      <c r="D5134" s="1">
        <v>177.93818251858201</v>
      </c>
      <c r="E5134" s="1">
        <v>180.15115356445301</v>
      </c>
      <c r="F5134" s="1">
        <v>1593400</v>
      </c>
      <c r="G5134" s="1">
        <v>0</v>
      </c>
      <c r="H5134" s="1">
        <v>0</v>
      </c>
      <c r="I5134" s="1">
        <f>YEAR(GS_Stock_Data[[#This Row],[Date]])</f>
        <v>2019</v>
      </c>
      <c r="J5134" s="1">
        <f>MONTH(GS_Stock_Data[[#This Row],[Date]])</f>
        <v>9</v>
      </c>
      <c r="K5134" s="1" t="str">
        <f>_xlfn.CONCAT("Q",CEILING(GS_Stock_Data[[#This Row],[MonthNumber]]/3,1))</f>
        <v>Q3</v>
      </c>
      <c r="L5134" s="1" t="str">
        <f>TEXT(GS_Stock_Data[[#This Row],[Date]],"mmm")</f>
        <v>Sep</v>
      </c>
      <c r="M5134" s="1">
        <f>WEEKDAY(GS_Stock_Data[[#This Row],[Date]])</f>
        <v>4</v>
      </c>
      <c r="N5134" s="1" t="str" cm="1">
        <f t="array" ref="N5134">_xlfn.IFS(GS_Stock_Data[[#This Row],[DayNumber]]=2,"MON",GS_Stock_Data[[#This Row],[DayNumber]]=3,"TUE",GS_Stock_Data[[#This Row],[DayNumber]]=4,"WED",GS_Stock_Data[[#This Row],[DayNumber]]=5,"THU",GS_Stock_Data[[#This Row],[DayNumber]]=6,"FRI")</f>
        <v>WED</v>
      </c>
    </row>
    <row r="5135" spans="1:14" x14ac:dyDescent="0.25">
      <c r="A5135" s="5">
        <v>43734</v>
      </c>
      <c r="B5135" s="1">
        <v>179.31065053648601</v>
      </c>
      <c r="C5135" s="1">
        <v>180.09977021004599</v>
      </c>
      <c r="D5135" s="1">
        <v>178.504372388608</v>
      </c>
      <c r="E5135" s="1">
        <v>178.59872436523401</v>
      </c>
      <c r="F5135" s="1">
        <v>1685500</v>
      </c>
      <c r="G5135" s="1">
        <v>0</v>
      </c>
      <c r="H5135" s="1">
        <v>0</v>
      </c>
      <c r="I5135" s="1">
        <f>YEAR(GS_Stock_Data[[#This Row],[Date]])</f>
        <v>2019</v>
      </c>
      <c r="J5135" s="1">
        <f>MONTH(GS_Stock_Data[[#This Row],[Date]])</f>
        <v>9</v>
      </c>
      <c r="K5135" s="1" t="str">
        <f>_xlfn.CONCAT("Q",CEILING(GS_Stock_Data[[#This Row],[MonthNumber]]/3,1))</f>
        <v>Q3</v>
      </c>
      <c r="L5135" s="1" t="str">
        <f>TEXT(GS_Stock_Data[[#This Row],[Date]],"mmm")</f>
        <v>Sep</v>
      </c>
      <c r="M5135" s="1">
        <f>WEEKDAY(GS_Stock_Data[[#This Row],[Date]])</f>
        <v>5</v>
      </c>
      <c r="N5135" s="1" t="str" cm="1">
        <f t="array" ref="N5135">_xlfn.IFS(GS_Stock_Data[[#This Row],[DayNumber]]=2,"MON",GS_Stock_Data[[#This Row],[DayNumber]]=3,"TUE",GS_Stock_Data[[#This Row],[DayNumber]]=4,"WED",GS_Stock_Data[[#This Row],[DayNumber]]=5,"THU",GS_Stock_Data[[#This Row],[DayNumber]]=6,"FRI")</f>
        <v>THU</v>
      </c>
    </row>
    <row r="5136" spans="1:14" x14ac:dyDescent="0.25">
      <c r="A5136" s="5">
        <v>43735</v>
      </c>
      <c r="B5136" s="1">
        <v>179.99678945476401</v>
      </c>
      <c r="C5136" s="1">
        <v>180.59720498798799</v>
      </c>
      <c r="D5136" s="1">
        <v>178.48715829914099</v>
      </c>
      <c r="E5136" s="1">
        <v>179.24197387695301</v>
      </c>
      <c r="F5136" s="1">
        <v>1530900</v>
      </c>
      <c r="G5136" s="1">
        <v>0</v>
      </c>
      <c r="H5136" s="1">
        <v>0</v>
      </c>
      <c r="I5136" s="1">
        <f>YEAR(GS_Stock_Data[[#This Row],[Date]])</f>
        <v>2019</v>
      </c>
      <c r="J5136" s="1">
        <f>MONTH(GS_Stock_Data[[#This Row],[Date]])</f>
        <v>9</v>
      </c>
      <c r="K5136" s="1" t="str">
        <f>_xlfn.CONCAT("Q",CEILING(GS_Stock_Data[[#This Row],[MonthNumber]]/3,1))</f>
        <v>Q3</v>
      </c>
      <c r="L5136" s="1" t="str">
        <f>TEXT(GS_Stock_Data[[#This Row],[Date]],"mmm")</f>
        <v>Sep</v>
      </c>
      <c r="M5136" s="1">
        <f>WEEKDAY(GS_Stock_Data[[#This Row],[Date]])</f>
        <v>6</v>
      </c>
      <c r="N5136" s="1" t="str" cm="1">
        <f t="array" ref="N5136">_xlfn.IFS(GS_Stock_Data[[#This Row],[DayNumber]]=2,"MON",GS_Stock_Data[[#This Row],[DayNumber]]=3,"TUE",GS_Stock_Data[[#This Row],[DayNumber]]=4,"WED",GS_Stock_Data[[#This Row],[DayNumber]]=5,"THU",GS_Stock_Data[[#This Row],[DayNumber]]=6,"FRI")</f>
        <v>FRI</v>
      </c>
    </row>
    <row r="5137" spans="1:14" x14ac:dyDescent="0.25">
      <c r="A5137" s="5">
        <v>43738</v>
      </c>
      <c r="B5137" s="1">
        <v>179.876701561169</v>
      </c>
      <c r="C5137" s="1">
        <v>179.876701561169</v>
      </c>
      <c r="D5137" s="1">
        <v>177.40640561812799</v>
      </c>
      <c r="E5137" s="1">
        <v>177.74949645996</v>
      </c>
      <c r="F5137" s="1">
        <v>1794500</v>
      </c>
      <c r="G5137" s="1">
        <v>0</v>
      </c>
      <c r="H5137" s="1">
        <v>0</v>
      </c>
      <c r="I5137" s="1">
        <f>YEAR(GS_Stock_Data[[#This Row],[Date]])</f>
        <v>2019</v>
      </c>
      <c r="J5137" s="1">
        <f>MONTH(GS_Stock_Data[[#This Row],[Date]])</f>
        <v>9</v>
      </c>
      <c r="K5137" s="1" t="str">
        <f>_xlfn.CONCAT("Q",CEILING(GS_Stock_Data[[#This Row],[MonthNumber]]/3,1))</f>
        <v>Q3</v>
      </c>
      <c r="L5137" s="1" t="str">
        <f>TEXT(GS_Stock_Data[[#This Row],[Date]],"mmm")</f>
        <v>Sep</v>
      </c>
      <c r="M5137" s="1">
        <f>WEEKDAY(GS_Stock_Data[[#This Row],[Date]])</f>
        <v>2</v>
      </c>
      <c r="N5137" s="1" t="str" cm="1">
        <f t="array" ref="N5137">_xlfn.IFS(GS_Stock_Data[[#This Row],[DayNumber]]=2,"MON",GS_Stock_Data[[#This Row],[DayNumber]]=3,"TUE",GS_Stock_Data[[#This Row],[DayNumber]]=4,"WED",GS_Stock_Data[[#This Row],[DayNumber]]=5,"THU",GS_Stock_Data[[#This Row],[DayNumber]]=6,"FRI")</f>
        <v>MON</v>
      </c>
    </row>
    <row r="5138" spans="1:14" x14ac:dyDescent="0.25">
      <c r="A5138" s="5">
        <v>43739</v>
      </c>
      <c r="B5138" s="1">
        <v>177.560808353109</v>
      </c>
      <c r="C5138" s="1">
        <v>179.593661690293</v>
      </c>
      <c r="D5138" s="1">
        <v>173.78675640518401</v>
      </c>
      <c r="E5138" s="1">
        <v>173.855377197265</v>
      </c>
      <c r="F5138" s="1">
        <v>3156200</v>
      </c>
      <c r="G5138" s="1">
        <v>0</v>
      </c>
      <c r="H5138" s="1">
        <v>0</v>
      </c>
      <c r="I5138" s="1">
        <f>YEAR(GS_Stock_Data[[#This Row],[Date]])</f>
        <v>2019</v>
      </c>
      <c r="J5138" s="1">
        <f>MONTH(GS_Stock_Data[[#This Row],[Date]])</f>
        <v>10</v>
      </c>
      <c r="K5138" s="1" t="str">
        <f>_xlfn.CONCAT("Q",CEILING(GS_Stock_Data[[#This Row],[MonthNumber]]/3,1))</f>
        <v>Q4</v>
      </c>
      <c r="L5138" s="1" t="str">
        <f>TEXT(GS_Stock_Data[[#This Row],[Date]],"mmm")</f>
        <v>Oct</v>
      </c>
      <c r="M5138" s="1">
        <f>WEEKDAY(GS_Stock_Data[[#This Row],[Date]])</f>
        <v>3</v>
      </c>
      <c r="N5138" s="1" t="str" cm="1">
        <f t="array" ref="N5138">_xlfn.IFS(GS_Stock_Data[[#This Row],[DayNumber]]=2,"MON",GS_Stock_Data[[#This Row],[DayNumber]]=3,"TUE",GS_Stock_Data[[#This Row],[DayNumber]]=4,"WED",GS_Stock_Data[[#This Row],[DayNumber]]=5,"THU",GS_Stock_Data[[#This Row],[DayNumber]]=6,"FRI")</f>
        <v>TUE</v>
      </c>
    </row>
    <row r="5139" spans="1:14" x14ac:dyDescent="0.25">
      <c r="A5139" s="5">
        <v>43740</v>
      </c>
      <c r="B5139" s="1">
        <v>172.997656541515</v>
      </c>
      <c r="C5139" s="1">
        <v>173.16062930517501</v>
      </c>
      <c r="D5139" s="1">
        <v>169.48950158512901</v>
      </c>
      <c r="E5139" s="1">
        <v>170.04702758789</v>
      </c>
      <c r="F5139" s="1">
        <v>3386800</v>
      </c>
      <c r="G5139" s="1">
        <v>0</v>
      </c>
      <c r="H5139" s="1">
        <v>0</v>
      </c>
      <c r="I5139" s="1">
        <f>YEAR(GS_Stock_Data[[#This Row],[Date]])</f>
        <v>2019</v>
      </c>
      <c r="J5139" s="1">
        <f>MONTH(GS_Stock_Data[[#This Row],[Date]])</f>
        <v>10</v>
      </c>
      <c r="K5139" s="1" t="str">
        <f>_xlfn.CONCAT("Q",CEILING(GS_Stock_Data[[#This Row],[MonthNumber]]/3,1))</f>
        <v>Q4</v>
      </c>
      <c r="L5139" s="1" t="str">
        <f>TEXT(GS_Stock_Data[[#This Row],[Date]],"mmm")</f>
        <v>Oct</v>
      </c>
      <c r="M5139" s="1">
        <f>WEEKDAY(GS_Stock_Data[[#This Row],[Date]])</f>
        <v>4</v>
      </c>
      <c r="N5139" s="1" t="str" cm="1">
        <f t="array" ref="N5139">_xlfn.IFS(GS_Stock_Data[[#This Row],[DayNumber]]=2,"MON",GS_Stock_Data[[#This Row],[DayNumber]]=3,"TUE",GS_Stock_Data[[#This Row],[DayNumber]]=4,"WED",GS_Stock_Data[[#This Row],[DayNumber]]=5,"THU",GS_Stock_Data[[#This Row],[DayNumber]]=6,"FRI")</f>
        <v>WED</v>
      </c>
    </row>
    <row r="5140" spans="1:14" x14ac:dyDescent="0.25">
      <c r="A5140" s="5">
        <v>43741</v>
      </c>
      <c r="B5140" s="1">
        <v>169.49806957735501</v>
      </c>
      <c r="C5140" s="1">
        <v>170.14994752583999</v>
      </c>
      <c r="D5140" s="1">
        <v>166.393053726196</v>
      </c>
      <c r="E5140" s="1">
        <v>169.18070983886699</v>
      </c>
      <c r="F5140" s="1">
        <v>2914500</v>
      </c>
      <c r="G5140" s="1">
        <v>0</v>
      </c>
      <c r="H5140" s="1">
        <v>0</v>
      </c>
      <c r="I5140" s="1">
        <f>YEAR(GS_Stock_Data[[#This Row],[Date]])</f>
        <v>2019</v>
      </c>
      <c r="J5140" s="1">
        <f>MONTH(GS_Stock_Data[[#This Row],[Date]])</f>
        <v>10</v>
      </c>
      <c r="K5140" s="1" t="str">
        <f>_xlfn.CONCAT("Q",CEILING(GS_Stock_Data[[#This Row],[MonthNumber]]/3,1))</f>
        <v>Q4</v>
      </c>
      <c r="L5140" s="1" t="str">
        <f>TEXT(GS_Stock_Data[[#This Row],[Date]],"mmm")</f>
        <v>Oct</v>
      </c>
      <c r="M5140" s="1">
        <f>WEEKDAY(GS_Stock_Data[[#This Row],[Date]])</f>
        <v>5</v>
      </c>
      <c r="N5140" s="1" t="str" cm="1">
        <f t="array" ref="N5140">_xlfn.IFS(GS_Stock_Data[[#This Row],[DayNumber]]=2,"MON",GS_Stock_Data[[#This Row],[DayNumber]]=3,"TUE",GS_Stock_Data[[#This Row],[DayNumber]]=4,"WED",GS_Stock_Data[[#This Row],[DayNumber]]=5,"THU",GS_Stock_Data[[#This Row],[DayNumber]]=6,"FRI")</f>
        <v>THU</v>
      </c>
    </row>
    <row r="5141" spans="1:14" x14ac:dyDescent="0.25">
      <c r="A5141" s="5">
        <v>43742</v>
      </c>
      <c r="B5141" s="1">
        <v>168.96621960955801</v>
      </c>
      <c r="C5141" s="1">
        <v>172.603029097888</v>
      </c>
      <c r="D5141" s="1">
        <v>168.15135607979099</v>
      </c>
      <c r="E5141" s="1">
        <v>172.23420715332</v>
      </c>
      <c r="F5141" s="1">
        <v>3021100</v>
      </c>
      <c r="G5141" s="1">
        <v>0</v>
      </c>
      <c r="H5141" s="1">
        <v>0</v>
      </c>
      <c r="I5141" s="1">
        <f>YEAR(GS_Stock_Data[[#This Row],[Date]])</f>
        <v>2019</v>
      </c>
      <c r="J5141" s="1">
        <f>MONTH(GS_Stock_Data[[#This Row],[Date]])</f>
        <v>10</v>
      </c>
      <c r="K5141" s="1" t="str">
        <f>_xlfn.CONCAT("Q",CEILING(GS_Stock_Data[[#This Row],[MonthNumber]]/3,1))</f>
        <v>Q4</v>
      </c>
      <c r="L5141" s="1" t="str">
        <f>TEXT(GS_Stock_Data[[#This Row],[Date]],"mmm")</f>
        <v>Oct</v>
      </c>
      <c r="M5141" s="1">
        <f>WEEKDAY(GS_Stock_Data[[#This Row],[Date]])</f>
        <v>6</v>
      </c>
      <c r="N5141" s="1" t="str" cm="1">
        <f t="array" ref="N5141">_xlfn.IFS(GS_Stock_Data[[#This Row],[DayNumber]]=2,"MON",GS_Stock_Data[[#This Row],[DayNumber]]=3,"TUE",GS_Stock_Data[[#This Row],[DayNumber]]=4,"WED",GS_Stock_Data[[#This Row],[DayNumber]]=5,"THU",GS_Stock_Data[[#This Row],[DayNumber]]=6,"FRI")</f>
        <v>FRI</v>
      </c>
    </row>
    <row r="5142" spans="1:14" x14ac:dyDescent="0.25">
      <c r="A5142" s="5">
        <v>43745</v>
      </c>
      <c r="B5142" s="1">
        <v>172.225631401546</v>
      </c>
      <c r="C5142" s="1">
        <v>173.71810390875601</v>
      </c>
      <c r="D5142" s="1">
        <v>171.09342125903299</v>
      </c>
      <c r="E5142" s="1">
        <v>171.89111328125</v>
      </c>
      <c r="F5142" s="1">
        <v>2202200</v>
      </c>
      <c r="G5142" s="1">
        <v>0</v>
      </c>
      <c r="H5142" s="1">
        <v>0</v>
      </c>
      <c r="I5142" s="1">
        <f>YEAR(GS_Stock_Data[[#This Row],[Date]])</f>
        <v>2019</v>
      </c>
      <c r="J5142" s="1">
        <f>MONTH(GS_Stock_Data[[#This Row],[Date]])</f>
        <v>10</v>
      </c>
      <c r="K5142" s="1" t="str">
        <f>_xlfn.CONCAT("Q",CEILING(GS_Stock_Data[[#This Row],[MonthNumber]]/3,1))</f>
        <v>Q4</v>
      </c>
      <c r="L5142" s="1" t="str">
        <f>TEXT(GS_Stock_Data[[#This Row],[Date]],"mmm")</f>
        <v>Oct</v>
      </c>
      <c r="M5142" s="1">
        <f>WEEKDAY(GS_Stock_Data[[#This Row],[Date]])</f>
        <v>2</v>
      </c>
      <c r="N5142" s="1" t="str" cm="1">
        <f t="array" ref="N5142">_xlfn.IFS(GS_Stock_Data[[#This Row],[DayNumber]]=2,"MON",GS_Stock_Data[[#This Row],[DayNumber]]=3,"TUE",GS_Stock_Data[[#This Row],[DayNumber]]=4,"WED",GS_Stock_Data[[#This Row],[DayNumber]]=5,"THU",GS_Stock_Data[[#This Row],[DayNumber]]=6,"FRI")</f>
        <v>MON</v>
      </c>
    </row>
    <row r="5143" spans="1:14" x14ac:dyDescent="0.25">
      <c r="A5143" s="5">
        <v>43746</v>
      </c>
      <c r="B5143" s="1">
        <v>169.48948023453499</v>
      </c>
      <c r="C5143" s="1">
        <v>170.64742173011501</v>
      </c>
      <c r="D5143" s="1">
        <v>168.04846979513701</v>
      </c>
      <c r="E5143" s="1">
        <v>169.29219055175699</v>
      </c>
      <c r="F5143" s="1">
        <v>2654900</v>
      </c>
      <c r="G5143" s="1">
        <v>0</v>
      </c>
      <c r="H5143" s="1">
        <v>0</v>
      </c>
      <c r="I5143" s="1">
        <f>YEAR(GS_Stock_Data[[#This Row],[Date]])</f>
        <v>2019</v>
      </c>
      <c r="J5143" s="1">
        <f>MONTH(GS_Stock_Data[[#This Row],[Date]])</f>
        <v>10</v>
      </c>
      <c r="K5143" s="1" t="str">
        <f>_xlfn.CONCAT("Q",CEILING(GS_Stock_Data[[#This Row],[MonthNumber]]/3,1))</f>
        <v>Q4</v>
      </c>
      <c r="L5143" s="1" t="str">
        <f>TEXT(GS_Stock_Data[[#This Row],[Date]],"mmm")</f>
        <v>Oct</v>
      </c>
      <c r="M5143" s="1">
        <f>WEEKDAY(GS_Stock_Data[[#This Row],[Date]])</f>
        <v>3</v>
      </c>
      <c r="N5143" s="1" t="str" cm="1">
        <f t="array" ref="N5143">_xlfn.IFS(GS_Stock_Data[[#This Row],[DayNumber]]=2,"MON",GS_Stock_Data[[#This Row],[DayNumber]]=3,"TUE",GS_Stock_Data[[#This Row],[DayNumber]]=4,"WED",GS_Stock_Data[[#This Row],[DayNumber]]=5,"THU",GS_Stock_Data[[#This Row],[DayNumber]]=6,"FRI")</f>
        <v>TUE</v>
      </c>
    </row>
    <row r="5144" spans="1:14" x14ac:dyDescent="0.25">
      <c r="A5144" s="5">
        <v>43747</v>
      </c>
      <c r="B5144" s="1">
        <v>169.995514234382</v>
      </c>
      <c r="C5144" s="1">
        <v>170.67312316149</v>
      </c>
      <c r="D5144" s="1">
        <v>168.70031829390001</v>
      </c>
      <c r="E5144" s="1">
        <v>168.84614562988199</v>
      </c>
      <c r="F5144" s="1">
        <v>2443500</v>
      </c>
      <c r="G5144" s="1">
        <v>0</v>
      </c>
      <c r="H5144" s="1">
        <v>0</v>
      </c>
      <c r="I5144" s="1">
        <f>YEAR(GS_Stock_Data[[#This Row],[Date]])</f>
        <v>2019</v>
      </c>
      <c r="J5144" s="1">
        <f>MONTH(GS_Stock_Data[[#This Row],[Date]])</f>
        <v>10</v>
      </c>
      <c r="K5144" s="1" t="str">
        <f>_xlfn.CONCAT("Q",CEILING(GS_Stock_Data[[#This Row],[MonthNumber]]/3,1))</f>
        <v>Q4</v>
      </c>
      <c r="L5144" s="1" t="str">
        <f>TEXT(GS_Stock_Data[[#This Row],[Date]],"mmm")</f>
        <v>Oct</v>
      </c>
      <c r="M5144" s="1">
        <f>WEEKDAY(GS_Stock_Data[[#This Row],[Date]])</f>
        <v>4</v>
      </c>
      <c r="N5144" s="1" t="str" cm="1">
        <f t="array" ref="N5144">_xlfn.IFS(GS_Stock_Data[[#This Row],[DayNumber]]=2,"MON",GS_Stock_Data[[#This Row],[DayNumber]]=3,"TUE",GS_Stock_Data[[#This Row],[DayNumber]]=4,"WED",GS_Stock_Data[[#This Row],[DayNumber]]=5,"THU",GS_Stock_Data[[#This Row],[DayNumber]]=6,"FRI")</f>
        <v>WED</v>
      </c>
    </row>
    <row r="5145" spans="1:14" x14ac:dyDescent="0.25">
      <c r="A5145" s="5">
        <v>43748</v>
      </c>
      <c r="B5145" s="1">
        <v>169.48089198340799</v>
      </c>
      <c r="C5145" s="1">
        <v>172.68027252284401</v>
      </c>
      <c r="D5145" s="1">
        <v>169.43800235351301</v>
      </c>
      <c r="E5145" s="1">
        <v>171.43653869628901</v>
      </c>
      <c r="F5145" s="1">
        <v>2108000</v>
      </c>
      <c r="G5145" s="1">
        <v>0</v>
      </c>
      <c r="H5145" s="1">
        <v>0</v>
      </c>
      <c r="I5145" s="1">
        <f>YEAR(GS_Stock_Data[[#This Row],[Date]])</f>
        <v>2019</v>
      </c>
      <c r="J5145" s="1">
        <f>MONTH(GS_Stock_Data[[#This Row],[Date]])</f>
        <v>10</v>
      </c>
      <c r="K5145" s="1" t="str">
        <f>_xlfn.CONCAT("Q",CEILING(GS_Stock_Data[[#This Row],[MonthNumber]]/3,1))</f>
        <v>Q4</v>
      </c>
      <c r="L5145" s="1" t="str">
        <f>TEXT(GS_Stock_Data[[#This Row],[Date]],"mmm")</f>
        <v>Oct</v>
      </c>
      <c r="M5145" s="1">
        <f>WEEKDAY(GS_Stock_Data[[#This Row],[Date]])</f>
        <v>5</v>
      </c>
      <c r="N5145" s="1" t="str" cm="1">
        <f t="array" ref="N5145">_xlfn.IFS(GS_Stock_Data[[#This Row],[DayNumber]]=2,"MON",GS_Stock_Data[[#This Row],[DayNumber]]=3,"TUE",GS_Stock_Data[[#This Row],[DayNumber]]=4,"WED",GS_Stock_Data[[#This Row],[DayNumber]]=5,"THU",GS_Stock_Data[[#This Row],[DayNumber]]=6,"FRI")</f>
        <v>THU</v>
      </c>
    </row>
    <row r="5146" spans="1:14" x14ac:dyDescent="0.25">
      <c r="A5146" s="5">
        <v>43749</v>
      </c>
      <c r="B5146" s="1">
        <v>174.73886298049601</v>
      </c>
      <c r="C5146" s="1">
        <v>177.80098918619299</v>
      </c>
      <c r="D5146" s="1">
        <v>174.73886298049601</v>
      </c>
      <c r="E5146" s="1">
        <v>175.56228637695301</v>
      </c>
      <c r="F5146" s="1">
        <v>3334300</v>
      </c>
      <c r="G5146" s="1">
        <v>0</v>
      </c>
      <c r="H5146" s="1">
        <v>0</v>
      </c>
      <c r="I5146" s="1">
        <f>YEAR(GS_Stock_Data[[#This Row],[Date]])</f>
        <v>2019</v>
      </c>
      <c r="J5146" s="1">
        <f>MONTH(GS_Stock_Data[[#This Row],[Date]])</f>
        <v>10</v>
      </c>
      <c r="K5146" s="1" t="str">
        <f>_xlfn.CONCAT("Q",CEILING(GS_Stock_Data[[#This Row],[MonthNumber]]/3,1))</f>
        <v>Q4</v>
      </c>
      <c r="L5146" s="1" t="str">
        <f>TEXT(GS_Stock_Data[[#This Row],[Date]],"mmm")</f>
        <v>Oct</v>
      </c>
      <c r="M5146" s="1">
        <f>WEEKDAY(GS_Stock_Data[[#This Row],[Date]])</f>
        <v>6</v>
      </c>
      <c r="N5146" s="1" t="str" cm="1">
        <f t="array" ref="N5146">_xlfn.IFS(GS_Stock_Data[[#This Row],[DayNumber]]=2,"MON",GS_Stock_Data[[#This Row],[DayNumber]]=3,"TUE",GS_Stock_Data[[#This Row],[DayNumber]]=4,"WED",GS_Stock_Data[[#This Row],[DayNumber]]=5,"THU",GS_Stock_Data[[#This Row],[DayNumber]]=6,"FRI")</f>
        <v>FRI</v>
      </c>
    </row>
    <row r="5147" spans="1:14" x14ac:dyDescent="0.25">
      <c r="A5147" s="5">
        <v>43752</v>
      </c>
      <c r="B5147" s="1">
        <v>174.83320744263</v>
      </c>
      <c r="C5147" s="1">
        <v>176.840316609496</v>
      </c>
      <c r="D5147" s="1">
        <v>174.05266062615601</v>
      </c>
      <c r="E5147" s="1">
        <v>176.540115356445</v>
      </c>
      <c r="F5147" s="1">
        <v>2286100</v>
      </c>
      <c r="G5147" s="1">
        <v>0</v>
      </c>
      <c r="H5147" s="1">
        <v>0</v>
      </c>
      <c r="I5147" s="1">
        <f>YEAR(GS_Stock_Data[[#This Row],[Date]])</f>
        <v>2019</v>
      </c>
      <c r="J5147" s="1">
        <f>MONTH(GS_Stock_Data[[#This Row],[Date]])</f>
        <v>10</v>
      </c>
      <c r="K5147" s="1" t="str">
        <f>_xlfn.CONCAT("Q",CEILING(GS_Stock_Data[[#This Row],[MonthNumber]]/3,1))</f>
        <v>Q4</v>
      </c>
      <c r="L5147" s="1" t="str">
        <f>TEXT(GS_Stock_Data[[#This Row],[Date]],"mmm")</f>
        <v>Oct</v>
      </c>
      <c r="M5147" s="1">
        <f>WEEKDAY(GS_Stock_Data[[#This Row],[Date]])</f>
        <v>2</v>
      </c>
      <c r="N5147" s="1" t="str" cm="1">
        <f t="array" ref="N5147">_xlfn.IFS(GS_Stock_Data[[#This Row],[DayNumber]]=2,"MON",GS_Stock_Data[[#This Row],[DayNumber]]=3,"TUE",GS_Stock_Data[[#This Row],[DayNumber]]=4,"WED",GS_Stock_Data[[#This Row],[DayNumber]]=5,"THU",GS_Stock_Data[[#This Row],[DayNumber]]=6,"FRI")</f>
        <v>MON</v>
      </c>
    </row>
    <row r="5148" spans="1:14" x14ac:dyDescent="0.25">
      <c r="A5148" s="5">
        <v>43753</v>
      </c>
      <c r="B5148" s="1">
        <v>173.263538109981</v>
      </c>
      <c r="C5148" s="1">
        <v>178.61584221676901</v>
      </c>
      <c r="D5148" s="1">
        <v>170.35579905829201</v>
      </c>
      <c r="E5148" s="1">
        <v>177.08906555175699</v>
      </c>
      <c r="F5148" s="1">
        <v>8241900</v>
      </c>
      <c r="G5148" s="1">
        <v>0</v>
      </c>
      <c r="H5148" s="1">
        <v>0</v>
      </c>
      <c r="I5148" s="1">
        <f>YEAR(GS_Stock_Data[[#This Row],[Date]])</f>
        <v>2019</v>
      </c>
      <c r="J5148" s="1">
        <f>MONTH(GS_Stock_Data[[#This Row],[Date]])</f>
        <v>10</v>
      </c>
      <c r="K5148" s="1" t="str">
        <f>_xlfn.CONCAT("Q",CEILING(GS_Stock_Data[[#This Row],[MonthNumber]]/3,1))</f>
        <v>Q4</v>
      </c>
      <c r="L5148" s="1" t="str">
        <f>TEXT(GS_Stock_Data[[#This Row],[Date]],"mmm")</f>
        <v>Oct</v>
      </c>
      <c r="M5148" s="1">
        <f>WEEKDAY(GS_Stock_Data[[#This Row],[Date]])</f>
        <v>3</v>
      </c>
      <c r="N5148" s="1" t="str" cm="1">
        <f t="array" ref="N5148">_xlfn.IFS(GS_Stock_Data[[#This Row],[DayNumber]]=2,"MON",GS_Stock_Data[[#This Row],[DayNumber]]=3,"TUE",GS_Stock_Data[[#This Row],[DayNumber]]=4,"WED",GS_Stock_Data[[#This Row],[DayNumber]]=5,"THU",GS_Stock_Data[[#This Row],[DayNumber]]=6,"FRI")</f>
        <v>TUE</v>
      </c>
    </row>
    <row r="5149" spans="1:14" x14ac:dyDescent="0.25">
      <c r="A5149" s="5">
        <v>43754</v>
      </c>
      <c r="B5149" s="1">
        <v>176.84026997290701</v>
      </c>
      <c r="C5149" s="1">
        <v>178.941730542378</v>
      </c>
      <c r="D5149" s="1">
        <v>176.78023497336099</v>
      </c>
      <c r="E5149" s="1">
        <v>177.91244506835901</v>
      </c>
      <c r="F5149" s="1">
        <v>3405800</v>
      </c>
      <c r="G5149" s="1">
        <v>0</v>
      </c>
      <c r="H5149" s="1">
        <v>0</v>
      </c>
      <c r="I5149" s="1">
        <f>YEAR(GS_Stock_Data[[#This Row],[Date]])</f>
        <v>2019</v>
      </c>
      <c r="J5149" s="1">
        <f>MONTH(GS_Stock_Data[[#This Row],[Date]])</f>
        <v>10</v>
      </c>
      <c r="K5149" s="1" t="str">
        <f>_xlfn.CONCAT("Q",CEILING(GS_Stock_Data[[#This Row],[MonthNumber]]/3,1))</f>
        <v>Q4</v>
      </c>
      <c r="L5149" s="1" t="str">
        <f>TEXT(GS_Stock_Data[[#This Row],[Date]],"mmm")</f>
        <v>Oct</v>
      </c>
      <c r="M5149" s="1">
        <f>WEEKDAY(GS_Stock_Data[[#This Row],[Date]])</f>
        <v>4</v>
      </c>
      <c r="N5149" s="1" t="str" cm="1">
        <f t="array" ref="N5149">_xlfn.IFS(GS_Stock_Data[[#This Row],[DayNumber]]=2,"MON",GS_Stock_Data[[#This Row],[DayNumber]]=3,"TUE",GS_Stock_Data[[#This Row],[DayNumber]]=4,"WED",GS_Stock_Data[[#This Row],[DayNumber]]=5,"THU",GS_Stock_Data[[#This Row],[DayNumber]]=6,"FRI")</f>
        <v>WED</v>
      </c>
    </row>
    <row r="5150" spans="1:14" x14ac:dyDescent="0.25">
      <c r="A5150" s="5">
        <v>43755</v>
      </c>
      <c r="B5150" s="1">
        <v>178.65871876068999</v>
      </c>
      <c r="C5150" s="1">
        <v>179.207672021278</v>
      </c>
      <c r="D5150" s="1">
        <v>175.31353687399599</v>
      </c>
      <c r="E5150" s="1">
        <v>177.08906555175699</v>
      </c>
      <c r="F5150" s="1">
        <v>2876500</v>
      </c>
      <c r="G5150" s="1">
        <v>0</v>
      </c>
      <c r="H5150" s="1">
        <v>0</v>
      </c>
      <c r="I5150" s="1">
        <f>YEAR(GS_Stock_Data[[#This Row],[Date]])</f>
        <v>2019</v>
      </c>
      <c r="J5150" s="1">
        <f>MONTH(GS_Stock_Data[[#This Row],[Date]])</f>
        <v>10</v>
      </c>
      <c r="K5150" s="1" t="str">
        <f>_xlfn.CONCAT("Q",CEILING(GS_Stock_Data[[#This Row],[MonthNumber]]/3,1))</f>
        <v>Q4</v>
      </c>
      <c r="L5150" s="1" t="str">
        <f>TEXT(GS_Stock_Data[[#This Row],[Date]],"mmm")</f>
        <v>Oct</v>
      </c>
      <c r="M5150" s="1">
        <f>WEEKDAY(GS_Stock_Data[[#This Row],[Date]])</f>
        <v>5</v>
      </c>
      <c r="N5150" s="1" t="str" cm="1">
        <f t="array" ref="N5150">_xlfn.IFS(GS_Stock_Data[[#This Row],[DayNumber]]=2,"MON",GS_Stock_Data[[#This Row],[DayNumber]]=3,"TUE",GS_Stock_Data[[#This Row],[DayNumber]]=4,"WED",GS_Stock_Data[[#This Row],[DayNumber]]=5,"THU",GS_Stock_Data[[#This Row],[DayNumber]]=6,"FRI")</f>
        <v>THU</v>
      </c>
    </row>
    <row r="5151" spans="1:14" x14ac:dyDescent="0.25">
      <c r="A5151" s="5">
        <v>43756</v>
      </c>
      <c r="B5151" s="1">
        <v>175.828191812889</v>
      </c>
      <c r="C5151" s="1">
        <v>178.46144777308001</v>
      </c>
      <c r="D5151" s="1">
        <v>175.828191812889</v>
      </c>
      <c r="E5151" s="1">
        <v>177.140533447265</v>
      </c>
      <c r="F5151" s="1">
        <v>2207000</v>
      </c>
      <c r="G5151" s="1">
        <v>0</v>
      </c>
      <c r="H5151" s="1">
        <v>0</v>
      </c>
      <c r="I5151" s="1">
        <f>YEAR(GS_Stock_Data[[#This Row],[Date]])</f>
        <v>2019</v>
      </c>
      <c r="J5151" s="1">
        <f>MONTH(GS_Stock_Data[[#This Row],[Date]])</f>
        <v>10</v>
      </c>
      <c r="K5151" s="1" t="str">
        <f>_xlfn.CONCAT("Q",CEILING(GS_Stock_Data[[#This Row],[MonthNumber]]/3,1))</f>
        <v>Q4</v>
      </c>
      <c r="L5151" s="1" t="str">
        <f>TEXT(GS_Stock_Data[[#This Row],[Date]],"mmm")</f>
        <v>Oct</v>
      </c>
      <c r="M5151" s="1">
        <f>WEEKDAY(GS_Stock_Data[[#This Row],[Date]])</f>
        <v>6</v>
      </c>
      <c r="N5151" s="1" t="str" cm="1">
        <f t="array" ref="N5151">_xlfn.IFS(GS_Stock_Data[[#This Row],[DayNumber]]=2,"MON",GS_Stock_Data[[#This Row],[DayNumber]]=3,"TUE",GS_Stock_Data[[#This Row],[DayNumber]]=4,"WED",GS_Stock_Data[[#This Row],[DayNumber]]=5,"THU",GS_Stock_Data[[#This Row],[DayNumber]]=6,"FRI")</f>
        <v>FRI</v>
      </c>
    </row>
    <row r="5152" spans="1:14" x14ac:dyDescent="0.25">
      <c r="A5152" s="5">
        <v>43759</v>
      </c>
      <c r="B5152" s="1">
        <v>178.98468673448099</v>
      </c>
      <c r="C5152" s="1">
        <v>180.863140294468</v>
      </c>
      <c r="D5152" s="1">
        <v>178.135519031341</v>
      </c>
      <c r="E5152" s="1">
        <v>179.482177734375</v>
      </c>
      <c r="F5152" s="1">
        <v>1934900</v>
      </c>
      <c r="G5152" s="1">
        <v>0</v>
      </c>
      <c r="H5152" s="1">
        <v>0</v>
      </c>
      <c r="I5152" s="1">
        <f>YEAR(GS_Stock_Data[[#This Row],[Date]])</f>
        <v>2019</v>
      </c>
      <c r="J5152" s="1">
        <f>MONTH(GS_Stock_Data[[#This Row],[Date]])</f>
        <v>10</v>
      </c>
      <c r="K5152" s="1" t="str">
        <f>_xlfn.CONCAT("Q",CEILING(GS_Stock_Data[[#This Row],[MonthNumber]]/3,1))</f>
        <v>Q4</v>
      </c>
      <c r="L5152" s="1" t="str">
        <f>TEXT(GS_Stock_Data[[#This Row],[Date]],"mmm")</f>
        <v>Oct</v>
      </c>
      <c r="M5152" s="1">
        <f>WEEKDAY(GS_Stock_Data[[#This Row],[Date]])</f>
        <v>2</v>
      </c>
      <c r="N5152" s="1" t="str" cm="1">
        <f t="array" ref="N5152">_xlfn.IFS(GS_Stock_Data[[#This Row],[DayNumber]]=2,"MON",GS_Stock_Data[[#This Row],[DayNumber]]=3,"TUE",GS_Stock_Data[[#This Row],[DayNumber]]=4,"WED",GS_Stock_Data[[#This Row],[DayNumber]]=5,"THU",GS_Stock_Data[[#This Row],[DayNumber]]=6,"FRI")</f>
        <v>MON</v>
      </c>
    </row>
    <row r="5153" spans="1:14" x14ac:dyDescent="0.25">
      <c r="A5153" s="5">
        <v>43760</v>
      </c>
      <c r="B5153" s="1">
        <v>179.773747596503</v>
      </c>
      <c r="C5153" s="1">
        <v>181.54069013965301</v>
      </c>
      <c r="D5153" s="1">
        <v>178.67584129613701</v>
      </c>
      <c r="E5153" s="1">
        <v>179.78233337402301</v>
      </c>
      <c r="F5153" s="1">
        <v>1868000</v>
      </c>
      <c r="G5153" s="1">
        <v>0</v>
      </c>
      <c r="H5153" s="1">
        <v>0</v>
      </c>
      <c r="I5153" s="1">
        <f>YEAR(GS_Stock_Data[[#This Row],[Date]])</f>
        <v>2019</v>
      </c>
      <c r="J5153" s="1">
        <f>MONTH(GS_Stock_Data[[#This Row],[Date]])</f>
        <v>10</v>
      </c>
      <c r="K5153" s="1" t="str">
        <f>_xlfn.CONCAT("Q",CEILING(GS_Stock_Data[[#This Row],[MonthNumber]]/3,1))</f>
        <v>Q4</v>
      </c>
      <c r="L5153" s="1" t="str">
        <f>TEXT(GS_Stock_Data[[#This Row],[Date]],"mmm")</f>
        <v>Oct</v>
      </c>
      <c r="M5153" s="1">
        <f>WEEKDAY(GS_Stock_Data[[#This Row],[Date]])</f>
        <v>3</v>
      </c>
      <c r="N5153" s="1" t="str" cm="1">
        <f t="array" ref="N5153">_xlfn.IFS(GS_Stock_Data[[#This Row],[DayNumber]]=2,"MON",GS_Stock_Data[[#This Row],[DayNumber]]=3,"TUE",GS_Stock_Data[[#This Row],[DayNumber]]=4,"WED",GS_Stock_Data[[#This Row],[DayNumber]]=5,"THU",GS_Stock_Data[[#This Row],[DayNumber]]=6,"FRI")</f>
        <v>TUE</v>
      </c>
    </row>
    <row r="5154" spans="1:14" x14ac:dyDescent="0.25">
      <c r="A5154" s="5">
        <v>43761</v>
      </c>
      <c r="B5154" s="1">
        <v>179.45640031088101</v>
      </c>
      <c r="C5154" s="1">
        <v>181.85807541649299</v>
      </c>
      <c r="D5154" s="1">
        <v>179.26769642549201</v>
      </c>
      <c r="E5154" s="1">
        <v>181.25765991210901</v>
      </c>
      <c r="F5154" s="1">
        <v>1574500</v>
      </c>
      <c r="G5154" s="1">
        <v>0</v>
      </c>
      <c r="H5154" s="1">
        <v>0</v>
      </c>
      <c r="I5154" s="1">
        <f>YEAR(GS_Stock_Data[[#This Row],[Date]])</f>
        <v>2019</v>
      </c>
      <c r="J5154" s="1">
        <f>MONTH(GS_Stock_Data[[#This Row],[Date]])</f>
        <v>10</v>
      </c>
      <c r="K5154" s="1" t="str">
        <f>_xlfn.CONCAT("Q",CEILING(GS_Stock_Data[[#This Row],[MonthNumber]]/3,1))</f>
        <v>Q4</v>
      </c>
      <c r="L5154" s="1" t="str">
        <f>TEXT(GS_Stock_Data[[#This Row],[Date]],"mmm")</f>
        <v>Oct</v>
      </c>
      <c r="M5154" s="1">
        <f>WEEKDAY(GS_Stock_Data[[#This Row],[Date]])</f>
        <v>4</v>
      </c>
      <c r="N5154" s="1" t="str" cm="1">
        <f t="array" ref="N5154">_xlfn.IFS(GS_Stock_Data[[#This Row],[DayNumber]]=2,"MON",GS_Stock_Data[[#This Row],[DayNumber]]=3,"TUE",GS_Stock_Data[[#This Row],[DayNumber]]=4,"WED",GS_Stock_Data[[#This Row],[DayNumber]]=5,"THU",GS_Stock_Data[[#This Row],[DayNumber]]=6,"FRI")</f>
        <v>WED</v>
      </c>
    </row>
    <row r="5155" spans="1:14" x14ac:dyDescent="0.25">
      <c r="A5155" s="5">
        <v>43762</v>
      </c>
      <c r="B5155" s="1">
        <v>181.50640970285701</v>
      </c>
      <c r="C5155" s="1">
        <v>182.82732389181899</v>
      </c>
      <c r="D5155" s="1">
        <v>179.936743519093</v>
      </c>
      <c r="E5155" s="1">
        <v>181.02607727050699</v>
      </c>
      <c r="F5155" s="1">
        <v>1266500</v>
      </c>
      <c r="G5155" s="1">
        <v>0</v>
      </c>
      <c r="H5155" s="1">
        <v>0</v>
      </c>
      <c r="I5155" s="1">
        <f>YEAR(GS_Stock_Data[[#This Row],[Date]])</f>
        <v>2019</v>
      </c>
      <c r="J5155" s="1">
        <f>MONTH(GS_Stock_Data[[#This Row],[Date]])</f>
        <v>10</v>
      </c>
      <c r="K5155" s="1" t="str">
        <f>_xlfn.CONCAT("Q",CEILING(GS_Stock_Data[[#This Row],[MonthNumber]]/3,1))</f>
        <v>Q4</v>
      </c>
      <c r="L5155" s="1" t="str">
        <f>TEXT(GS_Stock_Data[[#This Row],[Date]],"mmm")</f>
        <v>Oct</v>
      </c>
      <c r="M5155" s="1">
        <f>WEEKDAY(GS_Stock_Data[[#This Row],[Date]])</f>
        <v>5</v>
      </c>
      <c r="N5155" s="1" t="str" cm="1">
        <f t="array" ref="N5155">_xlfn.IFS(GS_Stock_Data[[#This Row],[DayNumber]]=2,"MON",GS_Stock_Data[[#This Row],[DayNumber]]=3,"TUE",GS_Stock_Data[[#This Row],[DayNumber]]=4,"WED",GS_Stock_Data[[#This Row],[DayNumber]]=5,"THU",GS_Stock_Data[[#This Row],[DayNumber]]=6,"FRI")</f>
        <v>THU</v>
      </c>
    </row>
    <row r="5156" spans="1:14" x14ac:dyDescent="0.25">
      <c r="A5156" s="5">
        <v>43763</v>
      </c>
      <c r="B5156" s="1">
        <v>180.27981200828401</v>
      </c>
      <c r="C5156" s="1">
        <v>184.77437494552501</v>
      </c>
      <c r="D5156" s="1">
        <v>180.27981200828401</v>
      </c>
      <c r="E5156" s="1">
        <v>183.753662109375</v>
      </c>
      <c r="F5156" s="1">
        <v>2602100</v>
      </c>
      <c r="G5156" s="1">
        <v>0</v>
      </c>
      <c r="H5156" s="1">
        <v>0</v>
      </c>
      <c r="I5156" s="1">
        <f>YEAR(GS_Stock_Data[[#This Row],[Date]])</f>
        <v>2019</v>
      </c>
      <c r="J5156" s="1">
        <f>MONTH(GS_Stock_Data[[#This Row],[Date]])</f>
        <v>10</v>
      </c>
      <c r="K5156" s="1" t="str">
        <f>_xlfn.CONCAT("Q",CEILING(GS_Stock_Data[[#This Row],[MonthNumber]]/3,1))</f>
        <v>Q4</v>
      </c>
      <c r="L5156" s="1" t="str">
        <f>TEXT(GS_Stock_Data[[#This Row],[Date]],"mmm")</f>
        <v>Oct</v>
      </c>
      <c r="M5156" s="1">
        <f>WEEKDAY(GS_Stock_Data[[#This Row],[Date]])</f>
        <v>6</v>
      </c>
      <c r="N5156" s="1" t="str" cm="1">
        <f t="array" ref="N5156">_xlfn.IFS(GS_Stock_Data[[#This Row],[DayNumber]]=2,"MON",GS_Stock_Data[[#This Row],[DayNumber]]=3,"TUE",GS_Stock_Data[[#This Row],[DayNumber]]=4,"WED",GS_Stock_Data[[#This Row],[DayNumber]]=5,"THU",GS_Stock_Data[[#This Row],[DayNumber]]=6,"FRI")</f>
        <v>FRI</v>
      </c>
    </row>
    <row r="5157" spans="1:14" x14ac:dyDescent="0.25">
      <c r="A5157" s="5">
        <v>43766</v>
      </c>
      <c r="B5157" s="1">
        <v>185.54632624496199</v>
      </c>
      <c r="C5157" s="1">
        <v>187.77644243013</v>
      </c>
      <c r="D5157" s="1">
        <v>185.00594584756701</v>
      </c>
      <c r="E5157" s="1">
        <v>186.77288818359301</v>
      </c>
      <c r="F5157" s="1">
        <v>2707800</v>
      </c>
      <c r="G5157" s="1">
        <v>0</v>
      </c>
      <c r="H5157" s="1">
        <v>0</v>
      </c>
      <c r="I5157" s="1">
        <f>YEAR(GS_Stock_Data[[#This Row],[Date]])</f>
        <v>2019</v>
      </c>
      <c r="J5157" s="1">
        <f>MONTH(GS_Stock_Data[[#This Row],[Date]])</f>
        <v>10</v>
      </c>
      <c r="K5157" s="1" t="str">
        <f>_xlfn.CONCAT("Q",CEILING(GS_Stock_Data[[#This Row],[MonthNumber]]/3,1))</f>
        <v>Q4</v>
      </c>
      <c r="L5157" s="1" t="str">
        <f>TEXT(GS_Stock_Data[[#This Row],[Date]],"mmm")</f>
        <v>Oct</v>
      </c>
      <c r="M5157" s="1">
        <f>WEEKDAY(GS_Stock_Data[[#This Row],[Date]])</f>
        <v>2</v>
      </c>
      <c r="N5157" s="1" t="str" cm="1">
        <f t="array" ref="N5157">_xlfn.IFS(GS_Stock_Data[[#This Row],[DayNumber]]=2,"MON",GS_Stock_Data[[#This Row],[DayNumber]]=3,"TUE",GS_Stock_Data[[#This Row],[DayNumber]]=4,"WED",GS_Stock_Data[[#This Row],[DayNumber]]=5,"THU",GS_Stock_Data[[#This Row],[DayNumber]]=6,"FRI")</f>
        <v>MON</v>
      </c>
    </row>
    <row r="5158" spans="1:14" x14ac:dyDescent="0.25">
      <c r="A5158" s="5">
        <v>43767</v>
      </c>
      <c r="B5158" s="1">
        <v>186.31835475943501</v>
      </c>
      <c r="C5158" s="1">
        <v>188.085297737838</v>
      </c>
      <c r="D5158" s="1">
        <v>185.657891043403</v>
      </c>
      <c r="E5158" s="1">
        <v>186.67860412597599</v>
      </c>
      <c r="F5158" s="1">
        <v>2030800</v>
      </c>
      <c r="G5158" s="1">
        <v>0</v>
      </c>
      <c r="H5158" s="1">
        <v>0</v>
      </c>
      <c r="I5158" s="1">
        <f>YEAR(GS_Stock_Data[[#This Row],[Date]])</f>
        <v>2019</v>
      </c>
      <c r="J5158" s="1">
        <f>MONTH(GS_Stock_Data[[#This Row],[Date]])</f>
        <v>10</v>
      </c>
      <c r="K5158" s="1" t="str">
        <f>_xlfn.CONCAT("Q",CEILING(GS_Stock_Data[[#This Row],[MonthNumber]]/3,1))</f>
        <v>Q4</v>
      </c>
      <c r="L5158" s="1" t="str">
        <f>TEXT(GS_Stock_Data[[#This Row],[Date]],"mmm")</f>
        <v>Oct</v>
      </c>
      <c r="M5158" s="1">
        <f>WEEKDAY(GS_Stock_Data[[#This Row],[Date]])</f>
        <v>3</v>
      </c>
      <c r="N5158" s="1" t="str" cm="1">
        <f t="array" ref="N5158">_xlfn.IFS(GS_Stock_Data[[#This Row],[DayNumber]]=2,"MON",GS_Stock_Data[[#This Row],[DayNumber]]=3,"TUE",GS_Stock_Data[[#This Row],[DayNumber]]=4,"WED",GS_Stock_Data[[#This Row],[DayNumber]]=5,"THU",GS_Stock_Data[[#This Row],[DayNumber]]=6,"FRI")</f>
        <v>TUE</v>
      </c>
    </row>
    <row r="5159" spans="1:14" x14ac:dyDescent="0.25">
      <c r="A5159" s="5">
        <v>43768</v>
      </c>
      <c r="B5159" s="1">
        <v>186.14683470805701</v>
      </c>
      <c r="C5159" s="1">
        <v>186.17256587431501</v>
      </c>
      <c r="D5159" s="1">
        <v>183.393482125741</v>
      </c>
      <c r="E5159" s="1">
        <v>185.108963012695</v>
      </c>
      <c r="F5159" s="1">
        <v>1584900</v>
      </c>
      <c r="G5159" s="1">
        <v>0</v>
      </c>
      <c r="H5159" s="1">
        <v>0</v>
      </c>
      <c r="I5159" s="1">
        <f>YEAR(GS_Stock_Data[[#This Row],[Date]])</f>
        <v>2019</v>
      </c>
      <c r="J5159" s="1">
        <f>MONTH(GS_Stock_Data[[#This Row],[Date]])</f>
        <v>10</v>
      </c>
      <c r="K5159" s="1" t="str">
        <f>_xlfn.CONCAT("Q",CEILING(GS_Stock_Data[[#This Row],[MonthNumber]]/3,1))</f>
        <v>Q4</v>
      </c>
      <c r="L5159" s="1" t="str">
        <f>TEXT(GS_Stock_Data[[#This Row],[Date]],"mmm")</f>
        <v>Oct</v>
      </c>
      <c r="M5159" s="1">
        <f>WEEKDAY(GS_Stock_Data[[#This Row],[Date]])</f>
        <v>4</v>
      </c>
      <c r="N5159" s="1" t="str" cm="1">
        <f t="array" ref="N5159">_xlfn.IFS(GS_Stock_Data[[#This Row],[DayNumber]]=2,"MON",GS_Stock_Data[[#This Row],[DayNumber]]=3,"TUE",GS_Stock_Data[[#This Row],[DayNumber]]=4,"WED",GS_Stock_Data[[#This Row],[DayNumber]]=5,"THU",GS_Stock_Data[[#This Row],[DayNumber]]=6,"FRI")</f>
        <v>WED</v>
      </c>
    </row>
    <row r="5160" spans="1:14" x14ac:dyDescent="0.25">
      <c r="A5160" s="5">
        <v>43769</v>
      </c>
      <c r="B5160" s="1">
        <v>184.54281857889001</v>
      </c>
      <c r="C5160" s="1">
        <v>184.722949798955</v>
      </c>
      <c r="D5160" s="1">
        <v>181.257684778212</v>
      </c>
      <c r="E5160" s="1">
        <v>183.02462768554599</v>
      </c>
      <c r="F5160" s="1">
        <v>1876200</v>
      </c>
      <c r="G5160" s="1">
        <v>0</v>
      </c>
      <c r="H5160" s="1">
        <v>0</v>
      </c>
      <c r="I5160" s="1">
        <f>YEAR(GS_Stock_Data[[#This Row],[Date]])</f>
        <v>2019</v>
      </c>
      <c r="J5160" s="1">
        <f>MONTH(GS_Stock_Data[[#This Row],[Date]])</f>
        <v>10</v>
      </c>
      <c r="K5160" s="1" t="str">
        <f>_xlfn.CONCAT("Q",CEILING(GS_Stock_Data[[#This Row],[MonthNumber]]/3,1))</f>
        <v>Q4</v>
      </c>
      <c r="L5160" s="1" t="str">
        <f>TEXT(GS_Stock_Data[[#This Row],[Date]],"mmm")</f>
        <v>Oct</v>
      </c>
      <c r="M5160" s="1">
        <f>WEEKDAY(GS_Stock_Data[[#This Row],[Date]])</f>
        <v>5</v>
      </c>
      <c r="N5160" s="1" t="str" cm="1">
        <f t="array" ref="N5160">_xlfn.IFS(GS_Stock_Data[[#This Row],[DayNumber]]=2,"MON",GS_Stock_Data[[#This Row],[DayNumber]]=3,"TUE",GS_Stock_Data[[#This Row],[DayNumber]]=4,"WED",GS_Stock_Data[[#This Row],[DayNumber]]=5,"THU",GS_Stock_Data[[#This Row],[DayNumber]]=6,"FRI")</f>
        <v>THU</v>
      </c>
    </row>
    <row r="5161" spans="1:14" x14ac:dyDescent="0.25">
      <c r="A5161" s="5">
        <v>43770</v>
      </c>
      <c r="B5161" s="1">
        <v>184.63718124722899</v>
      </c>
      <c r="C5161" s="1">
        <v>186.89304253414099</v>
      </c>
      <c r="D5161" s="1">
        <v>184.19973838466001</v>
      </c>
      <c r="E5161" s="1">
        <v>186.46417236328099</v>
      </c>
      <c r="F5161" s="1">
        <v>2112300</v>
      </c>
      <c r="G5161" s="1">
        <v>0</v>
      </c>
      <c r="H5161" s="1">
        <v>0</v>
      </c>
      <c r="I5161" s="1">
        <f>YEAR(GS_Stock_Data[[#This Row],[Date]])</f>
        <v>2019</v>
      </c>
      <c r="J5161" s="1">
        <f>MONTH(GS_Stock_Data[[#This Row],[Date]])</f>
        <v>11</v>
      </c>
      <c r="K5161" s="1" t="str">
        <f>_xlfn.CONCAT("Q",CEILING(GS_Stock_Data[[#This Row],[MonthNumber]]/3,1))</f>
        <v>Q4</v>
      </c>
      <c r="L5161" s="1" t="str">
        <f>TEXT(GS_Stock_Data[[#This Row],[Date]],"mmm")</f>
        <v>Nov</v>
      </c>
      <c r="M5161" s="1">
        <f>WEEKDAY(GS_Stock_Data[[#This Row],[Date]])</f>
        <v>6</v>
      </c>
      <c r="N5161" s="1" t="str" cm="1">
        <f t="array" ref="N5161">_xlfn.IFS(GS_Stock_Data[[#This Row],[DayNumber]]=2,"MON",GS_Stock_Data[[#This Row],[DayNumber]]=3,"TUE",GS_Stock_Data[[#This Row],[DayNumber]]=4,"WED",GS_Stock_Data[[#This Row],[DayNumber]]=5,"THU",GS_Stock_Data[[#This Row],[DayNumber]]=6,"FRI")</f>
        <v>FRI</v>
      </c>
    </row>
    <row r="5162" spans="1:14" x14ac:dyDescent="0.25">
      <c r="A5162" s="5">
        <v>43773</v>
      </c>
      <c r="B5162" s="1">
        <v>188.44552484362501</v>
      </c>
      <c r="C5162" s="1">
        <v>189.29469237821201</v>
      </c>
      <c r="D5162" s="1">
        <v>187.476287289119</v>
      </c>
      <c r="E5162" s="1">
        <v>188.59133911132801</v>
      </c>
      <c r="F5162" s="1">
        <v>2538100</v>
      </c>
      <c r="G5162" s="1">
        <v>0</v>
      </c>
      <c r="H5162" s="1">
        <v>0</v>
      </c>
      <c r="I5162" s="1">
        <f>YEAR(GS_Stock_Data[[#This Row],[Date]])</f>
        <v>2019</v>
      </c>
      <c r="J5162" s="1">
        <f>MONTH(GS_Stock_Data[[#This Row],[Date]])</f>
        <v>11</v>
      </c>
      <c r="K5162" s="1" t="str">
        <f>_xlfn.CONCAT("Q",CEILING(GS_Stock_Data[[#This Row],[MonthNumber]]/3,1))</f>
        <v>Q4</v>
      </c>
      <c r="L5162" s="1" t="str">
        <f>TEXT(GS_Stock_Data[[#This Row],[Date]],"mmm")</f>
        <v>Nov</v>
      </c>
      <c r="M5162" s="1">
        <f>WEEKDAY(GS_Stock_Data[[#This Row],[Date]])</f>
        <v>2</v>
      </c>
      <c r="N5162" s="1" t="str" cm="1">
        <f t="array" ref="N5162">_xlfn.IFS(GS_Stock_Data[[#This Row],[DayNumber]]=2,"MON",GS_Stock_Data[[#This Row],[DayNumber]]=3,"TUE",GS_Stock_Data[[#This Row],[DayNumber]]=4,"WED",GS_Stock_Data[[#This Row],[DayNumber]]=5,"THU",GS_Stock_Data[[#This Row],[DayNumber]]=6,"FRI")</f>
        <v>MON</v>
      </c>
    </row>
    <row r="5163" spans="1:14" x14ac:dyDescent="0.25">
      <c r="A5163" s="5">
        <v>43774</v>
      </c>
      <c r="B5163" s="1">
        <v>189.38902247281399</v>
      </c>
      <c r="C5163" s="1">
        <v>190.22960413178501</v>
      </c>
      <c r="D5163" s="1">
        <v>187.390486408302</v>
      </c>
      <c r="E5163" s="1">
        <v>187.53630065917901</v>
      </c>
      <c r="F5163" s="1">
        <v>2525100</v>
      </c>
      <c r="G5163" s="1">
        <v>0</v>
      </c>
      <c r="H5163" s="1">
        <v>0</v>
      </c>
      <c r="I5163" s="1">
        <f>YEAR(GS_Stock_Data[[#This Row],[Date]])</f>
        <v>2019</v>
      </c>
      <c r="J5163" s="1">
        <f>MONTH(GS_Stock_Data[[#This Row],[Date]])</f>
        <v>11</v>
      </c>
      <c r="K5163" s="1" t="str">
        <f>_xlfn.CONCAT("Q",CEILING(GS_Stock_Data[[#This Row],[MonthNumber]]/3,1))</f>
        <v>Q4</v>
      </c>
      <c r="L5163" s="1" t="str">
        <f>TEXT(GS_Stock_Data[[#This Row],[Date]],"mmm")</f>
        <v>Nov</v>
      </c>
      <c r="M5163" s="1">
        <f>WEEKDAY(GS_Stock_Data[[#This Row],[Date]])</f>
        <v>3</v>
      </c>
      <c r="N5163" s="1" t="str" cm="1">
        <f t="array" ref="N5163">_xlfn.IFS(GS_Stock_Data[[#This Row],[DayNumber]]=2,"MON",GS_Stock_Data[[#This Row],[DayNumber]]=3,"TUE",GS_Stock_Data[[#This Row],[DayNumber]]=4,"WED",GS_Stock_Data[[#This Row],[DayNumber]]=5,"THU",GS_Stock_Data[[#This Row],[DayNumber]]=6,"FRI")</f>
        <v>TUE</v>
      </c>
    </row>
    <row r="5164" spans="1:14" x14ac:dyDescent="0.25">
      <c r="A5164" s="5">
        <v>43775</v>
      </c>
      <c r="B5164" s="1">
        <v>186.99593385507399</v>
      </c>
      <c r="C5164" s="1">
        <v>187.90514944921799</v>
      </c>
      <c r="D5164" s="1">
        <v>185.743640508705</v>
      </c>
      <c r="E5164" s="1">
        <v>187.34761047363199</v>
      </c>
      <c r="F5164" s="1">
        <v>1863000</v>
      </c>
      <c r="G5164" s="1">
        <v>0</v>
      </c>
      <c r="H5164" s="1">
        <v>0</v>
      </c>
      <c r="I5164" s="1">
        <f>YEAR(GS_Stock_Data[[#This Row],[Date]])</f>
        <v>2019</v>
      </c>
      <c r="J5164" s="1">
        <f>MONTH(GS_Stock_Data[[#This Row],[Date]])</f>
        <v>11</v>
      </c>
      <c r="K5164" s="1" t="str">
        <f>_xlfn.CONCAT("Q",CEILING(GS_Stock_Data[[#This Row],[MonthNumber]]/3,1))</f>
        <v>Q4</v>
      </c>
      <c r="L5164" s="1" t="str">
        <f>TEXT(GS_Stock_Data[[#This Row],[Date]],"mmm")</f>
        <v>Nov</v>
      </c>
      <c r="M5164" s="1">
        <f>WEEKDAY(GS_Stock_Data[[#This Row],[Date]])</f>
        <v>4</v>
      </c>
      <c r="N5164" s="1" t="str" cm="1">
        <f t="array" ref="N5164">_xlfn.IFS(GS_Stock_Data[[#This Row],[DayNumber]]=2,"MON",GS_Stock_Data[[#This Row],[DayNumber]]=3,"TUE",GS_Stock_Data[[#This Row],[DayNumber]]=4,"WED",GS_Stock_Data[[#This Row],[DayNumber]]=5,"THU",GS_Stock_Data[[#This Row],[DayNumber]]=6,"FRI")</f>
        <v>WED</v>
      </c>
    </row>
    <row r="5165" spans="1:14" x14ac:dyDescent="0.25">
      <c r="A5165" s="5">
        <v>43776</v>
      </c>
      <c r="B5165" s="1">
        <v>189.36326956839</v>
      </c>
      <c r="C5165" s="1">
        <v>192.79422967898</v>
      </c>
      <c r="D5165" s="1">
        <v>189.054482634914</v>
      </c>
      <c r="E5165" s="1">
        <v>191.52476501464801</v>
      </c>
      <c r="F5165" s="1">
        <v>3748600</v>
      </c>
      <c r="G5165" s="1">
        <v>0</v>
      </c>
      <c r="H5165" s="1">
        <v>0</v>
      </c>
      <c r="I5165" s="1">
        <f>YEAR(GS_Stock_Data[[#This Row],[Date]])</f>
        <v>2019</v>
      </c>
      <c r="J5165" s="1">
        <f>MONTH(GS_Stock_Data[[#This Row],[Date]])</f>
        <v>11</v>
      </c>
      <c r="K5165" s="1" t="str">
        <f>_xlfn.CONCAT("Q",CEILING(GS_Stock_Data[[#This Row],[MonthNumber]]/3,1))</f>
        <v>Q4</v>
      </c>
      <c r="L5165" s="1" t="str">
        <f>TEXT(GS_Stock_Data[[#This Row],[Date]],"mmm")</f>
        <v>Nov</v>
      </c>
      <c r="M5165" s="1">
        <f>WEEKDAY(GS_Stock_Data[[#This Row],[Date]])</f>
        <v>5</v>
      </c>
      <c r="N5165" s="1" t="str" cm="1">
        <f t="array" ref="N5165">_xlfn.IFS(GS_Stock_Data[[#This Row],[DayNumber]]=2,"MON",GS_Stock_Data[[#This Row],[DayNumber]]=3,"TUE",GS_Stock_Data[[#This Row],[DayNumber]]=4,"WED",GS_Stock_Data[[#This Row],[DayNumber]]=5,"THU",GS_Stock_Data[[#This Row],[DayNumber]]=6,"FRI")</f>
        <v>THU</v>
      </c>
    </row>
    <row r="5166" spans="1:14" x14ac:dyDescent="0.25">
      <c r="A5166" s="5">
        <v>43777</v>
      </c>
      <c r="B5166" s="1">
        <v>191.27606127337</v>
      </c>
      <c r="C5166" s="1">
        <v>191.47333785127799</v>
      </c>
      <c r="D5166" s="1">
        <v>189.64636015694401</v>
      </c>
      <c r="E5166" s="1">
        <v>191.19886779785099</v>
      </c>
      <c r="F5166" s="1">
        <v>1610800</v>
      </c>
      <c r="G5166" s="1">
        <v>0</v>
      </c>
      <c r="H5166" s="1">
        <v>0</v>
      </c>
      <c r="I5166" s="1">
        <f>YEAR(GS_Stock_Data[[#This Row],[Date]])</f>
        <v>2019</v>
      </c>
      <c r="J5166" s="1">
        <f>MONTH(GS_Stock_Data[[#This Row],[Date]])</f>
        <v>11</v>
      </c>
      <c r="K5166" s="1" t="str">
        <f>_xlfn.CONCAT("Q",CEILING(GS_Stock_Data[[#This Row],[MonthNumber]]/3,1))</f>
        <v>Q4</v>
      </c>
      <c r="L5166" s="1" t="str">
        <f>TEXT(GS_Stock_Data[[#This Row],[Date]],"mmm")</f>
        <v>Nov</v>
      </c>
      <c r="M5166" s="1">
        <f>WEEKDAY(GS_Stock_Data[[#This Row],[Date]])</f>
        <v>6</v>
      </c>
      <c r="N5166" s="1" t="str" cm="1">
        <f t="array" ref="N5166">_xlfn.IFS(GS_Stock_Data[[#This Row],[DayNumber]]=2,"MON",GS_Stock_Data[[#This Row],[DayNumber]]=3,"TUE",GS_Stock_Data[[#This Row],[DayNumber]]=4,"WED",GS_Stock_Data[[#This Row],[DayNumber]]=5,"THU",GS_Stock_Data[[#This Row],[DayNumber]]=6,"FRI")</f>
        <v>FRI</v>
      </c>
    </row>
    <row r="5167" spans="1:14" x14ac:dyDescent="0.25">
      <c r="A5167" s="5">
        <v>43780</v>
      </c>
      <c r="B5167" s="1">
        <v>189.47481972027001</v>
      </c>
      <c r="C5167" s="1">
        <v>189.912275632752</v>
      </c>
      <c r="D5167" s="1">
        <v>187.43340678497</v>
      </c>
      <c r="E5167" s="1">
        <v>187.870849609375</v>
      </c>
      <c r="F5167" s="1">
        <v>2754500</v>
      </c>
      <c r="G5167" s="1">
        <v>0</v>
      </c>
      <c r="H5167" s="1">
        <v>0</v>
      </c>
      <c r="I5167" s="1">
        <f>YEAR(GS_Stock_Data[[#This Row],[Date]])</f>
        <v>2019</v>
      </c>
      <c r="J5167" s="1">
        <f>MONTH(GS_Stock_Data[[#This Row],[Date]])</f>
        <v>11</v>
      </c>
      <c r="K5167" s="1" t="str">
        <f>_xlfn.CONCAT("Q",CEILING(GS_Stock_Data[[#This Row],[MonthNumber]]/3,1))</f>
        <v>Q4</v>
      </c>
      <c r="L5167" s="1" t="str">
        <f>TEXT(GS_Stock_Data[[#This Row],[Date]],"mmm")</f>
        <v>Nov</v>
      </c>
      <c r="M5167" s="1">
        <f>WEEKDAY(GS_Stock_Data[[#This Row],[Date]])</f>
        <v>2</v>
      </c>
      <c r="N5167" s="1" t="str" cm="1">
        <f t="array" ref="N5167">_xlfn.IFS(GS_Stock_Data[[#This Row],[DayNumber]]=2,"MON",GS_Stock_Data[[#This Row],[DayNumber]]=3,"TUE",GS_Stock_Data[[#This Row],[DayNumber]]=4,"WED",GS_Stock_Data[[#This Row],[DayNumber]]=5,"THU",GS_Stock_Data[[#This Row],[DayNumber]]=6,"FRI")</f>
        <v>MON</v>
      </c>
    </row>
    <row r="5168" spans="1:14" x14ac:dyDescent="0.25">
      <c r="A5168" s="5">
        <v>43781</v>
      </c>
      <c r="B5168" s="1">
        <v>187.467710186944</v>
      </c>
      <c r="C5168" s="1">
        <v>189.654950479874</v>
      </c>
      <c r="D5168" s="1">
        <v>186.92732963191699</v>
      </c>
      <c r="E5168" s="1">
        <v>189.05453491210901</v>
      </c>
      <c r="F5168" s="1">
        <v>1891600</v>
      </c>
      <c r="G5168" s="1">
        <v>0</v>
      </c>
      <c r="H5168" s="1">
        <v>0</v>
      </c>
      <c r="I5168" s="1">
        <f>YEAR(GS_Stock_Data[[#This Row],[Date]])</f>
        <v>2019</v>
      </c>
      <c r="J5168" s="1">
        <f>MONTH(GS_Stock_Data[[#This Row],[Date]])</f>
        <v>11</v>
      </c>
      <c r="K5168" s="1" t="str">
        <f>_xlfn.CONCAT("Q",CEILING(GS_Stock_Data[[#This Row],[MonthNumber]]/3,1))</f>
        <v>Q4</v>
      </c>
      <c r="L5168" s="1" t="str">
        <f>TEXT(GS_Stock_Data[[#This Row],[Date]],"mmm")</f>
        <v>Nov</v>
      </c>
      <c r="M5168" s="1">
        <f>WEEKDAY(GS_Stock_Data[[#This Row],[Date]])</f>
        <v>3</v>
      </c>
      <c r="N5168" s="1" t="str" cm="1">
        <f t="array" ref="N5168">_xlfn.IFS(GS_Stock_Data[[#This Row],[DayNumber]]=2,"MON",GS_Stock_Data[[#This Row],[DayNumber]]=3,"TUE",GS_Stock_Data[[#This Row],[DayNumber]]=4,"WED",GS_Stock_Data[[#This Row],[DayNumber]]=5,"THU",GS_Stock_Data[[#This Row],[DayNumber]]=6,"FRI")</f>
        <v>TUE</v>
      </c>
    </row>
    <row r="5169" spans="1:14" x14ac:dyDescent="0.25">
      <c r="A5169" s="5">
        <v>43782</v>
      </c>
      <c r="B5169" s="1">
        <v>187.32189314835099</v>
      </c>
      <c r="C5169" s="1">
        <v>188.565613896385</v>
      </c>
      <c r="D5169" s="1">
        <v>186.13820741216901</v>
      </c>
      <c r="E5169" s="1">
        <v>188.11959838867099</v>
      </c>
      <c r="F5169" s="1">
        <v>1756000</v>
      </c>
      <c r="G5169" s="1">
        <v>0</v>
      </c>
      <c r="H5169" s="1">
        <v>0</v>
      </c>
      <c r="I5169" s="1">
        <f>YEAR(GS_Stock_Data[[#This Row],[Date]])</f>
        <v>2019</v>
      </c>
      <c r="J5169" s="1">
        <f>MONTH(GS_Stock_Data[[#This Row],[Date]])</f>
        <v>11</v>
      </c>
      <c r="K5169" s="1" t="str">
        <f>_xlfn.CONCAT("Q",CEILING(GS_Stock_Data[[#This Row],[MonthNumber]]/3,1))</f>
        <v>Q4</v>
      </c>
      <c r="L5169" s="1" t="str">
        <f>TEXT(GS_Stock_Data[[#This Row],[Date]],"mmm")</f>
        <v>Nov</v>
      </c>
      <c r="M5169" s="1">
        <f>WEEKDAY(GS_Stock_Data[[#This Row],[Date]])</f>
        <v>4</v>
      </c>
      <c r="N5169" s="1" t="str" cm="1">
        <f t="array" ref="N5169">_xlfn.IFS(GS_Stock_Data[[#This Row],[DayNumber]]=2,"MON",GS_Stock_Data[[#This Row],[DayNumber]]=3,"TUE",GS_Stock_Data[[#This Row],[DayNumber]]=4,"WED",GS_Stock_Data[[#This Row],[DayNumber]]=5,"THU",GS_Stock_Data[[#This Row],[DayNumber]]=6,"FRI")</f>
        <v>WED</v>
      </c>
    </row>
    <row r="5170" spans="1:14" x14ac:dyDescent="0.25">
      <c r="A5170" s="5">
        <v>43783</v>
      </c>
      <c r="B5170" s="1">
        <v>187.665005439693</v>
      </c>
      <c r="C5170" s="1">
        <v>189.106016033662</v>
      </c>
      <c r="D5170" s="1">
        <v>187.01312748532499</v>
      </c>
      <c r="E5170" s="1">
        <v>188.21395874023401</v>
      </c>
      <c r="F5170" s="1">
        <v>1483100</v>
      </c>
      <c r="G5170" s="1">
        <v>0</v>
      </c>
      <c r="H5170" s="1">
        <v>0</v>
      </c>
      <c r="I5170" s="1">
        <f>YEAR(GS_Stock_Data[[#This Row],[Date]])</f>
        <v>2019</v>
      </c>
      <c r="J5170" s="1">
        <f>MONTH(GS_Stock_Data[[#This Row],[Date]])</f>
        <v>11</v>
      </c>
      <c r="K5170" s="1" t="str">
        <f>_xlfn.CONCAT("Q",CEILING(GS_Stock_Data[[#This Row],[MonthNumber]]/3,1))</f>
        <v>Q4</v>
      </c>
      <c r="L5170" s="1" t="str">
        <f>TEXT(GS_Stock_Data[[#This Row],[Date]],"mmm")</f>
        <v>Nov</v>
      </c>
      <c r="M5170" s="1">
        <f>WEEKDAY(GS_Stock_Data[[#This Row],[Date]])</f>
        <v>5</v>
      </c>
      <c r="N5170" s="1" t="str" cm="1">
        <f t="array" ref="N5170">_xlfn.IFS(GS_Stock_Data[[#This Row],[DayNumber]]=2,"MON",GS_Stock_Data[[#This Row],[DayNumber]]=3,"TUE",GS_Stock_Data[[#This Row],[DayNumber]]=4,"WED",GS_Stock_Data[[#This Row],[DayNumber]]=5,"THU",GS_Stock_Data[[#This Row],[DayNumber]]=6,"FRI")</f>
        <v>THU</v>
      </c>
    </row>
    <row r="5171" spans="1:14" x14ac:dyDescent="0.25">
      <c r="A5171" s="5">
        <v>43784</v>
      </c>
      <c r="B5171" s="1">
        <v>188.702877533963</v>
      </c>
      <c r="C5171" s="1">
        <v>189.63781137697001</v>
      </c>
      <c r="D5171" s="1">
        <v>187.87944103687801</v>
      </c>
      <c r="E5171" s="1">
        <v>188.91731262207</v>
      </c>
      <c r="F5171" s="1">
        <v>1693100</v>
      </c>
      <c r="G5171" s="1">
        <v>0</v>
      </c>
      <c r="H5171" s="1">
        <v>0</v>
      </c>
      <c r="I5171" s="1">
        <f>YEAR(GS_Stock_Data[[#This Row],[Date]])</f>
        <v>2019</v>
      </c>
      <c r="J5171" s="1">
        <f>MONTH(GS_Stock_Data[[#This Row],[Date]])</f>
        <v>11</v>
      </c>
      <c r="K5171" s="1" t="str">
        <f>_xlfn.CONCAT("Q",CEILING(GS_Stock_Data[[#This Row],[MonthNumber]]/3,1))</f>
        <v>Q4</v>
      </c>
      <c r="L5171" s="1" t="str">
        <f>TEXT(GS_Stock_Data[[#This Row],[Date]],"mmm")</f>
        <v>Nov</v>
      </c>
      <c r="M5171" s="1">
        <f>WEEKDAY(GS_Stock_Data[[#This Row],[Date]])</f>
        <v>6</v>
      </c>
      <c r="N5171" s="1" t="str" cm="1">
        <f t="array" ref="N5171">_xlfn.IFS(GS_Stock_Data[[#This Row],[DayNumber]]=2,"MON",GS_Stock_Data[[#This Row],[DayNumber]]=3,"TUE",GS_Stock_Data[[#This Row],[DayNumber]]=4,"WED",GS_Stock_Data[[#This Row],[DayNumber]]=5,"THU",GS_Stock_Data[[#This Row],[DayNumber]]=6,"FRI")</f>
        <v>FRI</v>
      </c>
    </row>
    <row r="5172" spans="1:14" x14ac:dyDescent="0.25">
      <c r="A5172" s="5">
        <v>43787</v>
      </c>
      <c r="B5172" s="1">
        <v>188.47128295898401</v>
      </c>
      <c r="C5172" s="1">
        <v>188.659986882548</v>
      </c>
      <c r="D5172" s="1">
        <v>187.02169967709699</v>
      </c>
      <c r="E5172" s="1">
        <v>188.47128295898401</v>
      </c>
      <c r="F5172" s="1">
        <v>1603400</v>
      </c>
      <c r="G5172" s="1">
        <v>0</v>
      </c>
      <c r="H5172" s="1">
        <v>0</v>
      </c>
      <c r="I5172" s="1">
        <f>YEAR(GS_Stock_Data[[#This Row],[Date]])</f>
        <v>2019</v>
      </c>
      <c r="J5172" s="1">
        <f>MONTH(GS_Stock_Data[[#This Row],[Date]])</f>
        <v>11</v>
      </c>
      <c r="K5172" s="1" t="str">
        <f>_xlfn.CONCAT("Q",CEILING(GS_Stock_Data[[#This Row],[MonthNumber]]/3,1))</f>
        <v>Q4</v>
      </c>
      <c r="L5172" s="1" t="str">
        <f>TEXT(GS_Stock_Data[[#This Row],[Date]],"mmm")</f>
        <v>Nov</v>
      </c>
      <c r="M5172" s="1">
        <f>WEEKDAY(GS_Stock_Data[[#This Row],[Date]])</f>
        <v>2</v>
      </c>
      <c r="N5172" s="1" t="str" cm="1">
        <f t="array" ref="N5172">_xlfn.IFS(GS_Stock_Data[[#This Row],[DayNumber]]=2,"MON",GS_Stock_Data[[#This Row],[DayNumber]]=3,"TUE",GS_Stock_Data[[#This Row],[DayNumber]]=4,"WED",GS_Stock_Data[[#This Row],[DayNumber]]=5,"THU",GS_Stock_Data[[#This Row],[DayNumber]]=6,"FRI")</f>
        <v>MON</v>
      </c>
    </row>
    <row r="5173" spans="1:14" x14ac:dyDescent="0.25">
      <c r="A5173" s="5">
        <v>43788</v>
      </c>
      <c r="B5173" s="1">
        <v>189.18318067831501</v>
      </c>
      <c r="C5173" s="1">
        <v>189.28610531644799</v>
      </c>
      <c r="D5173" s="1">
        <v>187.25326518485301</v>
      </c>
      <c r="E5173" s="1">
        <v>188.73715209960901</v>
      </c>
      <c r="F5173" s="1">
        <v>1817100</v>
      </c>
      <c r="G5173" s="1">
        <v>0</v>
      </c>
      <c r="H5173" s="1">
        <v>0</v>
      </c>
      <c r="I5173" s="1">
        <f>YEAR(GS_Stock_Data[[#This Row],[Date]])</f>
        <v>2019</v>
      </c>
      <c r="J5173" s="1">
        <f>MONTH(GS_Stock_Data[[#This Row],[Date]])</f>
        <v>11</v>
      </c>
      <c r="K5173" s="1" t="str">
        <f>_xlfn.CONCAT("Q",CEILING(GS_Stock_Data[[#This Row],[MonthNumber]]/3,1))</f>
        <v>Q4</v>
      </c>
      <c r="L5173" s="1" t="str">
        <f>TEXT(GS_Stock_Data[[#This Row],[Date]],"mmm")</f>
        <v>Nov</v>
      </c>
      <c r="M5173" s="1">
        <f>WEEKDAY(GS_Stock_Data[[#This Row],[Date]])</f>
        <v>3</v>
      </c>
      <c r="N5173" s="1" t="str" cm="1">
        <f t="array" ref="N5173">_xlfn.IFS(GS_Stock_Data[[#This Row],[DayNumber]]=2,"MON",GS_Stock_Data[[#This Row],[DayNumber]]=3,"TUE",GS_Stock_Data[[#This Row],[DayNumber]]=4,"WED",GS_Stock_Data[[#This Row],[DayNumber]]=5,"THU",GS_Stock_Data[[#This Row],[DayNumber]]=6,"FRI")</f>
        <v>TUE</v>
      </c>
    </row>
    <row r="5174" spans="1:14" x14ac:dyDescent="0.25">
      <c r="A5174" s="5">
        <v>43789</v>
      </c>
      <c r="B5174" s="1">
        <v>187.29615198403499</v>
      </c>
      <c r="C5174" s="1">
        <v>188.24824413661599</v>
      </c>
      <c r="D5174" s="1">
        <v>185.61497542081801</v>
      </c>
      <c r="E5174" s="1">
        <v>186.91017150878901</v>
      </c>
      <c r="F5174" s="1">
        <v>2177700</v>
      </c>
      <c r="G5174" s="1">
        <v>0</v>
      </c>
      <c r="H5174" s="1">
        <v>0</v>
      </c>
      <c r="I5174" s="1">
        <f>YEAR(GS_Stock_Data[[#This Row],[Date]])</f>
        <v>2019</v>
      </c>
      <c r="J5174" s="1">
        <f>MONTH(GS_Stock_Data[[#This Row],[Date]])</f>
        <v>11</v>
      </c>
      <c r="K5174" s="1" t="str">
        <f>_xlfn.CONCAT("Q",CEILING(GS_Stock_Data[[#This Row],[MonthNumber]]/3,1))</f>
        <v>Q4</v>
      </c>
      <c r="L5174" s="1" t="str">
        <f>TEXT(GS_Stock_Data[[#This Row],[Date]],"mmm")</f>
        <v>Nov</v>
      </c>
      <c r="M5174" s="1">
        <f>WEEKDAY(GS_Stock_Data[[#This Row],[Date]])</f>
        <v>4</v>
      </c>
      <c r="N5174" s="1" t="str" cm="1">
        <f t="array" ref="N5174">_xlfn.IFS(GS_Stock_Data[[#This Row],[DayNumber]]=2,"MON",GS_Stock_Data[[#This Row],[DayNumber]]=3,"TUE",GS_Stock_Data[[#This Row],[DayNumber]]=4,"WED",GS_Stock_Data[[#This Row],[DayNumber]]=5,"THU",GS_Stock_Data[[#This Row],[DayNumber]]=6,"FRI")</f>
        <v>WED</v>
      </c>
    </row>
    <row r="5175" spans="1:14" x14ac:dyDescent="0.25">
      <c r="A5175" s="5">
        <v>43790</v>
      </c>
      <c r="B5175" s="1">
        <v>187.50201939123099</v>
      </c>
      <c r="C5175" s="1">
        <v>188.11959340347499</v>
      </c>
      <c r="D5175" s="1">
        <v>185.97524282987001</v>
      </c>
      <c r="E5175" s="1">
        <v>187.184646606445</v>
      </c>
      <c r="F5175" s="1">
        <v>1677700</v>
      </c>
      <c r="G5175" s="1">
        <v>0</v>
      </c>
      <c r="H5175" s="1">
        <v>0</v>
      </c>
      <c r="I5175" s="1">
        <f>YEAR(GS_Stock_Data[[#This Row],[Date]])</f>
        <v>2019</v>
      </c>
      <c r="J5175" s="1">
        <f>MONTH(GS_Stock_Data[[#This Row],[Date]])</f>
        <v>11</v>
      </c>
      <c r="K5175" s="1" t="str">
        <f>_xlfn.CONCAT("Q",CEILING(GS_Stock_Data[[#This Row],[MonthNumber]]/3,1))</f>
        <v>Q4</v>
      </c>
      <c r="L5175" s="1" t="str">
        <f>TEXT(GS_Stock_Data[[#This Row],[Date]],"mmm")</f>
        <v>Nov</v>
      </c>
      <c r="M5175" s="1">
        <f>WEEKDAY(GS_Stock_Data[[#This Row],[Date]])</f>
        <v>5</v>
      </c>
      <c r="N5175" s="1" t="str" cm="1">
        <f t="array" ref="N5175">_xlfn.IFS(GS_Stock_Data[[#This Row],[DayNumber]]=2,"MON",GS_Stock_Data[[#This Row],[DayNumber]]=3,"TUE",GS_Stock_Data[[#This Row],[DayNumber]]=4,"WED",GS_Stock_Data[[#This Row],[DayNumber]]=5,"THU",GS_Stock_Data[[#This Row],[DayNumber]]=6,"FRI")</f>
        <v>THU</v>
      </c>
    </row>
    <row r="5176" spans="1:14" x14ac:dyDescent="0.25">
      <c r="A5176" s="5">
        <v>43791</v>
      </c>
      <c r="B5176" s="1">
        <v>186.98736183238401</v>
      </c>
      <c r="C5176" s="1">
        <v>189.311843511164</v>
      </c>
      <c r="D5176" s="1">
        <v>186.98736183238401</v>
      </c>
      <c r="E5176" s="1">
        <v>188.94300842285099</v>
      </c>
      <c r="F5176" s="1">
        <v>1529100</v>
      </c>
      <c r="G5176" s="1">
        <v>0</v>
      </c>
      <c r="H5176" s="1">
        <v>0</v>
      </c>
      <c r="I5176" s="1">
        <f>YEAR(GS_Stock_Data[[#This Row],[Date]])</f>
        <v>2019</v>
      </c>
      <c r="J5176" s="1">
        <f>MONTH(GS_Stock_Data[[#This Row],[Date]])</f>
        <v>11</v>
      </c>
      <c r="K5176" s="1" t="str">
        <f>_xlfn.CONCAT("Q",CEILING(GS_Stock_Data[[#This Row],[MonthNumber]]/3,1))</f>
        <v>Q4</v>
      </c>
      <c r="L5176" s="1" t="str">
        <f>TEXT(GS_Stock_Data[[#This Row],[Date]],"mmm")</f>
        <v>Nov</v>
      </c>
      <c r="M5176" s="1">
        <f>WEEKDAY(GS_Stock_Data[[#This Row],[Date]])</f>
        <v>6</v>
      </c>
      <c r="N5176" s="1" t="str" cm="1">
        <f t="array" ref="N5176">_xlfn.IFS(GS_Stock_Data[[#This Row],[DayNumber]]=2,"MON",GS_Stock_Data[[#This Row],[DayNumber]]=3,"TUE",GS_Stock_Data[[#This Row],[DayNumber]]=4,"WED",GS_Stock_Data[[#This Row],[DayNumber]]=5,"THU",GS_Stock_Data[[#This Row],[DayNumber]]=6,"FRI")</f>
        <v>FRI</v>
      </c>
    </row>
    <row r="5177" spans="1:14" x14ac:dyDescent="0.25">
      <c r="A5177" s="5">
        <v>43794</v>
      </c>
      <c r="B5177" s="1">
        <v>189.466248079038</v>
      </c>
      <c r="C5177" s="1">
        <v>192.09093121616399</v>
      </c>
      <c r="D5177" s="1">
        <v>189.466248079038</v>
      </c>
      <c r="E5177" s="1">
        <v>191.06164550781199</v>
      </c>
      <c r="F5177" s="1">
        <v>2181800</v>
      </c>
      <c r="G5177" s="1">
        <v>0</v>
      </c>
      <c r="H5177" s="1">
        <v>0</v>
      </c>
      <c r="I5177" s="1">
        <f>YEAR(GS_Stock_Data[[#This Row],[Date]])</f>
        <v>2019</v>
      </c>
      <c r="J5177" s="1">
        <f>MONTH(GS_Stock_Data[[#This Row],[Date]])</f>
        <v>11</v>
      </c>
      <c r="K5177" s="1" t="str">
        <f>_xlfn.CONCAT("Q",CEILING(GS_Stock_Data[[#This Row],[MonthNumber]]/3,1))</f>
        <v>Q4</v>
      </c>
      <c r="L5177" s="1" t="str">
        <f>TEXT(GS_Stock_Data[[#This Row],[Date]],"mmm")</f>
        <v>Nov</v>
      </c>
      <c r="M5177" s="1">
        <f>WEEKDAY(GS_Stock_Data[[#This Row],[Date]])</f>
        <v>2</v>
      </c>
      <c r="N5177" s="1" t="str" cm="1">
        <f t="array" ref="N5177">_xlfn.IFS(GS_Stock_Data[[#This Row],[DayNumber]]=2,"MON",GS_Stock_Data[[#This Row],[DayNumber]]=3,"TUE",GS_Stock_Data[[#This Row],[DayNumber]]=4,"WED",GS_Stock_Data[[#This Row],[DayNumber]]=5,"THU",GS_Stock_Data[[#This Row],[DayNumber]]=6,"FRI")</f>
        <v>MON</v>
      </c>
    </row>
    <row r="5178" spans="1:14" x14ac:dyDescent="0.25">
      <c r="A5178" s="5">
        <v>43795</v>
      </c>
      <c r="B5178" s="1">
        <v>191.001597887374</v>
      </c>
      <c r="C5178" s="1">
        <v>191.07021867984699</v>
      </c>
      <c r="D5178" s="1">
        <v>189.65495246331</v>
      </c>
      <c r="E5178" s="1">
        <v>190.80432128906199</v>
      </c>
      <c r="F5178" s="1">
        <v>1926300</v>
      </c>
      <c r="G5178" s="1">
        <v>0</v>
      </c>
      <c r="H5178" s="1">
        <v>0</v>
      </c>
      <c r="I5178" s="1">
        <f>YEAR(GS_Stock_Data[[#This Row],[Date]])</f>
        <v>2019</v>
      </c>
      <c r="J5178" s="1">
        <f>MONTH(GS_Stock_Data[[#This Row],[Date]])</f>
        <v>11</v>
      </c>
      <c r="K5178" s="1" t="str">
        <f>_xlfn.CONCAT("Q",CEILING(GS_Stock_Data[[#This Row],[MonthNumber]]/3,1))</f>
        <v>Q4</v>
      </c>
      <c r="L5178" s="1" t="str">
        <f>TEXT(GS_Stock_Data[[#This Row],[Date]],"mmm")</f>
        <v>Nov</v>
      </c>
      <c r="M5178" s="1">
        <f>WEEKDAY(GS_Stock_Data[[#This Row],[Date]])</f>
        <v>3</v>
      </c>
      <c r="N5178" s="1" t="str" cm="1">
        <f t="array" ref="N5178">_xlfn.IFS(GS_Stock_Data[[#This Row],[DayNumber]]=2,"MON",GS_Stock_Data[[#This Row],[DayNumber]]=3,"TUE",GS_Stock_Data[[#This Row],[DayNumber]]=4,"WED",GS_Stock_Data[[#This Row],[DayNumber]]=5,"THU",GS_Stock_Data[[#This Row],[DayNumber]]=6,"FRI")</f>
        <v>TUE</v>
      </c>
    </row>
    <row r="5179" spans="1:14" x14ac:dyDescent="0.25">
      <c r="A5179" s="5">
        <v>43796</v>
      </c>
      <c r="B5179" s="1">
        <v>191.66207022953401</v>
      </c>
      <c r="C5179" s="1">
        <v>192.37399625954899</v>
      </c>
      <c r="D5179" s="1">
        <v>190.29826627366299</v>
      </c>
      <c r="E5179" s="1">
        <v>191.23320007324199</v>
      </c>
      <c r="F5179" s="1">
        <v>1614600</v>
      </c>
      <c r="G5179" s="1">
        <v>0</v>
      </c>
      <c r="H5179" s="1">
        <v>0</v>
      </c>
      <c r="I5179" s="1">
        <f>YEAR(GS_Stock_Data[[#This Row],[Date]])</f>
        <v>2019</v>
      </c>
      <c r="J5179" s="1">
        <f>MONTH(GS_Stock_Data[[#This Row],[Date]])</f>
        <v>11</v>
      </c>
      <c r="K5179" s="1" t="str">
        <f>_xlfn.CONCAT("Q",CEILING(GS_Stock_Data[[#This Row],[MonthNumber]]/3,1))</f>
        <v>Q4</v>
      </c>
      <c r="L5179" s="1" t="str">
        <f>TEXT(GS_Stock_Data[[#This Row],[Date]],"mmm")</f>
        <v>Nov</v>
      </c>
      <c r="M5179" s="1">
        <f>WEEKDAY(GS_Stock_Data[[#This Row],[Date]])</f>
        <v>4</v>
      </c>
      <c r="N5179" s="1" t="str" cm="1">
        <f t="array" ref="N5179">_xlfn.IFS(GS_Stock_Data[[#This Row],[DayNumber]]=2,"MON",GS_Stock_Data[[#This Row],[DayNumber]]=3,"TUE",GS_Stock_Data[[#This Row],[DayNumber]]=4,"WED",GS_Stock_Data[[#This Row],[DayNumber]]=5,"THU",GS_Stock_Data[[#This Row],[DayNumber]]=6,"FRI")</f>
        <v>WED</v>
      </c>
    </row>
    <row r="5180" spans="1:14" x14ac:dyDescent="0.25">
      <c r="A5180" s="5">
        <v>43798</v>
      </c>
      <c r="B5180" s="1">
        <v>190.525908168358</v>
      </c>
      <c r="C5180" s="1">
        <v>191.49198967020999</v>
      </c>
      <c r="D5180" s="1">
        <v>190.120496146286</v>
      </c>
      <c r="E5180" s="1">
        <v>190.93132019042901</v>
      </c>
      <c r="F5180" s="1">
        <v>770400</v>
      </c>
      <c r="G5180" s="1">
        <v>1.25</v>
      </c>
      <c r="H5180" s="1">
        <v>0</v>
      </c>
      <c r="I5180" s="1">
        <f>YEAR(GS_Stock_Data[[#This Row],[Date]])</f>
        <v>2019</v>
      </c>
      <c r="J5180" s="1">
        <f>MONTH(GS_Stock_Data[[#This Row],[Date]])</f>
        <v>11</v>
      </c>
      <c r="K5180" s="1" t="str">
        <f>_xlfn.CONCAT("Q",CEILING(GS_Stock_Data[[#This Row],[MonthNumber]]/3,1))</f>
        <v>Q4</v>
      </c>
      <c r="L5180" s="1" t="str">
        <f>TEXT(GS_Stock_Data[[#This Row],[Date]],"mmm")</f>
        <v>Nov</v>
      </c>
      <c r="M5180" s="1">
        <f>WEEKDAY(GS_Stock_Data[[#This Row],[Date]])</f>
        <v>6</v>
      </c>
      <c r="N5180" s="1" t="str" cm="1">
        <f t="array" ref="N5180">_xlfn.IFS(GS_Stock_Data[[#This Row],[DayNumber]]=2,"MON",GS_Stock_Data[[#This Row],[DayNumber]]=3,"TUE",GS_Stock_Data[[#This Row],[DayNumber]]=4,"WED",GS_Stock_Data[[#This Row],[DayNumber]]=5,"THU",GS_Stock_Data[[#This Row],[DayNumber]]=6,"FRI")</f>
        <v>FRI</v>
      </c>
    </row>
    <row r="5181" spans="1:14" x14ac:dyDescent="0.25">
      <c r="A5181" s="5">
        <v>43801</v>
      </c>
      <c r="B5181" s="1">
        <v>190.603536818804</v>
      </c>
      <c r="C5181" s="1">
        <v>191.31947691787201</v>
      </c>
      <c r="D5181" s="1">
        <v>187.24811464478</v>
      </c>
      <c r="E5181" s="1">
        <v>187.73115539550699</v>
      </c>
      <c r="F5181" s="1">
        <v>2118500</v>
      </c>
      <c r="G5181" s="1">
        <v>0</v>
      </c>
      <c r="H5181" s="1">
        <v>0</v>
      </c>
      <c r="I5181" s="1">
        <f>YEAR(GS_Stock_Data[[#This Row],[Date]])</f>
        <v>2019</v>
      </c>
      <c r="J5181" s="1">
        <f>MONTH(GS_Stock_Data[[#This Row],[Date]])</f>
        <v>12</v>
      </c>
      <c r="K5181" s="1" t="str">
        <f>_xlfn.CONCAT("Q",CEILING(GS_Stock_Data[[#This Row],[MonthNumber]]/3,1))</f>
        <v>Q4</v>
      </c>
      <c r="L5181" s="1" t="str">
        <f>TEXT(GS_Stock_Data[[#This Row],[Date]],"mmm")</f>
        <v>Dec</v>
      </c>
      <c r="M5181" s="1">
        <f>WEEKDAY(GS_Stock_Data[[#This Row],[Date]])</f>
        <v>2</v>
      </c>
      <c r="N5181" s="1" t="str" cm="1">
        <f t="array" ref="N5181">_xlfn.IFS(GS_Stock_Data[[#This Row],[DayNumber]]=2,"MON",GS_Stock_Data[[#This Row],[DayNumber]]=3,"TUE",GS_Stock_Data[[#This Row],[DayNumber]]=4,"WED",GS_Stock_Data[[#This Row],[DayNumber]]=5,"THU",GS_Stock_Data[[#This Row],[DayNumber]]=6,"FRI")</f>
        <v>MON</v>
      </c>
    </row>
    <row r="5182" spans="1:14" x14ac:dyDescent="0.25">
      <c r="A5182" s="5">
        <v>43802</v>
      </c>
      <c r="B5182" s="1">
        <v>185.82485018289699</v>
      </c>
      <c r="C5182" s="1">
        <v>185.82485018289699</v>
      </c>
      <c r="D5182" s="1">
        <v>181.14106607772899</v>
      </c>
      <c r="E5182" s="1">
        <v>183.0732421875</v>
      </c>
      <c r="F5182" s="1">
        <v>3207100</v>
      </c>
      <c r="G5182" s="1">
        <v>0</v>
      </c>
      <c r="H5182" s="1">
        <v>0</v>
      </c>
      <c r="I5182" s="1">
        <f>YEAR(GS_Stock_Data[[#This Row],[Date]])</f>
        <v>2019</v>
      </c>
      <c r="J5182" s="1">
        <f>MONTH(GS_Stock_Data[[#This Row],[Date]])</f>
        <v>12</v>
      </c>
      <c r="K5182" s="1" t="str">
        <f>_xlfn.CONCAT("Q",CEILING(GS_Stock_Data[[#This Row],[MonthNumber]]/3,1))</f>
        <v>Q4</v>
      </c>
      <c r="L5182" s="1" t="str">
        <f>TEXT(GS_Stock_Data[[#This Row],[Date]],"mmm")</f>
        <v>Dec</v>
      </c>
      <c r="M5182" s="1">
        <f>WEEKDAY(GS_Stock_Data[[#This Row],[Date]])</f>
        <v>3</v>
      </c>
      <c r="N5182" s="1" t="str" cm="1">
        <f t="array" ref="N5182">_xlfn.IFS(GS_Stock_Data[[#This Row],[DayNumber]]=2,"MON",GS_Stock_Data[[#This Row],[DayNumber]]=3,"TUE",GS_Stock_Data[[#This Row],[DayNumber]]=4,"WED",GS_Stock_Data[[#This Row],[DayNumber]]=5,"THU",GS_Stock_Data[[#This Row],[DayNumber]]=6,"FRI")</f>
        <v>TUE</v>
      </c>
    </row>
    <row r="5183" spans="1:14" x14ac:dyDescent="0.25">
      <c r="A5183" s="5">
        <v>43803</v>
      </c>
      <c r="B5183" s="1">
        <v>184.194579021892</v>
      </c>
      <c r="C5183" s="1">
        <v>187.17047846028501</v>
      </c>
      <c r="D5183" s="1">
        <v>183.19400029033099</v>
      </c>
      <c r="E5183" s="1">
        <v>186.26477050781199</v>
      </c>
      <c r="F5183" s="1">
        <v>1583600</v>
      </c>
      <c r="G5183" s="1">
        <v>0</v>
      </c>
      <c r="H5183" s="1">
        <v>0</v>
      </c>
      <c r="I5183" s="1">
        <f>YEAR(GS_Stock_Data[[#This Row],[Date]])</f>
        <v>2019</v>
      </c>
      <c r="J5183" s="1">
        <f>MONTH(GS_Stock_Data[[#This Row],[Date]])</f>
        <v>12</v>
      </c>
      <c r="K5183" s="1" t="str">
        <f>_xlfn.CONCAT("Q",CEILING(GS_Stock_Data[[#This Row],[MonthNumber]]/3,1))</f>
        <v>Q4</v>
      </c>
      <c r="L5183" s="1" t="str">
        <f>TEXT(GS_Stock_Data[[#This Row],[Date]],"mmm")</f>
        <v>Dec</v>
      </c>
      <c r="M5183" s="1">
        <f>WEEKDAY(GS_Stock_Data[[#This Row],[Date]])</f>
        <v>4</v>
      </c>
      <c r="N5183" s="1" t="str" cm="1">
        <f t="array" ref="N5183">_xlfn.IFS(GS_Stock_Data[[#This Row],[DayNumber]]=2,"MON",GS_Stock_Data[[#This Row],[DayNumber]]=3,"TUE",GS_Stock_Data[[#This Row],[DayNumber]]=4,"WED",GS_Stock_Data[[#This Row],[DayNumber]]=5,"THU",GS_Stock_Data[[#This Row],[DayNumber]]=6,"FRI")</f>
        <v>WED</v>
      </c>
    </row>
    <row r="5184" spans="1:14" x14ac:dyDescent="0.25">
      <c r="A5184" s="5">
        <v>43804</v>
      </c>
      <c r="B5184" s="1">
        <v>187.308425711648</v>
      </c>
      <c r="C5184" s="1">
        <v>187.722471784411</v>
      </c>
      <c r="D5184" s="1">
        <v>185.81617249810299</v>
      </c>
      <c r="E5184" s="1">
        <v>187.2998046875</v>
      </c>
      <c r="F5184" s="1">
        <v>1329300</v>
      </c>
      <c r="G5184" s="1">
        <v>0</v>
      </c>
      <c r="H5184" s="1">
        <v>0</v>
      </c>
      <c r="I5184" s="1">
        <f>YEAR(GS_Stock_Data[[#This Row],[Date]])</f>
        <v>2019</v>
      </c>
      <c r="J5184" s="1">
        <f>MONTH(GS_Stock_Data[[#This Row],[Date]])</f>
        <v>12</v>
      </c>
      <c r="K5184" s="1" t="str">
        <f>_xlfn.CONCAT("Q",CEILING(GS_Stock_Data[[#This Row],[MonthNumber]]/3,1))</f>
        <v>Q4</v>
      </c>
      <c r="L5184" s="1" t="str">
        <f>TEXT(GS_Stock_Data[[#This Row],[Date]],"mmm")</f>
        <v>Dec</v>
      </c>
      <c r="M5184" s="1">
        <f>WEEKDAY(GS_Stock_Data[[#This Row],[Date]])</f>
        <v>5</v>
      </c>
      <c r="N5184" s="1" t="str" cm="1">
        <f t="array" ref="N5184">_xlfn.IFS(GS_Stock_Data[[#This Row],[DayNumber]]=2,"MON",GS_Stock_Data[[#This Row],[DayNumber]]=3,"TUE",GS_Stock_Data[[#This Row],[DayNumber]]=4,"WED",GS_Stock_Data[[#This Row],[DayNumber]]=5,"THU",GS_Stock_Data[[#This Row],[DayNumber]]=6,"FRI")</f>
        <v>THU</v>
      </c>
    </row>
    <row r="5185" spans="1:14" x14ac:dyDescent="0.25">
      <c r="A5185" s="5">
        <v>43805</v>
      </c>
      <c r="B5185" s="1">
        <v>189.72372176825601</v>
      </c>
      <c r="C5185" s="1">
        <v>194.424761636375</v>
      </c>
      <c r="D5185" s="1">
        <v>188.74901915400901</v>
      </c>
      <c r="E5185" s="1">
        <v>193.74333190917901</v>
      </c>
      <c r="F5185" s="1">
        <v>4229400</v>
      </c>
      <c r="G5185" s="1">
        <v>0</v>
      </c>
      <c r="H5185" s="1">
        <v>0</v>
      </c>
      <c r="I5185" s="1">
        <f>YEAR(GS_Stock_Data[[#This Row],[Date]])</f>
        <v>2019</v>
      </c>
      <c r="J5185" s="1">
        <f>MONTH(GS_Stock_Data[[#This Row],[Date]])</f>
        <v>12</v>
      </c>
      <c r="K5185" s="1" t="str">
        <f>_xlfn.CONCAT("Q",CEILING(GS_Stock_Data[[#This Row],[MonthNumber]]/3,1))</f>
        <v>Q4</v>
      </c>
      <c r="L5185" s="1" t="str">
        <f>TEXT(GS_Stock_Data[[#This Row],[Date]],"mmm")</f>
        <v>Dec</v>
      </c>
      <c r="M5185" s="1">
        <f>WEEKDAY(GS_Stock_Data[[#This Row],[Date]])</f>
        <v>6</v>
      </c>
      <c r="N5185" s="1" t="str" cm="1">
        <f t="array" ref="N5185">_xlfn.IFS(GS_Stock_Data[[#This Row],[DayNumber]]=2,"MON",GS_Stock_Data[[#This Row],[DayNumber]]=3,"TUE",GS_Stock_Data[[#This Row],[DayNumber]]=4,"WED",GS_Stock_Data[[#This Row],[DayNumber]]=5,"THU",GS_Stock_Data[[#This Row],[DayNumber]]=6,"FRI")</f>
        <v>FRI</v>
      </c>
    </row>
    <row r="5186" spans="1:14" x14ac:dyDescent="0.25">
      <c r="A5186" s="5">
        <v>43808</v>
      </c>
      <c r="B5186" s="1">
        <v>193.74329590281599</v>
      </c>
      <c r="C5186" s="1">
        <v>193.77779316940399</v>
      </c>
      <c r="D5186" s="1">
        <v>191.29358195704401</v>
      </c>
      <c r="E5186" s="1">
        <v>191.32807922363199</v>
      </c>
      <c r="F5186" s="1">
        <v>2134600</v>
      </c>
      <c r="G5186" s="1">
        <v>0</v>
      </c>
      <c r="H5186" s="1">
        <v>0</v>
      </c>
      <c r="I5186" s="1">
        <f>YEAR(GS_Stock_Data[[#This Row],[Date]])</f>
        <v>2019</v>
      </c>
      <c r="J5186" s="1">
        <f>MONTH(GS_Stock_Data[[#This Row],[Date]])</f>
        <v>12</v>
      </c>
      <c r="K5186" s="1" t="str">
        <f>_xlfn.CONCAT("Q",CEILING(GS_Stock_Data[[#This Row],[MonthNumber]]/3,1))</f>
        <v>Q4</v>
      </c>
      <c r="L5186" s="1" t="str">
        <f>TEXT(GS_Stock_Data[[#This Row],[Date]],"mmm")</f>
        <v>Dec</v>
      </c>
      <c r="M5186" s="1">
        <f>WEEKDAY(GS_Stock_Data[[#This Row],[Date]])</f>
        <v>2</v>
      </c>
      <c r="N5186" s="1" t="str" cm="1">
        <f t="array" ref="N5186">_xlfn.IFS(GS_Stock_Data[[#This Row],[DayNumber]]=2,"MON",GS_Stock_Data[[#This Row],[DayNumber]]=3,"TUE",GS_Stock_Data[[#This Row],[DayNumber]]=4,"WED",GS_Stock_Data[[#This Row],[DayNumber]]=5,"THU",GS_Stock_Data[[#This Row],[DayNumber]]=6,"FRI")</f>
        <v>MON</v>
      </c>
    </row>
    <row r="5187" spans="1:14" x14ac:dyDescent="0.25">
      <c r="A5187" s="5">
        <v>43809</v>
      </c>
      <c r="B5187" s="1">
        <v>191.20731141445</v>
      </c>
      <c r="C5187" s="1">
        <v>192.25103466280601</v>
      </c>
      <c r="D5187" s="1">
        <v>190.24123004609299</v>
      </c>
      <c r="E5187" s="1">
        <v>191.38845825195301</v>
      </c>
      <c r="F5187" s="1">
        <v>1854100</v>
      </c>
      <c r="G5187" s="1">
        <v>0</v>
      </c>
      <c r="H5187" s="1">
        <v>0</v>
      </c>
      <c r="I5187" s="1">
        <f>YEAR(GS_Stock_Data[[#This Row],[Date]])</f>
        <v>2019</v>
      </c>
      <c r="J5187" s="1">
        <f>MONTH(GS_Stock_Data[[#This Row],[Date]])</f>
        <v>12</v>
      </c>
      <c r="K5187" s="1" t="str">
        <f>_xlfn.CONCAT("Q",CEILING(GS_Stock_Data[[#This Row],[MonthNumber]]/3,1))</f>
        <v>Q4</v>
      </c>
      <c r="L5187" s="1" t="str">
        <f>TEXT(GS_Stock_Data[[#This Row],[Date]],"mmm")</f>
        <v>Dec</v>
      </c>
      <c r="M5187" s="1">
        <f>WEEKDAY(GS_Stock_Data[[#This Row],[Date]])</f>
        <v>3</v>
      </c>
      <c r="N5187" s="1" t="str" cm="1">
        <f t="array" ref="N5187">_xlfn.IFS(GS_Stock_Data[[#This Row],[DayNumber]]=2,"MON",GS_Stock_Data[[#This Row],[DayNumber]]=3,"TUE",GS_Stock_Data[[#This Row],[DayNumber]]=4,"WED",GS_Stock_Data[[#This Row],[DayNumber]]=5,"THU",GS_Stock_Data[[#This Row],[DayNumber]]=6,"FRI")</f>
        <v>TUE</v>
      </c>
    </row>
    <row r="5188" spans="1:14" x14ac:dyDescent="0.25">
      <c r="A5188" s="5">
        <v>43810</v>
      </c>
      <c r="B5188" s="1">
        <v>191.707602793836</v>
      </c>
      <c r="C5188" s="1">
        <v>192.22515389289899</v>
      </c>
      <c r="D5188" s="1">
        <v>190.49136692434899</v>
      </c>
      <c r="E5188" s="1">
        <v>190.79327392578099</v>
      </c>
      <c r="F5188" s="1">
        <v>1778600</v>
      </c>
      <c r="G5188" s="1">
        <v>0</v>
      </c>
      <c r="H5188" s="1">
        <v>0</v>
      </c>
      <c r="I5188" s="1">
        <f>YEAR(GS_Stock_Data[[#This Row],[Date]])</f>
        <v>2019</v>
      </c>
      <c r="J5188" s="1">
        <f>MONTH(GS_Stock_Data[[#This Row],[Date]])</f>
        <v>12</v>
      </c>
      <c r="K5188" s="1" t="str">
        <f>_xlfn.CONCAT("Q",CEILING(GS_Stock_Data[[#This Row],[MonthNumber]]/3,1))</f>
        <v>Q4</v>
      </c>
      <c r="L5188" s="1" t="str">
        <f>TEXT(GS_Stock_Data[[#This Row],[Date]],"mmm")</f>
        <v>Dec</v>
      </c>
      <c r="M5188" s="1">
        <f>WEEKDAY(GS_Stock_Data[[#This Row],[Date]])</f>
        <v>4</v>
      </c>
      <c r="N5188" s="1" t="str" cm="1">
        <f t="array" ref="N5188">_xlfn.IFS(GS_Stock_Data[[#This Row],[DayNumber]]=2,"MON",GS_Stock_Data[[#This Row],[DayNumber]]=3,"TUE",GS_Stock_Data[[#This Row],[DayNumber]]=4,"WED",GS_Stock_Data[[#This Row],[DayNumber]]=5,"THU",GS_Stock_Data[[#This Row],[DayNumber]]=6,"FRI")</f>
        <v>WED</v>
      </c>
    </row>
    <row r="5189" spans="1:14" x14ac:dyDescent="0.25">
      <c r="A5189" s="5">
        <v>43811</v>
      </c>
      <c r="B5189" s="1">
        <v>191.41433157874599</v>
      </c>
      <c r="C5189" s="1">
        <v>195.61507442388401</v>
      </c>
      <c r="D5189" s="1">
        <v>190.284358603621</v>
      </c>
      <c r="E5189" s="1">
        <v>194.98539733886699</v>
      </c>
      <c r="F5189" s="1">
        <v>2974300</v>
      </c>
      <c r="G5189" s="1">
        <v>0</v>
      </c>
      <c r="H5189" s="1">
        <v>0</v>
      </c>
      <c r="I5189" s="1">
        <f>YEAR(GS_Stock_Data[[#This Row],[Date]])</f>
        <v>2019</v>
      </c>
      <c r="J5189" s="1">
        <f>MONTH(GS_Stock_Data[[#This Row],[Date]])</f>
        <v>12</v>
      </c>
      <c r="K5189" s="1" t="str">
        <f>_xlfn.CONCAT("Q",CEILING(GS_Stock_Data[[#This Row],[MonthNumber]]/3,1))</f>
        <v>Q4</v>
      </c>
      <c r="L5189" s="1" t="str">
        <f>TEXT(GS_Stock_Data[[#This Row],[Date]],"mmm")</f>
        <v>Dec</v>
      </c>
      <c r="M5189" s="1">
        <f>WEEKDAY(GS_Stock_Data[[#This Row],[Date]])</f>
        <v>5</v>
      </c>
      <c r="N5189" s="1" t="str" cm="1">
        <f t="array" ref="N5189">_xlfn.IFS(GS_Stock_Data[[#This Row],[DayNumber]]=2,"MON",GS_Stock_Data[[#This Row],[DayNumber]]=3,"TUE",GS_Stock_Data[[#This Row],[DayNumber]]=4,"WED",GS_Stock_Data[[#This Row],[DayNumber]]=5,"THU",GS_Stock_Data[[#This Row],[DayNumber]]=6,"FRI")</f>
        <v>THU</v>
      </c>
    </row>
    <row r="5190" spans="1:14" x14ac:dyDescent="0.25">
      <c r="A5190" s="5">
        <v>43812</v>
      </c>
      <c r="B5190" s="1">
        <v>195.563313791664</v>
      </c>
      <c r="C5190" s="1">
        <v>196.65878945642601</v>
      </c>
      <c r="D5190" s="1">
        <v>192.95832949381901</v>
      </c>
      <c r="E5190" s="1">
        <v>194.07968139648401</v>
      </c>
      <c r="F5190" s="1">
        <v>1908200</v>
      </c>
      <c r="G5190" s="1">
        <v>0</v>
      </c>
      <c r="H5190" s="1">
        <v>0</v>
      </c>
      <c r="I5190" s="1">
        <f>YEAR(GS_Stock_Data[[#This Row],[Date]])</f>
        <v>2019</v>
      </c>
      <c r="J5190" s="1">
        <f>MONTH(GS_Stock_Data[[#This Row],[Date]])</f>
        <v>12</v>
      </c>
      <c r="K5190" s="1" t="str">
        <f>_xlfn.CONCAT("Q",CEILING(GS_Stock_Data[[#This Row],[MonthNumber]]/3,1))</f>
        <v>Q4</v>
      </c>
      <c r="L5190" s="1" t="str">
        <f>TEXT(GS_Stock_Data[[#This Row],[Date]],"mmm")</f>
        <v>Dec</v>
      </c>
      <c r="M5190" s="1">
        <f>WEEKDAY(GS_Stock_Data[[#This Row],[Date]])</f>
        <v>6</v>
      </c>
      <c r="N5190" s="1" t="str" cm="1">
        <f t="array" ref="N5190">_xlfn.IFS(GS_Stock_Data[[#This Row],[DayNumber]]=2,"MON",GS_Stock_Data[[#This Row],[DayNumber]]=3,"TUE",GS_Stock_Data[[#This Row],[DayNumber]]=4,"WED",GS_Stock_Data[[#This Row],[DayNumber]]=5,"THU",GS_Stock_Data[[#This Row],[DayNumber]]=6,"FRI")</f>
        <v>FRI</v>
      </c>
    </row>
    <row r="5191" spans="1:14" x14ac:dyDescent="0.25">
      <c r="A5191" s="5">
        <v>43815</v>
      </c>
      <c r="B5191" s="1">
        <v>197.098710497122</v>
      </c>
      <c r="C5191" s="1">
        <v>198.996375974567</v>
      </c>
      <c r="D5191" s="1">
        <v>196.555283144784</v>
      </c>
      <c r="E5191" s="1">
        <v>196.70191955566401</v>
      </c>
      <c r="F5191" s="1">
        <v>3218400</v>
      </c>
      <c r="G5191" s="1">
        <v>0</v>
      </c>
      <c r="H5191" s="1">
        <v>0</v>
      </c>
      <c r="I5191" s="1">
        <f>YEAR(GS_Stock_Data[[#This Row],[Date]])</f>
        <v>2019</v>
      </c>
      <c r="J5191" s="1">
        <f>MONTH(GS_Stock_Data[[#This Row],[Date]])</f>
        <v>12</v>
      </c>
      <c r="K5191" s="1" t="str">
        <f>_xlfn.CONCAT("Q",CEILING(GS_Stock_Data[[#This Row],[MonthNumber]]/3,1))</f>
        <v>Q4</v>
      </c>
      <c r="L5191" s="1" t="str">
        <f>TEXT(GS_Stock_Data[[#This Row],[Date]],"mmm")</f>
        <v>Dec</v>
      </c>
      <c r="M5191" s="1">
        <f>WEEKDAY(GS_Stock_Data[[#This Row],[Date]])</f>
        <v>2</v>
      </c>
      <c r="N5191" s="1" t="str" cm="1">
        <f t="array" ref="N5191">_xlfn.IFS(GS_Stock_Data[[#This Row],[DayNumber]]=2,"MON",GS_Stock_Data[[#This Row],[DayNumber]]=3,"TUE",GS_Stock_Data[[#This Row],[DayNumber]]=4,"WED",GS_Stock_Data[[#This Row],[DayNumber]]=5,"THU",GS_Stock_Data[[#This Row],[DayNumber]]=6,"FRI")</f>
        <v>MON</v>
      </c>
    </row>
    <row r="5192" spans="1:14" x14ac:dyDescent="0.25">
      <c r="A5192" s="5">
        <v>43816</v>
      </c>
      <c r="B5192" s="1">
        <v>198.392624660976</v>
      </c>
      <c r="C5192" s="1">
        <v>200.178164600625</v>
      </c>
      <c r="D5192" s="1">
        <v>197.35753533859801</v>
      </c>
      <c r="E5192" s="1">
        <v>199.38458251953099</v>
      </c>
      <c r="F5192" s="1">
        <v>3590000</v>
      </c>
      <c r="G5192" s="1">
        <v>0</v>
      </c>
      <c r="H5192" s="1">
        <v>0</v>
      </c>
      <c r="I5192" s="1">
        <f>YEAR(GS_Stock_Data[[#This Row],[Date]])</f>
        <v>2019</v>
      </c>
      <c r="J5192" s="1">
        <f>MONTH(GS_Stock_Data[[#This Row],[Date]])</f>
        <v>12</v>
      </c>
      <c r="K5192" s="1" t="str">
        <f>_xlfn.CONCAT("Q",CEILING(GS_Stock_Data[[#This Row],[MonthNumber]]/3,1))</f>
        <v>Q4</v>
      </c>
      <c r="L5192" s="1" t="str">
        <f>TEXT(GS_Stock_Data[[#This Row],[Date]],"mmm")</f>
        <v>Dec</v>
      </c>
      <c r="M5192" s="1">
        <f>WEEKDAY(GS_Stock_Data[[#This Row],[Date]])</f>
        <v>3</v>
      </c>
      <c r="N5192" s="1" t="str" cm="1">
        <f t="array" ref="N5192">_xlfn.IFS(GS_Stock_Data[[#This Row],[DayNumber]]=2,"MON",GS_Stock_Data[[#This Row],[DayNumber]]=3,"TUE",GS_Stock_Data[[#This Row],[DayNumber]]=4,"WED",GS_Stock_Data[[#This Row],[DayNumber]]=5,"THU",GS_Stock_Data[[#This Row],[DayNumber]]=6,"FRI")</f>
        <v>TUE</v>
      </c>
    </row>
    <row r="5193" spans="1:14" x14ac:dyDescent="0.25">
      <c r="A5193" s="5">
        <v>43817</v>
      </c>
      <c r="B5193" s="1">
        <v>200.09186639011199</v>
      </c>
      <c r="C5193" s="1">
        <v>200.290255294465</v>
      </c>
      <c r="D5193" s="1">
        <v>198.34083719503599</v>
      </c>
      <c r="E5193" s="1">
        <v>198.78074645996</v>
      </c>
      <c r="F5193" s="1">
        <v>2280800</v>
      </c>
      <c r="G5193" s="1">
        <v>0</v>
      </c>
      <c r="H5193" s="1">
        <v>0</v>
      </c>
      <c r="I5193" s="1">
        <f>YEAR(GS_Stock_Data[[#This Row],[Date]])</f>
        <v>2019</v>
      </c>
      <c r="J5193" s="1">
        <f>MONTH(GS_Stock_Data[[#This Row],[Date]])</f>
        <v>12</v>
      </c>
      <c r="K5193" s="1" t="str">
        <f>_xlfn.CONCAT("Q",CEILING(GS_Stock_Data[[#This Row],[MonthNumber]]/3,1))</f>
        <v>Q4</v>
      </c>
      <c r="L5193" s="1" t="str">
        <f>TEXT(GS_Stock_Data[[#This Row],[Date]],"mmm")</f>
        <v>Dec</v>
      </c>
      <c r="M5193" s="1">
        <f>WEEKDAY(GS_Stock_Data[[#This Row],[Date]])</f>
        <v>4</v>
      </c>
      <c r="N5193" s="1" t="str" cm="1">
        <f t="array" ref="N5193">_xlfn.IFS(GS_Stock_Data[[#This Row],[DayNumber]]=2,"MON",GS_Stock_Data[[#This Row],[DayNumber]]=3,"TUE",GS_Stock_Data[[#This Row],[DayNumber]]=4,"WED",GS_Stock_Data[[#This Row],[DayNumber]]=5,"THU",GS_Stock_Data[[#This Row],[DayNumber]]=6,"FRI")</f>
        <v>WED</v>
      </c>
    </row>
    <row r="5194" spans="1:14" x14ac:dyDescent="0.25">
      <c r="A5194" s="5">
        <v>43818</v>
      </c>
      <c r="B5194" s="1">
        <v>199.21201774169899</v>
      </c>
      <c r="C5194" s="1">
        <v>199.59155346511099</v>
      </c>
      <c r="D5194" s="1">
        <v>197.49549912245399</v>
      </c>
      <c r="E5194" s="1">
        <v>198.3408203125</v>
      </c>
      <c r="F5194" s="1">
        <v>2418100</v>
      </c>
      <c r="G5194" s="1">
        <v>0</v>
      </c>
      <c r="H5194" s="1">
        <v>0</v>
      </c>
      <c r="I5194" s="1">
        <f>YEAR(GS_Stock_Data[[#This Row],[Date]])</f>
        <v>2019</v>
      </c>
      <c r="J5194" s="1">
        <f>MONTH(GS_Stock_Data[[#This Row],[Date]])</f>
        <v>12</v>
      </c>
      <c r="K5194" s="1" t="str">
        <f>_xlfn.CONCAT("Q",CEILING(GS_Stock_Data[[#This Row],[MonthNumber]]/3,1))</f>
        <v>Q4</v>
      </c>
      <c r="L5194" s="1" t="str">
        <f>TEXT(GS_Stock_Data[[#This Row],[Date]],"mmm")</f>
        <v>Dec</v>
      </c>
      <c r="M5194" s="1">
        <f>WEEKDAY(GS_Stock_Data[[#This Row],[Date]])</f>
        <v>5</v>
      </c>
      <c r="N5194" s="1" t="str" cm="1">
        <f t="array" ref="N5194">_xlfn.IFS(GS_Stock_Data[[#This Row],[DayNumber]]=2,"MON",GS_Stock_Data[[#This Row],[DayNumber]]=3,"TUE",GS_Stock_Data[[#This Row],[DayNumber]]=4,"WED",GS_Stock_Data[[#This Row],[DayNumber]]=5,"THU",GS_Stock_Data[[#This Row],[DayNumber]]=6,"FRI")</f>
        <v>THU</v>
      </c>
    </row>
    <row r="5195" spans="1:14" x14ac:dyDescent="0.25">
      <c r="A5195" s="5">
        <v>43819</v>
      </c>
      <c r="B5195" s="1">
        <v>199.22066204781399</v>
      </c>
      <c r="C5195" s="1">
        <v>199.505300692958</v>
      </c>
      <c r="D5195" s="1">
        <v>197.20222315822801</v>
      </c>
      <c r="E5195" s="1">
        <v>197.46961975097599</v>
      </c>
      <c r="F5195" s="1">
        <v>3715500</v>
      </c>
      <c r="G5195" s="1">
        <v>0</v>
      </c>
      <c r="H5195" s="1">
        <v>0</v>
      </c>
      <c r="I5195" s="1">
        <f>YEAR(GS_Stock_Data[[#This Row],[Date]])</f>
        <v>2019</v>
      </c>
      <c r="J5195" s="1">
        <f>MONTH(GS_Stock_Data[[#This Row],[Date]])</f>
        <v>12</v>
      </c>
      <c r="K5195" s="1" t="str">
        <f>_xlfn.CONCAT("Q",CEILING(GS_Stock_Data[[#This Row],[MonthNumber]]/3,1))</f>
        <v>Q4</v>
      </c>
      <c r="L5195" s="1" t="str">
        <f>TEXT(GS_Stock_Data[[#This Row],[Date]],"mmm")</f>
        <v>Dec</v>
      </c>
      <c r="M5195" s="1">
        <f>WEEKDAY(GS_Stock_Data[[#This Row],[Date]])</f>
        <v>6</v>
      </c>
      <c r="N5195" s="1" t="str" cm="1">
        <f t="array" ref="N5195">_xlfn.IFS(GS_Stock_Data[[#This Row],[DayNumber]]=2,"MON",GS_Stock_Data[[#This Row],[DayNumber]]=3,"TUE",GS_Stock_Data[[#This Row],[DayNumber]]=4,"WED",GS_Stock_Data[[#This Row],[DayNumber]]=5,"THU",GS_Stock_Data[[#This Row],[DayNumber]]=6,"FRI")</f>
        <v>FRI</v>
      </c>
    </row>
    <row r="5196" spans="1:14" x14ac:dyDescent="0.25">
      <c r="A5196" s="5">
        <v>43822</v>
      </c>
      <c r="B5196" s="1">
        <v>198.099279798054</v>
      </c>
      <c r="C5196" s="1">
        <v>198.80658553266801</v>
      </c>
      <c r="D5196" s="1">
        <v>197.02105940356199</v>
      </c>
      <c r="E5196" s="1">
        <v>197.60760498046801</v>
      </c>
      <c r="F5196" s="1">
        <v>1670400</v>
      </c>
      <c r="G5196" s="1">
        <v>0</v>
      </c>
      <c r="H5196" s="1">
        <v>0</v>
      </c>
      <c r="I5196" s="1">
        <f>YEAR(GS_Stock_Data[[#This Row],[Date]])</f>
        <v>2019</v>
      </c>
      <c r="J5196" s="1">
        <f>MONTH(GS_Stock_Data[[#This Row],[Date]])</f>
        <v>12</v>
      </c>
      <c r="K5196" s="1" t="str">
        <f>_xlfn.CONCAT("Q",CEILING(GS_Stock_Data[[#This Row],[MonthNumber]]/3,1))</f>
        <v>Q4</v>
      </c>
      <c r="L5196" s="1" t="str">
        <f>TEXT(GS_Stock_Data[[#This Row],[Date]],"mmm")</f>
        <v>Dec</v>
      </c>
      <c r="M5196" s="1">
        <f>WEEKDAY(GS_Stock_Data[[#This Row],[Date]])</f>
        <v>2</v>
      </c>
      <c r="N5196" s="1" t="str" cm="1">
        <f t="array" ref="N5196">_xlfn.IFS(GS_Stock_Data[[#This Row],[DayNumber]]=2,"MON",GS_Stock_Data[[#This Row],[DayNumber]]=3,"TUE",GS_Stock_Data[[#This Row],[DayNumber]]=4,"WED",GS_Stock_Data[[#This Row],[DayNumber]]=5,"THU",GS_Stock_Data[[#This Row],[DayNumber]]=6,"FRI")</f>
        <v>MON</v>
      </c>
    </row>
    <row r="5197" spans="1:14" x14ac:dyDescent="0.25">
      <c r="A5197" s="5">
        <v>43823</v>
      </c>
      <c r="B5197" s="1">
        <v>197.51270812353599</v>
      </c>
      <c r="C5197" s="1">
        <v>198.34940814781299</v>
      </c>
      <c r="D5197" s="1">
        <v>196.98653607900999</v>
      </c>
      <c r="E5197" s="1">
        <v>198.31491088867099</v>
      </c>
      <c r="F5197" s="1">
        <v>467700</v>
      </c>
      <c r="G5197" s="1">
        <v>0</v>
      </c>
      <c r="H5197" s="1">
        <v>0</v>
      </c>
      <c r="I5197" s="1">
        <f>YEAR(GS_Stock_Data[[#This Row],[Date]])</f>
        <v>2019</v>
      </c>
      <c r="J5197" s="1">
        <f>MONTH(GS_Stock_Data[[#This Row],[Date]])</f>
        <v>12</v>
      </c>
      <c r="K5197" s="1" t="str">
        <f>_xlfn.CONCAT("Q",CEILING(GS_Stock_Data[[#This Row],[MonthNumber]]/3,1))</f>
        <v>Q4</v>
      </c>
      <c r="L5197" s="1" t="str">
        <f>TEXT(GS_Stock_Data[[#This Row],[Date]],"mmm")</f>
        <v>Dec</v>
      </c>
      <c r="M5197" s="1">
        <f>WEEKDAY(GS_Stock_Data[[#This Row],[Date]])</f>
        <v>3</v>
      </c>
      <c r="N5197" s="1" t="str" cm="1">
        <f t="array" ref="N5197">_xlfn.IFS(GS_Stock_Data[[#This Row],[DayNumber]]=2,"MON",GS_Stock_Data[[#This Row],[DayNumber]]=3,"TUE",GS_Stock_Data[[#This Row],[DayNumber]]=4,"WED",GS_Stock_Data[[#This Row],[DayNumber]]=5,"THU",GS_Stock_Data[[#This Row],[DayNumber]]=6,"FRI")</f>
        <v>TUE</v>
      </c>
    </row>
    <row r="5198" spans="1:14" x14ac:dyDescent="0.25">
      <c r="A5198" s="5">
        <v>43825</v>
      </c>
      <c r="B5198" s="1">
        <v>198.616821252866</v>
      </c>
      <c r="C5198" s="1">
        <v>200.290221441032</v>
      </c>
      <c r="D5198" s="1">
        <v>198.383935120025</v>
      </c>
      <c r="E5198" s="1">
        <v>199.436279296875</v>
      </c>
      <c r="F5198" s="1">
        <v>1704000</v>
      </c>
      <c r="G5198" s="1">
        <v>0</v>
      </c>
      <c r="H5198" s="1">
        <v>0</v>
      </c>
      <c r="I5198" s="1">
        <f>YEAR(GS_Stock_Data[[#This Row],[Date]])</f>
        <v>2019</v>
      </c>
      <c r="J5198" s="1">
        <f>MONTH(GS_Stock_Data[[#This Row],[Date]])</f>
        <v>12</v>
      </c>
      <c r="K5198" s="1" t="str">
        <f>_xlfn.CONCAT("Q",CEILING(GS_Stock_Data[[#This Row],[MonthNumber]]/3,1))</f>
        <v>Q4</v>
      </c>
      <c r="L5198" s="1" t="str">
        <f>TEXT(GS_Stock_Data[[#This Row],[Date]],"mmm")</f>
        <v>Dec</v>
      </c>
      <c r="M5198" s="1">
        <f>WEEKDAY(GS_Stock_Data[[#This Row],[Date]])</f>
        <v>5</v>
      </c>
      <c r="N5198" s="1" t="str" cm="1">
        <f t="array" ref="N5198">_xlfn.IFS(GS_Stock_Data[[#This Row],[DayNumber]]=2,"MON",GS_Stock_Data[[#This Row],[DayNumber]]=3,"TUE",GS_Stock_Data[[#This Row],[DayNumber]]=4,"WED",GS_Stock_Data[[#This Row],[DayNumber]]=5,"THU",GS_Stock_Data[[#This Row],[DayNumber]]=6,"FRI")</f>
        <v>THU</v>
      </c>
    </row>
    <row r="5199" spans="1:14" x14ac:dyDescent="0.25">
      <c r="A5199" s="5">
        <v>43826</v>
      </c>
      <c r="B5199" s="1">
        <v>199.95384117986899</v>
      </c>
      <c r="C5199" s="1">
        <v>200.29887965079999</v>
      </c>
      <c r="D5199" s="1">
        <v>198.79799191646299</v>
      </c>
      <c r="E5199" s="1">
        <v>198.96188354492099</v>
      </c>
      <c r="F5199" s="1">
        <v>1343900</v>
      </c>
      <c r="G5199" s="1">
        <v>0</v>
      </c>
      <c r="H5199" s="1">
        <v>0</v>
      </c>
      <c r="I5199" s="1">
        <f>YEAR(GS_Stock_Data[[#This Row],[Date]])</f>
        <v>2019</v>
      </c>
      <c r="J5199" s="1">
        <f>MONTH(GS_Stock_Data[[#This Row],[Date]])</f>
        <v>12</v>
      </c>
      <c r="K5199" s="1" t="str">
        <f>_xlfn.CONCAT("Q",CEILING(GS_Stock_Data[[#This Row],[MonthNumber]]/3,1))</f>
        <v>Q4</v>
      </c>
      <c r="L5199" s="1" t="str">
        <f>TEXT(GS_Stock_Data[[#This Row],[Date]],"mmm")</f>
        <v>Dec</v>
      </c>
      <c r="M5199" s="1">
        <f>WEEKDAY(GS_Stock_Data[[#This Row],[Date]])</f>
        <v>6</v>
      </c>
      <c r="N5199" s="1" t="str" cm="1">
        <f t="array" ref="N5199">_xlfn.IFS(GS_Stock_Data[[#This Row],[DayNumber]]=2,"MON",GS_Stock_Data[[#This Row],[DayNumber]]=3,"TUE",GS_Stock_Data[[#This Row],[DayNumber]]=4,"WED",GS_Stock_Data[[#This Row],[DayNumber]]=5,"THU",GS_Stock_Data[[#This Row],[DayNumber]]=6,"FRI")</f>
        <v>FRI</v>
      </c>
    </row>
    <row r="5200" spans="1:14" x14ac:dyDescent="0.25">
      <c r="A5200" s="5">
        <v>43829</v>
      </c>
      <c r="B5200" s="1">
        <v>199.841666194298</v>
      </c>
      <c r="C5200" s="1">
        <v>199.841666194298</v>
      </c>
      <c r="D5200" s="1">
        <v>197.961256221957</v>
      </c>
      <c r="E5200" s="1">
        <v>198.22003173828099</v>
      </c>
      <c r="F5200" s="1">
        <v>1494500</v>
      </c>
      <c r="G5200" s="1">
        <v>0</v>
      </c>
      <c r="H5200" s="1">
        <v>0</v>
      </c>
      <c r="I5200" s="1">
        <f>YEAR(GS_Stock_Data[[#This Row],[Date]])</f>
        <v>2019</v>
      </c>
      <c r="J5200" s="1">
        <f>MONTH(GS_Stock_Data[[#This Row],[Date]])</f>
        <v>12</v>
      </c>
      <c r="K5200" s="1" t="str">
        <f>_xlfn.CONCAT("Q",CEILING(GS_Stock_Data[[#This Row],[MonthNumber]]/3,1))</f>
        <v>Q4</v>
      </c>
      <c r="L5200" s="1" t="str">
        <f>TEXT(GS_Stock_Data[[#This Row],[Date]],"mmm")</f>
        <v>Dec</v>
      </c>
      <c r="M5200" s="1">
        <f>WEEKDAY(GS_Stock_Data[[#This Row],[Date]])</f>
        <v>2</v>
      </c>
      <c r="N5200" s="1" t="str" cm="1">
        <f t="array" ref="N5200">_xlfn.IFS(GS_Stock_Data[[#This Row],[DayNumber]]=2,"MON",GS_Stock_Data[[#This Row],[DayNumber]]=3,"TUE",GS_Stock_Data[[#This Row],[DayNumber]]=4,"WED",GS_Stock_Data[[#This Row],[DayNumber]]=5,"THU",GS_Stock_Data[[#This Row],[DayNumber]]=6,"FRI")</f>
        <v>MON</v>
      </c>
    </row>
    <row r="5201" spans="1:14" x14ac:dyDescent="0.25">
      <c r="A5201" s="5">
        <v>43830</v>
      </c>
      <c r="B5201" s="1">
        <v>198.14244438443399</v>
      </c>
      <c r="C5201" s="1">
        <v>198.366709525722</v>
      </c>
      <c r="D5201" s="1">
        <v>197.24535749553601</v>
      </c>
      <c r="E5201" s="1">
        <v>198.33219909667901</v>
      </c>
      <c r="F5201" s="1">
        <v>1447200</v>
      </c>
      <c r="G5201" s="1">
        <v>0</v>
      </c>
      <c r="H5201" s="1">
        <v>0</v>
      </c>
      <c r="I5201" s="1">
        <f>YEAR(GS_Stock_Data[[#This Row],[Date]])</f>
        <v>2019</v>
      </c>
      <c r="J5201" s="1">
        <f>MONTH(GS_Stock_Data[[#This Row],[Date]])</f>
        <v>12</v>
      </c>
      <c r="K5201" s="1" t="str">
        <f>_xlfn.CONCAT("Q",CEILING(GS_Stock_Data[[#This Row],[MonthNumber]]/3,1))</f>
        <v>Q4</v>
      </c>
      <c r="L5201" s="1" t="str">
        <f>TEXT(GS_Stock_Data[[#This Row],[Date]],"mmm")</f>
        <v>Dec</v>
      </c>
      <c r="M5201" s="1">
        <f>WEEKDAY(GS_Stock_Data[[#This Row],[Date]])</f>
        <v>3</v>
      </c>
      <c r="N5201" s="1" t="str" cm="1">
        <f t="array" ref="N5201">_xlfn.IFS(GS_Stock_Data[[#This Row],[DayNumber]]=2,"MON",GS_Stock_Data[[#This Row],[DayNumber]]=3,"TUE",GS_Stock_Data[[#This Row],[DayNumber]]=4,"WED",GS_Stock_Data[[#This Row],[DayNumber]]=5,"THU",GS_Stock_Data[[#This Row],[DayNumber]]=6,"FRI")</f>
        <v>TUE</v>
      </c>
    </row>
    <row r="5202" spans="1:14" x14ac:dyDescent="0.25">
      <c r="A5202" s="5">
        <v>43832</v>
      </c>
      <c r="B5202" s="1">
        <v>199.25513668701899</v>
      </c>
      <c r="C5202" s="1">
        <v>202.39491407197599</v>
      </c>
      <c r="D5202" s="1">
        <v>198.530575712461</v>
      </c>
      <c r="E5202" s="1">
        <v>202.118896484375</v>
      </c>
      <c r="F5202" s="1">
        <v>3736300</v>
      </c>
      <c r="G5202" s="1">
        <v>0</v>
      </c>
      <c r="H5202" s="1">
        <v>0</v>
      </c>
      <c r="I5202" s="1">
        <f>YEAR(GS_Stock_Data[[#This Row],[Date]])</f>
        <v>2020</v>
      </c>
      <c r="J5202" s="1">
        <f>MONTH(GS_Stock_Data[[#This Row],[Date]])</f>
        <v>1</v>
      </c>
      <c r="K5202" s="1" t="str">
        <f>_xlfn.CONCAT("Q",CEILING(GS_Stock_Data[[#This Row],[MonthNumber]]/3,1))</f>
        <v>Q1</v>
      </c>
      <c r="L5202" s="1" t="str">
        <f>TEXT(GS_Stock_Data[[#This Row],[Date]],"mmm")</f>
        <v>Jan</v>
      </c>
      <c r="M5202" s="1">
        <f>WEEKDAY(GS_Stock_Data[[#This Row],[Date]])</f>
        <v>5</v>
      </c>
      <c r="N5202" s="1" t="str" cm="1">
        <f t="array" ref="N5202">_xlfn.IFS(GS_Stock_Data[[#This Row],[DayNumber]]=2,"MON",GS_Stock_Data[[#This Row],[DayNumber]]=3,"TUE",GS_Stock_Data[[#This Row],[DayNumber]]=4,"WED",GS_Stock_Data[[#This Row],[DayNumber]]=5,"THU",GS_Stock_Data[[#This Row],[DayNumber]]=6,"FRI")</f>
        <v>THU</v>
      </c>
    </row>
    <row r="5203" spans="1:14" x14ac:dyDescent="0.25">
      <c r="A5203" s="5">
        <v>43833</v>
      </c>
      <c r="B5203" s="1">
        <v>199.77273312150101</v>
      </c>
      <c r="C5203" s="1">
        <v>200.643930693828</v>
      </c>
      <c r="D5203" s="1">
        <v>198.65138098043099</v>
      </c>
      <c r="E5203" s="1">
        <v>199.75547790527301</v>
      </c>
      <c r="F5203" s="1">
        <v>2274500</v>
      </c>
      <c r="G5203" s="1">
        <v>0</v>
      </c>
      <c r="H5203" s="1">
        <v>0</v>
      </c>
      <c r="I5203" s="1">
        <f>YEAR(GS_Stock_Data[[#This Row],[Date]])</f>
        <v>2020</v>
      </c>
      <c r="J5203" s="1">
        <f>MONTH(GS_Stock_Data[[#This Row],[Date]])</f>
        <v>1</v>
      </c>
      <c r="K5203" s="1" t="str">
        <f>_xlfn.CONCAT("Q",CEILING(GS_Stock_Data[[#This Row],[MonthNumber]]/3,1))</f>
        <v>Q1</v>
      </c>
      <c r="L5203" s="1" t="str">
        <f>TEXT(GS_Stock_Data[[#This Row],[Date]],"mmm")</f>
        <v>Jan</v>
      </c>
      <c r="M5203" s="1">
        <f>WEEKDAY(GS_Stock_Data[[#This Row],[Date]])</f>
        <v>6</v>
      </c>
      <c r="N5203" s="1" t="str" cm="1">
        <f t="array" ref="N5203">_xlfn.IFS(GS_Stock_Data[[#This Row],[DayNumber]]=2,"MON",GS_Stock_Data[[#This Row],[DayNumber]]=3,"TUE",GS_Stock_Data[[#This Row],[DayNumber]]=4,"WED",GS_Stock_Data[[#This Row],[DayNumber]]=5,"THU",GS_Stock_Data[[#This Row],[DayNumber]]=6,"FRI")</f>
        <v>FRI</v>
      </c>
    </row>
    <row r="5204" spans="1:14" x14ac:dyDescent="0.25">
      <c r="A5204" s="5">
        <v>43836</v>
      </c>
      <c r="B5204" s="1">
        <v>198.33218288189599</v>
      </c>
      <c r="C5204" s="1">
        <v>201.86013031729499</v>
      </c>
      <c r="D5204" s="1">
        <v>197.95266032656099</v>
      </c>
      <c r="E5204" s="1">
        <v>201.79974365234301</v>
      </c>
      <c r="F5204" s="1">
        <v>3329300</v>
      </c>
      <c r="G5204" s="1">
        <v>0</v>
      </c>
      <c r="H5204" s="1">
        <v>0</v>
      </c>
      <c r="I5204" s="1">
        <f>YEAR(GS_Stock_Data[[#This Row],[Date]])</f>
        <v>2020</v>
      </c>
      <c r="J5204" s="1">
        <f>MONTH(GS_Stock_Data[[#This Row],[Date]])</f>
        <v>1</v>
      </c>
      <c r="K5204" s="1" t="str">
        <f>_xlfn.CONCAT("Q",CEILING(GS_Stock_Data[[#This Row],[MonthNumber]]/3,1))</f>
        <v>Q1</v>
      </c>
      <c r="L5204" s="1" t="str">
        <f>TEXT(GS_Stock_Data[[#This Row],[Date]],"mmm")</f>
        <v>Jan</v>
      </c>
      <c r="M5204" s="1">
        <f>WEEKDAY(GS_Stock_Data[[#This Row],[Date]])</f>
        <v>2</v>
      </c>
      <c r="N5204" s="1" t="str" cm="1">
        <f t="array" ref="N5204">_xlfn.IFS(GS_Stock_Data[[#This Row],[DayNumber]]=2,"MON",GS_Stock_Data[[#This Row],[DayNumber]]=3,"TUE",GS_Stock_Data[[#This Row],[DayNumber]]=4,"WED",GS_Stock_Data[[#This Row],[DayNumber]]=5,"THU",GS_Stock_Data[[#This Row],[DayNumber]]=6,"FRI")</f>
        <v>MON</v>
      </c>
    </row>
    <row r="5205" spans="1:14" x14ac:dyDescent="0.25">
      <c r="A5205" s="5">
        <v>43837</v>
      </c>
      <c r="B5205" s="1">
        <v>202.70547609021199</v>
      </c>
      <c r="C5205" s="1">
        <v>205.094816663919</v>
      </c>
      <c r="D5205" s="1">
        <v>202.49845299337699</v>
      </c>
      <c r="E5205" s="1">
        <v>203.12814331054599</v>
      </c>
      <c r="F5205" s="1">
        <v>5255200</v>
      </c>
      <c r="G5205" s="1">
        <v>0</v>
      </c>
      <c r="H5205" s="1">
        <v>0</v>
      </c>
      <c r="I5205" s="1">
        <f>YEAR(GS_Stock_Data[[#This Row],[Date]])</f>
        <v>2020</v>
      </c>
      <c r="J5205" s="1">
        <f>MONTH(GS_Stock_Data[[#This Row],[Date]])</f>
        <v>1</v>
      </c>
      <c r="K5205" s="1" t="str">
        <f>_xlfn.CONCAT("Q",CEILING(GS_Stock_Data[[#This Row],[MonthNumber]]/3,1))</f>
        <v>Q1</v>
      </c>
      <c r="L5205" s="1" t="str">
        <f>TEXT(GS_Stock_Data[[#This Row],[Date]],"mmm")</f>
        <v>Jan</v>
      </c>
      <c r="M5205" s="1">
        <f>WEEKDAY(GS_Stock_Data[[#This Row],[Date]])</f>
        <v>3</v>
      </c>
      <c r="N5205" s="1" t="str" cm="1">
        <f t="array" ref="N5205">_xlfn.IFS(GS_Stock_Data[[#This Row],[DayNumber]]=2,"MON",GS_Stock_Data[[#This Row],[DayNumber]]=3,"TUE",GS_Stock_Data[[#This Row],[DayNumber]]=4,"WED",GS_Stock_Data[[#This Row],[DayNumber]]=5,"THU",GS_Stock_Data[[#This Row],[DayNumber]]=6,"FRI")</f>
        <v>TUE</v>
      </c>
    </row>
    <row r="5206" spans="1:14" x14ac:dyDescent="0.25">
      <c r="A5206" s="5">
        <v>43838</v>
      </c>
      <c r="B5206" s="1">
        <v>203.29200583567999</v>
      </c>
      <c r="C5206" s="1">
        <v>206.80269820847201</v>
      </c>
      <c r="D5206" s="1">
        <v>203.11949318279201</v>
      </c>
      <c r="E5206" s="1">
        <v>205.086166381835</v>
      </c>
      <c r="F5206" s="1">
        <v>3564700</v>
      </c>
      <c r="G5206" s="1">
        <v>0</v>
      </c>
      <c r="H5206" s="1">
        <v>0</v>
      </c>
      <c r="I5206" s="1">
        <f>YEAR(GS_Stock_Data[[#This Row],[Date]])</f>
        <v>2020</v>
      </c>
      <c r="J5206" s="1">
        <f>MONTH(GS_Stock_Data[[#This Row],[Date]])</f>
        <v>1</v>
      </c>
      <c r="K5206" s="1" t="str">
        <f>_xlfn.CONCAT("Q",CEILING(GS_Stock_Data[[#This Row],[MonthNumber]]/3,1))</f>
        <v>Q1</v>
      </c>
      <c r="L5206" s="1" t="str">
        <f>TEXT(GS_Stock_Data[[#This Row],[Date]],"mmm")</f>
        <v>Jan</v>
      </c>
      <c r="M5206" s="1">
        <f>WEEKDAY(GS_Stock_Data[[#This Row],[Date]])</f>
        <v>4</v>
      </c>
      <c r="N5206" s="1" t="str" cm="1">
        <f t="array" ref="N5206">_xlfn.IFS(GS_Stock_Data[[#This Row],[DayNumber]]=2,"MON",GS_Stock_Data[[#This Row],[DayNumber]]=3,"TUE",GS_Stock_Data[[#This Row],[DayNumber]]=4,"WED",GS_Stock_Data[[#This Row],[DayNumber]]=5,"THU",GS_Stock_Data[[#This Row],[DayNumber]]=6,"FRI")</f>
        <v>WED</v>
      </c>
    </row>
    <row r="5207" spans="1:14" x14ac:dyDescent="0.25">
      <c r="A5207" s="5">
        <v>43839</v>
      </c>
      <c r="B5207" s="1">
        <v>208.17417745740701</v>
      </c>
      <c r="C5207" s="1">
        <v>209.95108266927301</v>
      </c>
      <c r="D5207" s="1">
        <v>206.86307085482599</v>
      </c>
      <c r="E5207" s="1">
        <v>209.26103210449199</v>
      </c>
      <c r="F5207" s="1">
        <v>3980700</v>
      </c>
      <c r="G5207" s="1">
        <v>0</v>
      </c>
      <c r="H5207" s="1">
        <v>0</v>
      </c>
      <c r="I5207" s="1">
        <f>YEAR(GS_Stock_Data[[#This Row],[Date]])</f>
        <v>2020</v>
      </c>
      <c r="J5207" s="1">
        <f>MONTH(GS_Stock_Data[[#This Row],[Date]])</f>
        <v>1</v>
      </c>
      <c r="K5207" s="1" t="str">
        <f>_xlfn.CONCAT("Q",CEILING(GS_Stock_Data[[#This Row],[MonthNumber]]/3,1))</f>
        <v>Q1</v>
      </c>
      <c r="L5207" s="1" t="str">
        <f>TEXT(GS_Stock_Data[[#This Row],[Date]],"mmm")</f>
        <v>Jan</v>
      </c>
      <c r="M5207" s="1">
        <f>WEEKDAY(GS_Stock_Data[[#This Row],[Date]])</f>
        <v>5</v>
      </c>
      <c r="N5207" s="1" t="str" cm="1">
        <f t="array" ref="N5207">_xlfn.IFS(GS_Stock_Data[[#This Row],[DayNumber]]=2,"MON",GS_Stock_Data[[#This Row],[DayNumber]]=3,"TUE",GS_Stock_Data[[#This Row],[DayNumber]]=4,"WED",GS_Stock_Data[[#This Row],[DayNumber]]=5,"THU",GS_Stock_Data[[#This Row],[DayNumber]]=6,"FRI")</f>
        <v>THU</v>
      </c>
    </row>
    <row r="5208" spans="1:14" x14ac:dyDescent="0.25">
      <c r="A5208" s="5">
        <v>43840</v>
      </c>
      <c r="B5208" s="1">
        <v>209.390442591224</v>
      </c>
      <c r="C5208" s="1">
        <v>209.94249101740999</v>
      </c>
      <c r="D5208" s="1">
        <v>208.217338040345</v>
      </c>
      <c r="E5208" s="1">
        <v>208.83839416503901</v>
      </c>
      <c r="F5208" s="1">
        <v>2248100</v>
      </c>
      <c r="G5208" s="1">
        <v>0</v>
      </c>
      <c r="H5208" s="1">
        <v>0</v>
      </c>
      <c r="I5208" s="1">
        <f>YEAR(GS_Stock_Data[[#This Row],[Date]])</f>
        <v>2020</v>
      </c>
      <c r="J5208" s="1">
        <f>MONTH(GS_Stock_Data[[#This Row],[Date]])</f>
        <v>1</v>
      </c>
      <c r="K5208" s="1" t="str">
        <f>_xlfn.CONCAT("Q",CEILING(GS_Stock_Data[[#This Row],[MonthNumber]]/3,1))</f>
        <v>Q1</v>
      </c>
      <c r="L5208" s="1" t="str">
        <f>TEXT(GS_Stock_Data[[#This Row],[Date]],"mmm")</f>
        <v>Jan</v>
      </c>
      <c r="M5208" s="1">
        <f>WEEKDAY(GS_Stock_Data[[#This Row],[Date]])</f>
        <v>6</v>
      </c>
      <c r="N5208" s="1" t="str" cm="1">
        <f t="array" ref="N5208">_xlfn.IFS(GS_Stock_Data[[#This Row],[DayNumber]]=2,"MON",GS_Stock_Data[[#This Row],[DayNumber]]=3,"TUE",GS_Stock_Data[[#This Row],[DayNumber]]=4,"WED",GS_Stock_Data[[#This Row],[DayNumber]]=5,"THU",GS_Stock_Data[[#This Row],[DayNumber]]=6,"FRI")</f>
        <v>FRI</v>
      </c>
    </row>
    <row r="5209" spans="1:14" x14ac:dyDescent="0.25">
      <c r="A5209" s="5">
        <v>43843</v>
      </c>
      <c r="B5209" s="1">
        <v>210.84820254394299</v>
      </c>
      <c r="C5209" s="1">
        <v>212.28870372483399</v>
      </c>
      <c r="D5209" s="1">
        <v>209.60609027346001</v>
      </c>
      <c r="E5209" s="1">
        <v>211.51239013671801</v>
      </c>
      <c r="F5209" s="1">
        <v>3359200</v>
      </c>
      <c r="G5209" s="1">
        <v>0</v>
      </c>
      <c r="H5209" s="1">
        <v>0</v>
      </c>
      <c r="I5209" s="1">
        <f>YEAR(GS_Stock_Data[[#This Row],[Date]])</f>
        <v>2020</v>
      </c>
      <c r="J5209" s="1">
        <f>MONTH(GS_Stock_Data[[#This Row],[Date]])</f>
        <v>1</v>
      </c>
      <c r="K5209" s="1" t="str">
        <f>_xlfn.CONCAT("Q",CEILING(GS_Stock_Data[[#This Row],[MonthNumber]]/3,1))</f>
        <v>Q1</v>
      </c>
      <c r="L5209" s="1" t="str">
        <f>TEXT(GS_Stock_Data[[#This Row],[Date]],"mmm")</f>
        <v>Jan</v>
      </c>
      <c r="M5209" s="1">
        <f>WEEKDAY(GS_Stock_Data[[#This Row],[Date]])</f>
        <v>2</v>
      </c>
      <c r="N5209" s="1" t="str" cm="1">
        <f t="array" ref="N5209">_xlfn.IFS(GS_Stock_Data[[#This Row],[DayNumber]]=2,"MON",GS_Stock_Data[[#This Row],[DayNumber]]=3,"TUE",GS_Stock_Data[[#This Row],[DayNumber]]=4,"WED",GS_Stock_Data[[#This Row],[DayNumber]]=5,"THU",GS_Stock_Data[[#This Row],[DayNumber]]=6,"FRI")</f>
        <v>MON</v>
      </c>
    </row>
    <row r="5210" spans="1:14" x14ac:dyDescent="0.25">
      <c r="A5210" s="5">
        <v>43844</v>
      </c>
      <c r="B5210" s="1">
        <v>211.607270365803</v>
      </c>
      <c r="C5210" s="1">
        <v>214.367512495184</v>
      </c>
      <c r="D5210" s="1">
        <v>210.98621424145799</v>
      </c>
      <c r="E5210" s="1">
        <v>211.90054321289</v>
      </c>
      <c r="F5210" s="1">
        <v>4302800</v>
      </c>
      <c r="G5210" s="1">
        <v>0</v>
      </c>
      <c r="H5210" s="1">
        <v>0</v>
      </c>
      <c r="I5210" s="1">
        <f>YEAR(GS_Stock_Data[[#This Row],[Date]])</f>
        <v>2020</v>
      </c>
      <c r="J5210" s="1">
        <f>MONTH(GS_Stock_Data[[#This Row],[Date]])</f>
        <v>1</v>
      </c>
      <c r="K5210" s="1" t="str">
        <f>_xlfn.CONCAT("Q",CEILING(GS_Stock_Data[[#This Row],[MonthNumber]]/3,1))</f>
        <v>Q1</v>
      </c>
      <c r="L5210" s="1" t="str">
        <f>TEXT(GS_Stock_Data[[#This Row],[Date]],"mmm")</f>
        <v>Jan</v>
      </c>
      <c r="M5210" s="1">
        <f>WEEKDAY(GS_Stock_Data[[#This Row],[Date]])</f>
        <v>3</v>
      </c>
      <c r="N5210" s="1" t="str" cm="1">
        <f t="array" ref="N5210">_xlfn.IFS(GS_Stock_Data[[#This Row],[DayNumber]]=2,"MON",GS_Stock_Data[[#This Row],[DayNumber]]=3,"TUE",GS_Stock_Data[[#This Row],[DayNumber]]=4,"WED",GS_Stock_Data[[#This Row],[DayNumber]]=5,"THU",GS_Stock_Data[[#This Row],[DayNumber]]=6,"FRI")</f>
        <v>TUE</v>
      </c>
    </row>
    <row r="5211" spans="1:14" x14ac:dyDescent="0.25">
      <c r="A5211" s="5">
        <v>43845</v>
      </c>
      <c r="B5211" s="1">
        <v>208.74351377027699</v>
      </c>
      <c r="C5211" s="1">
        <v>215.21283754414901</v>
      </c>
      <c r="D5211" s="1">
        <v>206.29379966008699</v>
      </c>
      <c r="E5211" s="1">
        <v>211.51239013671801</v>
      </c>
      <c r="F5211" s="1">
        <v>5411200</v>
      </c>
      <c r="G5211" s="1">
        <v>0</v>
      </c>
      <c r="H5211" s="1">
        <v>0</v>
      </c>
      <c r="I5211" s="1">
        <f>YEAR(GS_Stock_Data[[#This Row],[Date]])</f>
        <v>2020</v>
      </c>
      <c r="J5211" s="1">
        <f>MONTH(GS_Stock_Data[[#This Row],[Date]])</f>
        <v>1</v>
      </c>
      <c r="K5211" s="1" t="str">
        <f>_xlfn.CONCAT("Q",CEILING(GS_Stock_Data[[#This Row],[MonthNumber]]/3,1))</f>
        <v>Q1</v>
      </c>
      <c r="L5211" s="1" t="str">
        <f>TEXT(GS_Stock_Data[[#This Row],[Date]],"mmm")</f>
        <v>Jan</v>
      </c>
      <c r="M5211" s="1">
        <f>WEEKDAY(GS_Stock_Data[[#This Row],[Date]])</f>
        <v>4</v>
      </c>
      <c r="N5211" s="1" t="str" cm="1">
        <f t="array" ref="N5211">_xlfn.IFS(GS_Stock_Data[[#This Row],[DayNumber]]=2,"MON",GS_Stock_Data[[#This Row],[DayNumber]]=3,"TUE",GS_Stock_Data[[#This Row],[DayNumber]]=4,"WED",GS_Stock_Data[[#This Row],[DayNumber]]=5,"THU",GS_Stock_Data[[#This Row],[DayNumber]]=6,"FRI")</f>
        <v>WED</v>
      </c>
    </row>
    <row r="5212" spans="1:14" x14ac:dyDescent="0.25">
      <c r="A5212" s="5">
        <v>43846</v>
      </c>
      <c r="B5212" s="1">
        <v>213.064954686497</v>
      </c>
      <c r="C5212" s="1">
        <v>215.48880500396899</v>
      </c>
      <c r="D5212" s="1">
        <v>212.392146264724</v>
      </c>
      <c r="E5212" s="1">
        <v>215.40254211425699</v>
      </c>
      <c r="F5212" s="1">
        <v>3968400</v>
      </c>
      <c r="G5212" s="1">
        <v>0</v>
      </c>
      <c r="H5212" s="1">
        <v>0</v>
      </c>
      <c r="I5212" s="1">
        <f>YEAR(GS_Stock_Data[[#This Row],[Date]])</f>
        <v>2020</v>
      </c>
      <c r="J5212" s="1">
        <f>MONTH(GS_Stock_Data[[#This Row],[Date]])</f>
        <v>1</v>
      </c>
      <c r="K5212" s="1" t="str">
        <f>_xlfn.CONCAT("Q",CEILING(GS_Stock_Data[[#This Row],[MonthNumber]]/3,1))</f>
        <v>Q1</v>
      </c>
      <c r="L5212" s="1" t="str">
        <f>TEXT(GS_Stock_Data[[#This Row],[Date]],"mmm")</f>
        <v>Jan</v>
      </c>
      <c r="M5212" s="1">
        <f>WEEKDAY(GS_Stock_Data[[#This Row],[Date]])</f>
        <v>5</v>
      </c>
      <c r="N5212" s="1" t="str" cm="1">
        <f t="array" ref="N5212">_xlfn.IFS(GS_Stock_Data[[#This Row],[DayNumber]]=2,"MON",GS_Stock_Data[[#This Row],[DayNumber]]=3,"TUE",GS_Stock_Data[[#This Row],[DayNumber]]=4,"WED",GS_Stock_Data[[#This Row],[DayNumber]]=5,"THU",GS_Stock_Data[[#This Row],[DayNumber]]=6,"FRI")</f>
        <v>THU</v>
      </c>
    </row>
    <row r="5213" spans="1:14" x14ac:dyDescent="0.25">
      <c r="A5213" s="5">
        <v>43847</v>
      </c>
      <c r="B5213" s="1">
        <v>215.84247325354201</v>
      </c>
      <c r="C5213" s="1">
        <v>216.04087528772001</v>
      </c>
      <c r="D5213" s="1">
        <v>213.91893170618499</v>
      </c>
      <c r="E5213" s="1">
        <v>215.178298950195</v>
      </c>
      <c r="F5213" s="1">
        <v>3108400</v>
      </c>
      <c r="G5213" s="1">
        <v>0</v>
      </c>
      <c r="H5213" s="1">
        <v>0</v>
      </c>
      <c r="I5213" s="1">
        <f>YEAR(GS_Stock_Data[[#This Row],[Date]])</f>
        <v>2020</v>
      </c>
      <c r="J5213" s="1">
        <f>MONTH(GS_Stock_Data[[#This Row],[Date]])</f>
        <v>1</v>
      </c>
      <c r="K5213" s="1" t="str">
        <f>_xlfn.CONCAT("Q",CEILING(GS_Stock_Data[[#This Row],[MonthNumber]]/3,1))</f>
        <v>Q1</v>
      </c>
      <c r="L5213" s="1" t="str">
        <f>TEXT(GS_Stock_Data[[#This Row],[Date]],"mmm")</f>
        <v>Jan</v>
      </c>
      <c r="M5213" s="1">
        <f>WEEKDAY(GS_Stock_Data[[#This Row],[Date]])</f>
        <v>6</v>
      </c>
      <c r="N5213" s="1" t="str" cm="1">
        <f t="array" ref="N5213">_xlfn.IFS(GS_Stock_Data[[#This Row],[DayNumber]]=2,"MON",GS_Stock_Data[[#This Row],[DayNumber]]=3,"TUE",GS_Stock_Data[[#This Row],[DayNumber]]=4,"WED",GS_Stock_Data[[#This Row],[DayNumber]]=5,"THU",GS_Stock_Data[[#This Row],[DayNumber]]=6,"FRI")</f>
        <v>FRI</v>
      </c>
    </row>
    <row r="5214" spans="1:14" x14ac:dyDescent="0.25">
      <c r="A5214" s="5">
        <v>43851</v>
      </c>
      <c r="B5214" s="1">
        <v>213.23754227305099</v>
      </c>
      <c r="C5214" s="1">
        <v>214.65216720602399</v>
      </c>
      <c r="D5214" s="1">
        <v>211.84879358211799</v>
      </c>
      <c r="E5214" s="1">
        <v>211.93504333496</v>
      </c>
      <c r="F5214" s="1">
        <v>2492400</v>
      </c>
      <c r="G5214" s="1">
        <v>0</v>
      </c>
      <c r="H5214" s="1">
        <v>0</v>
      </c>
      <c r="I5214" s="1">
        <f>YEAR(GS_Stock_Data[[#This Row],[Date]])</f>
        <v>2020</v>
      </c>
      <c r="J5214" s="1">
        <f>MONTH(GS_Stock_Data[[#This Row],[Date]])</f>
        <v>1</v>
      </c>
      <c r="K5214" s="1" t="str">
        <f>_xlfn.CONCAT("Q",CEILING(GS_Stock_Data[[#This Row],[MonthNumber]]/3,1))</f>
        <v>Q1</v>
      </c>
      <c r="L5214" s="1" t="str">
        <f>TEXT(GS_Stock_Data[[#This Row],[Date]],"mmm")</f>
        <v>Jan</v>
      </c>
      <c r="M5214" s="1">
        <f>WEEKDAY(GS_Stock_Data[[#This Row],[Date]])</f>
        <v>3</v>
      </c>
      <c r="N5214" s="1" t="str" cm="1">
        <f t="array" ref="N5214">_xlfn.IFS(GS_Stock_Data[[#This Row],[DayNumber]]=2,"MON",GS_Stock_Data[[#This Row],[DayNumber]]=3,"TUE",GS_Stock_Data[[#This Row],[DayNumber]]=4,"WED",GS_Stock_Data[[#This Row],[DayNumber]]=5,"THU",GS_Stock_Data[[#This Row],[DayNumber]]=6,"FRI")</f>
        <v>TUE</v>
      </c>
    </row>
    <row r="5215" spans="1:14" x14ac:dyDescent="0.25">
      <c r="A5215" s="5">
        <v>43852</v>
      </c>
      <c r="B5215" s="1">
        <v>212.71999730424801</v>
      </c>
      <c r="C5215" s="1">
        <v>214.36752162544099</v>
      </c>
      <c r="D5215" s="1">
        <v>212.48709795723099</v>
      </c>
      <c r="E5215" s="1">
        <v>213.09953308105401</v>
      </c>
      <c r="F5215" s="1">
        <v>2030900</v>
      </c>
      <c r="G5215" s="1">
        <v>0</v>
      </c>
      <c r="H5215" s="1">
        <v>0</v>
      </c>
      <c r="I5215" s="1">
        <f>YEAR(GS_Stock_Data[[#This Row],[Date]])</f>
        <v>2020</v>
      </c>
      <c r="J5215" s="1">
        <f>MONTH(GS_Stock_Data[[#This Row],[Date]])</f>
        <v>1</v>
      </c>
      <c r="K5215" s="1" t="str">
        <f>_xlfn.CONCAT("Q",CEILING(GS_Stock_Data[[#This Row],[MonthNumber]]/3,1))</f>
        <v>Q1</v>
      </c>
      <c r="L5215" s="1" t="str">
        <f>TEXT(GS_Stock_Data[[#This Row],[Date]],"mmm")</f>
        <v>Jan</v>
      </c>
      <c r="M5215" s="1">
        <f>WEEKDAY(GS_Stock_Data[[#This Row],[Date]])</f>
        <v>4</v>
      </c>
      <c r="N5215" s="1" t="str" cm="1">
        <f t="array" ref="N5215">_xlfn.IFS(GS_Stock_Data[[#This Row],[DayNumber]]=2,"MON",GS_Stock_Data[[#This Row],[DayNumber]]=3,"TUE",GS_Stock_Data[[#This Row],[DayNumber]]=4,"WED",GS_Stock_Data[[#This Row],[DayNumber]]=5,"THU",GS_Stock_Data[[#This Row],[DayNumber]]=6,"FRI")</f>
        <v>WED</v>
      </c>
    </row>
    <row r="5216" spans="1:14" x14ac:dyDescent="0.25">
      <c r="A5216" s="5">
        <v>43853</v>
      </c>
      <c r="B5216" s="1">
        <v>210.89995874945001</v>
      </c>
      <c r="C5216" s="1">
        <v>213.056400045457</v>
      </c>
      <c r="D5216" s="1">
        <v>209.502589001437</v>
      </c>
      <c r="E5216" s="1">
        <v>211.83154296875</v>
      </c>
      <c r="F5216" s="1">
        <v>2806800</v>
      </c>
      <c r="G5216" s="1">
        <v>0</v>
      </c>
      <c r="H5216" s="1">
        <v>0</v>
      </c>
      <c r="I5216" s="1">
        <f>YEAR(GS_Stock_Data[[#This Row],[Date]])</f>
        <v>2020</v>
      </c>
      <c r="J5216" s="1">
        <f>MONTH(GS_Stock_Data[[#This Row],[Date]])</f>
        <v>1</v>
      </c>
      <c r="K5216" s="1" t="str">
        <f>_xlfn.CONCAT("Q",CEILING(GS_Stock_Data[[#This Row],[MonthNumber]]/3,1))</f>
        <v>Q1</v>
      </c>
      <c r="L5216" s="1" t="str">
        <f>TEXT(GS_Stock_Data[[#This Row],[Date]],"mmm")</f>
        <v>Jan</v>
      </c>
      <c r="M5216" s="1">
        <f>WEEKDAY(GS_Stock_Data[[#This Row],[Date]])</f>
        <v>5</v>
      </c>
      <c r="N5216" s="1" t="str" cm="1">
        <f t="array" ref="N5216">_xlfn.IFS(GS_Stock_Data[[#This Row],[DayNumber]]=2,"MON",GS_Stock_Data[[#This Row],[DayNumber]]=3,"TUE",GS_Stock_Data[[#This Row],[DayNumber]]=4,"WED",GS_Stock_Data[[#This Row],[DayNumber]]=5,"THU",GS_Stock_Data[[#This Row],[DayNumber]]=6,"FRI")</f>
        <v>THU</v>
      </c>
    </row>
    <row r="5217" spans="1:14" x14ac:dyDescent="0.25">
      <c r="A5217" s="5">
        <v>43854</v>
      </c>
      <c r="B5217" s="1">
        <v>211.391623308466</v>
      </c>
      <c r="C5217" s="1">
        <v>211.943671726677</v>
      </c>
      <c r="D5217" s="1">
        <v>207.535905407478</v>
      </c>
      <c r="E5217" s="1">
        <v>208.67449951171801</v>
      </c>
      <c r="F5217" s="1">
        <v>2877400</v>
      </c>
      <c r="G5217" s="1">
        <v>0</v>
      </c>
      <c r="H5217" s="1">
        <v>0</v>
      </c>
      <c r="I5217" s="1">
        <f>YEAR(GS_Stock_Data[[#This Row],[Date]])</f>
        <v>2020</v>
      </c>
      <c r="J5217" s="1">
        <f>MONTH(GS_Stock_Data[[#This Row],[Date]])</f>
        <v>1</v>
      </c>
      <c r="K5217" s="1" t="str">
        <f>_xlfn.CONCAT("Q",CEILING(GS_Stock_Data[[#This Row],[MonthNumber]]/3,1))</f>
        <v>Q1</v>
      </c>
      <c r="L5217" s="1" t="str">
        <f>TEXT(GS_Stock_Data[[#This Row],[Date]],"mmm")</f>
        <v>Jan</v>
      </c>
      <c r="M5217" s="1">
        <f>WEEKDAY(GS_Stock_Data[[#This Row],[Date]])</f>
        <v>6</v>
      </c>
      <c r="N5217" s="1" t="str" cm="1">
        <f t="array" ref="N5217">_xlfn.IFS(GS_Stock_Data[[#This Row],[DayNumber]]=2,"MON",GS_Stock_Data[[#This Row],[DayNumber]]=3,"TUE",GS_Stock_Data[[#This Row],[DayNumber]]=4,"WED",GS_Stock_Data[[#This Row],[DayNumber]]=5,"THU",GS_Stock_Data[[#This Row],[DayNumber]]=6,"FRI")</f>
        <v>FRI</v>
      </c>
    </row>
    <row r="5218" spans="1:14" x14ac:dyDescent="0.25">
      <c r="A5218" s="5">
        <v>43857</v>
      </c>
      <c r="B5218" s="1">
        <v>203.88717653821399</v>
      </c>
      <c r="C5218" s="1">
        <v>206.14713562394201</v>
      </c>
      <c r="D5218" s="1">
        <v>202.714072124528</v>
      </c>
      <c r="E5218" s="1">
        <v>205.41394042968699</v>
      </c>
      <c r="F5218" s="1">
        <v>2506200</v>
      </c>
      <c r="G5218" s="1">
        <v>0</v>
      </c>
      <c r="H5218" s="1">
        <v>0</v>
      </c>
      <c r="I5218" s="1">
        <f>YEAR(GS_Stock_Data[[#This Row],[Date]])</f>
        <v>2020</v>
      </c>
      <c r="J5218" s="1">
        <f>MONTH(GS_Stock_Data[[#This Row],[Date]])</f>
        <v>1</v>
      </c>
      <c r="K5218" s="1" t="str">
        <f>_xlfn.CONCAT("Q",CEILING(GS_Stock_Data[[#This Row],[MonthNumber]]/3,1))</f>
        <v>Q1</v>
      </c>
      <c r="L5218" s="1" t="str">
        <f>TEXT(GS_Stock_Data[[#This Row],[Date]],"mmm")</f>
        <v>Jan</v>
      </c>
      <c r="M5218" s="1">
        <f>WEEKDAY(GS_Stock_Data[[#This Row],[Date]])</f>
        <v>2</v>
      </c>
      <c r="N5218" s="1" t="str" cm="1">
        <f t="array" ref="N5218">_xlfn.IFS(GS_Stock_Data[[#This Row],[DayNumber]]=2,"MON",GS_Stock_Data[[#This Row],[DayNumber]]=3,"TUE",GS_Stock_Data[[#This Row],[DayNumber]]=4,"WED",GS_Stock_Data[[#This Row],[DayNumber]]=5,"THU",GS_Stock_Data[[#This Row],[DayNumber]]=6,"FRI")</f>
        <v>MON</v>
      </c>
    </row>
    <row r="5219" spans="1:14" x14ac:dyDescent="0.25">
      <c r="A5219" s="5">
        <v>43858</v>
      </c>
      <c r="B5219" s="1">
        <v>206.578476885512</v>
      </c>
      <c r="C5219" s="1">
        <v>210.10641205845999</v>
      </c>
      <c r="D5219" s="1">
        <v>205.336364462304</v>
      </c>
      <c r="E5219" s="1">
        <v>209.24383544921801</v>
      </c>
      <c r="F5219" s="1">
        <v>3123000</v>
      </c>
      <c r="G5219" s="1">
        <v>0</v>
      </c>
      <c r="H5219" s="1">
        <v>0</v>
      </c>
      <c r="I5219" s="1">
        <f>YEAR(GS_Stock_Data[[#This Row],[Date]])</f>
        <v>2020</v>
      </c>
      <c r="J5219" s="1">
        <f>MONTH(GS_Stock_Data[[#This Row],[Date]])</f>
        <v>1</v>
      </c>
      <c r="K5219" s="1" t="str">
        <f>_xlfn.CONCAT("Q",CEILING(GS_Stock_Data[[#This Row],[MonthNumber]]/3,1))</f>
        <v>Q1</v>
      </c>
      <c r="L5219" s="1" t="str">
        <f>TEXT(GS_Stock_Data[[#This Row],[Date]],"mmm")</f>
        <v>Jan</v>
      </c>
      <c r="M5219" s="1">
        <f>WEEKDAY(GS_Stock_Data[[#This Row],[Date]])</f>
        <v>3</v>
      </c>
      <c r="N5219" s="1" t="str" cm="1">
        <f t="array" ref="N5219">_xlfn.IFS(GS_Stock_Data[[#This Row],[DayNumber]]=2,"MON",GS_Stock_Data[[#This Row],[DayNumber]]=3,"TUE",GS_Stock_Data[[#This Row],[DayNumber]]=4,"WED",GS_Stock_Data[[#This Row],[DayNumber]]=5,"THU",GS_Stock_Data[[#This Row],[DayNumber]]=6,"FRI")</f>
        <v>TUE</v>
      </c>
    </row>
    <row r="5220" spans="1:14" x14ac:dyDescent="0.25">
      <c r="A5220" s="5">
        <v>43859</v>
      </c>
      <c r="B5220" s="1">
        <v>210.917154419692</v>
      </c>
      <c r="C5220" s="1">
        <v>212.625051758637</v>
      </c>
      <c r="D5220" s="1">
        <v>206.64740449139501</v>
      </c>
      <c r="E5220" s="1">
        <v>207.121810913085</v>
      </c>
      <c r="F5220" s="1">
        <v>3711600</v>
      </c>
      <c r="G5220" s="1">
        <v>0</v>
      </c>
      <c r="H5220" s="1">
        <v>0</v>
      </c>
      <c r="I5220" s="1">
        <f>YEAR(GS_Stock_Data[[#This Row],[Date]])</f>
        <v>2020</v>
      </c>
      <c r="J5220" s="1">
        <f>MONTH(GS_Stock_Data[[#This Row],[Date]])</f>
        <v>1</v>
      </c>
      <c r="K5220" s="1" t="str">
        <f>_xlfn.CONCAT("Q",CEILING(GS_Stock_Data[[#This Row],[MonthNumber]]/3,1))</f>
        <v>Q1</v>
      </c>
      <c r="L5220" s="1" t="str">
        <f>TEXT(GS_Stock_Data[[#This Row],[Date]],"mmm")</f>
        <v>Jan</v>
      </c>
      <c r="M5220" s="1">
        <f>WEEKDAY(GS_Stock_Data[[#This Row],[Date]])</f>
        <v>4</v>
      </c>
      <c r="N5220" s="1" t="str" cm="1">
        <f t="array" ref="N5220">_xlfn.IFS(GS_Stock_Data[[#This Row],[DayNumber]]=2,"MON",GS_Stock_Data[[#This Row],[DayNumber]]=3,"TUE",GS_Stock_Data[[#This Row],[DayNumber]]=4,"WED",GS_Stock_Data[[#This Row],[DayNumber]]=5,"THU",GS_Stock_Data[[#This Row],[DayNumber]]=6,"FRI")</f>
        <v>WED</v>
      </c>
    </row>
    <row r="5221" spans="1:14" x14ac:dyDescent="0.25">
      <c r="A5221" s="5">
        <v>43860</v>
      </c>
      <c r="B5221" s="1">
        <v>205.025815638788</v>
      </c>
      <c r="C5221" s="1">
        <v>210.761944245862</v>
      </c>
      <c r="D5221" s="1">
        <v>204.19773638636801</v>
      </c>
      <c r="E5221" s="1">
        <v>210.580810546875</v>
      </c>
      <c r="F5221" s="1">
        <v>3261700</v>
      </c>
      <c r="G5221" s="1">
        <v>0</v>
      </c>
      <c r="H5221" s="1">
        <v>0</v>
      </c>
      <c r="I5221" s="1">
        <f>YEAR(GS_Stock_Data[[#This Row],[Date]])</f>
        <v>2020</v>
      </c>
      <c r="J5221" s="1">
        <f>MONTH(GS_Stock_Data[[#This Row],[Date]])</f>
        <v>1</v>
      </c>
      <c r="K5221" s="1" t="str">
        <f>_xlfn.CONCAT("Q",CEILING(GS_Stock_Data[[#This Row],[MonthNumber]]/3,1))</f>
        <v>Q1</v>
      </c>
      <c r="L5221" s="1" t="str">
        <f>TEXT(GS_Stock_Data[[#This Row],[Date]],"mmm")</f>
        <v>Jan</v>
      </c>
      <c r="M5221" s="1">
        <f>WEEKDAY(GS_Stock_Data[[#This Row],[Date]])</f>
        <v>5</v>
      </c>
      <c r="N5221" s="1" t="str" cm="1">
        <f t="array" ref="N5221">_xlfn.IFS(GS_Stock_Data[[#This Row],[DayNumber]]=2,"MON",GS_Stock_Data[[#This Row],[DayNumber]]=3,"TUE",GS_Stock_Data[[#This Row],[DayNumber]]=4,"WED",GS_Stock_Data[[#This Row],[DayNumber]]=5,"THU",GS_Stock_Data[[#This Row],[DayNumber]]=6,"FRI")</f>
        <v>THU</v>
      </c>
    </row>
    <row r="5222" spans="1:14" x14ac:dyDescent="0.25">
      <c r="A5222" s="5">
        <v>43861</v>
      </c>
      <c r="B5222" s="1">
        <v>208.73487394846899</v>
      </c>
      <c r="C5222" s="1">
        <v>209.51118746668399</v>
      </c>
      <c r="D5222" s="1">
        <v>204.32710788761699</v>
      </c>
      <c r="E5222" s="1">
        <v>205.077545166015</v>
      </c>
      <c r="F5222" s="1">
        <v>3482800</v>
      </c>
      <c r="G5222" s="1">
        <v>0</v>
      </c>
      <c r="H5222" s="1">
        <v>0</v>
      </c>
      <c r="I5222" s="1">
        <f>YEAR(GS_Stock_Data[[#This Row],[Date]])</f>
        <v>2020</v>
      </c>
      <c r="J5222" s="1">
        <f>MONTH(GS_Stock_Data[[#This Row],[Date]])</f>
        <v>1</v>
      </c>
      <c r="K5222" s="1" t="str">
        <f>_xlfn.CONCAT("Q",CEILING(GS_Stock_Data[[#This Row],[MonthNumber]]/3,1))</f>
        <v>Q1</v>
      </c>
      <c r="L5222" s="1" t="str">
        <f>TEXT(GS_Stock_Data[[#This Row],[Date]],"mmm")</f>
        <v>Jan</v>
      </c>
      <c r="M5222" s="1">
        <f>WEEKDAY(GS_Stock_Data[[#This Row],[Date]])</f>
        <v>6</v>
      </c>
      <c r="N5222" s="1" t="str" cm="1">
        <f t="array" ref="N5222">_xlfn.IFS(GS_Stock_Data[[#This Row],[DayNumber]]=2,"MON",GS_Stock_Data[[#This Row],[DayNumber]]=3,"TUE",GS_Stock_Data[[#This Row],[DayNumber]]=4,"WED",GS_Stock_Data[[#This Row],[DayNumber]]=5,"THU",GS_Stock_Data[[#This Row],[DayNumber]]=6,"FRI")</f>
        <v>FRI</v>
      </c>
    </row>
    <row r="5223" spans="1:14" x14ac:dyDescent="0.25">
      <c r="A5223" s="5">
        <v>43864</v>
      </c>
      <c r="B5223" s="1">
        <v>205.60369831574701</v>
      </c>
      <c r="C5223" s="1">
        <v>209.07987993644599</v>
      </c>
      <c r="D5223" s="1">
        <v>205.33630175444301</v>
      </c>
      <c r="E5223" s="1">
        <v>206.16436767578099</v>
      </c>
      <c r="F5223" s="1">
        <v>2733000</v>
      </c>
      <c r="G5223" s="1">
        <v>0</v>
      </c>
      <c r="H5223" s="1">
        <v>0</v>
      </c>
      <c r="I5223" s="1">
        <f>YEAR(GS_Stock_Data[[#This Row],[Date]])</f>
        <v>2020</v>
      </c>
      <c r="J5223" s="1">
        <f>MONTH(GS_Stock_Data[[#This Row],[Date]])</f>
        <v>2</v>
      </c>
      <c r="K5223" s="1" t="str">
        <f>_xlfn.CONCAT("Q",CEILING(GS_Stock_Data[[#This Row],[MonthNumber]]/3,1))</f>
        <v>Q1</v>
      </c>
      <c r="L5223" s="1" t="str">
        <f>TEXT(GS_Stock_Data[[#This Row],[Date]],"mmm")</f>
        <v>Feb</v>
      </c>
      <c r="M5223" s="1">
        <f>WEEKDAY(GS_Stock_Data[[#This Row],[Date]])</f>
        <v>2</v>
      </c>
      <c r="N5223" s="1" t="str" cm="1">
        <f t="array" ref="N5223">_xlfn.IFS(GS_Stock_Data[[#This Row],[DayNumber]]=2,"MON",GS_Stock_Data[[#This Row],[DayNumber]]=3,"TUE",GS_Stock_Data[[#This Row],[DayNumber]]=4,"WED",GS_Stock_Data[[#This Row],[DayNumber]]=5,"THU",GS_Stock_Data[[#This Row],[DayNumber]]=6,"FRI")</f>
        <v>MON</v>
      </c>
    </row>
    <row r="5224" spans="1:14" x14ac:dyDescent="0.25">
      <c r="A5224" s="5">
        <v>43865</v>
      </c>
      <c r="B5224" s="1">
        <v>209.502565887099</v>
      </c>
      <c r="C5224" s="1">
        <v>210.24438213755599</v>
      </c>
      <c r="D5224" s="1">
        <v>208.35533766477201</v>
      </c>
      <c r="E5224" s="1">
        <v>208.69174194335901</v>
      </c>
      <c r="F5224" s="1">
        <v>3052500</v>
      </c>
      <c r="G5224" s="1">
        <v>0</v>
      </c>
      <c r="H5224" s="1">
        <v>0</v>
      </c>
      <c r="I5224" s="1">
        <f>YEAR(GS_Stock_Data[[#This Row],[Date]])</f>
        <v>2020</v>
      </c>
      <c r="J5224" s="1">
        <f>MONTH(GS_Stock_Data[[#This Row],[Date]])</f>
        <v>2</v>
      </c>
      <c r="K5224" s="1" t="str">
        <f>_xlfn.CONCAT("Q",CEILING(GS_Stock_Data[[#This Row],[MonthNumber]]/3,1))</f>
        <v>Q1</v>
      </c>
      <c r="L5224" s="1" t="str">
        <f>TEXT(GS_Stock_Data[[#This Row],[Date]],"mmm")</f>
        <v>Feb</v>
      </c>
      <c r="M5224" s="1">
        <f>WEEKDAY(GS_Stock_Data[[#This Row],[Date]])</f>
        <v>3</v>
      </c>
      <c r="N5224" s="1" t="str" cm="1">
        <f t="array" ref="N5224">_xlfn.IFS(GS_Stock_Data[[#This Row],[DayNumber]]=2,"MON",GS_Stock_Data[[#This Row],[DayNumber]]=3,"TUE",GS_Stock_Data[[#This Row],[DayNumber]]=4,"WED",GS_Stock_Data[[#This Row],[DayNumber]]=5,"THU",GS_Stock_Data[[#This Row],[DayNumber]]=6,"FRI")</f>
        <v>TUE</v>
      </c>
    </row>
    <row r="5225" spans="1:14" x14ac:dyDescent="0.25">
      <c r="A5225" s="5">
        <v>43866</v>
      </c>
      <c r="B5225" s="1">
        <v>211.32261211552</v>
      </c>
      <c r="C5225" s="1">
        <v>211.44337229369799</v>
      </c>
      <c r="D5225" s="1">
        <v>209.60608021825701</v>
      </c>
      <c r="E5225" s="1">
        <v>210.72743225097599</v>
      </c>
      <c r="F5225" s="1">
        <v>3126600</v>
      </c>
      <c r="G5225" s="1">
        <v>0</v>
      </c>
      <c r="H5225" s="1">
        <v>0</v>
      </c>
      <c r="I5225" s="1">
        <f>YEAR(GS_Stock_Data[[#This Row],[Date]])</f>
        <v>2020</v>
      </c>
      <c r="J5225" s="1">
        <f>MONTH(GS_Stock_Data[[#This Row],[Date]])</f>
        <v>2</v>
      </c>
      <c r="K5225" s="1" t="str">
        <f>_xlfn.CONCAT("Q",CEILING(GS_Stock_Data[[#This Row],[MonthNumber]]/3,1))</f>
        <v>Q1</v>
      </c>
      <c r="L5225" s="1" t="str">
        <f>TEXT(GS_Stock_Data[[#This Row],[Date]],"mmm")</f>
        <v>Feb</v>
      </c>
      <c r="M5225" s="1">
        <f>WEEKDAY(GS_Stock_Data[[#This Row],[Date]])</f>
        <v>4</v>
      </c>
      <c r="N5225" s="1" t="str" cm="1">
        <f t="array" ref="N5225">_xlfn.IFS(GS_Stock_Data[[#This Row],[DayNumber]]=2,"MON",GS_Stock_Data[[#This Row],[DayNumber]]=3,"TUE",GS_Stock_Data[[#This Row],[DayNumber]]=4,"WED",GS_Stock_Data[[#This Row],[DayNumber]]=5,"THU",GS_Stock_Data[[#This Row],[DayNumber]]=6,"FRI")</f>
        <v>WED</v>
      </c>
    </row>
    <row r="5226" spans="1:14" x14ac:dyDescent="0.25">
      <c r="A5226" s="5">
        <v>43867</v>
      </c>
      <c r="B5226" s="1">
        <v>211.63313536526101</v>
      </c>
      <c r="C5226" s="1">
        <v>211.99541589157201</v>
      </c>
      <c r="D5226" s="1">
        <v>208.03618001872499</v>
      </c>
      <c r="E5226" s="1">
        <v>208.58824157714801</v>
      </c>
      <c r="F5226" s="1">
        <v>2225600</v>
      </c>
      <c r="G5226" s="1">
        <v>0</v>
      </c>
      <c r="H5226" s="1">
        <v>0</v>
      </c>
      <c r="I5226" s="1">
        <f>YEAR(GS_Stock_Data[[#This Row],[Date]])</f>
        <v>2020</v>
      </c>
      <c r="J5226" s="1">
        <f>MONTH(GS_Stock_Data[[#This Row],[Date]])</f>
        <v>2</v>
      </c>
      <c r="K5226" s="1" t="str">
        <f>_xlfn.CONCAT("Q",CEILING(GS_Stock_Data[[#This Row],[MonthNumber]]/3,1))</f>
        <v>Q1</v>
      </c>
      <c r="L5226" s="1" t="str">
        <f>TEXT(GS_Stock_Data[[#This Row],[Date]],"mmm")</f>
        <v>Feb</v>
      </c>
      <c r="M5226" s="1">
        <f>WEEKDAY(GS_Stock_Data[[#This Row],[Date]])</f>
        <v>5</v>
      </c>
      <c r="N5226" s="1" t="str" cm="1">
        <f t="array" ref="N5226">_xlfn.IFS(GS_Stock_Data[[#This Row],[DayNumber]]=2,"MON",GS_Stock_Data[[#This Row],[DayNumber]]=3,"TUE",GS_Stock_Data[[#This Row],[DayNumber]]=4,"WED",GS_Stock_Data[[#This Row],[DayNumber]]=5,"THU",GS_Stock_Data[[#This Row],[DayNumber]]=6,"FRI")</f>
        <v>THU</v>
      </c>
    </row>
    <row r="5227" spans="1:14" x14ac:dyDescent="0.25">
      <c r="A5227" s="5">
        <v>43868</v>
      </c>
      <c r="B5227" s="1">
        <v>206.80269106696599</v>
      </c>
      <c r="C5227" s="1">
        <v>207.46687857761401</v>
      </c>
      <c r="D5227" s="1">
        <v>204.042449230459</v>
      </c>
      <c r="E5227" s="1">
        <v>205.29318237304599</v>
      </c>
      <c r="F5227" s="1">
        <v>3006500</v>
      </c>
      <c r="G5227" s="1">
        <v>0</v>
      </c>
      <c r="H5227" s="1">
        <v>0</v>
      </c>
      <c r="I5227" s="1">
        <f>YEAR(GS_Stock_Data[[#This Row],[Date]])</f>
        <v>2020</v>
      </c>
      <c r="J5227" s="1">
        <f>MONTH(GS_Stock_Data[[#This Row],[Date]])</f>
        <v>2</v>
      </c>
      <c r="K5227" s="1" t="str">
        <f>_xlfn.CONCAT("Q",CEILING(GS_Stock_Data[[#This Row],[MonthNumber]]/3,1))</f>
        <v>Q1</v>
      </c>
      <c r="L5227" s="1" t="str">
        <f>TEXT(GS_Stock_Data[[#This Row],[Date]],"mmm")</f>
        <v>Feb</v>
      </c>
      <c r="M5227" s="1">
        <f>WEEKDAY(GS_Stock_Data[[#This Row],[Date]])</f>
        <v>6</v>
      </c>
      <c r="N5227" s="1" t="str" cm="1">
        <f t="array" ref="N5227">_xlfn.IFS(GS_Stock_Data[[#This Row],[DayNumber]]=2,"MON",GS_Stock_Data[[#This Row],[DayNumber]]=3,"TUE",GS_Stock_Data[[#This Row],[DayNumber]]=4,"WED",GS_Stock_Data[[#This Row],[DayNumber]]=5,"THU",GS_Stock_Data[[#This Row],[DayNumber]]=6,"FRI")</f>
        <v>FRI</v>
      </c>
    </row>
    <row r="5228" spans="1:14" x14ac:dyDescent="0.25">
      <c r="A5228" s="5">
        <v>43871</v>
      </c>
      <c r="B5228" s="1">
        <v>204.775616646939</v>
      </c>
      <c r="C5228" s="1">
        <v>205.181028577305</v>
      </c>
      <c r="D5228" s="1">
        <v>203.10222961315199</v>
      </c>
      <c r="E5228" s="1">
        <v>204.741119384765</v>
      </c>
      <c r="F5228" s="1">
        <v>2591300</v>
      </c>
      <c r="G5228" s="1">
        <v>0</v>
      </c>
      <c r="H5228" s="1">
        <v>0</v>
      </c>
      <c r="I5228" s="1">
        <f>YEAR(GS_Stock_Data[[#This Row],[Date]])</f>
        <v>2020</v>
      </c>
      <c r="J5228" s="1">
        <f>MONTH(GS_Stock_Data[[#This Row],[Date]])</f>
        <v>2</v>
      </c>
      <c r="K5228" s="1" t="str">
        <f>_xlfn.CONCAT("Q",CEILING(GS_Stock_Data[[#This Row],[MonthNumber]]/3,1))</f>
        <v>Q1</v>
      </c>
      <c r="L5228" s="1" t="str">
        <f>TEXT(GS_Stock_Data[[#This Row],[Date]],"mmm")</f>
        <v>Feb</v>
      </c>
      <c r="M5228" s="1">
        <f>WEEKDAY(GS_Stock_Data[[#This Row],[Date]])</f>
        <v>2</v>
      </c>
      <c r="N5228" s="1" t="str" cm="1">
        <f t="array" ref="N5228">_xlfn.IFS(GS_Stock_Data[[#This Row],[DayNumber]]=2,"MON",GS_Stock_Data[[#This Row],[DayNumber]]=3,"TUE",GS_Stock_Data[[#This Row],[DayNumber]]=4,"WED",GS_Stock_Data[[#This Row],[DayNumber]]=5,"THU",GS_Stock_Data[[#This Row],[DayNumber]]=6,"FRI")</f>
        <v>MON</v>
      </c>
    </row>
    <row r="5229" spans="1:14" x14ac:dyDescent="0.25">
      <c r="A5229" s="5">
        <v>43872</v>
      </c>
      <c r="B5229" s="1">
        <v>206.15576683285499</v>
      </c>
      <c r="C5229" s="1">
        <v>206.63018650187399</v>
      </c>
      <c r="D5229" s="1">
        <v>203.75780540967301</v>
      </c>
      <c r="E5229" s="1">
        <v>203.96482849121</v>
      </c>
      <c r="F5229" s="1">
        <v>2238800</v>
      </c>
      <c r="G5229" s="1">
        <v>0</v>
      </c>
      <c r="H5229" s="1">
        <v>0</v>
      </c>
      <c r="I5229" s="1">
        <f>YEAR(GS_Stock_Data[[#This Row],[Date]])</f>
        <v>2020</v>
      </c>
      <c r="J5229" s="1">
        <f>MONTH(GS_Stock_Data[[#This Row],[Date]])</f>
        <v>2</v>
      </c>
      <c r="K5229" s="1" t="str">
        <f>_xlfn.CONCAT("Q",CEILING(GS_Stock_Data[[#This Row],[MonthNumber]]/3,1))</f>
        <v>Q1</v>
      </c>
      <c r="L5229" s="1" t="str">
        <f>TEXT(GS_Stock_Data[[#This Row],[Date]],"mmm")</f>
        <v>Feb</v>
      </c>
      <c r="M5229" s="1">
        <f>WEEKDAY(GS_Stock_Data[[#This Row],[Date]])</f>
        <v>3</v>
      </c>
      <c r="N5229" s="1" t="str" cm="1">
        <f t="array" ref="N5229">_xlfn.IFS(GS_Stock_Data[[#This Row],[DayNumber]]=2,"MON",GS_Stock_Data[[#This Row],[DayNumber]]=3,"TUE",GS_Stock_Data[[#This Row],[DayNumber]]=4,"WED",GS_Stock_Data[[#This Row],[DayNumber]]=5,"THU",GS_Stock_Data[[#This Row],[DayNumber]]=6,"FRI")</f>
        <v>TUE</v>
      </c>
    </row>
    <row r="5230" spans="1:14" x14ac:dyDescent="0.25">
      <c r="A5230" s="5">
        <v>43873</v>
      </c>
      <c r="B5230" s="1">
        <v>205.30181817012701</v>
      </c>
      <c r="C5230" s="1">
        <v>208.036183964424</v>
      </c>
      <c r="D5230" s="1">
        <v>205.05167678836</v>
      </c>
      <c r="E5230" s="1">
        <v>205.85386657714801</v>
      </c>
      <c r="F5230" s="1">
        <v>2119200</v>
      </c>
      <c r="G5230" s="1">
        <v>0</v>
      </c>
      <c r="H5230" s="1">
        <v>0</v>
      </c>
      <c r="I5230" s="1">
        <f>YEAR(GS_Stock_Data[[#This Row],[Date]])</f>
        <v>2020</v>
      </c>
      <c r="J5230" s="1">
        <f>MONTH(GS_Stock_Data[[#This Row],[Date]])</f>
        <v>2</v>
      </c>
      <c r="K5230" s="1" t="str">
        <f>_xlfn.CONCAT("Q",CEILING(GS_Stock_Data[[#This Row],[MonthNumber]]/3,1))</f>
        <v>Q1</v>
      </c>
      <c r="L5230" s="1" t="str">
        <f>TEXT(GS_Stock_Data[[#This Row],[Date]],"mmm")</f>
        <v>Feb</v>
      </c>
      <c r="M5230" s="1">
        <f>WEEKDAY(GS_Stock_Data[[#This Row],[Date]])</f>
        <v>4</v>
      </c>
      <c r="N5230" s="1" t="str" cm="1">
        <f t="array" ref="N5230">_xlfn.IFS(GS_Stock_Data[[#This Row],[DayNumber]]=2,"MON",GS_Stock_Data[[#This Row],[DayNumber]]=3,"TUE",GS_Stock_Data[[#This Row],[DayNumber]]=4,"WED",GS_Stock_Data[[#This Row],[DayNumber]]=5,"THU",GS_Stock_Data[[#This Row],[DayNumber]]=6,"FRI")</f>
        <v>WED</v>
      </c>
    </row>
    <row r="5231" spans="1:14" x14ac:dyDescent="0.25">
      <c r="A5231" s="5">
        <v>43874</v>
      </c>
      <c r="B5231" s="1">
        <v>205.16380456804899</v>
      </c>
      <c r="C5231" s="1">
        <v>206.12988593631999</v>
      </c>
      <c r="D5231" s="1">
        <v>204.05970781520401</v>
      </c>
      <c r="E5231" s="1">
        <v>205.59509277343699</v>
      </c>
      <c r="F5231" s="1">
        <v>1461300</v>
      </c>
      <c r="G5231" s="1">
        <v>0</v>
      </c>
      <c r="H5231" s="1">
        <v>0</v>
      </c>
      <c r="I5231" s="1">
        <f>YEAR(GS_Stock_Data[[#This Row],[Date]])</f>
        <v>2020</v>
      </c>
      <c r="J5231" s="1">
        <f>MONTH(GS_Stock_Data[[#This Row],[Date]])</f>
        <v>2</v>
      </c>
      <c r="K5231" s="1" t="str">
        <f>_xlfn.CONCAT("Q",CEILING(GS_Stock_Data[[#This Row],[MonthNumber]]/3,1))</f>
        <v>Q1</v>
      </c>
      <c r="L5231" s="1" t="str">
        <f>TEXT(GS_Stock_Data[[#This Row],[Date]],"mmm")</f>
        <v>Feb</v>
      </c>
      <c r="M5231" s="1">
        <f>WEEKDAY(GS_Stock_Data[[#This Row],[Date]])</f>
        <v>5</v>
      </c>
      <c r="N5231" s="1" t="str" cm="1">
        <f t="array" ref="N5231">_xlfn.IFS(GS_Stock_Data[[#This Row],[DayNumber]]=2,"MON",GS_Stock_Data[[#This Row],[DayNumber]]=3,"TUE",GS_Stock_Data[[#This Row],[DayNumber]]=4,"WED",GS_Stock_Data[[#This Row],[DayNumber]]=5,"THU",GS_Stock_Data[[#This Row],[DayNumber]]=6,"FRI")</f>
        <v>THU</v>
      </c>
    </row>
    <row r="5232" spans="1:14" x14ac:dyDescent="0.25">
      <c r="A5232" s="5">
        <v>43875</v>
      </c>
      <c r="B5232" s="1">
        <v>205.241434775399</v>
      </c>
      <c r="C5232" s="1">
        <v>206.16438469745401</v>
      </c>
      <c r="D5232" s="1">
        <v>203.76642331104401</v>
      </c>
      <c r="E5232" s="1">
        <v>204.49961853027301</v>
      </c>
      <c r="F5232" s="1">
        <v>1718700</v>
      </c>
      <c r="G5232" s="1">
        <v>0</v>
      </c>
      <c r="H5232" s="1">
        <v>0</v>
      </c>
      <c r="I5232" s="1">
        <f>YEAR(GS_Stock_Data[[#This Row],[Date]])</f>
        <v>2020</v>
      </c>
      <c r="J5232" s="1">
        <f>MONTH(GS_Stock_Data[[#This Row],[Date]])</f>
        <v>2</v>
      </c>
      <c r="K5232" s="1" t="str">
        <f>_xlfn.CONCAT("Q",CEILING(GS_Stock_Data[[#This Row],[MonthNumber]]/3,1))</f>
        <v>Q1</v>
      </c>
      <c r="L5232" s="1" t="str">
        <f>TEXT(GS_Stock_Data[[#This Row],[Date]],"mmm")</f>
        <v>Feb</v>
      </c>
      <c r="M5232" s="1">
        <f>WEEKDAY(GS_Stock_Data[[#This Row],[Date]])</f>
        <v>6</v>
      </c>
      <c r="N5232" s="1" t="str" cm="1">
        <f t="array" ref="N5232">_xlfn.IFS(GS_Stock_Data[[#This Row],[DayNumber]]=2,"MON",GS_Stock_Data[[#This Row],[DayNumber]]=3,"TUE",GS_Stock_Data[[#This Row],[DayNumber]]=4,"WED",GS_Stock_Data[[#This Row],[DayNumber]]=5,"THU",GS_Stock_Data[[#This Row],[DayNumber]]=6,"FRI")</f>
        <v>FRI</v>
      </c>
    </row>
    <row r="5233" spans="1:14" x14ac:dyDescent="0.25">
      <c r="A5233" s="5">
        <v>43879</v>
      </c>
      <c r="B5233" s="1">
        <v>204.042439861541</v>
      </c>
      <c r="C5233" s="1">
        <v>204.490983252463</v>
      </c>
      <c r="D5233" s="1">
        <v>199.42765108727701</v>
      </c>
      <c r="E5233" s="1">
        <v>201.16143798828099</v>
      </c>
      <c r="F5233" s="1">
        <v>2736500</v>
      </c>
      <c r="G5233" s="1">
        <v>0</v>
      </c>
      <c r="H5233" s="1">
        <v>0</v>
      </c>
      <c r="I5233" s="1">
        <f>YEAR(GS_Stock_Data[[#This Row],[Date]])</f>
        <v>2020</v>
      </c>
      <c r="J5233" s="1">
        <f>MONTH(GS_Stock_Data[[#This Row],[Date]])</f>
        <v>2</v>
      </c>
      <c r="K5233" s="1" t="str">
        <f>_xlfn.CONCAT("Q",CEILING(GS_Stock_Data[[#This Row],[MonthNumber]]/3,1))</f>
        <v>Q1</v>
      </c>
      <c r="L5233" s="1" t="str">
        <f>TEXT(GS_Stock_Data[[#This Row],[Date]],"mmm")</f>
        <v>Feb</v>
      </c>
      <c r="M5233" s="1">
        <f>WEEKDAY(GS_Stock_Data[[#This Row],[Date]])</f>
        <v>3</v>
      </c>
      <c r="N5233" s="1" t="str" cm="1">
        <f t="array" ref="N5233">_xlfn.IFS(GS_Stock_Data[[#This Row],[DayNumber]]=2,"MON",GS_Stock_Data[[#This Row],[DayNumber]]=3,"TUE",GS_Stock_Data[[#This Row],[DayNumber]]=4,"WED",GS_Stock_Data[[#This Row],[DayNumber]]=5,"THU",GS_Stock_Data[[#This Row],[DayNumber]]=6,"FRI")</f>
        <v>TUE</v>
      </c>
    </row>
    <row r="5234" spans="1:14" x14ac:dyDescent="0.25">
      <c r="A5234" s="5">
        <v>43880</v>
      </c>
      <c r="B5234" s="1">
        <v>202.705466282885</v>
      </c>
      <c r="C5234" s="1">
        <v>205.12068298160901</v>
      </c>
      <c r="D5234" s="1">
        <v>201.22183373203501</v>
      </c>
      <c r="E5234" s="1">
        <v>204.71527099609301</v>
      </c>
      <c r="F5234" s="1">
        <v>2207100</v>
      </c>
      <c r="G5234" s="1">
        <v>0</v>
      </c>
      <c r="H5234" s="1">
        <v>0</v>
      </c>
      <c r="I5234" s="1">
        <f>YEAR(GS_Stock_Data[[#This Row],[Date]])</f>
        <v>2020</v>
      </c>
      <c r="J5234" s="1">
        <f>MONTH(GS_Stock_Data[[#This Row],[Date]])</f>
        <v>2</v>
      </c>
      <c r="K5234" s="1" t="str">
        <f>_xlfn.CONCAT("Q",CEILING(GS_Stock_Data[[#This Row],[MonthNumber]]/3,1))</f>
        <v>Q1</v>
      </c>
      <c r="L5234" s="1" t="str">
        <f>TEXT(GS_Stock_Data[[#This Row],[Date]],"mmm")</f>
        <v>Feb</v>
      </c>
      <c r="M5234" s="1">
        <f>WEEKDAY(GS_Stock_Data[[#This Row],[Date]])</f>
        <v>4</v>
      </c>
      <c r="N5234" s="1" t="str" cm="1">
        <f t="array" ref="N5234">_xlfn.IFS(GS_Stock_Data[[#This Row],[DayNumber]]=2,"MON",GS_Stock_Data[[#This Row],[DayNumber]]=3,"TUE",GS_Stock_Data[[#This Row],[DayNumber]]=4,"WED",GS_Stock_Data[[#This Row],[DayNumber]]=5,"THU",GS_Stock_Data[[#This Row],[DayNumber]]=6,"FRI")</f>
        <v>WED</v>
      </c>
    </row>
    <row r="5235" spans="1:14" x14ac:dyDescent="0.25">
      <c r="A5235" s="5">
        <v>43881</v>
      </c>
      <c r="B5235" s="1">
        <v>203.9216785671</v>
      </c>
      <c r="C5235" s="1">
        <v>204.34433255604901</v>
      </c>
      <c r="D5235" s="1">
        <v>199.470781431234</v>
      </c>
      <c r="E5235" s="1">
        <v>200.74739074707</v>
      </c>
      <c r="F5235" s="1">
        <v>3183700</v>
      </c>
      <c r="G5235" s="1">
        <v>0</v>
      </c>
      <c r="H5235" s="1">
        <v>0</v>
      </c>
      <c r="I5235" s="1">
        <f>YEAR(GS_Stock_Data[[#This Row],[Date]])</f>
        <v>2020</v>
      </c>
      <c r="J5235" s="1">
        <f>MONTH(GS_Stock_Data[[#This Row],[Date]])</f>
        <v>2</v>
      </c>
      <c r="K5235" s="1" t="str">
        <f>_xlfn.CONCAT("Q",CEILING(GS_Stock_Data[[#This Row],[MonthNumber]]/3,1))</f>
        <v>Q1</v>
      </c>
      <c r="L5235" s="1" t="str">
        <f>TEXT(GS_Stock_Data[[#This Row],[Date]],"mmm")</f>
        <v>Feb</v>
      </c>
      <c r="M5235" s="1">
        <f>WEEKDAY(GS_Stock_Data[[#This Row],[Date]])</f>
        <v>5</v>
      </c>
      <c r="N5235" s="1" t="str" cm="1">
        <f t="array" ref="N5235">_xlfn.IFS(GS_Stock_Data[[#This Row],[DayNumber]]=2,"MON",GS_Stock_Data[[#This Row],[DayNumber]]=3,"TUE",GS_Stock_Data[[#This Row],[DayNumber]]=4,"WED",GS_Stock_Data[[#This Row],[DayNumber]]=5,"THU",GS_Stock_Data[[#This Row],[DayNumber]]=6,"FRI")</f>
        <v>THU</v>
      </c>
    </row>
    <row r="5236" spans="1:14" x14ac:dyDescent="0.25">
      <c r="A5236" s="5">
        <v>43882</v>
      </c>
      <c r="B5236" s="1">
        <v>199.17752269449201</v>
      </c>
      <c r="C5236" s="1">
        <v>199.94521517562501</v>
      </c>
      <c r="D5236" s="1">
        <v>196.986571234716</v>
      </c>
      <c r="E5236" s="1">
        <v>198.92736816406199</v>
      </c>
      <c r="F5236" s="1">
        <v>3081600</v>
      </c>
      <c r="G5236" s="1">
        <v>0</v>
      </c>
      <c r="H5236" s="1">
        <v>0</v>
      </c>
      <c r="I5236" s="1">
        <f>YEAR(GS_Stock_Data[[#This Row],[Date]])</f>
        <v>2020</v>
      </c>
      <c r="J5236" s="1">
        <f>MONTH(GS_Stock_Data[[#This Row],[Date]])</f>
        <v>2</v>
      </c>
      <c r="K5236" s="1" t="str">
        <f>_xlfn.CONCAT("Q",CEILING(GS_Stock_Data[[#This Row],[MonthNumber]]/3,1))</f>
        <v>Q1</v>
      </c>
      <c r="L5236" s="1" t="str">
        <f>TEXT(GS_Stock_Data[[#This Row],[Date]],"mmm")</f>
        <v>Feb</v>
      </c>
      <c r="M5236" s="1">
        <f>WEEKDAY(GS_Stock_Data[[#This Row],[Date]])</f>
        <v>6</v>
      </c>
      <c r="N5236" s="1" t="str" cm="1">
        <f t="array" ref="N5236">_xlfn.IFS(GS_Stock_Data[[#This Row],[DayNumber]]=2,"MON",GS_Stock_Data[[#This Row],[DayNumber]]=3,"TUE",GS_Stock_Data[[#This Row],[DayNumber]]=4,"WED",GS_Stock_Data[[#This Row],[DayNumber]]=5,"THU",GS_Stock_Data[[#This Row],[DayNumber]]=6,"FRI")</f>
        <v>FRI</v>
      </c>
    </row>
    <row r="5237" spans="1:14" x14ac:dyDescent="0.25">
      <c r="A5237" s="5">
        <v>43885</v>
      </c>
      <c r="B5237" s="1">
        <v>192.55293407948599</v>
      </c>
      <c r="C5237" s="1">
        <v>195.53745433859601</v>
      </c>
      <c r="D5237" s="1">
        <v>191.957754232881</v>
      </c>
      <c r="E5237" s="1">
        <v>193.68290710449199</v>
      </c>
      <c r="F5237" s="1">
        <v>4139400</v>
      </c>
      <c r="G5237" s="1">
        <v>0</v>
      </c>
      <c r="H5237" s="1">
        <v>0</v>
      </c>
      <c r="I5237" s="1">
        <f>YEAR(GS_Stock_Data[[#This Row],[Date]])</f>
        <v>2020</v>
      </c>
      <c r="J5237" s="1">
        <f>MONTH(GS_Stock_Data[[#This Row],[Date]])</f>
        <v>2</v>
      </c>
      <c r="K5237" s="1" t="str">
        <f>_xlfn.CONCAT("Q",CEILING(GS_Stock_Data[[#This Row],[MonthNumber]]/3,1))</f>
        <v>Q1</v>
      </c>
      <c r="L5237" s="1" t="str">
        <f>TEXT(GS_Stock_Data[[#This Row],[Date]],"mmm")</f>
        <v>Feb</v>
      </c>
      <c r="M5237" s="1">
        <f>WEEKDAY(GS_Stock_Data[[#This Row],[Date]])</f>
        <v>2</v>
      </c>
      <c r="N5237" s="1" t="str" cm="1">
        <f t="array" ref="N5237">_xlfn.IFS(GS_Stock_Data[[#This Row],[DayNumber]]=2,"MON",GS_Stock_Data[[#This Row],[DayNumber]]=3,"TUE",GS_Stock_Data[[#This Row],[DayNumber]]=4,"WED",GS_Stock_Data[[#This Row],[DayNumber]]=5,"THU",GS_Stock_Data[[#This Row],[DayNumber]]=6,"FRI")</f>
        <v>MON</v>
      </c>
    </row>
    <row r="5238" spans="1:14" x14ac:dyDescent="0.25">
      <c r="A5238" s="5">
        <v>43886</v>
      </c>
      <c r="B5238" s="1">
        <v>193.889917016868</v>
      </c>
      <c r="C5238" s="1">
        <v>194.83012210918099</v>
      </c>
      <c r="D5238" s="1">
        <v>186.221613549924</v>
      </c>
      <c r="E5238" s="1">
        <v>187.70524597167901</v>
      </c>
      <c r="F5238" s="1">
        <v>5343100</v>
      </c>
      <c r="G5238" s="1">
        <v>0</v>
      </c>
      <c r="H5238" s="1">
        <v>0</v>
      </c>
      <c r="I5238" s="1">
        <f>YEAR(GS_Stock_Data[[#This Row],[Date]])</f>
        <v>2020</v>
      </c>
      <c r="J5238" s="1">
        <f>MONTH(GS_Stock_Data[[#This Row],[Date]])</f>
        <v>2</v>
      </c>
      <c r="K5238" s="1" t="str">
        <f>_xlfn.CONCAT("Q",CEILING(GS_Stock_Data[[#This Row],[MonthNumber]]/3,1))</f>
        <v>Q1</v>
      </c>
      <c r="L5238" s="1" t="str">
        <f>TEXT(GS_Stock_Data[[#This Row],[Date]],"mmm")</f>
        <v>Feb</v>
      </c>
      <c r="M5238" s="1">
        <f>WEEKDAY(GS_Stock_Data[[#This Row],[Date]])</f>
        <v>3</v>
      </c>
      <c r="N5238" s="1" t="str" cm="1">
        <f t="array" ref="N5238">_xlfn.IFS(GS_Stock_Data[[#This Row],[DayNumber]]=2,"MON",GS_Stock_Data[[#This Row],[DayNumber]]=3,"TUE",GS_Stock_Data[[#This Row],[DayNumber]]=4,"WED",GS_Stock_Data[[#This Row],[DayNumber]]=5,"THU",GS_Stock_Data[[#This Row],[DayNumber]]=6,"FRI")</f>
        <v>TUE</v>
      </c>
    </row>
    <row r="5239" spans="1:14" x14ac:dyDescent="0.25">
      <c r="A5239" s="5">
        <v>43887</v>
      </c>
      <c r="B5239" s="1">
        <v>188.645445612412</v>
      </c>
      <c r="C5239" s="1">
        <v>189.76679750275699</v>
      </c>
      <c r="D5239" s="1">
        <v>185.246892678509</v>
      </c>
      <c r="E5239" s="1">
        <v>186.12672424316401</v>
      </c>
      <c r="F5239" s="1">
        <v>4171100</v>
      </c>
      <c r="G5239" s="1">
        <v>0</v>
      </c>
      <c r="H5239" s="1">
        <v>0</v>
      </c>
      <c r="I5239" s="1">
        <f>YEAR(GS_Stock_Data[[#This Row],[Date]])</f>
        <v>2020</v>
      </c>
      <c r="J5239" s="1">
        <f>MONTH(GS_Stock_Data[[#This Row],[Date]])</f>
        <v>2</v>
      </c>
      <c r="K5239" s="1" t="str">
        <f>_xlfn.CONCAT("Q",CEILING(GS_Stock_Data[[#This Row],[MonthNumber]]/3,1))</f>
        <v>Q1</v>
      </c>
      <c r="L5239" s="1" t="str">
        <f>TEXT(GS_Stock_Data[[#This Row],[Date]],"mmm")</f>
        <v>Feb</v>
      </c>
      <c r="M5239" s="1">
        <f>WEEKDAY(GS_Stock_Data[[#This Row],[Date]])</f>
        <v>4</v>
      </c>
      <c r="N5239" s="1" t="str" cm="1">
        <f t="array" ref="N5239">_xlfn.IFS(GS_Stock_Data[[#This Row],[DayNumber]]=2,"MON",GS_Stock_Data[[#This Row],[DayNumber]]=3,"TUE",GS_Stock_Data[[#This Row],[DayNumber]]=4,"WED",GS_Stock_Data[[#This Row],[DayNumber]]=5,"THU",GS_Stock_Data[[#This Row],[DayNumber]]=6,"FRI")</f>
        <v>WED</v>
      </c>
    </row>
    <row r="5240" spans="1:14" x14ac:dyDescent="0.25">
      <c r="A5240" s="5">
        <v>43888</v>
      </c>
      <c r="B5240" s="1">
        <v>181.56372476483099</v>
      </c>
      <c r="C5240" s="1">
        <v>184.14281997028601</v>
      </c>
      <c r="D5240" s="1">
        <v>177.14732431617901</v>
      </c>
      <c r="E5240" s="1">
        <v>177.42335510253901</v>
      </c>
      <c r="F5240" s="1">
        <v>5848200</v>
      </c>
      <c r="G5240" s="1">
        <v>0</v>
      </c>
      <c r="H5240" s="1">
        <v>0</v>
      </c>
      <c r="I5240" s="1">
        <f>YEAR(GS_Stock_Data[[#This Row],[Date]])</f>
        <v>2020</v>
      </c>
      <c r="J5240" s="1">
        <f>MONTH(GS_Stock_Data[[#This Row],[Date]])</f>
        <v>2</v>
      </c>
      <c r="K5240" s="1" t="str">
        <f>_xlfn.CONCAT("Q",CEILING(GS_Stock_Data[[#This Row],[MonthNumber]]/3,1))</f>
        <v>Q1</v>
      </c>
      <c r="L5240" s="1" t="str">
        <f>TEXT(GS_Stock_Data[[#This Row],[Date]],"mmm")</f>
        <v>Feb</v>
      </c>
      <c r="M5240" s="1">
        <f>WEEKDAY(GS_Stock_Data[[#This Row],[Date]])</f>
        <v>5</v>
      </c>
      <c r="N5240" s="1" t="str" cm="1">
        <f t="array" ref="N5240">_xlfn.IFS(GS_Stock_Data[[#This Row],[DayNumber]]=2,"MON",GS_Stock_Data[[#This Row],[DayNumber]]=3,"TUE",GS_Stock_Data[[#This Row],[DayNumber]]=4,"WED",GS_Stock_Data[[#This Row],[DayNumber]]=5,"THU",GS_Stock_Data[[#This Row],[DayNumber]]=6,"FRI")</f>
        <v>THU</v>
      </c>
    </row>
    <row r="5241" spans="1:14" x14ac:dyDescent="0.25">
      <c r="A5241" s="5">
        <v>43889</v>
      </c>
      <c r="B5241" s="1">
        <v>172.78037687412899</v>
      </c>
      <c r="C5241" s="1">
        <v>175.52278801334199</v>
      </c>
      <c r="D5241" s="1">
        <v>169.10069871795201</v>
      </c>
      <c r="E5241" s="1">
        <v>174.23837280273401</v>
      </c>
      <c r="F5241" s="1">
        <v>6727100</v>
      </c>
      <c r="G5241" s="1">
        <v>1.25</v>
      </c>
      <c r="H5241" s="1">
        <v>0</v>
      </c>
      <c r="I5241" s="1">
        <f>YEAR(GS_Stock_Data[[#This Row],[Date]])</f>
        <v>2020</v>
      </c>
      <c r="J5241" s="1">
        <f>MONTH(GS_Stock_Data[[#This Row],[Date]])</f>
        <v>2</v>
      </c>
      <c r="K5241" s="1" t="str">
        <f>_xlfn.CONCAT("Q",CEILING(GS_Stock_Data[[#This Row],[MonthNumber]]/3,1))</f>
        <v>Q1</v>
      </c>
      <c r="L5241" s="1" t="str">
        <f>TEXT(GS_Stock_Data[[#This Row],[Date]],"mmm")</f>
        <v>Feb</v>
      </c>
      <c r="M5241" s="1">
        <f>WEEKDAY(GS_Stock_Data[[#This Row],[Date]])</f>
        <v>6</v>
      </c>
      <c r="N5241" s="1" t="str" cm="1">
        <f t="array" ref="N5241">_xlfn.IFS(GS_Stock_Data[[#This Row],[DayNumber]]=2,"MON",GS_Stock_Data[[#This Row],[DayNumber]]=3,"TUE",GS_Stock_Data[[#This Row],[DayNumber]]=4,"WED",GS_Stock_Data[[#This Row],[DayNumber]]=5,"THU",GS_Stock_Data[[#This Row],[DayNumber]]=6,"FRI")</f>
        <v>FRI</v>
      </c>
    </row>
    <row r="5242" spans="1:14" x14ac:dyDescent="0.25">
      <c r="A5242" s="5">
        <v>43892</v>
      </c>
      <c r="B5242" s="1">
        <v>174.79376272901999</v>
      </c>
      <c r="C5242" s="1">
        <v>181.91880752477701</v>
      </c>
      <c r="D5242" s="1">
        <v>171.51328907959299</v>
      </c>
      <c r="E5242" s="1">
        <v>181.78863525390599</v>
      </c>
      <c r="F5242" s="1">
        <v>5285500</v>
      </c>
      <c r="G5242" s="1">
        <v>0</v>
      </c>
      <c r="H5242" s="1">
        <v>0</v>
      </c>
      <c r="I5242" s="1">
        <f>YEAR(GS_Stock_Data[[#This Row],[Date]])</f>
        <v>2020</v>
      </c>
      <c r="J5242" s="1">
        <f>MONTH(GS_Stock_Data[[#This Row],[Date]])</f>
        <v>3</v>
      </c>
      <c r="K5242" s="1" t="str">
        <f>_xlfn.CONCAT("Q",CEILING(GS_Stock_Data[[#This Row],[MonthNumber]]/3,1))</f>
        <v>Q1</v>
      </c>
      <c r="L5242" s="1" t="str">
        <f>TEXT(GS_Stock_Data[[#This Row],[Date]],"mmm")</f>
        <v>Mar</v>
      </c>
      <c r="M5242" s="1">
        <f>WEEKDAY(GS_Stock_Data[[#This Row],[Date]])</f>
        <v>2</v>
      </c>
      <c r="N5242" s="1" t="str" cm="1">
        <f t="array" ref="N5242">_xlfn.IFS(GS_Stock_Data[[#This Row],[DayNumber]]=2,"MON",GS_Stock_Data[[#This Row],[DayNumber]]=3,"TUE",GS_Stock_Data[[#This Row],[DayNumber]]=4,"WED",GS_Stock_Data[[#This Row],[DayNumber]]=5,"THU",GS_Stock_Data[[#This Row],[DayNumber]]=6,"FRI")</f>
        <v>MON</v>
      </c>
    </row>
    <row r="5243" spans="1:14" x14ac:dyDescent="0.25">
      <c r="A5243" s="5">
        <v>43893</v>
      </c>
      <c r="B5243" s="1">
        <v>181.380747417414</v>
      </c>
      <c r="C5243" s="1">
        <v>183.80204439123401</v>
      </c>
      <c r="D5243" s="1">
        <v>175.40993197301199</v>
      </c>
      <c r="E5243" s="1">
        <v>176.54681396484301</v>
      </c>
      <c r="F5243" s="1">
        <v>5677200</v>
      </c>
      <c r="G5243" s="1">
        <v>0</v>
      </c>
      <c r="H5243" s="1">
        <v>0</v>
      </c>
      <c r="I5243" s="1">
        <f>YEAR(GS_Stock_Data[[#This Row],[Date]])</f>
        <v>2020</v>
      </c>
      <c r="J5243" s="1">
        <f>MONTH(GS_Stock_Data[[#This Row],[Date]])</f>
        <v>3</v>
      </c>
      <c r="K5243" s="1" t="str">
        <f>_xlfn.CONCAT("Q",CEILING(GS_Stock_Data[[#This Row],[MonthNumber]]/3,1))</f>
        <v>Q1</v>
      </c>
      <c r="L5243" s="1" t="str">
        <f>TEXT(GS_Stock_Data[[#This Row],[Date]],"mmm")</f>
        <v>Mar</v>
      </c>
      <c r="M5243" s="1">
        <f>WEEKDAY(GS_Stock_Data[[#This Row],[Date]])</f>
        <v>3</v>
      </c>
      <c r="N5243" s="1" t="str" cm="1">
        <f t="array" ref="N5243">_xlfn.IFS(GS_Stock_Data[[#This Row],[DayNumber]]=2,"MON",GS_Stock_Data[[#This Row],[DayNumber]]=3,"TUE",GS_Stock_Data[[#This Row],[DayNumber]]=4,"WED",GS_Stock_Data[[#This Row],[DayNumber]]=5,"THU",GS_Stock_Data[[#This Row],[DayNumber]]=6,"FRI")</f>
        <v>TUE</v>
      </c>
    </row>
    <row r="5244" spans="1:14" x14ac:dyDescent="0.25">
      <c r="A5244" s="5">
        <v>43894</v>
      </c>
      <c r="B5244" s="1">
        <v>178.638346416518</v>
      </c>
      <c r="C5244" s="1">
        <v>181.311327585621</v>
      </c>
      <c r="D5244" s="1">
        <v>175.91329633541</v>
      </c>
      <c r="E5244" s="1">
        <v>181.15512084960901</v>
      </c>
      <c r="F5244" s="1">
        <v>3520400</v>
      </c>
      <c r="G5244" s="1">
        <v>0</v>
      </c>
      <c r="H5244" s="1">
        <v>0</v>
      </c>
      <c r="I5244" s="1">
        <f>YEAR(GS_Stock_Data[[#This Row],[Date]])</f>
        <v>2020</v>
      </c>
      <c r="J5244" s="1">
        <f>MONTH(GS_Stock_Data[[#This Row],[Date]])</f>
        <v>3</v>
      </c>
      <c r="K5244" s="1" t="str">
        <f>_xlfn.CONCAT("Q",CEILING(GS_Stock_Data[[#This Row],[MonthNumber]]/3,1))</f>
        <v>Q1</v>
      </c>
      <c r="L5244" s="1" t="str">
        <f>TEXT(GS_Stock_Data[[#This Row],[Date]],"mmm")</f>
        <v>Mar</v>
      </c>
      <c r="M5244" s="1">
        <f>WEEKDAY(GS_Stock_Data[[#This Row],[Date]])</f>
        <v>4</v>
      </c>
      <c r="N5244" s="1" t="str" cm="1">
        <f t="array" ref="N5244">_xlfn.IFS(GS_Stock_Data[[#This Row],[DayNumber]]=2,"MON",GS_Stock_Data[[#This Row],[DayNumber]]=3,"TUE",GS_Stock_Data[[#This Row],[DayNumber]]=4,"WED",GS_Stock_Data[[#This Row],[DayNumber]]=5,"THU",GS_Stock_Data[[#This Row],[DayNumber]]=6,"FRI")</f>
        <v>WED</v>
      </c>
    </row>
    <row r="5245" spans="1:14" x14ac:dyDescent="0.25">
      <c r="A5245" s="5">
        <v>43895</v>
      </c>
      <c r="B5245" s="1">
        <v>174.724336622023</v>
      </c>
      <c r="C5245" s="1">
        <v>176.58153609715001</v>
      </c>
      <c r="D5245" s="1">
        <v>170.92314732787699</v>
      </c>
      <c r="E5245" s="1">
        <v>172.51998901367099</v>
      </c>
      <c r="F5245" s="1">
        <v>4151500</v>
      </c>
      <c r="G5245" s="1">
        <v>0</v>
      </c>
      <c r="H5245" s="1">
        <v>0</v>
      </c>
      <c r="I5245" s="1">
        <f>YEAR(GS_Stock_Data[[#This Row],[Date]])</f>
        <v>2020</v>
      </c>
      <c r="J5245" s="1">
        <f>MONTH(GS_Stock_Data[[#This Row],[Date]])</f>
        <v>3</v>
      </c>
      <c r="K5245" s="1" t="str">
        <f>_xlfn.CONCAT("Q",CEILING(GS_Stock_Data[[#This Row],[MonthNumber]]/3,1))</f>
        <v>Q1</v>
      </c>
      <c r="L5245" s="1" t="str">
        <f>TEXT(GS_Stock_Data[[#This Row],[Date]],"mmm")</f>
        <v>Mar</v>
      </c>
      <c r="M5245" s="1">
        <f>WEEKDAY(GS_Stock_Data[[#This Row],[Date]])</f>
        <v>5</v>
      </c>
      <c r="N5245" s="1" t="str" cm="1">
        <f t="array" ref="N5245">_xlfn.IFS(GS_Stock_Data[[#This Row],[DayNumber]]=2,"MON",GS_Stock_Data[[#This Row],[DayNumber]]=3,"TUE",GS_Stock_Data[[#This Row],[DayNumber]]=4,"WED",GS_Stock_Data[[#This Row],[DayNumber]]=5,"THU",GS_Stock_Data[[#This Row],[DayNumber]]=6,"FRI")</f>
        <v>THU</v>
      </c>
    </row>
    <row r="5246" spans="1:14" x14ac:dyDescent="0.25">
      <c r="A5246" s="5">
        <v>43896</v>
      </c>
      <c r="B5246" s="1">
        <v>165.48171264174701</v>
      </c>
      <c r="C5246" s="1">
        <v>170.359041033837</v>
      </c>
      <c r="D5246" s="1">
        <v>164.26672734398599</v>
      </c>
      <c r="E5246" s="1">
        <v>167.36495971679599</v>
      </c>
      <c r="F5246" s="1">
        <v>5071900</v>
      </c>
      <c r="G5246" s="1">
        <v>0</v>
      </c>
      <c r="H5246" s="1">
        <v>0</v>
      </c>
      <c r="I5246" s="1">
        <f>YEAR(GS_Stock_Data[[#This Row],[Date]])</f>
        <v>2020</v>
      </c>
      <c r="J5246" s="1">
        <f>MONTH(GS_Stock_Data[[#This Row],[Date]])</f>
        <v>3</v>
      </c>
      <c r="K5246" s="1" t="str">
        <f>_xlfn.CONCAT("Q",CEILING(GS_Stock_Data[[#This Row],[MonthNumber]]/3,1))</f>
        <v>Q1</v>
      </c>
      <c r="L5246" s="1" t="str">
        <f>TEXT(GS_Stock_Data[[#This Row],[Date]],"mmm")</f>
        <v>Mar</v>
      </c>
      <c r="M5246" s="1">
        <f>WEEKDAY(GS_Stock_Data[[#This Row],[Date]])</f>
        <v>6</v>
      </c>
      <c r="N5246" s="1" t="str" cm="1">
        <f t="array" ref="N5246">_xlfn.IFS(GS_Stock_Data[[#This Row],[DayNumber]]=2,"MON",GS_Stock_Data[[#This Row],[DayNumber]]=3,"TUE",GS_Stock_Data[[#This Row],[DayNumber]]=4,"WED",GS_Stock_Data[[#This Row],[DayNumber]]=5,"THU",GS_Stock_Data[[#This Row],[DayNumber]]=6,"FRI")</f>
        <v>FRI</v>
      </c>
    </row>
    <row r="5247" spans="1:14" x14ac:dyDescent="0.25">
      <c r="A5247" s="5">
        <v>43899</v>
      </c>
      <c r="B5247" s="1">
        <v>150.64143866664099</v>
      </c>
      <c r="C5247" s="1">
        <v>155.56214769070499</v>
      </c>
      <c r="D5247" s="1">
        <v>147.67339258430101</v>
      </c>
      <c r="E5247" s="1">
        <v>149.97319030761699</v>
      </c>
      <c r="F5247" s="1">
        <v>6443000</v>
      </c>
      <c r="G5247" s="1">
        <v>0</v>
      </c>
      <c r="H5247" s="1">
        <v>0</v>
      </c>
      <c r="I5247" s="1">
        <f>YEAR(GS_Stock_Data[[#This Row],[Date]])</f>
        <v>2020</v>
      </c>
      <c r="J5247" s="1">
        <f>MONTH(GS_Stock_Data[[#This Row],[Date]])</f>
        <v>3</v>
      </c>
      <c r="K5247" s="1" t="str">
        <f>_xlfn.CONCAT("Q",CEILING(GS_Stock_Data[[#This Row],[MonthNumber]]/3,1))</f>
        <v>Q1</v>
      </c>
      <c r="L5247" s="1" t="str">
        <f>TEXT(GS_Stock_Data[[#This Row],[Date]],"mmm")</f>
        <v>Mar</v>
      </c>
      <c r="M5247" s="1">
        <f>WEEKDAY(GS_Stock_Data[[#This Row],[Date]])</f>
        <v>2</v>
      </c>
      <c r="N5247" s="1" t="str" cm="1">
        <f t="array" ref="N5247">_xlfn.IFS(GS_Stock_Data[[#This Row],[DayNumber]]=2,"MON",GS_Stock_Data[[#This Row],[DayNumber]]=3,"TUE",GS_Stock_Data[[#This Row],[DayNumber]]=4,"WED",GS_Stock_Data[[#This Row],[DayNumber]]=5,"THU",GS_Stock_Data[[#This Row],[DayNumber]]=6,"FRI")</f>
        <v>MON</v>
      </c>
    </row>
    <row r="5248" spans="1:14" x14ac:dyDescent="0.25">
      <c r="A5248" s="5">
        <v>43900</v>
      </c>
      <c r="B5248" s="1">
        <v>157.61897918197701</v>
      </c>
      <c r="C5248" s="1">
        <v>160.89945250495799</v>
      </c>
      <c r="D5248" s="1">
        <v>150.38978404656399</v>
      </c>
      <c r="E5248" s="1">
        <v>159.98822021484301</v>
      </c>
      <c r="F5248" s="1">
        <v>6803900</v>
      </c>
      <c r="G5248" s="1">
        <v>0</v>
      </c>
      <c r="H5248" s="1">
        <v>0</v>
      </c>
      <c r="I5248" s="1">
        <f>YEAR(GS_Stock_Data[[#This Row],[Date]])</f>
        <v>2020</v>
      </c>
      <c r="J5248" s="1">
        <f>MONTH(GS_Stock_Data[[#This Row],[Date]])</f>
        <v>3</v>
      </c>
      <c r="K5248" s="1" t="str">
        <f>_xlfn.CONCAT("Q",CEILING(GS_Stock_Data[[#This Row],[MonthNumber]]/3,1))</f>
        <v>Q1</v>
      </c>
      <c r="L5248" s="1" t="str">
        <f>TEXT(GS_Stock_Data[[#This Row],[Date]],"mmm")</f>
        <v>Mar</v>
      </c>
      <c r="M5248" s="1">
        <f>WEEKDAY(GS_Stock_Data[[#This Row],[Date]])</f>
        <v>3</v>
      </c>
      <c r="N5248" s="1" t="str" cm="1">
        <f t="array" ref="N5248">_xlfn.IFS(GS_Stock_Data[[#This Row],[DayNumber]]=2,"MON",GS_Stock_Data[[#This Row],[DayNumber]]=3,"TUE",GS_Stock_Data[[#This Row],[DayNumber]]=4,"WED",GS_Stock_Data[[#This Row],[DayNumber]]=5,"THU",GS_Stock_Data[[#This Row],[DayNumber]]=6,"FRI")</f>
        <v>TUE</v>
      </c>
    </row>
    <row r="5249" spans="1:14" x14ac:dyDescent="0.25">
      <c r="A5249" s="5">
        <v>43901</v>
      </c>
      <c r="B5249" s="1">
        <v>154.893967331423</v>
      </c>
      <c r="C5249" s="1">
        <v>156.88135256919099</v>
      </c>
      <c r="D5249" s="1">
        <v>148.37641426302901</v>
      </c>
      <c r="E5249" s="1">
        <v>149.17483520507801</v>
      </c>
      <c r="F5249" s="1">
        <v>5314000</v>
      </c>
      <c r="G5249" s="1">
        <v>0</v>
      </c>
      <c r="H5249" s="1">
        <v>0</v>
      </c>
      <c r="I5249" s="1">
        <f>YEAR(GS_Stock_Data[[#This Row],[Date]])</f>
        <v>2020</v>
      </c>
      <c r="J5249" s="1">
        <f>MONTH(GS_Stock_Data[[#This Row],[Date]])</f>
        <v>3</v>
      </c>
      <c r="K5249" s="1" t="str">
        <f>_xlfn.CONCAT("Q",CEILING(GS_Stock_Data[[#This Row],[MonthNumber]]/3,1))</f>
        <v>Q1</v>
      </c>
      <c r="L5249" s="1" t="str">
        <f>TEXT(GS_Stock_Data[[#This Row],[Date]],"mmm")</f>
        <v>Mar</v>
      </c>
      <c r="M5249" s="1">
        <f>WEEKDAY(GS_Stock_Data[[#This Row],[Date]])</f>
        <v>4</v>
      </c>
      <c r="N5249" s="1" t="str" cm="1">
        <f t="array" ref="N5249">_xlfn.IFS(GS_Stock_Data[[#This Row],[DayNumber]]=2,"MON",GS_Stock_Data[[#This Row],[DayNumber]]=3,"TUE",GS_Stock_Data[[#This Row],[DayNumber]]=4,"WED",GS_Stock_Data[[#This Row],[DayNumber]]=5,"THU",GS_Stock_Data[[#This Row],[DayNumber]]=6,"FRI")</f>
        <v>WED</v>
      </c>
    </row>
    <row r="5250" spans="1:14" x14ac:dyDescent="0.25">
      <c r="A5250" s="5">
        <v>43902</v>
      </c>
      <c r="B5250" s="1">
        <v>138.85605658916799</v>
      </c>
      <c r="C5250" s="1">
        <v>144.71404647652301</v>
      </c>
      <c r="D5250" s="1">
        <v>130.17755305234499</v>
      </c>
      <c r="E5250" s="1">
        <v>130.76768493652301</v>
      </c>
      <c r="F5250" s="1">
        <v>8357700</v>
      </c>
      <c r="G5250" s="1">
        <v>0</v>
      </c>
      <c r="H5250" s="1">
        <v>0</v>
      </c>
      <c r="I5250" s="1">
        <f>YEAR(GS_Stock_Data[[#This Row],[Date]])</f>
        <v>2020</v>
      </c>
      <c r="J5250" s="1">
        <f>MONTH(GS_Stock_Data[[#This Row],[Date]])</f>
        <v>3</v>
      </c>
      <c r="K5250" s="1" t="str">
        <f>_xlfn.CONCAT("Q",CEILING(GS_Stock_Data[[#This Row],[MonthNumber]]/3,1))</f>
        <v>Q1</v>
      </c>
      <c r="L5250" s="1" t="str">
        <f>TEXT(GS_Stock_Data[[#This Row],[Date]],"mmm")</f>
        <v>Mar</v>
      </c>
      <c r="M5250" s="1">
        <f>WEEKDAY(GS_Stock_Data[[#This Row],[Date]])</f>
        <v>5</v>
      </c>
      <c r="N5250" s="1" t="str" cm="1">
        <f t="array" ref="N5250">_xlfn.IFS(GS_Stock_Data[[#This Row],[DayNumber]]=2,"MON",GS_Stock_Data[[#This Row],[DayNumber]]=3,"TUE",GS_Stock_Data[[#This Row],[DayNumber]]=4,"WED",GS_Stock_Data[[#This Row],[DayNumber]]=5,"THU",GS_Stock_Data[[#This Row],[DayNumber]]=6,"FRI")</f>
        <v>THU</v>
      </c>
    </row>
    <row r="5251" spans="1:14" x14ac:dyDescent="0.25">
      <c r="A5251" s="5">
        <v>43903</v>
      </c>
      <c r="B5251" s="1">
        <v>141.30344667630601</v>
      </c>
      <c r="C5251" s="1">
        <v>154.09555655470001</v>
      </c>
      <c r="D5251" s="1">
        <v>132.217049473016</v>
      </c>
      <c r="E5251" s="1">
        <v>153.75709533691401</v>
      </c>
      <c r="F5251" s="1">
        <v>6368400</v>
      </c>
      <c r="G5251" s="1">
        <v>0</v>
      </c>
      <c r="H5251" s="1">
        <v>0</v>
      </c>
      <c r="I5251" s="1">
        <f>YEAR(GS_Stock_Data[[#This Row],[Date]])</f>
        <v>2020</v>
      </c>
      <c r="J5251" s="1">
        <f>MONTH(GS_Stock_Data[[#This Row],[Date]])</f>
        <v>3</v>
      </c>
      <c r="K5251" s="1" t="str">
        <f>_xlfn.CONCAT("Q",CEILING(GS_Stock_Data[[#This Row],[MonthNumber]]/3,1))</f>
        <v>Q1</v>
      </c>
      <c r="L5251" s="1" t="str">
        <f>TEXT(GS_Stock_Data[[#This Row],[Date]],"mmm")</f>
        <v>Mar</v>
      </c>
      <c r="M5251" s="1">
        <f>WEEKDAY(GS_Stock_Data[[#This Row],[Date]])</f>
        <v>6</v>
      </c>
      <c r="N5251" s="1" t="str" cm="1">
        <f t="array" ref="N5251">_xlfn.IFS(GS_Stock_Data[[#This Row],[DayNumber]]=2,"MON",GS_Stock_Data[[#This Row],[DayNumber]]=3,"TUE",GS_Stock_Data[[#This Row],[DayNumber]]=4,"WED",GS_Stock_Data[[#This Row],[DayNumber]]=5,"THU",GS_Stock_Data[[#This Row],[DayNumber]]=6,"FRI")</f>
        <v>FRI</v>
      </c>
    </row>
    <row r="5252" spans="1:14" x14ac:dyDescent="0.25">
      <c r="A5252" s="5">
        <v>43906</v>
      </c>
      <c r="B5252" s="1">
        <v>130.37718636045199</v>
      </c>
      <c r="C5252" s="1">
        <v>147.135378611769</v>
      </c>
      <c r="D5252" s="1">
        <v>130.17758443883699</v>
      </c>
      <c r="E5252" s="1">
        <v>134.22177124023401</v>
      </c>
      <c r="F5252" s="1">
        <v>6888000</v>
      </c>
      <c r="G5252" s="1">
        <v>0</v>
      </c>
      <c r="H5252" s="1">
        <v>0</v>
      </c>
      <c r="I5252" s="1">
        <f>YEAR(GS_Stock_Data[[#This Row],[Date]])</f>
        <v>2020</v>
      </c>
      <c r="J5252" s="1">
        <f>MONTH(GS_Stock_Data[[#This Row],[Date]])</f>
        <v>3</v>
      </c>
      <c r="K5252" s="1" t="str">
        <f>_xlfn.CONCAT("Q",CEILING(GS_Stock_Data[[#This Row],[MonthNumber]]/3,1))</f>
        <v>Q1</v>
      </c>
      <c r="L5252" s="1" t="str">
        <f>TEXT(GS_Stock_Data[[#This Row],[Date]],"mmm")</f>
        <v>Mar</v>
      </c>
      <c r="M5252" s="1">
        <f>WEEKDAY(GS_Stock_Data[[#This Row],[Date]])</f>
        <v>2</v>
      </c>
      <c r="N5252" s="1" t="str" cm="1">
        <f t="array" ref="N5252">_xlfn.IFS(GS_Stock_Data[[#This Row],[DayNumber]]=2,"MON",GS_Stock_Data[[#This Row],[DayNumber]]=3,"TUE",GS_Stock_Data[[#This Row],[DayNumber]]=4,"WED",GS_Stock_Data[[#This Row],[DayNumber]]=5,"THU",GS_Stock_Data[[#This Row],[DayNumber]]=6,"FRI")</f>
        <v>MON</v>
      </c>
    </row>
    <row r="5253" spans="1:14" x14ac:dyDescent="0.25">
      <c r="A5253" s="5">
        <v>43907</v>
      </c>
      <c r="B5253" s="1">
        <v>136.25251935429301</v>
      </c>
      <c r="C5253" s="1">
        <v>144.70538742415499</v>
      </c>
      <c r="D5253" s="1">
        <v>130.177566262064</v>
      </c>
      <c r="E5253" s="1">
        <v>137.70182800292901</v>
      </c>
      <c r="F5253" s="1">
        <v>6876300</v>
      </c>
      <c r="G5253" s="1">
        <v>0</v>
      </c>
      <c r="H5253" s="1">
        <v>0</v>
      </c>
      <c r="I5253" s="1">
        <f>YEAR(GS_Stock_Data[[#This Row],[Date]])</f>
        <v>2020</v>
      </c>
      <c r="J5253" s="1">
        <f>MONTH(GS_Stock_Data[[#This Row],[Date]])</f>
        <v>3</v>
      </c>
      <c r="K5253" s="1" t="str">
        <f>_xlfn.CONCAT("Q",CEILING(GS_Stock_Data[[#This Row],[MonthNumber]]/3,1))</f>
        <v>Q1</v>
      </c>
      <c r="L5253" s="1" t="str">
        <f>TEXT(GS_Stock_Data[[#This Row],[Date]],"mmm")</f>
        <v>Mar</v>
      </c>
      <c r="M5253" s="1">
        <f>WEEKDAY(GS_Stock_Data[[#This Row],[Date]])</f>
        <v>3</v>
      </c>
      <c r="N5253" s="1" t="str" cm="1">
        <f t="array" ref="N5253">_xlfn.IFS(GS_Stock_Data[[#This Row],[DayNumber]]=2,"MON",GS_Stock_Data[[#This Row],[DayNumber]]=3,"TUE",GS_Stock_Data[[#This Row],[DayNumber]]=4,"WED",GS_Stock_Data[[#This Row],[DayNumber]]=5,"THU",GS_Stock_Data[[#This Row],[DayNumber]]=6,"FRI")</f>
        <v>TUE</v>
      </c>
    </row>
    <row r="5254" spans="1:14" x14ac:dyDescent="0.25">
      <c r="A5254" s="5">
        <v>43908</v>
      </c>
      <c r="B5254" s="1">
        <v>130.177553692093</v>
      </c>
      <c r="C5254" s="1">
        <v>135.358621388426</v>
      </c>
      <c r="D5254" s="1">
        <v>117.515620147805</v>
      </c>
      <c r="E5254" s="1">
        <v>121.51641082763599</v>
      </c>
      <c r="F5254" s="1">
        <v>9543200</v>
      </c>
      <c r="G5254" s="1">
        <v>0</v>
      </c>
      <c r="H5254" s="1">
        <v>0</v>
      </c>
      <c r="I5254" s="1">
        <f>YEAR(GS_Stock_Data[[#This Row],[Date]])</f>
        <v>2020</v>
      </c>
      <c r="J5254" s="1">
        <f>MONTH(GS_Stock_Data[[#This Row],[Date]])</f>
        <v>3</v>
      </c>
      <c r="K5254" s="1" t="str">
        <f>_xlfn.CONCAT("Q",CEILING(GS_Stock_Data[[#This Row],[MonthNumber]]/3,1))</f>
        <v>Q1</v>
      </c>
      <c r="L5254" s="1" t="str">
        <f>TEXT(GS_Stock_Data[[#This Row],[Date]],"mmm")</f>
        <v>Mar</v>
      </c>
      <c r="M5254" s="1">
        <f>WEEKDAY(GS_Stock_Data[[#This Row],[Date]])</f>
        <v>4</v>
      </c>
      <c r="N5254" s="1" t="str" cm="1">
        <f t="array" ref="N5254">_xlfn.IFS(GS_Stock_Data[[#This Row],[DayNumber]]=2,"MON",GS_Stock_Data[[#This Row],[DayNumber]]=3,"TUE",GS_Stock_Data[[#This Row],[DayNumber]]=4,"WED",GS_Stock_Data[[#This Row],[DayNumber]]=5,"THU",GS_Stock_Data[[#This Row],[DayNumber]]=6,"FRI")</f>
        <v>WED</v>
      </c>
    </row>
    <row r="5255" spans="1:14" x14ac:dyDescent="0.25">
      <c r="A5255" s="5">
        <v>43909</v>
      </c>
      <c r="B5255" s="1">
        <v>119.225314510302</v>
      </c>
      <c r="C5255" s="1">
        <v>132.338537038986</v>
      </c>
      <c r="D5255" s="1">
        <v>113.55825139673099</v>
      </c>
      <c r="E5255" s="1">
        <v>129.73498535156199</v>
      </c>
      <c r="F5255" s="1">
        <v>6548200</v>
      </c>
      <c r="G5255" s="1">
        <v>0</v>
      </c>
      <c r="H5255" s="1">
        <v>0</v>
      </c>
      <c r="I5255" s="1">
        <f>YEAR(GS_Stock_Data[[#This Row],[Date]])</f>
        <v>2020</v>
      </c>
      <c r="J5255" s="1">
        <f>MONTH(GS_Stock_Data[[#This Row],[Date]])</f>
        <v>3</v>
      </c>
      <c r="K5255" s="1" t="str">
        <f>_xlfn.CONCAT("Q",CEILING(GS_Stock_Data[[#This Row],[MonthNumber]]/3,1))</f>
        <v>Q1</v>
      </c>
      <c r="L5255" s="1" t="str">
        <f>TEXT(GS_Stock_Data[[#This Row],[Date]],"mmm")</f>
        <v>Mar</v>
      </c>
      <c r="M5255" s="1">
        <f>WEEKDAY(GS_Stock_Data[[#This Row],[Date]])</f>
        <v>5</v>
      </c>
      <c r="N5255" s="1" t="str" cm="1">
        <f t="array" ref="N5255">_xlfn.IFS(GS_Stock_Data[[#This Row],[DayNumber]]=2,"MON",GS_Stock_Data[[#This Row],[DayNumber]]=3,"TUE",GS_Stock_Data[[#This Row],[DayNumber]]=4,"WED",GS_Stock_Data[[#This Row],[DayNumber]]=5,"THU",GS_Stock_Data[[#This Row],[DayNumber]]=6,"FRI")</f>
        <v>THU</v>
      </c>
    </row>
    <row r="5256" spans="1:14" x14ac:dyDescent="0.25">
      <c r="A5256" s="5">
        <v>43910</v>
      </c>
      <c r="B5256" s="1">
        <v>129.301054150444</v>
      </c>
      <c r="C5256" s="1">
        <v>129.47462160652299</v>
      </c>
      <c r="D5256" s="1">
        <v>120.015042963236</v>
      </c>
      <c r="E5256" s="1">
        <v>120.11919403076099</v>
      </c>
      <c r="F5256" s="1">
        <v>7561300</v>
      </c>
      <c r="G5256" s="1">
        <v>0</v>
      </c>
      <c r="H5256" s="1">
        <v>0</v>
      </c>
      <c r="I5256" s="1">
        <f>YEAR(GS_Stock_Data[[#This Row],[Date]])</f>
        <v>2020</v>
      </c>
      <c r="J5256" s="1">
        <f>MONTH(GS_Stock_Data[[#This Row],[Date]])</f>
        <v>3</v>
      </c>
      <c r="K5256" s="1" t="str">
        <f>_xlfn.CONCAT("Q",CEILING(GS_Stock_Data[[#This Row],[MonthNumber]]/3,1))</f>
        <v>Q1</v>
      </c>
      <c r="L5256" s="1" t="str">
        <f>TEXT(GS_Stock_Data[[#This Row],[Date]],"mmm")</f>
        <v>Mar</v>
      </c>
      <c r="M5256" s="1">
        <f>WEEKDAY(GS_Stock_Data[[#This Row],[Date]])</f>
        <v>6</v>
      </c>
      <c r="N5256" s="1" t="str" cm="1">
        <f t="array" ref="N5256">_xlfn.IFS(GS_Stock_Data[[#This Row],[DayNumber]]=2,"MON",GS_Stock_Data[[#This Row],[DayNumber]]=3,"TUE",GS_Stock_Data[[#This Row],[DayNumber]]=4,"WED",GS_Stock_Data[[#This Row],[DayNumber]]=5,"THU",GS_Stock_Data[[#This Row],[DayNumber]]=6,"FRI")</f>
        <v>FRI</v>
      </c>
    </row>
    <row r="5257" spans="1:14" x14ac:dyDescent="0.25">
      <c r="A5257" s="5">
        <v>43913</v>
      </c>
      <c r="B5257" s="1">
        <v>118.05368545304999</v>
      </c>
      <c r="C5257" s="1">
        <v>123.182684347514</v>
      </c>
      <c r="D5257" s="1">
        <v>115.64973620641901</v>
      </c>
      <c r="E5257" s="1">
        <v>117.13376617431599</v>
      </c>
      <c r="F5257" s="1">
        <v>5472600</v>
      </c>
      <c r="G5257" s="1">
        <v>0</v>
      </c>
      <c r="H5257" s="1">
        <v>0</v>
      </c>
      <c r="I5257" s="1">
        <f>YEAR(GS_Stock_Data[[#This Row],[Date]])</f>
        <v>2020</v>
      </c>
      <c r="J5257" s="1">
        <f>MONTH(GS_Stock_Data[[#This Row],[Date]])</f>
        <v>3</v>
      </c>
      <c r="K5257" s="1" t="str">
        <f>_xlfn.CONCAT("Q",CEILING(GS_Stock_Data[[#This Row],[MonthNumber]]/3,1))</f>
        <v>Q1</v>
      </c>
      <c r="L5257" s="1" t="str">
        <f>TEXT(GS_Stock_Data[[#This Row],[Date]],"mmm")</f>
        <v>Mar</v>
      </c>
      <c r="M5257" s="1">
        <f>WEEKDAY(GS_Stock_Data[[#This Row],[Date]])</f>
        <v>2</v>
      </c>
      <c r="N5257" s="1" t="str" cm="1">
        <f t="array" ref="N5257">_xlfn.IFS(GS_Stock_Data[[#This Row],[DayNumber]]=2,"MON",GS_Stock_Data[[#This Row],[DayNumber]]=3,"TUE",GS_Stock_Data[[#This Row],[DayNumber]]=4,"WED",GS_Stock_Data[[#This Row],[DayNumber]]=5,"THU",GS_Stock_Data[[#This Row],[DayNumber]]=6,"FRI")</f>
        <v>MON</v>
      </c>
    </row>
    <row r="5258" spans="1:14" x14ac:dyDescent="0.25">
      <c r="A5258" s="5">
        <v>43914</v>
      </c>
      <c r="B5258" s="1">
        <v>125.24818300859199</v>
      </c>
      <c r="C5258" s="1">
        <v>133.562178646961</v>
      </c>
      <c r="D5258" s="1">
        <v>124.649364080711</v>
      </c>
      <c r="E5258" s="1">
        <v>133.301834106445</v>
      </c>
      <c r="F5258" s="1">
        <v>6647400</v>
      </c>
      <c r="G5258" s="1">
        <v>0</v>
      </c>
      <c r="H5258" s="1">
        <v>0</v>
      </c>
      <c r="I5258" s="1">
        <f>YEAR(GS_Stock_Data[[#This Row],[Date]])</f>
        <v>2020</v>
      </c>
      <c r="J5258" s="1">
        <f>MONTH(GS_Stock_Data[[#This Row],[Date]])</f>
        <v>3</v>
      </c>
      <c r="K5258" s="1" t="str">
        <f>_xlfn.CONCAT("Q",CEILING(GS_Stock_Data[[#This Row],[MonthNumber]]/3,1))</f>
        <v>Q1</v>
      </c>
      <c r="L5258" s="1" t="str">
        <f>TEXT(GS_Stock_Data[[#This Row],[Date]],"mmm")</f>
        <v>Mar</v>
      </c>
      <c r="M5258" s="1">
        <f>WEEKDAY(GS_Stock_Data[[#This Row],[Date]])</f>
        <v>3</v>
      </c>
      <c r="N5258" s="1" t="str" cm="1">
        <f t="array" ref="N5258">_xlfn.IFS(GS_Stock_Data[[#This Row],[DayNumber]]=2,"MON",GS_Stock_Data[[#This Row],[DayNumber]]=3,"TUE",GS_Stock_Data[[#This Row],[DayNumber]]=4,"WED",GS_Stock_Data[[#This Row],[DayNumber]]=5,"THU",GS_Stock_Data[[#This Row],[DayNumber]]=6,"FRI")</f>
        <v>TUE</v>
      </c>
    </row>
    <row r="5259" spans="1:14" x14ac:dyDescent="0.25">
      <c r="A5259" s="5">
        <v>43915</v>
      </c>
      <c r="B5259" s="1">
        <v>134.169694219489</v>
      </c>
      <c r="C5259" s="1">
        <v>140.77403713405101</v>
      </c>
      <c r="D5259" s="1">
        <v>126.116042541482</v>
      </c>
      <c r="E5259" s="1">
        <v>134.62965393066401</v>
      </c>
      <c r="F5259" s="1">
        <v>8587800</v>
      </c>
      <c r="G5259" s="1">
        <v>0</v>
      </c>
      <c r="H5259" s="1">
        <v>0</v>
      </c>
      <c r="I5259" s="1">
        <f>YEAR(GS_Stock_Data[[#This Row],[Date]])</f>
        <v>2020</v>
      </c>
      <c r="J5259" s="1">
        <f>MONTH(GS_Stock_Data[[#This Row],[Date]])</f>
        <v>3</v>
      </c>
      <c r="K5259" s="1" t="str">
        <f>_xlfn.CONCAT("Q",CEILING(GS_Stock_Data[[#This Row],[MonthNumber]]/3,1))</f>
        <v>Q1</v>
      </c>
      <c r="L5259" s="1" t="str">
        <f>TEXT(GS_Stock_Data[[#This Row],[Date]],"mmm")</f>
        <v>Mar</v>
      </c>
      <c r="M5259" s="1">
        <f>WEEKDAY(GS_Stock_Data[[#This Row],[Date]])</f>
        <v>4</v>
      </c>
      <c r="N5259" s="1" t="str" cm="1">
        <f t="array" ref="N5259">_xlfn.IFS(GS_Stock_Data[[#This Row],[DayNumber]]=2,"MON",GS_Stock_Data[[#This Row],[DayNumber]]=3,"TUE",GS_Stock_Data[[#This Row],[DayNumber]]=4,"WED",GS_Stock_Data[[#This Row],[DayNumber]]=5,"THU",GS_Stock_Data[[#This Row],[DayNumber]]=6,"FRI")</f>
        <v>WED</v>
      </c>
    </row>
    <row r="5260" spans="1:14" x14ac:dyDescent="0.25">
      <c r="A5260" s="5">
        <v>43916</v>
      </c>
      <c r="B5260" s="1">
        <v>135.70575636097601</v>
      </c>
      <c r="C5260" s="1">
        <v>145.503794327034</v>
      </c>
      <c r="D5260" s="1">
        <v>133.917986740716</v>
      </c>
      <c r="E5260" s="1">
        <v>143.88090515136699</v>
      </c>
      <c r="F5260" s="1">
        <v>6762200</v>
      </c>
      <c r="G5260" s="1">
        <v>0</v>
      </c>
      <c r="H5260" s="1">
        <v>0</v>
      </c>
      <c r="I5260" s="1">
        <f>YEAR(GS_Stock_Data[[#This Row],[Date]])</f>
        <v>2020</v>
      </c>
      <c r="J5260" s="1">
        <f>MONTH(GS_Stock_Data[[#This Row],[Date]])</f>
        <v>3</v>
      </c>
      <c r="K5260" s="1" t="str">
        <f>_xlfn.CONCAT("Q",CEILING(GS_Stock_Data[[#This Row],[MonthNumber]]/3,1))</f>
        <v>Q1</v>
      </c>
      <c r="L5260" s="1" t="str">
        <f>TEXT(GS_Stock_Data[[#This Row],[Date]],"mmm")</f>
        <v>Mar</v>
      </c>
      <c r="M5260" s="1">
        <f>WEEKDAY(GS_Stock_Data[[#This Row],[Date]])</f>
        <v>5</v>
      </c>
      <c r="N5260" s="1" t="str" cm="1">
        <f t="array" ref="N5260">_xlfn.IFS(GS_Stock_Data[[#This Row],[DayNumber]]=2,"MON",GS_Stock_Data[[#This Row],[DayNumber]]=3,"TUE",GS_Stock_Data[[#This Row],[DayNumber]]=4,"WED",GS_Stock_Data[[#This Row],[DayNumber]]=5,"THU",GS_Stock_Data[[#This Row],[DayNumber]]=6,"FRI")</f>
        <v>THU</v>
      </c>
    </row>
    <row r="5261" spans="1:14" x14ac:dyDescent="0.25">
      <c r="A5261" s="5">
        <v>43917</v>
      </c>
      <c r="B5261" s="1">
        <v>138.05761922505701</v>
      </c>
      <c r="C5261" s="1">
        <v>142.09311758670199</v>
      </c>
      <c r="D5261" s="1">
        <v>136.252489117728</v>
      </c>
      <c r="E5261" s="1">
        <v>137.41540527343699</v>
      </c>
      <c r="F5261" s="1">
        <v>4186700</v>
      </c>
      <c r="G5261" s="1">
        <v>0</v>
      </c>
      <c r="H5261" s="1">
        <v>0</v>
      </c>
      <c r="I5261" s="1">
        <f>YEAR(GS_Stock_Data[[#This Row],[Date]])</f>
        <v>2020</v>
      </c>
      <c r="J5261" s="1">
        <f>MONTH(GS_Stock_Data[[#This Row],[Date]])</f>
        <v>3</v>
      </c>
      <c r="K5261" s="1" t="str">
        <f>_xlfn.CONCAT("Q",CEILING(GS_Stock_Data[[#This Row],[MonthNumber]]/3,1))</f>
        <v>Q1</v>
      </c>
      <c r="L5261" s="1" t="str">
        <f>TEXT(GS_Stock_Data[[#This Row],[Date]],"mmm")</f>
        <v>Mar</v>
      </c>
      <c r="M5261" s="1">
        <f>WEEKDAY(GS_Stock_Data[[#This Row],[Date]])</f>
        <v>6</v>
      </c>
      <c r="N5261" s="1" t="str" cm="1">
        <f t="array" ref="N5261">_xlfn.IFS(GS_Stock_Data[[#This Row],[DayNumber]]=2,"MON",GS_Stock_Data[[#This Row],[DayNumber]]=3,"TUE",GS_Stock_Data[[#This Row],[DayNumber]]=4,"WED",GS_Stock_Data[[#This Row],[DayNumber]]=5,"THU",GS_Stock_Data[[#This Row],[DayNumber]]=6,"FRI")</f>
        <v>FRI</v>
      </c>
    </row>
    <row r="5262" spans="1:14" x14ac:dyDescent="0.25">
      <c r="A5262" s="5">
        <v>43920</v>
      </c>
      <c r="B5262" s="1">
        <v>137.571663300533</v>
      </c>
      <c r="C5262" s="1">
        <v>139.229247671259</v>
      </c>
      <c r="D5262" s="1">
        <v>132.93733162251499</v>
      </c>
      <c r="E5262" s="1">
        <v>138.52629089355401</v>
      </c>
      <c r="F5262" s="1">
        <v>4152800</v>
      </c>
      <c r="G5262" s="1">
        <v>0</v>
      </c>
      <c r="H5262" s="1">
        <v>0</v>
      </c>
      <c r="I5262" s="1">
        <f>YEAR(GS_Stock_Data[[#This Row],[Date]])</f>
        <v>2020</v>
      </c>
      <c r="J5262" s="1">
        <f>MONTH(GS_Stock_Data[[#This Row],[Date]])</f>
        <v>3</v>
      </c>
      <c r="K5262" s="1" t="str">
        <f>_xlfn.CONCAT("Q",CEILING(GS_Stock_Data[[#This Row],[MonthNumber]]/3,1))</f>
        <v>Q1</v>
      </c>
      <c r="L5262" s="1" t="str">
        <f>TEXT(GS_Stock_Data[[#This Row],[Date]],"mmm")</f>
        <v>Mar</v>
      </c>
      <c r="M5262" s="1">
        <f>WEEKDAY(GS_Stock_Data[[#This Row],[Date]])</f>
        <v>2</v>
      </c>
      <c r="N5262" s="1" t="str" cm="1">
        <f t="array" ref="N5262">_xlfn.IFS(GS_Stock_Data[[#This Row],[DayNumber]]=2,"MON",GS_Stock_Data[[#This Row],[DayNumber]]=3,"TUE",GS_Stock_Data[[#This Row],[DayNumber]]=4,"WED",GS_Stock_Data[[#This Row],[DayNumber]]=5,"THU",GS_Stock_Data[[#This Row],[DayNumber]]=6,"FRI")</f>
        <v>MON</v>
      </c>
    </row>
    <row r="5263" spans="1:14" x14ac:dyDescent="0.25">
      <c r="A5263" s="5">
        <v>43921</v>
      </c>
      <c r="B5263" s="1">
        <v>137.23320904526901</v>
      </c>
      <c r="C5263" s="1">
        <v>139.81072618812601</v>
      </c>
      <c r="D5263" s="1">
        <v>133.405985015894</v>
      </c>
      <c r="E5263" s="1">
        <v>134.16101074218699</v>
      </c>
      <c r="F5263" s="1">
        <v>3588200</v>
      </c>
      <c r="G5263" s="1">
        <v>0</v>
      </c>
      <c r="H5263" s="1">
        <v>0</v>
      </c>
      <c r="I5263" s="1">
        <f>YEAR(GS_Stock_Data[[#This Row],[Date]])</f>
        <v>2020</v>
      </c>
      <c r="J5263" s="1">
        <f>MONTH(GS_Stock_Data[[#This Row],[Date]])</f>
        <v>3</v>
      </c>
      <c r="K5263" s="1" t="str">
        <f>_xlfn.CONCAT("Q",CEILING(GS_Stock_Data[[#This Row],[MonthNumber]]/3,1))</f>
        <v>Q1</v>
      </c>
      <c r="L5263" s="1" t="str">
        <f>TEXT(GS_Stock_Data[[#This Row],[Date]],"mmm")</f>
        <v>Mar</v>
      </c>
      <c r="M5263" s="1">
        <f>WEEKDAY(GS_Stock_Data[[#This Row],[Date]])</f>
        <v>3</v>
      </c>
      <c r="N5263" s="1" t="str" cm="1">
        <f t="array" ref="N5263">_xlfn.IFS(GS_Stock_Data[[#This Row],[DayNumber]]=2,"MON",GS_Stock_Data[[#This Row],[DayNumber]]=3,"TUE",GS_Stock_Data[[#This Row],[DayNumber]]=4,"WED",GS_Stock_Data[[#This Row],[DayNumber]]=5,"THU",GS_Stock_Data[[#This Row],[DayNumber]]=6,"FRI")</f>
        <v>TUE</v>
      </c>
    </row>
    <row r="5264" spans="1:14" x14ac:dyDescent="0.25">
      <c r="A5264" s="5">
        <v>43922</v>
      </c>
      <c r="B5264" s="1">
        <v>126.792981727156</v>
      </c>
      <c r="C5264" s="1">
        <v>129.80442445808899</v>
      </c>
      <c r="D5264" s="1">
        <v>125.838340741829</v>
      </c>
      <c r="E5264" s="1">
        <v>126.09001159667901</v>
      </c>
      <c r="F5264" s="1">
        <v>4689100</v>
      </c>
      <c r="G5264" s="1">
        <v>0</v>
      </c>
      <c r="H5264" s="1">
        <v>0</v>
      </c>
      <c r="I5264" s="1">
        <f>YEAR(GS_Stock_Data[[#This Row],[Date]])</f>
        <v>2020</v>
      </c>
      <c r="J5264" s="1">
        <f>MONTH(GS_Stock_Data[[#This Row],[Date]])</f>
        <v>4</v>
      </c>
      <c r="K5264" s="1" t="str">
        <f>_xlfn.CONCAT("Q",CEILING(GS_Stock_Data[[#This Row],[MonthNumber]]/3,1))</f>
        <v>Q2</v>
      </c>
      <c r="L5264" s="1" t="str">
        <f>TEXT(GS_Stock_Data[[#This Row],[Date]],"mmm")</f>
        <v>Apr</v>
      </c>
      <c r="M5264" s="1">
        <f>WEEKDAY(GS_Stock_Data[[#This Row],[Date]])</f>
        <v>4</v>
      </c>
      <c r="N5264" s="1" t="str" cm="1">
        <f t="array" ref="N5264">_xlfn.IFS(GS_Stock_Data[[#This Row],[DayNumber]]=2,"MON",GS_Stock_Data[[#This Row],[DayNumber]]=3,"TUE",GS_Stock_Data[[#This Row],[DayNumber]]=4,"WED",GS_Stock_Data[[#This Row],[DayNumber]]=5,"THU",GS_Stock_Data[[#This Row],[DayNumber]]=6,"FRI")</f>
        <v>WED</v>
      </c>
    </row>
    <row r="5265" spans="1:14" x14ac:dyDescent="0.25">
      <c r="A5265" s="5">
        <v>43923</v>
      </c>
      <c r="B5265" s="1">
        <v>124.119969742216</v>
      </c>
      <c r="C5265" s="1">
        <v>130.56809195277</v>
      </c>
      <c r="D5265" s="1">
        <v>122.948366388038</v>
      </c>
      <c r="E5265" s="1">
        <v>130.11680603027301</v>
      </c>
      <c r="F5265" s="1">
        <v>4446900</v>
      </c>
      <c r="G5265" s="1">
        <v>0</v>
      </c>
      <c r="H5265" s="1">
        <v>0</v>
      </c>
      <c r="I5265" s="1">
        <f>YEAR(GS_Stock_Data[[#This Row],[Date]])</f>
        <v>2020</v>
      </c>
      <c r="J5265" s="1">
        <f>MONTH(GS_Stock_Data[[#This Row],[Date]])</f>
        <v>4</v>
      </c>
      <c r="K5265" s="1" t="str">
        <f>_xlfn.CONCAT("Q",CEILING(GS_Stock_Data[[#This Row],[MonthNumber]]/3,1))</f>
        <v>Q2</v>
      </c>
      <c r="L5265" s="1" t="str">
        <f>TEXT(GS_Stock_Data[[#This Row],[Date]],"mmm")</f>
        <v>Apr</v>
      </c>
      <c r="M5265" s="1">
        <f>WEEKDAY(GS_Stock_Data[[#This Row],[Date]])</f>
        <v>5</v>
      </c>
      <c r="N5265" s="1" t="str" cm="1">
        <f t="array" ref="N5265">_xlfn.IFS(GS_Stock_Data[[#This Row],[DayNumber]]=2,"MON",GS_Stock_Data[[#This Row],[DayNumber]]=3,"TUE",GS_Stock_Data[[#This Row],[DayNumber]]=4,"WED",GS_Stock_Data[[#This Row],[DayNumber]]=5,"THU",GS_Stock_Data[[#This Row],[DayNumber]]=6,"FRI")</f>
        <v>THU</v>
      </c>
    </row>
    <row r="5266" spans="1:14" x14ac:dyDescent="0.25">
      <c r="A5266" s="5">
        <v>43924</v>
      </c>
      <c r="B5266" s="1">
        <v>129.483276364001</v>
      </c>
      <c r="C5266" s="1">
        <v>130.97598010369299</v>
      </c>
      <c r="D5266" s="1">
        <v>126.03790923437499</v>
      </c>
      <c r="E5266" s="1">
        <v>127.5132522583</v>
      </c>
      <c r="F5266" s="1">
        <v>2801600</v>
      </c>
      <c r="G5266" s="1">
        <v>0</v>
      </c>
      <c r="H5266" s="1">
        <v>0</v>
      </c>
      <c r="I5266" s="1">
        <f>YEAR(GS_Stock_Data[[#This Row],[Date]])</f>
        <v>2020</v>
      </c>
      <c r="J5266" s="1">
        <f>MONTH(GS_Stock_Data[[#This Row],[Date]])</f>
        <v>4</v>
      </c>
      <c r="K5266" s="1" t="str">
        <f>_xlfn.CONCAT("Q",CEILING(GS_Stock_Data[[#This Row],[MonthNumber]]/3,1))</f>
        <v>Q2</v>
      </c>
      <c r="L5266" s="1" t="str">
        <f>TEXT(GS_Stock_Data[[#This Row],[Date]],"mmm")</f>
        <v>Apr</v>
      </c>
      <c r="M5266" s="1">
        <f>WEEKDAY(GS_Stock_Data[[#This Row],[Date]])</f>
        <v>6</v>
      </c>
      <c r="N5266" s="1" t="str" cm="1">
        <f t="array" ref="N5266">_xlfn.IFS(GS_Stock_Data[[#This Row],[DayNumber]]=2,"MON",GS_Stock_Data[[#This Row],[DayNumber]]=3,"TUE",GS_Stock_Data[[#This Row],[DayNumber]]=4,"WED",GS_Stock_Data[[#This Row],[DayNumber]]=5,"THU",GS_Stock_Data[[#This Row],[DayNumber]]=6,"FRI")</f>
        <v>FRI</v>
      </c>
    </row>
    <row r="5267" spans="1:14" x14ac:dyDescent="0.25">
      <c r="A5267" s="5">
        <v>43927</v>
      </c>
      <c r="B5267" s="1">
        <v>134.92469927277901</v>
      </c>
      <c r="C5267" s="1">
        <v>137.92745416373799</v>
      </c>
      <c r="D5267" s="1">
        <v>133.44935627924201</v>
      </c>
      <c r="E5267" s="1">
        <v>137.31996154785099</v>
      </c>
      <c r="F5267" s="1">
        <v>4689400</v>
      </c>
      <c r="G5267" s="1">
        <v>0</v>
      </c>
      <c r="H5267" s="1">
        <v>0</v>
      </c>
      <c r="I5267" s="1">
        <f>YEAR(GS_Stock_Data[[#This Row],[Date]])</f>
        <v>2020</v>
      </c>
      <c r="J5267" s="1">
        <f>MONTH(GS_Stock_Data[[#This Row],[Date]])</f>
        <v>4</v>
      </c>
      <c r="K5267" s="1" t="str">
        <f>_xlfn.CONCAT("Q",CEILING(GS_Stock_Data[[#This Row],[MonthNumber]]/3,1))</f>
        <v>Q2</v>
      </c>
      <c r="L5267" s="1" t="str">
        <f>TEXT(GS_Stock_Data[[#This Row],[Date]],"mmm")</f>
        <v>Apr</v>
      </c>
      <c r="M5267" s="1">
        <f>WEEKDAY(GS_Stock_Data[[#This Row],[Date]])</f>
        <v>2</v>
      </c>
      <c r="N5267" s="1" t="str" cm="1">
        <f t="array" ref="N5267">_xlfn.IFS(GS_Stock_Data[[#This Row],[DayNumber]]=2,"MON",GS_Stock_Data[[#This Row],[DayNumber]]=3,"TUE",GS_Stock_Data[[#This Row],[DayNumber]]=4,"WED",GS_Stock_Data[[#This Row],[DayNumber]]=5,"THU",GS_Stock_Data[[#This Row],[DayNumber]]=6,"FRI")</f>
        <v>MON</v>
      </c>
    </row>
    <row r="5268" spans="1:14" x14ac:dyDescent="0.25">
      <c r="A5268" s="5">
        <v>43928</v>
      </c>
      <c r="B5268" s="1">
        <v>144.06314465785599</v>
      </c>
      <c r="C5268" s="1">
        <v>146.78819397289601</v>
      </c>
      <c r="D5268" s="1">
        <v>140.982273554355</v>
      </c>
      <c r="E5268" s="1">
        <v>144.08050537109301</v>
      </c>
      <c r="F5268" s="1">
        <v>4953500</v>
      </c>
      <c r="G5268" s="1">
        <v>0</v>
      </c>
      <c r="H5268" s="1">
        <v>0</v>
      </c>
      <c r="I5268" s="1">
        <f>YEAR(GS_Stock_Data[[#This Row],[Date]])</f>
        <v>2020</v>
      </c>
      <c r="J5268" s="1">
        <f>MONTH(GS_Stock_Data[[#This Row],[Date]])</f>
        <v>4</v>
      </c>
      <c r="K5268" s="1" t="str">
        <f>_xlfn.CONCAT("Q",CEILING(GS_Stock_Data[[#This Row],[MonthNumber]]/3,1))</f>
        <v>Q2</v>
      </c>
      <c r="L5268" s="1" t="str">
        <f>TEXT(GS_Stock_Data[[#This Row],[Date]],"mmm")</f>
        <v>Apr</v>
      </c>
      <c r="M5268" s="1">
        <f>WEEKDAY(GS_Stock_Data[[#This Row],[Date]])</f>
        <v>3</v>
      </c>
      <c r="N5268" s="1" t="str" cm="1">
        <f t="array" ref="N5268">_xlfn.IFS(GS_Stock_Data[[#This Row],[DayNumber]]=2,"MON",GS_Stock_Data[[#This Row],[DayNumber]]=3,"TUE",GS_Stock_Data[[#This Row],[DayNumber]]=4,"WED",GS_Stock_Data[[#This Row],[DayNumber]]=5,"THU",GS_Stock_Data[[#This Row],[DayNumber]]=6,"FRI")</f>
        <v>TUE</v>
      </c>
    </row>
    <row r="5269" spans="1:14" x14ac:dyDescent="0.25">
      <c r="A5269" s="5">
        <v>43929</v>
      </c>
      <c r="B5269" s="1">
        <v>146.27621780928601</v>
      </c>
      <c r="C5269" s="1">
        <v>154.56419349119301</v>
      </c>
      <c r="D5269" s="1">
        <v>146.27621780928601</v>
      </c>
      <c r="E5269" s="1">
        <v>153.57484436035099</v>
      </c>
      <c r="F5269" s="1">
        <v>5194800</v>
      </c>
      <c r="G5269" s="1">
        <v>0</v>
      </c>
      <c r="H5269" s="1">
        <v>0</v>
      </c>
      <c r="I5269" s="1">
        <f>YEAR(GS_Stock_Data[[#This Row],[Date]])</f>
        <v>2020</v>
      </c>
      <c r="J5269" s="1">
        <f>MONTH(GS_Stock_Data[[#This Row],[Date]])</f>
        <v>4</v>
      </c>
      <c r="K5269" s="1" t="str">
        <f>_xlfn.CONCAT("Q",CEILING(GS_Stock_Data[[#This Row],[MonthNumber]]/3,1))</f>
        <v>Q2</v>
      </c>
      <c r="L5269" s="1" t="str">
        <f>TEXT(GS_Stock_Data[[#This Row],[Date]],"mmm")</f>
        <v>Apr</v>
      </c>
      <c r="M5269" s="1">
        <f>WEEKDAY(GS_Stock_Data[[#This Row],[Date]])</f>
        <v>4</v>
      </c>
      <c r="N5269" s="1" t="str" cm="1">
        <f t="array" ref="N5269">_xlfn.IFS(GS_Stock_Data[[#This Row],[DayNumber]]=2,"MON",GS_Stock_Data[[#This Row],[DayNumber]]=3,"TUE",GS_Stock_Data[[#This Row],[DayNumber]]=4,"WED",GS_Stock_Data[[#This Row],[DayNumber]]=5,"THU",GS_Stock_Data[[#This Row],[DayNumber]]=6,"FRI")</f>
        <v>WED</v>
      </c>
    </row>
    <row r="5270" spans="1:14" x14ac:dyDescent="0.25">
      <c r="A5270" s="5">
        <v>43930</v>
      </c>
      <c r="B5270" s="1">
        <v>156.71642734723599</v>
      </c>
      <c r="C5270" s="1">
        <v>162.574417566904</v>
      </c>
      <c r="D5270" s="1">
        <v>156.01347063965099</v>
      </c>
      <c r="E5270" s="1">
        <v>159.91011047363199</v>
      </c>
      <c r="F5270" s="1">
        <v>6445800</v>
      </c>
      <c r="G5270" s="1">
        <v>0</v>
      </c>
      <c r="H5270" s="1">
        <v>0</v>
      </c>
      <c r="I5270" s="1">
        <f>YEAR(GS_Stock_Data[[#This Row],[Date]])</f>
        <v>2020</v>
      </c>
      <c r="J5270" s="1">
        <f>MONTH(GS_Stock_Data[[#This Row],[Date]])</f>
        <v>4</v>
      </c>
      <c r="K5270" s="1" t="str">
        <f>_xlfn.CONCAT("Q",CEILING(GS_Stock_Data[[#This Row],[MonthNumber]]/3,1))</f>
        <v>Q2</v>
      </c>
      <c r="L5270" s="1" t="str">
        <f>TEXT(GS_Stock_Data[[#This Row],[Date]],"mmm")</f>
        <v>Apr</v>
      </c>
      <c r="M5270" s="1">
        <f>WEEKDAY(GS_Stock_Data[[#This Row],[Date]])</f>
        <v>5</v>
      </c>
      <c r="N5270" s="1" t="str" cm="1">
        <f t="array" ref="N5270">_xlfn.IFS(GS_Stock_Data[[#This Row],[DayNumber]]=2,"MON",GS_Stock_Data[[#This Row],[DayNumber]]=3,"TUE",GS_Stock_Data[[#This Row],[DayNumber]]=4,"WED",GS_Stock_Data[[#This Row],[DayNumber]]=5,"THU",GS_Stock_Data[[#This Row],[DayNumber]]=6,"FRI")</f>
        <v>THU</v>
      </c>
    </row>
    <row r="5271" spans="1:14" x14ac:dyDescent="0.25">
      <c r="A5271" s="5">
        <v>43934</v>
      </c>
      <c r="B5271" s="1">
        <v>159.554338817055</v>
      </c>
      <c r="C5271" s="1">
        <v>160.52632725582899</v>
      </c>
      <c r="D5271" s="1">
        <v>155.45808290743599</v>
      </c>
      <c r="E5271" s="1">
        <v>155.50146484375</v>
      </c>
      <c r="F5271" s="1">
        <v>4774300</v>
      </c>
      <c r="G5271" s="1">
        <v>0</v>
      </c>
      <c r="H5271" s="1">
        <v>0</v>
      </c>
      <c r="I5271" s="1">
        <f>YEAR(GS_Stock_Data[[#This Row],[Date]])</f>
        <v>2020</v>
      </c>
      <c r="J5271" s="1">
        <f>MONTH(GS_Stock_Data[[#This Row],[Date]])</f>
        <v>4</v>
      </c>
      <c r="K5271" s="1" t="str">
        <f>_xlfn.CONCAT("Q",CEILING(GS_Stock_Data[[#This Row],[MonthNumber]]/3,1))</f>
        <v>Q2</v>
      </c>
      <c r="L5271" s="1" t="str">
        <f>TEXT(GS_Stock_Data[[#This Row],[Date]],"mmm")</f>
        <v>Apr</v>
      </c>
      <c r="M5271" s="1">
        <f>WEEKDAY(GS_Stock_Data[[#This Row],[Date]])</f>
        <v>2</v>
      </c>
      <c r="N5271" s="1" t="str" cm="1">
        <f t="array" ref="N5271">_xlfn.IFS(GS_Stock_Data[[#This Row],[DayNumber]]=2,"MON",GS_Stock_Data[[#This Row],[DayNumber]]=3,"TUE",GS_Stock_Data[[#This Row],[DayNumber]]=4,"WED",GS_Stock_Data[[#This Row],[DayNumber]]=5,"THU",GS_Stock_Data[[#This Row],[DayNumber]]=6,"FRI")</f>
        <v>MON</v>
      </c>
    </row>
    <row r="5272" spans="1:14" x14ac:dyDescent="0.25">
      <c r="A5272" s="5">
        <v>43935</v>
      </c>
      <c r="B5272" s="1">
        <v>158.25252405023201</v>
      </c>
      <c r="C5272" s="1">
        <v>159.14640889331699</v>
      </c>
      <c r="D5272" s="1">
        <v>151.47460137490299</v>
      </c>
      <c r="E5272" s="1">
        <v>154.67697143554599</v>
      </c>
      <c r="F5272" s="1">
        <v>4149600</v>
      </c>
      <c r="G5272" s="1">
        <v>0</v>
      </c>
      <c r="H5272" s="1">
        <v>0</v>
      </c>
      <c r="I5272" s="1">
        <f>YEAR(GS_Stock_Data[[#This Row],[Date]])</f>
        <v>2020</v>
      </c>
      <c r="J5272" s="1">
        <f>MONTH(GS_Stock_Data[[#This Row],[Date]])</f>
        <v>4</v>
      </c>
      <c r="K5272" s="1" t="str">
        <f>_xlfn.CONCAT("Q",CEILING(GS_Stock_Data[[#This Row],[MonthNumber]]/3,1))</f>
        <v>Q2</v>
      </c>
      <c r="L5272" s="1" t="str">
        <f>TEXT(GS_Stock_Data[[#This Row],[Date]],"mmm")</f>
        <v>Apr</v>
      </c>
      <c r="M5272" s="1">
        <f>WEEKDAY(GS_Stock_Data[[#This Row],[Date]])</f>
        <v>3</v>
      </c>
      <c r="N5272" s="1" t="str" cm="1">
        <f t="array" ref="N5272">_xlfn.IFS(GS_Stock_Data[[#This Row],[DayNumber]]=2,"MON",GS_Stock_Data[[#This Row],[DayNumber]]=3,"TUE",GS_Stock_Data[[#This Row],[DayNumber]]=4,"WED",GS_Stock_Data[[#This Row],[DayNumber]]=5,"THU",GS_Stock_Data[[#This Row],[DayNumber]]=6,"FRI")</f>
        <v>TUE</v>
      </c>
    </row>
    <row r="5273" spans="1:14" x14ac:dyDescent="0.25">
      <c r="A5273" s="5">
        <v>43936</v>
      </c>
      <c r="B5273" s="1">
        <v>148.08132567925099</v>
      </c>
      <c r="C5273" s="1">
        <v>157.671062503359</v>
      </c>
      <c r="D5273" s="1">
        <v>146.79689748606299</v>
      </c>
      <c r="E5273" s="1">
        <v>154.92866516113199</v>
      </c>
      <c r="F5273" s="1">
        <v>6042700</v>
      </c>
      <c r="G5273" s="1">
        <v>0</v>
      </c>
      <c r="H5273" s="1">
        <v>0</v>
      </c>
      <c r="I5273" s="1">
        <f>YEAR(GS_Stock_Data[[#This Row],[Date]])</f>
        <v>2020</v>
      </c>
      <c r="J5273" s="1">
        <f>MONTH(GS_Stock_Data[[#This Row],[Date]])</f>
        <v>4</v>
      </c>
      <c r="K5273" s="1" t="str">
        <f>_xlfn.CONCAT("Q",CEILING(GS_Stock_Data[[#This Row],[MonthNumber]]/3,1))</f>
        <v>Q2</v>
      </c>
      <c r="L5273" s="1" t="str">
        <f>TEXT(GS_Stock_Data[[#This Row],[Date]],"mmm")</f>
        <v>Apr</v>
      </c>
      <c r="M5273" s="1">
        <f>WEEKDAY(GS_Stock_Data[[#This Row],[Date]])</f>
        <v>4</v>
      </c>
      <c r="N5273" s="1" t="str" cm="1">
        <f t="array" ref="N5273">_xlfn.IFS(GS_Stock_Data[[#This Row],[DayNumber]]=2,"MON",GS_Stock_Data[[#This Row],[DayNumber]]=3,"TUE",GS_Stock_Data[[#This Row],[DayNumber]]=4,"WED",GS_Stock_Data[[#This Row],[DayNumber]]=5,"THU",GS_Stock_Data[[#This Row],[DayNumber]]=6,"FRI")</f>
        <v>WED</v>
      </c>
    </row>
    <row r="5274" spans="1:14" x14ac:dyDescent="0.25">
      <c r="A5274" s="5">
        <v>43937</v>
      </c>
      <c r="B5274" s="1">
        <v>153.80044602927401</v>
      </c>
      <c r="C5274" s="1">
        <v>154.859224556573</v>
      </c>
      <c r="D5274" s="1">
        <v>149.60872708772399</v>
      </c>
      <c r="E5274" s="1">
        <v>153.64422607421801</v>
      </c>
      <c r="F5274" s="1">
        <v>4662200</v>
      </c>
      <c r="G5274" s="1">
        <v>0</v>
      </c>
      <c r="H5274" s="1">
        <v>0</v>
      </c>
      <c r="I5274" s="1">
        <f>YEAR(GS_Stock_Data[[#This Row],[Date]])</f>
        <v>2020</v>
      </c>
      <c r="J5274" s="1">
        <f>MONTH(GS_Stock_Data[[#This Row],[Date]])</f>
        <v>4</v>
      </c>
      <c r="K5274" s="1" t="str">
        <f>_xlfn.CONCAT("Q",CEILING(GS_Stock_Data[[#This Row],[MonthNumber]]/3,1))</f>
        <v>Q2</v>
      </c>
      <c r="L5274" s="1" t="str">
        <f>TEXT(GS_Stock_Data[[#This Row],[Date]],"mmm")</f>
        <v>Apr</v>
      </c>
      <c r="M5274" s="1">
        <f>WEEKDAY(GS_Stock_Data[[#This Row],[Date]])</f>
        <v>5</v>
      </c>
      <c r="N5274" s="1" t="str" cm="1">
        <f t="array" ref="N5274">_xlfn.IFS(GS_Stock_Data[[#This Row],[DayNumber]]=2,"MON",GS_Stock_Data[[#This Row],[DayNumber]]=3,"TUE",GS_Stock_Data[[#This Row],[DayNumber]]=4,"WED",GS_Stock_Data[[#This Row],[DayNumber]]=5,"THU",GS_Stock_Data[[#This Row],[DayNumber]]=6,"FRI")</f>
        <v>THU</v>
      </c>
    </row>
    <row r="5275" spans="1:14" x14ac:dyDescent="0.25">
      <c r="A5275" s="5">
        <v>43938</v>
      </c>
      <c r="B5275" s="1">
        <v>159.24189758300699</v>
      </c>
      <c r="C5275" s="1">
        <v>160.795344195963</v>
      </c>
      <c r="D5275" s="1">
        <v>154.72906425959599</v>
      </c>
      <c r="E5275" s="1">
        <v>159.24189758300699</v>
      </c>
      <c r="F5275" s="1">
        <v>5426700</v>
      </c>
      <c r="G5275" s="1">
        <v>0</v>
      </c>
      <c r="H5275" s="1">
        <v>0</v>
      </c>
      <c r="I5275" s="1">
        <f>YEAR(GS_Stock_Data[[#This Row],[Date]])</f>
        <v>2020</v>
      </c>
      <c r="J5275" s="1">
        <f>MONTH(GS_Stock_Data[[#This Row],[Date]])</f>
        <v>4</v>
      </c>
      <c r="K5275" s="1" t="str">
        <f>_xlfn.CONCAT("Q",CEILING(GS_Stock_Data[[#This Row],[MonthNumber]]/3,1))</f>
        <v>Q2</v>
      </c>
      <c r="L5275" s="1" t="str">
        <f>TEXT(GS_Stock_Data[[#This Row],[Date]],"mmm")</f>
        <v>Apr</v>
      </c>
      <c r="M5275" s="1">
        <f>WEEKDAY(GS_Stock_Data[[#This Row],[Date]])</f>
        <v>6</v>
      </c>
      <c r="N5275" s="1" t="str" cm="1">
        <f t="array" ref="N5275">_xlfn.IFS(GS_Stock_Data[[#This Row],[DayNumber]]=2,"MON",GS_Stock_Data[[#This Row],[DayNumber]]=3,"TUE",GS_Stock_Data[[#This Row],[DayNumber]]=4,"WED",GS_Stock_Data[[#This Row],[DayNumber]]=5,"THU",GS_Stock_Data[[#This Row],[DayNumber]]=6,"FRI")</f>
        <v>FRI</v>
      </c>
    </row>
    <row r="5276" spans="1:14" x14ac:dyDescent="0.25">
      <c r="A5276" s="5">
        <v>43941</v>
      </c>
      <c r="B5276" s="1">
        <v>155.95277933167699</v>
      </c>
      <c r="C5276" s="1">
        <v>161.69796038271201</v>
      </c>
      <c r="D5276" s="1">
        <v>154.49479640739</v>
      </c>
      <c r="E5276" s="1">
        <v>156.56027221679599</v>
      </c>
      <c r="F5276" s="1">
        <v>4674800</v>
      </c>
      <c r="G5276" s="1">
        <v>0</v>
      </c>
      <c r="H5276" s="1">
        <v>0</v>
      </c>
      <c r="I5276" s="1">
        <f>YEAR(GS_Stock_Data[[#This Row],[Date]])</f>
        <v>2020</v>
      </c>
      <c r="J5276" s="1">
        <f>MONTH(GS_Stock_Data[[#This Row],[Date]])</f>
        <v>4</v>
      </c>
      <c r="K5276" s="1" t="str">
        <f>_xlfn.CONCAT("Q",CEILING(GS_Stock_Data[[#This Row],[MonthNumber]]/3,1))</f>
        <v>Q2</v>
      </c>
      <c r="L5276" s="1" t="str">
        <f>TEXT(GS_Stock_Data[[#This Row],[Date]],"mmm")</f>
        <v>Apr</v>
      </c>
      <c r="M5276" s="1">
        <f>WEEKDAY(GS_Stock_Data[[#This Row],[Date]])</f>
        <v>2</v>
      </c>
      <c r="N5276" s="1" t="str" cm="1">
        <f t="array" ref="N5276">_xlfn.IFS(GS_Stock_Data[[#This Row],[DayNumber]]=2,"MON",GS_Stock_Data[[#This Row],[DayNumber]]=3,"TUE",GS_Stock_Data[[#This Row],[DayNumber]]=4,"WED",GS_Stock_Data[[#This Row],[DayNumber]]=5,"THU",GS_Stock_Data[[#This Row],[DayNumber]]=6,"FRI")</f>
        <v>MON</v>
      </c>
    </row>
    <row r="5277" spans="1:14" x14ac:dyDescent="0.25">
      <c r="A5277" s="5">
        <v>43942</v>
      </c>
      <c r="B5277" s="1">
        <v>152.25568013716401</v>
      </c>
      <c r="C5277" s="1">
        <v>155.51879295626799</v>
      </c>
      <c r="D5277" s="1">
        <v>150.71090744556699</v>
      </c>
      <c r="E5277" s="1">
        <v>150.84107971191401</v>
      </c>
      <c r="F5277" s="1">
        <v>3819000</v>
      </c>
      <c r="G5277" s="1">
        <v>0</v>
      </c>
      <c r="H5277" s="1">
        <v>0</v>
      </c>
      <c r="I5277" s="1">
        <f>YEAR(GS_Stock_Data[[#This Row],[Date]])</f>
        <v>2020</v>
      </c>
      <c r="J5277" s="1">
        <f>MONTH(GS_Stock_Data[[#This Row],[Date]])</f>
        <v>4</v>
      </c>
      <c r="K5277" s="1" t="str">
        <f>_xlfn.CONCAT("Q",CEILING(GS_Stock_Data[[#This Row],[MonthNumber]]/3,1))</f>
        <v>Q2</v>
      </c>
      <c r="L5277" s="1" t="str">
        <f>TEXT(GS_Stock_Data[[#This Row],[Date]],"mmm")</f>
        <v>Apr</v>
      </c>
      <c r="M5277" s="1">
        <f>WEEKDAY(GS_Stock_Data[[#This Row],[Date]])</f>
        <v>3</v>
      </c>
      <c r="N5277" s="1" t="str" cm="1">
        <f t="array" ref="N5277">_xlfn.IFS(GS_Stock_Data[[#This Row],[DayNumber]]=2,"MON",GS_Stock_Data[[#This Row],[DayNumber]]=3,"TUE",GS_Stock_Data[[#This Row],[DayNumber]]=4,"WED",GS_Stock_Data[[#This Row],[DayNumber]]=5,"THU",GS_Stock_Data[[#This Row],[DayNumber]]=6,"FRI")</f>
        <v>TUE</v>
      </c>
    </row>
    <row r="5278" spans="1:14" x14ac:dyDescent="0.25">
      <c r="A5278" s="5">
        <v>43943</v>
      </c>
      <c r="B5278" s="1">
        <v>154.04344046770001</v>
      </c>
      <c r="C5278" s="1">
        <v>154.63357236217999</v>
      </c>
      <c r="D5278" s="1">
        <v>151.41385490952601</v>
      </c>
      <c r="E5278" s="1">
        <v>152.72430419921801</v>
      </c>
      <c r="F5278" s="1">
        <v>2314500</v>
      </c>
      <c r="G5278" s="1">
        <v>0</v>
      </c>
      <c r="H5278" s="1">
        <v>0</v>
      </c>
      <c r="I5278" s="1">
        <f>YEAR(GS_Stock_Data[[#This Row],[Date]])</f>
        <v>2020</v>
      </c>
      <c r="J5278" s="1">
        <f>MONTH(GS_Stock_Data[[#This Row],[Date]])</f>
        <v>4</v>
      </c>
      <c r="K5278" s="1" t="str">
        <f>_xlfn.CONCAT("Q",CEILING(GS_Stock_Data[[#This Row],[MonthNumber]]/3,1))</f>
        <v>Q2</v>
      </c>
      <c r="L5278" s="1" t="str">
        <f>TEXT(GS_Stock_Data[[#This Row],[Date]],"mmm")</f>
        <v>Apr</v>
      </c>
      <c r="M5278" s="1">
        <f>WEEKDAY(GS_Stock_Data[[#This Row],[Date]])</f>
        <v>4</v>
      </c>
      <c r="N5278" s="1" t="str" cm="1">
        <f t="array" ref="N5278">_xlfn.IFS(GS_Stock_Data[[#This Row],[DayNumber]]=2,"MON",GS_Stock_Data[[#This Row],[DayNumber]]=3,"TUE",GS_Stock_Data[[#This Row],[DayNumber]]=4,"WED",GS_Stock_Data[[#This Row],[DayNumber]]=5,"THU",GS_Stock_Data[[#This Row],[DayNumber]]=6,"FRI")</f>
        <v>WED</v>
      </c>
    </row>
    <row r="5279" spans="1:14" x14ac:dyDescent="0.25">
      <c r="A5279" s="5">
        <v>43944</v>
      </c>
      <c r="B5279" s="1">
        <v>153.60948048029999</v>
      </c>
      <c r="C5279" s="1">
        <v>155.40593669308899</v>
      </c>
      <c r="D5279" s="1">
        <v>151.39645989270801</v>
      </c>
      <c r="E5279" s="1">
        <v>151.91717529296801</v>
      </c>
      <c r="F5279" s="1">
        <v>2013300</v>
      </c>
      <c r="G5279" s="1">
        <v>0</v>
      </c>
      <c r="H5279" s="1">
        <v>0</v>
      </c>
      <c r="I5279" s="1">
        <f>YEAR(GS_Stock_Data[[#This Row],[Date]])</f>
        <v>2020</v>
      </c>
      <c r="J5279" s="1">
        <f>MONTH(GS_Stock_Data[[#This Row],[Date]])</f>
        <v>4</v>
      </c>
      <c r="K5279" s="1" t="str">
        <f>_xlfn.CONCAT("Q",CEILING(GS_Stock_Data[[#This Row],[MonthNumber]]/3,1))</f>
        <v>Q2</v>
      </c>
      <c r="L5279" s="1" t="str">
        <f>TEXT(GS_Stock_Data[[#This Row],[Date]],"mmm")</f>
        <v>Apr</v>
      </c>
      <c r="M5279" s="1">
        <f>WEEKDAY(GS_Stock_Data[[#This Row],[Date]])</f>
        <v>5</v>
      </c>
      <c r="N5279" s="1" t="str" cm="1">
        <f t="array" ref="N5279">_xlfn.IFS(GS_Stock_Data[[#This Row],[DayNumber]]=2,"MON",GS_Stock_Data[[#This Row],[DayNumber]]=3,"TUE",GS_Stock_Data[[#This Row],[DayNumber]]=4,"WED",GS_Stock_Data[[#This Row],[DayNumber]]=5,"THU",GS_Stock_Data[[#This Row],[DayNumber]]=6,"FRI")</f>
        <v>THU</v>
      </c>
    </row>
    <row r="5280" spans="1:14" x14ac:dyDescent="0.25">
      <c r="A5280" s="5">
        <v>43945</v>
      </c>
      <c r="B5280" s="1">
        <v>153.60954284667901</v>
      </c>
      <c r="C5280" s="1">
        <v>154.43399819653899</v>
      </c>
      <c r="D5280" s="1">
        <v>150.56339227272801</v>
      </c>
      <c r="E5280" s="1">
        <v>153.60954284667901</v>
      </c>
      <c r="F5280" s="1">
        <v>2024400</v>
      </c>
      <c r="G5280" s="1">
        <v>0</v>
      </c>
      <c r="H5280" s="1">
        <v>0</v>
      </c>
      <c r="I5280" s="1">
        <f>YEAR(GS_Stock_Data[[#This Row],[Date]])</f>
        <v>2020</v>
      </c>
      <c r="J5280" s="1">
        <f>MONTH(GS_Stock_Data[[#This Row],[Date]])</f>
        <v>4</v>
      </c>
      <c r="K5280" s="1" t="str">
        <f>_xlfn.CONCAT("Q",CEILING(GS_Stock_Data[[#This Row],[MonthNumber]]/3,1))</f>
        <v>Q2</v>
      </c>
      <c r="L5280" s="1" t="str">
        <f>TEXT(GS_Stock_Data[[#This Row],[Date]],"mmm")</f>
        <v>Apr</v>
      </c>
      <c r="M5280" s="1">
        <f>WEEKDAY(GS_Stock_Data[[#This Row],[Date]])</f>
        <v>6</v>
      </c>
      <c r="N5280" s="1" t="str" cm="1">
        <f t="array" ref="N5280">_xlfn.IFS(GS_Stock_Data[[#This Row],[DayNumber]]=2,"MON",GS_Stock_Data[[#This Row],[DayNumber]]=3,"TUE",GS_Stock_Data[[#This Row],[DayNumber]]=4,"WED",GS_Stock_Data[[#This Row],[DayNumber]]=5,"THU",GS_Stock_Data[[#This Row],[DayNumber]]=6,"FRI")</f>
        <v>FRI</v>
      </c>
    </row>
    <row r="5281" spans="1:14" x14ac:dyDescent="0.25">
      <c r="A5281" s="5">
        <v>43948</v>
      </c>
      <c r="B5281" s="1">
        <v>155.432018252527</v>
      </c>
      <c r="C5281" s="1">
        <v>159.90144269719201</v>
      </c>
      <c r="D5281" s="1">
        <v>155.10223084957599</v>
      </c>
      <c r="E5281" s="1">
        <v>159.28526306152301</v>
      </c>
      <c r="F5281" s="1">
        <v>2743100</v>
      </c>
      <c r="G5281" s="1">
        <v>0</v>
      </c>
      <c r="H5281" s="1">
        <v>0</v>
      </c>
      <c r="I5281" s="1">
        <f>YEAR(GS_Stock_Data[[#This Row],[Date]])</f>
        <v>2020</v>
      </c>
      <c r="J5281" s="1">
        <f>MONTH(GS_Stock_Data[[#This Row],[Date]])</f>
        <v>4</v>
      </c>
      <c r="K5281" s="1" t="str">
        <f>_xlfn.CONCAT("Q",CEILING(GS_Stock_Data[[#This Row],[MonthNumber]]/3,1))</f>
        <v>Q2</v>
      </c>
      <c r="L5281" s="1" t="str">
        <f>TEXT(GS_Stock_Data[[#This Row],[Date]],"mmm")</f>
        <v>Apr</v>
      </c>
      <c r="M5281" s="1">
        <f>WEEKDAY(GS_Stock_Data[[#This Row],[Date]])</f>
        <v>2</v>
      </c>
      <c r="N5281" s="1" t="str" cm="1">
        <f t="array" ref="N5281">_xlfn.IFS(GS_Stock_Data[[#This Row],[DayNumber]]=2,"MON",GS_Stock_Data[[#This Row],[DayNumber]]=3,"TUE",GS_Stock_Data[[#This Row],[DayNumber]]=4,"WED",GS_Stock_Data[[#This Row],[DayNumber]]=5,"THU",GS_Stock_Data[[#This Row],[DayNumber]]=6,"FRI")</f>
        <v>MON</v>
      </c>
    </row>
    <row r="5282" spans="1:14" x14ac:dyDescent="0.25">
      <c r="A5282" s="5">
        <v>43949</v>
      </c>
      <c r="B5282" s="1">
        <v>164.16259355778999</v>
      </c>
      <c r="C5282" s="1">
        <v>165.25608035260001</v>
      </c>
      <c r="D5282" s="1">
        <v>160.439507728412</v>
      </c>
      <c r="E5282" s="1">
        <v>162.29670715332</v>
      </c>
      <c r="F5282" s="1">
        <v>3344700</v>
      </c>
      <c r="G5282" s="1">
        <v>0</v>
      </c>
      <c r="H5282" s="1">
        <v>0</v>
      </c>
      <c r="I5282" s="1">
        <f>YEAR(GS_Stock_Data[[#This Row],[Date]])</f>
        <v>2020</v>
      </c>
      <c r="J5282" s="1">
        <f>MONTH(GS_Stock_Data[[#This Row],[Date]])</f>
        <v>4</v>
      </c>
      <c r="K5282" s="1" t="str">
        <f>_xlfn.CONCAT("Q",CEILING(GS_Stock_Data[[#This Row],[MonthNumber]]/3,1))</f>
        <v>Q2</v>
      </c>
      <c r="L5282" s="1" t="str">
        <f>TEXT(GS_Stock_Data[[#This Row],[Date]],"mmm")</f>
        <v>Apr</v>
      </c>
      <c r="M5282" s="1">
        <f>WEEKDAY(GS_Stock_Data[[#This Row],[Date]])</f>
        <v>3</v>
      </c>
      <c r="N5282" s="1" t="str" cm="1">
        <f t="array" ref="N5282">_xlfn.IFS(GS_Stock_Data[[#This Row],[DayNumber]]=2,"MON",GS_Stock_Data[[#This Row],[DayNumber]]=3,"TUE",GS_Stock_Data[[#This Row],[DayNumber]]=4,"WED",GS_Stock_Data[[#This Row],[DayNumber]]=5,"THU",GS_Stock_Data[[#This Row],[DayNumber]]=6,"FRI")</f>
        <v>TUE</v>
      </c>
    </row>
    <row r="5283" spans="1:14" x14ac:dyDescent="0.25">
      <c r="A5283" s="5">
        <v>43950</v>
      </c>
      <c r="B5283" s="1">
        <v>167.15667351865801</v>
      </c>
      <c r="C5283" s="1">
        <v>168.119988035256</v>
      </c>
      <c r="D5283" s="1">
        <v>164.51841401178501</v>
      </c>
      <c r="E5283" s="1">
        <v>164.91761779785099</v>
      </c>
      <c r="F5283" s="1">
        <v>3086300</v>
      </c>
      <c r="G5283" s="1">
        <v>0</v>
      </c>
      <c r="H5283" s="1">
        <v>0</v>
      </c>
      <c r="I5283" s="1">
        <f>YEAR(GS_Stock_Data[[#This Row],[Date]])</f>
        <v>2020</v>
      </c>
      <c r="J5283" s="1">
        <f>MONTH(GS_Stock_Data[[#This Row],[Date]])</f>
        <v>4</v>
      </c>
      <c r="K5283" s="1" t="str">
        <f>_xlfn.CONCAT("Q",CEILING(GS_Stock_Data[[#This Row],[MonthNumber]]/3,1))</f>
        <v>Q2</v>
      </c>
      <c r="L5283" s="1" t="str">
        <f>TEXT(GS_Stock_Data[[#This Row],[Date]],"mmm")</f>
        <v>Apr</v>
      </c>
      <c r="M5283" s="1">
        <f>WEEKDAY(GS_Stock_Data[[#This Row],[Date]])</f>
        <v>4</v>
      </c>
      <c r="N5283" s="1" t="str" cm="1">
        <f t="array" ref="N5283">_xlfn.IFS(GS_Stock_Data[[#This Row],[DayNumber]]=2,"MON",GS_Stock_Data[[#This Row],[DayNumber]]=3,"TUE",GS_Stock_Data[[#This Row],[DayNumber]]=4,"WED",GS_Stock_Data[[#This Row],[DayNumber]]=5,"THU",GS_Stock_Data[[#This Row],[DayNumber]]=6,"FRI")</f>
        <v>WED</v>
      </c>
    </row>
    <row r="5284" spans="1:14" x14ac:dyDescent="0.25">
      <c r="A5284" s="5">
        <v>43951</v>
      </c>
      <c r="B5284" s="1">
        <v>161.42019296353601</v>
      </c>
      <c r="C5284" s="1">
        <v>162.765363886702</v>
      </c>
      <c r="D5284" s="1">
        <v>158.72985111720499</v>
      </c>
      <c r="E5284" s="1">
        <v>159.18113708496</v>
      </c>
      <c r="F5284" s="1">
        <v>2695400</v>
      </c>
      <c r="G5284" s="1">
        <v>0</v>
      </c>
      <c r="H5284" s="1">
        <v>0</v>
      </c>
      <c r="I5284" s="1">
        <f>YEAR(GS_Stock_Data[[#This Row],[Date]])</f>
        <v>2020</v>
      </c>
      <c r="J5284" s="1">
        <f>MONTH(GS_Stock_Data[[#This Row],[Date]])</f>
        <v>4</v>
      </c>
      <c r="K5284" s="1" t="str">
        <f>_xlfn.CONCAT("Q",CEILING(GS_Stock_Data[[#This Row],[MonthNumber]]/3,1))</f>
        <v>Q2</v>
      </c>
      <c r="L5284" s="1" t="str">
        <f>TEXT(GS_Stock_Data[[#This Row],[Date]],"mmm")</f>
        <v>Apr</v>
      </c>
      <c r="M5284" s="1">
        <f>WEEKDAY(GS_Stock_Data[[#This Row],[Date]])</f>
        <v>5</v>
      </c>
      <c r="N5284" s="1" t="str" cm="1">
        <f t="array" ref="N5284">_xlfn.IFS(GS_Stock_Data[[#This Row],[DayNumber]]=2,"MON",GS_Stock_Data[[#This Row],[DayNumber]]=3,"TUE",GS_Stock_Data[[#This Row],[DayNumber]]=4,"WED",GS_Stock_Data[[#This Row],[DayNumber]]=5,"THU",GS_Stock_Data[[#This Row],[DayNumber]]=6,"FRI")</f>
        <v>THU</v>
      </c>
    </row>
    <row r="5285" spans="1:14" x14ac:dyDescent="0.25">
      <c r="A5285" s="5">
        <v>43952</v>
      </c>
      <c r="B5285" s="1">
        <v>155.34526097870199</v>
      </c>
      <c r="C5285" s="1">
        <v>155.86597664763801</v>
      </c>
      <c r="D5285" s="1">
        <v>153.30580672477899</v>
      </c>
      <c r="E5285" s="1">
        <v>153.69635009765599</v>
      </c>
      <c r="F5285" s="1">
        <v>2650200</v>
      </c>
      <c r="G5285" s="1">
        <v>0</v>
      </c>
      <c r="H5285" s="1">
        <v>0</v>
      </c>
      <c r="I5285" s="1">
        <f>YEAR(GS_Stock_Data[[#This Row],[Date]])</f>
        <v>2020</v>
      </c>
      <c r="J5285" s="1">
        <f>MONTH(GS_Stock_Data[[#This Row],[Date]])</f>
        <v>5</v>
      </c>
      <c r="K5285" s="1" t="str">
        <f>_xlfn.CONCAT("Q",CEILING(GS_Stock_Data[[#This Row],[MonthNumber]]/3,1))</f>
        <v>Q2</v>
      </c>
      <c r="L5285" s="1" t="str">
        <f>TEXT(GS_Stock_Data[[#This Row],[Date]],"mmm")</f>
        <v>May</v>
      </c>
      <c r="M5285" s="1">
        <f>WEEKDAY(GS_Stock_Data[[#This Row],[Date]])</f>
        <v>6</v>
      </c>
      <c r="N5285" s="1" t="str" cm="1">
        <f t="array" ref="N5285">_xlfn.IFS(GS_Stock_Data[[#This Row],[DayNumber]]=2,"MON",GS_Stock_Data[[#This Row],[DayNumber]]=3,"TUE",GS_Stock_Data[[#This Row],[DayNumber]]=4,"WED",GS_Stock_Data[[#This Row],[DayNumber]]=5,"THU",GS_Stock_Data[[#This Row],[DayNumber]]=6,"FRI")</f>
        <v>FRI</v>
      </c>
    </row>
    <row r="5286" spans="1:14" x14ac:dyDescent="0.25">
      <c r="A5286" s="5">
        <v>43955</v>
      </c>
      <c r="B5286" s="1">
        <v>151.87381536995099</v>
      </c>
      <c r="C5286" s="1">
        <v>153.01069724051601</v>
      </c>
      <c r="D5286" s="1">
        <v>149.027267204119</v>
      </c>
      <c r="E5286" s="1">
        <v>152.76770019531199</v>
      </c>
      <c r="F5286" s="1">
        <v>2990100</v>
      </c>
      <c r="G5286" s="1">
        <v>0</v>
      </c>
      <c r="H5286" s="1">
        <v>0</v>
      </c>
      <c r="I5286" s="1">
        <f>YEAR(GS_Stock_Data[[#This Row],[Date]])</f>
        <v>2020</v>
      </c>
      <c r="J5286" s="1">
        <f>MONTH(GS_Stock_Data[[#This Row],[Date]])</f>
        <v>5</v>
      </c>
      <c r="K5286" s="1" t="str">
        <f>_xlfn.CONCAT("Q",CEILING(GS_Stock_Data[[#This Row],[MonthNumber]]/3,1))</f>
        <v>Q2</v>
      </c>
      <c r="L5286" s="1" t="str">
        <f>TEXT(GS_Stock_Data[[#This Row],[Date]],"mmm")</f>
        <v>May</v>
      </c>
      <c r="M5286" s="1">
        <f>WEEKDAY(GS_Stock_Data[[#This Row],[Date]])</f>
        <v>2</v>
      </c>
      <c r="N5286" s="1" t="str" cm="1">
        <f t="array" ref="N5286">_xlfn.IFS(GS_Stock_Data[[#This Row],[DayNumber]]=2,"MON",GS_Stock_Data[[#This Row],[DayNumber]]=3,"TUE",GS_Stock_Data[[#This Row],[DayNumber]]=4,"WED",GS_Stock_Data[[#This Row],[DayNumber]]=5,"THU",GS_Stock_Data[[#This Row],[DayNumber]]=6,"FRI")</f>
        <v>MON</v>
      </c>
    </row>
    <row r="5287" spans="1:14" x14ac:dyDescent="0.25">
      <c r="A5287" s="5">
        <v>43956</v>
      </c>
      <c r="B5287" s="1">
        <v>155.43203024261899</v>
      </c>
      <c r="C5287" s="1">
        <v>158.469507000352</v>
      </c>
      <c r="D5287" s="1">
        <v>154.598887933865</v>
      </c>
      <c r="E5287" s="1">
        <v>154.73774719238199</v>
      </c>
      <c r="F5287" s="1">
        <v>3272600</v>
      </c>
      <c r="G5287" s="1">
        <v>0</v>
      </c>
      <c r="H5287" s="1">
        <v>0</v>
      </c>
      <c r="I5287" s="1">
        <f>YEAR(GS_Stock_Data[[#This Row],[Date]])</f>
        <v>2020</v>
      </c>
      <c r="J5287" s="1">
        <f>MONTH(GS_Stock_Data[[#This Row],[Date]])</f>
        <v>5</v>
      </c>
      <c r="K5287" s="1" t="str">
        <f>_xlfn.CONCAT("Q",CEILING(GS_Stock_Data[[#This Row],[MonthNumber]]/3,1))</f>
        <v>Q2</v>
      </c>
      <c r="L5287" s="1" t="str">
        <f>TEXT(GS_Stock_Data[[#This Row],[Date]],"mmm")</f>
        <v>May</v>
      </c>
      <c r="M5287" s="1">
        <f>WEEKDAY(GS_Stock_Data[[#This Row],[Date]])</f>
        <v>3</v>
      </c>
      <c r="N5287" s="1" t="str" cm="1">
        <f t="array" ref="N5287">_xlfn.IFS(GS_Stock_Data[[#This Row],[DayNumber]]=2,"MON",GS_Stock_Data[[#This Row],[DayNumber]]=3,"TUE",GS_Stock_Data[[#This Row],[DayNumber]]=4,"WED",GS_Stock_Data[[#This Row],[DayNumber]]=5,"THU",GS_Stock_Data[[#This Row],[DayNumber]]=6,"FRI")</f>
        <v>TUE</v>
      </c>
    </row>
    <row r="5288" spans="1:14" x14ac:dyDescent="0.25">
      <c r="A5288" s="5">
        <v>43957</v>
      </c>
      <c r="B5288" s="1">
        <v>155.935331579886</v>
      </c>
      <c r="C5288" s="1">
        <v>157.25446771017701</v>
      </c>
      <c r="D5288" s="1">
        <v>152.05605302055201</v>
      </c>
      <c r="E5288" s="1">
        <v>153.54006958007801</v>
      </c>
      <c r="F5288" s="1">
        <v>2408700</v>
      </c>
      <c r="G5288" s="1">
        <v>0</v>
      </c>
      <c r="H5288" s="1">
        <v>0</v>
      </c>
      <c r="I5288" s="1">
        <f>YEAR(GS_Stock_Data[[#This Row],[Date]])</f>
        <v>2020</v>
      </c>
      <c r="J5288" s="1">
        <f>MONTH(GS_Stock_Data[[#This Row],[Date]])</f>
        <v>5</v>
      </c>
      <c r="K5288" s="1" t="str">
        <f>_xlfn.CONCAT("Q",CEILING(GS_Stock_Data[[#This Row],[MonthNumber]]/3,1))</f>
        <v>Q2</v>
      </c>
      <c r="L5288" s="1" t="str">
        <f>TEXT(GS_Stock_Data[[#This Row],[Date]],"mmm")</f>
        <v>May</v>
      </c>
      <c r="M5288" s="1">
        <f>WEEKDAY(GS_Stock_Data[[#This Row],[Date]])</f>
        <v>4</v>
      </c>
      <c r="N5288" s="1" t="str" cm="1">
        <f t="array" ref="N5288">_xlfn.IFS(GS_Stock_Data[[#This Row],[DayNumber]]=2,"MON",GS_Stock_Data[[#This Row],[DayNumber]]=3,"TUE",GS_Stock_Data[[#This Row],[DayNumber]]=4,"WED",GS_Stock_Data[[#This Row],[DayNumber]]=5,"THU",GS_Stock_Data[[#This Row],[DayNumber]]=6,"FRI")</f>
        <v>WED</v>
      </c>
    </row>
    <row r="5289" spans="1:14" x14ac:dyDescent="0.25">
      <c r="A5289" s="5">
        <v>43958</v>
      </c>
      <c r="B5289" s="1">
        <v>155.50143832085601</v>
      </c>
      <c r="C5289" s="1">
        <v>159.14642082925701</v>
      </c>
      <c r="D5289" s="1">
        <v>155.50143832085601</v>
      </c>
      <c r="E5289" s="1">
        <v>158.22650146484301</v>
      </c>
      <c r="F5289" s="1">
        <v>2480100</v>
      </c>
      <c r="G5289" s="1">
        <v>0</v>
      </c>
      <c r="H5289" s="1">
        <v>0</v>
      </c>
      <c r="I5289" s="1">
        <f>YEAR(GS_Stock_Data[[#This Row],[Date]])</f>
        <v>2020</v>
      </c>
      <c r="J5289" s="1">
        <f>MONTH(GS_Stock_Data[[#This Row],[Date]])</f>
        <v>5</v>
      </c>
      <c r="K5289" s="1" t="str">
        <f>_xlfn.CONCAT("Q",CEILING(GS_Stock_Data[[#This Row],[MonthNumber]]/3,1))</f>
        <v>Q2</v>
      </c>
      <c r="L5289" s="1" t="str">
        <f>TEXT(GS_Stock_Data[[#This Row],[Date]],"mmm")</f>
        <v>May</v>
      </c>
      <c r="M5289" s="1">
        <f>WEEKDAY(GS_Stock_Data[[#This Row],[Date]])</f>
        <v>5</v>
      </c>
      <c r="N5289" s="1" t="str" cm="1">
        <f t="array" ref="N5289">_xlfn.IFS(GS_Stock_Data[[#This Row],[DayNumber]]=2,"MON",GS_Stock_Data[[#This Row],[DayNumber]]=3,"TUE",GS_Stock_Data[[#This Row],[DayNumber]]=4,"WED",GS_Stock_Data[[#This Row],[DayNumber]]=5,"THU",GS_Stock_Data[[#This Row],[DayNumber]]=6,"FRI")</f>
        <v>THU</v>
      </c>
    </row>
    <row r="5290" spans="1:14" x14ac:dyDescent="0.25">
      <c r="A5290" s="5">
        <v>43959</v>
      </c>
      <c r="B5290" s="1">
        <v>160.57838138715201</v>
      </c>
      <c r="C5290" s="1">
        <v>161.34209408577999</v>
      </c>
      <c r="D5290" s="1">
        <v>158.59100951393901</v>
      </c>
      <c r="E5290" s="1">
        <v>160.89080810546801</v>
      </c>
      <c r="F5290" s="1">
        <v>2277500</v>
      </c>
      <c r="G5290" s="1">
        <v>0</v>
      </c>
      <c r="H5290" s="1">
        <v>0</v>
      </c>
      <c r="I5290" s="1">
        <f>YEAR(GS_Stock_Data[[#This Row],[Date]])</f>
        <v>2020</v>
      </c>
      <c r="J5290" s="1">
        <f>MONTH(GS_Stock_Data[[#This Row],[Date]])</f>
        <v>5</v>
      </c>
      <c r="K5290" s="1" t="str">
        <f>_xlfn.CONCAT("Q",CEILING(GS_Stock_Data[[#This Row],[MonthNumber]]/3,1))</f>
        <v>Q2</v>
      </c>
      <c r="L5290" s="1" t="str">
        <f>TEXT(GS_Stock_Data[[#This Row],[Date]],"mmm")</f>
        <v>May</v>
      </c>
      <c r="M5290" s="1">
        <f>WEEKDAY(GS_Stock_Data[[#This Row],[Date]])</f>
        <v>6</v>
      </c>
      <c r="N5290" s="1" t="str" cm="1">
        <f t="array" ref="N5290">_xlfn.IFS(GS_Stock_Data[[#This Row],[DayNumber]]=2,"MON",GS_Stock_Data[[#This Row],[DayNumber]]=3,"TUE",GS_Stock_Data[[#This Row],[DayNumber]]=4,"WED",GS_Stock_Data[[#This Row],[DayNumber]]=5,"THU",GS_Stock_Data[[#This Row],[DayNumber]]=6,"FRI")</f>
        <v>FRI</v>
      </c>
    </row>
    <row r="5291" spans="1:14" x14ac:dyDescent="0.25">
      <c r="A5291" s="5">
        <v>43962</v>
      </c>
      <c r="B5291" s="1">
        <v>158.41742904068201</v>
      </c>
      <c r="C5291" s="1">
        <v>160.42217487743201</v>
      </c>
      <c r="D5291" s="1">
        <v>157.30658142783199</v>
      </c>
      <c r="E5291" s="1">
        <v>158.95550537109301</v>
      </c>
      <c r="F5291" s="1">
        <v>2212200</v>
      </c>
      <c r="G5291" s="1">
        <v>0</v>
      </c>
      <c r="H5291" s="1">
        <v>0</v>
      </c>
      <c r="I5291" s="1">
        <f>YEAR(GS_Stock_Data[[#This Row],[Date]])</f>
        <v>2020</v>
      </c>
      <c r="J5291" s="1">
        <f>MONTH(GS_Stock_Data[[#This Row],[Date]])</f>
        <v>5</v>
      </c>
      <c r="K5291" s="1" t="str">
        <f>_xlfn.CONCAT("Q",CEILING(GS_Stock_Data[[#This Row],[MonthNumber]]/3,1))</f>
        <v>Q2</v>
      </c>
      <c r="L5291" s="1" t="str">
        <f>TEXT(GS_Stock_Data[[#This Row],[Date]],"mmm")</f>
        <v>May</v>
      </c>
      <c r="M5291" s="1">
        <f>WEEKDAY(GS_Stock_Data[[#This Row],[Date]])</f>
        <v>2</v>
      </c>
      <c r="N5291" s="1" t="str" cm="1">
        <f t="array" ref="N5291">_xlfn.IFS(GS_Stock_Data[[#This Row],[DayNumber]]=2,"MON",GS_Stock_Data[[#This Row],[DayNumber]]=3,"TUE",GS_Stock_Data[[#This Row],[DayNumber]]=4,"WED",GS_Stock_Data[[#This Row],[DayNumber]]=5,"THU",GS_Stock_Data[[#This Row],[DayNumber]]=6,"FRI")</f>
        <v>MON</v>
      </c>
    </row>
    <row r="5292" spans="1:14" x14ac:dyDescent="0.25">
      <c r="A5292" s="5">
        <v>43963</v>
      </c>
      <c r="B5292" s="1">
        <v>159.58901300655</v>
      </c>
      <c r="C5292" s="1">
        <v>159.94483485647299</v>
      </c>
      <c r="D5292" s="1">
        <v>153.39256154511401</v>
      </c>
      <c r="E5292" s="1">
        <v>153.79177856445301</v>
      </c>
      <c r="F5292" s="1">
        <v>3549200</v>
      </c>
      <c r="G5292" s="1">
        <v>0</v>
      </c>
      <c r="H5292" s="1">
        <v>0</v>
      </c>
      <c r="I5292" s="1">
        <f>YEAR(GS_Stock_Data[[#This Row],[Date]])</f>
        <v>2020</v>
      </c>
      <c r="J5292" s="1">
        <f>MONTH(GS_Stock_Data[[#This Row],[Date]])</f>
        <v>5</v>
      </c>
      <c r="K5292" s="1" t="str">
        <f>_xlfn.CONCAT("Q",CEILING(GS_Stock_Data[[#This Row],[MonthNumber]]/3,1))</f>
        <v>Q2</v>
      </c>
      <c r="L5292" s="1" t="str">
        <f>TEXT(GS_Stock_Data[[#This Row],[Date]],"mmm")</f>
        <v>May</v>
      </c>
      <c r="M5292" s="1">
        <f>WEEKDAY(GS_Stock_Data[[#This Row],[Date]])</f>
        <v>3</v>
      </c>
      <c r="N5292" s="1" t="str" cm="1">
        <f t="array" ref="N5292">_xlfn.IFS(GS_Stock_Data[[#This Row],[DayNumber]]=2,"MON",GS_Stock_Data[[#This Row],[DayNumber]]=3,"TUE",GS_Stock_Data[[#This Row],[DayNumber]]=4,"WED",GS_Stock_Data[[#This Row],[DayNumber]]=5,"THU",GS_Stock_Data[[#This Row],[DayNumber]]=6,"FRI")</f>
        <v>TUE</v>
      </c>
    </row>
    <row r="5293" spans="1:14" x14ac:dyDescent="0.25">
      <c r="A5293" s="5">
        <v>43964</v>
      </c>
      <c r="B5293" s="1">
        <v>152.44661347731201</v>
      </c>
      <c r="C5293" s="1">
        <v>153.50539208745101</v>
      </c>
      <c r="D5293" s="1">
        <v>148.19413831987001</v>
      </c>
      <c r="E5293" s="1">
        <v>149.09671020507801</v>
      </c>
      <c r="F5293" s="1">
        <v>3445300</v>
      </c>
      <c r="G5293" s="1">
        <v>0</v>
      </c>
      <c r="H5293" s="1">
        <v>0</v>
      </c>
      <c r="I5293" s="1">
        <f>YEAR(GS_Stock_Data[[#This Row],[Date]])</f>
        <v>2020</v>
      </c>
      <c r="J5293" s="1">
        <f>MONTH(GS_Stock_Data[[#This Row],[Date]])</f>
        <v>5</v>
      </c>
      <c r="K5293" s="1" t="str">
        <f>_xlfn.CONCAT("Q",CEILING(GS_Stock_Data[[#This Row],[MonthNumber]]/3,1))</f>
        <v>Q2</v>
      </c>
      <c r="L5293" s="1" t="str">
        <f>TEXT(GS_Stock_Data[[#This Row],[Date]],"mmm")</f>
        <v>May</v>
      </c>
      <c r="M5293" s="1">
        <f>WEEKDAY(GS_Stock_Data[[#This Row],[Date]])</f>
        <v>4</v>
      </c>
      <c r="N5293" s="1" t="str" cm="1">
        <f t="array" ref="N5293">_xlfn.IFS(GS_Stock_Data[[#This Row],[DayNumber]]=2,"MON",GS_Stock_Data[[#This Row],[DayNumber]]=3,"TUE",GS_Stock_Data[[#This Row],[DayNumber]]=4,"WED",GS_Stock_Data[[#This Row],[DayNumber]]=5,"THU",GS_Stock_Data[[#This Row],[DayNumber]]=6,"FRI")</f>
        <v>WED</v>
      </c>
    </row>
    <row r="5294" spans="1:14" x14ac:dyDescent="0.25">
      <c r="A5294" s="5">
        <v>43965</v>
      </c>
      <c r="B5294" s="1">
        <v>146.70144057714199</v>
      </c>
      <c r="C5294" s="1">
        <v>151.68290714252799</v>
      </c>
      <c r="D5294" s="1">
        <v>143.507757139539</v>
      </c>
      <c r="E5294" s="1">
        <v>151.39651489257801</v>
      </c>
      <c r="F5294" s="1">
        <v>4176700</v>
      </c>
      <c r="G5294" s="1">
        <v>0</v>
      </c>
      <c r="H5294" s="1">
        <v>0</v>
      </c>
      <c r="I5294" s="1">
        <f>YEAR(GS_Stock_Data[[#This Row],[Date]])</f>
        <v>2020</v>
      </c>
      <c r="J5294" s="1">
        <f>MONTH(GS_Stock_Data[[#This Row],[Date]])</f>
        <v>5</v>
      </c>
      <c r="K5294" s="1" t="str">
        <f>_xlfn.CONCAT("Q",CEILING(GS_Stock_Data[[#This Row],[MonthNumber]]/3,1))</f>
        <v>Q2</v>
      </c>
      <c r="L5294" s="1" t="str">
        <f>TEXT(GS_Stock_Data[[#This Row],[Date]],"mmm")</f>
        <v>May</v>
      </c>
      <c r="M5294" s="1">
        <f>WEEKDAY(GS_Stock_Data[[#This Row],[Date]])</f>
        <v>5</v>
      </c>
      <c r="N5294" s="1" t="str" cm="1">
        <f t="array" ref="N5294">_xlfn.IFS(GS_Stock_Data[[#This Row],[DayNumber]]=2,"MON",GS_Stock_Data[[#This Row],[DayNumber]]=3,"TUE",GS_Stock_Data[[#This Row],[DayNumber]]=4,"WED",GS_Stock_Data[[#This Row],[DayNumber]]=5,"THU",GS_Stock_Data[[#This Row],[DayNumber]]=6,"FRI")</f>
        <v>THU</v>
      </c>
    </row>
    <row r="5295" spans="1:14" x14ac:dyDescent="0.25">
      <c r="A5295" s="5">
        <v>43966</v>
      </c>
      <c r="B5295" s="1">
        <v>150.55469522513701</v>
      </c>
      <c r="C5295" s="1">
        <v>151.084084539412</v>
      </c>
      <c r="D5295" s="1">
        <v>148.037934169149</v>
      </c>
      <c r="E5295" s="1">
        <v>149.157455444335</v>
      </c>
      <c r="F5295" s="1">
        <v>2867800</v>
      </c>
      <c r="G5295" s="1">
        <v>0</v>
      </c>
      <c r="H5295" s="1">
        <v>0</v>
      </c>
      <c r="I5295" s="1">
        <f>YEAR(GS_Stock_Data[[#This Row],[Date]])</f>
        <v>2020</v>
      </c>
      <c r="J5295" s="1">
        <f>MONTH(GS_Stock_Data[[#This Row],[Date]])</f>
        <v>5</v>
      </c>
      <c r="K5295" s="1" t="str">
        <f>_xlfn.CONCAT("Q",CEILING(GS_Stock_Data[[#This Row],[MonthNumber]]/3,1))</f>
        <v>Q2</v>
      </c>
      <c r="L5295" s="1" t="str">
        <f>TEXT(GS_Stock_Data[[#This Row],[Date]],"mmm")</f>
        <v>May</v>
      </c>
      <c r="M5295" s="1">
        <f>WEEKDAY(GS_Stock_Data[[#This Row],[Date]])</f>
        <v>6</v>
      </c>
      <c r="N5295" s="1" t="str" cm="1">
        <f t="array" ref="N5295">_xlfn.IFS(GS_Stock_Data[[#This Row],[DayNumber]]=2,"MON",GS_Stock_Data[[#This Row],[DayNumber]]=3,"TUE",GS_Stock_Data[[#This Row],[DayNumber]]=4,"WED",GS_Stock_Data[[#This Row],[DayNumber]]=5,"THU",GS_Stock_Data[[#This Row],[DayNumber]]=6,"FRI")</f>
        <v>FRI</v>
      </c>
    </row>
    <row r="5296" spans="1:14" x14ac:dyDescent="0.25">
      <c r="A5296" s="5">
        <v>43969</v>
      </c>
      <c r="B5296" s="1">
        <v>154.225715339331</v>
      </c>
      <c r="C5296" s="1">
        <v>158.903428918429</v>
      </c>
      <c r="D5296" s="1">
        <v>152.08212358444899</v>
      </c>
      <c r="E5296" s="1">
        <v>157.84465026855401</v>
      </c>
      <c r="F5296" s="1">
        <v>4505800</v>
      </c>
      <c r="G5296" s="1">
        <v>0</v>
      </c>
      <c r="H5296" s="1">
        <v>0</v>
      </c>
      <c r="I5296" s="1">
        <f>YEAR(GS_Stock_Data[[#This Row],[Date]])</f>
        <v>2020</v>
      </c>
      <c r="J5296" s="1">
        <f>MONTH(GS_Stock_Data[[#This Row],[Date]])</f>
        <v>5</v>
      </c>
      <c r="K5296" s="1" t="str">
        <f>_xlfn.CONCAT("Q",CEILING(GS_Stock_Data[[#This Row],[MonthNumber]]/3,1))</f>
        <v>Q2</v>
      </c>
      <c r="L5296" s="1" t="str">
        <f>TEXT(GS_Stock_Data[[#This Row],[Date]],"mmm")</f>
        <v>May</v>
      </c>
      <c r="M5296" s="1">
        <f>WEEKDAY(GS_Stock_Data[[#This Row],[Date]])</f>
        <v>2</v>
      </c>
      <c r="N5296" s="1" t="str" cm="1">
        <f t="array" ref="N5296">_xlfn.IFS(GS_Stock_Data[[#This Row],[DayNumber]]=2,"MON",GS_Stock_Data[[#This Row],[DayNumber]]=3,"TUE",GS_Stock_Data[[#This Row],[DayNumber]]=4,"WED",GS_Stock_Data[[#This Row],[DayNumber]]=5,"THU",GS_Stock_Data[[#This Row],[DayNumber]]=6,"FRI")</f>
        <v>MON</v>
      </c>
    </row>
    <row r="5297" spans="1:14" x14ac:dyDescent="0.25">
      <c r="A5297" s="5">
        <v>43970</v>
      </c>
      <c r="B5297" s="1">
        <v>156.699092789552</v>
      </c>
      <c r="C5297" s="1">
        <v>158.113693419996</v>
      </c>
      <c r="D5297" s="1">
        <v>154.234400412002</v>
      </c>
      <c r="E5297" s="1">
        <v>154.32986450195301</v>
      </c>
      <c r="F5297" s="1">
        <v>2210500</v>
      </c>
      <c r="G5297" s="1">
        <v>0</v>
      </c>
      <c r="H5297" s="1">
        <v>0</v>
      </c>
      <c r="I5297" s="1">
        <f>YEAR(GS_Stock_Data[[#This Row],[Date]])</f>
        <v>2020</v>
      </c>
      <c r="J5297" s="1">
        <f>MONTH(GS_Stock_Data[[#This Row],[Date]])</f>
        <v>5</v>
      </c>
      <c r="K5297" s="1" t="str">
        <f>_xlfn.CONCAT("Q",CEILING(GS_Stock_Data[[#This Row],[MonthNumber]]/3,1))</f>
        <v>Q2</v>
      </c>
      <c r="L5297" s="1" t="str">
        <f>TEXT(GS_Stock_Data[[#This Row],[Date]],"mmm")</f>
        <v>May</v>
      </c>
      <c r="M5297" s="1">
        <f>WEEKDAY(GS_Stock_Data[[#This Row],[Date]])</f>
        <v>3</v>
      </c>
      <c r="N5297" s="1" t="str" cm="1">
        <f t="array" ref="N5297">_xlfn.IFS(GS_Stock_Data[[#This Row],[DayNumber]]=2,"MON",GS_Stock_Data[[#This Row],[DayNumber]]=3,"TUE",GS_Stock_Data[[#This Row],[DayNumber]]=4,"WED",GS_Stock_Data[[#This Row],[DayNumber]]=5,"THU",GS_Stock_Data[[#This Row],[DayNumber]]=6,"FRI")</f>
        <v>TUE</v>
      </c>
    </row>
    <row r="5298" spans="1:14" x14ac:dyDescent="0.25">
      <c r="A5298" s="5">
        <v>43971</v>
      </c>
      <c r="B5298" s="1">
        <v>157.03754755398799</v>
      </c>
      <c r="C5298" s="1">
        <v>159.53696126699199</v>
      </c>
      <c r="D5298" s="1">
        <v>156.47345001792601</v>
      </c>
      <c r="E5298" s="1">
        <v>157.462799072265</v>
      </c>
      <c r="F5298" s="1">
        <v>2599900</v>
      </c>
      <c r="G5298" s="1">
        <v>0</v>
      </c>
      <c r="H5298" s="1">
        <v>0</v>
      </c>
      <c r="I5298" s="1">
        <f>YEAR(GS_Stock_Data[[#This Row],[Date]])</f>
        <v>2020</v>
      </c>
      <c r="J5298" s="1">
        <f>MONTH(GS_Stock_Data[[#This Row],[Date]])</f>
        <v>5</v>
      </c>
      <c r="K5298" s="1" t="str">
        <f>_xlfn.CONCAT("Q",CEILING(GS_Stock_Data[[#This Row],[MonthNumber]]/3,1))</f>
        <v>Q2</v>
      </c>
      <c r="L5298" s="1" t="str">
        <f>TEXT(GS_Stock_Data[[#This Row],[Date]],"mmm")</f>
        <v>May</v>
      </c>
      <c r="M5298" s="1">
        <f>WEEKDAY(GS_Stock_Data[[#This Row],[Date]])</f>
        <v>4</v>
      </c>
      <c r="N5298" s="1" t="str" cm="1">
        <f t="array" ref="N5298">_xlfn.IFS(GS_Stock_Data[[#This Row],[DayNumber]]=2,"MON",GS_Stock_Data[[#This Row],[DayNumber]]=3,"TUE",GS_Stock_Data[[#This Row],[DayNumber]]=4,"WED",GS_Stock_Data[[#This Row],[DayNumber]]=5,"THU",GS_Stock_Data[[#This Row],[DayNumber]]=6,"FRI")</f>
        <v>WED</v>
      </c>
    </row>
    <row r="5299" spans="1:14" x14ac:dyDescent="0.25">
      <c r="A5299" s="5">
        <v>43972</v>
      </c>
      <c r="B5299" s="1">
        <v>156.38659701734599</v>
      </c>
      <c r="C5299" s="1">
        <v>157.22841273642101</v>
      </c>
      <c r="D5299" s="1">
        <v>154.19961089462899</v>
      </c>
      <c r="E5299" s="1">
        <v>156.29981994628901</v>
      </c>
      <c r="F5299" s="1">
        <v>2153500</v>
      </c>
      <c r="G5299" s="1">
        <v>0</v>
      </c>
      <c r="H5299" s="1">
        <v>0</v>
      </c>
      <c r="I5299" s="1">
        <f>YEAR(GS_Stock_Data[[#This Row],[Date]])</f>
        <v>2020</v>
      </c>
      <c r="J5299" s="1">
        <f>MONTH(GS_Stock_Data[[#This Row],[Date]])</f>
        <v>5</v>
      </c>
      <c r="K5299" s="1" t="str">
        <f>_xlfn.CONCAT("Q",CEILING(GS_Stock_Data[[#This Row],[MonthNumber]]/3,1))</f>
        <v>Q2</v>
      </c>
      <c r="L5299" s="1" t="str">
        <f>TEXT(GS_Stock_Data[[#This Row],[Date]],"mmm")</f>
        <v>May</v>
      </c>
      <c r="M5299" s="1">
        <f>WEEKDAY(GS_Stock_Data[[#This Row],[Date]])</f>
        <v>5</v>
      </c>
      <c r="N5299" s="1" t="str" cm="1">
        <f t="array" ref="N5299">_xlfn.IFS(GS_Stock_Data[[#This Row],[DayNumber]]=2,"MON",GS_Stock_Data[[#This Row],[DayNumber]]=3,"TUE",GS_Stock_Data[[#This Row],[DayNumber]]=4,"WED",GS_Stock_Data[[#This Row],[DayNumber]]=5,"THU",GS_Stock_Data[[#This Row],[DayNumber]]=6,"FRI")</f>
        <v>THU</v>
      </c>
    </row>
    <row r="5300" spans="1:14" x14ac:dyDescent="0.25">
      <c r="A5300" s="5">
        <v>43973</v>
      </c>
      <c r="B5300" s="1">
        <v>156.239118835027</v>
      </c>
      <c r="C5300" s="1">
        <v>156.76850815067701</v>
      </c>
      <c r="D5300" s="1">
        <v>154.52945235214301</v>
      </c>
      <c r="E5300" s="1">
        <v>156.15232849121</v>
      </c>
      <c r="F5300" s="1">
        <v>2176400</v>
      </c>
      <c r="G5300" s="1">
        <v>0</v>
      </c>
      <c r="H5300" s="1">
        <v>0</v>
      </c>
      <c r="I5300" s="1">
        <f>YEAR(GS_Stock_Data[[#This Row],[Date]])</f>
        <v>2020</v>
      </c>
      <c r="J5300" s="1">
        <f>MONTH(GS_Stock_Data[[#This Row],[Date]])</f>
        <v>5</v>
      </c>
      <c r="K5300" s="1" t="str">
        <f>_xlfn.CONCAT("Q",CEILING(GS_Stock_Data[[#This Row],[MonthNumber]]/3,1))</f>
        <v>Q2</v>
      </c>
      <c r="L5300" s="1" t="str">
        <f>TEXT(GS_Stock_Data[[#This Row],[Date]],"mmm")</f>
        <v>May</v>
      </c>
      <c r="M5300" s="1">
        <f>WEEKDAY(GS_Stock_Data[[#This Row],[Date]])</f>
        <v>6</v>
      </c>
      <c r="N5300" s="1" t="str" cm="1">
        <f t="array" ref="N5300">_xlfn.IFS(GS_Stock_Data[[#This Row],[DayNumber]]=2,"MON",GS_Stock_Data[[#This Row],[DayNumber]]=3,"TUE",GS_Stock_Data[[#This Row],[DayNumber]]=4,"WED",GS_Stock_Data[[#This Row],[DayNumber]]=5,"THU",GS_Stock_Data[[#This Row],[DayNumber]]=6,"FRI")</f>
        <v>FRI</v>
      </c>
    </row>
    <row r="5301" spans="1:14" x14ac:dyDescent="0.25">
      <c r="A5301" s="5">
        <v>43977</v>
      </c>
      <c r="B5301" s="1">
        <v>161.09909746030101</v>
      </c>
      <c r="C5301" s="1">
        <v>171.05334405793701</v>
      </c>
      <c r="D5301" s="1">
        <v>160.743275566298</v>
      </c>
      <c r="E5301" s="1">
        <v>170.15077209472599</v>
      </c>
      <c r="F5301" s="1">
        <v>5971200</v>
      </c>
      <c r="G5301" s="1">
        <v>0</v>
      </c>
      <c r="H5301" s="1">
        <v>0</v>
      </c>
      <c r="I5301" s="1">
        <f>YEAR(GS_Stock_Data[[#This Row],[Date]])</f>
        <v>2020</v>
      </c>
      <c r="J5301" s="1">
        <f>MONTH(GS_Stock_Data[[#This Row],[Date]])</f>
        <v>5</v>
      </c>
      <c r="K5301" s="1" t="str">
        <f>_xlfn.CONCAT("Q",CEILING(GS_Stock_Data[[#This Row],[MonthNumber]]/3,1))</f>
        <v>Q2</v>
      </c>
      <c r="L5301" s="1" t="str">
        <f>TEXT(GS_Stock_Data[[#This Row],[Date]],"mmm")</f>
        <v>May</v>
      </c>
      <c r="M5301" s="1">
        <f>WEEKDAY(GS_Stock_Data[[#This Row],[Date]])</f>
        <v>3</v>
      </c>
      <c r="N5301" s="1" t="str" cm="1">
        <f t="array" ref="N5301">_xlfn.IFS(GS_Stock_Data[[#This Row],[DayNumber]]=2,"MON",GS_Stock_Data[[#This Row],[DayNumber]]=3,"TUE",GS_Stock_Data[[#This Row],[DayNumber]]=4,"WED",GS_Stock_Data[[#This Row],[DayNumber]]=5,"THU",GS_Stock_Data[[#This Row],[DayNumber]]=6,"FRI")</f>
        <v>TUE</v>
      </c>
    </row>
    <row r="5302" spans="1:14" x14ac:dyDescent="0.25">
      <c r="A5302" s="5">
        <v>43978</v>
      </c>
      <c r="B5302" s="1">
        <v>176.173634769252</v>
      </c>
      <c r="C5302" s="1">
        <v>182.86476731544599</v>
      </c>
      <c r="D5302" s="1">
        <v>173.57875725343601</v>
      </c>
      <c r="E5302" s="1">
        <v>181.953521728515</v>
      </c>
      <c r="F5302" s="1">
        <v>8182100</v>
      </c>
      <c r="G5302" s="1">
        <v>0</v>
      </c>
      <c r="H5302" s="1">
        <v>0</v>
      </c>
      <c r="I5302" s="1">
        <f>YEAR(GS_Stock_Data[[#This Row],[Date]])</f>
        <v>2020</v>
      </c>
      <c r="J5302" s="1">
        <f>MONTH(GS_Stock_Data[[#This Row],[Date]])</f>
        <v>5</v>
      </c>
      <c r="K5302" s="1" t="str">
        <f>_xlfn.CONCAT("Q",CEILING(GS_Stock_Data[[#This Row],[MonthNumber]]/3,1))</f>
        <v>Q2</v>
      </c>
      <c r="L5302" s="1" t="str">
        <f>TEXT(GS_Stock_Data[[#This Row],[Date]],"mmm")</f>
        <v>May</v>
      </c>
      <c r="M5302" s="1">
        <f>WEEKDAY(GS_Stock_Data[[#This Row],[Date]])</f>
        <v>4</v>
      </c>
      <c r="N5302" s="1" t="str" cm="1">
        <f t="array" ref="N5302">_xlfn.IFS(GS_Stock_Data[[#This Row],[DayNumber]]=2,"MON",GS_Stock_Data[[#This Row],[DayNumber]]=3,"TUE",GS_Stock_Data[[#This Row],[DayNumber]]=4,"WED",GS_Stock_Data[[#This Row],[DayNumber]]=5,"THU",GS_Stock_Data[[#This Row],[DayNumber]]=6,"FRI")</f>
        <v>WED</v>
      </c>
    </row>
    <row r="5303" spans="1:14" x14ac:dyDescent="0.25">
      <c r="A5303" s="5">
        <v>43979</v>
      </c>
      <c r="B5303" s="1">
        <v>182.97756118788601</v>
      </c>
      <c r="C5303" s="1">
        <v>183.385451904132</v>
      </c>
      <c r="D5303" s="1">
        <v>174.62017147875</v>
      </c>
      <c r="E5303" s="1">
        <v>174.62884521484301</v>
      </c>
      <c r="F5303" s="1">
        <v>4886100</v>
      </c>
      <c r="G5303" s="1">
        <v>0</v>
      </c>
      <c r="H5303" s="1">
        <v>0</v>
      </c>
      <c r="I5303" s="1">
        <f>YEAR(GS_Stock_Data[[#This Row],[Date]])</f>
        <v>2020</v>
      </c>
      <c r="J5303" s="1">
        <f>MONTH(GS_Stock_Data[[#This Row],[Date]])</f>
        <v>5</v>
      </c>
      <c r="K5303" s="1" t="str">
        <f>_xlfn.CONCAT("Q",CEILING(GS_Stock_Data[[#This Row],[MonthNumber]]/3,1))</f>
        <v>Q2</v>
      </c>
      <c r="L5303" s="1" t="str">
        <f>TEXT(GS_Stock_Data[[#This Row],[Date]],"mmm")</f>
        <v>May</v>
      </c>
      <c r="M5303" s="1">
        <f>WEEKDAY(GS_Stock_Data[[#This Row],[Date]])</f>
        <v>5</v>
      </c>
      <c r="N5303" s="1" t="str" cm="1">
        <f t="array" ref="N5303">_xlfn.IFS(GS_Stock_Data[[#This Row],[DayNumber]]=2,"MON",GS_Stock_Data[[#This Row],[DayNumber]]=3,"TUE",GS_Stock_Data[[#This Row],[DayNumber]]=4,"WED",GS_Stock_Data[[#This Row],[DayNumber]]=5,"THU",GS_Stock_Data[[#This Row],[DayNumber]]=6,"FRI")</f>
        <v>THU</v>
      </c>
    </row>
    <row r="5304" spans="1:14" x14ac:dyDescent="0.25">
      <c r="A5304" s="5">
        <v>43980</v>
      </c>
      <c r="B5304" s="1">
        <v>172.23608948324201</v>
      </c>
      <c r="C5304" s="1">
        <v>175.45847758068601</v>
      </c>
      <c r="D5304" s="1">
        <v>169.983037534418</v>
      </c>
      <c r="E5304" s="1">
        <v>171.58987426757801</v>
      </c>
      <c r="F5304" s="1">
        <v>3822600</v>
      </c>
      <c r="G5304" s="1">
        <v>1.25</v>
      </c>
      <c r="H5304" s="1">
        <v>0</v>
      </c>
      <c r="I5304" s="1">
        <f>YEAR(GS_Stock_Data[[#This Row],[Date]])</f>
        <v>2020</v>
      </c>
      <c r="J5304" s="1">
        <f>MONTH(GS_Stock_Data[[#This Row],[Date]])</f>
        <v>5</v>
      </c>
      <c r="K5304" s="1" t="str">
        <f>_xlfn.CONCAT("Q",CEILING(GS_Stock_Data[[#This Row],[MonthNumber]]/3,1))</f>
        <v>Q2</v>
      </c>
      <c r="L5304" s="1" t="str">
        <f>TEXT(GS_Stock_Data[[#This Row],[Date]],"mmm")</f>
        <v>May</v>
      </c>
      <c r="M5304" s="1">
        <f>WEEKDAY(GS_Stock_Data[[#This Row],[Date]])</f>
        <v>6</v>
      </c>
      <c r="N5304" s="1" t="str" cm="1">
        <f t="array" ref="N5304">_xlfn.IFS(GS_Stock_Data[[#This Row],[DayNumber]]=2,"MON",GS_Stock_Data[[#This Row],[DayNumber]]=3,"TUE",GS_Stock_Data[[#This Row],[DayNumber]]=4,"WED",GS_Stock_Data[[#This Row],[DayNumber]]=5,"THU",GS_Stock_Data[[#This Row],[DayNumber]]=6,"FRI")</f>
        <v>FRI</v>
      </c>
    </row>
    <row r="5305" spans="1:14" x14ac:dyDescent="0.25">
      <c r="A5305" s="5">
        <v>43983</v>
      </c>
      <c r="B5305" s="1">
        <v>172.30595596854801</v>
      </c>
      <c r="C5305" s="1">
        <v>176.20076986529801</v>
      </c>
      <c r="D5305" s="1">
        <v>170.39348083343501</v>
      </c>
      <c r="E5305" s="1">
        <v>174.59393310546801</v>
      </c>
      <c r="F5305" s="1">
        <v>2230800</v>
      </c>
      <c r="G5305" s="1">
        <v>0</v>
      </c>
      <c r="H5305" s="1">
        <v>0</v>
      </c>
      <c r="I5305" s="1">
        <f>YEAR(GS_Stock_Data[[#This Row],[Date]])</f>
        <v>2020</v>
      </c>
      <c r="J5305" s="1">
        <f>MONTH(GS_Stock_Data[[#This Row],[Date]])</f>
        <v>6</v>
      </c>
      <c r="K5305" s="1" t="str">
        <f>_xlfn.CONCAT("Q",CEILING(GS_Stock_Data[[#This Row],[MonthNumber]]/3,1))</f>
        <v>Q2</v>
      </c>
      <c r="L5305" s="1" t="str">
        <f>TEXT(GS_Stock_Data[[#This Row],[Date]],"mmm")</f>
        <v>Jun</v>
      </c>
      <c r="M5305" s="1">
        <f>WEEKDAY(GS_Stock_Data[[#This Row],[Date]])</f>
        <v>2</v>
      </c>
      <c r="N5305" s="1" t="str" cm="1">
        <f t="array" ref="N5305">_xlfn.IFS(GS_Stock_Data[[#This Row],[DayNumber]]=2,"MON",GS_Stock_Data[[#This Row],[DayNumber]]=3,"TUE",GS_Stock_Data[[#This Row],[DayNumber]]=4,"WED",GS_Stock_Data[[#This Row],[DayNumber]]=5,"THU",GS_Stock_Data[[#This Row],[DayNumber]]=6,"FRI")</f>
        <v>MON</v>
      </c>
    </row>
    <row r="5306" spans="1:14" x14ac:dyDescent="0.25">
      <c r="A5306" s="5">
        <v>43984</v>
      </c>
      <c r="B5306" s="1">
        <v>177.94729343701701</v>
      </c>
      <c r="C5306" s="1">
        <v>180.33133103148401</v>
      </c>
      <c r="D5306" s="1">
        <v>175.807771835566</v>
      </c>
      <c r="E5306" s="1">
        <v>178.27040100097599</v>
      </c>
      <c r="F5306" s="1">
        <v>4128700</v>
      </c>
      <c r="G5306" s="1">
        <v>0</v>
      </c>
      <c r="H5306" s="1">
        <v>0</v>
      </c>
      <c r="I5306" s="1">
        <f>YEAR(GS_Stock_Data[[#This Row],[Date]])</f>
        <v>2020</v>
      </c>
      <c r="J5306" s="1">
        <f>MONTH(GS_Stock_Data[[#This Row],[Date]])</f>
        <v>6</v>
      </c>
      <c r="K5306" s="1" t="str">
        <f>_xlfn.CONCAT("Q",CEILING(GS_Stock_Data[[#This Row],[MonthNumber]]/3,1))</f>
        <v>Q2</v>
      </c>
      <c r="L5306" s="1" t="str">
        <f>TEXT(GS_Stock_Data[[#This Row],[Date]],"mmm")</f>
        <v>Jun</v>
      </c>
      <c r="M5306" s="1">
        <f>WEEKDAY(GS_Stock_Data[[#This Row],[Date]])</f>
        <v>3</v>
      </c>
      <c r="N5306" s="1" t="str" cm="1">
        <f t="array" ref="N5306">_xlfn.IFS(GS_Stock_Data[[#This Row],[DayNumber]]=2,"MON",GS_Stock_Data[[#This Row],[DayNumber]]=3,"TUE",GS_Stock_Data[[#This Row],[DayNumber]]=4,"WED",GS_Stock_Data[[#This Row],[DayNumber]]=5,"THU",GS_Stock_Data[[#This Row],[DayNumber]]=6,"FRI")</f>
        <v>TUE</v>
      </c>
    </row>
    <row r="5307" spans="1:14" x14ac:dyDescent="0.25">
      <c r="A5307" s="5">
        <v>43985</v>
      </c>
      <c r="B5307" s="1">
        <v>182.06919045223299</v>
      </c>
      <c r="C5307" s="1">
        <v>185.07324659403</v>
      </c>
      <c r="D5307" s="1">
        <v>180.270231959738</v>
      </c>
      <c r="E5307" s="1">
        <v>183.88560485839801</v>
      </c>
      <c r="F5307" s="1">
        <v>3471900</v>
      </c>
      <c r="G5307" s="1">
        <v>0</v>
      </c>
      <c r="H5307" s="1">
        <v>0</v>
      </c>
      <c r="I5307" s="1">
        <f>YEAR(GS_Stock_Data[[#This Row],[Date]])</f>
        <v>2020</v>
      </c>
      <c r="J5307" s="1">
        <f>MONTH(GS_Stock_Data[[#This Row],[Date]])</f>
        <v>6</v>
      </c>
      <c r="K5307" s="1" t="str">
        <f>_xlfn.CONCAT("Q",CEILING(GS_Stock_Data[[#This Row],[MonthNumber]]/3,1))</f>
        <v>Q2</v>
      </c>
      <c r="L5307" s="1" t="str">
        <f>TEXT(GS_Stock_Data[[#This Row],[Date]],"mmm")</f>
        <v>Jun</v>
      </c>
      <c r="M5307" s="1">
        <f>WEEKDAY(GS_Stock_Data[[#This Row],[Date]])</f>
        <v>4</v>
      </c>
      <c r="N5307" s="1" t="str" cm="1">
        <f t="array" ref="N5307">_xlfn.IFS(GS_Stock_Data[[#This Row],[DayNumber]]=2,"MON",GS_Stock_Data[[#This Row],[DayNumber]]=3,"TUE",GS_Stock_Data[[#This Row],[DayNumber]]=4,"WED",GS_Stock_Data[[#This Row],[DayNumber]]=5,"THU",GS_Stock_Data[[#This Row],[DayNumber]]=6,"FRI")</f>
        <v>WED</v>
      </c>
    </row>
    <row r="5308" spans="1:14" x14ac:dyDescent="0.25">
      <c r="A5308" s="5">
        <v>43986</v>
      </c>
      <c r="B5308" s="1">
        <v>182.33113797855199</v>
      </c>
      <c r="C5308" s="1">
        <v>187.74545531913299</v>
      </c>
      <c r="D5308" s="1">
        <v>181.60633122969199</v>
      </c>
      <c r="E5308" s="1">
        <v>187.59700012207</v>
      </c>
      <c r="F5308" s="1">
        <v>3522300</v>
      </c>
      <c r="G5308" s="1">
        <v>0</v>
      </c>
      <c r="H5308" s="1">
        <v>0</v>
      </c>
      <c r="I5308" s="1">
        <f>YEAR(GS_Stock_Data[[#This Row],[Date]])</f>
        <v>2020</v>
      </c>
      <c r="J5308" s="1">
        <f>MONTH(GS_Stock_Data[[#This Row],[Date]])</f>
        <v>6</v>
      </c>
      <c r="K5308" s="1" t="str">
        <f>_xlfn.CONCAT("Q",CEILING(GS_Stock_Data[[#This Row],[MonthNumber]]/3,1))</f>
        <v>Q2</v>
      </c>
      <c r="L5308" s="1" t="str">
        <f>TEXT(GS_Stock_Data[[#This Row],[Date]],"mmm")</f>
        <v>Jun</v>
      </c>
      <c r="M5308" s="1">
        <f>WEEKDAY(GS_Stock_Data[[#This Row],[Date]])</f>
        <v>5</v>
      </c>
      <c r="N5308" s="1" t="str" cm="1">
        <f t="array" ref="N5308">_xlfn.IFS(GS_Stock_Data[[#This Row],[DayNumber]]=2,"MON",GS_Stock_Data[[#This Row],[DayNumber]]=3,"TUE",GS_Stock_Data[[#This Row],[DayNumber]]=4,"WED",GS_Stock_Data[[#This Row],[DayNumber]]=5,"THU",GS_Stock_Data[[#This Row],[DayNumber]]=6,"FRI")</f>
        <v>THU</v>
      </c>
    </row>
    <row r="5309" spans="1:14" x14ac:dyDescent="0.25">
      <c r="A5309" s="5">
        <v>43987</v>
      </c>
      <c r="B5309" s="1">
        <v>193.86716492999199</v>
      </c>
      <c r="C5309" s="1">
        <v>194.722971206305</v>
      </c>
      <c r="D5309" s="1">
        <v>190.077152381193</v>
      </c>
      <c r="E5309" s="1">
        <v>190.30419921875</v>
      </c>
      <c r="F5309" s="1">
        <v>4737600</v>
      </c>
      <c r="G5309" s="1">
        <v>0</v>
      </c>
      <c r="H5309" s="1">
        <v>0</v>
      </c>
      <c r="I5309" s="1">
        <f>YEAR(GS_Stock_Data[[#This Row],[Date]])</f>
        <v>2020</v>
      </c>
      <c r="J5309" s="1">
        <f>MONTH(GS_Stock_Data[[#This Row],[Date]])</f>
        <v>6</v>
      </c>
      <c r="K5309" s="1" t="str">
        <f>_xlfn.CONCAT("Q",CEILING(GS_Stock_Data[[#This Row],[MonthNumber]]/3,1))</f>
        <v>Q2</v>
      </c>
      <c r="L5309" s="1" t="str">
        <f>TEXT(GS_Stock_Data[[#This Row],[Date]],"mmm")</f>
        <v>Jun</v>
      </c>
      <c r="M5309" s="1">
        <f>WEEKDAY(GS_Stock_Data[[#This Row],[Date]])</f>
        <v>6</v>
      </c>
      <c r="N5309" s="1" t="str" cm="1">
        <f t="array" ref="N5309">_xlfn.IFS(GS_Stock_Data[[#This Row],[DayNumber]]=2,"MON",GS_Stock_Data[[#This Row],[DayNumber]]=3,"TUE",GS_Stock_Data[[#This Row],[DayNumber]]=4,"WED",GS_Stock_Data[[#This Row],[DayNumber]]=5,"THU",GS_Stock_Data[[#This Row],[DayNumber]]=6,"FRI")</f>
        <v>FRI</v>
      </c>
    </row>
    <row r="5310" spans="1:14" x14ac:dyDescent="0.25">
      <c r="A5310" s="5">
        <v>43990</v>
      </c>
      <c r="B5310" s="1">
        <v>192.13806018102201</v>
      </c>
      <c r="C5310" s="1">
        <v>194.09418857889401</v>
      </c>
      <c r="D5310" s="1">
        <v>190.58363101123101</v>
      </c>
      <c r="E5310" s="1">
        <v>192.82794189453099</v>
      </c>
      <c r="F5310" s="1">
        <v>3260300</v>
      </c>
      <c r="G5310" s="1">
        <v>0</v>
      </c>
      <c r="H5310" s="1">
        <v>0</v>
      </c>
      <c r="I5310" s="1">
        <f>YEAR(GS_Stock_Data[[#This Row],[Date]])</f>
        <v>2020</v>
      </c>
      <c r="J5310" s="1">
        <f>MONTH(GS_Stock_Data[[#This Row],[Date]])</f>
        <v>6</v>
      </c>
      <c r="K5310" s="1" t="str">
        <f>_xlfn.CONCAT("Q",CEILING(GS_Stock_Data[[#This Row],[MonthNumber]]/3,1))</f>
        <v>Q2</v>
      </c>
      <c r="L5310" s="1" t="str">
        <f>TEXT(GS_Stock_Data[[#This Row],[Date]],"mmm")</f>
        <v>Jun</v>
      </c>
      <c r="M5310" s="1">
        <f>WEEKDAY(GS_Stock_Data[[#This Row],[Date]])</f>
        <v>2</v>
      </c>
      <c r="N5310" s="1" t="str" cm="1">
        <f t="array" ref="N5310">_xlfn.IFS(GS_Stock_Data[[#This Row],[DayNumber]]=2,"MON",GS_Stock_Data[[#This Row],[DayNumber]]=3,"TUE",GS_Stock_Data[[#This Row],[DayNumber]]=4,"WED",GS_Stock_Data[[#This Row],[DayNumber]]=5,"THU",GS_Stock_Data[[#This Row],[DayNumber]]=6,"FRI")</f>
        <v>MON</v>
      </c>
    </row>
    <row r="5311" spans="1:14" x14ac:dyDescent="0.25">
      <c r="A5311" s="5">
        <v>43991</v>
      </c>
      <c r="B5311" s="1">
        <v>188.400434326697</v>
      </c>
      <c r="C5311" s="1">
        <v>192.13805186821</v>
      </c>
      <c r="D5311" s="1">
        <v>187.89393300984099</v>
      </c>
      <c r="E5311" s="1">
        <v>190.46136474609301</v>
      </c>
      <c r="F5311" s="1">
        <v>2478400</v>
      </c>
      <c r="G5311" s="1">
        <v>0</v>
      </c>
      <c r="H5311" s="1">
        <v>0</v>
      </c>
      <c r="I5311" s="1">
        <f>YEAR(GS_Stock_Data[[#This Row],[Date]])</f>
        <v>2020</v>
      </c>
      <c r="J5311" s="1">
        <f>MONTH(GS_Stock_Data[[#This Row],[Date]])</f>
        <v>6</v>
      </c>
      <c r="K5311" s="1" t="str">
        <f>_xlfn.CONCAT("Q",CEILING(GS_Stock_Data[[#This Row],[MonthNumber]]/3,1))</f>
        <v>Q2</v>
      </c>
      <c r="L5311" s="1" t="str">
        <f>TEXT(GS_Stock_Data[[#This Row],[Date]],"mmm")</f>
        <v>Jun</v>
      </c>
      <c r="M5311" s="1">
        <f>WEEKDAY(GS_Stock_Data[[#This Row],[Date]])</f>
        <v>3</v>
      </c>
      <c r="N5311" s="1" t="str" cm="1">
        <f t="array" ref="N5311">_xlfn.IFS(GS_Stock_Data[[#This Row],[DayNumber]]=2,"MON",GS_Stock_Data[[#This Row],[DayNumber]]=3,"TUE",GS_Stock_Data[[#This Row],[DayNumber]]=4,"WED",GS_Stock_Data[[#This Row],[DayNumber]]=5,"THU",GS_Stock_Data[[#This Row],[DayNumber]]=6,"FRI")</f>
        <v>TUE</v>
      </c>
    </row>
    <row r="5312" spans="1:14" x14ac:dyDescent="0.25">
      <c r="A5312" s="5">
        <v>43992</v>
      </c>
      <c r="B5312" s="1">
        <v>189.84134844125299</v>
      </c>
      <c r="C5312" s="1">
        <v>191.98961189884699</v>
      </c>
      <c r="D5312" s="1">
        <v>185.833017347035</v>
      </c>
      <c r="E5312" s="1">
        <v>186.46177673339801</v>
      </c>
      <c r="F5312" s="1">
        <v>3091200</v>
      </c>
      <c r="G5312" s="1">
        <v>0</v>
      </c>
      <c r="H5312" s="1">
        <v>0</v>
      </c>
      <c r="I5312" s="1">
        <f>YEAR(GS_Stock_Data[[#This Row],[Date]])</f>
        <v>2020</v>
      </c>
      <c r="J5312" s="1">
        <f>MONTH(GS_Stock_Data[[#This Row],[Date]])</f>
        <v>6</v>
      </c>
      <c r="K5312" s="1" t="str">
        <f>_xlfn.CONCAT("Q",CEILING(GS_Stock_Data[[#This Row],[MonthNumber]]/3,1))</f>
        <v>Q2</v>
      </c>
      <c r="L5312" s="1" t="str">
        <f>TEXT(GS_Stock_Data[[#This Row],[Date]],"mmm")</f>
        <v>Jun</v>
      </c>
      <c r="M5312" s="1">
        <f>WEEKDAY(GS_Stock_Data[[#This Row],[Date]])</f>
        <v>4</v>
      </c>
      <c r="N5312" s="1" t="str" cm="1">
        <f t="array" ref="N5312">_xlfn.IFS(GS_Stock_Data[[#This Row],[DayNumber]]=2,"MON",GS_Stock_Data[[#This Row],[DayNumber]]=3,"TUE",GS_Stock_Data[[#This Row],[DayNumber]]=4,"WED",GS_Stock_Data[[#This Row],[DayNumber]]=5,"THU",GS_Stock_Data[[#This Row],[DayNumber]]=6,"FRI")</f>
        <v>WED</v>
      </c>
    </row>
    <row r="5313" spans="1:14" x14ac:dyDescent="0.25">
      <c r="A5313" s="5">
        <v>43993</v>
      </c>
      <c r="B5313" s="1">
        <v>178.75945933239299</v>
      </c>
      <c r="C5313" s="1">
        <v>180.68066241428701</v>
      </c>
      <c r="D5313" s="1">
        <v>169.43288510249999</v>
      </c>
      <c r="E5313" s="1">
        <v>169.52894592285099</v>
      </c>
      <c r="F5313" s="1">
        <v>4923400</v>
      </c>
      <c r="G5313" s="1">
        <v>0</v>
      </c>
      <c r="H5313" s="1">
        <v>0</v>
      </c>
      <c r="I5313" s="1">
        <f>YEAR(GS_Stock_Data[[#This Row],[Date]])</f>
        <v>2020</v>
      </c>
      <c r="J5313" s="1">
        <f>MONTH(GS_Stock_Data[[#This Row],[Date]])</f>
        <v>6</v>
      </c>
      <c r="K5313" s="1" t="str">
        <f>_xlfn.CONCAT("Q",CEILING(GS_Stock_Data[[#This Row],[MonthNumber]]/3,1))</f>
        <v>Q2</v>
      </c>
      <c r="L5313" s="1" t="str">
        <f>TEXT(GS_Stock_Data[[#This Row],[Date]],"mmm")</f>
        <v>Jun</v>
      </c>
      <c r="M5313" s="1">
        <f>WEEKDAY(GS_Stock_Data[[#This Row],[Date]])</f>
        <v>5</v>
      </c>
      <c r="N5313" s="1" t="str" cm="1">
        <f t="array" ref="N5313">_xlfn.IFS(GS_Stock_Data[[#This Row],[DayNumber]]=2,"MON",GS_Stock_Data[[#This Row],[DayNumber]]=3,"TUE",GS_Stock_Data[[#This Row],[DayNumber]]=4,"WED",GS_Stock_Data[[#This Row],[DayNumber]]=5,"THU",GS_Stock_Data[[#This Row],[DayNumber]]=6,"FRI")</f>
        <v>THU</v>
      </c>
    </row>
    <row r="5314" spans="1:14" x14ac:dyDescent="0.25">
      <c r="A5314" s="5">
        <v>43994</v>
      </c>
      <c r="B5314" s="1">
        <v>175.19647020399401</v>
      </c>
      <c r="C5314" s="1">
        <v>177.22247510850499</v>
      </c>
      <c r="D5314" s="1">
        <v>171.34533661458801</v>
      </c>
      <c r="E5314" s="1">
        <v>176.20947265625</v>
      </c>
      <c r="F5314" s="1">
        <v>3380800</v>
      </c>
      <c r="G5314" s="1">
        <v>0</v>
      </c>
      <c r="H5314" s="1">
        <v>0</v>
      </c>
      <c r="I5314" s="1">
        <f>YEAR(GS_Stock_Data[[#This Row],[Date]])</f>
        <v>2020</v>
      </c>
      <c r="J5314" s="1">
        <f>MONTH(GS_Stock_Data[[#This Row],[Date]])</f>
        <v>6</v>
      </c>
      <c r="K5314" s="1" t="str">
        <f>_xlfn.CONCAT("Q",CEILING(GS_Stock_Data[[#This Row],[MonthNumber]]/3,1))</f>
        <v>Q2</v>
      </c>
      <c r="L5314" s="1" t="str">
        <f>TEXT(GS_Stock_Data[[#This Row],[Date]],"mmm")</f>
        <v>Jun</v>
      </c>
      <c r="M5314" s="1">
        <f>WEEKDAY(GS_Stock_Data[[#This Row],[Date]])</f>
        <v>6</v>
      </c>
      <c r="N5314" s="1" t="str" cm="1">
        <f t="array" ref="N5314">_xlfn.IFS(GS_Stock_Data[[#This Row],[DayNumber]]=2,"MON",GS_Stock_Data[[#This Row],[DayNumber]]=3,"TUE",GS_Stock_Data[[#This Row],[DayNumber]]=4,"WED",GS_Stock_Data[[#This Row],[DayNumber]]=5,"THU",GS_Stock_Data[[#This Row],[DayNumber]]=6,"FRI")</f>
        <v>FRI</v>
      </c>
    </row>
    <row r="5315" spans="1:14" x14ac:dyDescent="0.25">
      <c r="A5315" s="5">
        <v>43997</v>
      </c>
      <c r="B5315" s="1">
        <v>170.92619544146501</v>
      </c>
      <c r="C5315" s="1">
        <v>180.75928526869399</v>
      </c>
      <c r="D5315" s="1">
        <v>170.419694095247</v>
      </c>
      <c r="E5315" s="1">
        <v>180.16545104980401</v>
      </c>
      <c r="F5315" s="1">
        <v>3467400</v>
      </c>
      <c r="G5315" s="1">
        <v>0</v>
      </c>
      <c r="H5315" s="1">
        <v>0</v>
      </c>
      <c r="I5315" s="1">
        <f>YEAR(GS_Stock_Data[[#This Row],[Date]])</f>
        <v>2020</v>
      </c>
      <c r="J5315" s="1">
        <f>MONTH(GS_Stock_Data[[#This Row],[Date]])</f>
        <v>6</v>
      </c>
      <c r="K5315" s="1" t="str">
        <f>_xlfn.CONCAT("Q",CEILING(GS_Stock_Data[[#This Row],[MonthNumber]]/3,1))</f>
        <v>Q2</v>
      </c>
      <c r="L5315" s="1" t="str">
        <f>TEXT(GS_Stock_Data[[#This Row],[Date]],"mmm")</f>
        <v>Jun</v>
      </c>
      <c r="M5315" s="1">
        <f>WEEKDAY(GS_Stock_Data[[#This Row],[Date]])</f>
        <v>2</v>
      </c>
      <c r="N5315" s="1" t="str" cm="1">
        <f t="array" ref="N5315">_xlfn.IFS(GS_Stock_Data[[#This Row],[DayNumber]]=2,"MON",GS_Stock_Data[[#This Row],[DayNumber]]=3,"TUE",GS_Stock_Data[[#This Row],[DayNumber]]=4,"WED",GS_Stock_Data[[#This Row],[DayNumber]]=5,"THU",GS_Stock_Data[[#This Row],[DayNumber]]=6,"FRI")</f>
        <v>MON</v>
      </c>
    </row>
    <row r="5316" spans="1:14" x14ac:dyDescent="0.25">
      <c r="A5316" s="5">
        <v>43998</v>
      </c>
      <c r="B5316" s="1">
        <v>187.73673895899299</v>
      </c>
      <c r="C5316" s="1">
        <v>187.73673895899299</v>
      </c>
      <c r="D5316" s="1">
        <v>177.91239085562199</v>
      </c>
      <c r="E5316" s="1">
        <v>183.02978515625</v>
      </c>
      <c r="F5316" s="1">
        <v>3099100</v>
      </c>
      <c r="G5316" s="1">
        <v>0</v>
      </c>
      <c r="H5316" s="1">
        <v>0</v>
      </c>
      <c r="I5316" s="1">
        <f>YEAR(GS_Stock_Data[[#This Row],[Date]])</f>
        <v>2020</v>
      </c>
      <c r="J5316" s="1">
        <f>MONTH(GS_Stock_Data[[#This Row],[Date]])</f>
        <v>6</v>
      </c>
      <c r="K5316" s="1" t="str">
        <f>_xlfn.CONCAT("Q",CEILING(GS_Stock_Data[[#This Row],[MonthNumber]]/3,1))</f>
        <v>Q2</v>
      </c>
      <c r="L5316" s="1" t="str">
        <f>TEXT(GS_Stock_Data[[#This Row],[Date]],"mmm")</f>
        <v>Jun</v>
      </c>
      <c r="M5316" s="1">
        <f>WEEKDAY(GS_Stock_Data[[#This Row],[Date]])</f>
        <v>3</v>
      </c>
      <c r="N5316" s="1" t="str" cm="1">
        <f t="array" ref="N5316">_xlfn.IFS(GS_Stock_Data[[#This Row],[DayNumber]]=2,"MON",GS_Stock_Data[[#This Row],[DayNumber]]=3,"TUE",GS_Stock_Data[[#This Row],[DayNumber]]=4,"WED",GS_Stock_Data[[#This Row],[DayNumber]]=5,"THU",GS_Stock_Data[[#This Row],[DayNumber]]=6,"FRI")</f>
        <v>TUE</v>
      </c>
    </row>
    <row r="5317" spans="1:14" x14ac:dyDescent="0.25">
      <c r="A5317" s="5">
        <v>43999</v>
      </c>
      <c r="B5317" s="1">
        <v>183.387846310642</v>
      </c>
      <c r="C5317" s="1">
        <v>184.07772805989799</v>
      </c>
      <c r="D5317" s="1">
        <v>179.40571235134499</v>
      </c>
      <c r="E5317" s="1">
        <v>180.06066894531199</v>
      </c>
      <c r="F5317" s="1">
        <v>1798300</v>
      </c>
      <c r="G5317" s="1">
        <v>0</v>
      </c>
      <c r="H5317" s="1">
        <v>0</v>
      </c>
      <c r="I5317" s="1">
        <f>YEAR(GS_Stock_Data[[#This Row],[Date]])</f>
        <v>2020</v>
      </c>
      <c r="J5317" s="1">
        <f>MONTH(GS_Stock_Data[[#This Row],[Date]])</f>
        <v>6</v>
      </c>
      <c r="K5317" s="1" t="str">
        <f>_xlfn.CONCAT("Q",CEILING(GS_Stock_Data[[#This Row],[MonthNumber]]/3,1))</f>
        <v>Q2</v>
      </c>
      <c r="L5317" s="1" t="str">
        <f>TEXT(GS_Stock_Data[[#This Row],[Date]],"mmm")</f>
        <v>Jun</v>
      </c>
      <c r="M5317" s="1">
        <f>WEEKDAY(GS_Stock_Data[[#This Row],[Date]])</f>
        <v>4</v>
      </c>
      <c r="N5317" s="1" t="str" cm="1">
        <f t="array" ref="N5317">_xlfn.IFS(GS_Stock_Data[[#This Row],[DayNumber]]=2,"MON",GS_Stock_Data[[#This Row],[DayNumber]]=3,"TUE",GS_Stock_Data[[#This Row],[DayNumber]]=4,"WED",GS_Stock_Data[[#This Row],[DayNumber]]=5,"THU",GS_Stock_Data[[#This Row],[DayNumber]]=6,"FRI")</f>
        <v>WED</v>
      </c>
    </row>
    <row r="5318" spans="1:14" x14ac:dyDescent="0.25">
      <c r="A5318" s="5">
        <v>44000</v>
      </c>
      <c r="B5318" s="1">
        <v>178.13943740348401</v>
      </c>
      <c r="C5318" s="1">
        <v>180.995038107071</v>
      </c>
      <c r="D5318" s="1">
        <v>176.98670758450899</v>
      </c>
      <c r="E5318" s="1">
        <v>178.00843811035099</v>
      </c>
      <c r="F5318" s="1">
        <v>2051700</v>
      </c>
      <c r="G5318" s="1">
        <v>0</v>
      </c>
      <c r="H5318" s="1">
        <v>0</v>
      </c>
      <c r="I5318" s="1">
        <f>YEAR(GS_Stock_Data[[#This Row],[Date]])</f>
        <v>2020</v>
      </c>
      <c r="J5318" s="1">
        <f>MONTH(GS_Stock_Data[[#This Row],[Date]])</f>
        <v>6</v>
      </c>
      <c r="K5318" s="1" t="str">
        <f>_xlfn.CONCAT("Q",CEILING(GS_Stock_Data[[#This Row],[MonthNumber]]/3,1))</f>
        <v>Q2</v>
      </c>
      <c r="L5318" s="1" t="str">
        <f>TEXT(GS_Stock_Data[[#This Row],[Date]],"mmm")</f>
        <v>Jun</v>
      </c>
      <c r="M5318" s="1">
        <f>WEEKDAY(GS_Stock_Data[[#This Row],[Date]])</f>
        <v>5</v>
      </c>
      <c r="N5318" s="1" t="str" cm="1">
        <f t="array" ref="N5318">_xlfn.IFS(GS_Stock_Data[[#This Row],[DayNumber]]=2,"MON",GS_Stock_Data[[#This Row],[DayNumber]]=3,"TUE",GS_Stock_Data[[#This Row],[DayNumber]]=4,"WED",GS_Stock_Data[[#This Row],[DayNumber]]=5,"THU",GS_Stock_Data[[#This Row],[DayNumber]]=6,"FRI")</f>
        <v>THU</v>
      </c>
    </row>
    <row r="5319" spans="1:14" x14ac:dyDescent="0.25">
      <c r="A5319" s="5">
        <v>44001</v>
      </c>
      <c r="B5319" s="1">
        <v>180.811719765736</v>
      </c>
      <c r="C5319" s="1">
        <v>181.13482748105801</v>
      </c>
      <c r="D5319" s="1">
        <v>175.50220239771599</v>
      </c>
      <c r="E5319" s="1">
        <v>176.07856750488199</v>
      </c>
      <c r="F5319" s="1">
        <v>4962400</v>
      </c>
      <c r="G5319" s="1">
        <v>0</v>
      </c>
      <c r="H5319" s="1">
        <v>0</v>
      </c>
      <c r="I5319" s="1">
        <f>YEAR(GS_Stock_Data[[#This Row],[Date]])</f>
        <v>2020</v>
      </c>
      <c r="J5319" s="1">
        <f>MONTH(GS_Stock_Data[[#This Row],[Date]])</f>
        <v>6</v>
      </c>
      <c r="K5319" s="1" t="str">
        <f>_xlfn.CONCAT("Q",CEILING(GS_Stock_Data[[#This Row],[MonthNumber]]/3,1))</f>
        <v>Q2</v>
      </c>
      <c r="L5319" s="1" t="str">
        <f>TEXT(GS_Stock_Data[[#This Row],[Date]],"mmm")</f>
        <v>Jun</v>
      </c>
      <c r="M5319" s="1">
        <f>WEEKDAY(GS_Stock_Data[[#This Row],[Date]])</f>
        <v>6</v>
      </c>
      <c r="N5319" s="1" t="str" cm="1">
        <f t="array" ref="N5319">_xlfn.IFS(GS_Stock_Data[[#This Row],[DayNumber]]=2,"MON",GS_Stock_Data[[#This Row],[DayNumber]]=3,"TUE",GS_Stock_Data[[#This Row],[DayNumber]]=4,"WED",GS_Stock_Data[[#This Row],[DayNumber]]=5,"THU",GS_Stock_Data[[#This Row],[DayNumber]]=6,"FRI")</f>
        <v>FRI</v>
      </c>
    </row>
    <row r="5320" spans="1:14" x14ac:dyDescent="0.25">
      <c r="A5320" s="5">
        <v>44004</v>
      </c>
      <c r="B5320" s="1">
        <v>175.51964013583699</v>
      </c>
      <c r="C5320" s="1">
        <v>178.65469585052</v>
      </c>
      <c r="D5320" s="1">
        <v>174.65509263027101</v>
      </c>
      <c r="E5320" s="1">
        <v>177.64169311523401</v>
      </c>
      <c r="F5320" s="1">
        <v>1806900</v>
      </c>
      <c r="G5320" s="1">
        <v>0</v>
      </c>
      <c r="H5320" s="1">
        <v>0</v>
      </c>
      <c r="I5320" s="1">
        <f>YEAR(GS_Stock_Data[[#This Row],[Date]])</f>
        <v>2020</v>
      </c>
      <c r="J5320" s="1">
        <f>MONTH(GS_Stock_Data[[#This Row],[Date]])</f>
        <v>6</v>
      </c>
      <c r="K5320" s="1" t="str">
        <f>_xlfn.CONCAT("Q",CEILING(GS_Stock_Data[[#This Row],[MonthNumber]]/3,1))</f>
        <v>Q2</v>
      </c>
      <c r="L5320" s="1" t="str">
        <f>TEXT(GS_Stock_Data[[#This Row],[Date]],"mmm")</f>
        <v>Jun</v>
      </c>
      <c r="M5320" s="1">
        <f>WEEKDAY(GS_Stock_Data[[#This Row],[Date]])</f>
        <v>2</v>
      </c>
      <c r="N5320" s="1" t="str" cm="1">
        <f t="array" ref="N5320">_xlfn.IFS(GS_Stock_Data[[#This Row],[DayNumber]]=2,"MON",GS_Stock_Data[[#This Row],[DayNumber]]=3,"TUE",GS_Stock_Data[[#This Row],[DayNumber]]=4,"WED",GS_Stock_Data[[#This Row],[DayNumber]]=5,"THU",GS_Stock_Data[[#This Row],[DayNumber]]=6,"FRI")</f>
        <v>MON</v>
      </c>
    </row>
    <row r="5321" spans="1:14" x14ac:dyDescent="0.25">
      <c r="A5321" s="5">
        <v>44005</v>
      </c>
      <c r="B5321" s="1">
        <v>180.33136515717499</v>
      </c>
      <c r="C5321" s="1">
        <v>181.213368489955</v>
      </c>
      <c r="D5321" s="1">
        <v>177.83379704862801</v>
      </c>
      <c r="E5321" s="1">
        <v>178.829330444335</v>
      </c>
      <c r="F5321" s="1">
        <v>2451800</v>
      </c>
      <c r="G5321" s="1">
        <v>0</v>
      </c>
      <c r="H5321" s="1">
        <v>0</v>
      </c>
      <c r="I5321" s="1">
        <f>YEAR(GS_Stock_Data[[#This Row],[Date]])</f>
        <v>2020</v>
      </c>
      <c r="J5321" s="1">
        <f>MONTH(GS_Stock_Data[[#This Row],[Date]])</f>
        <v>6</v>
      </c>
      <c r="K5321" s="1" t="str">
        <f>_xlfn.CONCAT("Q",CEILING(GS_Stock_Data[[#This Row],[MonthNumber]]/3,1))</f>
        <v>Q2</v>
      </c>
      <c r="L5321" s="1" t="str">
        <f>TEXT(GS_Stock_Data[[#This Row],[Date]],"mmm")</f>
        <v>Jun</v>
      </c>
      <c r="M5321" s="1">
        <f>WEEKDAY(GS_Stock_Data[[#This Row],[Date]])</f>
        <v>3</v>
      </c>
      <c r="N5321" s="1" t="str" cm="1">
        <f t="array" ref="N5321">_xlfn.IFS(GS_Stock_Data[[#This Row],[DayNumber]]=2,"MON",GS_Stock_Data[[#This Row],[DayNumber]]=3,"TUE",GS_Stock_Data[[#This Row],[DayNumber]]=4,"WED",GS_Stock_Data[[#This Row],[DayNumber]]=5,"THU",GS_Stock_Data[[#This Row],[DayNumber]]=6,"FRI")</f>
        <v>TUE</v>
      </c>
    </row>
    <row r="5322" spans="1:14" x14ac:dyDescent="0.25">
      <c r="A5322" s="5">
        <v>44006</v>
      </c>
      <c r="B5322" s="1">
        <v>176.69852200251199</v>
      </c>
      <c r="C5322" s="1">
        <v>176.934310065879</v>
      </c>
      <c r="D5322" s="1">
        <v>172.367083952104</v>
      </c>
      <c r="E5322" s="1">
        <v>172.92597961425699</v>
      </c>
      <c r="F5322" s="1">
        <v>2756700</v>
      </c>
      <c r="G5322" s="1">
        <v>0</v>
      </c>
      <c r="H5322" s="1">
        <v>0</v>
      </c>
      <c r="I5322" s="1">
        <f>YEAR(GS_Stock_Data[[#This Row],[Date]])</f>
        <v>2020</v>
      </c>
      <c r="J5322" s="1">
        <f>MONTH(GS_Stock_Data[[#This Row],[Date]])</f>
        <v>6</v>
      </c>
      <c r="K5322" s="1" t="str">
        <f>_xlfn.CONCAT("Q",CEILING(GS_Stock_Data[[#This Row],[MonthNumber]]/3,1))</f>
        <v>Q2</v>
      </c>
      <c r="L5322" s="1" t="str">
        <f>TEXT(GS_Stock_Data[[#This Row],[Date]],"mmm")</f>
        <v>Jun</v>
      </c>
      <c r="M5322" s="1">
        <f>WEEKDAY(GS_Stock_Data[[#This Row],[Date]])</f>
        <v>4</v>
      </c>
      <c r="N5322" s="1" t="str" cm="1">
        <f t="array" ref="N5322">_xlfn.IFS(GS_Stock_Data[[#This Row],[DayNumber]]=2,"MON",GS_Stock_Data[[#This Row],[DayNumber]]=3,"TUE",GS_Stock_Data[[#This Row],[DayNumber]]=4,"WED",GS_Stock_Data[[#This Row],[DayNumber]]=5,"THU",GS_Stock_Data[[#This Row],[DayNumber]]=6,"FRI")</f>
        <v>WED</v>
      </c>
    </row>
    <row r="5323" spans="1:14" x14ac:dyDescent="0.25">
      <c r="A5323" s="5">
        <v>44007</v>
      </c>
      <c r="B5323" s="1">
        <v>172.78629149651599</v>
      </c>
      <c r="C5323" s="1">
        <v>181.108605971202</v>
      </c>
      <c r="D5323" s="1">
        <v>172.567972620842</v>
      </c>
      <c r="E5323" s="1">
        <v>180.85536193847599</v>
      </c>
      <c r="F5323" s="1">
        <v>3466500</v>
      </c>
      <c r="G5323" s="1">
        <v>0</v>
      </c>
      <c r="H5323" s="1">
        <v>0</v>
      </c>
      <c r="I5323" s="1">
        <f>YEAR(GS_Stock_Data[[#This Row],[Date]])</f>
        <v>2020</v>
      </c>
      <c r="J5323" s="1">
        <f>MONTH(GS_Stock_Data[[#This Row],[Date]])</f>
        <v>6</v>
      </c>
      <c r="K5323" s="1" t="str">
        <f>_xlfn.CONCAT("Q",CEILING(GS_Stock_Data[[#This Row],[MonthNumber]]/3,1))</f>
        <v>Q2</v>
      </c>
      <c r="L5323" s="1" t="str">
        <f>TEXT(GS_Stock_Data[[#This Row],[Date]],"mmm")</f>
        <v>Jun</v>
      </c>
      <c r="M5323" s="1">
        <f>WEEKDAY(GS_Stock_Data[[#This Row],[Date]])</f>
        <v>5</v>
      </c>
      <c r="N5323" s="1" t="str" cm="1">
        <f t="array" ref="N5323">_xlfn.IFS(GS_Stock_Data[[#This Row],[DayNumber]]=2,"MON",GS_Stock_Data[[#This Row],[DayNumber]]=3,"TUE",GS_Stock_Data[[#This Row],[DayNumber]]=4,"WED",GS_Stock_Data[[#This Row],[DayNumber]]=5,"THU",GS_Stock_Data[[#This Row],[DayNumber]]=6,"FRI")</f>
        <v>THU</v>
      </c>
    </row>
    <row r="5324" spans="1:14" x14ac:dyDescent="0.25">
      <c r="A5324" s="5">
        <v>44008</v>
      </c>
      <c r="B5324" s="1">
        <v>173.78177883329499</v>
      </c>
      <c r="C5324" s="1">
        <v>174.86464496578299</v>
      </c>
      <c r="D5324" s="1">
        <v>164.621116448506</v>
      </c>
      <c r="E5324" s="1">
        <v>165.21495056152301</v>
      </c>
      <c r="F5324" s="1">
        <v>9530700</v>
      </c>
      <c r="G5324" s="1">
        <v>0</v>
      </c>
      <c r="H5324" s="1">
        <v>0</v>
      </c>
      <c r="I5324" s="1">
        <f>YEAR(GS_Stock_Data[[#This Row],[Date]])</f>
        <v>2020</v>
      </c>
      <c r="J5324" s="1">
        <f>MONTH(GS_Stock_Data[[#This Row],[Date]])</f>
        <v>6</v>
      </c>
      <c r="K5324" s="1" t="str">
        <f>_xlfn.CONCAT("Q",CEILING(GS_Stock_Data[[#This Row],[MonthNumber]]/3,1))</f>
        <v>Q2</v>
      </c>
      <c r="L5324" s="1" t="str">
        <f>TEXT(GS_Stock_Data[[#This Row],[Date]],"mmm")</f>
        <v>Jun</v>
      </c>
      <c r="M5324" s="1">
        <f>WEEKDAY(GS_Stock_Data[[#This Row],[Date]])</f>
        <v>6</v>
      </c>
      <c r="N5324" s="1" t="str" cm="1">
        <f t="array" ref="N5324">_xlfn.IFS(GS_Stock_Data[[#This Row],[DayNumber]]=2,"MON",GS_Stock_Data[[#This Row],[DayNumber]]=3,"TUE",GS_Stock_Data[[#This Row],[DayNumber]]=4,"WED",GS_Stock_Data[[#This Row],[DayNumber]]=5,"THU",GS_Stock_Data[[#This Row],[DayNumber]]=6,"FRI")</f>
        <v>FRI</v>
      </c>
    </row>
    <row r="5325" spans="1:14" x14ac:dyDescent="0.25">
      <c r="A5325" s="5">
        <v>44011</v>
      </c>
      <c r="B5325" s="1">
        <v>167.12744857344299</v>
      </c>
      <c r="C5325" s="1">
        <v>169.32809296440701</v>
      </c>
      <c r="D5325" s="1">
        <v>164.75213844419901</v>
      </c>
      <c r="E5325" s="1">
        <v>168.95259094238199</v>
      </c>
      <c r="F5325" s="1">
        <v>3736000</v>
      </c>
      <c r="G5325" s="1">
        <v>0</v>
      </c>
      <c r="H5325" s="1">
        <v>0</v>
      </c>
      <c r="I5325" s="1">
        <f>YEAR(GS_Stock_Data[[#This Row],[Date]])</f>
        <v>2020</v>
      </c>
      <c r="J5325" s="1">
        <f>MONTH(GS_Stock_Data[[#This Row],[Date]])</f>
        <v>6</v>
      </c>
      <c r="K5325" s="1" t="str">
        <f>_xlfn.CONCAT("Q",CEILING(GS_Stock_Data[[#This Row],[MonthNumber]]/3,1))</f>
        <v>Q2</v>
      </c>
      <c r="L5325" s="1" t="str">
        <f>TEXT(GS_Stock_Data[[#This Row],[Date]],"mmm")</f>
        <v>Jun</v>
      </c>
      <c r="M5325" s="1">
        <f>WEEKDAY(GS_Stock_Data[[#This Row],[Date]])</f>
        <v>2</v>
      </c>
      <c r="N5325" s="1" t="str" cm="1">
        <f t="array" ref="N5325">_xlfn.IFS(GS_Stock_Data[[#This Row],[DayNumber]]=2,"MON",GS_Stock_Data[[#This Row],[DayNumber]]=3,"TUE",GS_Stock_Data[[#This Row],[DayNumber]]=4,"WED",GS_Stock_Data[[#This Row],[DayNumber]]=5,"THU",GS_Stock_Data[[#This Row],[DayNumber]]=6,"FRI")</f>
        <v>MON</v>
      </c>
    </row>
    <row r="5326" spans="1:14" x14ac:dyDescent="0.25">
      <c r="A5326" s="5">
        <v>44012</v>
      </c>
      <c r="B5326" s="1">
        <v>169.27568059525501</v>
      </c>
      <c r="C5326" s="1">
        <v>173.266555103857</v>
      </c>
      <c r="D5326" s="1">
        <v>169.083558963652</v>
      </c>
      <c r="E5326" s="1">
        <v>172.57666015625</v>
      </c>
      <c r="F5326" s="1">
        <v>3102800</v>
      </c>
      <c r="G5326" s="1">
        <v>0</v>
      </c>
      <c r="H5326" s="1">
        <v>0</v>
      </c>
      <c r="I5326" s="1">
        <f>YEAR(GS_Stock_Data[[#This Row],[Date]])</f>
        <v>2020</v>
      </c>
      <c r="J5326" s="1">
        <f>MONTH(GS_Stock_Data[[#This Row],[Date]])</f>
        <v>6</v>
      </c>
      <c r="K5326" s="1" t="str">
        <f>_xlfn.CONCAT("Q",CEILING(GS_Stock_Data[[#This Row],[MonthNumber]]/3,1))</f>
        <v>Q2</v>
      </c>
      <c r="L5326" s="1" t="str">
        <f>TEXT(GS_Stock_Data[[#This Row],[Date]],"mmm")</f>
        <v>Jun</v>
      </c>
      <c r="M5326" s="1">
        <f>WEEKDAY(GS_Stock_Data[[#This Row],[Date]])</f>
        <v>3</v>
      </c>
      <c r="N5326" s="1" t="str" cm="1">
        <f t="array" ref="N5326">_xlfn.IFS(GS_Stock_Data[[#This Row],[DayNumber]]=2,"MON",GS_Stock_Data[[#This Row],[DayNumber]]=3,"TUE",GS_Stock_Data[[#This Row],[DayNumber]]=4,"WED",GS_Stock_Data[[#This Row],[DayNumber]]=5,"THU",GS_Stock_Data[[#This Row],[DayNumber]]=6,"FRI")</f>
        <v>TUE</v>
      </c>
    </row>
    <row r="5327" spans="1:14" x14ac:dyDescent="0.25">
      <c r="A5327" s="5">
        <v>44013</v>
      </c>
      <c r="B5327" s="1">
        <v>173.67702397403599</v>
      </c>
      <c r="C5327" s="1">
        <v>174.42804138631701</v>
      </c>
      <c r="D5327" s="1">
        <v>170.74281795920399</v>
      </c>
      <c r="E5327" s="1">
        <v>172.53303527832</v>
      </c>
      <c r="F5327" s="1">
        <v>2620100</v>
      </c>
      <c r="G5327" s="1">
        <v>0</v>
      </c>
      <c r="H5327" s="1">
        <v>0</v>
      </c>
      <c r="I5327" s="1">
        <f>YEAR(GS_Stock_Data[[#This Row],[Date]])</f>
        <v>2020</v>
      </c>
      <c r="J5327" s="1">
        <f>MONTH(GS_Stock_Data[[#This Row],[Date]])</f>
        <v>7</v>
      </c>
      <c r="K5327" s="1" t="str">
        <f>_xlfn.CONCAT("Q",CEILING(GS_Stock_Data[[#This Row],[MonthNumber]]/3,1))</f>
        <v>Q3</v>
      </c>
      <c r="L5327" s="1" t="str">
        <f>TEXT(GS_Stock_Data[[#This Row],[Date]],"mmm")</f>
        <v>Jul</v>
      </c>
      <c r="M5327" s="1">
        <f>WEEKDAY(GS_Stock_Data[[#This Row],[Date]])</f>
        <v>4</v>
      </c>
      <c r="N5327" s="1" t="str" cm="1">
        <f t="array" ref="N5327">_xlfn.IFS(GS_Stock_Data[[#This Row],[DayNumber]]=2,"MON",GS_Stock_Data[[#This Row],[DayNumber]]=3,"TUE",GS_Stock_Data[[#This Row],[DayNumber]]=4,"WED",GS_Stock_Data[[#This Row],[DayNumber]]=5,"THU",GS_Stock_Data[[#This Row],[DayNumber]]=6,"FRI")</f>
        <v>WED</v>
      </c>
    </row>
    <row r="5328" spans="1:14" x14ac:dyDescent="0.25">
      <c r="A5328" s="5">
        <v>44014</v>
      </c>
      <c r="B5328" s="1">
        <v>176.83823039473501</v>
      </c>
      <c r="C5328" s="1">
        <v>177.27486800064801</v>
      </c>
      <c r="D5328" s="1">
        <v>172.14874677127</v>
      </c>
      <c r="E5328" s="1">
        <v>172.384521484375</v>
      </c>
      <c r="F5328" s="1">
        <v>2699400</v>
      </c>
      <c r="G5328" s="1">
        <v>0</v>
      </c>
      <c r="H5328" s="1">
        <v>0</v>
      </c>
      <c r="I5328" s="1">
        <f>YEAR(GS_Stock_Data[[#This Row],[Date]])</f>
        <v>2020</v>
      </c>
      <c r="J5328" s="1">
        <f>MONTH(GS_Stock_Data[[#This Row],[Date]])</f>
        <v>7</v>
      </c>
      <c r="K5328" s="1" t="str">
        <f>_xlfn.CONCAT("Q",CEILING(GS_Stock_Data[[#This Row],[MonthNumber]]/3,1))</f>
        <v>Q3</v>
      </c>
      <c r="L5328" s="1" t="str">
        <f>TEXT(GS_Stock_Data[[#This Row],[Date]],"mmm")</f>
        <v>Jul</v>
      </c>
      <c r="M5328" s="1">
        <f>WEEKDAY(GS_Stock_Data[[#This Row],[Date]])</f>
        <v>5</v>
      </c>
      <c r="N5328" s="1" t="str" cm="1">
        <f t="array" ref="N5328">_xlfn.IFS(GS_Stock_Data[[#This Row],[DayNumber]]=2,"MON",GS_Stock_Data[[#This Row],[DayNumber]]=3,"TUE",GS_Stock_Data[[#This Row],[DayNumber]]=4,"WED",GS_Stock_Data[[#This Row],[DayNumber]]=5,"THU",GS_Stock_Data[[#This Row],[DayNumber]]=6,"FRI")</f>
        <v>THU</v>
      </c>
    </row>
    <row r="5329" spans="1:14" x14ac:dyDescent="0.25">
      <c r="A5329" s="5">
        <v>44018</v>
      </c>
      <c r="B5329" s="1">
        <v>175.82526071625099</v>
      </c>
      <c r="C5329" s="1">
        <v>181.45788421715</v>
      </c>
      <c r="D5329" s="1">
        <v>175.64188034966301</v>
      </c>
      <c r="E5329" s="1">
        <v>181.08238220214801</v>
      </c>
      <c r="F5329" s="1">
        <v>3567700</v>
      </c>
      <c r="G5329" s="1">
        <v>0</v>
      </c>
      <c r="H5329" s="1">
        <v>0</v>
      </c>
      <c r="I5329" s="1">
        <f>YEAR(GS_Stock_Data[[#This Row],[Date]])</f>
        <v>2020</v>
      </c>
      <c r="J5329" s="1">
        <f>MONTH(GS_Stock_Data[[#This Row],[Date]])</f>
        <v>7</v>
      </c>
      <c r="K5329" s="1" t="str">
        <f>_xlfn.CONCAT("Q",CEILING(GS_Stock_Data[[#This Row],[MonthNumber]]/3,1))</f>
        <v>Q3</v>
      </c>
      <c r="L5329" s="1" t="str">
        <f>TEXT(GS_Stock_Data[[#This Row],[Date]],"mmm")</f>
        <v>Jul</v>
      </c>
      <c r="M5329" s="1">
        <f>WEEKDAY(GS_Stock_Data[[#This Row],[Date]])</f>
        <v>2</v>
      </c>
      <c r="N5329" s="1" t="str" cm="1">
        <f t="array" ref="N5329">_xlfn.IFS(GS_Stock_Data[[#This Row],[DayNumber]]=2,"MON",GS_Stock_Data[[#This Row],[DayNumber]]=3,"TUE",GS_Stock_Data[[#This Row],[DayNumber]]=4,"WED",GS_Stock_Data[[#This Row],[DayNumber]]=5,"THU",GS_Stock_Data[[#This Row],[DayNumber]]=6,"FRI")</f>
        <v>MON</v>
      </c>
    </row>
    <row r="5330" spans="1:14" x14ac:dyDescent="0.25">
      <c r="A5330" s="5">
        <v>44019</v>
      </c>
      <c r="B5330" s="1">
        <v>179.458086320077</v>
      </c>
      <c r="C5330" s="1">
        <v>179.641480008569</v>
      </c>
      <c r="D5330" s="1">
        <v>173.947720935408</v>
      </c>
      <c r="E5330" s="1">
        <v>174.09617614746</v>
      </c>
      <c r="F5330" s="1">
        <v>2853500</v>
      </c>
      <c r="G5330" s="1">
        <v>0</v>
      </c>
      <c r="H5330" s="1">
        <v>0</v>
      </c>
      <c r="I5330" s="1">
        <f>YEAR(GS_Stock_Data[[#This Row],[Date]])</f>
        <v>2020</v>
      </c>
      <c r="J5330" s="1">
        <f>MONTH(GS_Stock_Data[[#This Row],[Date]])</f>
        <v>7</v>
      </c>
      <c r="K5330" s="1" t="str">
        <f>_xlfn.CONCAT("Q",CEILING(GS_Stock_Data[[#This Row],[MonthNumber]]/3,1))</f>
        <v>Q3</v>
      </c>
      <c r="L5330" s="1" t="str">
        <f>TEXT(GS_Stock_Data[[#This Row],[Date]],"mmm")</f>
        <v>Jul</v>
      </c>
      <c r="M5330" s="1">
        <f>WEEKDAY(GS_Stock_Data[[#This Row],[Date]])</f>
        <v>3</v>
      </c>
      <c r="N5330" s="1" t="str" cm="1">
        <f t="array" ref="N5330">_xlfn.IFS(GS_Stock_Data[[#This Row],[DayNumber]]=2,"MON",GS_Stock_Data[[#This Row],[DayNumber]]=3,"TUE",GS_Stock_Data[[#This Row],[DayNumber]]=4,"WED",GS_Stock_Data[[#This Row],[DayNumber]]=5,"THU",GS_Stock_Data[[#This Row],[DayNumber]]=6,"FRI")</f>
        <v>TUE</v>
      </c>
    </row>
    <row r="5331" spans="1:14" x14ac:dyDescent="0.25">
      <c r="A5331" s="5">
        <v>44020</v>
      </c>
      <c r="B5331" s="1">
        <v>174.25338220224</v>
      </c>
      <c r="C5331" s="1">
        <v>177.49324007352499</v>
      </c>
      <c r="D5331" s="1">
        <v>173.79928854989399</v>
      </c>
      <c r="E5331" s="1">
        <v>176.61996459960901</v>
      </c>
      <c r="F5331" s="1">
        <v>2789700</v>
      </c>
      <c r="G5331" s="1">
        <v>0</v>
      </c>
      <c r="H5331" s="1">
        <v>0</v>
      </c>
      <c r="I5331" s="1">
        <f>YEAR(GS_Stock_Data[[#This Row],[Date]])</f>
        <v>2020</v>
      </c>
      <c r="J5331" s="1">
        <f>MONTH(GS_Stock_Data[[#This Row],[Date]])</f>
        <v>7</v>
      </c>
      <c r="K5331" s="1" t="str">
        <f>_xlfn.CONCAT("Q",CEILING(GS_Stock_Data[[#This Row],[MonthNumber]]/3,1))</f>
        <v>Q3</v>
      </c>
      <c r="L5331" s="1" t="str">
        <f>TEXT(GS_Stock_Data[[#This Row],[Date]],"mmm")</f>
        <v>Jul</v>
      </c>
      <c r="M5331" s="1">
        <f>WEEKDAY(GS_Stock_Data[[#This Row],[Date]])</f>
        <v>4</v>
      </c>
      <c r="N5331" s="1" t="str" cm="1">
        <f t="array" ref="N5331">_xlfn.IFS(GS_Stock_Data[[#This Row],[DayNumber]]=2,"MON",GS_Stock_Data[[#This Row],[DayNumber]]=3,"TUE",GS_Stock_Data[[#This Row],[DayNumber]]=4,"WED",GS_Stock_Data[[#This Row],[DayNumber]]=5,"THU",GS_Stock_Data[[#This Row],[DayNumber]]=6,"FRI")</f>
        <v>WED</v>
      </c>
    </row>
    <row r="5332" spans="1:14" x14ac:dyDescent="0.25">
      <c r="A5332" s="5">
        <v>44021</v>
      </c>
      <c r="B5332" s="1">
        <v>176.49768799505199</v>
      </c>
      <c r="C5332" s="1">
        <v>176.83826486103899</v>
      </c>
      <c r="D5332" s="1">
        <v>170.288699495815</v>
      </c>
      <c r="E5332" s="1">
        <v>171.886795043945</v>
      </c>
      <c r="F5332" s="1">
        <v>3160100</v>
      </c>
      <c r="G5332" s="1">
        <v>0</v>
      </c>
      <c r="H5332" s="1">
        <v>0</v>
      </c>
      <c r="I5332" s="1">
        <f>YEAR(GS_Stock_Data[[#This Row],[Date]])</f>
        <v>2020</v>
      </c>
      <c r="J5332" s="1">
        <f>MONTH(GS_Stock_Data[[#This Row],[Date]])</f>
        <v>7</v>
      </c>
      <c r="K5332" s="1" t="str">
        <f>_xlfn.CONCAT("Q",CEILING(GS_Stock_Data[[#This Row],[MonthNumber]]/3,1))</f>
        <v>Q3</v>
      </c>
      <c r="L5332" s="1" t="str">
        <f>TEXT(GS_Stock_Data[[#This Row],[Date]],"mmm")</f>
        <v>Jul</v>
      </c>
      <c r="M5332" s="1">
        <f>WEEKDAY(GS_Stock_Data[[#This Row],[Date]])</f>
        <v>5</v>
      </c>
      <c r="N5332" s="1" t="str" cm="1">
        <f t="array" ref="N5332">_xlfn.IFS(GS_Stock_Data[[#This Row],[DayNumber]]=2,"MON",GS_Stock_Data[[#This Row],[DayNumber]]=3,"TUE",GS_Stock_Data[[#This Row],[DayNumber]]=4,"WED",GS_Stock_Data[[#This Row],[DayNumber]]=5,"THU",GS_Stock_Data[[#This Row],[DayNumber]]=6,"FRI")</f>
        <v>THU</v>
      </c>
    </row>
    <row r="5333" spans="1:14" x14ac:dyDescent="0.25">
      <c r="A5333" s="5">
        <v>44022</v>
      </c>
      <c r="B5333" s="1">
        <v>171.92173231028801</v>
      </c>
      <c r="C5333" s="1">
        <v>180.174195912063</v>
      </c>
      <c r="D5333" s="1">
        <v>171.88680715560099</v>
      </c>
      <c r="E5333" s="1">
        <v>179.510498046875</v>
      </c>
      <c r="F5333" s="1">
        <v>4414800</v>
      </c>
      <c r="G5333" s="1">
        <v>0</v>
      </c>
      <c r="H5333" s="1">
        <v>0</v>
      </c>
      <c r="I5333" s="1">
        <f>YEAR(GS_Stock_Data[[#This Row],[Date]])</f>
        <v>2020</v>
      </c>
      <c r="J5333" s="1">
        <f>MONTH(GS_Stock_Data[[#This Row],[Date]])</f>
        <v>7</v>
      </c>
      <c r="K5333" s="1" t="str">
        <f>_xlfn.CONCAT("Q",CEILING(GS_Stock_Data[[#This Row],[MonthNumber]]/3,1))</f>
        <v>Q3</v>
      </c>
      <c r="L5333" s="1" t="str">
        <f>TEXT(GS_Stock_Data[[#This Row],[Date]],"mmm")</f>
        <v>Jul</v>
      </c>
      <c r="M5333" s="1">
        <f>WEEKDAY(GS_Stock_Data[[#This Row],[Date]])</f>
        <v>6</v>
      </c>
      <c r="N5333" s="1" t="str" cm="1">
        <f t="array" ref="N5333">_xlfn.IFS(GS_Stock_Data[[#This Row],[DayNumber]]=2,"MON",GS_Stock_Data[[#This Row],[DayNumber]]=3,"TUE",GS_Stock_Data[[#This Row],[DayNumber]]=4,"WED",GS_Stock_Data[[#This Row],[DayNumber]]=5,"THU",GS_Stock_Data[[#This Row],[DayNumber]]=6,"FRI")</f>
        <v>FRI</v>
      </c>
    </row>
    <row r="5334" spans="1:14" x14ac:dyDescent="0.25">
      <c r="A5334" s="5">
        <v>44025</v>
      </c>
      <c r="B5334" s="1">
        <v>182.51453303197499</v>
      </c>
      <c r="C5334" s="1">
        <v>185.990164906047</v>
      </c>
      <c r="D5334" s="1">
        <v>180.76798247664499</v>
      </c>
      <c r="E5334" s="1">
        <v>182.409744262695</v>
      </c>
      <c r="F5334" s="1">
        <v>4449600</v>
      </c>
      <c r="G5334" s="1">
        <v>0</v>
      </c>
      <c r="H5334" s="1">
        <v>0</v>
      </c>
      <c r="I5334" s="1">
        <f>YEAR(GS_Stock_Data[[#This Row],[Date]])</f>
        <v>2020</v>
      </c>
      <c r="J5334" s="1">
        <f>MONTH(GS_Stock_Data[[#This Row],[Date]])</f>
        <v>7</v>
      </c>
      <c r="K5334" s="1" t="str">
        <f>_xlfn.CONCAT("Q",CEILING(GS_Stock_Data[[#This Row],[MonthNumber]]/3,1))</f>
        <v>Q3</v>
      </c>
      <c r="L5334" s="1" t="str">
        <f>TEXT(GS_Stock_Data[[#This Row],[Date]],"mmm")</f>
        <v>Jul</v>
      </c>
      <c r="M5334" s="1">
        <f>WEEKDAY(GS_Stock_Data[[#This Row],[Date]])</f>
        <v>2</v>
      </c>
      <c r="N5334" s="1" t="str" cm="1">
        <f t="array" ref="N5334">_xlfn.IFS(GS_Stock_Data[[#This Row],[DayNumber]]=2,"MON",GS_Stock_Data[[#This Row],[DayNumber]]=3,"TUE",GS_Stock_Data[[#This Row],[DayNumber]]=4,"WED",GS_Stock_Data[[#This Row],[DayNumber]]=5,"THU",GS_Stock_Data[[#This Row],[DayNumber]]=6,"FRI")</f>
        <v>MON</v>
      </c>
    </row>
    <row r="5335" spans="1:14" x14ac:dyDescent="0.25">
      <c r="A5335" s="5">
        <v>44026</v>
      </c>
      <c r="B5335" s="1">
        <v>184.63661156359399</v>
      </c>
      <c r="C5335" s="1">
        <v>187.14292102454701</v>
      </c>
      <c r="D5335" s="1">
        <v>180.77673589173099</v>
      </c>
      <c r="E5335" s="1">
        <v>186.88966369628901</v>
      </c>
      <c r="F5335" s="1">
        <v>5202000</v>
      </c>
      <c r="G5335" s="1">
        <v>0</v>
      </c>
      <c r="H5335" s="1">
        <v>0</v>
      </c>
      <c r="I5335" s="1">
        <f>YEAR(GS_Stock_Data[[#This Row],[Date]])</f>
        <v>2020</v>
      </c>
      <c r="J5335" s="1">
        <f>MONTH(GS_Stock_Data[[#This Row],[Date]])</f>
        <v>7</v>
      </c>
      <c r="K5335" s="1" t="str">
        <f>_xlfn.CONCAT("Q",CEILING(GS_Stock_Data[[#This Row],[MonthNumber]]/3,1))</f>
        <v>Q3</v>
      </c>
      <c r="L5335" s="1" t="str">
        <f>TEXT(GS_Stock_Data[[#This Row],[Date]],"mmm")</f>
        <v>Jul</v>
      </c>
      <c r="M5335" s="1">
        <f>WEEKDAY(GS_Stock_Data[[#This Row],[Date]])</f>
        <v>3</v>
      </c>
      <c r="N5335" s="1" t="str" cm="1">
        <f t="array" ref="N5335">_xlfn.IFS(GS_Stock_Data[[#This Row],[DayNumber]]=2,"MON",GS_Stock_Data[[#This Row],[DayNumber]]=3,"TUE",GS_Stock_Data[[#This Row],[DayNumber]]=4,"WED",GS_Stock_Data[[#This Row],[DayNumber]]=5,"THU",GS_Stock_Data[[#This Row],[DayNumber]]=6,"FRI")</f>
        <v>TUE</v>
      </c>
    </row>
    <row r="5336" spans="1:14" x14ac:dyDescent="0.25">
      <c r="A5336" s="5">
        <v>44027</v>
      </c>
      <c r="B5336" s="1">
        <v>195.93677389919</v>
      </c>
      <c r="C5336" s="1">
        <v>196.69653246779299</v>
      </c>
      <c r="D5336" s="1">
        <v>187.48347542998201</v>
      </c>
      <c r="E5336" s="1">
        <v>189.41340637207</v>
      </c>
      <c r="F5336" s="1">
        <v>12516700</v>
      </c>
      <c r="G5336" s="1">
        <v>0</v>
      </c>
      <c r="H5336" s="1">
        <v>0</v>
      </c>
      <c r="I5336" s="1">
        <f>YEAR(GS_Stock_Data[[#This Row],[Date]])</f>
        <v>2020</v>
      </c>
      <c r="J5336" s="1">
        <f>MONTH(GS_Stock_Data[[#This Row],[Date]])</f>
        <v>7</v>
      </c>
      <c r="K5336" s="1" t="str">
        <f>_xlfn.CONCAT("Q",CEILING(GS_Stock_Data[[#This Row],[MonthNumber]]/3,1))</f>
        <v>Q3</v>
      </c>
      <c r="L5336" s="1" t="str">
        <f>TEXT(GS_Stock_Data[[#This Row],[Date]],"mmm")</f>
        <v>Jul</v>
      </c>
      <c r="M5336" s="1">
        <f>WEEKDAY(GS_Stock_Data[[#This Row],[Date]])</f>
        <v>4</v>
      </c>
      <c r="N5336" s="1" t="str" cm="1">
        <f t="array" ref="N5336">_xlfn.IFS(GS_Stock_Data[[#This Row],[DayNumber]]=2,"MON",GS_Stock_Data[[#This Row],[DayNumber]]=3,"TUE",GS_Stock_Data[[#This Row],[DayNumber]]=4,"WED",GS_Stock_Data[[#This Row],[DayNumber]]=5,"THU",GS_Stock_Data[[#This Row],[DayNumber]]=6,"FRI")</f>
        <v>WED</v>
      </c>
    </row>
    <row r="5337" spans="1:14" x14ac:dyDescent="0.25">
      <c r="A5337" s="5">
        <v>44028</v>
      </c>
      <c r="B5337" s="1">
        <v>186.45298571524</v>
      </c>
      <c r="C5337" s="1">
        <v>192.52225909867801</v>
      </c>
      <c r="D5337" s="1">
        <v>186.44425776016399</v>
      </c>
      <c r="E5337" s="1">
        <v>187.46598815917901</v>
      </c>
      <c r="F5337" s="1">
        <v>5769600</v>
      </c>
      <c r="G5337" s="1">
        <v>0</v>
      </c>
      <c r="H5337" s="1">
        <v>0</v>
      </c>
      <c r="I5337" s="1">
        <f>YEAR(GS_Stock_Data[[#This Row],[Date]])</f>
        <v>2020</v>
      </c>
      <c r="J5337" s="1">
        <f>MONTH(GS_Stock_Data[[#This Row],[Date]])</f>
        <v>7</v>
      </c>
      <c r="K5337" s="1" t="str">
        <f>_xlfn.CONCAT("Q",CEILING(GS_Stock_Data[[#This Row],[MonthNumber]]/3,1))</f>
        <v>Q3</v>
      </c>
      <c r="L5337" s="1" t="str">
        <f>TEXT(GS_Stock_Data[[#This Row],[Date]],"mmm")</f>
        <v>Jul</v>
      </c>
      <c r="M5337" s="1">
        <f>WEEKDAY(GS_Stock_Data[[#This Row],[Date]])</f>
        <v>5</v>
      </c>
      <c r="N5337" s="1" t="str" cm="1">
        <f t="array" ref="N5337">_xlfn.IFS(GS_Stock_Data[[#This Row],[DayNumber]]=2,"MON",GS_Stock_Data[[#This Row],[DayNumber]]=3,"TUE",GS_Stock_Data[[#This Row],[DayNumber]]=4,"WED",GS_Stock_Data[[#This Row],[DayNumber]]=5,"THU",GS_Stock_Data[[#This Row],[DayNumber]]=6,"FRI")</f>
        <v>THU</v>
      </c>
    </row>
    <row r="5338" spans="1:14" x14ac:dyDescent="0.25">
      <c r="A5338" s="5">
        <v>44029</v>
      </c>
      <c r="B5338" s="1">
        <v>187.66686299716201</v>
      </c>
      <c r="C5338" s="1">
        <v>187.902651067184</v>
      </c>
      <c r="D5338" s="1">
        <v>184.479413374237</v>
      </c>
      <c r="E5338" s="1">
        <v>184.619140625</v>
      </c>
      <c r="F5338" s="1">
        <v>3614300</v>
      </c>
      <c r="G5338" s="1">
        <v>0</v>
      </c>
      <c r="H5338" s="1">
        <v>0</v>
      </c>
      <c r="I5338" s="1">
        <f>YEAR(GS_Stock_Data[[#This Row],[Date]])</f>
        <v>2020</v>
      </c>
      <c r="J5338" s="1">
        <f>MONTH(GS_Stock_Data[[#This Row],[Date]])</f>
        <v>7</v>
      </c>
      <c r="K5338" s="1" t="str">
        <f>_xlfn.CONCAT("Q",CEILING(GS_Stock_Data[[#This Row],[MonthNumber]]/3,1))</f>
        <v>Q3</v>
      </c>
      <c r="L5338" s="1" t="str">
        <f>TEXT(GS_Stock_Data[[#This Row],[Date]],"mmm")</f>
        <v>Jul</v>
      </c>
      <c r="M5338" s="1">
        <f>WEEKDAY(GS_Stock_Data[[#This Row],[Date]])</f>
        <v>6</v>
      </c>
      <c r="N5338" s="1" t="str" cm="1">
        <f t="array" ref="N5338">_xlfn.IFS(GS_Stock_Data[[#This Row],[DayNumber]]=2,"MON",GS_Stock_Data[[#This Row],[DayNumber]]=3,"TUE",GS_Stock_Data[[#This Row],[DayNumber]]=4,"WED",GS_Stock_Data[[#This Row],[DayNumber]]=5,"THU",GS_Stock_Data[[#This Row],[DayNumber]]=6,"FRI")</f>
        <v>FRI</v>
      </c>
    </row>
    <row r="5339" spans="1:14" x14ac:dyDescent="0.25">
      <c r="A5339" s="5">
        <v>44032</v>
      </c>
      <c r="B5339" s="1">
        <v>184.02528420211101</v>
      </c>
      <c r="C5339" s="1">
        <v>186.156077880455</v>
      </c>
      <c r="D5339" s="1">
        <v>183.60611582567199</v>
      </c>
      <c r="E5339" s="1">
        <v>184.881103515625</v>
      </c>
      <c r="F5339" s="1">
        <v>2268700</v>
      </c>
      <c r="G5339" s="1">
        <v>0</v>
      </c>
      <c r="H5339" s="1">
        <v>0</v>
      </c>
      <c r="I5339" s="1">
        <f>YEAR(GS_Stock_Data[[#This Row],[Date]])</f>
        <v>2020</v>
      </c>
      <c r="J5339" s="1">
        <f>MONTH(GS_Stock_Data[[#This Row],[Date]])</f>
        <v>7</v>
      </c>
      <c r="K5339" s="1" t="str">
        <f>_xlfn.CONCAT("Q",CEILING(GS_Stock_Data[[#This Row],[MonthNumber]]/3,1))</f>
        <v>Q3</v>
      </c>
      <c r="L5339" s="1" t="str">
        <f>TEXT(GS_Stock_Data[[#This Row],[Date]],"mmm")</f>
        <v>Jul</v>
      </c>
      <c r="M5339" s="1">
        <f>WEEKDAY(GS_Stock_Data[[#This Row],[Date]])</f>
        <v>2</v>
      </c>
      <c r="N5339" s="1" t="str" cm="1">
        <f t="array" ref="N5339">_xlfn.IFS(GS_Stock_Data[[#This Row],[DayNumber]]=2,"MON",GS_Stock_Data[[#This Row],[DayNumber]]=3,"TUE",GS_Stock_Data[[#This Row],[DayNumber]]=4,"WED",GS_Stock_Data[[#This Row],[DayNumber]]=5,"THU",GS_Stock_Data[[#This Row],[DayNumber]]=6,"FRI")</f>
        <v>MON</v>
      </c>
    </row>
    <row r="5340" spans="1:14" x14ac:dyDescent="0.25">
      <c r="A5340" s="5">
        <v>44033</v>
      </c>
      <c r="B5340" s="1">
        <v>185.35267453058199</v>
      </c>
      <c r="C5340" s="1">
        <v>186.71498180853999</v>
      </c>
      <c r="D5340" s="1">
        <v>183.72838200875799</v>
      </c>
      <c r="E5340" s="1">
        <v>185.15182495117099</v>
      </c>
      <c r="F5340" s="1">
        <v>3393500</v>
      </c>
      <c r="G5340" s="1">
        <v>0</v>
      </c>
      <c r="H5340" s="1">
        <v>0</v>
      </c>
      <c r="I5340" s="1">
        <f>YEAR(GS_Stock_Data[[#This Row],[Date]])</f>
        <v>2020</v>
      </c>
      <c r="J5340" s="1">
        <f>MONTH(GS_Stock_Data[[#This Row],[Date]])</f>
        <v>7</v>
      </c>
      <c r="K5340" s="1" t="str">
        <f>_xlfn.CONCAT("Q",CEILING(GS_Stock_Data[[#This Row],[MonthNumber]]/3,1))</f>
        <v>Q3</v>
      </c>
      <c r="L5340" s="1" t="str">
        <f>TEXT(GS_Stock_Data[[#This Row],[Date]],"mmm")</f>
        <v>Jul</v>
      </c>
      <c r="M5340" s="1">
        <f>WEEKDAY(GS_Stock_Data[[#This Row],[Date]])</f>
        <v>3</v>
      </c>
      <c r="N5340" s="1" t="str" cm="1">
        <f t="array" ref="N5340">_xlfn.IFS(GS_Stock_Data[[#This Row],[DayNumber]]=2,"MON",GS_Stock_Data[[#This Row],[DayNumber]]=3,"TUE",GS_Stock_Data[[#This Row],[DayNumber]]=4,"WED",GS_Stock_Data[[#This Row],[DayNumber]]=5,"THU",GS_Stock_Data[[#This Row],[DayNumber]]=6,"FRI")</f>
        <v>TUE</v>
      </c>
    </row>
    <row r="5341" spans="1:14" x14ac:dyDescent="0.25">
      <c r="A5341" s="5">
        <v>44034</v>
      </c>
      <c r="B5341" s="1">
        <v>183.824468853404</v>
      </c>
      <c r="C5341" s="1">
        <v>184.261106546642</v>
      </c>
      <c r="D5341" s="1">
        <v>179.327105943097</v>
      </c>
      <c r="E5341" s="1">
        <v>179.89472961425699</v>
      </c>
      <c r="F5341" s="1">
        <v>4978400</v>
      </c>
      <c r="G5341" s="1">
        <v>0</v>
      </c>
      <c r="H5341" s="1">
        <v>0</v>
      </c>
      <c r="I5341" s="1">
        <f>YEAR(GS_Stock_Data[[#This Row],[Date]])</f>
        <v>2020</v>
      </c>
      <c r="J5341" s="1">
        <f>MONTH(GS_Stock_Data[[#This Row],[Date]])</f>
        <v>7</v>
      </c>
      <c r="K5341" s="1" t="str">
        <f>_xlfn.CONCAT("Q",CEILING(GS_Stock_Data[[#This Row],[MonthNumber]]/3,1))</f>
        <v>Q3</v>
      </c>
      <c r="L5341" s="1" t="str">
        <f>TEXT(GS_Stock_Data[[#This Row],[Date]],"mmm")</f>
        <v>Jul</v>
      </c>
      <c r="M5341" s="1">
        <f>WEEKDAY(GS_Stock_Data[[#This Row],[Date]])</f>
        <v>4</v>
      </c>
      <c r="N5341" s="1" t="str" cm="1">
        <f t="array" ref="N5341">_xlfn.IFS(GS_Stock_Data[[#This Row],[DayNumber]]=2,"MON",GS_Stock_Data[[#This Row],[DayNumber]]=3,"TUE",GS_Stock_Data[[#This Row],[DayNumber]]=4,"WED",GS_Stock_Data[[#This Row],[DayNumber]]=5,"THU",GS_Stock_Data[[#This Row],[DayNumber]]=6,"FRI")</f>
        <v>WED</v>
      </c>
    </row>
    <row r="5342" spans="1:14" x14ac:dyDescent="0.25">
      <c r="A5342" s="5">
        <v>44035</v>
      </c>
      <c r="B5342" s="1">
        <v>179.10878806998599</v>
      </c>
      <c r="C5342" s="1">
        <v>179.91219983089701</v>
      </c>
      <c r="D5342" s="1">
        <v>176.44529546172899</v>
      </c>
      <c r="E5342" s="1">
        <v>177.29237365722599</v>
      </c>
      <c r="F5342" s="1">
        <v>4088600</v>
      </c>
      <c r="G5342" s="1">
        <v>0</v>
      </c>
      <c r="H5342" s="1">
        <v>0</v>
      </c>
      <c r="I5342" s="1">
        <f>YEAR(GS_Stock_Data[[#This Row],[Date]])</f>
        <v>2020</v>
      </c>
      <c r="J5342" s="1">
        <f>MONTH(GS_Stock_Data[[#This Row],[Date]])</f>
        <v>7</v>
      </c>
      <c r="K5342" s="1" t="str">
        <f>_xlfn.CONCAT("Q",CEILING(GS_Stock_Data[[#This Row],[MonthNumber]]/3,1))</f>
        <v>Q3</v>
      </c>
      <c r="L5342" s="1" t="str">
        <f>TEXT(GS_Stock_Data[[#This Row],[Date]],"mmm")</f>
        <v>Jul</v>
      </c>
      <c r="M5342" s="1">
        <f>WEEKDAY(GS_Stock_Data[[#This Row],[Date]])</f>
        <v>5</v>
      </c>
      <c r="N5342" s="1" t="str" cm="1">
        <f t="array" ref="N5342">_xlfn.IFS(GS_Stock_Data[[#This Row],[DayNumber]]=2,"MON",GS_Stock_Data[[#This Row],[DayNumber]]=3,"TUE",GS_Stock_Data[[#This Row],[DayNumber]]=4,"WED",GS_Stock_Data[[#This Row],[DayNumber]]=5,"THU",GS_Stock_Data[[#This Row],[DayNumber]]=6,"FRI")</f>
        <v>THU</v>
      </c>
    </row>
    <row r="5343" spans="1:14" x14ac:dyDescent="0.25">
      <c r="A5343" s="5">
        <v>44036</v>
      </c>
      <c r="B5343" s="1">
        <v>177.274876552027</v>
      </c>
      <c r="C5343" s="1">
        <v>178.960291396093</v>
      </c>
      <c r="D5343" s="1">
        <v>175.807780521448</v>
      </c>
      <c r="E5343" s="1">
        <v>175.93876647949199</v>
      </c>
      <c r="F5343" s="1">
        <v>3191500</v>
      </c>
      <c r="G5343" s="1">
        <v>0</v>
      </c>
      <c r="H5343" s="1">
        <v>0</v>
      </c>
      <c r="I5343" s="1">
        <f>YEAR(GS_Stock_Data[[#This Row],[Date]])</f>
        <v>2020</v>
      </c>
      <c r="J5343" s="1">
        <f>MONTH(GS_Stock_Data[[#This Row],[Date]])</f>
        <v>7</v>
      </c>
      <c r="K5343" s="1" t="str">
        <f>_xlfn.CONCAT("Q",CEILING(GS_Stock_Data[[#This Row],[MonthNumber]]/3,1))</f>
        <v>Q3</v>
      </c>
      <c r="L5343" s="1" t="str">
        <f>TEXT(GS_Stock_Data[[#This Row],[Date]],"mmm")</f>
        <v>Jul</v>
      </c>
      <c r="M5343" s="1">
        <f>WEEKDAY(GS_Stock_Data[[#This Row],[Date]])</f>
        <v>6</v>
      </c>
      <c r="N5343" s="1" t="str" cm="1">
        <f t="array" ref="N5343">_xlfn.IFS(GS_Stock_Data[[#This Row],[DayNumber]]=2,"MON",GS_Stock_Data[[#This Row],[DayNumber]]=3,"TUE",GS_Stock_Data[[#This Row],[DayNumber]]=4,"WED",GS_Stock_Data[[#This Row],[DayNumber]]=5,"THU",GS_Stock_Data[[#This Row],[DayNumber]]=6,"FRI")</f>
        <v>FRI</v>
      </c>
    </row>
    <row r="5344" spans="1:14" x14ac:dyDescent="0.25">
      <c r="A5344" s="5">
        <v>44039</v>
      </c>
      <c r="B5344" s="1">
        <v>174.742411113868</v>
      </c>
      <c r="C5344" s="1">
        <v>178.30536298395</v>
      </c>
      <c r="D5344" s="1">
        <v>174.29703213626499</v>
      </c>
      <c r="E5344" s="1">
        <v>177.29237365722599</v>
      </c>
      <c r="F5344" s="1">
        <v>2601200</v>
      </c>
      <c r="G5344" s="1">
        <v>0</v>
      </c>
      <c r="H5344" s="1">
        <v>0</v>
      </c>
      <c r="I5344" s="1">
        <f>YEAR(GS_Stock_Data[[#This Row],[Date]])</f>
        <v>2020</v>
      </c>
      <c r="J5344" s="1">
        <f>MONTH(GS_Stock_Data[[#This Row],[Date]])</f>
        <v>7</v>
      </c>
      <c r="K5344" s="1" t="str">
        <f>_xlfn.CONCAT("Q",CEILING(GS_Stock_Data[[#This Row],[MonthNumber]]/3,1))</f>
        <v>Q3</v>
      </c>
      <c r="L5344" s="1" t="str">
        <f>TEXT(GS_Stock_Data[[#This Row],[Date]],"mmm")</f>
        <v>Jul</v>
      </c>
      <c r="M5344" s="1">
        <f>WEEKDAY(GS_Stock_Data[[#This Row],[Date]])</f>
        <v>2</v>
      </c>
      <c r="N5344" s="1" t="str" cm="1">
        <f t="array" ref="N5344">_xlfn.IFS(GS_Stock_Data[[#This Row],[DayNumber]]=2,"MON",GS_Stock_Data[[#This Row],[DayNumber]]=3,"TUE",GS_Stock_Data[[#This Row],[DayNumber]]=4,"WED",GS_Stock_Data[[#This Row],[DayNumber]]=5,"THU",GS_Stock_Data[[#This Row],[DayNumber]]=6,"FRI")</f>
        <v>MON</v>
      </c>
    </row>
    <row r="5345" spans="1:14" x14ac:dyDescent="0.25">
      <c r="A5345" s="5">
        <v>44040</v>
      </c>
      <c r="B5345" s="1">
        <v>176.32305104623899</v>
      </c>
      <c r="C5345" s="1">
        <v>177.798888703313</v>
      </c>
      <c r="D5345" s="1">
        <v>175.606958774117</v>
      </c>
      <c r="E5345" s="1">
        <v>176.06979370117099</v>
      </c>
      <c r="F5345" s="1">
        <v>2139600</v>
      </c>
      <c r="G5345" s="1">
        <v>0</v>
      </c>
      <c r="H5345" s="1">
        <v>0</v>
      </c>
      <c r="I5345" s="1">
        <f>YEAR(GS_Stock_Data[[#This Row],[Date]])</f>
        <v>2020</v>
      </c>
      <c r="J5345" s="1">
        <f>MONTH(GS_Stock_Data[[#This Row],[Date]])</f>
        <v>7</v>
      </c>
      <c r="K5345" s="1" t="str">
        <f>_xlfn.CONCAT("Q",CEILING(GS_Stock_Data[[#This Row],[MonthNumber]]/3,1))</f>
        <v>Q3</v>
      </c>
      <c r="L5345" s="1" t="str">
        <f>TEXT(GS_Stock_Data[[#This Row],[Date]],"mmm")</f>
        <v>Jul</v>
      </c>
      <c r="M5345" s="1">
        <f>WEEKDAY(GS_Stock_Data[[#This Row],[Date]])</f>
        <v>3</v>
      </c>
      <c r="N5345" s="1" t="str" cm="1">
        <f t="array" ref="N5345">_xlfn.IFS(GS_Stock_Data[[#This Row],[DayNumber]]=2,"MON",GS_Stock_Data[[#This Row],[DayNumber]]=3,"TUE",GS_Stock_Data[[#This Row],[DayNumber]]=4,"WED",GS_Stock_Data[[#This Row],[DayNumber]]=5,"THU",GS_Stock_Data[[#This Row],[DayNumber]]=6,"FRI")</f>
        <v>TUE</v>
      </c>
    </row>
    <row r="5346" spans="1:14" x14ac:dyDescent="0.25">
      <c r="A5346" s="5">
        <v>44041</v>
      </c>
      <c r="B5346" s="1">
        <v>176.139640238037</v>
      </c>
      <c r="C5346" s="1">
        <v>178.052115438762</v>
      </c>
      <c r="D5346" s="1">
        <v>174.32322586143999</v>
      </c>
      <c r="E5346" s="1">
        <v>176.90812683105401</v>
      </c>
      <c r="F5346" s="1">
        <v>2635000</v>
      </c>
      <c r="G5346" s="1">
        <v>0</v>
      </c>
      <c r="H5346" s="1">
        <v>0</v>
      </c>
      <c r="I5346" s="1">
        <f>YEAR(GS_Stock_Data[[#This Row],[Date]])</f>
        <v>2020</v>
      </c>
      <c r="J5346" s="1">
        <f>MONTH(GS_Stock_Data[[#This Row],[Date]])</f>
        <v>7</v>
      </c>
      <c r="K5346" s="1" t="str">
        <f>_xlfn.CONCAT("Q",CEILING(GS_Stock_Data[[#This Row],[MonthNumber]]/3,1))</f>
        <v>Q3</v>
      </c>
      <c r="L5346" s="1" t="str">
        <f>TEXT(GS_Stock_Data[[#This Row],[Date]],"mmm")</f>
        <v>Jul</v>
      </c>
      <c r="M5346" s="1">
        <f>WEEKDAY(GS_Stock_Data[[#This Row],[Date]])</f>
        <v>4</v>
      </c>
      <c r="N5346" s="1" t="str" cm="1">
        <f t="array" ref="N5346">_xlfn.IFS(GS_Stock_Data[[#This Row],[DayNumber]]=2,"MON",GS_Stock_Data[[#This Row],[DayNumber]]=3,"TUE",GS_Stock_Data[[#This Row],[DayNumber]]=4,"WED",GS_Stock_Data[[#This Row],[DayNumber]]=5,"THU",GS_Stock_Data[[#This Row],[DayNumber]]=6,"FRI")</f>
        <v>WED</v>
      </c>
    </row>
    <row r="5347" spans="1:14" x14ac:dyDescent="0.25">
      <c r="A5347" s="5">
        <v>44042</v>
      </c>
      <c r="B5347" s="1">
        <v>174.21841645535699</v>
      </c>
      <c r="C5347" s="1">
        <v>174.64632613492299</v>
      </c>
      <c r="D5347" s="1">
        <v>171.42393825493201</v>
      </c>
      <c r="E5347" s="1">
        <v>174.24461364746</v>
      </c>
      <c r="F5347" s="1">
        <v>3057900</v>
      </c>
      <c r="G5347" s="1">
        <v>0</v>
      </c>
      <c r="H5347" s="1">
        <v>0</v>
      </c>
      <c r="I5347" s="1">
        <f>YEAR(GS_Stock_Data[[#This Row],[Date]])</f>
        <v>2020</v>
      </c>
      <c r="J5347" s="1">
        <f>MONTH(GS_Stock_Data[[#This Row],[Date]])</f>
        <v>7</v>
      </c>
      <c r="K5347" s="1" t="str">
        <f>_xlfn.CONCAT("Q",CEILING(GS_Stock_Data[[#This Row],[MonthNumber]]/3,1))</f>
        <v>Q3</v>
      </c>
      <c r="L5347" s="1" t="str">
        <f>TEXT(GS_Stock_Data[[#This Row],[Date]],"mmm")</f>
        <v>Jul</v>
      </c>
      <c r="M5347" s="1">
        <f>WEEKDAY(GS_Stock_Data[[#This Row],[Date]])</f>
        <v>5</v>
      </c>
      <c r="N5347" s="1" t="str" cm="1">
        <f t="array" ref="N5347">_xlfn.IFS(GS_Stock_Data[[#This Row],[DayNumber]]=2,"MON",GS_Stock_Data[[#This Row],[DayNumber]]=3,"TUE",GS_Stock_Data[[#This Row],[DayNumber]]=4,"WED",GS_Stock_Data[[#This Row],[DayNumber]]=5,"THU",GS_Stock_Data[[#This Row],[DayNumber]]=6,"FRI")</f>
        <v>THU</v>
      </c>
    </row>
    <row r="5348" spans="1:14" x14ac:dyDescent="0.25">
      <c r="A5348" s="5">
        <v>44043</v>
      </c>
      <c r="B5348" s="1">
        <v>174.51536021141601</v>
      </c>
      <c r="C5348" s="1">
        <v>174.51536021141601</v>
      </c>
      <c r="D5348" s="1">
        <v>171.607351405868</v>
      </c>
      <c r="E5348" s="1">
        <v>172.873611450195</v>
      </c>
      <c r="F5348" s="1">
        <v>2399700</v>
      </c>
      <c r="G5348" s="1">
        <v>0</v>
      </c>
      <c r="H5348" s="1">
        <v>0</v>
      </c>
      <c r="I5348" s="1">
        <f>YEAR(GS_Stock_Data[[#This Row],[Date]])</f>
        <v>2020</v>
      </c>
      <c r="J5348" s="1">
        <f>MONTH(GS_Stock_Data[[#This Row],[Date]])</f>
        <v>7</v>
      </c>
      <c r="K5348" s="1" t="str">
        <f>_xlfn.CONCAT("Q",CEILING(GS_Stock_Data[[#This Row],[MonthNumber]]/3,1))</f>
        <v>Q3</v>
      </c>
      <c r="L5348" s="1" t="str">
        <f>TEXT(GS_Stock_Data[[#This Row],[Date]],"mmm")</f>
        <v>Jul</v>
      </c>
      <c r="M5348" s="1">
        <f>WEEKDAY(GS_Stock_Data[[#This Row],[Date]])</f>
        <v>6</v>
      </c>
      <c r="N5348" s="1" t="str" cm="1">
        <f t="array" ref="N5348">_xlfn.IFS(GS_Stock_Data[[#This Row],[DayNumber]]=2,"MON",GS_Stock_Data[[#This Row],[DayNumber]]=3,"TUE",GS_Stock_Data[[#This Row],[DayNumber]]=4,"WED",GS_Stock_Data[[#This Row],[DayNumber]]=5,"THU",GS_Stock_Data[[#This Row],[DayNumber]]=6,"FRI")</f>
        <v>FRI</v>
      </c>
    </row>
    <row r="5349" spans="1:14" x14ac:dyDescent="0.25">
      <c r="A5349" s="5">
        <v>44046</v>
      </c>
      <c r="B5349" s="1">
        <v>173.33646336517401</v>
      </c>
      <c r="C5349" s="1">
        <v>174.55031580919399</v>
      </c>
      <c r="D5349" s="1">
        <v>171.62483747696101</v>
      </c>
      <c r="E5349" s="1">
        <v>174.12240600585901</v>
      </c>
      <c r="F5349" s="1">
        <v>2294600</v>
      </c>
      <c r="G5349" s="1">
        <v>0</v>
      </c>
      <c r="H5349" s="1">
        <v>0</v>
      </c>
      <c r="I5349" s="1">
        <f>YEAR(GS_Stock_Data[[#This Row],[Date]])</f>
        <v>2020</v>
      </c>
      <c r="J5349" s="1">
        <f>MONTH(GS_Stock_Data[[#This Row],[Date]])</f>
        <v>8</v>
      </c>
      <c r="K5349" s="1" t="str">
        <f>_xlfn.CONCAT("Q",CEILING(GS_Stock_Data[[#This Row],[MonthNumber]]/3,1))</f>
        <v>Q3</v>
      </c>
      <c r="L5349" s="1" t="str">
        <f>TEXT(GS_Stock_Data[[#This Row],[Date]],"mmm")</f>
        <v>Aug</v>
      </c>
      <c r="M5349" s="1">
        <f>WEEKDAY(GS_Stock_Data[[#This Row],[Date]])</f>
        <v>2</v>
      </c>
      <c r="N5349" s="1" t="str" cm="1">
        <f t="array" ref="N5349">_xlfn.IFS(GS_Stock_Data[[#This Row],[DayNumber]]=2,"MON",GS_Stock_Data[[#This Row],[DayNumber]]=3,"TUE",GS_Stock_Data[[#This Row],[DayNumber]]=4,"WED",GS_Stock_Data[[#This Row],[DayNumber]]=5,"THU",GS_Stock_Data[[#This Row],[DayNumber]]=6,"FRI")</f>
        <v>MON</v>
      </c>
    </row>
    <row r="5350" spans="1:14" x14ac:dyDescent="0.25">
      <c r="A5350" s="5">
        <v>44047</v>
      </c>
      <c r="B5350" s="1">
        <v>174.08742479744501</v>
      </c>
      <c r="C5350" s="1">
        <v>176.15708285664499</v>
      </c>
      <c r="D5350" s="1">
        <v>173.32766627593199</v>
      </c>
      <c r="E5350" s="1">
        <v>176.08721923828099</v>
      </c>
      <c r="F5350" s="1">
        <v>1944700</v>
      </c>
      <c r="G5350" s="1">
        <v>0</v>
      </c>
      <c r="H5350" s="1">
        <v>0</v>
      </c>
      <c r="I5350" s="1">
        <f>YEAR(GS_Stock_Data[[#This Row],[Date]])</f>
        <v>2020</v>
      </c>
      <c r="J5350" s="1">
        <f>MONTH(GS_Stock_Data[[#This Row],[Date]])</f>
        <v>8</v>
      </c>
      <c r="K5350" s="1" t="str">
        <f>_xlfn.CONCAT("Q",CEILING(GS_Stock_Data[[#This Row],[MonthNumber]]/3,1))</f>
        <v>Q3</v>
      </c>
      <c r="L5350" s="1" t="str">
        <f>TEXT(GS_Stock_Data[[#This Row],[Date]],"mmm")</f>
        <v>Aug</v>
      </c>
      <c r="M5350" s="1">
        <f>WEEKDAY(GS_Stock_Data[[#This Row],[Date]])</f>
        <v>3</v>
      </c>
      <c r="N5350" s="1" t="str" cm="1">
        <f t="array" ref="N5350">_xlfn.IFS(GS_Stock_Data[[#This Row],[DayNumber]]=2,"MON",GS_Stock_Data[[#This Row],[DayNumber]]=3,"TUE",GS_Stock_Data[[#This Row],[DayNumber]]=4,"WED",GS_Stock_Data[[#This Row],[DayNumber]]=5,"THU",GS_Stock_Data[[#This Row],[DayNumber]]=6,"FRI")</f>
        <v>TUE</v>
      </c>
    </row>
    <row r="5351" spans="1:14" x14ac:dyDescent="0.25">
      <c r="A5351" s="5">
        <v>44048</v>
      </c>
      <c r="B5351" s="1">
        <v>177.42336775969201</v>
      </c>
      <c r="C5351" s="1">
        <v>178.85553893387001</v>
      </c>
      <c r="D5351" s="1">
        <v>177.28364049266901</v>
      </c>
      <c r="E5351" s="1">
        <v>178.602294921875</v>
      </c>
      <c r="F5351" s="1">
        <v>2232400</v>
      </c>
      <c r="G5351" s="1">
        <v>0</v>
      </c>
      <c r="H5351" s="1">
        <v>0</v>
      </c>
      <c r="I5351" s="1">
        <f>YEAR(GS_Stock_Data[[#This Row],[Date]])</f>
        <v>2020</v>
      </c>
      <c r="J5351" s="1">
        <f>MONTH(GS_Stock_Data[[#This Row],[Date]])</f>
        <v>8</v>
      </c>
      <c r="K5351" s="1" t="str">
        <f>_xlfn.CONCAT("Q",CEILING(GS_Stock_Data[[#This Row],[MonthNumber]]/3,1))</f>
        <v>Q3</v>
      </c>
      <c r="L5351" s="1" t="str">
        <f>TEXT(GS_Stock_Data[[#This Row],[Date]],"mmm")</f>
        <v>Aug</v>
      </c>
      <c r="M5351" s="1">
        <f>WEEKDAY(GS_Stock_Data[[#This Row],[Date]])</f>
        <v>4</v>
      </c>
      <c r="N5351" s="1" t="str" cm="1">
        <f t="array" ref="N5351">_xlfn.IFS(GS_Stock_Data[[#This Row],[DayNumber]]=2,"MON",GS_Stock_Data[[#This Row],[DayNumber]]=3,"TUE",GS_Stock_Data[[#This Row],[DayNumber]]=4,"WED",GS_Stock_Data[[#This Row],[DayNumber]]=5,"THU",GS_Stock_Data[[#This Row],[DayNumber]]=6,"FRI")</f>
        <v>WED</v>
      </c>
    </row>
    <row r="5352" spans="1:14" x14ac:dyDescent="0.25">
      <c r="A5352" s="5">
        <v>44049</v>
      </c>
      <c r="B5352" s="1">
        <v>179.021457405977</v>
      </c>
      <c r="C5352" s="1">
        <v>180.14797681147701</v>
      </c>
      <c r="D5352" s="1">
        <v>177.999726784675</v>
      </c>
      <c r="E5352" s="1">
        <v>178.36650085449199</v>
      </c>
      <c r="F5352" s="1">
        <v>1882400</v>
      </c>
      <c r="G5352" s="1">
        <v>0</v>
      </c>
      <c r="H5352" s="1">
        <v>0</v>
      </c>
      <c r="I5352" s="1">
        <f>YEAR(GS_Stock_Data[[#This Row],[Date]])</f>
        <v>2020</v>
      </c>
      <c r="J5352" s="1">
        <f>MONTH(GS_Stock_Data[[#This Row],[Date]])</f>
        <v>8</v>
      </c>
      <c r="K5352" s="1" t="str">
        <f>_xlfn.CONCAT("Q",CEILING(GS_Stock_Data[[#This Row],[MonthNumber]]/3,1))</f>
        <v>Q3</v>
      </c>
      <c r="L5352" s="1" t="str">
        <f>TEXT(GS_Stock_Data[[#This Row],[Date]],"mmm")</f>
        <v>Aug</v>
      </c>
      <c r="M5352" s="1">
        <f>WEEKDAY(GS_Stock_Data[[#This Row],[Date]])</f>
        <v>5</v>
      </c>
      <c r="N5352" s="1" t="str" cm="1">
        <f t="array" ref="N5352">_xlfn.IFS(GS_Stock_Data[[#This Row],[DayNumber]]=2,"MON",GS_Stock_Data[[#This Row],[DayNumber]]=3,"TUE",GS_Stock_Data[[#This Row],[DayNumber]]=4,"WED",GS_Stock_Data[[#This Row],[DayNumber]]=5,"THU",GS_Stock_Data[[#This Row],[DayNumber]]=6,"FRI")</f>
        <v>THU</v>
      </c>
    </row>
    <row r="5353" spans="1:14" x14ac:dyDescent="0.25">
      <c r="A5353" s="5">
        <v>44050</v>
      </c>
      <c r="B5353" s="1">
        <v>177.69406356955</v>
      </c>
      <c r="C5353" s="1">
        <v>182.339894803623</v>
      </c>
      <c r="D5353" s="1">
        <v>176.79459102970301</v>
      </c>
      <c r="E5353" s="1">
        <v>181.87705993652301</v>
      </c>
      <c r="F5353" s="1">
        <v>3075000</v>
      </c>
      <c r="G5353" s="1">
        <v>0</v>
      </c>
      <c r="H5353" s="1">
        <v>0</v>
      </c>
      <c r="I5353" s="1">
        <f>YEAR(GS_Stock_Data[[#This Row],[Date]])</f>
        <v>2020</v>
      </c>
      <c r="J5353" s="1">
        <f>MONTH(GS_Stock_Data[[#This Row],[Date]])</f>
        <v>8</v>
      </c>
      <c r="K5353" s="1" t="str">
        <f>_xlfn.CONCAT("Q",CEILING(GS_Stock_Data[[#This Row],[MonthNumber]]/3,1))</f>
        <v>Q3</v>
      </c>
      <c r="L5353" s="1" t="str">
        <f>TEXT(GS_Stock_Data[[#This Row],[Date]],"mmm")</f>
        <v>Aug</v>
      </c>
      <c r="M5353" s="1">
        <f>WEEKDAY(GS_Stock_Data[[#This Row],[Date]])</f>
        <v>6</v>
      </c>
      <c r="N5353" s="1" t="str" cm="1">
        <f t="array" ref="N5353">_xlfn.IFS(GS_Stock_Data[[#This Row],[DayNumber]]=2,"MON",GS_Stock_Data[[#This Row],[DayNumber]]=3,"TUE",GS_Stock_Data[[#This Row],[DayNumber]]=4,"WED",GS_Stock_Data[[#This Row],[DayNumber]]=5,"THU",GS_Stock_Data[[#This Row],[DayNumber]]=6,"FRI")</f>
        <v>FRI</v>
      </c>
    </row>
    <row r="5354" spans="1:14" x14ac:dyDescent="0.25">
      <c r="A5354" s="5">
        <v>44053</v>
      </c>
      <c r="B5354" s="1">
        <v>183.02975485054799</v>
      </c>
      <c r="C5354" s="1">
        <v>183.94669652006201</v>
      </c>
      <c r="D5354" s="1">
        <v>181.67617555984799</v>
      </c>
      <c r="E5354" s="1">
        <v>182.84637451171801</v>
      </c>
      <c r="F5354" s="1">
        <v>2432800</v>
      </c>
      <c r="G5354" s="1">
        <v>0</v>
      </c>
      <c r="H5354" s="1">
        <v>0</v>
      </c>
      <c r="I5354" s="1">
        <f>YEAR(GS_Stock_Data[[#This Row],[Date]])</f>
        <v>2020</v>
      </c>
      <c r="J5354" s="1">
        <f>MONTH(GS_Stock_Data[[#This Row],[Date]])</f>
        <v>8</v>
      </c>
      <c r="K5354" s="1" t="str">
        <f>_xlfn.CONCAT("Q",CEILING(GS_Stock_Data[[#This Row],[MonthNumber]]/3,1))</f>
        <v>Q3</v>
      </c>
      <c r="L5354" s="1" t="str">
        <f>TEXT(GS_Stock_Data[[#This Row],[Date]],"mmm")</f>
        <v>Aug</v>
      </c>
      <c r="M5354" s="1">
        <f>WEEKDAY(GS_Stock_Data[[#This Row],[Date]])</f>
        <v>2</v>
      </c>
      <c r="N5354" s="1" t="str" cm="1">
        <f t="array" ref="N5354">_xlfn.IFS(GS_Stock_Data[[#This Row],[DayNumber]]=2,"MON",GS_Stock_Data[[#This Row],[DayNumber]]=3,"TUE",GS_Stock_Data[[#This Row],[DayNumber]]=4,"WED",GS_Stock_Data[[#This Row],[DayNumber]]=5,"THU",GS_Stock_Data[[#This Row],[DayNumber]]=6,"FRI")</f>
        <v>MON</v>
      </c>
    </row>
    <row r="5355" spans="1:14" x14ac:dyDescent="0.25">
      <c r="A5355" s="5">
        <v>44054</v>
      </c>
      <c r="B5355" s="1">
        <v>185.76317822556999</v>
      </c>
      <c r="C5355" s="1">
        <v>189.45713011405701</v>
      </c>
      <c r="D5355" s="1">
        <v>183.85070261677501</v>
      </c>
      <c r="E5355" s="1">
        <v>184.31353759765599</v>
      </c>
      <c r="F5355" s="1">
        <v>4042700</v>
      </c>
      <c r="G5355" s="1">
        <v>0</v>
      </c>
      <c r="H5355" s="1">
        <v>0</v>
      </c>
      <c r="I5355" s="1">
        <f>YEAR(GS_Stock_Data[[#This Row],[Date]])</f>
        <v>2020</v>
      </c>
      <c r="J5355" s="1">
        <f>MONTH(GS_Stock_Data[[#This Row],[Date]])</f>
        <v>8</v>
      </c>
      <c r="K5355" s="1" t="str">
        <f>_xlfn.CONCAT("Q",CEILING(GS_Stock_Data[[#This Row],[MonthNumber]]/3,1))</f>
        <v>Q3</v>
      </c>
      <c r="L5355" s="1" t="str">
        <f>TEXT(GS_Stock_Data[[#This Row],[Date]],"mmm")</f>
        <v>Aug</v>
      </c>
      <c r="M5355" s="1">
        <f>WEEKDAY(GS_Stock_Data[[#This Row],[Date]])</f>
        <v>3</v>
      </c>
      <c r="N5355" s="1" t="str" cm="1">
        <f t="array" ref="N5355">_xlfn.IFS(GS_Stock_Data[[#This Row],[DayNumber]]=2,"MON",GS_Stock_Data[[#This Row],[DayNumber]]=3,"TUE",GS_Stock_Data[[#This Row],[DayNumber]]=4,"WED",GS_Stock_Data[[#This Row],[DayNumber]]=5,"THU",GS_Stock_Data[[#This Row],[DayNumber]]=6,"FRI")</f>
        <v>TUE</v>
      </c>
    </row>
    <row r="5356" spans="1:14" x14ac:dyDescent="0.25">
      <c r="A5356" s="5">
        <v>44055</v>
      </c>
      <c r="B5356" s="1">
        <v>187.49222033037799</v>
      </c>
      <c r="C5356" s="1">
        <v>188.583814549029</v>
      </c>
      <c r="D5356" s="1">
        <v>182.75034144062101</v>
      </c>
      <c r="E5356" s="1">
        <v>185.24790954589801</v>
      </c>
      <c r="F5356" s="1">
        <v>2439400</v>
      </c>
      <c r="G5356" s="1">
        <v>0</v>
      </c>
      <c r="H5356" s="1">
        <v>0</v>
      </c>
      <c r="I5356" s="1">
        <f>YEAR(GS_Stock_Data[[#This Row],[Date]])</f>
        <v>2020</v>
      </c>
      <c r="J5356" s="1">
        <f>MONTH(GS_Stock_Data[[#This Row],[Date]])</f>
        <v>8</v>
      </c>
      <c r="K5356" s="1" t="str">
        <f>_xlfn.CONCAT("Q",CEILING(GS_Stock_Data[[#This Row],[MonthNumber]]/3,1))</f>
        <v>Q3</v>
      </c>
      <c r="L5356" s="1" t="str">
        <f>TEXT(GS_Stock_Data[[#This Row],[Date]],"mmm")</f>
        <v>Aug</v>
      </c>
      <c r="M5356" s="1">
        <f>WEEKDAY(GS_Stock_Data[[#This Row],[Date]])</f>
        <v>4</v>
      </c>
      <c r="N5356" s="1" t="str" cm="1">
        <f t="array" ref="N5356">_xlfn.IFS(GS_Stock_Data[[#This Row],[DayNumber]]=2,"MON",GS_Stock_Data[[#This Row],[DayNumber]]=3,"TUE",GS_Stock_Data[[#This Row],[DayNumber]]=4,"WED",GS_Stock_Data[[#This Row],[DayNumber]]=5,"THU",GS_Stock_Data[[#This Row],[DayNumber]]=6,"FRI")</f>
        <v>WED</v>
      </c>
    </row>
    <row r="5357" spans="1:14" x14ac:dyDescent="0.25">
      <c r="A5357" s="5">
        <v>44056</v>
      </c>
      <c r="B5357" s="1">
        <v>183.74589271865599</v>
      </c>
      <c r="C5357" s="1">
        <v>185.309049928848</v>
      </c>
      <c r="D5357" s="1">
        <v>181.37058240167801</v>
      </c>
      <c r="E5357" s="1">
        <v>181.98187255859301</v>
      </c>
      <c r="F5357" s="1">
        <v>2219900</v>
      </c>
      <c r="G5357" s="1">
        <v>0</v>
      </c>
      <c r="H5357" s="1">
        <v>0</v>
      </c>
      <c r="I5357" s="1">
        <f>YEAR(GS_Stock_Data[[#This Row],[Date]])</f>
        <v>2020</v>
      </c>
      <c r="J5357" s="1">
        <f>MONTH(GS_Stock_Data[[#This Row],[Date]])</f>
        <v>8</v>
      </c>
      <c r="K5357" s="1" t="str">
        <f>_xlfn.CONCAT("Q",CEILING(GS_Stock_Data[[#This Row],[MonthNumber]]/3,1))</f>
        <v>Q3</v>
      </c>
      <c r="L5357" s="1" t="str">
        <f>TEXT(GS_Stock_Data[[#This Row],[Date]],"mmm")</f>
        <v>Aug</v>
      </c>
      <c r="M5357" s="1">
        <f>WEEKDAY(GS_Stock_Data[[#This Row],[Date]])</f>
        <v>5</v>
      </c>
      <c r="N5357" s="1" t="str" cm="1">
        <f t="array" ref="N5357">_xlfn.IFS(GS_Stock_Data[[#This Row],[DayNumber]]=2,"MON",GS_Stock_Data[[#This Row],[DayNumber]]=3,"TUE",GS_Stock_Data[[#This Row],[DayNumber]]=4,"WED",GS_Stock_Data[[#This Row],[DayNumber]]=5,"THU",GS_Stock_Data[[#This Row],[DayNumber]]=6,"FRI")</f>
        <v>THU</v>
      </c>
    </row>
    <row r="5358" spans="1:14" x14ac:dyDescent="0.25">
      <c r="A5358" s="5">
        <v>44057</v>
      </c>
      <c r="B5358" s="1">
        <v>181.16968569775301</v>
      </c>
      <c r="C5358" s="1">
        <v>182.933692074291</v>
      </c>
      <c r="D5358" s="1">
        <v>180.42739641966901</v>
      </c>
      <c r="E5358" s="1">
        <v>181.61505126953099</v>
      </c>
      <c r="F5358" s="1">
        <v>2287600</v>
      </c>
      <c r="G5358" s="1">
        <v>0</v>
      </c>
      <c r="H5358" s="1">
        <v>0</v>
      </c>
      <c r="I5358" s="1">
        <f>YEAR(GS_Stock_Data[[#This Row],[Date]])</f>
        <v>2020</v>
      </c>
      <c r="J5358" s="1">
        <f>MONTH(GS_Stock_Data[[#This Row],[Date]])</f>
        <v>8</v>
      </c>
      <c r="K5358" s="1" t="str">
        <f>_xlfn.CONCAT("Q",CEILING(GS_Stock_Data[[#This Row],[MonthNumber]]/3,1))</f>
        <v>Q3</v>
      </c>
      <c r="L5358" s="1" t="str">
        <f>TEXT(GS_Stock_Data[[#This Row],[Date]],"mmm")</f>
        <v>Aug</v>
      </c>
      <c r="M5358" s="1">
        <f>WEEKDAY(GS_Stock_Data[[#This Row],[Date]])</f>
        <v>6</v>
      </c>
      <c r="N5358" s="1" t="str" cm="1">
        <f t="array" ref="N5358">_xlfn.IFS(GS_Stock_Data[[#This Row],[DayNumber]]=2,"MON",GS_Stock_Data[[#This Row],[DayNumber]]=3,"TUE",GS_Stock_Data[[#This Row],[DayNumber]]=4,"WED",GS_Stock_Data[[#This Row],[DayNumber]]=5,"THU",GS_Stock_Data[[#This Row],[DayNumber]]=6,"FRI")</f>
        <v>FRI</v>
      </c>
    </row>
    <row r="5359" spans="1:14" x14ac:dyDescent="0.25">
      <c r="A5359" s="5">
        <v>44060</v>
      </c>
      <c r="B5359" s="1">
        <v>180.76799473054399</v>
      </c>
      <c r="C5359" s="1">
        <v>181.51028409692699</v>
      </c>
      <c r="D5359" s="1">
        <v>176.86445290875901</v>
      </c>
      <c r="E5359" s="1">
        <v>177.33602905273401</v>
      </c>
      <c r="F5359" s="1">
        <v>3922600</v>
      </c>
      <c r="G5359" s="1">
        <v>0</v>
      </c>
      <c r="H5359" s="1">
        <v>0</v>
      </c>
      <c r="I5359" s="1">
        <f>YEAR(GS_Stock_Data[[#This Row],[Date]])</f>
        <v>2020</v>
      </c>
      <c r="J5359" s="1">
        <f>MONTH(GS_Stock_Data[[#This Row],[Date]])</f>
        <v>8</v>
      </c>
      <c r="K5359" s="1" t="str">
        <f>_xlfn.CONCAT("Q",CEILING(GS_Stock_Data[[#This Row],[MonthNumber]]/3,1))</f>
        <v>Q3</v>
      </c>
      <c r="L5359" s="1" t="str">
        <f>TEXT(GS_Stock_Data[[#This Row],[Date]],"mmm")</f>
        <v>Aug</v>
      </c>
      <c r="M5359" s="1">
        <f>WEEKDAY(GS_Stock_Data[[#This Row],[Date]])</f>
        <v>2</v>
      </c>
      <c r="N5359" s="1" t="str" cm="1">
        <f t="array" ref="N5359">_xlfn.IFS(GS_Stock_Data[[#This Row],[DayNumber]]=2,"MON",GS_Stock_Data[[#This Row],[DayNumber]]=3,"TUE",GS_Stock_Data[[#This Row],[DayNumber]]=4,"WED",GS_Stock_Data[[#This Row],[DayNumber]]=5,"THU",GS_Stock_Data[[#This Row],[DayNumber]]=6,"FRI")</f>
        <v>MON</v>
      </c>
    </row>
    <row r="5360" spans="1:14" x14ac:dyDescent="0.25">
      <c r="A5360" s="5">
        <v>44061</v>
      </c>
      <c r="B5360" s="1">
        <v>177.66783486415301</v>
      </c>
      <c r="C5360" s="1">
        <v>177.78136490297101</v>
      </c>
      <c r="D5360" s="1">
        <v>175.615646161298</v>
      </c>
      <c r="E5360" s="1">
        <v>175.79902648925699</v>
      </c>
      <c r="F5360" s="1">
        <v>3067900</v>
      </c>
      <c r="G5360" s="1">
        <v>0</v>
      </c>
      <c r="H5360" s="1">
        <v>0</v>
      </c>
      <c r="I5360" s="1">
        <f>YEAR(GS_Stock_Data[[#This Row],[Date]])</f>
        <v>2020</v>
      </c>
      <c r="J5360" s="1">
        <f>MONTH(GS_Stock_Data[[#This Row],[Date]])</f>
        <v>8</v>
      </c>
      <c r="K5360" s="1" t="str">
        <f>_xlfn.CONCAT("Q",CEILING(GS_Stock_Data[[#This Row],[MonthNumber]]/3,1))</f>
        <v>Q3</v>
      </c>
      <c r="L5360" s="1" t="str">
        <f>TEXT(GS_Stock_Data[[#This Row],[Date]],"mmm")</f>
        <v>Aug</v>
      </c>
      <c r="M5360" s="1">
        <f>WEEKDAY(GS_Stock_Data[[#This Row],[Date]])</f>
        <v>3</v>
      </c>
      <c r="N5360" s="1" t="str" cm="1">
        <f t="array" ref="N5360">_xlfn.IFS(GS_Stock_Data[[#This Row],[DayNumber]]=2,"MON",GS_Stock_Data[[#This Row],[DayNumber]]=3,"TUE",GS_Stock_Data[[#This Row],[DayNumber]]=4,"WED",GS_Stock_Data[[#This Row],[DayNumber]]=5,"THU",GS_Stock_Data[[#This Row],[DayNumber]]=6,"FRI")</f>
        <v>TUE</v>
      </c>
    </row>
    <row r="5361" spans="1:14" x14ac:dyDescent="0.25">
      <c r="A5361" s="5">
        <v>44062</v>
      </c>
      <c r="B5361" s="1">
        <v>176.75093385358301</v>
      </c>
      <c r="C5361" s="1">
        <v>179.98206346120901</v>
      </c>
      <c r="D5361" s="1">
        <v>176.20077941819699</v>
      </c>
      <c r="E5361" s="1">
        <v>177.29237365722599</v>
      </c>
      <c r="F5361" s="1">
        <v>2458500</v>
      </c>
      <c r="G5361" s="1">
        <v>0</v>
      </c>
      <c r="H5361" s="1">
        <v>0</v>
      </c>
      <c r="I5361" s="1">
        <f>YEAR(GS_Stock_Data[[#This Row],[Date]])</f>
        <v>2020</v>
      </c>
      <c r="J5361" s="1">
        <f>MONTH(GS_Stock_Data[[#This Row],[Date]])</f>
        <v>8</v>
      </c>
      <c r="K5361" s="1" t="str">
        <f>_xlfn.CONCAT("Q",CEILING(GS_Stock_Data[[#This Row],[MonthNumber]]/3,1))</f>
        <v>Q3</v>
      </c>
      <c r="L5361" s="1" t="str">
        <f>TEXT(GS_Stock_Data[[#This Row],[Date]],"mmm")</f>
        <v>Aug</v>
      </c>
      <c r="M5361" s="1">
        <f>WEEKDAY(GS_Stock_Data[[#This Row],[Date]])</f>
        <v>4</v>
      </c>
      <c r="N5361" s="1" t="str" cm="1">
        <f t="array" ref="N5361">_xlfn.IFS(GS_Stock_Data[[#This Row],[DayNumber]]=2,"MON",GS_Stock_Data[[#This Row],[DayNumber]]=3,"TUE",GS_Stock_Data[[#This Row],[DayNumber]]=4,"WED",GS_Stock_Data[[#This Row],[DayNumber]]=5,"THU",GS_Stock_Data[[#This Row],[DayNumber]]=6,"FRI")</f>
        <v>WED</v>
      </c>
    </row>
    <row r="5362" spans="1:14" x14ac:dyDescent="0.25">
      <c r="A5362" s="5">
        <v>44063</v>
      </c>
      <c r="B5362" s="1">
        <v>175.31878000315999</v>
      </c>
      <c r="C5362" s="1">
        <v>177.51943793670799</v>
      </c>
      <c r="D5362" s="1">
        <v>174.952005901756</v>
      </c>
      <c r="E5362" s="1">
        <v>176.27066040039</v>
      </c>
      <c r="F5362" s="1">
        <v>1764200</v>
      </c>
      <c r="G5362" s="1">
        <v>0</v>
      </c>
      <c r="H5362" s="1">
        <v>0</v>
      </c>
      <c r="I5362" s="1">
        <f>YEAR(GS_Stock_Data[[#This Row],[Date]])</f>
        <v>2020</v>
      </c>
      <c r="J5362" s="1">
        <f>MONTH(GS_Stock_Data[[#This Row],[Date]])</f>
        <v>8</v>
      </c>
      <c r="K5362" s="1" t="str">
        <f>_xlfn.CONCAT("Q",CEILING(GS_Stock_Data[[#This Row],[MonthNumber]]/3,1))</f>
        <v>Q3</v>
      </c>
      <c r="L5362" s="1" t="str">
        <f>TEXT(GS_Stock_Data[[#This Row],[Date]],"mmm")</f>
        <v>Aug</v>
      </c>
      <c r="M5362" s="1">
        <f>WEEKDAY(GS_Stock_Data[[#This Row],[Date]])</f>
        <v>5</v>
      </c>
      <c r="N5362" s="1" t="str" cm="1">
        <f t="array" ref="N5362">_xlfn.IFS(GS_Stock_Data[[#This Row],[DayNumber]]=2,"MON",GS_Stock_Data[[#This Row],[DayNumber]]=3,"TUE",GS_Stock_Data[[#This Row],[DayNumber]]=4,"WED",GS_Stock_Data[[#This Row],[DayNumber]]=5,"THU",GS_Stock_Data[[#This Row],[DayNumber]]=6,"FRI")</f>
        <v>THU</v>
      </c>
    </row>
    <row r="5363" spans="1:14" x14ac:dyDescent="0.25">
      <c r="A5363" s="5">
        <v>44064</v>
      </c>
      <c r="B5363" s="1">
        <v>174.751168326775</v>
      </c>
      <c r="C5363" s="1">
        <v>177.58058586507201</v>
      </c>
      <c r="D5363" s="1">
        <v>174.49792428397799</v>
      </c>
      <c r="E5363" s="1">
        <v>176.77716064453099</v>
      </c>
      <c r="F5363" s="1">
        <v>1780900</v>
      </c>
      <c r="G5363" s="1">
        <v>0</v>
      </c>
      <c r="H5363" s="1">
        <v>0</v>
      </c>
      <c r="I5363" s="1">
        <f>YEAR(GS_Stock_Data[[#This Row],[Date]])</f>
        <v>2020</v>
      </c>
      <c r="J5363" s="1">
        <f>MONTH(GS_Stock_Data[[#This Row],[Date]])</f>
        <v>8</v>
      </c>
      <c r="K5363" s="1" t="str">
        <f>_xlfn.CONCAT("Q",CEILING(GS_Stock_Data[[#This Row],[MonthNumber]]/3,1))</f>
        <v>Q3</v>
      </c>
      <c r="L5363" s="1" t="str">
        <f>TEXT(GS_Stock_Data[[#This Row],[Date]],"mmm")</f>
        <v>Aug</v>
      </c>
      <c r="M5363" s="1">
        <f>WEEKDAY(GS_Stock_Data[[#This Row],[Date]])</f>
        <v>6</v>
      </c>
      <c r="N5363" s="1" t="str" cm="1">
        <f t="array" ref="N5363">_xlfn.IFS(GS_Stock_Data[[#This Row],[DayNumber]]=2,"MON",GS_Stock_Data[[#This Row],[DayNumber]]=3,"TUE",GS_Stock_Data[[#This Row],[DayNumber]]=4,"WED",GS_Stock_Data[[#This Row],[DayNumber]]=5,"THU",GS_Stock_Data[[#This Row],[DayNumber]]=6,"FRI")</f>
        <v>FRI</v>
      </c>
    </row>
    <row r="5364" spans="1:14" x14ac:dyDescent="0.25">
      <c r="A5364" s="5">
        <v>44067</v>
      </c>
      <c r="B5364" s="1">
        <v>177.37092993266</v>
      </c>
      <c r="C5364" s="1">
        <v>181.143471942627</v>
      </c>
      <c r="D5364" s="1">
        <v>175.80777315662499</v>
      </c>
      <c r="E5364" s="1">
        <v>181.06488037109301</v>
      </c>
      <c r="F5364" s="1">
        <v>3097400</v>
      </c>
      <c r="G5364" s="1">
        <v>0</v>
      </c>
      <c r="H5364" s="1">
        <v>0</v>
      </c>
      <c r="I5364" s="1">
        <f>YEAR(GS_Stock_Data[[#This Row],[Date]])</f>
        <v>2020</v>
      </c>
      <c r="J5364" s="1">
        <f>MONTH(GS_Stock_Data[[#This Row],[Date]])</f>
        <v>8</v>
      </c>
      <c r="K5364" s="1" t="str">
        <f>_xlfn.CONCAT("Q",CEILING(GS_Stock_Data[[#This Row],[MonthNumber]]/3,1))</f>
        <v>Q3</v>
      </c>
      <c r="L5364" s="1" t="str">
        <f>TEXT(GS_Stock_Data[[#This Row],[Date]],"mmm")</f>
        <v>Aug</v>
      </c>
      <c r="M5364" s="1">
        <f>WEEKDAY(GS_Stock_Data[[#This Row],[Date]])</f>
        <v>2</v>
      </c>
      <c r="N5364" s="1" t="str" cm="1">
        <f t="array" ref="N5364">_xlfn.IFS(GS_Stock_Data[[#This Row],[DayNumber]]=2,"MON",GS_Stock_Data[[#This Row],[DayNumber]]=3,"TUE",GS_Stock_Data[[#This Row],[DayNumber]]=4,"WED",GS_Stock_Data[[#This Row],[DayNumber]]=5,"THU",GS_Stock_Data[[#This Row],[DayNumber]]=6,"FRI")</f>
        <v>MON</v>
      </c>
    </row>
    <row r="5365" spans="1:14" x14ac:dyDescent="0.25">
      <c r="A5365" s="5">
        <v>44068</v>
      </c>
      <c r="B5365" s="1">
        <v>183.37910320334501</v>
      </c>
      <c r="C5365" s="1">
        <v>183.815740896584</v>
      </c>
      <c r="D5365" s="1">
        <v>179.16990944446599</v>
      </c>
      <c r="E5365" s="1">
        <v>179.89472961425699</v>
      </c>
      <c r="F5365" s="1">
        <v>2627600</v>
      </c>
      <c r="G5365" s="1">
        <v>0</v>
      </c>
      <c r="H5365" s="1">
        <v>0</v>
      </c>
      <c r="I5365" s="1">
        <f>YEAR(GS_Stock_Data[[#This Row],[Date]])</f>
        <v>2020</v>
      </c>
      <c r="J5365" s="1">
        <f>MONTH(GS_Stock_Data[[#This Row],[Date]])</f>
        <v>8</v>
      </c>
      <c r="K5365" s="1" t="str">
        <f>_xlfn.CONCAT("Q",CEILING(GS_Stock_Data[[#This Row],[MonthNumber]]/3,1))</f>
        <v>Q3</v>
      </c>
      <c r="L5365" s="1" t="str">
        <f>TEXT(GS_Stock_Data[[#This Row],[Date]],"mmm")</f>
        <v>Aug</v>
      </c>
      <c r="M5365" s="1">
        <f>WEEKDAY(GS_Stock_Data[[#This Row],[Date]])</f>
        <v>3</v>
      </c>
      <c r="N5365" s="1" t="str" cm="1">
        <f t="array" ref="N5365">_xlfn.IFS(GS_Stock_Data[[#This Row],[DayNumber]]=2,"MON",GS_Stock_Data[[#This Row],[DayNumber]]=3,"TUE",GS_Stock_Data[[#This Row],[DayNumber]]=4,"WED",GS_Stock_Data[[#This Row],[DayNumber]]=5,"THU",GS_Stock_Data[[#This Row],[DayNumber]]=6,"FRI")</f>
        <v>TUE</v>
      </c>
    </row>
    <row r="5366" spans="1:14" x14ac:dyDescent="0.25">
      <c r="A5366" s="5">
        <v>44069</v>
      </c>
      <c r="B5366" s="1">
        <v>179.79867090746299</v>
      </c>
      <c r="C5366" s="1">
        <v>181.01252317596499</v>
      </c>
      <c r="D5366" s="1">
        <v>179.04765353323799</v>
      </c>
      <c r="E5366" s="1">
        <v>180.96012878417901</v>
      </c>
      <c r="F5366" s="1">
        <v>2563200</v>
      </c>
      <c r="G5366" s="1">
        <v>0</v>
      </c>
      <c r="H5366" s="1">
        <v>0</v>
      </c>
      <c r="I5366" s="1">
        <f>YEAR(GS_Stock_Data[[#This Row],[Date]])</f>
        <v>2020</v>
      </c>
      <c r="J5366" s="1">
        <f>MONTH(GS_Stock_Data[[#This Row],[Date]])</f>
        <v>8</v>
      </c>
      <c r="K5366" s="1" t="str">
        <f>_xlfn.CONCAT("Q",CEILING(GS_Stock_Data[[#This Row],[MonthNumber]]/3,1))</f>
        <v>Q3</v>
      </c>
      <c r="L5366" s="1" t="str">
        <f>TEXT(GS_Stock_Data[[#This Row],[Date]],"mmm")</f>
        <v>Aug</v>
      </c>
      <c r="M5366" s="1">
        <f>WEEKDAY(GS_Stock_Data[[#This Row],[Date]])</f>
        <v>4</v>
      </c>
      <c r="N5366" s="1" t="str" cm="1">
        <f t="array" ref="N5366">_xlfn.IFS(GS_Stock_Data[[#This Row],[DayNumber]]=2,"MON",GS_Stock_Data[[#This Row],[DayNumber]]=3,"TUE",GS_Stock_Data[[#This Row],[DayNumber]]=4,"WED",GS_Stock_Data[[#This Row],[DayNumber]]=5,"THU",GS_Stock_Data[[#This Row],[DayNumber]]=6,"FRI")</f>
        <v>WED</v>
      </c>
    </row>
    <row r="5367" spans="1:14" x14ac:dyDescent="0.25">
      <c r="A5367" s="5">
        <v>44070</v>
      </c>
      <c r="B5367" s="1">
        <v>180.48851746653801</v>
      </c>
      <c r="C5367" s="1">
        <v>186.00762329559299</v>
      </c>
      <c r="D5367" s="1">
        <v>180.25274274940699</v>
      </c>
      <c r="E5367" s="1">
        <v>183.518783569335</v>
      </c>
      <c r="F5367" s="1">
        <v>3692400</v>
      </c>
      <c r="G5367" s="1">
        <v>0</v>
      </c>
      <c r="H5367" s="1">
        <v>0</v>
      </c>
      <c r="I5367" s="1">
        <f>YEAR(GS_Stock_Data[[#This Row],[Date]])</f>
        <v>2020</v>
      </c>
      <c r="J5367" s="1">
        <f>MONTH(GS_Stock_Data[[#This Row],[Date]])</f>
        <v>8</v>
      </c>
      <c r="K5367" s="1" t="str">
        <f>_xlfn.CONCAT("Q",CEILING(GS_Stock_Data[[#This Row],[MonthNumber]]/3,1))</f>
        <v>Q3</v>
      </c>
      <c r="L5367" s="1" t="str">
        <f>TEXT(GS_Stock_Data[[#This Row],[Date]],"mmm")</f>
        <v>Aug</v>
      </c>
      <c r="M5367" s="1">
        <f>WEEKDAY(GS_Stock_Data[[#This Row],[Date]])</f>
        <v>5</v>
      </c>
      <c r="N5367" s="1" t="str" cm="1">
        <f t="array" ref="N5367">_xlfn.IFS(GS_Stock_Data[[#This Row],[DayNumber]]=2,"MON",GS_Stock_Data[[#This Row],[DayNumber]]=3,"TUE",GS_Stock_Data[[#This Row],[DayNumber]]=4,"WED",GS_Stock_Data[[#This Row],[DayNumber]]=5,"THU",GS_Stock_Data[[#This Row],[DayNumber]]=6,"FRI")</f>
        <v>THU</v>
      </c>
    </row>
    <row r="5368" spans="1:14" x14ac:dyDescent="0.25">
      <c r="A5368" s="5">
        <v>44071</v>
      </c>
      <c r="B5368" s="1">
        <v>185.03828448523899</v>
      </c>
      <c r="C5368" s="1">
        <v>185.13434529174401</v>
      </c>
      <c r="D5368" s="1">
        <v>180.84656079474101</v>
      </c>
      <c r="E5368" s="1">
        <v>181.38800048828099</v>
      </c>
      <c r="F5368" s="1">
        <v>3697400</v>
      </c>
      <c r="G5368" s="1">
        <v>0</v>
      </c>
      <c r="H5368" s="1">
        <v>0</v>
      </c>
      <c r="I5368" s="1">
        <f>YEAR(GS_Stock_Data[[#This Row],[Date]])</f>
        <v>2020</v>
      </c>
      <c r="J5368" s="1">
        <f>MONTH(GS_Stock_Data[[#This Row],[Date]])</f>
        <v>8</v>
      </c>
      <c r="K5368" s="1" t="str">
        <f>_xlfn.CONCAT("Q",CEILING(GS_Stock_Data[[#This Row],[MonthNumber]]/3,1))</f>
        <v>Q3</v>
      </c>
      <c r="L5368" s="1" t="str">
        <f>TEXT(GS_Stock_Data[[#This Row],[Date]],"mmm")</f>
        <v>Aug</v>
      </c>
      <c r="M5368" s="1">
        <f>WEEKDAY(GS_Stock_Data[[#This Row],[Date]])</f>
        <v>6</v>
      </c>
      <c r="N5368" s="1" t="str" cm="1">
        <f t="array" ref="N5368">_xlfn.IFS(GS_Stock_Data[[#This Row],[DayNumber]]=2,"MON",GS_Stock_Data[[#This Row],[DayNumber]]=3,"TUE",GS_Stock_Data[[#This Row],[DayNumber]]=4,"WED",GS_Stock_Data[[#This Row],[DayNumber]]=5,"THU",GS_Stock_Data[[#This Row],[DayNumber]]=6,"FRI")</f>
        <v>FRI</v>
      </c>
    </row>
    <row r="5369" spans="1:14" x14ac:dyDescent="0.25">
      <c r="A5369" s="5">
        <v>44074</v>
      </c>
      <c r="B5369" s="1">
        <v>180.54461812434599</v>
      </c>
      <c r="C5369" s="1">
        <v>181.344113324673</v>
      </c>
      <c r="D5369" s="1">
        <v>178.90171031740201</v>
      </c>
      <c r="E5369" s="1">
        <v>179.991119384765</v>
      </c>
      <c r="F5369" s="1">
        <v>3046200</v>
      </c>
      <c r="G5369" s="1">
        <v>1.25</v>
      </c>
      <c r="H5369" s="1">
        <v>0</v>
      </c>
      <c r="I5369" s="1">
        <f>YEAR(GS_Stock_Data[[#This Row],[Date]])</f>
        <v>2020</v>
      </c>
      <c r="J5369" s="1">
        <f>MONTH(GS_Stock_Data[[#This Row],[Date]])</f>
        <v>8</v>
      </c>
      <c r="K5369" s="1" t="str">
        <f>_xlfn.CONCAT("Q",CEILING(GS_Stock_Data[[#This Row],[MonthNumber]]/3,1))</f>
        <v>Q3</v>
      </c>
      <c r="L5369" s="1" t="str">
        <f>TEXT(GS_Stock_Data[[#This Row],[Date]],"mmm")</f>
        <v>Aug</v>
      </c>
      <c r="M5369" s="1">
        <f>WEEKDAY(GS_Stock_Data[[#This Row],[Date]])</f>
        <v>2</v>
      </c>
      <c r="N5369" s="1" t="str" cm="1">
        <f t="array" ref="N5369">_xlfn.IFS(GS_Stock_Data[[#This Row],[DayNumber]]=2,"MON",GS_Stock_Data[[#This Row],[DayNumber]]=3,"TUE",GS_Stock_Data[[#This Row],[DayNumber]]=4,"WED",GS_Stock_Data[[#This Row],[DayNumber]]=5,"THU",GS_Stock_Data[[#This Row],[DayNumber]]=6,"FRI")</f>
        <v>MON</v>
      </c>
    </row>
    <row r="5370" spans="1:14" x14ac:dyDescent="0.25">
      <c r="A5370" s="5">
        <v>44075</v>
      </c>
      <c r="B5370" s="1">
        <v>178.875348753759</v>
      </c>
      <c r="C5370" s="1">
        <v>181.60767894592101</v>
      </c>
      <c r="D5370" s="1">
        <v>178.356986637055</v>
      </c>
      <c r="E5370" s="1">
        <v>180.50947570800699</v>
      </c>
      <c r="F5370" s="1">
        <v>2457000</v>
      </c>
      <c r="G5370" s="1">
        <v>0</v>
      </c>
      <c r="H5370" s="1">
        <v>0</v>
      </c>
      <c r="I5370" s="1">
        <f>YEAR(GS_Stock_Data[[#This Row],[Date]])</f>
        <v>2020</v>
      </c>
      <c r="J5370" s="1">
        <f>MONTH(GS_Stock_Data[[#This Row],[Date]])</f>
        <v>9</v>
      </c>
      <c r="K5370" s="1" t="str">
        <f>_xlfn.CONCAT("Q",CEILING(GS_Stock_Data[[#This Row],[MonthNumber]]/3,1))</f>
        <v>Q3</v>
      </c>
      <c r="L5370" s="1" t="str">
        <f>TEXT(GS_Stock_Data[[#This Row],[Date]],"mmm")</f>
        <v>Sep</v>
      </c>
      <c r="M5370" s="1">
        <f>WEEKDAY(GS_Stock_Data[[#This Row],[Date]])</f>
        <v>3</v>
      </c>
      <c r="N5370" s="1" t="str" cm="1">
        <f t="array" ref="N5370">_xlfn.IFS(GS_Stock_Data[[#This Row],[DayNumber]]=2,"MON",GS_Stock_Data[[#This Row],[DayNumber]]=3,"TUE",GS_Stock_Data[[#This Row],[DayNumber]]=4,"WED",GS_Stock_Data[[#This Row],[DayNumber]]=5,"THU",GS_Stock_Data[[#This Row],[DayNumber]]=6,"FRI")</f>
        <v>TUE</v>
      </c>
    </row>
    <row r="5371" spans="1:14" x14ac:dyDescent="0.25">
      <c r="A5371" s="5">
        <v>44076</v>
      </c>
      <c r="B5371" s="1">
        <v>180.799373483382</v>
      </c>
      <c r="C5371" s="1">
        <v>185.315184259766</v>
      </c>
      <c r="D5371" s="1">
        <v>180.43037883696201</v>
      </c>
      <c r="E5371" s="1">
        <v>184.53326416015599</v>
      </c>
      <c r="F5371" s="1">
        <v>3565200</v>
      </c>
      <c r="G5371" s="1">
        <v>0</v>
      </c>
      <c r="H5371" s="1">
        <v>0</v>
      </c>
      <c r="I5371" s="1">
        <f>YEAR(GS_Stock_Data[[#This Row],[Date]])</f>
        <v>2020</v>
      </c>
      <c r="J5371" s="1">
        <f>MONTH(GS_Stock_Data[[#This Row],[Date]])</f>
        <v>9</v>
      </c>
      <c r="K5371" s="1" t="str">
        <f>_xlfn.CONCAT("Q",CEILING(GS_Stock_Data[[#This Row],[MonthNumber]]/3,1))</f>
        <v>Q3</v>
      </c>
      <c r="L5371" s="1" t="str">
        <f>TEXT(GS_Stock_Data[[#This Row],[Date]],"mmm")</f>
        <v>Sep</v>
      </c>
      <c r="M5371" s="1">
        <f>WEEKDAY(GS_Stock_Data[[#This Row],[Date]])</f>
        <v>4</v>
      </c>
      <c r="N5371" s="1" t="str" cm="1">
        <f t="array" ref="N5371">_xlfn.IFS(GS_Stock_Data[[#This Row],[DayNumber]]=2,"MON",GS_Stock_Data[[#This Row],[DayNumber]]=3,"TUE",GS_Stock_Data[[#This Row],[DayNumber]]=4,"WED",GS_Stock_Data[[#This Row],[DayNumber]]=5,"THU",GS_Stock_Data[[#This Row],[DayNumber]]=6,"FRI")</f>
        <v>WED</v>
      </c>
    </row>
    <row r="5372" spans="1:14" x14ac:dyDescent="0.25">
      <c r="A5372" s="5">
        <v>44077</v>
      </c>
      <c r="B5372" s="1">
        <v>186.035594621548</v>
      </c>
      <c r="C5372" s="1">
        <v>189.09298812545899</v>
      </c>
      <c r="D5372" s="1">
        <v>180.83450664271399</v>
      </c>
      <c r="E5372" s="1">
        <v>182.35441589355401</v>
      </c>
      <c r="F5372" s="1">
        <v>3533500</v>
      </c>
      <c r="G5372" s="1">
        <v>0</v>
      </c>
      <c r="H5372" s="1">
        <v>0</v>
      </c>
      <c r="I5372" s="1">
        <f>YEAR(GS_Stock_Data[[#This Row],[Date]])</f>
        <v>2020</v>
      </c>
      <c r="J5372" s="1">
        <f>MONTH(GS_Stock_Data[[#This Row],[Date]])</f>
        <v>9</v>
      </c>
      <c r="K5372" s="1" t="str">
        <f>_xlfn.CONCAT("Q",CEILING(GS_Stock_Data[[#This Row],[MonthNumber]]/3,1))</f>
        <v>Q3</v>
      </c>
      <c r="L5372" s="1" t="str">
        <f>TEXT(GS_Stock_Data[[#This Row],[Date]],"mmm")</f>
        <v>Sep</v>
      </c>
      <c r="M5372" s="1">
        <f>WEEKDAY(GS_Stock_Data[[#This Row],[Date]])</f>
        <v>5</v>
      </c>
      <c r="N5372" s="1" t="str" cm="1">
        <f t="array" ref="N5372">_xlfn.IFS(GS_Stock_Data[[#This Row],[DayNumber]]=2,"MON",GS_Stock_Data[[#This Row],[DayNumber]]=3,"TUE",GS_Stock_Data[[#This Row],[DayNumber]]=4,"WED",GS_Stock_Data[[#This Row],[DayNumber]]=5,"THU",GS_Stock_Data[[#This Row],[DayNumber]]=6,"FRI")</f>
        <v>THU</v>
      </c>
    </row>
    <row r="5373" spans="1:14" x14ac:dyDescent="0.25">
      <c r="A5373" s="5">
        <v>44078</v>
      </c>
      <c r="B5373" s="1">
        <v>185.28004380351899</v>
      </c>
      <c r="C5373" s="1">
        <v>187.441313437079</v>
      </c>
      <c r="D5373" s="1">
        <v>180.38645768348101</v>
      </c>
      <c r="E5373" s="1">
        <v>185.323974609375</v>
      </c>
      <c r="F5373" s="1">
        <v>3668900</v>
      </c>
      <c r="G5373" s="1">
        <v>0</v>
      </c>
      <c r="H5373" s="1">
        <v>0</v>
      </c>
      <c r="I5373" s="1">
        <f>YEAR(GS_Stock_Data[[#This Row],[Date]])</f>
        <v>2020</v>
      </c>
      <c r="J5373" s="1">
        <f>MONTH(GS_Stock_Data[[#This Row],[Date]])</f>
        <v>9</v>
      </c>
      <c r="K5373" s="1" t="str">
        <f>_xlfn.CONCAT("Q",CEILING(GS_Stock_Data[[#This Row],[MonthNumber]]/3,1))</f>
        <v>Q3</v>
      </c>
      <c r="L5373" s="1" t="str">
        <f>TEXT(GS_Stock_Data[[#This Row],[Date]],"mmm")</f>
        <v>Sep</v>
      </c>
      <c r="M5373" s="1">
        <f>WEEKDAY(GS_Stock_Data[[#This Row],[Date]])</f>
        <v>6</v>
      </c>
      <c r="N5373" s="1" t="str" cm="1">
        <f t="array" ref="N5373">_xlfn.IFS(GS_Stock_Data[[#This Row],[DayNumber]]=2,"MON",GS_Stock_Data[[#This Row],[DayNumber]]=3,"TUE",GS_Stock_Data[[#This Row],[DayNumber]]=4,"WED",GS_Stock_Data[[#This Row],[DayNumber]]=5,"THU",GS_Stock_Data[[#This Row],[DayNumber]]=6,"FRI")</f>
        <v>FRI</v>
      </c>
    </row>
    <row r="5374" spans="1:14" x14ac:dyDescent="0.25">
      <c r="A5374" s="5">
        <v>44082</v>
      </c>
      <c r="B5374" s="1">
        <v>184.067620056078</v>
      </c>
      <c r="C5374" s="1">
        <v>184.46298389606699</v>
      </c>
      <c r="D5374" s="1">
        <v>176.828273812492</v>
      </c>
      <c r="E5374" s="1">
        <v>177.89132690429599</v>
      </c>
      <c r="F5374" s="1">
        <v>4574700</v>
      </c>
      <c r="G5374" s="1">
        <v>0</v>
      </c>
      <c r="H5374" s="1">
        <v>0</v>
      </c>
      <c r="I5374" s="1">
        <f>YEAR(GS_Stock_Data[[#This Row],[Date]])</f>
        <v>2020</v>
      </c>
      <c r="J5374" s="1">
        <f>MONTH(GS_Stock_Data[[#This Row],[Date]])</f>
        <v>9</v>
      </c>
      <c r="K5374" s="1" t="str">
        <f>_xlfn.CONCAT("Q",CEILING(GS_Stock_Data[[#This Row],[MonthNumber]]/3,1))</f>
        <v>Q3</v>
      </c>
      <c r="L5374" s="1" t="str">
        <f>TEXT(GS_Stock_Data[[#This Row],[Date]],"mmm")</f>
        <v>Sep</v>
      </c>
      <c r="M5374" s="1">
        <f>WEEKDAY(GS_Stock_Data[[#This Row],[Date]])</f>
        <v>3</v>
      </c>
      <c r="N5374" s="1" t="str" cm="1">
        <f t="array" ref="N5374">_xlfn.IFS(GS_Stock_Data[[#This Row],[DayNumber]]=2,"MON",GS_Stock_Data[[#This Row],[DayNumber]]=3,"TUE",GS_Stock_Data[[#This Row],[DayNumber]]=4,"WED",GS_Stock_Data[[#This Row],[DayNumber]]=5,"THU",GS_Stock_Data[[#This Row],[DayNumber]]=6,"FRI")</f>
        <v>TUE</v>
      </c>
    </row>
    <row r="5375" spans="1:14" x14ac:dyDescent="0.25">
      <c r="A5375" s="5">
        <v>44083</v>
      </c>
      <c r="B5375" s="1">
        <v>179.39368736883301</v>
      </c>
      <c r="C5375" s="1">
        <v>179.95596685876899</v>
      </c>
      <c r="D5375" s="1">
        <v>177.49598906312301</v>
      </c>
      <c r="E5375" s="1">
        <v>177.66291809082</v>
      </c>
      <c r="F5375" s="1">
        <v>4681400</v>
      </c>
      <c r="G5375" s="1">
        <v>0</v>
      </c>
      <c r="H5375" s="1">
        <v>0</v>
      </c>
      <c r="I5375" s="1">
        <f>YEAR(GS_Stock_Data[[#This Row],[Date]])</f>
        <v>2020</v>
      </c>
      <c r="J5375" s="1">
        <f>MONTH(GS_Stock_Data[[#This Row],[Date]])</f>
        <v>9</v>
      </c>
      <c r="K5375" s="1" t="str">
        <f>_xlfn.CONCAT("Q",CEILING(GS_Stock_Data[[#This Row],[MonthNumber]]/3,1))</f>
        <v>Q3</v>
      </c>
      <c r="L5375" s="1" t="str">
        <f>TEXT(GS_Stock_Data[[#This Row],[Date]],"mmm")</f>
        <v>Sep</v>
      </c>
      <c r="M5375" s="1">
        <f>WEEKDAY(GS_Stock_Data[[#This Row],[Date]])</f>
        <v>4</v>
      </c>
      <c r="N5375" s="1" t="str" cm="1">
        <f t="array" ref="N5375">_xlfn.IFS(GS_Stock_Data[[#This Row],[DayNumber]]=2,"MON",GS_Stock_Data[[#This Row],[DayNumber]]=3,"TUE",GS_Stock_Data[[#This Row],[DayNumber]]=4,"WED",GS_Stock_Data[[#This Row],[DayNumber]]=5,"THU",GS_Stock_Data[[#This Row],[DayNumber]]=6,"FRI")</f>
        <v>WED</v>
      </c>
    </row>
    <row r="5376" spans="1:14" x14ac:dyDescent="0.25">
      <c r="A5376" s="5">
        <v>44084</v>
      </c>
      <c r="B5376" s="1">
        <v>178.98953657162301</v>
      </c>
      <c r="C5376" s="1">
        <v>180.41281695506299</v>
      </c>
      <c r="D5376" s="1">
        <v>175.31715171126399</v>
      </c>
      <c r="E5376" s="1">
        <v>175.72128295898401</v>
      </c>
      <c r="F5376" s="1">
        <v>2510300</v>
      </c>
      <c r="G5376" s="1">
        <v>0</v>
      </c>
      <c r="H5376" s="1">
        <v>0</v>
      </c>
      <c r="I5376" s="1">
        <f>YEAR(GS_Stock_Data[[#This Row],[Date]])</f>
        <v>2020</v>
      </c>
      <c r="J5376" s="1">
        <f>MONTH(GS_Stock_Data[[#This Row],[Date]])</f>
        <v>9</v>
      </c>
      <c r="K5376" s="1" t="str">
        <f>_xlfn.CONCAT("Q",CEILING(GS_Stock_Data[[#This Row],[MonthNumber]]/3,1))</f>
        <v>Q3</v>
      </c>
      <c r="L5376" s="1" t="str">
        <f>TEXT(GS_Stock_Data[[#This Row],[Date]],"mmm")</f>
        <v>Sep</v>
      </c>
      <c r="M5376" s="1">
        <f>WEEKDAY(GS_Stock_Data[[#This Row],[Date]])</f>
        <v>5</v>
      </c>
      <c r="N5376" s="1" t="str" cm="1">
        <f t="array" ref="N5376">_xlfn.IFS(GS_Stock_Data[[#This Row],[DayNumber]]=2,"MON",GS_Stock_Data[[#This Row],[DayNumber]]=3,"TUE",GS_Stock_Data[[#This Row],[DayNumber]]=4,"WED",GS_Stock_Data[[#This Row],[DayNumber]]=5,"THU",GS_Stock_Data[[#This Row],[DayNumber]]=6,"FRI")</f>
        <v>THU</v>
      </c>
    </row>
    <row r="5377" spans="1:14" x14ac:dyDescent="0.25">
      <c r="A5377" s="5">
        <v>44085</v>
      </c>
      <c r="B5377" s="1">
        <v>175.92336638321899</v>
      </c>
      <c r="C5377" s="1">
        <v>177.39056420420999</v>
      </c>
      <c r="D5377" s="1">
        <v>174.790013208728</v>
      </c>
      <c r="E5377" s="1">
        <v>176.52078247070301</v>
      </c>
      <c r="F5377" s="1">
        <v>2376400</v>
      </c>
      <c r="G5377" s="1">
        <v>0</v>
      </c>
      <c r="H5377" s="1">
        <v>0</v>
      </c>
      <c r="I5377" s="1">
        <f>YEAR(GS_Stock_Data[[#This Row],[Date]])</f>
        <v>2020</v>
      </c>
      <c r="J5377" s="1">
        <f>MONTH(GS_Stock_Data[[#This Row],[Date]])</f>
        <v>9</v>
      </c>
      <c r="K5377" s="1" t="str">
        <f>_xlfn.CONCAT("Q",CEILING(GS_Stock_Data[[#This Row],[MonthNumber]]/3,1))</f>
        <v>Q3</v>
      </c>
      <c r="L5377" s="1" t="str">
        <f>TEXT(GS_Stock_Data[[#This Row],[Date]],"mmm")</f>
        <v>Sep</v>
      </c>
      <c r="M5377" s="1">
        <f>WEEKDAY(GS_Stock_Data[[#This Row],[Date]])</f>
        <v>6</v>
      </c>
      <c r="N5377" s="1" t="str" cm="1">
        <f t="array" ref="N5377">_xlfn.IFS(GS_Stock_Data[[#This Row],[DayNumber]]=2,"MON",GS_Stock_Data[[#This Row],[DayNumber]]=3,"TUE",GS_Stock_Data[[#This Row],[DayNumber]]=4,"WED",GS_Stock_Data[[#This Row],[DayNumber]]=5,"THU",GS_Stock_Data[[#This Row],[DayNumber]]=6,"FRI")</f>
        <v>FRI</v>
      </c>
    </row>
    <row r="5378" spans="1:14" x14ac:dyDescent="0.25">
      <c r="A5378" s="5">
        <v>44088</v>
      </c>
      <c r="B5378" s="1">
        <v>178.611774313453</v>
      </c>
      <c r="C5378" s="1">
        <v>178.611774313453</v>
      </c>
      <c r="D5378" s="1">
        <v>176.301150449603</v>
      </c>
      <c r="E5378" s="1">
        <v>176.88978576660099</v>
      </c>
      <c r="F5378" s="1">
        <v>2756900</v>
      </c>
      <c r="G5378" s="1">
        <v>0</v>
      </c>
      <c r="H5378" s="1">
        <v>0</v>
      </c>
      <c r="I5378" s="1">
        <f>YEAR(GS_Stock_Data[[#This Row],[Date]])</f>
        <v>2020</v>
      </c>
      <c r="J5378" s="1">
        <f>MONTH(GS_Stock_Data[[#This Row],[Date]])</f>
        <v>9</v>
      </c>
      <c r="K5378" s="1" t="str">
        <f>_xlfn.CONCAT("Q",CEILING(GS_Stock_Data[[#This Row],[MonthNumber]]/3,1))</f>
        <v>Q3</v>
      </c>
      <c r="L5378" s="1" t="str">
        <f>TEXT(GS_Stock_Data[[#This Row],[Date]],"mmm")</f>
        <v>Sep</v>
      </c>
      <c r="M5378" s="1">
        <f>WEEKDAY(GS_Stock_Data[[#This Row],[Date]])</f>
        <v>2</v>
      </c>
      <c r="N5378" s="1" t="str" cm="1">
        <f t="array" ref="N5378">_xlfn.IFS(GS_Stock_Data[[#This Row],[DayNumber]]=2,"MON",GS_Stock_Data[[#This Row],[DayNumber]]=3,"TUE",GS_Stock_Data[[#This Row],[DayNumber]]=4,"WED",GS_Stock_Data[[#This Row],[DayNumber]]=5,"THU",GS_Stock_Data[[#This Row],[DayNumber]]=6,"FRI")</f>
        <v>MON</v>
      </c>
    </row>
    <row r="5379" spans="1:14" x14ac:dyDescent="0.25">
      <c r="A5379" s="5">
        <v>44089</v>
      </c>
      <c r="B5379" s="1">
        <v>177.469649035521</v>
      </c>
      <c r="C5379" s="1">
        <v>177.98799776333101</v>
      </c>
      <c r="D5379" s="1">
        <v>173.93782355356601</v>
      </c>
      <c r="E5379" s="1">
        <v>173.95539855957</v>
      </c>
      <c r="F5379" s="1">
        <v>3717600</v>
      </c>
      <c r="G5379" s="1">
        <v>0</v>
      </c>
      <c r="H5379" s="1">
        <v>0</v>
      </c>
      <c r="I5379" s="1">
        <f>YEAR(GS_Stock_Data[[#This Row],[Date]])</f>
        <v>2020</v>
      </c>
      <c r="J5379" s="1">
        <f>MONTH(GS_Stock_Data[[#This Row],[Date]])</f>
        <v>9</v>
      </c>
      <c r="K5379" s="1" t="str">
        <f>_xlfn.CONCAT("Q",CEILING(GS_Stock_Data[[#This Row],[MonthNumber]]/3,1))</f>
        <v>Q3</v>
      </c>
      <c r="L5379" s="1" t="str">
        <f>TEXT(GS_Stock_Data[[#This Row],[Date]],"mmm")</f>
        <v>Sep</v>
      </c>
      <c r="M5379" s="1">
        <f>WEEKDAY(GS_Stock_Data[[#This Row],[Date]])</f>
        <v>3</v>
      </c>
      <c r="N5379" s="1" t="str" cm="1">
        <f t="array" ref="N5379">_xlfn.IFS(GS_Stock_Data[[#This Row],[DayNumber]]=2,"MON",GS_Stock_Data[[#This Row],[DayNumber]]=3,"TUE",GS_Stock_Data[[#This Row],[DayNumber]]=4,"WED",GS_Stock_Data[[#This Row],[DayNumber]]=5,"THU",GS_Stock_Data[[#This Row],[DayNumber]]=6,"FRI")</f>
        <v>TUE</v>
      </c>
    </row>
    <row r="5380" spans="1:14" x14ac:dyDescent="0.25">
      <c r="A5380" s="5">
        <v>44090</v>
      </c>
      <c r="B5380" s="1">
        <v>174.38588059377901</v>
      </c>
      <c r="C5380" s="1">
        <v>179.051045461428</v>
      </c>
      <c r="D5380" s="1">
        <v>174.01688594159401</v>
      </c>
      <c r="E5380" s="1">
        <v>176.30992126464801</v>
      </c>
      <c r="F5380" s="1">
        <v>3571400</v>
      </c>
      <c r="G5380" s="1">
        <v>0</v>
      </c>
      <c r="H5380" s="1">
        <v>0</v>
      </c>
      <c r="I5380" s="1">
        <f>YEAR(GS_Stock_Data[[#This Row],[Date]])</f>
        <v>2020</v>
      </c>
      <c r="J5380" s="1">
        <f>MONTH(GS_Stock_Data[[#This Row],[Date]])</f>
        <v>9</v>
      </c>
      <c r="K5380" s="1" t="str">
        <f>_xlfn.CONCAT("Q",CEILING(GS_Stock_Data[[#This Row],[MonthNumber]]/3,1))</f>
        <v>Q3</v>
      </c>
      <c r="L5380" s="1" t="str">
        <f>TEXT(GS_Stock_Data[[#This Row],[Date]],"mmm")</f>
        <v>Sep</v>
      </c>
      <c r="M5380" s="1">
        <f>WEEKDAY(GS_Stock_Data[[#This Row],[Date]])</f>
        <v>4</v>
      </c>
      <c r="N5380" s="1" t="str" cm="1">
        <f t="array" ref="N5380">_xlfn.IFS(GS_Stock_Data[[#This Row],[DayNumber]]=2,"MON",GS_Stock_Data[[#This Row],[DayNumber]]=3,"TUE",GS_Stock_Data[[#This Row],[DayNumber]]=4,"WED",GS_Stock_Data[[#This Row],[DayNumber]]=5,"THU",GS_Stock_Data[[#This Row],[DayNumber]]=6,"FRI")</f>
        <v>WED</v>
      </c>
    </row>
    <row r="5381" spans="1:14" x14ac:dyDescent="0.25">
      <c r="A5381" s="5">
        <v>44091</v>
      </c>
      <c r="B5381" s="1">
        <v>174.13986388522301</v>
      </c>
      <c r="C5381" s="1">
        <v>175.615842322129</v>
      </c>
      <c r="D5381" s="1">
        <v>170.88917219317199</v>
      </c>
      <c r="E5381" s="1">
        <v>171.170318603515</v>
      </c>
      <c r="F5381" s="1">
        <v>4274800</v>
      </c>
      <c r="G5381" s="1">
        <v>0</v>
      </c>
      <c r="H5381" s="1">
        <v>0</v>
      </c>
      <c r="I5381" s="1">
        <f>YEAR(GS_Stock_Data[[#This Row],[Date]])</f>
        <v>2020</v>
      </c>
      <c r="J5381" s="1">
        <f>MONTH(GS_Stock_Data[[#This Row],[Date]])</f>
        <v>9</v>
      </c>
      <c r="K5381" s="1" t="str">
        <f>_xlfn.CONCAT("Q",CEILING(GS_Stock_Data[[#This Row],[MonthNumber]]/3,1))</f>
        <v>Q3</v>
      </c>
      <c r="L5381" s="1" t="str">
        <f>TEXT(GS_Stock_Data[[#This Row],[Date]],"mmm")</f>
        <v>Sep</v>
      </c>
      <c r="M5381" s="1">
        <f>WEEKDAY(GS_Stock_Data[[#This Row],[Date]])</f>
        <v>5</v>
      </c>
      <c r="N5381" s="1" t="str" cm="1">
        <f t="array" ref="N5381">_xlfn.IFS(GS_Stock_Data[[#This Row],[DayNumber]]=2,"MON",GS_Stock_Data[[#This Row],[DayNumber]]=3,"TUE",GS_Stock_Data[[#This Row],[DayNumber]]=4,"WED",GS_Stock_Data[[#This Row],[DayNumber]]=5,"THU",GS_Stock_Data[[#This Row],[DayNumber]]=6,"FRI")</f>
        <v>THU</v>
      </c>
    </row>
    <row r="5382" spans="1:14" x14ac:dyDescent="0.25">
      <c r="A5382" s="5">
        <v>44092</v>
      </c>
      <c r="B5382" s="1">
        <v>171.32849534207401</v>
      </c>
      <c r="C5382" s="1">
        <v>172.76933753327</v>
      </c>
      <c r="D5382" s="1">
        <v>169.01788471830201</v>
      </c>
      <c r="E5382" s="1">
        <v>171.19671630859301</v>
      </c>
      <c r="F5382" s="1">
        <v>9066300</v>
      </c>
      <c r="G5382" s="1">
        <v>0</v>
      </c>
      <c r="H5382" s="1">
        <v>0</v>
      </c>
      <c r="I5382" s="1">
        <f>YEAR(GS_Stock_Data[[#This Row],[Date]])</f>
        <v>2020</v>
      </c>
      <c r="J5382" s="1">
        <f>MONTH(GS_Stock_Data[[#This Row],[Date]])</f>
        <v>9</v>
      </c>
      <c r="K5382" s="1" t="str">
        <f>_xlfn.CONCAT("Q",CEILING(GS_Stock_Data[[#This Row],[MonthNumber]]/3,1))</f>
        <v>Q3</v>
      </c>
      <c r="L5382" s="1" t="str">
        <f>TEXT(GS_Stock_Data[[#This Row],[Date]],"mmm")</f>
        <v>Sep</v>
      </c>
      <c r="M5382" s="1">
        <f>WEEKDAY(GS_Stock_Data[[#This Row],[Date]])</f>
        <v>6</v>
      </c>
      <c r="N5382" s="1" t="str" cm="1">
        <f t="array" ref="N5382">_xlfn.IFS(GS_Stock_Data[[#This Row],[DayNumber]]=2,"MON",GS_Stock_Data[[#This Row],[DayNumber]]=3,"TUE",GS_Stock_Data[[#This Row],[DayNumber]]=4,"WED",GS_Stock_Data[[#This Row],[DayNumber]]=5,"THU",GS_Stock_Data[[#This Row],[DayNumber]]=6,"FRI")</f>
        <v>FRI</v>
      </c>
    </row>
    <row r="5383" spans="1:14" x14ac:dyDescent="0.25">
      <c r="A5383" s="5">
        <v>44095</v>
      </c>
      <c r="B5383" s="1">
        <v>166.83901984016501</v>
      </c>
      <c r="C5383" s="1">
        <v>170.59048561387701</v>
      </c>
      <c r="D5383" s="1">
        <v>164.70411931738201</v>
      </c>
      <c r="E5383" s="1">
        <v>170.44113159179599</v>
      </c>
      <c r="F5383" s="1">
        <v>4871300</v>
      </c>
      <c r="G5383" s="1">
        <v>0</v>
      </c>
      <c r="H5383" s="1">
        <v>0</v>
      </c>
      <c r="I5383" s="1">
        <f>YEAR(GS_Stock_Data[[#This Row],[Date]])</f>
        <v>2020</v>
      </c>
      <c r="J5383" s="1">
        <f>MONTH(GS_Stock_Data[[#This Row],[Date]])</f>
        <v>9</v>
      </c>
      <c r="K5383" s="1" t="str">
        <f>_xlfn.CONCAT("Q",CEILING(GS_Stock_Data[[#This Row],[MonthNumber]]/3,1))</f>
        <v>Q3</v>
      </c>
      <c r="L5383" s="1" t="str">
        <f>TEXT(GS_Stock_Data[[#This Row],[Date]],"mmm")</f>
        <v>Sep</v>
      </c>
      <c r="M5383" s="1">
        <f>WEEKDAY(GS_Stock_Data[[#This Row],[Date]])</f>
        <v>2</v>
      </c>
      <c r="N5383" s="1" t="str" cm="1">
        <f t="array" ref="N5383">_xlfn.IFS(GS_Stock_Data[[#This Row],[DayNumber]]=2,"MON",GS_Stock_Data[[#This Row],[DayNumber]]=3,"TUE",GS_Stock_Data[[#This Row],[DayNumber]]=4,"WED",GS_Stock_Data[[#This Row],[DayNumber]]=5,"THU",GS_Stock_Data[[#This Row],[DayNumber]]=6,"FRI")</f>
        <v>MON</v>
      </c>
    </row>
    <row r="5384" spans="1:14" x14ac:dyDescent="0.25">
      <c r="A5384" s="5">
        <v>44096</v>
      </c>
      <c r="B5384" s="1">
        <v>170.44112649076101</v>
      </c>
      <c r="C5384" s="1">
        <v>172.32124972097401</v>
      </c>
      <c r="D5384" s="1">
        <v>165.54752688817601</v>
      </c>
      <c r="E5384" s="1">
        <v>168.35014343261699</v>
      </c>
      <c r="F5384" s="1">
        <v>3355800</v>
      </c>
      <c r="G5384" s="1">
        <v>0</v>
      </c>
      <c r="H5384" s="1">
        <v>0</v>
      </c>
      <c r="I5384" s="1">
        <f>YEAR(GS_Stock_Data[[#This Row],[Date]])</f>
        <v>2020</v>
      </c>
      <c r="J5384" s="1">
        <f>MONTH(GS_Stock_Data[[#This Row],[Date]])</f>
        <v>9</v>
      </c>
      <c r="K5384" s="1" t="str">
        <f>_xlfn.CONCAT("Q",CEILING(GS_Stock_Data[[#This Row],[MonthNumber]]/3,1))</f>
        <v>Q3</v>
      </c>
      <c r="L5384" s="1" t="str">
        <f>TEXT(GS_Stock_Data[[#This Row],[Date]],"mmm")</f>
        <v>Sep</v>
      </c>
      <c r="M5384" s="1">
        <f>WEEKDAY(GS_Stock_Data[[#This Row],[Date]])</f>
        <v>3</v>
      </c>
      <c r="N5384" s="1" t="str" cm="1">
        <f t="array" ref="N5384">_xlfn.IFS(GS_Stock_Data[[#This Row],[DayNumber]]=2,"MON",GS_Stock_Data[[#This Row],[DayNumber]]=3,"TUE",GS_Stock_Data[[#This Row],[DayNumber]]=4,"WED",GS_Stock_Data[[#This Row],[DayNumber]]=5,"THU",GS_Stock_Data[[#This Row],[DayNumber]]=6,"FRI")</f>
        <v>TUE</v>
      </c>
    </row>
    <row r="5385" spans="1:14" x14ac:dyDescent="0.25">
      <c r="A5385" s="5">
        <v>44097</v>
      </c>
      <c r="B5385" s="1">
        <v>168.68395580755401</v>
      </c>
      <c r="C5385" s="1">
        <v>169.492231487103</v>
      </c>
      <c r="D5385" s="1">
        <v>163.29836480363599</v>
      </c>
      <c r="E5385" s="1">
        <v>163.51800537109301</v>
      </c>
      <c r="F5385" s="1">
        <v>3116100</v>
      </c>
      <c r="G5385" s="1">
        <v>0</v>
      </c>
      <c r="H5385" s="1">
        <v>0</v>
      </c>
      <c r="I5385" s="1">
        <f>YEAR(GS_Stock_Data[[#This Row],[Date]])</f>
        <v>2020</v>
      </c>
      <c r="J5385" s="1">
        <f>MONTH(GS_Stock_Data[[#This Row],[Date]])</f>
        <v>9</v>
      </c>
      <c r="K5385" s="1" t="str">
        <f>_xlfn.CONCAT("Q",CEILING(GS_Stock_Data[[#This Row],[MonthNumber]]/3,1))</f>
        <v>Q3</v>
      </c>
      <c r="L5385" s="1" t="str">
        <f>TEXT(GS_Stock_Data[[#This Row],[Date]],"mmm")</f>
        <v>Sep</v>
      </c>
      <c r="M5385" s="1">
        <f>WEEKDAY(GS_Stock_Data[[#This Row],[Date]])</f>
        <v>4</v>
      </c>
      <c r="N5385" s="1" t="str" cm="1">
        <f t="array" ref="N5385">_xlfn.IFS(GS_Stock_Data[[#This Row],[DayNumber]]=2,"MON",GS_Stock_Data[[#This Row],[DayNumber]]=3,"TUE",GS_Stock_Data[[#This Row],[DayNumber]]=4,"WED",GS_Stock_Data[[#This Row],[DayNumber]]=5,"THU",GS_Stock_Data[[#This Row],[DayNumber]]=6,"FRI")</f>
        <v>WED</v>
      </c>
    </row>
    <row r="5386" spans="1:14" x14ac:dyDescent="0.25">
      <c r="A5386" s="5">
        <v>44098</v>
      </c>
      <c r="B5386" s="1">
        <v>166.030728672159</v>
      </c>
      <c r="C5386" s="1">
        <v>173.48094792837</v>
      </c>
      <c r="D5386" s="1">
        <v>164.33510957206201</v>
      </c>
      <c r="E5386" s="1">
        <v>171.41632080078099</v>
      </c>
      <c r="F5386" s="1">
        <v>5114600</v>
      </c>
      <c r="G5386" s="1">
        <v>0</v>
      </c>
      <c r="H5386" s="1">
        <v>0</v>
      </c>
      <c r="I5386" s="1">
        <f>YEAR(GS_Stock_Data[[#This Row],[Date]])</f>
        <v>2020</v>
      </c>
      <c r="J5386" s="1">
        <f>MONTH(GS_Stock_Data[[#This Row],[Date]])</f>
        <v>9</v>
      </c>
      <c r="K5386" s="1" t="str">
        <f>_xlfn.CONCAT("Q",CEILING(GS_Stock_Data[[#This Row],[MonthNumber]]/3,1))</f>
        <v>Q3</v>
      </c>
      <c r="L5386" s="1" t="str">
        <f>TEXT(GS_Stock_Data[[#This Row],[Date]],"mmm")</f>
        <v>Sep</v>
      </c>
      <c r="M5386" s="1">
        <f>WEEKDAY(GS_Stock_Data[[#This Row],[Date]])</f>
        <v>5</v>
      </c>
      <c r="N5386" s="1" t="str" cm="1">
        <f t="array" ref="N5386">_xlfn.IFS(GS_Stock_Data[[#This Row],[DayNumber]]=2,"MON",GS_Stock_Data[[#This Row],[DayNumber]]=3,"TUE",GS_Stock_Data[[#This Row],[DayNumber]]=4,"WED",GS_Stock_Data[[#This Row],[DayNumber]]=5,"THU",GS_Stock_Data[[#This Row],[DayNumber]]=6,"FRI")</f>
        <v>THU</v>
      </c>
    </row>
    <row r="5387" spans="1:14" x14ac:dyDescent="0.25">
      <c r="A5387" s="5">
        <v>44099</v>
      </c>
      <c r="B5387" s="1">
        <v>169.52739583313399</v>
      </c>
      <c r="C5387" s="1">
        <v>171.662295894729</v>
      </c>
      <c r="D5387" s="1">
        <v>166.58420661778499</v>
      </c>
      <c r="E5387" s="1">
        <v>171.27572631835901</v>
      </c>
      <c r="F5387" s="1">
        <v>3106000</v>
      </c>
      <c r="G5387" s="1">
        <v>0</v>
      </c>
      <c r="H5387" s="1">
        <v>0</v>
      </c>
      <c r="I5387" s="1">
        <f>YEAR(GS_Stock_Data[[#This Row],[Date]])</f>
        <v>2020</v>
      </c>
      <c r="J5387" s="1">
        <f>MONTH(GS_Stock_Data[[#This Row],[Date]])</f>
        <v>9</v>
      </c>
      <c r="K5387" s="1" t="str">
        <f>_xlfn.CONCAT("Q",CEILING(GS_Stock_Data[[#This Row],[MonthNumber]]/3,1))</f>
        <v>Q3</v>
      </c>
      <c r="L5387" s="1" t="str">
        <f>TEXT(GS_Stock_Data[[#This Row],[Date]],"mmm")</f>
        <v>Sep</v>
      </c>
      <c r="M5387" s="1">
        <f>WEEKDAY(GS_Stock_Data[[#This Row],[Date]])</f>
        <v>6</v>
      </c>
      <c r="N5387" s="1" t="str" cm="1">
        <f t="array" ref="N5387">_xlfn.IFS(GS_Stock_Data[[#This Row],[DayNumber]]=2,"MON",GS_Stock_Data[[#This Row],[DayNumber]]=3,"TUE",GS_Stock_Data[[#This Row],[DayNumber]]=4,"WED",GS_Stock_Data[[#This Row],[DayNumber]]=5,"THU",GS_Stock_Data[[#This Row],[DayNumber]]=6,"FRI")</f>
        <v>FRI</v>
      </c>
    </row>
    <row r="5388" spans="1:14" x14ac:dyDescent="0.25">
      <c r="A5388" s="5">
        <v>44102</v>
      </c>
      <c r="B5388" s="1">
        <v>173.76212394244399</v>
      </c>
      <c r="C5388" s="1">
        <v>177.35544204829401</v>
      </c>
      <c r="D5388" s="1">
        <v>173.208625170034</v>
      </c>
      <c r="E5388" s="1">
        <v>174.89547729492099</v>
      </c>
      <c r="F5388" s="1">
        <v>3280100</v>
      </c>
      <c r="G5388" s="1">
        <v>0</v>
      </c>
      <c r="H5388" s="1">
        <v>0</v>
      </c>
      <c r="I5388" s="1">
        <f>YEAR(GS_Stock_Data[[#This Row],[Date]])</f>
        <v>2020</v>
      </c>
      <c r="J5388" s="1">
        <f>MONTH(GS_Stock_Data[[#This Row],[Date]])</f>
        <v>9</v>
      </c>
      <c r="K5388" s="1" t="str">
        <f>_xlfn.CONCAT("Q",CEILING(GS_Stock_Data[[#This Row],[MonthNumber]]/3,1))</f>
        <v>Q3</v>
      </c>
      <c r="L5388" s="1" t="str">
        <f>TEXT(GS_Stock_Data[[#This Row],[Date]],"mmm")</f>
        <v>Sep</v>
      </c>
      <c r="M5388" s="1">
        <f>WEEKDAY(GS_Stock_Data[[#This Row],[Date]])</f>
        <v>2</v>
      </c>
      <c r="N5388" s="1" t="str" cm="1">
        <f t="array" ref="N5388">_xlfn.IFS(GS_Stock_Data[[#This Row],[DayNumber]]=2,"MON",GS_Stock_Data[[#This Row],[DayNumber]]=3,"TUE",GS_Stock_Data[[#This Row],[DayNumber]]=4,"WED",GS_Stock_Data[[#This Row],[DayNumber]]=5,"THU",GS_Stock_Data[[#This Row],[DayNumber]]=6,"FRI")</f>
        <v>MON</v>
      </c>
    </row>
    <row r="5389" spans="1:14" x14ac:dyDescent="0.25">
      <c r="A5389" s="5">
        <v>44103</v>
      </c>
      <c r="B5389" s="1">
        <v>174.095943172864</v>
      </c>
      <c r="C5389" s="1">
        <v>174.631866818567</v>
      </c>
      <c r="D5389" s="1">
        <v>171.697457965186</v>
      </c>
      <c r="E5389" s="1">
        <v>172.89230346679599</v>
      </c>
      <c r="F5389" s="1">
        <v>2400000</v>
      </c>
      <c r="G5389" s="1">
        <v>0</v>
      </c>
      <c r="H5389" s="1">
        <v>0</v>
      </c>
      <c r="I5389" s="1">
        <f>YEAR(GS_Stock_Data[[#This Row],[Date]])</f>
        <v>2020</v>
      </c>
      <c r="J5389" s="1">
        <f>MONTH(GS_Stock_Data[[#This Row],[Date]])</f>
        <v>9</v>
      </c>
      <c r="K5389" s="1" t="str">
        <f>_xlfn.CONCAT("Q",CEILING(GS_Stock_Data[[#This Row],[MonthNumber]]/3,1))</f>
        <v>Q3</v>
      </c>
      <c r="L5389" s="1" t="str">
        <f>TEXT(GS_Stock_Data[[#This Row],[Date]],"mmm")</f>
        <v>Sep</v>
      </c>
      <c r="M5389" s="1">
        <f>WEEKDAY(GS_Stock_Data[[#This Row],[Date]])</f>
        <v>3</v>
      </c>
      <c r="N5389" s="1" t="str" cm="1">
        <f t="array" ref="N5389">_xlfn.IFS(GS_Stock_Data[[#This Row],[DayNumber]]=2,"MON",GS_Stock_Data[[#This Row],[DayNumber]]=3,"TUE",GS_Stock_Data[[#This Row],[DayNumber]]=4,"WED",GS_Stock_Data[[#This Row],[DayNumber]]=5,"THU",GS_Stock_Data[[#This Row],[DayNumber]]=6,"FRI")</f>
        <v>TUE</v>
      </c>
    </row>
    <row r="5390" spans="1:14" x14ac:dyDescent="0.25">
      <c r="A5390" s="5">
        <v>44104</v>
      </c>
      <c r="B5390" s="1">
        <v>174.55278174085001</v>
      </c>
      <c r="C5390" s="1">
        <v>178.418464577831</v>
      </c>
      <c r="D5390" s="1">
        <v>174.271648726884</v>
      </c>
      <c r="E5390" s="1">
        <v>176.564697265625</v>
      </c>
      <c r="F5390" s="1">
        <v>3075800</v>
      </c>
      <c r="G5390" s="1">
        <v>0</v>
      </c>
      <c r="H5390" s="1">
        <v>0</v>
      </c>
      <c r="I5390" s="1">
        <f>YEAR(GS_Stock_Data[[#This Row],[Date]])</f>
        <v>2020</v>
      </c>
      <c r="J5390" s="1">
        <f>MONTH(GS_Stock_Data[[#This Row],[Date]])</f>
        <v>9</v>
      </c>
      <c r="K5390" s="1" t="str">
        <f>_xlfn.CONCAT("Q",CEILING(GS_Stock_Data[[#This Row],[MonthNumber]]/3,1))</f>
        <v>Q3</v>
      </c>
      <c r="L5390" s="1" t="str">
        <f>TEXT(GS_Stock_Data[[#This Row],[Date]],"mmm")</f>
        <v>Sep</v>
      </c>
      <c r="M5390" s="1">
        <f>WEEKDAY(GS_Stock_Data[[#This Row],[Date]])</f>
        <v>4</v>
      </c>
      <c r="N5390" s="1" t="str" cm="1">
        <f t="array" ref="N5390">_xlfn.IFS(GS_Stock_Data[[#This Row],[DayNumber]]=2,"MON",GS_Stock_Data[[#This Row],[DayNumber]]=3,"TUE",GS_Stock_Data[[#This Row],[DayNumber]]=4,"WED",GS_Stock_Data[[#This Row],[DayNumber]]=5,"THU",GS_Stock_Data[[#This Row],[DayNumber]]=6,"FRI")</f>
        <v>WED</v>
      </c>
    </row>
    <row r="5391" spans="1:14" x14ac:dyDescent="0.25">
      <c r="A5391" s="5">
        <v>44105</v>
      </c>
      <c r="B5391" s="1">
        <v>177.05672679074499</v>
      </c>
      <c r="C5391" s="1">
        <v>178.46243236931701</v>
      </c>
      <c r="D5391" s="1">
        <v>173.841184328677</v>
      </c>
      <c r="E5391" s="1">
        <v>174.43861389160099</v>
      </c>
      <c r="F5391" s="1">
        <v>2288700</v>
      </c>
      <c r="G5391" s="1">
        <v>0</v>
      </c>
      <c r="H5391" s="1">
        <v>0</v>
      </c>
      <c r="I5391" s="1">
        <f>YEAR(GS_Stock_Data[[#This Row],[Date]])</f>
        <v>2020</v>
      </c>
      <c r="J5391" s="1">
        <f>MONTH(GS_Stock_Data[[#This Row],[Date]])</f>
        <v>10</v>
      </c>
      <c r="K5391" s="1" t="str">
        <f>_xlfn.CONCAT("Q",CEILING(GS_Stock_Data[[#This Row],[MonthNumber]]/3,1))</f>
        <v>Q4</v>
      </c>
      <c r="L5391" s="1" t="str">
        <f>TEXT(GS_Stock_Data[[#This Row],[Date]],"mmm")</f>
        <v>Oct</v>
      </c>
      <c r="M5391" s="1">
        <f>WEEKDAY(GS_Stock_Data[[#This Row],[Date]])</f>
        <v>5</v>
      </c>
      <c r="N5391" s="1" t="str" cm="1">
        <f t="array" ref="N5391">_xlfn.IFS(GS_Stock_Data[[#This Row],[DayNumber]]=2,"MON",GS_Stock_Data[[#This Row],[DayNumber]]=3,"TUE",GS_Stock_Data[[#This Row],[DayNumber]]=4,"WED",GS_Stock_Data[[#This Row],[DayNumber]]=5,"THU",GS_Stock_Data[[#This Row],[DayNumber]]=6,"FRI")</f>
        <v>THU</v>
      </c>
    </row>
    <row r="5392" spans="1:14" x14ac:dyDescent="0.25">
      <c r="A5392" s="5">
        <v>44106</v>
      </c>
      <c r="B5392" s="1">
        <v>171.618361217461</v>
      </c>
      <c r="C5392" s="1">
        <v>176.32745581210801</v>
      </c>
      <c r="D5392" s="1">
        <v>171.57443042008501</v>
      </c>
      <c r="E5392" s="1">
        <v>175.62460327148401</v>
      </c>
      <c r="F5392" s="1">
        <v>2541200</v>
      </c>
      <c r="G5392" s="1">
        <v>0</v>
      </c>
      <c r="H5392" s="1">
        <v>0</v>
      </c>
      <c r="I5392" s="1">
        <f>YEAR(GS_Stock_Data[[#This Row],[Date]])</f>
        <v>2020</v>
      </c>
      <c r="J5392" s="1">
        <f>MONTH(GS_Stock_Data[[#This Row],[Date]])</f>
        <v>10</v>
      </c>
      <c r="K5392" s="1" t="str">
        <f>_xlfn.CONCAT("Q",CEILING(GS_Stock_Data[[#This Row],[MonthNumber]]/3,1))</f>
        <v>Q4</v>
      </c>
      <c r="L5392" s="1" t="str">
        <f>TEXT(GS_Stock_Data[[#This Row],[Date]],"mmm")</f>
        <v>Oct</v>
      </c>
      <c r="M5392" s="1">
        <f>WEEKDAY(GS_Stock_Data[[#This Row],[Date]])</f>
        <v>6</v>
      </c>
      <c r="N5392" s="1" t="str" cm="1">
        <f t="array" ref="N5392">_xlfn.IFS(GS_Stock_Data[[#This Row],[DayNumber]]=2,"MON",GS_Stock_Data[[#This Row],[DayNumber]]=3,"TUE",GS_Stock_Data[[#This Row],[DayNumber]]=4,"WED",GS_Stock_Data[[#This Row],[DayNumber]]=5,"THU",GS_Stock_Data[[#This Row],[DayNumber]]=6,"FRI")</f>
        <v>FRI</v>
      </c>
    </row>
    <row r="5393" spans="1:14" x14ac:dyDescent="0.25">
      <c r="A5393" s="5">
        <v>44109</v>
      </c>
      <c r="B5393" s="1">
        <v>177.408118803729</v>
      </c>
      <c r="C5393" s="1">
        <v>178.20761389437899</v>
      </c>
      <c r="D5393" s="1">
        <v>175.352285775599</v>
      </c>
      <c r="E5393" s="1">
        <v>177.29391479492099</v>
      </c>
      <c r="F5393" s="1">
        <v>2551600</v>
      </c>
      <c r="G5393" s="1">
        <v>0</v>
      </c>
      <c r="H5393" s="1">
        <v>0</v>
      </c>
      <c r="I5393" s="1">
        <f>YEAR(GS_Stock_Data[[#This Row],[Date]])</f>
        <v>2020</v>
      </c>
      <c r="J5393" s="1">
        <f>MONTH(GS_Stock_Data[[#This Row],[Date]])</f>
        <v>10</v>
      </c>
      <c r="K5393" s="1" t="str">
        <f>_xlfn.CONCAT("Q",CEILING(GS_Stock_Data[[#This Row],[MonthNumber]]/3,1))</f>
        <v>Q4</v>
      </c>
      <c r="L5393" s="1" t="str">
        <f>TEXT(GS_Stock_Data[[#This Row],[Date]],"mmm")</f>
        <v>Oct</v>
      </c>
      <c r="M5393" s="1">
        <f>WEEKDAY(GS_Stock_Data[[#This Row],[Date]])</f>
        <v>2</v>
      </c>
      <c r="N5393" s="1" t="str" cm="1">
        <f t="array" ref="N5393">_xlfn.IFS(GS_Stock_Data[[#This Row],[DayNumber]]=2,"MON",GS_Stock_Data[[#This Row],[DayNumber]]=3,"TUE",GS_Stock_Data[[#This Row],[DayNumber]]=4,"WED",GS_Stock_Data[[#This Row],[DayNumber]]=5,"THU",GS_Stock_Data[[#This Row],[DayNumber]]=6,"FRI")</f>
        <v>MON</v>
      </c>
    </row>
    <row r="5394" spans="1:14" x14ac:dyDescent="0.25">
      <c r="A5394" s="5">
        <v>44110</v>
      </c>
      <c r="B5394" s="1">
        <v>179.44638080471699</v>
      </c>
      <c r="C5394" s="1">
        <v>181.062932498859</v>
      </c>
      <c r="D5394" s="1">
        <v>175.624628776544</v>
      </c>
      <c r="E5394" s="1">
        <v>176.67012023925699</v>
      </c>
      <c r="F5394" s="1">
        <v>2833100</v>
      </c>
      <c r="G5394" s="1">
        <v>0</v>
      </c>
      <c r="H5394" s="1">
        <v>0</v>
      </c>
      <c r="I5394" s="1">
        <f>YEAR(GS_Stock_Data[[#This Row],[Date]])</f>
        <v>2020</v>
      </c>
      <c r="J5394" s="1">
        <f>MONTH(GS_Stock_Data[[#This Row],[Date]])</f>
        <v>10</v>
      </c>
      <c r="K5394" s="1" t="str">
        <f>_xlfn.CONCAT("Q",CEILING(GS_Stock_Data[[#This Row],[MonthNumber]]/3,1))</f>
        <v>Q4</v>
      </c>
      <c r="L5394" s="1" t="str">
        <f>TEXT(GS_Stock_Data[[#This Row],[Date]],"mmm")</f>
        <v>Oct</v>
      </c>
      <c r="M5394" s="1">
        <f>WEEKDAY(GS_Stock_Data[[#This Row],[Date]])</f>
        <v>3</v>
      </c>
      <c r="N5394" s="1" t="str" cm="1">
        <f t="array" ref="N5394">_xlfn.IFS(GS_Stock_Data[[#This Row],[DayNumber]]=2,"MON",GS_Stock_Data[[#This Row],[DayNumber]]=3,"TUE",GS_Stock_Data[[#This Row],[DayNumber]]=4,"WED",GS_Stock_Data[[#This Row],[DayNumber]]=5,"THU",GS_Stock_Data[[#This Row],[DayNumber]]=6,"FRI")</f>
        <v>TUE</v>
      </c>
    </row>
    <row r="5395" spans="1:14" x14ac:dyDescent="0.25">
      <c r="A5395" s="5">
        <v>44111</v>
      </c>
      <c r="B5395" s="1">
        <v>179.138893726574</v>
      </c>
      <c r="C5395" s="1">
        <v>180.10531786769599</v>
      </c>
      <c r="D5395" s="1">
        <v>176.74042178371599</v>
      </c>
      <c r="E5395" s="1">
        <v>178.87533569335901</v>
      </c>
      <c r="F5395" s="1">
        <v>2326600</v>
      </c>
      <c r="G5395" s="1">
        <v>0</v>
      </c>
      <c r="H5395" s="1">
        <v>0</v>
      </c>
      <c r="I5395" s="1">
        <f>YEAR(GS_Stock_Data[[#This Row],[Date]])</f>
        <v>2020</v>
      </c>
      <c r="J5395" s="1">
        <f>MONTH(GS_Stock_Data[[#This Row],[Date]])</f>
        <v>10</v>
      </c>
      <c r="K5395" s="1" t="str">
        <f>_xlfn.CONCAT("Q",CEILING(GS_Stock_Data[[#This Row],[MonthNumber]]/3,1))</f>
        <v>Q4</v>
      </c>
      <c r="L5395" s="1" t="str">
        <f>TEXT(GS_Stock_Data[[#This Row],[Date]],"mmm")</f>
        <v>Oct</v>
      </c>
      <c r="M5395" s="1">
        <f>WEEKDAY(GS_Stock_Data[[#This Row],[Date]])</f>
        <v>4</v>
      </c>
      <c r="N5395" s="1" t="str" cm="1">
        <f t="array" ref="N5395">_xlfn.IFS(GS_Stock_Data[[#This Row],[DayNumber]]=2,"MON",GS_Stock_Data[[#This Row],[DayNumber]]=3,"TUE",GS_Stock_Data[[#This Row],[DayNumber]]=4,"WED",GS_Stock_Data[[#This Row],[DayNumber]]=5,"THU",GS_Stock_Data[[#This Row],[DayNumber]]=6,"FRI")</f>
        <v>WED</v>
      </c>
    </row>
    <row r="5396" spans="1:14" x14ac:dyDescent="0.25">
      <c r="A5396" s="5">
        <v>44112</v>
      </c>
      <c r="B5396" s="1">
        <v>180.237130938256</v>
      </c>
      <c r="C5396" s="1">
        <v>182.88161322143</v>
      </c>
      <c r="D5396" s="1">
        <v>179.32343163694301</v>
      </c>
      <c r="E5396" s="1">
        <v>182.72346496582</v>
      </c>
      <c r="F5396" s="1">
        <v>2330600</v>
      </c>
      <c r="G5396" s="1">
        <v>0</v>
      </c>
      <c r="H5396" s="1">
        <v>0</v>
      </c>
      <c r="I5396" s="1">
        <f>YEAR(GS_Stock_Data[[#This Row],[Date]])</f>
        <v>2020</v>
      </c>
      <c r="J5396" s="1">
        <f>MONTH(GS_Stock_Data[[#This Row],[Date]])</f>
        <v>10</v>
      </c>
      <c r="K5396" s="1" t="str">
        <f>_xlfn.CONCAT("Q",CEILING(GS_Stock_Data[[#This Row],[MonthNumber]]/3,1))</f>
        <v>Q4</v>
      </c>
      <c r="L5396" s="1" t="str">
        <f>TEXT(GS_Stock_Data[[#This Row],[Date]],"mmm")</f>
        <v>Oct</v>
      </c>
      <c r="M5396" s="1">
        <f>WEEKDAY(GS_Stock_Data[[#This Row],[Date]])</f>
        <v>5</v>
      </c>
      <c r="N5396" s="1" t="str" cm="1">
        <f t="array" ref="N5396">_xlfn.IFS(GS_Stock_Data[[#This Row],[DayNumber]]=2,"MON",GS_Stock_Data[[#This Row],[DayNumber]]=3,"TUE",GS_Stock_Data[[#This Row],[DayNumber]]=4,"WED",GS_Stock_Data[[#This Row],[DayNumber]]=5,"THU",GS_Stock_Data[[#This Row],[DayNumber]]=6,"FRI")</f>
        <v>THU</v>
      </c>
    </row>
    <row r="5397" spans="1:14" x14ac:dyDescent="0.25">
      <c r="A5397" s="5">
        <v>44113</v>
      </c>
      <c r="B5397" s="1">
        <v>183.408684987659</v>
      </c>
      <c r="C5397" s="1">
        <v>184.331178204862</v>
      </c>
      <c r="D5397" s="1">
        <v>181.04536335142799</v>
      </c>
      <c r="E5397" s="1">
        <v>182.33683776855401</v>
      </c>
      <c r="F5397" s="1">
        <v>3040900</v>
      </c>
      <c r="G5397" s="1">
        <v>0</v>
      </c>
      <c r="H5397" s="1">
        <v>0</v>
      </c>
      <c r="I5397" s="1">
        <f>YEAR(GS_Stock_Data[[#This Row],[Date]])</f>
        <v>2020</v>
      </c>
      <c r="J5397" s="1">
        <f>MONTH(GS_Stock_Data[[#This Row],[Date]])</f>
        <v>10</v>
      </c>
      <c r="K5397" s="1" t="str">
        <f>_xlfn.CONCAT("Q",CEILING(GS_Stock_Data[[#This Row],[MonthNumber]]/3,1))</f>
        <v>Q4</v>
      </c>
      <c r="L5397" s="1" t="str">
        <f>TEXT(GS_Stock_Data[[#This Row],[Date]],"mmm")</f>
        <v>Oct</v>
      </c>
      <c r="M5397" s="1">
        <f>WEEKDAY(GS_Stock_Data[[#This Row],[Date]])</f>
        <v>6</v>
      </c>
      <c r="N5397" s="1" t="str" cm="1">
        <f t="array" ref="N5397">_xlfn.IFS(GS_Stock_Data[[#This Row],[DayNumber]]=2,"MON",GS_Stock_Data[[#This Row],[DayNumber]]=3,"TUE",GS_Stock_Data[[#This Row],[DayNumber]]=4,"WED",GS_Stock_Data[[#This Row],[DayNumber]]=5,"THU",GS_Stock_Data[[#This Row],[DayNumber]]=6,"FRI")</f>
        <v>FRI</v>
      </c>
    </row>
    <row r="5398" spans="1:14" x14ac:dyDescent="0.25">
      <c r="A5398" s="5">
        <v>44116</v>
      </c>
      <c r="B5398" s="1">
        <v>182.22268055628001</v>
      </c>
      <c r="C5398" s="1">
        <v>188.79432535622001</v>
      </c>
      <c r="D5398" s="1">
        <v>182.22268055628001</v>
      </c>
      <c r="E5398" s="1">
        <v>188.11782836914</v>
      </c>
      <c r="F5398" s="1">
        <v>3474200</v>
      </c>
      <c r="G5398" s="1">
        <v>0</v>
      </c>
      <c r="H5398" s="1">
        <v>0</v>
      </c>
      <c r="I5398" s="1">
        <f>YEAR(GS_Stock_Data[[#This Row],[Date]])</f>
        <v>2020</v>
      </c>
      <c r="J5398" s="1">
        <f>MONTH(GS_Stock_Data[[#This Row],[Date]])</f>
        <v>10</v>
      </c>
      <c r="K5398" s="1" t="str">
        <f>_xlfn.CONCAT("Q",CEILING(GS_Stock_Data[[#This Row],[MonthNumber]]/3,1))</f>
        <v>Q4</v>
      </c>
      <c r="L5398" s="1" t="str">
        <f>TEXT(GS_Stock_Data[[#This Row],[Date]],"mmm")</f>
        <v>Oct</v>
      </c>
      <c r="M5398" s="1">
        <f>WEEKDAY(GS_Stock_Data[[#This Row],[Date]])</f>
        <v>2</v>
      </c>
      <c r="N5398" s="1" t="str" cm="1">
        <f t="array" ref="N5398">_xlfn.IFS(GS_Stock_Data[[#This Row],[DayNumber]]=2,"MON",GS_Stock_Data[[#This Row],[DayNumber]]=3,"TUE",GS_Stock_Data[[#This Row],[DayNumber]]=4,"WED",GS_Stock_Data[[#This Row],[DayNumber]]=5,"THU",GS_Stock_Data[[#This Row],[DayNumber]]=6,"FRI")</f>
        <v>MON</v>
      </c>
    </row>
    <row r="5399" spans="1:14" x14ac:dyDescent="0.25">
      <c r="A5399" s="5">
        <v>44117</v>
      </c>
      <c r="B5399" s="1">
        <v>188.02117544462399</v>
      </c>
      <c r="C5399" s="1">
        <v>188.10903706612501</v>
      </c>
      <c r="D5399" s="1">
        <v>183.77771651754301</v>
      </c>
      <c r="E5399" s="1">
        <v>185.20977783203099</v>
      </c>
      <c r="F5399" s="1">
        <v>3317300</v>
      </c>
      <c r="G5399" s="1">
        <v>0</v>
      </c>
      <c r="H5399" s="1">
        <v>0</v>
      </c>
      <c r="I5399" s="1">
        <f>YEAR(GS_Stock_Data[[#This Row],[Date]])</f>
        <v>2020</v>
      </c>
      <c r="J5399" s="1">
        <f>MONTH(GS_Stock_Data[[#This Row],[Date]])</f>
        <v>10</v>
      </c>
      <c r="K5399" s="1" t="str">
        <f>_xlfn.CONCAT("Q",CEILING(GS_Stock_Data[[#This Row],[MonthNumber]]/3,1))</f>
        <v>Q4</v>
      </c>
      <c r="L5399" s="1" t="str">
        <f>TEXT(GS_Stock_Data[[#This Row],[Date]],"mmm")</f>
        <v>Oct</v>
      </c>
      <c r="M5399" s="1">
        <f>WEEKDAY(GS_Stock_Data[[#This Row],[Date]])</f>
        <v>3</v>
      </c>
      <c r="N5399" s="1" t="str" cm="1">
        <f t="array" ref="N5399">_xlfn.IFS(GS_Stock_Data[[#This Row],[DayNumber]]=2,"MON",GS_Stock_Data[[#This Row],[DayNumber]]=3,"TUE",GS_Stock_Data[[#This Row],[DayNumber]]=4,"WED",GS_Stock_Data[[#This Row],[DayNumber]]=5,"THU",GS_Stock_Data[[#This Row],[DayNumber]]=6,"FRI")</f>
        <v>TUE</v>
      </c>
    </row>
    <row r="5400" spans="1:14" x14ac:dyDescent="0.25">
      <c r="A5400" s="5">
        <v>44118</v>
      </c>
      <c r="B5400" s="1">
        <v>187.90693379710899</v>
      </c>
      <c r="C5400" s="1">
        <v>188.40770740314201</v>
      </c>
      <c r="D5400" s="1">
        <v>184.73532293957001</v>
      </c>
      <c r="E5400" s="1">
        <v>185.57873535156199</v>
      </c>
      <c r="F5400" s="1">
        <v>7550100</v>
      </c>
      <c r="G5400" s="1">
        <v>0</v>
      </c>
      <c r="H5400" s="1">
        <v>0</v>
      </c>
      <c r="I5400" s="1">
        <f>YEAR(GS_Stock_Data[[#This Row],[Date]])</f>
        <v>2020</v>
      </c>
      <c r="J5400" s="1">
        <f>MONTH(GS_Stock_Data[[#This Row],[Date]])</f>
        <v>10</v>
      </c>
      <c r="K5400" s="1" t="str">
        <f>_xlfn.CONCAT("Q",CEILING(GS_Stock_Data[[#This Row],[MonthNumber]]/3,1))</f>
        <v>Q4</v>
      </c>
      <c r="L5400" s="1" t="str">
        <f>TEXT(GS_Stock_Data[[#This Row],[Date]],"mmm")</f>
        <v>Oct</v>
      </c>
      <c r="M5400" s="1">
        <f>WEEKDAY(GS_Stock_Data[[#This Row],[Date]])</f>
        <v>4</v>
      </c>
      <c r="N5400" s="1" t="str" cm="1">
        <f t="array" ref="N5400">_xlfn.IFS(GS_Stock_Data[[#This Row],[DayNumber]]=2,"MON",GS_Stock_Data[[#This Row],[DayNumber]]=3,"TUE",GS_Stock_Data[[#This Row],[DayNumber]]=4,"WED",GS_Stock_Data[[#This Row],[DayNumber]]=5,"THU",GS_Stock_Data[[#This Row],[DayNumber]]=6,"FRI")</f>
        <v>WED</v>
      </c>
    </row>
    <row r="5401" spans="1:14" x14ac:dyDescent="0.25">
      <c r="A5401" s="5">
        <v>44119</v>
      </c>
      <c r="B5401" s="1">
        <v>184.129114865335</v>
      </c>
      <c r="C5401" s="1">
        <v>185.13945629300099</v>
      </c>
      <c r="D5401" s="1">
        <v>181.77456059244099</v>
      </c>
      <c r="E5401" s="1">
        <v>183.26812744140599</v>
      </c>
      <c r="F5401" s="1">
        <v>4325700</v>
      </c>
      <c r="G5401" s="1">
        <v>0</v>
      </c>
      <c r="H5401" s="1">
        <v>0</v>
      </c>
      <c r="I5401" s="1">
        <f>YEAR(GS_Stock_Data[[#This Row],[Date]])</f>
        <v>2020</v>
      </c>
      <c r="J5401" s="1">
        <f>MONTH(GS_Stock_Data[[#This Row],[Date]])</f>
        <v>10</v>
      </c>
      <c r="K5401" s="1" t="str">
        <f>_xlfn.CONCAT("Q",CEILING(GS_Stock_Data[[#This Row],[MonthNumber]]/3,1))</f>
        <v>Q4</v>
      </c>
      <c r="L5401" s="1" t="str">
        <f>TEXT(GS_Stock_Data[[#This Row],[Date]],"mmm")</f>
        <v>Oct</v>
      </c>
      <c r="M5401" s="1">
        <f>WEEKDAY(GS_Stock_Data[[#This Row],[Date]])</f>
        <v>5</v>
      </c>
      <c r="N5401" s="1" t="str" cm="1">
        <f t="array" ref="N5401">_xlfn.IFS(GS_Stock_Data[[#This Row],[DayNumber]]=2,"MON",GS_Stock_Data[[#This Row],[DayNumber]]=3,"TUE",GS_Stock_Data[[#This Row],[DayNumber]]=4,"WED",GS_Stock_Data[[#This Row],[DayNumber]]=5,"THU",GS_Stock_Data[[#This Row],[DayNumber]]=6,"FRI")</f>
        <v>THU</v>
      </c>
    </row>
    <row r="5402" spans="1:14" x14ac:dyDescent="0.25">
      <c r="A5402" s="5">
        <v>44120</v>
      </c>
      <c r="B5402" s="1">
        <v>183.022117336229</v>
      </c>
      <c r="C5402" s="1">
        <v>184.49809566677999</v>
      </c>
      <c r="D5402" s="1">
        <v>180.81691723212001</v>
      </c>
      <c r="E5402" s="1">
        <v>181.16835021972599</v>
      </c>
      <c r="F5402" s="1">
        <v>3244500</v>
      </c>
      <c r="G5402" s="1">
        <v>0</v>
      </c>
      <c r="H5402" s="1">
        <v>0</v>
      </c>
      <c r="I5402" s="1">
        <f>YEAR(GS_Stock_Data[[#This Row],[Date]])</f>
        <v>2020</v>
      </c>
      <c r="J5402" s="1">
        <f>MONTH(GS_Stock_Data[[#This Row],[Date]])</f>
        <v>10</v>
      </c>
      <c r="K5402" s="1" t="str">
        <f>_xlfn.CONCAT("Q",CEILING(GS_Stock_Data[[#This Row],[MonthNumber]]/3,1))</f>
        <v>Q4</v>
      </c>
      <c r="L5402" s="1" t="str">
        <f>TEXT(GS_Stock_Data[[#This Row],[Date]],"mmm")</f>
        <v>Oct</v>
      </c>
      <c r="M5402" s="1">
        <f>WEEKDAY(GS_Stock_Data[[#This Row],[Date]])</f>
        <v>6</v>
      </c>
      <c r="N5402" s="1" t="str" cm="1">
        <f t="array" ref="N5402">_xlfn.IFS(GS_Stock_Data[[#This Row],[DayNumber]]=2,"MON",GS_Stock_Data[[#This Row],[DayNumber]]=3,"TUE",GS_Stock_Data[[#This Row],[DayNumber]]=4,"WED",GS_Stock_Data[[#This Row],[DayNumber]]=5,"THU",GS_Stock_Data[[#This Row],[DayNumber]]=6,"FRI")</f>
        <v>FRI</v>
      </c>
    </row>
    <row r="5403" spans="1:14" x14ac:dyDescent="0.25">
      <c r="A5403" s="5">
        <v>44123</v>
      </c>
      <c r="B5403" s="1">
        <v>182.20508624279699</v>
      </c>
      <c r="C5403" s="1">
        <v>182.66194252125399</v>
      </c>
      <c r="D5403" s="1">
        <v>179.74510842792199</v>
      </c>
      <c r="E5403" s="1">
        <v>180.71153259277301</v>
      </c>
      <c r="F5403" s="1">
        <v>3235300</v>
      </c>
      <c r="G5403" s="1">
        <v>0</v>
      </c>
      <c r="H5403" s="1">
        <v>0</v>
      </c>
      <c r="I5403" s="1">
        <f>YEAR(GS_Stock_Data[[#This Row],[Date]])</f>
        <v>2020</v>
      </c>
      <c r="J5403" s="1">
        <f>MONTH(GS_Stock_Data[[#This Row],[Date]])</f>
        <v>10</v>
      </c>
      <c r="K5403" s="1" t="str">
        <f>_xlfn.CONCAT("Q",CEILING(GS_Stock_Data[[#This Row],[MonthNumber]]/3,1))</f>
        <v>Q4</v>
      </c>
      <c r="L5403" s="1" t="str">
        <f>TEXT(GS_Stock_Data[[#This Row],[Date]],"mmm")</f>
        <v>Oct</v>
      </c>
      <c r="M5403" s="1">
        <f>WEEKDAY(GS_Stock_Data[[#This Row],[Date]])</f>
        <v>2</v>
      </c>
      <c r="N5403" s="1" t="str" cm="1">
        <f t="array" ref="N5403">_xlfn.IFS(GS_Stock_Data[[#This Row],[DayNumber]]=2,"MON",GS_Stock_Data[[#This Row],[DayNumber]]=3,"TUE",GS_Stock_Data[[#This Row],[DayNumber]]=4,"WED",GS_Stock_Data[[#This Row],[DayNumber]]=5,"THU",GS_Stock_Data[[#This Row],[DayNumber]]=6,"FRI")</f>
        <v>MON</v>
      </c>
    </row>
    <row r="5404" spans="1:14" x14ac:dyDescent="0.25">
      <c r="A5404" s="5">
        <v>44124</v>
      </c>
      <c r="B5404" s="1">
        <v>181.59885955140399</v>
      </c>
      <c r="C5404" s="1">
        <v>185.71053887485499</v>
      </c>
      <c r="D5404" s="1">
        <v>181.39679393727999</v>
      </c>
      <c r="E5404" s="1">
        <v>182.76734924316401</v>
      </c>
      <c r="F5404" s="1">
        <v>3335500</v>
      </c>
      <c r="G5404" s="1">
        <v>0</v>
      </c>
      <c r="H5404" s="1">
        <v>0</v>
      </c>
      <c r="I5404" s="1">
        <f>YEAR(GS_Stock_Data[[#This Row],[Date]])</f>
        <v>2020</v>
      </c>
      <c r="J5404" s="1">
        <f>MONTH(GS_Stock_Data[[#This Row],[Date]])</f>
        <v>10</v>
      </c>
      <c r="K5404" s="1" t="str">
        <f>_xlfn.CONCAT("Q",CEILING(GS_Stock_Data[[#This Row],[MonthNumber]]/3,1))</f>
        <v>Q4</v>
      </c>
      <c r="L5404" s="1" t="str">
        <f>TEXT(GS_Stock_Data[[#This Row],[Date]],"mmm")</f>
        <v>Oct</v>
      </c>
      <c r="M5404" s="1">
        <f>WEEKDAY(GS_Stock_Data[[#This Row],[Date]])</f>
        <v>3</v>
      </c>
      <c r="N5404" s="1" t="str" cm="1">
        <f t="array" ref="N5404">_xlfn.IFS(GS_Stock_Data[[#This Row],[DayNumber]]=2,"MON",GS_Stock_Data[[#This Row],[DayNumber]]=3,"TUE",GS_Stock_Data[[#This Row],[DayNumber]]=4,"WED",GS_Stock_Data[[#This Row],[DayNumber]]=5,"THU",GS_Stock_Data[[#This Row],[DayNumber]]=6,"FRI")</f>
        <v>TUE</v>
      </c>
    </row>
    <row r="5405" spans="1:14" x14ac:dyDescent="0.25">
      <c r="A5405" s="5">
        <v>44125</v>
      </c>
      <c r="B5405" s="1">
        <v>182.20507549075199</v>
      </c>
      <c r="C5405" s="1">
        <v>182.697068343534</v>
      </c>
      <c r="D5405" s="1">
        <v>177.47840497289499</v>
      </c>
      <c r="E5405" s="1">
        <v>178.269119262695</v>
      </c>
      <c r="F5405" s="1">
        <v>3083600</v>
      </c>
      <c r="G5405" s="1">
        <v>0</v>
      </c>
      <c r="H5405" s="1">
        <v>0</v>
      </c>
      <c r="I5405" s="1">
        <f>YEAR(GS_Stock_Data[[#This Row],[Date]])</f>
        <v>2020</v>
      </c>
      <c r="J5405" s="1">
        <f>MONTH(GS_Stock_Data[[#This Row],[Date]])</f>
        <v>10</v>
      </c>
      <c r="K5405" s="1" t="str">
        <f>_xlfn.CONCAT("Q",CEILING(GS_Stock_Data[[#This Row],[MonthNumber]]/3,1))</f>
        <v>Q4</v>
      </c>
      <c r="L5405" s="1" t="str">
        <f>TEXT(GS_Stock_Data[[#This Row],[Date]],"mmm")</f>
        <v>Oct</v>
      </c>
      <c r="M5405" s="1">
        <f>WEEKDAY(GS_Stock_Data[[#This Row],[Date]])</f>
        <v>4</v>
      </c>
      <c r="N5405" s="1" t="str" cm="1">
        <f t="array" ref="N5405">_xlfn.IFS(GS_Stock_Data[[#This Row],[DayNumber]]=2,"MON",GS_Stock_Data[[#This Row],[DayNumber]]=3,"TUE",GS_Stock_Data[[#This Row],[DayNumber]]=4,"WED",GS_Stock_Data[[#This Row],[DayNumber]]=5,"THU",GS_Stock_Data[[#This Row],[DayNumber]]=6,"FRI")</f>
        <v>WED</v>
      </c>
    </row>
    <row r="5406" spans="1:14" x14ac:dyDescent="0.25">
      <c r="A5406" s="5">
        <v>44126</v>
      </c>
      <c r="B5406" s="1">
        <v>178.523906415678</v>
      </c>
      <c r="C5406" s="1">
        <v>181.308948073896</v>
      </c>
      <c r="D5406" s="1">
        <v>177.64534387091001</v>
      </c>
      <c r="E5406" s="1">
        <v>180.45674133300699</v>
      </c>
      <c r="F5406" s="1">
        <v>2136900</v>
      </c>
      <c r="G5406" s="1">
        <v>0</v>
      </c>
      <c r="H5406" s="1">
        <v>0</v>
      </c>
      <c r="I5406" s="1">
        <f>YEAR(GS_Stock_Data[[#This Row],[Date]])</f>
        <v>2020</v>
      </c>
      <c r="J5406" s="1">
        <f>MONTH(GS_Stock_Data[[#This Row],[Date]])</f>
        <v>10</v>
      </c>
      <c r="K5406" s="1" t="str">
        <f>_xlfn.CONCAT("Q",CEILING(GS_Stock_Data[[#This Row],[MonthNumber]]/3,1))</f>
        <v>Q4</v>
      </c>
      <c r="L5406" s="1" t="str">
        <f>TEXT(GS_Stock_Data[[#This Row],[Date]],"mmm")</f>
        <v>Oct</v>
      </c>
      <c r="M5406" s="1">
        <f>WEEKDAY(GS_Stock_Data[[#This Row],[Date]])</f>
        <v>5</v>
      </c>
      <c r="N5406" s="1" t="str" cm="1">
        <f t="array" ref="N5406">_xlfn.IFS(GS_Stock_Data[[#This Row],[DayNumber]]=2,"MON",GS_Stock_Data[[#This Row],[DayNumber]]=3,"TUE",GS_Stock_Data[[#This Row],[DayNumber]]=4,"WED",GS_Stock_Data[[#This Row],[DayNumber]]=5,"THU",GS_Stock_Data[[#This Row],[DayNumber]]=6,"FRI")</f>
        <v>THU</v>
      </c>
    </row>
    <row r="5407" spans="1:14" x14ac:dyDescent="0.25">
      <c r="A5407" s="5">
        <v>44127</v>
      </c>
      <c r="B5407" s="1">
        <v>181.651585793328</v>
      </c>
      <c r="C5407" s="1">
        <v>182.92551219990901</v>
      </c>
      <c r="D5407" s="1">
        <v>179.24433301544099</v>
      </c>
      <c r="E5407" s="1">
        <v>180.14045715332</v>
      </c>
      <c r="F5407" s="1">
        <v>2110200</v>
      </c>
      <c r="G5407" s="1">
        <v>0</v>
      </c>
      <c r="H5407" s="1">
        <v>0</v>
      </c>
      <c r="I5407" s="1">
        <f>YEAR(GS_Stock_Data[[#This Row],[Date]])</f>
        <v>2020</v>
      </c>
      <c r="J5407" s="1">
        <f>MONTH(GS_Stock_Data[[#This Row],[Date]])</f>
        <v>10</v>
      </c>
      <c r="K5407" s="1" t="str">
        <f>_xlfn.CONCAT("Q",CEILING(GS_Stock_Data[[#This Row],[MonthNumber]]/3,1))</f>
        <v>Q4</v>
      </c>
      <c r="L5407" s="1" t="str">
        <f>TEXT(GS_Stock_Data[[#This Row],[Date]],"mmm")</f>
        <v>Oct</v>
      </c>
      <c r="M5407" s="1">
        <f>WEEKDAY(GS_Stock_Data[[#This Row],[Date]])</f>
        <v>6</v>
      </c>
      <c r="N5407" s="1" t="str" cm="1">
        <f t="array" ref="N5407">_xlfn.IFS(GS_Stock_Data[[#This Row],[DayNumber]]=2,"MON",GS_Stock_Data[[#This Row],[DayNumber]]=3,"TUE",GS_Stock_Data[[#This Row],[DayNumber]]=4,"WED",GS_Stock_Data[[#This Row],[DayNumber]]=5,"THU",GS_Stock_Data[[#This Row],[DayNumber]]=6,"FRI")</f>
        <v>FRI</v>
      </c>
    </row>
    <row r="5408" spans="1:14" x14ac:dyDescent="0.25">
      <c r="A5408" s="5">
        <v>44130</v>
      </c>
      <c r="B5408" s="1">
        <v>177.900099599144</v>
      </c>
      <c r="C5408" s="1">
        <v>178.181232587274</v>
      </c>
      <c r="D5408" s="1">
        <v>174.403411705097</v>
      </c>
      <c r="E5408" s="1">
        <v>176.71403503417901</v>
      </c>
      <c r="F5408" s="1">
        <v>3249700</v>
      </c>
      <c r="G5408" s="1">
        <v>0</v>
      </c>
      <c r="H5408" s="1">
        <v>0</v>
      </c>
      <c r="I5408" s="1">
        <f>YEAR(GS_Stock_Data[[#This Row],[Date]])</f>
        <v>2020</v>
      </c>
      <c r="J5408" s="1">
        <f>MONTH(GS_Stock_Data[[#This Row],[Date]])</f>
        <v>10</v>
      </c>
      <c r="K5408" s="1" t="str">
        <f>_xlfn.CONCAT("Q",CEILING(GS_Stock_Data[[#This Row],[MonthNumber]]/3,1))</f>
        <v>Q4</v>
      </c>
      <c r="L5408" s="1" t="str">
        <f>TEXT(GS_Stock_Data[[#This Row],[Date]],"mmm")</f>
        <v>Oct</v>
      </c>
      <c r="M5408" s="1">
        <f>WEEKDAY(GS_Stock_Data[[#This Row],[Date]])</f>
        <v>2</v>
      </c>
      <c r="N5408" s="1" t="str" cm="1">
        <f t="array" ref="N5408">_xlfn.IFS(GS_Stock_Data[[#This Row],[DayNumber]]=2,"MON",GS_Stock_Data[[#This Row],[DayNumber]]=3,"TUE",GS_Stock_Data[[#This Row],[DayNumber]]=4,"WED",GS_Stock_Data[[#This Row],[DayNumber]]=5,"THU",GS_Stock_Data[[#This Row],[DayNumber]]=6,"FRI")</f>
        <v>MON</v>
      </c>
    </row>
    <row r="5409" spans="1:14" x14ac:dyDescent="0.25">
      <c r="A5409" s="5">
        <v>44131</v>
      </c>
      <c r="B5409" s="1">
        <v>175.71249533299999</v>
      </c>
      <c r="C5409" s="1">
        <v>176.23084397683999</v>
      </c>
      <c r="D5409" s="1">
        <v>171.67989678249899</v>
      </c>
      <c r="E5409" s="1">
        <v>171.91709899902301</v>
      </c>
      <c r="F5409" s="1">
        <v>3430400</v>
      </c>
      <c r="G5409" s="1">
        <v>0</v>
      </c>
      <c r="H5409" s="1">
        <v>0</v>
      </c>
      <c r="I5409" s="1">
        <f>YEAR(GS_Stock_Data[[#This Row],[Date]])</f>
        <v>2020</v>
      </c>
      <c r="J5409" s="1">
        <f>MONTH(GS_Stock_Data[[#This Row],[Date]])</f>
        <v>10</v>
      </c>
      <c r="K5409" s="1" t="str">
        <f>_xlfn.CONCAT("Q",CEILING(GS_Stock_Data[[#This Row],[MonthNumber]]/3,1))</f>
        <v>Q4</v>
      </c>
      <c r="L5409" s="1" t="str">
        <f>TEXT(GS_Stock_Data[[#This Row],[Date]],"mmm")</f>
        <v>Oct</v>
      </c>
      <c r="M5409" s="1">
        <f>WEEKDAY(GS_Stock_Data[[#This Row],[Date]])</f>
        <v>3</v>
      </c>
      <c r="N5409" s="1" t="str" cm="1">
        <f t="array" ref="N5409">_xlfn.IFS(GS_Stock_Data[[#This Row],[DayNumber]]=2,"MON",GS_Stock_Data[[#This Row],[DayNumber]]=3,"TUE",GS_Stock_Data[[#This Row],[DayNumber]]=4,"WED",GS_Stock_Data[[#This Row],[DayNumber]]=5,"THU",GS_Stock_Data[[#This Row],[DayNumber]]=6,"FRI")</f>
        <v>TUE</v>
      </c>
    </row>
    <row r="5410" spans="1:14" x14ac:dyDescent="0.25">
      <c r="A5410" s="5">
        <v>44132</v>
      </c>
      <c r="B5410" s="1">
        <v>168.07780346001701</v>
      </c>
      <c r="C5410" s="1">
        <v>169.88764021293099</v>
      </c>
      <c r="D5410" s="1">
        <v>165.99561445478301</v>
      </c>
      <c r="E5410" s="1">
        <v>166.72482299804599</v>
      </c>
      <c r="F5410" s="1">
        <v>4214600</v>
      </c>
      <c r="G5410" s="1">
        <v>0</v>
      </c>
      <c r="H5410" s="1">
        <v>0</v>
      </c>
      <c r="I5410" s="1">
        <f>YEAR(GS_Stock_Data[[#This Row],[Date]])</f>
        <v>2020</v>
      </c>
      <c r="J5410" s="1">
        <f>MONTH(GS_Stock_Data[[#This Row],[Date]])</f>
        <v>10</v>
      </c>
      <c r="K5410" s="1" t="str">
        <f>_xlfn.CONCAT("Q",CEILING(GS_Stock_Data[[#This Row],[MonthNumber]]/3,1))</f>
        <v>Q4</v>
      </c>
      <c r="L5410" s="1" t="str">
        <f>TEXT(GS_Stock_Data[[#This Row],[Date]],"mmm")</f>
        <v>Oct</v>
      </c>
      <c r="M5410" s="1">
        <f>WEEKDAY(GS_Stock_Data[[#This Row],[Date]])</f>
        <v>4</v>
      </c>
      <c r="N5410" s="1" t="str" cm="1">
        <f t="array" ref="N5410">_xlfn.IFS(GS_Stock_Data[[#This Row],[DayNumber]]=2,"MON",GS_Stock_Data[[#This Row],[DayNumber]]=3,"TUE",GS_Stock_Data[[#This Row],[DayNumber]]=4,"WED",GS_Stock_Data[[#This Row],[DayNumber]]=5,"THU",GS_Stock_Data[[#This Row],[DayNumber]]=6,"FRI")</f>
        <v>WED</v>
      </c>
    </row>
    <row r="5411" spans="1:14" x14ac:dyDescent="0.25">
      <c r="A5411" s="5">
        <v>44133</v>
      </c>
      <c r="B5411" s="1">
        <v>166.75117780231301</v>
      </c>
      <c r="C5411" s="1">
        <v>168.99151502804</v>
      </c>
      <c r="D5411" s="1">
        <v>164.20333831599001</v>
      </c>
      <c r="E5411" s="1">
        <v>166.87417602539</v>
      </c>
      <c r="F5411" s="1">
        <v>3581200</v>
      </c>
      <c r="G5411" s="1">
        <v>0</v>
      </c>
      <c r="H5411" s="1">
        <v>0</v>
      </c>
      <c r="I5411" s="1">
        <f>YEAR(GS_Stock_Data[[#This Row],[Date]])</f>
        <v>2020</v>
      </c>
      <c r="J5411" s="1">
        <f>MONTH(GS_Stock_Data[[#This Row],[Date]])</f>
        <v>10</v>
      </c>
      <c r="K5411" s="1" t="str">
        <f>_xlfn.CONCAT("Q",CEILING(GS_Stock_Data[[#This Row],[MonthNumber]]/3,1))</f>
        <v>Q4</v>
      </c>
      <c r="L5411" s="1" t="str">
        <f>TEXT(GS_Stock_Data[[#This Row],[Date]],"mmm")</f>
        <v>Oct</v>
      </c>
      <c r="M5411" s="1">
        <f>WEEKDAY(GS_Stock_Data[[#This Row],[Date]])</f>
        <v>5</v>
      </c>
      <c r="N5411" s="1" t="str" cm="1">
        <f t="array" ref="N5411">_xlfn.IFS(GS_Stock_Data[[#This Row],[DayNumber]]=2,"MON",GS_Stock_Data[[#This Row],[DayNumber]]=3,"TUE",GS_Stock_Data[[#This Row],[DayNumber]]=4,"WED",GS_Stock_Data[[#This Row],[DayNumber]]=5,"THU",GS_Stock_Data[[#This Row],[DayNumber]]=6,"FRI")</f>
        <v>THU</v>
      </c>
    </row>
    <row r="5412" spans="1:14" x14ac:dyDescent="0.25">
      <c r="A5412" s="5">
        <v>44134</v>
      </c>
      <c r="B5412" s="1">
        <v>166.49637576786901</v>
      </c>
      <c r="C5412" s="1">
        <v>167.278295862362</v>
      </c>
      <c r="D5412" s="1">
        <v>162.99091994691699</v>
      </c>
      <c r="E5412" s="1">
        <v>166.08345031738199</v>
      </c>
      <c r="F5412" s="1">
        <v>3658800</v>
      </c>
      <c r="G5412" s="1">
        <v>0</v>
      </c>
      <c r="H5412" s="1">
        <v>0</v>
      </c>
      <c r="I5412" s="1">
        <f>YEAR(GS_Stock_Data[[#This Row],[Date]])</f>
        <v>2020</v>
      </c>
      <c r="J5412" s="1">
        <f>MONTH(GS_Stock_Data[[#This Row],[Date]])</f>
        <v>10</v>
      </c>
      <c r="K5412" s="1" t="str">
        <f>_xlfn.CONCAT("Q",CEILING(GS_Stock_Data[[#This Row],[MonthNumber]]/3,1))</f>
        <v>Q4</v>
      </c>
      <c r="L5412" s="1" t="str">
        <f>TEXT(GS_Stock_Data[[#This Row],[Date]],"mmm")</f>
        <v>Oct</v>
      </c>
      <c r="M5412" s="1">
        <f>WEEKDAY(GS_Stock_Data[[#This Row],[Date]])</f>
        <v>6</v>
      </c>
      <c r="N5412" s="1" t="str" cm="1">
        <f t="array" ref="N5412">_xlfn.IFS(GS_Stock_Data[[#This Row],[DayNumber]]=2,"MON",GS_Stock_Data[[#This Row],[DayNumber]]=3,"TUE",GS_Stock_Data[[#This Row],[DayNumber]]=4,"WED",GS_Stock_Data[[#This Row],[DayNumber]]=5,"THU",GS_Stock_Data[[#This Row],[DayNumber]]=6,"FRI")</f>
        <v>FRI</v>
      </c>
    </row>
    <row r="5413" spans="1:14" x14ac:dyDescent="0.25">
      <c r="A5413" s="5">
        <v>44137</v>
      </c>
      <c r="B5413" s="1">
        <v>168.68401542340999</v>
      </c>
      <c r="C5413" s="1">
        <v>169.299006548481</v>
      </c>
      <c r="D5413" s="1">
        <v>165.37183074194101</v>
      </c>
      <c r="E5413" s="1">
        <v>167.10260009765599</v>
      </c>
      <c r="F5413" s="1">
        <v>2459600</v>
      </c>
      <c r="G5413" s="1">
        <v>0</v>
      </c>
      <c r="H5413" s="1">
        <v>0</v>
      </c>
      <c r="I5413" s="1">
        <f>YEAR(GS_Stock_Data[[#This Row],[Date]])</f>
        <v>2020</v>
      </c>
      <c r="J5413" s="1">
        <f>MONTH(GS_Stock_Data[[#This Row],[Date]])</f>
        <v>11</v>
      </c>
      <c r="K5413" s="1" t="str">
        <f>_xlfn.CONCAT("Q",CEILING(GS_Stock_Data[[#This Row],[MonthNumber]]/3,1))</f>
        <v>Q4</v>
      </c>
      <c r="L5413" s="1" t="str">
        <f>TEXT(GS_Stock_Data[[#This Row],[Date]],"mmm")</f>
        <v>Nov</v>
      </c>
      <c r="M5413" s="1">
        <f>WEEKDAY(GS_Stock_Data[[#This Row],[Date]])</f>
        <v>2</v>
      </c>
      <c r="N5413" s="1" t="str" cm="1">
        <f t="array" ref="N5413">_xlfn.IFS(GS_Stock_Data[[#This Row],[DayNumber]]=2,"MON",GS_Stock_Data[[#This Row],[DayNumber]]=3,"TUE",GS_Stock_Data[[#This Row],[DayNumber]]=4,"WED",GS_Stock_Data[[#This Row],[DayNumber]]=5,"THU",GS_Stock_Data[[#This Row],[DayNumber]]=6,"FRI")</f>
        <v>MON</v>
      </c>
    </row>
    <row r="5414" spans="1:14" x14ac:dyDescent="0.25">
      <c r="A5414" s="5">
        <v>44138</v>
      </c>
      <c r="B5414" s="1">
        <v>170.38841920720401</v>
      </c>
      <c r="C5414" s="1">
        <v>174.833943463921</v>
      </c>
      <c r="D5414" s="1">
        <v>169.755853113162</v>
      </c>
      <c r="E5414" s="1">
        <v>173.89387512207</v>
      </c>
      <c r="F5414" s="1">
        <v>4545500</v>
      </c>
      <c r="G5414" s="1">
        <v>0</v>
      </c>
      <c r="H5414" s="1">
        <v>0</v>
      </c>
      <c r="I5414" s="1">
        <f>YEAR(GS_Stock_Data[[#This Row],[Date]])</f>
        <v>2020</v>
      </c>
      <c r="J5414" s="1">
        <f>MONTH(GS_Stock_Data[[#This Row],[Date]])</f>
        <v>11</v>
      </c>
      <c r="K5414" s="1" t="str">
        <f>_xlfn.CONCAT("Q",CEILING(GS_Stock_Data[[#This Row],[MonthNumber]]/3,1))</f>
        <v>Q4</v>
      </c>
      <c r="L5414" s="1" t="str">
        <f>TEXT(GS_Stock_Data[[#This Row],[Date]],"mmm")</f>
        <v>Nov</v>
      </c>
      <c r="M5414" s="1">
        <f>WEEKDAY(GS_Stock_Data[[#This Row],[Date]])</f>
        <v>3</v>
      </c>
      <c r="N5414" s="1" t="str" cm="1">
        <f t="array" ref="N5414">_xlfn.IFS(GS_Stock_Data[[#This Row],[DayNumber]]=2,"MON",GS_Stock_Data[[#This Row],[DayNumber]]=3,"TUE",GS_Stock_Data[[#This Row],[DayNumber]]=4,"WED",GS_Stock_Data[[#This Row],[DayNumber]]=5,"THU",GS_Stock_Data[[#This Row],[DayNumber]]=6,"FRI")</f>
        <v>TUE</v>
      </c>
    </row>
    <row r="5415" spans="1:14" x14ac:dyDescent="0.25">
      <c r="A5415" s="5">
        <v>44139</v>
      </c>
      <c r="B5415" s="1">
        <v>172.41791932637</v>
      </c>
      <c r="C5415" s="1">
        <v>176.432957054513</v>
      </c>
      <c r="D5415" s="1">
        <v>171.23185439161301</v>
      </c>
      <c r="E5415" s="1">
        <v>173.84118652343699</v>
      </c>
      <c r="F5415" s="1">
        <v>3868500</v>
      </c>
      <c r="G5415" s="1">
        <v>0</v>
      </c>
      <c r="H5415" s="1">
        <v>0</v>
      </c>
      <c r="I5415" s="1">
        <f>YEAR(GS_Stock_Data[[#This Row],[Date]])</f>
        <v>2020</v>
      </c>
      <c r="J5415" s="1">
        <f>MONTH(GS_Stock_Data[[#This Row],[Date]])</f>
        <v>11</v>
      </c>
      <c r="K5415" s="1" t="str">
        <f>_xlfn.CONCAT("Q",CEILING(GS_Stock_Data[[#This Row],[MonthNumber]]/3,1))</f>
        <v>Q4</v>
      </c>
      <c r="L5415" s="1" t="str">
        <f>TEXT(GS_Stock_Data[[#This Row],[Date]],"mmm")</f>
        <v>Nov</v>
      </c>
      <c r="M5415" s="1">
        <f>WEEKDAY(GS_Stock_Data[[#This Row],[Date]])</f>
        <v>4</v>
      </c>
      <c r="N5415" s="1" t="str" cm="1">
        <f t="array" ref="N5415">_xlfn.IFS(GS_Stock_Data[[#This Row],[DayNumber]]=2,"MON",GS_Stock_Data[[#This Row],[DayNumber]]=3,"TUE",GS_Stock_Data[[#This Row],[DayNumber]]=4,"WED",GS_Stock_Data[[#This Row],[DayNumber]]=5,"THU",GS_Stock_Data[[#This Row],[DayNumber]]=6,"FRI")</f>
        <v>WED</v>
      </c>
    </row>
    <row r="5416" spans="1:14" x14ac:dyDescent="0.25">
      <c r="A5416" s="5">
        <v>44140</v>
      </c>
      <c r="B5416" s="1">
        <v>175.40499620633699</v>
      </c>
      <c r="C5416" s="1">
        <v>179.33217161895499</v>
      </c>
      <c r="D5416" s="1">
        <v>174.886647553328</v>
      </c>
      <c r="E5416" s="1">
        <v>178.31304931640599</v>
      </c>
      <c r="F5416" s="1">
        <v>2892800</v>
      </c>
      <c r="G5416" s="1">
        <v>0</v>
      </c>
      <c r="H5416" s="1">
        <v>0</v>
      </c>
      <c r="I5416" s="1">
        <f>YEAR(GS_Stock_Data[[#This Row],[Date]])</f>
        <v>2020</v>
      </c>
      <c r="J5416" s="1">
        <f>MONTH(GS_Stock_Data[[#This Row],[Date]])</f>
        <v>11</v>
      </c>
      <c r="K5416" s="1" t="str">
        <f>_xlfn.CONCAT("Q",CEILING(GS_Stock_Data[[#This Row],[MonthNumber]]/3,1))</f>
        <v>Q4</v>
      </c>
      <c r="L5416" s="1" t="str">
        <f>TEXT(GS_Stock_Data[[#This Row],[Date]],"mmm")</f>
        <v>Nov</v>
      </c>
      <c r="M5416" s="1">
        <f>WEEKDAY(GS_Stock_Data[[#This Row],[Date]])</f>
        <v>5</v>
      </c>
      <c r="N5416" s="1" t="str" cm="1">
        <f t="array" ref="N5416">_xlfn.IFS(GS_Stock_Data[[#This Row],[DayNumber]]=2,"MON",GS_Stock_Data[[#This Row],[DayNumber]]=3,"TUE",GS_Stock_Data[[#This Row],[DayNumber]]=4,"WED",GS_Stock_Data[[#This Row],[DayNumber]]=5,"THU",GS_Stock_Data[[#This Row],[DayNumber]]=6,"FRI")</f>
        <v>THU</v>
      </c>
    </row>
    <row r="5417" spans="1:14" x14ac:dyDescent="0.25">
      <c r="A5417" s="5">
        <v>44141</v>
      </c>
      <c r="B5417" s="1">
        <v>179.52544721220201</v>
      </c>
      <c r="C5417" s="1">
        <v>179.56937801571399</v>
      </c>
      <c r="D5417" s="1">
        <v>176.081484028473</v>
      </c>
      <c r="E5417" s="1">
        <v>176.81947326660099</v>
      </c>
      <c r="F5417" s="1">
        <v>2475100</v>
      </c>
      <c r="G5417" s="1">
        <v>0</v>
      </c>
      <c r="H5417" s="1">
        <v>0</v>
      </c>
      <c r="I5417" s="1">
        <f>YEAR(GS_Stock_Data[[#This Row],[Date]])</f>
        <v>2020</v>
      </c>
      <c r="J5417" s="1">
        <f>MONTH(GS_Stock_Data[[#This Row],[Date]])</f>
        <v>11</v>
      </c>
      <c r="K5417" s="1" t="str">
        <f>_xlfn.CONCAT("Q",CEILING(GS_Stock_Data[[#This Row],[MonthNumber]]/3,1))</f>
        <v>Q4</v>
      </c>
      <c r="L5417" s="1" t="str">
        <f>TEXT(GS_Stock_Data[[#This Row],[Date]],"mmm")</f>
        <v>Nov</v>
      </c>
      <c r="M5417" s="1">
        <f>WEEKDAY(GS_Stock_Data[[#This Row],[Date]])</f>
        <v>6</v>
      </c>
      <c r="N5417" s="1" t="str" cm="1">
        <f t="array" ref="N5417">_xlfn.IFS(GS_Stock_Data[[#This Row],[DayNumber]]=2,"MON",GS_Stock_Data[[#This Row],[DayNumber]]=3,"TUE",GS_Stock_Data[[#This Row],[DayNumber]]=4,"WED",GS_Stock_Data[[#This Row],[DayNumber]]=5,"THU",GS_Stock_Data[[#This Row],[DayNumber]]=6,"FRI")</f>
        <v>FRI</v>
      </c>
    </row>
    <row r="5418" spans="1:14" x14ac:dyDescent="0.25">
      <c r="A5418" s="5">
        <v>44144</v>
      </c>
      <c r="B5418" s="1">
        <v>188.44286577778499</v>
      </c>
      <c r="C5418" s="1">
        <v>191.52661516839899</v>
      </c>
      <c r="D5418" s="1">
        <v>183.944616892749</v>
      </c>
      <c r="E5418" s="1">
        <v>188.82942199707</v>
      </c>
      <c r="F5418" s="1">
        <v>6960500</v>
      </c>
      <c r="G5418" s="1">
        <v>0</v>
      </c>
      <c r="H5418" s="1">
        <v>0</v>
      </c>
      <c r="I5418" s="1">
        <f>YEAR(GS_Stock_Data[[#This Row],[Date]])</f>
        <v>2020</v>
      </c>
      <c r="J5418" s="1">
        <f>MONTH(GS_Stock_Data[[#This Row],[Date]])</f>
        <v>11</v>
      </c>
      <c r="K5418" s="1" t="str">
        <f>_xlfn.CONCAT("Q",CEILING(GS_Stock_Data[[#This Row],[MonthNumber]]/3,1))</f>
        <v>Q4</v>
      </c>
      <c r="L5418" s="1" t="str">
        <f>TEXT(GS_Stock_Data[[#This Row],[Date]],"mmm")</f>
        <v>Nov</v>
      </c>
      <c r="M5418" s="1">
        <f>WEEKDAY(GS_Stock_Data[[#This Row],[Date]])</f>
        <v>2</v>
      </c>
      <c r="N5418" s="1" t="str" cm="1">
        <f t="array" ref="N5418">_xlfn.IFS(GS_Stock_Data[[#This Row],[DayNumber]]=2,"MON",GS_Stock_Data[[#This Row],[DayNumber]]=3,"TUE",GS_Stock_Data[[#This Row],[DayNumber]]=4,"WED",GS_Stock_Data[[#This Row],[DayNumber]]=5,"THU",GS_Stock_Data[[#This Row],[DayNumber]]=6,"FRI")</f>
        <v>MON</v>
      </c>
    </row>
    <row r="5419" spans="1:14" x14ac:dyDescent="0.25">
      <c r="A5419" s="5">
        <v>44145</v>
      </c>
      <c r="B5419" s="1">
        <v>189.110594645818</v>
      </c>
      <c r="C5419" s="1">
        <v>191.860499800908</v>
      </c>
      <c r="D5419" s="1">
        <v>185.534838523654</v>
      </c>
      <c r="E5419" s="1">
        <v>191.06100463867099</v>
      </c>
      <c r="F5419" s="1">
        <v>4166500</v>
      </c>
      <c r="G5419" s="1">
        <v>0</v>
      </c>
      <c r="H5419" s="1">
        <v>0</v>
      </c>
      <c r="I5419" s="1">
        <f>YEAR(GS_Stock_Data[[#This Row],[Date]])</f>
        <v>2020</v>
      </c>
      <c r="J5419" s="1">
        <f>MONTH(GS_Stock_Data[[#This Row],[Date]])</f>
        <v>11</v>
      </c>
      <c r="K5419" s="1" t="str">
        <f>_xlfn.CONCAT("Q",CEILING(GS_Stock_Data[[#This Row],[MonthNumber]]/3,1))</f>
        <v>Q4</v>
      </c>
      <c r="L5419" s="1" t="str">
        <f>TEXT(GS_Stock_Data[[#This Row],[Date]],"mmm")</f>
        <v>Nov</v>
      </c>
      <c r="M5419" s="1">
        <f>WEEKDAY(GS_Stock_Data[[#This Row],[Date]])</f>
        <v>3</v>
      </c>
      <c r="N5419" s="1" t="str" cm="1">
        <f t="array" ref="N5419">_xlfn.IFS(GS_Stock_Data[[#This Row],[DayNumber]]=2,"MON",GS_Stock_Data[[#This Row],[DayNumber]]=3,"TUE",GS_Stock_Data[[#This Row],[DayNumber]]=4,"WED",GS_Stock_Data[[#This Row],[DayNumber]]=5,"THU",GS_Stock_Data[[#This Row],[DayNumber]]=6,"FRI")</f>
        <v>TUE</v>
      </c>
    </row>
    <row r="5420" spans="1:14" x14ac:dyDescent="0.25">
      <c r="A5420" s="5">
        <v>44146</v>
      </c>
      <c r="B5420" s="1">
        <v>192.08892060056601</v>
      </c>
      <c r="C5420" s="1">
        <v>193.213479622573</v>
      </c>
      <c r="D5420" s="1">
        <v>188.91730917289701</v>
      </c>
      <c r="E5420" s="1">
        <v>191.57057189941401</v>
      </c>
      <c r="F5420" s="1">
        <v>2680700</v>
      </c>
      <c r="G5420" s="1">
        <v>0</v>
      </c>
      <c r="H5420" s="1">
        <v>0</v>
      </c>
      <c r="I5420" s="1">
        <f>YEAR(GS_Stock_Data[[#This Row],[Date]])</f>
        <v>2020</v>
      </c>
      <c r="J5420" s="1">
        <f>MONTH(GS_Stock_Data[[#This Row],[Date]])</f>
        <v>11</v>
      </c>
      <c r="K5420" s="1" t="str">
        <f>_xlfn.CONCAT("Q",CEILING(GS_Stock_Data[[#This Row],[MonthNumber]]/3,1))</f>
        <v>Q4</v>
      </c>
      <c r="L5420" s="1" t="str">
        <f>TEXT(GS_Stock_Data[[#This Row],[Date]],"mmm")</f>
        <v>Nov</v>
      </c>
      <c r="M5420" s="1">
        <f>WEEKDAY(GS_Stock_Data[[#This Row],[Date]])</f>
        <v>4</v>
      </c>
      <c r="N5420" s="1" t="str" cm="1">
        <f t="array" ref="N5420">_xlfn.IFS(GS_Stock_Data[[#This Row],[DayNumber]]=2,"MON",GS_Stock_Data[[#This Row],[DayNumber]]=3,"TUE",GS_Stock_Data[[#This Row],[DayNumber]]=4,"WED",GS_Stock_Data[[#This Row],[DayNumber]]=5,"THU",GS_Stock_Data[[#This Row],[DayNumber]]=6,"FRI")</f>
        <v>WED</v>
      </c>
    </row>
    <row r="5421" spans="1:14" x14ac:dyDescent="0.25">
      <c r="A5421" s="5">
        <v>44147</v>
      </c>
      <c r="B5421" s="1">
        <v>189.08421922328799</v>
      </c>
      <c r="C5421" s="1">
        <v>190.52506116344</v>
      </c>
      <c r="D5421" s="1">
        <v>186.60666657911301</v>
      </c>
      <c r="E5421" s="1">
        <v>188.46043395996</v>
      </c>
      <c r="F5421" s="1">
        <v>3005500</v>
      </c>
      <c r="G5421" s="1">
        <v>0</v>
      </c>
      <c r="H5421" s="1">
        <v>0</v>
      </c>
      <c r="I5421" s="1">
        <f>YEAR(GS_Stock_Data[[#This Row],[Date]])</f>
        <v>2020</v>
      </c>
      <c r="J5421" s="1">
        <f>MONTH(GS_Stock_Data[[#This Row],[Date]])</f>
        <v>11</v>
      </c>
      <c r="K5421" s="1" t="str">
        <f>_xlfn.CONCAT("Q",CEILING(GS_Stock_Data[[#This Row],[MonthNumber]]/3,1))</f>
        <v>Q4</v>
      </c>
      <c r="L5421" s="1" t="str">
        <f>TEXT(GS_Stock_Data[[#This Row],[Date]],"mmm")</f>
        <v>Nov</v>
      </c>
      <c r="M5421" s="1">
        <f>WEEKDAY(GS_Stock_Data[[#This Row],[Date]])</f>
        <v>5</v>
      </c>
      <c r="N5421" s="1" t="str" cm="1">
        <f t="array" ref="N5421">_xlfn.IFS(GS_Stock_Data[[#This Row],[DayNumber]]=2,"MON",GS_Stock_Data[[#This Row],[DayNumber]]=3,"TUE",GS_Stock_Data[[#This Row],[DayNumber]]=4,"WED",GS_Stock_Data[[#This Row],[DayNumber]]=5,"THU",GS_Stock_Data[[#This Row],[DayNumber]]=6,"FRI")</f>
        <v>THU</v>
      </c>
    </row>
    <row r="5422" spans="1:14" x14ac:dyDescent="0.25">
      <c r="A5422" s="5">
        <v>44148</v>
      </c>
      <c r="B5422" s="1">
        <v>189.637710896806</v>
      </c>
      <c r="C5422" s="1">
        <v>194.127165569157</v>
      </c>
      <c r="D5422" s="1">
        <v>189.251141272447</v>
      </c>
      <c r="E5422" s="1">
        <v>192.47546386718699</v>
      </c>
      <c r="F5422" s="1">
        <v>2832100</v>
      </c>
      <c r="G5422" s="1">
        <v>0</v>
      </c>
      <c r="H5422" s="1">
        <v>0</v>
      </c>
      <c r="I5422" s="1">
        <f>YEAR(GS_Stock_Data[[#This Row],[Date]])</f>
        <v>2020</v>
      </c>
      <c r="J5422" s="1">
        <f>MONTH(GS_Stock_Data[[#This Row],[Date]])</f>
        <v>11</v>
      </c>
      <c r="K5422" s="1" t="str">
        <f>_xlfn.CONCAT("Q",CEILING(GS_Stock_Data[[#This Row],[MonthNumber]]/3,1))</f>
        <v>Q4</v>
      </c>
      <c r="L5422" s="1" t="str">
        <f>TEXT(GS_Stock_Data[[#This Row],[Date]],"mmm")</f>
        <v>Nov</v>
      </c>
      <c r="M5422" s="1">
        <f>WEEKDAY(GS_Stock_Data[[#This Row],[Date]])</f>
        <v>6</v>
      </c>
      <c r="N5422" s="1" t="str" cm="1">
        <f t="array" ref="N5422">_xlfn.IFS(GS_Stock_Data[[#This Row],[DayNumber]]=2,"MON",GS_Stock_Data[[#This Row],[DayNumber]]=3,"TUE",GS_Stock_Data[[#This Row],[DayNumber]]=4,"WED",GS_Stock_Data[[#This Row],[DayNumber]]=5,"THU",GS_Stock_Data[[#This Row],[DayNumber]]=6,"FRI")</f>
        <v>FRI</v>
      </c>
    </row>
    <row r="5423" spans="1:14" x14ac:dyDescent="0.25">
      <c r="A5423" s="5">
        <v>44151</v>
      </c>
      <c r="B5423" s="1">
        <v>196.385066814667</v>
      </c>
      <c r="C5423" s="1">
        <v>197.32513508741101</v>
      </c>
      <c r="D5423" s="1">
        <v>193.31009818582601</v>
      </c>
      <c r="E5423" s="1">
        <v>195.37472534179599</v>
      </c>
      <c r="F5423" s="1">
        <v>3004700</v>
      </c>
      <c r="G5423" s="1">
        <v>0</v>
      </c>
      <c r="H5423" s="1">
        <v>0</v>
      </c>
      <c r="I5423" s="1">
        <f>YEAR(GS_Stock_Data[[#This Row],[Date]])</f>
        <v>2020</v>
      </c>
      <c r="J5423" s="1">
        <f>MONTH(GS_Stock_Data[[#This Row],[Date]])</f>
        <v>11</v>
      </c>
      <c r="K5423" s="1" t="str">
        <f>_xlfn.CONCAT("Q",CEILING(GS_Stock_Data[[#This Row],[MonthNumber]]/3,1))</f>
        <v>Q4</v>
      </c>
      <c r="L5423" s="1" t="str">
        <f>TEXT(GS_Stock_Data[[#This Row],[Date]],"mmm")</f>
        <v>Nov</v>
      </c>
      <c r="M5423" s="1">
        <f>WEEKDAY(GS_Stock_Data[[#This Row],[Date]])</f>
        <v>2</v>
      </c>
      <c r="N5423" s="1" t="str" cm="1">
        <f t="array" ref="N5423">_xlfn.IFS(GS_Stock_Data[[#This Row],[DayNumber]]=2,"MON",GS_Stock_Data[[#This Row],[DayNumber]]=3,"TUE",GS_Stock_Data[[#This Row],[DayNumber]]=4,"WED",GS_Stock_Data[[#This Row],[DayNumber]]=5,"THU",GS_Stock_Data[[#This Row],[DayNumber]]=6,"FRI")</f>
        <v>MON</v>
      </c>
    </row>
    <row r="5424" spans="1:14" x14ac:dyDescent="0.25">
      <c r="A5424" s="5">
        <v>44152</v>
      </c>
      <c r="B5424" s="1">
        <v>193.301299099533</v>
      </c>
      <c r="C5424" s="1">
        <v>197.54475701456801</v>
      </c>
      <c r="D5424" s="1">
        <v>191.81652652857699</v>
      </c>
      <c r="E5424" s="1">
        <v>197.36903381347599</v>
      </c>
      <c r="F5424" s="1">
        <v>2722900</v>
      </c>
      <c r="G5424" s="1">
        <v>0</v>
      </c>
      <c r="H5424" s="1">
        <v>0</v>
      </c>
      <c r="I5424" s="1">
        <f>YEAR(GS_Stock_Data[[#This Row],[Date]])</f>
        <v>2020</v>
      </c>
      <c r="J5424" s="1">
        <f>MONTH(GS_Stock_Data[[#This Row],[Date]])</f>
        <v>11</v>
      </c>
      <c r="K5424" s="1" t="str">
        <f>_xlfn.CONCAT("Q",CEILING(GS_Stock_Data[[#This Row],[MonthNumber]]/3,1))</f>
        <v>Q4</v>
      </c>
      <c r="L5424" s="1" t="str">
        <f>TEXT(GS_Stock_Data[[#This Row],[Date]],"mmm")</f>
        <v>Nov</v>
      </c>
      <c r="M5424" s="1">
        <f>WEEKDAY(GS_Stock_Data[[#This Row],[Date]])</f>
        <v>3</v>
      </c>
      <c r="N5424" s="1" t="str" cm="1">
        <f t="array" ref="N5424">_xlfn.IFS(GS_Stock_Data[[#This Row],[DayNumber]]=2,"MON",GS_Stock_Data[[#This Row],[DayNumber]]=3,"TUE",GS_Stock_Data[[#This Row],[DayNumber]]=4,"WED",GS_Stock_Data[[#This Row],[DayNumber]]=5,"THU",GS_Stock_Data[[#This Row],[DayNumber]]=6,"FRI")</f>
        <v>TUE</v>
      </c>
    </row>
    <row r="5425" spans="1:14" x14ac:dyDescent="0.25">
      <c r="A5425" s="5">
        <v>44153</v>
      </c>
      <c r="B5425" s="1">
        <v>197.67656027578701</v>
      </c>
      <c r="C5425" s="1">
        <v>200.06625132136301</v>
      </c>
      <c r="D5425" s="1">
        <v>196.36749733942801</v>
      </c>
      <c r="E5425" s="1">
        <v>197.06156921386699</v>
      </c>
      <c r="F5425" s="1">
        <v>2856200</v>
      </c>
      <c r="G5425" s="1">
        <v>0</v>
      </c>
      <c r="H5425" s="1">
        <v>0</v>
      </c>
      <c r="I5425" s="1">
        <f>YEAR(GS_Stock_Data[[#This Row],[Date]])</f>
        <v>2020</v>
      </c>
      <c r="J5425" s="1">
        <f>MONTH(GS_Stock_Data[[#This Row],[Date]])</f>
        <v>11</v>
      </c>
      <c r="K5425" s="1" t="str">
        <f>_xlfn.CONCAT("Q",CEILING(GS_Stock_Data[[#This Row],[MonthNumber]]/3,1))</f>
        <v>Q4</v>
      </c>
      <c r="L5425" s="1" t="str">
        <f>TEXT(GS_Stock_Data[[#This Row],[Date]],"mmm")</f>
        <v>Nov</v>
      </c>
      <c r="M5425" s="1">
        <f>WEEKDAY(GS_Stock_Data[[#This Row],[Date]])</f>
        <v>4</v>
      </c>
      <c r="N5425" s="1" t="str" cm="1">
        <f t="array" ref="N5425">_xlfn.IFS(GS_Stock_Data[[#This Row],[DayNumber]]=2,"MON",GS_Stock_Data[[#This Row],[DayNumber]]=3,"TUE",GS_Stock_Data[[#This Row],[DayNumber]]=4,"WED",GS_Stock_Data[[#This Row],[DayNumber]]=5,"THU",GS_Stock_Data[[#This Row],[DayNumber]]=6,"FRI")</f>
        <v>WED</v>
      </c>
    </row>
    <row r="5426" spans="1:14" x14ac:dyDescent="0.25">
      <c r="A5426" s="5">
        <v>44154</v>
      </c>
      <c r="B5426" s="1">
        <v>197.061566725673</v>
      </c>
      <c r="C5426" s="1">
        <v>197.62384617601401</v>
      </c>
      <c r="D5426" s="1">
        <v>195.13751275168801</v>
      </c>
      <c r="E5426" s="1">
        <v>197.29878234863199</v>
      </c>
      <c r="F5426" s="1">
        <v>1505200</v>
      </c>
      <c r="G5426" s="1">
        <v>0</v>
      </c>
      <c r="H5426" s="1">
        <v>0</v>
      </c>
      <c r="I5426" s="1">
        <f>YEAR(GS_Stock_Data[[#This Row],[Date]])</f>
        <v>2020</v>
      </c>
      <c r="J5426" s="1">
        <f>MONTH(GS_Stock_Data[[#This Row],[Date]])</f>
        <v>11</v>
      </c>
      <c r="K5426" s="1" t="str">
        <f>_xlfn.CONCAT("Q",CEILING(GS_Stock_Data[[#This Row],[MonthNumber]]/3,1))</f>
        <v>Q4</v>
      </c>
      <c r="L5426" s="1" t="str">
        <f>TEXT(GS_Stock_Data[[#This Row],[Date]],"mmm")</f>
        <v>Nov</v>
      </c>
      <c r="M5426" s="1">
        <f>WEEKDAY(GS_Stock_Data[[#This Row],[Date]])</f>
        <v>5</v>
      </c>
      <c r="N5426" s="1" t="str" cm="1">
        <f t="array" ref="N5426">_xlfn.IFS(GS_Stock_Data[[#This Row],[DayNumber]]=2,"MON",GS_Stock_Data[[#This Row],[DayNumber]]=3,"TUE",GS_Stock_Data[[#This Row],[DayNumber]]=4,"WED",GS_Stock_Data[[#This Row],[DayNumber]]=5,"THU",GS_Stock_Data[[#This Row],[DayNumber]]=6,"FRI")</f>
        <v>THU</v>
      </c>
    </row>
    <row r="5427" spans="1:14" x14ac:dyDescent="0.25">
      <c r="A5427" s="5">
        <v>44155</v>
      </c>
      <c r="B5427" s="1">
        <v>195.91945696065099</v>
      </c>
      <c r="C5427" s="1">
        <v>197.50965309867701</v>
      </c>
      <c r="D5427" s="1">
        <v>195.594393093218</v>
      </c>
      <c r="E5427" s="1">
        <v>196.226959228515</v>
      </c>
      <c r="F5427" s="1">
        <v>1848100</v>
      </c>
      <c r="G5427" s="1">
        <v>0</v>
      </c>
      <c r="H5427" s="1">
        <v>0</v>
      </c>
      <c r="I5427" s="1">
        <f>YEAR(GS_Stock_Data[[#This Row],[Date]])</f>
        <v>2020</v>
      </c>
      <c r="J5427" s="1">
        <f>MONTH(GS_Stock_Data[[#This Row],[Date]])</f>
        <v>11</v>
      </c>
      <c r="K5427" s="1" t="str">
        <f>_xlfn.CONCAT("Q",CEILING(GS_Stock_Data[[#This Row],[MonthNumber]]/3,1))</f>
        <v>Q4</v>
      </c>
      <c r="L5427" s="1" t="str">
        <f>TEXT(GS_Stock_Data[[#This Row],[Date]],"mmm")</f>
        <v>Nov</v>
      </c>
      <c r="M5427" s="1">
        <f>WEEKDAY(GS_Stock_Data[[#This Row],[Date]])</f>
        <v>6</v>
      </c>
      <c r="N5427" s="1" t="str" cm="1">
        <f t="array" ref="N5427">_xlfn.IFS(GS_Stock_Data[[#This Row],[DayNumber]]=2,"MON",GS_Stock_Data[[#This Row],[DayNumber]]=3,"TUE",GS_Stock_Data[[#This Row],[DayNumber]]=4,"WED",GS_Stock_Data[[#This Row],[DayNumber]]=5,"THU",GS_Stock_Data[[#This Row],[DayNumber]]=6,"FRI")</f>
        <v>FRI</v>
      </c>
    </row>
    <row r="5428" spans="1:14" x14ac:dyDescent="0.25">
      <c r="A5428" s="5">
        <v>44158</v>
      </c>
      <c r="B5428" s="1">
        <v>198.607836255541</v>
      </c>
      <c r="C5428" s="1">
        <v>202.06937464437701</v>
      </c>
      <c r="D5428" s="1">
        <v>198.31790902235599</v>
      </c>
      <c r="E5428" s="1">
        <v>201.04145812988199</v>
      </c>
      <c r="F5428" s="1">
        <v>3371300</v>
      </c>
      <c r="G5428" s="1">
        <v>0</v>
      </c>
      <c r="H5428" s="1">
        <v>0</v>
      </c>
      <c r="I5428" s="1">
        <f>YEAR(GS_Stock_Data[[#This Row],[Date]])</f>
        <v>2020</v>
      </c>
      <c r="J5428" s="1">
        <f>MONTH(GS_Stock_Data[[#This Row],[Date]])</f>
        <v>11</v>
      </c>
      <c r="K5428" s="1" t="str">
        <f>_xlfn.CONCAT("Q",CEILING(GS_Stock_Data[[#This Row],[MonthNumber]]/3,1))</f>
        <v>Q4</v>
      </c>
      <c r="L5428" s="1" t="str">
        <f>TEXT(GS_Stock_Data[[#This Row],[Date]],"mmm")</f>
        <v>Nov</v>
      </c>
      <c r="M5428" s="1">
        <f>WEEKDAY(GS_Stock_Data[[#This Row],[Date]])</f>
        <v>2</v>
      </c>
      <c r="N5428" s="1" t="str" cm="1">
        <f t="array" ref="N5428">_xlfn.IFS(GS_Stock_Data[[#This Row],[DayNumber]]=2,"MON",GS_Stock_Data[[#This Row],[DayNumber]]=3,"TUE",GS_Stock_Data[[#This Row],[DayNumber]]=4,"WED",GS_Stock_Data[[#This Row],[DayNumber]]=5,"THU",GS_Stock_Data[[#This Row],[DayNumber]]=6,"FRI")</f>
        <v>MON</v>
      </c>
    </row>
    <row r="5429" spans="1:14" x14ac:dyDescent="0.25">
      <c r="A5429" s="5">
        <v>44159</v>
      </c>
      <c r="B5429" s="1">
        <v>203.03580505136199</v>
      </c>
      <c r="C5429" s="1">
        <v>209.20330432959199</v>
      </c>
      <c r="D5429" s="1">
        <v>202.62287959181899</v>
      </c>
      <c r="E5429" s="1">
        <v>208.658599853515</v>
      </c>
      <c r="F5429" s="1">
        <v>3915200</v>
      </c>
      <c r="G5429" s="1">
        <v>0</v>
      </c>
      <c r="H5429" s="1">
        <v>0</v>
      </c>
      <c r="I5429" s="1">
        <f>YEAR(GS_Stock_Data[[#This Row],[Date]])</f>
        <v>2020</v>
      </c>
      <c r="J5429" s="1">
        <f>MONTH(GS_Stock_Data[[#This Row],[Date]])</f>
        <v>11</v>
      </c>
      <c r="K5429" s="1" t="str">
        <f>_xlfn.CONCAT("Q",CEILING(GS_Stock_Data[[#This Row],[MonthNumber]]/3,1))</f>
        <v>Q4</v>
      </c>
      <c r="L5429" s="1" t="str">
        <f>TEXT(GS_Stock_Data[[#This Row],[Date]],"mmm")</f>
        <v>Nov</v>
      </c>
      <c r="M5429" s="1">
        <f>WEEKDAY(GS_Stock_Data[[#This Row],[Date]])</f>
        <v>3</v>
      </c>
      <c r="N5429" s="1" t="str" cm="1">
        <f t="array" ref="N5429">_xlfn.IFS(GS_Stock_Data[[#This Row],[DayNumber]]=2,"MON",GS_Stock_Data[[#This Row],[DayNumber]]=3,"TUE",GS_Stock_Data[[#This Row],[DayNumber]]=4,"WED",GS_Stock_Data[[#This Row],[DayNumber]]=5,"THU",GS_Stock_Data[[#This Row],[DayNumber]]=6,"FRI")</f>
        <v>TUE</v>
      </c>
    </row>
    <row r="5430" spans="1:14" x14ac:dyDescent="0.25">
      <c r="A5430" s="5">
        <v>44160</v>
      </c>
      <c r="B5430" s="1">
        <v>206.46218992077399</v>
      </c>
      <c r="C5430" s="1">
        <v>208.61466538985201</v>
      </c>
      <c r="D5430" s="1">
        <v>204.20427783451601</v>
      </c>
      <c r="E5430" s="1">
        <v>207.815170288085</v>
      </c>
      <c r="F5430" s="1">
        <v>2272800</v>
      </c>
      <c r="G5430" s="1">
        <v>0</v>
      </c>
      <c r="H5430" s="1">
        <v>0</v>
      </c>
      <c r="I5430" s="1">
        <f>YEAR(GS_Stock_Data[[#This Row],[Date]])</f>
        <v>2020</v>
      </c>
      <c r="J5430" s="1">
        <f>MONTH(GS_Stock_Data[[#This Row],[Date]])</f>
        <v>11</v>
      </c>
      <c r="K5430" s="1" t="str">
        <f>_xlfn.CONCAT("Q",CEILING(GS_Stock_Data[[#This Row],[MonthNumber]]/3,1))</f>
        <v>Q4</v>
      </c>
      <c r="L5430" s="1" t="str">
        <f>TEXT(GS_Stock_Data[[#This Row],[Date]],"mmm")</f>
        <v>Nov</v>
      </c>
      <c r="M5430" s="1">
        <f>WEEKDAY(GS_Stock_Data[[#This Row],[Date]])</f>
        <v>4</v>
      </c>
      <c r="N5430" s="1" t="str" cm="1">
        <f t="array" ref="N5430">_xlfn.IFS(GS_Stock_Data[[#This Row],[DayNumber]]=2,"MON",GS_Stock_Data[[#This Row],[DayNumber]]=3,"TUE",GS_Stock_Data[[#This Row],[DayNumber]]=4,"WED",GS_Stock_Data[[#This Row],[DayNumber]]=5,"THU",GS_Stock_Data[[#This Row],[DayNumber]]=6,"FRI")</f>
        <v>WED</v>
      </c>
    </row>
    <row r="5431" spans="1:14" x14ac:dyDescent="0.25">
      <c r="A5431" s="5">
        <v>44162</v>
      </c>
      <c r="B5431" s="1">
        <v>208.21930393732501</v>
      </c>
      <c r="C5431" s="1">
        <v>208.48287535764601</v>
      </c>
      <c r="D5431" s="1">
        <v>205.39911252974801</v>
      </c>
      <c r="E5431" s="1">
        <v>206.81359863281199</v>
      </c>
      <c r="F5431" s="1">
        <v>1050400</v>
      </c>
      <c r="G5431" s="1">
        <v>0</v>
      </c>
      <c r="H5431" s="1">
        <v>0</v>
      </c>
      <c r="I5431" s="1">
        <f>YEAR(GS_Stock_Data[[#This Row],[Date]])</f>
        <v>2020</v>
      </c>
      <c r="J5431" s="1">
        <f>MONTH(GS_Stock_Data[[#This Row],[Date]])</f>
        <v>11</v>
      </c>
      <c r="K5431" s="1" t="str">
        <f>_xlfn.CONCAT("Q",CEILING(GS_Stock_Data[[#This Row],[MonthNumber]]/3,1))</f>
        <v>Q4</v>
      </c>
      <c r="L5431" s="1" t="str">
        <f>TEXT(GS_Stock_Data[[#This Row],[Date]],"mmm")</f>
        <v>Nov</v>
      </c>
      <c r="M5431" s="1">
        <f>WEEKDAY(GS_Stock_Data[[#This Row],[Date]])</f>
        <v>6</v>
      </c>
      <c r="N5431" s="1" t="str" cm="1">
        <f t="array" ref="N5431">_xlfn.IFS(GS_Stock_Data[[#This Row],[DayNumber]]=2,"MON",GS_Stock_Data[[#This Row],[DayNumber]]=3,"TUE",GS_Stock_Data[[#This Row],[DayNumber]]=4,"WED",GS_Stock_Data[[#This Row],[DayNumber]]=5,"THU",GS_Stock_Data[[#This Row],[DayNumber]]=6,"FRI")</f>
        <v>FRI</v>
      </c>
    </row>
    <row r="5432" spans="1:14" x14ac:dyDescent="0.25">
      <c r="A5432" s="5">
        <v>44165</v>
      </c>
      <c r="B5432" s="1">
        <v>203.87043696106301</v>
      </c>
      <c r="C5432" s="1">
        <v>206.46219373314901</v>
      </c>
      <c r="D5432" s="1">
        <v>202.38566414631001</v>
      </c>
      <c r="E5432" s="1">
        <v>202.57894897460901</v>
      </c>
      <c r="F5432" s="1">
        <v>2705400</v>
      </c>
      <c r="G5432" s="1">
        <v>0</v>
      </c>
      <c r="H5432" s="1">
        <v>0</v>
      </c>
      <c r="I5432" s="1">
        <f>YEAR(GS_Stock_Data[[#This Row],[Date]])</f>
        <v>2020</v>
      </c>
      <c r="J5432" s="1">
        <f>MONTH(GS_Stock_Data[[#This Row],[Date]])</f>
        <v>11</v>
      </c>
      <c r="K5432" s="1" t="str">
        <f>_xlfn.CONCAT("Q",CEILING(GS_Stock_Data[[#This Row],[MonthNumber]]/3,1))</f>
        <v>Q4</v>
      </c>
      <c r="L5432" s="1" t="str">
        <f>TEXT(GS_Stock_Data[[#This Row],[Date]],"mmm")</f>
        <v>Nov</v>
      </c>
      <c r="M5432" s="1">
        <f>WEEKDAY(GS_Stock_Data[[#This Row],[Date]])</f>
        <v>2</v>
      </c>
      <c r="N5432" s="1" t="str" cm="1">
        <f t="array" ref="N5432">_xlfn.IFS(GS_Stock_Data[[#This Row],[DayNumber]]=2,"MON",GS_Stock_Data[[#This Row],[DayNumber]]=3,"TUE",GS_Stock_Data[[#This Row],[DayNumber]]=4,"WED",GS_Stock_Data[[#This Row],[DayNumber]]=5,"THU",GS_Stock_Data[[#This Row],[DayNumber]]=6,"FRI")</f>
        <v>MON</v>
      </c>
    </row>
    <row r="5433" spans="1:14" x14ac:dyDescent="0.25">
      <c r="A5433" s="5">
        <v>44166</v>
      </c>
      <c r="B5433" s="1">
        <v>204.90211986075701</v>
      </c>
      <c r="C5433" s="1">
        <v>207.47266122716599</v>
      </c>
      <c r="D5433" s="1">
        <v>204.36327516960401</v>
      </c>
      <c r="E5433" s="1">
        <v>205.00811767578099</v>
      </c>
      <c r="F5433" s="1">
        <v>2577600</v>
      </c>
      <c r="G5433" s="1">
        <v>1.25</v>
      </c>
      <c r="H5433" s="1">
        <v>0</v>
      </c>
      <c r="I5433" s="1">
        <f>YEAR(GS_Stock_Data[[#This Row],[Date]])</f>
        <v>2020</v>
      </c>
      <c r="J5433" s="1">
        <f>MONTH(GS_Stock_Data[[#This Row],[Date]])</f>
        <v>12</v>
      </c>
      <c r="K5433" s="1" t="str">
        <f>_xlfn.CONCAT("Q",CEILING(GS_Stock_Data[[#This Row],[MonthNumber]]/3,1))</f>
        <v>Q4</v>
      </c>
      <c r="L5433" s="1" t="str">
        <f>TEXT(GS_Stock_Data[[#This Row],[Date]],"mmm")</f>
        <v>Dec</v>
      </c>
      <c r="M5433" s="1">
        <f>WEEKDAY(GS_Stock_Data[[#This Row],[Date]])</f>
        <v>3</v>
      </c>
      <c r="N5433" s="1" t="str" cm="1">
        <f t="array" ref="N5433">_xlfn.IFS(GS_Stock_Data[[#This Row],[DayNumber]]=2,"MON",GS_Stock_Data[[#This Row],[DayNumber]]=3,"TUE",GS_Stock_Data[[#This Row],[DayNumber]]=4,"WED",GS_Stock_Data[[#This Row],[DayNumber]]=5,"THU",GS_Stock_Data[[#This Row],[DayNumber]]=6,"FRI")</f>
        <v>TUE</v>
      </c>
    </row>
    <row r="5434" spans="1:14" x14ac:dyDescent="0.25">
      <c r="A5434" s="5">
        <v>44167</v>
      </c>
      <c r="B5434" s="1">
        <v>205.00813172135699</v>
      </c>
      <c r="C5434" s="1">
        <v>210.35240874981201</v>
      </c>
      <c r="D5434" s="1">
        <v>204.56645615667301</v>
      </c>
      <c r="E5434" s="1">
        <v>209.92839050292901</v>
      </c>
      <c r="F5434" s="1">
        <v>2136300</v>
      </c>
      <c r="G5434" s="1">
        <v>0</v>
      </c>
      <c r="H5434" s="1">
        <v>0</v>
      </c>
      <c r="I5434" s="1">
        <f>YEAR(GS_Stock_Data[[#This Row],[Date]])</f>
        <v>2020</v>
      </c>
      <c r="J5434" s="1">
        <f>MONTH(GS_Stock_Data[[#This Row],[Date]])</f>
        <v>12</v>
      </c>
      <c r="K5434" s="1" t="str">
        <f>_xlfn.CONCAT("Q",CEILING(GS_Stock_Data[[#This Row],[MonthNumber]]/3,1))</f>
        <v>Q4</v>
      </c>
      <c r="L5434" s="1" t="str">
        <f>TEXT(GS_Stock_Data[[#This Row],[Date]],"mmm")</f>
        <v>Dec</v>
      </c>
      <c r="M5434" s="1">
        <f>WEEKDAY(GS_Stock_Data[[#This Row],[Date]])</f>
        <v>4</v>
      </c>
      <c r="N5434" s="1" t="str" cm="1">
        <f t="array" ref="N5434">_xlfn.IFS(GS_Stock_Data[[#This Row],[DayNumber]]=2,"MON",GS_Stock_Data[[#This Row],[DayNumber]]=3,"TUE",GS_Stock_Data[[#This Row],[DayNumber]]=4,"WED",GS_Stock_Data[[#This Row],[DayNumber]]=5,"THU",GS_Stock_Data[[#This Row],[DayNumber]]=6,"FRI")</f>
        <v>WED</v>
      </c>
    </row>
    <row r="5435" spans="1:14" x14ac:dyDescent="0.25">
      <c r="A5435" s="5">
        <v>44168</v>
      </c>
      <c r="B5435" s="1">
        <v>209.61037754721801</v>
      </c>
      <c r="C5435" s="1">
        <v>210.988416591771</v>
      </c>
      <c r="D5435" s="1">
        <v>207.26950251305601</v>
      </c>
      <c r="E5435" s="1">
        <v>208.002685546875</v>
      </c>
      <c r="F5435" s="1">
        <v>2142600</v>
      </c>
      <c r="G5435" s="1">
        <v>0</v>
      </c>
      <c r="H5435" s="1">
        <v>0</v>
      </c>
      <c r="I5435" s="1">
        <f>YEAR(GS_Stock_Data[[#This Row],[Date]])</f>
        <v>2020</v>
      </c>
      <c r="J5435" s="1">
        <f>MONTH(GS_Stock_Data[[#This Row],[Date]])</f>
        <v>12</v>
      </c>
      <c r="K5435" s="1" t="str">
        <f>_xlfn.CONCAT("Q",CEILING(GS_Stock_Data[[#This Row],[MonthNumber]]/3,1))</f>
        <v>Q4</v>
      </c>
      <c r="L5435" s="1" t="str">
        <f>TEXT(GS_Stock_Data[[#This Row],[Date]],"mmm")</f>
        <v>Dec</v>
      </c>
      <c r="M5435" s="1">
        <f>WEEKDAY(GS_Stock_Data[[#This Row],[Date]])</f>
        <v>5</v>
      </c>
      <c r="N5435" s="1" t="str" cm="1">
        <f t="array" ref="N5435">_xlfn.IFS(GS_Stock_Data[[#This Row],[DayNumber]]=2,"MON",GS_Stock_Data[[#This Row],[DayNumber]]=3,"TUE",GS_Stock_Data[[#This Row],[DayNumber]]=4,"WED",GS_Stock_Data[[#This Row],[DayNumber]]=5,"THU",GS_Stock_Data[[#This Row],[DayNumber]]=6,"FRI")</f>
        <v>THU</v>
      </c>
    </row>
    <row r="5436" spans="1:14" x14ac:dyDescent="0.25">
      <c r="A5436" s="5">
        <v>44169</v>
      </c>
      <c r="B5436" s="1">
        <v>209.97259606552399</v>
      </c>
      <c r="C5436" s="1">
        <v>211.78346888103101</v>
      </c>
      <c r="D5436" s="1">
        <v>209.31008260708401</v>
      </c>
      <c r="E5436" s="1">
        <v>211.63330078125</v>
      </c>
      <c r="F5436" s="1">
        <v>2373000</v>
      </c>
      <c r="G5436" s="1">
        <v>0</v>
      </c>
      <c r="H5436" s="1">
        <v>0</v>
      </c>
      <c r="I5436" s="1">
        <f>YEAR(GS_Stock_Data[[#This Row],[Date]])</f>
        <v>2020</v>
      </c>
      <c r="J5436" s="1">
        <f>MONTH(GS_Stock_Data[[#This Row],[Date]])</f>
        <v>12</v>
      </c>
      <c r="K5436" s="1" t="str">
        <f>_xlfn.CONCAT("Q",CEILING(GS_Stock_Data[[#This Row],[MonthNumber]]/3,1))</f>
        <v>Q4</v>
      </c>
      <c r="L5436" s="1" t="str">
        <f>TEXT(GS_Stock_Data[[#This Row],[Date]],"mmm")</f>
        <v>Dec</v>
      </c>
      <c r="M5436" s="1">
        <f>WEEKDAY(GS_Stock_Data[[#This Row],[Date]])</f>
        <v>6</v>
      </c>
      <c r="N5436" s="1" t="str" cm="1">
        <f t="array" ref="N5436">_xlfn.IFS(GS_Stock_Data[[#This Row],[DayNumber]]=2,"MON",GS_Stock_Data[[#This Row],[DayNumber]]=3,"TUE",GS_Stock_Data[[#This Row],[DayNumber]]=4,"WED",GS_Stock_Data[[#This Row],[DayNumber]]=5,"THU",GS_Stock_Data[[#This Row],[DayNumber]]=6,"FRI")</f>
        <v>FRI</v>
      </c>
    </row>
    <row r="5437" spans="1:14" x14ac:dyDescent="0.25">
      <c r="A5437" s="5">
        <v>44172</v>
      </c>
      <c r="B5437" s="1">
        <v>210.71461495989399</v>
      </c>
      <c r="C5437" s="1">
        <v>211.87181649496799</v>
      </c>
      <c r="D5437" s="1">
        <v>207.985062654654</v>
      </c>
      <c r="E5437" s="1">
        <v>210.63511657714801</v>
      </c>
      <c r="F5437" s="1">
        <v>1788600</v>
      </c>
      <c r="G5437" s="1">
        <v>0</v>
      </c>
      <c r="H5437" s="1">
        <v>0</v>
      </c>
      <c r="I5437" s="1">
        <f>YEAR(GS_Stock_Data[[#This Row],[Date]])</f>
        <v>2020</v>
      </c>
      <c r="J5437" s="1">
        <f>MONTH(GS_Stock_Data[[#This Row],[Date]])</f>
        <v>12</v>
      </c>
      <c r="K5437" s="1" t="str">
        <f>_xlfn.CONCAT("Q",CEILING(GS_Stock_Data[[#This Row],[MonthNumber]]/3,1))</f>
        <v>Q4</v>
      </c>
      <c r="L5437" s="1" t="str">
        <f>TEXT(GS_Stock_Data[[#This Row],[Date]],"mmm")</f>
        <v>Dec</v>
      </c>
      <c r="M5437" s="1">
        <f>WEEKDAY(GS_Stock_Data[[#This Row],[Date]])</f>
        <v>2</v>
      </c>
      <c r="N5437" s="1" t="str" cm="1">
        <f t="array" ref="N5437">_xlfn.IFS(GS_Stock_Data[[#This Row],[DayNumber]]=2,"MON",GS_Stock_Data[[#This Row],[DayNumber]]=3,"TUE",GS_Stock_Data[[#This Row],[DayNumber]]=4,"WED",GS_Stock_Data[[#This Row],[DayNumber]]=5,"THU",GS_Stock_Data[[#This Row],[DayNumber]]=6,"FRI")</f>
        <v>MON</v>
      </c>
    </row>
    <row r="5438" spans="1:14" x14ac:dyDescent="0.25">
      <c r="A5438" s="5">
        <v>44173</v>
      </c>
      <c r="B5438" s="1">
        <v>209.363079814976</v>
      </c>
      <c r="C5438" s="1">
        <v>211.288792594103</v>
      </c>
      <c r="D5438" s="1">
        <v>208.98324523843499</v>
      </c>
      <c r="E5438" s="1">
        <v>210.97961425781199</v>
      </c>
      <c r="F5438" s="1">
        <v>1371800</v>
      </c>
      <c r="G5438" s="1">
        <v>0</v>
      </c>
      <c r="H5438" s="1">
        <v>0</v>
      </c>
      <c r="I5438" s="1">
        <f>YEAR(GS_Stock_Data[[#This Row],[Date]])</f>
        <v>2020</v>
      </c>
      <c r="J5438" s="1">
        <f>MONTH(GS_Stock_Data[[#This Row],[Date]])</f>
        <v>12</v>
      </c>
      <c r="K5438" s="1" t="str">
        <f>_xlfn.CONCAT("Q",CEILING(GS_Stock_Data[[#This Row],[MonthNumber]]/3,1))</f>
        <v>Q4</v>
      </c>
      <c r="L5438" s="1" t="str">
        <f>TEXT(GS_Stock_Data[[#This Row],[Date]],"mmm")</f>
        <v>Dec</v>
      </c>
      <c r="M5438" s="1">
        <f>WEEKDAY(GS_Stock_Data[[#This Row],[Date]])</f>
        <v>3</v>
      </c>
      <c r="N5438" s="1" t="str" cm="1">
        <f t="array" ref="N5438">_xlfn.IFS(GS_Stock_Data[[#This Row],[DayNumber]]=2,"MON",GS_Stock_Data[[#This Row],[DayNumber]]=3,"TUE",GS_Stock_Data[[#This Row],[DayNumber]]=4,"WED",GS_Stock_Data[[#This Row],[DayNumber]]=5,"THU",GS_Stock_Data[[#This Row],[DayNumber]]=6,"FRI")</f>
        <v>TUE</v>
      </c>
    </row>
    <row r="5439" spans="1:14" x14ac:dyDescent="0.25">
      <c r="A5439" s="5">
        <v>44174</v>
      </c>
      <c r="B5439" s="1">
        <v>212.00428920136201</v>
      </c>
      <c r="C5439" s="1">
        <v>216.73905219934699</v>
      </c>
      <c r="D5439" s="1">
        <v>211.5891130567</v>
      </c>
      <c r="E5439" s="1">
        <v>214.495346069335</v>
      </c>
      <c r="F5439" s="1">
        <v>3552300</v>
      </c>
      <c r="G5439" s="1">
        <v>0</v>
      </c>
      <c r="H5439" s="1">
        <v>0</v>
      </c>
      <c r="I5439" s="1">
        <f>YEAR(GS_Stock_Data[[#This Row],[Date]])</f>
        <v>2020</v>
      </c>
      <c r="J5439" s="1">
        <f>MONTH(GS_Stock_Data[[#This Row],[Date]])</f>
        <v>12</v>
      </c>
      <c r="K5439" s="1" t="str">
        <f>_xlfn.CONCAT("Q",CEILING(GS_Stock_Data[[#This Row],[MonthNumber]]/3,1))</f>
        <v>Q4</v>
      </c>
      <c r="L5439" s="1" t="str">
        <f>TEXT(GS_Stock_Data[[#This Row],[Date]],"mmm")</f>
        <v>Dec</v>
      </c>
      <c r="M5439" s="1">
        <f>WEEKDAY(GS_Stock_Data[[#This Row],[Date]])</f>
        <v>4</v>
      </c>
      <c r="N5439" s="1" t="str" cm="1">
        <f t="array" ref="N5439">_xlfn.IFS(GS_Stock_Data[[#This Row],[DayNumber]]=2,"MON",GS_Stock_Data[[#This Row],[DayNumber]]=3,"TUE",GS_Stock_Data[[#This Row],[DayNumber]]=4,"WED",GS_Stock_Data[[#This Row],[DayNumber]]=5,"THU",GS_Stock_Data[[#This Row],[DayNumber]]=6,"FRI")</f>
        <v>WED</v>
      </c>
    </row>
    <row r="5440" spans="1:14" x14ac:dyDescent="0.25">
      <c r="A5440" s="5">
        <v>44175</v>
      </c>
      <c r="B5440" s="1">
        <v>212.00429693504299</v>
      </c>
      <c r="C5440" s="1">
        <v>216.58004987403299</v>
      </c>
      <c r="D5440" s="1">
        <v>211.57144997640799</v>
      </c>
      <c r="E5440" s="1">
        <v>215.89103698730401</v>
      </c>
      <c r="F5440" s="1">
        <v>2541700</v>
      </c>
      <c r="G5440" s="1">
        <v>0</v>
      </c>
      <c r="H5440" s="1">
        <v>0</v>
      </c>
      <c r="I5440" s="1">
        <f>YEAR(GS_Stock_Data[[#This Row],[Date]])</f>
        <v>2020</v>
      </c>
      <c r="J5440" s="1">
        <f>MONTH(GS_Stock_Data[[#This Row],[Date]])</f>
        <v>12</v>
      </c>
      <c r="K5440" s="1" t="str">
        <f>_xlfn.CONCAT("Q",CEILING(GS_Stock_Data[[#This Row],[MonthNumber]]/3,1))</f>
        <v>Q4</v>
      </c>
      <c r="L5440" s="1" t="str">
        <f>TEXT(GS_Stock_Data[[#This Row],[Date]],"mmm")</f>
        <v>Dec</v>
      </c>
      <c r="M5440" s="1">
        <f>WEEKDAY(GS_Stock_Data[[#This Row],[Date]])</f>
        <v>5</v>
      </c>
      <c r="N5440" s="1" t="str" cm="1">
        <f t="array" ref="N5440">_xlfn.IFS(GS_Stock_Data[[#This Row],[DayNumber]]=2,"MON",GS_Stock_Data[[#This Row],[DayNumber]]=3,"TUE",GS_Stock_Data[[#This Row],[DayNumber]]=4,"WED",GS_Stock_Data[[#This Row],[DayNumber]]=5,"THU",GS_Stock_Data[[#This Row],[DayNumber]]=6,"FRI")</f>
        <v>THU</v>
      </c>
    </row>
    <row r="5441" spans="1:14" x14ac:dyDescent="0.25">
      <c r="A5441" s="5">
        <v>44176</v>
      </c>
      <c r="B5441" s="1">
        <v>212.719824455626</v>
      </c>
      <c r="C5441" s="1">
        <v>213.06433092356701</v>
      </c>
      <c r="D5441" s="1">
        <v>209.442598679881</v>
      </c>
      <c r="E5441" s="1">
        <v>211.99548339843699</v>
      </c>
      <c r="F5441" s="1">
        <v>2077300</v>
      </c>
      <c r="G5441" s="1">
        <v>0</v>
      </c>
      <c r="H5441" s="1">
        <v>0</v>
      </c>
      <c r="I5441" s="1">
        <f>YEAR(GS_Stock_Data[[#This Row],[Date]])</f>
        <v>2020</v>
      </c>
      <c r="J5441" s="1">
        <f>MONTH(GS_Stock_Data[[#This Row],[Date]])</f>
        <v>12</v>
      </c>
      <c r="K5441" s="1" t="str">
        <f>_xlfn.CONCAT("Q",CEILING(GS_Stock_Data[[#This Row],[MonthNumber]]/3,1))</f>
        <v>Q4</v>
      </c>
      <c r="L5441" s="1" t="str">
        <f>TEXT(GS_Stock_Data[[#This Row],[Date]],"mmm")</f>
        <v>Dec</v>
      </c>
      <c r="M5441" s="1">
        <f>WEEKDAY(GS_Stock_Data[[#This Row],[Date]])</f>
        <v>6</v>
      </c>
      <c r="N5441" s="1" t="str" cm="1">
        <f t="array" ref="N5441">_xlfn.IFS(GS_Stock_Data[[#This Row],[DayNumber]]=2,"MON",GS_Stock_Data[[#This Row],[DayNumber]]=3,"TUE",GS_Stock_Data[[#This Row],[DayNumber]]=4,"WED",GS_Stock_Data[[#This Row],[DayNumber]]=5,"THU",GS_Stock_Data[[#This Row],[DayNumber]]=6,"FRI")</f>
        <v>FRI</v>
      </c>
    </row>
    <row r="5442" spans="1:14" x14ac:dyDescent="0.25">
      <c r="A5442" s="5">
        <v>44179</v>
      </c>
      <c r="B5442" s="1">
        <v>214.90168124125199</v>
      </c>
      <c r="C5442" s="1">
        <v>215.09601958571699</v>
      </c>
      <c r="D5442" s="1">
        <v>209.698743154699</v>
      </c>
      <c r="E5442" s="1">
        <v>210.05207824707</v>
      </c>
      <c r="F5442" s="1">
        <v>1927800</v>
      </c>
      <c r="G5442" s="1">
        <v>0</v>
      </c>
      <c r="H5442" s="1">
        <v>0</v>
      </c>
      <c r="I5442" s="1">
        <f>YEAR(GS_Stock_Data[[#This Row],[Date]])</f>
        <v>2020</v>
      </c>
      <c r="J5442" s="1">
        <f>MONTH(GS_Stock_Data[[#This Row],[Date]])</f>
        <v>12</v>
      </c>
      <c r="K5442" s="1" t="str">
        <f>_xlfn.CONCAT("Q",CEILING(GS_Stock_Data[[#This Row],[MonthNumber]]/3,1))</f>
        <v>Q4</v>
      </c>
      <c r="L5442" s="1" t="str">
        <f>TEXT(GS_Stock_Data[[#This Row],[Date]],"mmm")</f>
        <v>Dec</v>
      </c>
      <c r="M5442" s="1">
        <f>WEEKDAY(GS_Stock_Data[[#This Row],[Date]])</f>
        <v>2</v>
      </c>
      <c r="N5442" s="1" t="str" cm="1">
        <f t="array" ref="N5442">_xlfn.IFS(GS_Stock_Data[[#This Row],[DayNumber]]=2,"MON",GS_Stock_Data[[#This Row],[DayNumber]]=3,"TUE",GS_Stock_Data[[#This Row],[DayNumber]]=4,"WED",GS_Stock_Data[[#This Row],[DayNumber]]=5,"THU",GS_Stock_Data[[#This Row],[DayNumber]]=6,"FRI")</f>
        <v>MON</v>
      </c>
    </row>
    <row r="5443" spans="1:14" x14ac:dyDescent="0.25">
      <c r="A5443" s="5">
        <v>44180</v>
      </c>
      <c r="B5443" s="1">
        <v>211.562650633576</v>
      </c>
      <c r="C5443" s="1">
        <v>215.19322526084801</v>
      </c>
      <c r="D5443" s="1">
        <v>209.52211114942901</v>
      </c>
      <c r="E5443" s="1">
        <v>214.15086364746</v>
      </c>
      <c r="F5443" s="1">
        <v>2348000</v>
      </c>
      <c r="G5443" s="1">
        <v>0</v>
      </c>
      <c r="H5443" s="1">
        <v>0</v>
      </c>
      <c r="I5443" s="1">
        <f>YEAR(GS_Stock_Data[[#This Row],[Date]])</f>
        <v>2020</v>
      </c>
      <c r="J5443" s="1">
        <f>MONTH(GS_Stock_Data[[#This Row],[Date]])</f>
        <v>12</v>
      </c>
      <c r="K5443" s="1" t="str">
        <f>_xlfn.CONCAT("Q",CEILING(GS_Stock_Data[[#This Row],[MonthNumber]]/3,1))</f>
        <v>Q4</v>
      </c>
      <c r="L5443" s="1" t="str">
        <f>TEXT(GS_Stock_Data[[#This Row],[Date]],"mmm")</f>
        <v>Dec</v>
      </c>
      <c r="M5443" s="1">
        <f>WEEKDAY(GS_Stock_Data[[#This Row],[Date]])</f>
        <v>3</v>
      </c>
      <c r="N5443" s="1" t="str" cm="1">
        <f t="array" ref="N5443">_xlfn.IFS(GS_Stock_Data[[#This Row],[DayNumber]]=2,"MON",GS_Stock_Data[[#This Row],[DayNumber]]=3,"TUE",GS_Stock_Data[[#This Row],[DayNumber]]=4,"WED",GS_Stock_Data[[#This Row],[DayNumber]]=5,"THU",GS_Stock_Data[[#This Row],[DayNumber]]=6,"FRI")</f>
        <v>TUE</v>
      </c>
    </row>
    <row r="5444" spans="1:14" x14ac:dyDescent="0.25">
      <c r="A5444" s="5">
        <v>44181</v>
      </c>
      <c r="B5444" s="1">
        <v>215.149024001903</v>
      </c>
      <c r="C5444" s="1">
        <v>215.44936018598401</v>
      </c>
      <c r="D5444" s="1">
        <v>212.993644838276</v>
      </c>
      <c r="E5444" s="1">
        <v>215.33453369140599</v>
      </c>
      <c r="F5444" s="1">
        <v>2400900</v>
      </c>
      <c r="G5444" s="1">
        <v>0</v>
      </c>
      <c r="H5444" s="1">
        <v>0</v>
      </c>
      <c r="I5444" s="1">
        <f>YEAR(GS_Stock_Data[[#This Row],[Date]])</f>
        <v>2020</v>
      </c>
      <c r="J5444" s="1">
        <f>MONTH(GS_Stock_Data[[#This Row],[Date]])</f>
        <v>12</v>
      </c>
      <c r="K5444" s="1" t="str">
        <f>_xlfn.CONCAT("Q",CEILING(GS_Stock_Data[[#This Row],[MonthNumber]]/3,1))</f>
        <v>Q4</v>
      </c>
      <c r="L5444" s="1" t="str">
        <f>TEXT(GS_Stock_Data[[#This Row],[Date]],"mmm")</f>
        <v>Dec</v>
      </c>
      <c r="M5444" s="1">
        <f>WEEKDAY(GS_Stock_Data[[#This Row],[Date]])</f>
        <v>4</v>
      </c>
      <c r="N5444" s="1" t="str" cm="1">
        <f t="array" ref="N5444">_xlfn.IFS(GS_Stock_Data[[#This Row],[DayNumber]]=2,"MON",GS_Stock_Data[[#This Row],[DayNumber]]=3,"TUE",GS_Stock_Data[[#This Row],[DayNumber]]=4,"WED",GS_Stock_Data[[#This Row],[DayNumber]]=5,"THU",GS_Stock_Data[[#This Row],[DayNumber]]=6,"FRI")</f>
        <v>WED</v>
      </c>
    </row>
    <row r="5445" spans="1:14" x14ac:dyDescent="0.25">
      <c r="A5445" s="5">
        <v>44182</v>
      </c>
      <c r="B5445" s="1">
        <v>216.421027602034</v>
      </c>
      <c r="C5445" s="1">
        <v>217.24253768593201</v>
      </c>
      <c r="D5445" s="1">
        <v>214.65432533589501</v>
      </c>
      <c r="E5445" s="1">
        <v>215.91751098632801</v>
      </c>
      <c r="F5445" s="1">
        <v>2983600</v>
      </c>
      <c r="G5445" s="1">
        <v>0</v>
      </c>
      <c r="H5445" s="1">
        <v>0</v>
      </c>
      <c r="I5445" s="1">
        <f>YEAR(GS_Stock_Data[[#This Row],[Date]])</f>
        <v>2020</v>
      </c>
      <c r="J5445" s="1">
        <f>MONTH(GS_Stock_Data[[#This Row],[Date]])</f>
        <v>12</v>
      </c>
      <c r="K5445" s="1" t="str">
        <f>_xlfn.CONCAT("Q",CEILING(GS_Stock_Data[[#This Row],[MonthNumber]]/3,1))</f>
        <v>Q4</v>
      </c>
      <c r="L5445" s="1" t="str">
        <f>TEXT(GS_Stock_Data[[#This Row],[Date]],"mmm")</f>
        <v>Dec</v>
      </c>
      <c r="M5445" s="1">
        <f>WEEKDAY(GS_Stock_Data[[#This Row],[Date]])</f>
        <v>5</v>
      </c>
      <c r="N5445" s="1" t="str" cm="1">
        <f t="array" ref="N5445">_xlfn.IFS(GS_Stock_Data[[#This Row],[DayNumber]]=2,"MON",GS_Stock_Data[[#This Row],[DayNumber]]=3,"TUE",GS_Stock_Data[[#This Row],[DayNumber]]=4,"WED",GS_Stock_Data[[#This Row],[DayNumber]]=5,"THU",GS_Stock_Data[[#This Row],[DayNumber]]=6,"FRI")</f>
        <v>THU</v>
      </c>
    </row>
    <row r="5446" spans="1:14" x14ac:dyDescent="0.25">
      <c r="A5446" s="5">
        <v>44183</v>
      </c>
      <c r="B5446" s="1">
        <v>216.76553838099699</v>
      </c>
      <c r="C5446" s="1">
        <v>216.76553838099699</v>
      </c>
      <c r="D5446" s="1">
        <v>212.49895070466999</v>
      </c>
      <c r="E5446" s="1">
        <v>213.885818481445</v>
      </c>
      <c r="F5446" s="1">
        <v>4088100</v>
      </c>
      <c r="G5446" s="1">
        <v>0</v>
      </c>
      <c r="H5446" s="1">
        <v>0</v>
      </c>
      <c r="I5446" s="1">
        <f>YEAR(GS_Stock_Data[[#This Row],[Date]])</f>
        <v>2020</v>
      </c>
      <c r="J5446" s="1">
        <f>MONTH(GS_Stock_Data[[#This Row],[Date]])</f>
        <v>12</v>
      </c>
      <c r="K5446" s="1" t="str">
        <f>_xlfn.CONCAT("Q",CEILING(GS_Stock_Data[[#This Row],[MonthNumber]]/3,1))</f>
        <v>Q4</v>
      </c>
      <c r="L5446" s="1" t="str">
        <f>TEXT(GS_Stock_Data[[#This Row],[Date]],"mmm")</f>
        <v>Dec</v>
      </c>
      <c r="M5446" s="1">
        <f>WEEKDAY(GS_Stock_Data[[#This Row],[Date]])</f>
        <v>6</v>
      </c>
      <c r="N5446" s="1" t="str" cm="1">
        <f t="array" ref="N5446">_xlfn.IFS(GS_Stock_Data[[#This Row],[DayNumber]]=2,"MON",GS_Stock_Data[[#This Row],[DayNumber]]=3,"TUE",GS_Stock_Data[[#This Row],[DayNumber]]=4,"WED",GS_Stock_Data[[#This Row],[DayNumber]]=5,"THU",GS_Stock_Data[[#This Row],[DayNumber]]=6,"FRI")</f>
        <v>FRI</v>
      </c>
    </row>
    <row r="5447" spans="1:14" x14ac:dyDescent="0.25">
      <c r="A5447" s="5">
        <v>44186</v>
      </c>
      <c r="B5447" s="1">
        <v>221.09398077245399</v>
      </c>
      <c r="C5447" s="1">
        <v>230.42218139345999</v>
      </c>
      <c r="D5447" s="1">
        <v>219.74245442395599</v>
      </c>
      <c r="E5447" s="1">
        <v>227.00361633300699</v>
      </c>
      <c r="F5447" s="1">
        <v>7408500</v>
      </c>
      <c r="G5447" s="1">
        <v>0</v>
      </c>
      <c r="H5447" s="1">
        <v>0</v>
      </c>
      <c r="I5447" s="1">
        <f>YEAR(GS_Stock_Data[[#This Row],[Date]])</f>
        <v>2020</v>
      </c>
      <c r="J5447" s="1">
        <f>MONTH(GS_Stock_Data[[#This Row],[Date]])</f>
        <v>12</v>
      </c>
      <c r="K5447" s="1" t="str">
        <f>_xlfn.CONCAT("Q",CEILING(GS_Stock_Data[[#This Row],[MonthNumber]]/3,1))</f>
        <v>Q4</v>
      </c>
      <c r="L5447" s="1" t="str">
        <f>TEXT(GS_Stock_Data[[#This Row],[Date]],"mmm")</f>
        <v>Dec</v>
      </c>
      <c r="M5447" s="1">
        <f>WEEKDAY(GS_Stock_Data[[#This Row],[Date]])</f>
        <v>2</v>
      </c>
      <c r="N5447" s="1" t="str" cm="1">
        <f t="array" ref="N5447">_xlfn.IFS(GS_Stock_Data[[#This Row],[DayNumber]]=2,"MON",GS_Stock_Data[[#This Row],[DayNumber]]=3,"TUE",GS_Stock_Data[[#This Row],[DayNumber]]=4,"WED",GS_Stock_Data[[#This Row],[DayNumber]]=5,"THU",GS_Stock_Data[[#This Row],[DayNumber]]=6,"FRI")</f>
        <v>MON</v>
      </c>
    </row>
    <row r="5448" spans="1:14" x14ac:dyDescent="0.25">
      <c r="A5448" s="5">
        <v>44187</v>
      </c>
      <c r="B5448" s="1">
        <v>226.89760659885499</v>
      </c>
      <c r="C5448" s="1">
        <v>227.639645428779</v>
      </c>
      <c r="D5448" s="1">
        <v>220.66116192934601</v>
      </c>
      <c r="E5448" s="1">
        <v>220.91732788085901</v>
      </c>
      <c r="F5448" s="1">
        <v>3599800</v>
      </c>
      <c r="G5448" s="1">
        <v>0</v>
      </c>
      <c r="H5448" s="1">
        <v>0</v>
      </c>
      <c r="I5448" s="1">
        <f>YEAR(GS_Stock_Data[[#This Row],[Date]])</f>
        <v>2020</v>
      </c>
      <c r="J5448" s="1">
        <f>MONTH(GS_Stock_Data[[#This Row],[Date]])</f>
        <v>12</v>
      </c>
      <c r="K5448" s="1" t="str">
        <f>_xlfn.CONCAT("Q",CEILING(GS_Stock_Data[[#This Row],[MonthNumber]]/3,1))</f>
        <v>Q4</v>
      </c>
      <c r="L5448" s="1" t="str">
        <f>TEXT(GS_Stock_Data[[#This Row],[Date]],"mmm")</f>
        <v>Dec</v>
      </c>
      <c r="M5448" s="1">
        <f>WEEKDAY(GS_Stock_Data[[#This Row],[Date]])</f>
        <v>3</v>
      </c>
      <c r="N5448" s="1" t="str" cm="1">
        <f t="array" ref="N5448">_xlfn.IFS(GS_Stock_Data[[#This Row],[DayNumber]]=2,"MON",GS_Stock_Data[[#This Row],[DayNumber]]=3,"TUE",GS_Stock_Data[[#This Row],[DayNumber]]=4,"WED",GS_Stock_Data[[#This Row],[DayNumber]]=5,"THU",GS_Stock_Data[[#This Row],[DayNumber]]=6,"FRI")</f>
        <v>TUE</v>
      </c>
    </row>
    <row r="5449" spans="1:14" x14ac:dyDescent="0.25">
      <c r="A5449" s="5">
        <v>44188</v>
      </c>
      <c r="B5449" s="1">
        <v>222.16283159081399</v>
      </c>
      <c r="C5449" s="1">
        <v>230.18364879837301</v>
      </c>
      <c r="D5449" s="1">
        <v>221.986164042779</v>
      </c>
      <c r="E5449" s="1">
        <v>226.53543090820301</v>
      </c>
      <c r="F5449" s="1">
        <v>3376100</v>
      </c>
      <c r="G5449" s="1">
        <v>0</v>
      </c>
      <c r="H5449" s="1">
        <v>0</v>
      </c>
      <c r="I5449" s="1">
        <f>YEAR(GS_Stock_Data[[#This Row],[Date]])</f>
        <v>2020</v>
      </c>
      <c r="J5449" s="1">
        <f>MONTH(GS_Stock_Data[[#This Row],[Date]])</f>
        <v>12</v>
      </c>
      <c r="K5449" s="1" t="str">
        <f>_xlfn.CONCAT("Q",CEILING(GS_Stock_Data[[#This Row],[MonthNumber]]/3,1))</f>
        <v>Q4</v>
      </c>
      <c r="L5449" s="1" t="str">
        <f>TEXT(GS_Stock_Data[[#This Row],[Date]],"mmm")</f>
        <v>Dec</v>
      </c>
      <c r="M5449" s="1">
        <f>WEEKDAY(GS_Stock_Data[[#This Row],[Date]])</f>
        <v>4</v>
      </c>
      <c r="N5449" s="1" t="str" cm="1">
        <f t="array" ref="N5449">_xlfn.IFS(GS_Stock_Data[[#This Row],[DayNumber]]=2,"MON",GS_Stock_Data[[#This Row],[DayNumber]]=3,"TUE",GS_Stock_Data[[#This Row],[DayNumber]]=4,"WED",GS_Stock_Data[[#This Row],[DayNumber]]=5,"THU",GS_Stock_Data[[#This Row],[DayNumber]]=6,"FRI")</f>
        <v>WED</v>
      </c>
    </row>
    <row r="5450" spans="1:14" x14ac:dyDescent="0.25">
      <c r="A5450" s="5">
        <v>44189</v>
      </c>
      <c r="B5450" s="1">
        <v>227.05665041685899</v>
      </c>
      <c r="C5450" s="1">
        <v>227.56898236522301</v>
      </c>
      <c r="D5450" s="1">
        <v>224.15041677532699</v>
      </c>
      <c r="E5450" s="1">
        <v>226.279296875</v>
      </c>
      <c r="F5450" s="1">
        <v>968100</v>
      </c>
      <c r="G5450" s="1">
        <v>0</v>
      </c>
      <c r="H5450" s="1">
        <v>0</v>
      </c>
      <c r="I5450" s="1">
        <f>YEAR(GS_Stock_Data[[#This Row],[Date]])</f>
        <v>2020</v>
      </c>
      <c r="J5450" s="1">
        <f>MONTH(GS_Stock_Data[[#This Row],[Date]])</f>
        <v>12</v>
      </c>
      <c r="K5450" s="1" t="str">
        <f>_xlfn.CONCAT("Q",CEILING(GS_Stock_Data[[#This Row],[MonthNumber]]/3,1))</f>
        <v>Q4</v>
      </c>
      <c r="L5450" s="1" t="str">
        <f>TEXT(GS_Stock_Data[[#This Row],[Date]],"mmm")</f>
        <v>Dec</v>
      </c>
      <c r="M5450" s="1">
        <f>WEEKDAY(GS_Stock_Data[[#This Row],[Date]])</f>
        <v>5</v>
      </c>
      <c r="N5450" s="1" t="str" cm="1">
        <f t="array" ref="N5450">_xlfn.IFS(GS_Stock_Data[[#This Row],[DayNumber]]=2,"MON",GS_Stock_Data[[#This Row],[DayNumber]]=3,"TUE",GS_Stock_Data[[#This Row],[DayNumber]]=4,"WED",GS_Stock_Data[[#This Row],[DayNumber]]=5,"THU",GS_Stock_Data[[#This Row],[DayNumber]]=6,"FRI")</f>
        <v>THU</v>
      </c>
    </row>
    <row r="5451" spans="1:14" x14ac:dyDescent="0.25">
      <c r="A5451" s="5">
        <v>44193</v>
      </c>
      <c r="B5451" s="1">
        <v>227.73676379768801</v>
      </c>
      <c r="C5451" s="1">
        <v>232.01218024088999</v>
      </c>
      <c r="D5451" s="1">
        <v>227.021251504042</v>
      </c>
      <c r="E5451" s="1">
        <v>229.30912780761699</v>
      </c>
      <c r="F5451" s="1">
        <v>2793400</v>
      </c>
      <c r="G5451" s="1">
        <v>0</v>
      </c>
      <c r="H5451" s="1">
        <v>0</v>
      </c>
      <c r="I5451" s="1">
        <f>YEAR(GS_Stock_Data[[#This Row],[Date]])</f>
        <v>2020</v>
      </c>
      <c r="J5451" s="1">
        <f>MONTH(GS_Stock_Data[[#This Row],[Date]])</f>
        <v>12</v>
      </c>
      <c r="K5451" s="1" t="str">
        <f>_xlfn.CONCAT("Q",CEILING(GS_Stock_Data[[#This Row],[MonthNumber]]/3,1))</f>
        <v>Q4</v>
      </c>
      <c r="L5451" s="1" t="str">
        <f>TEXT(GS_Stock_Data[[#This Row],[Date]],"mmm")</f>
        <v>Dec</v>
      </c>
      <c r="M5451" s="1">
        <f>WEEKDAY(GS_Stock_Data[[#This Row],[Date]])</f>
        <v>2</v>
      </c>
      <c r="N5451" s="1" t="str" cm="1">
        <f t="array" ref="N5451">_xlfn.IFS(GS_Stock_Data[[#This Row],[DayNumber]]=2,"MON",GS_Stock_Data[[#This Row],[DayNumber]]=3,"TUE",GS_Stock_Data[[#This Row],[DayNumber]]=4,"WED",GS_Stock_Data[[#This Row],[DayNumber]]=5,"THU",GS_Stock_Data[[#This Row],[DayNumber]]=6,"FRI")</f>
        <v>MON</v>
      </c>
    </row>
    <row r="5452" spans="1:14" x14ac:dyDescent="0.25">
      <c r="A5452" s="5">
        <v>44194</v>
      </c>
      <c r="B5452" s="1">
        <v>229.901023135722</v>
      </c>
      <c r="C5452" s="1">
        <v>230.43101236144901</v>
      </c>
      <c r="D5452" s="1">
        <v>226.57961354653401</v>
      </c>
      <c r="E5452" s="1">
        <v>227.913482666015</v>
      </c>
      <c r="F5452" s="1">
        <v>1430900</v>
      </c>
      <c r="G5452" s="1">
        <v>0</v>
      </c>
      <c r="H5452" s="1">
        <v>0</v>
      </c>
      <c r="I5452" s="1">
        <f>YEAR(GS_Stock_Data[[#This Row],[Date]])</f>
        <v>2020</v>
      </c>
      <c r="J5452" s="1">
        <f>MONTH(GS_Stock_Data[[#This Row],[Date]])</f>
        <v>12</v>
      </c>
      <c r="K5452" s="1" t="str">
        <f>_xlfn.CONCAT("Q",CEILING(GS_Stock_Data[[#This Row],[MonthNumber]]/3,1))</f>
        <v>Q4</v>
      </c>
      <c r="L5452" s="1" t="str">
        <f>TEXT(GS_Stock_Data[[#This Row],[Date]],"mmm")</f>
        <v>Dec</v>
      </c>
      <c r="M5452" s="1">
        <f>WEEKDAY(GS_Stock_Data[[#This Row],[Date]])</f>
        <v>3</v>
      </c>
      <c r="N5452" s="1" t="str" cm="1">
        <f t="array" ref="N5452">_xlfn.IFS(GS_Stock_Data[[#This Row],[DayNumber]]=2,"MON",GS_Stock_Data[[#This Row],[DayNumber]]=3,"TUE",GS_Stock_Data[[#This Row],[DayNumber]]=4,"WED",GS_Stock_Data[[#This Row],[DayNumber]]=5,"THU",GS_Stock_Data[[#This Row],[DayNumber]]=6,"FRI")</f>
        <v>TUE</v>
      </c>
    </row>
    <row r="5453" spans="1:14" x14ac:dyDescent="0.25">
      <c r="A5453" s="5">
        <v>44195</v>
      </c>
      <c r="B5453" s="1">
        <v>228.62011289564401</v>
      </c>
      <c r="C5453" s="1">
        <v>230.24547580459</v>
      </c>
      <c r="D5453" s="1">
        <v>227.754419049012</v>
      </c>
      <c r="E5453" s="1">
        <v>229.18547058105401</v>
      </c>
      <c r="F5453" s="1">
        <v>1566500</v>
      </c>
      <c r="G5453" s="1">
        <v>0</v>
      </c>
      <c r="H5453" s="1">
        <v>0</v>
      </c>
      <c r="I5453" s="1">
        <f>YEAR(GS_Stock_Data[[#This Row],[Date]])</f>
        <v>2020</v>
      </c>
      <c r="J5453" s="1">
        <f>MONTH(GS_Stock_Data[[#This Row],[Date]])</f>
        <v>12</v>
      </c>
      <c r="K5453" s="1" t="str">
        <f>_xlfn.CONCAT("Q",CEILING(GS_Stock_Data[[#This Row],[MonthNumber]]/3,1))</f>
        <v>Q4</v>
      </c>
      <c r="L5453" s="1" t="str">
        <f>TEXT(GS_Stock_Data[[#This Row],[Date]],"mmm")</f>
        <v>Dec</v>
      </c>
      <c r="M5453" s="1">
        <f>WEEKDAY(GS_Stock_Data[[#This Row],[Date]])</f>
        <v>4</v>
      </c>
      <c r="N5453" s="1" t="str" cm="1">
        <f t="array" ref="N5453">_xlfn.IFS(GS_Stock_Data[[#This Row],[DayNumber]]=2,"MON",GS_Stock_Data[[#This Row],[DayNumber]]=3,"TUE",GS_Stock_Data[[#This Row],[DayNumber]]=4,"WED",GS_Stock_Data[[#This Row],[DayNumber]]=5,"THU",GS_Stock_Data[[#This Row],[DayNumber]]=6,"FRI")</f>
        <v>WED</v>
      </c>
    </row>
    <row r="5454" spans="1:14" x14ac:dyDescent="0.25">
      <c r="A5454" s="5">
        <v>44196</v>
      </c>
      <c r="B5454" s="1">
        <v>228.611289550918</v>
      </c>
      <c r="C5454" s="1">
        <v>233.14288571389901</v>
      </c>
      <c r="D5454" s="1">
        <v>227.90461934379999</v>
      </c>
      <c r="E5454" s="1">
        <v>232.94854736328099</v>
      </c>
      <c r="F5454" s="1">
        <v>2043100</v>
      </c>
      <c r="G5454" s="1">
        <v>0</v>
      </c>
      <c r="H5454" s="1">
        <v>0</v>
      </c>
      <c r="I5454" s="1">
        <f>YEAR(GS_Stock_Data[[#This Row],[Date]])</f>
        <v>2020</v>
      </c>
      <c r="J5454" s="1">
        <f>MONTH(GS_Stock_Data[[#This Row],[Date]])</f>
        <v>12</v>
      </c>
      <c r="K5454" s="1" t="str">
        <f>_xlfn.CONCAT("Q",CEILING(GS_Stock_Data[[#This Row],[MonthNumber]]/3,1))</f>
        <v>Q4</v>
      </c>
      <c r="L5454" s="1" t="str">
        <f>TEXT(GS_Stock_Data[[#This Row],[Date]],"mmm")</f>
        <v>Dec</v>
      </c>
      <c r="M5454" s="1">
        <f>WEEKDAY(GS_Stock_Data[[#This Row],[Date]])</f>
        <v>5</v>
      </c>
      <c r="N5454" s="1" t="str" cm="1">
        <f t="array" ref="N5454">_xlfn.IFS(GS_Stock_Data[[#This Row],[DayNumber]]=2,"MON",GS_Stock_Data[[#This Row],[DayNumber]]=3,"TUE",GS_Stock_Data[[#This Row],[DayNumber]]=4,"WED",GS_Stock_Data[[#This Row],[DayNumber]]=5,"THU",GS_Stock_Data[[#This Row],[DayNumber]]=6,"FRI")</f>
        <v>THU</v>
      </c>
    </row>
    <row r="5455" spans="1:14" x14ac:dyDescent="0.25">
      <c r="A5455" s="5">
        <v>44200</v>
      </c>
      <c r="B5455" s="1">
        <v>235.85476079976701</v>
      </c>
      <c r="C5455" s="1">
        <v>236.36709261350799</v>
      </c>
      <c r="D5455" s="1">
        <v>229.81264207263399</v>
      </c>
      <c r="E5455" s="1">
        <v>234.08805847167901</v>
      </c>
      <c r="F5455" s="1">
        <v>3572000</v>
      </c>
      <c r="G5455" s="1">
        <v>0</v>
      </c>
      <c r="H5455" s="1">
        <v>0</v>
      </c>
      <c r="I5455" s="1">
        <f>YEAR(GS_Stock_Data[[#This Row],[Date]])</f>
        <v>2021</v>
      </c>
      <c r="J5455" s="1">
        <f>MONTH(GS_Stock_Data[[#This Row],[Date]])</f>
        <v>1</v>
      </c>
      <c r="K5455" s="1" t="str">
        <f>_xlfn.CONCAT("Q",CEILING(GS_Stock_Data[[#This Row],[MonthNumber]]/3,1))</f>
        <v>Q1</v>
      </c>
      <c r="L5455" s="1" t="str">
        <f>TEXT(GS_Stock_Data[[#This Row],[Date]],"mmm")</f>
        <v>Jan</v>
      </c>
      <c r="M5455" s="1">
        <f>WEEKDAY(GS_Stock_Data[[#This Row],[Date]])</f>
        <v>2</v>
      </c>
      <c r="N5455" s="1" t="str" cm="1">
        <f t="array" ref="N5455">_xlfn.IFS(GS_Stock_Data[[#This Row],[DayNumber]]=2,"MON",GS_Stock_Data[[#This Row],[DayNumber]]=3,"TUE",GS_Stock_Data[[#This Row],[DayNumber]]=4,"WED",GS_Stock_Data[[#This Row],[DayNumber]]=5,"THU",GS_Stock_Data[[#This Row],[DayNumber]]=6,"FRI")</f>
        <v>MON</v>
      </c>
    </row>
    <row r="5456" spans="1:14" x14ac:dyDescent="0.25">
      <c r="A5456" s="5">
        <v>44201</v>
      </c>
      <c r="B5456" s="1">
        <v>233.09875412315799</v>
      </c>
      <c r="C5456" s="1">
        <v>241.59658963548901</v>
      </c>
      <c r="D5456" s="1">
        <v>231.94156603325999</v>
      </c>
      <c r="E5456" s="1">
        <v>239.32637023925699</v>
      </c>
      <c r="F5456" s="1">
        <v>4207100</v>
      </c>
      <c r="G5456" s="1">
        <v>0</v>
      </c>
      <c r="H5456" s="1">
        <v>0</v>
      </c>
      <c r="I5456" s="1">
        <f>YEAR(GS_Stock_Data[[#This Row],[Date]])</f>
        <v>2021</v>
      </c>
      <c r="J5456" s="1">
        <f>MONTH(GS_Stock_Data[[#This Row],[Date]])</f>
        <v>1</v>
      </c>
      <c r="K5456" s="1" t="str">
        <f>_xlfn.CONCAT("Q",CEILING(GS_Stock_Data[[#This Row],[MonthNumber]]/3,1))</f>
        <v>Q1</v>
      </c>
      <c r="L5456" s="1" t="str">
        <f>TEXT(GS_Stock_Data[[#This Row],[Date]],"mmm")</f>
        <v>Jan</v>
      </c>
      <c r="M5456" s="1">
        <f>WEEKDAY(GS_Stock_Data[[#This Row],[Date]])</f>
        <v>3</v>
      </c>
      <c r="N5456" s="1" t="str" cm="1">
        <f t="array" ref="N5456">_xlfn.IFS(GS_Stock_Data[[#This Row],[DayNumber]]=2,"MON",GS_Stock_Data[[#This Row],[DayNumber]]=3,"TUE",GS_Stock_Data[[#This Row],[DayNumber]]=4,"WED",GS_Stock_Data[[#This Row],[DayNumber]]=5,"THU",GS_Stock_Data[[#This Row],[DayNumber]]=6,"FRI")</f>
        <v>TUE</v>
      </c>
    </row>
    <row r="5457" spans="1:14" x14ac:dyDescent="0.25">
      <c r="A5457" s="5">
        <v>44202</v>
      </c>
      <c r="B5457" s="1">
        <v>244.06112211258099</v>
      </c>
      <c r="C5457" s="1">
        <v>254.74083538959201</v>
      </c>
      <c r="D5457" s="1">
        <v>241.243229494996</v>
      </c>
      <c r="E5457" s="1">
        <v>252.24093627929599</v>
      </c>
      <c r="F5457" s="1">
        <v>6383500</v>
      </c>
      <c r="G5457" s="1">
        <v>0</v>
      </c>
      <c r="H5457" s="1">
        <v>0</v>
      </c>
      <c r="I5457" s="1">
        <f>YEAR(GS_Stock_Data[[#This Row],[Date]])</f>
        <v>2021</v>
      </c>
      <c r="J5457" s="1">
        <f>MONTH(GS_Stock_Data[[#This Row],[Date]])</f>
        <v>1</v>
      </c>
      <c r="K5457" s="1" t="str">
        <f>_xlfn.CONCAT("Q",CEILING(GS_Stock_Data[[#This Row],[MonthNumber]]/3,1))</f>
        <v>Q1</v>
      </c>
      <c r="L5457" s="1" t="str">
        <f>TEXT(GS_Stock_Data[[#This Row],[Date]],"mmm")</f>
        <v>Jan</v>
      </c>
      <c r="M5457" s="1">
        <f>WEEKDAY(GS_Stock_Data[[#This Row],[Date]])</f>
        <v>4</v>
      </c>
      <c r="N5457" s="1" t="str" cm="1">
        <f t="array" ref="N5457">_xlfn.IFS(GS_Stock_Data[[#This Row],[DayNumber]]=2,"MON",GS_Stock_Data[[#This Row],[DayNumber]]=3,"TUE",GS_Stock_Data[[#This Row],[DayNumber]]=4,"WED",GS_Stock_Data[[#This Row],[DayNumber]]=5,"THU",GS_Stock_Data[[#This Row],[DayNumber]]=6,"FRI")</f>
        <v>WED</v>
      </c>
    </row>
    <row r="5458" spans="1:14" x14ac:dyDescent="0.25">
      <c r="A5458" s="5">
        <v>44203</v>
      </c>
      <c r="B5458" s="1">
        <v>254.20195715185699</v>
      </c>
      <c r="C5458" s="1">
        <v>261.37479131554301</v>
      </c>
      <c r="D5458" s="1">
        <v>253.23910760896399</v>
      </c>
      <c r="E5458" s="1">
        <v>257.62936401367102</v>
      </c>
      <c r="F5458" s="1">
        <v>4009700</v>
      </c>
      <c r="G5458" s="1">
        <v>0</v>
      </c>
      <c r="H5458" s="1">
        <v>0</v>
      </c>
      <c r="I5458" s="1">
        <f>YEAR(GS_Stock_Data[[#This Row],[Date]])</f>
        <v>2021</v>
      </c>
      <c r="J5458" s="1">
        <f>MONTH(GS_Stock_Data[[#This Row],[Date]])</f>
        <v>1</v>
      </c>
      <c r="K5458" s="1" t="str">
        <f>_xlfn.CONCAT("Q",CEILING(GS_Stock_Data[[#This Row],[MonthNumber]]/3,1))</f>
        <v>Q1</v>
      </c>
      <c r="L5458" s="1" t="str">
        <f>TEXT(GS_Stock_Data[[#This Row],[Date]],"mmm")</f>
        <v>Jan</v>
      </c>
      <c r="M5458" s="1">
        <f>WEEKDAY(GS_Stock_Data[[#This Row],[Date]])</f>
        <v>5</v>
      </c>
      <c r="N5458" s="1" t="str" cm="1">
        <f t="array" ref="N5458">_xlfn.IFS(GS_Stock_Data[[#This Row],[DayNumber]]=2,"MON",GS_Stock_Data[[#This Row],[DayNumber]]=3,"TUE",GS_Stock_Data[[#This Row],[DayNumber]]=4,"WED",GS_Stock_Data[[#This Row],[DayNumber]]=5,"THU",GS_Stock_Data[[#This Row],[DayNumber]]=6,"FRI")</f>
        <v>THU</v>
      </c>
    </row>
    <row r="5459" spans="1:14" x14ac:dyDescent="0.25">
      <c r="A5459" s="5">
        <v>44204</v>
      </c>
      <c r="B5459" s="1">
        <v>257.93853876467898</v>
      </c>
      <c r="C5459" s="1">
        <v>258.185876011213</v>
      </c>
      <c r="D5459" s="1">
        <v>251.80807955659799</v>
      </c>
      <c r="E5459" s="1">
        <v>256.24249267578102</v>
      </c>
      <c r="F5459" s="1">
        <v>2800800</v>
      </c>
      <c r="G5459" s="1">
        <v>0</v>
      </c>
      <c r="H5459" s="1">
        <v>0</v>
      </c>
      <c r="I5459" s="1">
        <f>YEAR(GS_Stock_Data[[#This Row],[Date]])</f>
        <v>2021</v>
      </c>
      <c r="J5459" s="1">
        <f>MONTH(GS_Stock_Data[[#This Row],[Date]])</f>
        <v>1</v>
      </c>
      <c r="K5459" s="1" t="str">
        <f>_xlfn.CONCAT("Q",CEILING(GS_Stock_Data[[#This Row],[MonthNumber]]/3,1))</f>
        <v>Q1</v>
      </c>
      <c r="L5459" s="1" t="str">
        <f>TEXT(GS_Stock_Data[[#This Row],[Date]],"mmm")</f>
        <v>Jan</v>
      </c>
      <c r="M5459" s="1">
        <f>WEEKDAY(GS_Stock_Data[[#This Row],[Date]])</f>
        <v>6</v>
      </c>
      <c r="N5459" s="1" t="str" cm="1">
        <f t="array" ref="N5459">_xlfn.IFS(GS_Stock_Data[[#This Row],[DayNumber]]=2,"MON",GS_Stock_Data[[#This Row],[DayNumber]]=3,"TUE",GS_Stock_Data[[#This Row],[DayNumber]]=4,"WED",GS_Stock_Data[[#This Row],[DayNumber]]=5,"THU",GS_Stock_Data[[#This Row],[DayNumber]]=6,"FRI")</f>
        <v>FRI</v>
      </c>
    </row>
    <row r="5460" spans="1:14" x14ac:dyDescent="0.25">
      <c r="A5460" s="5">
        <v>44207</v>
      </c>
      <c r="B5460" s="1">
        <v>253.345066485074</v>
      </c>
      <c r="C5460" s="1">
        <v>260.58855576746703</v>
      </c>
      <c r="D5460" s="1">
        <v>251.04837535636199</v>
      </c>
      <c r="E5460" s="1">
        <v>259.55502319335898</v>
      </c>
      <c r="F5460" s="1">
        <v>2649700</v>
      </c>
      <c r="G5460" s="1">
        <v>0</v>
      </c>
      <c r="H5460" s="1">
        <v>0</v>
      </c>
      <c r="I5460" s="1">
        <f>YEAR(GS_Stock_Data[[#This Row],[Date]])</f>
        <v>2021</v>
      </c>
      <c r="J5460" s="1">
        <f>MONTH(GS_Stock_Data[[#This Row],[Date]])</f>
        <v>1</v>
      </c>
      <c r="K5460" s="1" t="str">
        <f>_xlfn.CONCAT("Q",CEILING(GS_Stock_Data[[#This Row],[MonthNumber]]/3,1))</f>
        <v>Q1</v>
      </c>
      <c r="L5460" s="1" t="str">
        <f>TEXT(GS_Stock_Data[[#This Row],[Date]],"mmm")</f>
        <v>Jan</v>
      </c>
      <c r="M5460" s="1">
        <f>WEEKDAY(GS_Stock_Data[[#This Row],[Date]])</f>
        <v>2</v>
      </c>
      <c r="N5460" s="1" t="str" cm="1">
        <f t="array" ref="N5460">_xlfn.IFS(GS_Stock_Data[[#This Row],[DayNumber]]=2,"MON",GS_Stock_Data[[#This Row],[DayNumber]]=3,"TUE",GS_Stock_Data[[#This Row],[DayNumber]]=4,"WED",GS_Stock_Data[[#This Row],[DayNumber]]=5,"THU",GS_Stock_Data[[#This Row],[DayNumber]]=6,"FRI")</f>
        <v>MON</v>
      </c>
    </row>
    <row r="5461" spans="1:14" x14ac:dyDescent="0.25">
      <c r="A5461" s="5">
        <v>44208</v>
      </c>
      <c r="B5461" s="1">
        <v>262.478980096231</v>
      </c>
      <c r="C5461" s="1">
        <v>268.52109887567502</v>
      </c>
      <c r="D5461" s="1">
        <v>261.48960413943598</v>
      </c>
      <c r="E5461" s="1">
        <v>266.95755004882801</v>
      </c>
      <c r="F5461" s="1">
        <v>4814400</v>
      </c>
      <c r="G5461" s="1">
        <v>0</v>
      </c>
      <c r="H5461" s="1">
        <v>0</v>
      </c>
      <c r="I5461" s="1">
        <f>YEAR(GS_Stock_Data[[#This Row],[Date]])</f>
        <v>2021</v>
      </c>
      <c r="J5461" s="1">
        <f>MONTH(GS_Stock_Data[[#This Row],[Date]])</f>
        <v>1</v>
      </c>
      <c r="K5461" s="1" t="str">
        <f>_xlfn.CONCAT("Q",CEILING(GS_Stock_Data[[#This Row],[MonthNumber]]/3,1))</f>
        <v>Q1</v>
      </c>
      <c r="L5461" s="1" t="str">
        <f>TEXT(GS_Stock_Data[[#This Row],[Date]],"mmm")</f>
        <v>Jan</v>
      </c>
      <c r="M5461" s="1">
        <f>WEEKDAY(GS_Stock_Data[[#This Row],[Date]])</f>
        <v>3</v>
      </c>
      <c r="N5461" s="1" t="str" cm="1">
        <f t="array" ref="N5461">_xlfn.IFS(GS_Stock_Data[[#This Row],[DayNumber]]=2,"MON",GS_Stock_Data[[#This Row],[DayNumber]]=3,"TUE",GS_Stock_Data[[#This Row],[DayNumber]]=4,"WED",GS_Stock_Data[[#This Row],[DayNumber]]=5,"THU",GS_Stock_Data[[#This Row],[DayNumber]]=6,"FRI")</f>
        <v>TUE</v>
      </c>
    </row>
    <row r="5462" spans="1:14" x14ac:dyDescent="0.25">
      <c r="A5462" s="5">
        <v>44209</v>
      </c>
      <c r="B5462" s="1">
        <v>265.07601852037698</v>
      </c>
      <c r="C5462" s="1">
        <v>268.29142985581899</v>
      </c>
      <c r="D5462" s="1">
        <v>264.21035158986598</v>
      </c>
      <c r="E5462" s="1">
        <v>267.60241699218699</v>
      </c>
      <c r="F5462" s="1">
        <v>2413800</v>
      </c>
      <c r="G5462" s="1">
        <v>0</v>
      </c>
      <c r="H5462" s="1">
        <v>0</v>
      </c>
      <c r="I5462" s="1">
        <f>YEAR(GS_Stock_Data[[#This Row],[Date]])</f>
        <v>2021</v>
      </c>
      <c r="J5462" s="1">
        <f>MONTH(GS_Stock_Data[[#This Row],[Date]])</f>
        <v>1</v>
      </c>
      <c r="K5462" s="1" t="str">
        <f>_xlfn.CONCAT("Q",CEILING(GS_Stock_Data[[#This Row],[MonthNumber]]/3,1))</f>
        <v>Q1</v>
      </c>
      <c r="L5462" s="1" t="str">
        <f>TEXT(GS_Stock_Data[[#This Row],[Date]],"mmm")</f>
        <v>Jan</v>
      </c>
      <c r="M5462" s="1">
        <f>WEEKDAY(GS_Stock_Data[[#This Row],[Date]])</f>
        <v>4</v>
      </c>
      <c r="N5462" s="1" t="str" cm="1">
        <f t="array" ref="N5462">_xlfn.IFS(GS_Stock_Data[[#This Row],[DayNumber]]=2,"MON",GS_Stock_Data[[#This Row],[DayNumber]]=3,"TUE",GS_Stock_Data[[#This Row],[DayNumber]]=4,"WED",GS_Stock_Data[[#This Row],[DayNumber]]=5,"THU",GS_Stock_Data[[#This Row],[DayNumber]]=6,"FRI")</f>
        <v>WED</v>
      </c>
    </row>
    <row r="5463" spans="1:14" x14ac:dyDescent="0.25">
      <c r="A5463" s="5">
        <v>44210</v>
      </c>
      <c r="B5463" s="1">
        <v>268.582868009771</v>
      </c>
      <c r="C5463" s="1">
        <v>273.31764351547503</v>
      </c>
      <c r="D5463" s="1">
        <v>268.13237731888103</v>
      </c>
      <c r="E5463" s="1">
        <v>271.957275390625</v>
      </c>
      <c r="F5463" s="1">
        <v>3192200</v>
      </c>
      <c r="G5463" s="1">
        <v>0</v>
      </c>
      <c r="H5463" s="1">
        <v>0</v>
      </c>
      <c r="I5463" s="1">
        <f>YEAR(GS_Stock_Data[[#This Row],[Date]])</f>
        <v>2021</v>
      </c>
      <c r="J5463" s="1">
        <f>MONTH(GS_Stock_Data[[#This Row],[Date]])</f>
        <v>1</v>
      </c>
      <c r="K5463" s="1" t="str">
        <f>_xlfn.CONCAT("Q",CEILING(GS_Stock_Data[[#This Row],[MonthNumber]]/3,1))</f>
        <v>Q1</v>
      </c>
      <c r="L5463" s="1" t="str">
        <f>TEXT(GS_Stock_Data[[#This Row],[Date]],"mmm")</f>
        <v>Jan</v>
      </c>
      <c r="M5463" s="1">
        <f>WEEKDAY(GS_Stock_Data[[#This Row],[Date]])</f>
        <v>5</v>
      </c>
      <c r="N5463" s="1" t="str" cm="1">
        <f t="array" ref="N5463">_xlfn.IFS(GS_Stock_Data[[#This Row],[DayNumber]]=2,"MON",GS_Stock_Data[[#This Row],[DayNumber]]=3,"TUE",GS_Stock_Data[[#This Row],[DayNumber]]=4,"WED",GS_Stock_Data[[#This Row],[DayNumber]]=5,"THU",GS_Stock_Data[[#This Row],[DayNumber]]=6,"FRI")</f>
        <v>THU</v>
      </c>
    </row>
    <row r="5464" spans="1:14" x14ac:dyDescent="0.25">
      <c r="A5464" s="5">
        <v>44211</v>
      </c>
      <c r="B5464" s="1">
        <v>266.05661030752202</v>
      </c>
      <c r="C5464" s="1">
        <v>269.29849484900097</v>
      </c>
      <c r="D5464" s="1">
        <v>262.24936793035801</v>
      </c>
      <c r="E5464" s="1">
        <v>265.89761352539</v>
      </c>
      <c r="F5464" s="1">
        <v>3863700</v>
      </c>
      <c r="G5464" s="1">
        <v>0</v>
      </c>
      <c r="H5464" s="1">
        <v>0</v>
      </c>
      <c r="I5464" s="1">
        <f>YEAR(GS_Stock_Data[[#This Row],[Date]])</f>
        <v>2021</v>
      </c>
      <c r="J5464" s="1">
        <f>MONTH(GS_Stock_Data[[#This Row],[Date]])</f>
        <v>1</v>
      </c>
      <c r="K5464" s="1" t="str">
        <f>_xlfn.CONCAT("Q",CEILING(GS_Stock_Data[[#This Row],[MonthNumber]]/3,1))</f>
        <v>Q1</v>
      </c>
      <c r="L5464" s="1" t="str">
        <f>TEXT(GS_Stock_Data[[#This Row],[Date]],"mmm")</f>
        <v>Jan</v>
      </c>
      <c r="M5464" s="1">
        <f>WEEKDAY(GS_Stock_Data[[#This Row],[Date]])</f>
        <v>6</v>
      </c>
      <c r="N5464" s="1" t="str" cm="1">
        <f t="array" ref="N5464">_xlfn.IFS(GS_Stock_Data[[#This Row],[DayNumber]]=2,"MON",GS_Stock_Data[[#This Row],[DayNumber]]=3,"TUE",GS_Stock_Data[[#This Row],[DayNumber]]=4,"WED",GS_Stock_Data[[#This Row],[DayNumber]]=5,"THU",GS_Stock_Data[[#This Row],[DayNumber]]=6,"FRI")</f>
        <v>FRI</v>
      </c>
    </row>
    <row r="5465" spans="1:14" x14ac:dyDescent="0.25">
      <c r="A5465" s="5">
        <v>44215</v>
      </c>
      <c r="B5465" s="1">
        <v>269.42210943466102</v>
      </c>
      <c r="C5465" s="1">
        <v>270.835476711767</v>
      </c>
      <c r="D5465" s="1">
        <v>259.52856545265303</v>
      </c>
      <c r="E5465" s="1">
        <v>259.88192749023398</v>
      </c>
      <c r="F5465" s="1">
        <v>6727800</v>
      </c>
      <c r="G5465" s="1">
        <v>0</v>
      </c>
      <c r="H5465" s="1">
        <v>0</v>
      </c>
      <c r="I5465" s="1">
        <f>YEAR(GS_Stock_Data[[#This Row],[Date]])</f>
        <v>2021</v>
      </c>
      <c r="J5465" s="1">
        <f>MONTH(GS_Stock_Data[[#This Row],[Date]])</f>
        <v>1</v>
      </c>
      <c r="K5465" s="1" t="str">
        <f>_xlfn.CONCAT("Q",CEILING(GS_Stock_Data[[#This Row],[MonthNumber]]/3,1))</f>
        <v>Q1</v>
      </c>
      <c r="L5465" s="1" t="str">
        <f>TEXT(GS_Stock_Data[[#This Row],[Date]],"mmm")</f>
        <v>Jan</v>
      </c>
      <c r="M5465" s="1">
        <f>WEEKDAY(GS_Stock_Data[[#This Row],[Date]])</f>
        <v>3</v>
      </c>
      <c r="N5465" s="1" t="str" cm="1">
        <f t="array" ref="N5465">_xlfn.IFS(GS_Stock_Data[[#This Row],[DayNumber]]=2,"MON",GS_Stock_Data[[#This Row],[DayNumber]]=3,"TUE",GS_Stock_Data[[#This Row],[DayNumber]]=4,"WED",GS_Stock_Data[[#This Row],[DayNumber]]=5,"THU",GS_Stock_Data[[#This Row],[DayNumber]]=6,"FRI")</f>
        <v>TUE</v>
      </c>
    </row>
    <row r="5466" spans="1:14" x14ac:dyDescent="0.25">
      <c r="A5466" s="5">
        <v>44216</v>
      </c>
      <c r="B5466" s="1">
        <v>261.31297066520602</v>
      </c>
      <c r="C5466" s="1">
        <v>262.75283750173099</v>
      </c>
      <c r="D5466" s="1">
        <v>253.945824547863</v>
      </c>
      <c r="E5466" s="1">
        <v>256.58703613281199</v>
      </c>
      <c r="F5466" s="1">
        <v>4792600</v>
      </c>
      <c r="G5466" s="1">
        <v>0</v>
      </c>
      <c r="H5466" s="1">
        <v>0</v>
      </c>
      <c r="I5466" s="1">
        <f>YEAR(GS_Stock_Data[[#This Row],[Date]])</f>
        <v>2021</v>
      </c>
      <c r="J5466" s="1">
        <f>MONTH(GS_Stock_Data[[#This Row],[Date]])</f>
        <v>1</v>
      </c>
      <c r="K5466" s="1" t="str">
        <f>_xlfn.CONCAT("Q",CEILING(GS_Stock_Data[[#This Row],[MonthNumber]]/3,1))</f>
        <v>Q1</v>
      </c>
      <c r="L5466" s="1" t="str">
        <f>TEXT(GS_Stock_Data[[#This Row],[Date]],"mmm")</f>
        <v>Jan</v>
      </c>
      <c r="M5466" s="1">
        <f>WEEKDAY(GS_Stock_Data[[#This Row],[Date]])</f>
        <v>4</v>
      </c>
      <c r="N5466" s="1" t="str" cm="1">
        <f t="array" ref="N5466">_xlfn.IFS(GS_Stock_Data[[#This Row],[DayNumber]]=2,"MON",GS_Stock_Data[[#This Row],[DayNumber]]=3,"TUE",GS_Stock_Data[[#This Row],[DayNumber]]=4,"WED",GS_Stock_Data[[#This Row],[DayNumber]]=5,"THU",GS_Stock_Data[[#This Row],[DayNumber]]=6,"FRI")</f>
        <v>WED</v>
      </c>
    </row>
    <row r="5467" spans="1:14" x14ac:dyDescent="0.25">
      <c r="A5467" s="5">
        <v>44217</v>
      </c>
      <c r="B5467" s="1">
        <v>256.56937561153597</v>
      </c>
      <c r="C5467" s="1">
        <v>258.59223051925397</v>
      </c>
      <c r="D5467" s="1">
        <v>254.87332938803499</v>
      </c>
      <c r="E5467" s="1">
        <v>255.61534118652301</v>
      </c>
      <c r="F5467" s="1">
        <v>2516000</v>
      </c>
      <c r="G5467" s="1">
        <v>0</v>
      </c>
      <c r="H5467" s="1">
        <v>0</v>
      </c>
      <c r="I5467" s="1">
        <f>YEAR(GS_Stock_Data[[#This Row],[Date]])</f>
        <v>2021</v>
      </c>
      <c r="J5467" s="1">
        <f>MONTH(GS_Stock_Data[[#This Row],[Date]])</f>
        <v>1</v>
      </c>
      <c r="K5467" s="1" t="str">
        <f>_xlfn.CONCAT("Q",CEILING(GS_Stock_Data[[#This Row],[MonthNumber]]/3,1))</f>
        <v>Q1</v>
      </c>
      <c r="L5467" s="1" t="str">
        <f>TEXT(GS_Stock_Data[[#This Row],[Date]],"mmm")</f>
        <v>Jan</v>
      </c>
      <c r="M5467" s="1">
        <f>WEEKDAY(GS_Stock_Data[[#This Row],[Date]])</f>
        <v>5</v>
      </c>
      <c r="N5467" s="1" t="str" cm="1">
        <f t="array" ref="N5467">_xlfn.IFS(GS_Stock_Data[[#This Row],[DayNumber]]=2,"MON",GS_Stock_Data[[#This Row],[DayNumber]]=3,"TUE",GS_Stock_Data[[#This Row],[DayNumber]]=4,"WED",GS_Stock_Data[[#This Row],[DayNumber]]=5,"THU",GS_Stock_Data[[#This Row],[DayNumber]]=6,"FRI")</f>
        <v>THU</v>
      </c>
    </row>
    <row r="5468" spans="1:14" x14ac:dyDescent="0.25">
      <c r="A5468" s="5">
        <v>44218</v>
      </c>
      <c r="B5468" s="1">
        <v>253.247936779257</v>
      </c>
      <c r="C5468" s="1">
        <v>256.69300078332202</v>
      </c>
      <c r="D5468" s="1">
        <v>252.196746781412</v>
      </c>
      <c r="E5468" s="1">
        <v>255.63299560546801</v>
      </c>
      <c r="F5468" s="1">
        <v>2568800</v>
      </c>
      <c r="G5468" s="1">
        <v>0</v>
      </c>
      <c r="H5468" s="1">
        <v>0</v>
      </c>
      <c r="I5468" s="1">
        <f>YEAR(GS_Stock_Data[[#This Row],[Date]])</f>
        <v>2021</v>
      </c>
      <c r="J5468" s="1">
        <f>MONTH(GS_Stock_Data[[#This Row],[Date]])</f>
        <v>1</v>
      </c>
      <c r="K5468" s="1" t="str">
        <f>_xlfn.CONCAT("Q",CEILING(GS_Stock_Data[[#This Row],[MonthNumber]]/3,1))</f>
        <v>Q1</v>
      </c>
      <c r="L5468" s="1" t="str">
        <f>TEXT(GS_Stock_Data[[#This Row],[Date]],"mmm")</f>
        <v>Jan</v>
      </c>
      <c r="M5468" s="1">
        <f>WEEKDAY(GS_Stock_Data[[#This Row],[Date]])</f>
        <v>6</v>
      </c>
      <c r="N5468" s="1" t="str" cm="1">
        <f t="array" ref="N5468">_xlfn.IFS(GS_Stock_Data[[#This Row],[DayNumber]]=2,"MON",GS_Stock_Data[[#This Row],[DayNumber]]=3,"TUE",GS_Stock_Data[[#This Row],[DayNumber]]=4,"WED",GS_Stock_Data[[#This Row],[DayNumber]]=5,"THU",GS_Stock_Data[[#This Row],[DayNumber]]=6,"FRI")</f>
        <v>FRI</v>
      </c>
    </row>
    <row r="5469" spans="1:14" x14ac:dyDescent="0.25">
      <c r="A5469" s="5">
        <v>44221</v>
      </c>
      <c r="B5469" s="1">
        <v>252.22332481737001</v>
      </c>
      <c r="C5469" s="1">
        <v>252.94767943710599</v>
      </c>
      <c r="D5469" s="1">
        <v>245.13001413529599</v>
      </c>
      <c r="E5469" s="1">
        <v>250.02378845214801</v>
      </c>
      <c r="F5469" s="1">
        <v>4575000</v>
      </c>
      <c r="G5469" s="1">
        <v>0</v>
      </c>
      <c r="H5469" s="1">
        <v>0</v>
      </c>
      <c r="I5469" s="1">
        <f>YEAR(GS_Stock_Data[[#This Row],[Date]])</f>
        <v>2021</v>
      </c>
      <c r="J5469" s="1">
        <f>MONTH(GS_Stock_Data[[#This Row],[Date]])</f>
        <v>1</v>
      </c>
      <c r="K5469" s="1" t="str">
        <f>_xlfn.CONCAT("Q",CEILING(GS_Stock_Data[[#This Row],[MonthNumber]]/3,1))</f>
        <v>Q1</v>
      </c>
      <c r="L5469" s="1" t="str">
        <f>TEXT(GS_Stock_Data[[#This Row],[Date]],"mmm")</f>
        <v>Jan</v>
      </c>
      <c r="M5469" s="1">
        <f>WEEKDAY(GS_Stock_Data[[#This Row],[Date]])</f>
        <v>2</v>
      </c>
      <c r="N5469" s="1" t="str" cm="1">
        <f t="array" ref="N5469">_xlfn.IFS(GS_Stock_Data[[#This Row],[DayNumber]]=2,"MON",GS_Stock_Data[[#This Row],[DayNumber]]=3,"TUE",GS_Stock_Data[[#This Row],[DayNumber]]=4,"WED",GS_Stock_Data[[#This Row],[DayNumber]]=5,"THU",GS_Stock_Data[[#This Row],[DayNumber]]=6,"FRI")</f>
        <v>MON</v>
      </c>
    </row>
    <row r="5470" spans="1:14" x14ac:dyDescent="0.25">
      <c r="A5470" s="5">
        <v>44222</v>
      </c>
      <c r="B5470" s="1">
        <v>250.809908219889</v>
      </c>
      <c r="C5470" s="1">
        <v>252.435271247874</v>
      </c>
      <c r="D5470" s="1">
        <v>247.409000593439</v>
      </c>
      <c r="E5470" s="1">
        <v>248.89305114746</v>
      </c>
      <c r="F5470" s="1">
        <v>3296800</v>
      </c>
      <c r="G5470" s="1">
        <v>0</v>
      </c>
      <c r="H5470" s="1">
        <v>0</v>
      </c>
      <c r="I5470" s="1">
        <f>YEAR(GS_Stock_Data[[#This Row],[Date]])</f>
        <v>2021</v>
      </c>
      <c r="J5470" s="1">
        <f>MONTH(GS_Stock_Data[[#This Row],[Date]])</f>
        <v>1</v>
      </c>
      <c r="K5470" s="1" t="str">
        <f>_xlfn.CONCAT("Q",CEILING(GS_Stock_Data[[#This Row],[MonthNumber]]/3,1))</f>
        <v>Q1</v>
      </c>
      <c r="L5470" s="1" t="str">
        <f>TEXT(GS_Stock_Data[[#This Row],[Date]],"mmm")</f>
        <v>Jan</v>
      </c>
      <c r="M5470" s="1">
        <f>WEEKDAY(GS_Stock_Data[[#This Row],[Date]])</f>
        <v>3</v>
      </c>
      <c r="N5470" s="1" t="str" cm="1">
        <f t="array" ref="N5470">_xlfn.IFS(GS_Stock_Data[[#This Row],[DayNumber]]=2,"MON",GS_Stock_Data[[#This Row],[DayNumber]]=3,"TUE",GS_Stock_Data[[#This Row],[DayNumber]]=4,"WED",GS_Stock_Data[[#This Row],[DayNumber]]=5,"THU",GS_Stock_Data[[#This Row],[DayNumber]]=6,"FRI")</f>
        <v>TUE</v>
      </c>
    </row>
    <row r="5471" spans="1:14" x14ac:dyDescent="0.25">
      <c r="A5471" s="5">
        <v>44223</v>
      </c>
      <c r="B5471" s="1">
        <v>243.80495567621</v>
      </c>
      <c r="C5471" s="1">
        <v>245.01514262846601</v>
      </c>
      <c r="D5471" s="1">
        <v>239.670878115037</v>
      </c>
      <c r="E5471" s="1">
        <v>241.44639587402301</v>
      </c>
      <c r="F5471" s="1">
        <v>3891800</v>
      </c>
      <c r="G5471" s="1">
        <v>0</v>
      </c>
      <c r="H5471" s="1">
        <v>0</v>
      </c>
      <c r="I5471" s="1">
        <f>YEAR(GS_Stock_Data[[#This Row],[Date]])</f>
        <v>2021</v>
      </c>
      <c r="J5471" s="1">
        <f>MONTH(GS_Stock_Data[[#This Row],[Date]])</f>
        <v>1</v>
      </c>
      <c r="K5471" s="1" t="str">
        <f>_xlfn.CONCAT("Q",CEILING(GS_Stock_Data[[#This Row],[MonthNumber]]/3,1))</f>
        <v>Q1</v>
      </c>
      <c r="L5471" s="1" t="str">
        <f>TEXT(GS_Stock_Data[[#This Row],[Date]],"mmm")</f>
        <v>Jan</v>
      </c>
      <c r="M5471" s="1">
        <f>WEEKDAY(GS_Stock_Data[[#This Row],[Date]])</f>
        <v>4</v>
      </c>
      <c r="N5471" s="1" t="str" cm="1">
        <f t="array" ref="N5471">_xlfn.IFS(GS_Stock_Data[[#This Row],[DayNumber]]=2,"MON",GS_Stock_Data[[#This Row],[DayNumber]]=3,"TUE",GS_Stock_Data[[#This Row],[DayNumber]]=4,"WED",GS_Stock_Data[[#This Row],[DayNumber]]=5,"THU",GS_Stock_Data[[#This Row],[DayNumber]]=6,"FRI")</f>
        <v>WED</v>
      </c>
    </row>
    <row r="5472" spans="1:14" x14ac:dyDescent="0.25">
      <c r="A5472" s="5">
        <v>44224</v>
      </c>
      <c r="B5472" s="1">
        <v>242.57706227176999</v>
      </c>
      <c r="C5472" s="1">
        <v>247.188156655509</v>
      </c>
      <c r="D5472" s="1">
        <v>239.67967138804701</v>
      </c>
      <c r="E5472" s="1">
        <v>242.93923950195301</v>
      </c>
      <c r="F5472" s="1">
        <v>3778700</v>
      </c>
      <c r="G5472" s="1">
        <v>0</v>
      </c>
      <c r="H5472" s="1">
        <v>0</v>
      </c>
      <c r="I5472" s="1">
        <f>YEAR(GS_Stock_Data[[#This Row],[Date]])</f>
        <v>2021</v>
      </c>
      <c r="J5472" s="1">
        <f>MONTH(GS_Stock_Data[[#This Row],[Date]])</f>
        <v>1</v>
      </c>
      <c r="K5472" s="1" t="str">
        <f>_xlfn.CONCAT("Q",CEILING(GS_Stock_Data[[#This Row],[MonthNumber]]/3,1))</f>
        <v>Q1</v>
      </c>
      <c r="L5472" s="1" t="str">
        <f>TEXT(GS_Stock_Data[[#This Row],[Date]],"mmm")</f>
        <v>Jan</v>
      </c>
      <c r="M5472" s="1">
        <f>WEEKDAY(GS_Stock_Data[[#This Row],[Date]])</f>
        <v>5</v>
      </c>
      <c r="N5472" s="1" t="str" cm="1">
        <f t="array" ref="N5472">_xlfn.IFS(GS_Stock_Data[[#This Row],[DayNumber]]=2,"MON",GS_Stock_Data[[#This Row],[DayNumber]]=3,"TUE",GS_Stock_Data[[#This Row],[DayNumber]]=4,"WED",GS_Stock_Data[[#This Row],[DayNumber]]=5,"THU",GS_Stock_Data[[#This Row],[DayNumber]]=6,"FRI")</f>
        <v>THU</v>
      </c>
    </row>
    <row r="5473" spans="1:14" x14ac:dyDescent="0.25">
      <c r="A5473" s="5">
        <v>44225</v>
      </c>
      <c r="B5473" s="1">
        <v>242.27674322652399</v>
      </c>
      <c r="C5473" s="1">
        <v>245.0416370161</v>
      </c>
      <c r="D5473" s="1">
        <v>239.052516481129</v>
      </c>
      <c r="E5473" s="1">
        <v>239.53837585449199</v>
      </c>
      <c r="F5473" s="1">
        <v>3412000</v>
      </c>
      <c r="G5473" s="1">
        <v>0</v>
      </c>
      <c r="H5473" s="1">
        <v>0</v>
      </c>
      <c r="I5473" s="1">
        <f>YEAR(GS_Stock_Data[[#This Row],[Date]])</f>
        <v>2021</v>
      </c>
      <c r="J5473" s="1">
        <f>MONTH(GS_Stock_Data[[#This Row],[Date]])</f>
        <v>1</v>
      </c>
      <c r="K5473" s="1" t="str">
        <f>_xlfn.CONCAT("Q",CEILING(GS_Stock_Data[[#This Row],[MonthNumber]]/3,1))</f>
        <v>Q1</v>
      </c>
      <c r="L5473" s="1" t="str">
        <f>TEXT(GS_Stock_Data[[#This Row],[Date]],"mmm")</f>
        <v>Jan</v>
      </c>
      <c r="M5473" s="1">
        <f>WEEKDAY(GS_Stock_Data[[#This Row],[Date]])</f>
        <v>6</v>
      </c>
      <c r="N5473" s="1" t="str" cm="1">
        <f t="array" ref="N5473">_xlfn.IFS(GS_Stock_Data[[#This Row],[DayNumber]]=2,"MON",GS_Stock_Data[[#This Row],[DayNumber]]=3,"TUE",GS_Stock_Data[[#This Row],[DayNumber]]=4,"WED",GS_Stock_Data[[#This Row],[DayNumber]]=5,"THU",GS_Stock_Data[[#This Row],[DayNumber]]=6,"FRI")</f>
        <v>FRI</v>
      </c>
    </row>
    <row r="5474" spans="1:14" x14ac:dyDescent="0.25">
      <c r="A5474" s="5">
        <v>44228</v>
      </c>
      <c r="B5474" s="1">
        <v>240.854577003587</v>
      </c>
      <c r="C5474" s="1">
        <v>244.511637493747</v>
      </c>
      <c r="D5474" s="1">
        <v>240.27156189054099</v>
      </c>
      <c r="E5474" s="1">
        <v>242.68312072753901</v>
      </c>
      <c r="F5474" s="1">
        <v>2324100</v>
      </c>
      <c r="G5474" s="1">
        <v>0</v>
      </c>
      <c r="H5474" s="1">
        <v>0</v>
      </c>
      <c r="I5474" s="1">
        <f>YEAR(GS_Stock_Data[[#This Row],[Date]])</f>
        <v>2021</v>
      </c>
      <c r="J5474" s="1">
        <f>MONTH(GS_Stock_Data[[#This Row],[Date]])</f>
        <v>2</v>
      </c>
      <c r="K5474" s="1" t="str">
        <f>_xlfn.CONCAT("Q",CEILING(GS_Stock_Data[[#This Row],[MonthNumber]]/3,1))</f>
        <v>Q1</v>
      </c>
      <c r="L5474" s="1" t="str">
        <f>TEXT(GS_Stock_Data[[#This Row],[Date]],"mmm")</f>
        <v>Feb</v>
      </c>
      <c r="M5474" s="1">
        <f>WEEKDAY(GS_Stock_Data[[#This Row],[Date]])</f>
        <v>2</v>
      </c>
      <c r="N5474" s="1" t="str" cm="1">
        <f t="array" ref="N5474">_xlfn.IFS(GS_Stock_Data[[#This Row],[DayNumber]]=2,"MON",GS_Stock_Data[[#This Row],[DayNumber]]=3,"TUE",GS_Stock_Data[[#This Row],[DayNumber]]=4,"WED",GS_Stock_Data[[#This Row],[DayNumber]]=5,"THU",GS_Stock_Data[[#This Row],[DayNumber]]=6,"FRI")</f>
        <v>MON</v>
      </c>
    </row>
    <row r="5475" spans="1:14" x14ac:dyDescent="0.25">
      <c r="A5475" s="5">
        <v>44229</v>
      </c>
      <c r="B5475" s="1">
        <v>245.85439163748899</v>
      </c>
      <c r="C5475" s="1">
        <v>254.62606540877101</v>
      </c>
      <c r="D5475" s="1">
        <v>245.571712692587</v>
      </c>
      <c r="E5475" s="1">
        <v>253.49537658691401</v>
      </c>
      <c r="F5475" s="1">
        <v>5195500</v>
      </c>
      <c r="G5475" s="1">
        <v>0</v>
      </c>
      <c r="H5475" s="1">
        <v>0</v>
      </c>
      <c r="I5475" s="1">
        <f>YEAR(GS_Stock_Data[[#This Row],[Date]])</f>
        <v>2021</v>
      </c>
      <c r="J5475" s="1">
        <f>MONTH(GS_Stock_Data[[#This Row],[Date]])</f>
        <v>2</v>
      </c>
      <c r="K5475" s="1" t="str">
        <f>_xlfn.CONCAT("Q",CEILING(GS_Stock_Data[[#This Row],[MonthNumber]]/3,1))</f>
        <v>Q1</v>
      </c>
      <c r="L5475" s="1" t="str">
        <f>TEXT(GS_Stock_Data[[#This Row],[Date]],"mmm")</f>
        <v>Feb</v>
      </c>
      <c r="M5475" s="1">
        <f>WEEKDAY(GS_Stock_Data[[#This Row],[Date]])</f>
        <v>3</v>
      </c>
      <c r="N5475" s="1" t="str" cm="1">
        <f t="array" ref="N5475">_xlfn.IFS(GS_Stock_Data[[#This Row],[DayNumber]]=2,"MON",GS_Stock_Data[[#This Row],[DayNumber]]=3,"TUE",GS_Stock_Data[[#This Row],[DayNumber]]=4,"WED",GS_Stock_Data[[#This Row],[DayNumber]]=5,"THU",GS_Stock_Data[[#This Row],[DayNumber]]=6,"FRI")</f>
        <v>TUE</v>
      </c>
    </row>
    <row r="5476" spans="1:14" x14ac:dyDescent="0.25">
      <c r="A5476" s="5">
        <v>44230</v>
      </c>
      <c r="B5476" s="1">
        <v>253.17731794974199</v>
      </c>
      <c r="C5476" s="1">
        <v>256.00405305804202</v>
      </c>
      <c r="D5476" s="1">
        <v>251.914131986775</v>
      </c>
      <c r="E5476" s="1">
        <v>254.891021728515</v>
      </c>
      <c r="F5476" s="1">
        <v>2712800</v>
      </c>
      <c r="G5476" s="1">
        <v>0</v>
      </c>
      <c r="H5476" s="1">
        <v>0</v>
      </c>
      <c r="I5476" s="1">
        <f>YEAR(GS_Stock_Data[[#This Row],[Date]])</f>
        <v>2021</v>
      </c>
      <c r="J5476" s="1">
        <f>MONTH(GS_Stock_Data[[#This Row],[Date]])</f>
        <v>2</v>
      </c>
      <c r="K5476" s="1" t="str">
        <f>_xlfn.CONCAT("Q",CEILING(GS_Stock_Data[[#This Row],[MonthNumber]]/3,1))</f>
        <v>Q1</v>
      </c>
      <c r="L5476" s="1" t="str">
        <f>TEXT(GS_Stock_Data[[#This Row],[Date]],"mmm")</f>
        <v>Feb</v>
      </c>
      <c r="M5476" s="1">
        <f>WEEKDAY(GS_Stock_Data[[#This Row],[Date]])</f>
        <v>4</v>
      </c>
      <c r="N5476" s="1" t="str" cm="1">
        <f t="array" ref="N5476">_xlfn.IFS(GS_Stock_Data[[#This Row],[DayNumber]]=2,"MON",GS_Stock_Data[[#This Row],[DayNumber]]=3,"TUE",GS_Stock_Data[[#This Row],[DayNumber]]=4,"WED",GS_Stock_Data[[#This Row],[DayNumber]]=5,"THU",GS_Stock_Data[[#This Row],[DayNumber]]=6,"FRI")</f>
        <v>WED</v>
      </c>
    </row>
    <row r="5477" spans="1:14" x14ac:dyDescent="0.25">
      <c r="A5477" s="5">
        <v>44231</v>
      </c>
      <c r="B5477" s="1">
        <v>256.17180851063802</v>
      </c>
      <c r="C5477" s="1">
        <v>261.32173335136201</v>
      </c>
      <c r="D5477" s="1">
        <v>255.747790295215</v>
      </c>
      <c r="E5477" s="1">
        <v>259.484375</v>
      </c>
      <c r="F5477" s="1">
        <v>2994700</v>
      </c>
      <c r="G5477" s="1">
        <v>0</v>
      </c>
      <c r="H5477" s="1">
        <v>0</v>
      </c>
      <c r="I5477" s="1">
        <f>YEAR(GS_Stock_Data[[#This Row],[Date]])</f>
        <v>2021</v>
      </c>
      <c r="J5477" s="1">
        <f>MONTH(GS_Stock_Data[[#This Row],[Date]])</f>
        <v>2</v>
      </c>
      <c r="K5477" s="1" t="str">
        <f>_xlfn.CONCAT("Q",CEILING(GS_Stock_Data[[#This Row],[MonthNumber]]/3,1))</f>
        <v>Q1</v>
      </c>
      <c r="L5477" s="1" t="str">
        <f>TEXT(GS_Stock_Data[[#This Row],[Date]],"mmm")</f>
        <v>Feb</v>
      </c>
      <c r="M5477" s="1">
        <f>WEEKDAY(GS_Stock_Data[[#This Row],[Date]])</f>
        <v>5</v>
      </c>
      <c r="N5477" s="1" t="str" cm="1">
        <f t="array" ref="N5477">_xlfn.IFS(GS_Stock_Data[[#This Row],[DayNumber]]=2,"MON",GS_Stock_Data[[#This Row],[DayNumber]]=3,"TUE",GS_Stock_Data[[#This Row],[DayNumber]]=4,"WED",GS_Stock_Data[[#This Row],[DayNumber]]=5,"THU",GS_Stock_Data[[#This Row],[DayNumber]]=6,"FRI")</f>
        <v>THU</v>
      </c>
    </row>
    <row r="5478" spans="1:14" x14ac:dyDescent="0.25">
      <c r="A5478" s="5">
        <v>44232</v>
      </c>
      <c r="B5478" s="1">
        <v>260.58860713822202</v>
      </c>
      <c r="C5478" s="1">
        <v>262.56730522357498</v>
      </c>
      <c r="D5478" s="1">
        <v>258.10639239294898</v>
      </c>
      <c r="E5478" s="1">
        <v>259.263580322265</v>
      </c>
      <c r="F5478" s="1">
        <v>2938100</v>
      </c>
      <c r="G5478" s="1">
        <v>0</v>
      </c>
      <c r="H5478" s="1">
        <v>0</v>
      </c>
      <c r="I5478" s="1">
        <f>YEAR(GS_Stock_Data[[#This Row],[Date]])</f>
        <v>2021</v>
      </c>
      <c r="J5478" s="1">
        <f>MONTH(GS_Stock_Data[[#This Row],[Date]])</f>
        <v>2</v>
      </c>
      <c r="K5478" s="1" t="str">
        <f>_xlfn.CONCAT("Q",CEILING(GS_Stock_Data[[#This Row],[MonthNumber]]/3,1))</f>
        <v>Q1</v>
      </c>
      <c r="L5478" s="1" t="str">
        <f>TEXT(GS_Stock_Data[[#This Row],[Date]],"mmm")</f>
        <v>Feb</v>
      </c>
      <c r="M5478" s="1">
        <f>WEEKDAY(GS_Stock_Data[[#This Row],[Date]])</f>
        <v>6</v>
      </c>
      <c r="N5478" s="1" t="str" cm="1">
        <f t="array" ref="N5478">_xlfn.IFS(GS_Stock_Data[[#This Row],[DayNumber]]=2,"MON",GS_Stock_Data[[#This Row],[DayNumber]]=3,"TUE",GS_Stock_Data[[#This Row],[DayNumber]]=4,"WED",GS_Stock_Data[[#This Row],[DayNumber]]=5,"THU",GS_Stock_Data[[#This Row],[DayNumber]]=6,"FRI")</f>
        <v>FRI</v>
      </c>
    </row>
    <row r="5479" spans="1:14" x14ac:dyDescent="0.25">
      <c r="A5479" s="5">
        <v>44235</v>
      </c>
      <c r="B5479" s="1">
        <v>260.58865476093001</v>
      </c>
      <c r="C5479" s="1">
        <v>265.79160728214498</v>
      </c>
      <c r="D5479" s="1">
        <v>260.14697907489398</v>
      </c>
      <c r="E5479" s="1">
        <v>265.13790893554602</v>
      </c>
      <c r="F5479" s="1">
        <v>2826200</v>
      </c>
      <c r="G5479" s="1">
        <v>0</v>
      </c>
      <c r="H5479" s="1">
        <v>0</v>
      </c>
      <c r="I5479" s="1">
        <f>YEAR(GS_Stock_Data[[#This Row],[Date]])</f>
        <v>2021</v>
      </c>
      <c r="J5479" s="1">
        <f>MONTH(GS_Stock_Data[[#This Row],[Date]])</f>
        <v>2</v>
      </c>
      <c r="K5479" s="1" t="str">
        <f>_xlfn.CONCAT("Q",CEILING(GS_Stock_Data[[#This Row],[MonthNumber]]/3,1))</f>
        <v>Q1</v>
      </c>
      <c r="L5479" s="1" t="str">
        <f>TEXT(GS_Stock_Data[[#This Row],[Date]],"mmm")</f>
        <v>Feb</v>
      </c>
      <c r="M5479" s="1">
        <f>WEEKDAY(GS_Stock_Data[[#This Row],[Date]])</f>
        <v>2</v>
      </c>
      <c r="N5479" s="1" t="str" cm="1">
        <f t="array" ref="N5479">_xlfn.IFS(GS_Stock_Data[[#This Row],[DayNumber]]=2,"MON",GS_Stock_Data[[#This Row],[DayNumber]]=3,"TUE",GS_Stock_Data[[#This Row],[DayNumber]]=4,"WED",GS_Stock_Data[[#This Row],[DayNumber]]=5,"THU",GS_Stock_Data[[#This Row],[DayNumber]]=6,"FRI")</f>
        <v>MON</v>
      </c>
    </row>
    <row r="5480" spans="1:14" x14ac:dyDescent="0.25">
      <c r="A5480" s="5">
        <v>44236</v>
      </c>
      <c r="B5480" s="1">
        <v>264.65207393106903</v>
      </c>
      <c r="C5480" s="1">
        <v>267.16963070892501</v>
      </c>
      <c r="D5480" s="1">
        <v>262.97371173174599</v>
      </c>
      <c r="E5480" s="1">
        <v>265.41174316406199</v>
      </c>
      <c r="F5480" s="1">
        <v>2071700</v>
      </c>
      <c r="G5480" s="1">
        <v>0</v>
      </c>
      <c r="H5480" s="1">
        <v>0</v>
      </c>
      <c r="I5480" s="1">
        <f>YEAR(GS_Stock_Data[[#This Row],[Date]])</f>
        <v>2021</v>
      </c>
      <c r="J5480" s="1">
        <f>MONTH(GS_Stock_Data[[#This Row],[Date]])</f>
        <v>2</v>
      </c>
      <c r="K5480" s="1" t="str">
        <f>_xlfn.CONCAT("Q",CEILING(GS_Stock_Data[[#This Row],[MonthNumber]]/3,1))</f>
        <v>Q1</v>
      </c>
      <c r="L5480" s="1" t="str">
        <f>TEXT(GS_Stock_Data[[#This Row],[Date]],"mmm")</f>
        <v>Feb</v>
      </c>
      <c r="M5480" s="1">
        <f>WEEKDAY(GS_Stock_Data[[#This Row],[Date]])</f>
        <v>3</v>
      </c>
      <c r="N5480" s="1" t="str" cm="1">
        <f t="array" ref="N5480">_xlfn.IFS(GS_Stock_Data[[#This Row],[DayNumber]]=2,"MON",GS_Stock_Data[[#This Row],[DayNumber]]=3,"TUE",GS_Stock_Data[[#This Row],[DayNumber]]=4,"WED",GS_Stock_Data[[#This Row],[DayNumber]]=5,"THU",GS_Stock_Data[[#This Row],[DayNumber]]=6,"FRI")</f>
        <v>TUE</v>
      </c>
    </row>
    <row r="5481" spans="1:14" x14ac:dyDescent="0.25">
      <c r="A5481" s="5">
        <v>44237</v>
      </c>
      <c r="B5481" s="1">
        <v>265.00536023389401</v>
      </c>
      <c r="C5481" s="1">
        <v>269.58111298407499</v>
      </c>
      <c r="D5481" s="1">
        <v>263.01782003213998</v>
      </c>
      <c r="E5481" s="1">
        <v>268.78610229492102</v>
      </c>
      <c r="F5481" s="1">
        <v>3213700</v>
      </c>
      <c r="G5481" s="1">
        <v>0</v>
      </c>
      <c r="H5481" s="1">
        <v>0</v>
      </c>
      <c r="I5481" s="1">
        <f>YEAR(GS_Stock_Data[[#This Row],[Date]])</f>
        <v>2021</v>
      </c>
      <c r="J5481" s="1">
        <f>MONTH(GS_Stock_Data[[#This Row],[Date]])</f>
        <v>2</v>
      </c>
      <c r="K5481" s="1" t="str">
        <f>_xlfn.CONCAT("Q",CEILING(GS_Stock_Data[[#This Row],[MonthNumber]]/3,1))</f>
        <v>Q1</v>
      </c>
      <c r="L5481" s="1" t="str">
        <f>TEXT(GS_Stock_Data[[#This Row],[Date]],"mmm")</f>
        <v>Feb</v>
      </c>
      <c r="M5481" s="1">
        <f>WEEKDAY(GS_Stock_Data[[#This Row],[Date]])</f>
        <v>4</v>
      </c>
      <c r="N5481" s="1" t="str" cm="1">
        <f t="array" ref="N5481">_xlfn.IFS(GS_Stock_Data[[#This Row],[DayNumber]]=2,"MON",GS_Stock_Data[[#This Row],[DayNumber]]=3,"TUE",GS_Stock_Data[[#This Row],[DayNumber]]=4,"WED",GS_Stock_Data[[#This Row],[DayNumber]]=5,"THU",GS_Stock_Data[[#This Row],[DayNumber]]=6,"FRI")</f>
        <v>WED</v>
      </c>
    </row>
    <row r="5482" spans="1:14" x14ac:dyDescent="0.25">
      <c r="A5482" s="5">
        <v>44238</v>
      </c>
      <c r="B5482" s="1">
        <v>268.52117617235803</v>
      </c>
      <c r="C5482" s="1">
        <v>269.431027062802</v>
      </c>
      <c r="D5482" s="1">
        <v>264.27225797004297</v>
      </c>
      <c r="E5482" s="1">
        <v>267.05480957031199</v>
      </c>
      <c r="F5482" s="1">
        <v>2159900</v>
      </c>
      <c r="G5482" s="1">
        <v>0</v>
      </c>
      <c r="H5482" s="1">
        <v>0</v>
      </c>
      <c r="I5482" s="1">
        <f>YEAR(GS_Stock_Data[[#This Row],[Date]])</f>
        <v>2021</v>
      </c>
      <c r="J5482" s="1">
        <f>MONTH(GS_Stock_Data[[#This Row],[Date]])</f>
        <v>2</v>
      </c>
      <c r="K5482" s="1" t="str">
        <f>_xlfn.CONCAT("Q",CEILING(GS_Stock_Data[[#This Row],[MonthNumber]]/3,1))</f>
        <v>Q1</v>
      </c>
      <c r="L5482" s="1" t="str">
        <f>TEXT(GS_Stock_Data[[#This Row],[Date]],"mmm")</f>
        <v>Feb</v>
      </c>
      <c r="M5482" s="1">
        <f>WEEKDAY(GS_Stock_Data[[#This Row],[Date]])</f>
        <v>5</v>
      </c>
      <c r="N5482" s="1" t="str" cm="1">
        <f t="array" ref="N5482">_xlfn.IFS(GS_Stock_Data[[#This Row],[DayNumber]]=2,"MON",GS_Stock_Data[[#This Row],[DayNumber]]=3,"TUE",GS_Stock_Data[[#This Row],[DayNumber]]=4,"WED",GS_Stock_Data[[#This Row],[DayNumber]]=5,"THU",GS_Stock_Data[[#This Row],[DayNumber]]=6,"FRI")</f>
        <v>THU</v>
      </c>
    </row>
    <row r="5483" spans="1:14" x14ac:dyDescent="0.25">
      <c r="A5483" s="5">
        <v>44239</v>
      </c>
      <c r="B5483" s="1">
        <v>266.76323921904998</v>
      </c>
      <c r="C5483" s="1">
        <v>270.92384307629601</v>
      </c>
      <c r="D5483" s="1">
        <v>266.56890086292998</v>
      </c>
      <c r="E5483" s="1">
        <v>270.58816528320301</v>
      </c>
      <c r="F5483" s="1">
        <v>1977300</v>
      </c>
      <c r="G5483" s="1">
        <v>0</v>
      </c>
      <c r="H5483" s="1">
        <v>0</v>
      </c>
      <c r="I5483" s="1">
        <f>YEAR(GS_Stock_Data[[#This Row],[Date]])</f>
        <v>2021</v>
      </c>
      <c r="J5483" s="1">
        <f>MONTH(GS_Stock_Data[[#This Row],[Date]])</f>
        <v>2</v>
      </c>
      <c r="K5483" s="1" t="str">
        <f>_xlfn.CONCAT("Q",CEILING(GS_Stock_Data[[#This Row],[MonthNumber]]/3,1))</f>
        <v>Q1</v>
      </c>
      <c r="L5483" s="1" t="str">
        <f>TEXT(GS_Stock_Data[[#This Row],[Date]],"mmm")</f>
        <v>Feb</v>
      </c>
      <c r="M5483" s="1">
        <f>WEEKDAY(GS_Stock_Data[[#This Row],[Date]])</f>
        <v>6</v>
      </c>
      <c r="N5483" s="1" t="str" cm="1">
        <f t="array" ref="N5483">_xlfn.IFS(GS_Stock_Data[[#This Row],[DayNumber]]=2,"MON",GS_Stock_Data[[#This Row],[DayNumber]]=3,"TUE",GS_Stock_Data[[#This Row],[DayNumber]]=4,"WED",GS_Stock_Data[[#This Row],[DayNumber]]=5,"THU",GS_Stock_Data[[#This Row],[DayNumber]]=6,"FRI")</f>
        <v>FRI</v>
      </c>
    </row>
    <row r="5484" spans="1:14" x14ac:dyDescent="0.25">
      <c r="A5484" s="5">
        <v>44243</v>
      </c>
      <c r="B5484" s="1">
        <v>273.83889054376601</v>
      </c>
      <c r="C5484" s="1">
        <v>276.41828808384298</v>
      </c>
      <c r="D5484" s="1">
        <v>273.14987763941701</v>
      </c>
      <c r="E5484" s="1">
        <v>275.57025146484301</v>
      </c>
      <c r="F5484" s="1">
        <v>2792200</v>
      </c>
      <c r="G5484" s="1">
        <v>0</v>
      </c>
      <c r="H5484" s="1">
        <v>0</v>
      </c>
      <c r="I5484" s="1">
        <f>YEAR(GS_Stock_Data[[#This Row],[Date]])</f>
        <v>2021</v>
      </c>
      <c r="J5484" s="1">
        <f>MONTH(GS_Stock_Data[[#This Row],[Date]])</f>
        <v>2</v>
      </c>
      <c r="K5484" s="1" t="str">
        <f>_xlfn.CONCAT("Q",CEILING(GS_Stock_Data[[#This Row],[MonthNumber]]/3,1))</f>
        <v>Q1</v>
      </c>
      <c r="L5484" s="1" t="str">
        <f>TEXT(GS_Stock_Data[[#This Row],[Date]],"mmm")</f>
        <v>Feb</v>
      </c>
      <c r="M5484" s="1">
        <f>WEEKDAY(GS_Stock_Data[[#This Row],[Date]])</f>
        <v>3</v>
      </c>
      <c r="N5484" s="1" t="str" cm="1">
        <f t="array" ref="N5484">_xlfn.IFS(GS_Stock_Data[[#This Row],[DayNumber]]=2,"MON",GS_Stock_Data[[#This Row],[DayNumber]]=3,"TUE",GS_Stock_Data[[#This Row],[DayNumber]]=4,"WED",GS_Stock_Data[[#This Row],[DayNumber]]=5,"THU",GS_Stock_Data[[#This Row],[DayNumber]]=6,"FRI")</f>
        <v>TUE</v>
      </c>
    </row>
    <row r="5485" spans="1:14" x14ac:dyDescent="0.25">
      <c r="A5485" s="5">
        <v>44244</v>
      </c>
      <c r="B5485" s="1">
        <v>273.86534235911301</v>
      </c>
      <c r="C5485" s="1">
        <v>278.23794111761401</v>
      </c>
      <c r="D5485" s="1">
        <v>272.74349615909699</v>
      </c>
      <c r="E5485" s="1">
        <v>276.25921630859301</v>
      </c>
      <c r="F5485" s="1">
        <v>2333100</v>
      </c>
      <c r="G5485" s="1">
        <v>0</v>
      </c>
      <c r="H5485" s="1">
        <v>0</v>
      </c>
      <c r="I5485" s="1">
        <f>YEAR(GS_Stock_Data[[#This Row],[Date]])</f>
        <v>2021</v>
      </c>
      <c r="J5485" s="1">
        <f>MONTH(GS_Stock_Data[[#This Row],[Date]])</f>
        <v>2</v>
      </c>
      <c r="K5485" s="1" t="str">
        <f>_xlfn.CONCAT("Q",CEILING(GS_Stock_Data[[#This Row],[MonthNumber]]/3,1))</f>
        <v>Q1</v>
      </c>
      <c r="L5485" s="1" t="str">
        <f>TEXT(GS_Stock_Data[[#This Row],[Date]],"mmm")</f>
        <v>Feb</v>
      </c>
      <c r="M5485" s="1">
        <f>WEEKDAY(GS_Stock_Data[[#This Row],[Date]])</f>
        <v>4</v>
      </c>
      <c r="N5485" s="1" t="str" cm="1">
        <f t="array" ref="N5485">_xlfn.IFS(GS_Stock_Data[[#This Row],[DayNumber]]=2,"MON",GS_Stock_Data[[#This Row],[DayNumber]]=3,"TUE",GS_Stock_Data[[#This Row],[DayNumber]]=4,"WED",GS_Stock_Data[[#This Row],[DayNumber]]=5,"THU",GS_Stock_Data[[#This Row],[DayNumber]]=6,"FRI")</f>
        <v>WED</v>
      </c>
    </row>
    <row r="5486" spans="1:14" x14ac:dyDescent="0.25">
      <c r="A5486" s="5">
        <v>44245</v>
      </c>
      <c r="B5486" s="1">
        <v>273.149876931145</v>
      </c>
      <c r="C5486" s="1">
        <v>277.813970492583</v>
      </c>
      <c r="D5486" s="1">
        <v>271.701167929083</v>
      </c>
      <c r="E5486" s="1">
        <v>273.75054931640602</v>
      </c>
      <c r="F5486" s="1">
        <v>2093300</v>
      </c>
      <c r="G5486" s="1">
        <v>0</v>
      </c>
      <c r="H5486" s="1">
        <v>0</v>
      </c>
      <c r="I5486" s="1">
        <f>YEAR(GS_Stock_Data[[#This Row],[Date]])</f>
        <v>2021</v>
      </c>
      <c r="J5486" s="1">
        <f>MONTH(GS_Stock_Data[[#This Row],[Date]])</f>
        <v>2</v>
      </c>
      <c r="K5486" s="1" t="str">
        <f>_xlfn.CONCAT("Q",CEILING(GS_Stock_Data[[#This Row],[MonthNumber]]/3,1))</f>
        <v>Q1</v>
      </c>
      <c r="L5486" s="1" t="str">
        <f>TEXT(GS_Stock_Data[[#This Row],[Date]],"mmm")</f>
        <v>Feb</v>
      </c>
      <c r="M5486" s="1">
        <f>WEEKDAY(GS_Stock_Data[[#This Row],[Date]])</f>
        <v>5</v>
      </c>
      <c r="N5486" s="1" t="str" cm="1">
        <f t="array" ref="N5486">_xlfn.IFS(GS_Stock_Data[[#This Row],[DayNumber]]=2,"MON",GS_Stock_Data[[#This Row],[DayNumber]]=3,"TUE",GS_Stock_Data[[#This Row],[DayNumber]]=4,"WED",GS_Stock_Data[[#This Row],[DayNumber]]=5,"THU",GS_Stock_Data[[#This Row],[DayNumber]]=6,"FRI")</f>
        <v>THU</v>
      </c>
    </row>
    <row r="5487" spans="1:14" x14ac:dyDescent="0.25">
      <c r="A5487" s="5">
        <v>44246</v>
      </c>
      <c r="B5487" s="1">
        <v>274.042065040789</v>
      </c>
      <c r="C5487" s="1">
        <v>279.828004882877</v>
      </c>
      <c r="D5487" s="1">
        <v>274.042065040789</v>
      </c>
      <c r="E5487" s="1">
        <v>278.80331420898398</v>
      </c>
      <c r="F5487" s="1">
        <v>2749500</v>
      </c>
      <c r="G5487" s="1">
        <v>0</v>
      </c>
      <c r="H5487" s="1">
        <v>0</v>
      </c>
      <c r="I5487" s="1">
        <f>YEAR(GS_Stock_Data[[#This Row],[Date]])</f>
        <v>2021</v>
      </c>
      <c r="J5487" s="1">
        <f>MONTH(GS_Stock_Data[[#This Row],[Date]])</f>
        <v>2</v>
      </c>
      <c r="K5487" s="1" t="str">
        <f>_xlfn.CONCAT("Q",CEILING(GS_Stock_Data[[#This Row],[MonthNumber]]/3,1))</f>
        <v>Q1</v>
      </c>
      <c r="L5487" s="1" t="str">
        <f>TEXT(GS_Stock_Data[[#This Row],[Date]],"mmm")</f>
        <v>Feb</v>
      </c>
      <c r="M5487" s="1">
        <f>WEEKDAY(GS_Stock_Data[[#This Row],[Date]])</f>
        <v>6</v>
      </c>
      <c r="N5487" s="1" t="str" cm="1">
        <f t="array" ref="N5487">_xlfn.IFS(GS_Stock_Data[[#This Row],[DayNumber]]=2,"MON",GS_Stock_Data[[#This Row],[DayNumber]]=3,"TUE",GS_Stock_Data[[#This Row],[DayNumber]]=4,"WED",GS_Stock_Data[[#This Row],[DayNumber]]=5,"THU",GS_Stock_Data[[#This Row],[DayNumber]]=6,"FRI")</f>
        <v>FRI</v>
      </c>
    </row>
    <row r="5488" spans="1:14" x14ac:dyDescent="0.25">
      <c r="A5488" s="5">
        <v>44249</v>
      </c>
      <c r="B5488" s="1">
        <v>276.488936258161</v>
      </c>
      <c r="C5488" s="1">
        <v>283.16706943097199</v>
      </c>
      <c r="D5488" s="1">
        <v>275.79108123509297</v>
      </c>
      <c r="E5488" s="1">
        <v>279.90750122070301</v>
      </c>
      <c r="F5488" s="1">
        <v>3162300</v>
      </c>
      <c r="G5488" s="1">
        <v>0</v>
      </c>
      <c r="H5488" s="1">
        <v>0</v>
      </c>
      <c r="I5488" s="1">
        <f>YEAR(GS_Stock_Data[[#This Row],[Date]])</f>
        <v>2021</v>
      </c>
      <c r="J5488" s="1">
        <f>MONTH(GS_Stock_Data[[#This Row],[Date]])</f>
        <v>2</v>
      </c>
      <c r="K5488" s="1" t="str">
        <f>_xlfn.CONCAT("Q",CEILING(GS_Stock_Data[[#This Row],[MonthNumber]]/3,1))</f>
        <v>Q1</v>
      </c>
      <c r="L5488" s="1" t="str">
        <f>TEXT(GS_Stock_Data[[#This Row],[Date]],"mmm")</f>
        <v>Feb</v>
      </c>
      <c r="M5488" s="1">
        <f>WEEKDAY(GS_Stock_Data[[#This Row],[Date]])</f>
        <v>2</v>
      </c>
      <c r="N5488" s="1" t="str" cm="1">
        <f t="array" ref="N5488">_xlfn.IFS(GS_Stock_Data[[#This Row],[DayNumber]]=2,"MON",GS_Stock_Data[[#This Row],[DayNumber]]=3,"TUE",GS_Stock_Data[[#This Row],[DayNumber]]=4,"WED",GS_Stock_Data[[#This Row],[DayNumber]]=5,"THU",GS_Stock_Data[[#This Row],[DayNumber]]=6,"FRI")</f>
        <v>MON</v>
      </c>
    </row>
    <row r="5489" spans="1:14" x14ac:dyDescent="0.25">
      <c r="A5489" s="5">
        <v>44250</v>
      </c>
      <c r="B5489" s="1">
        <v>280.88807394227899</v>
      </c>
      <c r="C5489" s="1">
        <v>282.67243397697001</v>
      </c>
      <c r="D5489" s="1">
        <v>274.35125234036599</v>
      </c>
      <c r="E5489" s="1">
        <v>281.97457885742102</v>
      </c>
      <c r="F5489" s="1">
        <v>2942500</v>
      </c>
      <c r="G5489" s="1">
        <v>0</v>
      </c>
      <c r="H5489" s="1">
        <v>0</v>
      </c>
      <c r="I5489" s="1">
        <f>YEAR(GS_Stock_Data[[#This Row],[Date]])</f>
        <v>2021</v>
      </c>
      <c r="J5489" s="1">
        <f>MONTH(GS_Stock_Data[[#This Row],[Date]])</f>
        <v>2</v>
      </c>
      <c r="K5489" s="1" t="str">
        <f>_xlfn.CONCAT("Q",CEILING(GS_Stock_Data[[#This Row],[MonthNumber]]/3,1))</f>
        <v>Q1</v>
      </c>
      <c r="L5489" s="1" t="str">
        <f>TEXT(GS_Stock_Data[[#This Row],[Date]],"mmm")</f>
        <v>Feb</v>
      </c>
      <c r="M5489" s="1">
        <f>WEEKDAY(GS_Stock_Data[[#This Row],[Date]])</f>
        <v>3</v>
      </c>
      <c r="N5489" s="1" t="str" cm="1">
        <f t="array" ref="N5489">_xlfn.IFS(GS_Stock_Data[[#This Row],[DayNumber]]=2,"MON",GS_Stock_Data[[#This Row],[DayNumber]]=3,"TUE",GS_Stock_Data[[#This Row],[DayNumber]]=4,"WED",GS_Stock_Data[[#This Row],[DayNumber]]=5,"THU",GS_Stock_Data[[#This Row],[DayNumber]]=6,"FRI")</f>
        <v>TUE</v>
      </c>
    </row>
    <row r="5490" spans="1:14" x14ac:dyDescent="0.25">
      <c r="A5490" s="5">
        <v>44251</v>
      </c>
      <c r="B5490" s="1">
        <v>282.82262935186299</v>
      </c>
      <c r="C5490" s="1">
        <v>292.362813680415</v>
      </c>
      <c r="D5490" s="1">
        <v>282.76078828405798</v>
      </c>
      <c r="E5490" s="1">
        <v>292.07131958007801</v>
      </c>
      <c r="F5490" s="1">
        <v>3934400</v>
      </c>
      <c r="G5490" s="1">
        <v>0</v>
      </c>
      <c r="H5490" s="1">
        <v>0</v>
      </c>
      <c r="I5490" s="1">
        <f>YEAR(GS_Stock_Data[[#This Row],[Date]])</f>
        <v>2021</v>
      </c>
      <c r="J5490" s="1">
        <f>MONTH(GS_Stock_Data[[#This Row],[Date]])</f>
        <v>2</v>
      </c>
      <c r="K5490" s="1" t="str">
        <f>_xlfn.CONCAT("Q",CEILING(GS_Stock_Data[[#This Row],[MonthNumber]]/3,1))</f>
        <v>Q1</v>
      </c>
      <c r="L5490" s="1" t="str">
        <f>TEXT(GS_Stock_Data[[#This Row],[Date]],"mmm")</f>
        <v>Feb</v>
      </c>
      <c r="M5490" s="1">
        <f>WEEKDAY(GS_Stock_Data[[#This Row],[Date]])</f>
        <v>4</v>
      </c>
      <c r="N5490" s="1" t="str" cm="1">
        <f t="array" ref="N5490">_xlfn.IFS(GS_Stock_Data[[#This Row],[DayNumber]]=2,"MON",GS_Stock_Data[[#This Row],[DayNumber]]=3,"TUE",GS_Stock_Data[[#This Row],[DayNumber]]=4,"WED",GS_Stock_Data[[#This Row],[DayNumber]]=5,"THU",GS_Stock_Data[[#This Row],[DayNumber]]=6,"FRI")</f>
        <v>WED</v>
      </c>
    </row>
    <row r="5491" spans="1:14" x14ac:dyDescent="0.25">
      <c r="A5491" s="5">
        <v>44252</v>
      </c>
      <c r="B5491" s="1">
        <v>294.44746777926503</v>
      </c>
      <c r="C5491" s="1">
        <v>296.63818863968999</v>
      </c>
      <c r="D5491" s="1">
        <v>288.22869423089799</v>
      </c>
      <c r="E5491" s="1">
        <v>289.52722167968699</v>
      </c>
      <c r="F5491" s="1">
        <v>4244000</v>
      </c>
      <c r="G5491" s="1">
        <v>0</v>
      </c>
      <c r="H5491" s="1">
        <v>0</v>
      </c>
      <c r="I5491" s="1">
        <f>YEAR(GS_Stock_Data[[#This Row],[Date]])</f>
        <v>2021</v>
      </c>
      <c r="J5491" s="1">
        <f>MONTH(GS_Stock_Data[[#This Row],[Date]])</f>
        <v>2</v>
      </c>
      <c r="K5491" s="1" t="str">
        <f>_xlfn.CONCAT("Q",CEILING(GS_Stock_Data[[#This Row],[MonthNumber]]/3,1))</f>
        <v>Q1</v>
      </c>
      <c r="L5491" s="1" t="str">
        <f>TEXT(GS_Stock_Data[[#This Row],[Date]],"mmm")</f>
        <v>Feb</v>
      </c>
      <c r="M5491" s="1">
        <f>WEEKDAY(GS_Stock_Data[[#This Row],[Date]])</f>
        <v>5</v>
      </c>
      <c r="N5491" s="1" t="str" cm="1">
        <f t="array" ref="N5491">_xlfn.IFS(GS_Stock_Data[[#This Row],[DayNumber]]=2,"MON",GS_Stock_Data[[#This Row],[DayNumber]]=3,"TUE",GS_Stock_Data[[#This Row],[DayNumber]]=4,"WED",GS_Stock_Data[[#This Row],[DayNumber]]=5,"THU",GS_Stock_Data[[#This Row],[DayNumber]]=6,"FRI")</f>
        <v>THU</v>
      </c>
    </row>
    <row r="5492" spans="1:14" x14ac:dyDescent="0.25">
      <c r="A5492" s="5">
        <v>44253</v>
      </c>
      <c r="B5492" s="1">
        <v>287.76939605165398</v>
      </c>
      <c r="C5492" s="1">
        <v>290.33995204083101</v>
      </c>
      <c r="D5492" s="1">
        <v>281.82445796575098</v>
      </c>
      <c r="E5492" s="1">
        <v>282.213134765625</v>
      </c>
      <c r="F5492" s="1">
        <v>3732200</v>
      </c>
      <c r="G5492" s="1">
        <v>0</v>
      </c>
      <c r="H5492" s="1">
        <v>0</v>
      </c>
      <c r="I5492" s="1">
        <f>YEAR(GS_Stock_Data[[#This Row],[Date]])</f>
        <v>2021</v>
      </c>
      <c r="J5492" s="1">
        <f>MONTH(GS_Stock_Data[[#This Row],[Date]])</f>
        <v>2</v>
      </c>
      <c r="K5492" s="1" t="str">
        <f>_xlfn.CONCAT("Q",CEILING(GS_Stock_Data[[#This Row],[MonthNumber]]/3,1))</f>
        <v>Q1</v>
      </c>
      <c r="L5492" s="1" t="str">
        <f>TEXT(GS_Stock_Data[[#This Row],[Date]],"mmm")</f>
        <v>Feb</v>
      </c>
      <c r="M5492" s="1">
        <f>WEEKDAY(GS_Stock_Data[[#This Row],[Date]])</f>
        <v>6</v>
      </c>
      <c r="N5492" s="1" t="str" cm="1">
        <f t="array" ref="N5492">_xlfn.IFS(GS_Stock_Data[[#This Row],[DayNumber]]=2,"MON",GS_Stock_Data[[#This Row],[DayNumber]]=3,"TUE",GS_Stock_Data[[#This Row],[DayNumber]]=4,"WED",GS_Stock_Data[[#This Row],[DayNumber]]=5,"THU",GS_Stock_Data[[#This Row],[DayNumber]]=6,"FRI")</f>
        <v>FRI</v>
      </c>
    </row>
    <row r="5493" spans="1:14" x14ac:dyDescent="0.25">
      <c r="A5493" s="5">
        <v>44256</v>
      </c>
      <c r="B5493" s="1">
        <v>288.21684555073898</v>
      </c>
      <c r="C5493" s="1">
        <v>293.57325235048302</v>
      </c>
      <c r="D5493" s="1">
        <v>286.71811578878498</v>
      </c>
      <c r="E5493" s="1">
        <v>292.58001708984301</v>
      </c>
      <c r="F5493" s="1">
        <v>2957800</v>
      </c>
      <c r="G5493" s="1">
        <v>1.25</v>
      </c>
      <c r="H5493" s="1">
        <v>0</v>
      </c>
      <c r="I5493" s="1">
        <f>YEAR(GS_Stock_Data[[#This Row],[Date]])</f>
        <v>2021</v>
      </c>
      <c r="J5493" s="1">
        <f>MONTH(GS_Stock_Data[[#This Row],[Date]])</f>
        <v>3</v>
      </c>
      <c r="K5493" s="1" t="str">
        <f>_xlfn.CONCAT("Q",CEILING(GS_Stock_Data[[#This Row],[MonthNumber]]/3,1))</f>
        <v>Q1</v>
      </c>
      <c r="L5493" s="1" t="str">
        <f>TEXT(GS_Stock_Data[[#This Row],[Date]],"mmm")</f>
        <v>Mar</v>
      </c>
      <c r="M5493" s="1">
        <f>WEEKDAY(GS_Stock_Data[[#This Row],[Date]])</f>
        <v>2</v>
      </c>
      <c r="N5493" s="1" t="str" cm="1">
        <f t="array" ref="N5493">_xlfn.IFS(GS_Stock_Data[[#This Row],[DayNumber]]=2,"MON",GS_Stock_Data[[#This Row],[DayNumber]]=3,"TUE",GS_Stock_Data[[#This Row],[DayNumber]]=4,"WED",GS_Stock_Data[[#This Row],[DayNumber]]=5,"THU",GS_Stock_Data[[#This Row],[DayNumber]]=6,"FRI")</f>
        <v>MON</v>
      </c>
    </row>
    <row r="5494" spans="1:14" x14ac:dyDescent="0.25">
      <c r="A5494" s="5">
        <v>44257</v>
      </c>
      <c r="B5494" s="1">
        <v>292.65094416004303</v>
      </c>
      <c r="C5494" s="1">
        <v>298.14036858074201</v>
      </c>
      <c r="D5494" s="1">
        <v>292.21641050937899</v>
      </c>
      <c r="E5494" s="1">
        <v>293.48455810546801</v>
      </c>
      <c r="F5494" s="1">
        <v>2850300</v>
      </c>
      <c r="G5494" s="1">
        <v>0</v>
      </c>
      <c r="H5494" s="1">
        <v>0</v>
      </c>
      <c r="I5494" s="1">
        <f>YEAR(GS_Stock_Data[[#This Row],[Date]])</f>
        <v>2021</v>
      </c>
      <c r="J5494" s="1">
        <f>MONTH(GS_Stock_Data[[#This Row],[Date]])</f>
        <v>3</v>
      </c>
      <c r="K5494" s="1" t="str">
        <f>_xlfn.CONCAT("Q",CEILING(GS_Stock_Data[[#This Row],[MonthNumber]]/3,1))</f>
        <v>Q1</v>
      </c>
      <c r="L5494" s="1" t="str">
        <f>TEXT(GS_Stock_Data[[#This Row],[Date]],"mmm")</f>
        <v>Mar</v>
      </c>
      <c r="M5494" s="1">
        <f>WEEKDAY(GS_Stock_Data[[#This Row],[Date]])</f>
        <v>3</v>
      </c>
      <c r="N5494" s="1" t="str" cm="1">
        <f t="array" ref="N5494">_xlfn.IFS(GS_Stock_Data[[#This Row],[DayNumber]]=2,"MON",GS_Stock_Data[[#This Row],[DayNumber]]=3,"TUE",GS_Stock_Data[[#This Row],[DayNumber]]=4,"WED",GS_Stock_Data[[#This Row],[DayNumber]]=5,"THU",GS_Stock_Data[[#This Row],[DayNumber]]=6,"FRI")</f>
        <v>TUE</v>
      </c>
    </row>
    <row r="5495" spans="1:14" x14ac:dyDescent="0.25">
      <c r="A5495" s="5">
        <v>44258</v>
      </c>
      <c r="B5495" s="1">
        <v>295.91441308489101</v>
      </c>
      <c r="C5495" s="1">
        <v>301.607815587782</v>
      </c>
      <c r="D5495" s="1">
        <v>295.53308656523802</v>
      </c>
      <c r="E5495" s="1">
        <v>296.57952880859301</v>
      </c>
      <c r="F5495" s="1">
        <v>3606300</v>
      </c>
      <c r="G5495" s="1">
        <v>0</v>
      </c>
      <c r="H5495" s="1">
        <v>0</v>
      </c>
      <c r="I5495" s="1">
        <f>YEAR(GS_Stock_Data[[#This Row],[Date]])</f>
        <v>2021</v>
      </c>
      <c r="J5495" s="1">
        <f>MONTH(GS_Stock_Data[[#This Row],[Date]])</f>
        <v>3</v>
      </c>
      <c r="K5495" s="1" t="str">
        <f>_xlfn.CONCAT("Q",CEILING(GS_Stock_Data[[#This Row],[MonthNumber]]/3,1))</f>
        <v>Q1</v>
      </c>
      <c r="L5495" s="1" t="str">
        <f>TEXT(GS_Stock_Data[[#This Row],[Date]],"mmm")</f>
        <v>Mar</v>
      </c>
      <c r="M5495" s="1">
        <f>WEEKDAY(GS_Stock_Data[[#This Row],[Date]])</f>
        <v>4</v>
      </c>
      <c r="N5495" s="1" t="str" cm="1">
        <f t="array" ref="N5495">_xlfn.IFS(GS_Stock_Data[[#This Row],[DayNumber]]=2,"MON",GS_Stock_Data[[#This Row],[DayNumber]]=3,"TUE",GS_Stock_Data[[#This Row],[DayNumber]]=4,"WED",GS_Stock_Data[[#This Row],[DayNumber]]=5,"THU",GS_Stock_Data[[#This Row],[DayNumber]]=6,"FRI")</f>
        <v>WED</v>
      </c>
    </row>
    <row r="5496" spans="1:14" x14ac:dyDescent="0.25">
      <c r="A5496" s="5">
        <v>44259</v>
      </c>
      <c r="B5496" s="1">
        <v>295.42662899196699</v>
      </c>
      <c r="C5496" s="1">
        <v>301.30625545617102</v>
      </c>
      <c r="D5496" s="1">
        <v>287.25901668224498</v>
      </c>
      <c r="E5496" s="1">
        <v>292.021240234375</v>
      </c>
      <c r="F5496" s="1">
        <v>3647600</v>
      </c>
      <c r="G5496" s="1">
        <v>0</v>
      </c>
      <c r="H5496" s="1">
        <v>0</v>
      </c>
      <c r="I5496" s="1">
        <f>YEAR(GS_Stock_Data[[#This Row],[Date]])</f>
        <v>2021</v>
      </c>
      <c r="J5496" s="1">
        <f>MONTH(GS_Stock_Data[[#This Row],[Date]])</f>
        <v>3</v>
      </c>
      <c r="K5496" s="1" t="str">
        <f>_xlfn.CONCAT("Q",CEILING(GS_Stock_Data[[#This Row],[MonthNumber]]/3,1))</f>
        <v>Q1</v>
      </c>
      <c r="L5496" s="1" t="str">
        <f>TEXT(GS_Stock_Data[[#This Row],[Date]],"mmm")</f>
        <v>Mar</v>
      </c>
      <c r="M5496" s="1">
        <f>WEEKDAY(GS_Stock_Data[[#This Row],[Date]])</f>
        <v>5</v>
      </c>
      <c r="N5496" s="1" t="str" cm="1">
        <f t="array" ref="N5496">_xlfn.IFS(GS_Stock_Data[[#This Row],[DayNumber]]=2,"MON",GS_Stock_Data[[#This Row],[DayNumber]]=3,"TUE",GS_Stock_Data[[#This Row],[DayNumber]]=4,"WED",GS_Stock_Data[[#This Row],[DayNumber]]=5,"THU",GS_Stock_Data[[#This Row],[DayNumber]]=6,"FRI")</f>
        <v>THU</v>
      </c>
    </row>
    <row r="5497" spans="1:14" x14ac:dyDescent="0.25">
      <c r="A5497" s="5">
        <v>44260</v>
      </c>
      <c r="B5497" s="1">
        <v>297.59939677604598</v>
      </c>
      <c r="C5497" s="1">
        <v>297.59939677604598</v>
      </c>
      <c r="D5497" s="1">
        <v>280.64338258891701</v>
      </c>
      <c r="E5497" s="1">
        <v>290.318603515625</v>
      </c>
      <c r="F5497" s="1">
        <v>3740200</v>
      </c>
      <c r="G5497" s="1">
        <v>0</v>
      </c>
      <c r="H5497" s="1">
        <v>0</v>
      </c>
      <c r="I5497" s="1">
        <f>YEAR(GS_Stock_Data[[#This Row],[Date]])</f>
        <v>2021</v>
      </c>
      <c r="J5497" s="1">
        <f>MONTH(GS_Stock_Data[[#This Row],[Date]])</f>
        <v>3</v>
      </c>
      <c r="K5497" s="1" t="str">
        <f>_xlfn.CONCAT("Q",CEILING(GS_Stock_Data[[#This Row],[MonthNumber]]/3,1))</f>
        <v>Q1</v>
      </c>
      <c r="L5497" s="1" t="str">
        <f>TEXT(GS_Stock_Data[[#This Row],[Date]],"mmm")</f>
        <v>Mar</v>
      </c>
      <c r="M5497" s="1">
        <f>WEEKDAY(GS_Stock_Data[[#This Row],[Date]])</f>
        <v>6</v>
      </c>
      <c r="N5497" s="1" t="str" cm="1">
        <f t="array" ref="N5497">_xlfn.IFS(GS_Stock_Data[[#This Row],[DayNumber]]=2,"MON",GS_Stock_Data[[#This Row],[DayNumber]]=3,"TUE",GS_Stock_Data[[#This Row],[DayNumber]]=4,"WED",GS_Stock_Data[[#This Row],[DayNumber]]=5,"THU",GS_Stock_Data[[#This Row],[DayNumber]]=6,"FRI")</f>
        <v>FRI</v>
      </c>
    </row>
    <row r="5498" spans="1:14" x14ac:dyDescent="0.25">
      <c r="A5498" s="5">
        <v>44263</v>
      </c>
      <c r="B5498" s="1">
        <v>293.85695048351897</v>
      </c>
      <c r="C5498" s="1">
        <v>299.38185424635299</v>
      </c>
      <c r="D5498" s="1">
        <v>291.852753720647</v>
      </c>
      <c r="E5498" s="1">
        <v>296.36666870117102</v>
      </c>
      <c r="F5498" s="1">
        <v>2998000</v>
      </c>
      <c r="G5498" s="1">
        <v>0</v>
      </c>
      <c r="H5498" s="1">
        <v>0</v>
      </c>
      <c r="I5498" s="1">
        <f>YEAR(GS_Stock_Data[[#This Row],[Date]])</f>
        <v>2021</v>
      </c>
      <c r="J5498" s="1">
        <f>MONTH(GS_Stock_Data[[#This Row],[Date]])</f>
        <v>3</v>
      </c>
      <c r="K5498" s="1" t="str">
        <f>_xlfn.CONCAT("Q",CEILING(GS_Stock_Data[[#This Row],[MonthNumber]]/3,1))</f>
        <v>Q1</v>
      </c>
      <c r="L5498" s="1" t="str">
        <f>TEXT(GS_Stock_Data[[#This Row],[Date]],"mmm")</f>
        <v>Mar</v>
      </c>
      <c r="M5498" s="1">
        <f>WEEKDAY(GS_Stock_Data[[#This Row],[Date]])</f>
        <v>2</v>
      </c>
      <c r="N5498" s="1" t="str" cm="1">
        <f t="array" ref="N5498">_xlfn.IFS(GS_Stock_Data[[#This Row],[DayNumber]]=2,"MON",GS_Stock_Data[[#This Row],[DayNumber]]=3,"TUE",GS_Stock_Data[[#This Row],[DayNumber]]=4,"WED",GS_Stock_Data[[#This Row],[DayNumber]]=5,"THU",GS_Stock_Data[[#This Row],[DayNumber]]=6,"FRI")</f>
        <v>MON</v>
      </c>
    </row>
    <row r="5499" spans="1:14" x14ac:dyDescent="0.25">
      <c r="A5499" s="5">
        <v>44264</v>
      </c>
      <c r="B5499" s="1">
        <v>291.42712529027699</v>
      </c>
      <c r="C5499" s="1">
        <v>298.31774207893</v>
      </c>
      <c r="D5499" s="1">
        <v>288.722331948781</v>
      </c>
      <c r="E5499" s="1">
        <v>293.17416381835898</v>
      </c>
      <c r="F5499" s="1">
        <v>3324800</v>
      </c>
      <c r="G5499" s="1">
        <v>0</v>
      </c>
      <c r="H5499" s="1">
        <v>0</v>
      </c>
      <c r="I5499" s="1">
        <f>YEAR(GS_Stock_Data[[#This Row],[Date]])</f>
        <v>2021</v>
      </c>
      <c r="J5499" s="1">
        <f>MONTH(GS_Stock_Data[[#This Row],[Date]])</f>
        <v>3</v>
      </c>
      <c r="K5499" s="1" t="str">
        <f>_xlfn.CONCAT("Q",CEILING(GS_Stock_Data[[#This Row],[MonthNumber]]/3,1))</f>
        <v>Q1</v>
      </c>
      <c r="L5499" s="1" t="str">
        <f>TEXT(GS_Stock_Data[[#This Row],[Date]],"mmm")</f>
        <v>Mar</v>
      </c>
      <c r="M5499" s="1">
        <f>WEEKDAY(GS_Stock_Data[[#This Row],[Date]])</f>
        <v>3</v>
      </c>
      <c r="N5499" s="1" t="str" cm="1">
        <f t="array" ref="N5499">_xlfn.IFS(GS_Stock_Data[[#This Row],[DayNumber]]=2,"MON",GS_Stock_Data[[#This Row],[DayNumber]]=3,"TUE",GS_Stock_Data[[#This Row],[DayNumber]]=4,"WED",GS_Stock_Data[[#This Row],[DayNumber]]=5,"THU",GS_Stock_Data[[#This Row],[DayNumber]]=6,"FRI")</f>
        <v>TUE</v>
      </c>
    </row>
    <row r="5500" spans="1:14" x14ac:dyDescent="0.25">
      <c r="A5500" s="5">
        <v>44265</v>
      </c>
      <c r="B5500" s="1">
        <v>294.48663379239798</v>
      </c>
      <c r="C5500" s="1">
        <v>303.64748212465003</v>
      </c>
      <c r="D5500" s="1">
        <v>294.00774291063902</v>
      </c>
      <c r="E5500" s="1">
        <v>303.31048583984301</v>
      </c>
      <c r="F5500" s="1">
        <v>3153100</v>
      </c>
      <c r="G5500" s="1">
        <v>0</v>
      </c>
      <c r="H5500" s="1">
        <v>0</v>
      </c>
      <c r="I5500" s="1">
        <f>YEAR(GS_Stock_Data[[#This Row],[Date]])</f>
        <v>2021</v>
      </c>
      <c r="J5500" s="1">
        <f>MONTH(GS_Stock_Data[[#This Row],[Date]])</f>
        <v>3</v>
      </c>
      <c r="K5500" s="1" t="str">
        <f>_xlfn.CONCAT("Q",CEILING(GS_Stock_Data[[#This Row],[MonthNumber]]/3,1))</f>
        <v>Q1</v>
      </c>
      <c r="L5500" s="1" t="str">
        <f>TEXT(GS_Stock_Data[[#This Row],[Date]],"mmm")</f>
        <v>Mar</v>
      </c>
      <c r="M5500" s="1">
        <f>WEEKDAY(GS_Stock_Data[[#This Row],[Date]])</f>
        <v>4</v>
      </c>
      <c r="N5500" s="1" t="str" cm="1">
        <f t="array" ref="N5500">_xlfn.IFS(GS_Stock_Data[[#This Row],[DayNumber]]=2,"MON",GS_Stock_Data[[#This Row],[DayNumber]]=3,"TUE",GS_Stock_Data[[#This Row],[DayNumber]]=4,"WED",GS_Stock_Data[[#This Row],[DayNumber]]=5,"THU",GS_Stock_Data[[#This Row],[DayNumber]]=6,"FRI")</f>
        <v>WED</v>
      </c>
    </row>
    <row r="5501" spans="1:14" x14ac:dyDescent="0.25">
      <c r="A5501" s="5">
        <v>44266</v>
      </c>
      <c r="B5501" s="1">
        <v>300.330833530029</v>
      </c>
      <c r="C5501" s="1">
        <v>305.95327599192598</v>
      </c>
      <c r="D5501" s="1">
        <v>298.379816306946</v>
      </c>
      <c r="E5501" s="1">
        <v>303.38150024414</v>
      </c>
      <c r="F5501" s="1">
        <v>2756600</v>
      </c>
      <c r="G5501" s="1">
        <v>0</v>
      </c>
      <c r="H5501" s="1">
        <v>0</v>
      </c>
      <c r="I5501" s="1">
        <f>YEAR(GS_Stock_Data[[#This Row],[Date]])</f>
        <v>2021</v>
      </c>
      <c r="J5501" s="1">
        <f>MONTH(GS_Stock_Data[[#This Row],[Date]])</f>
        <v>3</v>
      </c>
      <c r="K5501" s="1" t="str">
        <f>_xlfn.CONCAT("Q",CEILING(GS_Stock_Data[[#This Row],[MonthNumber]]/3,1))</f>
        <v>Q1</v>
      </c>
      <c r="L5501" s="1" t="str">
        <f>TEXT(GS_Stock_Data[[#This Row],[Date]],"mmm")</f>
        <v>Mar</v>
      </c>
      <c r="M5501" s="1">
        <f>WEEKDAY(GS_Stock_Data[[#This Row],[Date]])</f>
        <v>5</v>
      </c>
      <c r="N5501" s="1" t="str" cm="1">
        <f t="array" ref="N5501">_xlfn.IFS(GS_Stock_Data[[#This Row],[DayNumber]]=2,"MON",GS_Stock_Data[[#This Row],[DayNumber]]=3,"TUE",GS_Stock_Data[[#This Row],[DayNumber]]=4,"WED",GS_Stock_Data[[#This Row],[DayNumber]]=5,"THU",GS_Stock_Data[[#This Row],[DayNumber]]=6,"FRI")</f>
        <v>THU</v>
      </c>
    </row>
    <row r="5502" spans="1:14" x14ac:dyDescent="0.25">
      <c r="A5502" s="5">
        <v>44267</v>
      </c>
      <c r="B5502" s="1">
        <v>306.14837730695302</v>
      </c>
      <c r="C5502" s="1">
        <v>310.38738102816399</v>
      </c>
      <c r="D5502" s="1">
        <v>304.74721189488099</v>
      </c>
      <c r="E5502" s="1">
        <v>309.33206176757801</v>
      </c>
      <c r="F5502" s="1">
        <v>2436700</v>
      </c>
      <c r="G5502" s="1">
        <v>0</v>
      </c>
      <c r="H5502" s="1">
        <v>0</v>
      </c>
      <c r="I5502" s="1">
        <f>YEAR(GS_Stock_Data[[#This Row],[Date]])</f>
        <v>2021</v>
      </c>
      <c r="J5502" s="1">
        <f>MONTH(GS_Stock_Data[[#This Row],[Date]])</f>
        <v>3</v>
      </c>
      <c r="K5502" s="1" t="str">
        <f>_xlfn.CONCAT("Q",CEILING(GS_Stock_Data[[#This Row],[MonthNumber]]/3,1))</f>
        <v>Q1</v>
      </c>
      <c r="L5502" s="1" t="str">
        <f>TEXT(GS_Stock_Data[[#This Row],[Date]],"mmm")</f>
        <v>Mar</v>
      </c>
      <c r="M5502" s="1">
        <f>WEEKDAY(GS_Stock_Data[[#This Row],[Date]])</f>
        <v>6</v>
      </c>
      <c r="N5502" s="1" t="str" cm="1">
        <f t="array" ref="N5502">_xlfn.IFS(GS_Stock_Data[[#This Row],[DayNumber]]=2,"MON",GS_Stock_Data[[#This Row],[DayNumber]]=3,"TUE",GS_Stock_Data[[#This Row],[DayNumber]]=4,"WED",GS_Stock_Data[[#This Row],[DayNumber]]=5,"THU",GS_Stock_Data[[#This Row],[DayNumber]]=6,"FRI")</f>
        <v>FRI</v>
      </c>
    </row>
    <row r="5503" spans="1:14" x14ac:dyDescent="0.25">
      <c r="A5503" s="5">
        <v>44270</v>
      </c>
      <c r="B5503" s="1">
        <v>309.890735625849</v>
      </c>
      <c r="C5503" s="1">
        <v>312.53347197622298</v>
      </c>
      <c r="D5503" s="1">
        <v>303.29278515218499</v>
      </c>
      <c r="E5503" s="1">
        <v>306.88439941406199</v>
      </c>
      <c r="F5503" s="1">
        <v>2276200</v>
      </c>
      <c r="G5503" s="1">
        <v>0</v>
      </c>
      <c r="H5503" s="1">
        <v>0</v>
      </c>
      <c r="I5503" s="1">
        <f>YEAR(GS_Stock_Data[[#This Row],[Date]])</f>
        <v>2021</v>
      </c>
      <c r="J5503" s="1">
        <f>MONTH(GS_Stock_Data[[#This Row],[Date]])</f>
        <v>3</v>
      </c>
      <c r="K5503" s="1" t="str">
        <f>_xlfn.CONCAT("Q",CEILING(GS_Stock_Data[[#This Row],[MonthNumber]]/3,1))</f>
        <v>Q1</v>
      </c>
      <c r="L5503" s="1" t="str">
        <f>TEXT(GS_Stock_Data[[#This Row],[Date]],"mmm")</f>
        <v>Mar</v>
      </c>
      <c r="M5503" s="1">
        <f>WEEKDAY(GS_Stock_Data[[#This Row],[Date]])</f>
        <v>2</v>
      </c>
      <c r="N5503" s="1" t="str" cm="1">
        <f t="array" ref="N5503">_xlfn.IFS(GS_Stock_Data[[#This Row],[DayNumber]]=2,"MON",GS_Stock_Data[[#This Row],[DayNumber]]=3,"TUE",GS_Stock_Data[[#This Row],[DayNumber]]=4,"WED",GS_Stock_Data[[#This Row],[DayNumber]]=5,"THU",GS_Stock_Data[[#This Row],[DayNumber]]=6,"FRI")</f>
        <v>MON</v>
      </c>
    </row>
    <row r="5504" spans="1:14" x14ac:dyDescent="0.25">
      <c r="A5504" s="5">
        <v>44271</v>
      </c>
      <c r="B5504" s="1">
        <v>306.20147915443999</v>
      </c>
      <c r="C5504" s="1">
        <v>307.63812449404702</v>
      </c>
      <c r="D5504" s="1">
        <v>299.523719734829</v>
      </c>
      <c r="E5504" s="1">
        <v>303.03552246093699</v>
      </c>
      <c r="F5504" s="1">
        <v>2332600</v>
      </c>
      <c r="G5504" s="1">
        <v>0</v>
      </c>
      <c r="H5504" s="1">
        <v>0</v>
      </c>
      <c r="I5504" s="1">
        <f>YEAR(GS_Stock_Data[[#This Row],[Date]])</f>
        <v>2021</v>
      </c>
      <c r="J5504" s="1">
        <f>MONTH(GS_Stock_Data[[#This Row],[Date]])</f>
        <v>3</v>
      </c>
      <c r="K5504" s="1" t="str">
        <f>_xlfn.CONCAT("Q",CEILING(GS_Stock_Data[[#This Row],[MonthNumber]]/3,1))</f>
        <v>Q1</v>
      </c>
      <c r="L5504" s="1" t="str">
        <f>TEXT(GS_Stock_Data[[#This Row],[Date]],"mmm")</f>
        <v>Mar</v>
      </c>
      <c r="M5504" s="1">
        <f>WEEKDAY(GS_Stock_Data[[#This Row],[Date]])</f>
        <v>3</v>
      </c>
      <c r="N5504" s="1" t="str" cm="1">
        <f t="array" ref="N5504">_xlfn.IFS(GS_Stock_Data[[#This Row],[DayNumber]]=2,"MON",GS_Stock_Data[[#This Row],[DayNumber]]=3,"TUE",GS_Stock_Data[[#This Row],[DayNumber]]=4,"WED",GS_Stock_Data[[#This Row],[DayNumber]]=5,"THU",GS_Stock_Data[[#This Row],[DayNumber]]=6,"FRI")</f>
        <v>TUE</v>
      </c>
    </row>
    <row r="5505" spans="1:14" x14ac:dyDescent="0.25">
      <c r="A5505" s="5">
        <v>44272</v>
      </c>
      <c r="B5505" s="1">
        <v>305.61629992975202</v>
      </c>
      <c r="C5505" s="1">
        <v>307.753542145719</v>
      </c>
      <c r="D5505" s="1">
        <v>301.87391359975402</v>
      </c>
      <c r="E5505" s="1">
        <v>305.90896606445301</v>
      </c>
      <c r="F5505" s="1">
        <v>2710900</v>
      </c>
      <c r="G5505" s="1">
        <v>0</v>
      </c>
      <c r="H5505" s="1">
        <v>0</v>
      </c>
      <c r="I5505" s="1">
        <f>YEAR(GS_Stock_Data[[#This Row],[Date]])</f>
        <v>2021</v>
      </c>
      <c r="J5505" s="1">
        <f>MONTH(GS_Stock_Data[[#This Row],[Date]])</f>
        <v>3</v>
      </c>
      <c r="K5505" s="1" t="str">
        <f>_xlfn.CONCAT("Q",CEILING(GS_Stock_Data[[#This Row],[MonthNumber]]/3,1))</f>
        <v>Q1</v>
      </c>
      <c r="L5505" s="1" t="str">
        <f>TEXT(GS_Stock_Data[[#This Row],[Date]],"mmm")</f>
        <v>Mar</v>
      </c>
      <c r="M5505" s="1">
        <f>WEEKDAY(GS_Stock_Data[[#This Row],[Date]])</f>
        <v>4</v>
      </c>
      <c r="N5505" s="1" t="str" cm="1">
        <f t="array" ref="N5505">_xlfn.IFS(GS_Stock_Data[[#This Row],[DayNumber]]=2,"MON",GS_Stock_Data[[#This Row],[DayNumber]]=3,"TUE",GS_Stock_Data[[#This Row],[DayNumber]]=4,"WED",GS_Stock_Data[[#This Row],[DayNumber]]=5,"THU",GS_Stock_Data[[#This Row],[DayNumber]]=6,"FRI")</f>
        <v>WED</v>
      </c>
    </row>
    <row r="5506" spans="1:14" x14ac:dyDescent="0.25">
      <c r="A5506" s="5">
        <v>44273</v>
      </c>
      <c r="B5506" s="1">
        <v>311.05252776748802</v>
      </c>
      <c r="C5506" s="1">
        <v>316.46214235878</v>
      </c>
      <c r="D5506" s="1">
        <v>307.71807148230403</v>
      </c>
      <c r="E5506" s="1">
        <v>308.61376953125</v>
      </c>
      <c r="F5506" s="1">
        <v>3713000</v>
      </c>
      <c r="G5506" s="1">
        <v>0</v>
      </c>
      <c r="H5506" s="1">
        <v>0</v>
      </c>
      <c r="I5506" s="1">
        <f>YEAR(GS_Stock_Data[[#This Row],[Date]])</f>
        <v>2021</v>
      </c>
      <c r="J5506" s="1">
        <f>MONTH(GS_Stock_Data[[#This Row],[Date]])</f>
        <v>3</v>
      </c>
      <c r="K5506" s="1" t="str">
        <f>_xlfn.CONCAT("Q",CEILING(GS_Stock_Data[[#This Row],[MonthNumber]]/3,1))</f>
        <v>Q1</v>
      </c>
      <c r="L5506" s="1" t="str">
        <f>TEXT(GS_Stock_Data[[#This Row],[Date]],"mmm")</f>
        <v>Mar</v>
      </c>
      <c r="M5506" s="1">
        <f>WEEKDAY(GS_Stock_Data[[#This Row],[Date]])</f>
        <v>5</v>
      </c>
      <c r="N5506" s="1" t="str" cm="1">
        <f t="array" ref="N5506">_xlfn.IFS(GS_Stock_Data[[#This Row],[DayNumber]]=2,"MON",GS_Stock_Data[[#This Row],[DayNumber]]=3,"TUE",GS_Stock_Data[[#This Row],[DayNumber]]=4,"WED",GS_Stock_Data[[#This Row],[DayNumber]]=5,"THU",GS_Stock_Data[[#This Row],[DayNumber]]=6,"FRI")</f>
        <v>THU</v>
      </c>
    </row>
    <row r="5507" spans="1:14" x14ac:dyDescent="0.25">
      <c r="A5507" s="5">
        <v>44274</v>
      </c>
      <c r="B5507" s="1">
        <v>307.21254867227901</v>
      </c>
      <c r="C5507" s="1">
        <v>307.93972133799099</v>
      </c>
      <c r="D5507" s="1">
        <v>302.07784740511102</v>
      </c>
      <c r="E5507" s="1">
        <v>305.24380493164</v>
      </c>
      <c r="F5507" s="1">
        <v>3513000</v>
      </c>
      <c r="G5507" s="1">
        <v>0</v>
      </c>
      <c r="H5507" s="1">
        <v>0</v>
      </c>
      <c r="I5507" s="1">
        <f>YEAR(GS_Stock_Data[[#This Row],[Date]])</f>
        <v>2021</v>
      </c>
      <c r="J5507" s="1">
        <f>MONTH(GS_Stock_Data[[#This Row],[Date]])</f>
        <v>3</v>
      </c>
      <c r="K5507" s="1" t="str">
        <f>_xlfn.CONCAT("Q",CEILING(GS_Stock_Data[[#This Row],[MonthNumber]]/3,1))</f>
        <v>Q1</v>
      </c>
      <c r="L5507" s="1" t="str">
        <f>TEXT(GS_Stock_Data[[#This Row],[Date]],"mmm")</f>
        <v>Mar</v>
      </c>
      <c r="M5507" s="1">
        <f>WEEKDAY(GS_Stock_Data[[#This Row],[Date]])</f>
        <v>6</v>
      </c>
      <c r="N5507" s="1" t="str" cm="1">
        <f t="array" ref="N5507">_xlfn.IFS(GS_Stock_Data[[#This Row],[DayNumber]]=2,"MON",GS_Stock_Data[[#This Row],[DayNumber]]=3,"TUE",GS_Stock_Data[[#This Row],[DayNumber]]=4,"WED",GS_Stock_Data[[#This Row],[DayNumber]]=5,"THU",GS_Stock_Data[[#This Row],[DayNumber]]=6,"FRI")</f>
        <v>FRI</v>
      </c>
    </row>
    <row r="5508" spans="1:14" x14ac:dyDescent="0.25">
      <c r="A5508" s="5">
        <v>44277</v>
      </c>
      <c r="B5508" s="1">
        <v>302.45916734449003</v>
      </c>
      <c r="C5508" s="1">
        <v>304.07318805575699</v>
      </c>
      <c r="D5508" s="1">
        <v>297.97185526071399</v>
      </c>
      <c r="E5508" s="1">
        <v>300.92495727539</v>
      </c>
      <c r="F5508" s="1">
        <v>2094500</v>
      </c>
      <c r="G5508" s="1">
        <v>0</v>
      </c>
      <c r="H5508" s="1">
        <v>0</v>
      </c>
      <c r="I5508" s="1">
        <f>YEAR(GS_Stock_Data[[#This Row],[Date]])</f>
        <v>2021</v>
      </c>
      <c r="J5508" s="1">
        <f>MONTH(GS_Stock_Data[[#This Row],[Date]])</f>
        <v>3</v>
      </c>
      <c r="K5508" s="1" t="str">
        <f>_xlfn.CONCAT("Q",CEILING(GS_Stock_Data[[#This Row],[MonthNumber]]/3,1))</f>
        <v>Q1</v>
      </c>
      <c r="L5508" s="1" t="str">
        <f>TEXT(GS_Stock_Data[[#This Row],[Date]],"mmm")</f>
        <v>Mar</v>
      </c>
      <c r="M5508" s="1">
        <f>WEEKDAY(GS_Stock_Data[[#This Row],[Date]])</f>
        <v>2</v>
      </c>
      <c r="N5508" s="1" t="str" cm="1">
        <f t="array" ref="N5508">_xlfn.IFS(GS_Stock_Data[[#This Row],[DayNumber]]=2,"MON",GS_Stock_Data[[#This Row],[DayNumber]]=3,"TUE",GS_Stock_Data[[#This Row],[DayNumber]]=4,"WED",GS_Stock_Data[[#This Row],[DayNumber]]=5,"THU",GS_Stock_Data[[#This Row],[DayNumber]]=6,"FRI")</f>
        <v>MON</v>
      </c>
    </row>
    <row r="5509" spans="1:14" x14ac:dyDescent="0.25">
      <c r="A5509" s="5">
        <v>44278</v>
      </c>
      <c r="B5509" s="1">
        <v>299.40848909925398</v>
      </c>
      <c r="C5509" s="1">
        <v>303.19523193073798</v>
      </c>
      <c r="D5509" s="1">
        <v>293.83037766600501</v>
      </c>
      <c r="E5509" s="1">
        <v>294.22058105468699</v>
      </c>
      <c r="F5509" s="1">
        <v>2457500</v>
      </c>
      <c r="G5509" s="1">
        <v>0</v>
      </c>
      <c r="H5509" s="1">
        <v>0</v>
      </c>
      <c r="I5509" s="1">
        <f>YEAR(GS_Stock_Data[[#This Row],[Date]])</f>
        <v>2021</v>
      </c>
      <c r="J5509" s="1">
        <f>MONTH(GS_Stock_Data[[#This Row],[Date]])</f>
        <v>3</v>
      </c>
      <c r="K5509" s="1" t="str">
        <f>_xlfn.CONCAT("Q",CEILING(GS_Stock_Data[[#This Row],[MonthNumber]]/3,1))</f>
        <v>Q1</v>
      </c>
      <c r="L5509" s="1" t="str">
        <f>TEXT(GS_Stock_Data[[#This Row],[Date]],"mmm")</f>
        <v>Mar</v>
      </c>
      <c r="M5509" s="1">
        <f>WEEKDAY(GS_Stock_Data[[#This Row],[Date]])</f>
        <v>3</v>
      </c>
      <c r="N5509" s="1" t="str" cm="1">
        <f t="array" ref="N5509">_xlfn.IFS(GS_Stock_Data[[#This Row],[DayNumber]]=2,"MON",GS_Stock_Data[[#This Row],[DayNumber]]=3,"TUE",GS_Stock_Data[[#This Row],[DayNumber]]=4,"WED",GS_Stock_Data[[#This Row],[DayNumber]]=5,"THU",GS_Stock_Data[[#This Row],[DayNumber]]=6,"FRI")</f>
        <v>TUE</v>
      </c>
    </row>
    <row r="5510" spans="1:14" x14ac:dyDescent="0.25">
      <c r="A5510" s="5">
        <v>44279</v>
      </c>
      <c r="B5510" s="1">
        <v>295.68388911970902</v>
      </c>
      <c r="C5510" s="1">
        <v>298.80548950152502</v>
      </c>
      <c r="D5510" s="1">
        <v>291.26751050716501</v>
      </c>
      <c r="E5510" s="1">
        <v>291.45373535156199</v>
      </c>
      <c r="F5510" s="1">
        <v>3332200</v>
      </c>
      <c r="G5510" s="1">
        <v>0</v>
      </c>
      <c r="H5510" s="1">
        <v>0</v>
      </c>
      <c r="I5510" s="1">
        <f>YEAR(GS_Stock_Data[[#This Row],[Date]])</f>
        <v>2021</v>
      </c>
      <c r="J5510" s="1">
        <f>MONTH(GS_Stock_Data[[#This Row],[Date]])</f>
        <v>3</v>
      </c>
      <c r="K5510" s="1" t="str">
        <f>_xlfn.CONCAT("Q",CEILING(GS_Stock_Data[[#This Row],[MonthNumber]]/3,1))</f>
        <v>Q1</v>
      </c>
      <c r="L5510" s="1" t="str">
        <f>TEXT(GS_Stock_Data[[#This Row],[Date]],"mmm")</f>
        <v>Mar</v>
      </c>
      <c r="M5510" s="1">
        <f>WEEKDAY(GS_Stock_Data[[#This Row],[Date]])</f>
        <v>4</v>
      </c>
      <c r="N5510" s="1" t="str" cm="1">
        <f t="array" ref="N5510">_xlfn.IFS(GS_Stock_Data[[#This Row],[DayNumber]]=2,"MON",GS_Stock_Data[[#This Row],[DayNumber]]=3,"TUE",GS_Stock_Data[[#This Row],[DayNumber]]=4,"WED",GS_Stock_Data[[#This Row],[DayNumber]]=5,"THU",GS_Stock_Data[[#This Row],[DayNumber]]=6,"FRI")</f>
        <v>WED</v>
      </c>
    </row>
    <row r="5511" spans="1:14" x14ac:dyDescent="0.25">
      <c r="A5511" s="5">
        <v>44280</v>
      </c>
      <c r="B5511" s="1">
        <v>290.30089112418398</v>
      </c>
      <c r="C5511" s="1">
        <v>293.88365592904898</v>
      </c>
      <c r="D5511" s="1">
        <v>285.48545906923999</v>
      </c>
      <c r="E5511" s="1">
        <v>293.13870239257801</v>
      </c>
      <c r="F5511" s="1">
        <v>2804700</v>
      </c>
      <c r="G5511" s="1">
        <v>0</v>
      </c>
      <c r="H5511" s="1">
        <v>0</v>
      </c>
      <c r="I5511" s="1">
        <f>YEAR(GS_Stock_Data[[#This Row],[Date]])</f>
        <v>2021</v>
      </c>
      <c r="J5511" s="1">
        <f>MONTH(GS_Stock_Data[[#This Row],[Date]])</f>
        <v>3</v>
      </c>
      <c r="K5511" s="1" t="str">
        <f>_xlfn.CONCAT("Q",CEILING(GS_Stock_Data[[#This Row],[MonthNumber]]/3,1))</f>
        <v>Q1</v>
      </c>
      <c r="L5511" s="1" t="str">
        <f>TEXT(GS_Stock_Data[[#This Row],[Date]],"mmm")</f>
        <v>Mar</v>
      </c>
      <c r="M5511" s="1">
        <f>WEEKDAY(GS_Stock_Data[[#This Row],[Date]])</f>
        <v>5</v>
      </c>
      <c r="N5511" s="1" t="str" cm="1">
        <f t="array" ref="N5511">_xlfn.IFS(GS_Stock_Data[[#This Row],[DayNumber]]=2,"MON",GS_Stock_Data[[#This Row],[DayNumber]]=3,"TUE",GS_Stock_Data[[#This Row],[DayNumber]]=4,"WED",GS_Stock_Data[[#This Row],[DayNumber]]=5,"THU",GS_Stock_Data[[#This Row],[DayNumber]]=6,"FRI")</f>
        <v>THU</v>
      </c>
    </row>
    <row r="5512" spans="1:14" x14ac:dyDescent="0.25">
      <c r="A5512" s="5">
        <v>44281</v>
      </c>
      <c r="B5512" s="1">
        <v>296.650557651425</v>
      </c>
      <c r="C5512" s="1">
        <v>297.48417171467003</v>
      </c>
      <c r="D5512" s="1">
        <v>286.16832494744602</v>
      </c>
      <c r="E5512" s="1">
        <v>290.33639526367102</v>
      </c>
      <c r="F5512" s="1">
        <v>3082600</v>
      </c>
      <c r="G5512" s="1">
        <v>0</v>
      </c>
      <c r="H5512" s="1">
        <v>0</v>
      </c>
      <c r="I5512" s="1">
        <f>YEAR(GS_Stock_Data[[#This Row],[Date]])</f>
        <v>2021</v>
      </c>
      <c r="J5512" s="1">
        <f>MONTH(GS_Stock_Data[[#This Row],[Date]])</f>
        <v>3</v>
      </c>
      <c r="K5512" s="1" t="str">
        <f>_xlfn.CONCAT("Q",CEILING(GS_Stock_Data[[#This Row],[MonthNumber]]/3,1))</f>
        <v>Q1</v>
      </c>
      <c r="L5512" s="1" t="str">
        <f>TEXT(GS_Stock_Data[[#This Row],[Date]],"mmm")</f>
        <v>Mar</v>
      </c>
      <c r="M5512" s="1">
        <f>WEEKDAY(GS_Stock_Data[[#This Row],[Date]])</f>
        <v>6</v>
      </c>
      <c r="N5512" s="1" t="str" cm="1">
        <f t="array" ref="N5512">_xlfn.IFS(GS_Stock_Data[[#This Row],[DayNumber]]=2,"MON",GS_Stock_Data[[#This Row],[DayNumber]]=3,"TUE",GS_Stock_Data[[#This Row],[DayNumber]]=4,"WED",GS_Stock_Data[[#This Row],[DayNumber]]=5,"THU",GS_Stock_Data[[#This Row],[DayNumber]]=6,"FRI")</f>
        <v>FRI</v>
      </c>
    </row>
    <row r="5513" spans="1:14" x14ac:dyDescent="0.25">
      <c r="A5513" s="5">
        <v>44284</v>
      </c>
      <c r="B5513" s="1">
        <v>284.09309575282902</v>
      </c>
      <c r="C5513" s="1">
        <v>290.66444221700999</v>
      </c>
      <c r="D5513" s="1">
        <v>281.76075233229602</v>
      </c>
      <c r="E5513" s="1">
        <v>288.86419677734301</v>
      </c>
      <c r="F5513" s="1">
        <v>4533200</v>
      </c>
      <c r="G5513" s="1">
        <v>0</v>
      </c>
      <c r="H5513" s="1">
        <v>0</v>
      </c>
      <c r="I5513" s="1">
        <f>YEAR(GS_Stock_Data[[#This Row],[Date]])</f>
        <v>2021</v>
      </c>
      <c r="J5513" s="1">
        <f>MONTH(GS_Stock_Data[[#This Row],[Date]])</f>
        <v>3</v>
      </c>
      <c r="K5513" s="1" t="str">
        <f>_xlfn.CONCAT("Q",CEILING(GS_Stock_Data[[#This Row],[MonthNumber]]/3,1))</f>
        <v>Q1</v>
      </c>
      <c r="L5513" s="1" t="str">
        <f>TEXT(GS_Stock_Data[[#This Row],[Date]],"mmm")</f>
        <v>Mar</v>
      </c>
      <c r="M5513" s="1">
        <f>WEEKDAY(GS_Stock_Data[[#This Row],[Date]])</f>
        <v>2</v>
      </c>
      <c r="N5513" s="1" t="str" cm="1">
        <f t="array" ref="N5513">_xlfn.IFS(GS_Stock_Data[[#This Row],[DayNumber]]=2,"MON",GS_Stock_Data[[#This Row],[DayNumber]]=3,"TUE",GS_Stock_Data[[#This Row],[DayNumber]]=4,"WED",GS_Stock_Data[[#This Row],[DayNumber]]=5,"THU",GS_Stock_Data[[#This Row],[DayNumber]]=6,"FRI")</f>
        <v>MON</v>
      </c>
    </row>
    <row r="5514" spans="1:14" x14ac:dyDescent="0.25">
      <c r="A5514" s="5">
        <v>44285</v>
      </c>
      <c r="B5514" s="1">
        <v>292.12776176693097</v>
      </c>
      <c r="C5514" s="1">
        <v>297.75020467761499</v>
      </c>
      <c r="D5514" s="1">
        <v>291.63114408207502</v>
      </c>
      <c r="E5514" s="1">
        <v>294.433502197265</v>
      </c>
      <c r="F5514" s="1">
        <v>2717300</v>
      </c>
      <c r="G5514" s="1">
        <v>0</v>
      </c>
      <c r="H5514" s="1">
        <v>0</v>
      </c>
      <c r="I5514" s="1">
        <f>YEAR(GS_Stock_Data[[#This Row],[Date]])</f>
        <v>2021</v>
      </c>
      <c r="J5514" s="1">
        <f>MONTH(GS_Stock_Data[[#This Row],[Date]])</f>
        <v>3</v>
      </c>
      <c r="K5514" s="1" t="str">
        <f>_xlfn.CONCAT("Q",CEILING(GS_Stock_Data[[#This Row],[MonthNumber]]/3,1))</f>
        <v>Q1</v>
      </c>
      <c r="L5514" s="1" t="str">
        <f>TEXT(GS_Stock_Data[[#This Row],[Date]],"mmm")</f>
        <v>Mar</v>
      </c>
      <c r="M5514" s="1">
        <f>WEEKDAY(GS_Stock_Data[[#This Row],[Date]])</f>
        <v>3</v>
      </c>
      <c r="N5514" s="1" t="str" cm="1">
        <f t="array" ref="N5514">_xlfn.IFS(GS_Stock_Data[[#This Row],[DayNumber]]=2,"MON",GS_Stock_Data[[#This Row],[DayNumber]]=3,"TUE",GS_Stock_Data[[#This Row],[DayNumber]]=4,"WED",GS_Stock_Data[[#This Row],[DayNumber]]=5,"THU",GS_Stock_Data[[#This Row],[DayNumber]]=6,"FRI")</f>
        <v>TUE</v>
      </c>
    </row>
    <row r="5515" spans="1:14" x14ac:dyDescent="0.25">
      <c r="A5515" s="5">
        <v>44286</v>
      </c>
      <c r="B5515" s="1">
        <v>292.85488938325699</v>
      </c>
      <c r="C5515" s="1">
        <v>295.00098090699998</v>
      </c>
      <c r="D5515" s="1">
        <v>288.60700949378798</v>
      </c>
      <c r="E5515" s="1">
        <v>289.99044799804602</v>
      </c>
      <c r="F5515" s="1">
        <v>2624500</v>
      </c>
      <c r="G5515" s="1">
        <v>0</v>
      </c>
      <c r="H5515" s="1">
        <v>0</v>
      </c>
      <c r="I5515" s="1">
        <f>YEAR(GS_Stock_Data[[#This Row],[Date]])</f>
        <v>2021</v>
      </c>
      <c r="J5515" s="1">
        <f>MONTH(GS_Stock_Data[[#This Row],[Date]])</f>
        <v>3</v>
      </c>
      <c r="K5515" s="1" t="str">
        <f>_xlfn.CONCAT("Q",CEILING(GS_Stock_Data[[#This Row],[MonthNumber]]/3,1))</f>
        <v>Q1</v>
      </c>
      <c r="L5515" s="1" t="str">
        <f>TEXT(GS_Stock_Data[[#This Row],[Date]],"mmm")</f>
        <v>Mar</v>
      </c>
      <c r="M5515" s="1">
        <f>WEEKDAY(GS_Stock_Data[[#This Row],[Date]])</f>
        <v>4</v>
      </c>
      <c r="N5515" s="1" t="str" cm="1">
        <f t="array" ref="N5515">_xlfn.IFS(GS_Stock_Data[[#This Row],[DayNumber]]=2,"MON",GS_Stock_Data[[#This Row],[DayNumber]]=3,"TUE",GS_Stock_Data[[#This Row],[DayNumber]]=4,"WED",GS_Stock_Data[[#This Row],[DayNumber]]=5,"THU",GS_Stock_Data[[#This Row],[DayNumber]]=6,"FRI")</f>
        <v>WED</v>
      </c>
    </row>
    <row r="5516" spans="1:14" x14ac:dyDescent="0.25">
      <c r="A5516" s="5">
        <v>44287</v>
      </c>
      <c r="B5516" s="1">
        <v>287.59609890071499</v>
      </c>
      <c r="C5516" s="1">
        <v>292.34947451599498</v>
      </c>
      <c r="D5516" s="1">
        <v>287.47195800815001</v>
      </c>
      <c r="E5516" s="1">
        <v>290.55810546875</v>
      </c>
      <c r="F5516" s="1">
        <v>2659000</v>
      </c>
      <c r="G5516" s="1">
        <v>0</v>
      </c>
      <c r="H5516" s="1">
        <v>0</v>
      </c>
      <c r="I5516" s="1">
        <f>YEAR(GS_Stock_Data[[#This Row],[Date]])</f>
        <v>2021</v>
      </c>
      <c r="J5516" s="1">
        <f>MONTH(GS_Stock_Data[[#This Row],[Date]])</f>
        <v>4</v>
      </c>
      <c r="K5516" s="1" t="str">
        <f>_xlfn.CONCAT("Q",CEILING(GS_Stock_Data[[#This Row],[MonthNumber]]/3,1))</f>
        <v>Q2</v>
      </c>
      <c r="L5516" s="1" t="str">
        <f>TEXT(GS_Stock_Data[[#This Row],[Date]],"mmm")</f>
        <v>Apr</v>
      </c>
      <c r="M5516" s="1">
        <f>WEEKDAY(GS_Stock_Data[[#This Row],[Date]])</f>
        <v>5</v>
      </c>
      <c r="N5516" s="1" t="str" cm="1">
        <f t="array" ref="N5516">_xlfn.IFS(GS_Stock_Data[[#This Row],[DayNumber]]=2,"MON",GS_Stock_Data[[#This Row],[DayNumber]]=3,"TUE",GS_Stock_Data[[#This Row],[DayNumber]]=4,"WED",GS_Stock_Data[[#This Row],[DayNumber]]=5,"THU",GS_Stock_Data[[#This Row],[DayNumber]]=6,"FRI")</f>
        <v>THU</v>
      </c>
    </row>
    <row r="5517" spans="1:14" x14ac:dyDescent="0.25">
      <c r="A5517" s="5">
        <v>44291</v>
      </c>
      <c r="B5517" s="1">
        <v>295.17842178683901</v>
      </c>
      <c r="C5517" s="1">
        <v>295.17842178683901</v>
      </c>
      <c r="D5517" s="1">
        <v>286.48755837886398</v>
      </c>
      <c r="E5517" s="1">
        <v>286.922119140625</v>
      </c>
      <c r="F5517" s="1">
        <v>3235000</v>
      </c>
      <c r="G5517" s="1">
        <v>0</v>
      </c>
      <c r="H5517" s="1">
        <v>0</v>
      </c>
      <c r="I5517" s="1">
        <f>YEAR(GS_Stock_Data[[#This Row],[Date]])</f>
        <v>2021</v>
      </c>
      <c r="J5517" s="1">
        <f>MONTH(GS_Stock_Data[[#This Row],[Date]])</f>
        <v>4</v>
      </c>
      <c r="K5517" s="1" t="str">
        <f>_xlfn.CONCAT("Q",CEILING(GS_Stock_Data[[#This Row],[MonthNumber]]/3,1))</f>
        <v>Q2</v>
      </c>
      <c r="L5517" s="1" t="str">
        <f>TEXT(GS_Stock_Data[[#This Row],[Date]],"mmm")</f>
        <v>Apr</v>
      </c>
      <c r="M5517" s="1">
        <f>WEEKDAY(GS_Stock_Data[[#This Row],[Date]])</f>
        <v>2</v>
      </c>
      <c r="N5517" s="1" t="str" cm="1">
        <f t="array" ref="N5517">_xlfn.IFS(GS_Stock_Data[[#This Row],[DayNumber]]=2,"MON",GS_Stock_Data[[#This Row],[DayNumber]]=3,"TUE",GS_Stock_Data[[#This Row],[DayNumber]]=4,"WED",GS_Stock_Data[[#This Row],[DayNumber]]=5,"THU",GS_Stock_Data[[#This Row],[DayNumber]]=6,"FRI")</f>
        <v>MON</v>
      </c>
    </row>
    <row r="5518" spans="1:14" x14ac:dyDescent="0.25">
      <c r="A5518" s="5">
        <v>44292</v>
      </c>
      <c r="B5518" s="1">
        <v>287.764564493835</v>
      </c>
      <c r="C5518" s="1">
        <v>291.35620611731002</v>
      </c>
      <c r="D5518" s="1">
        <v>287.33003082363098</v>
      </c>
      <c r="E5518" s="1">
        <v>290.043701171875</v>
      </c>
      <c r="F5518" s="1">
        <v>1801700</v>
      </c>
      <c r="G5518" s="1">
        <v>0</v>
      </c>
      <c r="H5518" s="1">
        <v>0</v>
      </c>
      <c r="I5518" s="1">
        <f>YEAR(GS_Stock_Data[[#This Row],[Date]])</f>
        <v>2021</v>
      </c>
      <c r="J5518" s="1">
        <f>MONTH(GS_Stock_Data[[#This Row],[Date]])</f>
        <v>4</v>
      </c>
      <c r="K5518" s="1" t="str">
        <f>_xlfn.CONCAT("Q",CEILING(GS_Stock_Data[[#This Row],[MonthNumber]]/3,1))</f>
        <v>Q2</v>
      </c>
      <c r="L5518" s="1" t="str">
        <f>TEXT(GS_Stock_Data[[#This Row],[Date]],"mmm")</f>
        <v>Apr</v>
      </c>
      <c r="M5518" s="1">
        <f>WEEKDAY(GS_Stock_Data[[#This Row],[Date]])</f>
        <v>3</v>
      </c>
      <c r="N5518" s="1" t="str" cm="1">
        <f t="array" ref="N5518">_xlfn.IFS(GS_Stock_Data[[#This Row],[DayNumber]]=2,"MON",GS_Stock_Data[[#This Row],[DayNumber]]=3,"TUE",GS_Stock_Data[[#This Row],[DayNumber]]=4,"WED",GS_Stock_Data[[#This Row],[DayNumber]]=5,"THU",GS_Stock_Data[[#This Row],[DayNumber]]=6,"FRI")</f>
        <v>TUE</v>
      </c>
    </row>
    <row r="5519" spans="1:14" x14ac:dyDescent="0.25">
      <c r="A5519" s="5">
        <v>44293</v>
      </c>
      <c r="B5519" s="1">
        <v>290.61126599465598</v>
      </c>
      <c r="C5519" s="1">
        <v>291.941497556309</v>
      </c>
      <c r="D5519" s="1">
        <v>286.75358905313499</v>
      </c>
      <c r="E5519" s="1">
        <v>289.59140014648398</v>
      </c>
      <c r="F5519" s="1">
        <v>2157300</v>
      </c>
      <c r="G5519" s="1">
        <v>0</v>
      </c>
      <c r="H5519" s="1">
        <v>0</v>
      </c>
      <c r="I5519" s="1">
        <f>YEAR(GS_Stock_Data[[#This Row],[Date]])</f>
        <v>2021</v>
      </c>
      <c r="J5519" s="1">
        <f>MONTH(GS_Stock_Data[[#This Row],[Date]])</f>
        <v>4</v>
      </c>
      <c r="K5519" s="1" t="str">
        <f>_xlfn.CONCAT("Q",CEILING(GS_Stock_Data[[#This Row],[MonthNumber]]/3,1))</f>
        <v>Q2</v>
      </c>
      <c r="L5519" s="1" t="str">
        <f>TEXT(GS_Stock_Data[[#This Row],[Date]],"mmm")</f>
        <v>Apr</v>
      </c>
      <c r="M5519" s="1">
        <f>WEEKDAY(GS_Stock_Data[[#This Row],[Date]])</f>
        <v>4</v>
      </c>
      <c r="N5519" s="1" t="str" cm="1">
        <f t="array" ref="N5519">_xlfn.IFS(GS_Stock_Data[[#This Row],[DayNumber]]=2,"MON",GS_Stock_Data[[#This Row],[DayNumber]]=3,"TUE",GS_Stock_Data[[#This Row],[DayNumber]]=4,"WED",GS_Stock_Data[[#This Row],[DayNumber]]=5,"THU",GS_Stock_Data[[#This Row],[DayNumber]]=6,"FRI")</f>
        <v>WED</v>
      </c>
    </row>
    <row r="5520" spans="1:14" x14ac:dyDescent="0.25">
      <c r="A5520" s="5">
        <v>44294</v>
      </c>
      <c r="B5520" s="1">
        <v>287.58725662756501</v>
      </c>
      <c r="C5520" s="1">
        <v>293.972353076047</v>
      </c>
      <c r="D5520" s="1">
        <v>286.416646139737</v>
      </c>
      <c r="E5520" s="1">
        <v>293.66198730468699</v>
      </c>
      <c r="F5520" s="1">
        <v>2402800</v>
      </c>
      <c r="G5520" s="1">
        <v>0</v>
      </c>
      <c r="H5520" s="1">
        <v>0</v>
      </c>
      <c r="I5520" s="1">
        <f>YEAR(GS_Stock_Data[[#This Row],[Date]])</f>
        <v>2021</v>
      </c>
      <c r="J5520" s="1">
        <f>MONTH(GS_Stock_Data[[#This Row],[Date]])</f>
        <v>4</v>
      </c>
      <c r="K5520" s="1" t="str">
        <f>_xlfn.CONCAT("Q",CEILING(GS_Stock_Data[[#This Row],[MonthNumber]]/3,1))</f>
        <v>Q2</v>
      </c>
      <c r="L5520" s="1" t="str">
        <f>TEXT(GS_Stock_Data[[#This Row],[Date]],"mmm")</f>
        <v>Apr</v>
      </c>
      <c r="M5520" s="1">
        <f>WEEKDAY(GS_Stock_Data[[#This Row],[Date]])</f>
        <v>5</v>
      </c>
      <c r="N5520" s="1" t="str" cm="1">
        <f t="array" ref="N5520">_xlfn.IFS(GS_Stock_Data[[#This Row],[DayNumber]]=2,"MON",GS_Stock_Data[[#This Row],[DayNumber]]=3,"TUE",GS_Stock_Data[[#This Row],[DayNumber]]=4,"WED",GS_Stock_Data[[#This Row],[DayNumber]]=5,"THU",GS_Stock_Data[[#This Row],[DayNumber]]=6,"FRI")</f>
        <v>THU</v>
      </c>
    </row>
    <row r="5521" spans="1:14" x14ac:dyDescent="0.25">
      <c r="A5521" s="5">
        <v>44295</v>
      </c>
      <c r="B5521" s="1">
        <v>296.19822394539</v>
      </c>
      <c r="C5521" s="1">
        <v>296.99635745946301</v>
      </c>
      <c r="D5521" s="1">
        <v>291.57789395806998</v>
      </c>
      <c r="E5521" s="1">
        <v>293.36926269531199</v>
      </c>
      <c r="F5521" s="1">
        <v>2347100</v>
      </c>
      <c r="G5521" s="1">
        <v>0</v>
      </c>
      <c r="H5521" s="1">
        <v>0</v>
      </c>
      <c r="I5521" s="1">
        <f>YEAR(GS_Stock_Data[[#This Row],[Date]])</f>
        <v>2021</v>
      </c>
      <c r="J5521" s="1">
        <f>MONTH(GS_Stock_Data[[#This Row],[Date]])</f>
        <v>4</v>
      </c>
      <c r="K5521" s="1" t="str">
        <f>_xlfn.CONCAT("Q",CEILING(GS_Stock_Data[[#This Row],[MonthNumber]]/3,1))</f>
        <v>Q2</v>
      </c>
      <c r="L5521" s="1" t="str">
        <f>TEXT(GS_Stock_Data[[#This Row],[Date]],"mmm")</f>
        <v>Apr</v>
      </c>
      <c r="M5521" s="1">
        <f>WEEKDAY(GS_Stock_Data[[#This Row],[Date]])</f>
        <v>6</v>
      </c>
      <c r="N5521" s="1" t="str" cm="1">
        <f t="array" ref="N5521">_xlfn.IFS(GS_Stock_Data[[#This Row],[DayNumber]]=2,"MON",GS_Stock_Data[[#This Row],[DayNumber]]=3,"TUE",GS_Stock_Data[[#This Row],[DayNumber]]=4,"WED",GS_Stock_Data[[#This Row],[DayNumber]]=5,"THU",GS_Stock_Data[[#This Row],[DayNumber]]=6,"FRI")</f>
        <v>FRI</v>
      </c>
    </row>
    <row r="5522" spans="1:14" x14ac:dyDescent="0.25">
      <c r="A5522" s="5">
        <v>44298</v>
      </c>
      <c r="B5522" s="1">
        <v>295.01879152305702</v>
      </c>
      <c r="C5522" s="1">
        <v>296.623935572243</v>
      </c>
      <c r="D5522" s="1">
        <v>292.59776014204198</v>
      </c>
      <c r="E5522" s="1">
        <v>294.28271484375</v>
      </c>
      <c r="F5522" s="1">
        <v>2318800</v>
      </c>
      <c r="G5522" s="1">
        <v>0</v>
      </c>
      <c r="H5522" s="1">
        <v>0</v>
      </c>
      <c r="I5522" s="1">
        <f>YEAR(GS_Stock_Data[[#This Row],[Date]])</f>
        <v>2021</v>
      </c>
      <c r="J5522" s="1">
        <f>MONTH(GS_Stock_Data[[#This Row],[Date]])</f>
        <v>4</v>
      </c>
      <c r="K5522" s="1" t="str">
        <f>_xlfn.CONCAT("Q",CEILING(GS_Stock_Data[[#This Row],[MonthNumber]]/3,1))</f>
        <v>Q2</v>
      </c>
      <c r="L5522" s="1" t="str">
        <f>TEXT(GS_Stock_Data[[#This Row],[Date]],"mmm")</f>
        <v>Apr</v>
      </c>
      <c r="M5522" s="1">
        <f>WEEKDAY(GS_Stock_Data[[#This Row],[Date]])</f>
        <v>2</v>
      </c>
      <c r="N5522" s="1" t="str" cm="1">
        <f t="array" ref="N5522">_xlfn.IFS(GS_Stock_Data[[#This Row],[DayNumber]]=2,"MON",GS_Stock_Data[[#This Row],[DayNumber]]=3,"TUE",GS_Stock_Data[[#This Row],[DayNumber]]=4,"WED",GS_Stock_Data[[#This Row],[DayNumber]]=5,"THU",GS_Stock_Data[[#This Row],[DayNumber]]=6,"FRI")</f>
        <v>MON</v>
      </c>
    </row>
    <row r="5523" spans="1:14" x14ac:dyDescent="0.25">
      <c r="A5523" s="5">
        <v>44299</v>
      </c>
      <c r="B5523" s="1">
        <v>292.21643417252898</v>
      </c>
      <c r="C5523" s="1">
        <v>292.69529808866298</v>
      </c>
      <c r="D5523" s="1">
        <v>287.48966247542398</v>
      </c>
      <c r="E5523" s="1">
        <v>290.59353637695301</v>
      </c>
      <c r="F5523" s="1">
        <v>3575900</v>
      </c>
      <c r="G5523" s="1">
        <v>0</v>
      </c>
      <c r="H5523" s="1">
        <v>0</v>
      </c>
      <c r="I5523" s="1">
        <f>YEAR(GS_Stock_Data[[#This Row],[Date]])</f>
        <v>2021</v>
      </c>
      <c r="J5523" s="1">
        <f>MONTH(GS_Stock_Data[[#This Row],[Date]])</f>
        <v>4</v>
      </c>
      <c r="K5523" s="1" t="str">
        <f>_xlfn.CONCAT("Q",CEILING(GS_Stock_Data[[#This Row],[MonthNumber]]/3,1))</f>
        <v>Q2</v>
      </c>
      <c r="L5523" s="1" t="str">
        <f>TEXT(GS_Stock_Data[[#This Row],[Date]],"mmm")</f>
        <v>Apr</v>
      </c>
      <c r="M5523" s="1">
        <f>WEEKDAY(GS_Stock_Data[[#This Row],[Date]])</f>
        <v>3</v>
      </c>
      <c r="N5523" s="1" t="str" cm="1">
        <f t="array" ref="N5523">_xlfn.IFS(GS_Stock_Data[[#This Row],[DayNumber]]=2,"MON",GS_Stock_Data[[#This Row],[DayNumber]]=3,"TUE",GS_Stock_Data[[#This Row],[DayNumber]]=4,"WED",GS_Stock_Data[[#This Row],[DayNumber]]=5,"THU",GS_Stock_Data[[#This Row],[DayNumber]]=6,"FRI")</f>
        <v>TUE</v>
      </c>
    </row>
    <row r="5524" spans="1:14" x14ac:dyDescent="0.25">
      <c r="A5524" s="5">
        <v>44300</v>
      </c>
      <c r="B5524" s="1">
        <v>291.36501745483798</v>
      </c>
      <c r="C5524" s="1">
        <v>305.48321913675602</v>
      </c>
      <c r="D5524" s="1">
        <v>289.236652549886</v>
      </c>
      <c r="E5524" s="1">
        <v>297.395416259765</v>
      </c>
      <c r="F5524" s="1">
        <v>9876800</v>
      </c>
      <c r="G5524" s="1">
        <v>0</v>
      </c>
      <c r="H5524" s="1">
        <v>0</v>
      </c>
      <c r="I5524" s="1">
        <f>YEAR(GS_Stock_Data[[#This Row],[Date]])</f>
        <v>2021</v>
      </c>
      <c r="J5524" s="1">
        <f>MONTH(GS_Stock_Data[[#This Row],[Date]])</f>
        <v>4</v>
      </c>
      <c r="K5524" s="1" t="str">
        <f>_xlfn.CONCAT("Q",CEILING(GS_Stock_Data[[#This Row],[MonthNumber]]/3,1))</f>
        <v>Q2</v>
      </c>
      <c r="L5524" s="1" t="str">
        <f>TEXT(GS_Stock_Data[[#This Row],[Date]],"mmm")</f>
        <v>Apr</v>
      </c>
      <c r="M5524" s="1">
        <f>WEEKDAY(GS_Stock_Data[[#This Row],[Date]])</f>
        <v>4</v>
      </c>
      <c r="N5524" s="1" t="str" cm="1">
        <f t="array" ref="N5524">_xlfn.IFS(GS_Stock_Data[[#This Row],[DayNumber]]=2,"MON",GS_Stock_Data[[#This Row],[DayNumber]]=3,"TUE",GS_Stock_Data[[#This Row],[DayNumber]]=4,"WED",GS_Stock_Data[[#This Row],[DayNumber]]=5,"THU",GS_Stock_Data[[#This Row],[DayNumber]]=6,"FRI")</f>
        <v>WED</v>
      </c>
    </row>
    <row r="5525" spans="1:14" x14ac:dyDescent="0.25">
      <c r="A5525" s="5">
        <v>44301</v>
      </c>
      <c r="B5525" s="1">
        <v>300.54357752144398</v>
      </c>
      <c r="C5525" s="1">
        <v>302.71629940676002</v>
      </c>
      <c r="D5525" s="1">
        <v>296.67705164626199</v>
      </c>
      <c r="E5525" s="1">
        <v>300.23318481445301</v>
      </c>
      <c r="F5525" s="1">
        <v>4354800</v>
      </c>
      <c r="G5525" s="1">
        <v>0</v>
      </c>
      <c r="H5525" s="1">
        <v>0</v>
      </c>
      <c r="I5525" s="1">
        <f>YEAR(GS_Stock_Data[[#This Row],[Date]])</f>
        <v>2021</v>
      </c>
      <c r="J5525" s="1">
        <f>MONTH(GS_Stock_Data[[#This Row],[Date]])</f>
        <v>4</v>
      </c>
      <c r="K5525" s="1" t="str">
        <f>_xlfn.CONCAT("Q",CEILING(GS_Stock_Data[[#This Row],[MonthNumber]]/3,1))</f>
        <v>Q2</v>
      </c>
      <c r="L5525" s="1" t="str">
        <f>TEXT(GS_Stock_Data[[#This Row],[Date]],"mmm")</f>
        <v>Apr</v>
      </c>
      <c r="M5525" s="1">
        <f>WEEKDAY(GS_Stock_Data[[#This Row],[Date]])</f>
        <v>5</v>
      </c>
      <c r="N5525" s="1" t="str" cm="1">
        <f t="array" ref="N5525">_xlfn.IFS(GS_Stock_Data[[#This Row],[DayNumber]]=2,"MON",GS_Stock_Data[[#This Row],[DayNumber]]=3,"TUE",GS_Stock_Data[[#This Row],[DayNumber]]=4,"WED",GS_Stock_Data[[#This Row],[DayNumber]]=5,"THU",GS_Stock_Data[[#This Row],[DayNumber]]=6,"FRI")</f>
        <v>THU</v>
      </c>
    </row>
    <row r="5526" spans="1:14" x14ac:dyDescent="0.25">
      <c r="A5526" s="5">
        <v>44302</v>
      </c>
      <c r="B5526" s="1">
        <v>301.77634968618997</v>
      </c>
      <c r="C5526" s="1">
        <v>304.83586614152</v>
      </c>
      <c r="D5526" s="1">
        <v>300.295346590321</v>
      </c>
      <c r="E5526" s="1">
        <v>303.56771850585898</v>
      </c>
      <c r="F5526" s="1">
        <v>4231900</v>
      </c>
      <c r="G5526" s="1">
        <v>0</v>
      </c>
      <c r="H5526" s="1">
        <v>0</v>
      </c>
      <c r="I5526" s="1">
        <f>YEAR(GS_Stock_Data[[#This Row],[Date]])</f>
        <v>2021</v>
      </c>
      <c r="J5526" s="1">
        <f>MONTH(GS_Stock_Data[[#This Row],[Date]])</f>
        <v>4</v>
      </c>
      <c r="K5526" s="1" t="str">
        <f>_xlfn.CONCAT("Q",CEILING(GS_Stock_Data[[#This Row],[MonthNumber]]/3,1))</f>
        <v>Q2</v>
      </c>
      <c r="L5526" s="1" t="str">
        <f>TEXT(GS_Stock_Data[[#This Row],[Date]],"mmm")</f>
        <v>Apr</v>
      </c>
      <c r="M5526" s="1">
        <f>WEEKDAY(GS_Stock_Data[[#This Row],[Date]])</f>
        <v>6</v>
      </c>
      <c r="N5526" s="1" t="str" cm="1">
        <f t="array" ref="N5526">_xlfn.IFS(GS_Stock_Data[[#This Row],[DayNumber]]=2,"MON",GS_Stock_Data[[#This Row],[DayNumber]]=3,"TUE",GS_Stock_Data[[#This Row],[DayNumber]]=4,"WED",GS_Stock_Data[[#This Row],[DayNumber]]=5,"THU",GS_Stock_Data[[#This Row],[DayNumber]]=6,"FRI")</f>
        <v>FRI</v>
      </c>
    </row>
    <row r="5527" spans="1:14" x14ac:dyDescent="0.25">
      <c r="A5527" s="5">
        <v>44305</v>
      </c>
      <c r="B5527" s="1">
        <v>301.51918638529401</v>
      </c>
      <c r="C5527" s="1">
        <v>305.44779752439501</v>
      </c>
      <c r="D5527" s="1">
        <v>298.50399993416801</v>
      </c>
      <c r="E5527" s="1">
        <v>304.25946044921801</v>
      </c>
      <c r="F5527" s="1">
        <v>3228200</v>
      </c>
      <c r="G5527" s="1">
        <v>0</v>
      </c>
      <c r="H5527" s="1">
        <v>0</v>
      </c>
      <c r="I5527" s="1">
        <f>YEAR(GS_Stock_Data[[#This Row],[Date]])</f>
        <v>2021</v>
      </c>
      <c r="J5527" s="1">
        <f>MONTH(GS_Stock_Data[[#This Row],[Date]])</f>
        <v>4</v>
      </c>
      <c r="K5527" s="1" t="str">
        <f>_xlfn.CONCAT("Q",CEILING(GS_Stock_Data[[#This Row],[MonthNumber]]/3,1))</f>
        <v>Q2</v>
      </c>
      <c r="L5527" s="1" t="str">
        <f>TEXT(GS_Stock_Data[[#This Row],[Date]],"mmm")</f>
        <v>Apr</v>
      </c>
      <c r="M5527" s="1">
        <f>WEEKDAY(GS_Stock_Data[[#This Row],[Date]])</f>
        <v>2</v>
      </c>
      <c r="N5527" s="1" t="str" cm="1">
        <f t="array" ref="N5527">_xlfn.IFS(GS_Stock_Data[[#This Row],[DayNumber]]=2,"MON",GS_Stock_Data[[#This Row],[DayNumber]]=3,"TUE",GS_Stock_Data[[#This Row],[DayNumber]]=4,"WED",GS_Stock_Data[[#This Row],[DayNumber]]=5,"THU",GS_Stock_Data[[#This Row],[DayNumber]]=6,"FRI")</f>
        <v>MON</v>
      </c>
    </row>
    <row r="5528" spans="1:14" x14ac:dyDescent="0.25">
      <c r="A5528" s="5">
        <v>44306</v>
      </c>
      <c r="B5528" s="1">
        <v>301.49258662334802</v>
      </c>
      <c r="C5528" s="1">
        <v>301.93599719713501</v>
      </c>
      <c r="D5528" s="1">
        <v>292.07455036629199</v>
      </c>
      <c r="E5528" s="1">
        <v>294.31820678710898</v>
      </c>
      <c r="F5528" s="1">
        <v>3662300</v>
      </c>
      <c r="G5528" s="1">
        <v>0</v>
      </c>
      <c r="H5528" s="1">
        <v>0</v>
      </c>
      <c r="I5528" s="1">
        <f>YEAR(GS_Stock_Data[[#This Row],[Date]])</f>
        <v>2021</v>
      </c>
      <c r="J5528" s="1">
        <f>MONTH(GS_Stock_Data[[#This Row],[Date]])</f>
        <v>4</v>
      </c>
      <c r="K5528" s="1" t="str">
        <f>_xlfn.CONCAT("Q",CEILING(GS_Stock_Data[[#This Row],[MonthNumber]]/3,1))</f>
        <v>Q2</v>
      </c>
      <c r="L5528" s="1" t="str">
        <f>TEXT(GS_Stock_Data[[#This Row],[Date]],"mmm")</f>
        <v>Apr</v>
      </c>
      <c r="M5528" s="1">
        <f>WEEKDAY(GS_Stock_Data[[#This Row],[Date]])</f>
        <v>3</v>
      </c>
      <c r="N5528" s="1" t="str" cm="1">
        <f t="array" ref="N5528">_xlfn.IFS(GS_Stock_Data[[#This Row],[DayNumber]]=2,"MON",GS_Stock_Data[[#This Row],[DayNumber]]=3,"TUE",GS_Stock_Data[[#This Row],[DayNumber]]=4,"WED",GS_Stock_Data[[#This Row],[DayNumber]]=5,"THU",GS_Stock_Data[[#This Row],[DayNumber]]=6,"FRI")</f>
        <v>TUE</v>
      </c>
    </row>
    <row r="5529" spans="1:14" x14ac:dyDescent="0.25">
      <c r="A5529" s="5">
        <v>44307</v>
      </c>
      <c r="B5529" s="1">
        <v>292.651016140629</v>
      </c>
      <c r="C5529" s="1">
        <v>297.50192952101997</v>
      </c>
      <c r="D5529" s="1">
        <v>290.487170098619</v>
      </c>
      <c r="E5529" s="1">
        <v>297.32455444335898</v>
      </c>
      <c r="F5529" s="1">
        <v>2733300</v>
      </c>
      <c r="G5529" s="1">
        <v>0</v>
      </c>
      <c r="H5529" s="1">
        <v>0</v>
      </c>
      <c r="I5529" s="1">
        <f>YEAR(GS_Stock_Data[[#This Row],[Date]])</f>
        <v>2021</v>
      </c>
      <c r="J5529" s="1">
        <f>MONTH(GS_Stock_Data[[#This Row],[Date]])</f>
        <v>4</v>
      </c>
      <c r="K5529" s="1" t="str">
        <f>_xlfn.CONCAT("Q",CEILING(GS_Stock_Data[[#This Row],[MonthNumber]]/3,1))</f>
        <v>Q2</v>
      </c>
      <c r="L5529" s="1" t="str">
        <f>TEXT(GS_Stock_Data[[#This Row],[Date]],"mmm")</f>
        <v>Apr</v>
      </c>
      <c r="M5529" s="1">
        <f>WEEKDAY(GS_Stock_Data[[#This Row],[Date]])</f>
        <v>4</v>
      </c>
      <c r="N5529" s="1" t="str" cm="1">
        <f t="array" ref="N5529">_xlfn.IFS(GS_Stock_Data[[#This Row],[DayNumber]]=2,"MON",GS_Stock_Data[[#This Row],[DayNumber]]=3,"TUE",GS_Stock_Data[[#This Row],[DayNumber]]=4,"WED",GS_Stock_Data[[#This Row],[DayNumber]]=5,"THU",GS_Stock_Data[[#This Row],[DayNumber]]=6,"FRI")</f>
        <v>WED</v>
      </c>
    </row>
    <row r="5530" spans="1:14" x14ac:dyDescent="0.25">
      <c r="A5530" s="5">
        <v>44308</v>
      </c>
      <c r="B5530" s="1">
        <v>296.74812203998403</v>
      </c>
      <c r="C5530" s="1">
        <v>298.83215738807098</v>
      </c>
      <c r="D5530" s="1">
        <v>292.90819793942899</v>
      </c>
      <c r="E5530" s="1">
        <v>293.40481567382801</v>
      </c>
      <c r="F5530" s="1">
        <v>2165200</v>
      </c>
      <c r="G5530" s="1">
        <v>0</v>
      </c>
      <c r="H5530" s="1">
        <v>0</v>
      </c>
      <c r="I5530" s="1">
        <f>YEAR(GS_Stock_Data[[#This Row],[Date]])</f>
        <v>2021</v>
      </c>
      <c r="J5530" s="1">
        <f>MONTH(GS_Stock_Data[[#This Row],[Date]])</f>
        <v>4</v>
      </c>
      <c r="K5530" s="1" t="str">
        <f>_xlfn.CONCAT("Q",CEILING(GS_Stock_Data[[#This Row],[MonthNumber]]/3,1))</f>
        <v>Q2</v>
      </c>
      <c r="L5530" s="1" t="str">
        <f>TEXT(GS_Stock_Data[[#This Row],[Date]],"mmm")</f>
        <v>Apr</v>
      </c>
      <c r="M5530" s="1">
        <f>WEEKDAY(GS_Stock_Data[[#This Row],[Date]])</f>
        <v>5</v>
      </c>
      <c r="N5530" s="1" t="str" cm="1">
        <f t="array" ref="N5530">_xlfn.IFS(GS_Stock_Data[[#This Row],[DayNumber]]=2,"MON",GS_Stock_Data[[#This Row],[DayNumber]]=3,"TUE",GS_Stock_Data[[#This Row],[DayNumber]]=4,"WED",GS_Stock_Data[[#This Row],[DayNumber]]=5,"THU",GS_Stock_Data[[#This Row],[DayNumber]]=6,"FRI")</f>
        <v>THU</v>
      </c>
    </row>
    <row r="5531" spans="1:14" x14ac:dyDescent="0.25">
      <c r="A5531" s="5">
        <v>44309</v>
      </c>
      <c r="B5531" s="1">
        <v>293.75940325388302</v>
      </c>
      <c r="C5531" s="1">
        <v>302.11326747478802</v>
      </c>
      <c r="D5531" s="1">
        <v>293.28938929122199</v>
      </c>
      <c r="E5531" s="1">
        <v>300.94265747070301</v>
      </c>
      <c r="F5531" s="1">
        <v>2163800</v>
      </c>
      <c r="G5531" s="1">
        <v>0</v>
      </c>
      <c r="H5531" s="1">
        <v>0</v>
      </c>
      <c r="I5531" s="1">
        <f>YEAR(GS_Stock_Data[[#This Row],[Date]])</f>
        <v>2021</v>
      </c>
      <c r="J5531" s="1">
        <f>MONTH(GS_Stock_Data[[#This Row],[Date]])</f>
        <v>4</v>
      </c>
      <c r="K5531" s="1" t="str">
        <f>_xlfn.CONCAT("Q",CEILING(GS_Stock_Data[[#This Row],[MonthNumber]]/3,1))</f>
        <v>Q2</v>
      </c>
      <c r="L5531" s="1" t="str">
        <f>TEXT(GS_Stock_Data[[#This Row],[Date]],"mmm")</f>
        <v>Apr</v>
      </c>
      <c r="M5531" s="1">
        <f>WEEKDAY(GS_Stock_Data[[#This Row],[Date]])</f>
        <v>6</v>
      </c>
      <c r="N5531" s="1" t="str" cm="1">
        <f t="array" ref="N5531">_xlfn.IFS(GS_Stock_Data[[#This Row],[DayNumber]]=2,"MON",GS_Stock_Data[[#This Row],[DayNumber]]=3,"TUE",GS_Stock_Data[[#This Row],[DayNumber]]=4,"WED",GS_Stock_Data[[#This Row],[DayNumber]]=5,"THU",GS_Stock_Data[[#This Row],[DayNumber]]=6,"FRI")</f>
        <v>FRI</v>
      </c>
    </row>
    <row r="5532" spans="1:14" x14ac:dyDescent="0.25">
      <c r="A5532" s="5">
        <v>44312</v>
      </c>
      <c r="B5532" s="1">
        <v>303.23964252103502</v>
      </c>
      <c r="C5532" s="1">
        <v>306.75144688627603</v>
      </c>
      <c r="D5532" s="1">
        <v>302.30849108886002</v>
      </c>
      <c r="E5532" s="1">
        <v>304.64080810546801</v>
      </c>
      <c r="F5532" s="1">
        <v>2171500</v>
      </c>
      <c r="G5532" s="1">
        <v>0</v>
      </c>
      <c r="H5532" s="1">
        <v>0</v>
      </c>
      <c r="I5532" s="1">
        <f>YEAR(GS_Stock_Data[[#This Row],[Date]])</f>
        <v>2021</v>
      </c>
      <c r="J5532" s="1">
        <f>MONTH(GS_Stock_Data[[#This Row],[Date]])</f>
        <v>4</v>
      </c>
      <c r="K5532" s="1" t="str">
        <f>_xlfn.CONCAT("Q",CEILING(GS_Stock_Data[[#This Row],[MonthNumber]]/3,1))</f>
        <v>Q2</v>
      </c>
      <c r="L5532" s="1" t="str">
        <f>TEXT(GS_Stock_Data[[#This Row],[Date]],"mmm")</f>
        <v>Apr</v>
      </c>
      <c r="M5532" s="1">
        <f>WEEKDAY(GS_Stock_Data[[#This Row],[Date]])</f>
        <v>2</v>
      </c>
      <c r="N5532" s="1" t="str" cm="1">
        <f t="array" ref="N5532">_xlfn.IFS(GS_Stock_Data[[#This Row],[DayNumber]]=2,"MON",GS_Stock_Data[[#This Row],[DayNumber]]=3,"TUE",GS_Stock_Data[[#This Row],[DayNumber]]=4,"WED",GS_Stock_Data[[#This Row],[DayNumber]]=5,"THU",GS_Stock_Data[[#This Row],[DayNumber]]=6,"FRI")</f>
        <v>MON</v>
      </c>
    </row>
    <row r="5533" spans="1:14" x14ac:dyDescent="0.25">
      <c r="A5533" s="5">
        <v>44313</v>
      </c>
      <c r="B5533" s="1">
        <v>305.066459876468</v>
      </c>
      <c r="C5533" s="1">
        <v>308.21466397125198</v>
      </c>
      <c r="D5533" s="1">
        <v>304.76494394864397</v>
      </c>
      <c r="E5533" s="1">
        <v>307.39880371093699</v>
      </c>
      <c r="F5533" s="1">
        <v>2088600</v>
      </c>
      <c r="G5533" s="1">
        <v>0</v>
      </c>
      <c r="H5533" s="1">
        <v>0</v>
      </c>
      <c r="I5533" s="1">
        <f>YEAR(GS_Stock_Data[[#This Row],[Date]])</f>
        <v>2021</v>
      </c>
      <c r="J5533" s="1">
        <f>MONTH(GS_Stock_Data[[#This Row],[Date]])</f>
        <v>4</v>
      </c>
      <c r="K5533" s="1" t="str">
        <f>_xlfn.CONCAT("Q",CEILING(GS_Stock_Data[[#This Row],[MonthNumber]]/3,1))</f>
        <v>Q2</v>
      </c>
      <c r="L5533" s="1" t="str">
        <f>TEXT(GS_Stock_Data[[#This Row],[Date]],"mmm")</f>
        <v>Apr</v>
      </c>
      <c r="M5533" s="1">
        <f>WEEKDAY(GS_Stock_Data[[#This Row],[Date]])</f>
        <v>3</v>
      </c>
      <c r="N5533" s="1" t="str" cm="1">
        <f t="array" ref="N5533">_xlfn.IFS(GS_Stock_Data[[#This Row],[DayNumber]]=2,"MON",GS_Stock_Data[[#This Row],[DayNumber]]=3,"TUE",GS_Stock_Data[[#This Row],[DayNumber]]=4,"WED",GS_Stock_Data[[#This Row],[DayNumber]]=5,"THU",GS_Stock_Data[[#This Row],[DayNumber]]=6,"FRI")</f>
        <v>TUE</v>
      </c>
    </row>
    <row r="5534" spans="1:14" x14ac:dyDescent="0.25">
      <c r="A5534" s="5">
        <v>44314</v>
      </c>
      <c r="B5534" s="1">
        <v>308.61373586509399</v>
      </c>
      <c r="C5534" s="1">
        <v>310.49379222466598</v>
      </c>
      <c r="D5534" s="1">
        <v>306.91990435452101</v>
      </c>
      <c r="E5534" s="1">
        <v>308.71127319335898</v>
      </c>
      <c r="F5534" s="1">
        <v>2140900</v>
      </c>
      <c r="G5534" s="1">
        <v>0</v>
      </c>
      <c r="H5534" s="1">
        <v>0</v>
      </c>
      <c r="I5534" s="1">
        <f>YEAR(GS_Stock_Data[[#This Row],[Date]])</f>
        <v>2021</v>
      </c>
      <c r="J5534" s="1">
        <f>MONTH(GS_Stock_Data[[#This Row],[Date]])</f>
        <v>4</v>
      </c>
      <c r="K5534" s="1" t="str">
        <f>_xlfn.CONCAT("Q",CEILING(GS_Stock_Data[[#This Row],[MonthNumber]]/3,1))</f>
        <v>Q2</v>
      </c>
      <c r="L5534" s="1" t="str">
        <f>TEXT(GS_Stock_Data[[#This Row],[Date]],"mmm")</f>
        <v>Apr</v>
      </c>
      <c r="M5534" s="1">
        <f>WEEKDAY(GS_Stock_Data[[#This Row],[Date]])</f>
        <v>4</v>
      </c>
      <c r="N5534" s="1" t="str" cm="1">
        <f t="array" ref="N5534">_xlfn.IFS(GS_Stock_Data[[#This Row],[DayNumber]]=2,"MON",GS_Stock_Data[[#This Row],[DayNumber]]=3,"TUE",GS_Stock_Data[[#This Row],[DayNumber]]=4,"WED",GS_Stock_Data[[#This Row],[DayNumber]]=5,"THU",GS_Stock_Data[[#This Row],[DayNumber]]=6,"FRI")</f>
        <v>WED</v>
      </c>
    </row>
    <row r="5535" spans="1:14" x14ac:dyDescent="0.25">
      <c r="A5535" s="5">
        <v>44315</v>
      </c>
      <c r="B5535" s="1">
        <v>310.87509098698803</v>
      </c>
      <c r="C5535" s="1">
        <v>313.783862786898</v>
      </c>
      <c r="D5535" s="1">
        <v>308.15257108304797</v>
      </c>
      <c r="E5535" s="1">
        <v>313.02120971679602</v>
      </c>
      <c r="F5535" s="1">
        <v>2584400</v>
      </c>
      <c r="G5535" s="1">
        <v>0</v>
      </c>
      <c r="H5535" s="1">
        <v>0</v>
      </c>
      <c r="I5535" s="1">
        <f>YEAR(GS_Stock_Data[[#This Row],[Date]])</f>
        <v>2021</v>
      </c>
      <c r="J5535" s="1">
        <f>MONTH(GS_Stock_Data[[#This Row],[Date]])</f>
        <v>4</v>
      </c>
      <c r="K5535" s="1" t="str">
        <f>_xlfn.CONCAT("Q",CEILING(GS_Stock_Data[[#This Row],[MonthNumber]]/3,1))</f>
        <v>Q2</v>
      </c>
      <c r="L5535" s="1" t="str">
        <f>TEXT(GS_Stock_Data[[#This Row],[Date]],"mmm")</f>
        <v>Apr</v>
      </c>
      <c r="M5535" s="1">
        <f>WEEKDAY(GS_Stock_Data[[#This Row],[Date]])</f>
        <v>5</v>
      </c>
      <c r="N5535" s="1" t="str" cm="1">
        <f t="array" ref="N5535">_xlfn.IFS(GS_Stock_Data[[#This Row],[DayNumber]]=2,"MON",GS_Stock_Data[[#This Row],[DayNumber]]=3,"TUE",GS_Stock_Data[[#This Row],[DayNumber]]=4,"WED",GS_Stock_Data[[#This Row],[DayNumber]]=5,"THU",GS_Stock_Data[[#This Row],[DayNumber]]=6,"FRI")</f>
        <v>THU</v>
      </c>
    </row>
    <row r="5536" spans="1:14" x14ac:dyDescent="0.25">
      <c r="A5536" s="5">
        <v>44316</v>
      </c>
      <c r="B5536" s="1">
        <v>311.38061452021401</v>
      </c>
      <c r="C5536" s="1">
        <v>312.88822118767399</v>
      </c>
      <c r="D5536" s="1">
        <v>307.90429102839499</v>
      </c>
      <c r="E5536" s="1">
        <v>309.01281738281199</v>
      </c>
      <c r="F5536" s="1">
        <v>2101100</v>
      </c>
      <c r="G5536" s="1">
        <v>0</v>
      </c>
      <c r="H5536" s="1">
        <v>0</v>
      </c>
      <c r="I5536" s="1">
        <f>YEAR(GS_Stock_Data[[#This Row],[Date]])</f>
        <v>2021</v>
      </c>
      <c r="J5536" s="1">
        <f>MONTH(GS_Stock_Data[[#This Row],[Date]])</f>
        <v>4</v>
      </c>
      <c r="K5536" s="1" t="str">
        <f>_xlfn.CONCAT("Q",CEILING(GS_Stock_Data[[#This Row],[MonthNumber]]/3,1))</f>
        <v>Q2</v>
      </c>
      <c r="L5536" s="1" t="str">
        <f>TEXT(GS_Stock_Data[[#This Row],[Date]],"mmm")</f>
        <v>Apr</v>
      </c>
      <c r="M5536" s="1">
        <f>WEEKDAY(GS_Stock_Data[[#This Row],[Date]])</f>
        <v>6</v>
      </c>
      <c r="N5536" s="1" t="str" cm="1">
        <f t="array" ref="N5536">_xlfn.IFS(GS_Stock_Data[[#This Row],[DayNumber]]=2,"MON",GS_Stock_Data[[#This Row],[DayNumber]]=3,"TUE",GS_Stock_Data[[#This Row],[DayNumber]]=4,"WED",GS_Stock_Data[[#This Row],[DayNumber]]=5,"THU",GS_Stock_Data[[#This Row],[DayNumber]]=6,"FRI")</f>
        <v>FRI</v>
      </c>
    </row>
    <row r="5537" spans="1:14" x14ac:dyDescent="0.25">
      <c r="A5537" s="5">
        <v>44319</v>
      </c>
      <c r="B5537" s="1">
        <v>310.68885712006499</v>
      </c>
      <c r="C5537" s="1">
        <v>313.987832229464</v>
      </c>
      <c r="D5537" s="1">
        <v>309.731102375104</v>
      </c>
      <c r="E5537" s="1">
        <v>310.52923583984301</v>
      </c>
      <c r="F5537" s="1">
        <v>1871700</v>
      </c>
      <c r="G5537" s="1">
        <v>0</v>
      </c>
      <c r="H5537" s="1">
        <v>0</v>
      </c>
      <c r="I5537" s="1">
        <f>YEAR(GS_Stock_Data[[#This Row],[Date]])</f>
        <v>2021</v>
      </c>
      <c r="J5537" s="1">
        <f>MONTH(GS_Stock_Data[[#This Row],[Date]])</f>
        <v>5</v>
      </c>
      <c r="K5537" s="1" t="str">
        <f>_xlfn.CONCAT("Q",CEILING(GS_Stock_Data[[#This Row],[MonthNumber]]/3,1))</f>
        <v>Q2</v>
      </c>
      <c r="L5537" s="1" t="str">
        <f>TEXT(GS_Stock_Data[[#This Row],[Date]],"mmm")</f>
        <v>May</v>
      </c>
      <c r="M5537" s="1">
        <f>WEEKDAY(GS_Stock_Data[[#This Row],[Date]])</f>
        <v>2</v>
      </c>
      <c r="N5537" s="1" t="str" cm="1">
        <f t="array" ref="N5537">_xlfn.IFS(GS_Stock_Data[[#This Row],[DayNumber]]=2,"MON",GS_Stock_Data[[#This Row],[DayNumber]]=3,"TUE",GS_Stock_Data[[#This Row],[DayNumber]]=4,"WED",GS_Stock_Data[[#This Row],[DayNumber]]=5,"THU",GS_Stock_Data[[#This Row],[DayNumber]]=6,"FRI")</f>
        <v>MON</v>
      </c>
    </row>
    <row r="5538" spans="1:14" x14ac:dyDescent="0.25">
      <c r="A5538" s="5">
        <v>44320</v>
      </c>
      <c r="B5538" s="1">
        <v>309.41189985367498</v>
      </c>
      <c r="C5538" s="1">
        <v>311.96594914564298</v>
      </c>
      <c r="D5538" s="1">
        <v>303.79833377274798</v>
      </c>
      <c r="E5538" s="1">
        <v>310.245513916015</v>
      </c>
      <c r="F5538" s="1">
        <v>2831400</v>
      </c>
      <c r="G5538" s="1">
        <v>0</v>
      </c>
      <c r="H5538" s="1">
        <v>0</v>
      </c>
      <c r="I5538" s="1">
        <f>YEAR(GS_Stock_Data[[#This Row],[Date]])</f>
        <v>2021</v>
      </c>
      <c r="J5538" s="1">
        <f>MONTH(GS_Stock_Data[[#This Row],[Date]])</f>
        <v>5</v>
      </c>
      <c r="K5538" s="1" t="str">
        <f>_xlfn.CONCAT("Q",CEILING(GS_Stock_Data[[#This Row],[MonthNumber]]/3,1))</f>
        <v>Q2</v>
      </c>
      <c r="L5538" s="1" t="str">
        <f>TEXT(GS_Stock_Data[[#This Row],[Date]],"mmm")</f>
        <v>May</v>
      </c>
      <c r="M5538" s="1">
        <f>WEEKDAY(GS_Stock_Data[[#This Row],[Date]])</f>
        <v>3</v>
      </c>
      <c r="N5538" s="1" t="str" cm="1">
        <f t="array" ref="N5538">_xlfn.IFS(GS_Stock_Data[[#This Row],[DayNumber]]=2,"MON",GS_Stock_Data[[#This Row],[DayNumber]]=3,"TUE",GS_Stock_Data[[#This Row],[DayNumber]]=4,"WED",GS_Stock_Data[[#This Row],[DayNumber]]=5,"THU",GS_Stock_Data[[#This Row],[DayNumber]]=6,"FRI")</f>
        <v>TUE</v>
      </c>
    </row>
    <row r="5539" spans="1:14" x14ac:dyDescent="0.25">
      <c r="A5539" s="5">
        <v>44321</v>
      </c>
      <c r="B5539" s="1">
        <v>312.16099818986902</v>
      </c>
      <c r="C5539" s="1">
        <v>318.49291324596697</v>
      </c>
      <c r="D5539" s="1">
        <v>309.10145485374898</v>
      </c>
      <c r="E5539" s="1">
        <v>317.144927978515</v>
      </c>
      <c r="F5539" s="1">
        <v>2786800</v>
      </c>
      <c r="G5539" s="1">
        <v>0</v>
      </c>
      <c r="H5539" s="1">
        <v>0</v>
      </c>
      <c r="I5539" s="1">
        <f>YEAR(GS_Stock_Data[[#This Row],[Date]])</f>
        <v>2021</v>
      </c>
      <c r="J5539" s="1">
        <f>MONTH(GS_Stock_Data[[#This Row],[Date]])</f>
        <v>5</v>
      </c>
      <c r="K5539" s="1" t="str">
        <f>_xlfn.CONCAT("Q",CEILING(GS_Stock_Data[[#This Row],[MonthNumber]]/3,1))</f>
        <v>Q2</v>
      </c>
      <c r="L5539" s="1" t="str">
        <f>TEXT(GS_Stock_Data[[#This Row],[Date]],"mmm")</f>
        <v>May</v>
      </c>
      <c r="M5539" s="1">
        <f>WEEKDAY(GS_Stock_Data[[#This Row],[Date]])</f>
        <v>4</v>
      </c>
      <c r="N5539" s="1" t="str" cm="1">
        <f t="array" ref="N5539">_xlfn.IFS(GS_Stock_Data[[#This Row],[DayNumber]]=2,"MON",GS_Stock_Data[[#This Row],[DayNumber]]=3,"TUE",GS_Stock_Data[[#This Row],[DayNumber]]=4,"WED",GS_Stock_Data[[#This Row],[DayNumber]]=5,"THU",GS_Stock_Data[[#This Row],[DayNumber]]=6,"FRI")</f>
        <v>WED</v>
      </c>
    </row>
    <row r="5540" spans="1:14" x14ac:dyDescent="0.25">
      <c r="A5540" s="5">
        <v>44322</v>
      </c>
      <c r="B5540" s="1">
        <v>319.05159498120099</v>
      </c>
      <c r="C5540" s="1">
        <v>324.84253527466899</v>
      </c>
      <c r="D5540" s="1">
        <v>316.151699930912</v>
      </c>
      <c r="E5540" s="1">
        <v>324.54989624023398</v>
      </c>
      <c r="F5540" s="1">
        <v>3048700</v>
      </c>
      <c r="G5540" s="1">
        <v>0</v>
      </c>
      <c r="H5540" s="1">
        <v>0</v>
      </c>
      <c r="I5540" s="1">
        <f>YEAR(GS_Stock_Data[[#This Row],[Date]])</f>
        <v>2021</v>
      </c>
      <c r="J5540" s="1">
        <f>MONTH(GS_Stock_Data[[#This Row],[Date]])</f>
        <v>5</v>
      </c>
      <c r="K5540" s="1" t="str">
        <f>_xlfn.CONCAT("Q",CEILING(GS_Stock_Data[[#This Row],[MonthNumber]]/3,1))</f>
        <v>Q2</v>
      </c>
      <c r="L5540" s="1" t="str">
        <f>TEXT(GS_Stock_Data[[#This Row],[Date]],"mmm")</f>
        <v>May</v>
      </c>
      <c r="M5540" s="1">
        <f>WEEKDAY(GS_Stock_Data[[#This Row],[Date]])</f>
        <v>5</v>
      </c>
      <c r="N5540" s="1" t="str" cm="1">
        <f t="array" ref="N5540">_xlfn.IFS(GS_Stock_Data[[#This Row],[DayNumber]]=2,"MON",GS_Stock_Data[[#This Row],[DayNumber]]=3,"TUE",GS_Stock_Data[[#This Row],[DayNumber]]=4,"WED",GS_Stock_Data[[#This Row],[DayNumber]]=5,"THU",GS_Stock_Data[[#This Row],[DayNumber]]=6,"FRI")</f>
        <v>THU</v>
      </c>
    </row>
    <row r="5541" spans="1:14" x14ac:dyDescent="0.25">
      <c r="A5541" s="5">
        <v>44323</v>
      </c>
      <c r="B5541" s="1">
        <v>321.295268984416</v>
      </c>
      <c r="C5541" s="1">
        <v>329.58705156032801</v>
      </c>
      <c r="D5541" s="1">
        <v>320.080328425446</v>
      </c>
      <c r="E5541" s="1">
        <v>328.9130859375</v>
      </c>
      <c r="F5541" s="1">
        <v>3378100</v>
      </c>
      <c r="G5541" s="1">
        <v>0</v>
      </c>
      <c r="H5541" s="1">
        <v>0</v>
      </c>
      <c r="I5541" s="1">
        <f>YEAR(GS_Stock_Data[[#This Row],[Date]])</f>
        <v>2021</v>
      </c>
      <c r="J5541" s="1">
        <f>MONTH(GS_Stock_Data[[#This Row],[Date]])</f>
        <v>5</v>
      </c>
      <c r="K5541" s="1" t="str">
        <f>_xlfn.CONCAT("Q",CEILING(GS_Stock_Data[[#This Row],[MonthNumber]]/3,1))</f>
        <v>Q2</v>
      </c>
      <c r="L5541" s="1" t="str">
        <f>TEXT(GS_Stock_Data[[#This Row],[Date]],"mmm")</f>
        <v>May</v>
      </c>
      <c r="M5541" s="1">
        <f>WEEKDAY(GS_Stock_Data[[#This Row],[Date]])</f>
        <v>6</v>
      </c>
      <c r="N5541" s="1" t="str" cm="1">
        <f t="array" ref="N5541">_xlfn.IFS(GS_Stock_Data[[#This Row],[DayNumber]]=2,"MON",GS_Stock_Data[[#This Row],[DayNumber]]=3,"TUE",GS_Stock_Data[[#This Row],[DayNumber]]=4,"WED",GS_Stock_Data[[#This Row],[DayNumber]]=5,"THU",GS_Stock_Data[[#This Row],[DayNumber]]=6,"FRI")</f>
        <v>FRI</v>
      </c>
    </row>
    <row r="5542" spans="1:14" x14ac:dyDescent="0.25">
      <c r="A5542" s="5">
        <v>44326</v>
      </c>
      <c r="B5542" s="1">
        <v>331.22767009361701</v>
      </c>
      <c r="C5542" s="1">
        <v>334.313817164304</v>
      </c>
      <c r="D5542" s="1">
        <v>326.79356473761101</v>
      </c>
      <c r="E5542" s="1">
        <v>326.95318603515602</v>
      </c>
      <c r="F5542" s="1">
        <v>3396300</v>
      </c>
      <c r="G5542" s="1">
        <v>0</v>
      </c>
      <c r="H5542" s="1">
        <v>0</v>
      </c>
      <c r="I5542" s="1">
        <f>YEAR(GS_Stock_Data[[#This Row],[Date]])</f>
        <v>2021</v>
      </c>
      <c r="J5542" s="1">
        <f>MONTH(GS_Stock_Data[[#This Row],[Date]])</f>
        <v>5</v>
      </c>
      <c r="K5542" s="1" t="str">
        <f>_xlfn.CONCAT("Q",CEILING(GS_Stock_Data[[#This Row],[MonthNumber]]/3,1))</f>
        <v>Q2</v>
      </c>
      <c r="L5542" s="1" t="str">
        <f>TEXT(GS_Stock_Data[[#This Row],[Date]],"mmm")</f>
        <v>May</v>
      </c>
      <c r="M5542" s="1">
        <f>WEEKDAY(GS_Stock_Data[[#This Row],[Date]])</f>
        <v>2</v>
      </c>
      <c r="N5542" s="1" t="str" cm="1">
        <f t="array" ref="N5542">_xlfn.IFS(GS_Stock_Data[[#This Row],[DayNumber]]=2,"MON",GS_Stock_Data[[#This Row],[DayNumber]]=3,"TUE",GS_Stock_Data[[#This Row],[DayNumber]]=4,"WED",GS_Stock_Data[[#This Row],[DayNumber]]=5,"THU",GS_Stock_Data[[#This Row],[DayNumber]]=6,"FRI")</f>
        <v>MON</v>
      </c>
    </row>
    <row r="5543" spans="1:14" x14ac:dyDescent="0.25">
      <c r="A5543" s="5">
        <v>44327</v>
      </c>
      <c r="B5543" s="1">
        <v>321.91602816347</v>
      </c>
      <c r="C5543" s="1">
        <v>326.90883480373401</v>
      </c>
      <c r="D5543" s="1">
        <v>318.031747790986</v>
      </c>
      <c r="E5543" s="1">
        <v>319.18463134765602</v>
      </c>
      <c r="F5543" s="1">
        <v>3734300</v>
      </c>
      <c r="G5543" s="1">
        <v>0</v>
      </c>
      <c r="H5543" s="1">
        <v>0</v>
      </c>
      <c r="I5543" s="1">
        <f>YEAR(GS_Stock_Data[[#This Row],[Date]])</f>
        <v>2021</v>
      </c>
      <c r="J5543" s="1">
        <f>MONTH(GS_Stock_Data[[#This Row],[Date]])</f>
        <v>5</v>
      </c>
      <c r="K5543" s="1" t="str">
        <f>_xlfn.CONCAT("Q",CEILING(GS_Stock_Data[[#This Row],[MonthNumber]]/3,1))</f>
        <v>Q2</v>
      </c>
      <c r="L5543" s="1" t="str">
        <f>TEXT(GS_Stock_Data[[#This Row],[Date]],"mmm")</f>
        <v>May</v>
      </c>
      <c r="M5543" s="1">
        <f>WEEKDAY(GS_Stock_Data[[#This Row],[Date]])</f>
        <v>3</v>
      </c>
      <c r="N5543" s="1" t="str" cm="1">
        <f t="array" ref="N5543">_xlfn.IFS(GS_Stock_Data[[#This Row],[DayNumber]]=2,"MON",GS_Stock_Data[[#This Row],[DayNumber]]=3,"TUE",GS_Stock_Data[[#This Row],[DayNumber]]=4,"WED",GS_Stock_Data[[#This Row],[DayNumber]]=5,"THU",GS_Stock_Data[[#This Row],[DayNumber]]=6,"FRI")</f>
        <v>TUE</v>
      </c>
    </row>
    <row r="5544" spans="1:14" x14ac:dyDescent="0.25">
      <c r="A5544" s="5">
        <v>44328</v>
      </c>
      <c r="B5544" s="1">
        <v>321.97802412278702</v>
      </c>
      <c r="C5544" s="1">
        <v>326.46533506314597</v>
      </c>
      <c r="D5544" s="1">
        <v>313.28716432070098</v>
      </c>
      <c r="E5544" s="1">
        <v>314.28927612304602</v>
      </c>
      <c r="F5544" s="1">
        <v>3309800</v>
      </c>
      <c r="G5544" s="1">
        <v>0</v>
      </c>
      <c r="H5544" s="1">
        <v>0</v>
      </c>
      <c r="I5544" s="1">
        <f>YEAR(GS_Stock_Data[[#This Row],[Date]])</f>
        <v>2021</v>
      </c>
      <c r="J5544" s="1">
        <f>MONTH(GS_Stock_Data[[#This Row],[Date]])</f>
        <v>5</v>
      </c>
      <c r="K5544" s="1" t="str">
        <f>_xlfn.CONCAT("Q",CEILING(GS_Stock_Data[[#This Row],[MonthNumber]]/3,1))</f>
        <v>Q2</v>
      </c>
      <c r="L5544" s="1" t="str">
        <f>TEXT(GS_Stock_Data[[#This Row],[Date]],"mmm")</f>
        <v>May</v>
      </c>
      <c r="M5544" s="1">
        <f>WEEKDAY(GS_Stock_Data[[#This Row],[Date]])</f>
        <v>4</v>
      </c>
      <c r="N5544" s="1" t="str" cm="1">
        <f t="array" ref="N5544">_xlfn.IFS(GS_Stock_Data[[#This Row],[DayNumber]]=2,"MON",GS_Stock_Data[[#This Row],[DayNumber]]=3,"TUE",GS_Stock_Data[[#This Row],[DayNumber]]=4,"WED",GS_Stock_Data[[#This Row],[DayNumber]]=5,"THU",GS_Stock_Data[[#This Row],[DayNumber]]=6,"FRI")</f>
        <v>WED</v>
      </c>
    </row>
    <row r="5545" spans="1:14" x14ac:dyDescent="0.25">
      <c r="A5545" s="5">
        <v>44329</v>
      </c>
      <c r="B5545" s="1">
        <v>313.26956355720898</v>
      </c>
      <c r="C5545" s="1">
        <v>320.04488996764599</v>
      </c>
      <c r="D5545" s="1">
        <v>313.26956355720898</v>
      </c>
      <c r="E5545" s="1">
        <v>318.20028686523398</v>
      </c>
      <c r="F5545" s="1">
        <v>2673900</v>
      </c>
      <c r="G5545" s="1">
        <v>0</v>
      </c>
      <c r="H5545" s="1">
        <v>0</v>
      </c>
      <c r="I5545" s="1">
        <f>YEAR(GS_Stock_Data[[#This Row],[Date]])</f>
        <v>2021</v>
      </c>
      <c r="J5545" s="1">
        <f>MONTH(GS_Stock_Data[[#This Row],[Date]])</f>
        <v>5</v>
      </c>
      <c r="K5545" s="1" t="str">
        <f>_xlfn.CONCAT("Q",CEILING(GS_Stock_Data[[#This Row],[MonthNumber]]/3,1))</f>
        <v>Q2</v>
      </c>
      <c r="L5545" s="1" t="str">
        <f>TEXT(GS_Stock_Data[[#This Row],[Date]],"mmm")</f>
        <v>May</v>
      </c>
      <c r="M5545" s="1">
        <f>WEEKDAY(GS_Stock_Data[[#This Row],[Date]])</f>
        <v>5</v>
      </c>
      <c r="N5545" s="1" t="str" cm="1">
        <f t="array" ref="N5545">_xlfn.IFS(GS_Stock_Data[[#This Row],[DayNumber]]=2,"MON",GS_Stock_Data[[#This Row],[DayNumber]]=3,"TUE",GS_Stock_Data[[#This Row],[DayNumber]]=4,"WED",GS_Stock_Data[[#This Row],[DayNumber]]=5,"THU",GS_Stock_Data[[#This Row],[DayNumber]]=6,"FRI")</f>
        <v>THU</v>
      </c>
    </row>
    <row r="5546" spans="1:14" x14ac:dyDescent="0.25">
      <c r="A5546" s="5">
        <v>44330</v>
      </c>
      <c r="B5546" s="1">
        <v>321.02919076734997</v>
      </c>
      <c r="C5546" s="1">
        <v>327.68922490467997</v>
      </c>
      <c r="D5546" s="1">
        <v>320.76315530211002</v>
      </c>
      <c r="E5546" s="1">
        <v>327.032958984375</v>
      </c>
      <c r="F5546" s="1">
        <v>2732300</v>
      </c>
      <c r="G5546" s="1">
        <v>0</v>
      </c>
      <c r="H5546" s="1">
        <v>0</v>
      </c>
      <c r="I5546" s="1">
        <f>YEAR(GS_Stock_Data[[#This Row],[Date]])</f>
        <v>2021</v>
      </c>
      <c r="J5546" s="1">
        <f>MONTH(GS_Stock_Data[[#This Row],[Date]])</f>
        <v>5</v>
      </c>
      <c r="K5546" s="1" t="str">
        <f>_xlfn.CONCAT("Q",CEILING(GS_Stock_Data[[#This Row],[MonthNumber]]/3,1))</f>
        <v>Q2</v>
      </c>
      <c r="L5546" s="1" t="str">
        <f>TEXT(GS_Stock_Data[[#This Row],[Date]],"mmm")</f>
        <v>May</v>
      </c>
      <c r="M5546" s="1">
        <f>WEEKDAY(GS_Stock_Data[[#This Row],[Date]])</f>
        <v>6</v>
      </c>
      <c r="N5546" s="1" t="str" cm="1">
        <f t="array" ref="N5546">_xlfn.IFS(GS_Stock_Data[[#This Row],[DayNumber]]=2,"MON",GS_Stock_Data[[#This Row],[DayNumber]]=3,"TUE",GS_Stock_Data[[#This Row],[DayNumber]]=4,"WED",GS_Stock_Data[[#This Row],[DayNumber]]=5,"THU",GS_Stock_Data[[#This Row],[DayNumber]]=6,"FRI")</f>
        <v>FRI</v>
      </c>
    </row>
    <row r="5547" spans="1:14" x14ac:dyDescent="0.25">
      <c r="A5547" s="5">
        <v>44333</v>
      </c>
      <c r="B5547" s="1">
        <v>326.15499035517701</v>
      </c>
      <c r="C5547" s="1">
        <v>328.74451929780702</v>
      </c>
      <c r="D5547" s="1">
        <v>323.246218878268</v>
      </c>
      <c r="E5547" s="1">
        <v>327.45861816406199</v>
      </c>
      <c r="F5547" s="1">
        <v>1826100</v>
      </c>
      <c r="G5547" s="1">
        <v>0</v>
      </c>
      <c r="H5547" s="1">
        <v>0</v>
      </c>
      <c r="I5547" s="1">
        <f>YEAR(GS_Stock_Data[[#This Row],[Date]])</f>
        <v>2021</v>
      </c>
      <c r="J5547" s="1">
        <f>MONTH(GS_Stock_Data[[#This Row],[Date]])</f>
        <v>5</v>
      </c>
      <c r="K5547" s="1" t="str">
        <f>_xlfn.CONCAT("Q",CEILING(GS_Stock_Data[[#This Row],[MonthNumber]]/3,1))</f>
        <v>Q2</v>
      </c>
      <c r="L5547" s="1" t="str">
        <f>TEXT(GS_Stock_Data[[#This Row],[Date]],"mmm")</f>
        <v>May</v>
      </c>
      <c r="M5547" s="1">
        <f>WEEKDAY(GS_Stock_Data[[#This Row],[Date]])</f>
        <v>2</v>
      </c>
      <c r="N5547" s="1" t="str" cm="1">
        <f t="array" ref="N5547">_xlfn.IFS(GS_Stock_Data[[#This Row],[DayNumber]]=2,"MON",GS_Stock_Data[[#This Row],[DayNumber]]=3,"TUE",GS_Stock_Data[[#This Row],[DayNumber]]=4,"WED",GS_Stock_Data[[#This Row],[DayNumber]]=5,"THU",GS_Stock_Data[[#This Row],[DayNumber]]=6,"FRI")</f>
        <v>MON</v>
      </c>
    </row>
    <row r="5548" spans="1:14" x14ac:dyDescent="0.25">
      <c r="A5548" s="5">
        <v>44334</v>
      </c>
      <c r="B5548" s="1">
        <v>329.347594847832</v>
      </c>
      <c r="C5548" s="1">
        <v>330.855174344158</v>
      </c>
      <c r="D5548" s="1">
        <v>322.80285138786502</v>
      </c>
      <c r="E5548" s="1">
        <v>323.29946899414</v>
      </c>
      <c r="F5548" s="1">
        <v>2018600</v>
      </c>
      <c r="G5548" s="1">
        <v>0</v>
      </c>
      <c r="H5548" s="1">
        <v>0</v>
      </c>
      <c r="I5548" s="1">
        <f>YEAR(GS_Stock_Data[[#This Row],[Date]])</f>
        <v>2021</v>
      </c>
      <c r="J5548" s="1">
        <f>MONTH(GS_Stock_Data[[#This Row],[Date]])</f>
        <v>5</v>
      </c>
      <c r="K5548" s="1" t="str">
        <f>_xlfn.CONCAT("Q",CEILING(GS_Stock_Data[[#This Row],[MonthNumber]]/3,1))</f>
        <v>Q2</v>
      </c>
      <c r="L5548" s="1" t="str">
        <f>TEXT(GS_Stock_Data[[#This Row],[Date]],"mmm")</f>
        <v>May</v>
      </c>
      <c r="M5548" s="1">
        <f>WEEKDAY(GS_Stock_Data[[#This Row],[Date]])</f>
        <v>3</v>
      </c>
      <c r="N5548" s="1" t="str" cm="1">
        <f t="array" ref="N5548">_xlfn.IFS(GS_Stock_Data[[#This Row],[DayNumber]]=2,"MON",GS_Stock_Data[[#This Row],[DayNumber]]=3,"TUE",GS_Stock_Data[[#This Row],[DayNumber]]=4,"WED",GS_Stock_Data[[#This Row],[DayNumber]]=5,"THU",GS_Stock_Data[[#This Row],[DayNumber]]=6,"FRI")</f>
        <v>TUE</v>
      </c>
    </row>
    <row r="5549" spans="1:14" x14ac:dyDescent="0.25">
      <c r="A5549" s="5">
        <v>44335</v>
      </c>
      <c r="B5549" s="1">
        <v>319.25561566688202</v>
      </c>
      <c r="C5549" s="1">
        <v>319.25561566688202</v>
      </c>
      <c r="D5549" s="1">
        <v>313.87260476300401</v>
      </c>
      <c r="E5549" s="1">
        <v>317.81896972656199</v>
      </c>
      <c r="F5549" s="1">
        <v>3696000</v>
      </c>
      <c r="G5549" s="1">
        <v>0</v>
      </c>
      <c r="H5549" s="1">
        <v>0</v>
      </c>
      <c r="I5549" s="1">
        <f>YEAR(GS_Stock_Data[[#This Row],[Date]])</f>
        <v>2021</v>
      </c>
      <c r="J5549" s="1">
        <f>MONTH(GS_Stock_Data[[#This Row],[Date]])</f>
        <v>5</v>
      </c>
      <c r="K5549" s="1" t="str">
        <f>_xlfn.CONCAT("Q",CEILING(GS_Stock_Data[[#This Row],[MonthNumber]]/3,1))</f>
        <v>Q2</v>
      </c>
      <c r="L5549" s="1" t="str">
        <f>TEXT(GS_Stock_Data[[#This Row],[Date]],"mmm")</f>
        <v>May</v>
      </c>
      <c r="M5549" s="1">
        <f>WEEKDAY(GS_Stock_Data[[#This Row],[Date]])</f>
        <v>4</v>
      </c>
      <c r="N5549" s="1" t="str" cm="1">
        <f t="array" ref="N5549">_xlfn.IFS(GS_Stock_Data[[#This Row],[DayNumber]]=2,"MON",GS_Stock_Data[[#This Row],[DayNumber]]=3,"TUE",GS_Stock_Data[[#This Row],[DayNumber]]=4,"WED",GS_Stock_Data[[#This Row],[DayNumber]]=5,"THU",GS_Stock_Data[[#This Row],[DayNumber]]=6,"FRI")</f>
        <v>WED</v>
      </c>
    </row>
    <row r="5550" spans="1:14" x14ac:dyDescent="0.25">
      <c r="A5550" s="5">
        <v>44336</v>
      </c>
      <c r="B5550" s="1">
        <v>318.35103980405302</v>
      </c>
      <c r="C5550" s="1">
        <v>320.98489948396201</v>
      </c>
      <c r="D5550" s="1">
        <v>313.358232812876</v>
      </c>
      <c r="E5550" s="1">
        <v>319.06048583984301</v>
      </c>
      <c r="F5550" s="1">
        <v>1919600</v>
      </c>
      <c r="G5550" s="1">
        <v>0</v>
      </c>
      <c r="H5550" s="1">
        <v>0</v>
      </c>
      <c r="I5550" s="1">
        <f>YEAR(GS_Stock_Data[[#This Row],[Date]])</f>
        <v>2021</v>
      </c>
      <c r="J5550" s="1">
        <f>MONTH(GS_Stock_Data[[#This Row],[Date]])</f>
        <v>5</v>
      </c>
      <c r="K5550" s="1" t="str">
        <f>_xlfn.CONCAT("Q",CEILING(GS_Stock_Data[[#This Row],[MonthNumber]]/3,1))</f>
        <v>Q2</v>
      </c>
      <c r="L5550" s="1" t="str">
        <f>TEXT(GS_Stock_Data[[#This Row],[Date]],"mmm")</f>
        <v>May</v>
      </c>
      <c r="M5550" s="1">
        <f>WEEKDAY(GS_Stock_Data[[#This Row],[Date]])</f>
        <v>5</v>
      </c>
      <c r="N5550" s="1" t="str" cm="1">
        <f t="array" ref="N5550">_xlfn.IFS(GS_Stock_Data[[#This Row],[DayNumber]]=2,"MON",GS_Stock_Data[[#This Row],[DayNumber]]=3,"TUE",GS_Stock_Data[[#This Row],[DayNumber]]=4,"WED",GS_Stock_Data[[#This Row],[DayNumber]]=5,"THU",GS_Stock_Data[[#This Row],[DayNumber]]=6,"FRI")</f>
        <v>THU</v>
      </c>
    </row>
    <row r="5551" spans="1:14" x14ac:dyDescent="0.25">
      <c r="A5551" s="5">
        <v>44337</v>
      </c>
      <c r="B5551" s="1">
        <v>320.57688426348699</v>
      </c>
      <c r="C5551" s="1">
        <v>325.58744408977299</v>
      </c>
      <c r="D5551" s="1">
        <v>319.70781708653101</v>
      </c>
      <c r="E5551" s="1">
        <v>324.807037353515</v>
      </c>
      <c r="F5551" s="1">
        <v>2657500</v>
      </c>
      <c r="G5551" s="1">
        <v>0</v>
      </c>
      <c r="H5551" s="1">
        <v>0</v>
      </c>
      <c r="I5551" s="1">
        <f>YEAR(GS_Stock_Data[[#This Row],[Date]])</f>
        <v>2021</v>
      </c>
      <c r="J5551" s="1">
        <f>MONTH(GS_Stock_Data[[#This Row],[Date]])</f>
        <v>5</v>
      </c>
      <c r="K5551" s="1" t="str">
        <f>_xlfn.CONCAT("Q",CEILING(GS_Stock_Data[[#This Row],[MonthNumber]]/3,1))</f>
        <v>Q2</v>
      </c>
      <c r="L5551" s="1" t="str">
        <f>TEXT(GS_Stock_Data[[#This Row],[Date]],"mmm")</f>
        <v>May</v>
      </c>
      <c r="M5551" s="1">
        <f>WEEKDAY(GS_Stock_Data[[#This Row],[Date]])</f>
        <v>6</v>
      </c>
      <c r="N5551" s="1" t="str" cm="1">
        <f t="array" ref="N5551">_xlfn.IFS(GS_Stock_Data[[#This Row],[DayNumber]]=2,"MON",GS_Stock_Data[[#This Row],[DayNumber]]=3,"TUE",GS_Stock_Data[[#This Row],[DayNumber]]=4,"WED",GS_Stock_Data[[#This Row],[DayNumber]]=5,"THU",GS_Stock_Data[[#This Row],[DayNumber]]=6,"FRI")</f>
        <v>FRI</v>
      </c>
    </row>
    <row r="5552" spans="1:14" x14ac:dyDescent="0.25">
      <c r="A5552" s="5">
        <v>44340</v>
      </c>
      <c r="B5552" s="1">
        <v>325.74714326305701</v>
      </c>
      <c r="C5552" s="1">
        <v>327.875508557731</v>
      </c>
      <c r="D5552" s="1">
        <v>324.14199918631499</v>
      </c>
      <c r="E5552" s="1">
        <v>326.60736083984301</v>
      </c>
      <c r="F5552" s="1">
        <v>1834300</v>
      </c>
      <c r="G5552" s="1">
        <v>0</v>
      </c>
      <c r="H5552" s="1">
        <v>0</v>
      </c>
      <c r="I5552" s="1">
        <f>YEAR(GS_Stock_Data[[#This Row],[Date]])</f>
        <v>2021</v>
      </c>
      <c r="J5552" s="1">
        <f>MONTH(GS_Stock_Data[[#This Row],[Date]])</f>
        <v>5</v>
      </c>
      <c r="K5552" s="1" t="str">
        <f>_xlfn.CONCAT("Q",CEILING(GS_Stock_Data[[#This Row],[MonthNumber]]/3,1))</f>
        <v>Q2</v>
      </c>
      <c r="L5552" s="1" t="str">
        <f>TEXT(GS_Stock_Data[[#This Row],[Date]],"mmm")</f>
        <v>May</v>
      </c>
      <c r="M5552" s="1">
        <f>WEEKDAY(GS_Stock_Data[[#This Row],[Date]])</f>
        <v>2</v>
      </c>
      <c r="N5552" s="1" t="str" cm="1">
        <f t="array" ref="N5552">_xlfn.IFS(GS_Stock_Data[[#This Row],[DayNumber]]=2,"MON",GS_Stock_Data[[#This Row],[DayNumber]]=3,"TUE",GS_Stock_Data[[#This Row],[DayNumber]]=4,"WED",GS_Stock_Data[[#This Row],[DayNumber]]=5,"THU",GS_Stock_Data[[#This Row],[DayNumber]]=6,"FRI")</f>
        <v>MON</v>
      </c>
    </row>
    <row r="5553" spans="1:14" x14ac:dyDescent="0.25">
      <c r="A5553" s="5">
        <v>44341</v>
      </c>
      <c r="B5553" s="1">
        <v>328.044016814315</v>
      </c>
      <c r="C5553" s="1">
        <v>331.46713348332901</v>
      </c>
      <c r="D5553" s="1">
        <v>322.88271119504498</v>
      </c>
      <c r="E5553" s="1">
        <v>323.25518798828102</v>
      </c>
      <c r="F5553" s="1">
        <v>2631000</v>
      </c>
      <c r="G5553" s="1">
        <v>0</v>
      </c>
      <c r="H5553" s="1">
        <v>0</v>
      </c>
      <c r="I5553" s="1">
        <f>YEAR(GS_Stock_Data[[#This Row],[Date]])</f>
        <v>2021</v>
      </c>
      <c r="J5553" s="1">
        <f>MONTH(GS_Stock_Data[[#This Row],[Date]])</f>
        <v>5</v>
      </c>
      <c r="K5553" s="1" t="str">
        <f>_xlfn.CONCAT("Q",CEILING(GS_Stock_Data[[#This Row],[MonthNumber]]/3,1))</f>
        <v>Q2</v>
      </c>
      <c r="L5553" s="1" t="str">
        <f>TEXT(GS_Stock_Data[[#This Row],[Date]],"mmm")</f>
        <v>May</v>
      </c>
      <c r="M5553" s="1">
        <f>WEEKDAY(GS_Stock_Data[[#This Row],[Date]])</f>
        <v>3</v>
      </c>
      <c r="N5553" s="1" t="str" cm="1">
        <f t="array" ref="N5553">_xlfn.IFS(GS_Stock_Data[[#This Row],[DayNumber]]=2,"MON",GS_Stock_Data[[#This Row],[DayNumber]]=3,"TUE",GS_Stock_Data[[#This Row],[DayNumber]]=4,"WED",GS_Stock_Data[[#This Row],[DayNumber]]=5,"THU",GS_Stock_Data[[#This Row],[DayNumber]]=6,"FRI")</f>
        <v>TUE</v>
      </c>
    </row>
    <row r="5554" spans="1:14" x14ac:dyDescent="0.25">
      <c r="A5554" s="5">
        <v>44342</v>
      </c>
      <c r="B5554" s="1">
        <v>323.68968905378301</v>
      </c>
      <c r="C5554" s="1">
        <v>327.05074847136302</v>
      </c>
      <c r="D5554" s="1">
        <v>320.94941520778502</v>
      </c>
      <c r="E5554" s="1">
        <v>325.81805419921801</v>
      </c>
      <c r="F5554" s="1">
        <v>2121200</v>
      </c>
      <c r="G5554" s="1">
        <v>0</v>
      </c>
      <c r="H5554" s="1">
        <v>0</v>
      </c>
      <c r="I5554" s="1">
        <f>YEAR(GS_Stock_Data[[#This Row],[Date]])</f>
        <v>2021</v>
      </c>
      <c r="J5554" s="1">
        <f>MONTH(GS_Stock_Data[[#This Row],[Date]])</f>
        <v>5</v>
      </c>
      <c r="K5554" s="1" t="str">
        <f>_xlfn.CONCAT("Q",CEILING(GS_Stock_Data[[#This Row],[MonthNumber]]/3,1))</f>
        <v>Q2</v>
      </c>
      <c r="L5554" s="1" t="str">
        <f>TEXT(GS_Stock_Data[[#This Row],[Date]],"mmm")</f>
        <v>May</v>
      </c>
      <c r="M5554" s="1">
        <f>WEEKDAY(GS_Stock_Data[[#This Row],[Date]])</f>
        <v>4</v>
      </c>
      <c r="N5554" s="1" t="str" cm="1">
        <f t="array" ref="N5554">_xlfn.IFS(GS_Stock_Data[[#This Row],[DayNumber]]=2,"MON",GS_Stock_Data[[#This Row],[DayNumber]]=3,"TUE",GS_Stock_Data[[#This Row],[DayNumber]]=4,"WED",GS_Stock_Data[[#This Row],[DayNumber]]=5,"THU",GS_Stock_Data[[#This Row],[DayNumber]]=6,"FRI")</f>
        <v>WED</v>
      </c>
    </row>
    <row r="5555" spans="1:14" x14ac:dyDescent="0.25">
      <c r="A5555" s="5">
        <v>44343</v>
      </c>
      <c r="B5555" s="1">
        <v>329.30326469563499</v>
      </c>
      <c r="C5555" s="1">
        <v>331.27200860547703</v>
      </c>
      <c r="D5555" s="1">
        <v>325.72937677187099</v>
      </c>
      <c r="E5555" s="1">
        <v>329.33874511718699</v>
      </c>
      <c r="F5555" s="1">
        <v>3897000</v>
      </c>
      <c r="G5555" s="1">
        <v>0</v>
      </c>
      <c r="H5555" s="1">
        <v>0</v>
      </c>
      <c r="I5555" s="1">
        <f>YEAR(GS_Stock_Data[[#This Row],[Date]])</f>
        <v>2021</v>
      </c>
      <c r="J5555" s="1">
        <f>MONTH(GS_Stock_Data[[#This Row],[Date]])</f>
        <v>5</v>
      </c>
      <c r="K5555" s="1" t="str">
        <f>_xlfn.CONCAT("Q",CEILING(GS_Stock_Data[[#This Row],[MonthNumber]]/3,1))</f>
        <v>Q2</v>
      </c>
      <c r="L5555" s="1" t="str">
        <f>TEXT(GS_Stock_Data[[#This Row],[Date]],"mmm")</f>
        <v>May</v>
      </c>
      <c r="M5555" s="1">
        <f>WEEKDAY(GS_Stock_Data[[#This Row],[Date]])</f>
        <v>5</v>
      </c>
      <c r="N5555" s="1" t="str" cm="1">
        <f t="array" ref="N5555">_xlfn.IFS(GS_Stock_Data[[#This Row],[DayNumber]]=2,"MON",GS_Stock_Data[[#This Row],[DayNumber]]=3,"TUE",GS_Stock_Data[[#This Row],[DayNumber]]=4,"WED",GS_Stock_Data[[#This Row],[DayNumber]]=5,"THU",GS_Stock_Data[[#This Row],[DayNumber]]=6,"FRI")</f>
        <v>THU</v>
      </c>
    </row>
    <row r="5556" spans="1:14" x14ac:dyDescent="0.25">
      <c r="A5556" s="5">
        <v>44344</v>
      </c>
      <c r="B5556" s="1">
        <v>331.01154084898701</v>
      </c>
      <c r="C5556" s="1">
        <v>331.96365045412</v>
      </c>
      <c r="D5556" s="1">
        <v>327.68363781070599</v>
      </c>
      <c r="E5556" s="1">
        <v>331.02932739257801</v>
      </c>
      <c r="F5556" s="1">
        <v>2169700</v>
      </c>
      <c r="G5556" s="1">
        <v>1.25</v>
      </c>
      <c r="H5556" s="1">
        <v>0</v>
      </c>
      <c r="I5556" s="1">
        <f>YEAR(GS_Stock_Data[[#This Row],[Date]])</f>
        <v>2021</v>
      </c>
      <c r="J5556" s="1">
        <f>MONTH(GS_Stock_Data[[#This Row],[Date]])</f>
        <v>5</v>
      </c>
      <c r="K5556" s="1" t="str">
        <f>_xlfn.CONCAT("Q",CEILING(GS_Stock_Data[[#This Row],[MonthNumber]]/3,1))</f>
        <v>Q2</v>
      </c>
      <c r="L5556" s="1" t="str">
        <f>TEXT(GS_Stock_Data[[#This Row],[Date]],"mmm")</f>
        <v>May</v>
      </c>
      <c r="M5556" s="1">
        <f>WEEKDAY(GS_Stock_Data[[#This Row],[Date]])</f>
        <v>6</v>
      </c>
      <c r="N5556" s="1" t="str" cm="1">
        <f t="array" ref="N5556">_xlfn.IFS(GS_Stock_Data[[#This Row],[DayNumber]]=2,"MON",GS_Stock_Data[[#This Row],[DayNumber]]=3,"TUE",GS_Stock_Data[[#This Row],[DayNumber]]=4,"WED",GS_Stock_Data[[#This Row],[DayNumber]]=5,"THU",GS_Stock_Data[[#This Row],[DayNumber]]=6,"FRI")</f>
        <v>FRI</v>
      </c>
    </row>
    <row r="5557" spans="1:14" x14ac:dyDescent="0.25">
      <c r="A5557" s="5">
        <v>44348</v>
      </c>
      <c r="B5557" s="1">
        <v>336.08351979137899</v>
      </c>
      <c r="C5557" s="1">
        <v>341.11985454081002</v>
      </c>
      <c r="D5557" s="1">
        <v>334.84666249588003</v>
      </c>
      <c r="E5557" s="1">
        <v>340.30123901367102</v>
      </c>
      <c r="F5557" s="1">
        <v>3644000</v>
      </c>
      <c r="G5557" s="1">
        <v>0</v>
      </c>
      <c r="H5557" s="1">
        <v>0</v>
      </c>
      <c r="I5557" s="1">
        <f>YEAR(GS_Stock_Data[[#This Row],[Date]])</f>
        <v>2021</v>
      </c>
      <c r="J5557" s="1">
        <f>MONTH(GS_Stock_Data[[#This Row],[Date]])</f>
        <v>6</v>
      </c>
      <c r="K5557" s="1" t="str">
        <f>_xlfn.CONCAT("Q",CEILING(GS_Stock_Data[[#This Row],[MonthNumber]]/3,1))</f>
        <v>Q2</v>
      </c>
      <c r="L5557" s="1" t="str">
        <f>TEXT(GS_Stock_Data[[#This Row],[Date]],"mmm")</f>
        <v>Jun</v>
      </c>
      <c r="M5557" s="1">
        <f>WEEKDAY(GS_Stock_Data[[#This Row],[Date]])</f>
        <v>3</v>
      </c>
      <c r="N5557" s="1" t="str" cm="1">
        <f t="array" ref="N5557">_xlfn.IFS(GS_Stock_Data[[#This Row],[DayNumber]]=2,"MON",GS_Stock_Data[[#This Row],[DayNumber]]=3,"TUE",GS_Stock_Data[[#This Row],[DayNumber]]=4,"WED",GS_Stock_Data[[#This Row],[DayNumber]]=5,"THU",GS_Stock_Data[[#This Row],[DayNumber]]=6,"FRI")</f>
        <v>TUE</v>
      </c>
    </row>
    <row r="5558" spans="1:14" x14ac:dyDescent="0.25">
      <c r="A5558" s="5">
        <v>44349</v>
      </c>
      <c r="B5558" s="1">
        <v>341.09323768754501</v>
      </c>
      <c r="C5558" s="1">
        <v>342.28561531186602</v>
      </c>
      <c r="D5558" s="1">
        <v>337.56957308017701</v>
      </c>
      <c r="E5558" s="1">
        <v>341.19113159179602</v>
      </c>
      <c r="F5558" s="1">
        <v>2809700</v>
      </c>
      <c r="G5558" s="1">
        <v>0</v>
      </c>
      <c r="H5558" s="1">
        <v>0</v>
      </c>
      <c r="I5558" s="1">
        <f>YEAR(GS_Stock_Data[[#This Row],[Date]])</f>
        <v>2021</v>
      </c>
      <c r="J5558" s="1">
        <f>MONTH(GS_Stock_Data[[#This Row],[Date]])</f>
        <v>6</v>
      </c>
      <c r="K5558" s="1" t="str">
        <f>_xlfn.CONCAT("Q",CEILING(GS_Stock_Data[[#This Row],[MonthNumber]]/3,1))</f>
        <v>Q2</v>
      </c>
      <c r="L5558" s="1" t="str">
        <f>TEXT(GS_Stock_Data[[#This Row],[Date]],"mmm")</f>
        <v>Jun</v>
      </c>
      <c r="M5558" s="1">
        <f>WEEKDAY(GS_Stock_Data[[#This Row],[Date]])</f>
        <v>4</v>
      </c>
      <c r="N5558" s="1" t="str" cm="1">
        <f t="array" ref="N5558">_xlfn.IFS(GS_Stock_Data[[#This Row],[DayNumber]]=2,"MON",GS_Stock_Data[[#This Row],[DayNumber]]=3,"TUE",GS_Stock_Data[[#This Row],[DayNumber]]=4,"WED",GS_Stock_Data[[#This Row],[DayNumber]]=5,"THU",GS_Stock_Data[[#This Row],[DayNumber]]=6,"FRI")</f>
        <v>WED</v>
      </c>
    </row>
    <row r="5559" spans="1:14" x14ac:dyDescent="0.25">
      <c r="A5559" s="5">
        <v>44350</v>
      </c>
      <c r="B5559" s="1">
        <v>340.13220153644602</v>
      </c>
      <c r="C5559" s="1">
        <v>348.14054637314399</v>
      </c>
      <c r="D5559" s="1">
        <v>338.24579576416198</v>
      </c>
      <c r="E5559" s="1">
        <v>345.88931274414</v>
      </c>
      <c r="F5559" s="1">
        <v>3003900</v>
      </c>
      <c r="G5559" s="1">
        <v>0</v>
      </c>
      <c r="H5559" s="1">
        <v>0</v>
      </c>
      <c r="I5559" s="1">
        <f>YEAR(GS_Stock_Data[[#This Row],[Date]])</f>
        <v>2021</v>
      </c>
      <c r="J5559" s="1">
        <f>MONTH(GS_Stock_Data[[#This Row],[Date]])</f>
        <v>6</v>
      </c>
      <c r="K5559" s="1" t="str">
        <f>_xlfn.CONCAT("Q",CEILING(GS_Stock_Data[[#This Row],[MonthNumber]]/3,1))</f>
        <v>Q2</v>
      </c>
      <c r="L5559" s="1" t="str">
        <f>TEXT(GS_Stock_Data[[#This Row],[Date]],"mmm")</f>
        <v>Jun</v>
      </c>
      <c r="M5559" s="1">
        <f>WEEKDAY(GS_Stock_Data[[#This Row],[Date]])</f>
        <v>5</v>
      </c>
      <c r="N5559" s="1" t="str" cm="1">
        <f t="array" ref="N5559">_xlfn.IFS(GS_Stock_Data[[#This Row],[DayNumber]]=2,"MON",GS_Stock_Data[[#This Row],[DayNumber]]=3,"TUE",GS_Stock_Data[[#This Row],[DayNumber]]=4,"WED",GS_Stock_Data[[#This Row],[DayNumber]]=5,"THU",GS_Stock_Data[[#This Row],[DayNumber]]=6,"FRI")</f>
        <v>THU</v>
      </c>
    </row>
    <row r="5560" spans="1:14" x14ac:dyDescent="0.25">
      <c r="A5560" s="5">
        <v>44351</v>
      </c>
      <c r="B5560" s="1">
        <v>346.74355051709898</v>
      </c>
      <c r="C5560" s="1">
        <v>348.85241044598303</v>
      </c>
      <c r="D5560" s="1">
        <v>343.75378129008197</v>
      </c>
      <c r="E5560" s="1">
        <v>348.31854248046801</v>
      </c>
      <c r="F5560" s="1">
        <v>2514100</v>
      </c>
      <c r="G5560" s="1">
        <v>0</v>
      </c>
      <c r="H5560" s="1">
        <v>0</v>
      </c>
      <c r="I5560" s="1">
        <f>YEAR(GS_Stock_Data[[#This Row],[Date]])</f>
        <v>2021</v>
      </c>
      <c r="J5560" s="1">
        <f>MONTH(GS_Stock_Data[[#This Row],[Date]])</f>
        <v>6</v>
      </c>
      <c r="K5560" s="1" t="str">
        <f>_xlfn.CONCAT("Q",CEILING(GS_Stock_Data[[#This Row],[MonthNumber]]/3,1))</f>
        <v>Q2</v>
      </c>
      <c r="L5560" s="1" t="str">
        <f>TEXT(GS_Stock_Data[[#This Row],[Date]],"mmm")</f>
        <v>Jun</v>
      </c>
      <c r="M5560" s="1">
        <f>WEEKDAY(GS_Stock_Data[[#This Row],[Date]])</f>
        <v>6</v>
      </c>
      <c r="N5560" s="1" t="str" cm="1">
        <f t="array" ref="N5560">_xlfn.IFS(GS_Stock_Data[[#This Row],[DayNumber]]=2,"MON",GS_Stock_Data[[#This Row],[DayNumber]]=3,"TUE",GS_Stock_Data[[#This Row],[DayNumber]]=4,"WED",GS_Stock_Data[[#This Row],[DayNumber]]=5,"THU",GS_Stock_Data[[#This Row],[DayNumber]]=6,"FRI")</f>
        <v>FRI</v>
      </c>
    </row>
    <row r="5561" spans="1:14" x14ac:dyDescent="0.25">
      <c r="A5561" s="5">
        <v>44354</v>
      </c>
      <c r="B5561" s="1">
        <v>349.69766661134298</v>
      </c>
      <c r="C5561" s="1">
        <v>349.92902744680202</v>
      </c>
      <c r="D5561" s="1">
        <v>344.84815884594298</v>
      </c>
      <c r="E5561" s="1">
        <v>345.39096069335898</v>
      </c>
      <c r="F5561" s="1">
        <v>2188700</v>
      </c>
      <c r="G5561" s="1">
        <v>0</v>
      </c>
      <c r="H5561" s="1">
        <v>0</v>
      </c>
      <c r="I5561" s="1">
        <f>YEAR(GS_Stock_Data[[#This Row],[Date]])</f>
        <v>2021</v>
      </c>
      <c r="J5561" s="1">
        <f>MONTH(GS_Stock_Data[[#This Row],[Date]])</f>
        <v>6</v>
      </c>
      <c r="K5561" s="1" t="str">
        <f>_xlfn.CONCAT("Q",CEILING(GS_Stock_Data[[#This Row],[MonthNumber]]/3,1))</f>
        <v>Q2</v>
      </c>
      <c r="L5561" s="1" t="str">
        <f>TEXT(GS_Stock_Data[[#This Row],[Date]],"mmm")</f>
        <v>Jun</v>
      </c>
      <c r="M5561" s="1">
        <f>WEEKDAY(GS_Stock_Data[[#This Row],[Date]])</f>
        <v>2</v>
      </c>
      <c r="N5561" s="1" t="str" cm="1">
        <f t="array" ref="N5561">_xlfn.IFS(GS_Stock_Data[[#This Row],[DayNumber]]=2,"MON",GS_Stock_Data[[#This Row],[DayNumber]]=3,"TUE",GS_Stock_Data[[#This Row],[DayNumber]]=4,"WED",GS_Stock_Data[[#This Row],[DayNumber]]=5,"THU",GS_Stock_Data[[#This Row],[DayNumber]]=6,"FRI")</f>
        <v>MON</v>
      </c>
    </row>
    <row r="5562" spans="1:14" x14ac:dyDescent="0.25">
      <c r="A5562" s="5">
        <v>44355</v>
      </c>
      <c r="B5562" s="1">
        <v>343.28221333328901</v>
      </c>
      <c r="C5562" s="1">
        <v>343.89618870861</v>
      </c>
      <c r="D5562" s="1">
        <v>340.10556285315801</v>
      </c>
      <c r="E5562" s="1">
        <v>342.31231689453102</v>
      </c>
      <c r="F5562" s="1">
        <v>2452600</v>
      </c>
      <c r="G5562" s="1">
        <v>0</v>
      </c>
      <c r="H5562" s="1">
        <v>0</v>
      </c>
      <c r="I5562" s="1">
        <f>YEAR(GS_Stock_Data[[#This Row],[Date]])</f>
        <v>2021</v>
      </c>
      <c r="J5562" s="1">
        <f>MONTH(GS_Stock_Data[[#This Row],[Date]])</f>
        <v>6</v>
      </c>
      <c r="K5562" s="1" t="str">
        <f>_xlfn.CONCAT("Q",CEILING(GS_Stock_Data[[#This Row],[MonthNumber]]/3,1))</f>
        <v>Q2</v>
      </c>
      <c r="L5562" s="1" t="str">
        <f>TEXT(GS_Stock_Data[[#This Row],[Date]],"mmm")</f>
        <v>Jun</v>
      </c>
      <c r="M5562" s="1">
        <f>WEEKDAY(GS_Stock_Data[[#This Row],[Date]])</f>
        <v>3</v>
      </c>
      <c r="N5562" s="1" t="str" cm="1">
        <f t="array" ref="N5562">_xlfn.IFS(GS_Stock_Data[[#This Row],[DayNumber]]=2,"MON",GS_Stock_Data[[#This Row],[DayNumber]]=3,"TUE",GS_Stock_Data[[#This Row],[DayNumber]]=4,"WED",GS_Stock_Data[[#This Row],[DayNumber]]=5,"THU",GS_Stock_Data[[#This Row],[DayNumber]]=6,"FRI")</f>
        <v>TUE</v>
      </c>
    </row>
    <row r="5563" spans="1:14" x14ac:dyDescent="0.25">
      <c r="A5563" s="5">
        <v>44356</v>
      </c>
      <c r="B5563" s="1">
        <v>340.94195527860501</v>
      </c>
      <c r="C5563" s="1">
        <v>341.92963815906103</v>
      </c>
      <c r="D5563" s="1">
        <v>337.13354328764399</v>
      </c>
      <c r="E5563" s="1">
        <v>340.60382080078102</v>
      </c>
      <c r="F5563" s="1">
        <v>2025900</v>
      </c>
      <c r="G5563" s="1">
        <v>0</v>
      </c>
      <c r="H5563" s="1">
        <v>0</v>
      </c>
      <c r="I5563" s="1">
        <f>YEAR(GS_Stock_Data[[#This Row],[Date]])</f>
        <v>2021</v>
      </c>
      <c r="J5563" s="1">
        <f>MONTH(GS_Stock_Data[[#This Row],[Date]])</f>
        <v>6</v>
      </c>
      <c r="K5563" s="1" t="str">
        <f>_xlfn.CONCAT("Q",CEILING(GS_Stock_Data[[#This Row],[MonthNumber]]/3,1))</f>
        <v>Q2</v>
      </c>
      <c r="L5563" s="1" t="str">
        <f>TEXT(GS_Stock_Data[[#This Row],[Date]],"mmm")</f>
        <v>Jun</v>
      </c>
      <c r="M5563" s="1">
        <f>WEEKDAY(GS_Stock_Data[[#This Row],[Date]])</f>
        <v>4</v>
      </c>
      <c r="N5563" s="1" t="str" cm="1">
        <f t="array" ref="N5563">_xlfn.IFS(GS_Stock_Data[[#This Row],[DayNumber]]=2,"MON",GS_Stock_Data[[#This Row],[DayNumber]]=3,"TUE",GS_Stock_Data[[#This Row],[DayNumber]]=4,"WED",GS_Stock_Data[[#This Row],[DayNumber]]=5,"THU",GS_Stock_Data[[#This Row],[DayNumber]]=6,"FRI")</f>
        <v>WED</v>
      </c>
    </row>
    <row r="5564" spans="1:14" x14ac:dyDescent="0.25">
      <c r="A5564" s="5">
        <v>44357</v>
      </c>
      <c r="B5564" s="1">
        <v>346.70797845033002</v>
      </c>
      <c r="C5564" s="1">
        <v>346.70797845033002</v>
      </c>
      <c r="D5564" s="1">
        <v>331.323049581031</v>
      </c>
      <c r="E5564" s="1">
        <v>332.73785400390602</v>
      </c>
      <c r="F5564" s="1">
        <v>3900800</v>
      </c>
      <c r="G5564" s="1">
        <v>0</v>
      </c>
      <c r="H5564" s="1">
        <v>0</v>
      </c>
      <c r="I5564" s="1">
        <f>YEAR(GS_Stock_Data[[#This Row],[Date]])</f>
        <v>2021</v>
      </c>
      <c r="J5564" s="1">
        <f>MONTH(GS_Stock_Data[[#This Row],[Date]])</f>
        <v>6</v>
      </c>
      <c r="K5564" s="1" t="str">
        <f>_xlfn.CONCAT("Q",CEILING(GS_Stock_Data[[#This Row],[MonthNumber]]/3,1))</f>
        <v>Q2</v>
      </c>
      <c r="L5564" s="1" t="str">
        <f>TEXT(GS_Stock_Data[[#This Row],[Date]],"mmm")</f>
        <v>Jun</v>
      </c>
      <c r="M5564" s="1">
        <f>WEEKDAY(GS_Stock_Data[[#This Row],[Date]])</f>
        <v>5</v>
      </c>
      <c r="N5564" s="1" t="str" cm="1">
        <f t="array" ref="N5564">_xlfn.IFS(GS_Stock_Data[[#This Row],[DayNumber]]=2,"MON",GS_Stock_Data[[#This Row],[DayNumber]]=3,"TUE",GS_Stock_Data[[#This Row],[DayNumber]]=4,"WED",GS_Stock_Data[[#This Row],[DayNumber]]=5,"THU",GS_Stock_Data[[#This Row],[DayNumber]]=6,"FRI")</f>
        <v>THU</v>
      </c>
    </row>
    <row r="5565" spans="1:14" x14ac:dyDescent="0.25">
      <c r="A5565" s="5">
        <v>44358</v>
      </c>
      <c r="B5565" s="1">
        <v>334.30385177440701</v>
      </c>
      <c r="C5565" s="1">
        <v>337.017779466516</v>
      </c>
      <c r="D5565" s="1">
        <v>333.778836485547</v>
      </c>
      <c r="E5565" s="1">
        <v>336.39489746093699</v>
      </c>
      <c r="F5565" s="1">
        <v>2117300</v>
      </c>
      <c r="G5565" s="1">
        <v>0</v>
      </c>
      <c r="H5565" s="1">
        <v>0</v>
      </c>
      <c r="I5565" s="1">
        <f>YEAR(GS_Stock_Data[[#This Row],[Date]])</f>
        <v>2021</v>
      </c>
      <c r="J5565" s="1">
        <f>MONTH(GS_Stock_Data[[#This Row],[Date]])</f>
        <v>6</v>
      </c>
      <c r="K5565" s="1" t="str">
        <f>_xlfn.CONCAT("Q",CEILING(GS_Stock_Data[[#This Row],[MonthNumber]]/3,1))</f>
        <v>Q2</v>
      </c>
      <c r="L5565" s="1" t="str">
        <f>TEXT(GS_Stock_Data[[#This Row],[Date]],"mmm")</f>
        <v>Jun</v>
      </c>
      <c r="M5565" s="1">
        <f>WEEKDAY(GS_Stock_Data[[#This Row],[Date]])</f>
        <v>6</v>
      </c>
      <c r="N5565" s="1" t="str" cm="1">
        <f t="array" ref="N5565">_xlfn.IFS(GS_Stock_Data[[#This Row],[DayNumber]]=2,"MON",GS_Stock_Data[[#This Row],[DayNumber]]=3,"TUE",GS_Stock_Data[[#This Row],[DayNumber]]=4,"WED",GS_Stock_Data[[#This Row],[DayNumber]]=5,"THU",GS_Stock_Data[[#This Row],[DayNumber]]=6,"FRI")</f>
        <v>FRI</v>
      </c>
    </row>
    <row r="5566" spans="1:14" x14ac:dyDescent="0.25">
      <c r="A5566" s="5">
        <v>44361</v>
      </c>
      <c r="B5566" s="1">
        <v>335.843251956735</v>
      </c>
      <c r="C5566" s="1">
        <v>337.017815613506</v>
      </c>
      <c r="D5566" s="1">
        <v>329.85480755620802</v>
      </c>
      <c r="E5566" s="1">
        <v>331.83020019531199</v>
      </c>
      <c r="F5566" s="1">
        <v>2560500</v>
      </c>
      <c r="G5566" s="1">
        <v>0</v>
      </c>
      <c r="H5566" s="1">
        <v>0</v>
      </c>
      <c r="I5566" s="1">
        <f>YEAR(GS_Stock_Data[[#This Row],[Date]])</f>
        <v>2021</v>
      </c>
      <c r="J5566" s="1">
        <f>MONTH(GS_Stock_Data[[#This Row],[Date]])</f>
        <v>6</v>
      </c>
      <c r="K5566" s="1" t="str">
        <f>_xlfn.CONCAT("Q",CEILING(GS_Stock_Data[[#This Row],[MonthNumber]]/3,1))</f>
        <v>Q2</v>
      </c>
      <c r="L5566" s="1" t="str">
        <f>TEXT(GS_Stock_Data[[#This Row],[Date]],"mmm")</f>
        <v>Jun</v>
      </c>
      <c r="M5566" s="1">
        <f>WEEKDAY(GS_Stock_Data[[#This Row],[Date]])</f>
        <v>2</v>
      </c>
      <c r="N5566" s="1" t="str" cm="1">
        <f t="array" ref="N5566">_xlfn.IFS(GS_Stock_Data[[#This Row],[DayNumber]]=2,"MON",GS_Stock_Data[[#This Row],[DayNumber]]=3,"TUE",GS_Stock_Data[[#This Row],[DayNumber]]=4,"WED",GS_Stock_Data[[#This Row],[DayNumber]]=5,"THU",GS_Stock_Data[[#This Row],[DayNumber]]=6,"FRI")</f>
        <v>MON</v>
      </c>
    </row>
    <row r="5567" spans="1:14" x14ac:dyDescent="0.25">
      <c r="A5567" s="5">
        <v>44362</v>
      </c>
      <c r="B5567" s="1">
        <v>332.34633934528802</v>
      </c>
      <c r="C5567" s="1">
        <v>333.53868975394602</v>
      </c>
      <c r="D5567" s="1">
        <v>326.70490808863298</v>
      </c>
      <c r="E5567" s="1">
        <v>330.38873291015602</v>
      </c>
      <c r="F5567" s="1">
        <v>2302900</v>
      </c>
      <c r="G5567" s="1">
        <v>0</v>
      </c>
      <c r="H5567" s="1">
        <v>0</v>
      </c>
      <c r="I5567" s="1">
        <f>YEAR(GS_Stock_Data[[#This Row],[Date]])</f>
        <v>2021</v>
      </c>
      <c r="J5567" s="1">
        <f>MONTH(GS_Stock_Data[[#This Row],[Date]])</f>
        <v>6</v>
      </c>
      <c r="K5567" s="1" t="str">
        <f>_xlfn.CONCAT("Q",CEILING(GS_Stock_Data[[#This Row],[MonthNumber]]/3,1))</f>
        <v>Q2</v>
      </c>
      <c r="L5567" s="1" t="str">
        <f>TEXT(GS_Stock_Data[[#This Row],[Date]],"mmm")</f>
        <v>Jun</v>
      </c>
      <c r="M5567" s="1">
        <f>WEEKDAY(GS_Stock_Data[[#This Row],[Date]])</f>
        <v>3</v>
      </c>
      <c r="N5567" s="1" t="str" cm="1">
        <f t="array" ref="N5567">_xlfn.IFS(GS_Stock_Data[[#This Row],[DayNumber]]=2,"MON",GS_Stock_Data[[#This Row],[DayNumber]]=3,"TUE",GS_Stock_Data[[#This Row],[DayNumber]]=4,"WED",GS_Stock_Data[[#This Row],[DayNumber]]=5,"THU",GS_Stock_Data[[#This Row],[DayNumber]]=6,"FRI")</f>
        <v>TUE</v>
      </c>
    </row>
    <row r="5568" spans="1:14" x14ac:dyDescent="0.25">
      <c r="A5568" s="5">
        <v>44363</v>
      </c>
      <c r="B5568" s="1">
        <v>330.11291931983197</v>
      </c>
      <c r="C5568" s="1">
        <v>332.86244825225498</v>
      </c>
      <c r="D5568" s="1">
        <v>325.00538277433202</v>
      </c>
      <c r="E5568" s="1">
        <v>330.121826171875</v>
      </c>
      <c r="F5568" s="1">
        <v>3264200</v>
      </c>
      <c r="G5568" s="1">
        <v>0</v>
      </c>
      <c r="H5568" s="1">
        <v>0</v>
      </c>
      <c r="I5568" s="1">
        <f>YEAR(GS_Stock_Data[[#This Row],[Date]])</f>
        <v>2021</v>
      </c>
      <c r="J5568" s="1">
        <f>MONTH(GS_Stock_Data[[#This Row],[Date]])</f>
        <v>6</v>
      </c>
      <c r="K5568" s="1" t="str">
        <f>_xlfn.CONCAT("Q",CEILING(GS_Stock_Data[[#This Row],[MonthNumber]]/3,1))</f>
        <v>Q2</v>
      </c>
      <c r="L5568" s="1" t="str">
        <f>TEXT(GS_Stock_Data[[#This Row],[Date]],"mmm")</f>
        <v>Jun</v>
      </c>
      <c r="M5568" s="1">
        <f>WEEKDAY(GS_Stock_Data[[#This Row],[Date]])</f>
        <v>4</v>
      </c>
      <c r="N5568" s="1" t="str" cm="1">
        <f t="array" ref="N5568">_xlfn.IFS(GS_Stock_Data[[#This Row],[DayNumber]]=2,"MON",GS_Stock_Data[[#This Row],[DayNumber]]=3,"TUE",GS_Stock_Data[[#This Row],[DayNumber]]=4,"WED",GS_Stock_Data[[#This Row],[DayNumber]]=5,"THU",GS_Stock_Data[[#This Row],[DayNumber]]=6,"FRI")</f>
        <v>WED</v>
      </c>
    </row>
    <row r="5569" spans="1:14" x14ac:dyDescent="0.25">
      <c r="A5569" s="5">
        <v>44364</v>
      </c>
      <c r="B5569" s="1">
        <v>332.36409774331401</v>
      </c>
      <c r="C5569" s="1">
        <v>332.36409774331401</v>
      </c>
      <c r="D5569" s="1">
        <v>317.26391753792302</v>
      </c>
      <c r="E5569" s="1">
        <v>321.66851806640602</v>
      </c>
      <c r="F5569" s="1">
        <v>4146300</v>
      </c>
      <c r="G5569" s="1">
        <v>0</v>
      </c>
      <c r="H5569" s="1">
        <v>0</v>
      </c>
      <c r="I5569" s="1">
        <f>YEAR(GS_Stock_Data[[#This Row],[Date]])</f>
        <v>2021</v>
      </c>
      <c r="J5569" s="1">
        <f>MONTH(GS_Stock_Data[[#This Row],[Date]])</f>
        <v>6</v>
      </c>
      <c r="K5569" s="1" t="str">
        <f>_xlfn.CONCAT("Q",CEILING(GS_Stock_Data[[#This Row],[MonthNumber]]/3,1))</f>
        <v>Q2</v>
      </c>
      <c r="L5569" s="1" t="str">
        <f>TEXT(GS_Stock_Data[[#This Row],[Date]],"mmm")</f>
        <v>Jun</v>
      </c>
      <c r="M5569" s="1">
        <f>WEEKDAY(GS_Stock_Data[[#This Row],[Date]])</f>
        <v>5</v>
      </c>
      <c r="N5569" s="1" t="str" cm="1">
        <f t="array" ref="N5569">_xlfn.IFS(GS_Stock_Data[[#This Row],[DayNumber]]=2,"MON",GS_Stock_Data[[#This Row],[DayNumber]]=3,"TUE",GS_Stock_Data[[#This Row],[DayNumber]]=4,"WED",GS_Stock_Data[[#This Row],[DayNumber]]=5,"THU",GS_Stock_Data[[#This Row],[DayNumber]]=6,"FRI")</f>
        <v>THU</v>
      </c>
    </row>
    <row r="5570" spans="1:14" x14ac:dyDescent="0.25">
      <c r="A5570" s="5">
        <v>44365</v>
      </c>
      <c r="B5570" s="1">
        <v>317.23728145854699</v>
      </c>
      <c r="C5570" s="1">
        <v>318.89235381347498</v>
      </c>
      <c r="D5570" s="1">
        <v>309.77173719967499</v>
      </c>
      <c r="E5570" s="1">
        <v>310.39459228515602</v>
      </c>
      <c r="F5570" s="1">
        <v>6290100</v>
      </c>
      <c r="G5570" s="1">
        <v>0</v>
      </c>
      <c r="H5570" s="1">
        <v>0</v>
      </c>
      <c r="I5570" s="1">
        <f>YEAR(GS_Stock_Data[[#This Row],[Date]])</f>
        <v>2021</v>
      </c>
      <c r="J5570" s="1">
        <f>MONTH(GS_Stock_Data[[#This Row],[Date]])</f>
        <v>6</v>
      </c>
      <c r="K5570" s="1" t="str">
        <f>_xlfn.CONCAT("Q",CEILING(GS_Stock_Data[[#This Row],[MonthNumber]]/3,1))</f>
        <v>Q2</v>
      </c>
      <c r="L5570" s="1" t="str">
        <f>TEXT(GS_Stock_Data[[#This Row],[Date]],"mmm")</f>
        <v>Jun</v>
      </c>
      <c r="M5570" s="1">
        <f>WEEKDAY(GS_Stock_Data[[#This Row],[Date]])</f>
        <v>6</v>
      </c>
      <c r="N5570" s="1" t="str" cm="1">
        <f t="array" ref="N5570">_xlfn.IFS(GS_Stock_Data[[#This Row],[DayNumber]]=2,"MON",GS_Stock_Data[[#This Row],[DayNumber]]=3,"TUE",GS_Stock_Data[[#This Row],[DayNumber]]=4,"WED",GS_Stock_Data[[#This Row],[DayNumber]]=5,"THU",GS_Stock_Data[[#This Row],[DayNumber]]=6,"FRI")</f>
        <v>FRI</v>
      </c>
    </row>
    <row r="5571" spans="1:14" x14ac:dyDescent="0.25">
      <c r="A5571" s="5">
        <v>44368</v>
      </c>
      <c r="B5571" s="1">
        <v>314.00713700496402</v>
      </c>
      <c r="C5571" s="1">
        <v>318.52738969947598</v>
      </c>
      <c r="D5571" s="1">
        <v>312.36097220603801</v>
      </c>
      <c r="E5571" s="1">
        <v>318.144775390625</v>
      </c>
      <c r="F5571" s="1">
        <v>2717300</v>
      </c>
      <c r="G5571" s="1">
        <v>0</v>
      </c>
      <c r="H5571" s="1">
        <v>0</v>
      </c>
      <c r="I5571" s="1">
        <f>YEAR(GS_Stock_Data[[#This Row],[Date]])</f>
        <v>2021</v>
      </c>
      <c r="J5571" s="1">
        <f>MONTH(GS_Stock_Data[[#This Row],[Date]])</f>
        <v>6</v>
      </c>
      <c r="K5571" s="1" t="str">
        <f>_xlfn.CONCAT("Q",CEILING(GS_Stock_Data[[#This Row],[MonthNumber]]/3,1))</f>
        <v>Q2</v>
      </c>
      <c r="L5571" s="1" t="str">
        <f>TEXT(GS_Stock_Data[[#This Row],[Date]],"mmm")</f>
        <v>Jun</v>
      </c>
      <c r="M5571" s="1">
        <f>WEEKDAY(GS_Stock_Data[[#This Row],[Date]])</f>
        <v>2</v>
      </c>
      <c r="N5571" s="1" t="str" cm="1">
        <f t="array" ref="N5571">_xlfn.IFS(GS_Stock_Data[[#This Row],[DayNumber]]=2,"MON",GS_Stock_Data[[#This Row],[DayNumber]]=3,"TUE",GS_Stock_Data[[#This Row],[DayNumber]]=4,"WED",GS_Stock_Data[[#This Row],[DayNumber]]=5,"THU",GS_Stock_Data[[#This Row],[DayNumber]]=6,"FRI")</f>
        <v>MON</v>
      </c>
    </row>
    <row r="5572" spans="1:14" x14ac:dyDescent="0.25">
      <c r="A5572" s="5">
        <v>44369</v>
      </c>
      <c r="B5572" s="1">
        <v>317.66432388152998</v>
      </c>
      <c r="C5572" s="1">
        <v>320.22699840218598</v>
      </c>
      <c r="D5572" s="1">
        <v>313.78473901083697</v>
      </c>
      <c r="E5572" s="1">
        <v>318.13592529296801</v>
      </c>
      <c r="F5572" s="1">
        <v>1870800</v>
      </c>
      <c r="G5572" s="1">
        <v>0</v>
      </c>
      <c r="H5572" s="1">
        <v>0</v>
      </c>
      <c r="I5572" s="1">
        <f>YEAR(GS_Stock_Data[[#This Row],[Date]])</f>
        <v>2021</v>
      </c>
      <c r="J5572" s="1">
        <f>MONTH(GS_Stock_Data[[#This Row],[Date]])</f>
        <v>6</v>
      </c>
      <c r="K5572" s="1" t="str">
        <f>_xlfn.CONCAT("Q",CEILING(GS_Stock_Data[[#This Row],[MonthNumber]]/3,1))</f>
        <v>Q2</v>
      </c>
      <c r="L5572" s="1" t="str">
        <f>TEXT(GS_Stock_Data[[#This Row],[Date]],"mmm")</f>
        <v>Jun</v>
      </c>
      <c r="M5572" s="1">
        <f>WEEKDAY(GS_Stock_Data[[#This Row],[Date]])</f>
        <v>3</v>
      </c>
      <c r="N5572" s="1" t="str" cm="1">
        <f t="array" ref="N5572">_xlfn.IFS(GS_Stock_Data[[#This Row],[DayNumber]]=2,"MON",GS_Stock_Data[[#This Row],[DayNumber]]=3,"TUE",GS_Stock_Data[[#This Row],[DayNumber]]=4,"WED",GS_Stock_Data[[#This Row],[DayNumber]]=5,"THU",GS_Stock_Data[[#This Row],[DayNumber]]=6,"FRI")</f>
        <v>TUE</v>
      </c>
    </row>
    <row r="5573" spans="1:14" x14ac:dyDescent="0.25">
      <c r="A5573" s="5">
        <v>44370</v>
      </c>
      <c r="B5573" s="1">
        <v>319.25716129925303</v>
      </c>
      <c r="C5573" s="1">
        <v>322.54058524243402</v>
      </c>
      <c r="D5573" s="1">
        <v>318.25166465065797</v>
      </c>
      <c r="E5573" s="1">
        <v>321.26812744140602</v>
      </c>
      <c r="F5573" s="1">
        <v>1713100</v>
      </c>
      <c r="G5573" s="1">
        <v>0</v>
      </c>
      <c r="H5573" s="1">
        <v>0</v>
      </c>
      <c r="I5573" s="1">
        <f>YEAR(GS_Stock_Data[[#This Row],[Date]])</f>
        <v>2021</v>
      </c>
      <c r="J5573" s="1">
        <f>MONTH(GS_Stock_Data[[#This Row],[Date]])</f>
        <v>6</v>
      </c>
      <c r="K5573" s="1" t="str">
        <f>_xlfn.CONCAT("Q",CEILING(GS_Stock_Data[[#This Row],[MonthNumber]]/3,1))</f>
        <v>Q2</v>
      </c>
      <c r="L5573" s="1" t="str">
        <f>TEXT(GS_Stock_Data[[#This Row],[Date]],"mmm")</f>
        <v>Jun</v>
      </c>
      <c r="M5573" s="1">
        <f>WEEKDAY(GS_Stock_Data[[#This Row],[Date]])</f>
        <v>4</v>
      </c>
      <c r="N5573" s="1" t="str" cm="1">
        <f t="array" ref="N5573">_xlfn.IFS(GS_Stock_Data[[#This Row],[DayNumber]]=2,"MON",GS_Stock_Data[[#This Row],[DayNumber]]=3,"TUE",GS_Stock_Data[[#This Row],[DayNumber]]=4,"WED",GS_Stock_Data[[#This Row],[DayNumber]]=5,"THU",GS_Stock_Data[[#This Row],[DayNumber]]=6,"FRI")</f>
        <v>WED</v>
      </c>
    </row>
    <row r="5574" spans="1:14" x14ac:dyDescent="0.25">
      <c r="A5574" s="5">
        <v>44371</v>
      </c>
      <c r="B5574" s="1">
        <v>323.00324731859098</v>
      </c>
      <c r="C5574" s="1">
        <v>330.01500259692301</v>
      </c>
      <c r="D5574" s="1">
        <v>322.80748668856</v>
      </c>
      <c r="E5574" s="1">
        <v>328.11968994140602</v>
      </c>
      <c r="F5574" s="1">
        <v>2716600</v>
      </c>
      <c r="G5574" s="1">
        <v>0</v>
      </c>
      <c r="H5574" s="1">
        <v>0</v>
      </c>
      <c r="I5574" s="1">
        <f>YEAR(GS_Stock_Data[[#This Row],[Date]])</f>
        <v>2021</v>
      </c>
      <c r="J5574" s="1">
        <f>MONTH(GS_Stock_Data[[#This Row],[Date]])</f>
        <v>6</v>
      </c>
      <c r="K5574" s="1" t="str">
        <f>_xlfn.CONCAT("Q",CEILING(GS_Stock_Data[[#This Row],[MonthNumber]]/3,1))</f>
        <v>Q2</v>
      </c>
      <c r="L5574" s="1" t="str">
        <f>TEXT(GS_Stock_Data[[#This Row],[Date]],"mmm")</f>
        <v>Jun</v>
      </c>
      <c r="M5574" s="1">
        <f>WEEKDAY(GS_Stock_Data[[#This Row],[Date]])</f>
        <v>5</v>
      </c>
      <c r="N5574" s="1" t="str" cm="1">
        <f t="array" ref="N5574">_xlfn.IFS(GS_Stock_Data[[#This Row],[DayNumber]]=2,"MON",GS_Stock_Data[[#This Row],[DayNumber]]=3,"TUE",GS_Stock_Data[[#This Row],[DayNumber]]=4,"WED",GS_Stock_Data[[#This Row],[DayNumber]]=5,"THU",GS_Stock_Data[[#This Row],[DayNumber]]=6,"FRI")</f>
        <v>THU</v>
      </c>
    </row>
    <row r="5575" spans="1:14" x14ac:dyDescent="0.25">
      <c r="A5575" s="5">
        <v>44372</v>
      </c>
      <c r="B5575" s="1">
        <v>328.18198878859403</v>
      </c>
      <c r="C5575" s="1">
        <v>330.25524840562002</v>
      </c>
      <c r="D5575" s="1">
        <v>324.37357687083198</v>
      </c>
      <c r="E5575" s="1">
        <v>328.13748168945301</v>
      </c>
      <c r="F5575" s="1">
        <v>2782400</v>
      </c>
      <c r="G5575" s="1">
        <v>0</v>
      </c>
      <c r="H5575" s="1">
        <v>0</v>
      </c>
      <c r="I5575" s="1">
        <f>YEAR(GS_Stock_Data[[#This Row],[Date]])</f>
        <v>2021</v>
      </c>
      <c r="J5575" s="1">
        <f>MONTH(GS_Stock_Data[[#This Row],[Date]])</f>
        <v>6</v>
      </c>
      <c r="K5575" s="1" t="str">
        <f>_xlfn.CONCAT("Q",CEILING(GS_Stock_Data[[#This Row],[MonthNumber]]/3,1))</f>
        <v>Q2</v>
      </c>
      <c r="L5575" s="1" t="str">
        <f>TEXT(GS_Stock_Data[[#This Row],[Date]],"mmm")</f>
        <v>Jun</v>
      </c>
      <c r="M5575" s="1">
        <f>WEEKDAY(GS_Stock_Data[[#This Row],[Date]])</f>
        <v>6</v>
      </c>
      <c r="N5575" s="1" t="str" cm="1">
        <f t="array" ref="N5575">_xlfn.IFS(GS_Stock_Data[[#This Row],[DayNumber]]=2,"MON",GS_Stock_Data[[#This Row],[DayNumber]]=3,"TUE",GS_Stock_Data[[#This Row],[DayNumber]]=4,"WED",GS_Stock_Data[[#This Row],[DayNumber]]=5,"THU",GS_Stock_Data[[#This Row],[DayNumber]]=6,"FRI")</f>
        <v>FRI</v>
      </c>
    </row>
    <row r="5576" spans="1:14" x14ac:dyDescent="0.25">
      <c r="A5576" s="5">
        <v>44375</v>
      </c>
      <c r="B5576" s="1">
        <v>327.27440092905499</v>
      </c>
      <c r="C5576" s="1">
        <v>328.22651081933702</v>
      </c>
      <c r="D5576" s="1">
        <v>323.76852278477401</v>
      </c>
      <c r="E5576" s="1">
        <v>328.08413696289</v>
      </c>
      <c r="F5576" s="1">
        <v>1833400</v>
      </c>
      <c r="G5576" s="1">
        <v>0</v>
      </c>
      <c r="H5576" s="1">
        <v>0</v>
      </c>
      <c r="I5576" s="1">
        <f>YEAR(GS_Stock_Data[[#This Row],[Date]])</f>
        <v>2021</v>
      </c>
      <c r="J5576" s="1">
        <f>MONTH(GS_Stock_Data[[#This Row],[Date]])</f>
        <v>6</v>
      </c>
      <c r="K5576" s="1" t="str">
        <f>_xlfn.CONCAT("Q",CEILING(GS_Stock_Data[[#This Row],[MonthNumber]]/3,1))</f>
        <v>Q2</v>
      </c>
      <c r="L5576" s="1" t="str">
        <f>TEXT(GS_Stock_Data[[#This Row],[Date]],"mmm")</f>
        <v>Jun</v>
      </c>
      <c r="M5576" s="1">
        <f>WEEKDAY(GS_Stock_Data[[#This Row],[Date]])</f>
        <v>2</v>
      </c>
      <c r="N5576" s="1" t="str" cm="1">
        <f t="array" ref="N5576">_xlfn.IFS(GS_Stock_Data[[#This Row],[DayNumber]]=2,"MON",GS_Stock_Data[[#This Row],[DayNumber]]=3,"TUE",GS_Stock_Data[[#This Row],[DayNumber]]=4,"WED",GS_Stock_Data[[#This Row],[DayNumber]]=5,"THU",GS_Stock_Data[[#This Row],[DayNumber]]=6,"FRI")</f>
        <v>MON</v>
      </c>
    </row>
    <row r="5577" spans="1:14" x14ac:dyDescent="0.25">
      <c r="A5577" s="5">
        <v>44376</v>
      </c>
      <c r="B5577" s="1">
        <v>333.55650366843201</v>
      </c>
      <c r="C5577" s="1">
        <v>336.43061990785901</v>
      </c>
      <c r="D5577" s="1">
        <v>329.89937194574401</v>
      </c>
      <c r="E5577" s="1">
        <v>331.56332397460898</v>
      </c>
      <c r="F5577" s="1">
        <v>2365900</v>
      </c>
      <c r="G5577" s="1">
        <v>0</v>
      </c>
      <c r="H5577" s="1">
        <v>0</v>
      </c>
      <c r="I5577" s="1">
        <f>YEAR(GS_Stock_Data[[#This Row],[Date]])</f>
        <v>2021</v>
      </c>
      <c r="J5577" s="1">
        <f>MONTH(GS_Stock_Data[[#This Row],[Date]])</f>
        <v>6</v>
      </c>
      <c r="K5577" s="1" t="str">
        <f>_xlfn.CONCAT("Q",CEILING(GS_Stock_Data[[#This Row],[MonthNumber]]/3,1))</f>
        <v>Q2</v>
      </c>
      <c r="L5577" s="1" t="str">
        <f>TEXT(GS_Stock_Data[[#This Row],[Date]],"mmm")</f>
        <v>Jun</v>
      </c>
      <c r="M5577" s="1">
        <f>WEEKDAY(GS_Stock_Data[[#This Row],[Date]])</f>
        <v>3</v>
      </c>
      <c r="N5577" s="1" t="str" cm="1">
        <f t="array" ref="N5577">_xlfn.IFS(GS_Stock_Data[[#This Row],[DayNumber]]=2,"MON",GS_Stock_Data[[#This Row],[DayNumber]]=3,"TUE",GS_Stock_Data[[#This Row],[DayNumber]]=4,"WED",GS_Stock_Data[[#This Row],[DayNumber]]=5,"THU",GS_Stock_Data[[#This Row],[DayNumber]]=6,"FRI")</f>
        <v>TUE</v>
      </c>
    </row>
    <row r="5578" spans="1:14" x14ac:dyDescent="0.25">
      <c r="A5578" s="5">
        <v>44377</v>
      </c>
      <c r="B5578" s="1">
        <v>330.03279653103402</v>
      </c>
      <c r="C5578" s="1">
        <v>338.22799546866099</v>
      </c>
      <c r="D5578" s="1">
        <v>330.03279653103402</v>
      </c>
      <c r="E5578" s="1">
        <v>337.7119140625</v>
      </c>
      <c r="F5578" s="1">
        <v>2238400</v>
      </c>
      <c r="G5578" s="1">
        <v>0</v>
      </c>
      <c r="H5578" s="1">
        <v>0</v>
      </c>
      <c r="I5578" s="1">
        <f>YEAR(GS_Stock_Data[[#This Row],[Date]])</f>
        <v>2021</v>
      </c>
      <c r="J5578" s="1">
        <f>MONTH(GS_Stock_Data[[#This Row],[Date]])</f>
        <v>6</v>
      </c>
      <c r="K5578" s="1" t="str">
        <f>_xlfn.CONCAT("Q",CEILING(GS_Stock_Data[[#This Row],[MonthNumber]]/3,1))</f>
        <v>Q2</v>
      </c>
      <c r="L5578" s="1" t="str">
        <f>TEXT(GS_Stock_Data[[#This Row],[Date]],"mmm")</f>
        <v>Jun</v>
      </c>
      <c r="M5578" s="1">
        <f>WEEKDAY(GS_Stock_Data[[#This Row],[Date]])</f>
        <v>4</v>
      </c>
      <c r="N5578" s="1" t="str" cm="1">
        <f t="array" ref="N5578">_xlfn.IFS(GS_Stock_Data[[#This Row],[DayNumber]]=2,"MON",GS_Stock_Data[[#This Row],[DayNumber]]=3,"TUE",GS_Stock_Data[[#This Row],[DayNumber]]=4,"WED",GS_Stock_Data[[#This Row],[DayNumber]]=5,"THU",GS_Stock_Data[[#This Row],[DayNumber]]=6,"FRI")</f>
        <v>WED</v>
      </c>
    </row>
    <row r="5579" spans="1:14" x14ac:dyDescent="0.25">
      <c r="A5579" s="5">
        <v>44378</v>
      </c>
      <c r="B5579" s="1">
        <v>338.75305041254899</v>
      </c>
      <c r="C5579" s="1">
        <v>339.589479843101</v>
      </c>
      <c r="D5579" s="1">
        <v>332.92473779944299</v>
      </c>
      <c r="E5579" s="1">
        <v>333.67218017578102</v>
      </c>
      <c r="F5579" s="1">
        <v>2571000</v>
      </c>
      <c r="G5579" s="1">
        <v>0</v>
      </c>
      <c r="H5579" s="1">
        <v>0</v>
      </c>
      <c r="I5579" s="1">
        <f>YEAR(GS_Stock_Data[[#This Row],[Date]])</f>
        <v>2021</v>
      </c>
      <c r="J5579" s="1">
        <f>MONTH(GS_Stock_Data[[#This Row],[Date]])</f>
        <v>7</v>
      </c>
      <c r="K5579" s="1" t="str">
        <f>_xlfn.CONCAT("Q",CEILING(GS_Stock_Data[[#This Row],[MonthNumber]]/3,1))</f>
        <v>Q3</v>
      </c>
      <c r="L5579" s="1" t="str">
        <f>TEXT(GS_Stock_Data[[#This Row],[Date]],"mmm")</f>
        <v>Jul</v>
      </c>
      <c r="M5579" s="1">
        <f>WEEKDAY(GS_Stock_Data[[#This Row],[Date]])</f>
        <v>5</v>
      </c>
      <c r="N5579" s="1" t="str" cm="1">
        <f t="array" ref="N5579">_xlfn.IFS(GS_Stock_Data[[#This Row],[DayNumber]]=2,"MON",GS_Stock_Data[[#This Row],[DayNumber]]=3,"TUE",GS_Stock_Data[[#This Row],[DayNumber]]=4,"WED",GS_Stock_Data[[#This Row],[DayNumber]]=5,"THU",GS_Stock_Data[[#This Row],[DayNumber]]=6,"FRI")</f>
        <v>THU</v>
      </c>
    </row>
    <row r="5580" spans="1:14" x14ac:dyDescent="0.25">
      <c r="A5580" s="5">
        <v>44379</v>
      </c>
      <c r="B5580" s="1">
        <v>334.84675431133797</v>
      </c>
      <c r="C5580" s="1">
        <v>335.10480862990403</v>
      </c>
      <c r="D5580" s="1">
        <v>331.38538318383303</v>
      </c>
      <c r="E5580" s="1">
        <v>332.93365478515602</v>
      </c>
      <c r="F5580" s="1">
        <v>1598900</v>
      </c>
      <c r="G5580" s="1">
        <v>0</v>
      </c>
      <c r="H5580" s="1">
        <v>0</v>
      </c>
      <c r="I5580" s="1">
        <f>YEAR(GS_Stock_Data[[#This Row],[Date]])</f>
        <v>2021</v>
      </c>
      <c r="J5580" s="1">
        <f>MONTH(GS_Stock_Data[[#This Row],[Date]])</f>
        <v>7</v>
      </c>
      <c r="K5580" s="1" t="str">
        <f>_xlfn.CONCAT("Q",CEILING(GS_Stock_Data[[#This Row],[MonthNumber]]/3,1))</f>
        <v>Q3</v>
      </c>
      <c r="L5580" s="1" t="str">
        <f>TEXT(GS_Stock_Data[[#This Row],[Date]],"mmm")</f>
        <v>Jul</v>
      </c>
      <c r="M5580" s="1">
        <f>WEEKDAY(GS_Stock_Data[[#This Row],[Date]])</f>
        <v>6</v>
      </c>
      <c r="N5580" s="1" t="str" cm="1">
        <f t="array" ref="N5580">_xlfn.IFS(GS_Stock_Data[[#This Row],[DayNumber]]=2,"MON",GS_Stock_Data[[#This Row],[DayNumber]]=3,"TUE",GS_Stock_Data[[#This Row],[DayNumber]]=4,"WED",GS_Stock_Data[[#This Row],[DayNumber]]=5,"THU",GS_Stock_Data[[#This Row],[DayNumber]]=6,"FRI")</f>
        <v>FRI</v>
      </c>
    </row>
    <row r="5581" spans="1:14" x14ac:dyDescent="0.25">
      <c r="A5581" s="5">
        <v>44383</v>
      </c>
      <c r="B5581" s="1">
        <v>332.10606382623399</v>
      </c>
      <c r="C5581" s="1">
        <v>332.46198482563301</v>
      </c>
      <c r="D5581" s="1">
        <v>325.14769559460302</v>
      </c>
      <c r="E5581" s="1">
        <v>329.10736083984301</v>
      </c>
      <c r="F5581" s="1">
        <v>2162900</v>
      </c>
      <c r="G5581" s="1">
        <v>0</v>
      </c>
      <c r="H5581" s="1">
        <v>0</v>
      </c>
      <c r="I5581" s="1">
        <f>YEAR(GS_Stock_Data[[#This Row],[Date]])</f>
        <v>2021</v>
      </c>
      <c r="J5581" s="1">
        <f>MONTH(GS_Stock_Data[[#This Row],[Date]])</f>
        <v>7</v>
      </c>
      <c r="K5581" s="1" t="str">
        <f>_xlfn.CONCAT("Q",CEILING(GS_Stock_Data[[#This Row],[MonthNumber]]/3,1))</f>
        <v>Q3</v>
      </c>
      <c r="L5581" s="1" t="str">
        <f>TEXT(GS_Stock_Data[[#This Row],[Date]],"mmm")</f>
        <v>Jul</v>
      </c>
      <c r="M5581" s="1">
        <f>WEEKDAY(GS_Stock_Data[[#This Row],[Date]])</f>
        <v>3</v>
      </c>
      <c r="N5581" s="1" t="str" cm="1">
        <f t="array" ref="N5581">_xlfn.IFS(GS_Stock_Data[[#This Row],[DayNumber]]=2,"MON",GS_Stock_Data[[#This Row],[DayNumber]]=3,"TUE",GS_Stock_Data[[#This Row],[DayNumber]]=4,"WED",GS_Stock_Data[[#This Row],[DayNumber]]=5,"THU",GS_Stock_Data[[#This Row],[DayNumber]]=6,"FRI")</f>
        <v>TUE</v>
      </c>
    </row>
    <row r="5582" spans="1:14" x14ac:dyDescent="0.25">
      <c r="A5582" s="5">
        <v>44384</v>
      </c>
      <c r="B5582" s="1">
        <v>327.00738022035699</v>
      </c>
      <c r="C5582" s="1">
        <v>329.312000403306</v>
      </c>
      <c r="D5582" s="1">
        <v>322.27355257995998</v>
      </c>
      <c r="E5582" s="1">
        <v>327.15866088867102</v>
      </c>
      <c r="F5582" s="1">
        <v>2012800</v>
      </c>
      <c r="G5582" s="1">
        <v>0</v>
      </c>
      <c r="H5582" s="1">
        <v>0</v>
      </c>
      <c r="I5582" s="1">
        <f>YEAR(GS_Stock_Data[[#This Row],[Date]])</f>
        <v>2021</v>
      </c>
      <c r="J5582" s="1">
        <f>MONTH(GS_Stock_Data[[#This Row],[Date]])</f>
        <v>7</v>
      </c>
      <c r="K5582" s="1" t="str">
        <f>_xlfn.CONCAT("Q",CEILING(GS_Stock_Data[[#This Row],[MonthNumber]]/3,1))</f>
        <v>Q3</v>
      </c>
      <c r="L5582" s="1" t="str">
        <f>TEXT(GS_Stock_Data[[#This Row],[Date]],"mmm")</f>
        <v>Jul</v>
      </c>
      <c r="M5582" s="1">
        <f>WEEKDAY(GS_Stock_Data[[#This Row],[Date]])</f>
        <v>4</v>
      </c>
      <c r="N5582" s="1" t="str" cm="1">
        <f t="array" ref="N5582">_xlfn.IFS(GS_Stock_Data[[#This Row],[DayNumber]]=2,"MON",GS_Stock_Data[[#This Row],[DayNumber]]=3,"TUE",GS_Stock_Data[[#This Row],[DayNumber]]=4,"WED",GS_Stock_Data[[#This Row],[DayNumber]]=5,"THU",GS_Stock_Data[[#This Row],[DayNumber]]=6,"FRI")</f>
        <v>WED</v>
      </c>
    </row>
    <row r="5583" spans="1:14" x14ac:dyDescent="0.25">
      <c r="A5583" s="5">
        <v>44385</v>
      </c>
      <c r="B5583" s="1">
        <v>320.05795656029699</v>
      </c>
      <c r="C5583" s="1">
        <v>322.90537895457697</v>
      </c>
      <c r="D5583" s="1">
        <v>316.40970510357198</v>
      </c>
      <c r="E5583" s="1">
        <v>319.39059448242102</v>
      </c>
      <c r="F5583" s="1">
        <v>2940500</v>
      </c>
      <c r="G5583" s="1">
        <v>0</v>
      </c>
      <c r="H5583" s="1">
        <v>0</v>
      </c>
      <c r="I5583" s="1">
        <f>YEAR(GS_Stock_Data[[#This Row],[Date]])</f>
        <v>2021</v>
      </c>
      <c r="J5583" s="1">
        <f>MONTH(GS_Stock_Data[[#This Row],[Date]])</f>
        <v>7</v>
      </c>
      <c r="K5583" s="1" t="str">
        <f>_xlfn.CONCAT("Q",CEILING(GS_Stock_Data[[#This Row],[MonthNumber]]/3,1))</f>
        <v>Q3</v>
      </c>
      <c r="L5583" s="1" t="str">
        <f>TEXT(GS_Stock_Data[[#This Row],[Date]],"mmm")</f>
        <v>Jul</v>
      </c>
      <c r="M5583" s="1">
        <f>WEEKDAY(GS_Stock_Data[[#This Row],[Date]])</f>
        <v>5</v>
      </c>
      <c r="N5583" s="1" t="str" cm="1">
        <f t="array" ref="N5583">_xlfn.IFS(GS_Stock_Data[[#This Row],[DayNumber]]=2,"MON",GS_Stock_Data[[#This Row],[DayNumber]]=3,"TUE",GS_Stock_Data[[#This Row],[DayNumber]]=4,"WED",GS_Stock_Data[[#This Row],[DayNumber]]=5,"THU",GS_Stock_Data[[#This Row],[DayNumber]]=6,"FRI")</f>
        <v>THU</v>
      </c>
    </row>
    <row r="5584" spans="1:14" x14ac:dyDescent="0.25">
      <c r="A5584" s="5">
        <v>44386</v>
      </c>
      <c r="B5584" s="1">
        <v>325.67265531161399</v>
      </c>
      <c r="C5584" s="1">
        <v>331.14501826904097</v>
      </c>
      <c r="D5584" s="1">
        <v>324.73835937560102</v>
      </c>
      <c r="E5584" s="1">
        <v>330.79800415039</v>
      </c>
      <c r="F5584" s="1">
        <v>2641800</v>
      </c>
      <c r="G5584" s="1">
        <v>0</v>
      </c>
      <c r="H5584" s="1">
        <v>0</v>
      </c>
      <c r="I5584" s="1">
        <f>YEAR(GS_Stock_Data[[#This Row],[Date]])</f>
        <v>2021</v>
      </c>
      <c r="J5584" s="1">
        <f>MONTH(GS_Stock_Data[[#This Row],[Date]])</f>
        <v>7</v>
      </c>
      <c r="K5584" s="1" t="str">
        <f>_xlfn.CONCAT("Q",CEILING(GS_Stock_Data[[#This Row],[MonthNumber]]/3,1))</f>
        <v>Q3</v>
      </c>
      <c r="L5584" s="1" t="str">
        <f>TEXT(GS_Stock_Data[[#This Row],[Date]],"mmm")</f>
        <v>Jul</v>
      </c>
      <c r="M5584" s="1">
        <f>WEEKDAY(GS_Stock_Data[[#This Row],[Date]])</f>
        <v>6</v>
      </c>
      <c r="N5584" s="1" t="str" cm="1">
        <f t="array" ref="N5584">_xlfn.IFS(GS_Stock_Data[[#This Row],[DayNumber]]=2,"MON",GS_Stock_Data[[#This Row],[DayNumber]]=3,"TUE",GS_Stock_Data[[#This Row],[DayNumber]]=4,"WED",GS_Stock_Data[[#This Row],[DayNumber]]=5,"THU",GS_Stock_Data[[#This Row],[DayNumber]]=6,"FRI")</f>
        <v>FRI</v>
      </c>
    </row>
    <row r="5585" spans="1:14" x14ac:dyDescent="0.25">
      <c r="A5585" s="5">
        <v>44389</v>
      </c>
      <c r="B5585" s="1">
        <v>329.50784374695098</v>
      </c>
      <c r="C5585" s="1">
        <v>341.689430026281</v>
      </c>
      <c r="D5585" s="1">
        <v>326.85618162353899</v>
      </c>
      <c r="E5585" s="1">
        <v>338.57507324218699</v>
      </c>
      <c r="F5585" s="1">
        <v>4135900</v>
      </c>
      <c r="G5585" s="1">
        <v>0</v>
      </c>
      <c r="H5585" s="1">
        <v>0</v>
      </c>
      <c r="I5585" s="1">
        <f>YEAR(GS_Stock_Data[[#This Row],[Date]])</f>
        <v>2021</v>
      </c>
      <c r="J5585" s="1">
        <f>MONTH(GS_Stock_Data[[#This Row],[Date]])</f>
        <v>7</v>
      </c>
      <c r="K5585" s="1" t="str">
        <f>_xlfn.CONCAT("Q",CEILING(GS_Stock_Data[[#This Row],[MonthNumber]]/3,1))</f>
        <v>Q3</v>
      </c>
      <c r="L5585" s="1" t="str">
        <f>TEXT(GS_Stock_Data[[#This Row],[Date]],"mmm")</f>
        <v>Jul</v>
      </c>
      <c r="M5585" s="1">
        <f>WEEKDAY(GS_Stock_Data[[#This Row],[Date]])</f>
        <v>2</v>
      </c>
      <c r="N5585" s="1" t="str" cm="1">
        <f t="array" ref="N5585">_xlfn.IFS(GS_Stock_Data[[#This Row],[DayNumber]]=2,"MON",GS_Stock_Data[[#This Row],[DayNumber]]=3,"TUE",GS_Stock_Data[[#This Row],[DayNumber]]=4,"WED",GS_Stock_Data[[#This Row],[DayNumber]]=5,"THU",GS_Stock_Data[[#This Row],[DayNumber]]=6,"FRI")</f>
        <v>MON</v>
      </c>
    </row>
    <row r="5586" spans="1:14" x14ac:dyDescent="0.25">
      <c r="A5586" s="5">
        <v>44390</v>
      </c>
      <c r="B5586" s="1">
        <v>339.07332394887499</v>
      </c>
      <c r="C5586" s="1">
        <v>342.87282895430002</v>
      </c>
      <c r="D5586" s="1">
        <v>331.02049903332698</v>
      </c>
      <c r="E5586" s="1">
        <v>334.55307006835898</v>
      </c>
      <c r="F5586" s="1">
        <v>6466800</v>
      </c>
      <c r="G5586" s="1">
        <v>0</v>
      </c>
      <c r="H5586" s="1">
        <v>0</v>
      </c>
      <c r="I5586" s="1">
        <f>YEAR(GS_Stock_Data[[#This Row],[Date]])</f>
        <v>2021</v>
      </c>
      <c r="J5586" s="1">
        <f>MONTH(GS_Stock_Data[[#This Row],[Date]])</f>
        <v>7</v>
      </c>
      <c r="K5586" s="1" t="str">
        <f>_xlfn.CONCAT("Q",CEILING(GS_Stock_Data[[#This Row],[MonthNumber]]/3,1))</f>
        <v>Q3</v>
      </c>
      <c r="L5586" s="1" t="str">
        <f>TEXT(GS_Stock_Data[[#This Row],[Date]],"mmm")</f>
        <v>Jul</v>
      </c>
      <c r="M5586" s="1">
        <f>WEEKDAY(GS_Stock_Data[[#This Row],[Date]])</f>
        <v>3</v>
      </c>
      <c r="N5586" s="1" t="str" cm="1">
        <f t="array" ref="N5586">_xlfn.IFS(GS_Stock_Data[[#This Row],[DayNumber]]=2,"MON",GS_Stock_Data[[#This Row],[DayNumber]]=3,"TUE",GS_Stock_Data[[#This Row],[DayNumber]]=4,"WED",GS_Stock_Data[[#This Row],[DayNumber]]=5,"THU",GS_Stock_Data[[#This Row],[DayNumber]]=6,"FRI")</f>
        <v>TUE</v>
      </c>
    </row>
    <row r="5587" spans="1:14" x14ac:dyDescent="0.25">
      <c r="A5587" s="5">
        <v>44391</v>
      </c>
      <c r="B5587" s="1">
        <v>337.01783051071499</v>
      </c>
      <c r="C5587" s="1">
        <v>339.705065218448</v>
      </c>
      <c r="D5587" s="1">
        <v>330.468797386559</v>
      </c>
      <c r="E5587" s="1">
        <v>333.14712524414</v>
      </c>
      <c r="F5587" s="1">
        <v>3295700</v>
      </c>
      <c r="G5587" s="1">
        <v>0</v>
      </c>
      <c r="H5587" s="1">
        <v>0</v>
      </c>
      <c r="I5587" s="1">
        <f>YEAR(GS_Stock_Data[[#This Row],[Date]])</f>
        <v>2021</v>
      </c>
      <c r="J5587" s="1">
        <f>MONTH(GS_Stock_Data[[#This Row],[Date]])</f>
        <v>7</v>
      </c>
      <c r="K5587" s="1" t="str">
        <f>_xlfn.CONCAT("Q",CEILING(GS_Stock_Data[[#This Row],[MonthNumber]]/3,1))</f>
        <v>Q3</v>
      </c>
      <c r="L5587" s="1" t="str">
        <f>TEXT(GS_Stock_Data[[#This Row],[Date]],"mmm")</f>
        <v>Jul</v>
      </c>
      <c r="M5587" s="1">
        <f>WEEKDAY(GS_Stock_Data[[#This Row],[Date]])</f>
        <v>4</v>
      </c>
      <c r="N5587" s="1" t="str" cm="1">
        <f t="array" ref="N5587">_xlfn.IFS(GS_Stock_Data[[#This Row],[DayNumber]]=2,"MON",GS_Stock_Data[[#This Row],[DayNumber]]=3,"TUE",GS_Stock_Data[[#This Row],[DayNumber]]=4,"WED",GS_Stock_Data[[#This Row],[DayNumber]]=5,"THU",GS_Stock_Data[[#This Row],[DayNumber]]=6,"FRI")</f>
        <v>WED</v>
      </c>
    </row>
    <row r="5588" spans="1:14" x14ac:dyDescent="0.25">
      <c r="A5588" s="5">
        <v>44392</v>
      </c>
      <c r="B5588" s="1">
        <v>330.33527324793198</v>
      </c>
      <c r="C5588" s="1">
        <v>337.01779989722002</v>
      </c>
      <c r="D5588" s="1">
        <v>329.73911175261998</v>
      </c>
      <c r="E5588" s="1">
        <v>332.212799072265</v>
      </c>
      <c r="F5588" s="1">
        <v>2183900</v>
      </c>
      <c r="G5588" s="1">
        <v>0</v>
      </c>
      <c r="H5588" s="1">
        <v>0</v>
      </c>
      <c r="I5588" s="1">
        <f>YEAR(GS_Stock_Data[[#This Row],[Date]])</f>
        <v>2021</v>
      </c>
      <c r="J5588" s="1">
        <f>MONTH(GS_Stock_Data[[#This Row],[Date]])</f>
        <v>7</v>
      </c>
      <c r="K5588" s="1" t="str">
        <f>_xlfn.CONCAT("Q",CEILING(GS_Stock_Data[[#This Row],[MonthNumber]]/3,1))</f>
        <v>Q3</v>
      </c>
      <c r="L5588" s="1" t="str">
        <f>TEXT(GS_Stock_Data[[#This Row],[Date]],"mmm")</f>
        <v>Jul</v>
      </c>
      <c r="M5588" s="1">
        <f>WEEKDAY(GS_Stock_Data[[#This Row],[Date]])</f>
        <v>5</v>
      </c>
      <c r="N5588" s="1" t="str" cm="1">
        <f t="array" ref="N5588">_xlfn.IFS(GS_Stock_Data[[#This Row],[DayNumber]]=2,"MON",GS_Stock_Data[[#This Row],[DayNumber]]=3,"TUE",GS_Stock_Data[[#This Row],[DayNumber]]=4,"WED",GS_Stock_Data[[#This Row],[DayNumber]]=5,"THU",GS_Stock_Data[[#This Row],[DayNumber]]=6,"FRI")</f>
        <v>THU</v>
      </c>
    </row>
    <row r="5589" spans="1:14" x14ac:dyDescent="0.25">
      <c r="A5589" s="5">
        <v>44393</v>
      </c>
      <c r="B5589" s="1">
        <v>333.618761343899</v>
      </c>
      <c r="C5589" s="1">
        <v>333.618761343899</v>
      </c>
      <c r="D5589" s="1">
        <v>323.74179668514802</v>
      </c>
      <c r="E5589" s="1">
        <v>324.60491943359301</v>
      </c>
      <c r="F5589" s="1">
        <v>2583300</v>
      </c>
      <c r="G5589" s="1">
        <v>0</v>
      </c>
      <c r="H5589" s="1">
        <v>0</v>
      </c>
      <c r="I5589" s="1">
        <f>YEAR(GS_Stock_Data[[#This Row],[Date]])</f>
        <v>2021</v>
      </c>
      <c r="J5589" s="1">
        <f>MONTH(GS_Stock_Data[[#This Row],[Date]])</f>
        <v>7</v>
      </c>
      <c r="K5589" s="1" t="str">
        <f>_xlfn.CONCAT("Q",CEILING(GS_Stock_Data[[#This Row],[MonthNumber]]/3,1))</f>
        <v>Q3</v>
      </c>
      <c r="L5589" s="1" t="str">
        <f>TEXT(GS_Stock_Data[[#This Row],[Date]],"mmm")</f>
        <v>Jul</v>
      </c>
      <c r="M5589" s="1">
        <f>WEEKDAY(GS_Stock_Data[[#This Row],[Date]])</f>
        <v>6</v>
      </c>
      <c r="N5589" s="1" t="str" cm="1">
        <f t="array" ref="N5589">_xlfn.IFS(GS_Stock_Data[[#This Row],[DayNumber]]=2,"MON",GS_Stock_Data[[#This Row],[DayNumber]]=3,"TUE",GS_Stock_Data[[#This Row],[DayNumber]]=4,"WED",GS_Stock_Data[[#This Row],[DayNumber]]=5,"THU",GS_Stock_Data[[#This Row],[DayNumber]]=6,"FRI")</f>
        <v>FRI</v>
      </c>
    </row>
    <row r="5590" spans="1:14" x14ac:dyDescent="0.25">
      <c r="A5590" s="5">
        <v>44396</v>
      </c>
      <c r="B5590" s="1">
        <v>314.99495133335802</v>
      </c>
      <c r="C5590" s="1">
        <v>316.05383483934003</v>
      </c>
      <c r="D5590" s="1">
        <v>310.54587009983601</v>
      </c>
      <c r="E5590" s="1">
        <v>315.63562011718699</v>
      </c>
      <c r="F5590" s="1">
        <v>4394600</v>
      </c>
      <c r="G5590" s="1">
        <v>0</v>
      </c>
      <c r="H5590" s="1">
        <v>0</v>
      </c>
      <c r="I5590" s="1">
        <f>YEAR(GS_Stock_Data[[#This Row],[Date]])</f>
        <v>2021</v>
      </c>
      <c r="J5590" s="1">
        <f>MONTH(GS_Stock_Data[[#This Row],[Date]])</f>
        <v>7</v>
      </c>
      <c r="K5590" s="1" t="str">
        <f>_xlfn.CONCAT("Q",CEILING(GS_Stock_Data[[#This Row],[MonthNumber]]/3,1))</f>
        <v>Q3</v>
      </c>
      <c r="L5590" s="1" t="str">
        <f>TEXT(GS_Stock_Data[[#This Row],[Date]],"mmm")</f>
        <v>Jul</v>
      </c>
      <c r="M5590" s="1">
        <f>WEEKDAY(GS_Stock_Data[[#This Row],[Date]])</f>
        <v>2</v>
      </c>
      <c r="N5590" s="1" t="str" cm="1">
        <f t="array" ref="N5590">_xlfn.IFS(GS_Stock_Data[[#This Row],[DayNumber]]=2,"MON",GS_Stock_Data[[#This Row],[DayNumber]]=3,"TUE",GS_Stock_Data[[#This Row],[DayNumber]]=4,"WED",GS_Stock_Data[[#This Row],[DayNumber]]=5,"THU",GS_Stock_Data[[#This Row],[DayNumber]]=6,"FRI")</f>
        <v>MON</v>
      </c>
    </row>
    <row r="5591" spans="1:14" x14ac:dyDescent="0.25">
      <c r="A5591" s="5">
        <v>44397</v>
      </c>
      <c r="B5591" s="1">
        <v>313.45557310188099</v>
      </c>
      <c r="C5591" s="1">
        <v>326.83841763855401</v>
      </c>
      <c r="D5591" s="1">
        <v>312.806024592722</v>
      </c>
      <c r="E5591" s="1">
        <v>324.56939697265602</v>
      </c>
      <c r="F5591" s="1">
        <v>2937900</v>
      </c>
      <c r="G5591" s="1">
        <v>0</v>
      </c>
      <c r="H5591" s="1">
        <v>0</v>
      </c>
      <c r="I5591" s="1">
        <f>YEAR(GS_Stock_Data[[#This Row],[Date]])</f>
        <v>2021</v>
      </c>
      <c r="J5591" s="1">
        <f>MONTH(GS_Stock_Data[[#This Row],[Date]])</f>
        <v>7</v>
      </c>
      <c r="K5591" s="1" t="str">
        <f>_xlfn.CONCAT("Q",CEILING(GS_Stock_Data[[#This Row],[MonthNumber]]/3,1))</f>
        <v>Q3</v>
      </c>
      <c r="L5591" s="1" t="str">
        <f>TEXT(GS_Stock_Data[[#This Row],[Date]],"mmm")</f>
        <v>Jul</v>
      </c>
      <c r="M5591" s="1">
        <f>WEEKDAY(GS_Stock_Data[[#This Row],[Date]])</f>
        <v>3</v>
      </c>
      <c r="N5591" s="1" t="str" cm="1">
        <f t="array" ref="N5591">_xlfn.IFS(GS_Stock_Data[[#This Row],[DayNumber]]=2,"MON",GS_Stock_Data[[#This Row],[DayNumber]]=3,"TUE",GS_Stock_Data[[#This Row],[DayNumber]]=4,"WED",GS_Stock_Data[[#This Row],[DayNumber]]=5,"THU",GS_Stock_Data[[#This Row],[DayNumber]]=6,"FRI")</f>
        <v>TUE</v>
      </c>
    </row>
    <row r="5592" spans="1:14" x14ac:dyDescent="0.25">
      <c r="A5592" s="5">
        <v>44398</v>
      </c>
      <c r="B5592" s="1">
        <v>327.48795524357899</v>
      </c>
      <c r="C5592" s="1">
        <v>333.59208121799702</v>
      </c>
      <c r="D5592" s="1">
        <v>327.39006134293601</v>
      </c>
      <c r="E5592" s="1">
        <v>332.34634399414</v>
      </c>
      <c r="F5592" s="1">
        <v>2398800</v>
      </c>
      <c r="G5592" s="1">
        <v>0</v>
      </c>
      <c r="H5592" s="1">
        <v>0</v>
      </c>
      <c r="I5592" s="1">
        <f>YEAR(GS_Stock_Data[[#This Row],[Date]])</f>
        <v>2021</v>
      </c>
      <c r="J5592" s="1">
        <f>MONTH(GS_Stock_Data[[#This Row],[Date]])</f>
        <v>7</v>
      </c>
      <c r="K5592" s="1" t="str">
        <f>_xlfn.CONCAT("Q",CEILING(GS_Stock_Data[[#This Row],[MonthNumber]]/3,1))</f>
        <v>Q3</v>
      </c>
      <c r="L5592" s="1" t="str">
        <f>TEXT(GS_Stock_Data[[#This Row],[Date]],"mmm")</f>
        <v>Jul</v>
      </c>
      <c r="M5592" s="1">
        <f>WEEKDAY(GS_Stock_Data[[#This Row],[Date]])</f>
        <v>4</v>
      </c>
      <c r="N5592" s="1" t="str" cm="1">
        <f t="array" ref="N5592">_xlfn.IFS(GS_Stock_Data[[#This Row],[DayNumber]]=2,"MON",GS_Stock_Data[[#This Row],[DayNumber]]=3,"TUE",GS_Stock_Data[[#This Row],[DayNumber]]=4,"WED",GS_Stock_Data[[#This Row],[DayNumber]]=5,"THU",GS_Stock_Data[[#This Row],[DayNumber]]=6,"FRI")</f>
        <v>WED</v>
      </c>
    </row>
    <row r="5593" spans="1:14" x14ac:dyDescent="0.25">
      <c r="A5593" s="5">
        <v>44399</v>
      </c>
      <c r="B5593" s="1">
        <v>331.27851321580903</v>
      </c>
      <c r="C5593" s="1">
        <v>332.51537059206697</v>
      </c>
      <c r="D5593" s="1">
        <v>327.85274305775101</v>
      </c>
      <c r="E5593" s="1">
        <v>331.64334106445301</v>
      </c>
      <c r="F5593" s="1">
        <v>1887100</v>
      </c>
      <c r="G5593" s="1">
        <v>0</v>
      </c>
      <c r="H5593" s="1">
        <v>0</v>
      </c>
      <c r="I5593" s="1">
        <f>YEAR(GS_Stock_Data[[#This Row],[Date]])</f>
        <v>2021</v>
      </c>
      <c r="J5593" s="1">
        <f>MONTH(GS_Stock_Data[[#This Row],[Date]])</f>
        <v>7</v>
      </c>
      <c r="K5593" s="1" t="str">
        <f>_xlfn.CONCAT("Q",CEILING(GS_Stock_Data[[#This Row],[MonthNumber]]/3,1))</f>
        <v>Q3</v>
      </c>
      <c r="L5593" s="1" t="str">
        <f>TEXT(GS_Stock_Data[[#This Row],[Date]],"mmm")</f>
        <v>Jul</v>
      </c>
      <c r="M5593" s="1">
        <f>WEEKDAY(GS_Stock_Data[[#This Row],[Date]])</f>
        <v>5</v>
      </c>
      <c r="N5593" s="1" t="str" cm="1">
        <f t="array" ref="N5593">_xlfn.IFS(GS_Stock_Data[[#This Row],[DayNumber]]=2,"MON",GS_Stock_Data[[#This Row],[DayNumber]]=3,"TUE",GS_Stock_Data[[#This Row],[DayNumber]]=4,"WED",GS_Stock_Data[[#This Row],[DayNumber]]=5,"THU",GS_Stock_Data[[#This Row],[DayNumber]]=6,"FRI")</f>
        <v>THU</v>
      </c>
    </row>
    <row r="5594" spans="1:14" x14ac:dyDescent="0.25">
      <c r="A5594" s="5">
        <v>44400</v>
      </c>
      <c r="B5594" s="1">
        <v>333.31620164525799</v>
      </c>
      <c r="C5594" s="1">
        <v>336.35047773207998</v>
      </c>
      <c r="D5594" s="1">
        <v>330.45989963618001</v>
      </c>
      <c r="E5594" s="1">
        <v>332.835693359375</v>
      </c>
      <c r="F5594" s="1">
        <v>1706900</v>
      </c>
      <c r="G5594" s="1">
        <v>0</v>
      </c>
      <c r="H5594" s="1">
        <v>0</v>
      </c>
      <c r="I5594" s="1">
        <f>YEAR(GS_Stock_Data[[#This Row],[Date]])</f>
        <v>2021</v>
      </c>
      <c r="J5594" s="1">
        <f>MONTH(GS_Stock_Data[[#This Row],[Date]])</f>
        <v>7</v>
      </c>
      <c r="K5594" s="1" t="str">
        <f>_xlfn.CONCAT("Q",CEILING(GS_Stock_Data[[#This Row],[MonthNumber]]/3,1))</f>
        <v>Q3</v>
      </c>
      <c r="L5594" s="1" t="str">
        <f>TEXT(GS_Stock_Data[[#This Row],[Date]],"mmm")</f>
        <v>Jul</v>
      </c>
      <c r="M5594" s="1">
        <f>WEEKDAY(GS_Stock_Data[[#This Row],[Date]])</f>
        <v>6</v>
      </c>
      <c r="N5594" s="1" t="str" cm="1">
        <f t="array" ref="N5594">_xlfn.IFS(GS_Stock_Data[[#This Row],[DayNumber]]=2,"MON",GS_Stock_Data[[#This Row],[DayNumber]]=3,"TUE",GS_Stock_Data[[#This Row],[DayNumber]]=4,"WED",GS_Stock_Data[[#This Row],[DayNumber]]=5,"THU",GS_Stock_Data[[#This Row],[DayNumber]]=6,"FRI")</f>
        <v>FRI</v>
      </c>
    </row>
    <row r="5595" spans="1:14" x14ac:dyDescent="0.25">
      <c r="A5595" s="5">
        <v>44403</v>
      </c>
      <c r="B5595" s="1">
        <v>332.06157163697901</v>
      </c>
      <c r="C5595" s="1">
        <v>335.17592804284101</v>
      </c>
      <c r="D5595" s="1">
        <v>331.99927799165403</v>
      </c>
      <c r="E5595" s="1">
        <v>334.48187255859301</v>
      </c>
      <c r="F5595" s="1">
        <v>1559100</v>
      </c>
      <c r="G5595" s="1">
        <v>0</v>
      </c>
      <c r="H5595" s="1">
        <v>0</v>
      </c>
      <c r="I5595" s="1">
        <f>YEAR(GS_Stock_Data[[#This Row],[Date]])</f>
        <v>2021</v>
      </c>
      <c r="J5595" s="1">
        <f>MONTH(GS_Stock_Data[[#This Row],[Date]])</f>
        <v>7</v>
      </c>
      <c r="K5595" s="1" t="str">
        <f>_xlfn.CONCAT("Q",CEILING(GS_Stock_Data[[#This Row],[MonthNumber]]/3,1))</f>
        <v>Q3</v>
      </c>
      <c r="L5595" s="1" t="str">
        <f>TEXT(GS_Stock_Data[[#This Row],[Date]],"mmm")</f>
        <v>Jul</v>
      </c>
      <c r="M5595" s="1">
        <f>WEEKDAY(GS_Stock_Data[[#This Row],[Date]])</f>
        <v>2</v>
      </c>
      <c r="N5595" s="1" t="str" cm="1">
        <f t="array" ref="N5595">_xlfn.IFS(GS_Stock_Data[[#This Row],[DayNumber]]=2,"MON",GS_Stock_Data[[#This Row],[DayNumber]]=3,"TUE",GS_Stock_Data[[#This Row],[DayNumber]]=4,"WED",GS_Stock_Data[[#This Row],[DayNumber]]=5,"THU",GS_Stock_Data[[#This Row],[DayNumber]]=6,"FRI")</f>
        <v>MON</v>
      </c>
    </row>
    <row r="5596" spans="1:14" x14ac:dyDescent="0.25">
      <c r="A5596" s="5">
        <v>44404</v>
      </c>
      <c r="B5596" s="1">
        <v>331.45646901587298</v>
      </c>
      <c r="C5596" s="1">
        <v>333.80559635418501</v>
      </c>
      <c r="D5596" s="1">
        <v>328.53787354268599</v>
      </c>
      <c r="E5596" s="1">
        <v>333.53863525390602</v>
      </c>
      <c r="F5596" s="1">
        <v>1791800</v>
      </c>
      <c r="G5596" s="1">
        <v>0</v>
      </c>
      <c r="H5596" s="1">
        <v>0</v>
      </c>
      <c r="I5596" s="1">
        <f>YEAR(GS_Stock_Data[[#This Row],[Date]])</f>
        <v>2021</v>
      </c>
      <c r="J5596" s="1">
        <f>MONTH(GS_Stock_Data[[#This Row],[Date]])</f>
        <v>7</v>
      </c>
      <c r="K5596" s="1" t="str">
        <f>_xlfn.CONCAT("Q",CEILING(GS_Stock_Data[[#This Row],[MonthNumber]]/3,1))</f>
        <v>Q3</v>
      </c>
      <c r="L5596" s="1" t="str">
        <f>TEXT(GS_Stock_Data[[#This Row],[Date]],"mmm")</f>
        <v>Jul</v>
      </c>
      <c r="M5596" s="1">
        <f>WEEKDAY(GS_Stock_Data[[#This Row],[Date]])</f>
        <v>3</v>
      </c>
      <c r="N5596" s="1" t="str" cm="1">
        <f t="array" ref="N5596">_xlfn.IFS(GS_Stock_Data[[#This Row],[DayNumber]]=2,"MON",GS_Stock_Data[[#This Row],[DayNumber]]=3,"TUE",GS_Stock_Data[[#This Row],[DayNumber]]=4,"WED",GS_Stock_Data[[#This Row],[DayNumber]]=5,"THU",GS_Stock_Data[[#This Row],[DayNumber]]=6,"FRI")</f>
        <v>TUE</v>
      </c>
    </row>
    <row r="5597" spans="1:14" x14ac:dyDescent="0.25">
      <c r="A5597" s="5">
        <v>44405</v>
      </c>
      <c r="B5597" s="1">
        <v>334.40177757978802</v>
      </c>
      <c r="C5597" s="1">
        <v>335.85218212947399</v>
      </c>
      <c r="D5597" s="1">
        <v>331.31411470773799</v>
      </c>
      <c r="E5597" s="1">
        <v>332.99588012695301</v>
      </c>
      <c r="F5597" s="1">
        <v>1668900</v>
      </c>
      <c r="G5597" s="1">
        <v>0</v>
      </c>
      <c r="H5597" s="1">
        <v>0</v>
      </c>
      <c r="I5597" s="1">
        <f>YEAR(GS_Stock_Data[[#This Row],[Date]])</f>
        <v>2021</v>
      </c>
      <c r="J5597" s="1">
        <f>MONTH(GS_Stock_Data[[#This Row],[Date]])</f>
        <v>7</v>
      </c>
      <c r="K5597" s="1" t="str">
        <f>_xlfn.CONCAT("Q",CEILING(GS_Stock_Data[[#This Row],[MonthNumber]]/3,1))</f>
        <v>Q3</v>
      </c>
      <c r="L5597" s="1" t="str">
        <f>TEXT(GS_Stock_Data[[#This Row],[Date]],"mmm")</f>
        <v>Jul</v>
      </c>
      <c r="M5597" s="1">
        <f>WEEKDAY(GS_Stock_Data[[#This Row],[Date]])</f>
        <v>4</v>
      </c>
      <c r="N5597" s="1" t="str" cm="1">
        <f t="array" ref="N5597">_xlfn.IFS(GS_Stock_Data[[#This Row],[DayNumber]]=2,"MON",GS_Stock_Data[[#This Row],[DayNumber]]=3,"TUE",GS_Stock_Data[[#This Row],[DayNumber]]=4,"WED",GS_Stock_Data[[#This Row],[DayNumber]]=5,"THU",GS_Stock_Data[[#This Row],[DayNumber]]=6,"FRI")</f>
        <v>WED</v>
      </c>
    </row>
    <row r="5598" spans="1:14" x14ac:dyDescent="0.25">
      <c r="A5598" s="5">
        <v>44406</v>
      </c>
      <c r="B5598" s="1">
        <v>335.48734814903599</v>
      </c>
      <c r="C5598" s="1">
        <v>337.69410175452498</v>
      </c>
      <c r="D5598" s="1">
        <v>333.51195540884902</v>
      </c>
      <c r="E5598" s="1">
        <v>335.95004272460898</v>
      </c>
      <c r="F5598" s="1">
        <v>1296600</v>
      </c>
      <c r="G5598" s="1">
        <v>0</v>
      </c>
      <c r="H5598" s="1">
        <v>0</v>
      </c>
      <c r="I5598" s="1">
        <f>YEAR(GS_Stock_Data[[#This Row],[Date]])</f>
        <v>2021</v>
      </c>
      <c r="J5598" s="1">
        <f>MONTH(GS_Stock_Data[[#This Row],[Date]])</f>
        <v>7</v>
      </c>
      <c r="K5598" s="1" t="str">
        <f>_xlfn.CONCAT("Q",CEILING(GS_Stock_Data[[#This Row],[MonthNumber]]/3,1))</f>
        <v>Q3</v>
      </c>
      <c r="L5598" s="1" t="str">
        <f>TEXT(GS_Stock_Data[[#This Row],[Date]],"mmm")</f>
        <v>Jul</v>
      </c>
      <c r="M5598" s="1">
        <f>WEEKDAY(GS_Stock_Data[[#This Row],[Date]])</f>
        <v>5</v>
      </c>
      <c r="N5598" s="1" t="str" cm="1">
        <f t="array" ref="N5598">_xlfn.IFS(GS_Stock_Data[[#This Row],[DayNumber]]=2,"MON",GS_Stock_Data[[#This Row],[DayNumber]]=3,"TUE",GS_Stock_Data[[#This Row],[DayNumber]]=4,"WED",GS_Stock_Data[[#This Row],[DayNumber]]=5,"THU",GS_Stock_Data[[#This Row],[DayNumber]]=6,"FRI")</f>
        <v>THU</v>
      </c>
    </row>
    <row r="5599" spans="1:14" x14ac:dyDescent="0.25">
      <c r="A5599" s="5">
        <v>44407</v>
      </c>
      <c r="B5599" s="1">
        <v>335.07810189326801</v>
      </c>
      <c r="C5599" s="1">
        <v>338.085685074335</v>
      </c>
      <c r="D5599" s="1">
        <v>331.95483825830701</v>
      </c>
      <c r="E5599" s="1">
        <v>333.57431030273398</v>
      </c>
      <c r="F5599" s="1">
        <v>1474900</v>
      </c>
      <c r="G5599" s="1">
        <v>0</v>
      </c>
      <c r="H5599" s="1">
        <v>0</v>
      </c>
      <c r="I5599" s="1">
        <f>YEAR(GS_Stock_Data[[#This Row],[Date]])</f>
        <v>2021</v>
      </c>
      <c r="J5599" s="1">
        <f>MONTH(GS_Stock_Data[[#This Row],[Date]])</f>
        <v>7</v>
      </c>
      <c r="K5599" s="1" t="str">
        <f>_xlfn.CONCAT("Q",CEILING(GS_Stock_Data[[#This Row],[MonthNumber]]/3,1))</f>
        <v>Q3</v>
      </c>
      <c r="L5599" s="1" t="str">
        <f>TEXT(GS_Stock_Data[[#This Row],[Date]],"mmm")</f>
        <v>Jul</v>
      </c>
      <c r="M5599" s="1">
        <f>WEEKDAY(GS_Stock_Data[[#This Row],[Date]])</f>
        <v>6</v>
      </c>
      <c r="N5599" s="1" t="str" cm="1">
        <f t="array" ref="N5599">_xlfn.IFS(GS_Stock_Data[[#This Row],[DayNumber]]=2,"MON",GS_Stock_Data[[#This Row],[DayNumber]]=3,"TUE",GS_Stock_Data[[#This Row],[DayNumber]]=4,"WED",GS_Stock_Data[[#This Row],[DayNumber]]=5,"THU",GS_Stock_Data[[#This Row],[DayNumber]]=6,"FRI")</f>
        <v>FRI</v>
      </c>
    </row>
    <row r="5600" spans="1:14" x14ac:dyDescent="0.25">
      <c r="A5600" s="5">
        <v>44410</v>
      </c>
      <c r="B5600" s="1">
        <v>334.72211262015003</v>
      </c>
      <c r="C5600" s="1">
        <v>344.29651477101999</v>
      </c>
      <c r="D5600" s="1">
        <v>334.34837793412601</v>
      </c>
      <c r="E5600" s="1">
        <v>336.51953125</v>
      </c>
      <c r="F5600" s="1">
        <v>2383200</v>
      </c>
      <c r="G5600" s="1">
        <v>0</v>
      </c>
      <c r="H5600" s="1">
        <v>0</v>
      </c>
      <c r="I5600" s="1">
        <f>YEAR(GS_Stock_Data[[#This Row],[Date]])</f>
        <v>2021</v>
      </c>
      <c r="J5600" s="1">
        <f>MONTH(GS_Stock_Data[[#This Row],[Date]])</f>
        <v>8</v>
      </c>
      <c r="K5600" s="1" t="str">
        <f>_xlfn.CONCAT("Q",CEILING(GS_Stock_Data[[#This Row],[MonthNumber]]/3,1))</f>
        <v>Q3</v>
      </c>
      <c r="L5600" s="1" t="str">
        <f>TEXT(GS_Stock_Data[[#This Row],[Date]],"mmm")</f>
        <v>Aug</v>
      </c>
      <c r="M5600" s="1">
        <f>WEEKDAY(GS_Stock_Data[[#This Row],[Date]])</f>
        <v>2</v>
      </c>
      <c r="N5600" s="1" t="str" cm="1">
        <f t="array" ref="N5600">_xlfn.IFS(GS_Stock_Data[[#This Row],[DayNumber]]=2,"MON",GS_Stock_Data[[#This Row],[DayNumber]]=3,"TUE",GS_Stock_Data[[#This Row],[DayNumber]]=4,"WED",GS_Stock_Data[[#This Row],[DayNumber]]=5,"THU",GS_Stock_Data[[#This Row],[DayNumber]]=6,"FRI")</f>
        <v>MON</v>
      </c>
    </row>
    <row r="5601" spans="1:14" x14ac:dyDescent="0.25">
      <c r="A5601" s="5">
        <v>44411</v>
      </c>
      <c r="B5601" s="1">
        <v>338.352542207586</v>
      </c>
      <c r="C5601" s="1">
        <v>339.295745018064</v>
      </c>
      <c r="D5601" s="1">
        <v>330.806892568737</v>
      </c>
      <c r="E5601" s="1">
        <v>338.45040893554602</v>
      </c>
      <c r="F5601" s="1">
        <v>1494600</v>
      </c>
      <c r="G5601" s="1">
        <v>0</v>
      </c>
      <c r="H5601" s="1">
        <v>0</v>
      </c>
      <c r="I5601" s="1">
        <f>YEAR(GS_Stock_Data[[#This Row],[Date]])</f>
        <v>2021</v>
      </c>
      <c r="J5601" s="1">
        <f>MONTH(GS_Stock_Data[[#This Row],[Date]])</f>
        <v>8</v>
      </c>
      <c r="K5601" s="1" t="str">
        <f>_xlfn.CONCAT("Q",CEILING(GS_Stock_Data[[#This Row],[MonthNumber]]/3,1))</f>
        <v>Q3</v>
      </c>
      <c r="L5601" s="1" t="str">
        <f>TEXT(GS_Stock_Data[[#This Row],[Date]],"mmm")</f>
        <v>Aug</v>
      </c>
      <c r="M5601" s="1">
        <f>WEEKDAY(GS_Stock_Data[[#This Row],[Date]])</f>
        <v>3</v>
      </c>
      <c r="N5601" s="1" t="str" cm="1">
        <f t="array" ref="N5601">_xlfn.IFS(GS_Stock_Data[[#This Row],[DayNumber]]=2,"MON",GS_Stock_Data[[#This Row],[DayNumber]]=3,"TUE",GS_Stock_Data[[#This Row],[DayNumber]]=4,"WED",GS_Stock_Data[[#This Row],[DayNumber]]=5,"THU",GS_Stock_Data[[#This Row],[DayNumber]]=6,"FRI")</f>
        <v>TUE</v>
      </c>
    </row>
    <row r="5602" spans="1:14" x14ac:dyDescent="0.25">
      <c r="A5602" s="5">
        <v>44412</v>
      </c>
      <c r="B5602" s="1">
        <v>336.77759989336801</v>
      </c>
      <c r="C5602" s="1">
        <v>340.48811774190398</v>
      </c>
      <c r="D5602" s="1">
        <v>334.357299068423</v>
      </c>
      <c r="E5602" s="1">
        <v>336.22589111328102</v>
      </c>
      <c r="F5602" s="1">
        <v>1460500</v>
      </c>
      <c r="G5602" s="1">
        <v>0</v>
      </c>
      <c r="H5602" s="1">
        <v>0</v>
      </c>
      <c r="I5602" s="1">
        <f>YEAR(GS_Stock_Data[[#This Row],[Date]])</f>
        <v>2021</v>
      </c>
      <c r="J5602" s="1">
        <f>MONTH(GS_Stock_Data[[#This Row],[Date]])</f>
        <v>8</v>
      </c>
      <c r="K5602" s="1" t="str">
        <f>_xlfn.CONCAT("Q",CEILING(GS_Stock_Data[[#This Row],[MonthNumber]]/3,1))</f>
        <v>Q3</v>
      </c>
      <c r="L5602" s="1" t="str">
        <f>TEXT(GS_Stock_Data[[#This Row],[Date]],"mmm")</f>
        <v>Aug</v>
      </c>
      <c r="M5602" s="1">
        <f>WEEKDAY(GS_Stock_Data[[#This Row],[Date]])</f>
        <v>4</v>
      </c>
      <c r="N5602" s="1" t="str" cm="1">
        <f t="array" ref="N5602">_xlfn.IFS(GS_Stock_Data[[#This Row],[DayNumber]]=2,"MON",GS_Stock_Data[[#This Row],[DayNumber]]=3,"TUE",GS_Stock_Data[[#This Row],[DayNumber]]=4,"WED",GS_Stock_Data[[#This Row],[DayNumber]]=5,"THU",GS_Stock_Data[[#This Row],[DayNumber]]=6,"FRI")</f>
        <v>WED</v>
      </c>
    </row>
    <row r="5603" spans="1:14" x14ac:dyDescent="0.25">
      <c r="A5603" s="5">
        <v>44413</v>
      </c>
      <c r="B5603" s="1">
        <v>338.26365819761202</v>
      </c>
      <c r="C5603" s="1">
        <v>341.965297233397</v>
      </c>
      <c r="D5603" s="1">
        <v>338.08571123211698</v>
      </c>
      <c r="E5603" s="1">
        <v>341.95639038085898</v>
      </c>
      <c r="F5603" s="1">
        <v>1583800</v>
      </c>
      <c r="G5603" s="1">
        <v>0</v>
      </c>
      <c r="H5603" s="1">
        <v>0</v>
      </c>
      <c r="I5603" s="1">
        <f>YEAR(GS_Stock_Data[[#This Row],[Date]])</f>
        <v>2021</v>
      </c>
      <c r="J5603" s="1">
        <f>MONTH(GS_Stock_Data[[#This Row],[Date]])</f>
        <v>8</v>
      </c>
      <c r="K5603" s="1" t="str">
        <f>_xlfn.CONCAT("Q",CEILING(GS_Stock_Data[[#This Row],[MonthNumber]]/3,1))</f>
        <v>Q3</v>
      </c>
      <c r="L5603" s="1" t="str">
        <f>TEXT(GS_Stock_Data[[#This Row],[Date]],"mmm")</f>
        <v>Aug</v>
      </c>
      <c r="M5603" s="1">
        <f>WEEKDAY(GS_Stock_Data[[#This Row],[Date]])</f>
        <v>5</v>
      </c>
      <c r="N5603" s="1" t="str" cm="1">
        <f t="array" ref="N5603">_xlfn.IFS(GS_Stock_Data[[#This Row],[DayNumber]]=2,"MON",GS_Stock_Data[[#This Row],[DayNumber]]=3,"TUE",GS_Stock_Data[[#This Row],[DayNumber]]=4,"WED",GS_Stock_Data[[#This Row],[DayNumber]]=5,"THU",GS_Stock_Data[[#This Row],[DayNumber]]=6,"FRI")</f>
        <v>THU</v>
      </c>
    </row>
    <row r="5604" spans="1:14" x14ac:dyDescent="0.25">
      <c r="A5604" s="5">
        <v>44414</v>
      </c>
      <c r="B5604" s="1">
        <v>346.03169823791501</v>
      </c>
      <c r="C5604" s="1">
        <v>354.91204576574302</v>
      </c>
      <c r="D5604" s="1">
        <v>345.81815105801701</v>
      </c>
      <c r="E5604" s="1">
        <v>354.04895019531199</v>
      </c>
      <c r="F5604" s="1">
        <v>3655800</v>
      </c>
      <c r="G5604" s="1">
        <v>0</v>
      </c>
      <c r="H5604" s="1">
        <v>0</v>
      </c>
      <c r="I5604" s="1">
        <f>YEAR(GS_Stock_Data[[#This Row],[Date]])</f>
        <v>2021</v>
      </c>
      <c r="J5604" s="1">
        <f>MONTH(GS_Stock_Data[[#This Row],[Date]])</f>
        <v>8</v>
      </c>
      <c r="K5604" s="1" t="str">
        <f>_xlfn.CONCAT("Q",CEILING(GS_Stock_Data[[#This Row],[MonthNumber]]/3,1))</f>
        <v>Q3</v>
      </c>
      <c r="L5604" s="1" t="str">
        <f>TEXT(GS_Stock_Data[[#This Row],[Date]],"mmm")</f>
        <v>Aug</v>
      </c>
      <c r="M5604" s="1">
        <f>WEEKDAY(GS_Stock_Data[[#This Row],[Date]])</f>
        <v>6</v>
      </c>
      <c r="N5604" s="1" t="str" cm="1">
        <f t="array" ref="N5604">_xlfn.IFS(GS_Stock_Data[[#This Row],[DayNumber]]=2,"MON",GS_Stock_Data[[#This Row],[DayNumber]]=3,"TUE",GS_Stock_Data[[#This Row],[DayNumber]]=4,"WED",GS_Stock_Data[[#This Row],[DayNumber]]=5,"THU",GS_Stock_Data[[#This Row],[DayNumber]]=6,"FRI")</f>
        <v>FRI</v>
      </c>
    </row>
    <row r="5605" spans="1:14" x14ac:dyDescent="0.25">
      <c r="A5605" s="5">
        <v>44417</v>
      </c>
      <c r="B5605" s="1">
        <v>352.89216901551799</v>
      </c>
      <c r="C5605" s="1">
        <v>360.01960477065199</v>
      </c>
      <c r="D5605" s="1">
        <v>350.21381382562998</v>
      </c>
      <c r="E5605" s="1">
        <v>355.81967163085898</v>
      </c>
      <c r="F5605" s="1">
        <v>3319100</v>
      </c>
      <c r="G5605" s="1">
        <v>0</v>
      </c>
      <c r="H5605" s="1">
        <v>0</v>
      </c>
      <c r="I5605" s="1">
        <f>YEAR(GS_Stock_Data[[#This Row],[Date]])</f>
        <v>2021</v>
      </c>
      <c r="J5605" s="1">
        <f>MONTH(GS_Stock_Data[[#This Row],[Date]])</f>
        <v>8</v>
      </c>
      <c r="K5605" s="1" t="str">
        <f>_xlfn.CONCAT("Q",CEILING(GS_Stock_Data[[#This Row],[MonthNumber]]/3,1))</f>
        <v>Q3</v>
      </c>
      <c r="L5605" s="1" t="str">
        <f>TEXT(GS_Stock_Data[[#This Row],[Date]],"mmm")</f>
        <v>Aug</v>
      </c>
      <c r="M5605" s="1">
        <f>WEEKDAY(GS_Stock_Data[[#This Row],[Date]])</f>
        <v>2</v>
      </c>
      <c r="N5605" s="1" t="str" cm="1">
        <f t="array" ref="N5605">_xlfn.IFS(GS_Stock_Data[[#This Row],[DayNumber]]=2,"MON",GS_Stock_Data[[#This Row],[DayNumber]]=3,"TUE",GS_Stock_Data[[#This Row],[DayNumber]]=4,"WED",GS_Stock_Data[[#This Row],[DayNumber]]=5,"THU",GS_Stock_Data[[#This Row],[DayNumber]]=6,"FRI")</f>
        <v>MON</v>
      </c>
    </row>
    <row r="5606" spans="1:14" x14ac:dyDescent="0.25">
      <c r="A5606" s="5">
        <v>44418</v>
      </c>
      <c r="B5606" s="1">
        <v>356.033218124276</v>
      </c>
      <c r="C5606" s="1">
        <v>365.38519414406301</v>
      </c>
      <c r="D5606" s="1">
        <v>355.48153648005098</v>
      </c>
      <c r="E5606" s="1">
        <v>363.01828002929602</v>
      </c>
      <c r="F5606" s="1">
        <v>3152300</v>
      </c>
      <c r="G5606" s="1">
        <v>0</v>
      </c>
      <c r="H5606" s="1">
        <v>0</v>
      </c>
      <c r="I5606" s="1">
        <f>YEAR(GS_Stock_Data[[#This Row],[Date]])</f>
        <v>2021</v>
      </c>
      <c r="J5606" s="1">
        <f>MONTH(GS_Stock_Data[[#This Row],[Date]])</f>
        <v>8</v>
      </c>
      <c r="K5606" s="1" t="str">
        <f>_xlfn.CONCAT("Q",CEILING(GS_Stock_Data[[#This Row],[MonthNumber]]/3,1))</f>
        <v>Q3</v>
      </c>
      <c r="L5606" s="1" t="str">
        <f>TEXT(GS_Stock_Data[[#This Row],[Date]],"mmm")</f>
        <v>Aug</v>
      </c>
      <c r="M5606" s="1">
        <f>WEEKDAY(GS_Stock_Data[[#This Row],[Date]])</f>
        <v>3</v>
      </c>
      <c r="N5606" s="1" t="str" cm="1">
        <f t="array" ref="N5606">_xlfn.IFS(GS_Stock_Data[[#This Row],[DayNumber]]=2,"MON",GS_Stock_Data[[#This Row],[DayNumber]]=3,"TUE",GS_Stock_Data[[#This Row],[DayNumber]]=4,"WED",GS_Stock_Data[[#This Row],[DayNumber]]=5,"THU",GS_Stock_Data[[#This Row],[DayNumber]]=6,"FRI")</f>
        <v>TUE</v>
      </c>
    </row>
    <row r="5607" spans="1:14" x14ac:dyDescent="0.25">
      <c r="A5607" s="5">
        <v>44419</v>
      </c>
      <c r="B5607" s="1">
        <v>363.75685289048602</v>
      </c>
      <c r="C5607" s="1">
        <v>368.98897650844401</v>
      </c>
      <c r="D5607" s="1">
        <v>362.20858138702198</v>
      </c>
      <c r="E5607" s="1">
        <v>368.286041259765</v>
      </c>
      <c r="F5607" s="1">
        <v>3000500</v>
      </c>
      <c r="G5607" s="1">
        <v>0</v>
      </c>
      <c r="H5607" s="1">
        <v>0</v>
      </c>
      <c r="I5607" s="1">
        <f>YEAR(GS_Stock_Data[[#This Row],[Date]])</f>
        <v>2021</v>
      </c>
      <c r="J5607" s="1">
        <f>MONTH(GS_Stock_Data[[#This Row],[Date]])</f>
        <v>8</v>
      </c>
      <c r="K5607" s="1" t="str">
        <f>_xlfn.CONCAT("Q",CEILING(GS_Stock_Data[[#This Row],[MonthNumber]]/3,1))</f>
        <v>Q3</v>
      </c>
      <c r="L5607" s="1" t="str">
        <f>TEXT(GS_Stock_Data[[#This Row],[Date]],"mmm")</f>
        <v>Aug</v>
      </c>
      <c r="M5607" s="1">
        <f>WEEKDAY(GS_Stock_Data[[#This Row],[Date]])</f>
        <v>4</v>
      </c>
      <c r="N5607" s="1" t="str" cm="1">
        <f t="array" ref="N5607">_xlfn.IFS(GS_Stock_Data[[#This Row],[DayNumber]]=2,"MON",GS_Stock_Data[[#This Row],[DayNumber]]=3,"TUE",GS_Stock_Data[[#This Row],[DayNumber]]=4,"WED",GS_Stock_Data[[#This Row],[DayNumber]]=5,"THU",GS_Stock_Data[[#This Row],[DayNumber]]=6,"FRI")</f>
        <v>WED</v>
      </c>
    </row>
    <row r="5608" spans="1:14" x14ac:dyDescent="0.25">
      <c r="A5608" s="5">
        <v>44420</v>
      </c>
      <c r="B5608" s="1">
        <v>368.72190858726202</v>
      </c>
      <c r="C5608" s="1">
        <v>372.494719227708</v>
      </c>
      <c r="D5608" s="1">
        <v>365.32280540948801</v>
      </c>
      <c r="E5608" s="1">
        <v>369.27359008789</v>
      </c>
      <c r="F5608" s="1">
        <v>2312800</v>
      </c>
      <c r="G5608" s="1">
        <v>0</v>
      </c>
      <c r="H5608" s="1">
        <v>0</v>
      </c>
      <c r="I5608" s="1">
        <f>YEAR(GS_Stock_Data[[#This Row],[Date]])</f>
        <v>2021</v>
      </c>
      <c r="J5608" s="1">
        <f>MONTH(GS_Stock_Data[[#This Row],[Date]])</f>
        <v>8</v>
      </c>
      <c r="K5608" s="1" t="str">
        <f>_xlfn.CONCAT("Q",CEILING(GS_Stock_Data[[#This Row],[MonthNumber]]/3,1))</f>
        <v>Q3</v>
      </c>
      <c r="L5608" s="1" t="str">
        <f>TEXT(GS_Stock_Data[[#This Row],[Date]],"mmm")</f>
        <v>Aug</v>
      </c>
      <c r="M5608" s="1">
        <f>WEEKDAY(GS_Stock_Data[[#This Row],[Date]])</f>
        <v>5</v>
      </c>
      <c r="N5608" s="1" t="str" cm="1">
        <f t="array" ref="N5608">_xlfn.IFS(GS_Stock_Data[[#This Row],[DayNumber]]=2,"MON",GS_Stock_Data[[#This Row],[DayNumber]]=3,"TUE",GS_Stock_Data[[#This Row],[DayNumber]]=4,"WED",GS_Stock_Data[[#This Row],[DayNumber]]=5,"THU",GS_Stock_Data[[#This Row],[DayNumber]]=6,"FRI")</f>
        <v>THU</v>
      </c>
    </row>
    <row r="5609" spans="1:14" x14ac:dyDescent="0.25">
      <c r="A5609" s="5">
        <v>44421</v>
      </c>
      <c r="B5609" s="1">
        <v>370.16348723841702</v>
      </c>
      <c r="C5609" s="1">
        <v>370.95543657966499</v>
      </c>
      <c r="D5609" s="1">
        <v>363.20511901398697</v>
      </c>
      <c r="E5609" s="1">
        <v>365.51864624023398</v>
      </c>
      <c r="F5609" s="1">
        <v>1980000</v>
      </c>
      <c r="G5609" s="1">
        <v>0</v>
      </c>
      <c r="H5609" s="1">
        <v>0</v>
      </c>
      <c r="I5609" s="1">
        <f>YEAR(GS_Stock_Data[[#This Row],[Date]])</f>
        <v>2021</v>
      </c>
      <c r="J5609" s="1">
        <f>MONTH(GS_Stock_Data[[#This Row],[Date]])</f>
        <v>8</v>
      </c>
      <c r="K5609" s="1" t="str">
        <f>_xlfn.CONCAT("Q",CEILING(GS_Stock_Data[[#This Row],[MonthNumber]]/3,1))</f>
        <v>Q3</v>
      </c>
      <c r="L5609" s="1" t="str">
        <f>TEXT(GS_Stock_Data[[#This Row],[Date]],"mmm")</f>
        <v>Aug</v>
      </c>
      <c r="M5609" s="1">
        <f>WEEKDAY(GS_Stock_Data[[#This Row],[Date]])</f>
        <v>6</v>
      </c>
      <c r="N5609" s="1" t="str" cm="1">
        <f t="array" ref="N5609">_xlfn.IFS(GS_Stock_Data[[#This Row],[DayNumber]]=2,"MON",GS_Stock_Data[[#This Row],[DayNumber]]=3,"TUE",GS_Stock_Data[[#This Row],[DayNumber]]=4,"WED",GS_Stock_Data[[#This Row],[DayNumber]]=5,"THU",GS_Stock_Data[[#This Row],[DayNumber]]=6,"FRI")</f>
        <v>FRI</v>
      </c>
    </row>
    <row r="5610" spans="1:14" x14ac:dyDescent="0.25">
      <c r="A5610" s="5">
        <v>44424</v>
      </c>
      <c r="B5610" s="1">
        <v>363.92582185521599</v>
      </c>
      <c r="C5610" s="1">
        <v>363.92582185521599</v>
      </c>
      <c r="D5610" s="1">
        <v>357.83948392961798</v>
      </c>
      <c r="E5610" s="1">
        <v>363.356353759765</v>
      </c>
      <c r="F5610" s="1">
        <v>1590700</v>
      </c>
      <c r="G5610" s="1">
        <v>0</v>
      </c>
      <c r="H5610" s="1">
        <v>0</v>
      </c>
      <c r="I5610" s="1">
        <f>YEAR(GS_Stock_Data[[#This Row],[Date]])</f>
        <v>2021</v>
      </c>
      <c r="J5610" s="1">
        <f>MONTH(GS_Stock_Data[[#This Row],[Date]])</f>
        <v>8</v>
      </c>
      <c r="K5610" s="1" t="str">
        <f>_xlfn.CONCAT("Q",CEILING(GS_Stock_Data[[#This Row],[MonthNumber]]/3,1))</f>
        <v>Q3</v>
      </c>
      <c r="L5610" s="1" t="str">
        <f>TEXT(GS_Stock_Data[[#This Row],[Date]],"mmm")</f>
        <v>Aug</v>
      </c>
      <c r="M5610" s="1">
        <f>WEEKDAY(GS_Stock_Data[[#This Row],[Date]])</f>
        <v>2</v>
      </c>
      <c r="N5610" s="1" t="str" cm="1">
        <f t="array" ref="N5610">_xlfn.IFS(GS_Stock_Data[[#This Row],[DayNumber]]=2,"MON",GS_Stock_Data[[#This Row],[DayNumber]]=3,"TUE",GS_Stock_Data[[#This Row],[DayNumber]]=4,"WED",GS_Stock_Data[[#This Row],[DayNumber]]=5,"THU",GS_Stock_Data[[#This Row],[DayNumber]]=6,"FRI")</f>
        <v>MON</v>
      </c>
    </row>
    <row r="5611" spans="1:14" x14ac:dyDescent="0.25">
      <c r="A5611" s="5">
        <v>44425</v>
      </c>
      <c r="B5611" s="1">
        <v>359.343349843797</v>
      </c>
      <c r="C5611" s="1">
        <v>363.35642935970498</v>
      </c>
      <c r="D5611" s="1">
        <v>356.10443318665</v>
      </c>
      <c r="E5611" s="1">
        <v>360.34884643554602</v>
      </c>
      <c r="F5611" s="1">
        <v>2077400</v>
      </c>
      <c r="G5611" s="1">
        <v>0</v>
      </c>
      <c r="H5611" s="1">
        <v>0</v>
      </c>
      <c r="I5611" s="1">
        <f>YEAR(GS_Stock_Data[[#This Row],[Date]])</f>
        <v>2021</v>
      </c>
      <c r="J5611" s="1">
        <f>MONTH(GS_Stock_Data[[#This Row],[Date]])</f>
        <v>8</v>
      </c>
      <c r="K5611" s="1" t="str">
        <f>_xlfn.CONCAT("Q",CEILING(GS_Stock_Data[[#This Row],[MonthNumber]]/3,1))</f>
        <v>Q3</v>
      </c>
      <c r="L5611" s="1" t="str">
        <f>TEXT(GS_Stock_Data[[#This Row],[Date]],"mmm")</f>
        <v>Aug</v>
      </c>
      <c r="M5611" s="1">
        <f>WEEKDAY(GS_Stock_Data[[#This Row],[Date]])</f>
        <v>3</v>
      </c>
      <c r="N5611" s="1" t="str" cm="1">
        <f t="array" ref="N5611">_xlfn.IFS(GS_Stock_Data[[#This Row],[DayNumber]]=2,"MON",GS_Stock_Data[[#This Row],[DayNumber]]=3,"TUE",GS_Stock_Data[[#This Row],[DayNumber]]=4,"WED",GS_Stock_Data[[#This Row],[DayNumber]]=5,"THU",GS_Stock_Data[[#This Row],[DayNumber]]=6,"FRI")</f>
        <v>TUE</v>
      </c>
    </row>
    <row r="5612" spans="1:14" x14ac:dyDescent="0.25">
      <c r="A5612" s="5">
        <v>44426</v>
      </c>
      <c r="B5612" s="1">
        <v>358.23999079052697</v>
      </c>
      <c r="C5612" s="1">
        <v>361.36322704098001</v>
      </c>
      <c r="D5612" s="1">
        <v>354.67181930585502</v>
      </c>
      <c r="E5612" s="1">
        <v>354.85867309570301</v>
      </c>
      <c r="F5612" s="1">
        <v>2187800</v>
      </c>
      <c r="G5612" s="1">
        <v>0</v>
      </c>
      <c r="H5612" s="1">
        <v>0</v>
      </c>
      <c r="I5612" s="1">
        <f>YEAR(GS_Stock_Data[[#This Row],[Date]])</f>
        <v>2021</v>
      </c>
      <c r="J5612" s="1">
        <f>MONTH(GS_Stock_Data[[#This Row],[Date]])</f>
        <v>8</v>
      </c>
      <c r="K5612" s="1" t="str">
        <f>_xlfn.CONCAT("Q",CEILING(GS_Stock_Data[[#This Row],[MonthNumber]]/3,1))</f>
        <v>Q3</v>
      </c>
      <c r="L5612" s="1" t="str">
        <f>TEXT(GS_Stock_Data[[#This Row],[Date]],"mmm")</f>
        <v>Aug</v>
      </c>
      <c r="M5612" s="1">
        <f>WEEKDAY(GS_Stock_Data[[#This Row],[Date]])</f>
        <v>4</v>
      </c>
      <c r="N5612" s="1" t="str" cm="1">
        <f t="array" ref="N5612">_xlfn.IFS(GS_Stock_Data[[#This Row],[DayNumber]]=2,"MON",GS_Stock_Data[[#This Row],[DayNumber]]=3,"TUE",GS_Stock_Data[[#This Row],[DayNumber]]=4,"WED",GS_Stock_Data[[#This Row],[DayNumber]]=5,"THU",GS_Stock_Data[[#This Row],[DayNumber]]=6,"FRI")</f>
        <v>WED</v>
      </c>
    </row>
    <row r="5613" spans="1:14" x14ac:dyDescent="0.25">
      <c r="A5613" s="5">
        <v>44427</v>
      </c>
      <c r="B5613" s="1">
        <v>351.12146562230498</v>
      </c>
      <c r="C5613" s="1">
        <v>353.90659457531802</v>
      </c>
      <c r="D5613" s="1">
        <v>347.838041787191</v>
      </c>
      <c r="E5613" s="1">
        <v>350.20495605468699</v>
      </c>
      <c r="F5613" s="1">
        <v>2241500</v>
      </c>
      <c r="G5613" s="1">
        <v>0</v>
      </c>
      <c r="H5613" s="1">
        <v>0</v>
      </c>
      <c r="I5613" s="1">
        <f>YEAR(GS_Stock_Data[[#This Row],[Date]])</f>
        <v>2021</v>
      </c>
      <c r="J5613" s="1">
        <f>MONTH(GS_Stock_Data[[#This Row],[Date]])</f>
        <v>8</v>
      </c>
      <c r="K5613" s="1" t="str">
        <f>_xlfn.CONCAT("Q",CEILING(GS_Stock_Data[[#This Row],[MonthNumber]]/3,1))</f>
        <v>Q3</v>
      </c>
      <c r="L5613" s="1" t="str">
        <f>TEXT(GS_Stock_Data[[#This Row],[Date]],"mmm")</f>
        <v>Aug</v>
      </c>
      <c r="M5613" s="1">
        <f>WEEKDAY(GS_Stock_Data[[#This Row],[Date]])</f>
        <v>5</v>
      </c>
      <c r="N5613" s="1" t="str" cm="1">
        <f t="array" ref="N5613">_xlfn.IFS(GS_Stock_Data[[#This Row],[DayNumber]]=2,"MON",GS_Stock_Data[[#This Row],[DayNumber]]=3,"TUE",GS_Stock_Data[[#This Row],[DayNumber]]=4,"WED",GS_Stock_Data[[#This Row],[DayNumber]]=5,"THU",GS_Stock_Data[[#This Row],[DayNumber]]=6,"FRI")</f>
        <v>THU</v>
      </c>
    </row>
    <row r="5614" spans="1:14" x14ac:dyDescent="0.25">
      <c r="A5614" s="5">
        <v>44428</v>
      </c>
      <c r="B5614" s="1">
        <v>348.354036136471</v>
      </c>
      <c r="C5614" s="1">
        <v>352.76754278185399</v>
      </c>
      <c r="D5614" s="1">
        <v>347.91803501238201</v>
      </c>
      <c r="E5614" s="1">
        <v>352.25143432617102</v>
      </c>
      <c r="F5614" s="1">
        <v>1612100</v>
      </c>
      <c r="G5614" s="1">
        <v>0</v>
      </c>
      <c r="H5614" s="1">
        <v>0</v>
      </c>
      <c r="I5614" s="1">
        <f>YEAR(GS_Stock_Data[[#This Row],[Date]])</f>
        <v>2021</v>
      </c>
      <c r="J5614" s="1">
        <f>MONTH(GS_Stock_Data[[#This Row],[Date]])</f>
        <v>8</v>
      </c>
      <c r="K5614" s="1" t="str">
        <f>_xlfn.CONCAT("Q",CEILING(GS_Stock_Data[[#This Row],[MonthNumber]]/3,1))</f>
        <v>Q3</v>
      </c>
      <c r="L5614" s="1" t="str">
        <f>TEXT(GS_Stock_Data[[#This Row],[Date]],"mmm")</f>
        <v>Aug</v>
      </c>
      <c r="M5614" s="1">
        <f>WEEKDAY(GS_Stock_Data[[#This Row],[Date]])</f>
        <v>6</v>
      </c>
      <c r="N5614" s="1" t="str" cm="1">
        <f t="array" ref="N5614">_xlfn.IFS(GS_Stock_Data[[#This Row],[DayNumber]]=2,"MON",GS_Stock_Data[[#This Row],[DayNumber]]=3,"TUE",GS_Stock_Data[[#This Row],[DayNumber]]=4,"WED",GS_Stock_Data[[#This Row],[DayNumber]]=5,"THU",GS_Stock_Data[[#This Row],[DayNumber]]=6,"FRI")</f>
        <v>FRI</v>
      </c>
    </row>
    <row r="5615" spans="1:14" x14ac:dyDescent="0.25">
      <c r="A5615" s="5">
        <v>44431</v>
      </c>
      <c r="B5615" s="1">
        <v>357.60825715283698</v>
      </c>
      <c r="C5615" s="1">
        <v>359.57474341466798</v>
      </c>
      <c r="D5615" s="1">
        <v>355.03667521772002</v>
      </c>
      <c r="E5615" s="1">
        <v>357.21673583984301</v>
      </c>
      <c r="F5615" s="1">
        <v>1857600</v>
      </c>
      <c r="G5615" s="1">
        <v>0</v>
      </c>
      <c r="H5615" s="1">
        <v>0</v>
      </c>
      <c r="I5615" s="1">
        <f>YEAR(GS_Stock_Data[[#This Row],[Date]])</f>
        <v>2021</v>
      </c>
      <c r="J5615" s="1">
        <f>MONTH(GS_Stock_Data[[#This Row],[Date]])</f>
        <v>8</v>
      </c>
      <c r="K5615" s="1" t="str">
        <f>_xlfn.CONCAT("Q",CEILING(GS_Stock_Data[[#This Row],[MonthNumber]]/3,1))</f>
        <v>Q3</v>
      </c>
      <c r="L5615" s="1" t="str">
        <f>TEXT(GS_Stock_Data[[#This Row],[Date]],"mmm")</f>
        <v>Aug</v>
      </c>
      <c r="M5615" s="1">
        <f>WEEKDAY(GS_Stock_Data[[#This Row],[Date]])</f>
        <v>2</v>
      </c>
      <c r="N5615" s="1" t="str" cm="1">
        <f t="array" ref="N5615">_xlfn.IFS(GS_Stock_Data[[#This Row],[DayNumber]]=2,"MON",GS_Stock_Data[[#This Row],[DayNumber]]=3,"TUE",GS_Stock_Data[[#This Row],[DayNumber]]=4,"WED",GS_Stock_Data[[#This Row],[DayNumber]]=5,"THU",GS_Stock_Data[[#This Row],[DayNumber]]=6,"FRI")</f>
        <v>MON</v>
      </c>
    </row>
    <row r="5616" spans="1:14" x14ac:dyDescent="0.25">
      <c r="A5616" s="5">
        <v>44432</v>
      </c>
      <c r="B5616" s="1">
        <v>359.12082640481702</v>
      </c>
      <c r="C5616" s="1">
        <v>364.52201589498401</v>
      </c>
      <c r="D5616" s="1">
        <v>358.32890430699098</v>
      </c>
      <c r="E5616" s="1">
        <v>363.543212890625</v>
      </c>
      <c r="F5616" s="1">
        <v>1958400</v>
      </c>
      <c r="G5616" s="1">
        <v>0</v>
      </c>
      <c r="H5616" s="1">
        <v>0</v>
      </c>
      <c r="I5616" s="1">
        <f>YEAR(GS_Stock_Data[[#This Row],[Date]])</f>
        <v>2021</v>
      </c>
      <c r="J5616" s="1">
        <f>MONTH(GS_Stock_Data[[#This Row],[Date]])</f>
        <v>8</v>
      </c>
      <c r="K5616" s="1" t="str">
        <f>_xlfn.CONCAT("Q",CEILING(GS_Stock_Data[[#This Row],[MonthNumber]]/3,1))</f>
        <v>Q3</v>
      </c>
      <c r="L5616" s="1" t="str">
        <f>TEXT(GS_Stock_Data[[#This Row],[Date]],"mmm")</f>
        <v>Aug</v>
      </c>
      <c r="M5616" s="1">
        <f>WEEKDAY(GS_Stock_Data[[#This Row],[Date]])</f>
        <v>3</v>
      </c>
      <c r="N5616" s="1" t="str" cm="1">
        <f t="array" ref="N5616">_xlfn.IFS(GS_Stock_Data[[#This Row],[DayNumber]]=2,"MON",GS_Stock_Data[[#This Row],[DayNumber]]=3,"TUE",GS_Stock_Data[[#This Row],[DayNumber]]=4,"WED",GS_Stock_Data[[#This Row],[DayNumber]]=5,"THU",GS_Stock_Data[[#This Row],[DayNumber]]=6,"FRI")</f>
        <v>TUE</v>
      </c>
    </row>
    <row r="5617" spans="1:14" x14ac:dyDescent="0.25">
      <c r="A5617" s="5">
        <v>44433</v>
      </c>
      <c r="B5617" s="1">
        <v>364.73571193301501</v>
      </c>
      <c r="C5617" s="1">
        <v>370.76866562536497</v>
      </c>
      <c r="D5617" s="1">
        <v>363.88149585096801</v>
      </c>
      <c r="E5617" s="1">
        <v>367.60092163085898</v>
      </c>
      <c r="F5617" s="1">
        <v>1845300</v>
      </c>
      <c r="G5617" s="1">
        <v>0</v>
      </c>
      <c r="H5617" s="1">
        <v>0</v>
      </c>
      <c r="I5617" s="1">
        <f>YEAR(GS_Stock_Data[[#This Row],[Date]])</f>
        <v>2021</v>
      </c>
      <c r="J5617" s="1">
        <f>MONTH(GS_Stock_Data[[#This Row],[Date]])</f>
        <v>8</v>
      </c>
      <c r="K5617" s="1" t="str">
        <f>_xlfn.CONCAT("Q",CEILING(GS_Stock_Data[[#This Row],[MonthNumber]]/3,1))</f>
        <v>Q3</v>
      </c>
      <c r="L5617" s="1" t="str">
        <f>TEXT(GS_Stock_Data[[#This Row],[Date]],"mmm")</f>
        <v>Aug</v>
      </c>
      <c r="M5617" s="1">
        <f>WEEKDAY(GS_Stock_Data[[#This Row],[Date]])</f>
        <v>4</v>
      </c>
      <c r="N5617" s="1" t="str" cm="1">
        <f t="array" ref="N5617">_xlfn.IFS(GS_Stock_Data[[#This Row],[DayNumber]]=2,"MON",GS_Stock_Data[[#This Row],[DayNumber]]=3,"TUE",GS_Stock_Data[[#This Row],[DayNumber]]=4,"WED",GS_Stock_Data[[#This Row],[DayNumber]]=5,"THU",GS_Stock_Data[[#This Row],[DayNumber]]=6,"FRI")</f>
        <v>WED</v>
      </c>
    </row>
    <row r="5618" spans="1:14" x14ac:dyDescent="0.25">
      <c r="A5618" s="5">
        <v>44434</v>
      </c>
      <c r="B5618" s="1">
        <v>370.05671807947601</v>
      </c>
      <c r="C5618" s="1">
        <v>374.37233152628801</v>
      </c>
      <c r="D5618" s="1">
        <v>365.85678506861399</v>
      </c>
      <c r="E5618" s="1">
        <v>366.96905517578102</v>
      </c>
      <c r="F5618" s="1">
        <v>2076500</v>
      </c>
      <c r="G5618" s="1">
        <v>0</v>
      </c>
      <c r="H5618" s="1">
        <v>0</v>
      </c>
      <c r="I5618" s="1">
        <f>YEAR(GS_Stock_Data[[#This Row],[Date]])</f>
        <v>2021</v>
      </c>
      <c r="J5618" s="1">
        <f>MONTH(GS_Stock_Data[[#This Row],[Date]])</f>
        <v>8</v>
      </c>
      <c r="K5618" s="1" t="str">
        <f>_xlfn.CONCAT("Q",CEILING(GS_Stock_Data[[#This Row],[MonthNumber]]/3,1))</f>
        <v>Q3</v>
      </c>
      <c r="L5618" s="1" t="str">
        <f>TEXT(GS_Stock_Data[[#This Row],[Date]],"mmm")</f>
        <v>Aug</v>
      </c>
      <c r="M5618" s="1">
        <f>WEEKDAY(GS_Stock_Data[[#This Row],[Date]])</f>
        <v>5</v>
      </c>
      <c r="N5618" s="1" t="str" cm="1">
        <f t="array" ref="N5618">_xlfn.IFS(GS_Stock_Data[[#This Row],[DayNumber]]=2,"MON",GS_Stock_Data[[#This Row],[DayNumber]]=3,"TUE",GS_Stock_Data[[#This Row],[DayNumber]]=4,"WED",GS_Stock_Data[[#This Row],[DayNumber]]=5,"THU",GS_Stock_Data[[#This Row],[DayNumber]]=6,"FRI")</f>
        <v>THU</v>
      </c>
    </row>
    <row r="5619" spans="1:14" x14ac:dyDescent="0.25">
      <c r="A5619" s="5">
        <v>44435</v>
      </c>
      <c r="B5619" s="1">
        <v>367.29826726284699</v>
      </c>
      <c r="C5619" s="1">
        <v>373.58927324036699</v>
      </c>
      <c r="D5619" s="1">
        <v>367.04911985557101</v>
      </c>
      <c r="E5619" s="1">
        <v>373.44689941406199</v>
      </c>
      <c r="F5619" s="1">
        <v>2174500</v>
      </c>
      <c r="G5619" s="1">
        <v>0</v>
      </c>
      <c r="H5619" s="1">
        <v>0</v>
      </c>
      <c r="I5619" s="1">
        <f>YEAR(GS_Stock_Data[[#This Row],[Date]])</f>
        <v>2021</v>
      </c>
      <c r="J5619" s="1">
        <f>MONTH(GS_Stock_Data[[#This Row],[Date]])</f>
        <v>8</v>
      </c>
      <c r="K5619" s="1" t="str">
        <f>_xlfn.CONCAT("Q",CEILING(GS_Stock_Data[[#This Row],[MonthNumber]]/3,1))</f>
        <v>Q3</v>
      </c>
      <c r="L5619" s="1" t="str">
        <f>TEXT(GS_Stock_Data[[#This Row],[Date]],"mmm")</f>
        <v>Aug</v>
      </c>
      <c r="M5619" s="1">
        <f>WEEKDAY(GS_Stock_Data[[#This Row],[Date]])</f>
        <v>6</v>
      </c>
      <c r="N5619" s="1" t="str" cm="1">
        <f t="array" ref="N5619">_xlfn.IFS(GS_Stock_Data[[#This Row],[DayNumber]]=2,"MON",GS_Stock_Data[[#This Row],[DayNumber]]=3,"TUE",GS_Stock_Data[[#This Row],[DayNumber]]=4,"WED",GS_Stock_Data[[#This Row],[DayNumber]]=5,"THU",GS_Stock_Data[[#This Row],[DayNumber]]=6,"FRI")</f>
        <v>FRI</v>
      </c>
    </row>
    <row r="5620" spans="1:14" x14ac:dyDescent="0.25">
      <c r="A5620" s="5">
        <v>44438</v>
      </c>
      <c r="B5620" s="1">
        <v>373.67826093053998</v>
      </c>
      <c r="C5620" s="1">
        <v>374.39900975838901</v>
      </c>
      <c r="D5620" s="1">
        <v>367.244881115449</v>
      </c>
      <c r="E5620" s="1">
        <v>368.02792358398398</v>
      </c>
      <c r="F5620" s="1">
        <v>2089400</v>
      </c>
      <c r="G5620" s="1">
        <v>0</v>
      </c>
      <c r="H5620" s="1">
        <v>0</v>
      </c>
      <c r="I5620" s="1">
        <f>YEAR(GS_Stock_Data[[#This Row],[Date]])</f>
        <v>2021</v>
      </c>
      <c r="J5620" s="1">
        <f>MONTH(GS_Stock_Data[[#This Row],[Date]])</f>
        <v>8</v>
      </c>
      <c r="K5620" s="1" t="str">
        <f>_xlfn.CONCAT("Q",CEILING(GS_Stock_Data[[#This Row],[MonthNumber]]/3,1))</f>
        <v>Q3</v>
      </c>
      <c r="L5620" s="1" t="str">
        <f>TEXT(GS_Stock_Data[[#This Row],[Date]],"mmm")</f>
        <v>Aug</v>
      </c>
      <c r="M5620" s="1">
        <f>WEEKDAY(GS_Stock_Data[[#This Row],[Date]])</f>
        <v>2</v>
      </c>
      <c r="N5620" s="1" t="str" cm="1">
        <f t="array" ref="N5620">_xlfn.IFS(GS_Stock_Data[[#This Row],[DayNumber]]=2,"MON",GS_Stock_Data[[#This Row],[DayNumber]]=3,"TUE",GS_Stock_Data[[#This Row],[DayNumber]]=4,"WED",GS_Stock_Data[[#This Row],[DayNumber]]=5,"THU",GS_Stock_Data[[#This Row],[DayNumber]]=6,"FRI")</f>
        <v>MON</v>
      </c>
    </row>
    <row r="5621" spans="1:14" x14ac:dyDescent="0.25">
      <c r="A5621" s="5">
        <v>44439</v>
      </c>
      <c r="B5621" s="1">
        <v>368.48393077237199</v>
      </c>
      <c r="C5621" s="1">
        <v>370.94281516159498</v>
      </c>
      <c r="D5621" s="1">
        <v>365.48858434599299</v>
      </c>
      <c r="E5621" s="1">
        <v>369.735748291015</v>
      </c>
      <c r="F5621" s="1">
        <v>1958100</v>
      </c>
      <c r="G5621" s="1">
        <v>2</v>
      </c>
      <c r="H5621" s="1">
        <v>0</v>
      </c>
      <c r="I5621" s="1">
        <f>YEAR(GS_Stock_Data[[#This Row],[Date]])</f>
        <v>2021</v>
      </c>
      <c r="J5621" s="1">
        <f>MONTH(GS_Stock_Data[[#This Row],[Date]])</f>
        <v>8</v>
      </c>
      <c r="K5621" s="1" t="str">
        <f>_xlfn.CONCAT("Q",CEILING(GS_Stock_Data[[#This Row],[MonthNumber]]/3,1))</f>
        <v>Q3</v>
      </c>
      <c r="L5621" s="1" t="str">
        <f>TEXT(GS_Stock_Data[[#This Row],[Date]],"mmm")</f>
        <v>Aug</v>
      </c>
      <c r="M5621" s="1">
        <f>WEEKDAY(GS_Stock_Data[[#This Row],[Date]])</f>
        <v>3</v>
      </c>
      <c r="N5621" s="1" t="str" cm="1">
        <f t="array" ref="N5621">_xlfn.IFS(GS_Stock_Data[[#This Row],[DayNumber]]=2,"MON",GS_Stock_Data[[#This Row],[DayNumber]]=3,"TUE",GS_Stock_Data[[#This Row],[DayNumber]]=4,"WED",GS_Stock_Data[[#This Row],[DayNumber]]=5,"THU",GS_Stock_Data[[#This Row],[DayNumber]]=6,"FRI")</f>
        <v>TUE</v>
      </c>
    </row>
    <row r="5622" spans="1:14" x14ac:dyDescent="0.25">
      <c r="A5622" s="5">
        <v>44440</v>
      </c>
      <c r="B5622" s="1">
        <v>369.42277266605703</v>
      </c>
      <c r="C5622" s="1">
        <v>372.06046848698003</v>
      </c>
      <c r="D5622" s="1">
        <v>366.87446898820002</v>
      </c>
      <c r="E5622" s="1">
        <v>369.86984252929602</v>
      </c>
      <c r="F5622" s="1">
        <v>1680400</v>
      </c>
      <c r="G5622" s="1">
        <v>0</v>
      </c>
      <c r="H5622" s="1">
        <v>0</v>
      </c>
      <c r="I5622" s="1">
        <f>YEAR(GS_Stock_Data[[#This Row],[Date]])</f>
        <v>2021</v>
      </c>
      <c r="J5622" s="1">
        <f>MONTH(GS_Stock_Data[[#This Row],[Date]])</f>
        <v>9</v>
      </c>
      <c r="K5622" s="1" t="str">
        <f>_xlfn.CONCAT("Q",CEILING(GS_Stock_Data[[#This Row],[MonthNumber]]/3,1))</f>
        <v>Q3</v>
      </c>
      <c r="L5622" s="1" t="str">
        <f>TEXT(GS_Stock_Data[[#This Row],[Date]],"mmm")</f>
        <v>Sep</v>
      </c>
      <c r="M5622" s="1">
        <f>WEEKDAY(GS_Stock_Data[[#This Row],[Date]])</f>
        <v>4</v>
      </c>
      <c r="N5622" s="1" t="str" cm="1">
        <f t="array" ref="N5622">_xlfn.IFS(GS_Stock_Data[[#This Row],[DayNumber]]=2,"MON",GS_Stock_Data[[#This Row],[DayNumber]]=3,"TUE",GS_Stock_Data[[#This Row],[DayNumber]]=4,"WED",GS_Stock_Data[[#This Row],[DayNumber]]=5,"THU",GS_Stock_Data[[#This Row],[DayNumber]]=6,"FRI")</f>
        <v>WED</v>
      </c>
    </row>
    <row r="5623" spans="1:14" x14ac:dyDescent="0.25">
      <c r="A5623" s="5">
        <v>44441</v>
      </c>
      <c r="B5623" s="1">
        <v>371.16638389610802</v>
      </c>
      <c r="C5623" s="1">
        <v>373.37491044005702</v>
      </c>
      <c r="D5623" s="1">
        <v>368.95788463914198</v>
      </c>
      <c r="E5623" s="1">
        <v>370.62097167968699</v>
      </c>
      <c r="F5623" s="1">
        <v>1830400</v>
      </c>
      <c r="G5623" s="1">
        <v>0</v>
      </c>
      <c r="H5623" s="1">
        <v>0</v>
      </c>
      <c r="I5623" s="1">
        <f>YEAR(GS_Stock_Data[[#This Row],[Date]])</f>
        <v>2021</v>
      </c>
      <c r="J5623" s="1">
        <f>MONTH(GS_Stock_Data[[#This Row],[Date]])</f>
        <v>9</v>
      </c>
      <c r="K5623" s="1" t="str">
        <f>_xlfn.CONCAT("Q",CEILING(GS_Stock_Data[[#This Row],[MonthNumber]]/3,1))</f>
        <v>Q3</v>
      </c>
      <c r="L5623" s="1" t="str">
        <f>TEXT(GS_Stock_Data[[#This Row],[Date]],"mmm")</f>
        <v>Sep</v>
      </c>
      <c r="M5623" s="1">
        <f>WEEKDAY(GS_Stock_Data[[#This Row],[Date]])</f>
        <v>5</v>
      </c>
      <c r="N5623" s="1" t="str" cm="1">
        <f t="array" ref="N5623">_xlfn.IFS(GS_Stock_Data[[#This Row],[DayNumber]]=2,"MON",GS_Stock_Data[[#This Row],[DayNumber]]=3,"TUE",GS_Stock_Data[[#This Row],[DayNumber]]=4,"WED",GS_Stock_Data[[#This Row],[DayNumber]]=5,"THU",GS_Stock_Data[[#This Row],[DayNumber]]=6,"FRI")</f>
        <v>THU</v>
      </c>
    </row>
    <row r="5624" spans="1:14" x14ac:dyDescent="0.25">
      <c r="A5624" s="5">
        <v>44442</v>
      </c>
      <c r="B5624" s="1">
        <v>370.17391525000397</v>
      </c>
      <c r="C5624" s="1">
        <v>371.17534756302399</v>
      </c>
      <c r="D5624" s="1">
        <v>367.13384507491298</v>
      </c>
      <c r="E5624" s="1">
        <v>367.76867675781199</v>
      </c>
      <c r="F5624" s="1">
        <v>1373600</v>
      </c>
      <c r="G5624" s="1">
        <v>0</v>
      </c>
      <c r="H5624" s="1">
        <v>0</v>
      </c>
      <c r="I5624" s="1">
        <f>YEAR(GS_Stock_Data[[#This Row],[Date]])</f>
        <v>2021</v>
      </c>
      <c r="J5624" s="1">
        <f>MONTH(GS_Stock_Data[[#This Row],[Date]])</f>
        <v>9</v>
      </c>
      <c r="K5624" s="1" t="str">
        <f>_xlfn.CONCAT("Q",CEILING(GS_Stock_Data[[#This Row],[MonthNumber]]/3,1))</f>
        <v>Q3</v>
      </c>
      <c r="L5624" s="1" t="str">
        <f>TEXT(GS_Stock_Data[[#This Row],[Date]],"mmm")</f>
        <v>Sep</v>
      </c>
      <c r="M5624" s="1">
        <f>WEEKDAY(GS_Stock_Data[[#This Row],[Date]])</f>
        <v>6</v>
      </c>
      <c r="N5624" s="1" t="str" cm="1">
        <f t="array" ref="N5624">_xlfn.IFS(GS_Stock_Data[[#This Row],[DayNumber]]=2,"MON",GS_Stock_Data[[#This Row],[DayNumber]]=3,"TUE",GS_Stock_Data[[#This Row],[DayNumber]]=4,"WED",GS_Stock_Data[[#This Row],[DayNumber]]=5,"THU",GS_Stock_Data[[#This Row],[DayNumber]]=6,"FRI")</f>
        <v>FRI</v>
      </c>
    </row>
    <row r="5625" spans="1:14" x14ac:dyDescent="0.25">
      <c r="A5625" s="5">
        <v>44446</v>
      </c>
      <c r="B5625" s="1">
        <v>367.49152302733802</v>
      </c>
      <c r="C5625" s="1">
        <v>370.82667489661901</v>
      </c>
      <c r="D5625" s="1">
        <v>366.27550578125403</v>
      </c>
      <c r="E5625" s="1">
        <v>366.88351440429602</v>
      </c>
      <c r="F5625" s="1">
        <v>1557000</v>
      </c>
      <c r="G5625" s="1">
        <v>0</v>
      </c>
      <c r="H5625" s="1">
        <v>0</v>
      </c>
      <c r="I5625" s="1">
        <f>YEAR(GS_Stock_Data[[#This Row],[Date]])</f>
        <v>2021</v>
      </c>
      <c r="J5625" s="1">
        <f>MONTH(GS_Stock_Data[[#This Row],[Date]])</f>
        <v>9</v>
      </c>
      <c r="K5625" s="1" t="str">
        <f>_xlfn.CONCAT("Q",CEILING(GS_Stock_Data[[#This Row],[MonthNumber]]/3,1))</f>
        <v>Q3</v>
      </c>
      <c r="L5625" s="1" t="str">
        <f>TEXT(GS_Stock_Data[[#This Row],[Date]],"mmm")</f>
        <v>Sep</v>
      </c>
      <c r="M5625" s="1">
        <f>WEEKDAY(GS_Stock_Data[[#This Row],[Date]])</f>
        <v>3</v>
      </c>
      <c r="N5625" s="1" t="str" cm="1">
        <f t="array" ref="N5625">_xlfn.IFS(GS_Stock_Data[[#This Row],[DayNumber]]=2,"MON",GS_Stock_Data[[#This Row],[DayNumber]]=3,"TUE",GS_Stock_Data[[#This Row],[DayNumber]]=4,"WED",GS_Stock_Data[[#This Row],[DayNumber]]=5,"THU",GS_Stock_Data[[#This Row],[DayNumber]]=6,"FRI")</f>
        <v>TUE</v>
      </c>
    </row>
    <row r="5626" spans="1:14" x14ac:dyDescent="0.25">
      <c r="A5626" s="5">
        <v>44447</v>
      </c>
      <c r="B5626" s="1">
        <v>365.89988846277703</v>
      </c>
      <c r="C5626" s="1">
        <v>367.47358323579601</v>
      </c>
      <c r="D5626" s="1">
        <v>361.85838640759403</v>
      </c>
      <c r="E5626" s="1">
        <v>362.12661743164</v>
      </c>
      <c r="F5626" s="1">
        <v>1646200</v>
      </c>
      <c r="G5626" s="1">
        <v>0</v>
      </c>
      <c r="H5626" s="1">
        <v>0</v>
      </c>
      <c r="I5626" s="1">
        <f>YEAR(GS_Stock_Data[[#This Row],[Date]])</f>
        <v>2021</v>
      </c>
      <c r="J5626" s="1">
        <f>MONTH(GS_Stock_Data[[#This Row],[Date]])</f>
        <v>9</v>
      </c>
      <c r="K5626" s="1" t="str">
        <f>_xlfn.CONCAT("Q",CEILING(GS_Stock_Data[[#This Row],[MonthNumber]]/3,1))</f>
        <v>Q3</v>
      </c>
      <c r="L5626" s="1" t="str">
        <f>TEXT(GS_Stock_Data[[#This Row],[Date]],"mmm")</f>
        <v>Sep</v>
      </c>
      <c r="M5626" s="1">
        <f>WEEKDAY(GS_Stock_Data[[#This Row],[Date]])</f>
        <v>4</v>
      </c>
      <c r="N5626" s="1" t="str" cm="1">
        <f t="array" ref="N5626">_xlfn.IFS(GS_Stock_Data[[#This Row],[DayNumber]]=2,"MON",GS_Stock_Data[[#This Row],[DayNumber]]=3,"TUE",GS_Stock_Data[[#This Row],[DayNumber]]=4,"WED",GS_Stock_Data[[#This Row],[DayNumber]]=5,"THU",GS_Stock_Data[[#This Row],[DayNumber]]=6,"FRI")</f>
        <v>WED</v>
      </c>
    </row>
    <row r="5627" spans="1:14" x14ac:dyDescent="0.25">
      <c r="A5627" s="5">
        <v>44448</v>
      </c>
      <c r="B5627" s="1">
        <v>361.83162575847899</v>
      </c>
      <c r="C5627" s="1">
        <v>365.59594730955502</v>
      </c>
      <c r="D5627" s="1">
        <v>360.794420141508</v>
      </c>
      <c r="E5627" s="1">
        <v>361.75112915039</v>
      </c>
      <c r="F5627" s="1">
        <v>2424600</v>
      </c>
      <c r="G5627" s="1">
        <v>0</v>
      </c>
      <c r="H5627" s="1">
        <v>0</v>
      </c>
      <c r="I5627" s="1">
        <f>YEAR(GS_Stock_Data[[#This Row],[Date]])</f>
        <v>2021</v>
      </c>
      <c r="J5627" s="1">
        <f>MONTH(GS_Stock_Data[[#This Row],[Date]])</f>
        <v>9</v>
      </c>
      <c r="K5627" s="1" t="str">
        <f>_xlfn.CONCAT("Q",CEILING(GS_Stock_Data[[#This Row],[MonthNumber]]/3,1))</f>
        <v>Q3</v>
      </c>
      <c r="L5627" s="1" t="str">
        <f>TEXT(GS_Stock_Data[[#This Row],[Date]],"mmm")</f>
        <v>Sep</v>
      </c>
      <c r="M5627" s="1">
        <f>WEEKDAY(GS_Stock_Data[[#This Row],[Date]])</f>
        <v>5</v>
      </c>
      <c r="N5627" s="1" t="str" cm="1">
        <f t="array" ref="N5627">_xlfn.IFS(GS_Stock_Data[[#This Row],[DayNumber]]=2,"MON",GS_Stock_Data[[#This Row],[DayNumber]]=3,"TUE",GS_Stock_Data[[#This Row],[DayNumber]]=4,"WED",GS_Stock_Data[[#This Row],[DayNumber]]=5,"THU",GS_Stock_Data[[#This Row],[DayNumber]]=6,"FRI")</f>
        <v>THU</v>
      </c>
    </row>
    <row r="5628" spans="1:14" x14ac:dyDescent="0.25">
      <c r="A5628" s="5">
        <v>44449</v>
      </c>
      <c r="B5628" s="1">
        <v>364.80904980647398</v>
      </c>
      <c r="C5628" s="1">
        <v>366.409567738872</v>
      </c>
      <c r="D5628" s="1">
        <v>360.48141631359903</v>
      </c>
      <c r="E5628" s="1">
        <v>360.76754760742102</v>
      </c>
      <c r="F5628" s="1">
        <v>1956000</v>
      </c>
      <c r="G5628" s="1">
        <v>0</v>
      </c>
      <c r="H5628" s="1">
        <v>0</v>
      </c>
      <c r="I5628" s="1">
        <f>YEAR(GS_Stock_Data[[#This Row],[Date]])</f>
        <v>2021</v>
      </c>
      <c r="J5628" s="1">
        <f>MONTH(GS_Stock_Data[[#This Row],[Date]])</f>
        <v>9</v>
      </c>
      <c r="K5628" s="1" t="str">
        <f>_xlfn.CONCAT("Q",CEILING(GS_Stock_Data[[#This Row],[MonthNumber]]/3,1))</f>
        <v>Q3</v>
      </c>
      <c r="L5628" s="1" t="str">
        <f>TEXT(GS_Stock_Data[[#This Row],[Date]],"mmm")</f>
        <v>Sep</v>
      </c>
      <c r="M5628" s="1">
        <f>WEEKDAY(GS_Stock_Data[[#This Row],[Date]])</f>
        <v>6</v>
      </c>
      <c r="N5628" s="1" t="str" cm="1">
        <f t="array" ref="N5628">_xlfn.IFS(GS_Stock_Data[[#This Row],[DayNumber]]=2,"MON",GS_Stock_Data[[#This Row],[DayNumber]]=3,"TUE",GS_Stock_Data[[#This Row],[DayNumber]]=4,"WED",GS_Stock_Data[[#This Row],[DayNumber]]=5,"THU",GS_Stock_Data[[#This Row],[DayNumber]]=6,"FRI")</f>
        <v>FRI</v>
      </c>
    </row>
    <row r="5629" spans="1:14" x14ac:dyDescent="0.25">
      <c r="A5629" s="5">
        <v>44452</v>
      </c>
      <c r="B5629" s="1">
        <v>364.28156559156099</v>
      </c>
      <c r="C5629" s="1">
        <v>366.03407227864301</v>
      </c>
      <c r="D5629" s="1">
        <v>361.05370613597501</v>
      </c>
      <c r="E5629" s="1">
        <v>365.93572998046801</v>
      </c>
      <c r="F5629" s="1">
        <v>1802800</v>
      </c>
      <c r="G5629" s="1">
        <v>0</v>
      </c>
      <c r="H5629" s="1">
        <v>0</v>
      </c>
      <c r="I5629" s="1">
        <f>YEAR(GS_Stock_Data[[#This Row],[Date]])</f>
        <v>2021</v>
      </c>
      <c r="J5629" s="1">
        <f>MONTH(GS_Stock_Data[[#This Row],[Date]])</f>
        <v>9</v>
      </c>
      <c r="K5629" s="1" t="str">
        <f>_xlfn.CONCAT("Q",CEILING(GS_Stock_Data[[#This Row],[MonthNumber]]/3,1))</f>
        <v>Q3</v>
      </c>
      <c r="L5629" s="1" t="str">
        <f>TEXT(GS_Stock_Data[[#This Row],[Date]],"mmm")</f>
        <v>Sep</v>
      </c>
      <c r="M5629" s="1">
        <f>WEEKDAY(GS_Stock_Data[[#This Row],[Date]])</f>
        <v>2</v>
      </c>
      <c r="N5629" s="1" t="str" cm="1">
        <f t="array" ref="N5629">_xlfn.IFS(GS_Stock_Data[[#This Row],[DayNumber]]=2,"MON",GS_Stock_Data[[#This Row],[DayNumber]]=3,"TUE",GS_Stock_Data[[#This Row],[DayNumber]]=4,"WED",GS_Stock_Data[[#This Row],[DayNumber]]=5,"THU",GS_Stock_Data[[#This Row],[DayNumber]]=6,"FRI")</f>
        <v>MON</v>
      </c>
    </row>
    <row r="5630" spans="1:14" x14ac:dyDescent="0.25">
      <c r="A5630" s="5">
        <v>44453</v>
      </c>
      <c r="B5630" s="1">
        <v>366.86554262519002</v>
      </c>
      <c r="C5630" s="1">
        <v>372.86524022515101</v>
      </c>
      <c r="D5630" s="1">
        <v>360.14162126980301</v>
      </c>
      <c r="E5630" s="1">
        <v>360.95529174804602</v>
      </c>
      <c r="F5630" s="1">
        <v>3263200</v>
      </c>
      <c r="G5630" s="1">
        <v>0</v>
      </c>
      <c r="H5630" s="1">
        <v>0</v>
      </c>
      <c r="I5630" s="1">
        <f>YEAR(GS_Stock_Data[[#This Row],[Date]])</f>
        <v>2021</v>
      </c>
      <c r="J5630" s="1">
        <f>MONTH(GS_Stock_Data[[#This Row],[Date]])</f>
        <v>9</v>
      </c>
      <c r="K5630" s="1" t="str">
        <f>_xlfn.CONCAT("Q",CEILING(GS_Stock_Data[[#This Row],[MonthNumber]]/3,1))</f>
        <v>Q3</v>
      </c>
      <c r="L5630" s="1" t="str">
        <f>TEXT(GS_Stock_Data[[#This Row],[Date]],"mmm")</f>
        <v>Sep</v>
      </c>
      <c r="M5630" s="1">
        <f>WEEKDAY(GS_Stock_Data[[#This Row],[Date]])</f>
        <v>3</v>
      </c>
      <c r="N5630" s="1" t="str" cm="1">
        <f t="array" ref="N5630">_xlfn.IFS(GS_Stock_Data[[#This Row],[DayNumber]]=2,"MON",GS_Stock_Data[[#This Row],[DayNumber]]=3,"TUE",GS_Stock_Data[[#This Row],[DayNumber]]=4,"WED",GS_Stock_Data[[#This Row],[DayNumber]]=5,"THU",GS_Stock_Data[[#This Row],[DayNumber]]=6,"FRI")</f>
        <v>TUE</v>
      </c>
    </row>
    <row r="5631" spans="1:14" x14ac:dyDescent="0.25">
      <c r="A5631" s="5">
        <v>44454</v>
      </c>
      <c r="B5631" s="1">
        <v>355.86761225222</v>
      </c>
      <c r="C5631" s="1">
        <v>360.88372303571401</v>
      </c>
      <c r="D5631" s="1">
        <v>354.26709449646</v>
      </c>
      <c r="E5631" s="1">
        <v>359.39947509765602</v>
      </c>
      <c r="F5631" s="1">
        <v>3199800</v>
      </c>
      <c r="G5631" s="1">
        <v>0</v>
      </c>
      <c r="H5631" s="1">
        <v>0</v>
      </c>
      <c r="I5631" s="1">
        <f>YEAR(GS_Stock_Data[[#This Row],[Date]])</f>
        <v>2021</v>
      </c>
      <c r="J5631" s="1">
        <f>MONTH(GS_Stock_Data[[#This Row],[Date]])</f>
        <v>9</v>
      </c>
      <c r="K5631" s="1" t="str">
        <f>_xlfn.CONCAT("Q",CEILING(GS_Stock_Data[[#This Row],[MonthNumber]]/3,1))</f>
        <v>Q3</v>
      </c>
      <c r="L5631" s="1" t="str">
        <f>TEXT(GS_Stock_Data[[#This Row],[Date]],"mmm")</f>
        <v>Sep</v>
      </c>
      <c r="M5631" s="1">
        <f>WEEKDAY(GS_Stock_Data[[#This Row],[Date]])</f>
        <v>4</v>
      </c>
      <c r="N5631" s="1" t="str" cm="1">
        <f t="array" ref="N5631">_xlfn.IFS(GS_Stock_Data[[#This Row],[DayNumber]]=2,"MON",GS_Stock_Data[[#This Row],[DayNumber]]=3,"TUE",GS_Stock_Data[[#This Row],[DayNumber]]=4,"WED",GS_Stock_Data[[#This Row],[DayNumber]]=5,"THU",GS_Stock_Data[[#This Row],[DayNumber]]=6,"FRI")</f>
        <v>WED</v>
      </c>
    </row>
    <row r="5632" spans="1:14" x14ac:dyDescent="0.25">
      <c r="A5632" s="5">
        <v>44455</v>
      </c>
      <c r="B5632" s="1">
        <v>361.69752421969298</v>
      </c>
      <c r="C5632" s="1">
        <v>363.00298834299599</v>
      </c>
      <c r="D5632" s="1">
        <v>353.08697843505303</v>
      </c>
      <c r="E5632" s="1">
        <v>354.68746948242102</v>
      </c>
      <c r="F5632" s="1">
        <v>2882900</v>
      </c>
      <c r="G5632" s="1">
        <v>0</v>
      </c>
      <c r="H5632" s="1">
        <v>0</v>
      </c>
      <c r="I5632" s="1">
        <f>YEAR(GS_Stock_Data[[#This Row],[Date]])</f>
        <v>2021</v>
      </c>
      <c r="J5632" s="1">
        <f>MONTH(GS_Stock_Data[[#This Row],[Date]])</f>
        <v>9</v>
      </c>
      <c r="K5632" s="1" t="str">
        <f>_xlfn.CONCAT("Q",CEILING(GS_Stock_Data[[#This Row],[MonthNumber]]/3,1))</f>
        <v>Q3</v>
      </c>
      <c r="L5632" s="1" t="str">
        <f>TEXT(GS_Stock_Data[[#This Row],[Date]],"mmm")</f>
        <v>Sep</v>
      </c>
      <c r="M5632" s="1">
        <f>WEEKDAY(GS_Stock_Data[[#This Row],[Date]])</f>
        <v>5</v>
      </c>
      <c r="N5632" s="1" t="str" cm="1">
        <f t="array" ref="N5632">_xlfn.IFS(GS_Stock_Data[[#This Row],[DayNumber]]=2,"MON",GS_Stock_Data[[#This Row],[DayNumber]]=3,"TUE",GS_Stock_Data[[#This Row],[DayNumber]]=4,"WED",GS_Stock_Data[[#This Row],[DayNumber]]=5,"THU",GS_Stock_Data[[#This Row],[DayNumber]]=6,"FRI")</f>
        <v>THU</v>
      </c>
    </row>
    <row r="5633" spans="1:14" x14ac:dyDescent="0.25">
      <c r="A5633" s="5">
        <v>44456</v>
      </c>
      <c r="B5633" s="1">
        <v>354.36546121722</v>
      </c>
      <c r="C5633" s="1">
        <v>356.904814753587</v>
      </c>
      <c r="D5633" s="1">
        <v>347.66833614343801</v>
      </c>
      <c r="E5633" s="1">
        <v>350.019927978515</v>
      </c>
      <c r="F5633" s="1">
        <v>3843700</v>
      </c>
      <c r="G5633" s="1">
        <v>0</v>
      </c>
      <c r="H5633" s="1">
        <v>0</v>
      </c>
      <c r="I5633" s="1">
        <f>YEAR(GS_Stock_Data[[#This Row],[Date]])</f>
        <v>2021</v>
      </c>
      <c r="J5633" s="1">
        <f>MONTH(GS_Stock_Data[[#This Row],[Date]])</f>
        <v>9</v>
      </c>
      <c r="K5633" s="1" t="str">
        <f>_xlfn.CONCAT("Q",CEILING(GS_Stock_Data[[#This Row],[MonthNumber]]/3,1))</f>
        <v>Q3</v>
      </c>
      <c r="L5633" s="1" t="str">
        <f>TEXT(GS_Stock_Data[[#This Row],[Date]],"mmm")</f>
        <v>Sep</v>
      </c>
      <c r="M5633" s="1">
        <f>WEEKDAY(GS_Stock_Data[[#This Row],[Date]])</f>
        <v>6</v>
      </c>
      <c r="N5633" s="1" t="str" cm="1">
        <f t="array" ref="N5633">_xlfn.IFS(GS_Stock_Data[[#This Row],[DayNumber]]=2,"MON",GS_Stock_Data[[#This Row],[DayNumber]]=3,"TUE",GS_Stock_Data[[#This Row],[DayNumber]]=4,"WED",GS_Stock_Data[[#This Row],[DayNumber]]=5,"THU",GS_Stock_Data[[#This Row],[DayNumber]]=6,"FRI")</f>
        <v>FRI</v>
      </c>
    </row>
    <row r="5634" spans="1:14" x14ac:dyDescent="0.25">
      <c r="A5634" s="5">
        <v>44459</v>
      </c>
      <c r="B5634" s="1">
        <v>337.82395405925598</v>
      </c>
      <c r="C5634" s="1">
        <v>340.54211979305001</v>
      </c>
      <c r="D5634" s="1">
        <v>333.06712309463802</v>
      </c>
      <c r="E5634" s="1">
        <v>338.10113525390602</v>
      </c>
      <c r="F5634" s="1">
        <v>3834500</v>
      </c>
      <c r="G5634" s="1">
        <v>0</v>
      </c>
      <c r="H5634" s="1">
        <v>0</v>
      </c>
      <c r="I5634" s="1">
        <f>YEAR(GS_Stock_Data[[#This Row],[Date]])</f>
        <v>2021</v>
      </c>
      <c r="J5634" s="1">
        <f>MONTH(GS_Stock_Data[[#This Row],[Date]])</f>
        <v>9</v>
      </c>
      <c r="K5634" s="1" t="str">
        <f>_xlfn.CONCAT("Q",CEILING(GS_Stock_Data[[#This Row],[MonthNumber]]/3,1))</f>
        <v>Q3</v>
      </c>
      <c r="L5634" s="1" t="str">
        <f>TEXT(GS_Stock_Data[[#This Row],[Date]],"mmm")</f>
        <v>Sep</v>
      </c>
      <c r="M5634" s="1">
        <f>WEEKDAY(GS_Stock_Data[[#This Row],[Date]])</f>
        <v>2</v>
      </c>
      <c r="N5634" s="1" t="str" cm="1">
        <f t="array" ref="N5634">_xlfn.IFS(GS_Stock_Data[[#This Row],[DayNumber]]=2,"MON",GS_Stock_Data[[#This Row],[DayNumber]]=3,"TUE",GS_Stock_Data[[#This Row],[DayNumber]]=4,"WED",GS_Stock_Data[[#This Row],[DayNumber]]=5,"THU",GS_Stock_Data[[#This Row],[DayNumber]]=6,"FRI")</f>
        <v>MON</v>
      </c>
    </row>
    <row r="5635" spans="1:14" x14ac:dyDescent="0.25">
      <c r="A5635" s="5">
        <v>44460</v>
      </c>
      <c r="B5635" s="1">
        <v>340.53314641971798</v>
      </c>
      <c r="C5635" s="1">
        <v>341.11433182913402</v>
      </c>
      <c r="D5635" s="1">
        <v>334.47980254325</v>
      </c>
      <c r="E5635" s="1">
        <v>336.05349731445301</v>
      </c>
      <c r="F5635" s="1">
        <v>2377300</v>
      </c>
      <c r="G5635" s="1">
        <v>0</v>
      </c>
      <c r="H5635" s="1">
        <v>0</v>
      </c>
      <c r="I5635" s="1">
        <f>YEAR(GS_Stock_Data[[#This Row],[Date]])</f>
        <v>2021</v>
      </c>
      <c r="J5635" s="1">
        <f>MONTH(GS_Stock_Data[[#This Row],[Date]])</f>
        <v>9</v>
      </c>
      <c r="K5635" s="1" t="str">
        <f>_xlfn.CONCAT("Q",CEILING(GS_Stock_Data[[#This Row],[MonthNumber]]/3,1))</f>
        <v>Q3</v>
      </c>
      <c r="L5635" s="1" t="str">
        <f>TEXT(GS_Stock_Data[[#This Row],[Date]],"mmm")</f>
        <v>Sep</v>
      </c>
      <c r="M5635" s="1">
        <f>WEEKDAY(GS_Stock_Data[[#This Row],[Date]])</f>
        <v>3</v>
      </c>
      <c r="N5635" s="1" t="str" cm="1">
        <f t="array" ref="N5635">_xlfn.IFS(GS_Stock_Data[[#This Row],[DayNumber]]=2,"MON",GS_Stock_Data[[#This Row],[DayNumber]]=3,"TUE",GS_Stock_Data[[#This Row],[DayNumber]]=4,"WED",GS_Stock_Data[[#This Row],[DayNumber]]=5,"THU",GS_Stock_Data[[#This Row],[DayNumber]]=6,"FRI")</f>
        <v>TUE</v>
      </c>
    </row>
    <row r="5636" spans="1:14" x14ac:dyDescent="0.25">
      <c r="A5636" s="5">
        <v>44461</v>
      </c>
      <c r="B5636" s="1">
        <v>340.48844786399201</v>
      </c>
      <c r="C5636" s="1">
        <v>348.07971383256398</v>
      </c>
      <c r="D5636" s="1">
        <v>339.51383869077</v>
      </c>
      <c r="E5636" s="1">
        <v>344.66409301757801</v>
      </c>
      <c r="F5636" s="1">
        <v>2991300</v>
      </c>
      <c r="G5636" s="1">
        <v>0</v>
      </c>
      <c r="H5636" s="1">
        <v>0</v>
      </c>
      <c r="I5636" s="1">
        <f>YEAR(GS_Stock_Data[[#This Row],[Date]])</f>
        <v>2021</v>
      </c>
      <c r="J5636" s="1">
        <f>MONTH(GS_Stock_Data[[#This Row],[Date]])</f>
        <v>9</v>
      </c>
      <c r="K5636" s="1" t="str">
        <f>_xlfn.CONCAT("Q",CEILING(GS_Stock_Data[[#This Row],[MonthNumber]]/3,1))</f>
        <v>Q3</v>
      </c>
      <c r="L5636" s="1" t="str">
        <f>TEXT(GS_Stock_Data[[#This Row],[Date]],"mmm")</f>
        <v>Sep</v>
      </c>
      <c r="M5636" s="1">
        <f>WEEKDAY(GS_Stock_Data[[#This Row],[Date]])</f>
        <v>4</v>
      </c>
      <c r="N5636" s="1" t="str" cm="1">
        <f t="array" ref="N5636">_xlfn.IFS(GS_Stock_Data[[#This Row],[DayNumber]]=2,"MON",GS_Stock_Data[[#This Row],[DayNumber]]=3,"TUE",GS_Stock_Data[[#This Row],[DayNumber]]=4,"WED",GS_Stock_Data[[#This Row],[DayNumber]]=5,"THU",GS_Stock_Data[[#This Row],[DayNumber]]=6,"FRI")</f>
        <v>WED</v>
      </c>
    </row>
    <row r="5637" spans="1:14" x14ac:dyDescent="0.25">
      <c r="A5637" s="5">
        <v>44462</v>
      </c>
      <c r="B5637" s="1">
        <v>349.06329554586898</v>
      </c>
      <c r="C5637" s="1">
        <v>352.05864244038003</v>
      </c>
      <c r="D5637" s="1">
        <v>347.08722668125199</v>
      </c>
      <c r="E5637" s="1">
        <v>350.37765502929602</v>
      </c>
      <c r="F5637" s="1">
        <v>2518000</v>
      </c>
      <c r="G5637" s="1">
        <v>0</v>
      </c>
      <c r="H5637" s="1">
        <v>0</v>
      </c>
      <c r="I5637" s="1">
        <f>YEAR(GS_Stock_Data[[#This Row],[Date]])</f>
        <v>2021</v>
      </c>
      <c r="J5637" s="1">
        <f>MONTH(GS_Stock_Data[[#This Row],[Date]])</f>
        <v>9</v>
      </c>
      <c r="K5637" s="1" t="str">
        <f>_xlfn.CONCAT("Q",CEILING(GS_Stock_Data[[#This Row],[MonthNumber]]/3,1))</f>
        <v>Q3</v>
      </c>
      <c r="L5637" s="1" t="str">
        <f>TEXT(GS_Stock_Data[[#This Row],[Date]],"mmm")</f>
        <v>Sep</v>
      </c>
      <c r="M5637" s="1">
        <f>WEEKDAY(GS_Stock_Data[[#This Row],[Date]])</f>
        <v>5</v>
      </c>
      <c r="N5637" s="1" t="str" cm="1">
        <f t="array" ref="N5637">_xlfn.IFS(GS_Stock_Data[[#This Row],[DayNumber]]=2,"MON",GS_Stock_Data[[#This Row],[DayNumber]]=3,"TUE",GS_Stock_Data[[#This Row],[DayNumber]]=4,"WED",GS_Stock_Data[[#This Row],[DayNumber]]=5,"THU",GS_Stock_Data[[#This Row],[DayNumber]]=6,"FRI")</f>
        <v>THU</v>
      </c>
    </row>
    <row r="5638" spans="1:14" x14ac:dyDescent="0.25">
      <c r="A5638" s="5">
        <v>44463</v>
      </c>
      <c r="B5638" s="1">
        <v>349.13474036002299</v>
      </c>
      <c r="C5638" s="1">
        <v>350.94089278559699</v>
      </c>
      <c r="D5638" s="1">
        <v>347.46270343613003</v>
      </c>
      <c r="E5638" s="1">
        <v>349.474517822265</v>
      </c>
      <c r="F5638" s="1">
        <v>1789700</v>
      </c>
      <c r="G5638" s="1">
        <v>0</v>
      </c>
      <c r="H5638" s="1">
        <v>0</v>
      </c>
      <c r="I5638" s="1">
        <f>YEAR(GS_Stock_Data[[#This Row],[Date]])</f>
        <v>2021</v>
      </c>
      <c r="J5638" s="1">
        <f>MONTH(GS_Stock_Data[[#This Row],[Date]])</f>
        <v>9</v>
      </c>
      <c r="K5638" s="1" t="str">
        <f>_xlfn.CONCAT("Q",CEILING(GS_Stock_Data[[#This Row],[MonthNumber]]/3,1))</f>
        <v>Q3</v>
      </c>
      <c r="L5638" s="1" t="str">
        <f>TEXT(GS_Stock_Data[[#This Row],[Date]],"mmm")</f>
        <v>Sep</v>
      </c>
      <c r="M5638" s="1">
        <f>WEEKDAY(GS_Stock_Data[[#This Row],[Date]])</f>
        <v>6</v>
      </c>
      <c r="N5638" s="1" t="str" cm="1">
        <f t="array" ref="N5638">_xlfn.IFS(GS_Stock_Data[[#This Row],[DayNumber]]=2,"MON",GS_Stock_Data[[#This Row],[DayNumber]]=3,"TUE",GS_Stock_Data[[#This Row],[DayNumber]]=4,"WED",GS_Stock_Data[[#This Row],[DayNumber]]=5,"THU",GS_Stock_Data[[#This Row],[DayNumber]]=6,"FRI")</f>
        <v>FRI</v>
      </c>
    </row>
    <row r="5639" spans="1:14" x14ac:dyDescent="0.25">
      <c r="A5639" s="5">
        <v>44466</v>
      </c>
      <c r="B5639" s="1">
        <v>354.59794163900699</v>
      </c>
      <c r="C5639" s="1">
        <v>358.55005146945501</v>
      </c>
      <c r="D5639" s="1">
        <v>353.34615140548698</v>
      </c>
      <c r="E5639" s="1">
        <v>357.48602294921801</v>
      </c>
      <c r="F5639" s="1">
        <v>2788500</v>
      </c>
      <c r="G5639" s="1">
        <v>0</v>
      </c>
      <c r="H5639" s="1">
        <v>0</v>
      </c>
      <c r="I5639" s="1">
        <f>YEAR(GS_Stock_Data[[#This Row],[Date]])</f>
        <v>2021</v>
      </c>
      <c r="J5639" s="1">
        <f>MONTH(GS_Stock_Data[[#This Row],[Date]])</f>
        <v>9</v>
      </c>
      <c r="K5639" s="1" t="str">
        <f>_xlfn.CONCAT("Q",CEILING(GS_Stock_Data[[#This Row],[MonthNumber]]/3,1))</f>
        <v>Q3</v>
      </c>
      <c r="L5639" s="1" t="str">
        <f>TEXT(GS_Stock_Data[[#This Row],[Date]],"mmm")</f>
        <v>Sep</v>
      </c>
      <c r="M5639" s="1">
        <f>WEEKDAY(GS_Stock_Data[[#This Row],[Date]])</f>
        <v>2</v>
      </c>
      <c r="N5639" s="1" t="str" cm="1">
        <f t="array" ref="N5639">_xlfn.IFS(GS_Stock_Data[[#This Row],[DayNumber]]=2,"MON",GS_Stock_Data[[#This Row],[DayNumber]]=3,"TUE",GS_Stock_Data[[#This Row],[DayNumber]]=4,"WED",GS_Stock_Data[[#This Row],[DayNumber]]=5,"THU",GS_Stock_Data[[#This Row],[DayNumber]]=6,"FRI")</f>
        <v>MON</v>
      </c>
    </row>
    <row r="5640" spans="1:14" x14ac:dyDescent="0.25">
      <c r="A5640" s="5">
        <v>44467</v>
      </c>
      <c r="B5640" s="1">
        <v>358.05839201721398</v>
      </c>
      <c r="C5640" s="1">
        <v>361.42034003203298</v>
      </c>
      <c r="D5640" s="1">
        <v>347.27506525499803</v>
      </c>
      <c r="E5640" s="1">
        <v>348.26754760742102</v>
      </c>
      <c r="F5640" s="1">
        <v>2609000</v>
      </c>
      <c r="G5640" s="1">
        <v>0</v>
      </c>
      <c r="H5640" s="1">
        <v>0</v>
      </c>
      <c r="I5640" s="1">
        <f>YEAR(GS_Stock_Data[[#This Row],[Date]])</f>
        <v>2021</v>
      </c>
      <c r="J5640" s="1">
        <f>MONTH(GS_Stock_Data[[#This Row],[Date]])</f>
        <v>9</v>
      </c>
      <c r="K5640" s="1" t="str">
        <f>_xlfn.CONCAT("Q",CEILING(GS_Stock_Data[[#This Row],[MonthNumber]]/3,1))</f>
        <v>Q3</v>
      </c>
      <c r="L5640" s="1" t="str">
        <f>TEXT(GS_Stock_Data[[#This Row],[Date]],"mmm")</f>
        <v>Sep</v>
      </c>
      <c r="M5640" s="1">
        <f>WEEKDAY(GS_Stock_Data[[#This Row],[Date]])</f>
        <v>3</v>
      </c>
      <c r="N5640" s="1" t="str" cm="1">
        <f t="array" ref="N5640">_xlfn.IFS(GS_Stock_Data[[#This Row],[DayNumber]]=2,"MON",GS_Stock_Data[[#This Row],[DayNumber]]=3,"TUE",GS_Stock_Data[[#This Row],[DayNumber]]=4,"WED",GS_Stock_Data[[#This Row],[DayNumber]]=5,"THU",GS_Stock_Data[[#This Row],[DayNumber]]=6,"FRI")</f>
        <v>TUE</v>
      </c>
    </row>
    <row r="5641" spans="1:14" x14ac:dyDescent="0.25">
      <c r="A5641" s="5">
        <v>44468</v>
      </c>
      <c r="B5641" s="1">
        <v>349.322496062114</v>
      </c>
      <c r="C5641" s="1">
        <v>350.85149461593898</v>
      </c>
      <c r="D5641" s="1">
        <v>343.61788033483299</v>
      </c>
      <c r="E5641" s="1">
        <v>344.14544677734301</v>
      </c>
      <c r="F5641" s="1">
        <v>1955000</v>
      </c>
      <c r="G5641" s="1">
        <v>0</v>
      </c>
      <c r="H5641" s="1">
        <v>0</v>
      </c>
      <c r="I5641" s="1">
        <f>YEAR(GS_Stock_Data[[#This Row],[Date]])</f>
        <v>2021</v>
      </c>
      <c r="J5641" s="1">
        <f>MONTH(GS_Stock_Data[[#This Row],[Date]])</f>
        <v>9</v>
      </c>
      <c r="K5641" s="1" t="str">
        <f>_xlfn.CONCAT("Q",CEILING(GS_Stock_Data[[#This Row],[MonthNumber]]/3,1))</f>
        <v>Q3</v>
      </c>
      <c r="L5641" s="1" t="str">
        <f>TEXT(GS_Stock_Data[[#This Row],[Date]],"mmm")</f>
        <v>Sep</v>
      </c>
      <c r="M5641" s="1">
        <f>WEEKDAY(GS_Stock_Data[[#This Row],[Date]])</f>
        <v>4</v>
      </c>
      <c r="N5641" s="1" t="str" cm="1">
        <f t="array" ref="N5641">_xlfn.IFS(GS_Stock_Data[[#This Row],[DayNumber]]=2,"MON",GS_Stock_Data[[#This Row],[DayNumber]]=3,"TUE",GS_Stock_Data[[#This Row],[DayNumber]]=4,"WED",GS_Stock_Data[[#This Row],[DayNumber]]=5,"THU",GS_Stock_Data[[#This Row],[DayNumber]]=6,"FRI")</f>
        <v>WED</v>
      </c>
    </row>
    <row r="5642" spans="1:14" x14ac:dyDescent="0.25">
      <c r="A5642" s="5">
        <v>44469</v>
      </c>
      <c r="B5642" s="1">
        <v>346.926263676622</v>
      </c>
      <c r="C5642" s="1">
        <v>346.94413665040503</v>
      </c>
      <c r="D5642" s="1">
        <v>336.750947762664</v>
      </c>
      <c r="E5642" s="1">
        <v>338.01168823242102</v>
      </c>
      <c r="F5642" s="1">
        <v>2665700</v>
      </c>
      <c r="G5642" s="1">
        <v>0</v>
      </c>
      <c r="H5642" s="1">
        <v>0</v>
      </c>
      <c r="I5642" s="1">
        <f>YEAR(GS_Stock_Data[[#This Row],[Date]])</f>
        <v>2021</v>
      </c>
      <c r="J5642" s="1">
        <f>MONTH(GS_Stock_Data[[#This Row],[Date]])</f>
        <v>9</v>
      </c>
      <c r="K5642" s="1" t="str">
        <f>_xlfn.CONCAT("Q",CEILING(GS_Stock_Data[[#This Row],[MonthNumber]]/3,1))</f>
        <v>Q3</v>
      </c>
      <c r="L5642" s="1" t="str">
        <f>TEXT(GS_Stock_Data[[#This Row],[Date]],"mmm")</f>
        <v>Sep</v>
      </c>
      <c r="M5642" s="1">
        <f>WEEKDAY(GS_Stock_Data[[#This Row],[Date]])</f>
        <v>5</v>
      </c>
      <c r="N5642" s="1" t="str" cm="1">
        <f t="array" ref="N5642">_xlfn.IFS(GS_Stock_Data[[#This Row],[DayNumber]]=2,"MON",GS_Stock_Data[[#This Row],[DayNumber]]=3,"TUE",GS_Stock_Data[[#This Row],[DayNumber]]=4,"WED",GS_Stock_Data[[#This Row],[DayNumber]]=5,"THU",GS_Stock_Data[[#This Row],[DayNumber]]=6,"FRI")</f>
        <v>THU</v>
      </c>
    </row>
    <row r="5643" spans="1:14" x14ac:dyDescent="0.25">
      <c r="A5643" s="5">
        <v>44470</v>
      </c>
      <c r="B5643" s="1">
        <v>339.27241620691001</v>
      </c>
      <c r="C5643" s="1">
        <v>342.20519373128099</v>
      </c>
      <c r="D5643" s="1">
        <v>336.06245752070498</v>
      </c>
      <c r="E5643" s="1">
        <v>339.77313232421801</v>
      </c>
      <c r="F5643" s="1">
        <v>2382300</v>
      </c>
      <c r="G5643" s="1">
        <v>0</v>
      </c>
      <c r="H5643" s="1">
        <v>0</v>
      </c>
      <c r="I5643" s="1">
        <f>YEAR(GS_Stock_Data[[#This Row],[Date]])</f>
        <v>2021</v>
      </c>
      <c r="J5643" s="1">
        <f>MONTH(GS_Stock_Data[[#This Row],[Date]])</f>
        <v>10</v>
      </c>
      <c r="K5643" s="1" t="str">
        <f>_xlfn.CONCAT("Q",CEILING(GS_Stock_Data[[#This Row],[MonthNumber]]/3,1))</f>
        <v>Q4</v>
      </c>
      <c r="L5643" s="1" t="str">
        <f>TEXT(GS_Stock_Data[[#This Row],[Date]],"mmm")</f>
        <v>Oct</v>
      </c>
      <c r="M5643" s="1">
        <f>WEEKDAY(GS_Stock_Data[[#This Row],[Date]])</f>
        <v>6</v>
      </c>
      <c r="N5643" s="1" t="str" cm="1">
        <f t="array" ref="N5643">_xlfn.IFS(GS_Stock_Data[[#This Row],[DayNumber]]=2,"MON",GS_Stock_Data[[#This Row],[DayNumber]]=3,"TUE",GS_Stock_Data[[#This Row],[DayNumber]]=4,"WED",GS_Stock_Data[[#This Row],[DayNumber]]=5,"THU",GS_Stock_Data[[#This Row],[DayNumber]]=6,"FRI")</f>
        <v>FRI</v>
      </c>
    </row>
    <row r="5644" spans="1:14" x14ac:dyDescent="0.25">
      <c r="A5644" s="5">
        <v>44473</v>
      </c>
      <c r="B5644" s="1">
        <v>339.96096676557801</v>
      </c>
      <c r="C5644" s="1">
        <v>345.91594252770398</v>
      </c>
      <c r="D5644" s="1">
        <v>333.35328625751299</v>
      </c>
      <c r="E5644" s="1">
        <v>334.54248046875</v>
      </c>
      <c r="F5644" s="1">
        <v>2895600</v>
      </c>
      <c r="G5644" s="1">
        <v>0</v>
      </c>
      <c r="H5644" s="1">
        <v>0</v>
      </c>
      <c r="I5644" s="1">
        <f>YEAR(GS_Stock_Data[[#This Row],[Date]])</f>
        <v>2021</v>
      </c>
      <c r="J5644" s="1">
        <f>MONTH(GS_Stock_Data[[#This Row],[Date]])</f>
        <v>10</v>
      </c>
      <c r="K5644" s="1" t="str">
        <f>_xlfn.CONCAT("Q",CEILING(GS_Stock_Data[[#This Row],[MonthNumber]]/3,1))</f>
        <v>Q4</v>
      </c>
      <c r="L5644" s="1" t="str">
        <f>TEXT(GS_Stock_Data[[#This Row],[Date]],"mmm")</f>
        <v>Oct</v>
      </c>
      <c r="M5644" s="1">
        <f>WEEKDAY(GS_Stock_Data[[#This Row],[Date]])</f>
        <v>2</v>
      </c>
      <c r="N5644" s="1" t="str" cm="1">
        <f t="array" ref="N5644">_xlfn.IFS(GS_Stock_Data[[#This Row],[DayNumber]]=2,"MON",GS_Stock_Data[[#This Row],[DayNumber]]=3,"TUE",GS_Stock_Data[[#This Row],[DayNumber]]=4,"WED",GS_Stock_Data[[#This Row],[DayNumber]]=5,"THU",GS_Stock_Data[[#This Row],[DayNumber]]=6,"FRI")</f>
        <v>MON</v>
      </c>
    </row>
    <row r="5645" spans="1:14" x14ac:dyDescent="0.25">
      <c r="A5645" s="5">
        <v>44474</v>
      </c>
      <c r="B5645" s="1">
        <v>338.07429821226202</v>
      </c>
      <c r="C5645" s="1">
        <v>347.12298954240202</v>
      </c>
      <c r="D5645" s="1">
        <v>335.74952903848703</v>
      </c>
      <c r="E5645" s="1">
        <v>344.96810913085898</v>
      </c>
      <c r="F5645" s="1">
        <v>2508100</v>
      </c>
      <c r="G5645" s="1">
        <v>0</v>
      </c>
      <c r="H5645" s="1">
        <v>0</v>
      </c>
      <c r="I5645" s="1">
        <f>YEAR(GS_Stock_Data[[#This Row],[Date]])</f>
        <v>2021</v>
      </c>
      <c r="J5645" s="1">
        <f>MONTH(GS_Stock_Data[[#This Row],[Date]])</f>
        <v>10</v>
      </c>
      <c r="K5645" s="1" t="str">
        <f>_xlfn.CONCAT("Q",CEILING(GS_Stock_Data[[#This Row],[MonthNumber]]/3,1))</f>
        <v>Q4</v>
      </c>
      <c r="L5645" s="1" t="str">
        <f>TEXT(GS_Stock_Data[[#This Row],[Date]],"mmm")</f>
        <v>Oct</v>
      </c>
      <c r="M5645" s="1">
        <f>WEEKDAY(GS_Stock_Data[[#This Row],[Date]])</f>
        <v>3</v>
      </c>
      <c r="N5645" s="1" t="str" cm="1">
        <f t="array" ref="N5645">_xlfn.IFS(GS_Stock_Data[[#This Row],[DayNumber]]=2,"MON",GS_Stock_Data[[#This Row],[DayNumber]]=3,"TUE",GS_Stock_Data[[#This Row],[DayNumber]]=4,"WED",GS_Stock_Data[[#This Row],[DayNumber]]=5,"THU",GS_Stock_Data[[#This Row],[DayNumber]]=6,"FRI")</f>
        <v>TUE</v>
      </c>
    </row>
    <row r="5646" spans="1:14" x14ac:dyDescent="0.25">
      <c r="A5646" s="5">
        <v>44475</v>
      </c>
      <c r="B5646" s="1">
        <v>341.90121982356402</v>
      </c>
      <c r="C5646" s="1">
        <v>348.31218763514698</v>
      </c>
      <c r="D5646" s="1">
        <v>338.57501829926298</v>
      </c>
      <c r="E5646" s="1">
        <v>346.97097778320301</v>
      </c>
      <c r="F5646" s="1">
        <v>2111800</v>
      </c>
      <c r="G5646" s="1">
        <v>0</v>
      </c>
      <c r="H5646" s="1">
        <v>0</v>
      </c>
      <c r="I5646" s="1">
        <f>YEAR(GS_Stock_Data[[#This Row],[Date]])</f>
        <v>2021</v>
      </c>
      <c r="J5646" s="1">
        <f>MONTH(GS_Stock_Data[[#This Row],[Date]])</f>
        <v>10</v>
      </c>
      <c r="K5646" s="1" t="str">
        <f>_xlfn.CONCAT("Q",CEILING(GS_Stock_Data[[#This Row],[MonthNumber]]/3,1))</f>
        <v>Q4</v>
      </c>
      <c r="L5646" s="1" t="str">
        <f>TEXT(GS_Stock_Data[[#This Row],[Date]],"mmm")</f>
        <v>Oct</v>
      </c>
      <c r="M5646" s="1">
        <f>WEEKDAY(GS_Stock_Data[[#This Row],[Date]])</f>
        <v>4</v>
      </c>
      <c r="N5646" s="1" t="str" cm="1">
        <f t="array" ref="N5646">_xlfn.IFS(GS_Stock_Data[[#This Row],[DayNumber]]=2,"MON",GS_Stock_Data[[#This Row],[DayNumber]]=3,"TUE",GS_Stock_Data[[#This Row],[DayNumber]]=4,"WED",GS_Stock_Data[[#This Row],[DayNumber]]=5,"THU",GS_Stock_Data[[#This Row],[DayNumber]]=6,"FRI")</f>
        <v>WED</v>
      </c>
    </row>
    <row r="5647" spans="1:14" x14ac:dyDescent="0.25">
      <c r="A5647" s="5">
        <v>44476</v>
      </c>
      <c r="B5647" s="1">
        <v>351.31647819880402</v>
      </c>
      <c r="C5647" s="1">
        <v>355.73353107053703</v>
      </c>
      <c r="D5647" s="1">
        <v>348.49994323724502</v>
      </c>
      <c r="E5647" s="1">
        <v>349.26889038085898</v>
      </c>
      <c r="F5647" s="1">
        <v>2348000</v>
      </c>
      <c r="G5647" s="1">
        <v>0</v>
      </c>
      <c r="H5647" s="1">
        <v>0</v>
      </c>
      <c r="I5647" s="1">
        <f>YEAR(GS_Stock_Data[[#This Row],[Date]])</f>
        <v>2021</v>
      </c>
      <c r="J5647" s="1">
        <f>MONTH(GS_Stock_Data[[#This Row],[Date]])</f>
        <v>10</v>
      </c>
      <c r="K5647" s="1" t="str">
        <f>_xlfn.CONCAT("Q",CEILING(GS_Stock_Data[[#This Row],[MonthNumber]]/3,1))</f>
        <v>Q4</v>
      </c>
      <c r="L5647" s="1" t="str">
        <f>TEXT(GS_Stock_Data[[#This Row],[Date]],"mmm")</f>
        <v>Oct</v>
      </c>
      <c r="M5647" s="1">
        <f>WEEKDAY(GS_Stock_Data[[#This Row],[Date]])</f>
        <v>5</v>
      </c>
      <c r="N5647" s="1" t="str" cm="1">
        <f t="array" ref="N5647">_xlfn.IFS(GS_Stock_Data[[#This Row],[DayNumber]]=2,"MON",GS_Stock_Data[[#This Row],[DayNumber]]=3,"TUE",GS_Stock_Data[[#This Row],[DayNumber]]=4,"WED",GS_Stock_Data[[#This Row],[DayNumber]]=5,"THU",GS_Stock_Data[[#This Row],[DayNumber]]=6,"FRI")</f>
        <v>THU</v>
      </c>
    </row>
    <row r="5648" spans="1:14" x14ac:dyDescent="0.25">
      <c r="A5648" s="5">
        <v>44477</v>
      </c>
      <c r="B5648" s="1">
        <v>349.45664416338099</v>
      </c>
      <c r="C5648" s="1">
        <v>352.56826047409402</v>
      </c>
      <c r="D5648" s="1">
        <v>347.08717916341902</v>
      </c>
      <c r="E5648" s="1">
        <v>351.22705078125</v>
      </c>
      <c r="F5648" s="1">
        <v>1446700</v>
      </c>
      <c r="G5648" s="1">
        <v>0</v>
      </c>
      <c r="H5648" s="1">
        <v>0</v>
      </c>
      <c r="I5648" s="1">
        <f>YEAR(GS_Stock_Data[[#This Row],[Date]])</f>
        <v>2021</v>
      </c>
      <c r="J5648" s="1">
        <f>MONTH(GS_Stock_Data[[#This Row],[Date]])</f>
        <v>10</v>
      </c>
      <c r="K5648" s="1" t="str">
        <f>_xlfn.CONCAT("Q",CEILING(GS_Stock_Data[[#This Row],[MonthNumber]]/3,1))</f>
        <v>Q4</v>
      </c>
      <c r="L5648" s="1" t="str">
        <f>TEXT(GS_Stock_Data[[#This Row],[Date]],"mmm")</f>
        <v>Oct</v>
      </c>
      <c r="M5648" s="1">
        <f>WEEKDAY(GS_Stock_Data[[#This Row],[Date]])</f>
        <v>6</v>
      </c>
      <c r="N5648" s="1" t="str" cm="1">
        <f t="array" ref="N5648">_xlfn.IFS(GS_Stock_Data[[#This Row],[DayNumber]]=2,"MON",GS_Stock_Data[[#This Row],[DayNumber]]=3,"TUE",GS_Stock_Data[[#This Row],[DayNumber]]=4,"WED",GS_Stock_Data[[#This Row],[DayNumber]]=5,"THU",GS_Stock_Data[[#This Row],[DayNumber]]=6,"FRI")</f>
        <v>FRI</v>
      </c>
    </row>
    <row r="5649" spans="1:14" x14ac:dyDescent="0.25">
      <c r="A5649" s="5">
        <v>44480</v>
      </c>
      <c r="B5649" s="1">
        <v>351.30745636948899</v>
      </c>
      <c r="C5649" s="1">
        <v>354.92873825554301</v>
      </c>
      <c r="D5649" s="1">
        <v>344.26163169510801</v>
      </c>
      <c r="E5649" s="1">
        <v>344.45834350585898</v>
      </c>
      <c r="F5649" s="1">
        <v>1787400</v>
      </c>
      <c r="G5649" s="1">
        <v>0</v>
      </c>
      <c r="H5649" s="1">
        <v>0</v>
      </c>
      <c r="I5649" s="1">
        <f>YEAR(GS_Stock_Data[[#This Row],[Date]])</f>
        <v>2021</v>
      </c>
      <c r="J5649" s="1">
        <f>MONTH(GS_Stock_Data[[#This Row],[Date]])</f>
        <v>10</v>
      </c>
      <c r="K5649" s="1" t="str">
        <f>_xlfn.CONCAT("Q",CEILING(GS_Stock_Data[[#This Row],[MonthNumber]]/3,1))</f>
        <v>Q4</v>
      </c>
      <c r="L5649" s="1" t="str">
        <f>TEXT(GS_Stock_Data[[#This Row],[Date]],"mmm")</f>
        <v>Oct</v>
      </c>
      <c r="M5649" s="1">
        <f>WEEKDAY(GS_Stock_Data[[#This Row],[Date]])</f>
        <v>2</v>
      </c>
      <c r="N5649" s="1" t="str" cm="1">
        <f t="array" ref="N5649">_xlfn.IFS(GS_Stock_Data[[#This Row],[DayNumber]]=2,"MON",GS_Stock_Data[[#This Row],[DayNumber]]=3,"TUE",GS_Stock_Data[[#This Row],[DayNumber]]=4,"WED",GS_Stock_Data[[#This Row],[DayNumber]]=5,"THU",GS_Stock_Data[[#This Row],[DayNumber]]=6,"FRI")</f>
        <v>MON</v>
      </c>
    </row>
    <row r="5650" spans="1:14" x14ac:dyDescent="0.25">
      <c r="A5650" s="5">
        <v>44481</v>
      </c>
      <c r="B5650" s="1">
        <v>345.33466577590701</v>
      </c>
      <c r="C5650" s="1">
        <v>347.45377268154999</v>
      </c>
      <c r="D5650" s="1">
        <v>340.68512802056</v>
      </c>
      <c r="E5650" s="1">
        <v>345.61184692382801</v>
      </c>
      <c r="F5650" s="1">
        <v>2088200</v>
      </c>
      <c r="G5650" s="1">
        <v>0</v>
      </c>
      <c r="H5650" s="1">
        <v>0</v>
      </c>
      <c r="I5650" s="1">
        <f>YEAR(GS_Stock_Data[[#This Row],[Date]])</f>
        <v>2021</v>
      </c>
      <c r="J5650" s="1">
        <f>MONTH(GS_Stock_Data[[#This Row],[Date]])</f>
        <v>10</v>
      </c>
      <c r="K5650" s="1" t="str">
        <f>_xlfn.CONCAT("Q",CEILING(GS_Stock_Data[[#This Row],[MonthNumber]]/3,1))</f>
        <v>Q4</v>
      </c>
      <c r="L5650" s="1" t="str">
        <f>TEXT(GS_Stock_Data[[#This Row],[Date]],"mmm")</f>
        <v>Oct</v>
      </c>
      <c r="M5650" s="1">
        <f>WEEKDAY(GS_Stock_Data[[#This Row],[Date]])</f>
        <v>3</v>
      </c>
      <c r="N5650" s="1" t="str" cm="1">
        <f t="array" ref="N5650">_xlfn.IFS(GS_Stock_Data[[#This Row],[DayNumber]]=2,"MON",GS_Stock_Data[[#This Row],[DayNumber]]=3,"TUE",GS_Stock_Data[[#This Row],[DayNumber]]=4,"WED",GS_Stock_Data[[#This Row],[DayNumber]]=5,"THU",GS_Stock_Data[[#This Row],[DayNumber]]=6,"FRI")</f>
        <v>TUE</v>
      </c>
    </row>
    <row r="5651" spans="1:14" x14ac:dyDescent="0.25">
      <c r="A5651" s="5">
        <v>44482</v>
      </c>
      <c r="B5651" s="1">
        <v>346.92622900183397</v>
      </c>
      <c r="C5651" s="1">
        <v>347.26600647862898</v>
      </c>
      <c r="D5651" s="1">
        <v>338.54814376530999</v>
      </c>
      <c r="E5651" s="1">
        <v>345.41513061523398</v>
      </c>
      <c r="F5651" s="1">
        <v>2391600</v>
      </c>
      <c r="G5651" s="1">
        <v>0</v>
      </c>
      <c r="H5651" s="1">
        <v>0</v>
      </c>
      <c r="I5651" s="1">
        <f>YEAR(GS_Stock_Data[[#This Row],[Date]])</f>
        <v>2021</v>
      </c>
      <c r="J5651" s="1">
        <f>MONTH(GS_Stock_Data[[#This Row],[Date]])</f>
        <v>10</v>
      </c>
      <c r="K5651" s="1" t="str">
        <f>_xlfn.CONCAT("Q",CEILING(GS_Stock_Data[[#This Row],[MonthNumber]]/3,1))</f>
        <v>Q4</v>
      </c>
      <c r="L5651" s="1" t="str">
        <f>TEXT(GS_Stock_Data[[#This Row],[Date]],"mmm")</f>
        <v>Oct</v>
      </c>
      <c r="M5651" s="1">
        <f>WEEKDAY(GS_Stock_Data[[#This Row],[Date]])</f>
        <v>4</v>
      </c>
      <c r="N5651" s="1" t="str" cm="1">
        <f t="array" ref="N5651">_xlfn.IFS(GS_Stock_Data[[#This Row],[DayNumber]]=2,"MON",GS_Stock_Data[[#This Row],[DayNumber]]=3,"TUE",GS_Stock_Data[[#This Row],[DayNumber]]=4,"WED",GS_Stock_Data[[#This Row],[DayNumber]]=5,"THU",GS_Stock_Data[[#This Row],[DayNumber]]=6,"FRI")</f>
        <v>WED</v>
      </c>
    </row>
    <row r="5652" spans="1:14" x14ac:dyDescent="0.25">
      <c r="A5652" s="5">
        <v>44483</v>
      </c>
      <c r="B5652" s="1">
        <v>350.50274587985399</v>
      </c>
      <c r="C5652" s="1">
        <v>351.98702098633299</v>
      </c>
      <c r="D5652" s="1">
        <v>341.74018814764798</v>
      </c>
      <c r="E5652" s="1">
        <v>349.78744506835898</v>
      </c>
      <c r="F5652" s="1">
        <v>3380900</v>
      </c>
      <c r="G5652" s="1">
        <v>0</v>
      </c>
      <c r="H5652" s="1">
        <v>0</v>
      </c>
      <c r="I5652" s="1">
        <f>YEAR(GS_Stock_Data[[#This Row],[Date]])</f>
        <v>2021</v>
      </c>
      <c r="J5652" s="1">
        <f>MONTH(GS_Stock_Data[[#This Row],[Date]])</f>
        <v>10</v>
      </c>
      <c r="K5652" s="1" t="str">
        <f>_xlfn.CONCAT("Q",CEILING(GS_Stock_Data[[#This Row],[MonthNumber]]/3,1))</f>
        <v>Q4</v>
      </c>
      <c r="L5652" s="1" t="str">
        <f>TEXT(GS_Stock_Data[[#This Row],[Date]],"mmm")</f>
        <v>Oct</v>
      </c>
      <c r="M5652" s="1">
        <f>WEEKDAY(GS_Stock_Data[[#This Row],[Date]])</f>
        <v>5</v>
      </c>
      <c r="N5652" s="1" t="str" cm="1">
        <f t="array" ref="N5652">_xlfn.IFS(GS_Stock_Data[[#This Row],[DayNumber]]=2,"MON",GS_Stock_Data[[#This Row],[DayNumber]]=3,"TUE",GS_Stock_Data[[#This Row],[DayNumber]]=4,"WED",GS_Stock_Data[[#This Row],[DayNumber]]=5,"THU",GS_Stock_Data[[#This Row],[DayNumber]]=6,"FRI")</f>
        <v>THU</v>
      </c>
    </row>
    <row r="5653" spans="1:14" x14ac:dyDescent="0.25">
      <c r="A5653" s="5">
        <v>44484</v>
      </c>
      <c r="B5653" s="1">
        <v>359.72142970370402</v>
      </c>
      <c r="C5653" s="1">
        <v>364.15635607482699</v>
      </c>
      <c r="D5653" s="1">
        <v>354.38341327986097</v>
      </c>
      <c r="E5653" s="1">
        <v>363.083404541015</v>
      </c>
      <c r="F5653" s="1">
        <v>6451400</v>
      </c>
      <c r="G5653" s="1">
        <v>0</v>
      </c>
      <c r="H5653" s="1">
        <v>0</v>
      </c>
      <c r="I5653" s="1">
        <f>YEAR(GS_Stock_Data[[#This Row],[Date]])</f>
        <v>2021</v>
      </c>
      <c r="J5653" s="1">
        <f>MONTH(GS_Stock_Data[[#This Row],[Date]])</f>
        <v>10</v>
      </c>
      <c r="K5653" s="1" t="str">
        <f>_xlfn.CONCAT("Q",CEILING(GS_Stock_Data[[#This Row],[MonthNumber]]/3,1))</f>
        <v>Q4</v>
      </c>
      <c r="L5653" s="1" t="str">
        <f>TEXT(GS_Stock_Data[[#This Row],[Date]],"mmm")</f>
        <v>Oct</v>
      </c>
      <c r="M5653" s="1">
        <f>WEEKDAY(GS_Stock_Data[[#This Row],[Date]])</f>
        <v>6</v>
      </c>
      <c r="N5653" s="1" t="str" cm="1">
        <f t="array" ref="N5653">_xlfn.IFS(GS_Stock_Data[[#This Row],[DayNumber]]=2,"MON",GS_Stock_Data[[#This Row],[DayNumber]]=3,"TUE",GS_Stock_Data[[#This Row],[DayNumber]]=4,"WED",GS_Stock_Data[[#This Row],[DayNumber]]=5,"THU",GS_Stock_Data[[#This Row],[DayNumber]]=6,"FRI")</f>
        <v>FRI</v>
      </c>
    </row>
    <row r="5654" spans="1:14" x14ac:dyDescent="0.25">
      <c r="A5654" s="5">
        <v>44487</v>
      </c>
      <c r="B5654" s="1">
        <v>364.81793025896701</v>
      </c>
      <c r="C5654" s="1">
        <v>371.90845119155102</v>
      </c>
      <c r="D5654" s="1">
        <v>364.45132972508401</v>
      </c>
      <c r="E5654" s="1">
        <v>369.89663696289</v>
      </c>
      <c r="F5654" s="1">
        <v>3832300</v>
      </c>
      <c r="G5654" s="1">
        <v>0</v>
      </c>
      <c r="H5654" s="1">
        <v>0</v>
      </c>
      <c r="I5654" s="1">
        <f>YEAR(GS_Stock_Data[[#This Row],[Date]])</f>
        <v>2021</v>
      </c>
      <c r="J5654" s="1">
        <f>MONTH(GS_Stock_Data[[#This Row],[Date]])</f>
        <v>10</v>
      </c>
      <c r="K5654" s="1" t="str">
        <f>_xlfn.CONCAT("Q",CEILING(GS_Stock_Data[[#This Row],[MonthNumber]]/3,1))</f>
        <v>Q4</v>
      </c>
      <c r="L5654" s="1" t="str">
        <f>TEXT(GS_Stock_Data[[#This Row],[Date]],"mmm")</f>
        <v>Oct</v>
      </c>
      <c r="M5654" s="1">
        <f>WEEKDAY(GS_Stock_Data[[#This Row],[Date]])</f>
        <v>2</v>
      </c>
      <c r="N5654" s="1" t="str" cm="1">
        <f t="array" ref="N5654">_xlfn.IFS(GS_Stock_Data[[#This Row],[DayNumber]]=2,"MON",GS_Stock_Data[[#This Row],[DayNumber]]=3,"TUE",GS_Stock_Data[[#This Row],[DayNumber]]=4,"WED",GS_Stock_Data[[#This Row],[DayNumber]]=5,"THU",GS_Stock_Data[[#This Row],[DayNumber]]=6,"FRI")</f>
        <v>MON</v>
      </c>
    </row>
    <row r="5655" spans="1:14" x14ac:dyDescent="0.25">
      <c r="A5655" s="5">
        <v>44488</v>
      </c>
      <c r="B5655" s="1">
        <v>371.22897906670897</v>
      </c>
      <c r="C5655" s="1">
        <v>371.82806477682698</v>
      </c>
      <c r="D5655" s="1">
        <v>366.32015998643902</v>
      </c>
      <c r="E5655" s="1">
        <v>368.52868652343699</v>
      </c>
      <c r="F5655" s="1">
        <v>2568300</v>
      </c>
      <c r="G5655" s="1">
        <v>0</v>
      </c>
      <c r="H5655" s="1">
        <v>0</v>
      </c>
      <c r="I5655" s="1">
        <f>YEAR(GS_Stock_Data[[#This Row],[Date]])</f>
        <v>2021</v>
      </c>
      <c r="J5655" s="1">
        <f>MONTH(GS_Stock_Data[[#This Row],[Date]])</f>
        <v>10</v>
      </c>
      <c r="K5655" s="1" t="str">
        <f>_xlfn.CONCAT("Q",CEILING(GS_Stock_Data[[#This Row],[MonthNumber]]/3,1))</f>
        <v>Q4</v>
      </c>
      <c r="L5655" s="1" t="str">
        <f>TEXT(GS_Stock_Data[[#This Row],[Date]],"mmm")</f>
        <v>Oct</v>
      </c>
      <c r="M5655" s="1">
        <f>WEEKDAY(GS_Stock_Data[[#This Row],[Date]])</f>
        <v>3</v>
      </c>
      <c r="N5655" s="1" t="str" cm="1">
        <f t="array" ref="N5655">_xlfn.IFS(GS_Stock_Data[[#This Row],[DayNumber]]=2,"MON",GS_Stock_Data[[#This Row],[DayNumber]]=3,"TUE",GS_Stock_Data[[#This Row],[DayNumber]]=4,"WED",GS_Stock_Data[[#This Row],[DayNumber]]=5,"THU",GS_Stock_Data[[#This Row],[DayNumber]]=6,"FRI")</f>
        <v>TUE</v>
      </c>
    </row>
    <row r="5656" spans="1:14" x14ac:dyDescent="0.25">
      <c r="A5656" s="5">
        <v>44489</v>
      </c>
      <c r="B5656" s="1">
        <v>367.4915165191</v>
      </c>
      <c r="C5656" s="1">
        <v>370.46899052257999</v>
      </c>
      <c r="D5656" s="1">
        <v>363.199655708124</v>
      </c>
      <c r="E5656" s="1">
        <v>364.71075439453102</v>
      </c>
      <c r="F5656" s="1">
        <v>2453400</v>
      </c>
      <c r="G5656" s="1">
        <v>0</v>
      </c>
      <c r="H5656" s="1">
        <v>0</v>
      </c>
      <c r="I5656" s="1">
        <f>YEAR(GS_Stock_Data[[#This Row],[Date]])</f>
        <v>2021</v>
      </c>
      <c r="J5656" s="1">
        <f>MONTH(GS_Stock_Data[[#This Row],[Date]])</f>
        <v>10</v>
      </c>
      <c r="K5656" s="1" t="str">
        <f>_xlfn.CONCAT("Q",CEILING(GS_Stock_Data[[#This Row],[MonthNumber]]/3,1))</f>
        <v>Q4</v>
      </c>
      <c r="L5656" s="1" t="str">
        <f>TEXT(GS_Stock_Data[[#This Row],[Date]],"mmm")</f>
        <v>Oct</v>
      </c>
      <c r="M5656" s="1">
        <f>WEEKDAY(GS_Stock_Data[[#This Row],[Date]])</f>
        <v>4</v>
      </c>
      <c r="N5656" s="1" t="str" cm="1">
        <f t="array" ref="N5656">_xlfn.IFS(GS_Stock_Data[[#This Row],[DayNumber]]=2,"MON",GS_Stock_Data[[#This Row],[DayNumber]]=3,"TUE",GS_Stock_Data[[#This Row],[DayNumber]]=4,"WED",GS_Stock_Data[[#This Row],[DayNumber]]=5,"THU",GS_Stock_Data[[#This Row],[DayNumber]]=6,"FRI")</f>
        <v>WED</v>
      </c>
    </row>
    <row r="5657" spans="1:14" x14ac:dyDescent="0.25">
      <c r="A5657" s="5">
        <v>44490</v>
      </c>
      <c r="B5657" s="1">
        <v>363.736035295166</v>
      </c>
      <c r="C5657" s="1">
        <v>368.975708360478</v>
      </c>
      <c r="D5657" s="1">
        <v>361.78681721095899</v>
      </c>
      <c r="E5657" s="1">
        <v>364.44241333007801</v>
      </c>
      <c r="F5657" s="1">
        <v>2162100</v>
      </c>
      <c r="G5657" s="1">
        <v>0</v>
      </c>
      <c r="H5657" s="1">
        <v>0</v>
      </c>
      <c r="I5657" s="1">
        <f>YEAR(GS_Stock_Data[[#This Row],[Date]])</f>
        <v>2021</v>
      </c>
      <c r="J5657" s="1">
        <f>MONTH(GS_Stock_Data[[#This Row],[Date]])</f>
        <v>10</v>
      </c>
      <c r="K5657" s="1" t="str">
        <f>_xlfn.CONCAT("Q",CEILING(GS_Stock_Data[[#This Row],[MonthNumber]]/3,1))</f>
        <v>Q4</v>
      </c>
      <c r="L5657" s="1" t="str">
        <f>TEXT(GS_Stock_Data[[#This Row],[Date]],"mmm")</f>
        <v>Oct</v>
      </c>
      <c r="M5657" s="1">
        <f>WEEKDAY(GS_Stock_Data[[#This Row],[Date]])</f>
        <v>5</v>
      </c>
      <c r="N5657" s="1" t="str" cm="1">
        <f t="array" ref="N5657">_xlfn.IFS(GS_Stock_Data[[#This Row],[DayNumber]]=2,"MON",GS_Stock_Data[[#This Row],[DayNumber]]=3,"TUE",GS_Stock_Data[[#This Row],[DayNumber]]=4,"WED",GS_Stock_Data[[#This Row],[DayNumber]]=5,"THU",GS_Stock_Data[[#This Row],[DayNumber]]=6,"FRI")</f>
        <v>THU</v>
      </c>
    </row>
    <row r="5658" spans="1:14" x14ac:dyDescent="0.25">
      <c r="A5658" s="5">
        <v>44491</v>
      </c>
      <c r="B5658" s="1">
        <v>366.58838121698699</v>
      </c>
      <c r="C5658" s="1">
        <v>371.389907751885</v>
      </c>
      <c r="D5658" s="1">
        <v>365.79261095524498</v>
      </c>
      <c r="E5658" s="1">
        <v>370.46002197265602</v>
      </c>
      <c r="F5658" s="1">
        <v>2411000</v>
      </c>
      <c r="G5658" s="1">
        <v>0</v>
      </c>
      <c r="H5658" s="1">
        <v>0</v>
      </c>
      <c r="I5658" s="1">
        <f>YEAR(GS_Stock_Data[[#This Row],[Date]])</f>
        <v>2021</v>
      </c>
      <c r="J5658" s="1">
        <f>MONTH(GS_Stock_Data[[#This Row],[Date]])</f>
        <v>10</v>
      </c>
      <c r="K5658" s="1" t="str">
        <f>_xlfn.CONCAT("Q",CEILING(GS_Stock_Data[[#This Row],[MonthNumber]]/3,1))</f>
        <v>Q4</v>
      </c>
      <c r="L5658" s="1" t="str">
        <f>TEXT(GS_Stock_Data[[#This Row],[Date]],"mmm")</f>
        <v>Oct</v>
      </c>
      <c r="M5658" s="1">
        <f>WEEKDAY(GS_Stock_Data[[#This Row],[Date]])</f>
        <v>6</v>
      </c>
      <c r="N5658" s="1" t="str" cm="1">
        <f t="array" ref="N5658">_xlfn.IFS(GS_Stock_Data[[#This Row],[DayNumber]]=2,"MON",GS_Stock_Data[[#This Row],[DayNumber]]=3,"TUE",GS_Stock_Data[[#This Row],[DayNumber]]=4,"WED",GS_Stock_Data[[#This Row],[DayNumber]]=5,"THU",GS_Stock_Data[[#This Row],[DayNumber]]=6,"FRI")</f>
        <v>FRI</v>
      </c>
    </row>
    <row r="5659" spans="1:14" x14ac:dyDescent="0.25">
      <c r="A5659" s="5">
        <v>44494</v>
      </c>
      <c r="B5659" s="1">
        <v>372.14994951583401</v>
      </c>
      <c r="C5659" s="1">
        <v>375.08272721264001</v>
      </c>
      <c r="D5659" s="1">
        <v>369.52117610191198</v>
      </c>
      <c r="E5659" s="1">
        <v>370.84451293945301</v>
      </c>
      <c r="F5659" s="1">
        <v>1824700</v>
      </c>
      <c r="G5659" s="1">
        <v>0</v>
      </c>
      <c r="H5659" s="1">
        <v>0</v>
      </c>
      <c r="I5659" s="1">
        <f>YEAR(GS_Stock_Data[[#This Row],[Date]])</f>
        <v>2021</v>
      </c>
      <c r="J5659" s="1">
        <f>MONTH(GS_Stock_Data[[#This Row],[Date]])</f>
        <v>10</v>
      </c>
      <c r="K5659" s="1" t="str">
        <f>_xlfn.CONCAT("Q",CEILING(GS_Stock_Data[[#This Row],[MonthNumber]]/3,1))</f>
        <v>Q4</v>
      </c>
      <c r="L5659" s="1" t="str">
        <f>TEXT(GS_Stock_Data[[#This Row],[Date]],"mmm")</f>
        <v>Oct</v>
      </c>
      <c r="M5659" s="1">
        <f>WEEKDAY(GS_Stock_Data[[#This Row],[Date]])</f>
        <v>2</v>
      </c>
      <c r="N5659" s="1" t="str" cm="1">
        <f t="array" ref="N5659">_xlfn.IFS(GS_Stock_Data[[#This Row],[DayNumber]]=2,"MON",GS_Stock_Data[[#This Row],[DayNumber]]=3,"TUE",GS_Stock_Data[[#This Row],[DayNumber]]=4,"WED",GS_Stock_Data[[#This Row],[DayNumber]]=5,"THU",GS_Stock_Data[[#This Row],[DayNumber]]=6,"FRI")</f>
        <v>MON</v>
      </c>
    </row>
    <row r="5660" spans="1:14" x14ac:dyDescent="0.25">
      <c r="A5660" s="5">
        <v>44495</v>
      </c>
      <c r="B5660" s="1">
        <v>372.29303913213698</v>
      </c>
      <c r="C5660" s="1">
        <v>375.36888268126899</v>
      </c>
      <c r="D5660" s="1">
        <v>369.95934700729998</v>
      </c>
      <c r="E5660" s="1">
        <v>373.401763916015</v>
      </c>
      <c r="F5660" s="1">
        <v>1843300</v>
      </c>
      <c r="G5660" s="1">
        <v>0</v>
      </c>
      <c r="H5660" s="1">
        <v>0</v>
      </c>
      <c r="I5660" s="1">
        <f>YEAR(GS_Stock_Data[[#This Row],[Date]])</f>
        <v>2021</v>
      </c>
      <c r="J5660" s="1">
        <f>MONTH(GS_Stock_Data[[#This Row],[Date]])</f>
        <v>10</v>
      </c>
      <c r="K5660" s="1" t="str">
        <f>_xlfn.CONCAT("Q",CEILING(GS_Stock_Data[[#This Row],[MonthNumber]]/3,1))</f>
        <v>Q4</v>
      </c>
      <c r="L5660" s="1" t="str">
        <f>TEXT(GS_Stock_Data[[#This Row],[Date]],"mmm")</f>
        <v>Oct</v>
      </c>
      <c r="M5660" s="1">
        <f>WEEKDAY(GS_Stock_Data[[#This Row],[Date]])</f>
        <v>3</v>
      </c>
      <c r="N5660" s="1" t="str" cm="1">
        <f t="array" ref="N5660">_xlfn.IFS(GS_Stock_Data[[#This Row],[DayNumber]]=2,"MON",GS_Stock_Data[[#This Row],[DayNumber]]=3,"TUE",GS_Stock_Data[[#This Row],[DayNumber]]=4,"WED",GS_Stock_Data[[#This Row],[DayNumber]]=5,"THU",GS_Stock_Data[[#This Row],[DayNumber]]=6,"FRI")</f>
        <v>TUE</v>
      </c>
    </row>
    <row r="5661" spans="1:14" x14ac:dyDescent="0.25">
      <c r="A5661" s="5">
        <v>44496</v>
      </c>
      <c r="B5661" s="1">
        <v>372.45399047152398</v>
      </c>
      <c r="C5661" s="1">
        <v>373.80415054676001</v>
      </c>
      <c r="D5661" s="1">
        <v>367.08915069642399</v>
      </c>
      <c r="E5661" s="1">
        <v>367.48257446289</v>
      </c>
      <c r="F5661" s="1">
        <v>2067200</v>
      </c>
      <c r="G5661" s="1">
        <v>0</v>
      </c>
      <c r="H5661" s="1">
        <v>0</v>
      </c>
      <c r="I5661" s="1">
        <f>YEAR(GS_Stock_Data[[#This Row],[Date]])</f>
        <v>2021</v>
      </c>
      <c r="J5661" s="1">
        <f>MONTH(GS_Stock_Data[[#This Row],[Date]])</f>
        <v>10</v>
      </c>
      <c r="K5661" s="1" t="str">
        <f>_xlfn.CONCAT("Q",CEILING(GS_Stock_Data[[#This Row],[MonthNumber]]/3,1))</f>
        <v>Q4</v>
      </c>
      <c r="L5661" s="1" t="str">
        <f>TEXT(GS_Stock_Data[[#This Row],[Date]],"mmm")</f>
        <v>Oct</v>
      </c>
      <c r="M5661" s="1">
        <f>WEEKDAY(GS_Stock_Data[[#This Row],[Date]])</f>
        <v>4</v>
      </c>
      <c r="N5661" s="1" t="str" cm="1">
        <f t="array" ref="N5661">_xlfn.IFS(GS_Stock_Data[[#This Row],[DayNumber]]=2,"MON",GS_Stock_Data[[#This Row],[DayNumber]]=3,"TUE",GS_Stock_Data[[#This Row],[DayNumber]]=4,"WED",GS_Stock_Data[[#This Row],[DayNumber]]=5,"THU",GS_Stock_Data[[#This Row],[DayNumber]]=6,"FRI")</f>
        <v>WED</v>
      </c>
    </row>
    <row r="5662" spans="1:14" x14ac:dyDescent="0.25">
      <c r="A5662" s="5">
        <v>44497</v>
      </c>
      <c r="B5662" s="1">
        <v>368.38556290960003</v>
      </c>
      <c r="C5662" s="1">
        <v>370.99646288600701</v>
      </c>
      <c r="D5662" s="1">
        <v>365.75678996219</v>
      </c>
      <c r="E5662" s="1">
        <v>370.90704345703102</v>
      </c>
      <c r="F5662" s="1">
        <v>1444700</v>
      </c>
      <c r="G5662" s="1">
        <v>0</v>
      </c>
      <c r="H5662" s="1">
        <v>0</v>
      </c>
      <c r="I5662" s="1">
        <f>YEAR(GS_Stock_Data[[#This Row],[Date]])</f>
        <v>2021</v>
      </c>
      <c r="J5662" s="1">
        <f>MONTH(GS_Stock_Data[[#This Row],[Date]])</f>
        <v>10</v>
      </c>
      <c r="K5662" s="1" t="str">
        <f>_xlfn.CONCAT("Q",CEILING(GS_Stock_Data[[#This Row],[MonthNumber]]/3,1))</f>
        <v>Q4</v>
      </c>
      <c r="L5662" s="1" t="str">
        <f>TEXT(GS_Stock_Data[[#This Row],[Date]],"mmm")</f>
        <v>Oct</v>
      </c>
      <c r="M5662" s="1">
        <f>WEEKDAY(GS_Stock_Data[[#This Row],[Date]])</f>
        <v>5</v>
      </c>
      <c r="N5662" s="1" t="str" cm="1">
        <f t="array" ref="N5662">_xlfn.IFS(GS_Stock_Data[[#This Row],[DayNumber]]=2,"MON",GS_Stock_Data[[#This Row],[DayNumber]]=3,"TUE",GS_Stock_Data[[#This Row],[DayNumber]]=4,"WED",GS_Stock_Data[[#This Row],[DayNumber]]=5,"THU",GS_Stock_Data[[#This Row],[DayNumber]]=6,"FRI")</f>
        <v>THU</v>
      </c>
    </row>
    <row r="5663" spans="1:14" x14ac:dyDescent="0.25">
      <c r="A5663" s="5">
        <v>44498</v>
      </c>
      <c r="B5663" s="1">
        <v>370.19174025400503</v>
      </c>
      <c r="C5663" s="1">
        <v>371.92637360248699</v>
      </c>
      <c r="D5663" s="1">
        <v>367.65238656448003</v>
      </c>
      <c r="E5663" s="1">
        <v>369.592681884765</v>
      </c>
      <c r="F5663" s="1">
        <v>2061700</v>
      </c>
      <c r="G5663" s="1">
        <v>0</v>
      </c>
      <c r="H5663" s="1">
        <v>0</v>
      </c>
      <c r="I5663" s="1">
        <f>YEAR(GS_Stock_Data[[#This Row],[Date]])</f>
        <v>2021</v>
      </c>
      <c r="J5663" s="1">
        <f>MONTH(GS_Stock_Data[[#This Row],[Date]])</f>
        <v>10</v>
      </c>
      <c r="K5663" s="1" t="str">
        <f>_xlfn.CONCAT("Q",CEILING(GS_Stock_Data[[#This Row],[MonthNumber]]/3,1))</f>
        <v>Q4</v>
      </c>
      <c r="L5663" s="1" t="str">
        <f>TEXT(GS_Stock_Data[[#This Row],[Date]],"mmm")</f>
        <v>Oct</v>
      </c>
      <c r="M5663" s="1">
        <f>WEEKDAY(GS_Stock_Data[[#This Row],[Date]])</f>
        <v>6</v>
      </c>
      <c r="N5663" s="1" t="str" cm="1">
        <f t="array" ref="N5663">_xlfn.IFS(GS_Stock_Data[[#This Row],[DayNumber]]=2,"MON",GS_Stock_Data[[#This Row],[DayNumber]]=3,"TUE",GS_Stock_Data[[#This Row],[DayNumber]]=4,"WED",GS_Stock_Data[[#This Row],[DayNumber]]=5,"THU",GS_Stock_Data[[#This Row],[DayNumber]]=6,"FRI")</f>
        <v>FRI</v>
      </c>
    </row>
    <row r="5664" spans="1:14" x14ac:dyDescent="0.25">
      <c r="A5664" s="5">
        <v>44501</v>
      </c>
      <c r="B5664" s="1">
        <v>372.91893164246801</v>
      </c>
      <c r="C5664" s="1">
        <v>374.40320713896801</v>
      </c>
      <c r="D5664" s="1">
        <v>369.50331070306402</v>
      </c>
      <c r="E5664" s="1">
        <v>372.58810424804602</v>
      </c>
      <c r="F5664" s="1">
        <v>1820800</v>
      </c>
      <c r="G5664" s="1">
        <v>0</v>
      </c>
      <c r="H5664" s="1">
        <v>0</v>
      </c>
      <c r="I5664" s="1">
        <f>YEAR(GS_Stock_Data[[#This Row],[Date]])</f>
        <v>2021</v>
      </c>
      <c r="J5664" s="1">
        <f>MONTH(GS_Stock_Data[[#This Row],[Date]])</f>
        <v>11</v>
      </c>
      <c r="K5664" s="1" t="str">
        <f>_xlfn.CONCAT("Q",CEILING(GS_Stock_Data[[#This Row],[MonthNumber]]/3,1))</f>
        <v>Q4</v>
      </c>
      <c r="L5664" s="1" t="str">
        <f>TEXT(GS_Stock_Data[[#This Row],[Date]],"mmm")</f>
        <v>Nov</v>
      </c>
      <c r="M5664" s="1">
        <f>WEEKDAY(GS_Stock_Data[[#This Row],[Date]])</f>
        <v>2</v>
      </c>
      <c r="N5664" s="1" t="str" cm="1">
        <f t="array" ref="N5664">_xlfn.IFS(GS_Stock_Data[[#This Row],[DayNumber]]=2,"MON",GS_Stock_Data[[#This Row],[DayNumber]]=3,"TUE",GS_Stock_Data[[#This Row],[DayNumber]]=4,"WED",GS_Stock_Data[[#This Row],[DayNumber]]=5,"THU",GS_Stock_Data[[#This Row],[DayNumber]]=6,"FRI")</f>
        <v>MON</v>
      </c>
    </row>
    <row r="5665" spans="1:14" x14ac:dyDescent="0.25">
      <c r="A5665" s="5">
        <v>44502</v>
      </c>
      <c r="B5665" s="1">
        <v>371.15741729032402</v>
      </c>
      <c r="C5665" s="1">
        <v>381.046600785208</v>
      </c>
      <c r="D5665" s="1">
        <v>369.091956641835</v>
      </c>
      <c r="E5665" s="1">
        <v>378.98114013671801</v>
      </c>
      <c r="F5665" s="1">
        <v>3000800</v>
      </c>
      <c r="G5665" s="1">
        <v>0</v>
      </c>
      <c r="H5665" s="1">
        <v>0</v>
      </c>
      <c r="I5665" s="1">
        <f>YEAR(GS_Stock_Data[[#This Row],[Date]])</f>
        <v>2021</v>
      </c>
      <c r="J5665" s="1">
        <f>MONTH(GS_Stock_Data[[#This Row],[Date]])</f>
        <v>11</v>
      </c>
      <c r="K5665" s="1" t="str">
        <f>_xlfn.CONCAT("Q",CEILING(GS_Stock_Data[[#This Row],[MonthNumber]]/3,1))</f>
        <v>Q4</v>
      </c>
      <c r="L5665" s="1" t="str">
        <f>TEXT(GS_Stock_Data[[#This Row],[Date]],"mmm")</f>
        <v>Nov</v>
      </c>
      <c r="M5665" s="1">
        <f>WEEKDAY(GS_Stock_Data[[#This Row],[Date]])</f>
        <v>3</v>
      </c>
      <c r="N5665" s="1" t="str" cm="1">
        <f t="array" ref="N5665">_xlfn.IFS(GS_Stock_Data[[#This Row],[DayNumber]]=2,"MON",GS_Stock_Data[[#This Row],[DayNumber]]=3,"TUE",GS_Stock_Data[[#This Row],[DayNumber]]=4,"WED",GS_Stock_Data[[#This Row],[DayNumber]]=5,"THU",GS_Stock_Data[[#This Row],[DayNumber]]=6,"FRI")</f>
        <v>TUE</v>
      </c>
    </row>
    <row r="5666" spans="1:14" x14ac:dyDescent="0.25">
      <c r="A5666" s="5">
        <v>44503</v>
      </c>
      <c r="B5666" s="1">
        <v>378.32848330951498</v>
      </c>
      <c r="C5666" s="1">
        <v>379.11533081485999</v>
      </c>
      <c r="D5666" s="1">
        <v>368.886367819349</v>
      </c>
      <c r="E5666" s="1">
        <v>373.66107177734301</v>
      </c>
      <c r="F5666" s="1">
        <v>3542400</v>
      </c>
      <c r="G5666" s="1">
        <v>0</v>
      </c>
      <c r="H5666" s="1">
        <v>0</v>
      </c>
      <c r="I5666" s="1">
        <f>YEAR(GS_Stock_Data[[#This Row],[Date]])</f>
        <v>2021</v>
      </c>
      <c r="J5666" s="1">
        <f>MONTH(GS_Stock_Data[[#This Row],[Date]])</f>
        <v>11</v>
      </c>
      <c r="K5666" s="1" t="str">
        <f>_xlfn.CONCAT("Q",CEILING(GS_Stock_Data[[#This Row],[MonthNumber]]/3,1))</f>
        <v>Q4</v>
      </c>
      <c r="L5666" s="1" t="str">
        <f>TEXT(GS_Stock_Data[[#This Row],[Date]],"mmm")</f>
        <v>Nov</v>
      </c>
      <c r="M5666" s="1">
        <f>WEEKDAY(GS_Stock_Data[[#This Row],[Date]])</f>
        <v>4</v>
      </c>
      <c r="N5666" s="1" t="str" cm="1">
        <f t="array" ref="N5666">_xlfn.IFS(GS_Stock_Data[[#This Row],[DayNumber]]=2,"MON",GS_Stock_Data[[#This Row],[DayNumber]]=3,"TUE",GS_Stock_Data[[#This Row],[DayNumber]]=4,"WED",GS_Stock_Data[[#This Row],[DayNumber]]=5,"THU",GS_Stock_Data[[#This Row],[DayNumber]]=6,"FRI")</f>
        <v>WED</v>
      </c>
    </row>
    <row r="5667" spans="1:14" x14ac:dyDescent="0.25">
      <c r="A5667" s="5">
        <v>44504</v>
      </c>
      <c r="B5667" s="1">
        <v>370.75507107847699</v>
      </c>
      <c r="C5667" s="1">
        <v>371.953215163398</v>
      </c>
      <c r="D5667" s="1">
        <v>360.36517073114999</v>
      </c>
      <c r="E5667" s="1">
        <v>364.87164306640602</v>
      </c>
      <c r="F5667" s="1">
        <v>3802300</v>
      </c>
      <c r="G5667" s="1">
        <v>0</v>
      </c>
      <c r="H5667" s="1">
        <v>0</v>
      </c>
      <c r="I5667" s="1">
        <f>YEAR(GS_Stock_Data[[#This Row],[Date]])</f>
        <v>2021</v>
      </c>
      <c r="J5667" s="1">
        <f>MONTH(GS_Stock_Data[[#This Row],[Date]])</f>
        <v>11</v>
      </c>
      <c r="K5667" s="1" t="str">
        <f>_xlfn.CONCAT("Q",CEILING(GS_Stock_Data[[#This Row],[MonthNumber]]/3,1))</f>
        <v>Q4</v>
      </c>
      <c r="L5667" s="1" t="str">
        <f>TEXT(GS_Stock_Data[[#This Row],[Date]],"mmm")</f>
        <v>Nov</v>
      </c>
      <c r="M5667" s="1">
        <f>WEEKDAY(GS_Stock_Data[[#This Row],[Date]])</f>
        <v>5</v>
      </c>
      <c r="N5667" s="1" t="str" cm="1">
        <f t="array" ref="N5667">_xlfn.IFS(GS_Stock_Data[[#This Row],[DayNumber]]=2,"MON",GS_Stock_Data[[#This Row],[DayNumber]]=3,"TUE",GS_Stock_Data[[#This Row],[DayNumber]]=4,"WED",GS_Stock_Data[[#This Row],[DayNumber]]=5,"THU",GS_Stock_Data[[#This Row],[DayNumber]]=6,"FRI")</f>
        <v>THU</v>
      </c>
    </row>
    <row r="5668" spans="1:14" x14ac:dyDescent="0.25">
      <c r="A5668" s="5">
        <v>44505</v>
      </c>
      <c r="B5668" s="1">
        <v>367.84911018277302</v>
      </c>
      <c r="C5668" s="1">
        <v>370.57625295919701</v>
      </c>
      <c r="D5668" s="1">
        <v>363.11018013282802</v>
      </c>
      <c r="E5668" s="1">
        <v>363.98641967773398</v>
      </c>
      <c r="F5668" s="1">
        <v>2105600</v>
      </c>
      <c r="G5668" s="1">
        <v>0</v>
      </c>
      <c r="H5668" s="1">
        <v>0</v>
      </c>
      <c r="I5668" s="1">
        <f>YEAR(GS_Stock_Data[[#This Row],[Date]])</f>
        <v>2021</v>
      </c>
      <c r="J5668" s="1">
        <f>MONTH(GS_Stock_Data[[#This Row],[Date]])</f>
        <v>11</v>
      </c>
      <c r="K5668" s="1" t="str">
        <f>_xlfn.CONCAT("Q",CEILING(GS_Stock_Data[[#This Row],[MonthNumber]]/3,1))</f>
        <v>Q4</v>
      </c>
      <c r="L5668" s="1" t="str">
        <f>TEXT(GS_Stock_Data[[#This Row],[Date]],"mmm")</f>
        <v>Nov</v>
      </c>
      <c r="M5668" s="1">
        <f>WEEKDAY(GS_Stock_Data[[#This Row],[Date]])</f>
        <v>6</v>
      </c>
      <c r="N5668" s="1" t="str" cm="1">
        <f t="array" ref="N5668">_xlfn.IFS(GS_Stock_Data[[#This Row],[DayNumber]]=2,"MON",GS_Stock_Data[[#This Row],[DayNumber]]=3,"TUE",GS_Stock_Data[[#This Row],[DayNumber]]=4,"WED",GS_Stock_Data[[#This Row],[DayNumber]]=5,"THU",GS_Stock_Data[[#This Row],[DayNumber]]=6,"FRI")</f>
        <v>FRI</v>
      </c>
    </row>
    <row r="5669" spans="1:14" x14ac:dyDescent="0.25">
      <c r="A5669" s="5">
        <v>44508</v>
      </c>
      <c r="B5669" s="1">
        <v>366.498970150503</v>
      </c>
      <c r="C5669" s="1">
        <v>369.860917192268</v>
      </c>
      <c r="D5669" s="1">
        <v>364.77325962462101</v>
      </c>
      <c r="E5669" s="1">
        <v>365.113037109375</v>
      </c>
      <c r="F5669" s="1">
        <v>1728400</v>
      </c>
      <c r="G5669" s="1">
        <v>0</v>
      </c>
      <c r="H5669" s="1">
        <v>0</v>
      </c>
      <c r="I5669" s="1">
        <f>YEAR(GS_Stock_Data[[#This Row],[Date]])</f>
        <v>2021</v>
      </c>
      <c r="J5669" s="1">
        <f>MONTH(GS_Stock_Data[[#This Row],[Date]])</f>
        <v>11</v>
      </c>
      <c r="K5669" s="1" t="str">
        <f>_xlfn.CONCAT("Q",CEILING(GS_Stock_Data[[#This Row],[MonthNumber]]/3,1))</f>
        <v>Q4</v>
      </c>
      <c r="L5669" s="1" t="str">
        <f>TEXT(GS_Stock_Data[[#This Row],[Date]],"mmm")</f>
        <v>Nov</v>
      </c>
      <c r="M5669" s="1">
        <f>WEEKDAY(GS_Stock_Data[[#This Row],[Date]])</f>
        <v>2</v>
      </c>
      <c r="N5669" s="1" t="str" cm="1">
        <f t="array" ref="N5669">_xlfn.IFS(GS_Stock_Data[[#This Row],[DayNumber]]=2,"MON",GS_Stock_Data[[#This Row],[DayNumber]]=3,"TUE",GS_Stock_Data[[#This Row],[DayNumber]]=4,"WED",GS_Stock_Data[[#This Row],[DayNumber]]=5,"THU",GS_Stock_Data[[#This Row],[DayNumber]]=6,"FRI")</f>
        <v>MON</v>
      </c>
    </row>
    <row r="5670" spans="1:14" x14ac:dyDescent="0.25">
      <c r="A5670" s="5">
        <v>44509</v>
      </c>
      <c r="B5670" s="1">
        <v>363.11913346634901</v>
      </c>
      <c r="C5670" s="1">
        <v>364.43352018105702</v>
      </c>
      <c r="D5670" s="1">
        <v>357.70959810867203</v>
      </c>
      <c r="E5670" s="1">
        <v>362.43960571289</v>
      </c>
      <c r="F5670" s="1">
        <v>2246900</v>
      </c>
      <c r="G5670" s="1">
        <v>0</v>
      </c>
      <c r="H5670" s="1">
        <v>0</v>
      </c>
      <c r="I5670" s="1">
        <f>YEAR(GS_Stock_Data[[#This Row],[Date]])</f>
        <v>2021</v>
      </c>
      <c r="J5670" s="1">
        <f>MONTH(GS_Stock_Data[[#This Row],[Date]])</f>
        <v>11</v>
      </c>
      <c r="K5670" s="1" t="str">
        <f>_xlfn.CONCAT("Q",CEILING(GS_Stock_Data[[#This Row],[MonthNumber]]/3,1))</f>
        <v>Q4</v>
      </c>
      <c r="L5670" s="1" t="str">
        <f>TEXT(GS_Stock_Data[[#This Row],[Date]],"mmm")</f>
        <v>Nov</v>
      </c>
      <c r="M5670" s="1">
        <f>WEEKDAY(GS_Stock_Data[[#This Row],[Date]])</f>
        <v>3</v>
      </c>
      <c r="N5670" s="1" t="str" cm="1">
        <f t="array" ref="N5670">_xlfn.IFS(GS_Stock_Data[[#This Row],[DayNumber]]=2,"MON",GS_Stock_Data[[#This Row],[DayNumber]]=3,"TUE",GS_Stock_Data[[#This Row],[DayNumber]]=4,"WED",GS_Stock_Data[[#This Row],[DayNumber]]=5,"THU",GS_Stock_Data[[#This Row],[DayNumber]]=6,"FRI")</f>
        <v>TUE</v>
      </c>
    </row>
    <row r="5671" spans="1:14" x14ac:dyDescent="0.25">
      <c r="A5671" s="5">
        <v>44510</v>
      </c>
      <c r="B5671" s="1">
        <v>359.73916847456098</v>
      </c>
      <c r="C5671" s="1">
        <v>362.61829903972699</v>
      </c>
      <c r="D5671" s="1">
        <v>355.196951373275</v>
      </c>
      <c r="E5671" s="1">
        <v>356.86898803710898</v>
      </c>
      <c r="F5671" s="1">
        <v>2243900</v>
      </c>
      <c r="G5671" s="1">
        <v>0</v>
      </c>
      <c r="H5671" s="1">
        <v>0</v>
      </c>
      <c r="I5671" s="1">
        <f>YEAR(GS_Stock_Data[[#This Row],[Date]])</f>
        <v>2021</v>
      </c>
      <c r="J5671" s="1">
        <f>MONTH(GS_Stock_Data[[#This Row],[Date]])</f>
        <v>11</v>
      </c>
      <c r="K5671" s="1" t="str">
        <f>_xlfn.CONCAT("Q",CEILING(GS_Stock_Data[[#This Row],[MonthNumber]]/3,1))</f>
        <v>Q4</v>
      </c>
      <c r="L5671" s="1" t="str">
        <f>TEXT(GS_Stock_Data[[#This Row],[Date]],"mmm")</f>
        <v>Nov</v>
      </c>
      <c r="M5671" s="1">
        <f>WEEKDAY(GS_Stock_Data[[#This Row],[Date]])</f>
        <v>4</v>
      </c>
      <c r="N5671" s="1" t="str" cm="1">
        <f t="array" ref="N5671">_xlfn.IFS(GS_Stock_Data[[#This Row],[DayNumber]]=2,"MON",GS_Stock_Data[[#This Row],[DayNumber]]=3,"TUE",GS_Stock_Data[[#This Row],[DayNumber]]=4,"WED",GS_Stock_Data[[#This Row],[DayNumber]]=5,"THU",GS_Stock_Data[[#This Row],[DayNumber]]=6,"FRI")</f>
        <v>WED</v>
      </c>
    </row>
    <row r="5672" spans="1:14" x14ac:dyDescent="0.25">
      <c r="A5672" s="5">
        <v>44511</v>
      </c>
      <c r="B5672" s="1">
        <v>357.78110829910901</v>
      </c>
      <c r="C5672" s="1">
        <v>361.01788996965098</v>
      </c>
      <c r="D5672" s="1">
        <v>356.32365607699597</v>
      </c>
      <c r="E5672" s="1">
        <v>359.74819946289</v>
      </c>
      <c r="F5672" s="1">
        <v>1252400</v>
      </c>
      <c r="G5672" s="1">
        <v>0</v>
      </c>
      <c r="H5672" s="1">
        <v>0</v>
      </c>
      <c r="I5672" s="1">
        <f>YEAR(GS_Stock_Data[[#This Row],[Date]])</f>
        <v>2021</v>
      </c>
      <c r="J5672" s="1">
        <f>MONTH(GS_Stock_Data[[#This Row],[Date]])</f>
        <v>11</v>
      </c>
      <c r="K5672" s="1" t="str">
        <f>_xlfn.CONCAT("Q",CEILING(GS_Stock_Data[[#This Row],[MonthNumber]]/3,1))</f>
        <v>Q4</v>
      </c>
      <c r="L5672" s="1" t="str">
        <f>TEXT(GS_Stock_Data[[#This Row],[Date]],"mmm")</f>
        <v>Nov</v>
      </c>
      <c r="M5672" s="1">
        <f>WEEKDAY(GS_Stock_Data[[#This Row],[Date]])</f>
        <v>5</v>
      </c>
      <c r="N5672" s="1" t="str" cm="1">
        <f t="array" ref="N5672">_xlfn.IFS(GS_Stock_Data[[#This Row],[DayNumber]]=2,"MON",GS_Stock_Data[[#This Row],[DayNumber]]=3,"TUE",GS_Stock_Data[[#This Row],[DayNumber]]=4,"WED",GS_Stock_Data[[#This Row],[DayNumber]]=5,"THU",GS_Stock_Data[[#This Row],[DayNumber]]=6,"FRI")</f>
        <v>THU</v>
      </c>
    </row>
    <row r="5673" spans="1:14" x14ac:dyDescent="0.25">
      <c r="A5673" s="5">
        <v>44512</v>
      </c>
      <c r="B5673" s="1">
        <v>360.33830194562199</v>
      </c>
      <c r="C5673" s="1">
        <v>362.21600078784599</v>
      </c>
      <c r="D5673" s="1">
        <v>356.940581973581</v>
      </c>
      <c r="E5673" s="1">
        <v>362.04611206054602</v>
      </c>
      <c r="F5673" s="1">
        <v>1360100</v>
      </c>
      <c r="G5673" s="1">
        <v>0</v>
      </c>
      <c r="H5673" s="1">
        <v>0</v>
      </c>
      <c r="I5673" s="1">
        <f>YEAR(GS_Stock_Data[[#This Row],[Date]])</f>
        <v>2021</v>
      </c>
      <c r="J5673" s="1">
        <f>MONTH(GS_Stock_Data[[#This Row],[Date]])</f>
        <v>11</v>
      </c>
      <c r="K5673" s="1" t="str">
        <f>_xlfn.CONCAT("Q",CEILING(GS_Stock_Data[[#This Row],[MonthNumber]]/3,1))</f>
        <v>Q4</v>
      </c>
      <c r="L5673" s="1" t="str">
        <f>TEXT(GS_Stock_Data[[#This Row],[Date]],"mmm")</f>
        <v>Nov</v>
      </c>
      <c r="M5673" s="1">
        <f>WEEKDAY(GS_Stock_Data[[#This Row],[Date]])</f>
        <v>6</v>
      </c>
      <c r="N5673" s="1" t="str" cm="1">
        <f t="array" ref="N5673">_xlfn.IFS(GS_Stock_Data[[#This Row],[DayNumber]]=2,"MON",GS_Stock_Data[[#This Row],[DayNumber]]=3,"TUE",GS_Stock_Data[[#This Row],[DayNumber]]=4,"WED",GS_Stock_Data[[#This Row],[DayNumber]]=5,"THU",GS_Stock_Data[[#This Row],[DayNumber]]=6,"FRI")</f>
        <v>FRI</v>
      </c>
    </row>
    <row r="5674" spans="1:14" x14ac:dyDescent="0.25">
      <c r="A5674" s="5">
        <v>44515</v>
      </c>
      <c r="B5674" s="1">
        <v>363.02078521417599</v>
      </c>
      <c r="C5674" s="1">
        <v>364.21892935891799</v>
      </c>
      <c r="D5674" s="1">
        <v>361.15203617063901</v>
      </c>
      <c r="E5674" s="1">
        <v>361.95675659179602</v>
      </c>
      <c r="F5674" s="1">
        <v>1436500</v>
      </c>
      <c r="G5674" s="1">
        <v>0</v>
      </c>
      <c r="H5674" s="1">
        <v>0</v>
      </c>
      <c r="I5674" s="1">
        <f>YEAR(GS_Stock_Data[[#This Row],[Date]])</f>
        <v>2021</v>
      </c>
      <c r="J5674" s="1">
        <f>MONTH(GS_Stock_Data[[#This Row],[Date]])</f>
        <v>11</v>
      </c>
      <c r="K5674" s="1" t="str">
        <f>_xlfn.CONCAT("Q",CEILING(GS_Stock_Data[[#This Row],[MonthNumber]]/3,1))</f>
        <v>Q4</v>
      </c>
      <c r="L5674" s="1" t="str">
        <f>TEXT(GS_Stock_Data[[#This Row],[Date]],"mmm")</f>
        <v>Nov</v>
      </c>
      <c r="M5674" s="1">
        <f>WEEKDAY(GS_Stock_Data[[#This Row],[Date]])</f>
        <v>2</v>
      </c>
      <c r="N5674" s="1" t="str" cm="1">
        <f t="array" ref="N5674">_xlfn.IFS(GS_Stock_Data[[#This Row],[DayNumber]]=2,"MON",GS_Stock_Data[[#This Row],[DayNumber]]=3,"TUE",GS_Stock_Data[[#This Row],[DayNumber]]=4,"WED",GS_Stock_Data[[#This Row],[DayNumber]]=5,"THU",GS_Stock_Data[[#This Row],[DayNumber]]=6,"FRI")</f>
        <v>MON</v>
      </c>
    </row>
    <row r="5675" spans="1:14" x14ac:dyDescent="0.25">
      <c r="A5675" s="5">
        <v>44516</v>
      </c>
      <c r="B5675" s="1">
        <v>361.15196329730998</v>
      </c>
      <c r="C5675" s="1">
        <v>362.87764633978998</v>
      </c>
      <c r="D5675" s="1">
        <v>356.76173417129098</v>
      </c>
      <c r="E5675" s="1">
        <v>360.41876220703102</v>
      </c>
      <c r="F5675" s="1">
        <v>1311000</v>
      </c>
      <c r="G5675" s="1">
        <v>0</v>
      </c>
      <c r="H5675" s="1">
        <v>0</v>
      </c>
      <c r="I5675" s="1">
        <f>YEAR(GS_Stock_Data[[#This Row],[Date]])</f>
        <v>2021</v>
      </c>
      <c r="J5675" s="1">
        <f>MONTH(GS_Stock_Data[[#This Row],[Date]])</f>
        <v>11</v>
      </c>
      <c r="K5675" s="1" t="str">
        <f>_xlfn.CONCAT("Q",CEILING(GS_Stock_Data[[#This Row],[MonthNumber]]/3,1))</f>
        <v>Q4</v>
      </c>
      <c r="L5675" s="1" t="str">
        <f>TEXT(GS_Stock_Data[[#This Row],[Date]],"mmm")</f>
        <v>Nov</v>
      </c>
      <c r="M5675" s="1">
        <f>WEEKDAY(GS_Stock_Data[[#This Row],[Date]])</f>
        <v>3</v>
      </c>
      <c r="N5675" s="1" t="str" cm="1">
        <f t="array" ref="N5675">_xlfn.IFS(GS_Stock_Data[[#This Row],[DayNumber]]=2,"MON",GS_Stock_Data[[#This Row],[DayNumber]]=3,"TUE",GS_Stock_Data[[#This Row],[DayNumber]]=4,"WED",GS_Stock_Data[[#This Row],[DayNumber]]=5,"THU",GS_Stock_Data[[#This Row],[DayNumber]]=6,"FRI")</f>
        <v>TUE</v>
      </c>
    </row>
    <row r="5676" spans="1:14" x14ac:dyDescent="0.25">
      <c r="A5676" s="5">
        <v>44517</v>
      </c>
      <c r="B5676" s="1">
        <v>359.31008980843598</v>
      </c>
      <c r="C5676" s="1">
        <v>360.02539074503301</v>
      </c>
      <c r="D5676" s="1">
        <v>350.02891417074198</v>
      </c>
      <c r="E5676" s="1">
        <v>350.10043334960898</v>
      </c>
      <c r="F5676" s="1">
        <v>2927000</v>
      </c>
      <c r="G5676" s="1">
        <v>0</v>
      </c>
      <c r="H5676" s="1">
        <v>0</v>
      </c>
      <c r="I5676" s="1">
        <f>YEAR(GS_Stock_Data[[#This Row],[Date]])</f>
        <v>2021</v>
      </c>
      <c r="J5676" s="1">
        <f>MONTH(GS_Stock_Data[[#This Row],[Date]])</f>
        <v>11</v>
      </c>
      <c r="K5676" s="1" t="str">
        <f>_xlfn.CONCAT("Q",CEILING(GS_Stock_Data[[#This Row],[MonthNumber]]/3,1))</f>
        <v>Q4</v>
      </c>
      <c r="L5676" s="1" t="str">
        <f>TEXT(GS_Stock_Data[[#This Row],[Date]],"mmm")</f>
        <v>Nov</v>
      </c>
      <c r="M5676" s="1">
        <f>WEEKDAY(GS_Stock_Data[[#This Row],[Date]])</f>
        <v>4</v>
      </c>
      <c r="N5676" s="1" t="str" cm="1">
        <f t="array" ref="N5676">_xlfn.IFS(GS_Stock_Data[[#This Row],[DayNumber]]=2,"MON",GS_Stock_Data[[#This Row],[DayNumber]]=3,"TUE",GS_Stock_Data[[#This Row],[DayNumber]]=4,"WED",GS_Stock_Data[[#This Row],[DayNumber]]=5,"THU",GS_Stock_Data[[#This Row],[DayNumber]]=6,"FRI")</f>
        <v>WED</v>
      </c>
    </row>
    <row r="5677" spans="1:14" x14ac:dyDescent="0.25">
      <c r="A5677" s="5">
        <v>44518</v>
      </c>
      <c r="B5677" s="1">
        <v>350.770996504496</v>
      </c>
      <c r="C5677" s="1">
        <v>352.21952575239698</v>
      </c>
      <c r="D5677" s="1">
        <v>344.85179600394298</v>
      </c>
      <c r="E5677" s="1">
        <v>349.939453125</v>
      </c>
      <c r="F5677" s="1">
        <v>1847400</v>
      </c>
      <c r="G5677" s="1">
        <v>0</v>
      </c>
      <c r="H5677" s="1">
        <v>0</v>
      </c>
      <c r="I5677" s="1">
        <f>YEAR(GS_Stock_Data[[#This Row],[Date]])</f>
        <v>2021</v>
      </c>
      <c r="J5677" s="1">
        <f>MONTH(GS_Stock_Data[[#This Row],[Date]])</f>
        <v>11</v>
      </c>
      <c r="K5677" s="1" t="str">
        <f>_xlfn.CONCAT("Q",CEILING(GS_Stock_Data[[#This Row],[MonthNumber]]/3,1))</f>
        <v>Q4</v>
      </c>
      <c r="L5677" s="1" t="str">
        <f>TEXT(GS_Stock_Data[[#This Row],[Date]],"mmm")</f>
        <v>Nov</v>
      </c>
      <c r="M5677" s="1">
        <f>WEEKDAY(GS_Stock_Data[[#This Row],[Date]])</f>
        <v>5</v>
      </c>
      <c r="N5677" s="1" t="str" cm="1">
        <f t="array" ref="N5677">_xlfn.IFS(GS_Stock_Data[[#This Row],[DayNumber]]=2,"MON",GS_Stock_Data[[#This Row],[DayNumber]]=3,"TUE",GS_Stock_Data[[#This Row],[DayNumber]]=4,"WED",GS_Stock_Data[[#This Row],[DayNumber]]=5,"THU",GS_Stock_Data[[#This Row],[DayNumber]]=6,"FRI")</f>
        <v>THU</v>
      </c>
    </row>
    <row r="5678" spans="1:14" x14ac:dyDescent="0.25">
      <c r="A5678" s="5">
        <v>44519</v>
      </c>
      <c r="B5678" s="1">
        <v>341.90117974520598</v>
      </c>
      <c r="C5678" s="1">
        <v>348.92910544781398</v>
      </c>
      <c r="D5678" s="1">
        <v>340.70303569235602</v>
      </c>
      <c r="E5678" s="1">
        <v>346.38082885742102</v>
      </c>
      <c r="F5678" s="1">
        <v>2610400</v>
      </c>
      <c r="G5678" s="1">
        <v>0</v>
      </c>
      <c r="H5678" s="1">
        <v>0</v>
      </c>
      <c r="I5678" s="1">
        <f>YEAR(GS_Stock_Data[[#This Row],[Date]])</f>
        <v>2021</v>
      </c>
      <c r="J5678" s="1">
        <f>MONTH(GS_Stock_Data[[#This Row],[Date]])</f>
        <v>11</v>
      </c>
      <c r="K5678" s="1" t="str">
        <f>_xlfn.CONCAT("Q",CEILING(GS_Stock_Data[[#This Row],[MonthNumber]]/3,1))</f>
        <v>Q4</v>
      </c>
      <c r="L5678" s="1" t="str">
        <f>TEXT(GS_Stock_Data[[#This Row],[Date]],"mmm")</f>
        <v>Nov</v>
      </c>
      <c r="M5678" s="1">
        <f>WEEKDAY(GS_Stock_Data[[#This Row],[Date]])</f>
        <v>6</v>
      </c>
      <c r="N5678" s="1" t="str" cm="1">
        <f t="array" ref="N5678">_xlfn.IFS(GS_Stock_Data[[#This Row],[DayNumber]]=2,"MON",GS_Stock_Data[[#This Row],[DayNumber]]=3,"TUE",GS_Stock_Data[[#This Row],[DayNumber]]=4,"WED",GS_Stock_Data[[#This Row],[DayNumber]]=5,"THU",GS_Stock_Data[[#This Row],[DayNumber]]=6,"FRI")</f>
        <v>FRI</v>
      </c>
    </row>
    <row r="5679" spans="1:14" x14ac:dyDescent="0.25">
      <c r="A5679" s="5">
        <v>44522</v>
      </c>
      <c r="B5679" s="1">
        <v>351.54005339087001</v>
      </c>
      <c r="C5679" s="1">
        <v>359.88236681848201</v>
      </c>
      <c r="D5679" s="1">
        <v>348.87550661225202</v>
      </c>
      <c r="E5679" s="1">
        <v>354.22247314453102</v>
      </c>
      <c r="F5679" s="1">
        <v>3058700</v>
      </c>
      <c r="G5679" s="1">
        <v>0</v>
      </c>
      <c r="H5679" s="1">
        <v>0</v>
      </c>
      <c r="I5679" s="1">
        <f>YEAR(GS_Stock_Data[[#This Row],[Date]])</f>
        <v>2021</v>
      </c>
      <c r="J5679" s="1">
        <f>MONTH(GS_Stock_Data[[#This Row],[Date]])</f>
        <v>11</v>
      </c>
      <c r="K5679" s="1" t="str">
        <f>_xlfn.CONCAT("Q",CEILING(GS_Stock_Data[[#This Row],[MonthNumber]]/3,1))</f>
        <v>Q4</v>
      </c>
      <c r="L5679" s="1" t="str">
        <f>TEXT(GS_Stock_Data[[#This Row],[Date]],"mmm")</f>
        <v>Nov</v>
      </c>
      <c r="M5679" s="1">
        <f>WEEKDAY(GS_Stock_Data[[#This Row],[Date]])</f>
        <v>2</v>
      </c>
      <c r="N5679" s="1" t="str" cm="1">
        <f t="array" ref="N5679">_xlfn.IFS(GS_Stock_Data[[#This Row],[DayNumber]]=2,"MON",GS_Stock_Data[[#This Row],[DayNumber]]=3,"TUE",GS_Stock_Data[[#This Row],[DayNumber]]=4,"WED",GS_Stock_Data[[#This Row],[DayNumber]]=5,"THU",GS_Stock_Data[[#This Row],[DayNumber]]=6,"FRI")</f>
        <v>MON</v>
      </c>
    </row>
    <row r="5680" spans="1:14" x14ac:dyDescent="0.25">
      <c r="A5680" s="5">
        <v>44523</v>
      </c>
      <c r="B5680" s="1">
        <v>357.879429823576</v>
      </c>
      <c r="C5680" s="1">
        <v>363.87909981998899</v>
      </c>
      <c r="D5680" s="1">
        <v>355.42949567541802</v>
      </c>
      <c r="E5680" s="1">
        <v>363.32473754882801</v>
      </c>
      <c r="F5680" s="1">
        <v>2402300</v>
      </c>
      <c r="G5680" s="1">
        <v>0</v>
      </c>
      <c r="H5680" s="1">
        <v>0</v>
      </c>
      <c r="I5680" s="1">
        <f>YEAR(GS_Stock_Data[[#This Row],[Date]])</f>
        <v>2021</v>
      </c>
      <c r="J5680" s="1">
        <f>MONTH(GS_Stock_Data[[#This Row],[Date]])</f>
        <v>11</v>
      </c>
      <c r="K5680" s="1" t="str">
        <f>_xlfn.CONCAT("Q",CEILING(GS_Stock_Data[[#This Row],[MonthNumber]]/3,1))</f>
        <v>Q4</v>
      </c>
      <c r="L5680" s="1" t="str">
        <f>TEXT(GS_Stock_Data[[#This Row],[Date]],"mmm")</f>
        <v>Nov</v>
      </c>
      <c r="M5680" s="1">
        <f>WEEKDAY(GS_Stock_Data[[#This Row],[Date]])</f>
        <v>3</v>
      </c>
      <c r="N5680" s="1" t="str" cm="1">
        <f t="array" ref="N5680">_xlfn.IFS(GS_Stock_Data[[#This Row],[DayNumber]]=2,"MON",GS_Stock_Data[[#This Row],[DayNumber]]=3,"TUE",GS_Stock_Data[[#This Row],[DayNumber]]=4,"WED",GS_Stock_Data[[#This Row],[DayNumber]]=5,"THU",GS_Stock_Data[[#This Row],[DayNumber]]=6,"FRI")</f>
        <v>TUE</v>
      </c>
    </row>
    <row r="5681" spans="1:14" x14ac:dyDescent="0.25">
      <c r="A5681" s="5">
        <v>44524</v>
      </c>
      <c r="B5681" s="1">
        <v>362.12662122960398</v>
      </c>
      <c r="C5681" s="1">
        <v>364.34409777057101</v>
      </c>
      <c r="D5681" s="1">
        <v>356.13587361792702</v>
      </c>
      <c r="E5681" s="1">
        <v>356.93167114257801</v>
      </c>
      <c r="F5681" s="1">
        <v>2186300</v>
      </c>
      <c r="G5681" s="1">
        <v>0</v>
      </c>
      <c r="H5681" s="1">
        <v>0</v>
      </c>
      <c r="I5681" s="1">
        <f>YEAR(GS_Stock_Data[[#This Row],[Date]])</f>
        <v>2021</v>
      </c>
      <c r="J5681" s="1">
        <f>MONTH(GS_Stock_Data[[#This Row],[Date]])</f>
        <v>11</v>
      </c>
      <c r="K5681" s="1" t="str">
        <f>_xlfn.CONCAT("Q",CEILING(GS_Stock_Data[[#This Row],[MonthNumber]]/3,1))</f>
        <v>Q4</v>
      </c>
      <c r="L5681" s="1" t="str">
        <f>TEXT(GS_Stock_Data[[#This Row],[Date]],"mmm")</f>
        <v>Nov</v>
      </c>
      <c r="M5681" s="1">
        <f>WEEKDAY(GS_Stock_Data[[#This Row],[Date]])</f>
        <v>4</v>
      </c>
      <c r="N5681" s="1" t="str" cm="1">
        <f t="array" ref="N5681">_xlfn.IFS(GS_Stock_Data[[#This Row],[DayNumber]]=2,"MON",GS_Stock_Data[[#This Row],[DayNumber]]=3,"TUE",GS_Stock_Data[[#This Row],[DayNumber]]=4,"WED",GS_Stock_Data[[#This Row],[DayNumber]]=5,"THU",GS_Stock_Data[[#This Row],[DayNumber]]=6,"FRI")</f>
        <v>WED</v>
      </c>
    </row>
    <row r="5682" spans="1:14" x14ac:dyDescent="0.25">
      <c r="A5682" s="5">
        <v>44526</v>
      </c>
      <c r="B5682" s="1">
        <v>343.778928623784</v>
      </c>
      <c r="C5682" s="1">
        <v>350.24354282607101</v>
      </c>
      <c r="D5682" s="1">
        <v>342.20523362195098</v>
      </c>
      <c r="E5682" s="1">
        <v>348.16915893554602</v>
      </c>
      <c r="F5682" s="1">
        <v>2687900</v>
      </c>
      <c r="G5682" s="1">
        <v>0</v>
      </c>
      <c r="H5682" s="1">
        <v>0</v>
      </c>
      <c r="I5682" s="1">
        <f>YEAR(GS_Stock_Data[[#This Row],[Date]])</f>
        <v>2021</v>
      </c>
      <c r="J5682" s="1">
        <f>MONTH(GS_Stock_Data[[#This Row],[Date]])</f>
        <v>11</v>
      </c>
      <c r="K5682" s="1" t="str">
        <f>_xlfn.CONCAT("Q",CEILING(GS_Stock_Data[[#This Row],[MonthNumber]]/3,1))</f>
        <v>Q4</v>
      </c>
      <c r="L5682" s="1" t="str">
        <f>TEXT(GS_Stock_Data[[#This Row],[Date]],"mmm")</f>
        <v>Nov</v>
      </c>
      <c r="M5682" s="1">
        <f>WEEKDAY(GS_Stock_Data[[#This Row],[Date]])</f>
        <v>6</v>
      </c>
      <c r="N5682" s="1" t="str" cm="1">
        <f t="array" ref="N5682">_xlfn.IFS(GS_Stock_Data[[#This Row],[DayNumber]]=2,"MON",GS_Stock_Data[[#This Row],[DayNumber]]=3,"TUE",GS_Stock_Data[[#This Row],[DayNumber]]=4,"WED",GS_Stock_Data[[#This Row],[DayNumber]]=5,"THU",GS_Stock_Data[[#This Row],[DayNumber]]=6,"FRI")</f>
        <v>FRI</v>
      </c>
    </row>
    <row r="5683" spans="1:14" x14ac:dyDescent="0.25">
      <c r="A5683" s="5">
        <v>44529</v>
      </c>
      <c r="B5683" s="1">
        <v>352.29109461341102</v>
      </c>
      <c r="C5683" s="1">
        <v>354.41020165417899</v>
      </c>
      <c r="D5683" s="1">
        <v>341.963790444994</v>
      </c>
      <c r="E5683" s="1">
        <v>345.62081909179602</v>
      </c>
      <c r="F5683" s="1">
        <v>2883400</v>
      </c>
      <c r="G5683" s="1">
        <v>0</v>
      </c>
      <c r="H5683" s="1">
        <v>0</v>
      </c>
      <c r="I5683" s="1">
        <f>YEAR(GS_Stock_Data[[#This Row],[Date]])</f>
        <v>2021</v>
      </c>
      <c r="J5683" s="1">
        <f>MONTH(GS_Stock_Data[[#This Row],[Date]])</f>
        <v>11</v>
      </c>
      <c r="K5683" s="1" t="str">
        <f>_xlfn.CONCAT("Q",CEILING(GS_Stock_Data[[#This Row],[MonthNumber]]/3,1))</f>
        <v>Q4</v>
      </c>
      <c r="L5683" s="1" t="str">
        <f>TEXT(GS_Stock_Data[[#This Row],[Date]],"mmm")</f>
        <v>Nov</v>
      </c>
      <c r="M5683" s="1">
        <f>WEEKDAY(GS_Stock_Data[[#This Row],[Date]])</f>
        <v>2</v>
      </c>
      <c r="N5683" s="1" t="str" cm="1">
        <f t="array" ref="N5683">_xlfn.IFS(GS_Stock_Data[[#This Row],[DayNumber]]=2,"MON",GS_Stock_Data[[#This Row],[DayNumber]]=3,"TUE",GS_Stock_Data[[#This Row],[DayNumber]]=4,"WED",GS_Stock_Data[[#This Row],[DayNumber]]=5,"THU",GS_Stock_Data[[#This Row],[DayNumber]]=6,"FRI")</f>
        <v>MON</v>
      </c>
    </row>
    <row r="5684" spans="1:14" x14ac:dyDescent="0.25">
      <c r="A5684" s="5">
        <v>44530</v>
      </c>
      <c r="B5684" s="1">
        <v>342.929448004503</v>
      </c>
      <c r="C5684" s="1">
        <v>345.88009852953701</v>
      </c>
      <c r="D5684" s="1">
        <v>337.32320109214601</v>
      </c>
      <c r="E5684" s="1">
        <v>340.65832519531199</v>
      </c>
      <c r="F5684" s="1">
        <v>4570400</v>
      </c>
      <c r="G5684" s="1">
        <v>0</v>
      </c>
      <c r="H5684" s="1">
        <v>0</v>
      </c>
      <c r="I5684" s="1">
        <f>YEAR(GS_Stock_Data[[#This Row],[Date]])</f>
        <v>2021</v>
      </c>
      <c r="J5684" s="1">
        <f>MONTH(GS_Stock_Data[[#This Row],[Date]])</f>
        <v>11</v>
      </c>
      <c r="K5684" s="1" t="str">
        <f>_xlfn.CONCAT("Q",CEILING(GS_Stock_Data[[#This Row],[MonthNumber]]/3,1))</f>
        <v>Q4</v>
      </c>
      <c r="L5684" s="1" t="str">
        <f>TEXT(GS_Stock_Data[[#This Row],[Date]],"mmm")</f>
        <v>Nov</v>
      </c>
      <c r="M5684" s="1">
        <f>WEEKDAY(GS_Stock_Data[[#This Row],[Date]])</f>
        <v>3</v>
      </c>
      <c r="N5684" s="1" t="str" cm="1">
        <f t="array" ref="N5684">_xlfn.IFS(GS_Stock_Data[[#This Row],[DayNumber]]=2,"MON",GS_Stock_Data[[#This Row],[DayNumber]]=3,"TUE",GS_Stock_Data[[#This Row],[DayNumber]]=4,"WED",GS_Stock_Data[[#This Row],[DayNumber]]=5,"THU",GS_Stock_Data[[#This Row],[DayNumber]]=6,"FRI")</f>
        <v>TUE</v>
      </c>
    </row>
    <row r="5685" spans="1:14" x14ac:dyDescent="0.25">
      <c r="A5685" s="5">
        <v>44531</v>
      </c>
      <c r="B5685" s="1">
        <v>344.99977684560798</v>
      </c>
      <c r="C5685" s="1">
        <v>350.69853480516002</v>
      </c>
      <c r="D5685" s="1">
        <v>338.15945136349399</v>
      </c>
      <c r="E5685" s="1">
        <v>338.40216064453102</v>
      </c>
      <c r="F5685" s="1">
        <v>2476000</v>
      </c>
      <c r="G5685" s="1">
        <v>2</v>
      </c>
      <c r="H5685" s="1">
        <v>0</v>
      </c>
      <c r="I5685" s="1">
        <f>YEAR(GS_Stock_Data[[#This Row],[Date]])</f>
        <v>2021</v>
      </c>
      <c r="J5685" s="1">
        <f>MONTH(GS_Stock_Data[[#This Row],[Date]])</f>
        <v>12</v>
      </c>
      <c r="K5685" s="1" t="str">
        <f>_xlfn.CONCAT("Q",CEILING(GS_Stock_Data[[#This Row],[MonthNumber]]/3,1))</f>
        <v>Q4</v>
      </c>
      <c r="L5685" s="1" t="str">
        <f>TEXT(GS_Stock_Data[[#This Row],[Date]],"mmm")</f>
        <v>Dec</v>
      </c>
      <c r="M5685" s="1">
        <f>WEEKDAY(GS_Stock_Data[[#This Row],[Date]])</f>
        <v>4</v>
      </c>
      <c r="N5685" s="1" t="str" cm="1">
        <f t="array" ref="N5685">_xlfn.IFS(GS_Stock_Data[[#This Row],[DayNumber]]=2,"MON",GS_Stock_Data[[#This Row],[DayNumber]]=3,"TUE",GS_Stock_Data[[#This Row],[DayNumber]]=4,"WED",GS_Stock_Data[[#This Row],[DayNumber]]=5,"THU",GS_Stock_Data[[#This Row],[DayNumber]]=6,"FRI")</f>
        <v>WED</v>
      </c>
    </row>
    <row r="5686" spans="1:14" x14ac:dyDescent="0.25">
      <c r="A5686" s="5">
        <v>44532</v>
      </c>
      <c r="B5686" s="1">
        <v>339.76851022894698</v>
      </c>
      <c r="C5686" s="1">
        <v>349.73684762093097</v>
      </c>
      <c r="D5686" s="1">
        <v>337.99775790115001</v>
      </c>
      <c r="E5686" s="1">
        <v>348.34362792968699</v>
      </c>
      <c r="F5686" s="1">
        <v>3343700</v>
      </c>
      <c r="G5686" s="1">
        <v>0</v>
      </c>
      <c r="H5686" s="1">
        <v>0</v>
      </c>
      <c r="I5686" s="1">
        <f>YEAR(GS_Stock_Data[[#This Row],[Date]])</f>
        <v>2021</v>
      </c>
      <c r="J5686" s="1">
        <f>MONTH(GS_Stock_Data[[#This Row],[Date]])</f>
        <v>12</v>
      </c>
      <c r="K5686" s="1" t="str">
        <f>_xlfn.CONCAT("Q",CEILING(GS_Stock_Data[[#This Row],[MonthNumber]]/3,1))</f>
        <v>Q4</v>
      </c>
      <c r="L5686" s="1" t="str">
        <f>TEXT(GS_Stock_Data[[#This Row],[Date]],"mmm")</f>
        <v>Dec</v>
      </c>
      <c r="M5686" s="1">
        <f>WEEKDAY(GS_Stock_Data[[#This Row],[Date]])</f>
        <v>5</v>
      </c>
      <c r="N5686" s="1" t="str" cm="1">
        <f t="array" ref="N5686">_xlfn.IFS(GS_Stock_Data[[#This Row],[DayNumber]]=2,"MON",GS_Stock_Data[[#This Row],[DayNumber]]=3,"TUE",GS_Stock_Data[[#This Row],[DayNumber]]=4,"WED",GS_Stock_Data[[#This Row],[DayNumber]]=5,"THU",GS_Stock_Data[[#This Row],[DayNumber]]=6,"FRI")</f>
        <v>THU</v>
      </c>
    </row>
    <row r="5687" spans="1:14" x14ac:dyDescent="0.25">
      <c r="A5687" s="5">
        <v>44533</v>
      </c>
      <c r="B5687" s="1">
        <v>350.44691255164503</v>
      </c>
      <c r="C5687" s="1">
        <v>350.44691255164503</v>
      </c>
      <c r="D5687" s="1">
        <v>340.69429355984403</v>
      </c>
      <c r="E5687" s="1">
        <v>344.02008056640602</v>
      </c>
      <c r="F5687" s="1">
        <v>2807500</v>
      </c>
      <c r="G5687" s="1">
        <v>0</v>
      </c>
      <c r="H5687" s="1">
        <v>0</v>
      </c>
      <c r="I5687" s="1">
        <f>YEAR(GS_Stock_Data[[#This Row],[Date]])</f>
        <v>2021</v>
      </c>
      <c r="J5687" s="1">
        <f>MONTH(GS_Stock_Data[[#This Row],[Date]])</f>
        <v>12</v>
      </c>
      <c r="K5687" s="1" t="str">
        <f>_xlfn.CONCAT("Q",CEILING(GS_Stock_Data[[#This Row],[MonthNumber]]/3,1))</f>
        <v>Q4</v>
      </c>
      <c r="L5687" s="1" t="str">
        <f>TEXT(GS_Stock_Data[[#This Row],[Date]],"mmm")</f>
        <v>Dec</v>
      </c>
      <c r="M5687" s="1">
        <f>WEEKDAY(GS_Stock_Data[[#This Row],[Date]])</f>
        <v>6</v>
      </c>
      <c r="N5687" s="1" t="str" cm="1">
        <f t="array" ref="N5687">_xlfn.IFS(GS_Stock_Data[[#This Row],[DayNumber]]=2,"MON",GS_Stock_Data[[#This Row],[DayNumber]]=3,"TUE",GS_Stock_Data[[#This Row],[DayNumber]]=4,"WED",GS_Stock_Data[[#This Row],[DayNumber]]=5,"THU",GS_Stock_Data[[#This Row],[DayNumber]]=6,"FRI")</f>
        <v>FRI</v>
      </c>
    </row>
    <row r="5688" spans="1:14" x14ac:dyDescent="0.25">
      <c r="A5688" s="5">
        <v>44536</v>
      </c>
      <c r="B5688" s="1">
        <v>349.35930987134702</v>
      </c>
      <c r="C5688" s="1">
        <v>353.790675243973</v>
      </c>
      <c r="D5688" s="1">
        <v>344.703202465505</v>
      </c>
      <c r="E5688" s="1">
        <v>349.92556762695301</v>
      </c>
      <c r="F5688" s="1">
        <v>1990200</v>
      </c>
      <c r="G5688" s="1">
        <v>0</v>
      </c>
      <c r="H5688" s="1">
        <v>0</v>
      </c>
      <c r="I5688" s="1">
        <f>YEAR(GS_Stock_Data[[#This Row],[Date]])</f>
        <v>2021</v>
      </c>
      <c r="J5688" s="1">
        <f>MONTH(GS_Stock_Data[[#This Row],[Date]])</f>
        <v>12</v>
      </c>
      <c r="K5688" s="1" t="str">
        <f>_xlfn.CONCAT("Q",CEILING(GS_Stock_Data[[#This Row],[MonthNumber]]/3,1))</f>
        <v>Q4</v>
      </c>
      <c r="L5688" s="1" t="str">
        <f>TEXT(GS_Stock_Data[[#This Row],[Date]],"mmm")</f>
        <v>Dec</v>
      </c>
      <c r="M5688" s="1">
        <f>WEEKDAY(GS_Stock_Data[[#This Row],[Date]])</f>
        <v>2</v>
      </c>
      <c r="N5688" s="1" t="str" cm="1">
        <f t="array" ref="N5688">_xlfn.IFS(GS_Stock_Data[[#This Row],[DayNumber]]=2,"MON",GS_Stock_Data[[#This Row],[DayNumber]]=3,"TUE",GS_Stock_Data[[#This Row],[DayNumber]]=4,"WED",GS_Stock_Data[[#This Row],[DayNumber]]=5,"THU",GS_Stock_Data[[#This Row],[DayNumber]]=6,"FRI")</f>
        <v>MON</v>
      </c>
    </row>
    <row r="5689" spans="1:14" x14ac:dyDescent="0.25">
      <c r="A5689" s="5">
        <v>44537</v>
      </c>
      <c r="B5689" s="1">
        <v>353.77263779226899</v>
      </c>
      <c r="C5689" s="1">
        <v>361.11632217597003</v>
      </c>
      <c r="D5689" s="1">
        <v>353.30524135122602</v>
      </c>
      <c r="E5689" s="1">
        <v>359.64218139648398</v>
      </c>
      <c r="F5689" s="1">
        <v>2441000</v>
      </c>
      <c r="G5689" s="1">
        <v>0</v>
      </c>
      <c r="H5689" s="1">
        <v>0</v>
      </c>
      <c r="I5689" s="1">
        <f>YEAR(GS_Stock_Data[[#This Row],[Date]])</f>
        <v>2021</v>
      </c>
      <c r="J5689" s="1">
        <f>MONTH(GS_Stock_Data[[#This Row],[Date]])</f>
        <v>12</v>
      </c>
      <c r="K5689" s="1" t="str">
        <f>_xlfn.CONCAT("Q",CEILING(GS_Stock_Data[[#This Row],[MonthNumber]]/3,1))</f>
        <v>Q4</v>
      </c>
      <c r="L5689" s="1" t="str">
        <f>TEXT(GS_Stock_Data[[#This Row],[Date]],"mmm")</f>
        <v>Dec</v>
      </c>
      <c r="M5689" s="1">
        <f>WEEKDAY(GS_Stock_Data[[#This Row],[Date]])</f>
        <v>3</v>
      </c>
      <c r="N5689" s="1" t="str" cm="1">
        <f t="array" ref="N5689">_xlfn.IFS(GS_Stock_Data[[#This Row],[DayNumber]]=2,"MON",GS_Stock_Data[[#This Row],[DayNumber]]=3,"TUE",GS_Stock_Data[[#This Row],[DayNumber]]=4,"WED",GS_Stock_Data[[#This Row],[DayNumber]]=5,"THU",GS_Stock_Data[[#This Row],[DayNumber]]=6,"FRI")</f>
        <v>TUE</v>
      </c>
    </row>
    <row r="5690" spans="1:14" x14ac:dyDescent="0.25">
      <c r="A5690" s="5">
        <v>44538</v>
      </c>
      <c r="B5690" s="1">
        <v>360.64893878744601</v>
      </c>
      <c r="C5690" s="1">
        <v>361.08037323141502</v>
      </c>
      <c r="D5690" s="1">
        <v>355.17489483176001</v>
      </c>
      <c r="E5690" s="1">
        <v>357.13439941406199</v>
      </c>
      <c r="F5690" s="1">
        <v>1635200</v>
      </c>
      <c r="G5690" s="1">
        <v>0</v>
      </c>
      <c r="H5690" s="1">
        <v>0</v>
      </c>
      <c r="I5690" s="1">
        <f>YEAR(GS_Stock_Data[[#This Row],[Date]])</f>
        <v>2021</v>
      </c>
      <c r="J5690" s="1">
        <f>MONTH(GS_Stock_Data[[#This Row],[Date]])</f>
        <v>12</v>
      </c>
      <c r="K5690" s="1" t="str">
        <f>_xlfn.CONCAT("Q",CEILING(GS_Stock_Data[[#This Row],[MonthNumber]]/3,1))</f>
        <v>Q4</v>
      </c>
      <c r="L5690" s="1" t="str">
        <f>TEXT(GS_Stock_Data[[#This Row],[Date]],"mmm")</f>
        <v>Dec</v>
      </c>
      <c r="M5690" s="1">
        <f>WEEKDAY(GS_Stock_Data[[#This Row],[Date]])</f>
        <v>4</v>
      </c>
      <c r="N5690" s="1" t="str" cm="1">
        <f t="array" ref="N5690">_xlfn.IFS(GS_Stock_Data[[#This Row],[DayNumber]]=2,"MON",GS_Stock_Data[[#This Row],[DayNumber]]=3,"TUE",GS_Stock_Data[[#This Row],[DayNumber]]=4,"WED",GS_Stock_Data[[#This Row],[DayNumber]]=5,"THU",GS_Stock_Data[[#This Row],[DayNumber]]=6,"FRI")</f>
        <v>WED</v>
      </c>
    </row>
    <row r="5691" spans="1:14" x14ac:dyDescent="0.25">
      <c r="A5691" s="5">
        <v>44539</v>
      </c>
      <c r="B5691" s="1">
        <v>355.67828829666701</v>
      </c>
      <c r="C5691" s="1">
        <v>359.71415383056899</v>
      </c>
      <c r="D5691" s="1">
        <v>353.25135958665601</v>
      </c>
      <c r="E5691" s="1">
        <v>356.38836669921801</v>
      </c>
      <c r="F5691" s="1">
        <v>2111500</v>
      </c>
      <c r="G5691" s="1">
        <v>0</v>
      </c>
      <c r="H5691" s="1">
        <v>0</v>
      </c>
      <c r="I5691" s="1">
        <f>YEAR(GS_Stock_Data[[#This Row],[Date]])</f>
        <v>2021</v>
      </c>
      <c r="J5691" s="1">
        <f>MONTH(GS_Stock_Data[[#This Row],[Date]])</f>
        <v>12</v>
      </c>
      <c r="K5691" s="1" t="str">
        <f>_xlfn.CONCAT("Q",CEILING(GS_Stock_Data[[#This Row],[MonthNumber]]/3,1))</f>
        <v>Q4</v>
      </c>
      <c r="L5691" s="1" t="str">
        <f>TEXT(GS_Stock_Data[[#This Row],[Date]],"mmm")</f>
        <v>Dec</v>
      </c>
      <c r="M5691" s="1">
        <f>WEEKDAY(GS_Stock_Data[[#This Row],[Date]])</f>
        <v>5</v>
      </c>
      <c r="N5691" s="1" t="str" cm="1">
        <f t="array" ref="N5691">_xlfn.IFS(GS_Stock_Data[[#This Row],[DayNumber]]=2,"MON",GS_Stock_Data[[#This Row],[DayNumber]]=3,"TUE",GS_Stock_Data[[#This Row],[DayNumber]]=4,"WED",GS_Stock_Data[[#This Row],[DayNumber]]=5,"THU",GS_Stock_Data[[#This Row],[DayNumber]]=6,"FRI")</f>
        <v>THU</v>
      </c>
    </row>
    <row r="5692" spans="1:14" x14ac:dyDescent="0.25">
      <c r="A5692" s="5">
        <v>44540</v>
      </c>
      <c r="B5692" s="1">
        <v>357.74561687321</v>
      </c>
      <c r="C5692" s="1">
        <v>358.51862187345199</v>
      </c>
      <c r="D5692" s="1">
        <v>349.35028332674699</v>
      </c>
      <c r="E5692" s="1">
        <v>351.50753784179602</v>
      </c>
      <c r="F5692" s="1">
        <v>1893800</v>
      </c>
      <c r="G5692" s="1">
        <v>0</v>
      </c>
      <c r="H5692" s="1">
        <v>0</v>
      </c>
      <c r="I5692" s="1">
        <f>YEAR(GS_Stock_Data[[#This Row],[Date]])</f>
        <v>2021</v>
      </c>
      <c r="J5692" s="1">
        <f>MONTH(GS_Stock_Data[[#This Row],[Date]])</f>
        <v>12</v>
      </c>
      <c r="K5692" s="1" t="str">
        <f>_xlfn.CONCAT("Q",CEILING(GS_Stock_Data[[#This Row],[MonthNumber]]/3,1))</f>
        <v>Q4</v>
      </c>
      <c r="L5692" s="1" t="str">
        <f>TEXT(GS_Stock_Data[[#This Row],[Date]],"mmm")</f>
        <v>Dec</v>
      </c>
      <c r="M5692" s="1">
        <f>WEEKDAY(GS_Stock_Data[[#This Row],[Date]])</f>
        <v>6</v>
      </c>
      <c r="N5692" s="1" t="str" cm="1">
        <f t="array" ref="N5692">_xlfn.IFS(GS_Stock_Data[[#This Row],[DayNumber]]=2,"MON",GS_Stock_Data[[#This Row],[DayNumber]]=3,"TUE",GS_Stock_Data[[#This Row],[DayNumber]]=4,"WED",GS_Stock_Data[[#This Row],[DayNumber]]=5,"THU",GS_Stock_Data[[#This Row],[DayNumber]]=6,"FRI")</f>
        <v>FRI</v>
      </c>
    </row>
    <row r="5693" spans="1:14" x14ac:dyDescent="0.25">
      <c r="A5693" s="5">
        <v>44543</v>
      </c>
      <c r="B5693" s="1">
        <v>351.62441950345999</v>
      </c>
      <c r="C5693" s="1">
        <v>351.62441950345999</v>
      </c>
      <c r="D5693" s="1">
        <v>343.95715845277698</v>
      </c>
      <c r="E5693" s="1">
        <v>345.73690795898398</v>
      </c>
      <c r="F5693" s="1">
        <v>2313300</v>
      </c>
      <c r="G5693" s="1">
        <v>0</v>
      </c>
      <c r="H5693" s="1">
        <v>0</v>
      </c>
      <c r="I5693" s="1">
        <f>YEAR(GS_Stock_Data[[#This Row],[Date]])</f>
        <v>2021</v>
      </c>
      <c r="J5693" s="1">
        <f>MONTH(GS_Stock_Data[[#This Row],[Date]])</f>
        <v>12</v>
      </c>
      <c r="K5693" s="1" t="str">
        <f>_xlfn.CONCAT("Q",CEILING(GS_Stock_Data[[#This Row],[MonthNumber]]/3,1))</f>
        <v>Q4</v>
      </c>
      <c r="L5693" s="1" t="str">
        <f>TEXT(GS_Stock_Data[[#This Row],[Date]],"mmm")</f>
        <v>Dec</v>
      </c>
      <c r="M5693" s="1">
        <f>WEEKDAY(GS_Stock_Data[[#This Row],[Date]])</f>
        <v>2</v>
      </c>
      <c r="N5693" s="1" t="str" cm="1">
        <f t="array" ref="N5693">_xlfn.IFS(GS_Stock_Data[[#This Row],[DayNumber]]=2,"MON",GS_Stock_Data[[#This Row],[DayNumber]]=3,"TUE",GS_Stock_Data[[#This Row],[DayNumber]]=4,"WED",GS_Stock_Data[[#This Row],[DayNumber]]=5,"THU",GS_Stock_Data[[#This Row],[DayNumber]]=6,"FRI")</f>
        <v>MON</v>
      </c>
    </row>
    <row r="5694" spans="1:14" x14ac:dyDescent="0.25">
      <c r="A5694" s="5">
        <v>44544</v>
      </c>
      <c r="B5694" s="1">
        <v>344.76604620070799</v>
      </c>
      <c r="C5694" s="1">
        <v>352.801840637998</v>
      </c>
      <c r="D5694" s="1">
        <v>344.49639971528501</v>
      </c>
      <c r="E5694" s="1">
        <v>349.494049072265</v>
      </c>
      <c r="F5694" s="1">
        <v>2788500</v>
      </c>
      <c r="G5694" s="1">
        <v>0</v>
      </c>
      <c r="H5694" s="1">
        <v>0</v>
      </c>
      <c r="I5694" s="1">
        <f>YEAR(GS_Stock_Data[[#This Row],[Date]])</f>
        <v>2021</v>
      </c>
      <c r="J5694" s="1">
        <f>MONTH(GS_Stock_Data[[#This Row],[Date]])</f>
        <v>12</v>
      </c>
      <c r="K5694" s="1" t="str">
        <f>_xlfn.CONCAT("Q",CEILING(GS_Stock_Data[[#This Row],[MonthNumber]]/3,1))</f>
        <v>Q4</v>
      </c>
      <c r="L5694" s="1" t="str">
        <f>TEXT(GS_Stock_Data[[#This Row],[Date]],"mmm")</f>
        <v>Dec</v>
      </c>
      <c r="M5694" s="1">
        <f>WEEKDAY(GS_Stock_Data[[#This Row],[Date]])</f>
        <v>3</v>
      </c>
      <c r="N5694" s="1" t="str" cm="1">
        <f t="array" ref="N5694">_xlfn.IFS(GS_Stock_Data[[#This Row],[DayNumber]]=2,"MON",GS_Stock_Data[[#This Row],[DayNumber]]=3,"TUE",GS_Stock_Data[[#This Row],[DayNumber]]=4,"WED",GS_Stock_Data[[#This Row],[DayNumber]]=5,"THU",GS_Stock_Data[[#This Row],[DayNumber]]=6,"FRI")</f>
        <v>TUE</v>
      </c>
    </row>
    <row r="5695" spans="1:14" x14ac:dyDescent="0.25">
      <c r="A5695" s="5">
        <v>44545</v>
      </c>
      <c r="B5695" s="1">
        <v>350.10531123726298</v>
      </c>
      <c r="C5695" s="1">
        <v>351.81313653759099</v>
      </c>
      <c r="D5695" s="1">
        <v>342.10547777606098</v>
      </c>
      <c r="E5695" s="1">
        <v>350.47384643554602</v>
      </c>
      <c r="F5695" s="1">
        <v>2802300</v>
      </c>
      <c r="G5695" s="1">
        <v>0</v>
      </c>
      <c r="H5695" s="1">
        <v>0</v>
      </c>
      <c r="I5695" s="1">
        <f>YEAR(GS_Stock_Data[[#This Row],[Date]])</f>
        <v>2021</v>
      </c>
      <c r="J5695" s="1">
        <f>MONTH(GS_Stock_Data[[#This Row],[Date]])</f>
        <v>12</v>
      </c>
      <c r="K5695" s="1" t="str">
        <f>_xlfn.CONCAT("Q",CEILING(GS_Stock_Data[[#This Row],[MonthNumber]]/3,1))</f>
        <v>Q4</v>
      </c>
      <c r="L5695" s="1" t="str">
        <f>TEXT(GS_Stock_Data[[#This Row],[Date]],"mmm")</f>
        <v>Dec</v>
      </c>
      <c r="M5695" s="1">
        <f>WEEKDAY(GS_Stock_Data[[#This Row],[Date]])</f>
        <v>4</v>
      </c>
      <c r="N5695" s="1" t="str" cm="1">
        <f t="array" ref="N5695">_xlfn.IFS(GS_Stock_Data[[#This Row],[DayNumber]]=2,"MON",GS_Stock_Data[[#This Row],[DayNumber]]=3,"TUE",GS_Stock_Data[[#This Row],[DayNumber]]=4,"WED",GS_Stock_Data[[#This Row],[DayNumber]]=5,"THU",GS_Stock_Data[[#This Row],[DayNumber]]=6,"FRI")</f>
        <v>WED</v>
      </c>
    </row>
    <row r="5696" spans="1:14" x14ac:dyDescent="0.25">
      <c r="A5696" s="5">
        <v>44546</v>
      </c>
      <c r="B5696" s="1">
        <v>355.16591780357402</v>
      </c>
      <c r="C5696" s="1">
        <v>359.399533113264</v>
      </c>
      <c r="D5696" s="1">
        <v>352.17270402228502</v>
      </c>
      <c r="E5696" s="1">
        <v>357.17935180664</v>
      </c>
      <c r="F5696" s="1">
        <v>3578200</v>
      </c>
      <c r="G5696" s="1">
        <v>0</v>
      </c>
      <c r="H5696" s="1">
        <v>0</v>
      </c>
      <c r="I5696" s="1">
        <f>YEAR(GS_Stock_Data[[#This Row],[Date]])</f>
        <v>2021</v>
      </c>
      <c r="J5696" s="1">
        <f>MONTH(GS_Stock_Data[[#This Row],[Date]])</f>
        <v>12</v>
      </c>
      <c r="K5696" s="1" t="str">
        <f>_xlfn.CONCAT("Q",CEILING(GS_Stock_Data[[#This Row],[MonthNumber]]/3,1))</f>
        <v>Q4</v>
      </c>
      <c r="L5696" s="1" t="str">
        <f>TEXT(GS_Stock_Data[[#This Row],[Date]],"mmm")</f>
        <v>Dec</v>
      </c>
      <c r="M5696" s="1">
        <f>WEEKDAY(GS_Stock_Data[[#This Row],[Date]])</f>
        <v>5</v>
      </c>
      <c r="N5696" s="1" t="str" cm="1">
        <f t="array" ref="N5696">_xlfn.IFS(GS_Stock_Data[[#This Row],[DayNumber]]=2,"MON",GS_Stock_Data[[#This Row],[DayNumber]]=3,"TUE",GS_Stock_Data[[#This Row],[DayNumber]]=4,"WED",GS_Stock_Data[[#This Row],[DayNumber]]=5,"THU",GS_Stock_Data[[#This Row],[DayNumber]]=6,"FRI")</f>
        <v>THU</v>
      </c>
    </row>
    <row r="5697" spans="1:14" x14ac:dyDescent="0.25">
      <c r="A5697" s="5">
        <v>44547</v>
      </c>
      <c r="B5697" s="1">
        <v>349.84468743048501</v>
      </c>
      <c r="C5697" s="1">
        <v>353.85361584242997</v>
      </c>
      <c r="D5697" s="1">
        <v>342.13249404790997</v>
      </c>
      <c r="E5697" s="1">
        <v>343.18414306640602</v>
      </c>
      <c r="F5697" s="1">
        <v>7058600</v>
      </c>
      <c r="G5697" s="1">
        <v>0</v>
      </c>
      <c r="H5697" s="1">
        <v>0</v>
      </c>
      <c r="I5697" s="1">
        <f>YEAR(GS_Stock_Data[[#This Row],[Date]])</f>
        <v>2021</v>
      </c>
      <c r="J5697" s="1">
        <f>MONTH(GS_Stock_Data[[#This Row],[Date]])</f>
        <v>12</v>
      </c>
      <c r="K5697" s="1" t="str">
        <f>_xlfn.CONCAT("Q",CEILING(GS_Stock_Data[[#This Row],[MonthNumber]]/3,1))</f>
        <v>Q4</v>
      </c>
      <c r="L5697" s="1" t="str">
        <f>TEXT(GS_Stock_Data[[#This Row],[Date]],"mmm")</f>
        <v>Dec</v>
      </c>
      <c r="M5697" s="1">
        <f>WEEKDAY(GS_Stock_Data[[#This Row],[Date]])</f>
        <v>6</v>
      </c>
      <c r="N5697" s="1" t="str" cm="1">
        <f t="array" ref="N5697">_xlfn.IFS(GS_Stock_Data[[#This Row],[DayNumber]]=2,"MON",GS_Stock_Data[[#This Row],[DayNumber]]=3,"TUE",GS_Stock_Data[[#This Row],[DayNumber]]=4,"WED",GS_Stock_Data[[#This Row],[DayNumber]]=5,"THU",GS_Stock_Data[[#This Row],[DayNumber]]=6,"FRI")</f>
        <v>FRI</v>
      </c>
    </row>
    <row r="5698" spans="1:14" x14ac:dyDescent="0.25">
      <c r="A5698" s="5">
        <v>44550</v>
      </c>
      <c r="B5698" s="1">
        <v>337.53928931685903</v>
      </c>
      <c r="C5698" s="1">
        <v>337.63817800286699</v>
      </c>
      <c r="D5698" s="1">
        <v>329.56641986731699</v>
      </c>
      <c r="E5698" s="1">
        <v>334.02474975585898</v>
      </c>
      <c r="F5698" s="1">
        <v>3735600</v>
      </c>
      <c r="G5698" s="1">
        <v>0</v>
      </c>
      <c r="H5698" s="1">
        <v>0</v>
      </c>
      <c r="I5698" s="1">
        <f>YEAR(GS_Stock_Data[[#This Row],[Date]])</f>
        <v>2021</v>
      </c>
      <c r="J5698" s="1">
        <f>MONTH(GS_Stock_Data[[#This Row],[Date]])</f>
        <v>12</v>
      </c>
      <c r="K5698" s="1" t="str">
        <f>_xlfn.CONCAT("Q",CEILING(GS_Stock_Data[[#This Row],[MonthNumber]]/3,1))</f>
        <v>Q4</v>
      </c>
      <c r="L5698" s="1" t="str">
        <f>TEXT(GS_Stock_Data[[#This Row],[Date]],"mmm")</f>
        <v>Dec</v>
      </c>
      <c r="M5698" s="1">
        <f>WEEKDAY(GS_Stock_Data[[#This Row],[Date]])</f>
        <v>2</v>
      </c>
      <c r="N5698" s="1" t="str" cm="1">
        <f t="array" ref="N5698">_xlfn.IFS(GS_Stock_Data[[#This Row],[DayNumber]]=2,"MON",GS_Stock_Data[[#This Row],[DayNumber]]=3,"TUE",GS_Stock_Data[[#This Row],[DayNumber]]=4,"WED",GS_Stock_Data[[#This Row],[DayNumber]]=5,"THU",GS_Stock_Data[[#This Row],[DayNumber]]=6,"FRI")</f>
        <v>MON</v>
      </c>
    </row>
    <row r="5699" spans="1:14" x14ac:dyDescent="0.25">
      <c r="A5699" s="5">
        <v>44551</v>
      </c>
      <c r="B5699" s="1">
        <v>338.35727879089899</v>
      </c>
      <c r="C5699" s="1">
        <v>343.44482089519499</v>
      </c>
      <c r="D5699" s="1">
        <v>336.85620054500498</v>
      </c>
      <c r="E5699" s="1">
        <v>341.85385131835898</v>
      </c>
      <c r="F5699" s="1">
        <v>2942800</v>
      </c>
      <c r="G5699" s="1">
        <v>0</v>
      </c>
      <c r="H5699" s="1">
        <v>0</v>
      </c>
      <c r="I5699" s="1">
        <f>YEAR(GS_Stock_Data[[#This Row],[Date]])</f>
        <v>2021</v>
      </c>
      <c r="J5699" s="1">
        <f>MONTH(GS_Stock_Data[[#This Row],[Date]])</f>
        <v>12</v>
      </c>
      <c r="K5699" s="1" t="str">
        <f>_xlfn.CONCAT("Q",CEILING(GS_Stock_Data[[#This Row],[MonthNumber]]/3,1))</f>
        <v>Q4</v>
      </c>
      <c r="L5699" s="1" t="str">
        <f>TEXT(GS_Stock_Data[[#This Row],[Date]],"mmm")</f>
        <v>Dec</v>
      </c>
      <c r="M5699" s="1">
        <f>WEEKDAY(GS_Stock_Data[[#This Row],[Date]])</f>
        <v>3</v>
      </c>
      <c r="N5699" s="1" t="str" cm="1">
        <f t="array" ref="N5699">_xlfn.IFS(GS_Stock_Data[[#This Row],[DayNumber]]=2,"MON",GS_Stock_Data[[#This Row],[DayNumber]]=3,"TUE",GS_Stock_Data[[#This Row],[DayNumber]]=4,"WED",GS_Stock_Data[[#This Row],[DayNumber]]=5,"THU",GS_Stock_Data[[#This Row],[DayNumber]]=6,"FRI")</f>
        <v>TUE</v>
      </c>
    </row>
    <row r="5700" spans="1:14" x14ac:dyDescent="0.25">
      <c r="A5700" s="5">
        <v>44552</v>
      </c>
      <c r="B5700" s="1">
        <v>341.94369667879499</v>
      </c>
      <c r="C5700" s="1">
        <v>345.17059477960902</v>
      </c>
      <c r="D5700" s="1">
        <v>340.90998765840902</v>
      </c>
      <c r="E5700" s="1">
        <v>343.66049194335898</v>
      </c>
      <c r="F5700" s="1">
        <v>1487900</v>
      </c>
      <c r="G5700" s="1">
        <v>0</v>
      </c>
      <c r="H5700" s="1">
        <v>0</v>
      </c>
      <c r="I5700" s="1">
        <f>YEAR(GS_Stock_Data[[#This Row],[Date]])</f>
        <v>2021</v>
      </c>
      <c r="J5700" s="1">
        <f>MONTH(GS_Stock_Data[[#This Row],[Date]])</f>
        <v>12</v>
      </c>
      <c r="K5700" s="1" t="str">
        <f>_xlfn.CONCAT("Q",CEILING(GS_Stock_Data[[#This Row],[MonthNumber]]/3,1))</f>
        <v>Q4</v>
      </c>
      <c r="L5700" s="1" t="str">
        <f>TEXT(GS_Stock_Data[[#This Row],[Date]],"mmm")</f>
        <v>Dec</v>
      </c>
      <c r="M5700" s="1">
        <f>WEEKDAY(GS_Stock_Data[[#This Row],[Date]])</f>
        <v>4</v>
      </c>
      <c r="N5700" s="1" t="str" cm="1">
        <f t="array" ref="N5700">_xlfn.IFS(GS_Stock_Data[[#This Row],[DayNumber]]=2,"MON",GS_Stock_Data[[#This Row],[DayNumber]]=3,"TUE",GS_Stock_Data[[#This Row],[DayNumber]]=4,"WED",GS_Stock_Data[[#This Row],[DayNumber]]=5,"THU",GS_Stock_Data[[#This Row],[DayNumber]]=6,"FRI")</f>
        <v>WED</v>
      </c>
    </row>
    <row r="5701" spans="1:14" x14ac:dyDescent="0.25">
      <c r="A5701" s="5">
        <v>44553</v>
      </c>
      <c r="B5701" s="1">
        <v>344.97286258086399</v>
      </c>
      <c r="C5701" s="1">
        <v>348.40648071744698</v>
      </c>
      <c r="D5701" s="1">
        <v>344.775112641607</v>
      </c>
      <c r="E5701" s="1">
        <v>346.096435546875</v>
      </c>
      <c r="F5701" s="1">
        <v>1624000</v>
      </c>
      <c r="G5701" s="1">
        <v>0</v>
      </c>
      <c r="H5701" s="1">
        <v>0</v>
      </c>
      <c r="I5701" s="1">
        <f>YEAR(GS_Stock_Data[[#This Row],[Date]])</f>
        <v>2021</v>
      </c>
      <c r="J5701" s="1">
        <f>MONTH(GS_Stock_Data[[#This Row],[Date]])</f>
        <v>12</v>
      </c>
      <c r="K5701" s="1" t="str">
        <f>_xlfn.CONCAT("Q",CEILING(GS_Stock_Data[[#This Row],[MonthNumber]]/3,1))</f>
        <v>Q4</v>
      </c>
      <c r="L5701" s="1" t="str">
        <f>TEXT(GS_Stock_Data[[#This Row],[Date]],"mmm")</f>
        <v>Dec</v>
      </c>
      <c r="M5701" s="1">
        <f>WEEKDAY(GS_Stock_Data[[#This Row],[Date]])</f>
        <v>5</v>
      </c>
      <c r="N5701" s="1" t="str" cm="1">
        <f t="array" ref="N5701">_xlfn.IFS(GS_Stock_Data[[#This Row],[DayNumber]]=2,"MON",GS_Stock_Data[[#This Row],[DayNumber]]=3,"TUE",GS_Stock_Data[[#This Row],[DayNumber]]=4,"WED",GS_Stock_Data[[#This Row],[DayNumber]]=5,"THU",GS_Stock_Data[[#This Row],[DayNumber]]=6,"FRI")</f>
        <v>THU</v>
      </c>
    </row>
    <row r="5702" spans="1:14" x14ac:dyDescent="0.25">
      <c r="A5702" s="5">
        <v>44557</v>
      </c>
      <c r="B5702" s="1">
        <v>347.84918154838198</v>
      </c>
      <c r="C5702" s="1">
        <v>349.75475684751001</v>
      </c>
      <c r="D5702" s="1">
        <v>346.06046222285801</v>
      </c>
      <c r="E5702" s="1">
        <v>348.79299926757801</v>
      </c>
      <c r="F5702" s="1">
        <v>1430400</v>
      </c>
      <c r="G5702" s="1">
        <v>0</v>
      </c>
      <c r="H5702" s="1">
        <v>0</v>
      </c>
      <c r="I5702" s="1">
        <f>YEAR(GS_Stock_Data[[#This Row],[Date]])</f>
        <v>2021</v>
      </c>
      <c r="J5702" s="1">
        <f>MONTH(GS_Stock_Data[[#This Row],[Date]])</f>
        <v>12</v>
      </c>
      <c r="K5702" s="1" t="str">
        <f>_xlfn.CONCAT("Q",CEILING(GS_Stock_Data[[#This Row],[MonthNumber]]/3,1))</f>
        <v>Q4</v>
      </c>
      <c r="L5702" s="1" t="str">
        <f>TEXT(GS_Stock_Data[[#This Row],[Date]],"mmm")</f>
        <v>Dec</v>
      </c>
      <c r="M5702" s="1">
        <f>WEEKDAY(GS_Stock_Data[[#This Row],[Date]])</f>
        <v>2</v>
      </c>
      <c r="N5702" s="1" t="str" cm="1">
        <f t="array" ref="N5702">_xlfn.IFS(GS_Stock_Data[[#This Row],[DayNumber]]=2,"MON",GS_Stock_Data[[#This Row],[DayNumber]]=3,"TUE",GS_Stock_Data[[#This Row],[DayNumber]]=4,"WED",GS_Stock_Data[[#This Row],[DayNumber]]=5,"THU",GS_Stock_Data[[#This Row],[DayNumber]]=6,"FRI")</f>
        <v>MON</v>
      </c>
    </row>
    <row r="5703" spans="1:14" x14ac:dyDescent="0.25">
      <c r="A5703" s="5">
        <v>44558</v>
      </c>
      <c r="B5703" s="1">
        <v>349.59296320037402</v>
      </c>
      <c r="C5703" s="1">
        <v>351.75021770307399</v>
      </c>
      <c r="D5703" s="1">
        <v>347.17503210167501</v>
      </c>
      <c r="E5703" s="1">
        <v>348.40646362304602</v>
      </c>
      <c r="F5703" s="1">
        <v>1528200</v>
      </c>
      <c r="G5703" s="1">
        <v>0</v>
      </c>
      <c r="H5703" s="1">
        <v>0</v>
      </c>
      <c r="I5703" s="1">
        <f>YEAR(GS_Stock_Data[[#This Row],[Date]])</f>
        <v>2021</v>
      </c>
      <c r="J5703" s="1">
        <f>MONTH(GS_Stock_Data[[#This Row],[Date]])</f>
        <v>12</v>
      </c>
      <c r="K5703" s="1" t="str">
        <f>_xlfn.CONCAT("Q",CEILING(GS_Stock_Data[[#This Row],[MonthNumber]]/3,1))</f>
        <v>Q4</v>
      </c>
      <c r="L5703" s="1" t="str">
        <f>TEXT(GS_Stock_Data[[#This Row],[Date]],"mmm")</f>
        <v>Dec</v>
      </c>
      <c r="M5703" s="1">
        <f>WEEKDAY(GS_Stock_Data[[#This Row],[Date]])</f>
        <v>3</v>
      </c>
      <c r="N5703" s="1" t="str" cm="1">
        <f t="array" ref="N5703">_xlfn.IFS(GS_Stock_Data[[#This Row],[DayNumber]]=2,"MON",GS_Stock_Data[[#This Row],[DayNumber]]=3,"TUE",GS_Stock_Data[[#This Row],[DayNumber]]=4,"WED",GS_Stock_Data[[#This Row],[DayNumber]]=5,"THU",GS_Stock_Data[[#This Row],[DayNumber]]=6,"FRI")</f>
        <v>TUE</v>
      </c>
    </row>
    <row r="5704" spans="1:14" x14ac:dyDescent="0.25">
      <c r="A5704" s="5">
        <v>44559</v>
      </c>
      <c r="B5704" s="1">
        <v>348.73009915253698</v>
      </c>
      <c r="C5704" s="1">
        <v>350.06938940831799</v>
      </c>
      <c r="D5704" s="1">
        <v>345.53916276277198</v>
      </c>
      <c r="E5704" s="1">
        <v>347.13912963867102</v>
      </c>
      <c r="F5704" s="1">
        <v>1327800</v>
      </c>
      <c r="G5704" s="1">
        <v>0</v>
      </c>
      <c r="H5704" s="1">
        <v>0</v>
      </c>
      <c r="I5704" s="1">
        <f>YEAR(GS_Stock_Data[[#This Row],[Date]])</f>
        <v>2021</v>
      </c>
      <c r="J5704" s="1">
        <f>MONTH(GS_Stock_Data[[#This Row],[Date]])</f>
        <v>12</v>
      </c>
      <c r="K5704" s="1" t="str">
        <f>_xlfn.CONCAT("Q",CEILING(GS_Stock_Data[[#This Row],[MonthNumber]]/3,1))</f>
        <v>Q4</v>
      </c>
      <c r="L5704" s="1" t="str">
        <f>TEXT(GS_Stock_Data[[#This Row],[Date]],"mmm")</f>
        <v>Dec</v>
      </c>
      <c r="M5704" s="1">
        <f>WEEKDAY(GS_Stock_Data[[#This Row],[Date]])</f>
        <v>4</v>
      </c>
      <c r="N5704" s="1" t="str" cm="1">
        <f t="array" ref="N5704">_xlfn.IFS(GS_Stock_Data[[#This Row],[DayNumber]]=2,"MON",GS_Stock_Data[[#This Row],[DayNumber]]=3,"TUE",GS_Stock_Data[[#This Row],[DayNumber]]=4,"WED",GS_Stock_Data[[#This Row],[DayNumber]]=5,"THU",GS_Stock_Data[[#This Row],[DayNumber]]=6,"FRI")</f>
        <v>WED</v>
      </c>
    </row>
    <row r="5705" spans="1:14" x14ac:dyDescent="0.25">
      <c r="A5705" s="5">
        <v>44560</v>
      </c>
      <c r="B5705" s="1">
        <v>348.53235724629002</v>
      </c>
      <c r="C5705" s="1">
        <v>350.35703876725802</v>
      </c>
      <c r="D5705" s="1">
        <v>346.24027921551601</v>
      </c>
      <c r="E5705" s="1">
        <v>346.52789306640602</v>
      </c>
      <c r="F5705" s="1">
        <v>1160100</v>
      </c>
      <c r="G5705" s="1">
        <v>0</v>
      </c>
      <c r="H5705" s="1">
        <v>0</v>
      </c>
      <c r="I5705" s="1">
        <f>YEAR(GS_Stock_Data[[#This Row],[Date]])</f>
        <v>2021</v>
      </c>
      <c r="J5705" s="1">
        <f>MONTH(GS_Stock_Data[[#This Row],[Date]])</f>
        <v>12</v>
      </c>
      <c r="K5705" s="1" t="str">
        <f>_xlfn.CONCAT("Q",CEILING(GS_Stock_Data[[#This Row],[MonthNumber]]/3,1))</f>
        <v>Q4</v>
      </c>
      <c r="L5705" s="1" t="str">
        <f>TEXT(GS_Stock_Data[[#This Row],[Date]],"mmm")</f>
        <v>Dec</v>
      </c>
      <c r="M5705" s="1">
        <f>WEEKDAY(GS_Stock_Data[[#This Row],[Date]])</f>
        <v>5</v>
      </c>
      <c r="N5705" s="1" t="str" cm="1">
        <f t="array" ref="N5705">_xlfn.IFS(GS_Stock_Data[[#This Row],[DayNumber]]=2,"MON",GS_Stock_Data[[#This Row],[DayNumber]]=3,"TUE",GS_Stock_Data[[#This Row],[DayNumber]]=4,"WED",GS_Stock_Data[[#This Row],[DayNumber]]=5,"THU",GS_Stock_Data[[#This Row],[DayNumber]]=6,"FRI")</f>
        <v>THU</v>
      </c>
    </row>
    <row r="5706" spans="1:14" x14ac:dyDescent="0.25">
      <c r="A5706" s="5">
        <v>44561</v>
      </c>
      <c r="B5706" s="1">
        <v>346.06045974766801</v>
      </c>
      <c r="C5706" s="1">
        <v>347.858176421682</v>
      </c>
      <c r="D5706" s="1">
        <v>342.32120577400099</v>
      </c>
      <c r="E5706" s="1">
        <v>343.85824584960898</v>
      </c>
      <c r="F5706" s="1">
        <v>1601300</v>
      </c>
      <c r="G5706" s="1">
        <v>0</v>
      </c>
      <c r="H5706" s="1">
        <v>0</v>
      </c>
      <c r="I5706" s="1">
        <f>YEAR(GS_Stock_Data[[#This Row],[Date]])</f>
        <v>2021</v>
      </c>
      <c r="J5706" s="1">
        <f>MONTH(GS_Stock_Data[[#This Row],[Date]])</f>
        <v>12</v>
      </c>
      <c r="K5706" s="1" t="str">
        <f>_xlfn.CONCAT("Q",CEILING(GS_Stock_Data[[#This Row],[MonthNumber]]/3,1))</f>
        <v>Q4</v>
      </c>
      <c r="L5706" s="1" t="str">
        <f>TEXT(GS_Stock_Data[[#This Row],[Date]],"mmm")</f>
        <v>Dec</v>
      </c>
      <c r="M5706" s="1">
        <f>WEEKDAY(GS_Stock_Data[[#This Row],[Date]])</f>
        <v>6</v>
      </c>
      <c r="N5706" s="1" t="str" cm="1">
        <f t="array" ref="N5706">_xlfn.IFS(GS_Stock_Data[[#This Row],[DayNumber]]=2,"MON",GS_Stock_Data[[#This Row],[DayNumber]]=3,"TUE",GS_Stock_Data[[#This Row],[DayNumber]]=4,"WED",GS_Stock_Data[[#This Row],[DayNumber]]=5,"THU",GS_Stock_Data[[#This Row],[DayNumber]]=6,"FRI")</f>
        <v>FRI</v>
      </c>
    </row>
    <row r="5707" spans="1:14" x14ac:dyDescent="0.25">
      <c r="A5707" s="5">
        <v>44564</v>
      </c>
      <c r="B5707" s="1">
        <v>349.65588108171698</v>
      </c>
      <c r="C5707" s="1">
        <v>358.91411066238902</v>
      </c>
      <c r="D5707" s="1">
        <v>348.16377300183598</v>
      </c>
      <c r="E5707" s="1">
        <v>355.34564208984301</v>
      </c>
      <c r="F5707" s="1">
        <v>3334300</v>
      </c>
      <c r="G5707" s="1">
        <v>0</v>
      </c>
      <c r="H5707" s="1">
        <v>0</v>
      </c>
      <c r="I5707" s="1">
        <f>YEAR(GS_Stock_Data[[#This Row],[Date]])</f>
        <v>2022</v>
      </c>
      <c r="J5707" s="1">
        <f>MONTH(GS_Stock_Data[[#This Row],[Date]])</f>
        <v>1</v>
      </c>
      <c r="K5707" s="1" t="str">
        <f>_xlfn.CONCAT("Q",CEILING(GS_Stock_Data[[#This Row],[MonthNumber]]/3,1))</f>
        <v>Q1</v>
      </c>
      <c r="L5707" s="1" t="str">
        <f>TEXT(GS_Stock_Data[[#This Row],[Date]],"mmm")</f>
        <v>Jan</v>
      </c>
      <c r="M5707" s="1">
        <f>WEEKDAY(GS_Stock_Data[[#This Row],[Date]])</f>
        <v>2</v>
      </c>
      <c r="N5707" s="1" t="str" cm="1">
        <f t="array" ref="N5707">_xlfn.IFS(GS_Stock_Data[[#This Row],[DayNumber]]=2,"MON",GS_Stock_Data[[#This Row],[DayNumber]]=3,"TUE",GS_Stock_Data[[#This Row],[DayNumber]]=4,"WED",GS_Stock_Data[[#This Row],[DayNumber]]=5,"THU",GS_Stock_Data[[#This Row],[DayNumber]]=6,"FRI")</f>
        <v>MON</v>
      </c>
    </row>
    <row r="5708" spans="1:14" x14ac:dyDescent="0.25">
      <c r="A5708" s="5">
        <v>44565</v>
      </c>
      <c r="B5708" s="1">
        <v>361.54783890991501</v>
      </c>
      <c r="C5708" s="1">
        <v>368.78363835377598</v>
      </c>
      <c r="D5708" s="1">
        <v>360.60402109268398</v>
      </c>
      <c r="E5708" s="1">
        <v>366.266845703125</v>
      </c>
      <c r="F5708" s="1">
        <v>3916400</v>
      </c>
      <c r="G5708" s="1">
        <v>0</v>
      </c>
      <c r="H5708" s="1">
        <v>0</v>
      </c>
      <c r="I5708" s="1">
        <f>YEAR(GS_Stock_Data[[#This Row],[Date]])</f>
        <v>2022</v>
      </c>
      <c r="J5708" s="1">
        <f>MONTH(GS_Stock_Data[[#This Row],[Date]])</f>
        <v>1</v>
      </c>
      <c r="K5708" s="1" t="str">
        <f>_xlfn.CONCAT("Q",CEILING(GS_Stock_Data[[#This Row],[MonthNumber]]/3,1))</f>
        <v>Q1</v>
      </c>
      <c r="L5708" s="1" t="str">
        <f>TEXT(GS_Stock_Data[[#This Row],[Date]],"mmm")</f>
        <v>Jan</v>
      </c>
      <c r="M5708" s="1">
        <f>WEEKDAY(GS_Stock_Data[[#This Row],[Date]])</f>
        <v>3</v>
      </c>
      <c r="N5708" s="1" t="str" cm="1">
        <f t="array" ref="N5708">_xlfn.IFS(GS_Stock_Data[[#This Row],[DayNumber]]=2,"MON",GS_Stock_Data[[#This Row],[DayNumber]]=3,"TUE",GS_Stock_Data[[#This Row],[DayNumber]]=4,"WED",GS_Stock_Data[[#This Row],[DayNumber]]=5,"THU",GS_Stock_Data[[#This Row],[DayNumber]]=6,"FRI")</f>
        <v>TUE</v>
      </c>
    </row>
    <row r="5709" spans="1:14" x14ac:dyDescent="0.25">
      <c r="A5709" s="5">
        <v>44566</v>
      </c>
      <c r="B5709" s="1">
        <v>368.35218427518402</v>
      </c>
      <c r="C5709" s="1">
        <v>370.92293372330698</v>
      </c>
      <c r="D5709" s="1">
        <v>357.64680420410599</v>
      </c>
      <c r="E5709" s="1">
        <v>358.31195068359301</v>
      </c>
      <c r="F5709" s="1">
        <v>3469600</v>
      </c>
      <c r="G5709" s="1">
        <v>0</v>
      </c>
      <c r="H5709" s="1">
        <v>0</v>
      </c>
      <c r="I5709" s="1">
        <f>YEAR(GS_Stock_Data[[#This Row],[Date]])</f>
        <v>2022</v>
      </c>
      <c r="J5709" s="1">
        <f>MONTH(GS_Stock_Data[[#This Row],[Date]])</f>
        <v>1</v>
      </c>
      <c r="K5709" s="1" t="str">
        <f>_xlfn.CONCAT("Q",CEILING(GS_Stock_Data[[#This Row],[MonthNumber]]/3,1))</f>
        <v>Q1</v>
      </c>
      <c r="L5709" s="1" t="str">
        <f>TEXT(GS_Stock_Data[[#This Row],[Date]],"mmm")</f>
        <v>Jan</v>
      </c>
      <c r="M5709" s="1">
        <f>WEEKDAY(GS_Stock_Data[[#This Row],[Date]])</f>
        <v>4</v>
      </c>
      <c r="N5709" s="1" t="str" cm="1">
        <f t="array" ref="N5709">_xlfn.IFS(GS_Stock_Data[[#This Row],[DayNumber]]=2,"MON",GS_Stock_Data[[#This Row],[DayNumber]]=3,"TUE",GS_Stock_Data[[#This Row],[DayNumber]]=4,"WED",GS_Stock_Data[[#This Row],[DayNumber]]=5,"THU",GS_Stock_Data[[#This Row],[DayNumber]]=6,"FRI")</f>
        <v>WED</v>
      </c>
    </row>
    <row r="5710" spans="1:14" x14ac:dyDescent="0.25">
      <c r="A5710" s="5">
        <v>44567</v>
      </c>
      <c r="B5710" s="1">
        <v>360.44223495114198</v>
      </c>
      <c r="C5710" s="1">
        <v>360.62201761179</v>
      </c>
      <c r="D5710" s="1">
        <v>347.34586087833401</v>
      </c>
      <c r="E5710" s="1">
        <v>356.78387451171801</v>
      </c>
      <c r="F5710" s="1">
        <v>2960900</v>
      </c>
      <c r="G5710" s="1">
        <v>0</v>
      </c>
      <c r="H5710" s="1">
        <v>0</v>
      </c>
      <c r="I5710" s="1">
        <f>YEAR(GS_Stock_Data[[#This Row],[Date]])</f>
        <v>2022</v>
      </c>
      <c r="J5710" s="1">
        <f>MONTH(GS_Stock_Data[[#This Row],[Date]])</f>
        <v>1</v>
      </c>
      <c r="K5710" s="1" t="str">
        <f>_xlfn.CONCAT("Q",CEILING(GS_Stock_Data[[#This Row],[MonthNumber]]/3,1))</f>
        <v>Q1</v>
      </c>
      <c r="L5710" s="1" t="str">
        <f>TEXT(GS_Stock_Data[[#This Row],[Date]],"mmm")</f>
        <v>Jan</v>
      </c>
      <c r="M5710" s="1">
        <f>WEEKDAY(GS_Stock_Data[[#This Row],[Date]])</f>
        <v>5</v>
      </c>
      <c r="N5710" s="1" t="str" cm="1">
        <f t="array" ref="N5710">_xlfn.IFS(GS_Stock_Data[[#This Row],[DayNumber]]=2,"MON",GS_Stock_Data[[#This Row],[DayNumber]]=3,"TUE",GS_Stock_Data[[#This Row],[DayNumber]]=4,"WED",GS_Stock_Data[[#This Row],[DayNumber]]=5,"THU",GS_Stock_Data[[#This Row],[DayNumber]]=6,"FRI")</f>
        <v>THU</v>
      </c>
    </row>
    <row r="5711" spans="1:14" x14ac:dyDescent="0.25">
      <c r="A5711" s="5">
        <v>44568</v>
      </c>
      <c r="B5711" s="1">
        <v>357.448996402646</v>
      </c>
      <c r="C5711" s="1">
        <v>360.03768529483801</v>
      </c>
      <c r="D5711" s="1">
        <v>354.62656814083402</v>
      </c>
      <c r="E5711" s="1">
        <v>357.30517578125</v>
      </c>
      <c r="F5711" s="1">
        <v>2360700</v>
      </c>
      <c r="G5711" s="1">
        <v>0</v>
      </c>
      <c r="H5711" s="1">
        <v>0</v>
      </c>
      <c r="I5711" s="1">
        <f>YEAR(GS_Stock_Data[[#This Row],[Date]])</f>
        <v>2022</v>
      </c>
      <c r="J5711" s="1">
        <f>MONTH(GS_Stock_Data[[#This Row],[Date]])</f>
        <v>1</v>
      </c>
      <c r="K5711" s="1" t="str">
        <f>_xlfn.CONCAT("Q",CEILING(GS_Stock_Data[[#This Row],[MonthNumber]]/3,1))</f>
        <v>Q1</v>
      </c>
      <c r="L5711" s="1" t="str">
        <f>TEXT(GS_Stock_Data[[#This Row],[Date]],"mmm")</f>
        <v>Jan</v>
      </c>
      <c r="M5711" s="1">
        <f>WEEKDAY(GS_Stock_Data[[#This Row],[Date]])</f>
        <v>6</v>
      </c>
      <c r="N5711" s="1" t="str" cm="1">
        <f t="array" ref="N5711">_xlfn.IFS(GS_Stock_Data[[#This Row],[DayNumber]]=2,"MON",GS_Stock_Data[[#This Row],[DayNumber]]=3,"TUE",GS_Stock_Data[[#This Row],[DayNumber]]=4,"WED",GS_Stock_Data[[#This Row],[DayNumber]]=5,"THU",GS_Stock_Data[[#This Row],[DayNumber]]=6,"FRI")</f>
        <v>FRI</v>
      </c>
    </row>
    <row r="5712" spans="1:14" x14ac:dyDescent="0.25">
      <c r="A5712" s="5">
        <v>44571</v>
      </c>
      <c r="B5712" s="1">
        <v>360.72981154448797</v>
      </c>
      <c r="C5712" s="1">
        <v>363.47131832633602</v>
      </c>
      <c r="D5712" s="1">
        <v>354.34791226973601</v>
      </c>
      <c r="E5712" s="1">
        <v>358.797271728515</v>
      </c>
      <c r="F5712" s="1">
        <v>3009400</v>
      </c>
      <c r="G5712" s="1">
        <v>0</v>
      </c>
      <c r="H5712" s="1">
        <v>0</v>
      </c>
      <c r="I5712" s="1">
        <f>YEAR(GS_Stock_Data[[#This Row],[Date]])</f>
        <v>2022</v>
      </c>
      <c r="J5712" s="1">
        <f>MONTH(GS_Stock_Data[[#This Row],[Date]])</f>
        <v>1</v>
      </c>
      <c r="K5712" s="1" t="str">
        <f>_xlfn.CONCAT("Q",CEILING(GS_Stock_Data[[#This Row],[MonthNumber]]/3,1))</f>
        <v>Q1</v>
      </c>
      <c r="L5712" s="1" t="str">
        <f>TEXT(GS_Stock_Data[[#This Row],[Date]],"mmm")</f>
        <v>Jan</v>
      </c>
      <c r="M5712" s="1">
        <f>WEEKDAY(GS_Stock_Data[[#This Row],[Date]])</f>
        <v>2</v>
      </c>
      <c r="N5712" s="1" t="str" cm="1">
        <f t="array" ref="N5712">_xlfn.IFS(GS_Stock_Data[[#This Row],[DayNumber]]=2,"MON",GS_Stock_Data[[#This Row],[DayNumber]]=3,"TUE",GS_Stock_Data[[#This Row],[DayNumber]]=4,"WED",GS_Stock_Data[[#This Row],[DayNumber]]=5,"THU",GS_Stock_Data[[#This Row],[DayNumber]]=6,"FRI")</f>
        <v>MON</v>
      </c>
    </row>
    <row r="5713" spans="1:14" x14ac:dyDescent="0.25">
      <c r="A5713" s="5">
        <v>44572</v>
      </c>
      <c r="B5713" s="1">
        <v>359.76805863827298</v>
      </c>
      <c r="C5713" s="1">
        <v>362.54552767932802</v>
      </c>
      <c r="D5713" s="1">
        <v>356.22655450491902</v>
      </c>
      <c r="E5713" s="1">
        <v>362.28485107421801</v>
      </c>
      <c r="F5713" s="1">
        <v>1748800</v>
      </c>
      <c r="G5713" s="1">
        <v>0</v>
      </c>
      <c r="H5713" s="1">
        <v>0</v>
      </c>
      <c r="I5713" s="1">
        <f>YEAR(GS_Stock_Data[[#This Row],[Date]])</f>
        <v>2022</v>
      </c>
      <c r="J5713" s="1">
        <f>MONTH(GS_Stock_Data[[#This Row],[Date]])</f>
        <v>1</v>
      </c>
      <c r="K5713" s="1" t="str">
        <f>_xlfn.CONCAT("Q",CEILING(GS_Stock_Data[[#This Row],[MonthNumber]]/3,1))</f>
        <v>Q1</v>
      </c>
      <c r="L5713" s="1" t="str">
        <f>TEXT(GS_Stock_Data[[#This Row],[Date]],"mmm")</f>
        <v>Jan</v>
      </c>
      <c r="M5713" s="1">
        <f>WEEKDAY(GS_Stock_Data[[#This Row],[Date]])</f>
        <v>3</v>
      </c>
      <c r="N5713" s="1" t="str" cm="1">
        <f t="array" ref="N5713">_xlfn.IFS(GS_Stock_Data[[#This Row],[DayNumber]]=2,"MON",GS_Stock_Data[[#This Row],[DayNumber]]=3,"TUE",GS_Stock_Data[[#This Row],[DayNumber]]=4,"WED",GS_Stock_Data[[#This Row],[DayNumber]]=5,"THU",GS_Stock_Data[[#This Row],[DayNumber]]=6,"FRI")</f>
        <v>TUE</v>
      </c>
    </row>
    <row r="5714" spans="1:14" x14ac:dyDescent="0.25">
      <c r="A5714" s="5">
        <v>44573</v>
      </c>
      <c r="B5714" s="1">
        <v>362.45569961755803</v>
      </c>
      <c r="C5714" s="1">
        <v>363.24669950147597</v>
      </c>
      <c r="D5714" s="1">
        <v>349.26046317141999</v>
      </c>
      <c r="E5714" s="1">
        <v>350.83346557617102</v>
      </c>
      <c r="F5714" s="1">
        <v>4158000</v>
      </c>
      <c r="G5714" s="1">
        <v>0</v>
      </c>
      <c r="H5714" s="1">
        <v>0</v>
      </c>
      <c r="I5714" s="1">
        <f>YEAR(GS_Stock_Data[[#This Row],[Date]])</f>
        <v>2022</v>
      </c>
      <c r="J5714" s="1">
        <f>MONTH(GS_Stock_Data[[#This Row],[Date]])</f>
        <v>1</v>
      </c>
      <c r="K5714" s="1" t="str">
        <f>_xlfn.CONCAT("Q",CEILING(GS_Stock_Data[[#This Row],[MonthNumber]]/3,1))</f>
        <v>Q1</v>
      </c>
      <c r="L5714" s="1" t="str">
        <f>TEXT(GS_Stock_Data[[#This Row],[Date]],"mmm")</f>
        <v>Jan</v>
      </c>
      <c r="M5714" s="1">
        <f>WEEKDAY(GS_Stock_Data[[#This Row],[Date]])</f>
        <v>4</v>
      </c>
      <c r="N5714" s="1" t="str" cm="1">
        <f t="array" ref="N5714">_xlfn.IFS(GS_Stock_Data[[#This Row],[DayNumber]]=2,"MON",GS_Stock_Data[[#This Row],[DayNumber]]=3,"TUE",GS_Stock_Data[[#This Row],[DayNumber]]=4,"WED",GS_Stock_Data[[#This Row],[DayNumber]]=5,"THU",GS_Stock_Data[[#This Row],[DayNumber]]=6,"FRI")</f>
        <v>WED</v>
      </c>
    </row>
    <row r="5715" spans="1:14" x14ac:dyDescent="0.25">
      <c r="A5715" s="5">
        <v>44574</v>
      </c>
      <c r="B5715" s="1">
        <v>354.19512388282197</v>
      </c>
      <c r="C5715" s="1">
        <v>356.72991102783999</v>
      </c>
      <c r="D5715" s="1">
        <v>350.33004392797699</v>
      </c>
      <c r="E5715" s="1">
        <v>351.273834228515</v>
      </c>
      <c r="F5715" s="1">
        <v>2497800</v>
      </c>
      <c r="G5715" s="1">
        <v>0</v>
      </c>
      <c r="H5715" s="1">
        <v>0</v>
      </c>
      <c r="I5715" s="1">
        <f>YEAR(GS_Stock_Data[[#This Row],[Date]])</f>
        <v>2022</v>
      </c>
      <c r="J5715" s="1">
        <f>MONTH(GS_Stock_Data[[#This Row],[Date]])</f>
        <v>1</v>
      </c>
      <c r="K5715" s="1" t="str">
        <f>_xlfn.CONCAT("Q",CEILING(GS_Stock_Data[[#This Row],[MonthNumber]]/3,1))</f>
        <v>Q1</v>
      </c>
      <c r="L5715" s="1" t="str">
        <f>TEXT(GS_Stock_Data[[#This Row],[Date]],"mmm")</f>
        <v>Jan</v>
      </c>
      <c r="M5715" s="1">
        <f>WEEKDAY(GS_Stock_Data[[#This Row],[Date]])</f>
        <v>5</v>
      </c>
      <c r="N5715" s="1" t="str" cm="1">
        <f t="array" ref="N5715">_xlfn.IFS(GS_Stock_Data[[#This Row],[DayNumber]]=2,"MON",GS_Stock_Data[[#This Row],[DayNumber]]=3,"TUE",GS_Stock_Data[[#This Row],[DayNumber]]=4,"WED",GS_Stock_Data[[#This Row],[DayNumber]]=5,"THU",GS_Stock_Data[[#This Row],[DayNumber]]=6,"FRI")</f>
        <v>THU</v>
      </c>
    </row>
    <row r="5716" spans="1:14" x14ac:dyDescent="0.25">
      <c r="A5716" s="5">
        <v>44575</v>
      </c>
      <c r="B5716" s="1">
        <v>343.48077653959598</v>
      </c>
      <c r="C5716" s="1">
        <v>345.51220537105303</v>
      </c>
      <c r="D5716" s="1">
        <v>337.07191153923901</v>
      </c>
      <c r="E5716" s="1">
        <v>342.4111328125</v>
      </c>
      <c r="F5716" s="1">
        <v>4685300</v>
      </c>
      <c r="G5716" s="1">
        <v>0</v>
      </c>
      <c r="H5716" s="1">
        <v>0</v>
      </c>
      <c r="I5716" s="1">
        <f>YEAR(GS_Stock_Data[[#This Row],[Date]])</f>
        <v>2022</v>
      </c>
      <c r="J5716" s="1">
        <f>MONTH(GS_Stock_Data[[#This Row],[Date]])</f>
        <v>1</v>
      </c>
      <c r="K5716" s="1" t="str">
        <f>_xlfn.CONCAT("Q",CEILING(GS_Stock_Data[[#This Row],[MonthNumber]]/3,1))</f>
        <v>Q1</v>
      </c>
      <c r="L5716" s="1" t="str">
        <f>TEXT(GS_Stock_Data[[#This Row],[Date]],"mmm")</f>
        <v>Jan</v>
      </c>
      <c r="M5716" s="1">
        <f>WEEKDAY(GS_Stock_Data[[#This Row],[Date]])</f>
        <v>6</v>
      </c>
      <c r="N5716" s="1" t="str" cm="1">
        <f t="array" ref="N5716">_xlfn.IFS(GS_Stock_Data[[#This Row],[DayNumber]]=2,"MON",GS_Stock_Data[[#This Row],[DayNumber]]=3,"TUE",GS_Stock_Data[[#This Row],[DayNumber]]=4,"WED",GS_Stock_Data[[#This Row],[DayNumber]]=5,"THU",GS_Stock_Data[[#This Row],[DayNumber]]=6,"FRI")</f>
        <v>FRI</v>
      </c>
    </row>
    <row r="5717" spans="1:14" x14ac:dyDescent="0.25">
      <c r="A5717" s="5">
        <v>44579</v>
      </c>
      <c r="B5717" s="1">
        <v>323.62490158946201</v>
      </c>
      <c r="C5717" s="1">
        <v>325.00015348544702</v>
      </c>
      <c r="D5717" s="1">
        <v>312.11053068380801</v>
      </c>
      <c r="E5717" s="1">
        <v>318.55532836914</v>
      </c>
      <c r="F5717" s="1">
        <v>13123500</v>
      </c>
      <c r="G5717" s="1">
        <v>0</v>
      </c>
      <c r="H5717" s="1">
        <v>0</v>
      </c>
      <c r="I5717" s="1">
        <f>YEAR(GS_Stock_Data[[#This Row],[Date]])</f>
        <v>2022</v>
      </c>
      <c r="J5717" s="1">
        <f>MONTH(GS_Stock_Data[[#This Row],[Date]])</f>
        <v>1</v>
      </c>
      <c r="K5717" s="1" t="str">
        <f>_xlfn.CONCAT("Q",CEILING(GS_Stock_Data[[#This Row],[MonthNumber]]/3,1))</f>
        <v>Q1</v>
      </c>
      <c r="L5717" s="1" t="str">
        <f>TEXT(GS_Stock_Data[[#This Row],[Date]],"mmm")</f>
        <v>Jan</v>
      </c>
      <c r="M5717" s="1">
        <f>WEEKDAY(GS_Stock_Data[[#This Row],[Date]])</f>
        <v>3</v>
      </c>
      <c r="N5717" s="1" t="str" cm="1">
        <f t="array" ref="N5717">_xlfn.IFS(GS_Stock_Data[[#This Row],[DayNumber]]=2,"MON",GS_Stock_Data[[#This Row],[DayNumber]]=3,"TUE",GS_Stock_Data[[#This Row],[DayNumber]]=4,"WED",GS_Stock_Data[[#This Row],[DayNumber]]=5,"THU",GS_Stock_Data[[#This Row],[DayNumber]]=6,"FRI")</f>
        <v>TUE</v>
      </c>
    </row>
    <row r="5718" spans="1:14" x14ac:dyDescent="0.25">
      <c r="A5718" s="5">
        <v>44580</v>
      </c>
      <c r="B5718" s="1">
        <v>322.09687574736699</v>
      </c>
      <c r="C5718" s="1">
        <v>323.32830721341799</v>
      </c>
      <c r="D5718" s="1">
        <v>311.35553566044598</v>
      </c>
      <c r="E5718" s="1">
        <v>312.19146728515602</v>
      </c>
      <c r="F5718" s="1">
        <v>7426100</v>
      </c>
      <c r="G5718" s="1">
        <v>0</v>
      </c>
      <c r="H5718" s="1">
        <v>0</v>
      </c>
      <c r="I5718" s="1">
        <f>YEAR(GS_Stock_Data[[#This Row],[Date]])</f>
        <v>2022</v>
      </c>
      <c r="J5718" s="1">
        <f>MONTH(GS_Stock_Data[[#This Row],[Date]])</f>
        <v>1</v>
      </c>
      <c r="K5718" s="1" t="str">
        <f>_xlfn.CONCAT("Q",CEILING(GS_Stock_Data[[#This Row],[MonthNumber]]/3,1))</f>
        <v>Q1</v>
      </c>
      <c r="L5718" s="1" t="str">
        <f>TEXT(GS_Stock_Data[[#This Row],[Date]],"mmm")</f>
        <v>Jan</v>
      </c>
      <c r="M5718" s="1">
        <f>WEEKDAY(GS_Stock_Data[[#This Row],[Date]])</f>
        <v>4</v>
      </c>
      <c r="N5718" s="1" t="str" cm="1">
        <f t="array" ref="N5718">_xlfn.IFS(GS_Stock_Data[[#This Row],[DayNumber]]=2,"MON",GS_Stock_Data[[#This Row],[DayNumber]]=3,"TUE",GS_Stock_Data[[#This Row],[DayNumber]]=4,"WED",GS_Stock_Data[[#This Row],[DayNumber]]=5,"THU",GS_Stock_Data[[#This Row],[DayNumber]]=6,"FRI")</f>
        <v>WED</v>
      </c>
    </row>
    <row r="5719" spans="1:14" x14ac:dyDescent="0.25">
      <c r="A5719" s="5">
        <v>44581</v>
      </c>
      <c r="B5719" s="1">
        <v>313.611653788951</v>
      </c>
      <c r="C5719" s="1">
        <v>321.05419937786399</v>
      </c>
      <c r="D5719" s="1">
        <v>311.130823546633</v>
      </c>
      <c r="E5719" s="1">
        <v>312.892578125</v>
      </c>
      <c r="F5719" s="1">
        <v>4599900</v>
      </c>
      <c r="G5719" s="1">
        <v>0</v>
      </c>
      <c r="H5719" s="1">
        <v>0</v>
      </c>
      <c r="I5719" s="1">
        <f>YEAR(GS_Stock_Data[[#This Row],[Date]])</f>
        <v>2022</v>
      </c>
      <c r="J5719" s="1">
        <f>MONTH(GS_Stock_Data[[#This Row],[Date]])</f>
        <v>1</v>
      </c>
      <c r="K5719" s="1" t="str">
        <f>_xlfn.CONCAT("Q",CEILING(GS_Stock_Data[[#This Row],[MonthNumber]]/3,1))</f>
        <v>Q1</v>
      </c>
      <c r="L5719" s="1" t="str">
        <f>TEXT(GS_Stock_Data[[#This Row],[Date]],"mmm")</f>
        <v>Jan</v>
      </c>
      <c r="M5719" s="1">
        <f>WEEKDAY(GS_Stock_Data[[#This Row],[Date]])</f>
        <v>5</v>
      </c>
      <c r="N5719" s="1" t="str" cm="1">
        <f t="array" ref="N5719">_xlfn.IFS(GS_Stock_Data[[#This Row],[DayNumber]]=2,"MON",GS_Stock_Data[[#This Row],[DayNumber]]=3,"TUE",GS_Stock_Data[[#This Row],[DayNumber]]=4,"WED",GS_Stock_Data[[#This Row],[DayNumber]]=5,"THU",GS_Stock_Data[[#This Row],[DayNumber]]=6,"FRI")</f>
        <v>THU</v>
      </c>
    </row>
    <row r="5720" spans="1:14" x14ac:dyDescent="0.25">
      <c r="A5720" s="5">
        <v>44582</v>
      </c>
      <c r="B5720" s="1">
        <v>310.591516766067</v>
      </c>
      <c r="C5720" s="1">
        <v>313.69256156332398</v>
      </c>
      <c r="D5720" s="1">
        <v>306.25901300779901</v>
      </c>
      <c r="E5720" s="1">
        <v>309.126373291015</v>
      </c>
      <c r="F5720" s="1">
        <v>4904100</v>
      </c>
      <c r="G5720" s="1">
        <v>0</v>
      </c>
      <c r="H5720" s="1">
        <v>0</v>
      </c>
      <c r="I5720" s="1">
        <f>YEAR(GS_Stock_Data[[#This Row],[Date]])</f>
        <v>2022</v>
      </c>
      <c r="J5720" s="1">
        <f>MONTH(GS_Stock_Data[[#This Row],[Date]])</f>
        <v>1</v>
      </c>
      <c r="K5720" s="1" t="str">
        <f>_xlfn.CONCAT("Q",CEILING(GS_Stock_Data[[#This Row],[MonthNumber]]/3,1))</f>
        <v>Q1</v>
      </c>
      <c r="L5720" s="1" t="str">
        <f>TEXT(GS_Stock_Data[[#This Row],[Date]],"mmm")</f>
        <v>Jan</v>
      </c>
      <c r="M5720" s="1">
        <f>WEEKDAY(GS_Stock_Data[[#This Row],[Date]])</f>
        <v>6</v>
      </c>
      <c r="N5720" s="1" t="str" cm="1">
        <f t="array" ref="N5720">_xlfn.IFS(GS_Stock_Data[[#This Row],[DayNumber]]=2,"MON",GS_Stock_Data[[#This Row],[DayNumber]]=3,"TUE",GS_Stock_Data[[#This Row],[DayNumber]]=4,"WED",GS_Stock_Data[[#This Row],[DayNumber]]=5,"THU",GS_Stock_Data[[#This Row],[DayNumber]]=6,"FRI")</f>
        <v>FRI</v>
      </c>
    </row>
    <row r="5721" spans="1:14" x14ac:dyDescent="0.25">
      <c r="A5721" s="5">
        <v>44585</v>
      </c>
      <c r="B5721" s="1">
        <v>303.20294953399002</v>
      </c>
      <c r="C5721" s="1">
        <v>309.270244283534</v>
      </c>
      <c r="D5721" s="1">
        <v>293.23461226682701</v>
      </c>
      <c r="E5721" s="1">
        <v>308.65902709960898</v>
      </c>
      <c r="F5721" s="1">
        <v>6569800</v>
      </c>
      <c r="G5721" s="1">
        <v>0</v>
      </c>
      <c r="H5721" s="1">
        <v>0</v>
      </c>
      <c r="I5721" s="1">
        <f>YEAR(GS_Stock_Data[[#This Row],[Date]])</f>
        <v>2022</v>
      </c>
      <c r="J5721" s="1">
        <f>MONTH(GS_Stock_Data[[#This Row],[Date]])</f>
        <v>1</v>
      </c>
      <c r="K5721" s="1" t="str">
        <f>_xlfn.CONCAT("Q",CEILING(GS_Stock_Data[[#This Row],[MonthNumber]]/3,1))</f>
        <v>Q1</v>
      </c>
      <c r="L5721" s="1" t="str">
        <f>TEXT(GS_Stock_Data[[#This Row],[Date]],"mmm")</f>
        <v>Jan</v>
      </c>
      <c r="M5721" s="1">
        <f>WEEKDAY(GS_Stock_Data[[#This Row],[Date]])</f>
        <v>2</v>
      </c>
      <c r="N5721" s="1" t="str" cm="1">
        <f t="array" ref="N5721">_xlfn.IFS(GS_Stock_Data[[#This Row],[DayNumber]]=2,"MON",GS_Stock_Data[[#This Row],[DayNumber]]=3,"TUE",GS_Stock_Data[[#This Row],[DayNumber]]=4,"WED",GS_Stock_Data[[#This Row],[DayNumber]]=5,"THU",GS_Stock_Data[[#This Row],[DayNumber]]=6,"FRI")</f>
        <v>MON</v>
      </c>
    </row>
    <row r="5722" spans="1:14" x14ac:dyDescent="0.25">
      <c r="A5722" s="5">
        <v>44586</v>
      </c>
      <c r="B5722" s="1">
        <v>303.68830651940101</v>
      </c>
      <c r="C5722" s="1">
        <v>308.24552550089902</v>
      </c>
      <c r="D5722" s="1">
        <v>297.44125667295498</v>
      </c>
      <c r="E5722" s="1">
        <v>307.00509643554602</v>
      </c>
      <c r="F5722" s="1">
        <v>3959300</v>
      </c>
      <c r="G5722" s="1">
        <v>0</v>
      </c>
      <c r="H5722" s="1">
        <v>0</v>
      </c>
      <c r="I5722" s="1">
        <f>YEAR(GS_Stock_Data[[#This Row],[Date]])</f>
        <v>2022</v>
      </c>
      <c r="J5722" s="1">
        <f>MONTH(GS_Stock_Data[[#This Row],[Date]])</f>
        <v>1</v>
      </c>
      <c r="K5722" s="1" t="str">
        <f>_xlfn.CONCAT("Q",CEILING(GS_Stock_Data[[#This Row],[MonthNumber]]/3,1))</f>
        <v>Q1</v>
      </c>
      <c r="L5722" s="1" t="str">
        <f>TEXT(GS_Stock_Data[[#This Row],[Date]],"mmm")</f>
        <v>Jan</v>
      </c>
      <c r="M5722" s="1">
        <f>WEEKDAY(GS_Stock_Data[[#This Row],[Date]])</f>
        <v>3</v>
      </c>
      <c r="N5722" s="1" t="str" cm="1">
        <f t="array" ref="N5722">_xlfn.IFS(GS_Stock_Data[[#This Row],[DayNumber]]=2,"MON",GS_Stock_Data[[#This Row],[DayNumber]]=3,"TUE",GS_Stock_Data[[#This Row],[DayNumber]]=4,"WED",GS_Stock_Data[[#This Row],[DayNumber]]=5,"THU",GS_Stock_Data[[#This Row],[DayNumber]]=6,"FRI")</f>
        <v>TUE</v>
      </c>
    </row>
    <row r="5723" spans="1:14" x14ac:dyDescent="0.25">
      <c r="A5723" s="5">
        <v>44587</v>
      </c>
      <c r="B5723" s="1">
        <v>311.54431938302201</v>
      </c>
      <c r="C5723" s="1">
        <v>315.03189427953703</v>
      </c>
      <c r="D5723" s="1">
        <v>304.18266707078499</v>
      </c>
      <c r="E5723" s="1">
        <v>308.02078247070301</v>
      </c>
      <c r="F5723" s="1">
        <v>3745900</v>
      </c>
      <c r="G5723" s="1">
        <v>0</v>
      </c>
      <c r="H5723" s="1">
        <v>0</v>
      </c>
      <c r="I5723" s="1">
        <f>YEAR(GS_Stock_Data[[#This Row],[Date]])</f>
        <v>2022</v>
      </c>
      <c r="J5723" s="1">
        <f>MONTH(GS_Stock_Data[[#This Row],[Date]])</f>
        <v>1</v>
      </c>
      <c r="K5723" s="1" t="str">
        <f>_xlfn.CONCAT("Q",CEILING(GS_Stock_Data[[#This Row],[MonthNumber]]/3,1))</f>
        <v>Q1</v>
      </c>
      <c r="L5723" s="1" t="str">
        <f>TEXT(GS_Stock_Data[[#This Row],[Date]],"mmm")</f>
        <v>Jan</v>
      </c>
      <c r="M5723" s="1">
        <f>WEEKDAY(GS_Stock_Data[[#This Row],[Date]])</f>
        <v>4</v>
      </c>
      <c r="N5723" s="1" t="str" cm="1">
        <f t="array" ref="N5723">_xlfn.IFS(GS_Stock_Data[[#This Row],[DayNumber]]=2,"MON",GS_Stock_Data[[#This Row],[DayNumber]]=3,"TUE",GS_Stock_Data[[#This Row],[DayNumber]]=4,"WED",GS_Stock_Data[[#This Row],[DayNumber]]=5,"THU",GS_Stock_Data[[#This Row],[DayNumber]]=6,"FRI")</f>
        <v>WED</v>
      </c>
    </row>
    <row r="5724" spans="1:14" x14ac:dyDescent="0.25">
      <c r="A5724" s="5">
        <v>44588</v>
      </c>
      <c r="B5724" s="1">
        <v>310.70843642280897</v>
      </c>
      <c r="C5724" s="1">
        <v>313.49487588773201</v>
      </c>
      <c r="D5724" s="1">
        <v>303.562500222285</v>
      </c>
      <c r="E5724" s="1">
        <v>306.53771972656199</v>
      </c>
      <c r="F5724" s="1">
        <v>2573400</v>
      </c>
      <c r="G5724" s="1">
        <v>0</v>
      </c>
      <c r="H5724" s="1">
        <v>0</v>
      </c>
      <c r="I5724" s="1">
        <f>YEAR(GS_Stock_Data[[#This Row],[Date]])</f>
        <v>2022</v>
      </c>
      <c r="J5724" s="1">
        <f>MONTH(GS_Stock_Data[[#This Row],[Date]])</f>
        <v>1</v>
      </c>
      <c r="K5724" s="1" t="str">
        <f>_xlfn.CONCAT("Q",CEILING(GS_Stock_Data[[#This Row],[MonthNumber]]/3,1))</f>
        <v>Q1</v>
      </c>
      <c r="L5724" s="1" t="str">
        <f>TEXT(GS_Stock_Data[[#This Row],[Date]],"mmm")</f>
        <v>Jan</v>
      </c>
      <c r="M5724" s="1">
        <f>WEEKDAY(GS_Stock_Data[[#This Row],[Date]])</f>
        <v>5</v>
      </c>
      <c r="N5724" s="1" t="str" cm="1">
        <f t="array" ref="N5724">_xlfn.IFS(GS_Stock_Data[[#This Row],[DayNumber]]=2,"MON",GS_Stock_Data[[#This Row],[DayNumber]]=3,"TUE",GS_Stock_Data[[#This Row],[DayNumber]]=4,"WED",GS_Stock_Data[[#This Row],[DayNumber]]=5,"THU",GS_Stock_Data[[#This Row],[DayNumber]]=6,"FRI")</f>
        <v>THU</v>
      </c>
    </row>
    <row r="5725" spans="1:14" x14ac:dyDescent="0.25">
      <c r="A5725" s="5">
        <v>44589</v>
      </c>
      <c r="B5725" s="1">
        <v>303.57149688964</v>
      </c>
      <c r="C5725" s="1">
        <v>312.03872876032699</v>
      </c>
      <c r="D5725" s="1">
        <v>299.724383533256</v>
      </c>
      <c r="E5725" s="1">
        <v>311.91290283203102</v>
      </c>
      <c r="F5725" s="1">
        <v>3714600</v>
      </c>
      <c r="G5725" s="1">
        <v>0</v>
      </c>
      <c r="H5725" s="1">
        <v>0</v>
      </c>
      <c r="I5725" s="1">
        <f>YEAR(GS_Stock_Data[[#This Row],[Date]])</f>
        <v>2022</v>
      </c>
      <c r="J5725" s="1">
        <f>MONTH(GS_Stock_Data[[#This Row],[Date]])</f>
        <v>1</v>
      </c>
      <c r="K5725" s="1" t="str">
        <f>_xlfn.CONCAT("Q",CEILING(GS_Stock_Data[[#This Row],[MonthNumber]]/3,1))</f>
        <v>Q1</v>
      </c>
      <c r="L5725" s="1" t="str">
        <f>TEXT(GS_Stock_Data[[#This Row],[Date]],"mmm")</f>
        <v>Jan</v>
      </c>
      <c r="M5725" s="1">
        <f>WEEKDAY(GS_Stock_Data[[#This Row],[Date]])</f>
        <v>6</v>
      </c>
      <c r="N5725" s="1" t="str" cm="1">
        <f t="array" ref="N5725">_xlfn.IFS(GS_Stock_Data[[#This Row],[DayNumber]]=2,"MON",GS_Stock_Data[[#This Row],[DayNumber]]=3,"TUE",GS_Stock_Data[[#This Row],[DayNumber]]=4,"WED",GS_Stock_Data[[#This Row],[DayNumber]]=5,"THU",GS_Stock_Data[[#This Row],[DayNumber]]=6,"FRI")</f>
        <v>FRI</v>
      </c>
    </row>
    <row r="5726" spans="1:14" x14ac:dyDescent="0.25">
      <c r="A5726" s="5">
        <v>44592</v>
      </c>
      <c r="B5726" s="1">
        <v>309.74658791833298</v>
      </c>
      <c r="C5726" s="1">
        <v>319.28346169169799</v>
      </c>
      <c r="D5726" s="1">
        <v>308.70390895737199</v>
      </c>
      <c r="E5726" s="1">
        <v>318.80706787109301</v>
      </c>
      <c r="F5726" s="1">
        <v>3312400</v>
      </c>
      <c r="G5726" s="1">
        <v>0</v>
      </c>
      <c r="H5726" s="1">
        <v>0</v>
      </c>
      <c r="I5726" s="1">
        <f>YEAR(GS_Stock_Data[[#This Row],[Date]])</f>
        <v>2022</v>
      </c>
      <c r="J5726" s="1">
        <f>MONTH(GS_Stock_Data[[#This Row],[Date]])</f>
        <v>1</v>
      </c>
      <c r="K5726" s="1" t="str">
        <f>_xlfn.CONCAT("Q",CEILING(GS_Stock_Data[[#This Row],[MonthNumber]]/3,1))</f>
        <v>Q1</v>
      </c>
      <c r="L5726" s="1" t="str">
        <f>TEXT(GS_Stock_Data[[#This Row],[Date]],"mmm")</f>
        <v>Jan</v>
      </c>
      <c r="M5726" s="1">
        <f>WEEKDAY(GS_Stock_Data[[#This Row],[Date]])</f>
        <v>2</v>
      </c>
      <c r="N5726" s="1" t="str" cm="1">
        <f t="array" ref="N5726">_xlfn.IFS(GS_Stock_Data[[#This Row],[DayNumber]]=2,"MON",GS_Stock_Data[[#This Row],[DayNumber]]=3,"TUE",GS_Stock_Data[[#This Row],[DayNumber]]=4,"WED",GS_Stock_Data[[#This Row],[DayNumber]]=5,"THU",GS_Stock_Data[[#This Row],[DayNumber]]=6,"FRI")</f>
        <v>MON</v>
      </c>
    </row>
    <row r="5727" spans="1:14" x14ac:dyDescent="0.25">
      <c r="A5727" s="5">
        <v>44593</v>
      </c>
      <c r="B5727" s="1">
        <v>320.11046243428598</v>
      </c>
      <c r="C5727" s="1">
        <v>327.669865249103</v>
      </c>
      <c r="D5727" s="1">
        <v>318.24082150717499</v>
      </c>
      <c r="E5727" s="1">
        <v>327.23840332031199</v>
      </c>
      <c r="F5727" s="1">
        <v>3303700</v>
      </c>
      <c r="G5727" s="1">
        <v>0</v>
      </c>
      <c r="H5727" s="1">
        <v>0</v>
      </c>
      <c r="I5727" s="1">
        <f>YEAR(GS_Stock_Data[[#This Row],[Date]])</f>
        <v>2022</v>
      </c>
      <c r="J5727" s="1">
        <f>MONTH(GS_Stock_Data[[#This Row],[Date]])</f>
        <v>2</v>
      </c>
      <c r="K5727" s="1" t="str">
        <f>_xlfn.CONCAT("Q",CEILING(GS_Stock_Data[[#This Row],[MonthNumber]]/3,1))</f>
        <v>Q1</v>
      </c>
      <c r="L5727" s="1" t="str">
        <f>TEXT(GS_Stock_Data[[#This Row],[Date]],"mmm")</f>
        <v>Feb</v>
      </c>
      <c r="M5727" s="1">
        <f>WEEKDAY(GS_Stock_Data[[#This Row],[Date]])</f>
        <v>3</v>
      </c>
      <c r="N5727" s="1" t="str" cm="1">
        <f t="array" ref="N5727">_xlfn.IFS(GS_Stock_Data[[#This Row],[DayNumber]]=2,"MON",GS_Stock_Data[[#This Row],[DayNumber]]=3,"TUE",GS_Stock_Data[[#This Row],[DayNumber]]=4,"WED",GS_Stock_Data[[#This Row],[DayNumber]]=5,"THU",GS_Stock_Data[[#This Row],[DayNumber]]=6,"FRI")</f>
        <v>TUE</v>
      </c>
    </row>
    <row r="5728" spans="1:14" x14ac:dyDescent="0.25">
      <c r="A5728" s="5">
        <v>44594</v>
      </c>
      <c r="B5728" s="1">
        <v>326.73503847689398</v>
      </c>
      <c r="C5728" s="1">
        <v>331.25629527109601</v>
      </c>
      <c r="D5728" s="1">
        <v>321.638499122079</v>
      </c>
      <c r="E5728" s="1">
        <v>326.33953857421801</v>
      </c>
      <c r="F5728" s="1">
        <v>2742400</v>
      </c>
      <c r="G5728" s="1">
        <v>0</v>
      </c>
      <c r="H5728" s="1">
        <v>0</v>
      </c>
      <c r="I5728" s="1">
        <f>YEAR(GS_Stock_Data[[#This Row],[Date]])</f>
        <v>2022</v>
      </c>
      <c r="J5728" s="1">
        <f>MONTH(GS_Stock_Data[[#This Row],[Date]])</f>
        <v>2</v>
      </c>
      <c r="K5728" s="1" t="str">
        <f>_xlfn.CONCAT("Q",CEILING(GS_Stock_Data[[#This Row],[MonthNumber]]/3,1))</f>
        <v>Q1</v>
      </c>
      <c r="L5728" s="1" t="str">
        <f>TEXT(GS_Stock_Data[[#This Row],[Date]],"mmm")</f>
        <v>Feb</v>
      </c>
      <c r="M5728" s="1">
        <f>WEEKDAY(GS_Stock_Data[[#This Row],[Date]])</f>
        <v>4</v>
      </c>
      <c r="N5728" s="1" t="str" cm="1">
        <f t="array" ref="N5728">_xlfn.IFS(GS_Stock_Data[[#This Row],[DayNumber]]=2,"MON",GS_Stock_Data[[#This Row],[DayNumber]]=3,"TUE",GS_Stock_Data[[#This Row],[DayNumber]]=4,"WED",GS_Stock_Data[[#This Row],[DayNumber]]=5,"THU",GS_Stock_Data[[#This Row],[DayNumber]]=6,"FRI")</f>
        <v>WED</v>
      </c>
    </row>
    <row r="5729" spans="1:14" x14ac:dyDescent="0.25">
      <c r="A5729" s="5">
        <v>44595</v>
      </c>
      <c r="B5729" s="1">
        <v>326.123810186904</v>
      </c>
      <c r="C5729" s="1">
        <v>328.76645606859398</v>
      </c>
      <c r="D5729" s="1">
        <v>321.93512676511602</v>
      </c>
      <c r="E5729" s="1">
        <v>322.58230590820301</v>
      </c>
      <c r="F5729" s="1">
        <v>2372900</v>
      </c>
      <c r="G5729" s="1">
        <v>0</v>
      </c>
      <c r="H5729" s="1">
        <v>0</v>
      </c>
      <c r="I5729" s="1">
        <f>YEAR(GS_Stock_Data[[#This Row],[Date]])</f>
        <v>2022</v>
      </c>
      <c r="J5729" s="1">
        <f>MONTH(GS_Stock_Data[[#This Row],[Date]])</f>
        <v>2</v>
      </c>
      <c r="K5729" s="1" t="str">
        <f>_xlfn.CONCAT("Q",CEILING(GS_Stock_Data[[#This Row],[MonthNumber]]/3,1))</f>
        <v>Q1</v>
      </c>
      <c r="L5729" s="1" t="str">
        <f>TEXT(GS_Stock_Data[[#This Row],[Date]],"mmm")</f>
        <v>Feb</v>
      </c>
      <c r="M5729" s="1">
        <f>WEEKDAY(GS_Stock_Data[[#This Row],[Date]])</f>
        <v>5</v>
      </c>
      <c r="N5729" s="1" t="str" cm="1">
        <f t="array" ref="N5729">_xlfn.IFS(GS_Stock_Data[[#This Row],[DayNumber]]=2,"MON",GS_Stock_Data[[#This Row],[DayNumber]]=3,"TUE",GS_Stock_Data[[#This Row],[DayNumber]]=4,"WED",GS_Stock_Data[[#This Row],[DayNumber]]=5,"THU",GS_Stock_Data[[#This Row],[DayNumber]]=6,"FRI")</f>
        <v>THU</v>
      </c>
    </row>
    <row r="5730" spans="1:14" x14ac:dyDescent="0.25">
      <c r="A5730" s="5">
        <v>44596</v>
      </c>
      <c r="B5730" s="1">
        <v>325.53955465464401</v>
      </c>
      <c r="C5730" s="1">
        <v>333.43153020896801</v>
      </c>
      <c r="D5730" s="1">
        <v>324.50584556301499</v>
      </c>
      <c r="E5730" s="1">
        <v>330.42034912109301</v>
      </c>
      <c r="F5730" s="1">
        <v>3762300</v>
      </c>
      <c r="G5730" s="1">
        <v>0</v>
      </c>
      <c r="H5730" s="1">
        <v>0</v>
      </c>
      <c r="I5730" s="1">
        <f>YEAR(GS_Stock_Data[[#This Row],[Date]])</f>
        <v>2022</v>
      </c>
      <c r="J5730" s="1">
        <f>MONTH(GS_Stock_Data[[#This Row],[Date]])</f>
        <v>2</v>
      </c>
      <c r="K5730" s="1" t="str">
        <f>_xlfn.CONCAT("Q",CEILING(GS_Stock_Data[[#This Row],[MonthNumber]]/3,1))</f>
        <v>Q1</v>
      </c>
      <c r="L5730" s="1" t="str">
        <f>TEXT(GS_Stock_Data[[#This Row],[Date]],"mmm")</f>
        <v>Feb</v>
      </c>
      <c r="M5730" s="1">
        <f>WEEKDAY(GS_Stock_Data[[#This Row],[Date]])</f>
        <v>6</v>
      </c>
      <c r="N5730" s="1" t="str" cm="1">
        <f t="array" ref="N5730">_xlfn.IFS(GS_Stock_Data[[#This Row],[DayNumber]]=2,"MON",GS_Stock_Data[[#This Row],[DayNumber]]=3,"TUE",GS_Stock_Data[[#This Row],[DayNumber]]=4,"WED",GS_Stock_Data[[#This Row],[DayNumber]]=5,"THU",GS_Stock_Data[[#This Row],[DayNumber]]=6,"FRI")</f>
        <v>FRI</v>
      </c>
    </row>
    <row r="5731" spans="1:14" x14ac:dyDescent="0.25">
      <c r="A5731" s="5">
        <v>44599</v>
      </c>
      <c r="B5731" s="1">
        <v>328.52373681365702</v>
      </c>
      <c r="C5731" s="1">
        <v>333.89891974043297</v>
      </c>
      <c r="D5731" s="1">
        <v>326.60019416631701</v>
      </c>
      <c r="E5731" s="1">
        <v>330.91470336914</v>
      </c>
      <c r="F5731" s="1">
        <v>2635600</v>
      </c>
      <c r="G5731" s="1">
        <v>0</v>
      </c>
      <c r="H5731" s="1">
        <v>0</v>
      </c>
      <c r="I5731" s="1">
        <f>YEAR(GS_Stock_Data[[#This Row],[Date]])</f>
        <v>2022</v>
      </c>
      <c r="J5731" s="1">
        <f>MONTH(GS_Stock_Data[[#This Row],[Date]])</f>
        <v>2</v>
      </c>
      <c r="K5731" s="1" t="str">
        <f>_xlfn.CONCAT("Q",CEILING(GS_Stock_Data[[#This Row],[MonthNumber]]/3,1))</f>
        <v>Q1</v>
      </c>
      <c r="L5731" s="1" t="str">
        <f>TEXT(GS_Stock_Data[[#This Row],[Date]],"mmm")</f>
        <v>Feb</v>
      </c>
      <c r="M5731" s="1">
        <f>WEEKDAY(GS_Stock_Data[[#This Row],[Date]])</f>
        <v>2</v>
      </c>
      <c r="N5731" s="1" t="str" cm="1">
        <f t="array" ref="N5731">_xlfn.IFS(GS_Stock_Data[[#This Row],[DayNumber]]=2,"MON",GS_Stock_Data[[#This Row],[DayNumber]]=3,"TUE",GS_Stock_Data[[#This Row],[DayNumber]]=4,"WED",GS_Stock_Data[[#This Row],[DayNumber]]=5,"THU",GS_Stock_Data[[#This Row],[DayNumber]]=6,"FRI")</f>
        <v>MON</v>
      </c>
    </row>
    <row r="5732" spans="1:14" x14ac:dyDescent="0.25">
      <c r="A5732" s="5">
        <v>44600</v>
      </c>
      <c r="B5732" s="1">
        <v>333.548374693374</v>
      </c>
      <c r="C5732" s="1">
        <v>334.95958901427298</v>
      </c>
      <c r="D5732" s="1">
        <v>329.20690053883601</v>
      </c>
      <c r="E5732" s="1">
        <v>332.66751098632801</v>
      </c>
      <c r="F5732" s="1">
        <v>3422300</v>
      </c>
      <c r="G5732" s="1">
        <v>0</v>
      </c>
      <c r="H5732" s="1">
        <v>0</v>
      </c>
      <c r="I5732" s="1">
        <f>YEAR(GS_Stock_Data[[#This Row],[Date]])</f>
        <v>2022</v>
      </c>
      <c r="J5732" s="1">
        <f>MONTH(GS_Stock_Data[[#This Row],[Date]])</f>
        <v>2</v>
      </c>
      <c r="K5732" s="1" t="str">
        <f>_xlfn.CONCAT("Q",CEILING(GS_Stock_Data[[#This Row],[MonthNumber]]/3,1))</f>
        <v>Q1</v>
      </c>
      <c r="L5732" s="1" t="str">
        <f>TEXT(GS_Stock_Data[[#This Row],[Date]],"mmm")</f>
        <v>Feb</v>
      </c>
      <c r="M5732" s="1">
        <f>WEEKDAY(GS_Stock_Data[[#This Row],[Date]])</f>
        <v>3</v>
      </c>
      <c r="N5732" s="1" t="str" cm="1">
        <f t="array" ref="N5732">_xlfn.IFS(GS_Stock_Data[[#This Row],[DayNumber]]=2,"MON",GS_Stock_Data[[#This Row],[DayNumber]]=3,"TUE",GS_Stock_Data[[#This Row],[DayNumber]]=4,"WED",GS_Stock_Data[[#This Row],[DayNumber]]=5,"THU",GS_Stock_Data[[#This Row],[DayNumber]]=6,"FRI")</f>
        <v>TUE</v>
      </c>
    </row>
    <row r="5733" spans="1:14" x14ac:dyDescent="0.25">
      <c r="A5733" s="5">
        <v>44601</v>
      </c>
      <c r="B5733" s="1">
        <v>335.274161895129</v>
      </c>
      <c r="C5733" s="1">
        <v>338.22241616254399</v>
      </c>
      <c r="D5733" s="1">
        <v>333.38655388887997</v>
      </c>
      <c r="E5733" s="1">
        <v>336.6494140625</v>
      </c>
      <c r="F5733" s="1">
        <v>2250400</v>
      </c>
      <c r="G5733" s="1">
        <v>0</v>
      </c>
      <c r="H5733" s="1">
        <v>0</v>
      </c>
      <c r="I5733" s="1">
        <f>YEAR(GS_Stock_Data[[#This Row],[Date]])</f>
        <v>2022</v>
      </c>
      <c r="J5733" s="1">
        <f>MONTH(GS_Stock_Data[[#This Row],[Date]])</f>
        <v>2</v>
      </c>
      <c r="K5733" s="1" t="str">
        <f>_xlfn.CONCAT("Q",CEILING(GS_Stock_Data[[#This Row],[MonthNumber]]/3,1))</f>
        <v>Q1</v>
      </c>
      <c r="L5733" s="1" t="str">
        <f>TEXT(GS_Stock_Data[[#This Row],[Date]],"mmm")</f>
        <v>Feb</v>
      </c>
      <c r="M5733" s="1">
        <f>WEEKDAY(GS_Stock_Data[[#This Row],[Date]])</f>
        <v>4</v>
      </c>
      <c r="N5733" s="1" t="str" cm="1">
        <f t="array" ref="N5733">_xlfn.IFS(GS_Stock_Data[[#This Row],[DayNumber]]=2,"MON",GS_Stock_Data[[#This Row],[DayNumber]]=3,"TUE",GS_Stock_Data[[#This Row],[DayNumber]]=4,"WED",GS_Stock_Data[[#This Row],[DayNumber]]=5,"THU",GS_Stock_Data[[#This Row],[DayNumber]]=6,"FRI")</f>
        <v>WED</v>
      </c>
    </row>
    <row r="5734" spans="1:14" x14ac:dyDescent="0.25">
      <c r="A5734" s="5">
        <v>44602</v>
      </c>
      <c r="B5734" s="1">
        <v>334.11465013819702</v>
      </c>
      <c r="C5734" s="1">
        <v>339.2291566586</v>
      </c>
      <c r="D5734" s="1">
        <v>331.52593354209398</v>
      </c>
      <c r="E5734" s="1">
        <v>333.08996582031199</v>
      </c>
      <c r="F5734" s="1">
        <v>2406200</v>
      </c>
      <c r="G5734" s="1">
        <v>0</v>
      </c>
      <c r="H5734" s="1">
        <v>0</v>
      </c>
      <c r="I5734" s="1">
        <f>YEAR(GS_Stock_Data[[#This Row],[Date]])</f>
        <v>2022</v>
      </c>
      <c r="J5734" s="1">
        <f>MONTH(GS_Stock_Data[[#This Row],[Date]])</f>
        <v>2</v>
      </c>
      <c r="K5734" s="1" t="str">
        <f>_xlfn.CONCAT("Q",CEILING(GS_Stock_Data[[#This Row],[MonthNumber]]/3,1))</f>
        <v>Q1</v>
      </c>
      <c r="L5734" s="1" t="str">
        <f>TEXT(GS_Stock_Data[[#This Row],[Date]],"mmm")</f>
        <v>Feb</v>
      </c>
      <c r="M5734" s="1">
        <f>WEEKDAY(GS_Stock_Data[[#This Row],[Date]])</f>
        <v>5</v>
      </c>
      <c r="N5734" s="1" t="str" cm="1">
        <f t="array" ref="N5734">_xlfn.IFS(GS_Stock_Data[[#This Row],[DayNumber]]=2,"MON",GS_Stock_Data[[#This Row],[DayNumber]]=3,"TUE",GS_Stock_Data[[#This Row],[DayNumber]]=4,"WED",GS_Stock_Data[[#This Row],[DayNumber]]=5,"THU",GS_Stock_Data[[#This Row],[DayNumber]]=6,"FRI")</f>
        <v>THU</v>
      </c>
    </row>
    <row r="5735" spans="1:14" x14ac:dyDescent="0.25">
      <c r="A5735" s="5">
        <v>44603</v>
      </c>
      <c r="B5735" s="1">
        <v>331.27426256449701</v>
      </c>
      <c r="C5735" s="1">
        <v>336.98201906672699</v>
      </c>
      <c r="D5735" s="1">
        <v>324.28114509405998</v>
      </c>
      <c r="E5735" s="1">
        <v>326.33953857421801</v>
      </c>
      <c r="F5735" s="1">
        <v>3142100</v>
      </c>
      <c r="G5735" s="1">
        <v>0</v>
      </c>
      <c r="H5735" s="1">
        <v>0</v>
      </c>
      <c r="I5735" s="1">
        <f>YEAR(GS_Stock_Data[[#This Row],[Date]])</f>
        <v>2022</v>
      </c>
      <c r="J5735" s="1">
        <f>MONTH(GS_Stock_Data[[#This Row],[Date]])</f>
        <v>2</v>
      </c>
      <c r="K5735" s="1" t="str">
        <f>_xlfn.CONCAT("Q",CEILING(GS_Stock_Data[[#This Row],[MonthNumber]]/3,1))</f>
        <v>Q1</v>
      </c>
      <c r="L5735" s="1" t="str">
        <f>TEXT(GS_Stock_Data[[#This Row],[Date]],"mmm")</f>
        <v>Feb</v>
      </c>
      <c r="M5735" s="1">
        <f>WEEKDAY(GS_Stock_Data[[#This Row],[Date]])</f>
        <v>6</v>
      </c>
      <c r="N5735" s="1" t="str" cm="1">
        <f t="array" ref="N5735">_xlfn.IFS(GS_Stock_Data[[#This Row],[DayNumber]]=2,"MON",GS_Stock_Data[[#This Row],[DayNumber]]=3,"TUE",GS_Stock_Data[[#This Row],[DayNumber]]=4,"WED",GS_Stock_Data[[#This Row],[DayNumber]]=5,"THU",GS_Stock_Data[[#This Row],[DayNumber]]=6,"FRI")</f>
        <v>FRI</v>
      </c>
    </row>
    <row r="5736" spans="1:14" x14ac:dyDescent="0.25">
      <c r="A5736" s="5">
        <v>44606</v>
      </c>
      <c r="B5736" s="1">
        <v>326.33950510723997</v>
      </c>
      <c r="C5736" s="1">
        <v>327.44511073510898</v>
      </c>
      <c r="D5736" s="1">
        <v>321.05421370529899</v>
      </c>
      <c r="E5736" s="1">
        <v>323.80471801757801</v>
      </c>
      <c r="F5736" s="1">
        <v>2585600</v>
      </c>
      <c r="G5736" s="1">
        <v>0</v>
      </c>
      <c r="H5736" s="1">
        <v>0</v>
      </c>
      <c r="I5736" s="1">
        <f>YEAR(GS_Stock_Data[[#This Row],[Date]])</f>
        <v>2022</v>
      </c>
      <c r="J5736" s="1">
        <f>MONTH(GS_Stock_Data[[#This Row],[Date]])</f>
        <v>2</v>
      </c>
      <c r="K5736" s="1" t="str">
        <f>_xlfn.CONCAT("Q",CEILING(GS_Stock_Data[[#This Row],[MonthNumber]]/3,1))</f>
        <v>Q1</v>
      </c>
      <c r="L5736" s="1" t="str">
        <f>TEXT(GS_Stock_Data[[#This Row],[Date]],"mmm")</f>
        <v>Feb</v>
      </c>
      <c r="M5736" s="1">
        <f>WEEKDAY(GS_Stock_Data[[#This Row],[Date]])</f>
        <v>2</v>
      </c>
      <c r="N5736" s="1" t="str" cm="1">
        <f t="array" ref="N5736">_xlfn.IFS(GS_Stock_Data[[#This Row],[DayNumber]]=2,"MON",GS_Stock_Data[[#This Row],[DayNumber]]=3,"TUE",GS_Stock_Data[[#This Row],[DayNumber]]=4,"WED",GS_Stock_Data[[#This Row],[DayNumber]]=5,"THU",GS_Stock_Data[[#This Row],[DayNumber]]=6,"FRI")</f>
        <v>MON</v>
      </c>
    </row>
    <row r="5737" spans="1:14" x14ac:dyDescent="0.25">
      <c r="A5737" s="5">
        <v>44607</v>
      </c>
      <c r="B5737" s="1">
        <v>327.26537748369998</v>
      </c>
      <c r="C5737" s="1">
        <v>328.883339190431</v>
      </c>
      <c r="D5737" s="1">
        <v>324.81148398219801</v>
      </c>
      <c r="E5737" s="1">
        <v>327.13055419921801</v>
      </c>
      <c r="F5737" s="1">
        <v>1846400</v>
      </c>
      <c r="G5737" s="1">
        <v>0</v>
      </c>
      <c r="H5737" s="1">
        <v>0</v>
      </c>
      <c r="I5737" s="1">
        <f>YEAR(GS_Stock_Data[[#This Row],[Date]])</f>
        <v>2022</v>
      </c>
      <c r="J5737" s="1">
        <f>MONTH(GS_Stock_Data[[#This Row],[Date]])</f>
        <v>2</v>
      </c>
      <c r="K5737" s="1" t="str">
        <f>_xlfn.CONCAT("Q",CEILING(GS_Stock_Data[[#This Row],[MonthNumber]]/3,1))</f>
        <v>Q1</v>
      </c>
      <c r="L5737" s="1" t="str">
        <f>TEXT(GS_Stock_Data[[#This Row],[Date]],"mmm")</f>
        <v>Feb</v>
      </c>
      <c r="M5737" s="1">
        <f>WEEKDAY(GS_Stock_Data[[#This Row],[Date]])</f>
        <v>3</v>
      </c>
      <c r="N5737" s="1" t="str" cm="1">
        <f t="array" ref="N5737">_xlfn.IFS(GS_Stock_Data[[#This Row],[DayNumber]]=2,"MON",GS_Stock_Data[[#This Row],[DayNumber]]=3,"TUE",GS_Stock_Data[[#This Row],[DayNumber]]=4,"WED",GS_Stock_Data[[#This Row],[DayNumber]]=5,"THU",GS_Stock_Data[[#This Row],[DayNumber]]=6,"FRI")</f>
        <v>TUE</v>
      </c>
    </row>
    <row r="5738" spans="1:14" x14ac:dyDescent="0.25">
      <c r="A5738" s="5">
        <v>44608</v>
      </c>
      <c r="B5738" s="1">
        <v>324.80244334959002</v>
      </c>
      <c r="C5738" s="1">
        <v>326.30352130838003</v>
      </c>
      <c r="D5738" s="1">
        <v>320.46993987809202</v>
      </c>
      <c r="E5738" s="1">
        <v>323.63391113281199</v>
      </c>
      <c r="F5738" s="1">
        <v>2165300</v>
      </c>
      <c r="G5738" s="1">
        <v>0</v>
      </c>
      <c r="H5738" s="1">
        <v>0</v>
      </c>
      <c r="I5738" s="1">
        <f>YEAR(GS_Stock_Data[[#This Row],[Date]])</f>
        <v>2022</v>
      </c>
      <c r="J5738" s="1">
        <f>MONTH(GS_Stock_Data[[#This Row],[Date]])</f>
        <v>2</v>
      </c>
      <c r="K5738" s="1" t="str">
        <f>_xlfn.CONCAT("Q",CEILING(GS_Stock_Data[[#This Row],[MonthNumber]]/3,1))</f>
        <v>Q1</v>
      </c>
      <c r="L5738" s="1" t="str">
        <f>TEXT(GS_Stock_Data[[#This Row],[Date]],"mmm")</f>
        <v>Feb</v>
      </c>
      <c r="M5738" s="1">
        <f>WEEKDAY(GS_Stock_Data[[#This Row],[Date]])</f>
        <v>4</v>
      </c>
      <c r="N5738" s="1" t="str" cm="1">
        <f t="array" ref="N5738">_xlfn.IFS(GS_Stock_Data[[#This Row],[DayNumber]]=2,"MON",GS_Stock_Data[[#This Row],[DayNumber]]=3,"TUE",GS_Stock_Data[[#This Row],[DayNumber]]=4,"WED",GS_Stock_Data[[#This Row],[DayNumber]]=5,"THU",GS_Stock_Data[[#This Row],[DayNumber]]=6,"FRI")</f>
        <v>WED</v>
      </c>
    </row>
    <row r="5739" spans="1:14" x14ac:dyDescent="0.25">
      <c r="A5739" s="5">
        <v>44609</v>
      </c>
      <c r="B5739" s="1">
        <v>322.49239741515697</v>
      </c>
      <c r="C5739" s="1">
        <v>324.45190203289599</v>
      </c>
      <c r="D5739" s="1">
        <v>312.65888488084499</v>
      </c>
      <c r="E5739" s="1">
        <v>313.75549316406199</v>
      </c>
      <c r="F5739" s="1">
        <v>3102400</v>
      </c>
      <c r="G5739" s="1">
        <v>0</v>
      </c>
      <c r="H5739" s="1">
        <v>0</v>
      </c>
      <c r="I5739" s="1">
        <f>YEAR(GS_Stock_Data[[#This Row],[Date]])</f>
        <v>2022</v>
      </c>
      <c r="J5739" s="1">
        <f>MONTH(GS_Stock_Data[[#This Row],[Date]])</f>
        <v>2</v>
      </c>
      <c r="K5739" s="1" t="str">
        <f>_xlfn.CONCAT("Q",CEILING(GS_Stock_Data[[#This Row],[MonthNumber]]/3,1))</f>
        <v>Q1</v>
      </c>
      <c r="L5739" s="1" t="str">
        <f>TEXT(GS_Stock_Data[[#This Row],[Date]],"mmm")</f>
        <v>Feb</v>
      </c>
      <c r="M5739" s="1">
        <f>WEEKDAY(GS_Stock_Data[[#This Row],[Date]])</f>
        <v>5</v>
      </c>
      <c r="N5739" s="1" t="str" cm="1">
        <f t="array" ref="N5739">_xlfn.IFS(GS_Stock_Data[[#This Row],[DayNumber]]=2,"MON",GS_Stock_Data[[#This Row],[DayNumber]]=3,"TUE",GS_Stock_Data[[#This Row],[DayNumber]]=4,"WED",GS_Stock_Data[[#This Row],[DayNumber]]=5,"THU",GS_Stock_Data[[#This Row],[DayNumber]]=6,"FRI")</f>
        <v>THU</v>
      </c>
    </row>
    <row r="5740" spans="1:14" x14ac:dyDescent="0.25">
      <c r="A5740" s="5">
        <v>44610</v>
      </c>
      <c r="B5740" s="1">
        <v>310.61845958725598</v>
      </c>
      <c r="C5740" s="1">
        <v>314.60039514812502</v>
      </c>
      <c r="D5740" s="1">
        <v>308.64096041679102</v>
      </c>
      <c r="E5740" s="1">
        <v>311.040924072265</v>
      </c>
      <c r="F5740" s="1">
        <v>2910900</v>
      </c>
      <c r="G5740" s="1">
        <v>0</v>
      </c>
      <c r="H5740" s="1">
        <v>0</v>
      </c>
      <c r="I5740" s="1">
        <f>YEAR(GS_Stock_Data[[#This Row],[Date]])</f>
        <v>2022</v>
      </c>
      <c r="J5740" s="1">
        <f>MONTH(GS_Stock_Data[[#This Row],[Date]])</f>
        <v>2</v>
      </c>
      <c r="K5740" s="1" t="str">
        <f>_xlfn.CONCAT("Q",CEILING(GS_Stock_Data[[#This Row],[MonthNumber]]/3,1))</f>
        <v>Q1</v>
      </c>
      <c r="L5740" s="1" t="str">
        <f>TEXT(GS_Stock_Data[[#This Row],[Date]],"mmm")</f>
        <v>Feb</v>
      </c>
      <c r="M5740" s="1">
        <f>WEEKDAY(GS_Stock_Data[[#This Row],[Date]])</f>
        <v>6</v>
      </c>
      <c r="N5740" s="1" t="str" cm="1">
        <f t="array" ref="N5740">_xlfn.IFS(GS_Stock_Data[[#This Row],[DayNumber]]=2,"MON",GS_Stock_Data[[#This Row],[DayNumber]]=3,"TUE",GS_Stock_Data[[#This Row],[DayNumber]]=4,"WED",GS_Stock_Data[[#This Row],[DayNumber]]=5,"THU",GS_Stock_Data[[#This Row],[DayNumber]]=6,"FRI")</f>
        <v>FRI</v>
      </c>
    </row>
    <row r="5741" spans="1:14" x14ac:dyDescent="0.25">
      <c r="A5741" s="5">
        <v>44614</v>
      </c>
      <c r="B5741" s="1">
        <v>307.82298941205801</v>
      </c>
      <c r="C5741" s="1">
        <v>313.70153006296601</v>
      </c>
      <c r="D5741" s="1">
        <v>306.69044666718798</v>
      </c>
      <c r="E5741" s="1">
        <v>309.44992065429602</v>
      </c>
      <c r="F5741" s="1">
        <v>2590800</v>
      </c>
      <c r="G5741" s="1">
        <v>0</v>
      </c>
      <c r="H5741" s="1">
        <v>0</v>
      </c>
      <c r="I5741" s="1">
        <f>YEAR(GS_Stock_Data[[#This Row],[Date]])</f>
        <v>2022</v>
      </c>
      <c r="J5741" s="1">
        <f>MONTH(GS_Stock_Data[[#This Row],[Date]])</f>
        <v>2</v>
      </c>
      <c r="K5741" s="1" t="str">
        <f>_xlfn.CONCAT("Q",CEILING(GS_Stock_Data[[#This Row],[MonthNumber]]/3,1))</f>
        <v>Q1</v>
      </c>
      <c r="L5741" s="1" t="str">
        <f>TEXT(GS_Stock_Data[[#This Row],[Date]],"mmm")</f>
        <v>Feb</v>
      </c>
      <c r="M5741" s="1">
        <f>WEEKDAY(GS_Stock_Data[[#This Row],[Date]])</f>
        <v>3</v>
      </c>
      <c r="N5741" s="1" t="str" cm="1">
        <f t="array" ref="N5741">_xlfn.IFS(GS_Stock_Data[[#This Row],[DayNumber]]=2,"MON",GS_Stock_Data[[#This Row],[DayNumber]]=3,"TUE",GS_Stock_Data[[#This Row],[DayNumber]]=4,"WED",GS_Stock_Data[[#This Row],[DayNumber]]=5,"THU",GS_Stock_Data[[#This Row],[DayNumber]]=6,"FRI")</f>
        <v>TUE</v>
      </c>
    </row>
    <row r="5742" spans="1:14" x14ac:dyDescent="0.25">
      <c r="A5742" s="5">
        <v>44615</v>
      </c>
      <c r="B5742" s="1">
        <v>312.41627097662598</v>
      </c>
      <c r="C5742" s="1">
        <v>313.93534411170498</v>
      </c>
      <c r="D5742" s="1">
        <v>305.45011725493703</v>
      </c>
      <c r="E5742" s="1">
        <v>306.681549072265</v>
      </c>
      <c r="F5742" s="1">
        <v>2217300</v>
      </c>
      <c r="G5742" s="1">
        <v>0</v>
      </c>
      <c r="H5742" s="1">
        <v>0</v>
      </c>
      <c r="I5742" s="1">
        <f>YEAR(GS_Stock_Data[[#This Row],[Date]])</f>
        <v>2022</v>
      </c>
      <c r="J5742" s="1">
        <f>MONTH(GS_Stock_Data[[#This Row],[Date]])</f>
        <v>2</v>
      </c>
      <c r="K5742" s="1" t="str">
        <f>_xlfn.CONCAT("Q",CEILING(GS_Stock_Data[[#This Row],[MonthNumber]]/3,1))</f>
        <v>Q1</v>
      </c>
      <c r="L5742" s="1" t="str">
        <f>TEXT(GS_Stock_Data[[#This Row],[Date]],"mmm")</f>
        <v>Feb</v>
      </c>
      <c r="M5742" s="1">
        <f>WEEKDAY(GS_Stock_Data[[#This Row],[Date]])</f>
        <v>4</v>
      </c>
      <c r="N5742" s="1" t="str" cm="1">
        <f t="array" ref="N5742">_xlfn.IFS(GS_Stock_Data[[#This Row],[DayNumber]]=2,"MON",GS_Stock_Data[[#This Row],[DayNumber]]=3,"TUE",GS_Stock_Data[[#This Row],[DayNumber]]=4,"WED",GS_Stock_Data[[#This Row],[DayNumber]]=5,"THU",GS_Stock_Data[[#This Row],[DayNumber]]=6,"FRI")</f>
        <v>WED</v>
      </c>
    </row>
    <row r="5743" spans="1:14" x14ac:dyDescent="0.25">
      <c r="A5743" s="5">
        <v>44616</v>
      </c>
      <c r="B5743" s="1">
        <v>295.337893686786</v>
      </c>
      <c r="C5743" s="1">
        <v>306.51069635767999</v>
      </c>
      <c r="D5743" s="1">
        <v>293.88174755345699</v>
      </c>
      <c r="E5743" s="1">
        <v>305.782623291015</v>
      </c>
      <c r="F5743" s="1">
        <v>4564000</v>
      </c>
      <c r="G5743" s="1">
        <v>0</v>
      </c>
      <c r="H5743" s="1">
        <v>0</v>
      </c>
      <c r="I5743" s="1">
        <f>YEAR(GS_Stock_Data[[#This Row],[Date]])</f>
        <v>2022</v>
      </c>
      <c r="J5743" s="1">
        <f>MONTH(GS_Stock_Data[[#This Row],[Date]])</f>
        <v>2</v>
      </c>
      <c r="K5743" s="1" t="str">
        <f>_xlfn.CONCAT("Q",CEILING(GS_Stock_Data[[#This Row],[MonthNumber]]/3,1))</f>
        <v>Q1</v>
      </c>
      <c r="L5743" s="1" t="str">
        <f>TEXT(GS_Stock_Data[[#This Row],[Date]],"mmm")</f>
        <v>Feb</v>
      </c>
      <c r="M5743" s="1">
        <f>WEEKDAY(GS_Stock_Data[[#This Row],[Date]])</f>
        <v>5</v>
      </c>
      <c r="N5743" s="1" t="str" cm="1">
        <f t="array" ref="N5743">_xlfn.IFS(GS_Stock_Data[[#This Row],[DayNumber]]=2,"MON",GS_Stock_Data[[#This Row],[DayNumber]]=3,"TUE",GS_Stock_Data[[#This Row],[DayNumber]]=4,"WED",GS_Stock_Data[[#This Row],[DayNumber]]=5,"THU",GS_Stock_Data[[#This Row],[DayNumber]]=6,"FRI")</f>
        <v>THU</v>
      </c>
    </row>
    <row r="5744" spans="1:14" x14ac:dyDescent="0.25">
      <c r="A5744" s="5">
        <v>44617</v>
      </c>
      <c r="B5744" s="1">
        <v>305.78265525218097</v>
      </c>
      <c r="C5744" s="1">
        <v>315.229666245435</v>
      </c>
      <c r="D5744" s="1">
        <v>305.78265525218097</v>
      </c>
      <c r="E5744" s="1">
        <v>314.70831298828102</v>
      </c>
      <c r="F5744" s="1">
        <v>2980500</v>
      </c>
      <c r="G5744" s="1">
        <v>0</v>
      </c>
      <c r="H5744" s="1">
        <v>0</v>
      </c>
      <c r="I5744" s="1">
        <f>YEAR(GS_Stock_Data[[#This Row],[Date]])</f>
        <v>2022</v>
      </c>
      <c r="J5744" s="1">
        <f>MONTH(GS_Stock_Data[[#This Row],[Date]])</f>
        <v>2</v>
      </c>
      <c r="K5744" s="1" t="str">
        <f>_xlfn.CONCAT("Q",CEILING(GS_Stock_Data[[#This Row],[MonthNumber]]/3,1))</f>
        <v>Q1</v>
      </c>
      <c r="L5744" s="1" t="str">
        <f>TEXT(GS_Stock_Data[[#This Row],[Date]],"mmm")</f>
        <v>Feb</v>
      </c>
      <c r="M5744" s="1">
        <f>WEEKDAY(GS_Stock_Data[[#This Row],[Date]])</f>
        <v>6</v>
      </c>
      <c r="N5744" s="1" t="str" cm="1">
        <f t="array" ref="N5744">_xlfn.IFS(GS_Stock_Data[[#This Row],[DayNumber]]=2,"MON",GS_Stock_Data[[#This Row],[DayNumber]]=3,"TUE",GS_Stock_Data[[#This Row],[DayNumber]]=4,"WED",GS_Stock_Data[[#This Row],[DayNumber]]=5,"THU",GS_Stock_Data[[#This Row],[DayNumber]]=6,"FRI")</f>
        <v>FRI</v>
      </c>
    </row>
    <row r="5745" spans="1:14" x14ac:dyDescent="0.25">
      <c r="A5745" s="5">
        <v>44620</v>
      </c>
      <c r="B5745" s="1">
        <v>305.83657240008802</v>
      </c>
      <c r="C5745" s="1">
        <v>309.06347078336302</v>
      </c>
      <c r="D5745" s="1">
        <v>303.40964373341097</v>
      </c>
      <c r="E5745" s="1">
        <v>306.771392822265</v>
      </c>
      <c r="F5745" s="1">
        <v>4245700</v>
      </c>
      <c r="G5745" s="1">
        <v>0</v>
      </c>
      <c r="H5745" s="1">
        <v>0</v>
      </c>
      <c r="I5745" s="1">
        <f>YEAR(GS_Stock_Data[[#This Row],[Date]])</f>
        <v>2022</v>
      </c>
      <c r="J5745" s="1">
        <f>MONTH(GS_Stock_Data[[#This Row],[Date]])</f>
        <v>2</v>
      </c>
      <c r="K5745" s="1" t="str">
        <f>_xlfn.CONCAT("Q",CEILING(GS_Stock_Data[[#This Row],[MonthNumber]]/3,1))</f>
        <v>Q1</v>
      </c>
      <c r="L5745" s="1" t="str">
        <f>TEXT(GS_Stock_Data[[#This Row],[Date]],"mmm")</f>
        <v>Feb</v>
      </c>
      <c r="M5745" s="1">
        <f>WEEKDAY(GS_Stock_Data[[#This Row],[Date]])</f>
        <v>2</v>
      </c>
      <c r="N5745" s="1" t="str" cm="1">
        <f t="array" ref="N5745">_xlfn.IFS(GS_Stock_Data[[#This Row],[DayNumber]]=2,"MON",GS_Stock_Data[[#This Row],[DayNumber]]=3,"TUE",GS_Stock_Data[[#This Row],[DayNumber]]=4,"WED",GS_Stock_Data[[#This Row],[DayNumber]]=5,"THU",GS_Stock_Data[[#This Row],[DayNumber]]=6,"FRI")</f>
        <v>MON</v>
      </c>
    </row>
    <row r="5746" spans="1:14" x14ac:dyDescent="0.25">
      <c r="A5746" s="5">
        <v>44621</v>
      </c>
      <c r="B5746" s="1">
        <v>305.062519789573</v>
      </c>
      <c r="C5746" s="1">
        <v>305.74968783450601</v>
      </c>
      <c r="D5746" s="1">
        <v>295.67736714505298</v>
      </c>
      <c r="E5746" s="1">
        <v>296.74429321289</v>
      </c>
      <c r="F5746" s="1">
        <v>5631500</v>
      </c>
      <c r="G5746" s="1">
        <v>2</v>
      </c>
      <c r="H5746" s="1">
        <v>0</v>
      </c>
      <c r="I5746" s="1">
        <f>YEAR(GS_Stock_Data[[#This Row],[Date]])</f>
        <v>2022</v>
      </c>
      <c r="J5746" s="1">
        <f>MONTH(GS_Stock_Data[[#This Row],[Date]])</f>
        <v>3</v>
      </c>
      <c r="K5746" s="1" t="str">
        <f>_xlfn.CONCAT("Q",CEILING(GS_Stock_Data[[#This Row],[MonthNumber]]/3,1))</f>
        <v>Q1</v>
      </c>
      <c r="L5746" s="1" t="str">
        <f>TEXT(GS_Stock_Data[[#This Row],[Date]],"mmm")</f>
        <v>Mar</v>
      </c>
      <c r="M5746" s="1">
        <f>WEEKDAY(GS_Stock_Data[[#This Row],[Date]])</f>
        <v>3</v>
      </c>
      <c r="N5746" s="1" t="str" cm="1">
        <f t="array" ref="N5746">_xlfn.IFS(GS_Stock_Data[[#This Row],[DayNumber]]=2,"MON",GS_Stock_Data[[#This Row],[DayNumber]]=3,"TUE",GS_Stock_Data[[#This Row],[DayNumber]]=4,"WED",GS_Stock_Data[[#This Row],[DayNumber]]=5,"THU",GS_Stock_Data[[#This Row],[DayNumber]]=6,"FRI")</f>
        <v>TUE</v>
      </c>
    </row>
    <row r="5747" spans="1:14" x14ac:dyDescent="0.25">
      <c r="A5747" s="5">
        <v>44622</v>
      </c>
      <c r="B5747" s="1">
        <v>299.81839053100902</v>
      </c>
      <c r="C5747" s="1">
        <v>305.60498834202701</v>
      </c>
      <c r="D5747" s="1">
        <v>296.02092105892001</v>
      </c>
      <c r="E5747" s="1">
        <v>304.14025878906199</v>
      </c>
      <c r="F5747" s="1">
        <v>3469900</v>
      </c>
      <c r="G5747" s="1">
        <v>0</v>
      </c>
      <c r="H5747" s="1">
        <v>0</v>
      </c>
      <c r="I5747" s="1">
        <f>YEAR(GS_Stock_Data[[#This Row],[Date]])</f>
        <v>2022</v>
      </c>
      <c r="J5747" s="1">
        <f>MONTH(GS_Stock_Data[[#This Row],[Date]])</f>
        <v>3</v>
      </c>
      <c r="K5747" s="1" t="str">
        <f>_xlfn.CONCAT("Q",CEILING(GS_Stock_Data[[#This Row],[MonthNumber]]/3,1))</f>
        <v>Q1</v>
      </c>
      <c r="L5747" s="1" t="str">
        <f>TEXT(GS_Stock_Data[[#This Row],[Date]],"mmm")</f>
        <v>Mar</v>
      </c>
      <c r="M5747" s="1">
        <f>WEEKDAY(GS_Stock_Data[[#This Row],[Date]])</f>
        <v>4</v>
      </c>
      <c r="N5747" s="1" t="str" cm="1">
        <f t="array" ref="N5747">_xlfn.IFS(GS_Stock_Data[[#This Row],[DayNumber]]=2,"MON",GS_Stock_Data[[#This Row],[DayNumber]]=3,"TUE",GS_Stock_Data[[#This Row],[DayNumber]]=4,"WED",GS_Stock_Data[[#This Row],[DayNumber]]=5,"THU",GS_Stock_Data[[#This Row],[DayNumber]]=6,"FRI")</f>
        <v>WED</v>
      </c>
    </row>
    <row r="5748" spans="1:14" x14ac:dyDescent="0.25">
      <c r="A5748" s="5">
        <v>44623</v>
      </c>
      <c r="B5748" s="1">
        <v>306.39162753781198</v>
      </c>
      <c r="C5748" s="1">
        <v>308.76956446963902</v>
      </c>
      <c r="D5748" s="1">
        <v>298.489305493487</v>
      </c>
      <c r="E5748" s="1">
        <v>301.46398925781199</v>
      </c>
      <c r="F5748" s="1">
        <v>2393700</v>
      </c>
      <c r="G5748" s="1">
        <v>0</v>
      </c>
      <c r="H5748" s="1">
        <v>0</v>
      </c>
      <c r="I5748" s="1">
        <f>YEAR(GS_Stock_Data[[#This Row],[Date]])</f>
        <v>2022</v>
      </c>
      <c r="J5748" s="1">
        <f>MONTH(GS_Stock_Data[[#This Row],[Date]])</f>
        <v>3</v>
      </c>
      <c r="K5748" s="1" t="str">
        <f>_xlfn.CONCAT("Q",CEILING(GS_Stock_Data[[#This Row],[MonthNumber]]/3,1))</f>
        <v>Q1</v>
      </c>
      <c r="L5748" s="1" t="str">
        <f>TEXT(GS_Stock_Data[[#This Row],[Date]],"mmm")</f>
        <v>Mar</v>
      </c>
      <c r="M5748" s="1">
        <f>WEEKDAY(GS_Stock_Data[[#This Row],[Date]])</f>
        <v>5</v>
      </c>
      <c r="N5748" s="1" t="str" cm="1">
        <f t="array" ref="N5748">_xlfn.IFS(GS_Stock_Data[[#This Row],[DayNumber]]=2,"MON",GS_Stock_Data[[#This Row],[DayNumber]]=3,"TUE",GS_Stock_Data[[#This Row],[DayNumber]]=4,"WED",GS_Stock_Data[[#This Row],[DayNumber]]=5,"THU",GS_Stock_Data[[#This Row],[DayNumber]]=6,"FRI")</f>
        <v>THU</v>
      </c>
    </row>
    <row r="5749" spans="1:14" x14ac:dyDescent="0.25">
      <c r="A5749" s="5">
        <v>44624</v>
      </c>
      <c r="B5749" s="1">
        <v>295.659193083312</v>
      </c>
      <c r="C5749" s="1">
        <v>298.96840938123597</v>
      </c>
      <c r="D5749" s="1">
        <v>292.94672342199698</v>
      </c>
      <c r="E5749" s="1">
        <v>298.07330322265602</v>
      </c>
      <c r="F5749" s="1">
        <v>3293100</v>
      </c>
      <c r="G5749" s="1">
        <v>0</v>
      </c>
      <c r="H5749" s="1">
        <v>0</v>
      </c>
      <c r="I5749" s="1">
        <f>YEAR(GS_Stock_Data[[#This Row],[Date]])</f>
        <v>2022</v>
      </c>
      <c r="J5749" s="1">
        <f>MONTH(GS_Stock_Data[[#This Row],[Date]])</f>
        <v>3</v>
      </c>
      <c r="K5749" s="1" t="str">
        <f>_xlfn.CONCAT("Q",CEILING(GS_Stock_Data[[#This Row],[MonthNumber]]/3,1))</f>
        <v>Q1</v>
      </c>
      <c r="L5749" s="1" t="str">
        <f>TEXT(GS_Stock_Data[[#This Row],[Date]],"mmm")</f>
        <v>Mar</v>
      </c>
      <c r="M5749" s="1">
        <f>WEEKDAY(GS_Stock_Data[[#This Row],[Date]])</f>
        <v>6</v>
      </c>
      <c r="N5749" s="1" t="str" cm="1">
        <f t="array" ref="N5749">_xlfn.IFS(GS_Stock_Data[[#This Row],[DayNumber]]=2,"MON",GS_Stock_Data[[#This Row],[DayNumber]]=3,"TUE",GS_Stock_Data[[#This Row],[DayNumber]]=4,"WED",GS_Stock_Data[[#This Row],[DayNumber]]=5,"THU",GS_Stock_Data[[#This Row],[DayNumber]]=6,"FRI")</f>
        <v>FRI</v>
      </c>
    </row>
    <row r="5750" spans="1:14" x14ac:dyDescent="0.25">
      <c r="A5750" s="5">
        <v>44627</v>
      </c>
      <c r="B5750" s="1">
        <v>295.496518175669</v>
      </c>
      <c r="C5750" s="1">
        <v>296.37355133435102</v>
      </c>
      <c r="D5750" s="1">
        <v>290.09870122845803</v>
      </c>
      <c r="E5750" s="1">
        <v>291.03903198242102</v>
      </c>
      <c r="F5750" s="1">
        <v>3689900</v>
      </c>
      <c r="G5750" s="1">
        <v>0</v>
      </c>
      <c r="H5750" s="1">
        <v>0</v>
      </c>
      <c r="I5750" s="1">
        <f>YEAR(GS_Stock_Data[[#This Row],[Date]])</f>
        <v>2022</v>
      </c>
      <c r="J5750" s="1">
        <f>MONTH(GS_Stock_Data[[#This Row],[Date]])</f>
        <v>3</v>
      </c>
      <c r="K5750" s="1" t="str">
        <f>_xlfn.CONCAT("Q",CEILING(GS_Stock_Data[[#This Row],[MonthNumber]]/3,1))</f>
        <v>Q1</v>
      </c>
      <c r="L5750" s="1" t="str">
        <f>TEXT(GS_Stock_Data[[#This Row],[Date]],"mmm")</f>
        <v>Mar</v>
      </c>
      <c r="M5750" s="1">
        <f>WEEKDAY(GS_Stock_Data[[#This Row],[Date]])</f>
        <v>2</v>
      </c>
      <c r="N5750" s="1" t="str" cm="1">
        <f t="array" ref="N5750">_xlfn.IFS(GS_Stock_Data[[#This Row],[DayNumber]]=2,"MON",GS_Stock_Data[[#This Row],[DayNumber]]=3,"TUE",GS_Stock_Data[[#This Row],[DayNumber]]=4,"WED",GS_Stock_Data[[#This Row],[DayNumber]]=5,"THU",GS_Stock_Data[[#This Row],[DayNumber]]=6,"FRI")</f>
        <v>MON</v>
      </c>
    </row>
    <row r="5751" spans="1:14" x14ac:dyDescent="0.25">
      <c r="A5751" s="5">
        <v>44628</v>
      </c>
      <c r="B5751" s="1">
        <v>291.59054918916701</v>
      </c>
      <c r="C5751" s="1">
        <v>298.87805031962802</v>
      </c>
      <c r="D5751" s="1">
        <v>288.01911902249299</v>
      </c>
      <c r="E5751" s="1">
        <v>290.56884765625</v>
      </c>
      <c r="F5751" s="1">
        <v>3596400</v>
      </c>
      <c r="G5751" s="1">
        <v>0</v>
      </c>
      <c r="H5751" s="1">
        <v>0</v>
      </c>
      <c r="I5751" s="1">
        <f>YEAR(GS_Stock_Data[[#This Row],[Date]])</f>
        <v>2022</v>
      </c>
      <c r="J5751" s="1">
        <f>MONTH(GS_Stock_Data[[#This Row],[Date]])</f>
        <v>3</v>
      </c>
      <c r="K5751" s="1" t="str">
        <f>_xlfn.CONCAT("Q",CEILING(GS_Stock_Data[[#This Row],[MonthNumber]]/3,1))</f>
        <v>Q1</v>
      </c>
      <c r="L5751" s="1" t="str">
        <f>TEXT(GS_Stock_Data[[#This Row],[Date]],"mmm")</f>
        <v>Mar</v>
      </c>
      <c r="M5751" s="1">
        <f>WEEKDAY(GS_Stock_Data[[#This Row],[Date]])</f>
        <v>3</v>
      </c>
      <c r="N5751" s="1" t="str" cm="1">
        <f t="array" ref="N5751">_xlfn.IFS(GS_Stock_Data[[#This Row],[DayNumber]]=2,"MON",GS_Stock_Data[[#This Row],[DayNumber]]=3,"TUE",GS_Stock_Data[[#This Row],[DayNumber]]=4,"WED",GS_Stock_Data[[#This Row],[DayNumber]]=5,"THU",GS_Stock_Data[[#This Row],[DayNumber]]=6,"FRI")</f>
        <v>TUE</v>
      </c>
    </row>
    <row r="5752" spans="1:14" x14ac:dyDescent="0.25">
      <c r="A5752" s="5">
        <v>44629</v>
      </c>
      <c r="B5752" s="1">
        <v>299.89067222669502</v>
      </c>
      <c r="C5752" s="1">
        <v>305.12574697668902</v>
      </c>
      <c r="D5752" s="1">
        <v>298.39881926687502</v>
      </c>
      <c r="E5752" s="1">
        <v>301.61761474609301</v>
      </c>
      <c r="F5752" s="1">
        <v>3202100</v>
      </c>
      <c r="G5752" s="1">
        <v>0</v>
      </c>
      <c r="H5752" s="1">
        <v>0</v>
      </c>
      <c r="I5752" s="1">
        <f>YEAR(GS_Stock_Data[[#This Row],[Date]])</f>
        <v>2022</v>
      </c>
      <c r="J5752" s="1">
        <f>MONTH(GS_Stock_Data[[#This Row],[Date]])</f>
        <v>3</v>
      </c>
      <c r="K5752" s="1" t="str">
        <f>_xlfn.CONCAT("Q",CEILING(GS_Stock_Data[[#This Row],[MonthNumber]]/3,1))</f>
        <v>Q1</v>
      </c>
      <c r="L5752" s="1" t="str">
        <f>TEXT(GS_Stock_Data[[#This Row],[Date]],"mmm")</f>
        <v>Mar</v>
      </c>
      <c r="M5752" s="1">
        <f>WEEKDAY(GS_Stock_Data[[#This Row],[Date]])</f>
        <v>4</v>
      </c>
      <c r="N5752" s="1" t="str" cm="1">
        <f t="array" ref="N5752">_xlfn.IFS(GS_Stock_Data[[#This Row],[DayNumber]]=2,"MON",GS_Stock_Data[[#This Row],[DayNumber]]=3,"TUE",GS_Stock_Data[[#This Row],[DayNumber]]=4,"WED",GS_Stock_Data[[#This Row],[DayNumber]]=5,"THU",GS_Stock_Data[[#This Row],[DayNumber]]=6,"FRI")</f>
        <v>WED</v>
      </c>
    </row>
    <row r="5753" spans="1:14" x14ac:dyDescent="0.25">
      <c r="A5753" s="5">
        <v>44630</v>
      </c>
      <c r="B5753" s="1">
        <v>296.22897603625597</v>
      </c>
      <c r="C5753" s="1">
        <v>300.03546945649401</v>
      </c>
      <c r="D5753" s="1">
        <v>293.634049740975</v>
      </c>
      <c r="E5753" s="1">
        <v>298.28140258789</v>
      </c>
      <c r="F5753" s="1">
        <v>2232600</v>
      </c>
      <c r="G5753" s="1">
        <v>0</v>
      </c>
      <c r="H5753" s="1">
        <v>0</v>
      </c>
      <c r="I5753" s="1">
        <f>YEAR(GS_Stock_Data[[#This Row],[Date]])</f>
        <v>2022</v>
      </c>
      <c r="J5753" s="1">
        <f>MONTH(GS_Stock_Data[[#This Row],[Date]])</f>
        <v>3</v>
      </c>
      <c r="K5753" s="1" t="str">
        <f>_xlfn.CONCAT("Q",CEILING(GS_Stock_Data[[#This Row],[MonthNumber]]/3,1))</f>
        <v>Q1</v>
      </c>
      <c r="L5753" s="1" t="str">
        <f>TEXT(GS_Stock_Data[[#This Row],[Date]],"mmm")</f>
        <v>Mar</v>
      </c>
      <c r="M5753" s="1">
        <f>WEEKDAY(GS_Stock_Data[[#This Row],[Date]])</f>
        <v>5</v>
      </c>
      <c r="N5753" s="1" t="str" cm="1">
        <f t="array" ref="N5753">_xlfn.IFS(GS_Stock_Data[[#This Row],[DayNumber]]=2,"MON",GS_Stock_Data[[#This Row],[DayNumber]]=3,"TUE",GS_Stock_Data[[#This Row],[DayNumber]]=4,"WED",GS_Stock_Data[[#This Row],[DayNumber]]=5,"THU",GS_Stock_Data[[#This Row],[DayNumber]]=6,"FRI")</f>
        <v>THU</v>
      </c>
    </row>
    <row r="5754" spans="1:14" x14ac:dyDescent="0.25">
      <c r="A5754" s="5">
        <v>44631</v>
      </c>
      <c r="B5754" s="1">
        <v>302.322902388221</v>
      </c>
      <c r="C5754" s="1">
        <v>304.34820477440002</v>
      </c>
      <c r="D5754" s="1">
        <v>295.39705804437801</v>
      </c>
      <c r="E5754" s="1">
        <v>295.65927124023398</v>
      </c>
      <c r="F5754" s="1">
        <v>2613500</v>
      </c>
      <c r="G5754" s="1">
        <v>0</v>
      </c>
      <c r="H5754" s="1">
        <v>0</v>
      </c>
      <c r="I5754" s="1">
        <f>YEAR(GS_Stock_Data[[#This Row],[Date]])</f>
        <v>2022</v>
      </c>
      <c r="J5754" s="1">
        <f>MONTH(GS_Stock_Data[[#This Row],[Date]])</f>
        <v>3</v>
      </c>
      <c r="K5754" s="1" t="str">
        <f>_xlfn.CONCAT("Q",CEILING(GS_Stock_Data[[#This Row],[MonthNumber]]/3,1))</f>
        <v>Q1</v>
      </c>
      <c r="L5754" s="1" t="str">
        <f>TEXT(GS_Stock_Data[[#This Row],[Date]],"mmm")</f>
        <v>Mar</v>
      </c>
      <c r="M5754" s="1">
        <f>WEEKDAY(GS_Stock_Data[[#This Row],[Date]])</f>
        <v>6</v>
      </c>
      <c r="N5754" s="1" t="str" cm="1">
        <f t="array" ref="N5754">_xlfn.IFS(GS_Stock_Data[[#This Row],[DayNumber]]=2,"MON",GS_Stock_Data[[#This Row],[DayNumber]]=3,"TUE",GS_Stock_Data[[#This Row],[DayNumber]]=4,"WED",GS_Stock_Data[[#This Row],[DayNumber]]=5,"THU",GS_Stock_Data[[#This Row],[DayNumber]]=6,"FRI")</f>
        <v>FRI</v>
      </c>
    </row>
    <row r="5755" spans="1:14" x14ac:dyDescent="0.25">
      <c r="A5755" s="5">
        <v>44634</v>
      </c>
      <c r="B5755" s="1">
        <v>297.65748224793901</v>
      </c>
      <c r="C5755" s="1">
        <v>299.836503665549</v>
      </c>
      <c r="D5755" s="1">
        <v>291.95225447529401</v>
      </c>
      <c r="E5755" s="1">
        <v>293.832916259765</v>
      </c>
      <c r="F5755" s="1">
        <v>2342200</v>
      </c>
      <c r="G5755" s="1">
        <v>0</v>
      </c>
      <c r="H5755" s="1">
        <v>0</v>
      </c>
      <c r="I5755" s="1">
        <f>YEAR(GS_Stock_Data[[#This Row],[Date]])</f>
        <v>2022</v>
      </c>
      <c r="J5755" s="1">
        <f>MONTH(GS_Stock_Data[[#This Row],[Date]])</f>
        <v>3</v>
      </c>
      <c r="K5755" s="1" t="str">
        <f>_xlfn.CONCAT("Q",CEILING(GS_Stock_Data[[#This Row],[MonthNumber]]/3,1))</f>
        <v>Q1</v>
      </c>
      <c r="L5755" s="1" t="str">
        <f>TEXT(GS_Stock_Data[[#This Row],[Date]],"mmm")</f>
        <v>Mar</v>
      </c>
      <c r="M5755" s="1">
        <f>WEEKDAY(GS_Stock_Data[[#This Row],[Date]])</f>
        <v>2</v>
      </c>
      <c r="N5755" s="1" t="str" cm="1">
        <f t="array" ref="N5755">_xlfn.IFS(GS_Stock_Data[[#This Row],[DayNumber]]=2,"MON",GS_Stock_Data[[#This Row],[DayNumber]]=3,"TUE",GS_Stock_Data[[#This Row],[DayNumber]]=4,"WED",GS_Stock_Data[[#This Row],[DayNumber]]=5,"THU",GS_Stock_Data[[#This Row],[DayNumber]]=6,"FRI")</f>
        <v>MON</v>
      </c>
    </row>
    <row r="5756" spans="1:14" x14ac:dyDescent="0.25">
      <c r="A5756" s="5">
        <v>44635</v>
      </c>
      <c r="B5756" s="1">
        <v>295.72255932732003</v>
      </c>
      <c r="C5756" s="1">
        <v>300.08962435524001</v>
      </c>
      <c r="D5756" s="1">
        <v>293.70627981089501</v>
      </c>
      <c r="E5756" s="1">
        <v>297.61224365234301</v>
      </c>
      <c r="F5756" s="1">
        <v>2140700</v>
      </c>
      <c r="G5756" s="1">
        <v>0</v>
      </c>
      <c r="H5756" s="1">
        <v>0</v>
      </c>
      <c r="I5756" s="1">
        <f>YEAR(GS_Stock_Data[[#This Row],[Date]])</f>
        <v>2022</v>
      </c>
      <c r="J5756" s="1">
        <f>MONTH(GS_Stock_Data[[#This Row],[Date]])</f>
        <v>3</v>
      </c>
      <c r="K5756" s="1" t="str">
        <f>_xlfn.CONCAT("Q",CEILING(GS_Stock_Data[[#This Row],[MonthNumber]]/3,1))</f>
        <v>Q1</v>
      </c>
      <c r="L5756" s="1" t="str">
        <f>TEXT(GS_Stock_Data[[#This Row],[Date]],"mmm")</f>
        <v>Mar</v>
      </c>
      <c r="M5756" s="1">
        <f>WEEKDAY(GS_Stock_Data[[#This Row],[Date]])</f>
        <v>3</v>
      </c>
      <c r="N5756" s="1" t="str" cm="1">
        <f t="array" ref="N5756">_xlfn.IFS(GS_Stock_Data[[#This Row],[DayNumber]]=2,"MON",GS_Stock_Data[[#This Row],[DayNumber]]=3,"TUE",GS_Stock_Data[[#This Row],[DayNumber]]=4,"WED",GS_Stock_Data[[#This Row],[DayNumber]]=5,"THU",GS_Stock_Data[[#This Row],[DayNumber]]=6,"FRI")</f>
        <v>TUE</v>
      </c>
    </row>
    <row r="5757" spans="1:14" x14ac:dyDescent="0.25">
      <c r="A5757" s="5">
        <v>44636</v>
      </c>
      <c r="B5757" s="1">
        <v>302.95583974511499</v>
      </c>
      <c r="C5757" s="1">
        <v>308.61584281439599</v>
      </c>
      <c r="D5757" s="1">
        <v>302.22347491033099</v>
      </c>
      <c r="E5757" s="1">
        <v>308.100494384765</v>
      </c>
      <c r="F5757" s="1">
        <v>3468500</v>
      </c>
      <c r="G5757" s="1">
        <v>0</v>
      </c>
      <c r="H5757" s="1">
        <v>0</v>
      </c>
      <c r="I5757" s="1">
        <f>YEAR(GS_Stock_Data[[#This Row],[Date]])</f>
        <v>2022</v>
      </c>
      <c r="J5757" s="1">
        <f>MONTH(GS_Stock_Data[[#This Row],[Date]])</f>
        <v>3</v>
      </c>
      <c r="K5757" s="1" t="str">
        <f>_xlfn.CONCAT("Q",CEILING(GS_Stock_Data[[#This Row],[MonthNumber]]/3,1))</f>
        <v>Q1</v>
      </c>
      <c r="L5757" s="1" t="str">
        <f>TEXT(GS_Stock_Data[[#This Row],[Date]],"mmm")</f>
        <v>Mar</v>
      </c>
      <c r="M5757" s="1">
        <f>WEEKDAY(GS_Stock_Data[[#This Row],[Date]])</f>
        <v>4</v>
      </c>
      <c r="N5757" s="1" t="str" cm="1">
        <f t="array" ref="N5757">_xlfn.IFS(GS_Stock_Data[[#This Row],[DayNumber]]=2,"MON",GS_Stock_Data[[#This Row],[DayNumber]]=3,"TUE",GS_Stock_Data[[#This Row],[DayNumber]]=4,"WED",GS_Stock_Data[[#This Row],[DayNumber]]=5,"THU",GS_Stock_Data[[#This Row],[DayNumber]]=6,"FRI")</f>
        <v>WED</v>
      </c>
    </row>
    <row r="5758" spans="1:14" x14ac:dyDescent="0.25">
      <c r="A5758" s="5">
        <v>44637</v>
      </c>
      <c r="B5758" s="1">
        <v>305.03538381239298</v>
      </c>
      <c r="C5758" s="1">
        <v>310.66829076877502</v>
      </c>
      <c r="D5758" s="1">
        <v>302.80211534964002</v>
      </c>
      <c r="E5758" s="1">
        <v>310.36990356445301</v>
      </c>
      <c r="F5758" s="1">
        <v>2403500</v>
      </c>
      <c r="G5758" s="1">
        <v>0</v>
      </c>
      <c r="H5758" s="1">
        <v>0</v>
      </c>
      <c r="I5758" s="1">
        <f>YEAR(GS_Stock_Data[[#This Row],[Date]])</f>
        <v>2022</v>
      </c>
      <c r="J5758" s="1">
        <f>MONTH(GS_Stock_Data[[#This Row],[Date]])</f>
        <v>3</v>
      </c>
      <c r="K5758" s="1" t="str">
        <f>_xlfn.CONCAT("Q",CEILING(GS_Stock_Data[[#This Row],[MonthNumber]]/3,1))</f>
        <v>Q1</v>
      </c>
      <c r="L5758" s="1" t="str">
        <f>TEXT(GS_Stock_Data[[#This Row],[Date]],"mmm")</f>
        <v>Mar</v>
      </c>
      <c r="M5758" s="1">
        <f>WEEKDAY(GS_Stock_Data[[#This Row],[Date]])</f>
        <v>5</v>
      </c>
      <c r="N5758" s="1" t="str" cm="1">
        <f t="array" ref="N5758">_xlfn.IFS(GS_Stock_Data[[#This Row],[DayNumber]]=2,"MON",GS_Stock_Data[[#This Row],[DayNumber]]=3,"TUE",GS_Stock_Data[[#This Row],[DayNumber]]=4,"WED",GS_Stock_Data[[#This Row],[DayNumber]]=5,"THU",GS_Stock_Data[[#This Row],[DayNumber]]=6,"FRI")</f>
        <v>THU</v>
      </c>
    </row>
    <row r="5759" spans="1:14" x14ac:dyDescent="0.25">
      <c r="A5759" s="5">
        <v>44638</v>
      </c>
      <c r="B5759" s="1">
        <v>306.39160985617298</v>
      </c>
      <c r="C5759" s="1">
        <v>313.534443044932</v>
      </c>
      <c r="D5759" s="1">
        <v>304.97207706045498</v>
      </c>
      <c r="E5759" s="1">
        <v>312.27767944335898</v>
      </c>
      <c r="F5759" s="1">
        <v>5861900</v>
      </c>
      <c r="G5759" s="1">
        <v>0</v>
      </c>
      <c r="H5759" s="1">
        <v>0</v>
      </c>
      <c r="I5759" s="1">
        <f>YEAR(GS_Stock_Data[[#This Row],[Date]])</f>
        <v>2022</v>
      </c>
      <c r="J5759" s="1">
        <f>MONTH(GS_Stock_Data[[#This Row],[Date]])</f>
        <v>3</v>
      </c>
      <c r="K5759" s="1" t="str">
        <f>_xlfn.CONCAT("Q",CEILING(GS_Stock_Data[[#This Row],[MonthNumber]]/3,1))</f>
        <v>Q1</v>
      </c>
      <c r="L5759" s="1" t="str">
        <f>TEXT(GS_Stock_Data[[#This Row],[Date]],"mmm")</f>
        <v>Mar</v>
      </c>
      <c r="M5759" s="1">
        <f>WEEKDAY(GS_Stock_Data[[#This Row],[Date]])</f>
        <v>6</v>
      </c>
      <c r="N5759" s="1" t="str" cm="1">
        <f t="array" ref="N5759">_xlfn.IFS(GS_Stock_Data[[#This Row],[DayNumber]]=2,"MON",GS_Stock_Data[[#This Row],[DayNumber]]=3,"TUE",GS_Stock_Data[[#This Row],[DayNumber]]=4,"WED",GS_Stock_Data[[#This Row],[DayNumber]]=5,"THU",GS_Stock_Data[[#This Row],[DayNumber]]=6,"FRI")</f>
        <v>FRI</v>
      </c>
    </row>
    <row r="5760" spans="1:14" x14ac:dyDescent="0.25">
      <c r="A5760" s="5">
        <v>44641</v>
      </c>
      <c r="B5760" s="1">
        <v>312.16915459133003</v>
      </c>
      <c r="C5760" s="1">
        <v>313.10945770320802</v>
      </c>
      <c r="D5760" s="1">
        <v>304.83642932346498</v>
      </c>
      <c r="E5760" s="1">
        <v>306.50912475585898</v>
      </c>
      <c r="F5760" s="1">
        <v>3401200</v>
      </c>
      <c r="G5760" s="1">
        <v>0</v>
      </c>
      <c r="H5760" s="1">
        <v>0</v>
      </c>
      <c r="I5760" s="1">
        <f>YEAR(GS_Stock_Data[[#This Row],[Date]])</f>
        <v>2022</v>
      </c>
      <c r="J5760" s="1">
        <f>MONTH(GS_Stock_Data[[#This Row],[Date]])</f>
        <v>3</v>
      </c>
      <c r="K5760" s="1" t="str">
        <f>_xlfn.CONCAT("Q",CEILING(GS_Stock_Data[[#This Row],[MonthNumber]]/3,1))</f>
        <v>Q1</v>
      </c>
      <c r="L5760" s="1" t="str">
        <f>TEXT(GS_Stock_Data[[#This Row],[Date]],"mmm")</f>
        <v>Mar</v>
      </c>
      <c r="M5760" s="1">
        <f>WEEKDAY(GS_Stock_Data[[#This Row],[Date]])</f>
        <v>2</v>
      </c>
      <c r="N5760" s="1" t="str" cm="1">
        <f t="array" ref="N5760">_xlfn.IFS(GS_Stock_Data[[#This Row],[DayNumber]]=2,"MON",GS_Stock_Data[[#This Row],[DayNumber]]=3,"TUE",GS_Stock_Data[[#This Row],[DayNumber]]=4,"WED",GS_Stock_Data[[#This Row],[DayNumber]]=5,"THU",GS_Stock_Data[[#This Row],[DayNumber]]=6,"FRI")</f>
        <v>MON</v>
      </c>
    </row>
    <row r="5761" spans="1:14" x14ac:dyDescent="0.25">
      <c r="A5761" s="5">
        <v>44642</v>
      </c>
      <c r="B5761" s="1">
        <v>309.40246187406302</v>
      </c>
      <c r="C5761" s="1">
        <v>313.055235407049</v>
      </c>
      <c r="D5761" s="1">
        <v>307.52180031538302</v>
      </c>
      <c r="E5761" s="1">
        <v>310.13482666015602</v>
      </c>
      <c r="F5761" s="1">
        <v>2840200</v>
      </c>
      <c r="G5761" s="1">
        <v>0</v>
      </c>
      <c r="H5761" s="1">
        <v>0</v>
      </c>
      <c r="I5761" s="1">
        <f>YEAR(GS_Stock_Data[[#This Row],[Date]])</f>
        <v>2022</v>
      </c>
      <c r="J5761" s="1">
        <f>MONTH(GS_Stock_Data[[#This Row],[Date]])</f>
        <v>3</v>
      </c>
      <c r="K5761" s="1" t="str">
        <f>_xlfn.CONCAT("Q",CEILING(GS_Stock_Data[[#This Row],[MonthNumber]]/3,1))</f>
        <v>Q1</v>
      </c>
      <c r="L5761" s="1" t="str">
        <f>TEXT(GS_Stock_Data[[#This Row],[Date]],"mmm")</f>
        <v>Mar</v>
      </c>
      <c r="M5761" s="1">
        <f>WEEKDAY(GS_Stock_Data[[#This Row],[Date]])</f>
        <v>3</v>
      </c>
      <c r="N5761" s="1" t="str" cm="1">
        <f t="array" ref="N5761">_xlfn.IFS(GS_Stock_Data[[#This Row],[DayNumber]]=2,"MON",GS_Stock_Data[[#This Row],[DayNumber]]=3,"TUE",GS_Stock_Data[[#This Row],[DayNumber]]=4,"WED",GS_Stock_Data[[#This Row],[DayNumber]]=5,"THU",GS_Stock_Data[[#This Row],[DayNumber]]=6,"FRI")</f>
        <v>TUE</v>
      </c>
    </row>
    <row r="5762" spans="1:14" x14ac:dyDescent="0.25">
      <c r="A5762" s="5">
        <v>44643</v>
      </c>
      <c r="B5762" s="1">
        <v>307.41329210127401</v>
      </c>
      <c r="C5762" s="1">
        <v>308.16373005592101</v>
      </c>
      <c r="D5762" s="1">
        <v>303.01005318512199</v>
      </c>
      <c r="E5762" s="1">
        <v>303.44403076171801</v>
      </c>
      <c r="F5762" s="1">
        <v>2196800</v>
      </c>
      <c r="G5762" s="1">
        <v>0</v>
      </c>
      <c r="H5762" s="1">
        <v>0</v>
      </c>
      <c r="I5762" s="1">
        <f>YEAR(GS_Stock_Data[[#This Row],[Date]])</f>
        <v>2022</v>
      </c>
      <c r="J5762" s="1">
        <f>MONTH(GS_Stock_Data[[#This Row],[Date]])</f>
        <v>3</v>
      </c>
      <c r="K5762" s="1" t="str">
        <f>_xlfn.CONCAT("Q",CEILING(GS_Stock_Data[[#This Row],[MonthNumber]]/3,1))</f>
        <v>Q1</v>
      </c>
      <c r="L5762" s="1" t="str">
        <f>TEXT(GS_Stock_Data[[#This Row],[Date]],"mmm")</f>
        <v>Mar</v>
      </c>
      <c r="M5762" s="1">
        <f>WEEKDAY(GS_Stock_Data[[#This Row],[Date]])</f>
        <v>4</v>
      </c>
      <c r="N5762" s="1" t="str" cm="1">
        <f t="array" ref="N5762">_xlfn.IFS(GS_Stock_Data[[#This Row],[DayNumber]]=2,"MON",GS_Stock_Data[[#This Row],[DayNumber]]=3,"TUE",GS_Stock_Data[[#This Row],[DayNumber]]=4,"WED",GS_Stock_Data[[#This Row],[DayNumber]]=5,"THU",GS_Stock_Data[[#This Row],[DayNumber]]=6,"FRI")</f>
        <v>WED</v>
      </c>
    </row>
    <row r="5763" spans="1:14" x14ac:dyDescent="0.25">
      <c r="A5763" s="5">
        <v>44644</v>
      </c>
      <c r="B5763" s="1">
        <v>304.19447332971498</v>
      </c>
      <c r="C5763" s="1">
        <v>305.15287719586399</v>
      </c>
      <c r="D5763" s="1">
        <v>302.25956480464203</v>
      </c>
      <c r="E5763" s="1">
        <v>304.00460815429602</v>
      </c>
      <c r="F5763" s="1">
        <v>1944100</v>
      </c>
      <c r="G5763" s="1">
        <v>0</v>
      </c>
      <c r="H5763" s="1">
        <v>0</v>
      </c>
      <c r="I5763" s="1">
        <f>YEAR(GS_Stock_Data[[#This Row],[Date]])</f>
        <v>2022</v>
      </c>
      <c r="J5763" s="1">
        <f>MONTH(GS_Stock_Data[[#This Row],[Date]])</f>
        <v>3</v>
      </c>
      <c r="K5763" s="1" t="str">
        <f>_xlfn.CONCAT("Q",CEILING(GS_Stock_Data[[#This Row],[MonthNumber]]/3,1))</f>
        <v>Q1</v>
      </c>
      <c r="L5763" s="1" t="str">
        <f>TEXT(GS_Stock_Data[[#This Row],[Date]],"mmm")</f>
        <v>Mar</v>
      </c>
      <c r="M5763" s="1">
        <f>WEEKDAY(GS_Stock_Data[[#This Row],[Date]])</f>
        <v>5</v>
      </c>
      <c r="N5763" s="1" t="str" cm="1">
        <f t="array" ref="N5763">_xlfn.IFS(GS_Stock_Data[[#This Row],[DayNumber]]=2,"MON",GS_Stock_Data[[#This Row],[DayNumber]]=3,"TUE",GS_Stock_Data[[#This Row],[DayNumber]]=4,"WED",GS_Stock_Data[[#This Row],[DayNumber]]=5,"THU",GS_Stock_Data[[#This Row],[DayNumber]]=6,"FRI")</f>
        <v>THU</v>
      </c>
    </row>
    <row r="5764" spans="1:14" x14ac:dyDescent="0.25">
      <c r="A5764" s="5">
        <v>44645</v>
      </c>
      <c r="B5764" s="1">
        <v>305.089612664426</v>
      </c>
      <c r="C5764" s="1">
        <v>309.06789693891898</v>
      </c>
      <c r="D5764" s="1">
        <v>303.32652351630298</v>
      </c>
      <c r="E5764" s="1">
        <v>305.14385986328102</v>
      </c>
      <c r="F5764" s="1">
        <v>1580800</v>
      </c>
      <c r="G5764" s="1">
        <v>0</v>
      </c>
      <c r="H5764" s="1">
        <v>0</v>
      </c>
      <c r="I5764" s="1">
        <f>YEAR(GS_Stock_Data[[#This Row],[Date]])</f>
        <v>2022</v>
      </c>
      <c r="J5764" s="1">
        <f>MONTH(GS_Stock_Data[[#This Row],[Date]])</f>
        <v>3</v>
      </c>
      <c r="K5764" s="1" t="str">
        <f>_xlfn.CONCAT("Q",CEILING(GS_Stock_Data[[#This Row],[MonthNumber]]/3,1))</f>
        <v>Q1</v>
      </c>
      <c r="L5764" s="1" t="str">
        <f>TEXT(GS_Stock_Data[[#This Row],[Date]],"mmm")</f>
        <v>Mar</v>
      </c>
      <c r="M5764" s="1">
        <f>WEEKDAY(GS_Stock_Data[[#This Row],[Date]])</f>
        <v>6</v>
      </c>
      <c r="N5764" s="1" t="str" cm="1">
        <f t="array" ref="N5764">_xlfn.IFS(GS_Stock_Data[[#This Row],[DayNumber]]=2,"MON",GS_Stock_Data[[#This Row],[DayNumber]]=3,"TUE",GS_Stock_Data[[#This Row],[DayNumber]]=4,"WED",GS_Stock_Data[[#This Row],[DayNumber]]=5,"THU",GS_Stock_Data[[#This Row],[DayNumber]]=6,"FRI")</f>
        <v>FRI</v>
      </c>
    </row>
    <row r="5765" spans="1:14" x14ac:dyDescent="0.25">
      <c r="A5765" s="5">
        <v>44648</v>
      </c>
      <c r="B5765" s="1">
        <v>305.74067121993198</v>
      </c>
      <c r="C5765" s="1">
        <v>306.05713167520798</v>
      </c>
      <c r="D5765" s="1">
        <v>299.73708333969699</v>
      </c>
      <c r="E5765" s="1">
        <v>303.163818359375</v>
      </c>
      <c r="F5765" s="1">
        <v>2182600</v>
      </c>
      <c r="G5765" s="1">
        <v>0</v>
      </c>
      <c r="H5765" s="1">
        <v>0</v>
      </c>
      <c r="I5765" s="1">
        <f>YEAR(GS_Stock_Data[[#This Row],[Date]])</f>
        <v>2022</v>
      </c>
      <c r="J5765" s="1">
        <f>MONTH(GS_Stock_Data[[#This Row],[Date]])</f>
        <v>3</v>
      </c>
      <c r="K5765" s="1" t="str">
        <f>_xlfn.CONCAT("Q",CEILING(GS_Stock_Data[[#This Row],[MonthNumber]]/3,1))</f>
        <v>Q1</v>
      </c>
      <c r="L5765" s="1" t="str">
        <f>TEXT(GS_Stock_Data[[#This Row],[Date]],"mmm")</f>
        <v>Mar</v>
      </c>
      <c r="M5765" s="1">
        <f>WEEKDAY(GS_Stock_Data[[#This Row],[Date]])</f>
        <v>2</v>
      </c>
      <c r="N5765" s="1" t="str" cm="1">
        <f t="array" ref="N5765">_xlfn.IFS(GS_Stock_Data[[#This Row],[DayNumber]]=2,"MON",GS_Stock_Data[[#This Row],[DayNumber]]=3,"TUE",GS_Stock_Data[[#This Row],[DayNumber]]=4,"WED",GS_Stock_Data[[#This Row],[DayNumber]]=5,"THU",GS_Stock_Data[[#This Row],[DayNumber]]=6,"FRI")</f>
        <v>MON</v>
      </c>
    </row>
    <row r="5766" spans="1:14" x14ac:dyDescent="0.25">
      <c r="A5766" s="5">
        <v>44649</v>
      </c>
      <c r="B5766" s="1">
        <v>309.64660511706597</v>
      </c>
      <c r="C5766" s="1">
        <v>311.02996402778399</v>
      </c>
      <c r="D5766" s="1">
        <v>304.45675350044502</v>
      </c>
      <c r="E5766" s="1">
        <v>307.10592651367102</v>
      </c>
      <c r="F5766" s="1">
        <v>2378700</v>
      </c>
      <c r="G5766" s="1">
        <v>0</v>
      </c>
      <c r="H5766" s="1">
        <v>0</v>
      </c>
      <c r="I5766" s="1">
        <f>YEAR(GS_Stock_Data[[#This Row],[Date]])</f>
        <v>2022</v>
      </c>
      <c r="J5766" s="1">
        <f>MONTH(GS_Stock_Data[[#This Row],[Date]])</f>
        <v>3</v>
      </c>
      <c r="K5766" s="1" t="str">
        <f>_xlfn.CONCAT("Q",CEILING(GS_Stock_Data[[#This Row],[MonthNumber]]/3,1))</f>
        <v>Q1</v>
      </c>
      <c r="L5766" s="1" t="str">
        <f>TEXT(GS_Stock_Data[[#This Row],[Date]],"mmm")</f>
        <v>Mar</v>
      </c>
      <c r="M5766" s="1">
        <f>WEEKDAY(GS_Stock_Data[[#This Row],[Date]])</f>
        <v>3</v>
      </c>
      <c r="N5766" s="1" t="str" cm="1">
        <f t="array" ref="N5766">_xlfn.IFS(GS_Stock_Data[[#This Row],[DayNumber]]=2,"MON",GS_Stock_Data[[#This Row],[DayNumber]]=3,"TUE",GS_Stock_Data[[#This Row],[DayNumber]]=4,"WED",GS_Stock_Data[[#This Row],[DayNumber]]=5,"THU",GS_Stock_Data[[#This Row],[DayNumber]]=6,"FRI")</f>
        <v>TUE</v>
      </c>
    </row>
    <row r="5767" spans="1:14" x14ac:dyDescent="0.25">
      <c r="A5767" s="5">
        <v>44650</v>
      </c>
      <c r="B5767" s="1">
        <v>306.509080568716</v>
      </c>
      <c r="C5767" s="1">
        <v>307.286641982905</v>
      </c>
      <c r="D5767" s="1">
        <v>301.653764149756</v>
      </c>
      <c r="E5767" s="1">
        <v>303.42590332031199</v>
      </c>
      <c r="F5767" s="1">
        <v>2650200</v>
      </c>
      <c r="G5767" s="1">
        <v>0</v>
      </c>
      <c r="H5767" s="1">
        <v>0</v>
      </c>
      <c r="I5767" s="1">
        <f>YEAR(GS_Stock_Data[[#This Row],[Date]])</f>
        <v>2022</v>
      </c>
      <c r="J5767" s="1">
        <f>MONTH(GS_Stock_Data[[#This Row],[Date]])</f>
        <v>3</v>
      </c>
      <c r="K5767" s="1" t="str">
        <f>_xlfn.CONCAT("Q",CEILING(GS_Stock_Data[[#This Row],[MonthNumber]]/3,1))</f>
        <v>Q1</v>
      </c>
      <c r="L5767" s="1" t="str">
        <f>TEXT(GS_Stock_Data[[#This Row],[Date]],"mmm")</f>
        <v>Mar</v>
      </c>
      <c r="M5767" s="1">
        <f>WEEKDAY(GS_Stock_Data[[#This Row],[Date]])</f>
        <v>4</v>
      </c>
      <c r="N5767" s="1" t="str" cm="1">
        <f t="array" ref="N5767">_xlfn.IFS(GS_Stock_Data[[#This Row],[DayNumber]]=2,"MON",GS_Stock_Data[[#This Row],[DayNumber]]=3,"TUE",GS_Stock_Data[[#This Row],[DayNumber]]=4,"WED",GS_Stock_Data[[#This Row],[DayNumber]]=5,"THU",GS_Stock_Data[[#This Row],[DayNumber]]=6,"FRI")</f>
        <v>WED</v>
      </c>
    </row>
    <row r="5768" spans="1:14" x14ac:dyDescent="0.25">
      <c r="A5768" s="5">
        <v>44651</v>
      </c>
      <c r="B5768" s="1">
        <v>303.91422247563099</v>
      </c>
      <c r="C5768" s="1">
        <v>304.248756068962</v>
      </c>
      <c r="D5768" s="1">
        <v>298.462158203125</v>
      </c>
      <c r="E5768" s="1">
        <v>298.462158203125</v>
      </c>
      <c r="F5768" s="1">
        <v>2632000</v>
      </c>
      <c r="G5768" s="1">
        <v>0</v>
      </c>
      <c r="H5768" s="1">
        <v>0</v>
      </c>
      <c r="I5768" s="1">
        <f>YEAR(GS_Stock_Data[[#This Row],[Date]])</f>
        <v>2022</v>
      </c>
      <c r="J5768" s="1">
        <f>MONTH(GS_Stock_Data[[#This Row],[Date]])</f>
        <v>3</v>
      </c>
      <c r="K5768" s="1" t="str">
        <f>_xlfn.CONCAT("Q",CEILING(GS_Stock_Data[[#This Row],[MonthNumber]]/3,1))</f>
        <v>Q1</v>
      </c>
      <c r="L5768" s="1" t="str">
        <f>TEXT(GS_Stock_Data[[#This Row],[Date]],"mmm")</f>
        <v>Mar</v>
      </c>
      <c r="M5768" s="1">
        <f>WEEKDAY(GS_Stock_Data[[#This Row],[Date]])</f>
        <v>5</v>
      </c>
      <c r="N5768" s="1" t="str" cm="1">
        <f t="array" ref="N5768">_xlfn.IFS(GS_Stock_Data[[#This Row],[DayNumber]]=2,"MON",GS_Stock_Data[[#This Row],[DayNumber]]=3,"TUE",GS_Stock_Data[[#This Row],[DayNumber]]=4,"WED",GS_Stock_Data[[#This Row],[DayNumber]]=5,"THU",GS_Stock_Data[[#This Row],[DayNumber]]=6,"FRI")</f>
        <v>THU</v>
      </c>
    </row>
    <row r="5769" spans="1:14" x14ac:dyDescent="0.25">
      <c r="A5769" s="5">
        <v>44652</v>
      </c>
      <c r="B5769" s="1">
        <v>301.92500034637999</v>
      </c>
      <c r="C5769" s="1">
        <v>302.13296629328499</v>
      </c>
      <c r="D5769" s="1">
        <v>296.17457773807598</v>
      </c>
      <c r="E5769" s="1">
        <v>298.57058715820301</v>
      </c>
      <c r="F5769" s="1">
        <v>2444800</v>
      </c>
      <c r="G5769" s="1">
        <v>0</v>
      </c>
      <c r="H5769" s="1">
        <v>0</v>
      </c>
      <c r="I5769" s="1">
        <f>YEAR(GS_Stock_Data[[#This Row],[Date]])</f>
        <v>2022</v>
      </c>
      <c r="J5769" s="1">
        <f>MONTH(GS_Stock_Data[[#This Row],[Date]])</f>
        <v>4</v>
      </c>
      <c r="K5769" s="1" t="str">
        <f>_xlfn.CONCAT("Q",CEILING(GS_Stock_Data[[#This Row],[MonthNumber]]/3,1))</f>
        <v>Q2</v>
      </c>
      <c r="L5769" s="1" t="str">
        <f>TEXT(GS_Stock_Data[[#This Row],[Date]],"mmm")</f>
        <v>Apr</v>
      </c>
      <c r="M5769" s="1">
        <f>WEEKDAY(GS_Stock_Data[[#This Row],[Date]])</f>
        <v>6</v>
      </c>
      <c r="N5769" s="1" t="str" cm="1">
        <f t="array" ref="N5769">_xlfn.IFS(GS_Stock_Data[[#This Row],[DayNumber]]=2,"MON",GS_Stock_Data[[#This Row],[DayNumber]]=3,"TUE",GS_Stock_Data[[#This Row],[DayNumber]]=4,"WED",GS_Stock_Data[[#This Row],[DayNumber]]=5,"THU",GS_Stock_Data[[#This Row],[DayNumber]]=6,"FRI")</f>
        <v>FRI</v>
      </c>
    </row>
    <row r="5770" spans="1:14" x14ac:dyDescent="0.25">
      <c r="A5770" s="5">
        <v>44655</v>
      </c>
      <c r="B5770" s="1">
        <v>298.371713613986</v>
      </c>
      <c r="C5770" s="1">
        <v>300.06248224297099</v>
      </c>
      <c r="D5770" s="1">
        <v>294.62849159871001</v>
      </c>
      <c r="E5770" s="1">
        <v>296.75326538085898</v>
      </c>
      <c r="F5770" s="1">
        <v>2569400</v>
      </c>
      <c r="G5770" s="1">
        <v>0</v>
      </c>
      <c r="H5770" s="1">
        <v>0</v>
      </c>
      <c r="I5770" s="1">
        <f>YEAR(GS_Stock_Data[[#This Row],[Date]])</f>
        <v>2022</v>
      </c>
      <c r="J5770" s="1">
        <f>MONTH(GS_Stock_Data[[#This Row],[Date]])</f>
        <v>4</v>
      </c>
      <c r="K5770" s="1" t="str">
        <f>_xlfn.CONCAT("Q",CEILING(GS_Stock_Data[[#This Row],[MonthNumber]]/3,1))</f>
        <v>Q2</v>
      </c>
      <c r="L5770" s="1" t="str">
        <f>TEXT(GS_Stock_Data[[#This Row],[Date]],"mmm")</f>
        <v>Apr</v>
      </c>
      <c r="M5770" s="1">
        <f>WEEKDAY(GS_Stock_Data[[#This Row],[Date]])</f>
        <v>2</v>
      </c>
      <c r="N5770" s="1" t="str" cm="1">
        <f t="array" ref="N5770">_xlfn.IFS(GS_Stock_Data[[#This Row],[DayNumber]]=2,"MON",GS_Stock_Data[[#This Row],[DayNumber]]=3,"TUE",GS_Stock_Data[[#This Row],[DayNumber]]=4,"WED",GS_Stock_Data[[#This Row],[DayNumber]]=5,"THU",GS_Stock_Data[[#This Row],[DayNumber]]=6,"FRI")</f>
        <v>MON</v>
      </c>
    </row>
    <row r="5771" spans="1:14" x14ac:dyDescent="0.25">
      <c r="A5771" s="5">
        <v>44656</v>
      </c>
      <c r="B5771" s="1">
        <v>295.984772293596</v>
      </c>
      <c r="C5771" s="1">
        <v>298.13667000504199</v>
      </c>
      <c r="D5771" s="1">
        <v>292.47666690385</v>
      </c>
      <c r="E5771" s="1">
        <v>292.91064453125</v>
      </c>
      <c r="F5771" s="1">
        <v>2573900</v>
      </c>
      <c r="G5771" s="1">
        <v>0</v>
      </c>
      <c r="H5771" s="1">
        <v>0</v>
      </c>
      <c r="I5771" s="1">
        <f>YEAR(GS_Stock_Data[[#This Row],[Date]])</f>
        <v>2022</v>
      </c>
      <c r="J5771" s="1">
        <f>MONTH(GS_Stock_Data[[#This Row],[Date]])</f>
        <v>4</v>
      </c>
      <c r="K5771" s="1" t="str">
        <f>_xlfn.CONCAT("Q",CEILING(GS_Stock_Data[[#This Row],[MonthNumber]]/3,1))</f>
        <v>Q2</v>
      </c>
      <c r="L5771" s="1" t="str">
        <f>TEXT(GS_Stock_Data[[#This Row],[Date]],"mmm")</f>
        <v>Apr</v>
      </c>
      <c r="M5771" s="1">
        <f>WEEKDAY(GS_Stock_Data[[#This Row],[Date]])</f>
        <v>3</v>
      </c>
      <c r="N5771" s="1" t="str" cm="1">
        <f t="array" ref="N5771">_xlfn.IFS(GS_Stock_Data[[#This Row],[DayNumber]]=2,"MON",GS_Stock_Data[[#This Row],[DayNumber]]=3,"TUE",GS_Stock_Data[[#This Row],[DayNumber]]=4,"WED",GS_Stock_Data[[#This Row],[DayNumber]]=5,"THU",GS_Stock_Data[[#This Row],[DayNumber]]=6,"FRI")</f>
        <v>TUE</v>
      </c>
    </row>
    <row r="5772" spans="1:14" x14ac:dyDescent="0.25">
      <c r="A5772" s="5">
        <v>44657</v>
      </c>
      <c r="B5772" s="1">
        <v>289.33017652448899</v>
      </c>
      <c r="C5772" s="1">
        <v>289.890749326677</v>
      </c>
      <c r="D5772" s="1">
        <v>285.48751011752302</v>
      </c>
      <c r="E5772" s="1">
        <v>285.948638916015</v>
      </c>
      <c r="F5772" s="1">
        <v>3151300</v>
      </c>
      <c r="G5772" s="1">
        <v>0</v>
      </c>
      <c r="H5772" s="1">
        <v>0</v>
      </c>
      <c r="I5772" s="1">
        <f>YEAR(GS_Stock_Data[[#This Row],[Date]])</f>
        <v>2022</v>
      </c>
      <c r="J5772" s="1">
        <f>MONTH(GS_Stock_Data[[#This Row],[Date]])</f>
        <v>4</v>
      </c>
      <c r="K5772" s="1" t="str">
        <f>_xlfn.CONCAT("Q",CEILING(GS_Stock_Data[[#This Row],[MonthNumber]]/3,1))</f>
        <v>Q2</v>
      </c>
      <c r="L5772" s="1" t="str">
        <f>TEXT(GS_Stock_Data[[#This Row],[Date]],"mmm")</f>
        <v>Apr</v>
      </c>
      <c r="M5772" s="1">
        <f>WEEKDAY(GS_Stock_Data[[#This Row],[Date]])</f>
        <v>4</v>
      </c>
      <c r="N5772" s="1" t="str" cm="1">
        <f t="array" ref="N5772">_xlfn.IFS(GS_Stock_Data[[#This Row],[DayNumber]]=2,"MON",GS_Stock_Data[[#This Row],[DayNumber]]=3,"TUE",GS_Stock_Data[[#This Row],[DayNumber]]=4,"WED",GS_Stock_Data[[#This Row],[DayNumber]]=5,"THU",GS_Stock_Data[[#This Row],[DayNumber]]=6,"FRI")</f>
        <v>WED</v>
      </c>
    </row>
    <row r="5773" spans="1:14" x14ac:dyDescent="0.25">
      <c r="A5773" s="5">
        <v>44658</v>
      </c>
      <c r="B5773" s="1">
        <v>284.809463062558</v>
      </c>
      <c r="C5773" s="1">
        <v>285.55990125302202</v>
      </c>
      <c r="D5773" s="1">
        <v>278.66120632558199</v>
      </c>
      <c r="E5773" s="1">
        <v>284.040924072265</v>
      </c>
      <c r="F5773" s="1">
        <v>3562600</v>
      </c>
      <c r="G5773" s="1">
        <v>0</v>
      </c>
      <c r="H5773" s="1">
        <v>0</v>
      </c>
      <c r="I5773" s="1">
        <f>YEAR(GS_Stock_Data[[#This Row],[Date]])</f>
        <v>2022</v>
      </c>
      <c r="J5773" s="1">
        <f>MONTH(GS_Stock_Data[[#This Row],[Date]])</f>
        <v>4</v>
      </c>
      <c r="K5773" s="1" t="str">
        <f>_xlfn.CONCAT("Q",CEILING(GS_Stock_Data[[#This Row],[MonthNumber]]/3,1))</f>
        <v>Q2</v>
      </c>
      <c r="L5773" s="1" t="str">
        <f>TEXT(GS_Stock_Data[[#This Row],[Date]],"mmm")</f>
        <v>Apr</v>
      </c>
      <c r="M5773" s="1">
        <f>WEEKDAY(GS_Stock_Data[[#This Row],[Date]])</f>
        <v>5</v>
      </c>
      <c r="N5773" s="1" t="str" cm="1">
        <f t="array" ref="N5773">_xlfn.IFS(GS_Stock_Data[[#This Row],[DayNumber]]=2,"MON",GS_Stock_Data[[#This Row],[DayNumber]]=3,"TUE",GS_Stock_Data[[#This Row],[DayNumber]]=4,"WED",GS_Stock_Data[[#This Row],[DayNumber]]=5,"THU",GS_Stock_Data[[#This Row],[DayNumber]]=6,"FRI")</f>
        <v>THU</v>
      </c>
    </row>
    <row r="5774" spans="1:14" x14ac:dyDescent="0.25">
      <c r="A5774" s="5">
        <v>44659</v>
      </c>
      <c r="B5774" s="1">
        <v>283.525484912389</v>
      </c>
      <c r="C5774" s="1">
        <v>292.65747435922702</v>
      </c>
      <c r="D5774" s="1">
        <v>283.00108609490798</v>
      </c>
      <c r="E5774" s="1">
        <v>290.58697509765602</v>
      </c>
      <c r="F5774" s="1">
        <v>3294200</v>
      </c>
      <c r="G5774" s="1">
        <v>0</v>
      </c>
      <c r="H5774" s="1">
        <v>0</v>
      </c>
      <c r="I5774" s="1">
        <f>YEAR(GS_Stock_Data[[#This Row],[Date]])</f>
        <v>2022</v>
      </c>
      <c r="J5774" s="1">
        <f>MONTH(GS_Stock_Data[[#This Row],[Date]])</f>
        <v>4</v>
      </c>
      <c r="K5774" s="1" t="str">
        <f>_xlfn.CONCAT("Q",CEILING(GS_Stock_Data[[#This Row],[MonthNumber]]/3,1))</f>
        <v>Q2</v>
      </c>
      <c r="L5774" s="1" t="str">
        <f>TEXT(GS_Stock_Data[[#This Row],[Date]],"mmm")</f>
        <v>Apr</v>
      </c>
      <c r="M5774" s="1">
        <f>WEEKDAY(GS_Stock_Data[[#This Row],[Date]])</f>
        <v>6</v>
      </c>
      <c r="N5774" s="1" t="str" cm="1">
        <f t="array" ref="N5774">_xlfn.IFS(GS_Stock_Data[[#This Row],[DayNumber]]=2,"MON",GS_Stock_Data[[#This Row],[DayNumber]]=3,"TUE",GS_Stock_Data[[#This Row],[DayNumber]]=4,"WED",GS_Stock_Data[[#This Row],[DayNumber]]=5,"THU",GS_Stock_Data[[#This Row],[DayNumber]]=6,"FRI")</f>
        <v>FRI</v>
      </c>
    </row>
    <row r="5775" spans="1:14" x14ac:dyDescent="0.25">
      <c r="A5775" s="5">
        <v>44662</v>
      </c>
      <c r="B5775" s="1">
        <v>289.88165789161297</v>
      </c>
      <c r="C5775" s="1">
        <v>297.37712444204601</v>
      </c>
      <c r="D5775" s="1">
        <v>288.45310248803497</v>
      </c>
      <c r="E5775" s="1">
        <v>290.01730346679602</v>
      </c>
      <c r="F5775" s="1">
        <v>2747700</v>
      </c>
      <c r="G5775" s="1">
        <v>0</v>
      </c>
      <c r="H5775" s="1">
        <v>0</v>
      </c>
      <c r="I5775" s="1">
        <f>YEAR(GS_Stock_Data[[#This Row],[Date]])</f>
        <v>2022</v>
      </c>
      <c r="J5775" s="1">
        <f>MONTH(GS_Stock_Data[[#This Row],[Date]])</f>
        <v>4</v>
      </c>
      <c r="K5775" s="1" t="str">
        <f>_xlfn.CONCAT("Q",CEILING(GS_Stock_Data[[#This Row],[MonthNumber]]/3,1))</f>
        <v>Q2</v>
      </c>
      <c r="L5775" s="1" t="str">
        <f>TEXT(GS_Stock_Data[[#This Row],[Date]],"mmm")</f>
        <v>Apr</v>
      </c>
      <c r="M5775" s="1">
        <f>WEEKDAY(GS_Stock_Data[[#This Row],[Date]])</f>
        <v>2</v>
      </c>
      <c r="N5775" s="1" t="str" cm="1">
        <f t="array" ref="N5775">_xlfn.IFS(GS_Stock_Data[[#This Row],[DayNumber]]=2,"MON",GS_Stock_Data[[#This Row],[DayNumber]]=3,"TUE",GS_Stock_Data[[#This Row],[DayNumber]]=4,"WED",GS_Stock_Data[[#This Row],[DayNumber]]=5,"THU",GS_Stock_Data[[#This Row],[DayNumber]]=6,"FRI")</f>
        <v>MON</v>
      </c>
    </row>
    <row r="5776" spans="1:14" x14ac:dyDescent="0.25">
      <c r="A5776" s="5">
        <v>44663</v>
      </c>
      <c r="B5776" s="1">
        <v>290.84911778054999</v>
      </c>
      <c r="C5776" s="1">
        <v>295.76773238771301</v>
      </c>
      <c r="D5776" s="1">
        <v>287.530878175998</v>
      </c>
      <c r="E5776" s="1">
        <v>289.13122558593699</v>
      </c>
      <c r="F5776" s="1">
        <v>2365200</v>
      </c>
      <c r="G5776" s="1">
        <v>0</v>
      </c>
      <c r="H5776" s="1">
        <v>0</v>
      </c>
      <c r="I5776" s="1">
        <f>YEAR(GS_Stock_Data[[#This Row],[Date]])</f>
        <v>2022</v>
      </c>
      <c r="J5776" s="1">
        <f>MONTH(GS_Stock_Data[[#This Row],[Date]])</f>
        <v>4</v>
      </c>
      <c r="K5776" s="1" t="str">
        <f>_xlfn.CONCAT("Q",CEILING(GS_Stock_Data[[#This Row],[MonthNumber]]/3,1))</f>
        <v>Q2</v>
      </c>
      <c r="L5776" s="1" t="str">
        <f>TEXT(GS_Stock_Data[[#This Row],[Date]],"mmm")</f>
        <v>Apr</v>
      </c>
      <c r="M5776" s="1">
        <f>WEEKDAY(GS_Stock_Data[[#This Row],[Date]])</f>
        <v>3</v>
      </c>
      <c r="N5776" s="1" t="str" cm="1">
        <f t="array" ref="N5776">_xlfn.IFS(GS_Stock_Data[[#This Row],[DayNumber]]=2,"MON",GS_Stock_Data[[#This Row],[DayNumber]]=3,"TUE",GS_Stock_Data[[#This Row],[DayNumber]]=4,"WED",GS_Stock_Data[[#This Row],[DayNumber]]=5,"THU",GS_Stock_Data[[#This Row],[DayNumber]]=6,"FRI")</f>
        <v>TUE</v>
      </c>
    </row>
    <row r="5777" spans="1:14" x14ac:dyDescent="0.25">
      <c r="A5777" s="5">
        <v>44664</v>
      </c>
      <c r="B5777" s="1">
        <v>285.532699186787</v>
      </c>
      <c r="C5777" s="1">
        <v>291.70810542661701</v>
      </c>
      <c r="D5777" s="1">
        <v>284.55622200824303</v>
      </c>
      <c r="E5777" s="1">
        <v>291.11135864257801</v>
      </c>
      <c r="F5777" s="1">
        <v>3022900</v>
      </c>
      <c r="G5777" s="1">
        <v>0</v>
      </c>
      <c r="H5777" s="1">
        <v>0</v>
      </c>
      <c r="I5777" s="1">
        <f>YEAR(GS_Stock_Data[[#This Row],[Date]])</f>
        <v>2022</v>
      </c>
      <c r="J5777" s="1">
        <f>MONTH(GS_Stock_Data[[#This Row],[Date]])</f>
        <v>4</v>
      </c>
      <c r="K5777" s="1" t="str">
        <f>_xlfn.CONCAT("Q",CEILING(GS_Stock_Data[[#This Row],[MonthNumber]]/3,1))</f>
        <v>Q2</v>
      </c>
      <c r="L5777" s="1" t="str">
        <f>TEXT(GS_Stock_Data[[#This Row],[Date]],"mmm")</f>
        <v>Apr</v>
      </c>
      <c r="M5777" s="1">
        <f>WEEKDAY(GS_Stock_Data[[#This Row],[Date]])</f>
        <v>4</v>
      </c>
      <c r="N5777" s="1" t="str" cm="1">
        <f t="array" ref="N5777">_xlfn.IFS(GS_Stock_Data[[#This Row],[DayNumber]]=2,"MON",GS_Stock_Data[[#This Row],[DayNumber]]=3,"TUE",GS_Stock_Data[[#This Row],[DayNumber]]=4,"WED",GS_Stock_Data[[#This Row],[DayNumber]]=5,"THU",GS_Stock_Data[[#This Row],[DayNumber]]=6,"FRI")</f>
        <v>WED</v>
      </c>
    </row>
    <row r="5778" spans="1:14" x14ac:dyDescent="0.25">
      <c r="A5778" s="5">
        <v>44665</v>
      </c>
      <c r="B5778" s="1">
        <v>296.988335534182</v>
      </c>
      <c r="C5778" s="1">
        <v>301.11128764528502</v>
      </c>
      <c r="D5778" s="1">
        <v>288.45309456212101</v>
      </c>
      <c r="E5778" s="1">
        <v>290.81295776367102</v>
      </c>
      <c r="F5778" s="1">
        <v>5460900</v>
      </c>
      <c r="G5778" s="1">
        <v>0</v>
      </c>
      <c r="H5778" s="1">
        <v>0</v>
      </c>
      <c r="I5778" s="1">
        <f>YEAR(GS_Stock_Data[[#This Row],[Date]])</f>
        <v>2022</v>
      </c>
      <c r="J5778" s="1">
        <f>MONTH(GS_Stock_Data[[#This Row],[Date]])</f>
        <v>4</v>
      </c>
      <c r="K5778" s="1" t="str">
        <f>_xlfn.CONCAT("Q",CEILING(GS_Stock_Data[[#This Row],[MonthNumber]]/3,1))</f>
        <v>Q2</v>
      </c>
      <c r="L5778" s="1" t="str">
        <f>TEXT(GS_Stock_Data[[#This Row],[Date]],"mmm")</f>
        <v>Apr</v>
      </c>
      <c r="M5778" s="1">
        <f>WEEKDAY(GS_Stock_Data[[#This Row],[Date]])</f>
        <v>5</v>
      </c>
      <c r="N5778" s="1" t="str" cm="1">
        <f t="array" ref="N5778">_xlfn.IFS(GS_Stock_Data[[#This Row],[DayNumber]]=2,"MON",GS_Stock_Data[[#This Row],[DayNumber]]=3,"TUE",GS_Stock_Data[[#This Row],[DayNumber]]=4,"WED",GS_Stock_Data[[#This Row],[DayNumber]]=5,"THU",GS_Stock_Data[[#This Row],[DayNumber]]=6,"FRI")</f>
        <v>THU</v>
      </c>
    </row>
    <row r="5779" spans="1:14" x14ac:dyDescent="0.25">
      <c r="A5779" s="5">
        <v>44669</v>
      </c>
      <c r="B5779" s="1">
        <v>289.91789723430003</v>
      </c>
      <c r="C5779" s="1">
        <v>300.77683016207499</v>
      </c>
      <c r="D5779" s="1">
        <v>289.91789723430003</v>
      </c>
      <c r="E5779" s="1">
        <v>298.26327514648398</v>
      </c>
      <c r="F5779" s="1">
        <v>3653400</v>
      </c>
      <c r="G5779" s="1">
        <v>0</v>
      </c>
      <c r="H5779" s="1">
        <v>0</v>
      </c>
      <c r="I5779" s="1">
        <f>YEAR(GS_Stock_Data[[#This Row],[Date]])</f>
        <v>2022</v>
      </c>
      <c r="J5779" s="1">
        <f>MONTH(GS_Stock_Data[[#This Row],[Date]])</f>
        <v>4</v>
      </c>
      <c r="K5779" s="1" t="str">
        <f>_xlfn.CONCAT("Q",CEILING(GS_Stock_Data[[#This Row],[MonthNumber]]/3,1))</f>
        <v>Q2</v>
      </c>
      <c r="L5779" s="1" t="str">
        <f>TEXT(GS_Stock_Data[[#This Row],[Date]],"mmm")</f>
        <v>Apr</v>
      </c>
      <c r="M5779" s="1">
        <f>WEEKDAY(GS_Stock_Data[[#This Row],[Date]])</f>
        <v>2</v>
      </c>
      <c r="N5779" s="1" t="str" cm="1">
        <f t="array" ref="N5779">_xlfn.IFS(GS_Stock_Data[[#This Row],[DayNumber]]=2,"MON",GS_Stock_Data[[#This Row],[DayNumber]]=3,"TUE",GS_Stock_Data[[#This Row],[DayNumber]]=4,"WED",GS_Stock_Data[[#This Row],[DayNumber]]=5,"THU",GS_Stock_Data[[#This Row],[DayNumber]]=6,"FRI")</f>
        <v>MON</v>
      </c>
    </row>
    <row r="5780" spans="1:14" x14ac:dyDescent="0.25">
      <c r="A5780" s="5">
        <v>44670</v>
      </c>
      <c r="B5780" s="1">
        <v>298.796676024063</v>
      </c>
      <c r="C5780" s="1">
        <v>304.88166075760103</v>
      </c>
      <c r="D5780" s="1">
        <v>298.796676024063</v>
      </c>
      <c r="E5780" s="1">
        <v>303.75146484375</v>
      </c>
      <c r="F5780" s="1">
        <v>2774800</v>
      </c>
      <c r="G5780" s="1">
        <v>0</v>
      </c>
      <c r="H5780" s="1">
        <v>0</v>
      </c>
      <c r="I5780" s="1">
        <f>YEAR(GS_Stock_Data[[#This Row],[Date]])</f>
        <v>2022</v>
      </c>
      <c r="J5780" s="1">
        <f>MONTH(GS_Stock_Data[[#This Row],[Date]])</f>
        <v>4</v>
      </c>
      <c r="K5780" s="1" t="str">
        <f>_xlfn.CONCAT("Q",CEILING(GS_Stock_Data[[#This Row],[MonthNumber]]/3,1))</f>
        <v>Q2</v>
      </c>
      <c r="L5780" s="1" t="str">
        <f>TEXT(GS_Stock_Data[[#This Row],[Date]],"mmm")</f>
        <v>Apr</v>
      </c>
      <c r="M5780" s="1">
        <f>WEEKDAY(GS_Stock_Data[[#This Row],[Date]])</f>
        <v>3</v>
      </c>
      <c r="N5780" s="1" t="str" cm="1">
        <f t="array" ref="N5780">_xlfn.IFS(GS_Stock_Data[[#This Row],[DayNumber]]=2,"MON",GS_Stock_Data[[#This Row],[DayNumber]]=3,"TUE",GS_Stock_Data[[#This Row],[DayNumber]]=4,"WED",GS_Stock_Data[[#This Row],[DayNumber]]=5,"THU",GS_Stock_Data[[#This Row],[DayNumber]]=6,"FRI")</f>
        <v>TUE</v>
      </c>
    </row>
    <row r="5781" spans="1:14" x14ac:dyDescent="0.25">
      <c r="A5781" s="5">
        <v>44671</v>
      </c>
      <c r="B5781" s="1">
        <v>305.69537755005803</v>
      </c>
      <c r="C5781" s="1">
        <v>311.84363190729403</v>
      </c>
      <c r="D5781" s="1">
        <v>305.15287802614398</v>
      </c>
      <c r="E5781" s="1">
        <v>308.37167358398398</v>
      </c>
      <c r="F5781" s="1">
        <v>3040100</v>
      </c>
      <c r="G5781" s="1">
        <v>0</v>
      </c>
      <c r="H5781" s="1">
        <v>0</v>
      </c>
      <c r="I5781" s="1">
        <f>YEAR(GS_Stock_Data[[#This Row],[Date]])</f>
        <v>2022</v>
      </c>
      <c r="J5781" s="1">
        <f>MONTH(GS_Stock_Data[[#This Row],[Date]])</f>
        <v>4</v>
      </c>
      <c r="K5781" s="1" t="str">
        <f>_xlfn.CONCAT("Q",CEILING(GS_Stock_Data[[#This Row],[MonthNumber]]/3,1))</f>
        <v>Q2</v>
      </c>
      <c r="L5781" s="1" t="str">
        <f>TEXT(GS_Stock_Data[[#This Row],[Date]],"mmm")</f>
        <v>Apr</v>
      </c>
      <c r="M5781" s="1">
        <f>WEEKDAY(GS_Stock_Data[[#This Row],[Date]])</f>
        <v>4</v>
      </c>
      <c r="N5781" s="1" t="str" cm="1">
        <f t="array" ref="N5781">_xlfn.IFS(GS_Stock_Data[[#This Row],[DayNumber]]=2,"MON",GS_Stock_Data[[#This Row],[DayNumber]]=3,"TUE",GS_Stock_Data[[#This Row],[DayNumber]]=4,"WED",GS_Stock_Data[[#This Row],[DayNumber]]=5,"THU",GS_Stock_Data[[#This Row],[DayNumber]]=6,"FRI")</f>
        <v>WED</v>
      </c>
    </row>
    <row r="5782" spans="1:14" x14ac:dyDescent="0.25">
      <c r="A5782" s="5">
        <v>44672</v>
      </c>
      <c r="B5782" s="1">
        <v>311.32833624564103</v>
      </c>
      <c r="C5782" s="1">
        <v>314.05890776935098</v>
      </c>
      <c r="D5782" s="1">
        <v>301.40973385305699</v>
      </c>
      <c r="E5782" s="1">
        <v>302.25964355468699</v>
      </c>
      <c r="F5782" s="1">
        <v>3097800</v>
      </c>
      <c r="G5782" s="1">
        <v>0</v>
      </c>
      <c r="H5782" s="1">
        <v>0</v>
      </c>
      <c r="I5782" s="1">
        <f>YEAR(GS_Stock_Data[[#This Row],[Date]])</f>
        <v>2022</v>
      </c>
      <c r="J5782" s="1">
        <f>MONTH(GS_Stock_Data[[#This Row],[Date]])</f>
        <v>4</v>
      </c>
      <c r="K5782" s="1" t="str">
        <f>_xlfn.CONCAT("Q",CEILING(GS_Stock_Data[[#This Row],[MonthNumber]]/3,1))</f>
        <v>Q2</v>
      </c>
      <c r="L5782" s="1" t="str">
        <f>TEXT(GS_Stock_Data[[#This Row],[Date]],"mmm")</f>
        <v>Apr</v>
      </c>
      <c r="M5782" s="1">
        <f>WEEKDAY(GS_Stock_Data[[#This Row],[Date]])</f>
        <v>5</v>
      </c>
      <c r="N5782" s="1" t="str" cm="1">
        <f t="array" ref="N5782">_xlfn.IFS(GS_Stock_Data[[#This Row],[DayNumber]]=2,"MON",GS_Stock_Data[[#This Row],[DayNumber]]=3,"TUE",GS_Stock_Data[[#This Row],[DayNumber]]=4,"WED",GS_Stock_Data[[#This Row],[DayNumber]]=5,"THU",GS_Stock_Data[[#This Row],[DayNumber]]=6,"FRI")</f>
        <v>THU</v>
      </c>
    </row>
    <row r="5783" spans="1:14" x14ac:dyDescent="0.25">
      <c r="A5783" s="5">
        <v>44673</v>
      </c>
      <c r="B5783" s="1">
        <v>300.46038911848098</v>
      </c>
      <c r="C5783" s="1">
        <v>300.63218114369198</v>
      </c>
      <c r="D5783" s="1">
        <v>288.85101737430898</v>
      </c>
      <c r="E5783" s="1">
        <v>289.12225341796801</v>
      </c>
      <c r="F5783" s="1">
        <v>3125200</v>
      </c>
      <c r="G5783" s="1">
        <v>0</v>
      </c>
      <c r="H5783" s="1">
        <v>0</v>
      </c>
      <c r="I5783" s="1">
        <f>YEAR(GS_Stock_Data[[#This Row],[Date]])</f>
        <v>2022</v>
      </c>
      <c r="J5783" s="1">
        <f>MONTH(GS_Stock_Data[[#This Row],[Date]])</f>
        <v>4</v>
      </c>
      <c r="K5783" s="1" t="str">
        <f>_xlfn.CONCAT("Q",CEILING(GS_Stock_Data[[#This Row],[MonthNumber]]/3,1))</f>
        <v>Q2</v>
      </c>
      <c r="L5783" s="1" t="str">
        <f>TEXT(GS_Stock_Data[[#This Row],[Date]],"mmm")</f>
        <v>Apr</v>
      </c>
      <c r="M5783" s="1">
        <f>WEEKDAY(GS_Stock_Data[[#This Row],[Date]])</f>
        <v>6</v>
      </c>
      <c r="N5783" s="1" t="str" cm="1">
        <f t="array" ref="N5783">_xlfn.IFS(GS_Stock_Data[[#This Row],[DayNumber]]=2,"MON",GS_Stock_Data[[#This Row],[DayNumber]]=3,"TUE",GS_Stock_Data[[#This Row],[DayNumber]]=4,"WED",GS_Stock_Data[[#This Row],[DayNumber]]=5,"THU",GS_Stock_Data[[#This Row],[DayNumber]]=6,"FRI")</f>
        <v>FRI</v>
      </c>
    </row>
    <row r="5784" spans="1:14" x14ac:dyDescent="0.25">
      <c r="A5784" s="5">
        <v>44676</v>
      </c>
      <c r="B5784" s="1">
        <v>286.057147000425</v>
      </c>
      <c r="C5784" s="1">
        <v>291.283172460169</v>
      </c>
      <c r="D5784" s="1">
        <v>282.76600284054803</v>
      </c>
      <c r="E5784" s="1">
        <v>290.61410522460898</v>
      </c>
      <c r="F5784" s="1">
        <v>3093600</v>
      </c>
      <c r="G5784" s="1">
        <v>0</v>
      </c>
      <c r="H5784" s="1">
        <v>0</v>
      </c>
      <c r="I5784" s="1">
        <f>YEAR(GS_Stock_Data[[#This Row],[Date]])</f>
        <v>2022</v>
      </c>
      <c r="J5784" s="1">
        <f>MONTH(GS_Stock_Data[[#This Row],[Date]])</f>
        <v>4</v>
      </c>
      <c r="K5784" s="1" t="str">
        <f>_xlfn.CONCAT("Q",CEILING(GS_Stock_Data[[#This Row],[MonthNumber]]/3,1))</f>
        <v>Q2</v>
      </c>
      <c r="L5784" s="1" t="str">
        <f>TEXT(GS_Stock_Data[[#This Row],[Date]],"mmm")</f>
        <v>Apr</v>
      </c>
      <c r="M5784" s="1">
        <f>WEEKDAY(GS_Stock_Data[[#This Row],[Date]])</f>
        <v>2</v>
      </c>
      <c r="N5784" s="1" t="str" cm="1">
        <f t="array" ref="N5784">_xlfn.IFS(GS_Stock_Data[[#This Row],[DayNumber]]=2,"MON",GS_Stock_Data[[#This Row],[DayNumber]]=3,"TUE",GS_Stock_Data[[#This Row],[DayNumber]]=4,"WED",GS_Stock_Data[[#This Row],[DayNumber]]=5,"THU",GS_Stock_Data[[#This Row],[DayNumber]]=6,"FRI")</f>
        <v>MON</v>
      </c>
    </row>
    <row r="5785" spans="1:14" x14ac:dyDescent="0.25">
      <c r="A5785" s="5">
        <v>44677</v>
      </c>
      <c r="B5785" s="1">
        <v>287.47665067467898</v>
      </c>
      <c r="C5785" s="1">
        <v>290.776817304838</v>
      </c>
      <c r="D5785" s="1">
        <v>282.820221322245</v>
      </c>
      <c r="E5785" s="1">
        <v>283.10955810546801</v>
      </c>
      <c r="F5785" s="1">
        <v>2791700</v>
      </c>
      <c r="G5785" s="1">
        <v>0</v>
      </c>
      <c r="H5785" s="1">
        <v>0</v>
      </c>
      <c r="I5785" s="1">
        <f>YEAR(GS_Stock_Data[[#This Row],[Date]])</f>
        <v>2022</v>
      </c>
      <c r="J5785" s="1">
        <f>MONTH(GS_Stock_Data[[#This Row],[Date]])</f>
        <v>4</v>
      </c>
      <c r="K5785" s="1" t="str">
        <f>_xlfn.CONCAT("Q",CEILING(GS_Stock_Data[[#This Row],[MonthNumber]]/3,1))</f>
        <v>Q2</v>
      </c>
      <c r="L5785" s="1" t="str">
        <f>TEXT(GS_Stock_Data[[#This Row],[Date]],"mmm")</f>
        <v>Apr</v>
      </c>
      <c r="M5785" s="1">
        <f>WEEKDAY(GS_Stock_Data[[#This Row],[Date]])</f>
        <v>3</v>
      </c>
      <c r="N5785" s="1" t="str" cm="1">
        <f t="array" ref="N5785">_xlfn.IFS(GS_Stock_Data[[#This Row],[DayNumber]]=2,"MON",GS_Stock_Data[[#This Row],[DayNumber]]=3,"TUE",GS_Stock_Data[[#This Row],[DayNumber]]=4,"WED",GS_Stock_Data[[#This Row],[DayNumber]]=5,"THU",GS_Stock_Data[[#This Row],[DayNumber]]=6,"FRI")</f>
        <v>TUE</v>
      </c>
    </row>
    <row r="5786" spans="1:14" x14ac:dyDescent="0.25">
      <c r="A5786" s="5">
        <v>44678</v>
      </c>
      <c r="B5786" s="1">
        <v>282.22351780575298</v>
      </c>
      <c r="C5786" s="1">
        <v>288.64300903456899</v>
      </c>
      <c r="D5786" s="1">
        <v>282.22351780575298</v>
      </c>
      <c r="E5786" s="1">
        <v>283.20904541015602</v>
      </c>
      <c r="F5786" s="1">
        <v>2469300</v>
      </c>
      <c r="G5786" s="1">
        <v>0</v>
      </c>
      <c r="H5786" s="1">
        <v>0</v>
      </c>
      <c r="I5786" s="1">
        <f>YEAR(GS_Stock_Data[[#This Row],[Date]])</f>
        <v>2022</v>
      </c>
      <c r="J5786" s="1">
        <f>MONTH(GS_Stock_Data[[#This Row],[Date]])</f>
        <v>4</v>
      </c>
      <c r="K5786" s="1" t="str">
        <f>_xlfn.CONCAT("Q",CEILING(GS_Stock_Data[[#This Row],[MonthNumber]]/3,1))</f>
        <v>Q2</v>
      </c>
      <c r="L5786" s="1" t="str">
        <f>TEXT(GS_Stock_Data[[#This Row],[Date]],"mmm")</f>
        <v>Apr</v>
      </c>
      <c r="M5786" s="1">
        <f>WEEKDAY(GS_Stock_Data[[#This Row],[Date]])</f>
        <v>4</v>
      </c>
      <c r="N5786" s="1" t="str" cm="1">
        <f t="array" ref="N5786">_xlfn.IFS(GS_Stock_Data[[#This Row],[DayNumber]]=2,"MON",GS_Stock_Data[[#This Row],[DayNumber]]=3,"TUE",GS_Stock_Data[[#This Row],[DayNumber]]=4,"WED",GS_Stock_Data[[#This Row],[DayNumber]]=5,"THU",GS_Stock_Data[[#This Row],[DayNumber]]=6,"FRI")</f>
        <v>WED</v>
      </c>
    </row>
    <row r="5787" spans="1:14" x14ac:dyDescent="0.25">
      <c r="A5787" s="5">
        <v>44679</v>
      </c>
      <c r="B5787" s="1">
        <v>286.72623848806802</v>
      </c>
      <c r="C5787" s="1">
        <v>288.75154116226599</v>
      </c>
      <c r="D5787" s="1">
        <v>282.23257748518301</v>
      </c>
      <c r="E5787" s="1">
        <v>287.89260864257801</v>
      </c>
      <c r="F5787" s="1">
        <v>2176000</v>
      </c>
      <c r="G5787" s="1">
        <v>0</v>
      </c>
      <c r="H5787" s="1">
        <v>0</v>
      </c>
      <c r="I5787" s="1">
        <f>YEAR(GS_Stock_Data[[#This Row],[Date]])</f>
        <v>2022</v>
      </c>
      <c r="J5787" s="1">
        <f>MONTH(GS_Stock_Data[[#This Row],[Date]])</f>
        <v>4</v>
      </c>
      <c r="K5787" s="1" t="str">
        <f>_xlfn.CONCAT("Q",CEILING(GS_Stock_Data[[#This Row],[MonthNumber]]/3,1))</f>
        <v>Q2</v>
      </c>
      <c r="L5787" s="1" t="str">
        <f>TEXT(GS_Stock_Data[[#This Row],[Date]],"mmm")</f>
        <v>Apr</v>
      </c>
      <c r="M5787" s="1">
        <f>WEEKDAY(GS_Stock_Data[[#This Row],[Date]])</f>
        <v>5</v>
      </c>
      <c r="N5787" s="1" t="str" cm="1">
        <f t="array" ref="N5787">_xlfn.IFS(GS_Stock_Data[[#This Row],[DayNumber]]=2,"MON",GS_Stock_Data[[#This Row],[DayNumber]]=3,"TUE",GS_Stock_Data[[#This Row],[DayNumber]]=4,"WED",GS_Stock_Data[[#This Row],[DayNumber]]=5,"THU",GS_Stock_Data[[#This Row],[DayNumber]]=6,"FRI")</f>
        <v>THU</v>
      </c>
    </row>
    <row r="5788" spans="1:14" x14ac:dyDescent="0.25">
      <c r="A5788" s="5">
        <v>44680</v>
      </c>
      <c r="B5788" s="1">
        <v>286.84377020419703</v>
      </c>
      <c r="C5788" s="1">
        <v>288.49836515395799</v>
      </c>
      <c r="D5788" s="1">
        <v>275.50563520209101</v>
      </c>
      <c r="E5788" s="1">
        <v>276.21087646484301</v>
      </c>
      <c r="F5788" s="1">
        <v>3129600</v>
      </c>
      <c r="G5788" s="1">
        <v>0</v>
      </c>
      <c r="H5788" s="1">
        <v>0</v>
      </c>
      <c r="I5788" s="1">
        <f>YEAR(GS_Stock_Data[[#This Row],[Date]])</f>
        <v>2022</v>
      </c>
      <c r="J5788" s="1">
        <f>MONTH(GS_Stock_Data[[#This Row],[Date]])</f>
        <v>4</v>
      </c>
      <c r="K5788" s="1" t="str">
        <f>_xlfn.CONCAT("Q",CEILING(GS_Stock_Data[[#This Row],[MonthNumber]]/3,1))</f>
        <v>Q2</v>
      </c>
      <c r="L5788" s="1" t="str">
        <f>TEXT(GS_Stock_Data[[#This Row],[Date]],"mmm")</f>
        <v>Apr</v>
      </c>
      <c r="M5788" s="1">
        <f>WEEKDAY(GS_Stock_Data[[#This Row],[Date]])</f>
        <v>6</v>
      </c>
      <c r="N5788" s="1" t="str" cm="1">
        <f t="array" ref="N5788">_xlfn.IFS(GS_Stock_Data[[#This Row],[DayNumber]]=2,"MON",GS_Stock_Data[[#This Row],[DayNumber]]=3,"TUE",GS_Stock_Data[[#This Row],[DayNumber]]=4,"WED",GS_Stock_Data[[#This Row],[DayNumber]]=5,"THU",GS_Stock_Data[[#This Row],[DayNumber]]=6,"FRI")</f>
        <v>FRI</v>
      </c>
    </row>
    <row r="5789" spans="1:14" x14ac:dyDescent="0.25">
      <c r="A5789" s="5">
        <v>44683</v>
      </c>
      <c r="B5789" s="1">
        <v>276.50015822565598</v>
      </c>
      <c r="C5789" s="1">
        <v>281.52726727035201</v>
      </c>
      <c r="D5789" s="1">
        <v>273.24518858705</v>
      </c>
      <c r="E5789" s="1">
        <v>280.66833496093699</v>
      </c>
      <c r="F5789" s="1">
        <v>2968100</v>
      </c>
      <c r="G5789" s="1">
        <v>0</v>
      </c>
      <c r="H5789" s="1">
        <v>0</v>
      </c>
      <c r="I5789" s="1">
        <f>YEAR(GS_Stock_Data[[#This Row],[Date]])</f>
        <v>2022</v>
      </c>
      <c r="J5789" s="1">
        <f>MONTH(GS_Stock_Data[[#This Row],[Date]])</f>
        <v>5</v>
      </c>
      <c r="K5789" s="1" t="str">
        <f>_xlfn.CONCAT("Q",CEILING(GS_Stock_Data[[#This Row],[MonthNumber]]/3,1))</f>
        <v>Q2</v>
      </c>
      <c r="L5789" s="1" t="str">
        <f>TEXT(GS_Stock_Data[[#This Row],[Date]],"mmm")</f>
        <v>May</v>
      </c>
      <c r="M5789" s="1">
        <f>WEEKDAY(GS_Stock_Data[[#This Row],[Date]])</f>
        <v>2</v>
      </c>
      <c r="N5789" s="1" t="str" cm="1">
        <f t="array" ref="N5789">_xlfn.IFS(GS_Stock_Data[[#This Row],[DayNumber]]=2,"MON",GS_Stock_Data[[#This Row],[DayNumber]]=3,"TUE",GS_Stock_Data[[#This Row],[DayNumber]]=4,"WED",GS_Stock_Data[[#This Row],[DayNumber]]=5,"THU",GS_Stock_Data[[#This Row],[DayNumber]]=6,"FRI")</f>
        <v>MON</v>
      </c>
    </row>
    <row r="5790" spans="1:14" x14ac:dyDescent="0.25">
      <c r="A5790" s="5">
        <v>44684</v>
      </c>
      <c r="B5790" s="1">
        <v>281.662918029693</v>
      </c>
      <c r="C5790" s="1">
        <v>288.89617247147697</v>
      </c>
      <c r="D5790" s="1">
        <v>281.48210322425399</v>
      </c>
      <c r="E5790" s="1">
        <v>284.50198364257801</v>
      </c>
      <c r="F5790" s="1">
        <v>2606200</v>
      </c>
      <c r="G5790" s="1">
        <v>0</v>
      </c>
      <c r="H5790" s="1">
        <v>0</v>
      </c>
      <c r="I5790" s="1">
        <f>YEAR(GS_Stock_Data[[#This Row],[Date]])</f>
        <v>2022</v>
      </c>
      <c r="J5790" s="1">
        <f>MONTH(GS_Stock_Data[[#This Row],[Date]])</f>
        <v>5</v>
      </c>
      <c r="K5790" s="1" t="str">
        <f>_xlfn.CONCAT("Q",CEILING(GS_Stock_Data[[#This Row],[MonthNumber]]/3,1))</f>
        <v>Q2</v>
      </c>
      <c r="L5790" s="1" t="str">
        <f>TEXT(GS_Stock_Data[[#This Row],[Date]],"mmm")</f>
        <v>May</v>
      </c>
      <c r="M5790" s="1">
        <f>WEEKDAY(GS_Stock_Data[[#This Row],[Date]])</f>
        <v>3</v>
      </c>
      <c r="N5790" s="1" t="str" cm="1">
        <f t="array" ref="N5790">_xlfn.IFS(GS_Stock_Data[[#This Row],[DayNumber]]=2,"MON",GS_Stock_Data[[#This Row],[DayNumber]]=3,"TUE",GS_Stock_Data[[#This Row],[DayNumber]]=4,"WED",GS_Stock_Data[[#This Row],[DayNumber]]=5,"THU",GS_Stock_Data[[#This Row],[DayNumber]]=6,"FRI")</f>
        <v>TUE</v>
      </c>
    </row>
    <row r="5791" spans="1:14" x14ac:dyDescent="0.25">
      <c r="A5791" s="5">
        <v>44685</v>
      </c>
      <c r="B5791" s="1">
        <v>285.55987674043001</v>
      </c>
      <c r="C5791" s="1">
        <v>293.67016566753699</v>
      </c>
      <c r="D5791" s="1">
        <v>282.250686592374</v>
      </c>
      <c r="E5791" s="1">
        <v>293.046295166015</v>
      </c>
      <c r="F5791" s="1">
        <v>2629400</v>
      </c>
      <c r="G5791" s="1">
        <v>0</v>
      </c>
      <c r="H5791" s="1">
        <v>0</v>
      </c>
      <c r="I5791" s="1">
        <f>YEAR(GS_Stock_Data[[#This Row],[Date]])</f>
        <v>2022</v>
      </c>
      <c r="J5791" s="1">
        <f>MONTH(GS_Stock_Data[[#This Row],[Date]])</f>
        <v>5</v>
      </c>
      <c r="K5791" s="1" t="str">
        <f>_xlfn.CONCAT("Q",CEILING(GS_Stock_Data[[#This Row],[MonthNumber]]/3,1))</f>
        <v>Q2</v>
      </c>
      <c r="L5791" s="1" t="str">
        <f>TEXT(GS_Stock_Data[[#This Row],[Date]],"mmm")</f>
        <v>May</v>
      </c>
      <c r="M5791" s="1">
        <f>WEEKDAY(GS_Stock_Data[[#This Row],[Date]])</f>
        <v>4</v>
      </c>
      <c r="N5791" s="1" t="str" cm="1">
        <f t="array" ref="N5791">_xlfn.IFS(GS_Stock_Data[[#This Row],[DayNumber]]=2,"MON",GS_Stock_Data[[#This Row],[DayNumber]]=3,"TUE",GS_Stock_Data[[#This Row],[DayNumber]]=4,"WED",GS_Stock_Data[[#This Row],[DayNumber]]=5,"THU",GS_Stock_Data[[#This Row],[DayNumber]]=6,"FRI")</f>
        <v>WED</v>
      </c>
    </row>
    <row r="5792" spans="1:14" x14ac:dyDescent="0.25">
      <c r="A5792" s="5">
        <v>44686</v>
      </c>
      <c r="B5792" s="1">
        <v>289.782208389814</v>
      </c>
      <c r="C5792" s="1">
        <v>289.94494996573201</v>
      </c>
      <c r="D5792" s="1">
        <v>279.10412048464201</v>
      </c>
      <c r="E5792" s="1">
        <v>283.06433105468699</v>
      </c>
      <c r="F5792" s="1">
        <v>2622100</v>
      </c>
      <c r="G5792" s="1">
        <v>0</v>
      </c>
      <c r="H5792" s="1">
        <v>0</v>
      </c>
      <c r="I5792" s="1">
        <f>YEAR(GS_Stock_Data[[#This Row],[Date]])</f>
        <v>2022</v>
      </c>
      <c r="J5792" s="1">
        <f>MONTH(GS_Stock_Data[[#This Row],[Date]])</f>
        <v>5</v>
      </c>
      <c r="K5792" s="1" t="str">
        <f>_xlfn.CONCAT("Q",CEILING(GS_Stock_Data[[#This Row],[MonthNumber]]/3,1))</f>
        <v>Q2</v>
      </c>
      <c r="L5792" s="1" t="str">
        <f>TEXT(GS_Stock_Data[[#This Row],[Date]],"mmm")</f>
        <v>May</v>
      </c>
      <c r="M5792" s="1">
        <f>WEEKDAY(GS_Stock_Data[[#This Row],[Date]])</f>
        <v>5</v>
      </c>
      <c r="N5792" s="1" t="str" cm="1">
        <f t="array" ref="N5792">_xlfn.IFS(GS_Stock_Data[[#This Row],[DayNumber]]=2,"MON",GS_Stock_Data[[#This Row],[DayNumber]]=3,"TUE",GS_Stock_Data[[#This Row],[DayNumber]]=4,"WED",GS_Stock_Data[[#This Row],[DayNumber]]=5,"THU",GS_Stock_Data[[#This Row],[DayNumber]]=6,"FRI")</f>
        <v>THU</v>
      </c>
    </row>
    <row r="5793" spans="1:14" x14ac:dyDescent="0.25">
      <c r="A5793" s="5">
        <v>44687</v>
      </c>
      <c r="B5793" s="1">
        <v>282.35005433129498</v>
      </c>
      <c r="C5793" s="1">
        <v>283.64299179536101</v>
      </c>
      <c r="D5793" s="1">
        <v>276.72619853050298</v>
      </c>
      <c r="E5793" s="1">
        <v>282.96487426757801</v>
      </c>
      <c r="F5793" s="1">
        <v>2375600</v>
      </c>
      <c r="G5793" s="1">
        <v>0</v>
      </c>
      <c r="H5793" s="1">
        <v>0</v>
      </c>
      <c r="I5793" s="1">
        <f>YEAR(GS_Stock_Data[[#This Row],[Date]])</f>
        <v>2022</v>
      </c>
      <c r="J5793" s="1">
        <f>MONTH(GS_Stock_Data[[#This Row],[Date]])</f>
        <v>5</v>
      </c>
      <c r="K5793" s="1" t="str">
        <f>_xlfn.CONCAT("Q",CEILING(GS_Stock_Data[[#This Row],[MonthNumber]]/3,1))</f>
        <v>Q2</v>
      </c>
      <c r="L5793" s="1" t="str">
        <f>TEXT(GS_Stock_Data[[#This Row],[Date]],"mmm")</f>
        <v>May</v>
      </c>
      <c r="M5793" s="1">
        <f>WEEKDAY(GS_Stock_Data[[#This Row],[Date]])</f>
        <v>6</v>
      </c>
      <c r="N5793" s="1" t="str" cm="1">
        <f t="array" ref="N5793">_xlfn.IFS(GS_Stock_Data[[#This Row],[DayNumber]]=2,"MON",GS_Stock_Data[[#This Row],[DayNumber]]=3,"TUE",GS_Stock_Data[[#This Row],[DayNumber]]=4,"WED",GS_Stock_Data[[#This Row],[DayNumber]]=5,"THU",GS_Stock_Data[[#This Row],[DayNumber]]=6,"FRI")</f>
        <v>FRI</v>
      </c>
    </row>
    <row r="5794" spans="1:14" x14ac:dyDescent="0.25">
      <c r="A5794" s="5">
        <v>44690</v>
      </c>
      <c r="B5794" s="1">
        <v>279.31215778260099</v>
      </c>
      <c r="C5794" s="1">
        <v>283.69729661213103</v>
      </c>
      <c r="D5794" s="1">
        <v>275.74977743900598</v>
      </c>
      <c r="E5794" s="1">
        <v>279.28503417968699</v>
      </c>
      <c r="F5794" s="1">
        <v>3234000</v>
      </c>
      <c r="G5794" s="1">
        <v>0</v>
      </c>
      <c r="H5794" s="1">
        <v>0</v>
      </c>
      <c r="I5794" s="1">
        <f>YEAR(GS_Stock_Data[[#This Row],[Date]])</f>
        <v>2022</v>
      </c>
      <c r="J5794" s="1">
        <f>MONTH(GS_Stock_Data[[#This Row],[Date]])</f>
        <v>5</v>
      </c>
      <c r="K5794" s="1" t="str">
        <f>_xlfn.CONCAT("Q",CEILING(GS_Stock_Data[[#This Row],[MonthNumber]]/3,1))</f>
        <v>Q2</v>
      </c>
      <c r="L5794" s="1" t="str">
        <f>TEXT(GS_Stock_Data[[#This Row],[Date]],"mmm")</f>
        <v>May</v>
      </c>
      <c r="M5794" s="1">
        <f>WEEKDAY(GS_Stock_Data[[#This Row],[Date]])</f>
        <v>2</v>
      </c>
      <c r="N5794" s="1" t="str" cm="1">
        <f t="array" ref="N5794">_xlfn.IFS(GS_Stock_Data[[#This Row],[DayNumber]]=2,"MON",GS_Stock_Data[[#This Row],[DayNumber]]=3,"TUE",GS_Stock_Data[[#This Row],[DayNumber]]=4,"WED",GS_Stock_Data[[#This Row],[DayNumber]]=5,"THU",GS_Stock_Data[[#This Row],[DayNumber]]=6,"FRI")</f>
        <v>MON</v>
      </c>
    </row>
    <row r="5795" spans="1:14" x14ac:dyDescent="0.25">
      <c r="A5795" s="5">
        <v>44691</v>
      </c>
      <c r="B5795" s="1">
        <v>281.84370799810199</v>
      </c>
      <c r="C5795" s="1">
        <v>284.94495864086701</v>
      </c>
      <c r="D5795" s="1">
        <v>271.83468740396</v>
      </c>
      <c r="E5795" s="1">
        <v>275.822021484375</v>
      </c>
      <c r="F5795" s="1">
        <v>2798400</v>
      </c>
      <c r="G5795" s="1">
        <v>0</v>
      </c>
      <c r="H5795" s="1">
        <v>0</v>
      </c>
      <c r="I5795" s="1">
        <f>YEAR(GS_Stock_Data[[#This Row],[Date]])</f>
        <v>2022</v>
      </c>
      <c r="J5795" s="1">
        <f>MONTH(GS_Stock_Data[[#This Row],[Date]])</f>
        <v>5</v>
      </c>
      <c r="K5795" s="1" t="str">
        <f>_xlfn.CONCAT("Q",CEILING(GS_Stock_Data[[#This Row],[MonthNumber]]/3,1))</f>
        <v>Q2</v>
      </c>
      <c r="L5795" s="1" t="str">
        <f>TEXT(GS_Stock_Data[[#This Row],[Date]],"mmm")</f>
        <v>May</v>
      </c>
      <c r="M5795" s="1">
        <f>WEEKDAY(GS_Stock_Data[[#This Row],[Date]])</f>
        <v>3</v>
      </c>
      <c r="N5795" s="1" t="str" cm="1">
        <f t="array" ref="N5795">_xlfn.IFS(GS_Stock_Data[[#This Row],[DayNumber]]=2,"MON",GS_Stock_Data[[#This Row],[DayNumber]]=3,"TUE",GS_Stock_Data[[#This Row],[DayNumber]]=4,"WED",GS_Stock_Data[[#This Row],[DayNumber]]=5,"THU",GS_Stock_Data[[#This Row],[DayNumber]]=6,"FRI")</f>
        <v>TUE</v>
      </c>
    </row>
    <row r="5796" spans="1:14" x14ac:dyDescent="0.25">
      <c r="A5796" s="5">
        <v>44692</v>
      </c>
      <c r="B5796" s="1">
        <v>275.82206716884502</v>
      </c>
      <c r="C5796" s="1">
        <v>281.11138989006503</v>
      </c>
      <c r="D5796" s="1">
        <v>272.15119282191699</v>
      </c>
      <c r="E5796" s="1">
        <v>272.64846801757801</v>
      </c>
      <c r="F5796" s="1">
        <v>2320600</v>
      </c>
      <c r="G5796" s="1">
        <v>0</v>
      </c>
      <c r="H5796" s="1">
        <v>0</v>
      </c>
      <c r="I5796" s="1">
        <f>YEAR(GS_Stock_Data[[#This Row],[Date]])</f>
        <v>2022</v>
      </c>
      <c r="J5796" s="1">
        <f>MONTH(GS_Stock_Data[[#This Row],[Date]])</f>
        <v>5</v>
      </c>
      <c r="K5796" s="1" t="str">
        <f>_xlfn.CONCAT("Q",CEILING(GS_Stock_Data[[#This Row],[MonthNumber]]/3,1))</f>
        <v>Q2</v>
      </c>
      <c r="L5796" s="1" t="str">
        <f>TEXT(GS_Stock_Data[[#This Row],[Date]],"mmm")</f>
        <v>May</v>
      </c>
      <c r="M5796" s="1">
        <f>WEEKDAY(GS_Stock_Data[[#This Row],[Date]])</f>
        <v>4</v>
      </c>
      <c r="N5796" s="1" t="str" cm="1">
        <f t="array" ref="N5796">_xlfn.IFS(GS_Stock_Data[[#This Row],[DayNumber]]=2,"MON",GS_Stock_Data[[#This Row],[DayNumber]]=3,"TUE",GS_Stock_Data[[#This Row],[DayNumber]]=4,"WED",GS_Stock_Data[[#This Row],[DayNumber]]=5,"THU",GS_Stock_Data[[#This Row],[DayNumber]]=6,"FRI")</f>
        <v>WED</v>
      </c>
    </row>
    <row r="5797" spans="1:14" x14ac:dyDescent="0.25">
      <c r="A5797" s="5">
        <v>44693</v>
      </c>
      <c r="B5797" s="1">
        <v>271.24701115587101</v>
      </c>
      <c r="C5797" s="1">
        <v>273.860037274489</v>
      </c>
      <c r="D5797" s="1">
        <v>265.73164974383297</v>
      </c>
      <c r="E5797" s="1">
        <v>270.71356201171801</v>
      </c>
      <c r="F5797" s="1">
        <v>3408300</v>
      </c>
      <c r="G5797" s="1">
        <v>0</v>
      </c>
      <c r="H5797" s="1">
        <v>0</v>
      </c>
      <c r="I5797" s="1">
        <f>YEAR(GS_Stock_Data[[#This Row],[Date]])</f>
        <v>2022</v>
      </c>
      <c r="J5797" s="1">
        <f>MONTH(GS_Stock_Data[[#This Row],[Date]])</f>
        <v>5</v>
      </c>
      <c r="K5797" s="1" t="str">
        <f>_xlfn.CONCAT("Q",CEILING(GS_Stock_Data[[#This Row],[MonthNumber]]/3,1))</f>
        <v>Q2</v>
      </c>
      <c r="L5797" s="1" t="str">
        <f>TEXT(GS_Stock_Data[[#This Row],[Date]],"mmm")</f>
        <v>May</v>
      </c>
      <c r="M5797" s="1">
        <f>WEEKDAY(GS_Stock_Data[[#This Row],[Date]])</f>
        <v>5</v>
      </c>
      <c r="N5797" s="1" t="str" cm="1">
        <f t="array" ref="N5797">_xlfn.IFS(GS_Stock_Data[[#This Row],[DayNumber]]=2,"MON",GS_Stock_Data[[#This Row],[DayNumber]]=3,"TUE",GS_Stock_Data[[#This Row],[DayNumber]]=4,"WED",GS_Stock_Data[[#This Row],[DayNumber]]=5,"THU",GS_Stock_Data[[#This Row],[DayNumber]]=6,"FRI")</f>
        <v>THU</v>
      </c>
    </row>
    <row r="5798" spans="1:14" x14ac:dyDescent="0.25">
      <c r="A5798" s="5">
        <v>44694</v>
      </c>
      <c r="B5798" s="1">
        <v>274.52912413789801</v>
      </c>
      <c r="C5798" s="1">
        <v>279.95406475094097</v>
      </c>
      <c r="D5798" s="1">
        <v>274.474876939181</v>
      </c>
      <c r="E5798" s="1">
        <v>277.56707763671801</v>
      </c>
      <c r="F5798" s="1">
        <v>2152500</v>
      </c>
      <c r="G5798" s="1">
        <v>0</v>
      </c>
      <c r="H5798" s="1">
        <v>0</v>
      </c>
      <c r="I5798" s="1">
        <f>YEAR(GS_Stock_Data[[#This Row],[Date]])</f>
        <v>2022</v>
      </c>
      <c r="J5798" s="1">
        <f>MONTH(GS_Stock_Data[[#This Row],[Date]])</f>
        <v>5</v>
      </c>
      <c r="K5798" s="1" t="str">
        <f>_xlfn.CONCAT("Q",CEILING(GS_Stock_Data[[#This Row],[MonthNumber]]/3,1))</f>
        <v>Q2</v>
      </c>
      <c r="L5798" s="1" t="str">
        <f>TEXT(GS_Stock_Data[[#This Row],[Date]],"mmm")</f>
        <v>May</v>
      </c>
      <c r="M5798" s="1">
        <f>WEEKDAY(GS_Stock_Data[[#This Row],[Date]])</f>
        <v>6</v>
      </c>
      <c r="N5798" s="1" t="str" cm="1">
        <f t="array" ref="N5798">_xlfn.IFS(GS_Stock_Data[[#This Row],[DayNumber]]=2,"MON",GS_Stock_Data[[#This Row],[DayNumber]]=3,"TUE",GS_Stock_Data[[#This Row],[DayNumber]]=4,"WED",GS_Stock_Data[[#This Row],[DayNumber]]=5,"THU",GS_Stock_Data[[#This Row],[DayNumber]]=6,"FRI")</f>
        <v>FRI</v>
      </c>
    </row>
    <row r="5799" spans="1:14" x14ac:dyDescent="0.25">
      <c r="A5799" s="5">
        <v>44697</v>
      </c>
      <c r="B5799" s="1">
        <v>276.62677262663902</v>
      </c>
      <c r="C5799" s="1">
        <v>277.09692420994998</v>
      </c>
      <c r="D5799" s="1">
        <v>271.74430403318598</v>
      </c>
      <c r="E5799" s="1">
        <v>274.357330322265</v>
      </c>
      <c r="F5799" s="1">
        <v>1568800</v>
      </c>
      <c r="G5799" s="1">
        <v>0</v>
      </c>
      <c r="H5799" s="1">
        <v>0</v>
      </c>
      <c r="I5799" s="1">
        <f>YEAR(GS_Stock_Data[[#This Row],[Date]])</f>
        <v>2022</v>
      </c>
      <c r="J5799" s="1">
        <f>MONTH(GS_Stock_Data[[#This Row],[Date]])</f>
        <v>5</v>
      </c>
      <c r="K5799" s="1" t="str">
        <f>_xlfn.CONCAT("Q",CEILING(GS_Stock_Data[[#This Row],[MonthNumber]]/3,1))</f>
        <v>Q2</v>
      </c>
      <c r="L5799" s="1" t="str">
        <f>TEXT(GS_Stock_Data[[#This Row],[Date]],"mmm")</f>
        <v>May</v>
      </c>
      <c r="M5799" s="1">
        <f>WEEKDAY(GS_Stock_Data[[#This Row],[Date]])</f>
        <v>2</v>
      </c>
      <c r="N5799" s="1" t="str" cm="1">
        <f t="array" ref="N5799">_xlfn.IFS(GS_Stock_Data[[#This Row],[DayNumber]]=2,"MON",GS_Stock_Data[[#This Row],[DayNumber]]=3,"TUE",GS_Stock_Data[[#This Row],[DayNumber]]=4,"WED",GS_Stock_Data[[#This Row],[DayNumber]]=5,"THU",GS_Stock_Data[[#This Row],[DayNumber]]=6,"FRI")</f>
        <v>MON</v>
      </c>
    </row>
    <row r="5800" spans="1:14" x14ac:dyDescent="0.25">
      <c r="A5800" s="5">
        <v>44698</v>
      </c>
      <c r="B5800" s="1">
        <v>280.17104655626503</v>
      </c>
      <c r="C5800" s="1">
        <v>284.19455511429902</v>
      </c>
      <c r="D5800" s="1">
        <v>278.59782264738601</v>
      </c>
      <c r="E5800" s="1">
        <v>282.97393798828102</v>
      </c>
      <c r="F5800" s="1">
        <v>2096200</v>
      </c>
      <c r="G5800" s="1">
        <v>0</v>
      </c>
      <c r="H5800" s="1">
        <v>0</v>
      </c>
      <c r="I5800" s="1">
        <f>YEAR(GS_Stock_Data[[#This Row],[Date]])</f>
        <v>2022</v>
      </c>
      <c r="J5800" s="1">
        <f>MONTH(GS_Stock_Data[[#This Row],[Date]])</f>
        <v>5</v>
      </c>
      <c r="K5800" s="1" t="str">
        <f>_xlfn.CONCAT("Q",CEILING(GS_Stock_Data[[#This Row],[MonthNumber]]/3,1))</f>
        <v>Q2</v>
      </c>
      <c r="L5800" s="1" t="str">
        <f>TEXT(GS_Stock_Data[[#This Row],[Date]],"mmm")</f>
        <v>May</v>
      </c>
      <c r="M5800" s="1">
        <f>WEEKDAY(GS_Stock_Data[[#This Row],[Date]])</f>
        <v>3</v>
      </c>
      <c r="N5800" s="1" t="str" cm="1">
        <f t="array" ref="N5800">_xlfn.IFS(GS_Stock_Data[[#This Row],[DayNumber]]=2,"MON",GS_Stock_Data[[#This Row],[DayNumber]]=3,"TUE",GS_Stock_Data[[#This Row],[DayNumber]]=4,"WED",GS_Stock_Data[[#This Row],[DayNumber]]=5,"THU",GS_Stock_Data[[#This Row],[DayNumber]]=6,"FRI")</f>
        <v>TUE</v>
      </c>
    </row>
    <row r="5801" spans="1:14" x14ac:dyDescent="0.25">
      <c r="A5801" s="5">
        <v>44699</v>
      </c>
      <c r="B5801" s="1">
        <v>279.38442655400303</v>
      </c>
      <c r="C5801" s="1">
        <v>282.87445824964402</v>
      </c>
      <c r="D5801" s="1">
        <v>275.65930528144401</v>
      </c>
      <c r="E5801" s="1">
        <v>277.33200073242102</v>
      </c>
      <c r="F5801" s="1">
        <v>2033200</v>
      </c>
      <c r="G5801" s="1">
        <v>0</v>
      </c>
      <c r="H5801" s="1">
        <v>0</v>
      </c>
      <c r="I5801" s="1">
        <f>YEAR(GS_Stock_Data[[#This Row],[Date]])</f>
        <v>2022</v>
      </c>
      <c r="J5801" s="1">
        <f>MONTH(GS_Stock_Data[[#This Row],[Date]])</f>
        <v>5</v>
      </c>
      <c r="K5801" s="1" t="str">
        <f>_xlfn.CONCAT("Q",CEILING(GS_Stock_Data[[#This Row],[MonthNumber]]/3,1))</f>
        <v>Q2</v>
      </c>
      <c r="L5801" s="1" t="str">
        <f>TEXT(GS_Stock_Data[[#This Row],[Date]],"mmm")</f>
        <v>May</v>
      </c>
      <c r="M5801" s="1">
        <f>WEEKDAY(GS_Stock_Data[[#This Row],[Date]])</f>
        <v>4</v>
      </c>
      <c r="N5801" s="1" t="str" cm="1">
        <f t="array" ref="N5801">_xlfn.IFS(GS_Stock_Data[[#This Row],[DayNumber]]=2,"MON",GS_Stock_Data[[#This Row],[DayNumber]]=3,"TUE",GS_Stock_Data[[#This Row],[DayNumber]]=4,"WED",GS_Stock_Data[[#This Row],[DayNumber]]=5,"THU",GS_Stock_Data[[#This Row],[DayNumber]]=6,"FRI")</f>
        <v>WED</v>
      </c>
    </row>
    <row r="5802" spans="1:14" x14ac:dyDescent="0.25">
      <c r="A5802" s="5">
        <v>44700</v>
      </c>
      <c r="B5802" s="1">
        <v>274.70095175417401</v>
      </c>
      <c r="C5802" s="1">
        <v>280.27958428945101</v>
      </c>
      <c r="D5802" s="1">
        <v>274.31217091539799</v>
      </c>
      <c r="E5802" s="1">
        <v>278.66116333007801</v>
      </c>
      <c r="F5802" s="1">
        <v>2108800</v>
      </c>
      <c r="G5802" s="1">
        <v>0</v>
      </c>
      <c r="H5802" s="1">
        <v>0</v>
      </c>
      <c r="I5802" s="1">
        <f>YEAR(GS_Stock_Data[[#This Row],[Date]])</f>
        <v>2022</v>
      </c>
      <c r="J5802" s="1">
        <f>MONTH(GS_Stock_Data[[#This Row],[Date]])</f>
        <v>5</v>
      </c>
      <c r="K5802" s="1" t="str">
        <f>_xlfn.CONCAT("Q",CEILING(GS_Stock_Data[[#This Row],[MonthNumber]]/3,1))</f>
        <v>Q2</v>
      </c>
      <c r="L5802" s="1" t="str">
        <f>TEXT(GS_Stock_Data[[#This Row],[Date]],"mmm")</f>
        <v>May</v>
      </c>
      <c r="M5802" s="1">
        <f>WEEKDAY(GS_Stock_Data[[#This Row],[Date]])</f>
        <v>5</v>
      </c>
      <c r="N5802" s="1" t="str" cm="1">
        <f t="array" ref="N5802">_xlfn.IFS(GS_Stock_Data[[#This Row],[DayNumber]]=2,"MON",GS_Stock_Data[[#This Row],[DayNumber]]=3,"TUE",GS_Stock_Data[[#This Row],[DayNumber]]=4,"WED",GS_Stock_Data[[#This Row],[DayNumber]]=5,"THU",GS_Stock_Data[[#This Row],[DayNumber]]=6,"FRI")</f>
        <v>THU</v>
      </c>
    </row>
    <row r="5803" spans="1:14" x14ac:dyDescent="0.25">
      <c r="A5803" s="5">
        <v>44701</v>
      </c>
      <c r="B5803" s="1">
        <v>281.42788433066499</v>
      </c>
      <c r="C5803" s="1">
        <v>282.63040086178898</v>
      </c>
      <c r="D5803" s="1">
        <v>270.71361959254801</v>
      </c>
      <c r="E5803" s="1">
        <v>277.39532470703102</v>
      </c>
      <c r="F5803" s="1">
        <v>2201100</v>
      </c>
      <c r="G5803" s="1">
        <v>0</v>
      </c>
      <c r="H5803" s="1">
        <v>0</v>
      </c>
      <c r="I5803" s="1">
        <f>YEAR(GS_Stock_Data[[#This Row],[Date]])</f>
        <v>2022</v>
      </c>
      <c r="J5803" s="1">
        <f>MONTH(GS_Stock_Data[[#This Row],[Date]])</f>
        <v>5</v>
      </c>
      <c r="K5803" s="1" t="str">
        <f>_xlfn.CONCAT("Q",CEILING(GS_Stock_Data[[#This Row],[MonthNumber]]/3,1))</f>
        <v>Q2</v>
      </c>
      <c r="L5803" s="1" t="str">
        <f>TEXT(GS_Stock_Data[[#This Row],[Date]],"mmm")</f>
        <v>May</v>
      </c>
      <c r="M5803" s="1">
        <f>WEEKDAY(GS_Stock_Data[[#This Row],[Date]])</f>
        <v>6</v>
      </c>
      <c r="N5803" s="1" t="str" cm="1">
        <f t="array" ref="N5803">_xlfn.IFS(GS_Stock_Data[[#This Row],[DayNumber]]=2,"MON",GS_Stock_Data[[#This Row],[DayNumber]]=3,"TUE",GS_Stock_Data[[#This Row],[DayNumber]]=4,"WED",GS_Stock_Data[[#This Row],[DayNumber]]=5,"THU",GS_Stock_Data[[#This Row],[DayNumber]]=6,"FRI")</f>
        <v>FRI</v>
      </c>
    </row>
    <row r="5804" spans="1:14" x14ac:dyDescent="0.25">
      <c r="A5804" s="5">
        <v>44704</v>
      </c>
      <c r="B5804" s="1">
        <v>282.747859739484</v>
      </c>
      <c r="C5804" s="1">
        <v>290.98471331571102</v>
      </c>
      <c r="D5804" s="1">
        <v>281.25600683275297</v>
      </c>
      <c r="E5804" s="1">
        <v>286.26501464843699</v>
      </c>
      <c r="F5804" s="1">
        <v>2653000</v>
      </c>
      <c r="G5804" s="1">
        <v>0</v>
      </c>
      <c r="H5804" s="1">
        <v>0</v>
      </c>
      <c r="I5804" s="1">
        <f>YEAR(GS_Stock_Data[[#This Row],[Date]])</f>
        <v>2022</v>
      </c>
      <c r="J5804" s="1">
        <f>MONTH(GS_Stock_Data[[#This Row],[Date]])</f>
        <v>5</v>
      </c>
      <c r="K5804" s="1" t="str">
        <f>_xlfn.CONCAT("Q",CEILING(GS_Stock_Data[[#This Row],[MonthNumber]]/3,1))</f>
        <v>Q2</v>
      </c>
      <c r="L5804" s="1" t="str">
        <f>TEXT(GS_Stock_Data[[#This Row],[Date]],"mmm")</f>
        <v>May</v>
      </c>
      <c r="M5804" s="1">
        <f>WEEKDAY(GS_Stock_Data[[#This Row],[Date]])</f>
        <v>2</v>
      </c>
      <c r="N5804" s="1" t="str" cm="1">
        <f t="array" ref="N5804">_xlfn.IFS(GS_Stock_Data[[#This Row],[DayNumber]]=2,"MON",GS_Stock_Data[[#This Row],[DayNumber]]=3,"TUE",GS_Stock_Data[[#This Row],[DayNumber]]=4,"WED",GS_Stock_Data[[#This Row],[DayNumber]]=5,"THU",GS_Stock_Data[[#This Row],[DayNumber]]=6,"FRI")</f>
        <v>MON</v>
      </c>
    </row>
    <row r="5805" spans="1:14" x14ac:dyDescent="0.25">
      <c r="A5805" s="5">
        <v>44705</v>
      </c>
      <c r="B5805" s="1">
        <v>285.12586042381099</v>
      </c>
      <c r="C5805" s="1">
        <v>285.53271443965701</v>
      </c>
      <c r="D5805" s="1">
        <v>277.06076940002998</v>
      </c>
      <c r="E5805" s="1">
        <v>283.86004638671801</v>
      </c>
      <c r="F5805" s="1">
        <v>1870900</v>
      </c>
      <c r="G5805" s="1">
        <v>0</v>
      </c>
      <c r="H5805" s="1">
        <v>0</v>
      </c>
      <c r="I5805" s="1">
        <f>YEAR(GS_Stock_Data[[#This Row],[Date]])</f>
        <v>2022</v>
      </c>
      <c r="J5805" s="1">
        <f>MONTH(GS_Stock_Data[[#This Row],[Date]])</f>
        <v>5</v>
      </c>
      <c r="K5805" s="1" t="str">
        <f>_xlfn.CONCAT("Q",CEILING(GS_Stock_Data[[#This Row],[MonthNumber]]/3,1))</f>
        <v>Q2</v>
      </c>
      <c r="L5805" s="1" t="str">
        <f>TEXT(GS_Stock_Data[[#This Row],[Date]],"mmm")</f>
        <v>May</v>
      </c>
      <c r="M5805" s="1">
        <f>WEEKDAY(GS_Stock_Data[[#This Row],[Date]])</f>
        <v>3</v>
      </c>
      <c r="N5805" s="1" t="str" cm="1">
        <f t="array" ref="N5805">_xlfn.IFS(GS_Stock_Data[[#This Row],[DayNumber]]=2,"MON",GS_Stock_Data[[#This Row],[DayNumber]]=3,"TUE",GS_Stock_Data[[#This Row],[DayNumber]]=4,"WED",GS_Stock_Data[[#This Row],[DayNumber]]=5,"THU",GS_Stock_Data[[#This Row],[DayNumber]]=6,"FRI")</f>
        <v>TUE</v>
      </c>
    </row>
    <row r="5806" spans="1:14" x14ac:dyDescent="0.25">
      <c r="A5806" s="5">
        <v>44706</v>
      </c>
      <c r="B5806" s="1">
        <v>281.41882706863601</v>
      </c>
      <c r="C5806" s="1">
        <v>287.16022873780901</v>
      </c>
      <c r="D5806" s="1">
        <v>280.27055777187297</v>
      </c>
      <c r="E5806" s="1">
        <v>284.718994140625</v>
      </c>
      <c r="F5806" s="1">
        <v>1929500</v>
      </c>
      <c r="G5806" s="1">
        <v>0</v>
      </c>
      <c r="H5806" s="1">
        <v>0</v>
      </c>
      <c r="I5806" s="1">
        <f>YEAR(GS_Stock_Data[[#This Row],[Date]])</f>
        <v>2022</v>
      </c>
      <c r="J5806" s="1">
        <f>MONTH(GS_Stock_Data[[#This Row],[Date]])</f>
        <v>5</v>
      </c>
      <c r="K5806" s="1" t="str">
        <f>_xlfn.CONCAT("Q",CEILING(GS_Stock_Data[[#This Row],[MonthNumber]]/3,1))</f>
        <v>Q2</v>
      </c>
      <c r="L5806" s="1" t="str">
        <f>TEXT(GS_Stock_Data[[#This Row],[Date]],"mmm")</f>
        <v>May</v>
      </c>
      <c r="M5806" s="1">
        <f>WEEKDAY(GS_Stock_Data[[#This Row],[Date]])</f>
        <v>4</v>
      </c>
      <c r="N5806" s="1" t="str" cm="1">
        <f t="array" ref="N5806">_xlfn.IFS(GS_Stock_Data[[#This Row],[DayNumber]]=2,"MON",GS_Stock_Data[[#This Row],[DayNumber]]=3,"TUE",GS_Stock_Data[[#This Row],[DayNumber]]=4,"WED",GS_Stock_Data[[#This Row],[DayNumber]]=5,"THU",GS_Stock_Data[[#This Row],[DayNumber]]=6,"FRI")</f>
        <v>WED</v>
      </c>
    </row>
    <row r="5807" spans="1:14" x14ac:dyDescent="0.25">
      <c r="A5807" s="5">
        <v>44707</v>
      </c>
      <c r="B5807" s="1">
        <v>287.79310289873899</v>
      </c>
      <c r="C5807" s="1">
        <v>294.303042997506</v>
      </c>
      <c r="D5807" s="1">
        <v>287.50379368865401</v>
      </c>
      <c r="E5807" s="1">
        <v>292.61227416992102</v>
      </c>
      <c r="F5807" s="1">
        <v>2440400</v>
      </c>
      <c r="G5807" s="1">
        <v>0</v>
      </c>
      <c r="H5807" s="1">
        <v>0</v>
      </c>
      <c r="I5807" s="1">
        <f>YEAR(GS_Stock_Data[[#This Row],[Date]])</f>
        <v>2022</v>
      </c>
      <c r="J5807" s="1">
        <f>MONTH(GS_Stock_Data[[#This Row],[Date]])</f>
        <v>5</v>
      </c>
      <c r="K5807" s="1" t="str">
        <f>_xlfn.CONCAT("Q",CEILING(GS_Stock_Data[[#This Row],[MonthNumber]]/3,1))</f>
        <v>Q2</v>
      </c>
      <c r="L5807" s="1" t="str">
        <f>TEXT(GS_Stock_Data[[#This Row],[Date]],"mmm")</f>
        <v>May</v>
      </c>
      <c r="M5807" s="1">
        <f>WEEKDAY(GS_Stock_Data[[#This Row],[Date]])</f>
        <v>5</v>
      </c>
      <c r="N5807" s="1" t="str" cm="1">
        <f t="array" ref="N5807">_xlfn.IFS(GS_Stock_Data[[#This Row],[DayNumber]]=2,"MON",GS_Stock_Data[[#This Row],[DayNumber]]=3,"TUE",GS_Stock_Data[[#This Row],[DayNumber]]=4,"WED",GS_Stock_Data[[#This Row],[DayNumber]]=5,"THU",GS_Stock_Data[[#This Row],[DayNumber]]=6,"FRI")</f>
        <v>THU</v>
      </c>
    </row>
    <row r="5808" spans="1:14" x14ac:dyDescent="0.25">
      <c r="A5808" s="5">
        <v>44708</v>
      </c>
      <c r="B5808" s="1">
        <v>295.43320443685298</v>
      </c>
      <c r="C5808" s="1">
        <v>297.169197457564</v>
      </c>
      <c r="D5808" s="1">
        <v>292.21440876272101</v>
      </c>
      <c r="E5808" s="1">
        <v>297.087799072265</v>
      </c>
      <c r="F5808" s="1">
        <v>2106700</v>
      </c>
      <c r="G5808" s="1">
        <v>0</v>
      </c>
      <c r="H5808" s="1">
        <v>0</v>
      </c>
      <c r="I5808" s="1">
        <f>YEAR(GS_Stock_Data[[#This Row],[Date]])</f>
        <v>2022</v>
      </c>
      <c r="J5808" s="1">
        <f>MONTH(GS_Stock_Data[[#This Row],[Date]])</f>
        <v>5</v>
      </c>
      <c r="K5808" s="1" t="str">
        <f>_xlfn.CONCAT("Q",CEILING(GS_Stock_Data[[#This Row],[MonthNumber]]/3,1))</f>
        <v>Q2</v>
      </c>
      <c r="L5808" s="1" t="str">
        <f>TEXT(GS_Stock_Data[[#This Row],[Date]],"mmm")</f>
        <v>May</v>
      </c>
      <c r="M5808" s="1">
        <f>WEEKDAY(GS_Stock_Data[[#This Row],[Date]])</f>
        <v>6</v>
      </c>
      <c r="N5808" s="1" t="str" cm="1">
        <f t="array" ref="N5808">_xlfn.IFS(GS_Stock_Data[[#This Row],[DayNumber]]=2,"MON",GS_Stock_Data[[#This Row],[DayNumber]]=3,"TUE",GS_Stock_Data[[#This Row],[DayNumber]]=4,"WED",GS_Stock_Data[[#This Row],[DayNumber]]=5,"THU",GS_Stock_Data[[#This Row],[DayNumber]]=6,"FRI")</f>
        <v>FRI</v>
      </c>
    </row>
    <row r="5809" spans="1:14" x14ac:dyDescent="0.25">
      <c r="A5809" s="5">
        <v>44712</v>
      </c>
      <c r="B5809" s="1">
        <v>294.749998659852</v>
      </c>
      <c r="C5809" s="1">
        <v>299.94434427574703</v>
      </c>
      <c r="D5809" s="1">
        <v>293.52190605404098</v>
      </c>
      <c r="E5809" s="1">
        <v>297.33352661132801</v>
      </c>
      <c r="F5809" s="1">
        <v>2722900</v>
      </c>
      <c r="G5809" s="1">
        <v>2</v>
      </c>
      <c r="H5809" s="1">
        <v>0</v>
      </c>
      <c r="I5809" s="1">
        <f>YEAR(GS_Stock_Data[[#This Row],[Date]])</f>
        <v>2022</v>
      </c>
      <c r="J5809" s="1">
        <f>MONTH(GS_Stock_Data[[#This Row],[Date]])</f>
        <v>5</v>
      </c>
      <c r="K5809" s="1" t="str">
        <f>_xlfn.CONCAT("Q",CEILING(GS_Stock_Data[[#This Row],[MonthNumber]]/3,1))</f>
        <v>Q2</v>
      </c>
      <c r="L5809" s="1" t="str">
        <f>TEXT(GS_Stock_Data[[#This Row],[Date]],"mmm")</f>
        <v>May</v>
      </c>
      <c r="M5809" s="1">
        <f>WEEKDAY(GS_Stock_Data[[#This Row],[Date]])</f>
        <v>3</v>
      </c>
      <c r="N5809" s="1" t="str" cm="1">
        <f t="array" ref="N5809">_xlfn.IFS(GS_Stock_Data[[#This Row],[DayNumber]]=2,"MON",GS_Stock_Data[[#This Row],[DayNumber]]=3,"TUE",GS_Stock_Data[[#This Row],[DayNumber]]=4,"WED",GS_Stock_Data[[#This Row],[DayNumber]]=5,"THU",GS_Stock_Data[[#This Row],[DayNumber]]=6,"FRI")</f>
        <v>TUE</v>
      </c>
    </row>
    <row r="5810" spans="1:14" x14ac:dyDescent="0.25">
      <c r="A5810" s="5">
        <v>44713</v>
      </c>
      <c r="B5810" s="1">
        <v>297.46992195711402</v>
      </c>
      <c r="C5810" s="1">
        <v>299.53491723155003</v>
      </c>
      <c r="D5810" s="1">
        <v>287.30862830999502</v>
      </c>
      <c r="E5810" s="1">
        <v>292.78500366210898</v>
      </c>
      <c r="F5810" s="1">
        <v>2330200</v>
      </c>
      <c r="G5810" s="1">
        <v>0</v>
      </c>
      <c r="H5810" s="1">
        <v>0</v>
      </c>
      <c r="I5810" s="1">
        <f>YEAR(GS_Stock_Data[[#This Row],[Date]])</f>
        <v>2022</v>
      </c>
      <c r="J5810" s="1">
        <f>MONTH(GS_Stock_Data[[#This Row],[Date]])</f>
        <v>6</v>
      </c>
      <c r="K5810" s="1" t="str">
        <f>_xlfn.CONCAT("Q",CEILING(GS_Stock_Data[[#This Row],[MonthNumber]]/3,1))</f>
        <v>Q2</v>
      </c>
      <c r="L5810" s="1" t="str">
        <f>TEXT(GS_Stock_Data[[#This Row],[Date]],"mmm")</f>
        <v>Jun</v>
      </c>
      <c r="M5810" s="1">
        <f>WEEKDAY(GS_Stock_Data[[#This Row],[Date]])</f>
        <v>4</v>
      </c>
      <c r="N5810" s="1" t="str" cm="1">
        <f t="array" ref="N5810">_xlfn.IFS(GS_Stock_Data[[#This Row],[DayNumber]]=2,"MON",GS_Stock_Data[[#This Row],[DayNumber]]=3,"TUE",GS_Stock_Data[[#This Row],[DayNumber]]=4,"WED",GS_Stock_Data[[#This Row],[DayNumber]]=5,"THU",GS_Stock_Data[[#This Row],[DayNumber]]=6,"FRI")</f>
        <v>WED</v>
      </c>
    </row>
    <row r="5811" spans="1:14" x14ac:dyDescent="0.25">
      <c r="A5811" s="5">
        <v>44714</v>
      </c>
      <c r="B5811" s="1">
        <v>291.63877854805799</v>
      </c>
      <c r="C5811" s="1">
        <v>295.83248207131601</v>
      </c>
      <c r="D5811" s="1">
        <v>290.40160810823301</v>
      </c>
      <c r="E5811" s="1">
        <v>294.96826171875</v>
      </c>
      <c r="F5811" s="1">
        <v>1957500</v>
      </c>
      <c r="G5811" s="1">
        <v>0</v>
      </c>
      <c r="H5811" s="1">
        <v>0</v>
      </c>
      <c r="I5811" s="1">
        <f>YEAR(GS_Stock_Data[[#This Row],[Date]])</f>
        <v>2022</v>
      </c>
      <c r="J5811" s="1">
        <f>MONTH(GS_Stock_Data[[#This Row],[Date]])</f>
        <v>6</v>
      </c>
      <c r="K5811" s="1" t="str">
        <f>_xlfn.CONCAT("Q",CEILING(GS_Stock_Data[[#This Row],[MonthNumber]]/3,1))</f>
        <v>Q2</v>
      </c>
      <c r="L5811" s="1" t="str">
        <f>TEXT(GS_Stock_Data[[#This Row],[Date]],"mmm")</f>
        <v>Jun</v>
      </c>
      <c r="M5811" s="1">
        <f>WEEKDAY(GS_Stock_Data[[#This Row],[Date]])</f>
        <v>5</v>
      </c>
      <c r="N5811" s="1" t="str" cm="1">
        <f t="array" ref="N5811">_xlfn.IFS(GS_Stock_Data[[#This Row],[DayNumber]]=2,"MON",GS_Stock_Data[[#This Row],[DayNumber]]=3,"TUE",GS_Stock_Data[[#This Row],[DayNumber]]=4,"WED",GS_Stock_Data[[#This Row],[DayNumber]]=5,"THU",GS_Stock_Data[[#This Row],[DayNumber]]=6,"FRI")</f>
        <v>THU</v>
      </c>
    </row>
    <row r="5812" spans="1:14" x14ac:dyDescent="0.25">
      <c r="A5812" s="5">
        <v>44715</v>
      </c>
      <c r="B5812" s="1">
        <v>291.902644256484</v>
      </c>
      <c r="C5812" s="1">
        <v>293.37634424150599</v>
      </c>
      <c r="D5812" s="1">
        <v>288.82787378814999</v>
      </c>
      <c r="E5812" s="1">
        <v>289.90130615234301</v>
      </c>
      <c r="F5812" s="1">
        <v>1238900</v>
      </c>
      <c r="G5812" s="1">
        <v>0</v>
      </c>
      <c r="H5812" s="1">
        <v>0</v>
      </c>
      <c r="I5812" s="1">
        <f>YEAR(GS_Stock_Data[[#This Row],[Date]])</f>
        <v>2022</v>
      </c>
      <c r="J5812" s="1">
        <f>MONTH(GS_Stock_Data[[#This Row],[Date]])</f>
        <v>6</v>
      </c>
      <c r="K5812" s="1" t="str">
        <f>_xlfn.CONCAT("Q",CEILING(GS_Stock_Data[[#This Row],[MonthNumber]]/3,1))</f>
        <v>Q2</v>
      </c>
      <c r="L5812" s="1" t="str">
        <f>TEXT(GS_Stock_Data[[#This Row],[Date]],"mmm")</f>
        <v>Jun</v>
      </c>
      <c r="M5812" s="1">
        <f>WEEKDAY(GS_Stock_Data[[#This Row],[Date]])</f>
        <v>6</v>
      </c>
      <c r="N5812" s="1" t="str" cm="1">
        <f t="array" ref="N5812">_xlfn.IFS(GS_Stock_Data[[#This Row],[DayNumber]]=2,"MON",GS_Stock_Data[[#This Row],[DayNumber]]=3,"TUE",GS_Stock_Data[[#This Row],[DayNumber]]=4,"WED",GS_Stock_Data[[#This Row],[DayNumber]]=5,"THU",GS_Stock_Data[[#This Row],[DayNumber]]=6,"FRI")</f>
        <v>FRI</v>
      </c>
    </row>
    <row r="5813" spans="1:14" x14ac:dyDescent="0.25">
      <c r="A5813" s="5">
        <v>44718</v>
      </c>
      <c r="B5813" s="1">
        <v>293.83123078071498</v>
      </c>
      <c r="C5813" s="1">
        <v>295.84164721805399</v>
      </c>
      <c r="D5813" s="1">
        <v>290.91112013043198</v>
      </c>
      <c r="E5813" s="1">
        <v>291.56610107421801</v>
      </c>
      <c r="F5813" s="1">
        <v>1099700</v>
      </c>
      <c r="G5813" s="1">
        <v>0</v>
      </c>
      <c r="H5813" s="1">
        <v>0</v>
      </c>
      <c r="I5813" s="1">
        <f>YEAR(GS_Stock_Data[[#This Row],[Date]])</f>
        <v>2022</v>
      </c>
      <c r="J5813" s="1">
        <f>MONTH(GS_Stock_Data[[#This Row],[Date]])</f>
        <v>6</v>
      </c>
      <c r="K5813" s="1" t="str">
        <f>_xlfn.CONCAT("Q",CEILING(GS_Stock_Data[[#This Row],[MonthNumber]]/3,1))</f>
        <v>Q2</v>
      </c>
      <c r="L5813" s="1" t="str">
        <f>TEXT(GS_Stock_Data[[#This Row],[Date]],"mmm")</f>
        <v>Jun</v>
      </c>
      <c r="M5813" s="1">
        <f>WEEKDAY(GS_Stock_Data[[#This Row],[Date]])</f>
        <v>2</v>
      </c>
      <c r="N5813" s="1" t="str" cm="1">
        <f t="array" ref="N5813">_xlfn.IFS(GS_Stock_Data[[#This Row],[DayNumber]]=2,"MON",GS_Stock_Data[[#This Row],[DayNumber]]=3,"TUE",GS_Stock_Data[[#This Row],[DayNumber]]=4,"WED",GS_Stock_Data[[#This Row],[DayNumber]]=5,"THU",GS_Stock_Data[[#This Row],[DayNumber]]=6,"FRI")</f>
        <v>MON</v>
      </c>
    </row>
    <row r="5814" spans="1:14" x14ac:dyDescent="0.25">
      <c r="A5814" s="5">
        <v>44719</v>
      </c>
      <c r="B5814" s="1">
        <v>289.53741679363401</v>
      </c>
      <c r="C5814" s="1">
        <v>292.77592534227102</v>
      </c>
      <c r="D5814" s="1">
        <v>288.06371689653798</v>
      </c>
      <c r="E5814" s="1">
        <v>292.47573852539</v>
      </c>
      <c r="F5814" s="1">
        <v>2516800</v>
      </c>
      <c r="G5814" s="1">
        <v>0</v>
      </c>
      <c r="H5814" s="1">
        <v>0</v>
      </c>
      <c r="I5814" s="1">
        <f>YEAR(GS_Stock_Data[[#This Row],[Date]])</f>
        <v>2022</v>
      </c>
      <c r="J5814" s="1">
        <f>MONTH(GS_Stock_Data[[#This Row],[Date]])</f>
        <v>6</v>
      </c>
      <c r="K5814" s="1" t="str">
        <f>_xlfn.CONCAT("Q",CEILING(GS_Stock_Data[[#This Row],[MonthNumber]]/3,1))</f>
        <v>Q2</v>
      </c>
      <c r="L5814" s="1" t="str">
        <f>TEXT(GS_Stock_Data[[#This Row],[Date]],"mmm")</f>
        <v>Jun</v>
      </c>
      <c r="M5814" s="1">
        <f>WEEKDAY(GS_Stock_Data[[#This Row],[Date]])</f>
        <v>3</v>
      </c>
      <c r="N5814" s="1" t="str" cm="1">
        <f t="array" ref="N5814">_xlfn.IFS(GS_Stock_Data[[#This Row],[DayNumber]]=2,"MON",GS_Stock_Data[[#This Row],[DayNumber]]=3,"TUE",GS_Stock_Data[[#This Row],[DayNumber]]=4,"WED",GS_Stock_Data[[#This Row],[DayNumber]]=5,"THU",GS_Stock_Data[[#This Row],[DayNumber]]=6,"FRI")</f>
        <v>TUE</v>
      </c>
    </row>
    <row r="5815" spans="1:14" x14ac:dyDescent="0.25">
      <c r="A5815" s="5">
        <v>44720</v>
      </c>
      <c r="B5815" s="1">
        <v>289.59199570578602</v>
      </c>
      <c r="C5815" s="1">
        <v>290.69271771462502</v>
      </c>
      <c r="D5815" s="1">
        <v>284.55228297974799</v>
      </c>
      <c r="E5815" s="1">
        <v>286.26251220703102</v>
      </c>
      <c r="F5815" s="1">
        <v>1438100</v>
      </c>
      <c r="G5815" s="1">
        <v>0</v>
      </c>
      <c r="H5815" s="1">
        <v>0</v>
      </c>
      <c r="I5815" s="1">
        <f>YEAR(GS_Stock_Data[[#This Row],[Date]])</f>
        <v>2022</v>
      </c>
      <c r="J5815" s="1">
        <f>MONTH(GS_Stock_Data[[#This Row],[Date]])</f>
        <v>6</v>
      </c>
      <c r="K5815" s="1" t="str">
        <f>_xlfn.CONCAT("Q",CEILING(GS_Stock_Data[[#This Row],[MonthNumber]]/3,1))</f>
        <v>Q2</v>
      </c>
      <c r="L5815" s="1" t="str">
        <f>TEXT(GS_Stock_Data[[#This Row],[Date]],"mmm")</f>
        <v>Jun</v>
      </c>
      <c r="M5815" s="1">
        <f>WEEKDAY(GS_Stock_Data[[#This Row],[Date]])</f>
        <v>4</v>
      </c>
      <c r="N5815" s="1" t="str" cm="1">
        <f t="array" ref="N5815">_xlfn.IFS(GS_Stock_Data[[#This Row],[DayNumber]]=2,"MON",GS_Stock_Data[[#This Row],[DayNumber]]=3,"TUE",GS_Stock_Data[[#This Row],[DayNumber]]=4,"WED",GS_Stock_Data[[#This Row],[DayNumber]]=5,"THU",GS_Stock_Data[[#This Row],[DayNumber]]=6,"FRI")</f>
        <v>WED</v>
      </c>
    </row>
    <row r="5816" spans="1:14" x14ac:dyDescent="0.25">
      <c r="A5816" s="5">
        <v>44721</v>
      </c>
      <c r="B5816" s="1">
        <v>285.24360772906999</v>
      </c>
      <c r="C5816" s="1">
        <v>285.77124572033</v>
      </c>
      <c r="D5816" s="1">
        <v>276.565120433792</v>
      </c>
      <c r="E5816" s="1">
        <v>276.7470703125</v>
      </c>
      <c r="F5816" s="1">
        <v>2896500</v>
      </c>
      <c r="G5816" s="1">
        <v>0</v>
      </c>
      <c r="H5816" s="1">
        <v>0</v>
      </c>
      <c r="I5816" s="1">
        <f>YEAR(GS_Stock_Data[[#This Row],[Date]])</f>
        <v>2022</v>
      </c>
      <c r="J5816" s="1">
        <f>MONTH(GS_Stock_Data[[#This Row],[Date]])</f>
        <v>6</v>
      </c>
      <c r="K5816" s="1" t="str">
        <f>_xlfn.CONCAT("Q",CEILING(GS_Stock_Data[[#This Row],[MonthNumber]]/3,1))</f>
        <v>Q2</v>
      </c>
      <c r="L5816" s="1" t="str">
        <f>TEXT(GS_Stock_Data[[#This Row],[Date]],"mmm")</f>
        <v>Jun</v>
      </c>
      <c r="M5816" s="1">
        <f>WEEKDAY(GS_Stock_Data[[#This Row],[Date]])</f>
        <v>5</v>
      </c>
      <c r="N5816" s="1" t="str" cm="1">
        <f t="array" ref="N5816">_xlfn.IFS(GS_Stock_Data[[#This Row],[DayNumber]]=2,"MON",GS_Stock_Data[[#This Row],[DayNumber]]=3,"TUE",GS_Stock_Data[[#This Row],[DayNumber]]=4,"WED",GS_Stock_Data[[#This Row],[DayNumber]]=5,"THU",GS_Stock_Data[[#This Row],[DayNumber]]=6,"FRI")</f>
        <v>THU</v>
      </c>
    </row>
    <row r="5817" spans="1:14" x14ac:dyDescent="0.25">
      <c r="A5817" s="5">
        <v>44722</v>
      </c>
      <c r="B5817" s="1">
        <v>270.16999138952701</v>
      </c>
      <c r="C5817" s="1">
        <v>271.68008664474002</v>
      </c>
      <c r="D5817" s="1">
        <v>260.9457093753</v>
      </c>
      <c r="E5817" s="1">
        <v>261.100341796875</v>
      </c>
      <c r="F5817" s="1">
        <v>3866900</v>
      </c>
      <c r="G5817" s="1">
        <v>0</v>
      </c>
      <c r="H5817" s="1">
        <v>0</v>
      </c>
      <c r="I5817" s="1">
        <f>YEAR(GS_Stock_Data[[#This Row],[Date]])</f>
        <v>2022</v>
      </c>
      <c r="J5817" s="1">
        <f>MONTH(GS_Stock_Data[[#This Row],[Date]])</f>
        <v>6</v>
      </c>
      <c r="K5817" s="1" t="str">
        <f>_xlfn.CONCAT("Q",CEILING(GS_Stock_Data[[#This Row],[MonthNumber]]/3,1))</f>
        <v>Q2</v>
      </c>
      <c r="L5817" s="1" t="str">
        <f>TEXT(GS_Stock_Data[[#This Row],[Date]],"mmm")</f>
        <v>Jun</v>
      </c>
      <c r="M5817" s="1">
        <f>WEEKDAY(GS_Stock_Data[[#This Row],[Date]])</f>
        <v>6</v>
      </c>
      <c r="N5817" s="1" t="str" cm="1">
        <f t="array" ref="N5817">_xlfn.IFS(GS_Stock_Data[[#This Row],[DayNumber]]=2,"MON",GS_Stock_Data[[#This Row],[DayNumber]]=3,"TUE",GS_Stock_Data[[#This Row],[DayNumber]]=4,"WED",GS_Stock_Data[[#This Row],[DayNumber]]=5,"THU",GS_Stock_Data[[#This Row],[DayNumber]]=6,"FRI")</f>
        <v>FRI</v>
      </c>
    </row>
    <row r="5818" spans="1:14" x14ac:dyDescent="0.25">
      <c r="A5818" s="5">
        <v>44725</v>
      </c>
      <c r="B5818" s="1">
        <v>253.80461253598901</v>
      </c>
      <c r="C5818" s="1">
        <v>260.55455387304301</v>
      </c>
      <c r="D5818" s="1">
        <v>253.186027311603</v>
      </c>
      <c r="E5818" s="1">
        <v>257.73449707031199</v>
      </c>
      <c r="F5818" s="1">
        <v>4218100</v>
      </c>
      <c r="G5818" s="1">
        <v>0</v>
      </c>
      <c r="H5818" s="1">
        <v>0</v>
      </c>
      <c r="I5818" s="1">
        <f>YEAR(GS_Stock_Data[[#This Row],[Date]])</f>
        <v>2022</v>
      </c>
      <c r="J5818" s="1">
        <f>MONTH(GS_Stock_Data[[#This Row],[Date]])</f>
        <v>6</v>
      </c>
      <c r="K5818" s="1" t="str">
        <f>_xlfn.CONCAT("Q",CEILING(GS_Stock_Data[[#This Row],[MonthNumber]]/3,1))</f>
        <v>Q2</v>
      </c>
      <c r="L5818" s="1" t="str">
        <f>TEXT(GS_Stock_Data[[#This Row],[Date]],"mmm")</f>
        <v>Jun</v>
      </c>
      <c r="M5818" s="1">
        <f>WEEKDAY(GS_Stock_Data[[#This Row],[Date]])</f>
        <v>2</v>
      </c>
      <c r="N5818" s="1" t="str" cm="1">
        <f t="array" ref="N5818">_xlfn.IFS(GS_Stock_Data[[#This Row],[DayNumber]]=2,"MON",GS_Stock_Data[[#This Row],[DayNumber]]=3,"TUE",GS_Stock_Data[[#This Row],[DayNumber]]=4,"WED",GS_Stock_Data[[#This Row],[DayNumber]]=5,"THU",GS_Stock_Data[[#This Row],[DayNumber]]=6,"FRI")</f>
        <v>MON</v>
      </c>
    </row>
    <row r="5819" spans="1:14" x14ac:dyDescent="0.25">
      <c r="A5819" s="5">
        <v>44726</v>
      </c>
      <c r="B5819" s="1">
        <v>258.65332644281</v>
      </c>
      <c r="C5819" s="1">
        <v>263.06534863950299</v>
      </c>
      <c r="D5819" s="1">
        <v>255.89695426824301</v>
      </c>
      <c r="E5819" s="1">
        <v>257.02499389648398</v>
      </c>
      <c r="F5819" s="1">
        <v>2487700</v>
      </c>
      <c r="G5819" s="1">
        <v>0</v>
      </c>
      <c r="H5819" s="1">
        <v>0</v>
      </c>
      <c r="I5819" s="1">
        <f>YEAR(GS_Stock_Data[[#This Row],[Date]])</f>
        <v>2022</v>
      </c>
      <c r="J5819" s="1">
        <f>MONTH(GS_Stock_Data[[#This Row],[Date]])</f>
        <v>6</v>
      </c>
      <c r="K5819" s="1" t="str">
        <f>_xlfn.CONCAT("Q",CEILING(GS_Stock_Data[[#This Row],[MonthNumber]]/3,1))</f>
        <v>Q2</v>
      </c>
      <c r="L5819" s="1" t="str">
        <f>TEXT(GS_Stock_Data[[#This Row],[Date]],"mmm")</f>
        <v>Jun</v>
      </c>
      <c r="M5819" s="1">
        <f>WEEKDAY(GS_Stock_Data[[#This Row],[Date]])</f>
        <v>3</v>
      </c>
      <c r="N5819" s="1" t="str" cm="1">
        <f t="array" ref="N5819">_xlfn.IFS(GS_Stock_Data[[#This Row],[DayNumber]]=2,"MON",GS_Stock_Data[[#This Row],[DayNumber]]=3,"TUE",GS_Stock_Data[[#This Row],[DayNumber]]=4,"WED",GS_Stock_Data[[#This Row],[DayNumber]]=5,"THU",GS_Stock_Data[[#This Row],[DayNumber]]=6,"FRI")</f>
        <v>TUE</v>
      </c>
    </row>
    <row r="5820" spans="1:14" x14ac:dyDescent="0.25">
      <c r="A5820" s="5">
        <v>44727</v>
      </c>
      <c r="B5820" s="1">
        <v>261.22772615642498</v>
      </c>
      <c r="C5820" s="1">
        <v>267.886692740797</v>
      </c>
      <c r="D5820" s="1">
        <v>258.50775004486798</v>
      </c>
      <c r="E5820" s="1">
        <v>263.87493896484301</v>
      </c>
      <c r="F5820" s="1">
        <v>2725800</v>
      </c>
      <c r="G5820" s="1">
        <v>0</v>
      </c>
      <c r="H5820" s="1">
        <v>0</v>
      </c>
      <c r="I5820" s="1">
        <f>YEAR(GS_Stock_Data[[#This Row],[Date]])</f>
        <v>2022</v>
      </c>
      <c r="J5820" s="1">
        <f>MONTH(GS_Stock_Data[[#This Row],[Date]])</f>
        <v>6</v>
      </c>
      <c r="K5820" s="1" t="str">
        <f>_xlfn.CONCAT("Q",CEILING(GS_Stock_Data[[#This Row],[MonthNumber]]/3,1))</f>
        <v>Q2</v>
      </c>
      <c r="L5820" s="1" t="str">
        <f>TEXT(GS_Stock_Data[[#This Row],[Date]],"mmm")</f>
        <v>Jun</v>
      </c>
      <c r="M5820" s="1">
        <f>WEEKDAY(GS_Stock_Data[[#This Row],[Date]])</f>
        <v>4</v>
      </c>
      <c r="N5820" s="1" t="str" cm="1">
        <f t="array" ref="N5820">_xlfn.IFS(GS_Stock_Data[[#This Row],[DayNumber]]=2,"MON",GS_Stock_Data[[#This Row],[DayNumber]]=3,"TUE",GS_Stock_Data[[#This Row],[DayNumber]]=4,"WED",GS_Stock_Data[[#This Row],[DayNumber]]=5,"THU",GS_Stock_Data[[#This Row],[DayNumber]]=6,"FRI")</f>
        <v>WED</v>
      </c>
    </row>
    <row r="5821" spans="1:14" x14ac:dyDescent="0.25">
      <c r="A5821" s="5">
        <v>44728</v>
      </c>
      <c r="B5821" s="1">
        <v>257.152225051475</v>
      </c>
      <c r="C5821" s="1">
        <v>260.29067962370999</v>
      </c>
      <c r="D5821" s="1">
        <v>253.94100719366801</v>
      </c>
      <c r="E5821" s="1">
        <v>259.244537353515</v>
      </c>
      <c r="F5821" s="1">
        <v>2777300</v>
      </c>
      <c r="G5821" s="1">
        <v>0</v>
      </c>
      <c r="H5821" s="1">
        <v>0</v>
      </c>
      <c r="I5821" s="1">
        <f>YEAR(GS_Stock_Data[[#This Row],[Date]])</f>
        <v>2022</v>
      </c>
      <c r="J5821" s="1">
        <f>MONTH(GS_Stock_Data[[#This Row],[Date]])</f>
        <v>6</v>
      </c>
      <c r="K5821" s="1" t="str">
        <f>_xlfn.CONCAT("Q",CEILING(GS_Stock_Data[[#This Row],[MonthNumber]]/3,1))</f>
        <v>Q2</v>
      </c>
      <c r="L5821" s="1" t="str">
        <f>TEXT(GS_Stock_Data[[#This Row],[Date]],"mmm")</f>
        <v>Jun</v>
      </c>
      <c r="M5821" s="1">
        <f>WEEKDAY(GS_Stock_Data[[#This Row],[Date]])</f>
        <v>5</v>
      </c>
      <c r="N5821" s="1" t="str" cm="1">
        <f t="array" ref="N5821">_xlfn.IFS(GS_Stock_Data[[#This Row],[DayNumber]]=2,"MON",GS_Stock_Data[[#This Row],[DayNumber]]=3,"TUE",GS_Stock_Data[[#This Row],[DayNumber]]=4,"WED",GS_Stock_Data[[#This Row],[DayNumber]]=5,"THU",GS_Stock_Data[[#This Row],[DayNumber]]=6,"FRI")</f>
        <v>THU</v>
      </c>
    </row>
    <row r="5822" spans="1:14" x14ac:dyDescent="0.25">
      <c r="A5822" s="5">
        <v>44729</v>
      </c>
      <c r="B5822" s="1">
        <v>256.65193470834402</v>
      </c>
      <c r="C5822" s="1">
        <v>260.40897481462099</v>
      </c>
      <c r="D5822" s="1">
        <v>253.031343129558</v>
      </c>
      <c r="E5822" s="1">
        <v>254.52325439453099</v>
      </c>
      <c r="F5822" s="1">
        <v>5234400</v>
      </c>
      <c r="G5822" s="1">
        <v>0</v>
      </c>
      <c r="H5822" s="1">
        <v>0</v>
      </c>
      <c r="I5822" s="1">
        <f>YEAR(GS_Stock_Data[[#This Row],[Date]])</f>
        <v>2022</v>
      </c>
      <c r="J5822" s="1">
        <f>MONTH(GS_Stock_Data[[#This Row],[Date]])</f>
        <v>6</v>
      </c>
      <c r="K5822" s="1" t="str">
        <f>_xlfn.CONCAT("Q",CEILING(GS_Stock_Data[[#This Row],[MonthNumber]]/3,1))</f>
        <v>Q2</v>
      </c>
      <c r="L5822" s="1" t="str">
        <f>TEXT(GS_Stock_Data[[#This Row],[Date]],"mmm")</f>
        <v>Jun</v>
      </c>
      <c r="M5822" s="1">
        <f>WEEKDAY(GS_Stock_Data[[#This Row],[Date]])</f>
        <v>6</v>
      </c>
      <c r="N5822" s="1" t="str" cm="1">
        <f t="array" ref="N5822">_xlfn.IFS(GS_Stock_Data[[#This Row],[DayNumber]]=2,"MON",GS_Stock_Data[[#This Row],[DayNumber]]=3,"TUE",GS_Stock_Data[[#This Row],[DayNumber]]=4,"WED",GS_Stock_Data[[#This Row],[DayNumber]]=5,"THU",GS_Stock_Data[[#This Row],[DayNumber]]=6,"FRI")</f>
        <v>FRI</v>
      </c>
    </row>
    <row r="5823" spans="1:14" x14ac:dyDescent="0.25">
      <c r="A5823" s="5">
        <v>44733</v>
      </c>
      <c r="B5823" s="1">
        <v>261.78265249387903</v>
      </c>
      <c r="C5823" s="1">
        <v>262.05557737183699</v>
      </c>
      <c r="D5823" s="1">
        <v>257.42523788757001</v>
      </c>
      <c r="E5823" s="1">
        <v>259.08996582031199</v>
      </c>
      <c r="F5823" s="1">
        <v>2506300</v>
      </c>
      <c r="G5823" s="1">
        <v>0</v>
      </c>
      <c r="H5823" s="1">
        <v>0</v>
      </c>
      <c r="I5823" s="1">
        <f>YEAR(GS_Stock_Data[[#This Row],[Date]])</f>
        <v>2022</v>
      </c>
      <c r="J5823" s="1">
        <f>MONTH(GS_Stock_Data[[#This Row],[Date]])</f>
        <v>6</v>
      </c>
      <c r="K5823" s="1" t="str">
        <f>_xlfn.CONCAT("Q",CEILING(GS_Stock_Data[[#This Row],[MonthNumber]]/3,1))</f>
        <v>Q2</v>
      </c>
      <c r="L5823" s="1" t="str">
        <f>TEXT(GS_Stock_Data[[#This Row],[Date]],"mmm")</f>
        <v>Jun</v>
      </c>
      <c r="M5823" s="1">
        <f>WEEKDAY(GS_Stock_Data[[#This Row],[Date]])</f>
        <v>3</v>
      </c>
      <c r="N5823" s="1" t="str" cm="1">
        <f t="array" ref="N5823">_xlfn.IFS(GS_Stock_Data[[#This Row],[DayNumber]]=2,"MON",GS_Stock_Data[[#This Row],[DayNumber]]=3,"TUE",GS_Stock_Data[[#This Row],[DayNumber]]=4,"WED",GS_Stock_Data[[#This Row],[DayNumber]]=5,"THU",GS_Stock_Data[[#This Row],[DayNumber]]=6,"FRI")</f>
        <v>TUE</v>
      </c>
    </row>
    <row r="5824" spans="1:14" x14ac:dyDescent="0.25">
      <c r="A5824" s="5">
        <v>44734</v>
      </c>
      <c r="B5824" s="1">
        <v>256.79745785025301</v>
      </c>
      <c r="C5824" s="1">
        <v>260.18151972902899</v>
      </c>
      <c r="D5824" s="1">
        <v>255.6603406566</v>
      </c>
      <c r="E5824" s="1">
        <v>258.84426879882801</v>
      </c>
      <c r="F5824" s="1">
        <v>2463100</v>
      </c>
      <c r="G5824" s="1">
        <v>0</v>
      </c>
      <c r="H5824" s="1">
        <v>0</v>
      </c>
      <c r="I5824" s="1">
        <f>YEAR(GS_Stock_Data[[#This Row],[Date]])</f>
        <v>2022</v>
      </c>
      <c r="J5824" s="1">
        <f>MONTH(GS_Stock_Data[[#This Row],[Date]])</f>
        <v>6</v>
      </c>
      <c r="K5824" s="1" t="str">
        <f>_xlfn.CONCAT("Q",CEILING(GS_Stock_Data[[#This Row],[MonthNumber]]/3,1))</f>
        <v>Q2</v>
      </c>
      <c r="L5824" s="1" t="str">
        <f>TEXT(GS_Stock_Data[[#This Row],[Date]],"mmm")</f>
        <v>Jun</v>
      </c>
      <c r="M5824" s="1">
        <f>WEEKDAY(GS_Stock_Data[[#This Row],[Date]])</f>
        <v>4</v>
      </c>
      <c r="N5824" s="1" t="str" cm="1">
        <f t="array" ref="N5824">_xlfn.IFS(GS_Stock_Data[[#This Row],[DayNumber]]=2,"MON",GS_Stock_Data[[#This Row],[DayNumber]]=3,"TUE",GS_Stock_Data[[#This Row],[DayNumber]]=4,"WED",GS_Stock_Data[[#This Row],[DayNumber]]=5,"THU",GS_Stock_Data[[#This Row],[DayNumber]]=6,"FRI")</f>
        <v>WED</v>
      </c>
    </row>
    <row r="5825" spans="1:14" x14ac:dyDescent="0.25">
      <c r="A5825" s="5">
        <v>44735</v>
      </c>
      <c r="B5825" s="1">
        <v>258.134782530373</v>
      </c>
      <c r="C5825" s="1">
        <v>260.70920437719701</v>
      </c>
      <c r="D5825" s="1">
        <v>253.740944892241</v>
      </c>
      <c r="E5825" s="1">
        <v>260.3271484375</v>
      </c>
      <c r="F5825" s="1">
        <v>2547000</v>
      </c>
      <c r="G5825" s="1">
        <v>0</v>
      </c>
      <c r="H5825" s="1">
        <v>0</v>
      </c>
      <c r="I5825" s="1">
        <f>YEAR(GS_Stock_Data[[#This Row],[Date]])</f>
        <v>2022</v>
      </c>
      <c r="J5825" s="1">
        <f>MONTH(GS_Stock_Data[[#This Row],[Date]])</f>
        <v>6</v>
      </c>
      <c r="K5825" s="1" t="str">
        <f>_xlfn.CONCAT("Q",CEILING(GS_Stock_Data[[#This Row],[MonthNumber]]/3,1))</f>
        <v>Q2</v>
      </c>
      <c r="L5825" s="1" t="str">
        <f>TEXT(GS_Stock_Data[[#This Row],[Date]],"mmm")</f>
        <v>Jun</v>
      </c>
      <c r="M5825" s="1">
        <f>WEEKDAY(GS_Stock_Data[[#This Row],[Date]])</f>
        <v>5</v>
      </c>
      <c r="N5825" s="1" t="str" cm="1">
        <f t="array" ref="N5825">_xlfn.IFS(GS_Stock_Data[[#This Row],[DayNumber]]=2,"MON",GS_Stock_Data[[#This Row],[DayNumber]]=3,"TUE",GS_Stock_Data[[#This Row],[DayNumber]]=4,"WED",GS_Stock_Data[[#This Row],[DayNumber]]=5,"THU",GS_Stock_Data[[#This Row],[DayNumber]]=6,"FRI")</f>
        <v>THU</v>
      </c>
    </row>
    <row r="5826" spans="1:14" x14ac:dyDescent="0.25">
      <c r="A5826" s="5">
        <v>44736</v>
      </c>
      <c r="B5826" s="1">
        <v>264.72091752925598</v>
      </c>
      <c r="C5826" s="1">
        <v>275.75550867087998</v>
      </c>
      <c r="D5826" s="1">
        <v>263.81122365458498</v>
      </c>
      <c r="E5826" s="1">
        <v>275.40982055664</v>
      </c>
      <c r="F5826" s="1">
        <v>3984300</v>
      </c>
      <c r="G5826" s="1">
        <v>0</v>
      </c>
      <c r="H5826" s="1">
        <v>0</v>
      </c>
      <c r="I5826" s="1">
        <f>YEAR(GS_Stock_Data[[#This Row],[Date]])</f>
        <v>2022</v>
      </c>
      <c r="J5826" s="1">
        <f>MONTH(GS_Stock_Data[[#This Row],[Date]])</f>
        <v>6</v>
      </c>
      <c r="K5826" s="1" t="str">
        <f>_xlfn.CONCAT("Q",CEILING(GS_Stock_Data[[#This Row],[MonthNumber]]/3,1))</f>
        <v>Q2</v>
      </c>
      <c r="L5826" s="1" t="str">
        <f>TEXT(GS_Stock_Data[[#This Row],[Date]],"mmm")</f>
        <v>Jun</v>
      </c>
      <c r="M5826" s="1">
        <f>WEEKDAY(GS_Stock_Data[[#This Row],[Date]])</f>
        <v>6</v>
      </c>
      <c r="N5826" s="1" t="str" cm="1">
        <f t="array" ref="N5826">_xlfn.IFS(GS_Stock_Data[[#This Row],[DayNumber]]=2,"MON",GS_Stock_Data[[#This Row],[DayNumber]]=3,"TUE",GS_Stock_Data[[#This Row],[DayNumber]]=4,"WED",GS_Stock_Data[[#This Row],[DayNumber]]=5,"THU",GS_Stock_Data[[#This Row],[DayNumber]]=6,"FRI")</f>
        <v>FRI</v>
      </c>
    </row>
    <row r="5827" spans="1:14" x14ac:dyDescent="0.25">
      <c r="A5827" s="5">
        <v>44739</v>
      </c>
      <c r="B5827" s="1">
        <v>275.69186859752301</v>
      </c>
      <c r="C5827" s="1">
        <v>276.83809195109899</v>
      </c>
      <c r="D5827" s="1">
        <v>271.88935424131103</v>
      </c>
      <c r="E5827" s="1">
        <v>273.61776733398398</v>
      </c>
      <c r="F5827" s="1">
        <v>2091700</v>
      </c>
      <c r="G5827" s="1">
        <v>0</v>
      </c>
      <c r="H5827" s="1">
        <v>0</v>
      </c>
      <c r="I5827" s="1">
        <f>YEAR(GS_Stock_Data[[#This Row],[Date]])</f>
        <v>2022</v>
      </c>
      <c r="J5827" s="1">
        <f>MONTH(GS_Stock_Data[[#This Row],[Date]])</f>
        <v>6</v>
      </c>
      <c r="K5827" s="1" t="str">
        <f>_xlfn.CONCAT("Q",CEILING(GS_Stock_Data[[#This Row],[MonthNumber]]/3,1))</f>
        <v>Q2</v>
      </c>
      <c r="L5827" s="1" t="str">
        <f>TEXT(GS_Stock_Data[[#This Row],[Date]],"mmm")</f>
        <v>Jun</v>
      </c>
      <c r="M5827" s="1">
        <f>WEEKDAY(GS_Stock_Data[[#This Row],[Date]])</f>
        <v>2</v>
      </c>
      <c r="N5827" s="1" t="str" cm="1">
        <f t="array" ref="N5827">_xlfn.IFS(GS_Stock_Data[[#This Row],[DayNumber]]=2,"MON",GS_Stock_Data[[#This Row],[DayNumber]]=3,"TUE",GS_Stock_Data[[#This Row],[DayNumber]]=4,"WED",GS_Stock_Data[[#This Row],[DayNumber]]=5,"THU",GS_Stock_Data[[#This Row],[DayNumber]]=6,"FRI")</f>
        <v>MON</v>
      </c>
    </row>
    <row r="5828" spans="1:14" x14ac:dyDescent="0.25">
      <c r="A5828" s="5">
        <v>44740</v>
      </c>
      <c r="B5828" s="1">
        <v>278.27532385492202</v>
      </c>
      <c r="C5828" s="1">
        <v>281.06809044344601</v>
      </c>
      <c r="D5828" s="1">
        <v>272.16218049660802</v>
      </c>
      <c r="E5828" s="1">
        <v>272.44418334960898</v>
      </c>
      <c r="F5828" s="1">
        <v>2276600</v>
      </c>
      <c r="G5828" s="1">
        <v>0</v>
      </c>
      <c r="H5828" s="1">
        <v>0</v>
      </c>
      <c r="I5828" s="1">
        <f>YEAR(GS_Stock_Data[[#This Row],[Date]])</f>
        <v>2022</v>
      </c>
      <c r="J5828" s="1">
        <f>MONTH(GS_Stock_Data[[#This Row],[Date]])</f>
        <v>6</v>
      </c>
      <c r="K5828" s="1" t="str">
        <f>_xlfn.CONCAT("Q",CEILING(GS_Stock_Data[[#This Row],[MonthNumber]]/3,1))</f>
        <v>Q2</v>
      </c>
      <c r="L5828" s="1" t="str">
        <f>TEXT(GS_Stock_Data[[#This Row],[Date]],"mmm")</f>
        <v>Jun</v>
      </c>
      <c r="M5828" s="1">
        <f>WEEKDAY(GS_Stock_Data[[#This Row],[Date]])</f>
        <v>3</v>
      </c>
      <c r="N5828" s="1" t="str" cm="1">
        <f t="array" ref="N5828">_xlfn.IFS(GS_Stock_Data[[#This Row],[DayNumber]]=2,"MON",GS_Stock_Data[[#This Row],[DayNumber]]=3,"TUE",GS_Stock_Data[[#This Row],[DayNumber]]=4,"WED",GS_Stock_Data[[#This Row],[DayNumber]]=5,"THU",GS_Stock_Data[[#This Row],[DayNumber]]=6,"FRI")</f>
        <v>TUE</v>
      </c>
    </row>
    <row r="5829" spans="1:14" x14ac:dyDescent="0.25">
      <c r="A5829" s="5">
        <v>44741</v>
      </c>
      <c r="B5829" s="1">
        <v>275.97383689389699</v>
      </c>
      <c r="C5829" s="1">
        <v>279.67629776850299</v>
      </c>
      <c r="D5829" s="1">
        <v>272.82630374016702</v>
      </c>
      <c r="E5829" s="1">
        <v>275.89196777343699</v>
      </c>
      <c r="F5829" s="1">
        <v>2475900</v>
      </c>
      <c r="G5829" s="1">
        <v>0</v>
      </c>
      <c r="H5829" s="1">
        <v>0</v>
      </c>
      <c r="I5829" s="1">
        <f>YEAR(GS_Stock_Data[[#This Row],[Date]])</f>
        <v>2022</v>
      </c>
      <c r="J5829" s="1">
        <f>MONTH(GS_Stock_Data[[#This Row],[Date]])</f>
        <v>6</v>
      </c>
      <c r="K5829" s="1" t="str">
        <f>_xlfn.CONCAT("Q",CEILING(GS_Stock_Data[[#This Row],[MonthNumber]]/3,1))</f>
        <v>Q2</v>
      </c>
      <c r="L5829" s="1" t="str">
        <f>TEXT(GS_Stock_Data[[#This Row],[Date]],"mmm")</f>
        <v>Jun</v>
      </c>
      <c r="M5829" s="1">
        <f>WEEKDAY(GS_Stock_Data[[#This Row],[Date]])</f>
        <v>4</v>
      </c>
      <c r="N5829" s="1" t="str" cm="1">
        <f t="array" ref="N5829">_xlfn.IFS(GS_Stock_Data[[#This Row],[DayNumber]]=2,"MON",GS_Stock_Data[[#This Row],[DayNumber]]=3,"TUE",GS_Stock_Data[[#This Row],[DayNumber]]=4,"WED",GS_Stock_Data[[#This Row],[DayNumber]]=5,"THU",GS_Stock_Data[[#This Row],[DayNumber]]=6,"FRI")</f>
        <v>WED</v>
      </c>
    </row>
    <row r="5830" spans="1:14" x14ac:dyDescent="0.25">
      <c r="A5830" s="5">
        <v>44742</v>
      </c>
      <c r="B5830" s="1">
        <v>269.79699809778299</v>
      </c>
      <c r="C5830" s="1">
        <v>273.20835013997601</v>
      </c>
      <c r="D5830" s="1">
        <v>265.83985193816301</v>
      </c>
      <c r="E5830" s="1">
        <v>270.197265625</v>
      </c>
      <c r="F5830" s="1">
        <v>2669500</v>
      </c>
      <c r="G5830" s="1">
        <v>0</v>
      </c>
      <c r="H5830" s="1">
        <v>0</v>
      </c>
      <c r="I5830" s="1">
        <f>YEAR(GS_Stock_Data[[#This Row],[Date]])</f>
        <v>2022</v>
      </c>
      <c r="J5830" s="1">
        <f>MONTH(GS_Stock_Data[[#This Row],[Date]])</f>
        <v>6</v>
      </c>
      <c r="K5830" s="1" t="str">
        <f>_xlfn.CONCAT("Q",CEILING(GS_Stock_Data[[#This Row],[MonthNumber]]/3,1))</f>
        <v>Q2</v>
      </c>
      <c r="L5830" s="1" t="str">
        <f>TEXT(GS_Stock_Data[[#This Row],[Date]],"mmm")</f>
        <v>Jun</v>
      </c>
      <c r="M5830" s="1">
        <f>WEEKDAY(GS_Stock_Data[[#This Row],[Date]])</f>
        <v>5</v>
      </c>
      <c r="N5830" s="1" t="str" cm="1">
        <f t="array" ref="N5830">_xlfn.IFS(GS_Stock_Data[[#This Row],[DayNumber]]=2,"MON",GS_Stock_Data[[#This Row],[DayNumber]]=3,"TUE",GS_Stock_Data[[#This Row],[DayNumber]]=4,"WED",GS_Stock_Data[[#This Row],[DayNumber]]=5,"THU",GS_Stock_Data[[#This Row],[DayNumber]]=6,"FRI")</f>
        <v>THU</v>
      </c>
    </row>
    <row r="5831" spans="1:14" x14ac:dyDescent="0.25">
      <c r="A5831" s="5">
        <v>44743</v>
      </c>
      <c r="B5831" s="1">
        <v>268.60529497709001</v>
      </c>
      <c r="C5831" s="1">
        <v>273.20834366940602</v>
      </c>
      <c r="D5831" s="1">
        <v>265.37589289162702</v>
      </c>
      <c r="E5831" s="1">
        <v>272.20770263671801</v>
      </c>
      <c r="F5831" s="1">
        <v>1749400</v>
      </c>
      <c r="G5831" s="1">
        <v>0</v>
      </c>
      <c r="H5831" s="1">
        <v>0</v>
      </c>
      <c r="I5831" s="1">
        <f>YEAR(GS_Stock_Data[[#This Row],[Date]])</f>
        <v>2022</v>
      </c>
      <c r="J5831" s="1">
        <f>MONTH(GS_Stock_Data[[#This Row],[Date]])</f>
        <v>7</v>
      </c>
      <c r="K5831" s="1" t="str">
        <f>_xlfn.CONCAT("Q",CEILING(GS_Stock_Data[[#This Row],[MonthNumber]]/3,1))</f>
        <v>Q3</v>
      </c>
      <c r="L5831" s="1" t="str">
        <f>TEXT(GS_Stock_Data[[#This Row],[Date]],"mmm")</f>
        <v>Jul</v>
      </c>
      <c r="M5831" s="1">
        <f>WEEKDAY(GS_Stock_Data[[#This Row],[Date]])</f>
        <v>6</v>
      </c>
      <c r="N5831" s="1" t="str" cm="1">
        <f t="array" ref="N5831">_xlfn.IFS(GS_Stock_Data[[#This Row],[DayNumber]]=2,"MON",GS_Stock_Data[[#This Row],[DayNumber]]=3,"TUE",GS_Stock_Data[[#This Row],[DayNumber]]=4,"WED",GS_Stock_Data[[#This Row],[DayNumber]]=5,"THU",GS_Stock_Data[[#This Row],[DayNumber]]=6,"FRI")</f>
        <v>FRI</v>
      </c>
    </row>
    <row r="5832" spans="1:14" x14ac:dyDescent="0.25">
      <c r="A5832" s="5">
        <v>44747</v>
      </c>
      <c r="B5832" s="1">
        <v>266.54035785247402</v>
      </c>
      <c r="C5832" s="1">
        <v>270.49753254015798</v>
      </c>
      <c r="D5832" s="1">
        <v>262.31936411583501</v>
      </c>
      <c r="E5832" s="1">
        <v>270.361083984375</v>
      </c>
      <c r="F5832" s="1">
        <v>2480900</v>
      </c>
      <c r="G5832" s="1">
        <v>0</v>
      </c>
      <c r="H5832" s="1">
        <v>0</v>
      </c>
      <c r="I5832" s="1">
        <f>YEAR(GS_Stock_Data[[#This Row],[Date]])</f>
        <v>2022</v>
      </c>
      <c r="J5832" s="1">
        <f>MONTH(GS_Stock_Data[[#This Row],[Date]])</f>
        <v>7</v>
      </c>
      <c r="K5832" s="1" t="str">
        <f>_xlfn.CONCAT("Q",CEILING(GS_Stock_Data[[#This Row],[MonthNumber]]/3,1))</f>
        <v>Q3</v>
      </c>
      <c r="L5832" s="1" t="str">
        <f>TEXT(GS_Stock_Data[[#This Row],[Date]],"mmm")</f>
        <v>Jul</v>
      </c>
      <c r="M5832" s="1">
        <f>WEEKDAY(GS_Stock_Data[[#This Row],[Date]])</f>
        <v>3</v>
      </c>
      <c r="N5832" s="1" t="str" cm="1">
        <f t="array" ref="N5832">_xlfn.IFS(GS_Stock_Data[[#This Row],[DayNumber]]=2,"MON",GS_Stock_Data[[#This Row],[DayNumber]]=3,"TUE",GS_Stock_Data[[#This Row],[DayNumber]]=4,"WED",GS_Stock_Data[[#This Row],[DayNumber]]=5,"THU",GS_Stock_Data[[#This Row],[DayNumber]]=6,"FRI")</f>
        <v>TUE</v>
      </c>
    </row>
    <row r="5833" spans="1:14" x14ac:dyDescent="0.25">
      <c r="A5833" s="5">
        <v>44748</v>
      </c>
      <c r="B5833" s="1">
        <v>269.51503304684798</v>
      </c>
      <c r="C5833" s="1">
        <v>270.48841229564499</v>
      </c>
      <c r="D5833" s="1">
        <v>264.35708358158701</v>
      </c>
      <c r="E5833" s="1">
        <v>267.23171997070301</v>
      </c>
      <c r="F5833" s="1">
        <v>1774500</v>
      </c>
      <c r="G5833" s="1">
        <v>0</v>
      </c>
      <c r="H5833" s="1">
        <v>0</v>
      </c>
      <c r="I5833" s="1">
        <f>YEAR(GS_Stock_Data[[#This Row],[Date]])</f>
        <v>2022</v>
      </c>
      <c r="J5833" s="1">
        <f>MONTH(GS_Stock_Data[[#This Row],[Date]])</f>
        <v>7</v>
      </c>
      <c r="K5833" s="1" t="str">
        <f>_xlfn.CONCAT("Q",CEILING(GS_Stock_Data[[#This Row],[MonthNumber]]/3,1))</f>
        <v>Q3</v>
      </c>
      <c r="L5833" s="1" t="str">
        <f>TEXT(GS_Stock_Data[[#This Row],[Date]],"mmm")</f>
        <v>Jul</v>
      </c>
      <c r="M5833" s="1">
        <f>WEEKDAY(GS_Stock_Data[[#This Row],[Date]])</f>
        <v>4</v>
      </c>
      <c r="N5833" s="1" t="str" cm="1">
        <f t="array" ref="N5833">_xlfn.IFS(GS_Stock_Data[[#This Row],[DayNumber]]=2,"MON",GS_Stock_Data[[#This Row],[DayNumber]]=3,"TUE",GS_Stock_Data[[#This Row],[DayNumber]]=4,"WED",GS_Stock_Data[[#This Row],[DayNumber]]=5,"THU",GS_Stock_Data[[#This Row],[DayNumber]]=6,"FRI")</f>
        <v>WED</v>
      </c>
    </row>
    <row r="5834" spans="1:14" x14ac:dyDescent="0.25">
      <c r="A5834" s="5">
        <v>44749</v>
      </c>
      <c r="B5834" s="1">
        <v>270.779559365034</v>
      </c>
      <c r="C5834" s="1">
        <v>272.06223142588101</v>
      </c>
      <c r="D5834" s="1">
        <v>267.08620340046502</v>
      </c>
      <c r="E5834" s="1">
        <v>271.634674072265</v>
      </c>
      <c r="F5834" s="1">
        <v>2046500</v>
      </c>
      <c r="G5834" s="1">
        <v>0</v>
      </c>
      <c r="H5834" s="1">
        <v>0</v>
      </c>
      <c r="I5834" s="1">
        <f>YEAR(GS_Stock_Data[[#This Row],[Date]])</f>
        <v>2022</v>
      </c>
      <c r="J5834" s="1">
        <f>MONTH(GS_Stock_Data[[#This Row],[Date]])</f>
        <v>7</v>
      </c>
      <c r="K5834" s="1" t="str">
        <f>_xlfn.CONCAT("Q",CEILING(GS_Stock_Data[[#This Row],[MonthNumber]]/3,1))</f>
        <v>Q3</v>
      </c>
      <c r="L5834" s="1" t="str">
        <f>TEXT(GS_Stock_Data[[#This Row],[Date]],"mmm")</f>
        <v>Jul</v>
      </c>
      <c r="M5834" s="1">
        <f>WEEKDAY(GS_Stock_Data[[#This Row],[Date]])</f>
        <v>5</v>
      </c>
      <c r="N5834" s="1" t="str" cm="1">
        <f t="array" ref="N5834">_xlfn.IFS(GS_Stock_Data[[#This Row],[DayNumber]]=2,"MON",GS_Stock_Data[[#This Row],[DayNumber]]=3,"TUE",GS_Stock_Data[[#This Row],[DayNumber]]=4,"WED",GS_Stock_Data[[#This Row],[DayNumber]]=5,"THU",GS_Stock_Data[[#This Row],[DayNumber]]=6,"FRI")</f>
        <v>THU</v>
      </c>
    </row>
    <row r="5835" spans="1:14" x14ac:dyDescent="0.25">
      <c r="A5835" s="5">
        <v>44750</v>
      </c>
      <c r="B5835" s="1">
        <v>273.363025875451</v>
      </c>
      <c r="C5835" s="1">
        <v>273.71781983363002</v>
      </c>
      <c r="D5835" s="1">
        <v>268.423394499967</v>
      </c>
      <c r="E5835" s="1">
        <v>269.69696044921801</v>
      </c>
      <c r="F5835" s="1">
        <v>1438900</v>
      </c>
      <c r="G5835" s="1">
        <v>0</v>
      </c>
      <c r="H5835" s="1">
        <v>0</v>
      </c>
      <c r="I5835" s="1">
        <f>YEAR(GS_Stock_Data[[#This Row],[Date]])</f>
        <v>2022</v>
      </c>
      <c r="J5835" s="1">
        <f>MONTH(GS_Stock_Data[[#This Row],[Date]])</f>
        <v>7</v>
      </c>
      <c r="K5835" s="1" t="str">
        <f>_xlfn.CONCAT("Q",CEILING(GS_Stock_Data[[#This Row],[MonthNumber]]/3,1))</f>
        <v>Q3</v>
      </c>
      <c r="L5835" s="1" t="str">
        <f>TEXT(GS_Stock_Data[[#This Row],[Date]],"mmm")</f>
        <v>Jul</v>
      </c>
      <c r="M5835" s="1">
        <f>WEEKDAY(GS_Stock_Data[[#This Row],[Date]])</f>
        <v>6</v>
      </c>
      <c r="N5835" s="1" t="str" cm="1">
        <f t="array" ref="N5835">_xlfn.IFS(GS_Stock_Data[[#This Row],[DayNumber]]=2,"MON",GS_Stock_Data[[#This Row],[DayNumber]]=3,"TUE",GS_Stock_Data[[#This Row],[DayNumber]]=4,"WED",GS_Stock_Data[[#This Row],[DayNumber]]=5,"THU",GS_Stock_Data[[#This Row],[DayNumber]]=6,"FRI")</f>
        <v>FRI</v>
      </c>
    </row>
    <row r="5836" spans="1:14" x14ac:dyDescent="0.25">
      <c r="A5836" s="5">
        <v>44753</v>
      </c>
      <c r="B5836" s="1">
        <v>266.72225217209098</v>
      </c>
      <c r="C5836" s="1">
        <v>269.76062634807801</v>
      </c>
      <c r="D5836" s="1">
        <v>265.52144960817202</v>
      </c>
      <c r="E5836" s="1">
        <v>266.70404052734301</v>
      </c>
      <c r="F5836" s="1">
        <v>1519400</v>
      </c>
      <c r="G5836" s="1">
        <v>0</v>
      </c>
      <c r="H5836" s="1">
        <v>0</v>
      </c>
      <c r="I5836" s="1">
        <f>YEAR(GS_Stock_Data[[#This Row],[Date]])</f>
        <v>2022</v>
      </c>
      <c r="J5836" s="1">
        <f>MONTH(GS_Stock_Data[[#This Row],[Date]])</f>
        <v>7</v>
      </c>
      <c r="K5836" s="1" t="str">
        <f>_xlfn.CONCAT("Q",CEILING(GS_Stock_Data[[#This Row],[MonthNumber]]/3,1))</f>
        <v>Q3</v>
      </c>
      <c r="L5836" s="1" t="str">
        <f>TEXT(GS_Stock_Data[[#This Row],[Date]],"mmm")</f>
        <v>Jul</v>
      </c>
      <c r="M5836" s="1">
        <f>WEEKDAY(GS_Stock_Data[[#This Row],[Date]])</f>
        <v>2</v>
      </c>
      <c r="N5836" s="1" t="str" cm="1">
        <f t="array" ref="N5836">_xlfn.IFS(GS_Stock_Data[[#This Row],[DayNumber]]=2,"MON",GS_Stock_Data[[#This Row],[DayNumber]]=3,"TUE",GS_Stock_Data[[#This Row],[DayNumber]]=4,"WED",GS_Stock_Data[[#This Row],[DayNumber]]=5,"THU",GS_Stock_Data[[#This Row],[DayNumber]]=6,"FRI")</f>
        <v>MON</v>
      </c>
    </row>
    <row r="5837" spans="1:14" x14ac:dyDescent="0.25">
      <c r="A5837" s="5">
        <v>44754</v>
      </c>
      <c r="B5837" s="1">
        <v>263.54735847617201</v>
      </c>
      <c r="C5837" s="1">
        <v>272.07118414634198</v>
      </c>
      <c r="D5837" s="1">
        <v>263.36543639010802</v>
      </c>
      <c r="E5837" s="1">
        <v>266.112701416015</v>
      </c>
      <c r="F5837" s="1">
        <v>1772600</v>
      </c>
      <c r="G5837" s="1">
        <v>0</v>
      </c>
      <c r="H5837" s="1">
        <v>0</v>
      </c>
      <c r="I5837" s="1">
        <f>YEAR(GS_Stock_Data[[#This Row],[Date]])</f>
        <v>2022</v>
      </c>
      <c r="J5837" s="1">
        <f>MONTH(GS_Stock_Data[[#This Row],[Date]])</f>
        <v>7</v>
      </c>
      <c r="K5837" s="1" t="str">
        <f>_xlfn.CONCAT("Q",CEILING(GS_Stock_Data[[#This Row],[MonthNumber]]/3,1))</f>
        <v>Q3</v>
      </c>
      <c r="L5837" s="1" t="str">
        <f>TEXT(GS_Stock_Data[[#This Row],[Date]],"mmm")</f>
        <v>Jul</v>
      </c>
      <c r="M5837" s="1">
        <f>WEEKDAY(GS_Stock_Data[[#This Row],[Date]])</f>
        <v>3</v>
      </c>
      <c r="N5837" s="1" t="str" cm="1">
        <f t="array" ref="N5837">_xlfn.IFS(GS_Stock_Data[[#This Row],[DayNumber]]=2,"MON",GS_Stock_Data[[#This Row],[DayNumber]]=3,"TUE",GS_Stock_Data[[#This Row],[DayNumber]]=4,"WED",GS_Stock_Data[[#This Row],[DayNumber]]=5,"THU",GS_Stock_Data[[#This Row],[DayNumber]]=6,"FRI")</f>
        <v>TUE</v>
      </c>
    </row>
    <row r="5838" spans="1:14" x14ac:dyDescent="0.25">
      <c r="A5838" s="5">
        <v>44755</v>
      </c>
      <c r="B5838" s="1">
        <v>264.27519712770402</v>
      </c>
      <c r="C5838" s="1">
        <v>264.89378234816701</v>
      </c>
      <c r="D5838" s="1">
        <v>259.99962447697902</v>
      </c>
      <c r="E5838" s="1">
        <v>263.94769287109301</v>
      </c>
      <c r="F5838" s="1">
        <v>1884100</v>
      </c>
      <c r="G5838" s="1">
        <v>0</v>
      </c>
      <c r="H5838" s="1">
        <v>0</v>
      </c>
      <c r="I5838" s="1">
        <f>YEAR(GS_Stock_Data[[#This Row],[Date]])</f>
        <v>2022</v>
      </c>
      <c r="J5838" s="1">
        <f>MONTH(GS_Stock_Data[[#This Row],[Date]])</f>
        <v>7</v>
      </c>
      <c r="K5838" s="1" t="str">
        <f>_xlfn.CONCAT("Q",CEILING(GS_Stock_Data[[#This Row],[MonthNumber]]/3,1))</f>
        <v>Q3</v>
      </c>
      <c r="L5838" s="1" t="str">
        <f>TEXT(GS_Stock_Data[[#This Row],[Date]],"mmm")</f>
        <v>Jul</v>
      </c>
      <c r="M5838" s="1">
        <f>WEEKDAY(GS_Stock_Data[[#This Row],[Date]])</f>
        <v>4</v>
      </c>
      <c r="N5838" s="1" t="str" cm="1">
        <f t="array" ref="N5838">_xlfn.IFS(GS_Stock_Data[[#This Row],[DayNumber]]=2,"MON",GS_Stock_Data[[#This Row],[DayNumber]]=3,"TUE",GS_Stock_Data[[#This Row],[DayNumber]]=4,"WED",GS_Stock_Data[[#This Row],[DayNumber]]=5,"THU",GS_Stock_Data[[#This Row],[DayNumber]]=6,"FRI")</f>
        <v>WED</v>
      </c>
    </row>
    <row r="5839" spans="1:14" x14ac:dyDescent="0.25">
      <c r="A5839" s="5">
        <v>44756</v>
      </c>
      <c r="B5839" s="1">
        <v>258.571388882924</v>
      </c>
      <c r="C5839" s="1">
        <v>258.571388882924</v>
      </c>
      <c r="D5839" s="1">
        <v>252.749353393506</v>
      </c>
      <c r="E5839" s="1">
        <v>256.16070556640602</v>
      </c>
      <c r="F5839" s="1">
        <v>3171900</v>
      </c>
      <c r="G5839" s="1">
        <v>0</v>
      </c>
      <c r="H5839" s="1">
        <v>0</v>
      </c>
      <c r="I5839" s="1">
        <f>YEAR(GS_Stock_Data[[#This Row],[Date]])</f>
        <v>2022</v>
      </c>
      <c r="J5839" s="1">
        <f>MONTH(GS_Stock_Data[[#This Row],[Date]])</f>
        <v>7</v>
      </c>
      <c r="K5839" s="1" t="str">
        <f>_xlfn.CONCAT("Q",CEILING(GS_Stock_Data[[#This Row],[MonthNumber]]/3,1))</f>
        <v>Q3</v>
      </c>
      <c r="L5839" s="1" t="str">
        <f>TEXT(GS_Stock_Data[[#This Row],[Date]],"mmm")</f>
        <v>Jul</v>
      </c>
      <c r="M5839" s="1">
        <f>WEEKDAY(GS_Stock_Data[[#This Row],[Date]])</f>
        <v>5</v>
      </c>
      <c r="N5839" s="1" t="str" cm="1">
        <f t="array" ref="N5839">_xlfn.IFS(GS_Stock_Data[[#This Row],[DayNumber]]=2,"MON",GS_Stock_Data[[#This Row],[DayNumber]]=3,"TUE",GS_Stock_Data[[#This Row],[DayNumber]]=4,"WED",GS_Stock_Data[[#This Row],[DayNumber]]=5,"THU",GS_Stock_Data[[#This Row],[DayNumber]]=6,"FRI")</f>
        <v>THU</v>
      </c>
    </row>
    <row r="5840" spans="1:14" x14ac:dyDescent="0.25">
      <c r="A5840" s="5">
        <v>44757</v>
      </c>
      <c r="B5840" s="1">
        <v>260.62725711903698</v>
      </c>
      <c r="C5840" s="1">
        <v>269.66050931554997</v>
      </c>
      <c r="D5840" s="1">
        <v>259.39916501483702</v>
      </c>
      <c r="E5840" s="1">
        <v>267.33169555664</v>
      </c>
      <c r="F5840" s="1">
        <v>3457600</v>
      </c>
      <c r="G5840" s="1">
        <v>0</v>
      </c>
      <c r="H5840" s="1">
        <v>0</v>
      </c>
      <c r="I5840" s="1">
        <f>YEAR(GS_Stock_Data[[#This Row],[Date]])</f>
        <v>2022</v>
      </c>
      <c r="J5840" s="1">
        <f>MONTH(GS_Stock_Data[[#This Row],[Date]])</f>
        <v>7</v>
      </c>
      <c r="K5840" s="1" t="str">
        <f>_xlfn.CONCAT("Q",CEILING(GS_Stock_Data[[#This Row],[MonthNumber]]/3,1))</f>
        <v>Q3</v>
      </c>
      <c r="L5840" s="1" t="str">
        <f>TEXT(GS_Stock_Data[[#This Row],[Date]],"mmm")</f>
        <v>Jul</v>
      </c>
      <c r="M5840" s="1">
        <f>WEEKDAY(GS_Stock_Data[[#This Row],[Date]])</f>
        <v>6</v>
      </c>
      <c r="N5840" s="1" t="str" cm="1">
        <f t="array" ref="N5840">_xlfn.IFS(GS_Stock_Data[[#This Row],[DayNumber]]=2,"MON",GS_Stock_Data[[#This Row],[DayNumber]]=3,"TUE",GS_Stock_Data[[#This Row],[DayNumber]]=4,"WED",GS_Stock_Data[[#This Row],[DayNumber]]=5,"THU",GS_Stock_Data[[#This Row],[DayNumber]]=6,"FRI")</f>
        <v>FRI</v>
      </c>
    </row>
    <row r="5841" spans="1:14" x14ac:dyDescent="0.25">
      <c r="A5841" s="5">
        <v>44760</v>
      </c>
      <c r="B5841" s="1">
        <v>278.14803568522501</v>
      </c>
      <c r="C5841" s="1">
        <v>283.14224667047802</v>
      </c>
      <c r="D5841" s="1">
        <v>271.73467657352597</v>
      </c>
      <c r="E5841" s="1">
        <v>274.05441284179602</v>
      </c>
      <c r="F5841" s="1">
        <v>6767900</v>
      </c>
      <c r="G5841" s="1">
        <v>0</v>
      </c>
      <c r="H5841" s="1">
        <v>0</v>
      </c>
      <c r="I5841" s="1">
        <f>YEAR(GS_Stock_Data[[#This Row],[Date]])</f>
        <v>2022</v>
      </c>
      <c r="J5841" s="1">
        <f>MONTH(GS_Stock_Data[[#This Row],[Date]])</f>
        <v>7</v>
      </c>
      <c r="K5841" s="1" t="str">
        <f>_xlfn.CONCAT("Q",CEILING(GS_Stock_Data[[#This Row],[MonthNumber]]/3,1))</f>
        <v>Q3</v>
      </c>
      <c r="L5841" s="1" t="str">
        <f>TEXT(GS_Stock_Data[[#This Row],[Date]],"mmm")</f>
        <v>Jul</v>
      </c>
      <c r="M5841" s="1">
        <f>WEEKDAY(GS_Stock_Data[[#This Row],[Date]])</f>
        <v>2</v>
      </c>
      <c r="N5841" s="1" t="str" cm="1">
        <f t="array" ref="N5841">_xlfn.IFS(GS_Stock_Data[[#This Row],[DayNumber]]=2,"MON",GS_Stock_Data[[#This Row],[DayNumber]]=3,"TUE",GS_Stock_Data[[#This Row],[DayNumber]]=4,"WED",GS_Stock_Data[[#This Row],[DayNumber]]=5,"THU",GS_Stock_Data[[#This Row],[DayNumber]]=6,"FRI")</f>
        <v>MON</v>
      </c>
    </row>
    <row r="5842" spans="1:14" x14ac:dyDescent="0.25">
      <c r="A5842" s="5">
        <v>44761</v>
      </c>
      <c r="B5842" s="1">
        <v>276.17395937891098</v>
      </c>
      <c r="C5842" s="1">
        <v>290.31971575112902</v>
      </c>
      <c r="D5842" s="1">
        <v>276.09209026179701</v>
      </c>
      <c r="E5842" s="1">
        <v>289.328125</v>
      </c>
      <c r="F5842" s="1">
        <v>5641100</v>
      </c>
      <c r="G5842" s="1">
        <v>0</v>
      </c>
      <c r="H5842" s="1">
        <v>0</v>
      </c>
      <c r="I5842" s="1">
        <f>YEAR(GS_Stock_Data[[#This Row],[Date]])</f>
        <v>2022</v>
      </c>
      <c r="J5842" s="1">
        <f>MONTH(GS_Stock_Data[[#This Row],[Date]])</f>
        <v>7</v>
      </c>
      <c r="K5842" s="1" t="str">
        <f>_xlfn.CONCAT("Q",CEILING(GS_Stock_Data[[#This Row],[MonthNumber]]/3,1))</f>
        <v>Q3</v>
      </c>
      <c r="L5842" s="1" t="str">
        <f>TEXT(GS_Stock_Data[[#This Row],[Date]],"mmm")</f>
        <v>Jul</v>
      </c>
      <c r="M5842" s="1">
        <f>WEEKDAY(GS_Stock_Data[[#This Row],[Date]])</f>
        <v>3</v>
      </c>
      <c r="N5842" s="1" t="str" cm="1">
        <f t="array" ref="N5842">_xlfn.IFS(GS_Stock_Data[[#This Row],[DayNumber]]=2,"MON",GS_Stock_Data[[#This Row],[DayNumber]]=3,"TUE",GS_Stock_Data[[#This Row],[DayNumber]]=4,"WED",GS_Stock_Data[[#This Row],[DayNumber]]=5,"THU",GS_Stock_Data[[#This Row],[DayNumber]]=6,"FRI")</f>
        <v>TUE</v>
      </c>
    </row>
    <row r="5843" spans="1:14" x14ac:dyDescent="0.25">
      <c r="A5843" s="5">
        <v>44762</v>
      </c>
      <c r="B5843" s="1">
        <v>288.62767632391899</v>
      </c>
      <c r="C5843" s="1">
        <v>293.07609277184702</v>
      </c>
      <c r="D5843" s="1">
        <v>287.74527214010601</v>
      </c>
      <c r="E5843" s="1">
        <v>292.42111206054602</v>
      </c>
      <c r="F5843" s="1">
        <v>3489800</v>
      </c>
      <c r="G5843" s="1">
        <v>0</v>
      </c>
      <c r="H5843" s="1">
        <v>0</v>
      </c>
      <c r="I5843" s="1">
        <f>YEAR(GS_Stock_Data[[#This Row],[Date]])</f>
        <v>2022</v>
      </c>
      <c r="J5843" s="1">
        <f>MONTH(GS_Stock_Data[[#This Row],[Date]])</f>
        <v>7</v>
      </c>
      <c r="K5843" s="1" t="str">
        <f>_xlfn.CONCAT("Q",CEILING(GS_Stock_Data[[#This Row],[MonthNumber]]/3,1))</f>
        <v>Q3</v>
      </c>
      <c r="L5843" s="1" t="str">
        <f>TEXT(GS_Stock_Data[[#This Row],[Date]],"mmm")</f>
        <v>Jul</v>
      </c>
      <c r="M5843" s="1">
        <f>WEEKDAY(GS_Stock_Data[[#This Row],[Date]])</f>
        <v>4</v>
      </c>
      <c r="N5843" s="1" t="str" cm="1">
        <f t="array" ref="N5843">_xlfn.IFS(GS_Stock_Data[[#This Row],[DayNumber]]=2,"MON",GS_Stock_Data[[#This Row],[DayNumber]]=3,"TUE",GS_Stock_Data[[#This Row],[DayNumber]]=4,"WED",GS_Stock_Data[[#This Row],[DayNumber]]=5,"THU",GS_Stock_Data[[#This Row],[DayNumber]]=6,"FRI")</f>
        <v>WED</v>
      </c>
    </row>
    <row r="5844" spans="1:14" x14ac:dyDescent="0.25">
      <c r="A5844" s="5">
        <v>44763</v>
      </c>
      <c r="B5844" s="1">
        <v>291.56599955312998</v>
      </c>
      <c r="C5844" s="1">
        <v>297.615458410494</v>
      </c>
      <c r="D5844" s="1">
        <v>290.96559825024298</v>
      </c>
      <c r="E5844" s="1">
        <v>297.05145263671801</v>
      </c>
      <c r="F5844" s="1">
        <v>2518800</v>
      </c>
      <c r="G5844" s="1">
        <v>0</v>
      </c>
      <c r="H5844" s="1">
        <v>0</v>
      </c>
      <c r="I5844" s="1">
        <f>YEAR(GS_Stock_Data[[#This Row],[Date]])</f>
        <v>2022</v>
      </c>
      <c r="J5844" s="1">
        <f>MONTH(GS_Stock_Data[[#This Row],[Date]])</f>
        <v>7</v>
      </c>
      <c r="K5844" s="1" t="str">
        <f>_xlfn.CONCAT("Q",CEILING(GS_Stock_Data[[#This Row],[MonthNumber]]/3,1))</f>
        <v>Q3</v>
      </c>
      <c r="L5844" s="1" t="str">
        <f>TEXT(GS_Stock_Data[[#This Row],[Date]],"mmm")</f>
        <v>Jul</v>
      </c>
      <c r="M5844" s="1">
        <f>WEEKDAY(GS_Stock_Data[[#This Row],[Date]])</f>
        <v>5</v>
      </c>
      <c r="N5844" s="1" t="str" cm="1">
        <f t="array" ref="N5844">_xlfn.IFS(GS_Stock_Data[[#This Row],[DayNumber]]=2,"MON",GS_Stock_Data[[#This Row],[DayNumber]]=3,"TUE",GS_Stock_Data[[#This Row],[DayNumber]]=4,"WED",GS_Stock_Data[[#This Row],[DayNumber]]=5,"THU",GS_Stock_Data[[#This Row],[DayNumber]]=6,"FRI")</f>
        <v>THU</v>
      </c>
    </row>
    <row r="5845" spans="1:14" x14ac:dyDescent="0.25">
      <c r="A5845" s="5">
        <v>44764</v>
      </c>
      <c r="B5845" s="1">
        <v>297.570036273357</v>
      </c>
      <c r="C5845" s="1">
        <v>299.334845122709</v>
      </c>
      <c r="D5845" s="1">
        <v>293.09435665915697</v>
      </c>
      <c r="E5845" s="1">
        <v>294.67721557617102</v>
      </c>
      <c r="F5845" s="1">
        <v>1830300</v>
      </c>
      <c r="G5845" s="1">
        <v>0</v>
      </c>
      <c r="H5845" s="1">
        <v>0</v>
      </c>
      <c r="I5845" s="1">
        <f>YEAR(GS_Stock_Data[[#This Row],[Date]])</f>
        <v>2022</v>
      </c>
      <c r="J5845" s="1">
        <f>MONTH(GS_Stock_Data[[#This Row],[Date]])</f>
        <v>7</v>
      </c>
      <c r="K5845" s="1" t="str">
        <f>_xlfn.CONCAT("Q",CEILING(GS_Stock_Data[[#This Row],[MonthNumber]]/3,1))</f>
        <v>Q3</v>
      </c>
      <c r="L5845" s="1" t="str">
        <f>TEXT(GS_Stock_Data[[#This Row],[Date]],"mmm")</f>
        <v>Jul</v>
      </c>
      <c r="M5845" s="1">
        <f>WEEKDAY(GS_Stock_Data[[#This Row],[Date]])</f>
        <v>6</v>
      </c>
      <c r="N5845" s="1" t="str" cm="1">
        <f t="array" ref="N5845">_xlfn.IFS(GS_Stock_Data[[#This Row],[DayNumber]]=2,"MON",GS_Stock_Data[[#This Row],[DayNumber]]=3,"TUE",GS_Stock_Data[[#This Row],[DayNumber]]=4,"WED",GS_Stock_Data[[#This Row],[DayNumber]]=5,"THU",GS_Stock_Data[[#This Row],[DayNumber]]=6,"FRI")</f>
        <v>FRI</v>
      </c>
    </row>
    <row r="5846" spans="1:14" x14ac:dyDescent="0.25">
      <c r="A5846" s="5">
        <v>44767</v>
      </c>
      <c r="B5846" s="1">
        <v>296.53297619775702</v>
      </c>
      <c r="C5846" s="1">
        <v>297.73377902926802</v>
      </c>
      <c r="D5846" s="1">
        <v>293.467311633137</v>
      </c>
      <c r="E5846" s="1">
        <v>294.85003662109301</v>
      </c>
      <c r="F5846" s="1">
        <v>4024500</v>
      </c>
      <c r="G5846" s="1">
        <v>0</v>
      </c>
      <c r="H5846" s="1">
        <v>0</v>
      </c>
      <c r="I5846" s="1">
        <f>YEAR(GS_Stock_Data[[#This Row],[Date]])</f>
        <v>2022</v>
      </c>
      <c r="J5846" s="1">
        <f>MONTH(GS_Stock_Data[[#This Row],[Date]])</f>
        <v>7</v>
      </c>
      <c r="K5846" s="1" t="str">
        <f>_xlfn.CONCAT("Q",CEILING(GS_Stock_Data[[#This Row],[MonthNumber]]/3,1))</f>
        <v>Q3</v>
      </c>
      <c r="L5846" s="1" t="str">
        <f>TEXT(GS_Stock_Data[[#This Row],[Date]],"mmm")</f>
        <v>Jul</v>
      </c>
      <c r="M5846" s="1">
        <f>WEEKDAY(GS_Stock_Data[[#This Row],[Date]])</f>
        <v>2</v>
      </c>
      <c r="N5846" s="1" t="str" cm="1">
        <f t="array" ref="N5846">_xlfn.IFS(GS_Stock_Data[[#This Row],[DayNumber]]=2,"MON",GS_Stock_Data[[#This Row],[DayNumber]]=3,"TUE",GS_Stock_Data[[#This Row],[DayNumber]]=4,"WED",GS_Stock_Data[[#This Row],[DayNumber]]=5,"THU",GS_Stock_Data[[#This Row],[DayNumber]]=6,"FRI")</f>
        <v>MON</v>
      </c>
    </row>
    <row r="5847" spans="1:14" x14ac:dyDescent="0.25">
      <c r="A5847" s="5">
        <v>44768</v>
      </c>
      <c r="B5847" s="1">
        <v>292.71229753716199</v>
      </c>
      <c r="C5847" s="1">
        <v>295.004744726198</v>
      </c>
      <c r="D5847" s="1">
        <v>289.06444261330699</v>
      </c>
      <c r="E5847" s="1">
        <v>289.78308105468699</v>
      </c>
      <c r="F5847" s="1">
        <v>2054700</v>
      </c>
      <c r="G5847" s="1">
        <v>0</v>
      </c>
      <c r="H5847" s="1">
        <v>0</v>
      </c>
      <c r="I5847" s="1">
        <f>YEAR(GS_Stock_Data[[#This Row],[Date]])</f>
        <v>2022</v>
      </c>
      <c r="J5847" s="1">
        <f>MONTH(GS_Stock_Data[[#This Row],[Date]])</f>
        <v>7</v>
      </c>
      <c r="K5847" s="1" t="str">
        <f>_xlfn.CONCAT("Q",CEILING(GS_Stock_Data[[#This Row],[MonthNumber]]/3,1))</f>
        <v>Q3</v>
      </c>
      <c r="L5847" s="1" t="str">
        <f>TEXT(GS_Stock_Data[[#This Row],[Date]],"mmm")</f>
        <v>Jul</v>
      </c>
      <c r="M5847" s="1">
        <f>WEEKDAY(GS_Stock_Data[[#This Row],[Date]])</f>
        <v>3</v>
      </c>
      <c r="N5847" s="1" t="str" cm="1">
        <f t="array" ref="N5847">_xlfn.IFS(GS_Stock_Data[[#This Row],[DayNumber]]=2,"MON",GS_Stock_Data[[#This Row],[DayNumber]]=3,"TUE",GS_Stock_Data[[#This Row],[DayNumber]]=4,"WED",GS_Stock_Data[[#This Row],[DayNumber]]=5,"THU",GS_Stock_Data[[#This Row],[DayNumber]]=6,"FRI")</f>
        <v>TUE</v>
      </c>
    </row>
    <row r="5848" spans="1:14" x14ac:dyDescent="0.25">
      <c r="A5848" s="5">
        <v>44769</v>
      </c>
      <c r="B5848" s="1">
        <v>291.365916961327</v>
      </c>
      <c r="C5848" s="1">
        <v>296.91505625510302</v>
      </c>
      <c r="D5848" s="1">
        <v>289.62839798301599</v>
      </c>
      <c r="E5848" s="1">
        <v>295.23211669921801</v>
      </c>
      <c r="F5848" s="1">
        <v>2081900</v>
      </c>
      <c r="G5848" s="1">
        <v>0</v>
      </c>
      <c r="H5848" s="1">
        <v>0</v>
      </c>
      <c r="I5848" s="1">
        <f>YEAR(GS_Stock_Data[[#This Row],[Date]])</f>
        <v>2022</v>
      </c>
      <c r="J5848" s="1">
        <f>MONTH(GS_Stock_Data[[#This Row],[Date]])</f>
        <v>7</v>
      </c>
      <c r="K5848" s="1" t="str">
        <f>_xlfn.CONCAT("Q",CEILING(GS_Stock_Data[[#This Row],[MonthNumber]]/3,1))</f>
        <v>Q3</v>
      </c>
      <c r="L5848" s="1" t="str">
        <f>TEXT(GS_Stock_Data[[#This Row],[Date]],"mmm")</f>
        <v>Jul</v>
      </c>
      <c r="M5848" s="1">
        <f>WEEKDAY(GS_Stock_Data[[#This Row],[Date]])</f>
        <v>4</v>
      </c>
      <c r="N5848" s="1" t="str" cm="1">
        <f t="array" ref="N5848">_xlfn.IFS(GS_Stock_Data[[#This Row],[DayNumber]]=2,"MON",GS_Stock_Data[[#This Row],[DayNumber]]=3,"TUE",GS_Stock_Data[[#This Row],[DayNumber]]=4,"WED",GS_Stock_Data[[#This Row],[DayNumber]]=5,"THU",GS_Stock_Data[[#This Row],[DayNumber]]=6,"FRI")</f>
        <v>WED</v>
      </c>
    </row>
    <row r="5849" spans="1:14" x14ac:dyDescent="0.25">
      <c r="A5849" s="5">
        <v>44770</v>
      </c>
      <c r="B5849" s="1">
        <v>295.92341175654798</v>
      </c>
      <c r="C5849" s="1">
        <v>300.18080026699602</v>
      </c>
      <c r="D5849" s="1">
        <v>292.82138001724701</v>
      </c>
      <c r="E5849" s="1">
        <v>299.38934326171801</v>
      </c>
      <c r="F5849" s="1">
        <v>1820700</v>
      </c>
      <c r="G5849" s="1">
        <v>0</v>
      </c>
      <c r="H5849" s="1">
        <v>0</v>
      </c>
      <c r="I5849" s="1">
        <f>YEAR(GS_Stock_Data[[#This Row],[Date]])</f>
        <v>2022</v>
      </c>
      <c r="J5849" s="1">
        <f>MONTH(GS_Stock_Data[[#This Row],[Date]])</f>
        <v>7</v>
      </c>
      <c r="K5849" s="1" t="str">
        <f>_xlfn.CONCAT("Q",CEILING(GS_Stock_Data[[#This Row],[MonthNumber]]/3,1))</f>
        <v>Q3</v>
      </c>
      <c r="L5849" s="1" t="str">
        <f>TEXT(GS_Stock_Data[[#This Row],[Date]],"mmm")</f>
        <v>Jul</v>
      </c>
      <c r="M5849" s="1">
        <f>WEEKDAY(GS_Stock_Data[[#This Row],[Date]])</f>
        <v>5</v>
      </c>
      <c r="N5849" s="1" t="str" cm="1">
        <f t="array" ref="N5849">_xlfn.IFS(GS_Stock_Data[[#This Row],[DayNumber]]=2,"MON",GS_Stock_Data[[#This Row],[DayNumber]]=3,"TUE",GS_Stock_Data[[#This Row],[DayNumber]]=4,"WED",GS_Stock_Data[[#This Row],[DayNumber]]=5,"THU",GS_Stock_Data[[#This Row],[DayNumber]]=6,"FRI")</f>
        <v>THU</v>
      </c>
    </row>
    <row r="5850" spans="1:14" x14ac:dyDescent="0.25">
      <c r="A5850" s="5">
        <v>44771</v>
      </c>
      <c r="B5850" s="1">
        <v>299.74408445621901</v>
      </c>
      <c r="C5850" s="1">
        <v>304.91113818708499</v>
      </c>
      <c r="D5850" s="1">
        <v>299.74408445621901</v>
      </c>
      <c r="E5850" s="1">
        <v>303.28280639648398</v>
      </c>
      <c r="F5850" s="1">
        <v>2112200</v>
      </c>
      <c r="G5850" s="1">
        <v>0</v>
      </c>
      <c r="H5850" s="1">
        <v>0</v>
      </c>
      <c r="I5850" s="1">
        <f>YEAR(GS_Stock_Data[[#This Row],[Date]])</f>
        <v>2022</v>
      </c>
      <c r="J5850" s="1">
        <f>MONTH(GS_Stock_Data[[#This Row],[Date]])</f>
        <v>7</v>
      </c>
      <c r="K5850" s="1" t="str">
        <f>_xlfn.CONCAT("Q",CEILING(GS_Stock_Data[[#This Row],[MonthNumber]]/3,1))</f>
        <v>Q3</v>
      </c>
      <c r="L5850" s="1" t="str">
        <f>TEXT(GS_Stock_Data[[#This Row],[Date]],"mmm")</f>
        <v>Jul</v>
      </c>
      <c r="M5850" s="1">
        <f>WEEKDAY(GS_Stock_Data[[#This Row],[Date]])</f>
        <v>6</v>
      </c>
      <c r="N5850" s="1" t="str" cm="1">
        <f t="array" ref="N5850">_xlfn.IFS(GS_Stock_Data[[#This Row],[DayNumber]]=2,"MON",GS_Stock_Data[[#This Row],[DayNumber]]=3,"TUE",GS_Stock_Data[[#This Row],[DayNumber]]=4,"WED",GS_Stock_Data[[#This Row],[DayNumber]]=5,"THU",GS_Stock_Data[[#This Row],[DayNumber]]=6,"FRI")</f>
        <v>FRI</v>
      </c>
    </row>
    <row r="5851" spans="1:14" x14ac:dyDescent="0.25">
      <c r="A5851" s="5">
        <v>44774</v>
      </c>
      <c r="B5851" s="1">
        <v>301.77281581672497</v>
      </c>
      <c r="C5851" s="1">
        <v>304.56555543855598</v>
      </c>
      <c r="D5851" s="1">
        <v>299.29844690160598</v>
      </c>
      <c r="E5851" s="1">
        <v>302.09118652343699</v>
      </c>
      <c r="F5851" s="1">
        <v>1476500</v>
      </c>
      <c r="G5851" s="1">
        <v>0</v>
      </c>
      <c r="H5851" s="1">
        <v>0</v>
      </c>
      <c r="I5851" s="1">
        <f>YEAR(GS_Stock_Data[[#This Row],[Date]])</f>
        <v>2022</v>
      </c>
      <c r="J5851" s="1">
        <f>MONTH(GS_Stock_Data[[#This Row],[Date]])</f>
        <v>8</v>
      </c>
      <c r="K5851" s="1" t="str">
        <f>_xlfn.CONCAT("Q",CEILING(GS_Stock_Data[[#This Row],[MonthNumber]]/3,1))</f>
        <v>Q3</v>
      </c>
      <c r="L5851" s="1" t="str">
        <f>TEXT(GS_Stock_Data[[#This Row],[Date]],"mmm")</f>
        <v>Aug</v>
      </c>
      <c r="M5851" s="1">
        <f>WEEKDAY(GS_Stock_Data[[#This Row],[Date]])</f>
        <v>2</v>
      </c>
      <c r="N5851" s="1" t="str" cm="1">
        <f t="array" ref="N5851">_xlfn.IFS(GS_Stock_Data[[#This Row],[DayNumber]]=2,"MON",GS_Stock_Data[[#This Row],[DayNumber]]=3,"TUE",GS_Stock_Data[[#This Row],[DayNumber]]=4,"WED",GS_Stock_Data[[#This Row],[DayNumber]]=5,"THU",GS_Stock_Data[[#This Row],[DayNumber]]=6,"FRI")</f>
        <v>MON</v>
      </c>
    </row>
    <row r="5852" spans="1:14" x14ac:dyDescent="0.25">
      <c r="A5852" s="5">
        <v>44775</v>
      </c>
      <c r="B5852" s="1">
        <v>299.74417715347698</v>
      </c>
      <c r="C5852" s="1">
        <v>301.86375198771799</v>
      </c>
      <c r="D5852" s="1">
        <v>297.67007591520297</v>
      </c>
      <c r="E5852" s="1">
        <v>298.27047729492102</v>
      </c>
      <c r="F5852" s="1">
        <v>1862900</v>
      </c>
      <c r="G5852" s="1">
        <v>0</v>
      </c>
      <c r="H5852" s="1">
        <v>0</v>
      </c>
      <c r="I5852" s="1">
        <f>YEAR(GS_Stock_Data[[#This Row],[Date]])</f>
        <v>2022</v>
      </c>
      <c r="J5852" s="1">
        <f>MONTH(GS_Stock_Data[[#This Row],[Date]])</f>
        <v>8</v>
      </c>
      <c r="K5852" s="1" t="str">
        <f>_xlfn.CONCAT("Q",CEILING(GS_Stock_Data[[#This Row],[MonthNumber]]/3,1))</f>
        <v>Q3</v>
      </c>
      <c r="L5852" s="1" t="str">
        <f>TEXT(GS_Stock_Data[[#This Row],[Date]],"mmm")</f>
        <v>Aug</v>
      </c>
      <c r="M5852" s="1">
        <f>WEEKDAY(GS_Stock_Data[[#This Row],[Date]])</f>
        <v>3</v>
      </c>
      <c r="N5852" s="1" t="str" cm="1">
        <f t="array" ref="N5852">_xlfn.IFS(GS_Stock_Data[[#This Row],[DayNumber]]=2,"MON",GS_Stock_Data[[#This Row],[DayNumber]]=3,"TUE",GS_Stock_Data[[#This Row],[DayNumber]]=4,"WED",GS_Stock_Data[[#This Row],[DayNumber]]=5,"THU",GS_Stock_Data[[#This Row],[DayNumber]]=6,"FRI")</f>
        <v>TUE</v>
      </c>
    </row>
    <row r="5853" spans="1:14" x14ac:dyDescent="0.25">
      <c r="A5853" s="5">
        <v>44776</v>
      </c>
      <c r="B5853" s="1">
        <v>302.08206429784701</v>
      </c>
      <c r="C5853" s="1">
        <v>305.211413578931</v>
      </c>
      <c r="D5853" s="1">
        <v>299.85330310673999</v>
      </c>
      <c r="E5853" s="1">
        <v>303.08273315429602</v>
      </c>
      <c r="F5853" s="1">
        <v>1770600</v>
      </c>
      <c r="G5853" s="1">
        <v>0</v>
      </c>
      <c r="H5853" s="1">
        <v>0</v>
      </c>
      <c r="I5853" s="1">
        <f>YEAR(GS_Stock_Data[[#This Row],[Date]])</f>
        <v>2022</v>
      </c>
      <c r="J5853" s="1">
        <f>MONTH(GS_Stock_Data[[#This Row],[Date]])</f>
        <v>8</v>
      </c>
      <c r="K5853" s="1" t="str">
        <f>_xlfn.CONCAT("Q",CEILING(GS_Stock_Data[[#This Row],[MonthNumber]]/3,1))</f>
        <v>Q3</v>
      </c>
      <c r="L5853" s="1" t="str">
        <f>TEXT(GS_Stock_Data[[#This Row],[Date]],"mmm")</f>
        <v>Aug</v>
      </c>
      <c r="M5853" s="1">
        <f>WEEKDAY(GS_Stock_Data[[#This Row],[Date]])</f>
        <v>4</v>
      </c>
      <c r="N5853" s="1" t="str" cm="1">
        <f t="array" ref="N5853">_xlfn.IFS(GS_Stock_Data[[#This Row],[DayNumber]]=2,"MON",GS_Stock_Data[[#This Row],[DayNumber]]=3,"TUE",GS_Stock_Data[[#This Row],[DayNumber]]=4,"WED",GS_Stock_Data[[#This Row],[DayNumber]]=5,"THU",GS_Stock_Data[[#This Row],[DayNumber]]=6,"FRI")</f>
        <v>WED</v>
      </c>
    </row>
    <row r="5854" spans="1:14" x14ac:dyDescent="0.25">
      <c r="A5854" s="5">
        <v>44777</v>
      </c>
      <c r="B5854" s="1">
        <v>303.18278772190399</v>
      </c>
      <c r="C5854" s="1">
        <v>304.11066552358199</v>
      </c>
      <c r="D5854" s="1">
        <v>300.76299856989198</v>
      </c>
      <c r="E5854" s="1">
        <v>301.90011596679602</v>
      </c>
      <c r="F5854" s="1">
        <v>1533400</v>
      </c>
      <c r="G5854" s="1">
        <v>0</v>
      </c>
      <c r="H5854" s="1">
        <v>0</v>
      </c>
      <c r="I5854" s="1">
        <f>YEAR(GS_Stock_Data[[#This Row],[Date]])</f>
        <v>2022</v>
      </c>
      <c r="J5854" s="1">
        <f>MONTH(GS_Stock_Data[[#This Row],[Date]])</f>
        <v>8</v>
      </c>
      <c r="K5854" s="1" t="str">
        <f>_xlfn.CONCAT("Q",CEILING(GS_Stock_Data[[#This Row],[MonthNumber]]/3,1))</f>
        <v>Q3</v>
      </c>
      <c r="L5854" s="1" t="str">
        <f>TEXT(GS_Stock_Data[[#This Row],[Date]],"mmm")</f>
        <v>Aug</v>
      </c>
      <c r="M5854" s="1">
        <f>WEEKDAY(GS_Stock_Data[[#This Row],[Date]])</f>
        <v>5</v>
      </c>
      <c r="N5854" s="1" t="str" cm="1">
        <f t="array" ref="N5854">_xlfn.IFS(GS_Stock_Data[[#This Row],[DayNumber]]=2,"MON",GS_Stock_Data[[#This Row],[DayNumber]]=3,"TUE",GS_Stock_Data[[#This Row],[DayNumber]]=4,"WED",GS_Stock_Data[[#This Row],[DayNumber]]=5,"THU",GS_Stock_Data[[#This Row],[DayNumber]]=6,"FRI")</f>
        <v>THU</v>
      </c>
    </row>
    <row r="5855" spans="1:14" x14ac:dyDescent="0.25">
      <c r="A5855" s="5">
        <v>44778</v>
      </c>
      <c r="B5855" s="1">
        <v>301.01776224836402</v>
      </c>
      <c r="C5855" s="1">
        <v>306.48503249347999</v>
      </c>
      <c r="D5855" s="1">
        <v>299.89885630958599</v>
      </c>
      <c r="E5855" s="1">
        <v>304.44732666015602</v>
      </c>
      <c r="F5855" s="1">
        <v>1876400</v>
      </c>
      <c r="G5855" s="1">
        <v>0</v>
      </c>
      <c r="H5855" s="1">
        <v>0</v>
      </c>
      <c r="I5855" s="1">
        <f>YEAR(GS_Stock_Data[[#This Row],[Date]])</f>
        <v>2022</v>
      </c>
      <c r="J5855" s="1">
        <f>MONTH(GS_Stock_Data[[#This Row],[Date]])</f>
        <v>8</v>
      </c>
      <c r="K5855" s="1" t="str">
        <f>_xlfn.CONCAT("Q",CEILING(GS_Stock_Data[[#This Row],[MonthNumber]]/3,1))</f>
        <v>Q3</v>
      </c>
      <c r="L5855" s="1" t="str">
        <f>TEXT(GS_Stock_Data[[#This Row],[Date]],"mmm")</f>
        <v>Aug</v>
      </c>
      <c r="M5855" s="1">
        <f>WEEKDAY(GS_Stock_Data[[#This Row],[Date]])</f>
        <v>6</v>
      </c>
      <c r="N5855" s="1" t="str" cm="1">
        <f t="array" ref="N5855">_xlfn.IFS(GS_Stock_Data[[#This Row],[DayNumber]]=2,"MON",GS_Stock_Data[[#This Row],[DayNumber]]=3,"TUE",GS_Stock_Data[[#This Row],[DayNumber]]=4,"WED",GS_Stock_Data[[#This Row],[DayNumber]]=5,"THU",GS_Stock_Data[[#This Row],[DayNumber]]=6,"FRI")</f>
        <v>FRI</v>
      </c>
    </row>
    <row r="5856" spans="1:14" x14ac:dyDescent="0.25">
      <c r="A5856" s="5">
        <v>44781</v>
      </c>
      <c r="B5856" s="1">
        <v>306.66690946514899</v>
      </c>
      <c r="C5856" s="1">
        <v>308.24068996875798</v>
      </c>
      <c r="D5856" s="1">
        <v>304.14706725641298</v>
      </c>
      <c r="E5856" s="1">
        <v>304.45635986328102</v>
      </c>
      <c r="F5856" s="1">
        <v>1460000</v>
      </c>
      <c r="G5856" s="1">
        <v>0</v>
      </c>
      <c r="H5856" s="1">
        <v>0</v>
      </c>
      <c r="I5856" s="1">
        <f>YEAR(GS_Stock_Data[[#This Row],[Date]])</f>
        <v>2022</v>
      </c>
      <c r="J5856" s="1">
        <f>MONTH(GS_Stock_Data[[#This Row],[Date]])</f>
        <v>8</v>
      </c>
      <c r="K5856" s="1" t="str">
        <f>_xlfn.CONCAT("Q",CEILING(GS_Stock_Data[[#This Row],[MonthNumber]]/3,1))</f>
        <v>Q3</v>
      </c>
      <c r="L5856" s="1" t="str">
        <f>TEXT(GS_Stock_Data[[#This Row],[Date]],"mmm")</f>
        <v>Aug</v>
      </c>
      <c r="M5856" s="1">
        <f>WEEKDAY(GS_Stock_Data[[#This Row],[Date]])</f>
        <v>2</v>
      </c>
      <c r="N5856" s="1" t="str" cm="1">
        <f t="array" ref="N5856">_xlfn.IFS(GS_Stock_Data[[#This Row],[DayNumber]]=2,"MON",GS_Stock_Data[[#This Row],[DayNumber]]=3,"TUE",GS_Stock_Data[[#This Row],[DayNumber]]=4,"WED",GS_Stock_Data[[#This Row],[DayNumber]]=5,"THU",GS_Stock_Data[[#This Row],[DayNumber]]=6,"FRI")</f>
        <v>MON</v>
      </c>
    </row>
    <row r="5857" spans="1:14" x14ac:dyDescent="0.25">
      <c r="A5857" s="5">
        <v>44782</v>
      </c>
      <c r="B5857" s="1">
        <v>305.79357316365702</v>
      </c>
      <c r="C5857" s="1">
        <v>307.63117245426298</v>
      </c>
      <c r="D5857" s="1">
        <v>304.356269137906</v>
      </c>
      <c r="E5857" s="1">
        <v>306.22113037109301</v>
      </c>
      <c r="F5857" s="1">
        <v>1587900</v>
      </c>
      <c r="G5857" s="1">
        <v>0</v>
      </c>
      <c r="H5857" s="1">
        <v>0</v>
      </c>
      <c r="I5857" s="1">
        <f>YEAR(GS_Stock_Data[[#This Row],[Date]])</f>
        <v>2022</v>
      </c>
      <c r="J5857" s="1">
        <f>MONTH(GS_Stock_Data[[#This Row],[Date]])</f>
        <v>8</v>
      </c>
      <c r="K5857" s="1" t="str">
        <f>_xlfn.CONCAT("Q",CEILING(GS_Stock_Data[[#This Row],[MonthNumber]]/3,1))</f>
        <v>Q3</v>
      </c>
      <c r="L5857" s="1" t="str">
        <f>TEXT(GS_Stock_Data[[#This Row],[Date]],"mmm")</f>
        <v>Aug</v>
      </c>
      <c r="M5857" s="1">
        <f>WEEKDAY(GS_Stock_Data[[#This Row],[Date]])</f>
        <v>3</v>
      </c>
      <c r="N5857" s="1" t="str" cm="1">
        <f t="array" ref="N5857">_xlfn.IFS(GS_Stock_Data[[#This Row],[DayNumber]]=2,"MON",GS_Stock_Data[[#This Row],[DayNumber]]=3,"TUE",GS_Stock_Data[[#This Row],[DayNumber]]=4,"WED",GS_Stock_Data[[#This Row],[DayNumber]]=5,"THU",GS_Stock_Data[[#This Row],[DayNumber]]=6,"FRI")</f>
        <v>TUE</v>
      </c>
    </row>
    <row r="5858" spans="1:14" x14ac:dyDescent="0.25">
      <c r="A5858" s="5">
        <v>44783</v>
      </c>
      <c r="B5858" s="1">
        <v>310.53309597182403</v>
      </c>
      <c r="C5858" s="1">
        <v>318.11996751814598</v>
      </c>
      <c r="D5858" s="1">
        <v>310.52401791076102</v>
      </c>
      <c r="E5858" s="1">
        <v>316.491607666015</v>
      </c>
      <c r="F5858" s="1">
        <v>2459500</v>
      </c>
      <c r="G5858" s="1">
        <v>0</v>
      </c>
      <c r="H5858" s="1">
        <v>0</v>
      </c>
      <c r="I5858" s="1">
        <f>YEAR(GS_Stock_Data[[#This Row],[Date]])</f>
        <v>2022</v>
      </c>
      <c r="J5858" s="1">
        <f>MONTH(GS_Stock_Data[[#This Row],[Date]])</f>
        <v>8</v>
      </c>
      <c r="K5858" s="1" t="str">
        <f>_xlfn.CONCAT("Q",CEILING(GS_Stock_Data[[#This Row],[MonthNumber]]/3,1))</f>
        <v>Q3</v>
      </c>
      <c r="L5858" s="1" t="str">
        <f>TEXT(GS_Stock_Data[[#This Row],[Date]],"mmm")</f>
        <v>Aug</v>
      </c>
      <c r="M5858" s="1">
        <f>WEEKDAY(GS_Stock_Data[[#This Row],[Date]])</f>
        <v>4</v>
      </c>
      <c r="N5858" s="1" t="str" cm="1">
        <f t="array" ref="N5858">_xlfn.IFS(GS_Stock_Data[[#This Row],[DayNumber]]=2,"MON",GS_Stock_Data[[#This Row],[DayNumber]]=3,"TUE",GS_Stock_Data[[#This Row],[DayNumber]]=4,"WED",GS_Stock_Data[[#This Row],[DayNumber]]=5,"THU",GS_Stock_Data[[#This Row],[DayNumber]]=6,"FRI")</f>
        <v>WED</v>
      </c>
    </row>
    <row r="5859" spans="1:14" x14ac:dyDescent="0.25">
      <c r="A5859" s="5">
        <v>44784</v>
      </c>
      <c r="B5859" s="1">
        <v>318.39286349614002</v>
      </c>
      <c r="C5859" s="1">
        <v>323.89650046048303</v>
      </c>
      <c r="D5859" s="1">
        <v>318.19272972861899</v>
      </c>
      <c r="E5859" s="1">
        <v>319.921142578125</v>
      </c>
      <c r="F5859" s="1">
        <v>2360800</v>
      </c>
      <c r="G5859" s="1">
        <v>0</v>
      </c>
      <c r="H5859" s="1">
        <v>0</v>
      </c>
      <c r="I5859" s="1">
        <f>YEAR(GS_Stock_Data[[#This Row],[Date]])</f>
        <v>2022</v>
      </c>
      <c r="J5859" s="1">
        <f>MONTH(GS_Stock_Data[[#This Row],[Date]])</f>
        <v>8</v>
      </c>
      <c r="K5859" s="1" t="str">
        <f>_xlfn.CONCAT("Q",CEILING(GS_Stock_Data[[#This Row],[MonthNumber]]/3,1))</f>
        <v>Q3</v>
      </c>
      <c r="L5859" s="1" t="str">
        <f>TEXT(GS_Stock_Data[[#This Row],[Date]],"mmm")</f>
        <v>Aug</v>
      </c>
      <c r="M5859" s="1">
        <f>WEEKDAY(GS_Stock_Data[[#This Row],[Date]])</f>
        <v>5</v>
      </c>
      <c r="N5859" s="1" t="str" cm="1">
        <f t="array" ref="N5859">_xlfn.IFS(GS_Stock_Data[[#This Row],[DayNumber]]=2,"MON",GS_Stock_Data[[#This Row],[DayNumber]]=3,"TUE",GS_Stock_Data[[#This Row],[DayNumber]]=4,"WED",GS_Stock_Data[[#This Row],[DayNumber]]=5,"THU",GS_Stock_Data[[#This Row],[DayNumber]]=6,"FRI")</f>
        <v>THU</v>
      </c>
    </row>
    <row r="5860" spans="1:14" x14ac:dyDescent="0.25">
      <c r="A5860" s="5">
        <v>44785</v>
      </c>
      <c r="B5860" s="1">
        <v>321.52226226395101</v>
      </c>
      <c r="C5860" s="1">
        <v>322.541115142276</v>
      </c>
      <c r="D5860" s="1">
        <v>318.52936111262699</v>
      </c>
      <c r="E5860" s="1">
        <v>321.86795043945301</v>
      </c>
      <c r="F5860" s="1">
        <v>2369000</v>
      </c>
      <c r="G5860" s="1">
        <v>0</v>
      </c>
      <c r="H5860" s="1">
        <v>0</v>
      </c>
      <c r="I5860" s="1">
        <f>YEAR(GS_Stock_Data[[#This Row],[Date]])</f>
        <v>2022</v>
      </c>
      <c r="J5860" s="1">
        <f>MONTH(GS_Stock_Data[[#This Row],[Date]])</f>
        <v>8</v>
      </c>
      <c r="K5860" s="1" t="str">
        <f>_xlfn.CONCAT("Q",CEILING(GS_Stock_Data[[#This Row],[MonthNumber]]/3,1))</f>
        <v>Q3</v>
      </c>
      <c r="L5860" s="1" t="str">
        <f>TEXT(GS_Stock_Data[[#This Row],[Date]],"mmm")</f>
        <v>Aug</v>
      </c>
      <c r="M5860" s="1">
        <f>WEEKDAY(GS_Stock_Data[[#This Row],[Date]])</f>
        <v>6</v>
      </c>
      <c r="N5860" s="1" t="str" cm="1">
        <f t="array" ref="N5860">_xlfn.IFS(GS_Stock_Data[[#This Row],[DayNumber]]=2,"MON",GS_Stock_Data[[#This Row],[DayNumber]]=3,"TUE",GS_Stock_Data[[#This Row],[DayNumber]]=4,"WED",GS_Stock_Data[[#This Row],[DayNumber]]=5,"THU",GS_Stock_Data[[#This Row],[DayNumber]]=6,"FRI")</f>
        <v>FRI</v>
      </c>
    </row>
    <row r="5861" spans="1:14" x14ac:dyDescent="0.25">
      <c r="A5861" s="5">
        <v>44788</v>
      </c>
      <c r="B5861" s="1">
        <v>319.30251816968598</v>
      </c>
      <c r="C5861" s="1">
        <v>326.23438036159098</v>
      </c>
      <c r="D5861" s="1">
        <v>317.52860418630502</v>
      </c>
      <c r="E5861" s="1">
        <v>323.71453857421801</v>
      </c>
      <c r="F5861" s="1">
        <v>2045700</v>
      </c>
      <c r="G5861" s="1">
        <v>0</v>
      </c>
      <c r="H5861" s="1">
        <v>0</v>
      </c>
      <c r="I5861" s="1">
        <f>YEAR(GS_Stock_Data[[#This Row],[Date]])</f>
        <v>2022</v>
      </c>
      <c r="J5861" s="1">
        <f>MONTH(GS_Stock_Data[[#This Row],[Date]])</f>
        <v>8</v>
      </c>
      <c r="K5861" s="1" t="str">
        <f>_xlfn.CONCAT("Q",CEILING(GS_Stock_Data[[#This Row],[MonthNumber]]/3,1))</f>
        <v>Q3</v>
      </c>
      <c r="L5861" s="1" t="str">
        <f>TEXT(GS_Stock_Data[[#This Row],[Date]],"mmm")</f>
        <v>Aug</v>
      </c>
      <c r="M5861" s="1">
        <f>WEEKDAY(GS_Stock_Data[[#This Row],[Date]])</f>
        <v>2</v>
      </c>
      <c r="N5861" s="1" t="str" cm="1">
        <f t="array" ref="N5861">_xlfn.IFS(GS_Stock_Data[[#This Row],[DayNumber]]=2,"MON",GS_Stock_Data[[#This Row],[DayNumber]]=3,"TUE",GS_Stock_Data[[#This Row],[DayNumber]]=4,"WED",GS_Stock_Data[[#This Row],[DayNumber]]=5,"THU",GS_Stock_Data[[#This Row],[DayNumber]]=6,"FRI")</f>
        <v>MON</v>
      </c>
    </row>
    <row r="5862" spans="1:14" x14ac:dyDescent="0.25">
      <c r="A5862" s="5">
        <v>44789</v>
      </c>
      <c r="B5862" s="1">
        <v>321.11285848503701</v>
      </c>
      <c r="C5862" s="1">
        <v>324.27860342482199</v>
      </c>
      <c r="D5862" s="1">
        <v>320.23045424318599</v>
      </c>
      <c r="E5862" s="1">
        <v>322.9140625</v>
      </c>
      <c r="F5862" s="1">
        <v>1740900</v>
      </c>
      <c r="G5862" s="1">
        <v>0</v>
      </c>
      <c r="H5862" s="1">
        <v>0</v>
      </c>
      <c r="I5862" s="1">
        <f>YEAR(GS_Stock_Data[[#This Row],[Date]])</f>
        <v>2022</v>
      </c>
      <c r="J5862" s="1">
        <f>MONTH(GS_Stock_Data[[#This Row],[Date]])</f>
        <v>8</v>
      </c>
      <c r="K5862" s="1" t="str">
        <f>_xlfn.CONCAT("Q",CEILING(GS_Stock_Data[[#This Row],[MonthNumber]]/3,1))</f>
        <v>Q3</v>
      </c>
      <c r="L5862" s="1" t="str">
        <f>TEXT(GS_Stock_Data[[#This Row],[Date]],"mmm")</f>
        <v>Aug</v>
      </c>
      <c r="M5862" s="1">
        <f>WEEKDAY(GS_Stock_Data[[#This Row],[Date]])</f>
        <v>3</v>
      </c>
      <c r="N5862" s="1" t="str" cm="1">
        <f t="array" ref="N5862">_xlfn.IFS(GS_Stock_Data[[#This Row],[DayNumber]]=2,"MON",GS_Stock_Data[[#This Row],[DayNumber]]=3,"TUE",GS_Stock_Data[[#This Row],[DayNumber]]=4,"WED",GS_Stock_Data[[#This Row],[DayNumber]]=5,"THU",GS_Stock_Data[[#This Row],[DayNumber]]=6,"FRI")</f>
        <v>TUE</v>
      </c>
    </row>
    <row r="5863" spans="1:14" x14ac:dyDescent="0.25">
      <c r="A5863" s="5">
        <v>44790</v>
      </c>
      <c r="B5863" s="1">
        <v>320.12133228642898</v>
      </c>
      <c r="C5863" s="1">
        <v>323.47810556909798</v>
      </c>
      <c r="D5863" s="1">
        <v>319.09337356278502</v>
      </c>
      <c r="E5863" s="1">
        <v>321.795166015625</v>
      </c>
      <c r="F5863" s="1">
        <v>1576300</v>
      </c>
      <c r="G5863" s="1">
        <v>0</v>
      </c>
      <c r="H5863" s="1">
        <v>0</v>
      </c>
      <c r="I5863" s="1">
        <f>YEAR(GS_Stock_Data[[#This Row],[Date]])</f>
        <v>2022</v>
      </c>
      <c r="J5863" s="1">
        <f>MONTH(GS_Stock_Data[[#This Row],[Date]])</f>
        <v>8</v>
      </c>
      <c r="K5863" s="1" t="str">
        <f>_xlfn.CONCAT("Q",CEILING(GS_Stock_Data[[#This Row],[MonthNumber]]/3,1))</f>
        <v>Q3</v>
      </c>
      <c r="L5863" s="1" t="str">
        <f>TEXT(GS_Stock_Data[[#This Row],[Date]],"mmm")</f>
        <v>Aug</v>
      </c>
      <c r="M5863" s="1">
        <f>WEEKDAY(GS_Stock_Data[[#This Row],[Date]])</f>
        <v>4</v>
      </c>
      <c r="N5863" s="1" t="str" cm="1">
        <f t="array" ref="N5863">_xlfn.IFS(GS_Stock_Data[[#This Row],[DayNumber]]=2,"MON",GS_Stock_Data[[#This Row],[DayNumber]]=3,"TUE",GS_Stock_Data[[#This Row],[DayNumber]]=4,"WED",GS_Stock_Data[[#This Row],[DayNumber]]=5,"THU",GS_Stock_Data[[#This Row],[DayNumber]]=6,"FRI")</f>
        <v>WED</v>
      </c>
    </row>
    <row r="5864" spans="1:14" x14ac:dyDescent="0.25">
      <c r="A5864" s="5">
        <v>44791</v>
      </c>
      <c r="B5864" s="1">
        <v>320.81265187282202</v>
      </c>
      <c r="C5864" s="1">
        <v>323.03230719430701</v>
      </c>
      <c r="D5864" s="1">
        <v>319.17518620722399</v>
      </c>
      <c r="E5864" s="1">
        <v>322.50466918945301</v>
      </c>
      <c r="F5864" s="1">
        <v>1102200</v>
      </c>
      <c r="G5864" s="1">
        <v>0</v>
      </c>
      <c r="H5864" s="1">
        <v>0</v>
      </c>
      <c r="I5864" s="1">
        <f>YEAR(GS_Stock_Data[[#This Row],[Date]])</f>
        <v>2022</v>
      </c>
      <c r="J5864" s="1">
        <f>MONTH(GS_Stock_Data[[#This Row],[Date]])</f>
        <v>8</v>
      </c>
      <c r="K5864" s="1" t="str">
        <f>_xlfn.CONCAT("Q",CEILING(GS_Stock_Data[[#This Row],[MonthNumber]]/3,1))</f>
        <v>Q3</v>
      </c>
      <c r="L5864" s="1" t="str">
        <f>TEXT(GS_Stock_Data[[#This Row],[Date]],"mmm")</f>
        <v>Aug</v>
      </c>
      <c r="M5864" s="1">
        <f>WEEKDAY(GS_Stock_Data[[#This Row],[Date]])</f>
        <v>5</v>
      </c>
      <c r="N5864" s="1" t="str" cm="1">
        <f t="array" ref="N5864">_xlfn.IFS(GS_Stock_Data[[#This Row],[DayNumber]]=2,"MON",GS_Stock_Data[[#This Row],[DayNumber]]=3,"TUE",GS_Stock_Data[[#This Row],[DayNumber]]=4,"WED",GS_Stock_Data[[#This Row],[DayNumber]]=5,"THU",GS_Stock_Data[[#This Row],[DayNumber]]=6,"FRI")</f>
        <v>THU</v>
      </c>
    </row>
    <row r="5865" spans="1:14" x14ac:dyDescent="0.25">
      <c r="A5865" s="5">
        <v>44792</v>
      </c>
      <c r="B5865" s="1">
        <v>319.30254011422898</v>
      </c>
      <c r="C5865" s="1">
        <v>320.084863496607</v>
      </c>
      <c r="D5865" s="1">
        <v>316.11861165155102</v>
      </c>
      <c r="E5865" s="1">
        <v>317.728759765625</v>
      </c>
      <c r="F5865" s="1">
        <v>1812300</v>
      </c>
      <c r="G5865" s="1">
        <v>0</v>
      </c>
      <c r="H5865" s="1">
        <v>0</v>
      </c>
      <c r="I5865" s="1">
        <f>YEAR(GS_Stock_Data[[#This Row],[Date]])</f>
        <v>2022</v>
      </c>
      <c r="J5865" s="1">
        <f>MONTH(GS_Stock_Data[[#This Row],[Date]])</f>
        <v>8</v>
      </c>
      <c r="K5865" s="1" t="str">
        <f>_xlfn.CONCAT("Q",CEILING(GS_Stock_Data[[#This Row],[MonthNumber]]/3,1))</f>
        <v>Q3</v>
      </c>
      <c r="L5865" s="1" t="str">
        <f>TEXT(GS_Stock_Data[[#This Row],[Date]],"mmm")</f>
        <v>Aug</v>
      </c>
      <c r="M5865" s="1">
        <f>WEEKDAY(GS_Stock_Data[[#This Row],[Date]])</f>
        <v>6</v>
      </c>
      <c r="N5865" s="1" t="str" cm="1">
        <f t="array" ref="N5865">_xlfn.IFS(GS_Stock_Data[[#This Row],[DayNumber]]=2,"MON",GS_Stock_Data[[#This Row],[DayNumber]]=3,"TUE",GS_Stock_Data[[#This Row],[DayNumber]]=4,"WED",GS_Stock_Data[[#This Row],[DayNumber]]=5,"THU",GS_Stock_Data[[#This Row],[DayNumber]]=6,"FRI")</f>
        <v>FRI</v>
      </c>
    </row>
    <row r="5866" spans="1:14" x14ac:dyDescent="0.25">
      <c r="A5866" s="5">
        <v>44795</v>
      </c>
      <c r="B5866" s="1">
        <v>311.515589890162</v>
      </c>
      <c r="C5866" s="1">
        <v>313.41684686196601</v>
      </c>
      <c r="D5866" s="1">
        <v>309.98731075899798</v>
      </c>
      <c r="E5866" s="1">
        <v>311.49740600585898</v>
      </c>
      <c r="F5866" s="1">
        <v>1723900</v>
      </c>
      <c r="G5866" s="1">
        <v>0</v>
      </c>
      <c r="H5866" s="1">
        <v>0</v>
      </c>
      <c r="I5866" s="1">
        <f>YEAR(GS_Stock_Data[[#This Row],[Date]])</f>
        <v>2022</v>
      </c>
      <c r="J5866" s="1">
        <f>MONTH(GS_Stock_Data[[#This Row],[Date]])</f>
        <v>8</v>
      </c>
      <c r="K5866" s="1" t="str">
        <f>_xlfn.CONCAT("Q",CEILING(GS_Stock_Data[[#This Row],[MonthNumber]]/3,1))</f>
        <v>Q3</v>
      </c>
      <c r="L5866" s="1" t="str">
        <f>TEXT(GS_Stock_Data[[#This Row],[Date]],"mmm")</f>
        <v>Aug</v>
      </c>
      <c r="M5866" s="1">
        <f>WEEKDAY(GS_Stock_Data[[#This Row],[Date]])</f>
        <v>2</v>
      </c>
      <c r="N5866" s="1" t="str" cm="1">
        <f t="array" ref="N5866">_xlfn.IFS(GS_Stock_Data[[#This Row],[DayNumber]]=2,"MON",GS_Stock_Data[[#This Row],[DayNumber]]=3,"TUE",GS_Stock_Data[[#This Row],[DayNumber]]=4,"WED",GS_Stock_Data[[#This Row],[DayNumber]]=5,"THU",GS_Stock_Data[[#This Row],[DayNumber]]=6,"FRI")</f>
        <v>MON</v>
      </c>
    </row>
    <row r="5867" spans="1:14" x14ac:dyDescent="0.25">
      <c r="A5867" s="5">
        <v>44796</v>
      </c>
      <c r="B5867" s="1">
        <v>311.06983168806698</v>
      </c>
      <c r="C5867" s="1">
        <v>312.99837826137099</v>
      </c>
      <c r="D5867" s="1">
        <v>308.41351335770798</v>
      </c>
      <c r="E5867" s="1">
        <v>309.45965576171801</v>
      </c>
      <c r="F5867" s="1">
        <v>1538000</v>
      </c>
      <c r="G5867" s="1">
        <v>0</v>
      </c>
      <c r="H5867" s="1">
        <v>0</v>
      </c>
      <c r="I5867" s="1">
        <f>YEAR(GS_Stock_Data[[#This Row],[Date]])</f>
        <v>2022</v>
      </c>
      <c r="J5867" s="1">
        <f>MONTH(GS_Stock_Data[[#This Row],[Date]])</f>
        <v>8</v>
      </c>
      <c r="K5867" s="1" t="str">
        <f>_xlfn.CONCAT("Q",CEILING(GS_Stock_Data[[#This Row],[MonthNumber]]/3,1))</f>
        <v>Q3</v>
      </c>
      <c r="L5867" s="1" t="str">
        <f>TEXT(GS_Stock_Data[[#This Row],[Date]],"mmm")</f>
        <v>Aug</v>
      </c>
      <c r="M5867" s="1">
        <f>WEEKDAY(GS_Stock_Data[[#This Row],[Date]])</f>
        <v>3</v>
      </c>
      <c r="N5867" s="1" t="str" cm="1">
        <f t="array" ref="N5867">_xlfn.IFS(GS_Stock_Data[[#This Row],[DayNumber]]=2,"MON",GS_Stock_Data[[#This Row],[DayNumber]]=3,"TUE",GS_Stock_Data[[#This Row],[DayNumber]]=4,"WED",GS_Stock_Data[[#This Row],[DayNumber]]=5,"THU",GS_Stock_Data[[#This Row],[DayNumber]]=6,"FRI")</f>
        <v>TUE</v>
      </c>
    </row>
    <row r="5868" spans="1:14" x14ac:dyDescent="0.25">
      <c r="A5868" s="5">
        <v>44797</v>
      </c>
      <c r="B5868" s="1">
        <v>308.404502385885</v>
      </c>
      <c r="C5868" s="1">
        <v>313.22589806363197</v>
      </c>
      <c r="D5868" s="1">
        <v>307.92236559427602</v>
      </c>
      <c r="E5868" s="1">
        <v>311.06082153320301</v>
      </c>
      <c r="F5868" s="1">
        <v>1530800</v>
      </c>
      <c r="G5868" s="1">
        <v>0</v>
      </c>
      <c r="H5868" s="1">
        <v>0</v>
      </c>
      <c r="I5868" s="1">
        <f>YEAR(GS_Stock_Data[[#This Row],[Date]])</f>
        <v>2022</v>
      </c>
      <c r="J5868" s="1">
        <f>MONTH(GS_Stock_Data[[#This Row],[Date]])</f>
        <v>8</v>
      </c>
      <c r="K5868" s="1" t="str">
        <f>_xlfn.CONCAT("Q",CEILING(GS_Stock_Data[[#This Row],[MonthNumber]]/3,1))</f>
        <v>Q3</v>
      </c>
      <c r="L5868" s="1" t="str">
        <f>TEXT(GS_Stock_Data[[#This Row],[Date]],"mmm")</f>
        <v>Aug</v>
      </c>
      <c r="M5868" s="1">
        <f>WEEKDAY(GS_Stock_Data[[#This Row],[Date]])</f>
        <v>4</v>
      </c>
      <c r="N5868" s="1" t="str" cm="1">
        <f t="array" ref="N5868">_xlfn.IFS(GS_Stock_Data[[#This Row],[DayNumber]]=2,"MON",GS_Stock_Data[[#This Row],[DayNumber]]=3,"TUE",GS_Stock_Data[[#This Row],[DayNumber]]=4,"WED",GS_Stock_Data[[#This Row],[DayNumber]]=5,"THU",GS_Stock_Data[[#This Row],[DayNumber]]=6,"FRI")</f>
        <v>WED</v>
      </c>
    </row>
    <row r="5869" spans="1:14" x14ac:dyDescent="0.25">
      <c r="A5869" s="5">
        <v>44798</v>
      </c>
      <c r="B5869" s="1">
        <v>313.34410388025202</v>
      </c>
      <c r="C5869" s="1">
        <v>315.53644195134098</v>
      </c>
      <c r="D5869" s="1">
        <v>311.21539552752301</v>
      </c>
      <c r="E5869" s="1">
        <v>315.19985961914</v>
      </c>
      <c r="F5869" s="1">
        <v>1763900</v>
      </c>
      <c r="G5869" s="1">
        <v>0</v>
      </c>
      <c r="H5869" s="1">
        <v>0</v>
      </c>
      <c r="I5869" s="1">
        <f>YEAR(GS_Stock_Data[[#This Row],[Date]])</f>
        <v>2022</v>
      </c>
      <c r="J5869" s="1">
        <f>MONTH(GS_Stock_Data[[#This Row],[Date]])</f>
        <v>8</v>
      </c>
      <c r="K5869" s="1" t="str">
        <f>_xlfn.CONCAT("Q",CEILING(GS_Stock_Data[[#This Row],[MonthNumber]]/3,1))</f>
        <v>Q3</v>
      </c>
      <c r="L5869" s="1" t="str">
        <f>TEXT(GS_Stock_Data[[#This Row],[Date]],"mmm")</f>
        <v>Aug</v>
      </c>
      <c r="M5869" s="1">
        <f>WEEKDAY(GS_Stock_Data[[#This Row],[Date]])</f>
        <v>5</v>
      </c>
      <c r="N5869" s="1" t="str" cm="1">
        <f t="array" ref="N5869">_xlfn.IFS(GS_Stock_Data[[#This Row],[DayNumber]]=2,"MON",GS_Stock_Data[[#This Row],[DayNumber]]=3,"TUE",GS_Stock_Data[[#This Row],[DayNumber]]=4,"WED",GS_Stock_Data[[#This Row],[DayNumber]]=5,"THU",GS_Stock_Data[[#This Row],[DayNumber]]=6,"FRI")</f>
        <v>THU</v>
      </c>
    </row>
    <row r="5870" spans="1:14" x14ac:dyDescent="0.25">
      <c r="A5870" s="5">
        <v>44799</v>
      </c>
      <c r="B5870" s="1">
        <v>316.88280574821499</v>
      </c>
      <c r="C5870" s="1">
        <v>317.24667779716901</v>
      </c>
      <c r="D5870" s="1">
        <v>305.657185079952</v>
      </c>
      <c r="E5870" s="1">
        <v>306.02105712890602</v>
      </c>
      <c r="F5870" s="1">
        <v>1703900</v>
      </c>
      <c r="G5870" s="1">
        <v>0</v>
      </c>
      <c r="H5870" s="1">
        <v>0</v>
      </c>
      <c r="I5870" s="1">
        <f>YEAR(GS_Stock_Data[[#This Row],[Date]])</f>
        <v>2022</v>
      </c>
      <c r="J5870" s="1">
        <f>MONTH(GS_Stock_Data[[#This Row],[Date]])</f>
        <v>8</v>
      </c>
      <c r="K5870" s="1" t="str">
        <f>_xlfn.CONCAT("Q",CEILING(GS_Stock_Data[[#This Row],[MonthNumber]]/3,1))</f>
        <v>Q3</v>
      </c>
      <c r="L5870" s="1" t="str">
        <f>TEXT(GS_Stock_Data[[#This Row],[Date]],"mmm")</f>
        <v>Aug</v>
      </c>
      <c r="M5870" s="1">
        <f>WEEKDAY(GS_Stock_Data[[#This Row],[Date]])</f>
        <v>6</v>
      </c>
      <c r="N5870" s="1" t="str" cm="1">
        <f t="array" ref="N5870">_xlfn.IFS(GS_Stock_Data[[#This Row],[DayNumber]]=2,"MON",GS_Stock_Data[[#This Row],[DayNumber]]=3,"TUE",GS_Stock_Data[[#This Row],[DayNumber]]=4,"WED",GS_Stock_Data[[#This Row],[DayNumber]]=5,"THU",GS_Stock_Data[[#This Row],[DayNumber]]=6,"FRI")</f>
        <v>FRI</v>
      </c>
    </row>
    <row r="5871" spans="1:14" x14ac:dyDescent="0.25">
      <c r="A5871" s="5">
        <v>44802</v>
      </c>
      <c r="B5871" s="1">
        <v>303.76507568359301</v>
      </c>
      <c r="C5871" s="1">
        <v>306.02109935540199</v>
      </c>
      <c r="D5871" s="1">
        <v>302.02755656630302</v>
      </c>
      <c r="E5871" s="1">
        <v>303.76507568359301</v>
      </c>
      <c r="F5871" s="1">
        <v>1835600</v>
      </c>
      <c r="G5871" s="1">
        <v>0</v>
      </c>
      <c r="H5871" s="1">
        <v>0</v>
      </c>
      <c r="I5871" s="1">
        <f>YEAR(GS_Stock_Data[[#This Row],[Date]])</f>
        <v>2022</v>
      </c>
      <c r="J5871" s="1">
        <f>MONTH(GS_Stock_Data[[#This Row],[Date]])</f>
        <v>8</v>
      </c>
      <c r="K5871" s="1" t="str">
        <f>_xlfn.CONCAT("Q",CEILING(GS_Stock_Data[[#This Row],[MonthNumber]]/3,1))</f>
        <v>Q3</v>
      </c>
      <c r="L5871" s="1" t="str">
        <f>TEXT(GS_Stock_Data[[#This Row],[Date]],"mmm")</f>
        <v>Aug</v>
      </c>
      <c r="M5871" s="1">
        <f>WEEKDAY(GS_Stock_Data[[#This Row],[Date]])</f>
        <v>2</v>
      </c>
      <c r="N5871" s="1" t="str" cm="1">
        <f t="array" ref="N5871">_xlfn.IFS(GS_Stock_Data[[#This Row],[DayNumber]]=2,"MON",GS_Stock_Data[[#This Row],[DayNumber]]=3,"TUE",GS_Stock_Data[[#This Row],[DayNumber]]=4,"WED",GS_Stock_Data[[#This Row],[DayNumber]]=5,"THU",GS_Stock_Data[[#This Row],[DayNumber]]=6,"FRI")</f>
        <v>MON</v>
      </c>
    </row>
    <row r="5872" spans="1:14" x14ac:dyDescent="0.25">
      <c r="A5872" s="5">
        <v>44803</v>
      </c>
      <c r="B5872" s="1">
        <v>304.74752771306601</v>
      </c>
      <c r="C5872" s="1">
        <v>305.66632765050002</v>
      </c>
      <c r="D5872" s="1">
        <v>301.27248954022599</v>
      </c>
      <c r="E5872" s="1">
        <v>303.50125122070301</v>
      </c>
      <c r="F5872" s="1">
        <v>1830300</v>
      </c>
      <c r="G5872" s="1">
        <v>0</v>
      </c>
      <c r="H5872" s="1">
        <v>0</v>
      </c>
      <c r="I5872" s="1">
        <f>YEAR(GS_Stock_Data[[#This Row],[Date]])</f>
        <v>2022</v>
      </c>
      <c r="J5872" s="1">
        <f>MONTH(GS_Stock_Data[[#This Row],[Date]])</f>
        <v>8</v>
      </c>
      <c r="K5872" s="1" t="str">
        <f>_xlfn.CONCAT("Q",CEILING(GS_Stock_Data[[#This Row],[MonthNumber]]/3,1))</f>
        <v>Q3</v>
      </c>
      <c r="L5872" s="1" t="str">
        <f>TEXT(GS_Stock_Data[[#This Row],[Date]],"mmm")</f>
        <v>Aug</v>
      </c>
      <c r="M5872" s="1">
        <f>WEEKDAY(GS_Stock_Data[[#This Row],[Date]])</f>
        <v>3</v>
      </c>
      <c r="N5872" s="1" t="str" cm="1">
        <f t="array" ref="N5872">_xlfn.IFS(GS_Stock_Data[[#This Row],[DayNumber]]=2,"MON",GS_Stock_Data[[#This Row],[DayNumber]]=3,"TUE",GS_Stock_Data[[#This Row],[DayNumber]]=4,"WED",GS_Stock_Data[[#This Row],[DayNumber]]=5,"THU",GS_Stock_Data[[#This Row],[DayNumber]]=6,"FRI")</f>
        <v>TUE</v>
      </c>
    </row>
    <row r="5873" spans="1:14" x14ac:dyDescent="0.25">
      <c r="A5873" s="5">
        <v>44804</v>
      </c>
      <c r="B5873" s="1">
        <v>303.88611628538098</v>
      </c>
      <c r="C5873" s="1">
        <v>307.17659844081999</v>
      </c>
      <c r="D5873" s="1">
        <v>302.17214984123399</v>
      </c>
      <c r="E5873" s="1">
        <v>304.91268920898398</v>
      </c>
      <c r="F5873" s="1">
        <v>2488000</v>
      </c>
      <c r="G5873" s="1">
        <v>2.5</v>
      </c>
      <c r="H5873" s="1">
        <v>0</v>
      </c>
      <c r="I5873" s="1">
        <f>YEAR(GS_Stock_Data[[#This Row],[Date]])</f>
        <v>2022</v>
      </c>
      <c r="J5873" s="1">
        <f>MONTH(GS_Stock_Data[[#This Row],[Date]])</f>
        <v>8</v>
      </c>
      <c r="K5873" s="1" t="str">
        <f>_xlfn.CONCAT("Q",CEILING(GS_Stock_Data[[#This Row],[MonthNumber]]/3,1))</f>
        <v>Q3</v>
      </c>
      <c r="L5873" s="1" t="str">
        <f>TEXT(GS_Stock_Data[[#This Row],[Date]],"mmm")</f>
        <v>Aug</v>
      </c>
      <c r="M5873" s="1">
        <f>WEEKDAY(GS_Stock_Data[[#This Row],[Date]])</f>
        <v>4</v>
      </c>
      <c r="N5873" s="1" t="str" cm="1">
        <f t="array" ref="N5873">_xlfn.IFS(GS_Stock_Data[[#This Row],[DayNumber]]=2,"MON",GS_Stock_Data[[#This Row],[DayNumber]]=3,"TUE",GS_Stock_Data[[#This Row],[DayNumber]]=4,"WED",GS_Stock_Data[[#This Row],[DayNumber]]=5,"THU",GS_Stock_Data[[#This Row],[DayNumber]]=6,"FRI")</f>
        <v>WED</v>
      </c>
    </row>
    <row r="5874" spans="1:14" x14ac:dyDescent="0.25">
      <c r="A5874" s="5">
        <v>44805</v>
      </c>
      <c r="B5874" s="1">
        <v>302.34630681323</v>
      </c>
      <c r="C5874" s="1">
        <v>305.84758041668903</v>
      </c>
      <c r="D5874" s="1">
        <v>297.53435624401999</v>
      </c>
      <c r="E5874" s="1">
        <v>305.67343139648398</v>
      </c>
      <c r="F5874" s="1">
        <v>1575100</v>
      </c>
      <c r="G5874" s="1">
        <v>0</v>
      </c>
      <c r="H5874" s="1">
        <v>0</v>
      </c>
      <c r="I5874" s="1">
        <f>YEAR(GS_Stock_Data[[#This Row],[Date]])</f>
        <v>2022</v>
      </c>
      <c r="J5874" s="1">
        <f>MONTH(GS_Stock_Data[[#This Row],[Date]])</f>
        <v>9</v>
      </c>
      <c r="K5874" s="1" t="str">
        <f>_xlfn.CONCAT("Q",CEILING(GS_Stock_Data[[#This Row],[MonthNumber]]/3,1))</f>
        <v>Q3</v>
      </c>
      <c r="L5874" s="1" t="str">
        <f>TEXT(GS_Stock_Data[[#This Row],[Date]],"mmm")</f>
        <v>Sep</v>
      </c>
      <c r="M5874" s="1">
        <f>WEEKDAY(GS_Stock_Data[[#This Row],[Date]])</f>
        <v>5</v>
      </c>
      <c r="N5874" s="1" t="str" cm="1">
        <f t="array" ref="N5874">_xlfn.IFS(GS_Stock_Data[[#This Row],[DayNumber]]=2,"MON",GS_Stock_Data[[#This Row],[DayNumber]]=3,"TUE",GS_Stock_Data[[#This Row],[DayNumber]]=4,"WED",GS_Stock_Data[[#This Row],[DayNumber]]=5,"THU",GS_Stock_Data[[#This Row],[DayNumber]]=6,"FRI")</f>
        <v>THU</v>
      </c>
    </row>
    <row r="5875" spans="1:14" x14ac:dyDescent="0.25">
      <c r="A5875" s="5">
        <v>44806</v>
      </c>
      <c r="B5875" s="1">
        <v>306.75497267225097</v>
      </c>
      <c r="C5875" s="1">
        <v>311.92439593391799</v>
      </c>
      <c r="D5875" s="1">
        <v>302.43797335437301</v>
      </c>
      <c r="E5875" s="1">
        <v>303.82199096679602</v>
      </c>
      <c r="F5875" s="1">
        <v>2215400</v>
      </c>
      <c r="G5875" s="1">
        <v>0</v>
      </c>
      <c r="H5875" s="1">
        <v>0</v>
      </c>
      <c r="I5875" s="1">
        <f>YEAR(GS_Stock_Data[[#This Row],[Date]])</f>
        <v>2022</v>
      </c>
      <c r="J5875" s="1">
        <f>MONTH(GS_Stock_Data[[#This Row],[Date]])</f>
        <v>9</v>
      </c>
      <c r="K5875" s="1" t="str">
        <f>_xlfn.CONCAT("Q",CEILING(GS_Stock_Data[[#This Row],[MonthNumber]]/3,1))</f>
        <v>Q3</v>
      </c>
      <c r="L5875" s="1" t="str">
        <f>TEXT(GS_Stock_Data[[#This Row],[Date]],"mmm")</f>
        <v>Sep</v>
      </c>
      <c r="M5875" s="1">
        <f>WEEKDAY(GS_Stock_Data[[#This Row],[Date]])</f>
        <v>6</v>
      </c>
      <c r="N5875" s="1" t="str" cm="1">
        <f t="array" ref="N5875">_xlfn.IFS(GS_Stock_Data[[#This Row],[DayNumber]]=2,"MON",GS_Stock_Data[[#This Row],[DayNumber]]=3,"TUE",GS_Stock_Data[[#This Row],[DayNumber]]=4,"WED",GS_Stock_Data[[#This Row],[DayNumber]]=5,"THU",GS_Stock_Data[[#This Row],[DayNumber]]=6,"FRI")</f>
        <v>FRI</v>
      </c>
    </row>
    <row r="5876" spans="1:14" x14ac:dyDescent="0.25">
      <c r="A5876" s="5">
        <v>44810</v>
      </c>
      <c r="B5876" s="1">
        <v>304.59186265001102</v>
      </c>
      <c r="C5876" s="1">
        <v>305.44425851882397</v>
      </c>
      <c r="D5876" s="1">
        <v>296.47110952888698</v>
      </c>
      <c r="E5876" s="1">
        <v>299.248291015625</v>
      </c>
      <c r="F5876" s="1">
        <v>1578100</v>
      </c>
      <c r="G5876" s="1">
        <v>0</v>
      </c>
      <c r="H5876" s="1">
        <v>0</v>
      </c>
      <c r="I5876" s="1">
        <f>YEAR(GS_Stock_Data[[#This Row],[Date]])</f>
        <v>2022</v>
      </c>
      <c r="J5876" s="1">
        <f>MONTH(GS_Stock_Data[[#This Row],[Date]])</f>
        <v>9</v>
      </c>
      <c r="K5876" s="1" t="str">
        <f>_xlfn.CONCAT("Q",CEILING(GS_Stock_Data[[#This Row],[MonthNumber]]/3,1))</f>
        <v>Q3</v>
      </c>
      <c r="L5876" s="1" t="str">
        <f>TEXT(GS_Stock_Data[[#This Row],[Date]],"mmm")</f>
        <v>Sep</v>
      </c>
      <c r="M5876" s="1">
        <f>WEEKDAY(GS_Stock_Data[[#This Row],[Date]])</f>
        <v>3</v>
      </c>
      <c r="N5876" s="1" t="str" cm="1">
        <f t="array" ref="N5876">_xlfn.IFS(GS_Stock_Data[[#This Row],[DayNumber]]=2,"MON",GS_Stock_Data[[#This Row],[DayNumber]]=3,"TUE",GS_Stock_Data[[#This Row],[DayNumber]]=4,"WED",GS_Stock_Data[[#This Row],[DayNumber]]=5,"THU",GS_Stock_Data[[#This Row],[DayNumber]]=6,"FRI")</f>
        <v>TUE</v>
      </c>
    </row>
    <row r="5877" spans="1:14" x14ac:dyDescent="0.25">
      <c r="A5877" s="5">
        <v>44811</v>
      </c>
      <c r="B5877" s="1">
        <v>297.195255262518</v>
      </c>
      <c r="C5877" s="1">
        <v>304.44526469193403</v>
      </c>
      <c r="D5877" s="1">
        <v>296.27869317998199</v>
      </c>
      <c r="E5877" s="1">
        <v>302.978759765625</v>
      </c>
      <c r="F5877" s="1">
        <v>1496600</v>
      </c>
      <c r="G5877" s="1">
        <v>0</v>
      </c>
      <c r="H5877" s="1">
        <v>0</v>
      </c>
      <c r="I5877" s="1">
        <f>YEAR(GS_Stock_Data[[#This Row],[Date]])</f>
        <v>2022</v>
      </c>
      <c r="J5877" s="1">
        <f>MONTH(GS_Stock_Data[[#This Row],[Date]])</f>
        <v>9</v>
      </c>
      <c r="K5877" s="1" t="str">
        <f>_xlfn.CONCAT("Q",CEILING(GS_Stock_Data[[#This Row],[MonthNumber]]/3,1))</f>
        <v>Q3</v>
      </c>
      <c r="L5877" s="1" t="str">
        <f>TEXT(GS_Stock_Data[[#This Row],[Date]],"mmm")</f>
        <v>Sep</v>
      </c>
      <c r="M5877" s="1">
        <f>WEEKDAY(GS_Stock_Data[[#This Row],[Date]])</f>
        <v>4</v>
      </c>
      <c r="N5877" s="1" t="str" cm="1">
        <f t="array" ref="N5877">_xlfn.IFS(GS_Stock_Data[[#This Row],[DayNumber]]=2,"MON",GS_Stock_Data[[#This Row],[DayNumber]]=3,"TUE",GS_Stock_Data[[#This Row],[DayNumber]]=4,"WED",GS_Stock_Data[[#This Row],[DayNumber]]=5,"THU",GS_Stock_Data[[#This Row],[DayNumber]]=6,"FRI")</f>
        <v>WED</v>
      </c>
    </row>
    <row r="5878" spans="1:14" x14ac:dyDescent="0.25">
      <c r="A5878" s="5">
        <v>44812</v>
      </c>
      <c r="B5878" s="1">
        <v>302.731248530085</v>
      </c>
      <c r="C5878" s="1">
        <v>307.79066032804701</v>
      </c>
      <c r="D5878" s="1">
        <v>300.04570080959701</v>
      </c>
      <c r="E5878" s="1">
        <v>307.39654541015602</v>
      </c>
      <c r="F5878" s="1">
        <v>1755600</v>
      </c>
      <c r="G5878" s="1">
        <v>0</v>
      </c>
      <c r="H5878" s="1">
        <v>0</v>
      </c>
      <c r="I5878" s="1">
        <f>YEAR(GS_Stock_Data[[#This Row],[Date]])</f>
        <v>2022</v>
      </c>
      <c r="J5878" s="1">
        <f>MONTH(GS_Stock_Data[[#This Row],[Date]])</f>
        <v>9</v>
      </c>
      <c r="K5878" s="1" t="str">
        <f>_xlfn.CONCAT("Q",CEILING(GS_Stock_Data[[#This Row],[MonthNumber]]/3,1))</f>
        <v>Q3</v>
      </c>
      <c r="L5878" s="1" t="str">
        <f>TEXT(GS_Stock_Data[[#This Row],[Date]],"mmm")</f>
        <v>Sep</v>
      </c>
      <c r="M5878" s="1">
        <f>WEEKDAY(GS_Stock_Data[[#This Row],[Date]])</f>
        <v>5</v>
      </c>
      <c r="N5878" s="1" t="str" cm="1">
        <f t="array" ref="N5878">_xlfn.IFS(GS_Stock_Data[[#This Row],[DayNumber]]=2,"MON",GS_Stock_Data[[#This Row],[DayNumber]]=3,"TUE",GS_Stock_Data[[#This Row],[DayNumber]]=4,"WED",GS_Stock_Data[[#This Row],[DayNumber]]=5,"THU",GS_Stock_Data[[#This Row],[DayNumber]]=6,"FRI")</f>
        <v>THU</v>
      </c>
    </row>
    <row r="5879" spans="1:14" x14ac:dyDescent="0.25">
      <c r="A5879" s="5">
        <v>44813</v>
      </c>
      <c r="B5879" s="1">
        <v>309.77964080068102</v>
      </c>
      <c r="C5879" s="1">
        <v>312.57514376606298</v>
      </c>
      <c r="D5879" s="1">
        <v>308.90889569539598</v>
      </c>
      <c r="E5879" s="1">
        <v>311.72274780273398</v>
      </c>
      <c r="F5879" s="1">
        <v>1445600</v>
      </c>
      <c r="G5879" s="1">
        <v>0</v>
      </c>
      <c r="H5879" s="1">
        <v>0</v>
      </c>
      <c r="I5879" s="1">
        <f>YEAR(GS_Stock_Data[[#This Row],[Date]])</f>
        <v>2022</v>
      </c>
      <c r="J5879" s="1">
        <f>MONTH(GS_Stock_Data[[#This Row],[Date]])</f>
        <v>9</v>
      </c>
      <c r="K5879" s="1" t="str">
        <f>_xlfn.CONCAT("Q",CEILING(GS_Stock_Data[[#This Row],[MonthNumber]]/3,1))</f>
        <v>Q3</v>
      </c>
      <c r="L5879" s="1" t="str">
        <f>TEXT(GS_Stock_Data[[#This Row],[Date]],"mmm")</f>
        <v>Sep</v>
      </c>
      <c r="M5879" s="1">
        <f>WEEKDAY(GS_Stock_Data[[#This Row],[Date]])</f>
        <v>6</v>
      </c>
      <c r="N5879" s="1" t="str" cm="1">
        <f t="array" ref="N5879">_xlfn.IFS(GS_Stock_Data[[#This Row],[DayNumber]]=2,"MON",GS_Stock_Data[[#This Row],[DayNumber]]=3,"TUE",GS_Stock_Data[[#This Row],[DayNumber]]=4,"WED",GS_Stock_Data[[#This Row],[DayNumber]]=5,"THU",GS_Stock_Data[[#This Row],[DayNumber]]=6,"FRI")</f>
        <v>FRI</v>
      </c>
    </row>
    <row r="5880" spans="1:14" x14ac:dyDescent="0.25">
      <c r="A5880" s="5">
        <v>44816</v>
      </c>
      <c r="B5880" s="1">
        <v>313.15259765812402</v>
      </c>
      <c r="C5880" s="1">
        <v>315.63647301576799</v>
      </c>
      <c r="D5880" s="1">
        <v>311.71358850677001</v>
      </c>
      <c r="E5880" s="1">
        <v>313.99581909179602</v>
      </c>
      <c r="F5880" s="1">
        <v>1563200</v>
      </c>
      <c r="G5880" s="1">
        <v>0</v>
      </c>
      <c r="H5880" s="1">
        <v>0</v>
      </c>
      <c r="I5880" s="1">
        <f>YEAR(GS_Stock_Data[[#This Row],[Date]])</f>
        <v>2022</v>
      </c>
      <c r="J5880" s="1">
        <f>MONTH(GS_Stock_Data[[#This Row],[Date]])</f>
        <v>9</v>
      </c>
      <c r="K5880" s="1" t="str">
        <f>_xlfn.CONCAT("Q",CEILING(GS_Stock_Data[[#This Row],[MonthNumber]]/3,1))</f>
        <v>Q3</v>
      </c>
      <c r="L5880" s="1" t="str">
        <f>TEXT(GS_Stock_Data[[#This Row],[Date]],"mmm")</f>
        <v>Sep</v>
      </c>
      <c r="M5880" s="1">
        <f>WEEKDAY(GS_Stock_Data[[#This Row],[Date]])</f>
        <v>2</v>
      </c>
      <c r="N5880" s="1" t="str" cm="1">
        <f t="array" ref="N5880">_xlfn.IFS(GS_Stock_Data[[#This Row],[DayNumber]]=2,"MON",GS_Stock_Data[[#This Row],[DayNumber]]=3,"TUE",GS_Stock_Data[[#This Row],[DayNumber]]=4,"WED",GS_Stock_Data[[#This Row],[DayNumber]]=5,"THU",GS_Stock_Data[[#This Row],[DayNumber]]=6,"FRI")</f>
        <v>MON</v>
      </c>
    </row>
    <row r="5881" spans="1:14" x14ac:dyDescent="0.25">
      <c r="A5881" s="5">
        <v>44817</v>
      </c>
      <c r="B5881" s="1">
        <v>308.03817437297403</v>
      </c>
      <c r="C5881" s="1">
        <v>308.44146392958402</v>
      </c>
      <c r="D5881" s="1">
        <v>299.55997505497498</v>
      </c>
      <c r="E5881" s="1">
        <v>300.98983764648398</v>
      </c>
      <c r="F5881" s="1">
        <v>2242100</v>
      </c>
      <c r="G5881" s="1">
        <v>0</v>
      </c>
      <c r="H5881" s="1">
        <v>0</v>
      </c>
      <c r="I5881" s="1">
        <f>YEAR(GS_Stock_Data[[#This Row],[Date]])</f>
        <v>2022</v>
      </c>
      <c r="J5881" s="1">
        <f>MONTH(GS_Stock_Data[[#This Row],[Date]])</f>
        <v>9</v>
      </c>
      <c r="K5881" s="1" t="str">
        <f>_xlfn.CONCAT("Q",CEILING(GS_Stock_Data[[#This Row],[MonthNumber]]/3,1))</f>
        <v>Q3</v>
      </c>
      <c r="L5881" s="1" t="str">
        <f>TEXT(GS_Stock_Data[[#This Row],[Date]],"mmm")</f>
        <v>Sep</v>
      </c>
      <c r="M5881" s="1">
        <f>WEEKDAY(GS_Stock_Data[[#This Row],[Date]])</f>
        <v>3</v>
      </c>
      <c r="N5881" s="1" t="str" cm="1">
        <f t="array" ref="N5881">_xlfn.IFS(GS_Stock_Data[[#This Row],[DayNumber]]=2,"MON",GS_Stock_Data[[#This Row],[DayNumber]]=3,"TUE",GS_Stock_Data[[#This Row],[DayNumber]]=4,"WED",GS_Stock_Data[[#This Row],[DayNumber]]=5,"THU",GS_Stock_Data[[#This Row],[DayNumber]]=6,"FRI")</f>
        <v>TUE</v>
      </c>
    </row>
    <row r="5882" spans="1:14" x14ac:dyDescent="0.25">
      <c r="A5882" s="5">
        <v>44818</v>
      </c>
      <c r="B5882" s="1">
        <v>301.04475136852699</v>
      </c>
      <c r="C5882" s="1">
        <v>303.31780685906199</v>
      </c>
      <c r="D5882" s="1">
        <v>296.50775901427602</v>
      </c>
      <c r="E5882" s="1">
        <v>299.95404052734301</v>
      </c>
      <c r="F5882" s="1">
        <v>1953300</v>
      </c>
      <c r="G5882" s="1">
        <v>0</v>
      </c>
      <c r="H5882" s="1">
        <v>0</v>
      </c>
      <c r="I5882" s="1">
        <f>YEAR(GS_Stock_Data[[#This Row],[Date]])</f>
        <v>2022</v>
      </c>
      <c r="J5882" s="1">
        <f>MONTH(GS_Stock_Data[[#This Row],[Date]])</f>
        <v>9</v>
      </c>
      <c r="K5882" s="1" t="str">
        <f>_xlfn.CONCAT("Q",CEILING(GS_Stock_Data[[#This Row],[MonthNumber]]/3,1))</f>
        <v>Q3</v>
      </c>
      <c r="L5882" s="1" t="str">
        <f>TEXT(GS_Stock_Data[[#This Row],[Date]],"mmm")</f>
        <v>Sep</v>
      </c>
      <c r="M5882" s="1">
        <f>WEEKDAY(GS_Stock_Data[[#This Row],[Date]])</f>
        <v>4</v>
      </c>
      <c r="N5882" s="1" t="str" cm="1">
        <f t="array" ref="N5882">_xlfn.IFS(GS_Stock_Data[[#This Row],[DayNumber]]=2,"MON",GS_Stock_Data[[#This Row],[DayNumber]]=3,"TUE",GS_Stock_Data[[#This Row],[DayNumber]]=4,"WED",GS_Stock_Data[[#This Row],[DayNumber]]=5,"THU",GS_Stock_Data[[#This Row],[DayNumber]]=6,"FRI")</f>
        <v>WED</v>
      </c>
    </row>
    <row r="5883" spans="1:14" x14ac:dyDescent="0.25">
      <c r="A5883" s="5">
        <v>44819</v>
      </c>
      <c r="B5883" s="1">
        <v>301.30143722243599</v>
      </c>
      <c r="C5883" s="1">
        <v>307.30490715172402</v>
      </c>
      <c r="D5883" s="1">
        <v>300.256543113139</v>
      </c>
      <c r="E5883" s="1">
        <v>303.95028686523398</v>
      </c>
      <c r="F5883" s="1">
        <v>1489400</v>
      </c>
      <c r="G5883" s="1">
        <v>0</v>
      </c>
      <c r="H5883" s="1">
        <v>0</v>
      </c>
      <c r="I5883" s="1">
        <f>YEAR(GS_Stock_Data[[#This Row],[Date]])</f>
        <v>2022</v>
      </c>
      <c r="J5883" s="1">
        <f>MONTH(GS_Stock_Data[[#This Row],[Date]])</f>
        <v>9</v>
      </c>
      <c r="K5883" s="1" t="str">
        <f>_xlfn.CONCAT("Q",CEILING(GS_Stock_Data[[#This Row],[MonthNumber]]/3,1))</f>
        <v>Q3</v>
      </c>
      <c r="L5883" s="1" t="str">
        <f>TEXT(GS_Stock_Data[[#This Row],[Date]],"mmm")</f>
        <v>Sep</v>
      </c>
      <c r="M5883" s="1">
        <f>WEEKDAY(GS_Stock_Data[[#This Row],[Date]])</f>
        <v>5</v>
      </c>
      <c r="N5883" s="1" t="str" cm="1">
        <f t="array" ref="N5883">_xlfn.IFS(GS_Stock_Data[[#This Row],[DayNumber]]=2,"MON",GS_Stock_Data[[#This Row],[DayNumber]]=3,"TUE",GS_Stock_Data[[#This Row],[DayNumber]]=4,"WED",GS_Stock_Data[[#This Row],[DayNumber]]=5,"THU",GS_Stock_Data[[#This Row],[DayNumber]]=6,"FRI")</f>
        <v>THU</v>
      </c>
    </row>
    <row r="5884" spans="1:14" x14ac:dyDescent="0.25">
      <c r="A5884" s="5">
        <v>44820</v>
      </c>
      <c r="B5884" s="1">
        <v>299.14749654149301</v>
      </c>
      <c r="C5884" s="1">
        <v>301.54888439777199</v>
      </c>
      <c r="D5884" s="1">
        <v>293.10735659050198</v>
      </c>
      <c r="E5884" s="1">
        <v>298.99166870117102</v>
      </c>
      <c r="F5884" s="1">
        <v>2946800</v>
      </c>
      <c r="G5884" s="1">
        <v>0</v>
      </c>
      <c r="H5884" s="1">
        <v>0</v>
      </c>
      <c r="I5884" s="1">
        <f>YEAR(GS_Stock_Data[[#This Row],[Date]])</f>
        <v>2022</v>
      </c>
      <c r="J5884" s="1">
        <f>MONTH(GS_Stock_Data[[#This Row],[Date]])</f>
        <v>9</v>
      </c>
      <c r="K5884" s="1" t="str">
        <f>_xlfn.CONCAT("Q",CEILING(GS_Stock_Data[[#This Row],[MonthNumber]]/3,1))</f>
        <v>Q3</v>
      </c>
      <c r="L5884" s="1" t="str">
        <f>TEXT(GS_Stock_Data[[#This Row],[Date]],"mmm")</f>
        <v>Sep</v>
      </c>
      <c r="M5884" s="1">
        <f>WEEKDAY(GS_Stock_Data[[#This Row],[Date]])</f>
        <v>6</v>
      </c>
      <c r="N5884" s="1" t="str" cm="1">
        <f t="array" ref="N5884">_xlfn.IFS(GS_Stock_Data[[#This Row],[DayNumber]]=2,"MON",GS_Stock_Data[[#This Row],[DayNumber]]=3,"TUE",GS_Stock_Data[[#This Row],[DayNumber]]=4,"WED",GS_Stock_Data[[#This Row],[DayNumber]]=5,"THU",GS_Stock_Data[[#This Row],[DayNumber]]=6,"FRI")</f>
        <v>FRI</v>
      </c>
    </row>
    <row r="5885" spans="1:14" x14ac:dyDescent="0.25">
      <c r="A5885" s="5">
        <v>44823</v>
      </c>
      <c r="B5885" s="1">
        <v>293.82229085063602</v>
      </c>
      <c r="C5885" s="1">
        <v>301.81471271278502</v>
      </c>
      <c r="D5885" s="1">
        <v>293.79479510913097</v>
      </c>
      <c r="E5885" s="1">
        <v>301.23727416992102</v>
      </c>
      <c r="F5885" s="1">
        <v>1652700</v>
      </c>
      <c r="G5885" s="1">
        <v>0</v>
      </c>
      <c r="H5885" s="1">
        <v>0</v>
      </c>
      <c r="I5885" s="1">
        <f>YEAR(GS_Stock_Data[[#This Row],[Date]])</f>
        <v>2022</v>
      </c>
      <c r="J5885" s="1">
        <f>MONTH(GS_Stock_Data[[#This Row],[Date]])</f>
        <v>9</v>
      </c>
      <c r="K5885" s="1" t="str">
        <f>_xlfn.CONCAT("Q",CEILING(GS_Stock_Data[[#This Row],[MonthNumber]]/3,1))</f>
        <v>Q3</v>
      </c>
      <c r="L5885" s="1" t="str">
        <f>TEXT(GS_Stock_Data[[#This Row],[Date]],"mmm")</f>
        <v>Sep</v>
      </c>
      <c r="M5885" s="1">
        <f>WEEKDAY(GS_Stock_Data[[#This Row],[Date]])</f>
        <v>2</v>
      </c>
      <c r="N5885" s="1" t="str" cm="1">
        <f t="array" ref="N5885">_xlfn.IFS(GS_Stock_Data[[#This Row],[DayNumber]]=2,"MON",GS_Stock_Data[[#This Row],[DayNumber]]=3,"TUE",GS_Stock_Data[[#This Row],[DayNumber]]=4,"WED",GS_Stock_Data[[#This Row],[DayNumber]]=5,"THU",GS_Stock_Data[[#This Row],[DayNumber]]=6,"FRI")</f>
        <v>MON</v>
      </c>
    </row>
    <row r="5886" spans="1:14" x14ac:dyDescent="0.25">
      <c r="A5886" s="5">
        <v>44824</v>
      </c>
      <c r="B5886" s="1">
        <v>298.52428606798298</v>
      </c>
      <c r="C5886" s="1">
        <v>299.53248199729597</v>
      </c>
      <c r="D5886" s="1">
        <v>293.30904550033398</v>
      </c>
      <c r="E5886" s="1">
        <v>296.28787231445301</v>
      </c>
      <c r="F5886" s="1">
        <v>1569900</v>
      </c>
      <c r="G5886" s="1">
        <v>0</v>
      </c>
      <c r="H5886" s="1">
        <v>0</v>
      </c>
      <c r="I5886" s="1">
        <f>YEAR(GS_Stock_Data[[#This Row],[Date]])</f>
        <v>2022</v>
      </c>
      <c r="J5886" s="1">
        <f>MONTH(GS_Stock_Data[[#This Row],[Date]])</f>
        <v>9</v>
      </c>
      <c r="K5886" s="1" t="str">
        <f>_xlfn.CONCAT("Q",CEILING(GS_Stock_Data[[#This Row],[MonthNumber]]/3,1))</f>
        <v>Q3</v>
      </c>
      <c r="L5886" s="1" t="str">
        <f>TEXT(GS_Stock_Data[[#This Row],[Date]],"mmm")</f>
        <v>Sep</v>
      </c>
      <c r="M5886" s="1">
        <f>WEEKDAY(GS_Stock_Data[[#This Row],[Date]])</f>
        <v>3</v>
      </c>
      <c r="N5886" s="1" t="str" cm="1">
        <f t="array" ref="N5886">_xlfn.IFS(GS_Stock_Data[[#This Row],[DayNumber]]=2,"MON",GS_Stock_Data[[#This Row],[DayNumber]]=3,"TUE",GS_Stock_Data[[#This Row],[DayNumber]]=4,"WED",GS_Stock_Data[[#This Row],[DayNumber]]=5,"THU",GS_Stock_Data[[#This Row],[DayNumber]]=6,"FRI")</f>
        <v>TUE</v>
      </c>
    </row>
    <row r="5887" spans="1:14" x14ac:dyDescent="0.25">
      <c r="A5887" s="5">
        <v>44825</v>
      </c>
      <c r="B5887" s="1">
        <v>297.80930729332601</v>
      </c>
      <c r="C5887" s="1">
        <v>302.27295930746698</v>
      </c>
      <c r="D5887" s="1">
        <v>293.877248878187</v>
      </c>
      <c r="E5887" s="1">
        <v>293.95056152343699</v>
      </c>
      <c r="F5887" s="1">
        <v>1796700</v>
      </c>
      <c r="G5887" s="1">
        <v>0</v>
      </c>
      <c r="H5887" s="1">
        <v>0</v>
      </c>
      <c r="I5887" s="1">
        <f>YEAR(GS_Stock_Data[[#This Row],[Date]])</f>
        <v>2022</v>
      </c>
      <c r="J5887" s="1">
        <f>MONTH(GS_Stock_Data[[#This Row],[Date]])</f>
        <v>9</v>
      </c>
      <c r="K5887" s="1" t="str">
        <f>_xlfn.CONCAT("Q",CEILING(GS_Stock_Data[[#This Row],[MonthNumber]]/3,1))</f>
        <v>Q3</v>
      </c>
      <c r="L5887" s="1" t="str">
        <f>TEXT(GS_Stock_Data[[#This Row],[Date]],"mmm")</f>
        <v>Sep</v>
      </c>
      <c r="M5887" s="1">
        <f>WEEKDAY(GS_Stock_Data[[#This Row],[Date]])</f>
        <v>4</v>
      </c>
      <c r="N5887" s="1" t="str" cm="1">
        <f t="array" ref="N5887">_xlfn.IFS(GS_Stock_Data[[#This Row],[DayNumber]]=2,"MON",GS_Stock_Data[[#This Row],[DayNumber]]=3,"TUE",GS_Stock_Data[[#This Row],[DayNumber]]=4,"WED",GS_Stock_Data[[#This Row],[DayNumber]]=5,"THU",GS_Stock_Data[[#This Row],[DayNumber]]=6,"FRI")</f>
        <v>WED</v>
      </c>
    </row>
    <row r="5888" spans="1:14" x14ac:dyDescent="0.25">
      <c r="A5888" s="5">
        <v>44826</v>
      </c>
      <c r="B5888" s="1">
        <v>295.42628555336597</v>
      </c>
      <c r="C5888" s="1">
        <v>296.40701365626302</v>
      </c>
      <c r="D5888" s="1">
        <v>285.23412007126001</v>
      </c>
      <c r="E5888" s="1">
        <v>286.81060791015602</v>
      </c>
      <c r="F5888" s="1">
        <v>2239900</v>
      </c>
      <c r="G5888" s="1">
        <v>0</v>
      </c>
      <c r="H5888" s="1">
        <v>0</v>
      </c>
      <c r="I5888" s="1">
        <f>YEAR(GS_Stock_Data[[#This Row],[Date]])</f>
        <v>2022</v>
      </c>
      <c r="J5888" s="1">
        <f>MONTH(GS_Stock_Data[[#This Row],[Date]])</f>
        <v>9</v>
      </c>
      <c r="K5888" s="1" t="str">
        <f>_xlfn.CONCAT("Q",CEILING(GS_Stock_Data[[#This Row],[MonthNumber]]/3,1))</f>
        <v>Q3</v>
      </c>
      <c r="L5888" s="1" t="str">
        <f>TEXT(GS_Stock_Data[[#This Row],[Date]],"mmm")</f>
        <v>Sep</v>
      </c>
      <c r="M5888" s="1">
        <f>WEEKDAY(GS_Stock_Data[[#This Row],[Date]])</f>
        <v>5</v>
      </c>
      <c r="N5888" s="1" t="str" cm="1">
        <f t="array" ref="N5888">_xlfn.IFS(GS_Stock_Data[[#This Row],[DayNumber]]=2,"MON",GS_Stock_Data[[#This Row],[DayNumber]]=3,"TUE",GS_Stock_Data[[#This Row],[DayNumber]]=4,"WED",GS_Stock_Data[[#This Row],[DayNumber]]=5,"THU",GS_Stock_Data[[#This Row],[DayNumber]]=6,"FRI")</f>
        <v>THU</v>
      </c>
    </row>
    <row r="5889" spans="1:14" x14ac:dyDescent="0.25">
      <c r="A5889" s="5">
        <v>44827</v>
      </c>
      <c r="B5889" s="1">
        <v>281.88863465953801</v>
      </c>
      <c r="C5889" s="1">
        <v>283.94175258000502</v>
      </c>
      <c r="D5889" s="1">
        <v>272.64052734593201</v>
      </c>
      <c r="E5889" s="1">
        <v>276.77423095703102</v>
      </c>
      <c r="F5889" s="1">
        <v>2918500</v>
      </c>
      <c r="G5889" s="1">
        <v>0</v>
      </c>
      <c r="H5889" s="1">
        <v>0</v>
      </c>
      <c r="I5889" s="1">
        <f>YEAR(GS_Stock_Data[[#This Row],[Date]])</f>
        <v>2022</v>
      </c>
      <c r="J5889" s="1">
        <f>MONTH(GS_Stock_Data[[#This Row],[Date]])</f>
        <v>9</v>
      </c>
      <c r="K5889" s="1" t="str">
        <f>_xlfn.CONCAT("Q",CEILING(GS_Stock_Data[[#This Row],[MonthNumber]]/3,1))</f>
        <v>Q3</v>
      </c>
      <c r="L5889" s="1" t="str">
        <f>TEXT(GS_Stock_Data[[#This Row],[Date]],"mmm")</f>
        <v>Sep</v>
      </c>
      <c r="M5889" s="1">
        <f>WEEKDAY(GS_Stock_Data[[#This Row],[Date]])</f>
        <v>6</v>
      </c>
      <c r="N5889" s="1" t="str" cm="1">
        <f t="array" ref="N5889">_xlfn.IFS(GS_Stock_Data[[#This Row],[DayNumber]]=2,"MON",GS_Stock_Data[[#This Row],[DayNumber]]=3,"TUE",GS_Stock_Data[[#This Row],[DayNumber]]=4,"WED",GS_Stock_Data[[#This Row],[DayNumber]]=5,"THU",GS_Stock_Data[[#This Row],[DayNumber]]=6,"FRI")</f>
        <v>FRI</v>
      </c>
    </row>
    <row r="5890" spans="1:14" x14ac:dyDescent="0.25">
      <c r="A5890" s="5">
        <v>44830</v>
      </c>
      <c r="B5890" s="1">
        <v>274.05205234911398</v>
      </c>
      <c r="C5890" s="1">
        <v>276.893400292134</v>
      </c>
      <c r="D5890" s="1">
        <v>267.92025001035802</v>
      </c>
      <c r="E5890" s="1">
        <v>270.037506103515</v>
      </c>
      <c r="F5890" s="1">
        <v>2308800</v>
      </c>
      <c r="G5890" s="1">
        <v>0</v>
      </c>
      <c r="H5890" s="1">
        <v>0</v>
      </c>
      <c r="I5890" s="1">
        <f>YEAR(GS_Stock_Data[[#This Row],[Date]])</f>
        <v>2022</v>
      </c>
      <c r="J5890" s="1">
        <f>MONTH(GS_Stock_Data[[#This Row],[Date]])</f>
        <v>9</v>
      </c>
      <c r="K5890" s="1" t="str">
        <f>_xlfn.CONCAT("Q",CEILING(GS_Stock_Data[[#This Row],[MonthNumber]]/3,1))</f>
        <v>Q3</v>
      </c>
      <c r="L5890" s="1" t="str">
        <f>TEXT(GS_Stock_Data[[#This Row],[Date]],"mmm")</f>
        <v>Sep</v>
      </c>
      <c r="M5890" s="1">
        <f>WEEKDAY(GS_Stock_Data[[#This Row],[Date]])</f>
        <v>2</v>
      </c>
      <c r="N5890" s="1" t="str" cm="1">
        <f t="array" ref="N5890">_xlfn.IFS(GS_Stock_Data[[#This Row],[DayNumber]]=2,"MON",GS_Stock_Data[[#This Row],[DayNumber]]=3,"TUE",GS_Stock_Data[[#This Row],[DayNumber]]=4,"WED",GS_Stock_Data[[#This Row],[DayNumber]]=5,"THU",GS_Stock_Data[[#This Row],[DayNumber]]=6,"FRI")</f>
        <v>MON</v>
      </c>
    </row>
    <row r="5891" spans="1:14" x14ac:dyDescent="0.25">
      <c r="A5891" s="5">
        <v>44831</v>
      </c>
      <c r="B5891" s="1">
        <v>272.67725786923597</v>
      </c>
      <c r="C5891" s="1">
        <v>274.18957992367098</v>
      </c>
      <c r="D5891" s="1">
        <v>264.538180957267</v>
      </c>
      <c r="E5891" s="1">
        <v>267.06790161132801</v>
      </c>
      <c r="F5891" s="1">
        <v>2007400</v>
      </c>
      <c r="G5891" s="1">
        <v>0</v>
      </c>
      <c r="H5891" s="1">
        <v>0</v>
      </c>
      <c r="I5891" s="1">
        <f>YEAR(GS_Stock_Data[[#This Row],[Date]])</f>
        <v>2022</v>
      </c>
      <c r="J5891" s="1">
        <f>MONTH(GS_Stock_Data[[#This Row],[Date]])</f>
        <v>9</v>
      </c>
      <c r="K5891" s="1" t="str">
        <f>_xlfn.CONCAT("Q",CEILING(GS_Stock_Data[[#This Row],[MonthNumber]]/3,1))</f>
        <v>Q3</v>
      </c>
      <c r="L5891" s="1" t="str">
        <f>TEXT(GS_Stock_Data[[#This Row],[Date]],"mmm")</f>
        <v>Sep</v>
      </c>
      <c r="M5891" s="1">
        <f>WEEKDAY(GS_Stock_Data[[#This Row],[Date]])</f>
        <v>3</v>
      </c>
      <c r="N5891" s="1" t="str" cm="1">
        <f t="array" ref="N5891">_xlfn.IFS(GS_Stock_Data[[#This Row],[DayNumber]]=2,"MON",GS_Stock_Data[[#This Row],[DayNumber]]=3,"TUE",GS_Stock_Data[[#This Row],[DayNumber]]=4,"WED",GS_Stock_Data[[#This Row],[DayNumber]]=5,"THU",GS_Stock_Data[[#This Row],[DayNumber]]=6,"FRI")</f>
        <v>TUE</v>
      </c>
    </row>
    <row r="5892" spans="1:14" x14ac:dyDescent="0.25">
      <c r="A5892" s="5">
        <v>44832</v>
      </c>
      <c r="B5892" s="1">
        <v>269.469254091322</v>
      </c>
      <c r="C5892" s="1">
        <v>277.17754461422697</v>
      </c>
      <c r="D5892" s="1">
        <v>268.05774064270202</v>
      </c>
      <c r="E5892" s="1">
        <v>275.69271850585898</v>
      </c>
      <c r="F5892" s="1">
        <v>2289700</v>
      </c>
      <c r="G5892" s="1">
        <v>0</v>
      </c>
      <c r="H5892" s="1">
        <v>0</v>
      </c>
      <c r="I5892" s="1">
        <f>YEAR(GS_Stock_Data[[#This Row],[Date]])</f>
        <v>2022</v>
      </c>
      <c r="J5892" s="1">
        <f>MONTH(GS_Stock_Data[[#This Row],[Date]])</f>
        <v>9</v>
      </c>
      <c r="K5892" s="1" t="str">
        <f>_xlfn.CONCAT("Q",CEILING(GS_Stock_Data[[#This Row],[MonthNumber]]/3,1))</f>
        <v>Q3</v>
      </c>
      <c r="L5892" s="1" t="str">
        <f>TEXT(GS_Stock_Data[[#This Row],[Date]],"mmm")</f>
        <v>Sep</v>
      </c>
      <c r="M5892" s="1">
        <f>WEEKDAY(GS_Stock_Data[[#This Row],[Date]])</f>
        <v>4</v>
      </c>
      <c r="N5892" s="1" t="str" cm="1">
        <f t="array" ref="N5892">_xlfn.IFS(GS_Stock_Data[[#This Row],[DayNumber]]=2,"MON",GS_Stock_Data[[#This Row],[DayNumber]]=3,"TUE",GS_Stock_Data[[#This Row],[DayNumber]]=4,"WED",GS_Stock_Data[[#This Row],[DayNumber]]=5,"THU",GS_Stock_Data[[#This Row],[DayNumber]]=6,"FRI")</f>
        <v>WED</v>
      </c>
    </row>
    <row r="5893" spans="1:14" x14ac:dyDescent="0.25">
      <c r="A5893" s="5">
        <v>44833</v>
      </c>
      <c r="B5893" s="1">
        <v>272.28311802419802</v>
      </c>
      <c r="C5893" s="1">
        <v>274.37287855677403</v>
      </c>
      <c r="D5893" s="1">
        <v>267.22367717703401</v>
      </c>
      <c r="E5893" s="1">
        <v>271.40319824218699</v>
      </c>
      <c r="F5893" s="1">
        <v>1930800</v>
      </c>
      <c r="G5893" s="1">
        <v>0</v>
      </c>
      <c r="H5893" s="1">
        <v>0</v>
      </c>
      <c r="I5893" s="1">
        <f>YEAR(GS_Stock_Data[[#This Row],[Date]])</f>
        <v>2022</v>
      </c>
      <c r="J5893" s="1">
        <f>MONTH(GS_Stock_Data[[#This Row],[Date]])</f>
        <v>9</v>
      </c>
      <c r="K5893" s="1" t="str">
        <f>_xlfn.CONCAT("Q",CEILING(GS_Stock_Data[[#This Row],[MonthNumber]]/3,1))</f>
        <v>Q3</v>
      </c>
      <c r="L5893" s="1" t="str">
        <f>TEXT(GS_Stock_Data[[#This Row],[Date]],"mmm")</f>
        <v>Sep</v>
      </c>
      <c r="M5893" s="1">
        <f>WEEKDAY(GS_Stock_Data[[#This Row],[Date]])</f>
        <v>5</v>
      </c>
      <c r="N5893" s="1" t="str" cm="1">
        <f t="array" ref="N5893">_xlfn.IFS(GS_Stock_Data[[#This Row],[DayNumber]]=2,"MON",GS_Stock_Data[[#This Row],[DayNumber]]=3,"TUE",GS_Stock_Data[[#This Row],[DayNumber]]=4,"WED",GS_Stock_Data[[#This Row],[DayNumber]]=5,"THU",GS_Stock_Data[[#This Row],[DayNumber]]=6,"FRI")</f>
        <v>THU</v>
      </c>
    </row>
    <row r="5894" spans="1:14" x14ac:dyDescent="0.25">
      <c r="A5894" s="5">
        <v>44834</v>
      </c>
      <c r="B5894" s="1">
        <v>271.302349286062</v>
      </c>
      <c r="C5894" s="1">
        <v>275.96764646284299</v>
      </c>
      <c r="D5894" s="1">
        <v>268.27770590481998</v>
      </c>
      <c r="E5894" s="1">
        <v>268.59848022460898</v>
      </c>
      <c r="F5894" s="1">
        <v>1970800</v>
      </c>
      <c r="G5894" s="1">
        <v>0</v>
      </c>
      <c r="H5894" s="1">
        <v>0</v>
      </c>
      <c r="I5894" s="1">
        <f>YEAR(GS_Stock_Data[[#This Row],[Date]])</f>
        <v>2022</v>
      </c>
      <c r="J5894" s="1">
        <f>MONTH(GS_Stock_Data[[#This Row],[Date]])</f>
        <v>9</v>
      </c>
      <c r="K5894" s="1" t="str">
        <f>_xlfn.CONCAT("Q",CEILING(GS_Stock_Data[[#This Row],[MonthNumber]]/3,1))</f>
        <v>Q3</v>
      </c>
      <c r="L5894" s="1" t="str">
        <f>TEXT(GS_Stock_Data[[#This Row],[Date]],"mmm")</f>
        <v>Sep</v>
      </c>
      <c r="M5894" s="1">
        <f>WEEKDAY(GS_Stock_Data[[#This Row],[Date]])</f>
        <v>6</v>
      </c>
      <c r="N5894" s="1" t="str" cm="1">
        <f t="array" ref="N5894">_xlfn.IFS(GS_Stock_Data[[#This Row],[DayNumber]]=2,"MON",GS_Stock_Data[[#This Row],[DayNumber]]=3,"TUE",GS_Stock_Data[[#This Row],[DayNumber]]=4,"WED",GS_Stock_Data[[#This Row],[DayNumber]]=5,"THU",GS_Stock_Data[[#This Row],[DayNumber]]=6,"FRI")</f>
        <v>FRI</v>
      </c>
    </row>
    <row r="5895" spans="1:14" x14ac:dyDescent="0.25">
      <c r="A5895" s="5">
        <v>44837</v>
      </c>
      <c r="B5895" s="1">
        <v>272.374769634198</v>
      </c>
      <c r="C5895" s="1">
        <v>276.09600949612701</v>
      </c>
      <c r="D5895" s="1">
        <v>266.81123101352199</v>
      </c>
      <c r="E5895" s="1">
        <v>274.18954467773398</v>
      </c>
      <c r="F5895" s="1">
        <v>1938800</v>
      </c>
      <c r="G5895" s="1">
        <v>0</v>
      </c>
      <c r="H5895" s="1">
        <v>0</v>
      </c>
      <c r="I5895" s="1">
        <f>YEAR(GS_Stock_Data[[#This Row],[Date]])</f>
        <v>2022</v>
      </c>
      <c r="J5895" s="1">
        <f>MONTH(GS_Stock_Data[[#This Row],[Date]])</f>
        <v>10</v>
      </c>
      <c r="K5895" s="1" t="str">
        <f>_xlfn.CONCAT("Q",CEILING(GS_Stock_Data[[#This Row],[MonthNumber]]/3,1))</f>
        <v>Q4</v>
      </c>
      <c r="L5895" s="1" t="str">
        <f>TEXT(GS_Stock_Data[[#This Row],[Date]],"mmm")</f>
        <v>Oct</v>
      </c>
      <c r="M5895" s="1">
        <f>WEEKDAY(GS_Stock_Data[[#This Row],[Date]])</f>
        <v>2</v>
      </c>
      <c r="N5895" s="1" t="str" cm="1">
        <f t="array" ref="N5895">_xlfn.IFS(GS_Stock_Data[[#This Row],[DayNumber]]=2,"MON",GS_Stock_Data[[#This Row],[DayNumber]]=3,"TUE",GS_Stock_Data[[#This Row],[DayNumber]]=4,"WED",GS_Stock_Data[[#This Row],[DayNumber]]=5,"THU",GS_Stock_Data[[#This Row],[DayNumber]]=6,"FRI")</f>
        <v>MON</v>
      </c>
    </row>
    <row r="5896" spans="1:14" x14ac:dyDescent="0.25">
      <c r="A5896" s="5">
        <v>44838</v>
      </c>
      <c r="B5896" s="1">
        <v>281.20123762179003</v>
      </c>
      <c r="C5896" s="1">
        <v>288.86371122829598</v>
      </c>
      <c r="D5896" s="1">
        <v>280.35801616409702</v>
      </c>
      <c r="E5896" s="1">
        <v>288.597900390625</v>
      </c>
      <c r="F5896" s="1">
        <v>2399500</v>
      </c>
      <c r="G5896" s="1">
        <v>0</v>
      </c>
      <c r="H5896" s="1">
        <v>0</v>
      </c>
      <c r="I5896" s="1">
        <f>YEAR(GS_Stock_Data[[#This Row],[Date]])</f>
        <v>2022</v>
      </c>
      <c r="J5896" s="1">
        <f>MONTH(GS_Stock_Data[[#This Row],[Date]])</f>
        <v>10</v>
      </c>
      <c r="K5896" s="1" t="str">
        <f>_xlfn.CONCAT("Q",CEILING(GS_Stock_Data[[#This Row],[MonthNumber]]/3,1))</f>
        <v>Q4</v>
      </c>
      <c r="L5896" s="1" t="str">
        <f>TEXT(GS_Stock_Data[[#This Row],[Date]],"mmm")</f>
        <v>Oct</v>
      </c>
      <c r="M5896" s="1">
        <f>WEEKDAY(GS_Stock_Data[[#This Row],[Date]])</f>
        <v>3</v>
      </c>
      <c r="N5896" s="1" t="str" cm="1">
        <f t="array" ref="N5896">_xlfn.IFS(GS_Stock_Data[[#This Row],[DayNumber]]=2,"MON",GS_Stock_Data[[#This Row],[DayNumber]]=3,"TUE",GS_Stock_Data[[#This Row],[DayNumber]]=4,"WED",GS_Stock_Data[[#This Row],[DayNumber]]=5,"THU",GS_Stock_Data[[#This Row],[DayNumber]]=6,"FRI")</f>
        <v>TUE</v>
      </c>
    </row>
    <row r="5897" spans="1:14" x14ac:dyDescent="0.25">
      <c r="A5897" s="5">
        <v>44839</v>
      </c>
      <c r="B5897" s="1">
        <v>280.99958935035397</v>
      </c>
      <c r="C5897" s="1">
        <v>284.32671416634298</v>
      </c>
      <c r="D5897" s="1">
        <v>278.26825226161202</v>
      </c>
      <c r="E5897" s="1">
        <v>283.217681884765</v>
      </c>
      <c r="F5897" s="1">
        <v>1992800</v>
      </c>
      <c r="G5897" s="1">
        <v>0</v>
      </c>
      <c r="H5897" s="1">
        <v>0</v>
      </c>
      <c r="I5897" s="1">
        <f>YEAR(GS_Stock_Data[[#This Row],[Date]])</f>
        <v>2022</v>
      </c>
      <c r="J5897" s="1">
        <f>MONTH(GS_Stock_Data[[#This Row],[Date]])</f>
        <v>10</v>
      </c>
      <c r="K5897" s="1" t="str">
        <f>_xlfn.CONCAT("Q",CEILING(GS_Stock_Data[[#This Row],[MonthNumber]]/3,1))</f>
        <v>Q4</v>
      </c>
      <c r="L5897" s="1" t="str">
        <f>TEXT(GS_Stock_Data[[#This Row],[Date]],"mmm")</f>
        <v>Oct</v>
      </c>
      <c r="M5897" s="1">
        <f>WEEKDAY(GS_Stock_Data[[#This Row],[Date]])</f>
        <v>4</v>
      </c>
      <c r="N5897" s="1" t="str" cm="1">
        <f t="array" ref="N5897">_xlfn.IFS(GS_Stock_Data[[#This Row],[DayNumber]]=2,"MON",GS_Stock_Data[[#This Row],[DayNumber]]=3,"TUE",GS_Stock_Data[[#This Row],[DayNumber]]=4,"WED",GS_Stock_Data[[#This Row],[DayNumber]]=5,"THU",GS_Stock_Data[[#This Row],[DayNumber]]=6,"FRI")</f>
        <v>WED</v>
      </c>
    </row>
    <row r="5898" spans="1:14" x14ac:dyDescent="0.25">
      <c r="A5898" s="5">
        <v>44840</v>
      </c>
      <c r="B5898" s="1">
        <v>281.74204300081601</v>
      </c>
      <c r="C5898" s="1">
        <v>283.29100724735503</v>
      </c>
      <c r="D5898" s="1">
        <v>278.10329027192302</v>
      </c>
      <c r="E5898" s="1">
        <v>279.24899291992102</v>
      </c>
      <c r="F5898" s="1">
        <v>1367400</v>
      </c>
      <c r="G5898" s="1">
        <v>0</v>
      </c>
      <c r="H5898" s="1">
        <v>0</v>
      </c>
      <c r="I5898" s="1">
        <f>YEAR(GS_Stock_Data[[#This Row],[Date]])</f>
        <v>2022</v>
      </c>
      <c r="J5898" s="1">
        <f>MONTH(GS_Stock_Data[[#This Row],[Date]])</f>
        <v>10</v>
      </c>
      <c r="K5898" s="1" t="str">
        <f>_xlfn.CONCAT("Q",CEILING(GS_Stock_Data[[#This Row],[MonthNumber]]/3,1))</f>
        <v>Q4</v>
      </c>
      <c r="L5898" s="1" t="str">
        <f>TEXT(GS_Stock_Data[[#This Row],[Date]],"mmm")</f>
        <v>Oct</v>
      </c>
      <c r="M5898" s="1">
        <f>WEEKDAY(GS_Stock_Data[[#This Row],[Date]])</f>
        <v>5</v>
      </c>
      <c r="N5898" s="1" t="str" cm="1">
        <f t="array" ref="N5898">_xlfn.IFS(GS_Stock_Data[[#This Row],[DayNumber]]=2,"MON",GS_Stock_Data[[#This Row],[DayNumber]]=3,"TUE",GS_Stock_Data[[#This Row],[DayNumber]]=4,"WED",GS_Stock_Data[[#This Row],[DayNumber]]=5,"THU",GS_Stock_Data[[#This Row],[DayNumber]]=6,"FRI")</f>
        <v>THU</v>
      </c>
    </row>
    <row r="5899" spans="1:14" x14ac:dyDescent="0.25">
      <c r="A5899" s="5">
        <v>44841</v>
      </c>
      <c r="B5899" s="1">
        <v>278.63486964904598</v>
      </c>
      <c r="C5899" s="1">
        <v>279.688910436691</v>
      </c>
      <c r="D5899" s="1">
        <v>274.18953800940801</v>
      </c>
      <c r="E5899" s="1">
        <v>275.95849609375</v>
      </c>
      <c r="F5899" s="1">
        <v>1790100</v>
      </c>
      <c r="G5899" s="1">
        <v>0</v>
      </c>
      <c r="H5899" s="1">
        <v>0</v>
      </c>
      <c r="I5899" s="1">
        <f>YEAR(GS_Stock_Data[[#This Row],[Date]])</f>
        <v>2022</v>
      </c>
      <c r="J5899" s="1">
        <f>MONTH(GS_Stock_Data[[#This Row],[Date]])</f>
        <v>10</v>
      </c>
      <c r="K5899" s="1" t="str">
        <f>_xlfn.CONCAT("Q",CEILING(GS_Stock_Data[[#This Row],[MonthNumber]]/3,1))</f>
        <v>Q4</v>
      </c>
      <c r="L5899" s="1" t="str">
        <f>TEXT(GS_Stock_Data[[#This Row],[Date]],"mmm")</f>
        <v>Oct</v>
      </c>
      <c r="M5899" s="1">
        <f>WEEKDAY(GS_Stock_Data[[#This Row],[Date]])</f>
        <v>6</v>
      </c>
      <c r="N5899" s="1" t="str" cm="1">
        <f t="array" ref="N5899">_xlfn.IFS(GS_Stock_Data[[#This Row],[DayNumber]]=2,"MON",GS_Stock_Data[[#This Row],[DayNumber]]=3,"TUE",GS_Stock_Data[[#This Row],[DayNumber]]=4,"WED",GS_Stock_Data[[#This Row],[DayNumber]]=5,"THU",GS_Stock_Data[[#This Row],[DayNumber]]=6,"FRI")</f>
        <v>FRI</v>
      </c>
    </row>
    <row r="5900" spans="1:14" x14ac:dyDescent="0.25">
      <c r="A5900" s="5">
        <v>44844</v>
      </c>
      <c r="B5900" s="1">
        <v>278.29573534517698</v>
      </c>
      <c r="C5900" s="1">
        <v>279.29478460743297</v>
      </c>
      <c r="D5900" s="1">
        <v>273.529601571547</v>
      </c>
      <c r="E5900" s="1">
        <v>275.46356201171801</v>
      </c>
      <c r="F5900" s="1">
        <v>1309600</v>
      </c>
      <c r="G5900" s="1">
        <v>0</v>
      </c>
      <c r="H5900" s="1">
        <v>0</v>
      </c>
      <c r="I5900" s="1">
        <f>YEAR(GS_Stock_Data[[#This Row],[Date]])</f>
        <v>2022</v>
      </c>
      <c r="J5900" s="1">
        <f>MONTH(GS_Stock_Data[[#This Row],[Date]])</f>
        <v>10</v>
      </c>
      <c r="K5900" s="1" t="str">
        <f>_xlfn.CONCAT("Q",CEILING(GS_Stock_Data[[#This Row],[MonthNumber]]/3,1))</f>
        <v>Q4</v>
      </c>
      <c r="L5900" s="1" t="str">
        <f>TEXT(GS_Stock_Data[[#This Row],[Date]],"mmm")</f>
        <v>Oct</v>
      </c>
      <c r="M5900" s="1">
        <f>WEEKDAY(GS_Stock_Data[[#This Row],[Date]])</f>
        <v>2</v>
      </c>
      <c r="N5900" s="1" t="str" cm="1">
        <f t="array" ref="N5900">_xlfn.IFS(GS_Stock_Data[[#This Row],[DayNumber]]=2,"MON",GS_Stock_Data[[#This Row],[DayNumber]]=3,"TUE",GS_Stock_Data[[#This Row],[DayNumber]]=4,"WED",GS_Stock_Data[[#This Row],[DayNumber]]=5,"THU",GS_Stock_Data[[#This Row],[DayNumber]]=6,"FRI")</f>
        <v>MON</v>
      </c>
    </row>
    <row r="5901" spans="1:14" x14ac:dyDescent="0.25">
      <c r="A5901" s="5">
        <v>44845</v>
      </c>
      <c r="B5901" s="1">
        <v>273.14466521598098</v>
      </c>
      <c r="C5901" s="1">
        <v>277.27834103716401</v>
      </c>
      <c r="D5901" s="1">
        <v>269.39592979153502</v>
      </c>
      <c r="E5901" s="1">
        <v>269.66171264648398</v>
      </c>
      <c r="F5901" s="1">
        <v>2392800</v>
      </c>
      <c r="G5901" s="1">
        <v>0</v>
      </c>
      <c r="H5901" s="1">
        <v>0</v>
      </c>
      <c r="I5901" s="1">
        <f>YEAR(GS_Stock_Data[[#This Row],[Date]])</f>
        <v>2022</v>
      </c>
      <c r="J5901" s="1">
        <f>MONTH(GS_Stock_Data[[#This Row],[Date]])</f>
        <v>10</v>
      </c>
      <c r="K5901" s="1" t="str">
        <f>_xlfn.CONCAT("Q",CEILING(GS_Stock_Data[[#This Row],[MonthNumber]]/3,1))</f>
        <v>Q4</v>
      </c>
      <c r="L5901" s="1" t="str">
        <f>TEXT(GS_Stock_Data[[#This Row],[Date]],"mmm")</f>
        <v>Oct</v>
      </c>
      <c r="M5901" s="1">
        <f>WEEKDAY(GS_Stock_Data[[#This Row],[Date]])</f>
        <v>3</v>
      </c>
      <c r="N5901" s="1" t="str" cm="1">
        <f t="array" ref="N5901">_xlfn.IFS(GS_Stock_Data[[#This Row],[DayNumber]]=2,"MON",GS_Stock_Data[[#This Row],[DayNumber]]=3,"TUE",GS_Stock_Data[[#This Row],[DayNumber]]=4,"WED",GS_Stock_Data[[#This Row],[DayNumber]]=5,"THU",GS_Stock_Data[[#This Row],[DayNumber]]=6,"FRI")</f>
        <v>TUE</v>
      </c>
    </row>
    <row r="5902" spans="1:14" x14ac:dyDescent="0.25">
      <c r="A5902" s="5">
        <v>44846</v>
      </c>
      <c r="B5902" s="1">
        <v>269.46002294121098</v>
      </c>
      <c r="C5902" s="1">
        <v>274.76692415271401</v>
      </c>
      <c r="D5902" s="1">
        <v>267.370262936507</v>
      </c>
      <c r="E5902" s="1">
        <v>270.66989135742102</v>
      </c>
      <c r="F5902" s="1">
        <v>1763800</v>
      </c>
      <c r="G5902" s="1">
        <v>0</v>
      </c>
      <c r="H5902" s="1">
        <v>0</v>
      </c>
      <c r="I5902" s="1">
        <f>YEAR(GS_Stock_Data[[#This Row],[Date]])</f>
        <v>2022</v>
      </c>
      <c r="J5902" s="1">
        <f>MONTH(GS_Stock_Data[[#This Row],[Date]])</f>
        <v>10</v>
      </c>
      <c r="K5902" s="1" t="str">
        <f>_xlfn.CONCAT("Q",CEILING(GS_Stock_Data[[#This Row],[MonthNumber]]/3,1))</f>
        <v>Q4</v>
      </c>
      <c r="L5902" s="1" t="str">
        <f>TEXT(GS_Stock_Data[[#This Row],[Date]],"mmm")</f>
        <v>Oct</v>
      </c>
      <c r="M5902" s="1">
        <f>WEEKDAY(GS_Stock_Data[[#This Row],[Date]])</f>
        <v>4</v>
      </c>
      <c r="N5902" s="1" t="str" cm="1">
        <f t="array" ref="N5902">_xlfn.IFS(GS_Stock_Data[[#This Row],[DayNumber]]=2,"MON",GS_Stock_Data[[#This Row],[DayNumber]]=3,"TUE",GS_Stock_Data[[#This Row],[DayNumber]]=4,"WED",GS_Stock_Data[[#This Row],[DayNumber]]=5,"THU",GS_Stock_Data[[#This Row],[DayNumber]]=6,"FRI")</f>
        <v>WED</v>
      </c>
    </row>
    <row r="5903" spans="1:14" x14ac:dyDescent="0.25">
      <c r="A5903" s="5">
        <v>44847</v>
      </c>
      <c r="B5903" s="1">
        <v>266.18797711379801</v>
      </c>
      <c r="C5903" s="1">
        <v>282.99772265384598</v>
      </c>
      <c r="D5903" s="1">
        <v>263.74074400197901</v>
      </c>
      <c r="E5903" s="1">
        <v>281.44873046875</v>
      </c>
      <c r="F5903" s="1">
        <v>2724900</v>
      </c>
      <c r="G5903" s="1">
        <v>0</v>
      </c>
      <c r="H5903" s="1">
        <v>0</v>
      </c>
      <c r="I5903" s="1">
        <f>YEAR(GS_Stock_Data[[#This Row],[Date]])</f>
        <v>2022</v>
      </c>
      <c r="J5903" s="1">
        <f>MONTH(GS_Stock_Data[[#This Row],[Date]])</f>
        <v>10</v>
      </c>
      <c r="K5903" s="1" t="str">
        <f>_xlfn.CONCAT("Q",CEILING(GS_Stock_Data[[#This Row],[MonthNumber]]/3,1))</f>
        <v>Q4</v>
      </c>
      <c r="L5903" s="1" t="str">
        <f>TEXT(GS_Stock_Data[[#This Row],[Date]],"mmm")</f>
        <v>Oct</v>
      </c>
      <c r="M5903" s="1">
        <f>WEEKDAY(GS_Stock_Data[[#This Row],[Date]])</f>
        <v>5</v>
      </c>
      <c r="N5903" s="1" t="str" cm="1">
        <f t="array" ref="N5903">_xlfn.IFS(GS_Stock_Data[[#This Row],[DayNumber]]=2,"MON",GS_Stock_Data[[#This Row],[DayNumber]]=3,"TUE",GS_Stock_Data[[#This Row],[DayNumber]]=4,"WED",GS_Stock_Data[[#This Row],[DayNumber]]=5,"THU",GS_Stock_Data[[#This Row],[DayNumber]]=6,"FRI")</f>
        <v>THU</v>
      </c>
    </row>
    <row r="5904" spans="1:14" x14ac:dyDescent="0.25">
      <c r="A5904" s="5">
        <v>44848</v>
      </c>
      <c r="B5904" s="1">
        <v>281.80622436858403</v>
      </c>
      <c r="C5904" s="1">
        <v>285.61912672323001</v>
      </c>
      <c r="D5904" s="1">
        <v>274.11628155930902</v>
      </c>
      <c r="E5904" s="1">
        <v>274.95950317382801</v>
      </c>
      <c r="F5904" s="1">
        <v>2397600</v>
      </c>
      <c r="G5904" s="1">
        <v>0</v>
      </c>
      <c r="H5904" s="1">
        <v>0</v>
      </c>
      <c r="I5904" s="1">
        <f>YEAR(GS_Stock_Data[[#This Row],[Date]])</f>
        <v>2022</v>
      </c>
      <c r="J5904" s="1">
        <f>MONTH(GS_Stock_Data[[#This Row],[Date]])</f>
        <v>10</v>
      </c>
      <c r="K5904" s="1" t="str">
        <f>_xlfn.CONCAT("Q",CEILING(GS_Stock_Data[[#This Row],[MonthNumber]]/3,1))</f>
        <v>Q4</v>
      </c>
      <c r="L5904" s="1" t="str">
        <f>TEXT(GS_Stock_Data[[#This Row],[Date]],"mmm")</f>
        <v>Oct</v>
      </c>
      <c r="M5904" s="1">
        <f>WEEKDAY(GS_Stock_Data[[#This Row],[Date]])</f>
        <v>6</v>
      </c>
      <c r="N5904" s="1" t="str" cm="1">
        <f t="array" ref="N5904">_xlfn.IFS(GS_Stock_Data[[#This Row],[DayNumber]]=2,"MON",GS_Stock_Data[[#This Row],[DayNumber]]=3,"TUE",GS_Stock_Data[[#This Row],[DayNumber]]=4,"WED",GS_Stock_Data[[#This Row],[DayNumber]]=5,"THU",GS_Stock_Data[[#This Row],[DayNumber]]=6,"FRI")</f>
        <v>FRI</v>
      </c>
    </row>
    <row r="5905" spans="1:14" x14ac:dyDescent="0.25">
      <c r="A5905" s="5">
        <v>44851</v>
      </c>
      <c r="B5905" s="1">
        <v>279.01063204096499</v>
      </c>
      <c r="C5905" s="1">
        <v>285.61903599842498</v>
      </c>
      <c r="D5905" s="1">
        <v>278.76317037925003</v>
      </c>
      <c r="E5905" s="1">
        <v>281.11871337890602</v>
      </c>
      <c r="F5905" s="1">
        <v>3118600</v>
      </c>
      <c r="G5905" s="1">
        <v>0</v>
      </c>
      <c r="H5905" s="1">
        <v>0</v>
      </c>
      <c r="I5905" s="1">
        <f>YEAR(GS_Stock_Data[[#This Row],[Date]])</f>
        <v>2022</v>
      </c>
      <c r="J5905" s="1">
        <f>MONTH(GS_Stock_Data[[#This Row],[Date]])</f>
        <v>10</v>
      </c>
      <c r="K5905" s="1" t="str">
        <f>_xlfn.CONCAT("Q",CEILING(GS_Stock_Data[[#This Row],[MonthNumber]]/3,1))</f>
        <v>Q4</v>
      </c>
      <c r="L5905" s="1" t="str">
        <f>TEXT(GS_Stock_Data[[#This Row],[Date]],"mmm")</f>
        <v>Oct</v>
      </c>
      <c r="M5905" s="1">
        <f>WEEKDAY(GS_Stock_Data[[#This Row],[Date]])</f>
        <v>2</v>
      </c>
      <c r="N5905" s="1" t="str" cm="1">
        <f t="array" ref="N5905">_xlfn.IFS(GS_Stock_Data[[#This Row],[DayNumber]]=2,"MON",GS_Stock_Data[[#This Row],[DayNumber]]=3,"TUE",GS_Stock_Data[[#This Row],[DayNumber]]=4,"WED",GS_Stock_Data[[#This Row],[DayNumber]]=5,"THU",GS_Stock_Data[[#This Row],[DayNumber]]=6,"FRI")</f>
        <v>MON</v>
      </c>
    </row>
    <row r="5906" spans="1:14" x14ac:dyDescent="0.25">
      <c r="A5906" s="5">
        <v>44852</v>
      </c>
      <c r="B5906" s="1">
        <v>294.83054734266898</v>
      </c>
      <c r="C5906" s="1">
        <v>297.40608464377902</v>
      </c>
      <c r="D5906" s="1">
        <v>285.967379398199</v>
      </c>
      <c r="E5906" s="1">
        <v>287.66302490234301</v>
      </c>
      <c r="F5906" s="1">
        <v>6428600</v>
      </c>
      <c r="G5906" s="1">
        <v>0</v>
      </c>
      <c r="H5906" s="1">
        <v>0</v>
      </c>
      <c r="I5906" s="1">
        <f>YEAR(GS_Stock_Data[[#This Row],[Date]])</f>
        <v>2022</v>
      </c>
      <c r="J5906" s="1">
        <f>MONTH(GS_Stock_Data[[#This Row],[Date]])</f>
        <v>10</v>
      </c>
      <c r="K5906" s="1" t="str">
        <f>_xlfn.CONCAT("Q",CEILING(GS_Stock_Data[[#This Row],[MonthNumber]]/3,1))</f>
        <v>Q4</v>
      </c>
      <c r="L5906" s="1" t="str">
        <f>TEXT(GS_Stock_Data[[#This Row],[Date]],"mmm")</f>
        <v>Oct</v>
      </c>
      <c r="M5906" s="1">
        <f>WEEKDAY(GS_Stock_Data[[#This Row],[Date]])</f>
        <v>3</v>
      </c>
      <c r="N5906" s="1" t="str" cm="1">
        <f t="array" ref="N5906">_xlfn.IFS(GS_Stock_Data[[#This Row],[DayNumber]]=2,"MON",GS_Stock_Data[[#This Row],[DayNumber]]=3,"TUE",GS_Stock_Data[[#This Row],[DayNumber]]=4,"WED",GS_Stock_Data[[#This Row],[DayNumber]]=5,"THU",GS_Stock_Data[[#This Row],[DayNumber]]=6,"FRI")</f>
        <v>TUE</v>
      </c>
    </row>
    <row r="5907" spans="1:14" x14ac:dyDescent="0.25">
      <c r="A5907" s="5">
        <v>44853</v>
      </c>
      <c r="B5907" s="1">
        <v>286.526400203457</v>
      </c>
      <c r="C5907" s="1">
        <v>288.524526390152</v>
      </c>
      <c r="D5907" s="1">
        <v>282.35605477503799</v>
      </c>
      <c r="E5907" s="1">
        <v>285.74734497070301</v>
      </c>
      <c r="F5907" s="1">
        <v>2363800</v>
      </c>
      <c r="G5907" s="1">
        <v>0</v>
      </c>
      <c r="H5907" s="1">
        <v>0</v>
      </c>
      <c r="I5907" s="1">
        <f>YEAR(GS_Stock_Data[[#This Row],[Date]])</f>
        <v>2022</v>
      </c>
      <c r="J5907" s="1">
        <f>MONTH(GS_Stock_Data[[#This Row],[Date]])</f>
        <v>10</v>
      </c>
      <c r="K5907" s="1" t="str">
        <f>_xlfn.CONCAT("Q",CEILING(GS_Stock_Data[[#This Row],[MonthNumber]]/3,1))</f>
        <v>Q4</v>
      </c>
      <c r="L5907" s="1" t="str">
        <f>TEXT(GS_Stock_Data[[#This Row],[Date]],"mmm")</f>
        <v>Oct</v>
      </c>
      <c r="M5907" s="1">
        <f>WEEKDAY(GS_Stock_Data[[#This Row],[Date]])</f>
        <v>4</v>
      </c>
      <c r="N5907" s="1" t="str" cm="1">
        <f t="array" ref="N5907">_xlfn.IFS(GS_Stock_Data[[#This Row],[DayNumber]]=2,"MON",GS_Stock_Data[[#This Row],[DayNumber]]=3,"TUE",GS_Stock_Data[[#This Row],[DayNumber]]=4,"WED",GS_Stock_Data[[#This Row],[DayNumber]]=5,"THU",GS_Stock_Data[[#This Row],[DayNumber]]=6,"FRI")</f>
        <v>WED</v>
      </c>
    </row>
    <row r="5908" spans="1:14" x14ac:dyDescent="0.25">
      <c r="A5908" s="5">
        <v>44854</v>
      </c>
      <c r="B5908" s="1">
        <v>286.05899017904801</v>
      </c>
      <c r="C5908" s="1">
        <v>289.67939309866898</v>
      </c>
      <c r="D5908" s="1">
        <v>283.21764253989897</v>
      </c>
      <c r="E5908" s="1">
        <v>284.87661743164</v>
      </c>
      <c r="F5908" s="1">
        <v>2382300</v>
      </c>
      <c r="G5908" s="1">
        <v>0</v>
      </c>
      <c r="H5908" s="1">
        <v>0</v>
      </c>
      <c r="I5908" s="1">
        <f>YEAR(GS_Stock_Data[[#This Row],[Date]])</f>
        <v>2022</v>
      </c>
      <c r="J5908" s="1">
        <f>MONTH(GS_Stock_Data[[#This Row],[Date]])</f>
        <v>10</v>
      </c>
      <c r="K5908" s="1" t="str">
        <f>_xlfn.CONCAT("Q",CEILING(GS_Stock_Data[[#This Row],[MonthNumber]]/3,1))</f>
        <v>Q4</v>
      </c>
      <c r="L5908" s="1" t="str">
        <f>TEXT(GS_Stock_Data[[#This Row],[Date]],"mmm")</f>
        <v>Oct</v>
      </c>
      <c r="M5908" s="1">
        <f>WEEKDAY(GS_Stock_Data[[#This Row],[Date]])</f>
        <v>5</v>
      </c>
      <c r="N5908" s="1" t="str" cm="1">
        <f t="array" ref="N5908">_xlfn.IFS(GS_Stock_Data[[#This Row],[DayNumber]]=2,"MON",GS_Stock_Data[[#This Row],[DayNumber]]=3,"TUE",GS_Stock_Data[[#This Row],[DayNumber]]=4,"WED",GS_Stock_Data[[#This Row],[DayNumber]]=5,"THU",GS_Stock_Data[[#This Row],[DayNumber]]=6,"FRI")</f>
        <v>THU</v>
      </c>
    </row>
    <row r="5909" spans="1:14" x14ac:dyDescent="0.25">
      <c r="A5909" s="5">
        <v>44855</v>
      </c>
      <c r="B5909" s="1">
        <v>285.05083312235701</v>
      </c>
      <c r="C5909" s="1">
        <v>298.58844622060502</v>
      </c>
      <c r="D5909" s="1">
        <v>283.66681530334</v>
      </c>
      <c r="E5909" s="1">
        <v>297.974365234375</v>
      </c>
      <c r="F5909" s="1">
        <v>3545700</v>
      </c>
      <c r="G5909" s="1">
        <v>0</v>
      </c>
      <c r="H5909" s="1">
        <v>0</v>
      </c>
      <c r="I5909" s="1">
        <f>YEAR(GS_Stock_Data[[#This Row],[Date]])</f>
        <v>2022</v>
      </c>
      <c r="J5909" s="1">
        <f>MONTH(GS_Stock_Data[[#This Row],[Date]])</f>
        <v>10</v>
      </c>
      <c r="K5909" s="1" t="str">
        <f>_xlfn.CONCAT("Q",CEILING(GS_Stock_Data[[#This Row],[MonthNumber]]/3,1))</f>
        <v>Q4</v>
      </c>
      <c r="L5909" s="1" t="str">
        <f>TEXT(GS_Stock_Data[[#This Row],[Date]],"mmm")</f>
        <v>Oct</v>
      </c>
      <c r="M5909" s="1">
        <f>WEEKDAY(GS_Stock_Data[[#This Row],[Date]])</f>
        <v>6</v>
      </c>
      <c r="N5909" s="1" t="str" cm="1">
        <f t="array" ref="N5909">_xlfn.IFS(GS_Stock_Data[[#This Row],[DayNumber]]=2,"MON",GS_Stock_Data[[#This Row],[DayNumber]]=3,"TUE",GS_Stock_Data[[#This Row],[DayNumber]]=4,"WED",GS_Stock_Data[[#This Row],[DayNumber]]=5,"THU",GS_Stock_Data[[#This Row],[DayNumber]]=6,"FRI")</f>
        <v>FRI</v>
      </c>
    </row>
    <row r="5910" spans="1:14" x14ac:dyDescent="0.25">
      <c r="A5910" s="5">
        <v>44858</v>
      </c>
      <c r="B5910" s="1">
        <v>301.090632700767</v>
      </c>
      <c r="C5910" s="1">
        <v>303.60200376092502</v>
      </c>
      <c r="D5910" s="1">
        <v>298.66174886836001</v>
      </c>
      <c r="E5910" s="1">
        <v>301.27395629882801</v>
      </c>
      <c r="F5910" s="1">
        <v>2232600</v>
      </c>
      <c r="G5910" s="1">
        <v>0</v>
      </c>
      <c r="H5910" s="1">
        <v>0</v>
      </c>
      <c r="I5910" s="1">
        <f>YEAR(GS_Stock_Data[[#This Row],[Date]])</f>
        <v>2022</v>
      </c>
      <c r="J5910" s="1">
        <f>MONTH(GS_Stock_Data[[#This Row],[Date]])</f>
        <v>10</v>
      </c>
      <c r="K5910" s="1" t="str">
        <f>_xlfn.CONCAT("Q",CEILING(GS_Stock_Data[[#This Row],[MonthNumber]]/3,1))</f>
        <v>Q4</v>
      </c>
      <c r="L5910" s="1" t="str">
        <f>TEXT(GS_Stock_Data[[#This Row],[Date]],"mmm")</f>
        <v>Oct</v>
      </c>
      <c r="M5910" s="1">
        <f>WEEKDAY(GS_Stock_Data[[#This Row],[Date]])</f>
        <v>2</v>
      </c>
      <c r="N5910" s="1" t="str" cm="1">
        <f t="array" ref="N5910">_xlfn.IFS(GS_Stock_Data[[#This Row],[DayNumber]]=2,"MON",GS_Stock_Data[[#This Row],[DayNumber]]=3,"TUE",GS_Stock_Data[[#This Row],[DayNumber]]=4,"WED",GS_Stock_Data[[#This Row],[DayNumber]]=5,"THU",GS_Stock_Data[[#This Row],[DayNumber]]=6,"FRI")</f>
        <v>MON</v>
      </c>
    </row>
    <row r="5911" spans="1:14" x14ac:dyDescent="0.25">
      <c r="A5911" s="5">
        <v>44859</v>
      </c>
      <c r="B5911" s="1">
        <v>300.50405269778702</v>
      </c>
      <c r="C5911" s="1">
        <v>305.76513845267698</v>
      </c>
      <c r="D5911" s="1">
        <v>298.72594786256298</v>
      </c>
      <c r="E5911" s="1">
        <v>304.66525268554602</v>
      </c>
      <c r="F5911" s="1">
        <v>1837700</v>
      </c>
      <c r="G5911" s="1">
        <v>0</v>
      </c>
      <c r="H5911" s="1">
        <v>0</v>
      </c>
      <c r="I5911" s="1">
        <f>YEAR(GS_Stock_Data[[#This Row],[Date]])</f>
        <v>2022</v>
      </c>
      <c r="J5911" s="1">
        <f>MONTH(GS_Stock_Data[[#This Row],[Date]])</f>
        <v>10</v>
      </c>
      <c r="K5911" s="1" t="str">
        <f>_xlfn.CONCAT("Q",CEILING(GS_Stock_Data[[#This Row],[MonthNumber]]/3,1))</f>
        <v>Q4</v>
      </c>
      <c r="L5911" s="1" t="str">
        <f>TEXT(GS_Stock_Data[[#This Row],[Date]],"mmm")</f>
        <v>Oct</v>
      </c>
      <c r="M5911" s="1">
        <f>WEEKDAY(GS_Stock_Data[[#This Row],[Date]])</f>
        <v>3</v>
      </c>
      <c r="N5911" s="1" t="str" cm="1">
        <f t="array" ref="N5911">_xlfn.IFS(GS_Stock_Data[[#This Row],[DayNumber]]=2,"MON",GS_Stock_Data[[#This Row],[DayNumber]]=3,"TUE",GS_Stock_Data[[#This Row],[DayNumber]]=4,"WED",GS_Stock_Data[[#This Row],[DayNumber]]=5,"THU",GS_Stock_Data[[#This Row],[DayNumber]]=6,"FRI")</f>
        <v>TUE</v>
      </c>
    </row>
    <row r="5912" spans="1:14" x14ac:dyDescent="0.25">
      <c r="A5912" s="5">
        <v>44860</v>
      </c>
      <c r="B5912" s="1">
        <v>306.60830475167899</v>
      </c>
      <c r="C5912" s="1">
        <v>310.41205936145701</v>
      </c>
      <c r="D5912" s="1">
        <v>306.26003469368601</v>
      </c>
      <c r="E5912" s="1">
        <v>307.68069458007801</v>
      </c>
      <c r="F5912" s="1">
        <v>2176700</v>
      </c>
      <c r="G5912" s="1">
        <v>0</v>
      </c>
      <c r="H5912" s="1">
        <v>0</v>
      </c>
      <c r="I5912" s="1">
        <f>YEAR(GS_Stock_Data[[#This Row],[Date]])</f>
        <v>2022</v>
      </c>
      <c r="J5912" s="1">
        <f>MONTH(GS_Stock_Data[[#This Row],[Date]])</f>
        <v>10</v>
      </c>
      <c r="K5912" s="1" t="str">
        <f>_xlfn.CONCAT("Q",CEILING(GS_Stock_Data[[#This Row],[MonthNumber]]/3,1))</f>
        <v>Q4</v>
      </c>
      <c r="L5912" s="1" t="str">
        <f>TEXT(GS_Stock_Data[[#This Row],[Date]],"mmm")</f>
        <v>Oct</v>
      </c>
      <c r="M5912" s="1">
        <f>WEEKDAY(GS_Stock_Data[[#This Row],[Date]])</f>
        <v>4</v>
      </c>
      <c r="N5912" s="1" t="str" cm="1">
        <f t="array" ref="N5912">_xlfn.IFS(GS_Stock_Data[[#This Row],[DayNumber]]=2,"MON",GS_Stock_Data[[#This Row],[DayNumber]]=3,"TUE",GS_Stock_Data[[#This Row],[DayNumber]]=4,"WED",GS_Stock_Data[[#This Row],[DayNumber]]=5,"THU",GS_Stock_Data[[#This Row],[DayNumber]]=6,"FRI")</f>
        <v>WED</v>
      </c>
    </row>
    <row r="5913" spans="1:14" x14ac:dyDescent="0.25">
      <c r="A5913" s="5">
        <v>44861</v>
      </c>
      <c r="B5913" s="1">
        <v>310.99863765921401</v>
      </c>
      <c r="C5913" s="1">
        <v>313.40002552866099</v>
      </c>
      <c r="D5913" s="1">
        <v>308.45059651902801</v>
      </c>
      <c r="E5913" s="1">
        <v>309.04635620117102</v>
      </c>
      <c r="F5913" s="1">
        <v>1998800</v>
      </c>
      <c r="G5913" s="1">
        <v>0</v>
      </c>
      <c r="H5913" s="1">
        <v>0</v>
      </c>
      <c r="I5913" s="1">
        <f>YEAR(GS_Stock_Data[[#This Row],[Date]])</f>
        <v>2022</v>
      </c>
      <c r="J5913" s="1">
        <f>MONTH(GS_Stock_Data[[#This Row],[Date]])</f>
        <v>10</v>
      </c>
      <c r="K5913" s="1" t="str">
        <f>_xlfn.CONCAT("Q",CEILING(GS_Stock_Data[[#This Row],[MonthNumber]]/3,1))</f>
        <v>Q4</v>
      </c>
      <c r="L5913" s="1" t="str">
        <f>TEXT(GS_Stock_Data[[#This Row],[Date]],"mmm")</f>
        <v>Oct</v>
      </c>
      <c r="M5913" s="1">
        <f>WEEKDAY(GS_Stock_Data[[#This Row],[Date]])</f>
        <v>5</v>
      </c>
      <c r="N5913" s="1" t="str" cm="1">
        <f t="array" ref="N5913">_xlfn.IFS(GS_Stock_Data[[#This Row],[DayNumber]]=2,"MON",GS_Stock_Data[[#This Row],[DayNumber]]=3,"TUE",GS_Stock_Data[[#This Row],[DayNumber]]=4,"WED",GS_Stock_Data[[#This Row],[DayNumber]]=5,"THU",GS_Stock_Data[[#This Row],[DayNumber]]=6,"FRI")</f>
        <v>THU</v>
      </c>
    </row>
    <row r="5914" spans="1:14" x14ac:dyDescent="0.25">
      <c r="A5914" s="5">
        <v>44862</v>
      </c>
      <c r="B5914" s="1">
        <v>310.27458373908797</v>
      </c>
      <c r="C5914" s="1">
        <v>313.99582352804401</v>
      </c>
      <c r="D5914" s="1">
        <v>307.96485737840197</v>
      </c>
      <c r="E5914" s="1">
        <v>313.29925537109301</v>
      </c>
      <c r="F5914" s="1">
        <v>1677100</v>
      </c>
      <c r="G5914" s="1">
        <v>0</v>
      </c>
      <c r="H5914" s="1">
        <v>0</v>
      </c>
      <c r="I5914" s="1">
        <f>YEAR(GS_Stock_Data[[#This Row],[Date]])</f>
        <v>2022</v>
      </c>
      <c r="J5914" s="1">
        <f>MONTH(GS_Stock_Data[[#This Row],[Date]])</f>
        <v>10</v>
      </c>
      <c r="K5914" s="1" t="str">
        <f>_xlfn.CONCAT("Q",CEILING(GS_Stock_Data[[#This Row],[MonthNumber]]/3,1))</f>
        <v>Q4</v>
      </c>
      <c r="L5914" s="1" t="str">
        <f>TEXT(GS_Stock_Data[[#This Row],[Date]],"mmm")</f>
        <v>Oct</v>
      </c>
      <c r="M5914" s="1">
        <f>WEEKDAY(GS_Stock_Data[[#This Row],[Date]])</f>
        <v>6</v>
      </c>
      <c r="N5914" s="1" t="str" cm="1">
        <f t="array" ref="N5914">_xlfn.IFS(GS_Stock_Data[[#This Row],[DayNumber]]=2,"MON",GS_Stock_Data[[#This Row],[DayNumber]]=3,"TUE",GS_Stock_Data[[#This Row],[DayNumber]]=4,"WED",GS_Stock_Data[[#This Row],[DayNumber]]=5,"THU",GS_Stock_Data[[#This Row],[DayNumber]]=6,"FRI")</f>
        <v>FRI</v>
      </c>
    </row>
    <row r="5915" spans="1:14" x14ac:dyDescent="0.25">
      <c r="A5915" s="5">
        <v>44865</v>
      </c>
      <c r="B5915" s="1">
        <v>312.61179512054798</v>
      </c>
      <c r="C5915" s="1">
        <v>317.29541332058898</v>
      </c>
      <c r="D5915" s="1">
        <v>312.15351413950702</v>
      </c>
      <c r="E5915" s="1">
        <v>315.76477050781199</v>
      </c>
      <c r="F5915" s="1">
        <v>2224000</v>
      </c>
      <c r="G5915" s="1">
        <v>0</v>
      </c>
      <c r="H5915" s="1">
        <v>0</v>
      </c>
      <c r="I5915" s="1">
        <f>YEAR(GS_Stock_Data[[#This Row],[Date]])</f>
        <v>2022</v>
      </c>
      <c r="J5915" s="1">
        <f>MONTH(GS_Stock_Data[[#This Row],[Date]])</f>
        <v>10</v>
      </c>
      <c r="K5915" s="1" t="str">
        <f>_xlfn.CONCAT("Q",CEILING(GS_Stock_Data[[#This Row],[MonthNumber]]/3,1))</f>
        <v>Q4</v>
      </c>
      <c r="L5915" s="1" t="str">
        <f>TEXT(GS_Stock_Data[[#This Row],[Date]],"mmm")</f>
        <v>Oct</v>
      </c>
      <c r="M5915" s="1">
        <f>WEEKDAY(GS_Stock_Data[[#This Row],[Date]])</f>
        <v>2</v>
      </c>
      <c r="N5915" s="1" t="str" cm="1">
        <f t="array" ref="N5915">_xlfn.IFS(GS_Stock_Data[[#This Row],[DayNumber]]=2,"MON",GS_Stock_Data[[#This Row],[DayNumber]]=3,"TUE",GS_Stock_Data[[#This Row],[DayNumber]]=4,"WED",GS_Stock_Data[[#This Row],[DayNumber]]=5,"THU",GS_Stock_Data[[#This Row],[DayNumber]]=6,"FRI")</f>
        <v>MON</v>
      </c>
    </row>
    <row r="5916" spans="1:14" x14ac:dyDescent="0.25">
      <c r="A5916" s="5">
        <v>44866</v>
      </c>
      <c r="B5916" s="1">
        <v>316.33311645166401</v>
      </c>
      <c r="C5916" s="1">
        <v>319.59607564483099</v>
      </c>
      <c r="D5916" s="1">
        <v>315.08657731504201</v>
      </c>
      <c r="E5916" s="1">
        <v>319.49523925781199</v>
      </c>
      <c r="F5916" s="1">
        <v>2316600</v>
      </c>
      <c r="G5916" s="1">
        <v>0</v>
      </c>
      <c r="H5916" s="1">
        <v>0</v>
      </c>
      <c r="I5916" s="1">
        <f>YEAR(GS_Stock_Data[[#This Row],[Date]])</f>
        <v>2022</v>
      </c>
      <c r="J5916" s="1">
        <f>MONTH(GS_Stock_Data[[#This Row],[Date]])</f>
        <v>11</v>
      </c>
      <c r="K5916" s="1" t="str">
        <f>_xlfn.CONCAT("Q",CEILING(GS_Stock_Data[[#This Row],[MonthNumber]]/3,1))</f>
        <v>Q4</v>
      </c>
      <c r="L5916" s="1" t="str">
        <f>TEXT(GS_Stock_Data[[#This Row],[Date]],"mmm")</f>
        <v>Nov</v>
      </c>
      <c r="M5916" s="1">
        <f>WEEKDAY(GS_Stock_Data[[#This Row],[Date]])</f>
        <v>3</v>
      </c>
      <c r="N5916" s="1" t="str" cm="1">
        <f t="array" ref="N5916">_xlfn.IFS(GS_Stock_Data[[#This Row],[DayNumber]]=2,"MON",GS_Stock_Data[[#This Row],[DayNumber]]=3,"TUE",GS_Stock_Data[[#This Row],[DayNumber]]=4,"WED",GS_Stock_Data[[#This Row],[DayNumber]]=5,"THU",GS_Stock_Data[[#This Row],[DayNumber]]=6,"FRI")</f>
        <v>TUE</v>
      </c>
    </row>
    <row r="5917" spans="1:14" x14ac:dyDescent="0.25">
      <c r="A5917" s="5">
        <v>44867</v>
      </c>
      <c r="B5917" s="1">
        <v>318.61529608639802</v>
      </c>
      <c r="C5917" s="1">
        <v>327.615942151426</v>
      </c>
      <c r="D5917" s="1">
        <v>317.80871700512199</v>
      </c>
      <c r="E5917" s="1">
        <v>320.604248046875</v>
      </c>
      <c r="F5917" s="1">
        <v>3221200</v>
      </c>
      <c r="G5917" s="1">
        <v>0</v>
      </c>
      <c r="H5917" s="1">
        <v>0</v>
      </c>
      <c r="I5917" s="1">
        <f>YEAR(GS_Stock_Data[[#This Row],[Date]])</f>
        <v>2022</v>
      </c>
      <c r="J5917" s="1">
        <f>MONTH(GS_Stock_Data[[#This Row],[Date]])</f>
        <v>11</v>
      </c>
      <c r="K5917" s="1" t="str">
        <f>_xlfn.CONCAT("Q",CEILING(GS_Stock_Data[[#This Row],[MonthNumber]]/3,1))</f>
        <v>Q4</v>
      </c>
      <c r="L5917" s="1" t="str">
        <f>TEXT(GS_Stock_Data[[#This Row],[Date]],"mmm")</f>
        <v>Nov</v>
      </c>
      <c r="M5917" s="1">
        <f>WEEKDAY(GS_Stock_Data[[#This Row],[Date]])</f>
        <v>4</v>
      </c>
      <c r="N5917" s="1" t="str" cm="1">
        <f t="array" ref="N5917">_xlfn.IFS(GS_Stock_Data[[#This Row],[DayNumber]]=2,"MON",GS_Stock_Data[[#This Row],[DayNumber]]=3,"TUE",GS_Stock_Data[[#This Row],[DayNumber]]=4,"WED",GS_Stock_Data[[#This Row],[DayNumber]]=5,"THU",GS_Stock_Data[[#This Row],[DayNumber]]=6,"FRI")</f>
        <v>WED</v>
      </c>
    </row>
    <row r="5918" spans="1:14" x14ac:dyDescent="0.25">
      <c r="A5918" s="5">
        <v>44868</v>
      </c>
      <c r="B5918" s="1">
        <v>318.50533123823601</v>
      </c>
      <c r="C5918" s="1">
        <v>321.41084541616499</v>
      </c>
      <c r="D5918" s="1">
        <v>314.00500794965802</v>
      </c>
      <c r="E5918" s="1">
        <v>319.76101684570301</v>
      </c>
      <c r="F5918" s="1">
        <v>2515600</v>
      </c>
      <c r="G5918" s="1">
        <v>0</v>
      </c>
      <c r="H5918" s="1">
        <v>0</v>
      </c>
      <c r="I5918" s="1">
        <f>YEAR(GS_Stock_Data[[#This Row],[Date]])</f>
        <v>2022</v>
      </c>
      <c r="J5918" s="1">
        <f>MONTH(GS_Stock_Data[[#This Row],[Date]])</f>
        <v>11</v>
      </c>
      <c r="K5918" s="1" t="str">
        <f>_xlfn.CONCAT("Q",CEILING(GS_Stock_Data[[#This Row],[MonthNumber]]/3,1))</f>
        <v>Q4</v>
      </c>
      <c r="L5918" s="1" t="str">
        <f>TEXT(GS_Stock_Data[[#This Row],[Date]],"mmm")</f>
        <v>Nov</v>
      </c>
      <c r="M5918" s="1">
        <f>WEEKDAY(GS_Stock_Data[[#This Row],[Date]])</f>
        <v>5</v>
      </c>
      <c r="N5918" s="1" t="str" cm="1">
        <f t="array" ref="N5918">_xlfn.IFS(GS_Stock_Data[[#This Row],[DayNumber]]=2,"MON",GS_Stock_Data[[#This Row],[DayNumber]]=3,"TUE",GS_Stock_Data[[#This Row],[DayNumber]]=4,"WED",GS_Stock_Data[[#This Row],[DayNumber]]=5,"THU",GS_Stock_Data[[#This Row],[DayNumber]]=6,"FRI")</f>
        <v>THU</v>
      </c>
    </row>
    <row r="5919" spans="1:14" x14ac:dyDescent="0.25">
      <c r="A5919" s="5">
        <v>44869</v>
      </c>
      <c r="B5919" s="1">
        <v>324.462931302409</v>
      </c>
      <c r="C5919" s="1">
        <v>328.47747713121203</v>
      </c>
      <c r="D5919" s="1">
        <v>321.92406476271498</v>
      </c>
      <c r="E5919" s="1">
        <v>328.04669189453102</v>
      </c>
      <c r="F5919" s="1">
        <v>3172700</v>
      </c>
      <c r="G5919" s="1">
        <v>0</v>
      </c>
      <c r="H5919" s="1">
        <v>0</v>
      </c>
      <c r="I5919" s="1">
        <f>YEAR(GS_Stock_Data[[#This Row],[Date]])</f>
        <v>2022</v>
      </c>
      <c r="J5919" s="1">
        <f>MONTH(GS_Stock_Data[[#This Row],[Date]])</f>
        <v>11</v>
      </c>
      <c r="K5919" s="1" t="str">
        <f>_xlfn.CONCAT("Q",CEILING(GS_Stock_Data[[#This Row],[MonthNumber]]/3,1))</f>
        <v>Q4</v>
      </c>
      <c r="L5919" s="1" t="str">
        <f>TEXT(GS_Stock_Data[[#This Row],[Date]],"mmm")</f>
        <v>Nov</v>
      </c>
      <c r="M5919" s="1">
        <f>WEEKDAY(GS_Stock_Data[[#This Row],[Date]])</f>
        <v>6</v>
      </c>
      <c r="N5919" s="1" t="str" cm="1">
        <f t="array" ref="N5919">_xlfn.IFS(GS_Stock_Data[[#This Row],[DayNumber]]=2,"MON",GS_Stock_Data[[#This Row],[DayNumber]]=3,"TUE",GS_Stock_Data[[#This Row],[DayNumber]]=4,"WED",GS_Stock_Data[[#This Row],[DayNumber]]=5,"THU",GS_Stock_Data[[#This Row],[DayNumber]]=6,"FRI")</f>
        <v>FRI</v>
      </c>
    </row>
    <row r="5920" spans="1:14" x14ac:dyDescent="0.25">
      <c r="A5920" s="5">
        <v>44872</v>
      </c>
      <c r="B5920" s="1">
        <v>329.97155451934799</v>
      </c>
      <c r="C5920" s="1">
        <v>332.675396127824</v>
      </c>
      <c r="D5920" s="1">
        <v>328.605857870779</v>
      </c>
      <c r="E5920" s="1">
        <v>332.30877685546801</v>
      </c>
      <c r="F5920" s="1">
        <v>2526900</v>
      </c>
      <c r="G5920" s="1">
        <v>0</v>
      </c>
      <c r="H5920" s="1">
        <v>0</v>
      </c>
      <c r="I5920" s="1">
        <f>YEAR(GS_Stock_Data[[#This Row],[Date]])</f>
        <v>2022</v>
      </c>
      <c r="J5920" s="1">
        <f>MONTH(GS_Stock_Data[[#This Row],[Date]])</f>
        <v>11</v>
      </c>
      <c r="K5920" s="1" t="str">
        <f>_xlfn.CONCAT("Q",CEILING(GS_Stock_Data[[#This Row],[MonthNumber]]/3,1))</f>
        <v>Q4</v>
      </c>
      <c r="L5920" s="1" t="str">
        <f>TEXT(GS_Stock_Data[[#This Row],[Date]],"mmm")</f>
        <v>Nov</v>
      </c>
      <c r="M5920" s="1">
        <f>WEEKDAY(GS_Stock_Data[[#This Row],[Date]])</f>
        <v>2</v>
      </c>
      <c r="N5920" s="1" t="str" cm="1">
        <f t="array" ref="N5920">_xlfn.IFS(GS_Stock_Data[[#This Row],[DayNumber]]=2,"MON",GS_Stock_Data[[#This Row],[DayNumber]]=3,"TUE",GS_Stock_Data[[#This Row],[DayNumber]]=4,"WED",GS_Stock_Data[[#This Row],[DayNumber]]=5,"THU",GS_Stock_Data[[#This Row],[DayNumber]]=6,"FRI")</f>
        <v>MON</v>
      </c>
    </row>
    <row r="5921" spans="1:14" x14ac:dyDescent="0.25">
      <c r="A5921" s="5">
        <v>44873</v>
      </c>
      <c r="B5921" s="1">
        <v>332.070454129545</v>
      </c>
      <c r="C5921" s="1">
        <v>336.55245644728899</v>
      </c>
      <c r="D5921" s="1">
        <v>331.30054528386802</v>
      </c>
      <c r="E5921" s="1">
        <v>333.64694213867102</v>
      </c>
      <c r="F5921" s="1">
        <v>3501300</v>
      </c>
      <c r="G5921" s="1">
        <v>0</v>
      </c>
      <c r="H5921" s="1">
        <v>0</v>
      </c>
      <c r="I5921" s="1">
        <f>YEAR(GS_Stock_Data[[#This Row],[Date]])</f>
        <v>2022</v>
      </c>
      <c r="J5921" s="1">
        <f>MONTH(GS_Stock_Data[[#This Row],[Date]])</f>
        <v>11</v>
      </c>
      <c r="K5921" s="1" t="str">
        <f>_xlfn.CONCAT("Q",CEILING(GS_Stock_Data[[#This Row],[MonthNumber]]/3,1))</f>
        <v>Q4</v>
      </c>
      <c r="L5921" s="1" t="str">
        <f>TEXT(GS_Stock_Data[[#This Row],[Date]],"mmm")</f>
        <v>Nov</v>
      </c>
      <c r="M5921" s="1">
        <f>WEEKDAY(GS_Stock_Data[[#This Row],[Date]])</f>
        <v>3</v>
      </c>
      <c r="N5921" s="1" t="str" cm="1">
        <f t="array" ref="N5921">_xlfn.IFS(GS_Stock_Data[[#This Row],[DayNumber]]=2,"MON",GS_Stock_Data[[#This Row],[DayNumber]]=3,"TUE",GS_Stock_Data[[#This Row],[DayNumber]]=4,"WED",GS_Stock_Data[[#This Row],[DayNumber]]=5,"THU",GS_Stock_Data[[#This Row],[DayNumber]]=6,"FRI")</f>
        <v>TUE</v>
      </c>
    </row>
    <row r="5922" spans="1:14" x14ac:dyDescent="0.25">
      <c r="A5922" s="5">
        <v>44874</v>
      </c>
      <c r="B5922" s="1">
        <v>332.66615515593298</v>
      </c>
      <c r="C5922" s="1">
        <v>336.51569838052097</v>
      </c>
      <c r="D5922" s="1">
        <v>330.76886529635902</v>
      </c>
      <c r="E5922" s="1">
        <v>331.79541015625</v>
      </c>
      <c r="F5922" s="1">
        <v>3047200</v>
      </c>
      <c r="G5922" s="1">
        <v>0</v>
      </c>
      <c r="H5922" s="1">
        <v>0</v>
      </c>
      <c r="I5922" s="1">
        <f>YEAR(GS_Stock_Data[[#This Row],[Date]])</f>
        <v>2022</v>
      </c>
      <c r="J5922" s="1">
        <f>MONTH(GS_Stock_Data[[#This Row],[Date]])</f>
        <v>11</v>
      </c>
      <c r="K5922" s="1" t="str">
        <f>_xlfn.CONCAT("Q",CEILING(GS_Stock_Data[[#This Row],[MonthNumber]]/3,1))</f>
        <v>Q4</v>
      </c>
      <c r="L5922" s="1" t="str">
        <f>TEXT(GS_Stock_Data[[#This Row],[Date]],"mmm")</f>
        <v>Nov</v>
      </c>
      <c r="M5922" s="1">
        <f>WEEKDAY(GS_Stock_Data[[#This Row],[Date]])</f>
        <v>4</v>
      </c>
      <c r="N5922" s="1" t="str" cm="1">
        <f t="array" ref="N5922">_xlfn.IFS(GS_Stock_Data[[#This Row],[DayNumber]]=2,"MON",GS_Stock_Data[[#This Row],[DayNumber]]=3,"TUE",GS_Stock_Data[[#This Row],[DayNumber]]=4,"WED",GS_Stock_Data[[#This Row],[DayNumber]]=5,"THU",GS_Stock_Data[[#This Row],[DayNumber]]=6,"FRI")</f>
        <v>WED</v>
      </c>
    </row>
    <row r="5923" spans="1:14" x14ac:dyDescent="0.25">
      <c r="A5923" s="5">
        <v>44875</v>
      </c>
      <c r="B5923" s="1">
        <v>339.127939891236</v>
      </c>
      <c r="C5923" s="1">
        <v>348.68767483507003</v>
      </c>
      <c r="D5923" s="1">
        <v>338.88962482051198</v>
      </c>
      <c r="E5923" s="1">
        <v>346.74456787109301</v>
      </c>
      <c r="F5923" s="1">
        <v>3790400</v>
      </c>
      <c r="G5923" s="1">
        <v>0</v>
      </c>
      <c r="H5923" s="1">
        <v>0</v>
      </c>
      <c r="I5923" s="1">
        <f>YEAR(GS_Stock_Data[[#This Row],[Date]])</f>
        <v>2022</v>
      </c>
      <c r="J5923" s="1">
        <f>MONTH(GS_Stock_Data[[#This Row],[Date]])</f>
        <v>11</v>
      </c>
      <c r="K5923" s="1" t="str">
        <f>_xlfn.CONCAT("Q",CEILING(GS_Stock_Data[[#This Row],[MonthNumber]]/3,1))</f>
        <v>Q4</v>
      </c>
      <c r="L5923" s="1" t="str">
        <f>TEXT(GS_Stock_Data[[#This Row],[Date]],"mmm")</f>
        <v>Nov</v>
      </c>
      <c r="M5923" s="1">
        <f>WEEKDAY(GS_Stock_Data[[#This Row],[Date]])</f>
        <v>5</v>
      </c>
      <c r="N5923" s="1" t="str" cm="1">
        <f t="array" ref="N5923">_xlfn.IFS(GS_Stock_Data[[#This Row],[DayNumber]]=2,"MON",GS_Stock_Data[[#This Row],[DayNumber]]=3,"TUE",GS_Stock_Data[[#This Row],[DayNumber]]=4,"WED",GS_Stock_Data[[#This Row],[DayNumber]]=5,"THU",GS_Stock_Data[[#This Row],[DayNumber]]=6,"FRI")</f>
        <v>THU</v>
      </c>
    </row>
    <row r="5924" spans="1:14" x14ac:dyDescent="0.25">
      <c r="A5924" s="5">
        <v>44876</v>
      </c>
      <c r="B5924" s="1">
        <v>348.29361843766497</v>
      </c>
      <c r="C5924" s="1">
        <v>354.70955351414801</v>
      </c>
      <c r="D5924" s="1">
        <v>347.14791574543602</v>
      </c>
      <c r="E5924" s="1">
        <v>353.03225708007801</v>
      </c>
      <c r="F5924" s="1">
        <v>3409100</v>
      </c>
      <c r="G5924" s="1">
        <v>0</v>
      </c>
      <c r="H5924" s="1">
        <v>0</v>
      </c>
      <c r="I5924" s="1">
        <f>YEAR(GS_Stock_Data[[#This Row],[Date]])</f>
        <v>2022</v>
      </c>
      <c r="J5924" s="1">
        <f>MONTH(GS_Stock_Data[[#This Row],[Date]])</f>
        <v>11</v>
      </c>
      <c r="K5924" s="1" t="str">
        <f>_xlfn.CONCAT("Q",CEILING(GS_Stock_Data[[#This Row],[MonthNumber]]/3,1))</f>
        <v>Q4</v>
      </c>
      <c r="L5924" s="1" t="str">
        <f>TEXT(GS_Stock_Data[[#This Row],[Date]],"mmm")</f>
        <v>Nov</v>
      </c>
      <c r="M5924" s="1">
        <f>WEEKDAY(GS_Stock_Data[[#This Row],[Date]])</f>
        <v>6</v>
      </c>
      <c r="N5924" s="1" t="str" cm="1">
        <f t="array" ref="N5924">_xlfn.IFS(GS_Stock_Data[[#This Row],[DayNumber]]=2,"MON",GS_Stock_Data[[#This Row],[DayNumber]]=3,"TUE",GS_Stock_Data[[#This Row],[DayNumber]]=4,"WED",GS_Stock_Data[[#This Row],[DayNumber]]=5,"THU",GS_Stock_Data[[#This Row],[DayNumber]]=6,"FRI")</f>
        <v>FRI</v>
      </c>
    </row>
    <row r="5925" spans="1:14" x14ac:dyDescent="0.25">
      <c r="A5925" s="5">
        <v>44879</v>
      </c>
      <c r="B5925" s="1">
        <v>351.95980963466701</v>
      </c>
      <c r="C5925" s="1">
        <v>354.98445306021301</v>
      </c>
      <c r="D5925" s="1">
        <v>348.75184261976699</v>
      </c>
      <c r="E5925" s="1">
        <v>350.45663452148398</v>
      </c>
      <c r="F5925" s="1">
        <v>2609100</v>
      </c>
      <c r="G5925" s="1">
        <v>0</v>
      </c>
      <c r="H5925" s="1">
        <v>0</v>
      </c>
      <c r="I5925" s="1">
        <f>YEAR(GS_Stock_Data[[#This Row],[Date]])</f>
        <v>2022</v>
      </c>
      <c r="J5925" s="1">
        <f>MONTH(GS_Stock_Data[[#This Row],[Date]])</f>
        <v>11</v>
      </c>
      <c r="K5925" s="1" t="str">
        <f>_xlfn.CONCAT("Q",CEILING(GS_Stock_Data[[#This Row],[MonthNumber]]/3,1))</f>
        <v>Q4</v>
      </c>
      <c r="L5925" s="1" t="str">
        <f>TEXT(GS_Stock_Data[[#This Row],[Date]],"mmm")</f>
        <v>Nov</v>
      </c>
      <c r="M5925" s="1">
        <f>WEEKDAY(GS_Stock_Data[[#This Row],[Date]])</f>
        <v>2</v>
      </c>
      <c r="N5925" s="1" t="str" cm="1">
        <f t="array" ref="N5925">_xlfn.IFS(GS_Stock_Data[[#This Row],[DayNumber]]=2,"MON",GS_Stock_Data[[#This Row],[DayNumber]]=3,"TUE",GS_Stock_Data[[#This Row],[DayNumber]]=4,"WED",GS_Stock_Data[[#This Row],[DayNumber]]=5,"THU",GS_Stock_Data[[#This Row],[DayNumber]]=6,"FRI")</f>
        <v>MON</v>
      </c>
    </row>
    <row r="5926" spans="1:14" x14ac:dyDescent="0.25">
      <c r="A5926" s="5">
        <v>44880</v>
      </c>
      <c r="B5926" s="1">
        <v>353.77463657524498</v>
      </c>
      <c r="C5926" s="1">
        <v>357.074237638368</v>
      </c>
      <c r="D5926" s="1">
        <v>348.889345095821</v>
      </c>
      <c r="E5926" s="1">
        <v>350.93328857421801</v>
      </c>
      <c r="F5926" s="1">
        <v>3192400</v>
      </c>
      <c r="G5926" s="1">
        <v>0</v>
      </c>
      <c r="H5926" s="1">
        <v>0</v>
      </c>
      <c r="I5926" s="1">
        <f>YEAR(GS_Stock_Data[[#This Row],[Date]])</f>
        <v>2022</v>
      </c>
      <c r="J5926" s="1">
        <f>MONTH(GS_Stock_Data[[#This Row],[Date]])</f>
        <v>11</v>
      </c>
      <c r="K5926" s="1" t="str">
        <f>_xlfn.CONCAT("Q",CEILING(GS_Stock_Data[[#This Row],[MonthNumber]]/3,1))</f>
        <v>Q4</v>
      </c>
      <c r="L5926" s="1" t="str">
        <f>TEXT(GS_Stock_Data[[#This Row],[Date]],"mmm")</f>
        <v>Nov</v>
      </c>
      <c r="M5926" s="1">
        <f>WEEKDAY(GS_Stock_Data[[#This Row],[Date]])</f>
        <v>3</v>
      </c>
      <c r="N5926" s="1" t="str" cm="1">
        <f t="array" ref="N5926">_xlfn.IFS(GS_Stock_Data[[#This Row],[DayNumber]]=2,"MON",GS_Stock_Data[[#This Row],[DayNumber]]=3,"TUE",GS_Stock_Data[[#This Row],[DayNumber]]=4,"WED",GS_Stock_Data[[#This Row],[DayNumber]]=5,"THU",GS_Stock_Data[[#This Row],[DayNumber]]=6,"FRI")</f>
        <v>TUE</v>
      </c>
    </row>
    <row r="5927" spans="1:14" x14ac:dyDescent="0.25">
      <c r="A5927" s="5">
        <v>44881</v>
      </c>
      <c r="B5927" s="1">
        <v>351.23568663354598</v>
      </c>
      <c r="C5927" s="1">
        <v>353.24295948234601</v>
      </c>
      <c r="D5927" s="1">
        <v>348.30270526309198</v>
      </c>
      <c r="E5927" s="1">
        <v>350.429107666015</v>
      </c>
      <c r="F5927" s="1">
        <v>2303700</v>
      </c>
      <c r="G5927" s="1">
        <v>0</v>
      </c>
      <c r="H5927" s="1">
        <v>0</v>
      </c>
      <c r="I5927" s="1">
        <f>YEAR(GS_Stock_Data[[#This Row],[Date]])</f>
        <v>2022</v>
      </c>
      <c r="J5927" s="1">
        <f>MONTH(GS_Stock_Data[[#This Row],[Date]])</f>
        <v>11</v>
      </c>
      <c r="K5927" s="1" t="str">
        <f>_xlfn.CONCAT("Q",CEILING(GS_Stock_Data[[#This Row],[MonthNumber]]/3,1))</f>
        <v>Q4</v>
      </c>
      <c r="L5927" s="1" t="str">
        <f>TEXT(GS_Stock_Data[[#This Row],[Date]],"mmm")</f>
        <v>Nov</v>
      </c>
      <c r="M5927" s="1">
        <f>WEEKDAY(GS_Stock_Data[[#This Row],[Date]])</f>
        <v>4</v>
      </c>
      <c r="N5927" s="1" t="str" cm="1">
        <f t="array" ref="N5927">_xlfn.IFS(GS_Stock_Data[[#This Row],[DayNumber]]=2,"MON",GS_Stock_Data[[#This Row],[DayNumber]]=3,"TUE",GS_Stock_Data[[#This Row],[DayNumber]]=4,"WED",GS_Stock_Data[[#This Row],[DayNumber]]=5,"THU",GS_Stock_Data[[#This Row],[DayNumber]]=6,"FRI")</f>
        <v>WED</v>
      </c>
    </row>
    <row r="5928" spans="1:14" x14ac:dyDescent="0.25">
      <c r="A5928" s="5">
        <v>44882</v>
      </c>
      <c r="B5928" s="1">
        <v>345.68138669050199</v>
      </c>
      <c r="C5928" s="1">
        <v>349.870082155403</v>
      </c>
      <c r="D5928" s="1">
        <v>343.71995836271998</v>
      </c>
      <c r="E5928" s="1">
        <v>348.09194946289</v>
      </c>
      <c r="F5928" s="1">
        <v>2297600</v>
      </c>
      <c r="G5928" s="1">
        <v>0</v>
      </c>
      <c r="H5928" s="1">
        <v>0</v>
      </c>
      <c r="I5928" s="1">
        <f>YEAR(GS_Stock_Data[[#This Row],[Date]])</f>
        <v>2022</v>
      </c>
      <c r="J5928" s="1">
        <f>MONTH(GS_Stock_Data[[#This Row],[Date]])</f>
        <v>11</v>
      </c>
      <c r="K5928" s="1" t="str">
        <f>_xlfn.CONCAT("Q",CEILING(GS_Stock_Data[[#This Row],[MonthNumber]]/3,1))</f>
        <v>Q4</v>
      </c>
      <c r="L5928" s="1" t="str">
        <f>TEXT(GS_Stock_Data[[#This Row],[Date]],"mmm")</f>
        <v>Nov</v>
      </c>
      <c r="M5928" s="1">
        <f>WEEKDAY(GS_Stock_Data[[#This Row],[Date]])</f>
        <v>5</v>
      </c>
      <c r="N5928" s="1" t="str" cm="1">
        <f t="array" ref="N5928">_xlfn.IFS(GS_Stock_Data[[#This Row],[DayNumber]]=2,"MON",GS_Stock_Data[[#This Row],[DayNumber]]=3,"TUE",GS_Stock_Data[[#This Row],[DayNumber]]=4,"WED",GS_Stock_Data[[#This Row],[DayNumber]]=5,"THU",GS_Stock_Data[[#This Row],[DayNumber]]=6,"FRI")</f>
        <v>THU</v>
      </c>
    </row>
    <row r="5929" spans="1:14" x14ac:dyDescent="0.25">
      <c r="A5929" s="5">
        <v>44883</v>
      </c>
      <c r="B5929" s="1">
        <v>349.46673928360502</v>
      </c>
      <c r="C5929" s="1">
        <v>350.88739911803702</v>
      </c>
      <c r="D5929" s="1">
        <v>345.90132784206901</v>
      </c>
      <c r="E5929" s="1">
        <v>347.560302734375</v>
      </c>
      <c r="F5929" s="1">
        <v>2384500</v>
      </c>
      <c r="G5929" s="1">
        <v>0</v>
      </c>
      <c r="H5929" s="1">
        <v>0</v>
      </c>
      <c r="I5929" s="1">
        <f>YEAR(GS_Stock_Data[[#This Row],[Date]])</f>
        <v>2022</v>
      </c>
      <c r="J5929" s="1">
        <f>MONTH(GS_Stock_Data[[#This Row],[Date]])</f>
        <v>11</v>
      </c>
      <c r="K5929" s="1" t="str">
        <f>_xlfn.CONCAT("Q",CEILING(GS_Stock_Data[[#This Row],[MonthNumber]]/3,1))</f>
        <v>Q4</v>
      </c>
      <c r="L5929" s="1" t="str">
        <f>TEXT(GS_Stock_Data[[#This Row],[Date]],"mmm")</f>
        <v>Nov</v>
      </c>
      <c r="M5929" s="1">
        <f>WEEKDAY(GS_Stock_Data[[#This Row],[Date]])</f>
        <v>6</v>
      </c>
      <c r="N5929" s="1" t="str" cm="1">
        <f t="array" ref="N5929">_xlfn.IFS(GS_Stock_Data[[#This Row],[DayNumber]]=2,"MON",GS_Stock_Data[[#This Row],[DayNumber]]=3,"TUE",GS_Stock_Data[[#This Row],[DayNumber]]=4,"WED",GS_Stock_Data[[#This Row],[DayNumber]]=5,"THU",GS_Stock_Data[[#This Row],[DayNumber]]=6,"FRI")</f>
        <v>FRI</v>
      </c>
    </row>
    <row r="5930" spans="1:14" x14ac:dyDescent="0.25">
      <c r="A5930" s="5">
        <v>44886</v>
      </c>
      <c r="B5930" s="1">
        <v>347.28532899186001</v>
      </c>
      <c r="C5930" s="1">
        <v>348.99929542085601</v>
      </c>
      <c r="D5930" s="1">
        <v>344.09571119971702</v>
      </c>
      <c r="E5930" s="1">
        <v>348.48602294921801</v>
      </c>
      <c r="F5930" s="1">
        <v>1877500</v>
      </c>
      <c r="G5930" s="1">
        <v>0</v>
      </c>
      <c r="H5930" s="1">
        <v>0</v>
      </c>
      <c r="I5930" s="1">
        <f>YEAR(GS_Stock_Data[[#This Row],[Date]])</f>
        <v>2022</v>
      </c>
      <c r="J5930" s="1">
        <f>MONTH(GS_Stock_Data[[#This Row],[Date]])</f>
        <v>11</v>
      </c>
      <c r="K5930" s="1" t="str">
        <f>_xlfn.CONCAT("Q",CEILING(GS_Stock_Data[[#This Row],[MonthNumber]]/3,1))</f>
        <v>Q4</v>
      </c>
      <c r="L5930" s="1" t="str">
        <f>TEXT(GS_Stock_Data[[#This Row],[Date]],"mmm")</f>
        <v>Nov</v>
      </c>
      <c r="M5930" s="1">
        <f>WEEKDAY(GS_Stock_Data[[#This Row],[Date]])</f>
        <v>2</v>
      </c>
      <c r="N5930" s="1" t="str" cm="1">
        <f t="array" ref="N5930">_xlfn.IFS(GS_Stock_Data[[#This Row],[DayNumber]]=2,"MON",GS_Stock_Data[[#This Row],[DayNumber]]=3,"TUE",GS_Stock_Data[[#This Row],[DayNumber]]=4,"WED",GS_Stock_Data[[#This Row],[DayNumber]]=5,"THU",GS_Stock_Data[[#This Row],[DayNumber]]=6,"FRI")</f>
        <v>MON</v>
      </c>
    </row>
    <row r="5931" spans="1:14" x14ac:dyDescent="0.25">
      <c r="A5931" s="5">
        <v>44887</v>
      </c>
      <c r="B5931" s="1">
        <v>349.57681899712702</v>
      </c>
      <c r="C5931" s="1">
        <v>353.63718284757999</v>
      </c>
      <c r="D5931" s="1">
        <v>349.57681899712702</v>
      </c>
      <c r="E5931" s="1">
        <v>351.840728759765</v>
      </c>
      <c r="F5931" s="1">
        <v>2019400</v>
      </c>
      <c r="G5931" s="1">
        <v>0</v>
      </c>
      <c r="H5931" s="1">
        <v>0</v>
      </c>
      <c r="I5931" s="1">
        <f>YEAR(GS_Stock_Data[[#This Row],[Date]])</f>
        <v>2022</v>
      </c>
      <c r="J5931" s="1">
        <f>MONTH(GS_Stock_Data[[#This Row],[Date]])</f>
        <v>11</v>
      </c>
      <c r="K5931" s="1" t="str">
        <f>_xlfn.CONCAT("Q",CEILING(GS_Stock_Data[[#This Row],[MonthNumber]]/3,1))</f>
        <v>Q4</v>
      </c>
      <c r="L5931" s="1" t="str">
        <f>TEXT(GS_Stock_Data[[#This Row],[Date]],"mmm")</f>
        <v>Nov</v>
      </c>
      <c r="M5931" s="1">
        <f>WEEKDAY(GS_Stock_Data[[#This Row],[Date]])</f>
        <v>3</v>
      </c>
      <c r="N5931" s="1" t="str" cm="1">
        <f t="array" ref="N5931">_xlfn.IFS(GS_Stock_Data[[#This Row],[DayNumber]]=2,"MON",GS_Stock_Data[[#This Row],[DayNumber]]=3,"TUE",GS_Stock_Data[[#This Row],[DayNumber]]=4,"WED",GS_Stock_Data[[#This Row],[DayNumber]]=5,"THU",GS_Stock_Data[[#This Row],[DayNumber]]=6,"FRI")</f>
        <v>TUE</v>
      </c>
    </row>
    <row r="5932" spans="1:14" x14ac:dyDescent="0.25">
      <c r="A5932" s="5">
        <v>44888</v>
      </c>
      <c r="B5932" s="1">
        <v>351.86816829708198</v>
      </c>
      <c r="C5932" s="1">
        <v>355.80940192727502</v>
      </c>
      <c r="D5932" s="1">
        <v>351.41906183968598</v>
      </c>
      <c r="E5932" s="1">
        <v>354.02209472656199</v>
      </c>
      <c r="F5932" s="1">
        <v>1865400</v>
      </c>
      <c r="G5932" s="1">
        <v>0</v>
      </c>
      <c r="H5932" s="1">
        <v>0</v>
      </c>
      <c r="I5932" s="1">
        <f>YEAR(GS_Stock_Data[[#This Row],[Date]])</f>
        <v>2022</v>
      </c>
      <c r="J5932" s="1">
        <f>MONTH(GS_Stock_Data[[#This Row],[Date]])</f>
        <v>11</v>
      </c>
      <c r="K5932" s="1" t="str">
        <f>_xlfn.CONCAT("Q",CEILING(GS_Stock_Data[[#This Row],[MonthNumber]]/3,1))</f>
        <v>Q4</v>
      </c>
      <c r="L5932" s="1" t="str">
        <f>TEXT(GS_Stock_Data[[#This Row],[Date]],"mmm")</f>
        <v>Nov</v>
      </c>
      <c r="M5932" s="1">
        <f>WEEKDAY(GS_Stock_Data[[#This Row],[Date]])</f>
        <v>4</v>
      </c>
      <c r="N5932" s="1" t="str" cm="1">
        <f t="array" ref="N5932">_xlfn.IFS(GS_Stock_Data[[#This Row],[DayNumber]]=2,"MON",GS_Stock_Data[[#This Row],[DayNumber]]=3,"TUE",GS_Stock_Data[[#This Row],[DayNumber]]=4,"WED",GS_Stock_Data[[#This Row],[DayNumber]]=5,"THU",GS_Stock_Data[[#This Row],[DayNumber]]=6,"FRI")</f>
        <v>WED</v>
      </c>
    </row>
    <row r="5933" spans="1:14" x14ac:dyDescent="0.25">
      <c r="A5933" s="5">
        <v>44890</v>
      </c>
      <c r="B5933" s="1">
        <v>353.57301692652698</v>
      </c>
      <c r="C5933" s="1">
        <v>356.94595885856899</v>
      </c>
      <c r="D5933" s="1">
        <v>353.04139522615998</v>
      </c>
      <c r="E5933" s="1">
        <v>356.41433715820301</v>
      </c>
      <c r="F5933" s="1">
        <v>1129300</v>
      </c>
      <c r="G5933" s="1">
        <v>0</v>
      </c>
      <c r="H5933" s="1">
        <v>0</v>
      </c>
      <c r="I5933" s="1">
        <f>YEAR(GS_Stock_Data[[#This Row],[Date]])</f>
        <v>2022</v>
      </c>
      <c r="J5933" s="1">
        <f>MONTH(GS_Stock_Data[[#This Row],[Date]])</f>
        <v>11</v>
      </c>
      <c r="K5933" s="1" t="str">
        <f>_xlfn.CONCAT("Q",CEILING(GS_Stock_Data[[#This Row],[MonthNumber]]/3,1))</f>
        <v>Q4</v>
      </c>
      <c r="L5933" s="1" t="str">
        <f>TEXT(GS_Stock_Data[[#This Row],[Date]],"mmm")</f>
        <v>Nov</v>
      </c>
      <c r="M5933" s="1">
        <f>WEEKDAY(GS_Stock_Data[[#This Row],[Date]])</f>
        <v>6</v>
      </c>
      <c r="N5933" s="1" t="str" cm="1">
        <f t="array" ref="N5933">_xlfn.IFS(GS_Stock_Data[[#This Row],[DayNumber]]=2,"MON",GS_Stock_Data[[#This Row],[DayNumber]]=3,"TUE",GS_Stock_Data[[#This Row],[DayNumber]]=4,"WED",GS_Stock_Data[[#This Row],[DayNumber]]=5,"THU",GS_Stock_Data[[#This Row],[DayNumber]]=6,"FRI")</f>
        <v>FRI</v>
      </c>
    </row>
    <row r="5934" spans="1:14" x14ac:dyDescent="0.25">
      <c r="A5934" s="5">
        <v>44893</v>
      </c>
      <c r="B5934" s="1">
        <v>353.27048658765301</v>
      </c>
      <c r="C5934" s="1">
        <v>355.98353025955601</v>
      </c>
      <c r="D5934" s="1">
        <v>349.109315227629</v>
      </c>
      <c r="E5934" s="1">
        <v>350.45663452148398</v>
      </c>
      <c r="F5934" s="1">
        <v>2232200</v>
      </c>
      <c r="G5934" s="1">
        <v>0</v>
      </c>
      <c r="H5934" s="1">
        <v>0</v>
      </c>
      <c r="I5934" s="1">
        <f>YEAR(GS_Stock_Data[[#This Row],[Date]])</f>
        <v>2022</v>
      </c>
      <c r="J5934" s="1">
        <f>MONTH(GS_Stock_Data[[#This Row],[Date]])</f>
        <v>11</v>
      </c>
      <c r="K5934" s="1" t="str">
        <f>_xlfn.CONCAT("Q",CEILING(GS_Stock_Data[[#This Row],[MonthNumber]]/3,1))</f>
        <v>Q4</v>
      </c>
      <c r="L5934" s="1" t="str">
        <f>TEXT(GS_Stock_Data[[#This Row],[Date]],"mmm")</f>
        <v>Nov</v>
      </c>
      <c r="M5934" s="1">
        <f>WEEKDAY(GS_Stock_Data[[#This Row],[Date]])</f>
        <v>2</v>
      </c>
      <c r="N5934" s="1" t="str" cm="1">
        <f t="array" ref="N5934">_xlfn.IFS(GS_Stock_Data[[#This Row],[DayNumber]]=2,"MON",GS_Stock_Data[[#This Row],[DayNumber]]=3,"TUE",GS_Stock_Data[[#This Row],[DayNumber]]=4,"WED",GS_Stock_Data[[#This Row],[DayNumber]]=5,"THU",GS_Stock_Data[[#This Row],[DayNumber]]=6,"FRI")</f>
        <v>MON</v>
      </c>
    </row>
    <row r="5935" spans="1:14" x14ac:dyDescent="0.25">
      <c r="A5935" s="5">
        <v>44894</v>
      </c>
      <c r="B5935" s="1">
        <v>349.32931288332702</v>
      </c>
      <c r="C5935" s="1">
        <v>352.81223762731503</v>
      </c>
      <c r="D5935" s="1">
        <v>347.615346255107</v>
      </c>
      <c r="E5935" s="1">
        <v>351.69403076171801</v>
      </c>
      <c r="F5935" s="1">
        <v>1746900</v>
      </c>
      <c r="G5935" s="1">
        <v>0</v>
      </c>
      <c r="H5935" s="1">
        <v>0</v>
      </c>
      <c r="I5935" s="1">
        <f>YEAR(GS_Stock_Data[[#This Row],[Date]])</f>
        <v>2022</v>
      </c>
      <c r="J5935" s="1">
        <f>MONTH(GS_Stock_Data[[#This Row],[Date]])</f>
        <v>11</v>
      </c>
      <c r="K5935" s="1" t="str">
        <f>_xlfn.CONCAT("Q",CEILING(GS_Stock_Data[[#This Row],[MonthNumber]]/3,1))</f>
        <v>Q4</v>
      </c>
      <c r="L5935" s="1" t="str">
        <f>TEXT(GS_Stock_Data[[#This Row],[Date]],"mmm")</f>
        <v>Nov</v>
      </c>
      <c r="M5935" s="1">
        <f>WEEKDAY(GS_Stock_Data[[#This Row],[Date]])</f>
        <v>3</v>
      </c>
      <c r="N5935" s="1" t="str" cm="1">
        <f t="array" ref="N5935">_xlfn.IFS(GS_Stock_Data[[#This Row],[DayNumber]]=2,"MON",GS_Stock_Data[[#This Row],[DayNumber]]=3,"TUE",GS_Stock_Data[[#This Row],[DayNumber]]=4,"WED",GS_Stock_Data[[#This Row],[DayNumber]]=5,"THU",GS_Stock_Data[[#This Row],[DayNumber]]=6,"FRI")</f>
        <v>TUE</v>
      </c>
    </row>
    <row r="5936" spans="1:14" x14ac:dyDescent="0.25">
      <c r="A5936" s="5">
        <v>44895</v>
      </c>
      <c r="B5936" s="1">
        <v>352.88417059559498</v>
      </c>
      <c r="C5936" s="1">
        <v>356.25155639648398</v>
      </c>
      <c r="D5936" s="1">
        <v>346.05713606337702</v>
      </c>
      <c r="E5936" s="1">
        <v>356.25155639648398</v>
      </c>
      <c r="F5936" s="1">
        <v>2964100</v>
      </c>
      <c r="G5936" s="1">
        <v>2.5</v>
      </c>
      <c r="H5936" s="1">
        <v>0</v>
      </c>
      <c r="I5936" s="1">
        <f>YEAR(GS_Stock_Data[[#This Row],[Date]])</f>
        <v>2022</v>
      </c>
      <c r="J5936" s="1">
        <f>MONTH(GS_Stock_Data[[#This Row],[Date]])</f>
        <v>11</v>
      </c>
      <c r="K5936" s="1" t="str">
        <f>_xlfn.CONCAT("Q",CEILING(GS_Stock_Data[[#This Row],[MonthNumber]]/3,1))</f>
        <v>Q4</v>
      </c>
      <c r="L5936" s="1" t="str">
        <f>TEXT(GS_Stock_Data[[#This Row],[Date]],"mmm")</f>
        <v>Nov</v>
      </c>
      <c r="M5936" s="1">
        <f>WEEKDAY(GS_Stock_Data[[#This Row],[Date]])</f>
        <v>4</v>
      </c>
      <c r="N5936" s="1" t="str" cm="1">
        <f t="array" ref="N5936">_xlfn.IFS(GS_Stock_Data[[#This Row],[DayNumber]]=2,"MON",GS_Stock_Data[[#This Row],[DayNumber]]=3,"TUE",GS_Stock_Data[[#This Row],[DayNumber]]=4,"WED",GS_Stock_Data[[#This Row],[DayNumber]]=5,"THU",GS_Stock_Data[[#This Row],[DayNumber]]=6,"FRI")</f>
        <v>WED</v>
      </c>
    </row>
    <row r="5937" spans="1:14" x14ac:dyDescent="0.25">
      <c r="A5937" s="5">
        <v>44896</v>
      </c>
      <c r="B5937" s="1">
        <v>356.57440509367802</v>
      </c>
      <c r="C5937" s="1">
        <v>356.57440509367802</v>
      </c>
      <c r="D5937" s="1">
        <v>350.99285063545898</v>
      </c>
      <c r="E5937" s="1">
        <v>354.092681884765</v>
      </c>
      <c r="F5937" s="1">
        <v>1706300</v>
      </c>
      <c r="G5937" s="1">
        <v>0</v>
      </c>
      <c r="H5937" s="1">
        <v>0</v>
      </c>
      <c r="I5937" s="1">
        <f>YEAR(GS_Stock_Data[[#This Row],[Date]])</f>
        <v>2022</v>
      </c>
      <c r="J5937" s="1">
        <f>MONTH(GS_Stock_Data[[#This Row],[Date]])</f>
        <v>12</v>
      </c>
      <c r="K5937" s="1" t="str">
        <f>_xlfn.CONCAT("Q",CEILING(GS_Stock_Data[[#This Row],[MonthNumber]]/3,1))</f>
        <v>Q4</v>
      </c>
      <c r="L5937" s="1" t="str">
        <f>TEXT(GS_Stock_Data[[#This Row],[Date]],"mmm")</f>
        <v>Dec</v>
      </c>
      <c r="M5937" s="1">
        <f>WEEKDAY(GS_Stock_Data[[#This Row],[Date]])</f>
        <v>5</v>
      </c>
      <c r="N5937" s="1" t="str" cm="1">
        <f t="array" ref="N5937">_xlfn.IFS(GS_Stock_Data[[#This Row],[DayNumber]]=2,"MON",GS_Stock_Data[[#This Row],[DayNumber]]=3,"TUE",GS_Stock_Data[[#This Row],[DayNumber]]=4,"WED",GS_Stock_Data[[#This Row],[DayNumber]]=5,"THU",GS_Stock_Data[[#This Row],[DayNumber]]=6,"FRI")</f>
        <v>THU</v>
      </c>
    </row>
    <row r="5938" spans="1:14" x14ac:dyDescent="0.25">
      <c r="A5938" s="5">
        <v>44897</v>
      </c>
      <c r="B5938" s="1">
        <v>351.97998318152497</v>
      </c>
      <c r="C5938" s="1">
        <v>352.90255603043698</v>
      </c>
      <c r="D5938" s="1">
        <v>349.10156039766701</v>
      </c>
      <c r="E5938" s="1">
        <v>351.11276245117102</v>
      </c>
      <c r="F5938" s="1">
        <v>1932300</v>
      </c>
      <c r="G5938" s="1">
        <v>0</v>
      </c>
      <c r="H5938" s="1">
        <v>0</v>
      </c>
      <c r="I5938" s="1">
        <f>YEAR(GS_Stock_Data[[#This Row],[Date]])</f>
        <v>2022</v>
      </c>
      <c r="J5938" s="1">
        <f>MONTH(GS_Stock_Data[[#This Row],[Date]])</f>
        <v>12</v>
      </c>
      <c r="K5938" s="1" t="str">
        <f>_xlfn.CONCAT("Q",CEILING(GS_Stock_Data[[#This Row],[MonthNumber]]/3,1))</f>
        <v>Q4</v>
      </c>
      <c r="L5938" s="1" t="str">
        <f>TEXT(GS_Stock_Data[[#This Row],[Date]],"mmm")</f>
        <v>Dec</v>
      </c>
      <c r="M5938" s="1">
        <f>WEEKDAY(GS_Stock_Data[[#This Row],[Date]])</f>
        <v>6</v>
      </c>
      <c r="N5938" s="1" t="str" cm="1">
        <f t="array" ref="N5938">_xlfn.IFS(GS_Stock_Data[[#This Row],[DayNumber]]=2,"MON",GS_Stock_Data[[#This Row],[DayNumber]]=3,"TUE",GS_Stock_Data[[#This Row],[DayNumber]]=4,"WED",GS_Stock_Data[[#This Row],[DayNumber]]=5,"THU",GS_Stock_Data[[#This Row],[DayNumber]]=6,"FRI")</f>
        <v>FRI</v>
      </c>
    </row>
    <row r="5939" spans="1:14" x14ac:dyDescent="0.25">
      <c r="A5939" s="5">
        <v>44900</v>
      </c>
      <c r="B5939" s="1">
        <v>349.23992124363201</v>
      </c>
      <c r="C5939" s="1">
        <v>349.53515129596701</v>
      </c>
      <c r="D5939" s="1">
        <v>340.71535760394198</v>
      </c>
      <c r="E5939" s="1">
        <v>342.772705078125</v>
      </c>
      <c r="F5939" s="1">
        <v>2329600</v>
      </c>
      <c r="G5939" s="1">
        <v>0</v>
      </c>
      <c r="H5939" s="1">
        <v>0</v>
      </c>
      <c r="I5939" s="1">
        <f>YEAR(GS_Stock_Data[[#This Row],[Date]])</f>
        <v>2022</v>
      </c>
      <c r="J5939" s="1">
        <f>MONTH(GS_Stock_Data[[#This Row],[Date]])</f>
        <v>12</v>
      </c>
      <c r="K5939" s="1" t="str">
        <f>_xlfn.CONCAT("Q",CEILING(GS_Stock_Data[[#This Row],[MonthNumber]]/3,1))</f>
        <v>Q4</v>
      </c>
      <c r="L5939" s="1" t="str">
        <f>TEXT(GS_Stock_Data[[#This Row],[Date]],"mmm")</f>
        <v>Dec</v>
      </c>
      <c r="M5939" s="1">
        <f>WEEKDAY(GS_Stock_Data[[#This Row],[Date]])</f>
        <v>2</v>
      </c>
      <c r="N5939" s="1" t="str" cm="1">
        <f t="array" ref="N5939">_xlfn.IFS(GS_Stock_Data[[#This Row],[DayNumber]]=2,"MON",GS_Stock_Data[[#This Row],[DayNumber]]=3,"TUE",GS_Stock_Data[[#This Row],[DayNumber]]=4,"WED",GS_Stock_Data[[#This Row],[DayNumber]]=5,"THU",GS_Stock_Data[[#This Row],[DayNumber]]=6,"FRI")</f>
        <v>MON</v>
      </c>
    </row>
    <row r="5940" spans="1:14" x14ac:dyDescent="0.25">
      <c r="A5940" s="5">
        <v>44901</v>
      </c>
      <c r="B5940" s="1">
        <v>340.87219233801301</v>
      </c>
      <c r="C5940" s="1">
        <v>341.69326745117598</v>
      </c>
      <c r="D5940" s="1">
        <v>332.43062908905199</v>
      </c>
      <c r="E5940" s="1">
        <v>334.81088256835898</v>
      </c>
      <c r="F5940" s="1">
        <v>3081900</v>
      </c>
      <c r="G5940" s="1">
        <v>0</v>
      </c>
      <c r="H5940" s="1">
        <v>0</v>
      </c>
      <c r="I5940" s="1">
        <f>YEAR(GS_Stock_Data[[#This Row],[Date]])</f>
        <v>2022</v>
      </c>
      <c r="J5940" s="1">
        <f>MONTH(GS_Stock_Data[[#This Row],[Date]])</f>
        <v>12</v>
      </c>
      <c r="K5940" s="1" t="str">
        <f>_xlfn.CONCAT("Q",CEILING(GS_Stock_Data[[#This Row],[MonthNumber]]/3,1))</f>
        <v>Q4</v>
      </c>
      <c r="L5940" s="1" t="str">
        <f>TEXT(GS_Stock_Data[[#This Row],[Date]],"mmm")</f>
        <v>Dec</v>
      </c>
      <c r="M5940" s="1">
        <f>WEEKDAY(GS_Stock_Data[[#This Row],[Date]])</f>
        <v>3</v>
      </c>
      <c r="N5940" s="1" t="str" cm="1">
        <f t="array" ref="N5940">_xlfn.IFS(GS_Stock_Data[[#This Row],[DayNumber]]=2,"MON",GS_Stock_Data[[#This Row],[DayNumber]]=3,"TUE",GS_Stock_Data[[#This Row],[DayNumber]]=4,"WED",GS_Stock_Data[[#This Row],[DayNumber]]=5,"THU",GS_Stock_Data[[#This Row],[DayNumber]]=6,"FRI")</f>
        <v>TUE</v>
      </c>
    </row>
    <row r="5941" spans="1:14" x14ac:dyDescent="0.25">
      <c r="A5941" s="5">
        <v>44902</v>
      </c>
      <c r="B5941" s="1">
        <v>334.42348147312902</v>
      </c>
      <c r="C5941" s="1">
        <v>337.01590937953398</v>
      </c>
      <c r="D5941" s="1">
        <v>330.41951798724199</v>
      </c>
      <c r="E5941" s="1">
        <v>332.052490234375</v>
      </c>
      <c r="F5941" s="1">
        <v>2128200</v>
      </c>
      <c r="G5941" s="1">
        <v>0</v>
      </c>
      <c r="H5941" s="1">
        <v>0</v>
      </c>
      <c r="I5941" s="1">
        <f>YEAR(GS_Stock_Data[[#This Row],[Date]])</f>
        <v>2022</v>
      </c>
      <c r="J5941" s="1">
        <f>MONTH(GS_Stock_Data[[#This Row],[Date]])</f>
        <v>12</v>
      </c>
      <c r="K5941" s="1" t="str">
        <f>_xlfn.CONCAT("Q",CEILING(GS_Stock_Data[[#This Row],[MonthNumber]]/3,1))</f>
        <v>Q4</v>
      </c>
      <c r="L5941" s="1" t="str">
        <f>TEXT(GS_Stock_Data[[#This Row],[Date]],"mmm")</f>
        <v>Dec</v>
      </c>
      <c r="M5941" s="1">
        <f>WEEKDAY(GS_Stock_Data[[#This Row],[Date]])</f>
        <v>4</v>
      </c>
      <c r="N5941" s="1" t="str" cm="1">
        <f t="array" ref="N5941">_xlfn.IFS(GS_Stock_Data[[#This Row],[DayNumber]]=2,"MON",GS_Stock_Data[[#This Row],[DayNumber]]=3,"TUE",GS_Stock_Data[[#This Row],[DayNumber]]=4,"WED",GS_Stock_Data[[#This Row],[DayNumber]]=5,"THU",GS_Stock_Data[[#This Row],[DayNumber]]=6,"FRI")</f>
        <v>WED</v>
      </c>
    </row>
    <row r="5942" spans="1:14" x14ac:dyDescent="0.25">
      <c r="A5942" s="5">
        <v>44903</v>
      </c>
      <c r="B5942" s="1">
        <v>333.99906310279903</v>
      </c>
      <c r="C5942" s="1">
        <v>334.51570167015802</v>
      </c>
      <c r="D5942" s="1">
        <v>328.49130180909202</v>
      </c>
      <c r="E5942" s="1">
        <v>330.354888916015</v>
      </c>
      <c r="F5942" s="1">
        <v>1967800</v>
      </c>
      <c r="G5942" s="1">
        <v>0</v>
      </c>
      <c r="H5942" s="1">
        <v>0</v>
      </c>
      <c r="I5942" s="1">
        <f>YEAR(GS_Stock_Data[[#This Row],[Date]])</f>
        <v>2022</v>
      </c>
      <c r="J5942" s="1">
        <f>MONTH(GS_Stock_Data[[#This Row],[Date]])</f>
        <v>12</v>
      </c>
      <c r="K5942" s="1" t="str">
        <f>_xlfn.CONCAT("Q",CEILING(GS_Stock_Data[[#This Row],[MonthNumber]]/3,1))</f>
        <v>Q4</v>
      </c>
      <c r="L5942" s="1" t="str">
        <f>TEXT(GS_Stock_Data[[#This Row],[Date]],"mmm")</f>
        <v>Dec</v>
      </c>
      <c r="M5942" s="1">
        <f>WEEKDAY(GS_Stock_Data[[#This Row],[Date]])</f>
        <v>5</v>
      </c>
      <c r="N5942" s="1" t="str" cm="1">
        <f t="array" ref="N5942">_xlfn.IFS(GS_Stock_Data[[#This Row],[DayNumber]]=2,"MON",GS_Stock_Data[[#This Row],[DayNumber]]=3,"TUE",GS_Stock_Data[[#This Row],[DayNumber]]=4,"WED",GS_Stock_Data[[#This Row],[DayNumber]]=5,"THU",GS_Stock_Data[[#This Row],[DayNumber]]=6,"FRI")</f>
        <v>THU</v>
      </c>
    </row>
    <row r="5943" spans="1:14" x14ac:dyDescent="0.25">
      <c r="A5943" s="5">
        <v>44904</v>
      </c>
      <c r="B5943" s="1">
        <v>329.09101192073501</v>
      </c>
      <c r="C5943" s="1">
        <v>333.63931827704801</v>
      </c>
      <c r="D5943" s="1">
        <v>328.62972541376303</v>
      </c>
      <c r="E5943" s="1">
        <v>331.33288574218699</v>
      </c>
      <c r="F5943" s="1">
        <v>1588800</v>
      </c>
      <c r="G5943" s="1">
        <v>0</v>
      </c>
      <c r="H5943" s="1">
        <v>0</v>
      </c>
      <c r="I5943" s="1">
        <f>YEAR(GS_Stock_Data[[#This Row],[Date]])</f>
        <v>2022</v>
      </c>
      <c r="J5943" s="1">
        <f>MONTH(GS_Stock_Data[[#This Row],[Date]])</f>
        <v>12</v>
      </c>
      <c r="K5943" s="1" t="str">
        <f>_xlfn.CONCAT("Q",CEILING(GS_Stock_Data[[#This Row],[MonthNumber]]/3,1))</f>
        <v>Q4</v>
      </c>
      <c r="L5943" s="1" t="str">
        <f>TEXT(GS_Stock_Data[[#This Row],[Date]],"mmm")</f>
        <v>Dec</v>
      </c>
      <c r="M5943" s="1">
        <f>WEEKDAY(GS_Stock_Data[[#This Row],[Date]])</f>
        <v>6</v>
      </c>
      <c r="N5943" s="1" t="str" cm="1">
        <f t="array" ref="N5943">_xlfn.IFS(GS_Stock_Data[[#This Row],[DayNumber]]=2,"MON",GS_Stock_Data[[#This Row],[DayNumber]]=3,"TUE",GS_Stock_Data[[#This Row],[DayNumber]]=4,"WED",GS_Stock_Data[[#This Row],[DayNumber]]=5,"THU",GS_Stock_Data[[#This Row],[DayNumber]]=6,"FRI")</f>
        <v>FRI</v>
      </c>
    </row>
    <row r="5944" spans="1:14" x14ac:dyDescent="0.25">
      <c r="A5944" s="5">
        <v>44907</v>
      </c>
      <c r="B5944" s="1">
        <v>330.80698040703902</v>
      </c>
      <c r="C5944" s="1">
        <v>335.82577937039298</v>
      </c>
      <c r="D5944" s="1">
        <v>328.74963264901902</v>
      </c>
      <c r="E5944" s="1">
        <v>335.06002807617102</v>
      </c>
      <c r="F5944" s="1">
        <v>1750400</v>
      </c>
      <c r="G5944" s="1">
        <v>0</v>
      </c>
      <c r="H5944" s="1">
        <v>0</v>
      </c>
      <c r="I5944" s="1">
        <f>YEAR(GS_Stock_Data[[#This Row],[Date]])</f>
        <v>2022</v>
      </c>
      <c r="J5944" s="1">
        <f>MONTH(GS_Stock_Data[[#This Row],[Date]])</f>
        <v>12</v>
      </c>
      <c r="K5944" s="1" t="str">
        <f>_xlfn.CONCAT("Q",CEILING(GS_Stock_Data[[#This Row],[MonthNumber]]/3,1))</f>
        <v>Q4</v>
      </c>
      <c r="L5944" s="1" t="str">
        <f>TEXT(GS_Stock_Data[[#This Row],[Date]],"mmm")</f>
        <v>Dec</v>
      </c>
      <c r="M5944" s="1">
        <f>WEEKDAY(GS_Stock_Data[[#This Row],[Date]])</f>
        <v>2</v>
      </c>
      <c r="N5944" s="1" t="str" cm="1">
        <f t="array" ref="N5944">_xlfn.IFS(GS_Stock_Data[[#This Row],[DayNumber]]=2,"MON",GS_Stock_Data[[#This Row],[DayNumber]]=3,"TUE",GS_Stock_Data[[#This Row],[DayNumber]]=4,"WED",GS_Stock_Data[[#This Row],[DayNumber]]=5,"THU",GS_Stock_Data[[#This Row],[DayNumber]]=6,"FRI")</f>
        <v>MON</v>
      </c>
    </row>
    <row r="5945" spans="1:14" x14ac:dyDescent="0.25">
      <c r="A5945" s="5">
        <v>44908</v>
      </c>
      <c r="B5945" s="1">
        <v>345.62351834447901</v>
      </c>
      <c r="C5945" s="1">
        <v>349.24922338136298</v>
      </c>
      <c r="D5945" s="1">
        <v>337.20965731198402</v>
      </c>
      <c r="E5945" s="1">
        <v>340.14343261718699</v>
      </c>
      <c r="F5945" s="1">
        <v>3062600</v>
      </c>
      <c r="G5945" s="1">
        <v>0</v>
      </c>
      <c r="H5945" s="1">
        <v>0</v>
      </c>
      <c r="I5945" s="1">
        <f>YEAR(GS_Stock_Data[[#This Row],[Date]])</f>
        <v>2022</v>
      </c>
      <c r="J5945" s="1">
        <f>MONTH(GS_Stock_Data[[#This Row],[Date]])</f>
        <v>12</v>
      </c>
      <c r="K5945" s="1" t="str">
        <f>_xlfn.CONCAT("Q",CEILING(GS_Stock_Data[[#This Row],[MonthNumber]]/3,1))</f>
        <v>Q4</v>
      </c>
      <c r="L5945" s="1" t="str">
        <f>TEXT(GS_Stock_Data[[#This Row],[Date]],"mmm")</f>
        <v>Dec</v>
      </c>
      <c r="M5945" s="1">
        <f>WEEKDAY(GS_Stock_Data[[#This Row],[Date]])</f>
        <v>3</v>
      </c>
      <c r="N5945" s="1" t="str" cm="1">
        <f t="array" ref="N5945">_xlfn.IFS(GS_Stock_Data[[#This Row],[DayNumber]]=2,"MON",GS_Stock_Data[[#This Row],[DayNumber]]=3,"TUE",GS_Stock_Data[[#This Row],[DayNumber]]=4,"WED",GS_Stock_Data[[#This Row],[DayNumber]]=5,"THU",GS_Stock_Data[[#This Row],[DayNumber]]=6,"FRI")</f>
        <v>TUE</v>
      </c>
    </row>
    <row r="5946" spans="1:14" x14ac:dyDescent="0.25">
      <c r="A5946" s="5">
        <v>44909</v>
      </c>
      <c r="B5946" s="1">
        <v>338.59340695437601</v>
      </c>
      <c r="C5946" s="1">
        <v>340.272467827762</v>
      </c>
      <c r="D5946" s="1">
        <v>331.61875977359301</v>
      </c>
      <c r="E5946" s="1">
        <v>332.47674560546801</v>
      </c>
      <c r="F5946" s="1">
        <v>2519700</v>
      </c>
      <c r="G5946" s="1">
        <v>0</v>
      </c>
      <c r="H5946" s="1">
        <v>0</v>
      </c>
      <c r="I5946" s="1">
        <f>YEAR(GS_Stock_Data[[#This Row],[Date]])</f>
        <v>2022</v>
      </c>
      <c r="J5946" s="1">
        <f>MONTH(GS_Stock_Data[[#This Row],[Date]])</f>
        <v>12</v>
      </c>
      <c r="K5946" s="1" t="str">
        <f>_xlfn.CONCAT("Q",CEILING(GS_Stock_Data[[#This Row],[MonthNumber]]/3,1))</f>
        <v>Q4</v>
      </c>
      <c r="L5946" s="1" t="str">
        <f>TEXT(GS_Stock_Data[[#This Row],[Date]],"mmm")</f>
        <v>Dec</v>
      </c>
      <c r="M5946" s="1">
        <f>WEEKDAY(GS_Stock_Data[[#This Row],[Date]])</f>
        <v>4</v>
      </c>
      <c r="N5946" s="1" t="str" cm="1">
        <f t="array" ref="N5946">_xlfn.IFS(GS_Stock_Data[[#This Row],[DayNumber]]=2,"MON",GS_Stock_Data[[#This Row],[DayNumber]]=3,"TUE",GS_Stock_Data[[#This Row],[DayNumber]]=4,"WED",GS_Stock_Data[[#This Row],[DayNumber]]=5,"THU",GS_Stock_Data[[#This Row],[DayNumber]]=6,"FRI")</f>
        <v>WED</v>
      </c>
    </row>
    <row r="5947" spans="1:14" x14ac:dyDescent="0.25">
      <c r="A5947" s="5">
        <v>44910</v>
      </c>
      <c r="B5947" s="1">
        <v>327.03370052781202</v>
      </c>
      <c r="C5947" s="1">
        <v>328.537470929265</v>
      </c>
      <c r="D5947" s="1">
        <v>321.00006497815701</v>
      </c>
      <c r="E5947" s="1">
        <v>322.74371337890602</v>
      </c>
      <c r="F5947" s="1">
        <v>3163700</v>
      </c>
      <c r="G5947" s="1">
        <v>0</v>
      </c>
      <c r="H5947" s="1">
        <v>0</v>
      </c>
      <c r="I5947" s="1">
        <f>YEAR(GS_Stock_Data[[#This Row],[Date]])</f>
        <v>2022</v>
      </c>
      <c r="J5947" s="1">
        <f>MONTH(GS_Stock_Data[[#This Row],[Date]])</f>
        <v>12</v>
      </c>
      <c r="K5947" s="1" t="str">
        <f>_xlfn.CONCAT("Q",CEILING(GS_Stock_Data[[#This Row],[MonthNumber]]/3,1))</f>
        <v>Q4</v>
      </c>
      <c r="L5947" s="1" t="str">
        <f>TEXT(GS_Stock_Data[[#This Row],[Date]],"mmm")</f>
        <v>Dec</v>
      </c>
      <c r="M5947" s="1">
        <f>WEEKDAY(GS_Stock_Data[[#This Row],[Date]])</f>
        <v>5</v>
      </c>
      <c r="N5947" s="1" t="str" cm="1">
        <f t="array" ref="N5947">_xlfn.IFS(GS_Stock_Data[[#This Row],[DayNumber]]=2,"MON",GS_Stock_Data[[#This Row],[DayNumber]]=3,"TUE",GS_Stock_Data[[#This Row],[DayNumber]]=4,"WED",GS_Stock_Data[[#This Row],[DayNumber]]=5,"THU",GS_Stock_Data[[#This Row],[DayNumber]]=6,"FRI")</f>
        <v>THU</v>
      </c>
    </row>
    <row r="5948" spans="1:14" x14ac:dyDescent="0.25">
      <c r="A5948" s="5">
        <v>44911</v>
      </c>
      <c r="B5948" s="1">
        <v>318.36142603616997</v>
      </c>
      <c r="C5948" s="1">
        <v>320.85238398793098</v>
      </c>
      <c r="D5948" s="1">
        <v>316.82074514646001</v>
      </c>
      <c r="E5948" s="1">
        <v>319.533111572265</v>
      </c>
      <c r="F5948" s="1">
        <v>5008800</v>
      </c>
      <c r="G5948" s="1">
        <v>0</v>
      </c>
      <c r="H5948" s="1">
        <v>0</v>
      </c>
      <c r="I5948" s="1">
        <f>YEAR(GS_Stock_Data[[#This Row],[Date]])</f>
        <v>2022</v>
      </c>
      <c r="J5948" s="1">
        <f>MONTH(GS_Stock_Data[[#This Row],[Date]])</f>
        <v>12</v>
      </c>
      <c r="K5948" s="1" t="str">
        <f>_xlfn.CONCAT("Q",CEILING(GS_Stock_Data[[#This Row],[MonthNumber]]/3,1))</f>
        <v>Q4</v>
      </c>
      <c r="L5948" s="1" t="str">
        <f>TEXT(GS_Stock_Data[[#This Row],[Date]],"mmm")</f>
        <v>Dec</v>
      </c>
      <c r="M5948" s="1">
        <f>WEEKDAY(GS_Stock_Data[[#This Row],[Date]])</f>
        <v>6</v>
      </c>
      <c r="N5948" s="1" t="str" cm="1">
        <f t="array" ref="N5948">_xlfn.IFS(GS_Stock_Data[[#This Row],[DayNumber]]=2,"MON",GS_Stock_Data[[#This Row],[DayNumber]]=3,"TUE",GS_Stock_Data[[#This Row],[DayNumber]]=4,"WED",GS_Stock_Data[[#This Row],[DayNumber]]=5,"THU",GS_Stock_Data[[#This Row],[DayNumber]]=6,"FRI")</f>
        <v>FRI</v>
      </c>
    </row>
    <row r="5949" spans="1:14" x14ac:dyDescent="0.25">
      <c r="A5949" s="5">
        <v>44914</v>
      </c>
      <c r="B5949" s="1">
        <v>319.45930028355701</v>
      </c>
      <c r="C5949" s="1">
        <v>321.42438501816599</v>
      </c>
      <c r="D5949" s="1">
        <v>316.101149648557</v>
      </c>
      <c r="E5949" s="1">
        <v>317.92782592773398</v>
      </c>
      <c r="F5949" s="1">
        <v>1646700</v>
      </c>
      <c r="G5949" s="1">
        <v>0</v>
      </c>
      <c r="H5949" s="1">
        <v>0</v>
      </c>
      <c r="I5949" s="1">
        <f>YEAR(GS_Stock_Data[[#This Row],[Date]])</f>
        <v>2022</v>
      </c>
      <c r="J5949" s="1">
        <f>MONTH(GS_Stock_Data[[#This Row],[Date]])</f>
        <v>12</v>
      </c>
      <c r="K5949" s="1" t="str">
        <f>_xlfn.CONCAT("Q",CEILING(GS_Stock_Data[[#This Row],[MonthNumber]]/3,1))</f>
        <v>Q4</v>
      </c>
      <c r="L5949" s="1" t="str">
        <f>TEXT(GS_Stock_Data[[#This Row],[Date]],"mmm")</f>
        <v>Dec</v>
      </c>
      <c r="M5949" s="1">
        <f>WEEKDAY(GS_Stock_Data[[#This Row],[Date]])</f>
        <v>2</v>
      </c>
      <c r="N5949" s="1" t="str" cm="1">
        <f t="array" ref="N5949">_xlfn.IFS(GS_Stock_Data[[#This Row],[DayNumber]]=2,"MON",GS_Stock_Data[[#This Row],[DayNumber]]=3,"TUE",GS_Stock_Data[[#This Row],[DayNumber]]=4,"WED",GS_Stock_Data[[#This Row],[DayNumber]]=5,"THU",GS_Stock_Data[[#This Row],[DayNumber]]=6,"FRI")</f>
        <v>MON</v>
      </c>
    </row>
    <row r="5950" spans="1:14" x14ac:dyDescent="0.25">
      <c r="A5950" s="5">
        <v>44915</v>
      </c>
      <c r="B5950" s="1">
        <v>319.201028713092</v>
      </c>
      <c r="C5950" s="1">
        <v>320.52032952319502</v>
      </c>
      <c r="D5950" s="1">
        <v>316.894596173693</v>
      </c>
      <c r="E5950" s="1">
        <v>317.81716918945301</v>
      </c>
      <c r="F5950" s="1">
        <v>1623000</v>
      </c>
      <c r="G5950" s="1">
        <v>0</v>
      </c>
      <c r="H5950" s="1">
        <v>0</v>
      </c>
      <c r="I5950" s="1">
        <f>YEAR(GS_Stock_Data[[#This Row],[Date]])</f>
        <v>2022</v>
      </c>
      <c r="J5950" s="1">
        <f>MONTH(GS_Stock_Data[[#This Row],[Date]])</f>
        <v>12</v>
      </c>
      <c r="K5950" s="1" t="str">
        <f>_xlfn.CONCAT("Q",CEILING(GS_Stock_Data[[#This Row],[MonthNumber]]/3,1))</f>
        <v>Q4</v>
      </c>
      <c r="L5950" s="1" t="str">
        <f>TEXT(GS_Stock_Data[[#This Row],[Date]],"mmm")</f>
        <v>Dec</v>
      </c>
      <c r="M5950" s="1">
        <f>WEEKDAY(GS_Stock_Data[[#This Row],[Date]])</f>
        <v>3</v>
      </c>
      <c r="N5950" s="1" t="str" cm="1">
        <f t="array" ref="N5950">_xlfn.IFS(GS_Stock_Data[[#This Row],[DayNumber]]=2,"MON",GS_Stock_Data[[#This Row],[DayNumber]]=3,"TUE",GS_Stock_Data[[#This Row],[DayNumber]]=4,"WED",GS_Stock_Data[[#This Row],[DayNumber]]=5,"THU",GS_Stock_Data[[#This Row],[DayNumber]]=6,"FRI")</f>
        <v>TUE</v>
      </c>
    </row>
    <row r="5951" spans="1:14" x14ac:dyDescent="0.25">
      <c r="A5951" s="5">
        <v>44916</v>
      </c>
      <c r="B5951" s="1">
        <v>321.29527371436598</v>
      </c>
      <c r="C5951" s="1">
        <v>323.71241040735998</v>
      </c>
      <c r="D5951" s="1">
        <v>320.03135324166999</v>
      </c>
      <c r="E5951" s="1">
        <v>323.04815673828102</v>
      </c>
      <c r="F5951" s="1">
        <v>1923100</v>
      </c>
      <c r="G5951" s="1">
        <v>0</v>
      </c>
      <c r="H5951" s="1">
        <v>0</v>
      </c>
      <c r="I5951" s="1">
        <f>YEAR(GS_Stock_Data[[#This Row],[Date]])</f>
        <v>2022</v>
      </c>
      <c r="J5951" s="1">
        <f>MONTH(GS_Stock_Data[[#This Row],[Date]])</f>
        <v>12</v>
      </c>
      <c r="K5951" s="1" t="str">
        <f>_xlfn.CONCAT("Q",CEILING(GS_Stock_Data[[#This Row],[MonthNumber]]/3,1))</f>
        <v>Q4</v>
      </c>
      <c r="L5951" s="1" t="str">
        <f>TEXT(GS_Stock_Data[[#This Row],[Date]],"mmm")</f>
        <v>Dec</v>
      </c>
      <c r="M5951" s="1">
        <f>WEEKDAY(GS_Stock_Data[[#This Row],[Date]])</f>
        <v>4</v>
      </c>
      <c r="N5951" s="1" t="str" cm="1">
        <f t="array" ref="N5951">_xlfn.IFS(GS_Stock_Data[[#This Row],[DayNumber]]=2,"MON",GS_Stock_Data[[#This Row],[DayNumber]]=3,"TUE",GS_Stock_Data[[#This Row],[DayNumber]]=4,"WED",GS_Stock_Data[[#This Row],[DayNumber]]=5,"THU",GS_Stock_Data[[#This Row],[DayNumber]]=6,"FRI")</f>
        <v>WED</v>
      </c>
    </row>
    <row r="5952" spans="1:14" x14ac:dyDescent="0.25">
      <c r="A5952" s="5">
        <v>44917</v>
      </c>
      <c r="B5952" s="1">
        <v>320.28037364816299</v>
      </c>
      <c r="C5952" s="1">
        <v>321.10144879209003</v>
      </c>
      <c r="D5952" s="1">
        <v>313.56404485280802</v>
      </c>
      <c r="E5952" s="1">
        <v>318.82269287109301</v>
      </c>
      <c r="F5952" s="1">
        <v>1528900</v>
      </c>
      <c r="G5952" s="1">
        <v>0</v>
      </c>
      <c r="H5952" s="1">
        <v>0</v>
      </c>
      <c r="I5952" s="1">
        <f>YEAR(GS_Stock_Data[[#This Row],[Date]])</f>
        <v>2022</v>
      </c>
      <c r="J5952" s="1">
        <f>MONTH(GS_Stock_Data[[#This Row],[Date]])</f>
        <v>12</v>
      </c>
      <c r="K5952" s="1" t="str">
        <f>_xlfn.CONCAT("Q",CEILING(GS_Stock_Data[[#This Row],[MonthNumber]]/3,1))</f>
        <v>Q4</v>
      </c>
      <c r="L5952" s="1" t="str">
        <f>TEXT(GS_Stock_Data[[#This Row],[Date]],"mmm")</f>
        <v>Dec</v>
      </c>
      <c r="M5952" s="1">
        <f>WEEKDAY(GS_Stock_Data[[#This Row],[Date]])</f>
        <v>5</v>
      </c>
      <c r="N5952" s="1" t="str" cm="1">
        <f t="array" ref="N5952">_xlfn.IFS(GS_Stock_Data[[#This Row],[DayNumber]]=2,"MON",GS_Stock_Data[[#This Row],[DayNumber]]=3,"TUE",GS_Stock_Data[[#This Row],[DayNumber]]=4,"WED",GS_Stock_Data[[#This Row],[DayNumber]]=5,"THU",GS_Stock_Data[[#This Row],[DayNumber]]=6,"FRI")</f>
        <v>THU</v>
      </c>
    </row>
    <row r="5953" spans="1:14" x14ac:dyDescent="0.25">
      <c r="A5953" s="5">
        <v>44918</v>
      </c>
      <c r="B5953" s="1">
        <v>318.14007292465402</v>
      </c>
      <c r="C5953" s="1">
        <v>320.83399849798002</v>
      </c>
      <c r="D5953" s="1">
        <v>316.54401148399802</v>
      </c>
      <c r="E5953" s="1">
        <v>318.758209228515</v>
      </c>
      <c r="F5953" s="1">
        <v>1062000</v>
      </c>
      <c r="G5953" s="1">
        <v>0</v>
      </c>
      <c r="H5953" s="1">
        <v>0</v>
      </c>
      <c r="I5953" s="1">
        <f>YEAR(GS_Stock_Data[[#This Row],[Date]])</f>
        <v>2022</v>
      </c>
      <c r="J5953" s="1">
        <f>MONTH(GS_Stock_Data[[#This Row],[Date]])</f>
        <v>12</v>
      </c>
      <c r="K5953" s="1" t="str">
        <f>_xlfn.CONCAT("Q",CEILING(GS_Stock_Data[[#This Row],[MonthNumber]]/3,1))</f>
        <v>Q4</v>
      </c>
      <c r="L5953" s="1" t="str">
        <f>TEXT(GS_Stock_Data[[#This Row],[Date]],"mmm")</f>
        <v>Dec</v>
      </c>
      <c r="M5953" s="1">
        <f>WEEKDAY(GS_Stock_Data[[#This Row],[Date]])</f>
        <v>6</v>
      </c>
      <c r="N5953" s="1" t="str" cm="1">
        <f t="array" ref="N5953">_xlfn.IFS(GS_Stock_Data[[#This Row],[DayNumber]]=2,"MON",GS_Stock_Data[[#This Row],[DayNumber]]=3,"TUE",GS_Stock_Data[[#This Row],[DayNumber]]=4,"WED",GS_Stock_Data[[#This Row],[DayNumber]]=5,"THU",GS_Stock_Data[[#This Row],[DayNumber]]=6,"FRI")</f>
        <v>FRI</v>
      </c>
    </row>
    <row r="5954" spans="1:14" x14ac:dyDescent="0.25">
      <c r="A5954" s="5">
        <v>44922</v>
      </c>
      <c r="B5954" s="1">
        <v>319.68076821155898</v>
      </c>
      <c r="C5954" s="1">
        <v>320.82474968259299</v>
      </c>
      <c r="D5954" s="1">
        <v>315.32622267558901</v>
      </c>
      <c r="E5954" s="1">
        <v>315.49227905273398</v>
      </c>
      <c r="F5954" s="1">
        <v>1035000</v>
      </c>
      <c r="G5954" s="1">
        <v>0</v>
      </c>
      <c r="H5954" s="1">
        <v>0</v>
      </c>
      <c r="I5954" s="1">
        <f>YEAR(GS_Stock_Data[[#This Row],[Date]])</f>
        <v>2022</v>
      </c>
      <c r="J5954" s="1">
        <f>MONTH(GS_Stock_Data[[#This Row],[Date]])</f>
        <v>12</v>
      </c>
      <c r="K5954" s="1" t="str">
        <f>_xlfn.CONCAT("Q",CEILING(GS_Stock_Data[[#This Row],[MonthNumber]]/3,1))</f>
        <v>Q4</v>
      </c>
      <c r="L5954" s="1" t="str">
        <f>TEXT(GS_Stock_Data[[#This Row],[Date]],"mmm")</f>
        <v>Dec</v>
      </c>
      <c r="M5954" s="1">
        <f>WEEKDAY(GS_Stock_Data[[#This Row],[Date]])</f>
        <v>3</v>
      </c>
      <c r="N5954" s="1" t="str" cm="1">
        <f t="array" ref="N5954">_xlfn.IFS(GS_Stock_Data[[#This Row],[DayNumber]]=2,"MON",GS_Stock_Data[[#This Row],[DayNumber]]=3,"TUE",GS_Stock_Data[[#This Row],[DayNumber]]=4,"WED",GS_Stock_Data[[#This Row],[DayNumber]]=5,"THU",GS_Stock_Data[[#This Row],[DayNumber]]=6,"FRI")</f>
        <v>TUE</v>
      </c>
    </row>
    <row r="5955" spans="1:14" x14ac:dyDescent="0.25">
      <c r="A5955" s="5">
        <v>44923</v>
      </c>
      <c r="B5955" s="1">
        <v>314.13610001156701</v>
      </c>
      <c r="C5955" s="1">
        <v>316.30415214772501</v>
      </c>
      <c r="D5955" s="1">
        <v>313.02900117255598</v>
      </c>
      <c r="E5955" s="1">
        <v>314.477447509765</v>
      </c>
      <c r="F5955" s="1">
        <v>1117200</v>
      </c>
      <c r="G5955" s="1">
        <v>0</v>
      </c>
      <c r="H5955" s="1">
        <v>0</v>
      </c>
      <c r="I5955" s="1">
        <f>YEAR(GS_Stock_Data[[#This Row],[Date]])</f>
        <v>2022</v>
      </c>
      <c r="J5955" s="1">
        <f>MONTH(GS_Stock_Data[[#This Row],[Date]])</f>
        <v>12</v>
      </c>
      <c r="K5955" s="1" t="str">
        <f>_xlfn.CONCAT("Q",CEILING(GS_Stock_Data[[#This Row],[MonthNumber]]/3,1))</f>
        <v>Q4</v>
      </c>
      <c r="L5955" s="1" t="str">
        <f>TEXT(GS_Stock_Data[[#This Row],[Date]],"mmm")</f>
        <v>Dec</v>
      </c>
      <c r="M5955" s="1">
        <f>WEEKDAY(GS_Stock_Data[[#This Row],[Date]])</f>
        <v>4</v>
      </c>
      <c r="N5955" s="1" t="str" cm="1">
        <f t="array" ref="N5955">_xlfn.IFS(GS_Stock_Data[[#This Row],[DayNumber]]=2,"MON",GS_Stock_Data[[#This Row],[DayNumber]]=3,"TUE",GS_Stock_Data[[#This Row],[DayNumber]]=4,"WED",GS_Stock_Data[[#This Row],[DayNumber]]=5,"THU",GS_Stock_Data[[#This Row],[DayNumber]]=6,"FRI")</f>
        <v>WED</v>
      </c>
    </row>
    <row r="5956" spans="1:14" x14ac:dyDescent="0.25">
      <c r="A5956" s="5">
        <v>44924</v>
      </c>
      <c r="B5956" s="1">
        <v>315.92586472342202</v>
      </c>
      <c r="C5956" s="1">
        <v>317.95553635627198</v>
      </c>
      <c r="D5956" s="1">
        <v>314.81876598646897</v>
      </c>
      <c r="E5956" s="1">
        <v>316.83920288085898</v>
      </c>
      <c r="F5956" s="1">
        <v>1273600</v>
      </c>
      <c r="G5956" s="1">
        <v>0</v>
      </c>
      <c r="H5956" s="1">
        <v>0</v>
      </c>
      <c r="I5956" s="1">
        <f>YEAR(GS_Stock_Data[[#This Row],[Date]])</f>
        <v>2022</v>
      </c>
      <c r="J5956" s="1">
        <f>MONTH(GS_Stock_Data[[#This Row],[Date]])</f>
        <v>12</v>
      </c>
      <c r="K5956" s="1" t="str">
        <f>_xlfn.CONCAT("Q",CEILING(GS_Stock_Data[[#This Row],[MonthNumber]]/3,1))</f>
        <v>Q4</v>
      </c>
      <c r="L5956" s="1" t="str">
        <f>TEXT(GS_Stock_Data[[#This Row],[Date]],"mmm")</f>
        <v>Dec</v>
      </c>
      <c r="M5956" s="1">
        <f>WEEKDAY(GS_Stock_Data[[#This Row],[Date]])</f>
        <v>5</v>
      </c>
      <c r="N5956" s="1" t="str" cm="1">
        <f t="array" ref="N5956">_xlfn.IFS(GS_Stock_Data[[#This Row],[DayNumber]]=2,"MON",GS_Stock_Data[[#This Row],[DayNumber]]=3,"TUE",GS_Stock_Data[[#This Row],[DayNumber]]=4,"WED",GS_Stock_Data[[#This Row],[DayNumber]]=5,"THU",GS_Stock_Data[[#This Row],[DayNumber]]=6,"FRI")</f>
        <v>THU</v>
      </c>
    </row>
    <row r="5957" spans="1:14" x14ac:dyDescent="0.25">
      <c r="A5957" s="5">
        <v>44925</v>
      </c>
      <c r="B5957" s="1">
        <v>315.28008810319199</v>
      </c>
      <c r="C5957" s="1">
        <v>317.07911671559901</v>
      </c>
      <c r="D5957" s="1">
        <v>313.121270661121</v>
      </c>
      <c r="E5957" s="1">
        <v>316.79312133789</v>
      </c>
      <c r="F5957" s="1">
        <v>1031400</v>
      </c>
      <c r="G5957" s="1">
        <v>0</v>
      </c>
      <c r="H5957" s="1">
        <v>0</v>
      </c>
      <c r="I5957" s="1">
        <f>YEAR(GS_Stock_Data[[#This Row],[Date]])</f>
        <v>2022</v>
      </c>
      <c r="J5957" s="1">
        <f>MONTH(GS_Stock_Data[[#This Row],[Date]])</f>
        <v>12</v>
      </c>
      <c r="K5957" s="1" t="str">
        <f>_xlfn.CONCAT("Q",CEILING(GS_Stock_Data[[#This Row],[MonthNumber]]/3,1))</f>
        <v>Q4</v>
      </c>
      <c r="L5957" s="1" t="str">
        <f>TEXT(GS_Stock_Data[[#This Row],[Date]],"mmm")</f>
        <v>Dec</v>
      </c>
      <c r="M5957" s="1">
        <f>WEEKDAY(GS_Stock_Data[[#This Row],[Date]])</f>
        <v>6</v>
      </c>
      <c r="N5957" s="1" t="str" cm="1">
        <f t="array" ref="N5957">_xlfn.IFS(GS_Stock_Data[[#This Row],[DayNumber]]=2,"MON",GS_Stock_Data[[#This Row],[DayNumber]]=3,"TUE",GS_Stock_Data[[#This Row],[DayNumber]]=4,"WED",GS_Stock_Data[[#This Row],[DayNumber]]=5,"THU",GS_Stock_Data[[#This Row],[DayNumber]]=6,"FRI")</f>
        <v>FRI</v>
      </c>
    </row>
    <row r="5958" spans="1:14" x14ac:dyDescent="0.25">
      <c r="A5958" s="5">
        <v>44929</v>
      </c>
      <c r="B5958" s="1">
        <v>318.74892390323498</v>
      </c>
      <c r="C5958" s="1">
        <v>321.60890540711102</v>
      </c>
      <c r="D5958" s="1">
        <v>316.26720065144002</v>
      </c>
      <c r="E5958" s="1">
        <v>319.41317749023398</v>
      </c>
      <c r="F5958" s="1">
        <v>1589700</v>
      </c>
      <c r="G5958" s="1">
        <v>0</v>
      </c>
      <c r="H5958" s="1">
        <v>0</v>
      </c>
      <c r="I5958" s="1">
        <f>YEAR(GS_Stock_Data[[#This Row],[Date]])</f>
        <v>2023</v>
      </c>
      <c r="J5958" s="1">
        <f>MONTH(GS_Stock_Data[[#This Row],[Date]])</f>
        <v>1</v>
      </c>
      <c r="K5958" s="1" t="str">
        <f>_xlfn.CONCAT("Q",CEILING(GS_Stock_Data[[#This Row],[MonthNumber]]/3,1))</f>
        <v>Q1</v>
      </c>
      <c r="L5958" s="1" t="str">
        <f>TEXT(GS_Stock_Data[[#This Row],[Date]],"mmm")</f>
        <v>Jan</v>
      </c>
      <c r="M5958" s="1">
        <f>WEEKDAY(GS_Stock_Data[[#This Row],[Date]])</f>
        <v>3</v>
      </c>
      <c r="N5958" s="1" t="str" cm="1">
        <f t="array" ref="N5958">_xlfn.IFS(GS_Stock_Data[[#This Row],[DayNumber]]=2,"MON",GS_Stock_Data[[#This Row],[DayNumber]]=3,"TUE",GS_Stock_Data[[#This Row],[DayNumber]]=4,"WED",GS_Stock_Data[[#This Row],[DayNumber]]=5,"THU",GS_Stock_Data[[#This Row],[DayNumber]]=6,"FRI")</f>
        <v>TUE</v>
      </c>
    </row>
    <row r="5959" spans="1:14" x14ac:dyDescent="0.25">
      <c r="A5959" s="5">
        <v>44930</v>
      </c>
      <c r="B5959" s="1">
        <v>321.083031626712</v>
      </c>
      <c r="C5959" s="1">
        <v>323.18649662320502</v>
      </c>
      <c r="D5959" s="1">
        <v>318.36143042540198</v>
      </c>
      <c r="E5959" s="1">
        <v>320.77859497070301</v>
      </c>
      <c r="F5959" s="1">
        <v>1881000</v>
      </c>
      <c r="G5959" s="1">
        <v>0</v>
      </c>
      <c r="H5959" s="1">
        <v>0</v>
      </c>
      <c r="I5959" s="1">
        <f>YEAR(GS_Stock_Data[[#This Row],[Date]])</f>
        <v>2023</v>
      </c>
      <c r="J5959" s="1">
        <f>MONTH(GS_Stock_Data[[#This Row],[Date]])</f>
        <v>1</v>
      </c>
      <c r="K5959" s="1" t="str">
        <f>_xlfn.CONCAT("Q",CEILING(GS_Stock_Data[[#This Row],[MonthNumber]]/3,1))</f>
        <v>Q1</v>
      </c>
      <c r="L5959" s="1" t="str">
        <f>TEXT(GS_Stock_Data[[#This Row],[Date]],"mmm")</f>
        <v>Jan</v>
      </c>
      <c r="M5959" s="1">
        <f>WEEKDAY(GS_Stock_Data[[#This Row],[Date]])</f>
        <v>4</v>
      </c>
      <c r="N5959" s="1" t="str" cm="1">
        <f t="array" ref="N5959">_xlfn.IFS(GS_Stock_Data[[#This Row],[DayNumber]]=2,"MON",GS_Stock_Data[[#This Row],[DayNumber]]=3,"TUE",GS_Stock_Data[[#This Row],[DayNumber]]=4,"WED",GS_Stock_Data[[#This Row],[DayNumber]]=5,"THU",GS_Stock_Data[[#This Row],[DayNumber]]=6,"FRI")</f>
        <v>WED</v>
      </c>
    </row>
    <row r="5960" spans="1:14" x14ac:dyDescent="0.25">
      <c r="A5960" s="5">
        <v>44931</v>
      </c>
      <c r="B5960" s="1">
        <v>317.59569791912998</v>
      </c>
      <c r="C5960" s="1">
        <v>318.41680125516098</v>
      </c>
      <c r="D5960" s="1">
        <v>313.803937087853</v>
      </c>
      <c r="E5960" s="1">
        <v>317.14364624023398</v>
      </c>
      <c r="F5960" s="1">
        <v>1397800</v>
      </c>
      <c r="G5960" s="1">
        <v>0</v>
      </c>
      <c r="H5960" s="1">
        <v>0</v>
      </c>
      <c r="I5960" s="1">
        <f>YEAR(GS_Stock_Data[[#This Row],[Date]])</f>
        <v>2023</v>
      </c>
      <c r="J5960" s="1">
        <f>MONTH(GS_Stock_Data[[#This Row],[Date]])</f>
        <v>1</v>
      </c>
      <c r="K5960" s="1" t="str">
        <f>_xlfn.CONCAT("Q",CEILING(GS_Stock_Data[[#This Row],[MonthNumber]]/3,1))</f>
        <v>Q1</v>
      </c>
      <c r="L5960" s="1" t="str">
        <f>TEXT(GS_Stock_Data[[#This Row],[Date]],"mmm")</f>
        <v>Jan</v>
      </c>
      <c r="M5960" s="1">
        <f>WEEKDAY(GS_Stock_Data[[#This Row],[Date]])</f>
        <v>5</v>
      </c>
      <c r="N5960" s="1" t="str" cm="1">
        <f t="array" ref="N5960">_xlfn.IFS(GS_Stock_Data[[#This Row],[DayNumber]]=2,"MON",GS_Stock_Data[[#This Row],[DayNumber]]=3,"TUE",GS_Stock_Data[[#This Row],[DayNumber]]=4,"WED",GS_Stock_Data[[#This Row],[DayNumber]]=5,"THU",GS_Stock_Data[[#This Row],[DayNumber]]=6,"FRI")</f>
        <v>THU</v>
      </c>
    </row>
    <row r="5961" spans="1:14" x14ac:dyDescent="0.25">
      <c r="A5961" s="5">
        <v>44932</v>
      </c>
      <c r="B5961" s="1">
        <v>320.40957513146299</v>
      </c>
      <c r="C5961" s="1">
        <v>321.97796041254099</v>
      </c>
      <c r="D5961" s="1">
        <v>314.551259407023</v>
      </c>
      <c r="E5961" s="1">
        <v>321.12918090820301</v>
      </c>
      <c r="F5961" s="1">
        <v>3097800</v>
      </c>
      <c r="G5961" s="1">
        <v>0</v>
      </c>
      <c r="H5961" s="1">
        <v>0</v>
      </c>
      <c r="I5961" s="1">
        <f>YEAR(GS_Stock_Data[[#This Row],[Date]])</f>
        <v>2023</v>
      </c>
      <c r="J5961" s="1">
        <f>MONTH(GS_Stock_Data[[#This Row],[Date]])</f>
        <v>1</v>
      </c>
      <c r="K5961" s="1" t="str">
        <f>_xlfn.CONCAT("Q",CEILING(GS_Stock_Data[[#This Row],[MonthNumber]]/3,1))</f>
        <v>Q1</v>
      </c>
      <c r="L5961" s="1" t="str">
        <f>TEXT(GS_Stock_Data[[#This Row],[Date]],"mmm")</f>
        <v>Jan</v>
      </c>
      <c r="M5961" s="1">
        <f>WEEKDAY(GS_Stock_Data[[#This Row],[Date]])</f>
        <v>6</v>
      </c>
      <c r="N5961" s="1" t="str" cm="1">
        <f t="array" ref="N5961">_xlfn.IFS(GS_Stock_Data[[#This Row],[DayNumber]]=2,"MON",GS_Stock_Data[[#This Row],[DayNumber]]=3,"TUE",GS_Stock_Data[[#This Row],[DayNumber]]=4,"WED",GS_Stock_Data[[#This Row],[DayNumber]]=5,"THU",GS_Stock_Data[[#This Row],[DayNumber]]=6,"FRI")</f>
        <v>FRI</v>
      </c>
    </row>
    <row r="5962" spans="1:14" x14ac:dyDescent="0.25">
      <c r="A5962" s="5">
        <v>44935</v>
      </c>
      <c r="B5962" s="1">
        <v>324.63499665490298</v>
      </c>
      <c r="C5962" s="1">
        <v>328.89727947462001</v>
      </c>
      <c r="D5962" s="1">
        <v>322.43926837694198</v>
      </c>
      <c r="E5962" s="1">
        <v>325.66827392578102</v>
      </c>
      <c r="F5962" s="1">
        <v>1989000</v>
      </c>
      <c r="G5962" s="1">
        <v>0</v>
      </c>
      <c r="H5962" s="1">
        <v>0</v>
      </c>
      <c r="I5962" s="1">
        <f>YEAR(GS_Stock_Data[[#This Row],[Date]])</f>
        <v>2023</v>
      </c>
      <c r="J5962" s="1">
        <f>MONTH(GS_Stock_Data[[#This Row],[Date]])</f>
        <v>1</v>
      </c>
      <c r="K5962" s="1" t="str">
        <f>_xlfn.CONCAT("Q",CEILING(GS_Stock_Data[[#This Row],[MonthNumber]]/3,1))</f>
        <v>Q1</v>
      </c>
      <c r="L5962" s="1" t="str">
        <f>TEXT(GS_Stock_Data[[#This Row],[Date]],"mmm")</f>
        <v>Jan</v>
      </c>
      <c r="M5962" s="1">
        <f>WEEKDAY(GS_Stock_Data[[#This Row],[Date]])</f>
        <v>2</v>
      </c>
      <c r="N5962" s="1" t="str" cm="1">
        <f t="array" ref="N5962">_xlfn.IFS(GS_Stock_Data[[#This Row],[DayNumber]]=2,"MON",GS_Stock_Data[[#This Row],[DayNumber]]=3,"TUE",GS_Stock_Data[[#This Row],[DayNumber]]=4,"WED",GS_Stock_Data[[#This Row],[DayNumber]]=5,"THU",GS_Stock_Data[[#This Row],[DayNumber]]=6,"FRI")</f>
        <v>MON</v>
      </c>
    </row>
    <row r="5963" spans="1:14" x14ac:dyDescent="0.25">
      <c r="A5963" s="5">
        <v>44936</v>
      </c>
      <c r="B5963" s="1">
        <v>325.33612618130098</v>
      </c>
      <c r="C5963" s="1">
        <v>329.81981703286698</v>
      </c>
      <c r="D5963" s="1">
        <v>323.36180662942598</v>
      </c>
      <c r="E5963" s="1">
        <v>329.69064331054602</v>
      </c>
      <c r="F5963" s="1">
        <v>1610100</v>
      </c>
      <c r="G5963" s="1">
        <v>0</v>
      </c>
      <c r="H5963" s="1">
        <v>0</v>
      </c>
      <c r="I5963" s="1">
        <f>YEAR(GS_Stock_Data[[#This Row],[Date]])</f>
        <v>2023</v>
      </c>
      <c r="J5963" s="1">
        <f>MONTH(GS_Stock_Data[[#This Row],[Date]])</f>
        <v>1</v>
      </c>
      <c r="K5963" s="1" t="str">
        <f>_xlfn.CONCAT("Q",CEILING(GS_Stock_Data[[#This Row],[MonthNumber]]/3,1))</f>
        <v>Q1</v>
      </c>
      <c r="L5963" s="1" t="str">
        <f>TEXT(GS_Stock_Data[[#This Row],[Date]],"mmm")</f>
        <v>Jan</v>
      </c>
      <c r="M5963" s="1">
        <f>WEEKDAY(GS_Stock_Data[[#This Row],[Date]])</f>
        <v>3</v>
      </c>
      <c r="N5963" s="1" t="str" cm="1">
        <f t="array" ref="N5963">_xlfn.IFS(GS_Stock_Data[[#This Row],[DayNumber]]=2,"MON",GS_Stock_Data[[#This Row],[DayNumber]]=3,"TUE",GS_Stock_Data[[#This Row],[DayNumber]]=4,"WED",GS_Stock_Data[[#This Row],[DayNumber]]=5,"THU",GS_Stock_Data[[#This Row],[DayNumber]]=6,"FRI")</f>
        <v>TUE</v>
      </c>
    </row>
    <row r="5964" spans="1:14" x14ac:dyDescent="0.25">
      <c r="A5964" s="5">
        <v>44937</v>
      </c>
      <c r="B5964" s="1">
        <v>331.083750517005</v>
      </c>
      <c r="C5964" s="1">
        <v>337.20041368866703</v>
      </c>
      <c r="D5964" s="1">
        <v>328.62970308806803</v>
      </c>
      <c r="E5964" s="1">
        <v>336.25939941406199</v>
      </c>
      <c r="F5964" s="1">
        <v>2127000</v>
      </c>
      <c r="G5964" s="1">
        <v>0</v>
      </c>
      <c r="H5964" s="1">
        <v>0</v>
      </c>
      <c r="I5964" s="1">
        <f>YEAR(GS_Stock_Data[[#This Row],[Date]])</f>
        <v>2023</v>
      </c>
      <c r="J5964" s="1">
        <f>MONTH(GS_Stock_Data[[#This Row],[Date]])</f>
        <v>1</v>
      </c>
      <c r="K5964" s="1" t="str">
        <f>_xlfn.CONCAT("Q",CEILING(GS_Stock_Data[[#This Row],[MonthNumber]]/3,1))</f>
        <v>Q1</v>
      </c>
      <c r="L5964" s="1" t="str">
        <f>TEXT(GS_Stock_Data[[#This Row],[Date]],"mmm")</f>
        <v>Jan</v>
      </c>
      <c r="M5964" s="1">
        <f>WEEKDAY(GS_Stock_Data[[#This Row],[Date]])</f>
        <v>4</v>
      </c>
      <c r="N5964" s="1" t="str" cm="1">
        <f t="array" ref="N5964">_xlfn.IFS(GS_Stock_Data[[#This Row],[DayNumber]]=2,"MON",GS_Stock_Data[[#This Row],[DayNumber]]=3,"TUE",GS_Stock_Data[[#This Row],[DayNumber]]=4,"WED",GS_Stock_Data[[#This Row],[DayNumber]]=5,"THU",GS_Stock_Data[[#This Row],[DayNumber]]=6,"FRI")</f>
        <v>WED</v>
      </c>
    </row>
    <row r="5965" spans="1:14" x14ac:dyDescent="0.25">
      <c r="A5965" s="5">
        <v>44938</v>
      </c>
      <c r="B5965" s="1">
        <v>337.88309976767198</v>
      </c>
      <c r="C5965" s="1">
        <v>341.44424590625403</v>
      </c>
      <c r="D5965" s="1">
        <v>334.49727289228201</v>
      </c>
      <c r="E5965" s="1">
        <v>341.296630859375</v>
      </c>
      <c r="F5965" s="1">
        <v>2103100</v>
      </c>
      <c r="G5965" s="1">
        <v>0</v>
      </c>
      <c r="H5965" s="1">
        <v>0</v>
      </c>
      <c r="I5965" s="1">
        <f>YEAR(GS_Stock_Data[[#This Row],[Date]])</f>
        <v>2023</v>
      </c>
      <c r="J5965" s="1">
        <f>MONTH(GS_Stock_Data[[#This Row],[Date]])</f>
        <v>1</v>
      </c>
      <c r="K5965" s="1" t="str">
        <f>_xlfn.CONCAT("Q",CEILING(GS_Stock_Data[[#This Row],[MonthNumber]]/3,1))</f>
        <v>Q1</v>
      </c>
      <c r="L5965" s="1" t="str">
        <f>TEXT(GS_Stock_Data[[#This Row],[Date]],"mmm")</f>
        <v>Jan</v>
      </c>
      <c r="M5965" s="1">
        <f>WEEKDAY(GS_Stock_Data[[#This Row],[Date]])</f>
        <v>5</v>
      </c>
      <c r="N5965" s="1" t="str" cm="1">
        <f t="array" ref="N5965">_xlfn.IFS(GS_Stock_Data[[#This Row],[DayNumber]]=2,"MON",GS_Stock_Data[[#This Row],[DayNumber]]=3,"TUE",GS_Stock_Data[[#This Row],[DayNumber]]=4,"WED",GS_Stock_Data[[#This Row],[DayNumber]]=5,"THU",GS_Stock_Data[[#This Row],[DayNumber]]=6,"FRI")</f>
        <v>THU</v>
      </c>
    </row>
    <row r="5966" spans="1:14" x14ac:dyDescent="0.25">
      <c r="A5966" s="5">
        <v>44939</v>
      </c>
      <c r="B5966" s="1">
        <v>335.34601659409401</v>
      </c>
      <c r="C5966" s="1">
        <v>345.36517299374202</v>
      </c>
      <c r="D5966" s="1">
        <v>334.303504705558</v>
      </c>
      <c r="E5966" s="1">
        <v>345.04226684570301</v>
      </c>
      <c r="F5966" s="1">
        <v>3310200</v>
      </c>
      <c r="G5966" s="1">
        <v>0</v>
      </c>
      <c r="H5966" s="1">
        <v>0</v>
      </c>
      <c r="I5966" s="1">
        <f>YEAR(GS_Stock_Data[[#This Row],[Date]])</f>
        <v>2023</v>
      </c>
      <c r="J5966" s="1">
        <f>MONTH(GS_Stock_Data[[#This Row],[Date]])</f>
        <v>1</v>
      </c>
      <c r="K5966" s="1" t="str">
        <f>_xlfn.CONCAT("Q",CEILING(GS_Stock_Data[[#This Row],[MonthNumber]]/3,1))</f>
        <v>Q1</v>
      </c>
      <c r="L5966" s="1" t="str">
        <f>TEXT(GS_Stock_Data[[#This Row],[Date]],"mmm")</f>
        <v>Jan</v>
      </c>
      <c r="M5966" s="1">
        <f>WEEKDAY(GS_Stock_Data[[#This Row],[Date]])</f>
        <v>6</v>
      </c>
      <c r="N5966" s="1" t="str" cm="1">
        <f t="array" ref="N5966">_xlfn.IFS(GS_Stock_Data[[#This Row],[DayNumber]]=2,"MON",GS_Stock_Data[[#This Row],[DayNumber]]=3,"TUE",GS_Stock_Data[[#This Row],[DayNumber]]=4,"WED",GS_Stock_Data[[#This Row],[DayNumber]]=5,"THU",GS_Stock_Data[[#This Row],[DayNumber]]=6,"FRI")</f>
        <v>FRI</v>
      </c>
    </row>
    <row r="5967" spans="1:14" x14ac:dyDescent="0.25">
      <c r="A5967" s="5">
        <v>44943</v>
      </c>
      <c r="B5967" s="1">
        <v>336.55455046265399</v>
      </c>
      <c r="C5967" s="1">
        <v>338.39048950321398</v>
      </c>
      <c r="D5967" s="1">
        <v>317.36504724023501</v>
      </c>
      <c r="E5967" s="1">
        <v>322.82669067382801</v>
      </c>
      <c r="F5967" s="1">
        <v>14448300</v>
      </c>
      <c r="G5967" s="1">
        <v>0</v>
      </c>
      <c r="H5967" s="1">
        <v>0</v>
      </c>
      <c r="I5967" s="1">
        <f>YEAR(GS_Stock_Data[[#This Row],[Date]])</f>
        <v>2023</v>
      </c>
      <c r="J5967" s="1">
        <f>MONTH(GS_Stock_Data[[#This Row],[Date]])</f>
        <v>1</v>
      </c>
      <c r="K5967" s="1" t="str">
        <f>_xlfn.CONCAT("Q",CEILING(GS_Stock_Data[[#This Row],[MonthNumber]]/3,1))</f>
        <v>Q1</v>
      </c>
      <c r="L5967" s="1" t="str">
        <f>TEXT(GS_Stock_Data[[#This Row],[Date]],"mmm")</f>
        <v>Jan</v>
      </c>
      <c r="M5967" s="1">
        <f>WEEKDAY(GS_Stock_Data[[#This Row],[Date]])</f>
        <v>3</v>
      </c>
      <c r="N5967" s="1" t="str" cm="1">
        <f t="array" ref="N5967">_xlfn.IFS(GS_Stock_Data[[#This Row],[DayNumber]]=2,"MON",GS_Stock_Data[[#This Row],[DayNumber]]=3,"TUE",GS_Stock_Data[[#This Row],[DayNumber]]=4,"WED",GS_Stock_Data[[#This Row],[DayNumber]]=5,"THU",GS_Stock_Data[[#This Row],[DayNumber]]=6,"FRI")</f>
        <v>TUE</v>
      </c>
    </row>
    <row r="5968" spans="1:14" x14ac:dyDescent="0.25">
      <c r="A5968" s="5">
        <v>44944</v>
      </c>
      <c r="B5968" s="1">
        <v>321.35057266504998</v>
      </c>
      <c r="C5968" s="1">
        <v>327.31961995977298</v>
      </c>
      <c r="D5968" s="1">
        <v>320.87081677779003</v>
      </c>
      <c r="E5968" s="1">
        <v>322.060943603515</v>
      </c>
      <c r="F5968" s="1">
        <v>5585200</v>
      </c>
      <c r="G5968" s="1">
        <v>0</v>
      </c>
      <c r="H5968" s="1">
        <v>0</v>
      </c>
      <c r="I5968" s="1">
        <f>YEAR(GS_Stock_Data[[#This Row],[Date]])</f>
        <v>2023</v>
      </c>
      <c r="J5968" s="1">
        <f>MONTH(GS_Stock_Data[[#This Row],[Date]])</f>
        <v>1</v>
      </c>
      <c r="K5968" s="1" t="str">
        <f>_xlfn.CONCAT("Q",CEILING(GS_Stock_Data[[#This Row],[MonthNumber]]/3,1))</f>
        <v>Q1</v>
      </c>
      <c r="L5968" s="1" t="str">
        <f>TEXT(GS_Stock_Data[[#This Row],[Date]],"mmm")</f>
        <v>Jan</v>
      </c>
      <c r="M5968" s="1">
        <f>WEEKDAY(GS_Stock_Data[[#This Row],[Date]])</f>
        <v>4</v>
      </c>
      <c r="N5968" s="1" t="str" cm="1">
        <f t="array" ref="N5968">_xlfn.IFS(GS_Stock_Data[[#This Row],[DayNumber]]=2,"MON",GS_Stock_Data[[#This Row],[DayNumber]]=3,"TUE",GS_Stock_Data[[#This Row],[DayNumber]]=4,"WED",GS_Stock_Data[[#This Row],[DayNumber]]=5,"THU",GS_Stock_Data[[#This Row],[DayNumber]]=6,"FRI")</f>
        <v>WED</v>
      </c>
    </row>
    <row r="5969" spans="1:14" x14ac:dyDescent="0.25">
      <c r="A5969" s="5">
        <v>44945</v>
      </c>
      <c r="B5969" s="1">
        <v>319.23789262321998</v>
      </c>
      <c r="C5969" s="1">
        <v>324.89326888384102</v>
      </c>
      <c r="D5969" s="1">
        <v>318.76737144479699</v>
      </c>
      <c r="E5969" s="1">
        <v>323.59243774414</v>
      </c>
      <c r="F5969" s="1">
        <v>3100400</v>
      </c>
      <c r="G5969" s="1">
        <v>0</v>
      </c>
      <c r="H5969" s="1">
        <v>0</v>
      </c>
      <c r="I5969" s="1">
        <f>YEAR(GS_Stock_Data[[#This Row],[Date]])</f>
        <v>2023</v>
      </c>
      <c r="J5969" s="1">
        <f>MONTH(GS_Stock_Data[[#This Row],[Date]])</f>
        <v>1</v>
      </c>
      <c r="K5969" s="1" t="str">
        <f>_xlfn.CONCAT("Q",CEILING(GS_Stock_Data[[#This Row],[MonthNumber]]/3,1))</f>
        <v>Q1</v>
      </c>
      <c r="L5969" s="1" t="str">
        <f>TEXT(GS_Stock_Data[[#This Row],[Date]],"mmm")</f>
        <v>Jan</v>
      </c>
      <c r="M5969" s="1">
        <f>WEEKDAY(GS_Stock_Data[[#This Row],[Date]])</f>
        <v>5</v>
      </c>
      <c r="N5969" s="1" t="str" cm="1">
        <f t="array" ref="N5969">_xlfn.IFS(GS_Stock_Data[[#This Row],[DayNumber]]=2,"MON",GS_Stock_Data[[#This Row],[DayNumber]]=3,"TUE",GS_Stock_Data[[#This Row],[DayNumber]]=4,"WED",GS_Stock_Data[[#This Row],[DayNumber]]=5,"THU",GS_Stock_Data[[#This Row],[DayNumber]]=6,"FRI")</f>
        <v>THU</v>
      </c>
    </row>
    <row r="5970" spans="1:14" x14ac:dyDescent="0.25">
      <c r="A5970" s="5">
        <v>44946</v>
      </c>
      <c r="B5970" s="1">
        <v>322.78063612871102</v>
      </c>
      <c r="C5970" s="1">
        <v>324.97636454436503</v>
      </c>
      <c r="D5970" s="1">
        <v>312.02343073286602</v>
      </c>
      <c r="E5970" s="1">
        <v>315.37237548828102</v>
      </c>
      <c r="F5970" s="1">
        <v>11247200</v>
      </c>
      <c r="G5970" s="1">
        <v>0</v>
      </c>
      <c r="H5970" s="1">
        <v>0</v>
      </c>
      <c r="I5970" s="1">
        <f>YEAR(GS_Stock_Data[[#This Row],[Date]])</f>
        <v>2023</v>
      </c>
      <c r="J5970" s="1">
        <f>MONTH(GS_Stock_Data[[#This Row],[Date]])</f>
        <v>1</v>
      </c>
      <c r="K5970" s="1" t="str">
        <f>_xlfn.CONCAT("Q",CEILING(GS_Stock_Data[[#This Row],[MonthNumber]]/3,1))</f>
        <v>Q1</v>
      </c>
      <c r="L5970" s="1" t="str">
        <f>TEXT(GS_Stock_Data[[#This Row],[Date]],"mmm")</f>
        <v>Jan</v>
      </c>
      <c r="M5970" s="1">
        <f>WEEKDAY(GS_Stock_Data[[#This Row],[Date]])</f>
        <v>6</v>
      </c>
      <c r="N5970" s="1" t="str" cm="1">
        <f t="array" ref="N5970">_xlfn.IFS(GS_Stock_Data[[#This Row],[DayNumber]]=2,"MON",GS_Stock_Data[[#This Row],[DayNumber]]=3,"TUE",GS_Stock_Data[[#This Row],[DayNumber]]=4,"WED",GS_Stock_Data[[#This Row],[DayNumber]]=5,"THU",GS_Stock_Data[[#This Row],[DayNumber]]=6,"FRI")</f>
        <v>FRI</v>
      </c>
    </row>
    <row r="5971" spans="1:14" x14ac:dyDescent="0.25">
      <c r="A5971" s="5">
        <v>44949</v>
      </c>
      <c r="B5971" s="1">
        <v>315.21555572050801</v>
      </c>
      <c r="C5971" s="1">
        <v>322.494642660225</v>
      </c>
      <c r="D5971" s="1">
        <v>310.13216905489901</v>
      </c>
      <c r="E5971" s="1">
        <v>322.107177734375</v>
      </c>
      <c r="F5971" s="1">
        <v>4915700</v>
      </c>
      <c r="G5971" s="1">
        <v>0</v>
      </c>
      <c r="H5971" s="1">
        <v>0</v>
      </c>
      <c r="I5971" s="1">
        <f>YEAR(GS_Stock_Data[[#This Row],[Date]])</f>
        <v>2023</v>
      </c>
      <c r="J5971" s="1">
        <f>MONTH(GS_Stock_Data[[#This Row],[Date]])</f>
        <v>1</v>
      </c>
      <c r="K5971" s="1" t="str">
        <f>_xlfn.CONCAT("Q",CEILING(GS_Stock_Data[[#This Row],[MonthNumber]]/3,1))</f>
        <v>Q1</v>
      </c>
      <c r="L5971" s="1" t="str">
        <f>TEXT(GS_Stock_Data[[#This Row],[Date]],"mmm")</f>
        <v>Jan</v>
      </c>
      <c r="M5971" s="1">
        <f>WEEKDAY(GS_Stock_Data[[#This Row],[Date]])</f>
        <v>2</v>
      </c>
      <c r="N5971" s="1" t="str" cm="1">
        <f t="array" ref="N5971">_xlfn.IFS(GS_Stock_Data[[#This Row],[DayNumber]]=2,"MON",GS_Stock_Data[[#This Row],[DayNumber]]=3,"TUE",GS_Stock_Data[[#This Row],[DayNumber]]=4,"WED",GS_Stock_Data[[#This Row],[DayNumber]]=5,"THU",GS_Stock_Data[[#This Row],[DayNumber]]=6,"FRI")</f>
        <v>MON</v>
      </c>
    </row>
    <row r="5972" spans="1:14" x14ac:dyDescent="0.25">
      <c r="A5972" s="5">
        <v>44950</v>
      </c>
      <c r="B5972" s="1">
        <v>313.67475267601498</v>
      </c>
      <c r="C5972" s="1">
        <v>323.17724127461997</v>
      </c>
      <c r="D5972" s="1">
        <v>313.67475267601498</v>
      </c>
      <c r="E5972" s="1">
        <v>321.359771728515</v>
      </c>
      <c r="F5972" s="1">
        <v>2372000</v>
      </c>
      <c r="G5972" s="1">
        <v>0</v>
      </c>
      <c r="H5972" s="1">
        <v>0</v>
      </c>
      <c r="I5972" s="1">
        <f>YEAR(GS_Stock_Data[[#This Row],[Date]])</f>
        <v>2023</v>
      </c>
      <c r="J5972" s="1">
        <f>MONTH(GS_Stock_Data[[#This Row],[Date]])</f>
        <v>1</v>
      </c>
      <c r="K5972" s="1" t="str">
        <f>_xlfn.CONCAT("Q",CEILING(GS_Stock_Data[[#This Row],[MonthNumber]]/3,1))</f>
        <v>Q1</v>
      </c>
      <c r="L5972" s="1" t="str">
        <f>TEXT(GS_Stock_Data[[#This Row],[Date]],"mmm")</f>
        <v>Jan</v>
      </c>
      <c r="M5972" s="1">
        <f>WEEKDAY(GS_Stock_Data[[#This Row],[Date]])</f>
        <v>3</v>
      </c>
      <c r="N5972" s="1" t="str" cm="1">
        <f t="array" ref="N5972">_xlfn.IFS(GS_Stock_Data[[#This Row],[DayNumber]]=2,"MON",GS_Stock_Data[[#This Row],[DayNumber]]=3,"TUE",GS_Stock_Data[[#This Row],[DayNumber]]=4,"WED",GS_Stock_Data[[#This Row],[DayNumber]]=5,"THU",GS_Stock_Data[[#This Row],[DayNumber]]=6,"FRI")</f>
        <v>TUE</v>
      </c>
    </row>
    <row r="5973" spans="1:14" x14ac:dyDescent="0.25">
      <c r="A5973" s="5">
        <v>44951</v>
      </c>
      <c r="B5973" s="1">
        <v>318.05698315113301</v>
      </c>
      <c r="C5973" s="1">
        <v>322.86357971225101</v>
      </c>
      <c r="D5973" s="1">
        <v>317.27279061467402</v>
      </c>
      <c r="E5973" s="1">
        <v>322.55914306640602</v>
      </c>
      <c r="F5973" s="1">
        <v>1985200</v>
      </c>
      <c r="G5973" s="1">
        <v>0</v>
      </c>
      <c r="H5973" s="1">
        <v>0</v>
      </c>
      <c r="I5973" s="1">
        <f>YEAR(GS_Stock_Data[[#This Row],[Date]])</f>
        <v>2023</v>
      </c>
      <c r="J5973" s="1">
        <f>MONTH(GS_Stock_Data[[#This Row],[Date]])</f>
        <v>1</v>
      </c>
      <c r="K5973" s="1" t="str">
        <f>_xlfn.CONCAT("Q",CEILING(GS_Stock_Data[[#This Row],[MonthNumber]]/3,1))</f>
        <v>Q1</v>
      </c>
      <c r="L5973" s="1" t="str">
        <f>TEXT(GS_Stock_Data[[#This Row],[Date]],"mmm")</f>
        <v>Jan</v>
      </c>
      <c r="M5973" s="1">
        <f>WEEKDAY(GS_Stock_Data[[#This Row],[Date]])</f>
        <v>4</v>
      </c>
      <c r="N5973" s="1" t="str" cm="1">
        <f t="array" ref="N5973">_xlfn.IFS(GS_Stock_Data[[#This Row],[DayNumber]]=2,"MON",GS_Stock_Data[[#This Row],[DayNumber]]=3,"TUE",GS_Stock_Data[[#This Row],[DayNumber]]=4,"WED",GS_Stock_Data[[#This Row],[DayNumber]]=5,"THU",GS_Stock_Data[[#This Row],[DayNumber]]=6,"FRI")</f>
        <v>WED</v>
      </c>
    </row>
    <row r="5974" spans="1:14" x14ac:dyDescent="0.25">
      <c r="A5974" s="5">
        <v>44952</v>
      </c>
      <c r="B5974" s="1">
        <v>324.49656021707301</v>
      </c>
      <c r="C5974" s="1">
        <v>327.51336331530399</v>
      </c>
      <c r="D5974" s="1">
        <v>322.45765393745199</v>
      </c>
      <c r="E5974" s="1">
        <v>327.48568725585898</v>
      </c>
      <c r="F5974" s="1">
        <v>1919200</v>
      </c>
      <c r="G5974" s="1">
        <v>0</v>
      </c>
      <c r="H5974" s="1">
        <v>0</v>
      </c>
      <c r="I5974" s="1">
        <f>YEAR(GS_Stock_Data[[#This Row],[Date]])</f>
        <v>2023</v>
      </c>
      <c r="J5974" s="1">
        <f>MONTH(GS_Stock_Data[[#This Row],[Date]])</f>
        <v>1</v>
      </c>
      <c r="K5974" s="1" t="str">
        <f>_xlfn.CONCAT("Q",CEILING(GS_Stock_Data[[#This Row],[MonthNumber]]/3,1))</f>
        <v>Q1</v>
      </c>
      <c r="L5974" s="1" t="str">
        <f>TEXT(GS_Stock_Data[[#This Row],[Date]],"mmm")</f>
        <v>Jan</v>
      </c>
      <c r="M5974" s="1">
        <f>WEEKDAY(GS_Stock_Data[[#This Row],[Date]])</f>
        <v>5</v>
      </c>
      <c r="N5974" s="1" t="str" cm="1">
        <f t="array" ref="N5974">_xlfn.IFS(GS_Stock_Data[[#This Row],[DayNumber]]=2,"MON",GS_Stock_Data[[#This Row],[DayNumber]]=3,"TUE",GS_Stock_Data[[#This Row],[DayNumber]]=4,"WED",GS_Stock_Data[[#This Row],[DayNumber]]=5,"THU",GS_Stock_Data[[#This Row],[DayNumber]]=6,"FRI")</f>
        <v>THU</v>
      </c>
    </row>
    <row r="5975" spans="1:14" x14ac:dyDescent="0.25">
      <c r="A5975" s="5">
        <v>44953</v>
      </c>
      <c r="B5975" s="1">
        <v>324.69955377000502</v>
      </c>
      <c r="C5975" s="1">
        <v>328.42672813347002</v>
      </c>
      <c r="D5975" s="1">
        <v>324.58882136853401</v>
      </c>
      <c r="E5975" s="1">
        <v>326.31405639648398</v>
      </c>
      <c r="F5975" s="1">
        <v>2427400</v>
      </c>
      <c r="G5975" s="1">
        <v>0</v>
      </c>
      <c r="H5975" s="1">
        <v>0</v>
      </c>
      <c r="I5975" s="1">
        <f>YEAR(GS_Stock_Data[[#This Row],[Date]])</f>
        <v>2023</v>
      </c>
      <c r="J5975" s="1">
        <f>MONTH(GS_Stock_Data[[#This Row],[Date]])</f>
        <v>1</v>
      </c>
      <c r="K5975" s="1" t="str">
        <f>_xlfn.CONCAT("Q",CEILING(GS_Stock_Data[[#This Row],[MonthNumber]]/3,1))</f>
        <v>Q1</v>
      </c>
      <c r="L5975" s="1" t="str">
        <f>TEXT(GS_Stock_Data[[#This Row],[Date]],"mmm")</f>
        <v>Jan</v>
      </c>
      <c r="M5975" s="1">
        <f>WEEKDAY(GS_Stock_Data[[#This Row],[Date]])</f>
        <v>6</v>
      </c>
      <c r="N5975" s="1" t="str" cm="1">
        <f t="array" ref="N5975">_xlfn.IFS(GS_Stock_Data[[#This Row],[DayNumber]]=2,"MON",GS_Stock_Data[[#This Row],[DayNumber]]=3,"TUE",GS_Stock_Data[[#This Row],[DayNumber]]=4,"WED",GS_Stock_Data[[#This Row],[DayNumber]]=5,"THU",GS_Stock_Data[[#This Row],[DayNumber]]=6,"FRI")</f>
        <v>FRI</v>
      </c>
    </row>
    <row r="5976" spans="1:14" x14ac:dyDescent="0.25">
      <c r="A5976" s="5">
        <v>44956</v>
      </c>
      <c r="B5976" s="1">
        <v>325.93578475785898</v>
      </c>
      <c r="C5976" s="1">
        <v>334.27582342657598</v>
      </c>
      <c r="D5976" s="1">
        <v>325.11468137008097</v>
      </c>
      <c r="E5976" s="1">
        <v>329.78289794921801</v>
      </c>
      <c r="F5976" s="1">
        <v>3184500</v>
      </c>
      <c r="G5976" s="1">
        <v>0</v>
      </c>
      <c r="H5976" s="1">
        <v>0</v>
      </c>
      <c r="I5976" s="1">
        <f>YEAR(GS_Stock_Data[[#This Row],[Date]])</f>
        <v>2023</v>
      </c>
      <c r="J5976" s="1">
        <f>MONTH(GS_Stock_Data[[#This Row],[Date]])</f>
        <v>1</v>
      </c>
      <c r="K5976" s="1" t="str">
        <f>_xlfn.CONCAT("Q",CEILING(GS_Stock_Data[[#This Row],[MonthNumber]]/3,1))</f>
        <v>Q1</v>
      </c>
      <c r="L5976" s="1" t="str">
        <f>TEXT(GS_Stock_Data[[#This Row],[Date]],"mmm")</f>
        <v>Jan</v>
      </c>
      <c r="M5976" s="1">
        <f>WEEKDAY(GS_Stock_Data[[#This Row],[Date]])</f>
        <v>2</v>
      </c>
      <c r="N5976" s="1" t="str" cm="1">
        <f t="array" ref="N5976">_xlfn.IFS(GS_Stock_Data[[#This Row],[DayNumber]]=2,"MON",GS_Stock_Data[[#This Row],[DayNumber]]=3,"TUE",GS_Stock_Data[[#This Row],[DayNumber]]=4,"WED",GS_Stock_Data[[#This Row],[DayNumber]]=5,"THU",GS_Stock_Data[[#This Row],[DayNumber]]=6,"FRI")</f>
        <v>MON</v>
      </c>
    </row>
    <row r="5977" spans="1:14" x14ac:dyDescent="0.25">
      <c r="A5977" s="5">
        <v>44957</v>
      </c>
      <c r="B5977" s="1">
        <v>331.35131498955798</v>
      </c>
      <c r="C5977" s="1">
        <v>337.58791734600902</v>
      </c>
      <c r="D5977" s="1">
        <v>329.22938024201102</v>
      </c>
      <c r="E5977" s="1">
        <v>337.48641967773398</v>
      </c>
      <c r="F5977" s="1">
        <v>2311500</v>
      </c>
      <c r="G5977" s="1">
        <v>0</v>
      </c>
      <c r="H5977" s="1">
        <v>0</v>
      </c>
      <c r="I5977" s="1">
        <f>YEAR(GS_Stock_Data[[#This Row],[Date]])</f>
        <v>2023</v>
      </c>
      <c r="J5977" s="1">
        <f>MONTH(GS_Stock_Data[[#This Row],[Date]])</f>
        <v>1</v>
      </c>
      <c r="K5977" s="1" t="str">
        <f>_xlfn.CONCAT("Q",CEILING(GS_Stock_Data[[#This Row],[MonthNumber]]/3,1))</f>
        <v>Q1</v>
      </c>
      <c r="L5977" s="1" t="str">
        <f>TEXT(GS_Stock_Data[[#This Row],[Date]],"mmm")</f>
        <v>Jan</v>
      </c>
      <c r="M5977" s="1">
        <f>WEEKDAY(GS_Stock_Data[[#This Row],[Date]])</f>
        <v>3</v>
      </c>
      <c r="N5977" s="1" t="str" cm="1">
        <f t="array" ref="N5977">_xlfn.IFS(GS_Stock_Data[[#This Row],[DayNumber]]=2,"MON",GS_Stock_Data[[#This Row],[DayNumber]]=3,"TUE",GS_Stock_Data[[#This Row],[DayNumber]]=4,"WED",GS_Stock_Data[[#This Row],[DayNumber]]=5,"THU",GS_Stock_Data[[#This Row],[DayNumber]]=6,"FRI")</f>
        <v>TUE</v>
      </c>
    </row>
    <row r="5978" spans="1:14" x14ac:dyDescent="0.25">
      <c r="A5978" s="5">
        <v>44958</v>
      </c>
      <c r="B5978" s="1">
        <v>331.29594103757898</v>
      </c>
      <c r="C5978" s="1">
        <v>340.37405518728502</v>
      </c>
      <c r="D5978" s="1">
        <v>330.98226962349901</v>
      </c>
      <c r="E5978" s="1">
        <v>337.39413452148398</v>
      </c>
      <c r="F5978" s="1">
        <v>2889400</v>
      </c>
      <c r="G5978" s="1">
        <v>0</v>
      </c>
      <c r="H5978" s="1">
        <v>0</v>
      </c>
      <c r="I5978" s="1">
        <f>YEAR(GS_Stock_Data[[#This Row],[Date]])</f>
        <v>2023</v>
      </c>
      <c r="J5978" s="1">
        <f>MONTH(GS_Stock_Data[[#This Row],[Date]])</f>
        <v>2</v>
      </c>
      <c r="K5978" s="1" t="str">
        <f>_xlfn.CONCAT("Q",CEILING(GS_Stock_Data[[#This Row],[MonthNumber]]/3,1))</f>
        <v>Q1</v>
      </c>
      <c r="L5978" s="1" t="str">
        <f>TEXT(GS_Stock_Data[[#This Row],[Date]],"mmm")</f>
        <v>Feb</v>
      </c>
      <c r="M5978" s="1">
        <f>WEEKDAY(GS_Stock_Data[[#This Row],[Date]])</f>
        <v>4</v>
      </c>
      <c r="N5978" s="1" t="str" cm="1">
        <f t="array" ref="N5978">_xlfn.IFS(GS_Stock_Data[[#This Row],[DayNumber]]=2,"MON",GS_Stock_Data[[#This Row],[DayNumber]]=3,"TUE",GS_Stock_Data[[#This Row],[DayNumber]]=4,"WED",GS_Stock_Data[[#This Row],[DayNumber]]=5,"THU",GS_Stock_Data[[#This Row],[DayNumber]]=6,"FRI")</f>
        <v>WED</v>
      </c>
    </row>
    <row r="5979" spans="1:14" x14ac:dyDescent="0.25">
      <c r="A5979" s="5">
        <v>44959</v>
      </c>
      <c r="B5979" s="1">
        <v>339.50679292195701</v>
      </c>
      <c r="C5979" s="1">
        <v>344.01818746171898</v>
      </c>
      <c r="D5979" s="1">
        <v>336.32390547643797</v>
      </c>
      <c r="E5979" s="1">
        <v>340.86297607421801</v>
      </c>
      <c r="F5979" s="1">
        <v>2619600</v>
      </c>
      <c r="G5979" s="1">
        <v>0</v>
      </c>
      <c r="H5979" s="1">
        <v>0</v>
      </c>
      <c r="I5979" s="1">
        <f>YEAR(GS_Stock_Data[[#This Row],[Date]])</f>
        <v>2023</v>
      </c>
      <c r="J5979" s="1">
        <f>MONTH(GS_Stock_Data[[#This Row],[Date]])</f>
        <v>2</v>
      </c>
      <c r="K5979" s="1" t="str">
        <f>_xlfn.CONCAT("Q",CEILING(GS_Stock_Data[[#This Row],[MonthNumber]]/3,1))</f>
        <v>Q1</v>
      </c>
      <c r="L5979" s="1" t="str">
        <f>TEXT(GS_Stock_Data[[#This Row],[Date]],"mmm")</f>
        <v>Feb</v>
      </c>
      <c r="M5979" s="1">
        <f>WEEKDAY(GS_Stock_Data[[#This Row],[Date]])</f>
        <v>5</v>
      </c>
      <c r="N5979" s="1" t="str" cm="1">
        <f t="array" ref="N5979">_xlfn.IFS(GS_Stock_Data[[#This Row],[DayNumber]]=2,"MON",GS_Stock_Data[[#This Row],[DayNumber]]=3,"TUE",GS_Stock_Data[[#This Row],[DayNumber]]=4,"WED",GS_Stock_Data[[#This Row],[DayNumber]]=5,"THU",GS_Stock_Data[[#This Row],[DayNumber]]=6,"FRI")</f>
        <v>THU</v>
      </c>
    </row>
    <row r="5980" spans="1:14" x14ac:dyDescent="0.25">
      <c r="A5980" s="5">
        <v>44960</v>
      </c>
      <c r="B5980" s="1">
        <v>337.31109084322998</v>
      </c>
      <c r="C5980" s="1">
        <v>345.56812935570599</v>
      </c>
      <c r="D5980" s="1">
        <v>337.145034482467</v>
      </c>
      <c r="E5980" s="1">
        <v>341.30584716796801</v>
      </c>
      <c r="F5980" s="1">
        <v>2243100</v>
      </c>
      <c r="G5980" s="1">
        <v>0</v>
      </c>
      <c r="H5980" s="1">
        <v>0</v>
      </c>
      <c r="I5980" s="1">
        <f>YEAR(GS_Stock_Data[[#This Row],[Date]])</f>
        <v>2023</v>
      </c>
      <c r="J5980" s="1">
        <f>MONTH(GS_Stock_Data[[#This Row],[Date]])</f>
        <v>2</v>
      </c>
      <c r="K5980" s="1" t="str">
        <f>_xlfn.CONCAT("Q",CEILING(GS_Stock_Data[[#This Row],[MonthNumber]]/3,1))</f>
        <v>Q1</v>
      </c>
      <c r="L5980" s="1" t="str">
        <f>TEXT(GS_Stock_Data[[#This Row],[Date]],"mmm")</f>
        <v>Feb</v>
      </c>
      <c r="M5980" s="1">
        <f>WEEKDAY(GS_Stock_Data[[#This Row],[Date]])</f>
        <v>6</v>
      </c>
      <c r="N5980" s="1" t="str" cm="1">
        <f t="array" ref="N5980">_xlfn.IFS(GS_Stock_Data[[#This Row],[DayNumber]]=2,"MON",GS_Stock_Data[[#This Row],[DayNumber]]=3,"TUE",GS_Stock_Data[[#This Row],[DayNumber]]=4,"WED",GS_Stock_Data[[#This Row],[DayNumber]]=5,"THU",GS_Stock_Data[[#This Row],[DayNumber]]=6,"FRI")</f>
        <v>FRI</v>
      </c>
    </row>
    <row r="5981" spans="1:14" x14ac:dyDescent="0.25">
      <c r="A5981" s="5">
        <v>44963</v>
      </c>
      <c r="B5981" s="1">
        <v>340.42937649491199</v>
      </c>
      <c r="C5981" s="1">
        <v>342.51440011384</v>
      </c>
      <c r="D5981" s="1">
        <v>337.45869083670999</v>
      </c>
      <c r="E5981" s="1">
        <v>342.08999633789</v>
      </c>
      <c r="F5981" s="1">
        <v>1816200</v>
      </c>
      <c r="G5981" s="1">
        <v>0</v>
      </c>
      <c r="H5981" s="1">
        <v>0</v>
      </c>
      <c r="I5981" s="1">
        <f>YEAR(GS_Stock_Data[[#This Row],[Date]])</f>
        <v>2023</v>
      </c>
      <c r="J5981" s="1">
        <f>MONTH(GS_Stock_Data[[#This Row],[Date]])</f>
        <v>2</v>
      </c>
      <c r="K5981" s="1" t="str">
        <f>_xlfn.CONCAT("Q",CEILING(GS_Stock_Data[[#This Row],[MonthNumber]]/3,1))</f>
        <v>Q1</v>
      </c>
      <c r="L5981" s="1" t="str">
        <f>TEXT(GS_Stock_Data[[#This Row],[Date]],"mmm")</f>
        <v>Feb</v>
      </c>
      <c r="M5981" s="1">
        <f>WEEKDAY(GS_Stock_Data[[#This Row],[Date]])</f>
        <v>2</v>
      </c>
      <c r="N5981" s="1" t="str" cm="1">
        <f t="array" ref="N5981">_xlfn.IFS(GS_Stock_Data[[#This Row],[DayNumber]]=2,"MON",GS_Stock_Data[[#This Row],[DayNumber]]=3,"TUE",GS_Stock_Data[[#This Row],[DayNumber]]=4,"WED",GS_Stock_Data[[#This Row],[DayNumber]]=5,"THU",GS_Stock_Data[[#This Row],[DayNumber]]=6,"FRI")</f>
        <v>MON</v>
      </c>
    </row>
    <row r="5982" spans="1:14" x14ac:dyDescent="0.25">
      <c r="A5982" s="5">
        <v>44964</v>
      </c>
      <c r="B5982" s="1">
        <v>339.66373431733399</v>
      </c>
      <c r="C5982" s="1">
        <v>347.17346435055998</v>
      </c>
      <c r="D5982" s="1">
        <v>338.897982914446</v>
      </c>
      <c r="E5982" s="1">
        <v>345.41134643554602</v>
      </c>
      <c r="F5982" s="1">
        <v>2205500</v>
      </c>
      <c r="G5982" s="1">
        <v>0</v>
      </c>
      <c r="H5982" s="1">
        <v>0</v>
      </c>
      <c r="I5982" s="1">
        <f>YEAR(GS_Stock_Data[[#This Row],[Date]])</f>
        <v>2023</v>
      </c>
      <c r="J5982" s="1">
        <f>MONTH(GS_Stock_Data[[#This Row],[Date]])</f>
        <v>2</v>
      </c>
      <c r="K5982" s="1" t="str">
        <f>_xlfn.CONCAT("Q",CEILING(GS_Stock_Data[[#This Row],[MonthNumber]]/3,1))</f>
        <v>Q1</v>
      </c>
      <c r="L5982" s="1" t="str">
        <f>TEXT(GS_Stock_Data[[#This Row],[Date]],"mmm")</f>
        <v>Feb</v>
      </c>
      <c r="M5982" s="1">
        <f>WEEKDAY(GS_Stock_Data[[#This Row],[Date]])</f>
        <v>3</v>
      </c>
      <c r="N5982" s="1" t="str" cm="1">
        <f t="array" ref="N5982">_xlfn.IFS(GS_Stock_Data[[#This Row],[DayNumber]]=2,"MON",GS_Stock_Data[[#This Row],[DayNumber]]=3,"TUE",GS_Stock_Data[[#This Row],[DayNumber]]=4,"WED",GS_Stock_Data[[#This Row],[DayNumber]]=5,"THU",GS_Stock_Data[[#This Row],[DayNumber]]=6,"FRI")</f>
        <v>TUE</v>
      </c>
    </row>
    <row r="5983" spans="1:14" x14ac:dyDescent="0.25">
      <c r="A5983" s="5">
        <v>44965</v>
      </c>
      <c r="B5983" s="1">
        <v>344.04589623560798</v>
      </c>
      <c r="C5983" s="1">
        <v>349.05546029606302</v>
      </c>
      <c r="D5983" s="1">
        <v>343.178675462326</v>
      </c>
      <c r="E5983" s="1">
        <v>346.05709838867102</v>
      </c>
      <c r="F5983" s="1">
        <v>1893200</v>
      </c>
      <c r="G5983" s="1">
        <v>0</v>
      </c>
      <c r="H5983" s="1">
        <v>0</v>
      </c>
      <c r="I5983" s="1">
        <f>YEAR(GS_Stock_Data[[#This Row],[Date]])</f>
        <v>2023</v>
      </c>
      <c r="J5983" s="1">
        <f>MONTH(GS_Stock_Data[[#This Row],[Date]])</f>
        <v>2</v>
      </c>
      <c r="K5983" s="1" t="str">
        <f>_xlfn.CONCAT("Q",CEILING(GS_Stock_Data[[#This Row],[MonthNumber]]/3,1))</f>
        <v>Q1</v>
      </c>
      <c r="L5983" s="1" t="str">
        <f>TEXT(GS_Stock_Data[[#This Row],[Date]],"mmm")</f>
        <v>Feb</v>
      </c>
      <c r="M5983" s="1">
        <f>WEEKDAY(GS_Stock_Data[[#This Row],[Date]])</f>
        <v>4</v>
      </c>
      <c r="N5983" s="1" t="str" cm="1">
        <f t="array" ref="N5983">_xlfn.IFS(GS_Stock_Data[[#This Row],[DayNumber]]=2,"MON",GS_Stock_Data[[#This Row],[DayNumber]]=3,"TUE",GS_Stock_Data[[#This Row],[DayNumber]]=4,"WED",GS_Stock_Data[[#This Row],[DayNumber]]=5,"THU",GS_Stock_Data[[#This Row],[DayNumber]]=6,"FRI")</f>
        <v>WED</v>
      </c>
    </row>
    <row r="5984" spans="1:14" x14ac:dyDescent="0.25">
      <c r="A5984" s="5">
        <v>44966</v>
      </c>
      <c r="B5984" s="1">
        <v>347.84689066675099</v>
      </c>
      <c r="C5984" s="1">
        <v>350.28246845827698</v>
      </c>
      <c r="D5984" s="1">
        <v>339.32229800968202</v>
      </c>
      <c r="E5984" s="1">
        <v>339.49758911132801</v>
      </c>
      <c r="F5984" s="1">
        <v>2052500</v>
      </c>
      <c r="G5984" s="1">
        <v>0</v>
      </c>
      <c r="H5984" s="1">
        <v>0</v>
      </c>
      <c r="I5984" s="1">
        <f>YEAR(GS_Stock_Data[[#This Row],[Date]])</f>
        <v>2023</v>
      </c>
      <c r="J5984" s="1">
        <f>MONTH(GS_Stock_Data[[#This Row],[Date]])</f>
        <v>2</v>
      </c>
      <c r="K5984" s="1" t="str">
        <f>_xlfn.CONCAT("Q",CEILING(GS_Stock_Data[[#This Row],[MonthNumber]]/3,1))</f>
        <v>Q1</v>
      </c>
      <c r="L5984" s="1" t="str">
        <f>TEXT(GS_Stock_Data[[#This Row],[Date]],"mmm")</f>
        <v>Feb</v>
      </c>
      <c r="M5984" s="1">
        <f>WEEKDAY(GS_Stock_Data[[#This Row],[Date]])</f>
        <v>5</v>
      </c>
      <c r="N5984" s="1" t="str" cm="1">
        <f t="array" ref="N5984">_xlfn.IFS(GS_Stock_Data[[#This Row],[DayNumber]]=2,"MON",GS_Stock_Data[[#This Row],[DayNumber]]=3,"TUE",GS_Stock_Data[[#This Row],[DayNumber]]=4,"WED",GS_Stock_Data[[#This Row],[DayNumber]]=5,"THU",GS_Stock_Data[[#This Row],[DayNumber]]=6,"FRI")</f>
        <v>THU</v>
      </c>
    </row>
    <row r="5985" spans="1:14" x14ac:dyDescent="0.25">
      <c r="A5985" s="5">
        <v>44967</v>
      </c>
      <c r="B5985" s="1">
        <v>338.58422635415798</v>
      </c>
      <c r="C5985" s="1">
        <v>343.40929235859801</v>
      </c>
      <c r="D5985" s="1">
        <v>336.33314641158</v>
      </c>
      <c r="E5985" s="1">
        <v>342.53283691406199</v>
      </c>
      <c r="F5985" s="1">
        <v>1933400</v>
      </c>
      <c r="G5985" s="1">
        <v>0</v>
      </c>
      <c r="H5985" s="1">
        <v>0</v>
      </c>
      <c r="I5985" s="1">
        <f>YEAR(GS_Stock_Data[[#This Row],[Date]])</f>
        <v>2023</v>
      </c>
      <c r="J5985" s="1">
        <f>MONTH(GS_Stock_Data[[#This Row],[Date]])</f>
        <v>2</v>
      </c>
      <c r="K5985" s="1" t="str">
        <f>_xlfn.CONCAT("Q",CEILING(GS_Stock_Data[[#This Row],[MonthNumber]]/3,1))</f>
        <v>Q1</v>
      </c>
      <c r="L5985" s="1" t="str">
        <f>TEXT(GS_Stock_Data[[#This Row],[Date]],"mmm")</f>
        <v>Feb</v>
      </c>
      <c r="M5985" s="1">
        <f>WEEKDAY(GS_Stock_Data[[#This Row],[Date]])</f>
        <v>6</v>
      </c>
      <c r="N5985" s="1" t="str" cm="1">
        <f t="array" ref="N5985">_xlfn.IFS(GS_Stock_Data[[#This Row],[DayNumber]]=2,"MON",GS_Stock_Data[[#This Row],[DayNumber]]=3,"TUE",GS_Stock_Data[[#This Row],[DayNumber]]=4,"WED",GS_Stock_Data[[#This Row],[DayNumber]]=5,"THU",GS_Stock_Data[[#This Row],[DayNumber]]=6,"FRI")</f>
        <v>FRI</v>
      </c>
    </row>
    <row r="5986" spans="1:14" x14ac:dyDescent="0.25">
      <c r="A5986" s="5">
        <v>44970</v>
      </c>
      <c r="B5986" s="1">
        <v>340.51242190815799</v>
      </c>
      <c r="C5986" s="1">
        <v>346.02018314424203</v>
      </c>
      <c r="D5986" s="1">
        <v>339.50682084454598</v>
      </c>
      <c r="E5986" s="1">
        <v>345.06069946289</v>
      </c>
      <c r="F5986" s="1">
        <v>1570600</v>
      </c>
      <c r="G5986" s="1">
        <v>0</v>
      </c>
      <c r="H5986" s="1">
        <v>0</v>
      </c>
      <c r="I5986" s="1">
        <f>YEAR(GS_Stock_Data[[#This Row],[Date]])</f>
        <v>2023</v>
      </c>
      <c r="J5986" s="1">
        <f>MONTH(GS_Stock_Data[[#This Row],[Date]])</f>
        <v>2</v>
      </c>
      <c r="K5986" s="1" t="str">
        <f>_xlfn.CONCAT("Q",CEILING(GS_Stock_Data[[#This Row],[MonthNumber]]/3,1))</f>
        <v>Q1</v>
      </c>
      <c r="L5986" s="1" t="str">
        <f>TEXT(GS_Stock_Data[[#This Row],[Date]],"mmm")</f>
        <v>Feb</v>
      </c>
      <c r="M5986" s="1">
        <f>WEEKDAY(GS_Stock_Data[[#This Row],[Date]])</f>
        <v>2</v>
      </c>
      <c r="N5986" s="1" t="str" cm="1">
        <f t="array" ref="N5986">_xlfn.IFS(GS_Stock_Data[[#This Row],[DayNumber]]=2,"MON",GS_Stock_Data[[#This Row],[DayNumber]]=3,"TUE",GS_Stock_Data[[#This Row],[DayNumber]]=4,"WED",GS_Stock_Data[[#This Row],[DayNumber]]=5,"THU",GS_Stock_Data[[#This Row],[DayNumber]]=6,"FRI")</f>
        <v>MON</v>
      </c>
    </row>
    <row r="5987" spans="1:14" x14ac:dyDescent="0.25">
      <c r="A5987" s="5">
        <v>44971</v>
      </c>
      <c r="B5987" s="1">
        <v>344.98696279335502</v>
      </c>
      <c r="C5987" s="1">
        <v>347.85615141656302</v>
      </c>
      <c r="D5987" s="1">
        <v>340.78003200816602</v>
      </c>
      <c r="E5987" s="1">
        <v>342.99420166015602</v>
      </c>
      <c r="F5987" s="1">
        <v>2155500</v>
      </c>
      <c r="G5987" s="1">
        <v>0</v>
      </c>
      <c r="H5987" s="1">
        <v>0</v>
      </c>
      <c r="I5987" s="1">
        <f>YEAR(GS_Stock_Data[[#This Row],[Date]])</f>
        <v>2023</v>
      </c>
      <c r="J5987" s="1">
        <f>MONTH(GS_Stock_Data[[#This Row],[Date]])</f>
        <v>2</v>
      </c>
      <c r="K5987" s="1" t="str">
        <f>_xlfn.CONCAT("Q",CEILING(GS_Stock_Data[[#This Row],[MonthNumber]]/3,1))</f>
        <v>Q1</v>
      </c>
      <c r="L5987" s="1" t="str">
        <f>TEXT(GS_Stock_Data[[#This Row],[Date]],"mmm")</f>
        <v>Feb</v>
      </c>
      <c r="M5987" s="1">
        <f>WEEKDAY(GS_Stock_Data[[#This Row],[Date]])</f>
        <v>3</v>
      </c>
      <c r="N5987" s="1" t="str" cm="1">
        <f t="array" ref="N5987">_xlfn.IFS(GS_Stock_Data[[#This Row],[DayNumber]]=2,"MON",GS_Stock_Data[[#This Row],[DayNumber]]=3,"TUE",GS_Stock_Data[[#This Row],[DayNumber]]=4,"WED",GS_Stock_Data[[#This Row],[DayNumber]]=5,"THU",GS_Stock_Data[[#This Row],[DayNumber]]=6,"FRI")</f>
        <v>TUE</v>
      </c>
    </row>
    <row r="5988" spans="1:14" x14ac:dyDescent="0.25">
      <c r="A5988" s="5">
        <v>44972</v>
      </c>
      <c r="B5988" s="1">
        <v>340.18954284580201</v>
      </c>
      <c r="C5988" s="1">
        <v>345.38363309374699</v>
      </c>
      <c r="D5988" s="1">
        <v>339.73749110678398</v>
      </c>
      <c r="E5988" s="1">
        <v>345.35595703125</v>
      </c>
      <c r="F5988" s="1">
        <v>1687200</v>
      </c>
      <c r="G5988" s="1">
        <v>0</v>
      </c>
      <c r="H5988" s="1">
        <v>0</v>
      </c>
      <c r="I5988" s="1">
        <f>YEAR(GS_Stock_Data[[#This Row],[Date]])</f>
        <v>2023</v>
      </c>
      <c r="J5988" s="1">
        <f>MONTH(GS_Stock_Data[[#This Row],[Date]])</f>
        <v>2</v>
      </c>
      <c r="K5988" s="1" t="str">
        <f>_xlfn.CONCAT("Q",CEILING(GS_Stock_Data[[#This Row],[MonthNumber]]/3,1))</f>
        <v>Q1</v>
      </c>
      <c r="L5988" s="1" t="str">
        <f>TEXT(GS_Stock_Data[[#This Row],[Date]],"mmm")</f>
        <v>Feb</v>
      </c>
      <c r="M5988" s="1">
        <f>WEEKDAY(GS_Stock_Data[[#This Row],[Date]])</f>
        <v>4</v>
      </c>
      <c r="N5988" s="1" t="str" cm="1">
        <f t="array" ref="N5988">_xlfn.IFS(GS_Stock_Data[[#This Row],[DayNumber]]=2,"MON",GS_Stock_Data[[#This Row],[DayNumber]]=3,"TUE",GS_Stock_Data[[#This Row],[DayNumber]]=4,"WED",GS_Stock_Data[[#This Row],[DayNumber]]=5,"THU",GS_Stock_Data[[#This Row],[DayNumber]]=6,"FRI")</f>
        <v>WED</v>
      </c>
    </row>
    <row r="5989" spans="1:14" x14ac:dyDescent="0.25">
      <c r="A5989" s="5">
        <v>44973</v>
      </c>
      <c r="B5989" s="1">
        <v>342.04387229391398</v>
      </c>
      <c r="C5989" s="1">
        <v>345.27287715710702</v>
      </c>
      <c r="D5989" s="1">
        <v>340.24484403683101</v>
      </c>
      <c r="E5989" s="1">
        <v>341.53646850585898</v>
      </c>
      <c r="F5989" s="1">
        <v>1947800</v>
      </c>
      <c r="G5989" s="1">
        <v>0</v>
      </c>
      <c r="H5989" s="1">
        <v>0</v>
      </c>
      <c r="I5989" s="1">
        <f>YEAR(GS_Stock_Data[[#This Row],[Date]])</f>
        <v>2023</v>
      </c>
      <c r="J5989" s="1">
        <f>MONTH(GS_Stock_Data[[#This Row],[Date]])</f>
        <v>2</v>
      </c>
      <c r="K5989" s="1" t="str">
        <f>_xlfn.CONCAT("Q",CEILING(GS_Stock_Data[[#This Row],[MonthNumber]]/3,1))</f>
        <v>Q1</v>
      </c>
      <c r="L5989" s="1" t="str">
        <f>TEXT(GS_Stock_Data[[#This Row],[Date]],"mmm")</f>
        <v>Feb</v>
      </c>
      <c r="M5989" s="1">
        <f>WEEKDAY(GS_Stock_Data[[#This Row],[Date]])</f>
        <v>5</v>
      </c>
      <c r="N5989" s="1" t="str" cm="1">
        <f t="array" ref="N5989">_xlfn.IFS(GS_Stock_Data[[#This Row],[DayNumber]]=2,"MON",GS_Stock_Data[[#This Row],[DayNumber]]=3,"TUE",GS_Stock_Data[[#This Row],[DayNumber]]=4,"WED",GS_Stock_Data[[#This Row],[DayNumber]]=5,"THU",GS_Stock_Data[[#This Row],[DayNumber]]=6,"FRI")</f>
        <v>THU</v>
      </c>
    </row>
    <row r="5990" spans="1:14" x14ac:dyDescent="0.25">
      <c r="A5990" s="5">
        <v>44974</v>
      </c>
      <c r="B5990" s="1">
        <v>339.55297054981202</v>
      </c>
      <c r="C5990" s="1">
        <v>342.32992420067501</v>
      </c>
      <c r="D5990" s="1">
        <v>338.45510646247902</v>
      </c>
      <c r="E5990" s="1">
        <v>339.96813964843699</v>
      </c>
      <c r="F5990" s="1">
        <v>1857300</v>
      </c>
      <c r="G5990" s="1">
        <v>0</v>
      </c>
      <c r="H5990" s="1">
        <v>0</v>
      </c>
      <c r="I5990" s="1">
        <f>YEAR(GS_Stock_Data[[#This Row],[Date]])</f>
        <v>2023</v>
      </c>
      <c r="J5990" s="1">
        <f>MONTH(GS_Stock_Data[[#This Row],[Date]])</f>
        <v>2</v>
      </c>
      <c r="K5990" s="1" t="str">
        <f>_xlfn.CONCAT("Q",CEILING(GS_Stock_Data[[#This Row],[MonthNumber]]/3,1))</f>
        <v>Q1</v>
      </c>
      <c r="L5990" s="1" t="str">
        <f>TEXT(GS_Stock_Data[[#This Row],[Date]],"mmm")</f>
        <v>Feb</v>
      </c>
      <c r="M5990" s="1">
        <f>WEEKDAY(GS_Stock_Data[[#This Row],[Date]])</f>
        <v>6</v>
      </c>
      <c r="N5990" s="1" t="str" cm="1">
        <f t="array" ref="N5990">_xlfn.IFS(GS_Stock_Data[[#This Row],[DayNumber]]=2,"MON",GS_Stock_Data[[#This Row],[DayNumber]]=3,"TUE",GS_Stock_Data[[#This Row],[DayNumber]]=4,"WED",GS_Stock_Data[[#This Row],[DayNumber]]=5,"THU",GS_Stock_Data[[#This Row],[DayNumber]]=6,"FRI")</f>
        <v>FRI</v>
      </c>
    </row>
    <row r="5991" spans="1:14" x14ac:dyDescent="0.25">
      <c r="A5991" s="5">
        <v>44978</v>
      </c>
      <c r="B5991" s="1">
        <v>338.325929162438</v>
      </c>
      <c r="C5991" s="1">
        <v>338.325929162438</v>
      </c>
      <c r="D5991" s="1">
        <v>332.20926643648198</v>
      </c>
      <c r="E5991" s="1">
        <v>333.15951538085898</v>
      </c>
      <c r="F5991" s="1">
        <v>2403000</v>
      </c>
      <c r="G5991" s="1">
        <v>0</v>
      </c>
      <c r="H5991" s="1">
        <v>0</v>
      </c>
      <c r="I5991" s="1">
        <f>YEAR(GS_Stock_Data[[#This Row],[Date]])</f>
        <v>2023</v>
      </c>
      <c r="J5991" s="1">
        <f>MONTH(GS_Stock_Data[[#This Row],[Date]])</f>
        <v>2</v>
      </c>
      <c r="K5991" s="1" t="str">
        <f>_xlfn.CONCAT("Q",CEILING(GS_Stock_Data[[#This Row],[MonthNumber]]/3,1))</f>
        <v>Q1</v>
      </c>
      <c r="L5991" s="1" t="str">
        <f>TEXT(GS_Stock_Data[[#This Row],[Date]],"mmm")</f>
        <v>Feb</v>
      </c>
      <c r="M5991" s="1">
        <f>WEEKDAY(GS_Stock_Data[[#This Row],[Date]])</f>
        <v>3</v>
      </c>
      <c r="N5991" s="1" t="str" cm="1">
        <f t="array" ref="N5991">_xlfn.IFS(GS_Stock_Data[[#This Row],[DayNumber]]=2,"MON",GS_Stock_Data[[#This Row],[DayNumber]]=3,"TUE",GS_Stock_Data[[#This Row],[DayNumber]]=4,"WED",GS_Stock_Data[[#This Row],[DayNumber]]=5,"THU",GS_Stock_Data[[#This Row],[DayNumber]]=6,"FRI")</f>
        <v>TUE</v>
      </c>
    </row>
    <row r="5992" spans="1:14" x14ac:dyDescent="0.25">
      <c r="A5992" s="5">
        <v>44979</v>
      </c>
      <c r="B5992" s="1">
        <v>333.630082714445</v>
      </c>
      <c r="C5992" s="1">
        <v>334.89400323567997</v>
      </c>
      <c r="D5992" s="1">
        <v>330.31804898111801</v>
      </c>
      <c r="E5992" s="1">
        <v>332.94738769531199</v>
      </c>
      <c r="F5992" s="1">
        <v>2203800</v>
      </c>
      <c r="G5992" s="1">
        <v>0</v>
      </c>
      <c r="H5992" s="1">
        <v>0</v>
      </c>
      <c r="I5992" s="1">
        <f>YEAR(GS_Stock_Data[[#This Row],[Date]])</f>
        <v>2023</v>
      </c>
      <c r="J5992" s="1">
        <f>MONTH(GS_Stock_Data[[#This Row],[Date]])</f>
        <v>2</v>
      </c>
      <c r="K5992" s="1" t="str">
        <f>_xlfn.CONCAT("Q",CEILING(GS_Stock_Data[[#This Row],[MonthNumber]]/3,1))</f>
        <v>Q1</v>
      </c>
      <c r="L5992" s="1" t="str">
        <f>TEXT(GS_Stock_Data[[#This Row],[Date]],"mmm")</f>
        <v>Feb</v>
      </c>
      <c r="M5992" s="1">
        <f>WEEKDAY(GS_Stock_Data[[#This Row],[Date]])</f>
        <v>4</v>
      </c>
      <c r="N5992" s="1" t="str" cm="1">
        <f t="array" ref="N5992">_xlfn.IFS(GS_Stock_Data[[#This Row],[DayNumber]]=2,"MON",GS_Stock_Data[[#This Row],[DayNumber]]=3,"TUE",GS_Stock_Data[[#This Row],[DayNumber]]=4,"WED",GS_Stock_Data[[#This Row],[DayNumber]]=5,"THU",GS_Stock_Data[[#This Row],[DayNumber]]=6,"FRI")</f>
        <v>WED</v>
      </c>
    </row>
    <row r="5993" spans="1:14" x14ac:dyDescent="0.25">
      <c r="A5993" s="5">
        <v>44980</v>
      </c>
      <c r="B5993" s="1">
        <v>335.07854045802497</v>
      </c>
      <c r="C5993" s="1">
        <v>339.39617554186202</v>
      </c>
      <c r="D5993" s="1">
        <v>331.76647845773601</v>
      </c>
      <c r="E5993" s="1">
        <v>335.39221191406199</v>
      </c>
      <c r="F5993" s="1">
        <v>1931400</v>
      </c>
      <c r="G5993" s="1">
        <v>0</v>
      </c>
      <c r="H5993" s="1">
        <v>0</v>
      </c>
      <c r="I5993" s="1">
        <f>YEAR(GS_Stock_Data[[#This Row],[Date]])</f>
        <v>2023</v>
      </c>
      <c r="J5993" s="1">
        <f>MONTH(GS_Stock_Data[[#This Row],[Date]])</f>
        <v>2</v>
      </c>
      <c r="K5993" s="1" t="str">
        <f>_xlfn.CONCAT("Q",CEILING(GS_Stock_Data[[#This Row],[MonthNumber]]/3,1))</f>
        <v>Q1</v>
      </c>
      <c r="L5993" s="1" t="str">
        <f>TEXT(GS_Stock_Data[[#This Row],[Date]],"mmm")</f>
        <v>Feb</v>
      </c>
      <c r="M5993" s="1">
        <f>WEEKDAY(GS_Stock_Data[[#This Row],[Date]])</f>
        <v>5</v>
      </c>
      <c r="N5993" s="1" t="str" cm="1">
        <f t="array" ref="N5993">_xlfn.IFS(GS_Stock_Data[[#This Row],[DayNumber]]=2,"MON",GS_Stock_Data[[#This Row],[DayNumber]]=3,"TUE",GS_Stock_Data[[#This Row],[DayNumber]]=4,"WED",GS_Stock_Data[[#This Row],[DayNumber]]=5,"THU",GS_Stock_Data[[#This Row],[DayNumber]]=6,"FRI")</f>
        <v>THU</v>
      </c>
    </row>
    <row r="5994" spans="1:14" x14ac:dyDescent="0.25">
      <c r="A5994" s="5">
        <v>44981</v>
      </c>
      <c r="B5994" s="1">
        <v>332.28310004224602</v>
      </c>
      <c r="C5994" s="1">
        <v>336.90517121315003</v>
      </c>
      <c r="D5994" s="1">
        <v>331.69263986086901</v>
      </c>
      <c r="E5994" s="1">
        <v>335.67816162109301</v>
      </c>
      <c r="F5994" s="1">
        <v>2428600</v>
      </c>
      <c r="G5994" s="1">
        <v>0</v>
      </c>
      <c r="H5994" s="1">
        <v>0</v>
      </c>
      <c r="I5994" s="1">
        <f>YEAR(GS_Stock_Data[[#This Row],[Date]])</f>
        <v>2023</v>
      </c>
      <c r="J5994" s="1">
        <f>MONTH(GS_Stock_Data[[#This Row],[Date]])</f>
        <v>2</v>
      </c>
      <c r="K5994" s="1" t="str">
        <f>_xlfn.CONCAT("Q",CEILING(GS_Stock_Data[[#This Row],[MonthNumber]]/3,1))</f>
        <v>Q1</v>
      </c>
      <c r="L5994" s="1" t="str">
        <f>TEXT(GS_Stock_Data[[#This Row],[Date]],"mmm")</f>
        <v>Feb</v>
      </c>
      <c r="M5994" s="1">
        <f>WEEKDAY(GS_Stock_Data[[#This Row],[Date]])</f>
        <v>6</v>
      </c>
      <c r="N5994" s="1" t="str" cm="1">
        <f t="array" ref="N5994">_xlfn.IFS(GS_Stock_Data[[#This Row],[DayNumber]]=2,"MON",GS_Stock_Data[[#This Row],[DayNumber]]=3,"TUE",GS_Stock_Data[[#This Row],[DayNumber]]=4,"WED",GS_Stock_Data[[#This Row],[DayNumber]]=5,"THU",GS_Stock_Data[[#This Row],[DayNumber]]=6,"FRI")</f>
        <v>FRI</v>
      </c>
    </row>
    <row r="5995" spans="1:14" x14ac:dyDescent="0.25">
      <c r="A5995" s="5">
        <v>44984</v>
      </c>
      <c r="B5995" s="1">
        <v>339.70978111793301</v>
      </c>
      <c r="C5995" s="1">
        <v>341.62872028704498</v>
      </c>
      <c r="D5995" s="1">
        <v>336.28704367570901</v>
      </c>
      <c r="E5995" s="1">
        <v>337.22805786132801</v>
      </c>
      <c r="F5995" s="1">
        <v>2842400</v>
      </c>
      <c r="G5995" s="1">
        <v>0</v>
      </c>
      <c r="H5995" s="1">
        <v>0</v>
      </c>
      <c r="I5995" s="1">
        <f>YEAR(GS_Stock_Data[[#This Row],[Date]])</f>
        <v>2023</v>
      </c>
      <c r="J5995" s="1">
        <f>MONTH(GS_Stock_Data[[#This Row],[Date]])</f>
        <v>2</v>
      </c>
      <c r="K5995" s="1" t="str">
        <f>_xlfn.CONCAT("Q",CEILING(GS_Stock_Data[[#This Row],[MonthNumber]]/3,1))</f>
        <v>Q1</v>
      </c>
      <c r="L5995" s="1" t="str">
        <f>TEXT(GS_Stock_Data[[#This Row],[Date]],"mmm")</f>
        <v>Feb</v>
      </c>
      <c r="M5995" s="1">
        <f>WEEKDAY(GS_Stock_Data[[#This Row],[Date]])</f>
        <v>2</v>
      </c>
      <c r="N5995" s="1" t="str" cm="1">
        <f t="array" ref="N5995">_xlfn.IFS(GS_Stock_Data[[#This Row],[DayNumber]]=2,"MON",GS_Stock_Data[[#This Row],[DayNumber]]=3,"TUE",GS_Stock_Data[[#This Row],[DayNumber]]=4,"WED",GS_Stock_Data[[#This Row],[DayNumber]]=5,"THU",GS_Stock_Data[[#This Row],[DayNumber]]=6,"FRI")</f>
        <v>MON</v>
      </c>
    </row>
    <row r="5996" spans="1:14" x14ac:dyDescent="0.25">
      <c r="A5996" s="5">
        <v>44985</v>
      </c>
      <c r="B5996" s="1">
        <v>337.66171873718503</v>
      </c>
      <c r="C5996" s="1">
        <v>337.67095347670698</v>
      </c>
      <c r="D5996" s="1">
        <v>324.12756040957203</v>
      </c>
      <c r="E5996" s="1">
        <v>324.42279052734301</v>
      </c>
      <c r="F5996" s="1">
        <v>4945600</v>
      </c>
      <c r="G5996" s="1">
        <v>0</v>
      </c>
      <c r="H5996" s="1">
        <v>0</v>
      </c>
      <c r="I5996" s="1">
        <f>YEAR(GS_Stock_Data[[#This Row],[Date]])</f>
        <v>2023</v>
      </c>
      <c r="J5996" s="1">
        <f>MONTH(GS_Stock_Data[[#This Row],[Date]])</f>
        <v>2</v>
      </c>
      <c r="K5996" s="1" t="str">
        <f>_xlfn.CONCAT("Q",CEILING(GS_Stock_Data[[#This Row],[MonthNumber]]/3,1))</f>
        <v>Q1</v>
      </c>
      <c r="L5996" s="1" t="str">
        <f>TEXT(GS_Stock_Data[[#This Row],[Date]],"mmm")</f>
        <v>Feb</v>
      </c>
      <c r="M5996" s="1">
        <f>WEEKDAY(GS_Stock_Data[[#This Row],[Date]])</f>
        <v>3</v>
      </c>
      <c r="N5996" s="1" t="str" cm="1">
        <f t="array" ref="N5996">_xlfn.IFS(GS_Stock_Data[[#This Row],[DayNumber]]=2,"MON",GS_Stock_Data[[#This Row],[DayNumber]]=3,"TUE",GS_Stock_Data[[#This Row],[DayNumber]]=4,"WED",GS_Stock_Data[[#This Row],[DayNumber]]=5,"THU",GS_Stock_Data[[#This Row],[DayNumber]]=6,"FRI")</f>
        <v>TUE</v>
      </c>
    </row>
    <row r="5997" spans="1:14" x14ac:dyDescent="0.25">
      <c r="A5997" s="5">
        <v>44986</v>
      </c>
      <c r="B5997" s="1">
        <v>324.64574162353802</v>
      </c>
      <c r="C5997" s="1">
        <v>327.57264869517502</v>
      </c>
      <c r="D5997" s="1">
        <v>321.45863730828</v>
      </c>
      <c r="E5997" s="1">
        <v>321.70953369140602</v>
      </c>
      <c r="F5997" s="1">
        <v>2717400</v>
      </c>
      <c r="G5997" s="1">
        <v>2.5</v>
      </c>
      <c r="H5997" s="1">
        <v>0</v>
      </c>
      <c r="I5997" s="1">
        <f>YEAR(GS_Stock_Data[[#This Row],[Date]])</f>
        <v>2023</v>
      </c>
      <c r="J5997" s="1">
        <f>MONTH(GS_Stock_Data[[#This Row],[Date]])</f>
        <v>3</v>
      </c>
      <c r="K5997" s="1" t="str">
        <f>_xlfn.CONCAT("Q",CEILING(GS_Stock_Data[[#This Row],[MonthNumber]]/3,1))</f>
        <v>Q1</v>
      </c>
      <c r="L5997" s="1" t="str">
        <f>TEXT(GS_Stock_Data[[#This Row],[Date]],"mmm")</f>
        <v>Mar</v>
      </c>
      <c r="M5997" s="1">
        <f>WEEKDAY(GS_Stock_Data[[#This Row],[Date]])</f>
        <v>4</v>
      </c>
      <c r="N5997" s="1" t="str" cm="1">
        <f t="array" ref="N5997">_xlfn.IFS(GS_Stock_Data[[#This Row],[DayNumber]]=2,"MON",GS_Stock_Data[[#This Row],[DayNumber]]=3,"TUE",GS_Stock_Data[[#This Row],[DayNumber]]=4,"WED",GS_Stock_Data[[#This Row],[DayNumber]]=5,"THU",GS_Stock_Data[[#This Row],[DayNumber]]=6,"FRI")</f>
        <v>WED</v>
      </c>
    </row>
    <row r="5998" spans="1:14" x14ac:dyDescent="0.25">
      <c r="A5998" s="5">
        <v>44987</v>
      </c>
      <c r="B5998" s="1">
        <v>319.62816395462198</v>
      </c>
      <c r="C5998" s="1">
        <v>325.00811643298903</v>
      </c>
      <c r="D5998" s="1">
        <v>316.37603858586101</v>
      </c>
      <c r="E5998" s="1">
        <v>324.37628173828102</v>
      </c>
      <c r="F5998" s="1">
        <v>3259800</v>
      </c>
      <c r="G5998" s="1">
        <v>0</v>
      </c>
      <c r="H5998" s="1">
        <v>0</v>
      </c>
      <c r="I5998" s="1">
        <f>YEAR(GS_Stock_Data[[#This Row],[Date]])</f>
        <v>2023</v>
      </c>
      <c r="J5998" s="1">
        <f>MONTH(GS_Stock_Data[[#This Row],[Date]])</f>
        <v>3</v>
      </c>
      <c r="K5998" s="1" t="str">
        <f>_xlfn.CONCAT("Q",CEILING(GS_Stock_Data[[#This Row],[MonthNumber]]/3,1))</f>
        <v>Q1</v>
      </c>
      <c r="L5998" s="1" t="str">
        <f>TEXT(GS_Stock_Data[[#This Row],[Date]],"mmm")</f>
        <v>Mar</v>
      </c>
      <c r="M5998" s="1">
        <f>WEEKDAY(GS_Stock_Data[[#This Row],[Date]])</f>
        <v>5</v>
      </c>
      <c r="N5998" s="1" t="str" cm="1">
        <f t="array" ref="N5998">_xlfn.IFS(GS_Stock_Data[[#This Row],[DayNumber]]=2,"MON",GS_Stock_Data[[#This Row],[DayNumber]]=3,"TUE",GS_Stock_Data[[#This Row],[DayNumber]]=4,"WED",GS_Stock_Data[[#This Row],[DayNumber]]=5,"THU",GS_Stock_Data[[#This Row],[DayNumber]]=6,"FRI")</f>
        <v>THU</v>
      </c>
    </row>
    <row r="5999" spans="1:14" x14ac:dyDescent="0.25">
      <c r="A5999" s="5">
        <v>44988</v>
      </c>
      <c r="B5999" s="1">
        <v>325.80722950179501</v>
      </c>
      <c r="C5999" s="1">
        <v>332.432249742811</v>
      </c>
      <c r="D5999" s="1">
        <v>324.803700636987</v>
      </c>
      <c r="E5999" s="1">
        <v>331.80041503906199</v>
      </c>
      <c r="F5999" s="1">
        <v>2396200</v>
      </c>
      <c r="G5999" s="1">
        <v>0</v>
      </c>
      <c r="H5999" s="1">
        <v>0</v>
      </c>
      <c r="I5999" s="1">
        <f>YEAR(GS_Stock_Data[[#This Row],[Date]])</f>
        <v>2023</v>
      </c>
      <c r="J5999" s="1">
        <f>MONTH(GS_Stock_Data[[#This Row],[Date]])</f>
        <v>3</v>
      </c>
      <c r="K5999" s="1" t="str">
        <f>_xlfn.CONCAT("Q",CEILING(GS_Stock_Data[[#This Row],[MonthNumber]]/3,1))</f>
        <v>Q1</v>
      </c>
      <c r="L5999" s="1" t="str">
        <f>TEXT(GS_Stock_Data[[#This Row],[Date]],"mmm")</f>
        <v>Mar</v>
      </c>
      <c r="M5999" s="1">
        <f>WEEKDAY(GS_Stock_Data[[#This Row],[Date]])</f>
        <v>6</v>
      </c>
      <c r="N5999" s="1" t="str" cm="1">
        <f t="array" ref="N5999">_xlfn.IFS(GS_Stock_Data[[#This Row],[DayNumber]]=2,"MON",GS_Stock_Data[[#This Row],[DayNumber]]=3,"TUE",GS_Stock_Data[[#This Row],[DayNumber]]=4,"WED",GS_Stock_Data[[#This Row],[DayNumber]]=5,"THU",GS_Stock_Data[[#This Row],[DayNumber]]=6,"FRI")</f>
        <v>FRI</v>
      </c>
    </row>
    <row r="6000" spans="1:14" x14ac:dyDescent="0.25">
      <c r="A6000" s="5">
        <v>44991</v>
      </c>
      <c r="B6000" s="1">
        <v>332.70178540094099</v>
      </c>
      <c r="C6000" s="1">
        <v>333.44511715772597</v>
      </c>
      <c r="D6000" s="1">
        <v>328.67845335274399</v>
      </c>
      <c r="E6000" s="1">
        <v>331.76330566406199</v>
      </c>
      <c r="F6000" s="1">
        <v>1614200</v>
      </c>
      <c r="G6000" s="1">
        <v>0</v>
      </c>
      <c r="H6000" s="1">
        <v>0</v>
      </c>
      <c r="I6000" s="1">
        <f>YEAR(GS_Stock_Data[[#This Row],[Date]])</f>
        <v>2023</v>
      </c>
      <c r="J6000" s="1">
        <f>MONTH(GS_Stock_Data[[#This Row],[Date]])</f>
        <v>3</v>
      </c>
      <c r="K6000" s="1" t="str">
        <f>_xlfn.CONCAT("Q",CEILING(GS_Stock_Data[[#This Row],[MonthNumber]]/3,1))</f>
        <v>Q1</v>
      </c>
      <c r="L6000" s="1" t="str">
        <f>TEXT(GS_Stock_Data[[#This Row],[Date]],"mmm")</f>
        <v>Mar</v>
      </c>
      <c r="M6000" s="1">
        <f>WEEKDAY(GS_Stock_Data[[#This Row],[Date]])</f>
        <v>2</v>
      </c>
      <c r="N6000" s="1" t="str" cm="1">
        <f t="array" ref="N6000">_xlfn.IFS(GS_Stock_Data[[#This Row],[DayNumber]]=2,"MON",GS_Stock_Data[[#This Row],[DayNumber]]=3,"TUE",GS_Stock_Data[[#This Row],[DayNumber]]=4,"WED",GS_Stock_Data[[#This Row],[DayNumber]]=5,"THU",GS_Stock_Data[[#This Row],[DayNumber]]=6,"FRI")</f>
        <v>MON</v>
      </c>
    </row>
    <row r="6001" spans="1:14" x14ac:dyDescent="0.25">
      <c r="A6001" s="5">
        <v>44992</v>
      </c>
      <c r="B6001" s="1">
        <v>330.36948355133802</v>
      </c>
      <c r="C6001" s="1">
        <v>330.97347240618899</v>
      </c>
      <c r="D6001" s="1">
        <v>321.15204650061702</v>
      </c>
      <c r="E6001" s="1">
        <v>321.57015991210898</v>
      </c>
      <c r="F6001" s="1">
        <v>2048500</v>
      </c>
      <c r="G6001" s="1">
        <v>0</v>
      </c>
      <c r="H6001" s="1">
        <v>0</v>
      </c>
      <c r="I6001" s="1">
        <f>YEAR(GS_Stock_Data[[#This Row],[Date]])</f>
        <v>2023</v>
      </c>
      <c r="J6001" s="1">
        <f>MONTH(GS_Stock_Data[[#This Row],[Date]])</f>
        <v>3</v>
      </c>
      <c r="K6001" s="1" t="str">
        <f>_xlfn.CONCAT("Q",CEILING(GS_Stock_Data[[#This Row],[MonthNumber]]/3,1))</f>
        <v>Q1</v>
      </c>
      <c r="L6001" s="1" t="str">
        <f>TEXT(GS_Stock_Data[[#This Row],[Date]],"mmm")</f>
        <v>Mar</v>
      </c>
      <c r="M6001" s="1">
        <f>WEEKDAY(GS_Stock_Data[[#This Row],[Date]])</f>
        <v>3</v>
      </c>
      <c r="N6001" s="1" t="str" cm="1">
        <f t="array" ref="N6001">_xlfn.IFS(GS_Stock_Data[[#This Row],[DayNumber]]=2,"MON",GS_Stock_Data[[#This Row],[DayNumber]]=3,"TUE",GS_Stock_Data[[#This Row],[DayNumber]]=4,"WED",GS_Stock_Data[[#This Row],[DayNumber]]=5,"THU",GS_Stock_Data[[#This Row],[DayNumber]]=6,"FRI")</f>
        <v>TUE</v>
      </c>
    </row>
    <row r="6002" spans="1:14" x14ac:dyDescent="0.25">
      <c r="A6002" s="5">
        <v>44993</v>
      </c>
      <c r="B6002" s="1">
        <v>321.67236637642702</v>
      </c>
      <c r="C6002" s="1">
        <v>324.92449172487102</v>
      </c>
      <c r="D6002" s="1">
        <v>320.72461434028497</v>
      </c>
      <c r="E6002" s="1">
        <v>324.55282592773398</v>
      </c>
      <c r="F6002" s="1">
        <v>1584600</v>
      </c>
      <c r="G6002" s="1">
        <v>0</v>
      </c>
      <c r="H6002" s="1">
        <v>0</v>
      </c>
      <c r="I6002" s="1">
        <f>YEAR(GS_Stock_Data[[#This Row],[Date]])</f>
        <v>2023</v>
      </c>
      <c r="J6002" s="1">
        <f>MONTH(GS_Stock_Data[[#This Row],[Date]])</f>
        <v>3</v>
      </c>
      <c r="K6002" s="1" t="str">
        <f>_xlfn.CONCAT("Q",CEILING(GS_Stock_Data[[#This Row],[MonthNumber]]/3,1))</f>
        <v>Q1</v>
      </c>
      <c r="L6002" s="1" t="str">
        <f>TEXT(GS_Stock_Data[[#This Row],[Date]],"mmm")</f>
        <v>Mar</v>
      </c>
      <c r="M6002" s="1">
        <f>WEEKDAY(GS_Stock_Data[[#This Row],[Date]])</f>
        <v>4</v>
      </c>
      <c r="N6002" s="1" t="str" cm="1">
        <f t="array" ref="N6002">_xlfn.IFS(GS_Stock_Data[[#This Row],[DayNumber]]=2,"MON",GS_Stock_Data[[#This Row],[DayNumber]]=3,"TUE",GS_Stock_Data[[#This Row],[DayNumber]]=4,"WED",GS_Stock_Data[[#This Row],[DayNumber]]=5,"THU",GS_Stock_Data[[#This Row],[DayNumber]]=6,"FRI")</f>
        <v>WED</v>
      </c>
    </row>
    <row r="6003" spans="1:14" x14ac:dyDescent="0.25">
      <c r="A6003" s="5">
        <v>44994</v>
      </c>
      <c r="B6003" s="1">
        <v>324.46926941182198</v>
      </c>
      <c r="C6003" s="1">
        <v>329.19878640876101</v>
      </c>
      <c r="D6003" s="1">
        <v>316.89643901412001</v>
      </c>
      <c r="E6003" s="1">
        <v>317.86279296875</v>
      </c>
      <c r="F6003" s="1">
        <v>3177800</v>
      </c>
      <c r="G6003" s="1">
        <v>0</v>
      </c>
      <c r="H6003" s="1">
        <v>0</v>
      </c>
      <c r="I6003" s="1">
        <f>YEAR(GS_Stock_Data[[#This Row],[Date]])</f>
        <v>2023</v>
      </c>
      <c r="J6003" s="1">
        <f>MONTH(GS_Stock_Data[[#This Row],[Date]])</f>
        <v>3</v>
      </c>
      <c r="K6003" s="1" t="str">
        <f>_xlfn.CONCAT("Q",CEILING(GS_Stock_Data[[#This Row],[MonthNumber]]/3,1))</f>
        <v>Q1</v>
      </c>
      <c r="L6003" s="1" t="str">
        <f>TEXT(GS_Stock_Data[[#This Row],[Date]],"mmm")</f>
        <v>Mar</v>
      </c>
      <c r="M6003" s="1">
        <f>WEEKDAY(GS_Stock_Data[[#This Row],[Date]])</f>
        <v>5</v>
      </c>
      <c r="N6003" s="1" t="str" cm="1">
        <f t="array" ref="N6003">_xlfn.IFS(GS_Stock_Data[[#This Row],[DayNumber]]=2,"MON",GS_Stock_Data[[#This Row],[DayNumber]]=3,"TUE",GS_Stock_Data[[#This Row],[DayNumber]]=4,"WED",GS_Stock_Data[[#This Row],[DayNumber]]=5,"THU",GS_Stock_Data[[#This Row],[DayNumber]]=6,"FRI")</f>
        <v>THU</v>
      </c>
    </row>
    <row r="6004" spans="1:14" x14ac:dyDescent="0.25">
      <c r="A6004" s="5">
        <v>44995</v>
      </c>
      <c r="B6004" s="1">
        <v>314.87074185510397</v>
      </c>
      <c r="C6004" s="1">
        <v>315.85566888449102</v>
      </c>
      <c r="D6004" s="1">
        <v>302.94009225323998</v>
      </c>
      <c r="E6004" s="1">
        <v>304.46395874023398</v>
      </c>
      <c r="F6004" s="1">
        <v>4559700</v>
      </c>
      <c r="G6004" s="1">
        <v>0</v>
      </c>
      <c r="H6004" s="1">
        <v>0</v>
      </c>
      <c r="I6004" s="1">
        <f>YEAR(GS_Stock_Data[[#This Row],[Date]])</f>
        <v>2023</v>
      </c>
      <c r="J6004" s="1">
        <f>MONTH(GS_Stock_Data[[#This Row],[Date]])</f>
        <v>3</v>
      </c>
      <c r="K6004" s="1" t="str">
        <f>_xlfn.CONCAT("Q",CEILING(GS_Stock_Data[[#This Row],[MonthNumber]]/3,1))</f>
        <v>Q1</v>
      </c>
      <c r="L6004" s="1" t="str">
        <f>TEXT(GS_Stock_Data[[#This Row],[Date]],"mmm")</f>
        <v>Mar</v>
      </c>
      <c r="M6004" s="1">
        <f>WEEKDAY(GS_Stock_Data[[#This Row],[Date]])</f>
        <v>6</v>
      </c>
      <c r="N6004" s="1" t="str" cm="1">
        <f t="array" ref="N6004">_xlfn.IFS(GS_Stock_Data[[#This Row],[DayNumber]]=2,"MON",GS_Stock_Data[[#This Row],[DayNumber]]=3,"TUE",GS_Stock_Data[[#This Row],[DayNumber]]=4,"WED",GS_Stock_Data[[#This Row],[DayNumber]]=5,"THU",GS_Stock_Data[[#This Row],[DayNumber]]=6,"FRI")</f>
        <v>FRI</v>
      </c>
    </row>
    <row r="6005" spans="1:14" x14ac:dyDescent="0.25">
      <c r="A6005" s="5">
        <v>44998</v>
      </c>
      <c r="B6005" s="1">
        <v>297.03054766942699</v>
      </c>
      <c r="C6005" s="1">
        <v>303.01443201003002</v>
      </c>
      <c r="D6005" s="1">
        <v>292.26385671975203</v>
      </c>
      <c r="E6005" s="1">
        <v>293.16516113281199</v>
      </c>
      <c r="F6005" s="1">
        <v>5660700</v>
      </c>
      <c r="G6005" s="1">
        <v>0</v>
      </c>
      <c r="H6005" s="1">
        <v>0</v>
      </c>
      <c r="I6005" s="1">
        <f>YEAR(GS_Stock_Data[[#This Row],[Date]])</f>
        <v>2023</v>
      </c>
      <c r="J6005" s="1">
        <f>MONTH(GS_Stock_Data[[#This Row],[Date]])</f>
        <v>3</v>
      </c>
      <c r="K6005" s="1" t="str">
        <f>_xlfn.CONCAT("Q",CEILING(GS_Stock_Data[[#This Row],[MonthNumber]]/3,1))</f>
        <v>Q1</v>
      </c>
      <c r="L6005" s="1" t="str">
        <f>TEXT(GS_Stock_Data[[#This Row],[Date]],"mmm")</f>
        <v>Mar</v>
      </c>
      <c r="M6005" s="1">
        <f>WEEKDAY(GS_Stock_Data[[#This Row],[Date]])</f>
        <v>2</v>
      </c>
      <c r="N6005" s="1" t="str" cm="1">
        <f t="array" ref="N6005">_xlfn.IFS(GS_Stock_Data[[#This Row],[DayNumber]]=2,"MON",GS_Stock_Data[[#This Row],[DayNumber]]=3,"TUE",GS_Stock_Data[[#This Row],[DayNumber]]=4,"WED",GS_Stock_Data[[#This Row],[DayNumber]]=5,"THU",GS_Stock_Data[[#This Row],[DayNumber]]=6,"FRI")</f>
        <v>MON</v>
      </c>
    </row>
    <row r="6006" spans="1:14" x14ac:dyDescent="0.25">
      <c r="A6006" s="5">
        <v>44999</v>
      </c>
      <c r="B6006" s="1">
        <v>301.76943575392698</v>
      </c>
      <c r="C6006" s="1">
        <v>303.26542860062102</v>
      </c>
      <c r="D6006" s="1">
        <v>296.361635844906</v>
      </c>
      <c r="E6006" s="1">
        <v>299.33499145507801</v>
      </c>
      <c r="F6006" s="1">
        <v>3785900</v>
      </c>
      <c r="G6006" s="1">
        <v>0</v>
      </c>
      <c r="H6006" s="1">
        <v>0</v>
      </c>
      <c r="I6006" s="1">
        <f>YEAR(GS_Stock_Data[[#This Row],[Date]])</f>
        <v>2023</v>
      </c>
      <c r="J6006" s="1">
        <f>MONTH(GS_Stock_Data[[#This Row],[Date]])</f>
        <v>3</v>
      </c>
      <c r="K6006" s="1" t="str">
        <f>_xlfn.CONCAT("Q",CEILING(GS_Stock_Data[[#This Row],[MonthNumber]]/3,1))</f>
        <v>Q1</v>
      </c>
      <c r="L6006" s="1" t="str">
        <f>TEXT(GS_Stock_Data[[#This Row],[Date]],"mmm")</f>
        <v>Mar</v>
      </c>
      <c r="M6006" s="1">
        <f>WEEKDAY(GS_Stock_Data[[#This Row],[Date]])</f>
        <v>3</v>
      </c>
      <c r="N6006" s="1" t="str" cm="1">
        <f t="array" ref="N6006">_xlfn.IFS(GS_Stock_Data[[#This Row],[DayNumber]]=2,"MON",GS_Stock_Data[[#This Row],[DayNumber]]=3,"TUE",GS_Stock_Data[[#This Row],[DayNumber]]=4,"WED",GS_Stock_Data[[#This Row],[DayNumber]]=5,"THU",GS_Stock_Data[[#This Row],[DayNumber]]=6,"FRI")</f>
        <v>TUE</v>
      </c>
    </row>
    <row r="6007" spans="1:14" x14ac:dyDescent="0.25">
      <c r="A6007" s="5">
        <v>45000</v>
      </c>
      <c r="B6007" s="1">
        <v>288.76084555764299</v>
      </c>
      <c r="C6007" s="1">
        <v>290.37763572845898</v>
      </c>
      <c r="D6007" s="1">
        <v>282.85128281743101</v>
      </c>
      <c r="E6007" s="1">
        <v>290.08029174804602</v>
      </c>
      <c r="F6007" s="1">
        <v>6596700</v>
      </c>
      <c r="G6007" s="1">
        <v>0</v>
      </c>
      <c r="H6007" s="1">
        <v>0</v>
      </c>
      <c r="I6007" s="1">
        <f>YEAR(GS_Stock_Data[[#This Row],[Date]])</f>
        <v>2023</v>
      </c>
      <c r="J6007" s="1">
        <f>MONTH(GS_Stock_Data[[#This Row],[Date]])</f>
        <v>3</v>
      </c>
      <c r="K6007" s="1" t="str">
        <f>_xlfn.CONCAT("Q",CEILING(GS_Stock_Data[[#This Row],[MonthNumber]]/3,1))</f>
        <v>Q1</v>
      </c>
      <c r="L6007" s="1" t="str">
        <f>TEXT(GS_Stock_Data[[#This Row],[Date]],"mmm")</f>
        <v>Mar</v>
      </c>
      <c r="M6007" s="1">
        <f>WEEKDAY(GS_Stock_Data[[#This Row],[Date]])</f>
        <v>4</v>
      </c>
      <c r="N6007" s="1" t="str" cm="1">
        <f t="array" ref="N6007">_xlfn.IFS(GS_Stock_Data[[#This Row],[DayNumber]]=2,"MON",GS_Stock_Data[[#This Row],[DayNumber]]=3,"TUE",GS_Stock_Data[[#This Row],[DayNumber]]=4,"WED",GS_Stock_Data[[#This Row],[DayNumber]]=5,"THU",GS_Stock_Data[[#This Row],[DayNumber]]=6,"FRI")</f>
        <v>WED</v>
      </c>
    </row>
    <row r="6008" spans="1:14" x14ac:dyDescent="0.25">
      <c r="A6008" s="5">
        <v>45001</v>
      </c>
      <c r="B6008" s="1">
        <v>287.11626752843</v>
      </c>
      <c r="C6008" s="1">
        <v>295.77622130275802</v>
      </c>
      <c r="D6008" s="1">
        <v>283.32523025919102</v>
      </c>
      <c r="E6008" s="1">
        <v>292.77496337890602</v>
      </c>
      <c r="F6008" s="1">
        <v>4399100</v>
      </c>
      <c r="G6008" s="1">
        <v>0</v>
      </c>
      <c r="H6008" s="1">
        <v>0</v>
      </c>
      <c r="I6008" s="1">
        <f>YEAR(GS_Stock_Data[[#This Row],[Date]])</f>
        <v>2023</v>
      </c>
      <c r="J6008" s="1">
        <f>MONTH(GS_Stock_Data[[#This Row],[Date]])</f>
        <v>3</v>
      </c>
      <c r="K6008" s="1" t="str">
        <f>_xlfn.CONCAT("Q",CEILING(GS_Stock_Data[[#This Row],[MonthNumber]]/3,1))</f>
        <v>Q1</v>
      </c>
      <c r="L6008" s="1" t="str">
        <f>TEXT(GS_Stock_Data[[#This Row],[Date]],"mmm")</f>
        <v>Mar</v>
      </c>
      <c r="M6008" s="1">
        <f>WEEKDAY(GS_Stock_Data[[#This Row],[Date]])</f>
        <v>5</v>
      </c>
      <c r="N6008" s="1" t="str" cm="1">
        <f t="array" ref="N6008">_xlfn.IFS(GS_Stock_Data[[#This Row],[DayNumber]]=2,"MON",GS_Stock_Data[[#This Row],[DayNumber]]=3,"TUE",GS_Stock_Data[[#This Row],[DayNumber]]=4,"WED",GS_Stock_Data[[#This Row],[DayNumber]]=5,"THU",GS_Stock_Data[[#This Row],[DayNumber]]=6,"FRI")</f>
        <v>THU</v>
      </c>
    </row>
    <row r="6009" spans="1:14" x14ac:dyDescent="0.25">
      <c r="A6009" s="5">
        <v>45002</v>
      </c>
      <c r="B6009" s="1">
        <v>288.12904797252202</v>
      </c>
      <c r="C6009" s="1">
        <v>288.417091129303</v>
      </c>
      <c r="D6009" s="1">
        <v>280.49119717428601</v>
      </c>
      <c r="E6009" s="1">
        <v>282.04293823242102</v>
      </c>
      <c r="F6009" s="1">
        <v>6369800</v>
      </c>
      <c r="G6009" s="1">
        <v>0</v>
      </c>
      <c r="H6009" s="1">
        <v>0</v>
      </c>
      <c r="I6009" s="1">
        <f>YEAR(GS_Stock_Data[[#This Row],[Date]])</f>
        <v>2023</v>
      </c>
      <c r="J6009" s="1">
        <f>MONTH(GS_Stock_Data[[#This Row],[Date]])</f>
        <v>3</v>
      </c>
      <c r="K6009" s="1" t="str">
        <f>_xlfn.CONCAT("Q",CEILING(GS_Stock_Data[[#This Row],[MonthNumber]]/3,1))</f>
        <v>Q1</v>
      </c>
      <c r="L6009" s="1" t="str">
        <f>TEXT(GS_Stock_Data[[#This Row],[Date]],"mmm")</f>
        <v>Mar</v>
      </c>
      <c r="M6009" s="1">
        <f>WEEKDAY(GS_Stock_Data[[#This Row],[Date]])</f>
        <v>6</v>
      </c>
      <c r="N6009" s="1" t="str" cm="1">
        <f t="array" ref="N6009">_xlfn.IFS(GS_Stock_Data[[#This Row],[DayNumber]]=2,"MON",GS_Stock_Data[[#This Row],[DayNumber]]=3,"TUE",GS_Stock_Data[[#This Row],[DayNumber]]=4,"WED",GS_Stock_Data[[#This Row],[DayNumber]]=5,"THU",GS_Stock_Data[[#This Row],[DayNumber]]=6,"FRI")</f>
        <v>FRI</v>
      </c>
    </row>
    <row r="6010" spans="1:14" x14ac:dyDescent="0.25">
      <c r="A6010" s="5">
        <v>45005</v>
      </c>
      <c r="B6010" s="1">
        <v>285.053431748717</v>
      </c>
      <c r="C6010" s="1">
        <v>290.08959262572199</v>
      </c>
      <c r="D6010" s="1">
        <v>284.57026904773102</v>
      </c>
      <c r="E6010" s="1">
        <v>287.60867309570301</v>
      </c>
      <c r="F6010" s="1">
        <v>3963700</v>
      </c>
      <c r="G6010" s="1">
        <v>0</v>
      </c>
      <c r="H6010" s="1">
        <v>0</v>
      </c>
      <c r="I6010" s="1">
        <f>YEAR(GS_Stock_Data[[#This Row],[Date]])</f>
        <v>2023</v>
      </c>
      <c r="J6010" s="1">
        <f>MONTH(GS_Stock_Data[[#This Row],[Date]])</f>
        <v>3</v>
      </c>
      <c r="K6010" s="1" t="str">
        <f>_xlfn.CONCAT("Q",CEILING(GS_Stock_Data[[#This Row],[MonthNumber]]/3,1))</f>
        <v>Q1</v>
      </c>
      <c r="L6010" s="1" t="str">
        <f>TEXT(GS_Stock_Data[[#This Row],[Date]],"mmm")</f>
        <v>Mar</v>
      </c>
      <c r="M6010" s="1">
        <f>WEEKDAY(GS_Stock_Data[[#This Row],[Date]])</f>
        <v>2</v>
      </c>
      <c r="N6010" s="1" t="str" cm="1">
        <f t="array" ref="N6010">_xlfn.IFS(GS_Stock_Data[[#This Row],[DayNumber]]=2,"MON",GS_Stock_Data[[#This Row],[DayNumber]]=3,"TUE",GS_Stock_Data[[#This Row],[DayNumber]]=4,"WED",GS_Stock_Data[[#This Row],[DayNumber]]=5,"THU",GS_Stock_Data[[#This Row],[DayNumber]]=6,"FRI")</f>
        <v>MON</v>
      </c>
    </row>
    <row r="6011" spans="1:14" x14ac:dyDescent="0.25">
      <c r="A6011" s="5">
        <v>45006</v>
      </c>
      <c r="B6011" s="1">
        <v>295.12576235613398</v>
      </c>
      <c r="C6011" s="1">
        <v>297.63455642836198</v>
      </c>
      <c r="D6011" s="1">
        <v>293.016536713861</v>
      </c>
      <c r="E6011" s="1">
        <v>294.80984497070301</v>
      </c>
      <c r="F6011" s="1">
        <v>3242400</v>
      </c>
      <c r="G6011" s="1">
        <v>0</v>
      </c>
      <c r="H6011" s="1">
        <v>0</v>
      </c>
      <c r="I6011" s="1">
        <f>YEAR(GS_Stock_Data[[#This Row],[Date]])</f>
        <v>2023</v>
      </c>
      <c r="J6011" s="1">
        <f>MONTH(GS_Stock_Data[[#This Row],[Date]])</f>
        <v>3</v>
      </c>
      <c r="K6011" s="1" t="str">
        <f>_xlfn.CONCAT("Q",CEILING(GS_Stock_Data[[#This Row],[MonthNumber]]/3,1))</f>
        <v>Q1</v>
      </c>
      <c r="L6011" s="1" t="str">
        <f>TEXT(GS_Stock_Data[[#This Row],[Date]],"mmm")</f>
        <v>Mar</v>
      </c>
      <c r="M6011" s="1">
        <f>WEEKDAY(GS_Stock_Data[[#This Row],[Date]])</f>
        <v>3</v>
      </c>
      <c r="N6011" s="1" t="str" cm="1">
        <f t="array" ref="N6011">_xlfn.IFS(GS_Stock_Data[[#This Row],[DayNumber]]=2,"MON",GS_Stock_Data[[#This Row],[DayNumber]]=3,"TUE",GS_Stock_Data[[#This Row],[DayNumber]]=4,"WED",GS_Stock_Data[[#This Row],[DayNumber]]=5,"THU",GS_Stock_Data[[#This Row],[DayNumber]]=6,"FRI")</f>
        <v>TUE</v>
      </c>
    </row>
    <row r="6012" spans="1:14" x14ac:dyDescent="0.25">
      <c r="A6012" s="5">
        <v>45007</v>
      </c>
      <c r="B6012" s="1">
        <v>294.80982698291803</v>
      </c>
      <c r="C6012" s="1">
        <v>299.39997218794002</v>
      </c>
      <c r="D6012" s="1">
        <v>291.288231648541</v>
      </c>
      <c r="E6012" s="1">
        <v>291.45550537109301</v>
      </c>
      <c r="F6012" s="1">
        <v>2505900</v>
      </c>
      <c r="G6012" s="1">
        <v>0</v>
      </c>
      <c r="H6012" s="1">
        <v>0</v>
      </c>
      <c r="I6012" s="1">
        <f>YEAR(GS_Stock_Data[[#This Row],[Date]])</f>
        <v>2023</v>
      </c>
      <c r="J6012" s="1">
        <f>MONTH(GS_Stock_Data[[#This Row],[Date]])</f>
        <v>3</v>
      </c>
      <c r="K6012" s="1" t="str">
        <f>_xlfn.CONCAT("Q",CEILING(GS_Stock_Data[[#This Row],[MonthNumber]]/3,1))</f>
        <v>Q1</v>
      </c>
      <c r="L6012" s="1" t="str">
        <f>TEXT(GS_Stock_Data[[#This Row],[Date]],"mmm")</f>
        <v>Mar</v>
      </c>
      <c r="M6012" s="1">
        <f>WEEKDAY(GS_Stock_Data[[#This Row],[Date]])</f>
        <v>4</v>
      </c>
      <c r="N6012" s="1" t="str" cm="1">
        <f t="array" ref="N6012">_xlfn.IFS(GS_Stock_Data[[#This Row],[DayNumber]]=2,"MON",GS_Stock_Data[[#This Row],[DayNumber]]=3,"TUE",GS_Stock_Data[[#This Row],[DayNumber]]=4,"WED",GS_Stock_Data[[#This Row],[DayNumber]]=5,"THU",GS_Stock_Data[[#This Row],[DayNumber]]=6,"FRI")</f>
        <v>WED</v>
      </c>
    </row>
    <row r="6013" spans="1:14" x14ac:dyDescent="0.25">
      <c r="A6013" s="5">
        <v>45008</v>
      </c>
      <c r="B6013" s="1">
        <v>292.88646221606399</v>
      </c>
      <c r="C6013" s="1">
        <v>298.60090656688101</v>
      </c>
      <c r="D6013" s="1">
        <v>290.49849408282199</v>
      </c>
      <c r="E6013" s="1">
        <v>292.55197143554602</v>
      </c>
      <c r="F6013" s="1">
        <v>2585900</v>
      </c>
      <c r="G6013" s="1">
        <v>0</v>
      </c>
      <c r="H6013" s="1">
        <v>0</v>
      </c>
      <c r="I6013" s="1">
        <f>YEAR(GS_Stock_Data[[#This Row],[Date]])</f>
        <v>2023</v>
      </c>
      <c r="J6013" s="1">
        <f>MONTH(GS_Stock_Data[[#This Row],[Date]])</f>
        <v>3</v>
      </c>
      <c r="K6013" s="1" t="str">
        <f>_xlfn.CONCAT("Q",CEILING(GS_Stock_Data[[#This Row],[MonthNumber]]/3,1))</f>
        <v>Q1</v>
      </c>
      <c r="L6013" s="1" t="str">
        <f>TEXT(GS_Stock_Data[[#This Row],[Date]],"mmm")</f>
        <v>Mar</v>
      </c>
      <c r="M6013" s="1">
        <f>WEEKDAY(GS_Stock_Data[[#This Row],[Date]])</f>
        <v>5</v>
      </c>
      <c r="N6013" s="1" t="str" cm="1">
        <f t="array" ref="N6013">_xlfn.IFS(GS_Stock_Data[[#This Row],[DayNumber]]=2,"MON",GS_Stock_Data[[#This Row],[DayNumber]]=3,"TUE",GS_Stock_Data[[#This Row],[DayNumber]]=4,"WED",GS_Stock_Data[[#This Row],[DayNumber]]=5,"THU",GS_Stock_Data[[#This Row],[DayNumber]]=6,"FRI")</f>
        <v>THU</v>
      </c>
    </row>
    <row r="6014" spans="1:14" x14ac:dyDescent="0.25">
      <c r="A6014" s="5">
        <v>45009</v>
      </c>
      <c r="B6014" s="1">
        <v>288.18478557765599</v>
      </c>
      <c r="C6014" s="1">
        <v>290.600656015146</v>
      </c>
      <c r="D6014" s="1">
        <v>283.73401139548997</v>
      </c>
      <c r="E6014" s="1">
        <v>290.43341064453102</v>
      </c>
      <c r="F6014" s="1">
        <v>2456700</v>
      </c>
      <c r="G6014" s="1">
        <v>0</v>
      </c>
      <c r="H6014" s="1">
        <v>0</v>
      </c>
      <c r="I6014" s="1">
        <f>YEAR(GS_Stock_Data[[#This Row],[Date]])</f>
        <v>2023</v>
      </c>
      <c r="J6014" s="1">
        <f>MONTH(GS_Stock_Data[[#This Row],[Date]])</f>
        <v>3</v>
      </c>
      <c r="K6014" s="1" t="str">
        <f>_xlfn.CONCAT("Q",CEILING(GS_Stock_Data[[#This Row],[MonthNumber]]/3,1))</f>
        <v>Q1</v>
      </c>
      <c r="L6014" s="1" t="str">
        <f>TEXT(GS_Stock_Data[[#This Row],[Date]],"mmm")</f>
        <v>Mar</v>
      </c>
      <c r="M6014" s="1">
        <f>WEEKDAY(GS_Stock_Data[[#This Row],[Date]])</f>
        <v>6</v>
      </c>
      <c r="N6014" s="1" t="str" cm="1">
        <f t="array" ref="N6014">_xlfn.IFS(GS_Stock_Data[[#This Row],[DayNumber]]=2,"MON",GS_Stock_Data[[#This Row],[DayNumber]]=3,"TUE",GS_Stock_Data[[#This Row],[DayNumber]]=4,"WED",GS_Stock_Data[[#This Row],[DayNumber]]=5,"THU",GS_Stock_Data[[#This Row],[DayNumber]]=6,"FRI")</f>
        <v>FRI</v>
      </c>
    </row>
    <row r="6015" spans="1:14" x14ac:dyDescent="0.25">
      <c r="A6015" s="5">
        <v>45012</v>
      </c>
      <c r="B6015" s="1">
        <v>296.05490563719098</v>
      </c>
      <c r="C6015" s="1">
        <v>298.173431887275</v>
      </c>
      <c r="D6015" s="1">
        <v>294.70761356881701</v>
      </c>
      <c r="E6015" s="1">
        <v>295.97128295898398</v>
      </c>
      <c r="F6015" s="1">
        <v>2300600</v>
      </c>
      <c r="G6015" s="1">
        <v>0</v>
      </c>
      <c r="H6015" s="1">
        <v>0</v>
      </c>
      <c r="I6015" s="1">
        <f>YEAR(GS_Stock_Data[[#This Row],[Date]])</f>
        <v>2023</v>
      </c>
      <c r="J6015" s="1">
        <f>MONTH(GS_Stock_Data[[#This Row],[Date]])</f>
        <v>3</v>
      </c>
      <c r="K6015" s="1" t="str">
        <f>_xlfn.CONCAT("Q",CEILING(GS_Stock_Data[[#This Row],[MonthNumber]]/3,1))</f>
        <v>Q1</v>
      </c>
      <c r="L6015" s="1" t="str">
        <f>TEXT(GS_Stock_Data[[#This Row],[Date]],"mmm")</f>
        <v>Mar</v>
      </c>
      <c r="M6015" s="1">
        <f>WEEKDAY(GS_Stock_Data[[#This Row],[Date]])</f>
        <v>2</v>
      </c>
      <c r="N6015" s="1" t="str" cm="1">
        <f t="array" ref="N6015">_xlfn.IFS(GS_Stock_Data[[#This Row],[DayNumber]]=2,"MON",GS_Stock_Data[[#This Row],[DayNumber]]=3,"TUE",GS_Stock_Data[[#This Row],[DayNumber]]=4,"WED",GS_Stock_Data[[#This Row],[DayNumber]]=5,"THU",GS_Stock_Data[[#This Row],[DayNumber]]=6,"FRI")</f>
        <v>MON</v>
      </c>
    </row>
    <row r="6016" spans="1:14" x14ac:dyDescent="0.25">
      <c r="A6016" s="5">
        <v>45013</v>
      </c>
      <c r="B6016" s="1">
        <v>296.49162527315002</v>
      </c>
      <c r="C6016" s="1">
        <v>297.90396667599299</v>
      </c>
      <c r="D6016" s="1">
        <v>293.73196342509601</v>
      </c>
      <c r="E6016" s="1">
        <v>295.88766479492102</v>
      </c>
      <c r="F6016" s="1">
        <v>1224300</v>
      </c>
      <c r="G6016" s="1">
        <v>0</v>
      </c>
      <c r="H6016" s="1">
        <v>0</v>
      </c>
      <c r="I6016" s="1">
        <f>YEAR(GS_Stock_Data[[#This Row],[Date]])</f>
        <v>2023</v>
      </c>
      <c r="J6016" s="1">
        <f>MONTH(GS_Stock_Data[[#This Row],[Date]])</f>
        <v>3</v>
      </c>
      <c r="K6016" s="1" t="str">
        <f>_xlfn.CONCAT("Q",CEILING(GS_Stock_Data[[#This Row],[MonthNumber]]/3,1))</f>
        <v>Q1</v>
      </c>
      <c r="L6016" s="1" t="str">
        <f>TEXT(GS_Stock_Data[[#This Row],[Date]],"mmm")</f>
        <v>Mar</v>
      </c>
      <c r="M6016" s="1">
        <f>WEEKDAY(GS_Stock_Data[[#This Row],[Date]])</f>
        <v>3</v>
      </c>
      <c r="N6016" s="1" t="str" cm="1">
        <f t="array" ref="N6016">_xlfn.IFS(GS_Stock_Data[[#This Row],[DayNumber]]=2,"MON",GS_Stock_Data[[#This Row],[DayNumber]]=3,"TUE",GS_Stock_Data[[#This Row],[DayNumber]]=4,"WED",GS_Stock_Data[[#This Row],[DayNumber]]=5,"THU",GS_Stock_Data[[#This Row],[DayNumber]]=6,"FRI")</f>
        <v>TUE</v>
      </c>
    </row>
    <row r="6017" spans="1:14" x14ac:dyDescent="0.25">
      <c r="A6017" s="5">
        <v>45014</v>
      </c>
      <c r="B6017" s="1">
        <v>299.66019340105902</v>
      </c>
      <c r="C6017" s="1">
        <v>299.85531302909402</v>
      </c>
      <c r="D6017" s="1">
        <v>296.11072321944999</v>
      </c>
      <c r="E6017" s="1">
        <v>298.006256103515</v>
      </c>
      <c r="F6017" s="1">
        <v>1475900</v>
      </c>
      <c r="G6017" s="1">
        <v>0</v>
      </c>
      <c r="H6017" s="1">
        <v>0</v>
      </c>
      <c r="I6017" s="1">
        <f>YEAR(GS_Stock_Data[[#This Row],[Date]])</f>
        <v>2023</v>
      </c>
      <c r="J6017" s="1">
        <f>MONTH(GS_Stock_Data[[#This Row],[Date]])</f>
        <v>3</v>
      </c>
      <c r="K6017" s="1" t="str">
        <f>_xlfn.CONCAT("Q",CEILING(GS_Stock_Data[[#This Row],[MonthNumber]]/3,1))</f>
        <v>Q1</v>
      </c>
      <c r="L6017" s="1" t="str">
        <f>TEXT(GS_Stock_Data[[#This Row],[Date]],"mmm")</f>
        <v>Mar</v>
      </c>
      <c r="M6017" s="1">
        <f>WEEKDAY(GS_Stock_Data[[#This Row],[Date]])</f>
        <v>4</v>
      </c>
      <c r="N6017" s="1" t="str" cm="1">
        <f t="array" ref="N6017">_xlfn.IFS(GS_Stock_Data[[#This Row],[DayNumber]]=2,"MON",GS_Stock_Data[[#This Row],[DayNumber]]=3,"TUE",GS_Stock_Data[[#This Row],[DayNumber]]=4,"WED",GS_Stock_Data[[#This Row],[DayNumber]]=5,"THU",GS_Stock_Data[[#This Row],[DayNumber]]=6,"FRI")</f>
        <v>WED</v>
      </c>
    </row>
    <row r="6018" spans="1:14" x14ac:dyDescent="0.25">
      <c r="A6018" s="5">
        <v>45015</v>
      </c>
      <c r="B6018" s="1">
        <v>301.57425989490901</v>
      </c>
      <c r="C6018" s="1">
        <v>301.86230304565299</v>
      </c>
      <c r="D6018" s="1">
        <v>297.22571004856701</v>
      </c>
      <c r="E6018" s="1">
        <v>298.396484375</v>
      </c>
      <c r="F6018" s="1">
        <v>1456300</v>
      </c>
      <c r="G6018" s="1">
        <v>0</v>
      </c>
      <c r="H6018" s="1">
        <v>0</v>
      </c>
      <c r="I6018" s="1">
        <f>YEAR(GS_Stock_Data[[#This Row],[Date]])</f>
        <v>2023</v>
      </c>
      <c r="J6018" s="1">
        <f>MONTH(GS_Stock_Data[[#This Row],[Date]])</f>
        <v>3</v>
      </c>
      <c r="K6018" s="1" t="str">
        <f>_xlfn.CONCAT("Q",CEILING(GS_Stock_Data[[#This Row],[MonthNumber]]/3,1))</f>
        <v>Q1</v>
      </c>
      <c r="L6018" s="1" t="str">
        <f>TEXT(GS_Stock_Data[[#This Row],[Date]],"mmm")</f>
        <v>Mar</v>
      </c>
      <c r="M6018" s="1">
        <f>WEEKDAY(GS_Stock_Data[[#This Row],[Date]])</f>
        <v>5</v>
      </c>
      <c r="N6018" s="1" t="str" cm="1">
        <f t="array" ref="N6018">_xlfn.IFS(GS_Stock_Data[[#This Row],[DayNumber]]=2,"MON",GS_Stock_Data[[#This Row],[DayNumber]]=3,"TUE",GS_Stock_Data[[#This Row],[DayNumber]]=4,"WED",GS_Stock_Data[[#This Row],[DayNumber]]=5,"THU",GS_Stock_Data[[#This Row],[DayNumber]]=6,"FRI")</f>
        <v>THU</v>
      </c>
    </row>
    <row r="6019" spans="1:14" x14ac:dyDescent="0.25">
      <c r="A6019" s="5">
        <v>45016</v>
      </c>
      <c r="B6019" s="1">
        <v>300.56146845410399</v>
      </c>
      <c r="C6019" s="1">
        <v>304.14808502163299</v>
      </c>
      <c r="D6019" s="1">
        <v>299.58584205375001</v>
      </c>
      <c r="E6019" s="1">
        <v>303.94366455078102</v>
      </c>
      <c r="F6019" s="1">
        <v>2281100</v>
      </c>
      <c r="G6019" s="1">
        <v>0</v>
      </c>
      <c r="H6019" s="1">
        <v>0</v>
      </c>
      <c r="I6019" s="1">
        <f>YEAR(GS_Stock_Data[[#This Row],[Date]])</f>
        <v>2023</v>
      </c>
      <c r="J6019" s="1">
        <f>MONTH(GS_Stock_Data[[#This Row],[Date]])</f>
        <v>3</v>
      </c>
      <c r="K6019" s="1" t="str">
        <f>_xlfn.CONCAT("Q",CEILING(GS_Stock_Data[[#This Row],[MonthNumber]]/3,1))</f>
        <v>Q1</v>
      </c>
      <c r="L6019" s="1" t="str">
        <f>TEXT(GS_Stock_Data[[#This Row],[Date]],"mmm")</f>
        <v>Mar</v>
      </c>
      <c r="M6019" s="1">
        <f>WEEKDAY(GS_Stock_Data[[#This Row],[Date]])</f>
        <v>6</v>
      </c>
      <c r="N6019" s="1" t="str" cm="1">
        <f t="array" ref="N6019">_xlfn.IFS(GS_Stock_Data[[#This Row],[DayNumber]]=2,"MON",GS_Stock_Data[[#This Row],[DayNumber]]=3,"TUE",GS_Stock_Data[[#This Row],[DayNumber]]=4,"WED",GS_Stock_Data[[#This Row],[DayNumber]]=5,"THU",GS_Stock_Data[[#This Row],[DayNumber]]=6,"FRI")</f>
        <v>FRI</v>
      </c>
    </row>
    <row r="6020" spans="1:14" x14ac:dyDescent="0.25">
      <c r="A6020" s="5">
        <v>45019</v>
      </c>
      <c r="B6020" s="1">
        <v>303.04235217613399</v>
      </c>
      <c r="C6020" s="1">
        <v>305.68121625827899</v>
      </c>
      <c r="D6020" s="1">
        <v>300.26408860518302</v>
      </c>
      <c r="E6020" s="1">
        <v>303.395416259765</v>
      </c>
      <c r="F6020" s="1">
        <v>1808800</v>
      </c>
      <c r="G6020" s="1">
        <v>0</v>
      </c>
      <c r="H6020" s="1">
        <v>0</v>
      </c>
      <c r="I6020" s="1">
        <f>YEAR(GS_Stock_Data[[#This Row],[Date]])</f>
        <v>2023</v>
      </c>
      <c r="J6020" s="1">
        <f>MONTH(GS_Stock_Data[[#This Row],[Date]])</f>
        <v>4</v>
      </c>
      <c r="K6020" s="1" t="str">
        <f>_xlfn.CONCAT("Q",CEILING(GS_Stock_Data[[#This Row],[MonthNumber]]/3,1))</f>
        <v>Q2</v>
      </c>
      <c r="L6020" s="1" t="str">
        <f>TEXT(GS_Stock_Data[[#This Row],[Date]],"mmm")</f>
        <v>Apr</v>
      </c>
      <c r="M6020" s="1">
        <f>WEEKDAY(GS_Stock_Data[[#This Row],[Date]])</f>
        <v>2</v>
      </c>
      <c r="N6020" s="1" t="str" cm="1">
        <f t="array" ref="N6020">_xlfn.IFS(GS_Stock_Data[[#This Row],[DayNumber]]=2,"MON",GS_Stock_Data[[#This Row],[DayNumber]]=3,"TUE",GS_Stock_Data[[#This Row],[DayNumber]]=4,"WED",GS_Stock_Data[[#This Row],[DayNumber]]=5,"THU",GS_Stock_Data[[#This Row],[DayNumber]]=6,"FRI")</f>
        <v>MON</v>
      </c>
    </row>
    <row r="6021" spans="1:14" x14ac:dyDescent="0.25">
      <c r="A6021" s="5">
        <v>45020</v>
      </c>
      <c r="B6021" s="1">
        <v>303.67421804882201</v>
      </c>
      <c r="C6021" s="1">
        <v>303.72066564566899</v>
      </c>
      <c r="D6021" s="1">
        <v>297.44870883185001</v>
      </c>
      <c r="E6021" s="1">
        <v>299.79953002929602</v>
      </c>
      <c r="F6021" s="1">
        <v>1536800</v>
      </c>
      <c r="G6021" s="1">
        <v>0</v>
      </c>
      <c r="H6021" s="1">
        <v>0</v>
      </c>
      <c r="I6021" s="1">
        <f>YEAR(GS_Stock_Data[[#This Row],[Date]])</f>
        <v>2023</v>
      </c>
      <c r="J6021" s="1">
        <f>MONTH(GS_Stock_Data[[#This Row],[Date]])</f>
        <v>4</v>
      </c>
      <c r="K6021" s="1" t="str">
        <f>_xlfn.CONCAT("Q",CEILING(GS_Stock_Data[[#This Row],[MonthNumber]]/3,1))</f>
        <v>Q2</v>
      </c>
      <c r="L6021" s="1" t="str">
        <f>TEXT(GS_Stock_Data[[#This Row],[Date]],"mmm")</f>
        <v>Apr</v>
      </c>
      <c r="M6021" s="1">
        <f>WEEKDAY(GS_Stock_Data[[#This Row],[Date]])</f>
        <v>3</v>
      </c>
      <c r="N6021" s="1" t="str" cm="1">
        <f t="array" ref="N6021">_xlfn.IFS(GS_Stock_Data[[#This Row],[DayNumber]]=2,"MON",GS_Stock_Data[[#This Row],[DayNumber]]=3,"TUE",GS_Stock_Data[[#This Row],[DayNumber]]=4,"WED",GS_Stock_Data[[#This Row],[DayNumber]]=5,"THU",GS_Stock_Data[[#This Row],[DayNumber]]=6,"FRI")</f>
        <v>TUE</v>
      </c>
    </row>
    <row r="6022" spans="1:14" x14ac:dyDescent="0.25">
      <c r="A6022" s="5">
        <v>45021</v>
      </c>
      <c r="B6022" s="1">
        <v>296.98408490010399</v>
      </c>
      <c r="C6022" s="1">
        <v>299.38138177188802</v>
      </c>
      <c r="D6022" s="1">
        <v>296.75179023031097</v>
      </c>
      <c r="E6022" s="1">
        <v>298.75881958007801</v>
      </c>
      <c r="F6022" s="1">
        <v>1329300</v>
      </c>
      <c r="G6022" s="1">
        <v>0</v>
      </c>
      <c r="H6022" s="1">
        <v>0</v>
      </c>
      <c r="I6022" s="1">
        <f>YEAR(GS_Stock_Data[[#This Row],[Date]])</f>
        <v>2023</v>
      </c>
      <c r="J6022" s="1">
        <f>MONTH(GS_Stock_Data[[#This Row],[Date]])</f>
        <v>4</v>
      </c>
      <c r="K6022" s="1" t="str">
        <f>_xlfn.CONCAT("Q",CEILING(GS_Stock_Data[[#This Row],[MonthNumber]]/3,1))</f>
        <v>Q2</v>
      </c>
      <c r="L6022" s="1" t="str">
        <f>TEXT(GS_Stock_Data[[#This Row],[Date]],"mmm")</f>
        <v>Apr</v>
      </c>
      <c r="M6022" s="1">
        <f>WEEKDAY(GS_Stock_Data[[#This Row],[Date]])</f>
        <v>4</v>
      </c>
      <c r="N6022" s="1" t="str" cm="1">
        <f t="array" ref="N6022">_xlfn.IFS(GS_Stock_Data[[#This Row],[DayNumber]]=2,"MON",GS_Stock_Data[[#This Row],[DayNumber]]=3,"TUE",GS_Stock_Data[[#This Row],[DayNumber]]=4,"WED",GS_Stock_Data[[#This Row],[DayNumber]]=5,"THU",GS_Stock_Data[[#This Row],[DayNumber]]=6,"FRI")</f>
        <v>WED</v>
      </c>
    </row>
    <row r="6023" spans="1:14" x14ac:dyDescent="0.25">
      <c r="A6023" s="5">
        <v>45022</v>
      </c>
      <c r="B6023" s="1">
        <v>297.69026898829497</v>
      </c>
      <c r="C6023" s="1">
        <v>300.33843388823601</v>
      </c>
      <c r="D6023" s="1">
        <v>297.31860318885902</v>
      </c>
      <c r="E6023" s="1">
        <v>299.56719970703102</v>
      </c>
      <c r="F6023" s="1">
        <v>1311000</v>
      </c>
      <c r="G6023" s="1">
        <v>0</v>
      </c>
      <c r="H6023" s="1">
        <v>0</v>
      </c>
      <c r="I6023" s="1">
        <f>YEAR(GS_Stock_Data[[#This Row],[Date]])</f>
        <v>2023</v>
      </c>
      <c r="J6023" s="1">
        <f>MONTH(GS_Stock_Data[[#This Row],[Date]])</f>
        <v>4</v>
      </c>
      <c r="K6023" s="1" t="str">
        <f>_xlfn.CONCAT("Q",CEILING(GS_Stock_Data[[#This Row],[MonthNumber]]/3,1))</f>
        <v>Q2</v>
      </c>
      <c r="L6023" s="1" t="str">
        <f>TEXT(GS_Stock_Data[[#This Row],[Date]],"mmm")</f>
        <v>Apr</v>
      </c>
      <c r="M6023" s="1">
        <f>WEEKDAY(GS_Stock_Data[[#This Row],[Date]])</f>
        <v>5</v>
      </c>
      <c r="N6023" s="1" t="str" cm="1">
        <f t="array" ref="N6023">_xlfn.IFS(GS_Stock_Data[[#This Row],[DayNumber]]=2,"MON",GS_Stock_Data[[#This Row],[DayNumber]]=3,"TUE",GS_Stock_Data[[#This Row],[DayNumber]]=4,"WED",GS_Stock_Data[[#This Row],[DayNumber]]=5,"THU",GS_Stock_Data[[#This Row],[DayNumber]]=6,"FRI")</f>
        <v>THU</v>
      </c>
    </row>
    <row r="6024" spans="1:14" x14ac:dyDescent="0.25">
      <c r="A6024" s="5">
        <v>45026</v>
      </c>
      <c r="B6024" s="1">
        <v>299.56725776421001</v>
      </c>
      <c r="C6024" s="1">
        <v>301.97382760059298</v>
      </c>
      <c r="D6024" s="1">
        <v>298.55445621304199</v>
      </c>
      <c r="E6024" s="1">
        <v>301.94595336914</v>
      </c>
      <c r="F6024" s="1">
        <v>1114400</v>
      </c>
      <c r="G6024" s="1">
        <v>0</v>
      </c>
      <c r="H6024" s="1">
        <v>0</v>
      </c>
      <c r="I6024" s="1">
        <f>YEAR(GS_Stock_Data[[#This Row],[Date]])</f>
        <v>2023</v>
      </c>
      <c r="J6024" s="1">
        <f>MONTH(GS_Stock_Data[[#This Row],[Date]])</f>
        <v>4</v>
      </c>
      <c r="K6024" s="1" t="str">
        <f>_xlfn.CONCAT("Q",CEILING(GS_Stock_Data[[#This Row],[MonthNumber]]/3,1))</f>
        <v>Q2</v>
      </c>
      <c r="L6024" s="1" t="str">
        <f>TEXT(GS_Stock_Data[[#This Row],[Date]],"mmm")</f>
        <v>Apr</v>
      </c>
      <c r="M6024" s="1">
        <f>WEEKDAY(GS_Stock_Data[[#This Row],[Date]])</f>
        <v>2</v>
      </c>
      <c r="N6024" s="1" t="str" cm="1">
        <f t="array" ref="N6024">_xlfn.IFS(GS_Stock_Data[[#This Row],[DayNumber]]=2,"MON",GS_Stock_Data[[#This Row],[DayNumber]]=3,"TUE",GS_Stock_Data[[#This Row],[DayNumber]]=4,"WED",GS_Stock_Data[[#This Row],[DayNumber]]=5,"THU",GS_Stock_Data[[#This Row],[DayNumber]]=6,"FRI")</f>
        <v>MON</v>
      </c>
    </row>
    <row r="6025" spans="1:14" x14ac:dyDescent="0.25">
      <c r="A6025" s="5">
        <v>45027</v>
      </c>
      <c r="B6025" s="1">
        <v>302.95871894835199</v>
      </c>
      <c r="C6025" s="1">
        <v>305.88565468480198</v>
      </c>
      <c r="D6025" s="1">
        <v>300.74729735100101</v>
      </c>
      <c r="E6025" s="1">
        <v>304.18524169921801</v>
      </c>
      <c r="F6025" s="1">
        <v>1559600</v>
      </c>
      <c r="G6025" s="1">
        <v>0</v>
      </c>
      <c r="H6025" s="1">
        <v>0</v>
      </c>
      <c r="I6025" s="1">
        <f>YEAR(GS_Stock_Data[[#This Row],[Date]])</f>
        <v>2023</v>
      </c>
      <c r="J6025" s="1">
        <f>MONTH(GS_Stock_Data[[#This Row],[Date]])</f>
        <v>4</v>
      </c>
      <c r="K6025" s="1" t="str">
        <f>_xlfn.CONCAT("Q",CEILING(GS_Stock_Data[[#This Row],[MonthNumber]]/3,1))</f>
        <v>Q2</v>
      </c>
      <c r="L6025" s="1" t="str">
        <f>TEXT(GS_Stock_Data[[#This Row],[Date]],"mmm")</f>
        <v>Apr</v>
      </c>
      <c r="M6025" s="1">
        <f>WEEKDAY(GS_Stock_Data[[#This Row],[Date]])</f>
        <v>3</v>
      </c>
      <c r="N6025" s="1" t="str" cm="1">
        <f t="array" ref="N6025">_xlfn.IFS(GS_Stock_Data[[#This Row],[DayNumber]]=2,"MON",GS_Stock_Data[[#This Row],[DayNumber]]=3,"TUE",GS_Stock_Data[[#This Row],[DayNumber]]=4,"WED",GS_Stock_Data[[#This Row],[DayNumber]]=5,"THU",GS_Stock_Data[[#This Row],[DayNumber]]=6,"FRI")</f>
        <v>TUE</v>
      </c>
    </row>
    <row r="6026" spans="1:14" x14ac:dyDescent="0.25">
      <c r="A6026" s="5">
        <v>45028</v>
      </c>
      <c r="B6026" s="1">
        <v>308.22715388774498</v>
      </c>
      <c r="C6026" s="1">
        <v>308.552372098082</v>
      </c>
      <c r="D6026" s="1">
        <v>304.00867472677299</v>
      </c>
      <c r="E6026" s="1">
        <v>306.851959228515</v>
      </c>
      <c r="F6026" s="1">
        <v>1862400</v>
      </c>
      <c r="G6026" s="1">
        <v>0</v>
      </c>
      <c r="H6026" s="1">
        <v>0</v>
      </c>
      <c r="I6026" s="1">
        <f>YEAR(GS_Stock_Data[[#This Row],[Date]])</f>
        <v>2023</v>
      </c>
      <c r="J6026" s="1">
        <f>MONTH(GS_Stock_Data[[#This Row],[Date]])</f>
        <v>4</v>
      </c>
      <c r="K6026" s="1" t="str">
        <f>_xlfn.CONCAT("Q",CEILING(GS_Stock_Data[[#This Row],[MonthNumber]]/3,1))</f>
        <v>Q2</v>
      </c>
      <c r="L6026" s="1" t="str">
        <f>TEXT(GS_Stock_Data[[#This Row],[Date]],"mmm")</f>
        <v>Apr</v>
      </c>
      <c r="M6026" s="1">
        <f>WEEKDAY(GS_Stock_Data[[#This Row],[Date]])</f>
        <v>4</v>
      </c>
      <c r="N6026" s="1" t="str" cm="1">
        <f t="array" ref="N6026">_xlfn.IFS(GS_Stock_Data[[#This Row],[DayNumber]]=2,"MON",GS_Stock_Data[[#This Row],[DayNumber]]=3,"TUE",GS_Stock_Data[[#This Row],[DayNumber]]=4,"WED",GS_Stock_Data[[#This Row],[DayNumber]]=5,"THU",GS_Stock_Data[[#This Row],[DayNumber]]=6,"FRI")</f>
        <v>WED</v>
      </c>
    </row>
    <row r="6027" spans="1:14" x14ac:dyDescent="0.25">
      <c r="A6027" s="5">
        <v>45029</v>
      </c>
      <c r="B6027" s="1">
        <v>306.70329044527</v>
      </c>
      <c r="C6027" s="1">
        <v>309.36075625196798</v>
      </c>
      <c r="D6027" s="1">
        <v>303.84143254818599</v>
      </c>
      <c r="E6027" s="1">
        <v>308.60812377929602</v>
      </c>
      <c r="F6027" s="1">
        <v>1765500</v>
      </c>
      <c r="G6027" s="1">
        <v>0</v>
      </c>
      <c r="H6027" s="1">
        <v>0</v>
      </c>
      <c r="I6027" s="1">
        <f>YEAR(GS_Stock_Data[[#This Row],[Date]])</f>
        <v>2023</v>
      </c>
      <c r="J6027" s="1">
        <f>MONTH(GS_Stock_Data[[#This Row],[Date]])</f>
        <v>4</v>
      </c>
      <c r="K6027" s="1" t="str">
        <f>_xlfn.CONCAT("Q",CEILING(GS_Stock_Data[[#This Row],[MonthNumber]]/3,1))</f>
        <v>Q2</v>
      </c>
      <c r="L6027" s="1" t="str">
        <f>TEXT(GS_Stock_Data[[#This Row],[Date]],"mmm")</f>
        <v>Apr</v>
      </c>
      <c r="M6027" s="1">
        <f>WEEKDAY(GS_Stock_Data[[#This Row],[Date]])</f>
        <v>5</v>
      </c>
      <c r="N6027" s="1" t="str" cm="1">
        <f t="array" ref="N6027">_xlfn.IFS(GS_Stock_Data[[#This Row],[DayNumber]]=2,"MON",GS_Stock_Data[[#This Row],[DayNumber]]=3,"TUE",GS_Stock_Data[[#This Row],[DayNumber]]=4,"WED",GS_Stock_Data[[#This Row],[DayNumber]]=5,"THU",GS_Stock_Data[[#This Row],[DayNumber]]=6,"FRI")</f>
        <v>THU</v>
      </c>
    </row>
    <row r="6028" spans="1:14" x14ac:dyDescent="0.25">
      <c r="A6028" s="5">
        <v>45030</v>
      </c>
      <c r="B6028" s="1">
        <v>312.69647514085</v>
      </c>
      <c r="C6028" s="1">
        <v>315.57693449068699</v>
      </c>
      <c r="D6028" s="1">
        <v>310.64299836136303</v>
      </c>
      <c r="E6028" s="1">
        <v>313.05886840820301</v>
      </c>
      <c r="F6028" s="1">
        <v>2275700</v>
      </c>
      <c r="G6028" s="1">
        <v>0</v>
      </c>
      <c r="H6028" s="1">
        <v>0</v>
      </c>
      <c r="I6028" s="1">
        <f>YEAR(GS_Stock_Data[[#This Row],[Date]])</f>
        <v>2023</v>
      </c>
      <c r="J6028" s="1">
        <f>MONTH(GS_Stock_Data[[#This Row],[Date]])</f>
        <v>4</v>
      </c>
      <c r="K6028" s="1" t="str">
        <f>_xlfn.CONCAT("Q",CEILING(GS_Stock_Data[[#This Row],[MonthNumber]]/3,1))</f>
        <v>Q2</v>
      </c>
      <c r="L6028" s="1" t="str">
        <f>TEXT(GS_Stock_Data[[#This Row],[Date]],"mmm")</f>
        <v>Apr</v>
      </c>
      <c r="M6028" s="1">
        <f>WEEKDAY(GS_Stock_Data[[#This Row],[Date]])</f>
        <v>6</v>
      </c>
      <c r="N6028" s="1" t="str" cm="1">
        <f t="array" ref="N6028">_xlfn.IFS(GS_Stock_Data[[#This Row],[DayNumber]]=2,"MON",GS_Stock_Data[[#This Row],[DayNumber]]=3,"TUE",GS_Stock_Data[[#This Row],[DayNumber]]=4,"WED",GS_Stock_Data[[#This Row],[DayNumber]]=5,"THU",GS_Stock_Data[[#This Row],[DayNumber]]=6,"FRI")</f>
        <v>FRI</v>
      </c>
    </row>
    <row r="6029" spans="1:14" x14ac:dyDescent="0.25">
      <c r="A6029" s="5">
        <v>45033</v>
      </c>
      <c r="B6029" s="1">
        <v>312.20410265938102</v>
      </c>
      <c r="C6029" s="1">
        <v>316.33896000437898</v>
      </c>
      <c r="D6029" s="1">
        <v>310.04840085931897</v>
      </c>
      <c r="E6029" s="1">
        <v>315.62347412109301</v>
      </c>
      <c r="F6029" s="1">
        <v>3012100</v>
      </c>
      <c r="G6029" s="1">
        <v>0</v>
      </c>
      <c r="H6029" s="1">
        <v>0</v>
      </c>
      <c r="I6029" s="1">
        <f>YEAR(GS_Stock_Data[[#This Row],[Date]])</f>
        <v>2023</v>
      </c>
      <c r="J6029" s="1">
        <f>MONTH(GS_Stock_Data[[#This Row],[Date]])</f>
        <v>4</v>
      </c>
      <c r="K6029" s="1" t="str">
        <f>_xlfn.CONCAT("Q",CEILING(GS_Stock_Data[[#This Row],[MonthNumber]]/3,1))</f>
        <v>Q2</v>
      </c>
      <c r="L6029" s="1" t="str">
        <f>TEXT(GS_Stock_Data[[#This Row],[Date]],"mmm")</f>
        <v>Apr</v>
      </c>
      <c r="M6029" s="1">
        <f>WEEKDAY(GS_Stock_Data[[#This Row],[Date]])</f>
        <v>2</v>
      </c>
      <c r="N6029" s="1" t="str" cm="1">
        <f t="array" ref="N6029">_xlfn.IFS(GS_Stock_Data[[#This Row],[DayNumber]]=2,"MON",GS_Stock_Data[[#This Row],[DayNumber]]=3,"TUE",GS_Stock_Data[[#This Row],[DayNumber]]=4,"WED",GS_Stock_Data[[#This Row],[DayNumber]]=5,"THU",GS_Stock_Data[[#This Row],[DayNumber]]=6,"FRI")</f>
        <v>MON</v>
      </c>
    </row>
    <row r="6030" spans="1:14" x14ac:dyDescent="0.25">
      <c r="A6030" s="5">
        <v>45034</v>
      </c>
      <c r="B6030" s="1">
        <v>304.77066503204298</v>
      </c>
      <c r="C6030" s="1">
        <v>312.71513291521001</v>
      </c>
      <c r="D6030" s="1">
        <v>303.033105106824</v>
      </c>
      <c r="E6030" s="1">
        <v>310.262115478515</v>
      </c>
      <c r="F6030" s="1">
        <v>7549500</v>
      </c>
      <c r="G6030" s="1">
        <v>0</v>
      </c>
      <c r="H6030" s="1">
        <v>0</v>
      </c>
      <c r="I6030" s="1">
        <f>YEAR(GS_Stock_Data[[#This Row],[Date]])</f>
        <v>2023</v>
      </c>
      <c r="J6030" s="1">
        <f>MONTH(GS_Stock_Data[[#This Row],[Date]])</f>
        <v>4</v>
      </c>
      <c r="K6030" s="1" t="str">
        <f>_xlfn.CONCAT("Q",CEILING(GS_Stock_Data[[#This Row],[MonthNumber]]/3,1))</f>
        <v>Q2</v>
      </c>
      <c r="L6030" s="1" t="str">
        <f>TEXT(GS_Stock_Data[[#This Row],[Date]],"mmm")</f>
        <v>Apr</v>
      </c>
      <c r="M6030" s="1">
        <f>WEEKDAY(GS_Stock_Data[[#This Row],[Date]])</f>
        <v>3</v>
      </c>
      <c r="N6030" s="1" t="str" cm="1">
        <f t="array" ref="N6030">_xlfn.IFS(GS_Stock_Data[[#This Row],[DayNumber]]=2,"MON",GS_Stock_Data[[#This Row],[DayNumber]]=3,"TUE",GS_Stock_Data[[#This Row],[DayNumber]]=4,"WED",GS_Stock_Data[[#This Row],[DayNumber]]=5,"THU",GS_Stock_Data[[#This Row],[DayNumber]]=6,"FRI")</f>
        <v>TUE</v>
      </c>
    </row>
    <row r="6031" spans="1:14" x14ac:dyDescent="0.25">
      <c r="A6031" s="5">
        <v>45035</v>
      </c>
      <c r="B6031" s="1">
        <v>309.39791397168199</v>
      </c>
      <c r="C6031" s="1">
        <v>313.12390103841398</v>
      </c>
      <c r="D6031" s="1">
        <v>308.18069222093402</v>
      </c>
      <c r="E6031" s="1">
        <v>313.031005859375</v>
      </c>
      <c r="F6031" s="1">
        <v>2625400</v>
      </c>
      <c r="G6031" s="1">
        <v>0</v>
      </c>
      <c r="H6031" s="1">
        <v>0</v>
      </c>
      <c r="I6031" s="1">
        <f>YEAR(GS_Stock_Data[[#This Row],[Date]])</f>
        <v>2023</v>
      </c>
      <c r="J6031" s="1">
        <f>MONTH(GS_Stock_Data[[#This Row],[Date]])</f>
        <v>4</v>
      </c>
      <c r="K6031" s="1" t="str">
        <f>_xlfn.CONCAT("Q",CEILING(GS_Stock_Data[[#This Row],[MonthNumber]]/3,1))</f>
        <v>Q2</v>
      </c>
      <c r="L6031" s="1" t="str">
        <f>TEXT(GS_Stock_Data[[#This Row],[Date]],"mmm")</f>
        <v>Apr</v>
      </c>
      <c r="M6031" s="1">
        <f>WEEKDAY(GS_Stock_Data[[#This Row],[Date]])</f>
        <v>4</v>
      </c>
      <c r="N6031" s="1" t="str" cm="1">
        <f t="array" ref="N6031">_xlfn.IFS(GS_Stock_Data[[#This Row],[DayNumber]]=2,"MON",GS_Stock_Data[[#This Row],[DayNumber]]=3,"TUE",GS_Stock_Data[[#This Row],[DayNumber]]=4,"WED",GS_Stock_Data[[#This Row],[DayNumber]]=5,"THU",GS_Stock_Data[[#This Row],[DayNumber]]=6,"FRI")</f>
        <v>WED</v>
      </c>
    </row>
    <row r="6032" spans="1:14" x14ac:dyDescent="0.25">
      <c r="A6032" s="5">
        <v>45036</v>
      </c>
      <c r="B6032" s="1">
        <v>311.22841433276898</v>
      </c>
      <c r="C6032" s="1">
        <v>315.279619820238</v>
      </c>
      <c r="D6032" s="1">
        <v>310.64302721960598</v>
      </c>
      <c r="E6032" s="1">
        <v>314.72210693359301</v>
      </c>
      <c r="F6032" s="1">
        <v>2217900</v>
      </c>
      <c r="G6032" s="1">
        <v>0</v>
      </c>
      <c r="H6032" s="1">
        <v>0</v>
      </c>
      <c r="I6032" s="1">
        <f>YEAR(GS_Stock_Data[[#This Row],[Date]])</f>
        <v>2023</v>
      </c>
      <c r="J6032" s="1">
        <f>MONTH(GS_Stock_Data[[#This Row],[Date]])</f>
        <v>4</v>
      </c>
      <c r="K6032" s="1" t="str">
        <f>_xlfn.CONCAT("Q",CEILING(GS_Stock_Data[[#This Row],[MonthNumber]]/3,1))</f>
        <v>Q2</v>
      </c>
      <c r="L6032" s="1" t="str">
        <f>TEXT(GS_Stock_Data[[#This Row],[Date]],"mmm")</f>
        <v>Apr</v>
      </c>
      <c r="M6032" s="1">
        <f>WEEKDAY(GS_Stock_Data[[#This Row],[Date]])</f>
        <v>5</v>
      </c>
      <c r="N6032" s="1" t="str" cm="1">
        <f t="array" ref="N6032">_xlfn.IFS(GS_Stock_Data[[#This Row],[DayNumber]]=2,"MON",GS_Stock_Data[[#This Row],[DayNumber]]=3,"TUE",GS_Stock_Data[[#This Row],[DayNumber]]=4,"WED",GS_Stock_Data[[#This Row],[DayNumber]]=5,"THU",GS_Stock_Data[[#This Row],[DayNumber]]=6,"FRI")</f>
        <v>THU</v>
      </c>
    </row>
    <row r="6033" spans="1:14" x14ac:dyDescent="0.25">
      <c r="A6033" s="5">
        <v>45037</v>
      </c>
      <c r="B6033" s="1">
        <v>314.991546793515</v>
      </c>
      <c r="C6033" s="1">
        <v>318.11357329231203</v>
      </c>
      <c r="D6033" s="1">
        <v>312.20401098118299</v>
      </c>
      <c r="E6033" s="1">
        <v>317.46316528320301</v>
      </c>
      <c r="F6033" s="1">
        <v>2278900</v>
      </c>
      <c r="G6033" s="1">
        <v>0</v>
      </c>
      <c r="H6033" s="1">
        <v>0</v>
      </c>
      <c r="I6033" s="1">
        <f>YEAR(GS_Stock_Data[[#This Row],[Date]])</f>
        <v>2023</v>
      </c>
      <c r="J6033" s="1">
        <f>MONTH(GS_Stock_Data[[#This Row],[Date]])</f>
        <v>4</v>
      </c>
      <c r="K6033" s="1" t="str">
        <f>_xlfn.CONCAT("Q",CEILING(GS_Stock_Data[[#This Row],[MonthNumber]]/3,1))</f>
        <v>Q2</v>
      </c>
      <c r="L6033" s="1" t="str">
        <f>TEXT(GS_Stock_Data[[#This Row],[Date]],"mmm")</f>
        <v>Apr</v>
      </c>
      <c r="M6033" s="1">
        <f>WEEKDAY(GS_Stock_Data[[#This Row],[Date]])</f>
        <v>6</v>
      </c>
      <c r="N6033" s="1" t="str" cm="1">
        <f t="array" ref="N6033">_xlfn.IFS(GS_Stock_Data[[#This Row],[DayNumber]]=2,"MON",GS_Stock_Data[[#This Row],[DayNumber]]=3,"TUE",GS_Stock_Data[[#This Row],[DayNumber]]=4,"WED",GS_Stock_Data[[#This Row],[DayNumber]]=5,"THU",GS_Stock_Data[[#This Row],[DayNumber]]=6,"FRI")</f>
        <v>FRI</v>
      </c>
    </row>
    <row r="6034" spans="1:14" x14ac:dyDescent="0.25">
      <c r="A6034" s="5">
        <v>45040</v>
      </c>
      <c r="B6034" s="1">
        <v>317.76976734275797</v>
      </c>
      <c r="C6034" s="1">
        <v>320.62235233359098</v>
      </c>
      <c r="D6034" s="1">
        <v>317.34235314399899</v>
      </c>
      <c r="E6034" s="1">
        <v>319.60025024414</v>
      </c>
      <c r="F6034" s="1">
        <v>1966300</v>
      </c>
      <c r="G6034" s="1">
        <v>0</v>
      </c>
      <c r="H6034" s="1">
        <v>0</v>
      </c>
      <c r="I6034" s="1">
        <f>YEAR(GS_Stock_Data[[#This Row],[Date]])</f>
        <v>2023</v>
      </c>
      <c r="J6034" s="1">
        <f>MONTH(GS_Stock_Data[[#This Row],[Date]])</f>
        <v>4</v>
      </c>
      <c r="K6034" s="1" t="str">
        <f>_xlfn.CONCAT("Q",CEILING(GS_Stock_Data[[#This Row],[MonthNumber]]/3,1))</f>
        <v>Q2</v>
      </c>
      <c r="L6034" s="1" t="str">
        <f>TEXT(GS_Stock_Data[[#This Row],[Date]],"mmm")</f>
        <v>Apr</v>
      </c>
      <c r="M6034" s="1">
        <f>WEEKDAY(GS_Stock_Data[[#This Row],[Date]])</f>
        <v>2</v>
      </c>
      <c r="N6034" s="1" t="str" cm="1">
        <f t="array" ref="N6034">_xlfn.IFS(GS_Stock_Data[[#This Row],[DayNumber]]=2,"MON",GS_Stock_Data[[#This Row],[DayNumber]]=3,"TUE",GS_Stock_Data[[#This Row],[DayNumber]]=4,"WED",GS_Stock_Data[[#This Row],[DayNumber]]=5,"THU",GS_Stock_Data[[#This Row],[DayNumber]]=6,"FRI")</f>
        <v>MON</v>
      </c>
    </row>
    <row r="6035" spans="1:14" x14ac:dyDescent="0.25">
      <c r="A6035" s="5">
        <v>45041</v>
      </c>
      <c r="B6035" s="1">
        <v>316.849963605982</v>
      </c>
      <c r="C6035" s="1">
        <v>319.14503632412402</v>
      </c>
      <c r="D6035" s="1">
        <v>314.369043789545</v>
      </c>
      <c r="E6035" s="1">
        <v>315.43762207031199</v>
      </c>
      <c r="F6035" s="1">
        <v>2138200</v>
      </c>
      <c r="G6035" s="1">
        <v>0</v>
      </c>
      <c r="H6035" s="1">
        <v>0</v>
      </c>
      <c r="I6035" s="1">
        <f>YEAR(GS_Stock_Data[[#This Row],[Date]])</f>
        <v>2023</v>
      </c>
      <c r="J6035" s="1">
        <f>MONTH(GS_Stock_Data[[#This Row],[Date]])</f>
        <v>4</v>
      </c>
      <c r="K6035" s="1" t="str">
        <f>_xlfn.CONCAT("Q",CEILING(GS_Stock_Data[[#This Row],[MonthNumber]]/3,1))</f>
        <v>Q2</v>
      </c>
      <c r="L6035" s="1" t="str">
        <f>TEXT(GS_Stock_Data[[#This Row],[Date]],"mmm")</f>
        <v>Apr</v>
      </c>
      <c r="M6035" s="1">
        <f>WEEKDAY(GS_Stock_Data[[#This Row],[Date]])</f>
        <v>3</v>
      </c>
      <c r="N6035" s="1" t="str" cm="1">
        <f t="array" ref="N6035">_xlfn.IFS(GS_Stock_Data[[#This Row],[DayNumber]]=2,"MON",GS_Stock_Data[[#This Row],[DayNumber]]=3,"TUE",GS_Stock_Data[[#This Row],[DayNumber]]=4,"WED",GS_Stock_Data[[#This Row],[DayNumber]]=5,"THU",GS_Stock_Data[[#This Row],[DayNumber]]=6,"FRI")</f>
        <v>TUE</v>
      </c>
    </row>
    <row r="6036" spans="1:14" x14ac:dyDescent="0.25">
      <c r="A6036" s="5">
        <v>45042</v>
      </c>
      <c r="B6036" s="1">
        <v>313.67217847245303</v>
      </c>
      <c r="C6036" s="1">
        <v>316.47831670065602</v>
      </c>
      <c r="D6036" s="1">
        <v>310.94041878681901</v>
      </c>
      <c r="E6036" s="1">
        <v>312.72442626953102</v>
      </c>
      <c r="F6036" s="1">
        <v>2041900</v>
      </c>
      <c r="G6036" s="1">
        <v>0</v>
      </c>
      <c r="H6036" s="1">
        <v>0</v>
      </c>
      <c r="I6036" s="1">
        <f>YEAR(GS_Stock_Data[[#This Row],[Date]])</f>
        <v>2023</v>
      </c>
      <c r="J6036" s="1">
        <f>MONTH(GS_Stock_Data[[#This Row],[Date]])</f>
        <v>4</v>
      </c>
      <c r="K6036" s="1" t="str">
        <f>_xlfn.CONCAT("Q",CEILING(GS_Stock_Data[[#This Row],[MonthNumber]]/3,1))</f>
        <v>Q2</v>
      </c>
      <c r="L6036" s="1" t="str">
        <f>TEXT(GS_Stock_Data[[#This Row],[Date]],"mmm")</f>
        <v>Apr</v>
      </c>
      <c r="M6036" s="1">
        <f>WEEKDAY(GS_Stock_Data[[#This Row],[Date]])</f>
        <v>4</v>
      </c>
      <c r="N6036" s="1" t="str" cm="1">
        <f t="array" ref="N6036">_xlfn.IFS(GS_Stock_Data[[#This Row],[DayNumber]]=2,"MON",GS_Stock_Data[[#This Row],[DayNumber]]=3,"TUE",GS_Stock_Data[[#This Row],[DayNumber]]=4,"WED",GS_Stock_Data[[#This Row],[DayNumber]]=5,"THU",GS_Stock_Data[[#This Row],[DayNumber]]=6,"FRI")</f>
        <v>WED</v>
      </c>
    </row>
    <row r="6037" spans="1:14" x14ac:dyDescent="0.25">
      <c r="A6037" s="5">
        <v>45043</v>
      </c>
      <c r="B6037" s="1">
        <v>316.05090803779899</v>
      </c>
      <c r="C6037" s="1">
        <v>319.04283671643299</v>
      </c>
      <c r="D6037" s="1">
        <v>314.768636686219</v>
      </c>
      <c r="E6037" s="1">
        <v>317.40750122070301</v>
      </c>
      <c r="F6037" s="1">
        <v>1768200</v>
      </c>
      <c r="G6037" s="1">
        <v>0</v>
      </c>
      <c r="H6037" s="1">
        <v>0</v>
      </c>
      <c r="I6037" s="1">
        <f>YEAR(GS_Stock_Data[[#This Row],[Date]])</f>
        <v>2023</v>
      </c>
      <c r="J6037" s="1">
        <f>MONTH(GS_Stock_Data[[#This Row],[Date]])</f>
        <v>4</v>
      </c>
      <c r="K6037" s="1" t="str">
        <f>_xlfn.CONCAT("Q",CEILING(GS_Stock_Data[[#This Row],[MonthNumber]]/3,1))</f>
        <v>Q2</v>
      </c>
      <c r="L6037" s="1" t="str">
        <f>TEXT(GS_Stock_Data[[#This Row],[Date]],"mmm")</f>
        <v>Apr</v>
      </c>
      <c r="M6037" s="1">
        <f>WEEKDAY(GS_Stock_Data[[#This Row],[Date]])</f>
        <v>5</v>
      </c>
      <c r="N6037" s="1" t="str" cm="1">
        <f t="array" ref="N6037">_xlfn.IFS(GS_Stock_Data[[#This Row],[DayNumber]]=2,"MON",GS_Stock_Data[[#This Row],[DayNumber]]=3,"TUE",GS_Stock_Data[[#This Row],[DayNumber]]=4,"WED",GS_Stock_Data[[#This Row],[DayNumber]]=5,"THU",GS_Stock_Data[[#This Row],[DayNumber]]=6,"FRI")</f>
        <v>THU</v>
      </c>
    </row>
    <row r="6038" spans="1:14" x14ac:dyDescent="0.25">
      <c r="A6038" s="5">
        <v>45044</v>
      </c>
      <c r="B6038" s="1">
        <v>315.96722736138798</v>
      </c>
      <c r="C6038" s="1">
        <v>319.73041836942701</v>
      </c>
      <c r="D6038" s="1">
        <v>315.64203747901001</v>
      </c>
      <c r="E6038" s="1">
        <v>319.11715698242102</v>
      </c>
      <c r="F6038" s="1">
        <v>1714100</v>
      </c>
      <c r="G6038" s="1">
        <v>0</v>
      </c>
      <c r="H6038" s="1">
        <v>0</v>
      </c>
      <c r="I6038" s="1">
        <f>YEAR(GS_Stock_Data[[#This Row],[Date]])</f>
        <v>2023</v>
      </c>
      <c r="J6038" s="1">
        <f>MONTH(GS_Stock_Data[[#This Row],[Date]])</f>
        <v>4</v>
      </c>
      <c r="K6038" s="1" t="str">
        <f>_xlfn.CONCAT("Q",CEILING(GS_Stock_Data[[#This Row],[MonthNumber]]/3,1))</f>
        <v>Q2</v>
      </c>
      <c r="L6038" s="1" t="str">
        <f>TEXT(GS_Stock_Data[[#This Row],[Date]],"mmm")</f>
        <v>Apr</v>
      </c>
      <c r="M6038" s="1">
        <f>WEEKDAY(GS_Stock_Data[[#This Row],[Date]])</f>
        <v>6</v>
      </c>
      <c r="N6038" s="1" t="str" cm="1">
        <f t="array" ref="N6038">_xlfn.IFS(GS_Stock_Data[[#This Row],[DayNumber]]=2,"MON",GS_Stock_Data[[#This Row],[DayNumber]]=3,"TUE",GS_Stock_Data[[#This Row],[DayNumber]]=4,"WED",GS_Stock_Data[[#This Row],[DayNumber]]=5,"THU",GS_Stock_Data[[#This Row],[DayNumber]]=6,"FRI")</f>
        <v>FRI</v>
      </c>
    </row>
    <row r="6039" spans="1:14" x14ac:dyDescent="0.25">
      <c r="A6039" s="5">
        <v>45047</v>
      </c>
      <c r="B6039" s="1">
        <v>319.68396361832203</v>
      </c>
      <c r="C6039" s="1">
        <v>322.85246681650301</v>
      </c>
      <c r="D6039" s="1">
        <v>316.26459234548201</v>
      </c>
      <c r="E6039" s="1">
        <v>316.450439453125</v>
      </c>
      <c r="F6039" s="1">
        <v>1375000</v>
      </c>
      <c r="G6039" s="1">
        <v>0</v>
      </c>
      <c r="H6039" s="1">
        <v>0</v>
      </c>
      <c r="I6039" s="1">
        <f>YEAR(GS_Stock_Data[[#This Row],[Date]])</f>
        <v>2023</v>
      </c>
      <c r="J6039" s="1">
        <f>MONTH(GS_Stock_Data[[#This Row],[Date]])</f>
        <v>5</v>
      </c>
      <c r="K6039" s="1" t="str">
        <f>_xlfn.CONCAT("Q",CEILING(GS_Stock_Data[[#This Row],[MonthNumber]]/3,1))</f>
        <v>Q2</v>
      </c>
      <c r="L6039" s="1" t="str">
        <f>TEXT(GS_Stock_Data[[#This Row],[Date]],"mmm")</f>
        <v>May</v>
      </c>
      <c r="M6039" s="1">
        <f>WEEKDAY(GS_Stock_Data[[#This Row],[Date]])</f>
        <v>2</v>
      </c>
      <c r="N6039" s="1" t="str" cm="1">
        <f t="array" ref="N6039">_xlfn.IFS(GS_Stock_Data[[#This Row],[DayNumber]]=2,"MON",GS_Stock_Data[[#This Row],[DayNumber]]=3,"TUE",GS_Stock_Data[[#This Row],[DayNumber]]=4,"WED",GS_Stock_Data[[#This Row],[DayNumber]]=5,"THU",GS_Stock_Data[[#This Row],[DayNumber]]=6,"FRI")</f>
        <v>MON</v>
      </c>
    </row>
    <row r="6040" spans="1:14" x14ac:dyDescent="0.25">
      <c r="A6040" s="5">
        <v>45048</v>
      </c>
      <c r="B6040" s="1">
        <v>315.00098979714198</v>
      </c>
      <c r="C6040" s="1">
        <v>315.81867187474199</v>
      </c>
      <c r="D6040" s="1">
        <v>306.62907772228601</v>
      </c>
      <c r="E6040" s="1">
        <v>309.76040649414</v>
      </c>
      <c r="F6040" s="1">
        <v>2397600</v>
      </c>
      <c r="G6040" s="1">
        <v>0</v>
      </c>
      <c r="H6040" s="1">
        <v>0</v>
      </c>
      <c r="I6040" s="1">
        <f>YEAR(GS_Stock_Data[[#This Row],[Date]])</f>
        <v>2023</v>
      </c>
      <c r="J6040" s="1">
        <f>MONTH(GS_Stock_Data[[#This Row],[Date]])</f>
        <v>5</v>
      </c>
      <c r="K6040" s="1" t="str">
        <f>_xlfn.CONCAT("Q",CEILING(GS_Stock_Data[[#This Row],[MonthNumber]]/3,1))</f>
        <v>Q2</v>
      </c>
      <c r="L6040" s="1" t="str">
        <f>TEXT(GS_Stock_Data[[#This Row],[Date]],"mmm")</f>
        <v>May</v>
      </c>
      <c r="M6040" s="1">
        <f>WEEKDAY(GS_Stock_Data[[#This Row],[Date]])</f>
        <v>3</v>
      </c>
      <c r="N6040" s="1" t="str" cm="1">
        <f t="array" ref="N6040">_xlfn.IFS(GS_Stock_Data[[#This Row],[DayNumber]]=2,"MON",GS_Stock_Data[[#This Row],[DayNumber]]=3,"TUE",GS_Stock_Data[[#This Row],[DayNumber]]=4,"WED",GS_Stock_Data[[#This Row],[DayNumber]]=5,"THU",GS_Stock_Data[[#This Row],[DayNumber]]=6,"FRI")</f>
        <v>TUE</v>
      </c>
    </row>
    <row r="6041" spans="1:14" x14ac:dyDescent="0.25">
      <c r="A6041" s="5">
        <v>45049</v>
      </c>
      <c r="B6041" s="1">
        <v>308.82181777613403</v>
      </c>
      <c r="C6041" s="1">
        <v>311.11689028939099</v>
      </c>
      <c r="D6041" s="1">
        <v>305.00290694678102</v>
      </c>
      <c r="E6041" s="1">
        <v>305.37457275390602</v>
      </c>
      <c r="F6041" s="1">
        <v>1825400</v>
      </c>
      <c r="G6041" s="1">
        <v>0</v>
      </c>
      <c r="H6041" s="1">
        <v>0</v>
      </c>
      <c r="I6041" s="1">
        <f>YEAR(GS_Stock_Data[[#This Row],[Date]])</f>
        <v>2023</v>
      </c>
      <c r="J6041" s="1">
        <f>MONTH(GS_Stock_Data[[#This Row],[Date]])</f>
        <v>5</v>
      </c>
      <c r="K6041" s="1" t="str">
        <f>_xlfn.CONCAT("Q",CEILING(GS_Stock_Data[[#This Row],[MonthNumber]]/3,1))</f>
        <v>Q2</v>
      </c>
      <c r="L6041" s="1" t="str">
        <f>TEXT(GS_Stock_Data[[#This Row],[Date]],"mmm")</f>
        <v>May</v>
      </c>
      <c r="M6041" s="1">
        <f>WEEKDAY(GS_Stock_Data[[#This Row],[Date]])</f>
        <v>4</v>
      </c>
      <c r="N6041" s="1" t="str" cm="1">
        <f t="array" ref="N6041">_xlfn.IFS(GS_Stock_Data[[#This Row],[DayNumber]]=2,"MON",GS_Stock_Data[[#This Row],[DayNumber]]=3,"TUE",GS_Stock_Data[[#This Row],[DayNumber]]=4,"WED",GS_Stock_Data[[#This Row],[DayNumber]]=5,"THU",GS_Stock_Data[[#This Row],[DayNumber]]=6,"FRI")</f>
        <v>WED</v>
      </c>
    </row>
    <row r="6042" spans="1:14" x14ac:dyDescent="0.25">
      <c r="A6042" s="5">
        <v>45050</v>
      </c>
      <c r="B6042" s="1">
        <v>302.865784596325</v>
      </c>
      <c r="C6042" s="1">
        <v>303.82283744719803</v>
      </c>
      <c r="D6042" s="1">
        <v>295.99914093669599</v>
      </c>
      <c r="E6042" s="1">
        <v>298.50793457031199</v>
      </c>
      <c r="F6042" s="1">
        <v>2965100</v>
      </c>
      <c r="G6042" s="1">
        <v>0</v>
      </c>
      <c r="H6042" s="1">
        <v>0</v>
      </c>
      <c r="I6042" s="1">
        <f>YEAR(GS_Stock_Data[[#This Row],[Date]])</f>
        <v>2023</v>
      </c>
      <c r="J6042" s="1">
        <f>MONTH(GS_Stock_Data[[#This Row],[Date]])</f>
        <v>5</v>
      </c>
      <c r="K6042" s="1" t="str">
        <f>_xlfn.CONCAT("Q",CEILING(GS_Stock_Data[[#This Row],[MonthNumber]]/3,1))</f>
        <v>Q2</v>
      </c>
      <c r="L6042" s="1" t="str">
        <f>TEXT(GS_Stock_Data[[#This Row],[Date]],"mmm")</f>
        <v>May</v>
      </c>
      <c r="M6042" s="1">
        <f>WEEKDAY(GS_Stock_Data[[#This Row],[Date]])</f>
        <v>5</v>
      </c>
      <c r="N6042" s="1" t="str" cm="1">
        <f t="array" ref="N6042">_xlfn.IFS(GS_Stock_Data[[#This Row],[DayNumber]]=2,"MON",GS_Stock_Data[[#This Row],[DayNumber]]=3,"TUE",GS_Stock_Data[[#This Row],[DayNumber]]=4,"WED",GS_Stock_Data[[#This Row],[DayNumber]]=5,"THU",GS_Stock_Data[[#This Row],[DayNumber]]=6,"FRI")</f>
        <v>THU</v>
      </c>
    </row>
    <row r="6043" spans="1:14" x14ac:dyDescent="0.25">
      <c r="A6043" s="5">
        <v>45051</v>
      </c>
      <c r="B6043" s="1">
        <v>302.03886384600003</v>
      </c>
      <c r="C6043" s="1">
        <v>304.64985405206102</v>
      </c>
      <c r="D6043" s="1">
        <v>299.58584651552201</v>
      </c>
      <c r="E6043" s="1">
        <v>303.86004638671801</v>
      </c>
      <c r="F6043" s="1">
        <v>2413400</v>
      </c>
      <c r="G6043" s="1">
        <v>0</v>
      </c>
      <c r="H6043" s="1">
        <v>0</v>
      </c>
      <c r="I6043" s="1">
        <f>YEAR(GS_Stock_Data[[#This Row],[Date]])</f>
        <v>2023</v>
      </c>
      <c r="J6043" s="1">
        <f>MONTH(GS_Stock_Data[[#This Row],[Date]])</f>
        <v>5</v>
      </c>
      <c r="K6043" s="1" t="str">
        <f>_xlfn.CONCAT("Q",CEILING(GS_Stock_Data[[#This Row],[MonthNumber]]/3,1))</f>
        <v>Q2</v>
      </c>
      <c r="L6043" s="1" t="str">
        <f>TEXT(GS_Stock_Data[[#This Row],[Date]],"mmm")</f>
        <v>May</v>
      </c>
      <c r="M6043" s="1">
        <f>WEEKDAY(GS_Stock_Data[[#This Row],[Date]])</f>
        <v>6</v>
      </c>
      <c r="N6043" s="1" t="str" cm="1">
        <f t="array" ref="N6043">_xlfn.IFS(GS_Stock_Data[[#This Row],[DayNumber]]=2,"MON",GS_Stock_Data[[#This Row],[DayNumber]]=3,"TUE",GS_Stock_Data[[#This Row],[DayNumber]]=4,"WED",GS_Stock_Data[[#This Row],[DayNumber]]=5,"THU",GS_Stock_Data[[#This Row],[DayNumber]]=6,"FRI")</f>
        <v>FRI</v>
      </c>
    </row>
    <row r="6044" spans="1:14" x14ac:dyDescent="0.25">
      <c r="A6044" s="5">
        <v>45054</v>
      </c>
      <c r="B6044" s="1">
        <v>306.29450352229901</v>
      </c>
      <c r="C6044" s="1">
        <v>306.90773655730499</v>
      </c>
      <c r="D6044" s="1">
        <v>302.60566266911798</v>
      </c>
      <c r="E6044" s="1">
        <v>303.38616943359301</v>
      </c>
      <c r="F6044" s="1">
        <v>1607300</v>
      </c>
      <c r="G6044" s="1">
        <v>0</v>
      </c>
      <c r="H6044" s="1">
        <v>0</v>
      </c>
      <c r="I6044" s="1">
        <f>YEAR(GS_Stock_Data[[#This Row],[Date]])</f>
        <v>2023</v>
      </c>
      <c r="J6044" s="1">
        <f>MONTH(GS_Stock_Data[[#This Row],[Date]])</f>
        <v>5</v>
      </c>
      <c r="K6044" s="1" t="str">
        <f>_xlfn.CONCAT("Q",CEILING(GS_Stock_Data[[#This Row],[MonthNumber]]/3,1))</f>
        <v>Q2</v>
      </c>
      <c r="L6044" s="1" t="str">
        <f>TEXT(GS_Stock_Data[[#This Row],[Date]],"mmm")</f>
        <v>May</v>
      </c>
      <c r="M6044" s="1">
        <f>WEEKDAY(GS_Stock_Data[[#This Row],[Date]])</f>
        <v>2</v>
      </c>
      <c r="N6044" s="1" t="str" cm="1">
        <f t="array" ref="N6044">_xlfn.IFS(GS_Stock_Data[[#This Row],[DayNumber]]=2,"MON",GS_Stock_Data[[#This Row],[DayNumber]]=3,"TUE",GS_Stock_Data[[#This Row],[DayNumber]]=4,"WED",GS_Stock_Data[[#This Row],[DayNumber]]=5,"THU",GS_Stock_Data[[#This Row],[DayNumber]]=6,"FRI")</f>
        <v>MON</v>
      </c>
    </row>
    <row r="6045" spans="1:14" x14ac:dyDescent="0.25">
      <c r="A6045" s="5">
        <v>45055</v>
      </c>
      <c r="B6045" s="1">
        <v>302.020244534862</v>
      </c>
      <c r="C6045" s="1">
        <v>304.00867215457703</v>
      </c>
      <c r="D6045" s="1">
        <v>300.40345435769899</v>
      </c>
      <c r="E6045" s="1">
        <v>301.76934814453102</v>
      </c>
      <c r="F6045" s="1">
        <v>1253300</v>
      </c>
      <c r="G6045" s="1">
        <v>0</v>
      </c>
      <c r="H6045" s="1">
        <v>0</v>
      </c>
      <c r="I6045" s="1">
        <f>YEAR(GS_Stock_Data[[#This Row],[Date]])</f>
        <v>2023</v>
      </c>
      <c r="J6045" s="1">
        <f>MONTH(GS_Stock_Data[[#This Row],[Date]])</f>
        <v>5</v>
      </c>
      <c r="K6045" s="1" t="str">
        <f>_xlfn.CONCAT("Q",CEILING(GS_Stock_Data[[#This Row],[MonthNumber]]/3,1))</f>
        <v>Q2</v>
      </c>
      <c r="L6045" s="1" t="str">
        <f>TEXT(GS_Stock_Data[[#This Row],[Date]],"mmm")</f>
        <v>May</v>
      </c>
      <c r="M6045" s="1">
        <f>WEEKDAY(GS_Stock_Data[[#This Row],[Date]])</f>
        <v>3</v>
      </c>
      <c r="N6045" s="1" t="str" cm="1">
        <f t="array" ref="N6045">_xlfn.IFS(GS_Stock_Data[[#This Row],[DayNumber]]=2,"MON",GS_Stock_Data[[#This Row],[DayNumber]]=3,"TUE",GS_Stock_Data[[#This Row],[DayNumber]]=4,"WED",GS_Stock_Data[[#This Row],[DayNumber]]=5,"THU",GS_Stock_Data[[#This Row],[DayNumber]]=6,"FRI")</f>
        <v>TUE</v>
      </c>
    </row>
    <row r="6046" spans="1:14" x14ac:dyDescent="0.25">
      <c r="A6046" s="5">
        <v>45056</v>
      </c>
      <c r="B6046" s="1">
        <v>306.55470664340999</v>
      </c>
      <c r="C6046" s="1">
        <v>306.55470664340999</v>
      </c>
      <c r="D6046" s="1">
        <v>296.48238269385701</v>
      </c>
      <c r="E6046" s="1">
        <v>299.70663452148398</v>
      </c>
      <c r="F6046" s="1">
        <v>1752200</v>
      </c>
      <c r="G6046" s="1">
        <v>0</v>
      </c>
      <c r="H6046" s="1">
        <v>0</v>
      </c>
      <c r="I6046" s="1">
        <f>YEAR(GS_Stock_Data[[#This Row],[Date]])</f>
        <v>2023</v>
      </c>
      <c r="J6046" s="1">
        <f>MONTH(GS_Stock_Data[[#This Row],[Date]])</f>
        <v>5</v>
      </c>
      <c r="K6046" s="1" t="str">
        <f>_xlfn.CONCAT("Q",CEILING(GS_Stock_Data[[#This Row],[MonthNumber]]/3,1))</f>
        <v>Q2</v>
      </c>
      <c r="L6046" s="1" t="str">
        <f>TEXT(GS_Stock_Data[[#This Row],[Date]],"mmm")</f>
        <v>May</v>
      </c>
      <c r="M6046" s="1">
        <f>WEEKDAY(GS_Stock_Data[[#This Row],[Date]])</f>
        <v>4</v>
      </c>
      <c r="N6046" s="1" t="str" cm="1">
        <f t="array" ref="N6046">_xlfn.IFS(GS_Stock_Data[[#This Row],[DayNumber]]=2,"MON",GS_Stock_Data[[#This Row],[DayNumber]]=3,"TUE",GS_Stock_Data[[#This Row],[DayNumber]]=4,"WED",GS_Stock_Data[[#This Row],[DayNumber]]=5,"THU",GS_Stock_Data[[#This Row],[DayNumber]]=6,"FRI")</f>
        <v>WED</v>
      </c>
    </row>
    <row r="6047" spans="1:14" x14ac:dyDescent="0.25">
      <c r="A6047" s="5">
        <v>45057</v>
      </c>
      <c r="B6047" s="1">
        <v>297.021328744095</v>
      </c>
      <c r="C6047" s="1">
        <v>299.13985548877201</v>
      </c>
      <c r="D6047" s="1">
        <v>295.64613377231598</v>
      </c>
      <c r="E6047" s="1">
        <v>298.006256103515</v>
      </c>
      <c r="F6047" s="1">
        <v>1515200</v>
      </c>
      <c r="G6047" s="1">
        <v>0</v>
      </c>
      <c r="H6047" s="1">
        <v>0</v>
      </c>
      <c r="I6047" s="1">
        <f>YEAR(GS_Stock_Data[[#This Row],[Date]])</f>
        <v>2023</v>
      </c>
      <c r="J6047" s="1">
        <f>MONTH(GS_Stock_Data[[#This Row],[Date]])</f>
        <v>5</v>
      </c>
      <c r="K6047" s="1" t="str">
        <f>_xlfn.CONCAT("Q",CEILING(GS_Stock_Data[[#This Row],[MonthNumber]]/3,1))</f>
        <v>Q2</v>
      </c>
      <c r="L6047" s="1" t="str">
        <f>TEXT(GS_Stock_Data[[#This Row],[Date]],"mmm")</f>
        <v>May</v>
      </c>
      <c r="M6047" s="1">
        <f>WEEKDAY(GS_Stock_Data[[#This Row],[Date]])</f>
        <v>5</v>
      </c>
      <c r="N6047" s="1" t="str" cm="1">
        <f t="array" ref="N6047">_xlfn.IFS(GS_Stock_Data[[#This Row],[DayNumber]]=2,"MON",GS_Stock_Data[[#This Row],[DayNumber]]=3,"TUE",GS_Stock_Data[[#This Row],[DayNumber]]=4,"WED",GS_Stock_Data[[#This Row],[DayNumber]]=5,"THU",GS_Stock_Data[[#This Row],[DayNumber]]=6,"FRI")</f>
        <v>THU</v>
      </c>
    </row>
    <row r="6048" spans="1:14" x14ac:dyDescent="0.25">
      <c r="A6048" s="5">
        <v>45058</v>
      </c>
      <c r="B6048" s="1">
        <v>299.232710905055</v>
      </c>
      <c r="C6048" s="1">
        <v>300.32913494509103</v>
      </c>
      <c r="D6048" s="1">
        <v>294.84698638862699</v>
      </c>
      <c r="E6048" s="1">
        <v>296.87258911132801</v>
      </c>
      <c r="F6048" s="1">
        <v>1099100</v>
      </c>
      <c r="G6048" s="1">
        <v>0</v>
      </c>
      <c r="H6048" s="1">
        <v>0</v>
      </c>
      <c r="I6048" s="1">
        <f>YEAR(GS_Stock_Data[[#This Row],[Date]])</f>
        <v>2023</v>
      </c>
      <c r="J6048" s="1">
        <f>MONTH(GS_Stock_Data[[#This Row],[Date]])</f>
        <v>5</v>
      </c>
      <c r="K6048" s="1" t="str">
        <f>_xlfn.CONCAT("Q",CEILING(GS_Stock_Data[[#This Row],[MonthNumber]]/3,1))</f>
        <v>Q2</v>
      </c>
      <c r="L6048" s="1" t="str">
        <f>TEXT(GS_Stock_Data[[#This Row],[Date]],"mmm")</f>
        <v>May</v>
      </c>
      <c r="M6048" s="1">
        <f>WEEKDAY(GS_Stock_Data[[#This Row],[Date]])</f>
        <v>6</v>
      </c>
      <c r="N6048" s="1" t="str" cm="1">
        <f t="array" ref="N6048">_xlfn.IFS(GS_Stock_Data[[#This Row],[DayNumber]]=2,"MON",GS_Stock_Data[[#This Row],[DayNumber]]=3,"TUE",GS_Stock_Data[[#This Row],[DayNumber]]=4,"WED",GS_Stock_Data[[#This Row],[DayNumber]]=5,"THU",GS_Stock_Data[[#This Row],[DayNumber]]=6,"FRI")</f>
        <v>FRI</v>
      </c>
    </row>
    <row r="6049" spans="1:14" x14ac:dyDescent="0.25">
      <c r="A6049" s="5">
        <v>45061</v>
      </c>
      <c r="B6049" s="1">
        <v>297.727420060344</v>
      </c>
      <c r="C6049" s="1">
        <v>300.35698302662797</v>
      </c>
      <c r="D6049" s="1">
        <v>295.53454381486802</v>
      </c>
      <c r="E6049" s="1">
        <v>299.26055908203102</v>
      </c>
      <c r="F6049" s="1">
        <v>1178200</v>
      </c>
      <c r="G6049" s="1">
        <v>0</v>
      </c>
      <c r="H6049" s="1">
        <v>0</v>
      </c>
      <c r="I6049" s="1">
        <f>YEAR(GS_Stock_Data[[#This Row],[Date]])</f>
        <v>2023</v>
      </c>
      <c r="J6049" s="1">
        <f>MONTH(GS_Stock_Data[[#This Row],[Date]])</f>
        <v>5</v>
      </c>
      <c r="K6049" s="1" t="str">
        <f>_xlfn.CONCAT("Q",CEILING(GS_Stock_Data[[#This Row],[MonthNumber]]/3,1))</f>
        <v>Q2</v>
      </c>
      <c r="L6049" s="1" t="str">
        <f>TEXT(GS_Stock_Data[[#This Row],[Date]],"mmm")</f>
        <v>May</v>
      </c>
      <c r="M6049" s="1">
        <f>WEEKDAY(GS_Stock_Data[[#This Row],[Date]])</f>
        <v>2</v>
      </c>
      <c r="N6049" s="1" t="str" cm="1">
        <f t="array" ref="N6049">_xlfn.IFS(GS_Stock_Data[[#This Row],[DayNumber]]=2,"MON",GS_Stock_Data[[#This Row],[DayNumber]]=3,"TUE",GS_Stock_Data[[#This Row],[DayNumber]]=4,"WED",GS_Stock_Data[[#This Row],[DayNumber]]=5,"THU",GS_Stock_Data[[#This Row],[DayNumber]]=6,"FRI")</f>
        <v>MON</v>
      </c>
    </row>
    <row r="6050" spans="1:14" x14ac:dyDescent="0.25">
      <c r="A6050" s="5">
        <v>45062</v>
      </c>
      <c r="B6050" s="1">
        <v>299.66009680848202</v>
      </c>
      <c r="C6050" s="1">
        <v>300.18973541299903</v>
      </c>
      <c r="D6050" s="1">
        <v>297.80173961897202</v>
      </c>
      <c r="E6050" s="1">
        <v>298.08978271484301</v>
      </c>
      <c r="F6050" s="1">
        <v>1618900</v>
      </c>
      <c r="G6050" s="1">
        <v>0</v>
      </c>
      <c r="H6050" s="1">
        <v>0</v>
      </c>
      <c r="I6050" s="1">
        <f>YEAR(GS_Stock_Data[[#This Row],[Date]])</f>
        <v>2023</v>
      </c>
      <c r="J6050" s="1">
        <f>MONTH(GS_Stock_Data[[#This Row],[Date]])</f>
        <v>5</v>
      </c>
      <c r="K6050" s="1" t="str">
        <f>_xlfn.CONCAT("Q",CEILING(GS_Stock_Data[[#This Row],[MonthNumber]]/3,1))</f>
        <v>Q2</v>
      </c>
      <c r="L6050" s="1" t="str">
        <f>TEXT(GS_Stock_Data[[#This Row],[Date]],"mmm")</f>
        <v>May</v>
      </c>
      <c r="M6050" s="1">
        <f>WEEKDAY(GS_Stock_Data[[#This Row],[Date]])</f>
        <v>3</v>
      </c>
      <c r="N6050" s="1" t="str" cm="1">
        <f t="array" ref="N6050">_xlfn.IFS(GS_Stock_Data[[#This Row],[DayNumber]]=2,"MON",GS_Stock_Data[[#This Row],[DayNumber]]=3,"TUE",GS_Stock_Data[[#This Row],[DayNumber]]=4,"WED",GS_Stock_Data[[#This Row],[DayNumber]]=5,"THU",GS_Stock_Data[[#This Row],[DayNumber]]=6,"FRI")</f>
        <v>TUE</v>
      </c>
    </row>
    <row r="6051" spans="1:14" x14ac:dyDescent="0.25">
      <c r="A6051" s="5">
        <v>45063</v>
      </c>
      <c r="B6051" s="1">
        <v>299.80879028786597</v>
      </c>
      <c r="C6051" s="1">
        <v>306.99135154869703</v>
      </c>
      <c r="D6051" s="1">
        <v>299.80879028786597</v>
      </c>
      <c r="E6051" s="1">
        <v>306.79620361328102</v>
      </c>
      <c r="F6051" s="1">
        <v>2098100</v>
      </c>
      <c r="G6051" s="1">
        <v>0</v>
      </c>
      <c r="H6051" s="1">
        <v>0</v>
      </c>
      <c r="I6051" s="1">
        <f>YEAR(GS_Stock_Data[[#This Row],[Date]])</f>
        <v>2023</v>
      </c>
      <c r="J6051" s="1">
        <f>MONTH(GS_Stock_Data[[#This Row],[Date]])</f>
        <v>5</v>
      </c>
      <c r="K6051" s="1" t="str">
        <f>_xlfn.CONCAT("Q",CEILING(GS_Stock_Data[[#This Row],[MonthNumber]]/3,1))</f>
        <v>Q2</v>
      </c>
      <c r="L6051" s="1" t="str">
        <f>TEXT(GS_Stock_Data[[#This Row],[Date]],"mmm")</f>
        <v>May</v>
      </c>
      <c r="M6051" s="1">
        <f>WEEKDAY(GS_Stock_Data[[#This Row],[Date]])</f>
        <v>4</v>
      </c>
      <c r="N6051" s="1" t="str" cm="1">
        <f t="array" ref="N6051">_xlfn.IFS(GS_Stock_Data[[#This Row],[DayNumber]]=2,"MON",GS_Stock_Data[[#This Row],[DayNumber]]=3,"TUE",GS_Stock_Data[[#This Row],[DayNumber]]=4,"WED",GS_Stock_Data[[#This Row],[DayNumber]]=5,"THU",GS_Stock_Data[[#This Row],[DayNumber]]=6,"FRI")</f>
        <v>WED</v>
      </c>
    </row>
    <row r="6052" spans="1:14" x14ac:dyDescent="0.25">
      <c r="A6052" s="5">
        <v>45064</v>
      </c>
      <c r="B6052" s="1">
        <v>306.62900658973399</v>
      </c>
      <c r="C6052" s="1">
        <v>307.18651954569998</v>
      </c>
      <c r="D6052" s="1">
        <v>302.59637396642898</v>
      </c>
      <c r="E6052" s="1">
        <v>306.23873901367102</v>
      </c>
      <c r="F6052" s="1">
        <v>1645400</v>
      </c>
      <c r="G6052" s="1">
        <v>0</v>
      </c>
      <c r="H6052" s="1">
        <v>0</v>
      </c>
      <c r="I6052" s="1">
        <f>YEAR(GS_Stock_Data[[#This Row],[Date]])</f>
        <v>2023</v>
      </c>
      <c r="J6052" s="1">
        <f>MONTH(GS_Stock_Data[[#This Row],[Date]])</f>
        <v>5</v>
      </c>
      <c r="K6052" s="1" t="str">
        <f>_xlfn.CONCAT("Q",CEILING(GS_Stock_Data[[#This Row],[MonthNumber]]/3,1))</f>
        <v>Q2</v>
      </c>
      <c r="L6052" s="1" t="str">
        <f>TEXT(GS_Stock_Data[[#This Row],[Date]],"mmm")</f>
        <v>May</v>
      </c>
      <c r="M6052" s="1">
        <f>WEEKDAY(GS_Stock_Data[[#This Row],[Date]])</f>
        <v>5</v>
      </c>
      <c r="N6052" s="1" t="str" cm="1">
        <f t="array" ref="N6052">_xlfn.IFS(GS_Stock_Data[[#This Row],[DayNumber]]=2,"MON",GS_Stock_Data[[#This Row],[DayNumber]]=3,"TUE",GS_Stock_Data[[#This Row],[DayNumber]]=4,"WED",GS_Stock_Data[[#This Row],[DayNumber]]=5,"THU",GS_Stock_Data[[#This Row],[DayNumber]]=6,"FRI")</f>
        <v>THU</v>
      </c>
    </row>
    <row r="6053" spans="1:14" x14ac:dyDescent="0.25">
      <c r="A6053" s="5">
        <v>45065</v>
      </c>
      <c r="B6053" s="1">
        <v>306.62897950770002</v>
      </c>
      <c r="C6053" s="1">
        <v>308.44088936548701</v>
      </c>
      <c r="D6053" s="1">
        <v>301.787966286141</v>
      </c>
      <c r="E6053" s="1">
        <v>303.05163574218699</v>
      </c>
      <c r="F6053" s="1">
        <v>1546100</v>
      </c>
      <c r="G6053" s="1">
        <v>0</v>
      </c>
      <c r="H6053" s="1">
        <v>0</v>
      </c>
      <c r="I6053" s="1">
        <f>YEAR(GS_Stock_Data[[#This Row],[Date]])</f>
        <v>2023</v>
      </c>
      <c r="J6053" s="1">
        <f>MONTH(GS_Stock_Data[[#This Row],[Date]])</f>
        <v>5</v>
      </c>
      <c r="K6053" s="1" t="str">
        <f>_xlfn.CONCAT("Q",CEILING(GS_Stock_Data[[#This Row],[MonthNumber]]/3,1))</f>
        <v>Q2</v>
      </c>
      <c r="L6053" s="1" t="str">
        <f>TEXT(GS_Stock_Data[[#This Row],[Date]],"mmm")</f>
        <v>May</v>
      </c>
      <c r="M6053" s="1">
        <f>WEEKDAY(GS_Stock_Data[[#This Row],[Date]])</f>
        <v>6</v>
      </c>
      <c r="N6053" s="1" t="str" cm="1">
        <f t="array" ref="N6053">_xlfn.IFS(GS_Stock_Data[[#This Row],[DayNumber]]=2,"MON",GS_Stock_Data[[#This Row],[DayNumber]]=3,"TUE",GS_Stock_Data[[#This Row],[DayNumber]]=4,"WED",GS_Stock_Data[[#This Row],[DayNumber]]=5,"THU",GS_Stock_Data[[#This Row],[DayNumber]]=6,"FRI")</f>
        <v>FRI</v>
      </c>
    </row>
    <row r="6054" spans="1:14" x14ac:dyDescent="0.25">
      <c r="A6054" s="5">
        <v>45068</v>
      </c>
      <c r="B6054" s="1">
        <v>303.051654715224</v>
      </c>
      <c r="C6054" s="1">
        <v>304.15737973663101</v>
      </c>
      <c r="D6054" s="1">
        <v>299.59510850466501</v>
      </c>
      <c r="E6054" s="1">
        <v>301.90878295898398</v>
      </c>
      <c r="F6054" s="1">
        <v>1498900</v>
      </c>
      <c r="G6054" s="1">
        <v>0</v>
      </c>
      <c r="H6054" s="1">
        <v>0</v>
      </c>
      <c r="I6054" s="1">
        <f>YEAR(GS_Stock_Data[[#This Row],[Date]])</f>
        <v>2023</v>
      </c>
      <c r="J6054" s="1">
        <f>MONTH(GS_Stock_Data[[#This Row],[Date]])</f>
        <v>5</v>
      </c>
      <c r="K6054" s="1" t="str">
        <f>_xlfn.CONCAT("Q",CEILING(GS_Stock_Data[[#This Row],[MonthNumber]]/3,1))</f>
        <v>Q2</v>
      </c>
      <c r="L6054" s="1" t="str">
        <f>TEXT(GS_Stock_Data[[#This Row],[Date]],"mmm")</f>
        <v>May</v>
      </c>
      <c r="M6054" s="1">
        <f>WEEKDAY(GS_Stock_Data[[#This Row],[Date]])</f>
        <v>2</v>
      </c>
      <c r="N6054" s="1" t="str" cm="1">
        <f t="array" ref="N6054">_xlfn.IFS(GS_Stock_Data[[#This Row],[DayNumber]]=2,"MON",GS_Stock_Data[[#This Row],[DayNumber]]=3,"TUE",GS_Stock_Data[[#This Row],[DayNumber]]=4,"WED",GS_Stock_Data[[#This Row],[DayNumber]]=5,"THU",GS_Stock_Data[[#This Row],[DayNumber]]=6,"FRI")</f>
        <v>MON</v>
      </c>
    </row>
    <row r="6055" spans="1:14" x14ac:dyDescent="0.25">
      <c r="A6055" s="5">
        <v>45069</v>
      </c>
      <c r="B6055" s="1">
        <v>300.68223213682501</v>
      </c>
      <c r="C6055" s="1">
        <v>303.97153266523799</v>
      </c>
      <c r="D6055" s="1">
        <v>299.94817302615201</v>
      </c>
      <c r="E6055" s="1">
        <v>300.65435791015602</v>
      </c>
      <c r="F6055" s="1">
        <v>1550900</v>
      </c>
      <c r="G6055" s="1">
        <v>0</v>
      </c>
      <c r="H6055" s="1">
        <v>0</v>
      </c>
      <c r="I6055" s="1">
        <f>YEAR(GS_Stock_Data[[#This Row],[Date]])</f>
        <v>2023</v>
      </c>
      <c r="J6055" s="1">
        <f>MONTH(GS_Stock_Data[[#This Row],[Date]])</f>
        <v>5</v>
      </c>
      <c r="K6055" s="1" t="str">
        <f>_xlfn.CONCAT("Q",CEILING(GS_Stock_Data[[#This Row],[MonthNumber]]/3,1))</f>
        <v>Q2</v>
      </c>
      <c r="L6055" s="1" t="str">
        <f>TEXT(GS_Stock_Data[[#This Row],[Date]],"mmm")</f>
        <v>May</v>
      </c>
      <c r="M6055" s="1">
        <f>WEEKDAY(GS_Stock_Data[[#This Row],[Date]])</f>
        <v>3</v>
      </c>
      <c r="N6055" s="1" t="str" cm="1">
        <f t="array" ref="N6055">_xlfn.IFS(GS_Stock_Data[[#This Row],[DayNumber]]=2,"MON",GS_Stock_Data[[#This Row],[DayNumber]]=3,"TUE",GS_Stock_Data[[#This Row],[DayNumber]]=4,"WED",GS_Stock_Data[[#This Row],[DayNumber]]=5,"THU",GS_Stock_Data[[#This Row],[DayNumber]]=6,"FRI")</f>
        <v>TUE</v>
      </c>
    </row>
    <row r="6056" spans="1:14" x14ac:dyDescent="0.25">
      <c r="A6056" s="5">
        <v>45070</v>
      </c>
      <c r="B6056" s="1">
        <v>297.69958406901497</v>
      </c>
      <c r="C6056" s="1">
        <v>299.10262465562602</v>
      </c>
      <c r="D6056" s="1">
        <v>296.22216494891302</v>
      </c>
      <c r="E6056" s="1">
        <v>297.16064453125</v>
      </c>
      <c r="F6056" s="1">
        <v>1439100</v>
      </c>
      <c r="G6056" s="1">
        <v>0</v>
      </c>
      <c r="H6056" s="1">
        <v>0</v>
      </c>
      <c r="I6056" s="1">
        <f>YEAR(GS_Stock_Data[[#This Row],[Date]])</f>
        <v>2023</v>
      </c>
      <c r="J6056" s="1">
        <f>MONTH(GS_Stock_Data[[#This Row],[Date]])</f>
        <v>5</v>
      </c>
      <c r="K6056" s="1" t="str">
        <f>_xlfn.CONCAT("Q",CEILING(GS_Stock_Data[[#This Row],[MonthNumber]]/3,1))</f>
        <v>Q2</v>
      </c>
      <c r="L6056" s="1" t="str">
        <f>TEXT(GS_Stock_Data[[#This Row],[Date]],"mmm")</f>
        <v>May</v>
      </c>
      <c r="M6056" s="1">
        <f>WEEKDAY(GS_Stock_Data[[#This Row],[Date]])</f>
        <v>4</v>
      </c>
      <c r="N6056" s="1" t="str" cm="1">
        <f t="array" ref="N6056">_xlfn.IFS(GS_Stock_Data[[#This Row],[DayNumber]]=2,"MON",GS_Stock_Data[[#This Row],[DayNumber]]=3,"TUE",GS_Stock_Data[[#This Row],[DayNumber]]=4,"WED",GS_Stock_Data[[#This Row],[DayNumber]]=5,"THU",GS_Stock_Data[[#This Row],[DayNumber]]=6,"FRI")</f>
        <v>WED</v>
      </c>
    </row>
    <row r="6057" spans="1:14" x14ac:dyDescent="0.25">
      <c r="A6057" s="5">
        <v>45071</v>
      </c>
      <c r="B6057" s="1">
        <v>296.33369474268602</v>
      </c>
      <c r="C6057" s="1">
        <v>302.15033434346998</v>
      </c>
      <c r="D6057" s="1">
        <v>296.22216947517001</v>
      </c>
      <c r="E6057" s="1">
        <v>300.94241333007801</v>
      </c>
      <c r="F6057" s="1">
        <v>1618500</v>
      </c>
      <c r="G6057" s="1">
        <v>0</v>
      </c>
      <c r="H6057" s="1">
        <v>0</v>
      </c>
      <c r="I6057" s="1">
        <f>YEAR(GS_Stock_Data[[#This Row],[Date]])</f>
        <v>2023</v>
      </c>
      <c r="J6057" s="1">
        <f>MONTH(GS_Stock_Data[[#This Row],[Date]])</f>
        <v>5</v>
      </c>
      <c r="K6057" s="1" t="str">
        <f>_xlfn.CONCAT("Q",CEILING(GS_Stock_Data[[#This Row],[MonthNumber]]/3,1))</f>
        <v>Q2</v>
      </c>
      <c r="L6057" s="1" t="str">
        <f>TEXT(GS_Stock_Data[[#This Row],[Date]],"mmm")</f>
        <v>May</v>
      </c>
      <c r="M6057" s="1">
        <f>WEEKDAY(GS_Stock_Data[[#This Row],[Date]])</f>
        <v>5</v>
      </c>
      <c r="N6057" s="1" t="str" cm="1">
        <f t="array" ref="N6057">_xlfn.IFS(GS_Stock_Data[[#This Row],[DayNumber]]=2,"MON",GS_Stock_Data[[#This Row],[DayNumber]]=3,"TUE",GS_Stock_Data[[#This Row],[DayNumber]]=4,"WED",GS_Stock_Data[[#This Row],[DayNumber]]=5,"THU",GS_Stock_Data[[#This Row],[DayNumber]]=6,"FRI")</f>
        <v>THU</v>
      </c>
    </row>
    <row r="6058" spans="1:14" x14ac:dyDescent="0.25">
      <c r="A6058" s="5">
        <v>45072</v>
      </c>
      <c r="B6058" s="1">
        <v>301.72289225302097</v>
      </c>
      <c r="C6058" s="1">
        <v>309.29569257652298</v>
      </c>
      <c r="D6058" s="1">
        <v>301.05388249101202</v>
      </c>
      <c r="E6058" s="1">
        <v>308.49661254882801</v>
      </c>
      <c r="F6058" s="1">
        <v>2718700</v>
      </c>
      <c r="G6058" s="1">
        <v>0</v>
      </c>
      <c r="H6058" s="1">
        <v>0</v>
      </c>
      <c r="I6058" s="1">
        <f>YEAR(GS_Stock_Data[[#This Row],[Date]])</f>
        <v>2023</v>
      </c>
      <c r="J6058" s="1">
        <f>MONTH(GS_Stock_Data[[#This Row],[Date]])</f>
        <v>5</v>
      </c>
      <c r="K6058" s="1" t="str">
        <f>_xlfn.CONCAT("Q",CEILING(GS_Stock_Data[[#This Row],[MonthNumber]]/3,1))</f>
        <v>Q2</v>
      </c>
      <c r="L6058" s="1" t="str">
        <f>TEXT(GS_Stock_Data[[#This Row],[Date]],"mmm")</f>
        <v>May</v>
      </c>
      <c r="M6058" s="1">
        <f>WEEKDAY(GS_Stock_Data[[#This Row],[Date]])</f>
        <v>6</v>
      </c>
      <c r="N6058" s="1" t="str" cm="1">
        <f t="array" ref="N6058">_xlfn.IFS(GS_Stock_Data[[#This Row],[DayNumber]]=2,"MON",GS_Stock_Data[[#This Row],[DayNumber]]=3,"TUE",GS_Stock_Data[[#This Row],[DayNumber]]=4,"WED",GS_Stock_Data[[#This Row],[DayNumber]]=5,"THU",GS_Stock_Data[[#This Row],[DayNumber]]=6,"FRI")</f>
        <v>FRI</v>
      </c>
    </row>
    <row r="6059" spans="1:14" x14ac:dyDescent="0.25">
      <c r="A6059" s="5">
        <v>45076</v>
      </c>
      <c r="B6059" s="1">
        <v>308.56171164331897</v>
      </c>
      <c r="C6059" s="1">
        <v>308.97985348407002</v>
      </c>
      <c r="D6059" s="1">
        <v>304.51980617874</v>
      </c>
      <c r="E6059" s="1">
        <v>307.40023803710898</v>
      </c>
      <c r="F6059" s="1">
        <v>1998600</v>
      </c>
      <c r="G6059" s="1">
        <v>0</v>
      </c>
      <c r="H6059" s="1">
        <v>0</v>
      </c>
      <c r="I6059" s="1">
        <f>YEAR(GS_Stock_Data[[#This Row],[Date]])</f>
        <v>2023</v>
      </c>
      <c r="J6059" s="1">
        <f>MONTH(GS_Stock_Data[[#This Row],[Date]])</f>
        <v>5</v>
      </c>
      <c r="K6059" s="1" t="str">
        <f>_xlfn.CONCAT("Q",CEILING(GS_Stock_Data[[#This Row],[MonthNumber]]/3,1))</f>
        <v>Q2</v>
      </c>
      <c r="L6059" s="1" t="str">
        <f>TEXT(GS_Stock_Data[[#This Row],[Date]],"mmm")</f>
        <v>May</v>
      </c>
      <c r="M6059" s="1">
        <f>WEEKDAY(GS_Stock_Data[[#This Row],[Date]])</f>
        <v>3</v>
      </c>
      <c r="N6059" s="1" t="str" cm="1">
        <f t="array" ref="N6059">_xlfn.IFS(GS_Stock_Data[[#This Row],[DayNumber]]=2,"MON",GS_Stock_Data[[#This Row],[DayNumber]]=3,"TUE",GS_Stock_Data[[#This Row],[DayNumber]]=4,"WED",GS_Stock_Data[[#This Row],[DayNumber]]=5,"THU",GS_Stock_Data[[#This Row],[DayNumber]]=6,"FRI")</f>
        <v>TUE</v>
      </c>
    </row>
    <row r="6060" spans="1:14" x14ac:dyDescent="0.25">
      <c r="A6060" s="5">
        <v>45077</v>
      </c>
      <c r="B6060" s="1">
        <v>305.28430799299798</v>
      </c>
      <c r="C6060" s="1">
        <v>306.389080708584</v>
      </c>
      <c r="D6060" s="1">
        <v>301.30522902275698</v>
      </c>
      <c r="E6060" s="1">
        <v>303.25262451171801</v>
      </c>
      <c r="F6060" s="1">
        <v>2938000</v>
      </c>
      <c r="G6060" s="1">
        <v>2.5</v>
      </c>
      <c r="H6060" s="1">
        <v>0</v>
      </c>
      <c r="I6060" s="1">
        <f>YEAR(GS_Stock_Data[[#This Row],[Date]])</f>
        <v>2023</v>
      </c>
      <c r="J6060" s="1">
        <f>MONTH(GS_Stock_Data[[#This Row],[Date]])</f>
        <v>5</v>
      </c>
      <c r="K6060" s="1" t="str">
        <f>_xlfn.CONCAT("Q",CEILING(GS_Stock_Data[[#This Row],[MonthNumber]]/3,1))</f>
        <v>Q2</v>
      </c>
      <c r="L6060" s="1" t="str">
        <f>TEXT(GS_Stock_Data[[#This Row],[Date]],"mmm")</f>
        <v>May</v>
      </c>
      <c r="M6060" s="1">
        <f>WEEKDAY(GS_Stock_Data[[#This Row],[Date]])</f>
        <v>4</v>
      </c>
      <c r="N6060" s="1" t="str" cm="1">
        <f t="array" ref="N6060">_xlfn.IFS(GS_Stock_Data[[#This Row],[DayNumber]]=2,"MON",GS_Stock_Data[[#This Row],[DayNumber]]=3,"TUE",GS_Stock_Data[[#This Row],[DayNumber]]=4,"WED",GS_Stock_Data[[#This Row],[DayNumber]]=5,"THU",GS_Stock_Data[[#This Row],[DayNumber]]=6,"FRI")</f>
        <v>WED</v>
      </c>
    </row>
    <row r="6061" spans="1:14" x14ac:dyDescent="0.25">
      <c r="A6061" s="5">
        <v>45078</v>
      </c>
      <c r="B6061" s="1">
        <v>303.82365258416002</v>
      </c>
      <c r="C6061" s="1">
        <v>303.98279968929199</v>
      </c>
      <c r="D6061" s="1">
        <v>294.00233328851198</v>
      </c>
      <c r="E6061" s="1">
        <v>296.23062133789</v>
      </c>
      <c r="F6061" s="1">
        <v>3339700</v>
      </c>
      <c r="G6061" s="1">
        <v>0</v>
      </c>
      <c r="H6061" s="1">
        <v>0</v>
      </c>
      <c r="I6061" s="1">
        <f>YEAR(GS_Stock_Data[[#This Row],[Date]])</f>
        <v>2023</v>
      </c>
      <c r="J6061" s="1">
        <f>MONTH(GS_Stock_Data[[#This Row],[Date]])</f>
        <v>6</v>
      </c>
      <c r="K6061" s="1" t="str">
        <f>_xlfn.CONCAT("Q",CEILING(GS_Stock_Data[[#This Row],[MonthNumber]]/3,1))</f>
        <v>Q2</v>
      </c>
      <c r="L6061" s="1" t="str">
        <f>TEXT(GS_Stock_Data[[#This Row],[Date]],"mmm")</f>
        <v>Jun</v>
      </c>
      <c r="M6061" s="1">
        <f>WEEKDAY(GS_Stock_Data[[#This Row],[Date]])</f>
        <v>5</v>
      </c>
      <c r="N6061" s="1" t="str" cm="1">
        <f t="array" ref="N6061">_xlfn.IFS(GS_Stock_Data[[#This Row],[DayNumber]]=2,"MON",GS_Stock_Data[[#This Row],[DayNumber]]=3,"TUE",GS_Stock_Data[[#This Row],[DayNumber]]=4,"WED",GS_Stock_Data[[#This Row],[DayNumber]]=5,"THU",GS_Stock_Data[[#This Row],[DayNumber]]=6,"FRI")</f>
        <v>THU</v>
      </c>
    </row>
    <row r="6062" spans="1:14" x14ac:dyDescent="0.25">
      <c r="A6062" s="5">
        <v>45079</v>
      </c>
      <c r="B6062" s="1">
        <v>297.95347791433801</v>
      </c>
      <c r="C6062" s="1">
        <v>304.53534270286599</v>
      </c>
      <c r="D6062" s="1">
        <v>296.839333315847</v>
      </c>
      <c r="E6062" s="1">
        <v>303.01861572265602</v>
      </c>
      <c r="F6062" s="1">
        <v>3987700</v>
      </c>
      <c r="G6062" s="1">
        <v>0</v>
      </c>
      <c r="H6062" s="1">
        <v>0</v>
      </c>
      <c r="I6062" s="1">
        <f>YEAR(GS_Stock_Data[[#This Row],[Date]])</f>
        <v>2023</v>
      </c>
      <c r="J6062" s="1">
        <f>MONTH(GS_Stock_Data[[#This Row],[Date]])</f>
        <v>6</v>
      </c>
      <c r="K6062" s="1" t="str">
        <f>_xlfn.CONCAT("Q",CEILING(GS_Stock_Data[[#This Row],[MonthNumber]]/3,1))</f>
        <v>Q2</v>
      </c>
      <c r="L6062" s="1" t="str">
        <f>TEXT(GS_Stock_Data[[#This Row],[Date]],"mmm")</f>
        <v>Jun</v>
      </c>
      <c r="M6062" s="1">
        <f>WEEKDAY(GS_Stock_Data[[#This Row],[Date]])</f>
        <v>6</v>
      </c>
      <c r="N6062" s="1" t="str" cm="1">
        <f t="array" ref="N6062">_xlfn.IFS(GS_Stock_Data[[#This Row],[DayNumber]]=2,"MON",GS_Stock_Data[[#This Row],[DayNumber]]=3,"TUE",GS_Stock_Data[[#This Row],[DayNumber]]=4,"WED",GS_Stock_Data[[#This Row],[DayNumber]]=5,"THU",GS_Stock_Data[[#This Row],[DayNumber]]=6,"FRI")</f>
        <v>FRI</v>
      </c>
    </row>
    <row r="6063" spans="1:14" x14ac:dyDescent="0.25">
      <c r="A6063" s="5">
        <v>45082</v>
      </c>
      <c r="B6063" s="1">
        <v>302.34443710179198</v>
      </c>
      <c r="C6063" s="1">
        <v>302.86873695151598</v>
      </c>
      <c r="D6063" s="1">
        <v>299.90082836349097</v>
      </c>
      <c r="E6063" s="1">
        <v>301.29583740234301</v>
      </c>
      <c r="F6063" s="1">
        <v>1462900</v>
      </c>
      <c r="G6063" s="1">
        <v>0</v>
      </c>
      <c r="H6063" s="1">
        <v>0</v>
      </c>
      <c r="I6063" s="1">
        <f>YEAR(GS_Stock_Data[[#This Row],[Date]])</f>
        <v>2023</v>
      </c>
      <c r="J6063" s="1">
        <f>MONTH(GS_Stock_Data[[#This Row],[Date]])</f>
        <v>6</v>
      </c>
      <c r="K6063" s="1" t="str">
        <f>_xlfn.CONCAT("Q",CEILING(GS_Stock_Data[[#This Row],[MonthNumber]]/3,1))</f>
        <v>Q2</v>
      </c>
      <c r="L6063" s="1" t="str">
        <f>TEXT(GS_Stock_Data[[#This Row],[Date]],"mmm")</f>
        <v>Jun</v>
      </c>
      <c r="M6063" s="1">
        <f>WEEKDAY(GS_Stock_Data[[#This Row],[Date]])</f>
        <v>2</v>
      </c>
      <c r="N6063" s="1" t="str" cm="1">
        <f t="array" ref="N6063">_xlfn.IFS(GS_Stock_Data[[#This Row],[DayNumber]]=2,"MON",GS_Stock_Data[[#This Row],[DayNumber]]=3,"TUE",GS_Stock_Data[[#This Row],[DayNumber]]=4,"WED",GS_Stock_Data[[#This Row],[DayNumber]]=5,"THU",GS_Stock_Data[[#This Row],[DayNumber]]=6,"FRI")</f>
        <v>MON</v>
      </c>
    </row>
    <row r="6064" spans="1:14" x14ac:dyDescent="0.25">
      <c r="A6064" s="5">
        <v>45083</v>
      </c>
      <c r="B6064" s="1">
        <v>301.876257999215</v>
      </c>
      <c r="C6064" s="1">
        <v>307.156742308388</v>
      </c>
      <c r="D6064" s="1">
        <v>300.91191788104697</v>
      </c>
      <c r="E6064" s="1">
        <v>305.967681884765</v>
      </c>
      <c r="F6064" s="1">
        <v>1495600</v>
      </c>
      <c r="G6064" s="1">
        <v>0</v>
      </c>
      <c r="H6064" s="1">
        <v>0</v>
      </c>
      <c r="I6064" s="1">
        <f>YEAR(GS_Stock_Data[[#This Row],[Date]])</f>
        <v>2023</v>
      </c>
      <c r="J6064" s="1">
        <f>MONTH(GS_Stock_Data[[#This Row],[Date]])</f>
        <v>6</v>
      </c>
      <c r="K6064" s="1" t="str">
        <f>_xlfn.CONCAT("Q",CEILING(GS_Stock_Data[[#This Row],[MonthNumber]]/3,1))</f>
        <v>Q2</v>
      </c>
      <c r="L6064" s="1" t="str">
        <f>TEXT(GS_Stock_Data[[#This Row],[Date]],"mmm")</f>
        <v>Jun</v>
      </c>
      <c r="M6064" s="1">
        <f>WEEKDAY(GS_Stock_Data[[#This Row],[Date]])</f>
        <v>3</v>
      </c>
      <c r="N6064" s="1" t="str" cm="1">
        <f t="array" ref="N6064">_xlfn.IFS(GS_Stock_Data[[#This Row],[DayNumber]]=2,"MON",GS_Stock_Data[[#This Row],[DayNumber]]=3,"TUE",GS_Stock_Data[[#This Row],[DayNumber]]=4,"WED",GS_Stock_Data[[#This Row],[DayNumber]]=5,"THU",GS_Stock_Data[[#This Row],[DayNumber]]=6,"FRI")</f>
        <v>TUE</v>
      </c>
    </row>
    <row r="6065" spans="1:14" x14ac:dyDescent="0.25">
      <c r="A6065" s="5">
        <v>45084</v>
      </c>
      <c r="B6065" s="1">
        <v>306.75422402244402</v>
      </c>
      <c r="C6065" s="1">
        <v>316.30399611468499</v>
      </c>
      <c r="D6065" s="1">
        <v>305.51836208757197</v>
      </c>
      <c r="E6065" s="1">
        <v>314.34722900390602</v>
      </c>
      <c r="F6065" s="1">
        <v>3382700</v>
      </c>
      <c r="G6065" s="1">
        <v>0</v>
      </c>
      <c r="H6065" s="1">
        <v>0</v>
      </c>
      <c r="I6065" s="1">
        <f>YEAR(GS_Stock_Data[[#This Row],[Date]])</f>
        <v>2023</v>
      </c>
      <c r="J6065" s="1">
        <f>MONTH(GS_Stock_Data[[#This Row],[Date]])</f>
        <v>6</v>
      </c>
      <c r="K6065" s="1" t="str">
        <f>_xlfn.CONCAT("Q",CEILING(GS_Stock_Data[[#This Row],[MonthNumber]]/3,1))</f>
        <v>Q2</v>
      </c>
      <c r="L6065" s="1" t="str">
        <f>TEXT(GS_Stock_Data[[#This Row],[Date]],"mmm")</f>
        <v>Jun</v>
      </c>
      <c r="M6065" s="1">
        <f>WEEKDAY(GS_Stock_Data[[#This Row],[Date]])</f>
        <v>4</v>
      </c>
      <c r="N6065" s="1" t="str" cm="1">
        <f t="array" ref="N6065">_xlfn.IFS(GS_Stock_Data[[#This Row],[DayNumber]]=2,"MON",GS_Stock_Data[[#This Row],[DayNumber]]=3,"TUE",GS_Stock_Data[[#This Row],[DayNumber]]=4,"WED",GS_Stock_Data[[#This Row],[DayNumber]]=5,"THU",GS_Stock_Data[[#This Row],[DayNumber]]=6,"FRI")</f>
        <v>WED</v>
      </c>
    </row>
    <row r="6066" spans="1:14" x14ac:dyDescent="0.25">
      <c r="A6066" s="5">
        <v>45085</v>
      </c>
      <c r="B6066" s="1">
        <v>313.98208022584799</v>
      </c>
      <c r="C6066" s="1">
        <v>314.890247611348</v>
      </c>
      <c r="D6066" s="1">
        <v>310.21835000122201</v>
      </c>
      <c r="E6066" s="1">
        <v>314.08508300781199</v>
      </c>
      <c r="F6066" s="1">
        <v>2009500</v>
      </c>
      <c r="G6066" s="1">
        <v>0</v>
      </c>
      <c r="H6066" s="1">
        <v>0</v>
      </c>
      <c r="I6066" s="1">
        <f>YEAR(GS_Stock_Data[[#This Row],[Date]])</f>
        <v>2023</v>
      </c>
      <c r="J6066" s="1">
        <f>MONTH(GS_Stock_Data[[#This Row],[Date]])</f>
        <v>6</v>
      </c>
      <c r="K6066" s="1" t="str">
        <f>_xlfn.CONCAT("Q",CEILING(GS_Stock_Data[[#This Row],[MonthNumber]]/3,1))</f>
        <v>Q2</v>
      </c>
      <c r="L6066" s="1" t="str">
        <f>TEXT(GS_Stock_Data[[#This Row],[Date]],"mmm")</f>
        <v>Jun</v>
      </c>
      <c r="M6066" s="1">
        <f>WEEKDAY(GS_Stock_Data[[#This Row],[Date]])</f>
        <v>5</v>
      </c>
      <c r="N6066" s="1" t="str" cm="1">
        <f t="array" ref="N6066">_xlfn.IFS(GS_Stock_Data[[#This Row],[DayNumber]]=2,"MON",GS_Stock_Data[[#This Row],[DayNumber]]=3,"TUE",GS_Stock_Data[[#This Row],[DayNumber]]=4,"WED",GS_Stock_Data[[#This Row],[DayNumber]]=5,"THU",GS_Stock_Data[[#This Row],[DayNumber]]=6,"FRI")</f>
        <v>THU</v>
      </c>
    </row>
    <row r="6067" spans="1:14" x14ac:dyDescent="0.25">
      <c r="A6067" s="5">
        <v>45086</v>
      </c>
      <c r="B6067" s="1">
        <v>313.84161233229202</v>
      </c>
      <c r="C6067" s="1">
        <v>314.76852297623401</v>
      </c>
      <c r="D6067" s="1">
        <v>311.34183081389</v>
      </c>
      <c r="E6067" s="1">
        <v>314.59997558593699</v>
      </c>
      <c r="F6067" s="1">
        <v>1702100</v>
      </c>
      <c r="G6067" s="1">
        <v>0</v>
      </c>
      <c r="H6067" s="1">
        <v>0</v>
      </c>
      <c r="I6067" s="1">
        <f>YEAR(GS_Stock_Data[[#This Row],[Date]])</f>
        <v>2023</v>
      </c>
      <c r="J6067" s="1">
        <f>MONTH(GS_Stock_Data[[#This Row],[Date]])</f>
        <v>6</v>
      </c>
      <c r="K6067" s="1" t="str">
        <f>_xlfn.CONCAT("Q",CEILING(GS_Stock_Data[[#This Row],[MonthNumber]]/3,1))</f>
        <v>Q2</v>
      </c>
      <c r="L6067" s="1" t="str">
        <f>TEXT(GS_Stock_Data[[#This Row],[Date]],"mmm")</f>
        <v>Jun</v>
      </c>
      <c r="M6067" s="1">
        <f>WEEKDAY(GS_Stock_Data[[#This Row],[Date]])</f>
        <v>6</v>
      </c>
      <c r="N6067" s="1" t="str" cm="1">
        <f t="array" ref="N6067">_xlfn.IFS(GS_Stock_Data[[#This Row],[DayNumber]]=2,"MON",GS_Stock_Data[[#This Row],[DayNumber]]=3,"TUE",GS_Stock_Data[[#This Row],[DayNumber]]=4,"WED",GS_Stock_Data[[#This Row],[DayNumber]]=5,"THU",GS_Stock_Data[[#This Row],[DayNumber]]=6,"FRI")</f>
        <v>FRI</v>
      </c>
    </row>
    <row r="6068" spans="1:14" x14ac:dyDescent="0.25">
      <c r="A6068" s="5">
        <v>45089</v>
      </c>
      <c r="B6068" s="1">
        <v>316.86569994087699</v>
      </c>
      <c r="C6068" s="1">
        <v>318.410512809144</v>
      </c>
      <c r="D6068" s="1">
        <v>314.90893316478002</v>
      </c>
      <c r="E6068" s="1">
        <v>317.84875488281199</v>
      </c>
      <c r="F6068" s="1">
        <v>2290800</v>
      </c>
      <c r="G6068" s="1">
        <v>0</v>
      </c>
      <c r="H6068" s="1">
        <v>0</v>
      </c>
      <c r="I6068" s="1">
        <f>YEAR(GS_Stock_Data[[#This Row],[Date]])</f>
        <v>2023</v>
      </c>
      <c r="J6068" s="1">
        <f>MONTH(GS_Stock_Data[[#This Row],[Date]])</f>
        <v>6</v>
      </c>
      <c r="K6068" s="1" t="str">
        <f>_xlfn.CONCAT("Q",CEILING(GS_Stock_Data[[#This Row],[MonthNumber]]/3,1))</f>
        <v>Q2</v>
      </c>
      <c r="L6068" s="1" t="str">
        <f>TEXT(GS_Stock_Data[[#This Row],[Date]],"mmm")</f>
        <v>Jun</v>
      </c>
      <c r="M6068" s="1">
        <f>WEEKDAY(GS_Stock_Data[[#This Row],[Date]])</f>
        <v>2</v>
      </c>
      <c r="N6068" s="1" t="str" cm="1">
        <f t="array" ref="N6068">_xlfn.IFS(GS_Stock_Data[[#This Row],[DayNumber]]=2,"MON",GS_Stock_Data[[#This Row],[DayNumber]]=3,"TUE",GS_Stock_Data[[#This Row],[DayNumber]]=4,"WED",GS_Stock_Data[[#This Row],[DayNumber]]=5,"THU",GS_Stock_Data[[#This Row],[DayNumber]]=6,"FRI")</f>
        <v>MON</v>
      </c>
    </row>
    <row r="6069" spans="1:14" x14ac:dyDescent="0.25">
      <c r="A6069" s="5">
        <v>45090</v>
      </c>
      <c r="B6069" s="1">
        <v>318.51352849733701</v>
      </c>
      <c r="C6069" s="1">
        <v>323.26968484593499</v>
      </c>
      <c r="D6069" s="1">
        <v>317.81133820397599</v>
      </c>
      <c r="E6069" s="1">
        <v>320.666900634765</v>
      </c>
      <c r="F6069" s="1">
        <v>1772400</v>
      </c>
      <c r="G6069" s="1">
        <v>0</v>
      </c>
      <c r="H6069" s="1">
        <v>0</v>
      </c>
      <c r="I6069" s="1">
        <f>YEAR(GS_Stock_Data[[#This Row],[Date]])</f>
        <v>2023</v>
      </c>
      <c r="J6069" s="1">
        <f>MONTH(GS_Stock_Data[[#This Row],[Date]])</f>
        <v>6</v>
      </c>
      <c r="K6069" s="1" t="str">
        <f>_xlfn.CONCAT("Q",CEILING(GS_Stock_Data[[#This Row],[MonthNumber]]/3,1))</f>
        <v>Q2</v>
      </c>
      <c r="L6069" s="1" t="str">
        <f>TEXT(GS_Stock_Data[[#This Row],[Date]],"mmm")</f>
        <v>Jun</v>
      </c>
      <c r="M6069" s="1">
        <f>WEEKDAY(GS_Stock_Data[[#This Row],[Date]])</f>
        <v>3</v>
      </c>
      <c r="N6069" s="1" t="str" cm="1">
        <f t="array" ref="N6069">_xlfn.IFS(GS_Stock_Data[[#This Row],[DayNumber]]=2,"MON",GS_Stock_Data[[#This Row],[DayNumber]]=3,"TUE",GS_Stock_Data[[#This Row],[DayNumber]]=4,"WED",GS_Stock_Data[[#This Row],[DayNumber]]=5,"THU",GS_Stock_Data[[#This Row],[DayNumber]]=6,"FRI")</f>
        <v>TUE</v>
      </c>
    </row>
    <row r="6070" spans="1:14" x14ac:dyDescent="0.25">
      <c r="A6070" s="5">
        <v>45091</v>
      </c>
      <c r="B6070" s="1">
        <v>322.80151349814503</v>
      </c>
      <c r="C6070" s="1">
        <v>325.56347303361503</v>
      </c>
      <c r="D6070" s="1">
        <v>315.73281028133601</v>
      </c>
      <c r="E6070" s="1">
        <v>316.84695434570301</v>
      </c>
      <c r="F6070" s="1">
        <v>1819400</v>
      </c>
      <c r="G6070" s="1">
        <v>0</v>
      </c>
      <c r="H6070" s="1">
        <v>0</v>
      </c>
      <c r="I6070" s="1">
        <f>YEAR(GS_Stock_Data[[#This Row],[Date]])</f>
        <v>2023</v>
      </c>
      <c r="J6070" s="1">
        <f>MONTH(GS_Stock_Data[[#This Row],[Date]])</f>
        <v>6</v>
      </c>
      <c r="K6070" s="1" t="str">
        <f>_xlfn.CONCAT("Q",CEILING(GS_Stock_Data[[#This Row],[MonthNumber]]/3,1))</f>
        <v>Q2</v>
      </c>
      <c r="L6070" s="1" t="str">
        <f>TEXT(GS_Stock_Data[[#This Row],[Date]],"mmm")</f>
        <v>Jun</v>
      </c>
      <c r="M6070" s="1">
        <f>WEEKDAY(GS_Stock_Data[[#This Row],[Date]])</f>
        <v>4</v>
      </c>
      <c r="N6070" s="1" t="str" cm="1">
        <f t="array" ref="N6070">_xlfn.IFS(GS_Stock_Data[[#This Row],[DayNumber]]=2,"MON",GS_Stock_Data[[#This Row],[DayNumber]]=3,"TUE",GS_Stock_Data[[#This Row],[DayNumber]]=4,"WED",GS_Stock_Data[[#This Row],[DayNumber]]=5,"THU",GS_Stock_Data[[#This Row],[DayNumber]]=6,"FRI")</f>
        <v>WED</v>
      </c>
    </row>
    <row r="6071" spans="1:14" x14ac:dyDescent="0.25">
      <c r="A6071" s="5">
        <v>45092</v>
      </c>
      <c r="B6071" s="1">
        <v>315.81713704075202</v>
      </c>
      <c r="C6071" s="1">
        <v>322.07130553509501</v>
      </c>
      <c r="D6071" s="1">
        <v>314.30041046414499</v>
      </c>
      <c r="E6071" s="1">
        <v>318.08285522460898</v>
      </c>
      <c r="F6071" s="1">
        <v>3322700</v>
      </c>
      <c r="G6071" s="1">
        <v>0</v>
      </c>
      <c r="H6071" s="1">
        <v>0</v>
      </c>
      <c r="I6071" s="1">
        <f>YEAR(GS_Stock_Data[[#This Row],[Date]])</f>
        <v>2023</v>
      </c>
      <c r="J6071" s="1">
        <f>MONTH(GS_Stock_Data[[#This Row],[Date]])</f>
        <v>6</v>
      </c>
      <c r="K6071" s="1" t="str">
        <f>_xlfn.CONCAT("Q",CEILING(GS_Stock_Data[[#This Row],[MonthNumber]]/3,1))</f>
        <v>Q2</v>
      </c>
      <c r="L6071" s="1" t="str">
        <f>TEXT(GS_Stock_Data[[#This Row],[Date]],"mmm")</f>
        <v>Jun</v>
      </c>
      <c r="M6071" s="1">
        <f>WEEKDAY(GS_Stock_Data[[#This Row],[Date]])</f>
        <v>5</v>
      </c>
      <c r="N6071" s="1" t="str" cm="1">
        <f t="array" ref="N6071">_xlfn.IFS(GS_Stock_Data[[#This Row],[DayNumber]]=2,"MON",GS_Stock_Data[[#This Row],[DayNumber]]=3,"TUE",GS_Stock_Data[[#This Row],[DayNumber]]=4,"WED",GS_Stock_Data[[#This Row],[DayNumber]]=5,"THU",GS_Stock_Data[[#This Row],[DayNumber]]=6,"FRI")</f>
        <v>THU</v>
      </c>
    </row>
    <row r="6072" spans="1:14" x14ac:dyDescent="0.25">
      <c r="A6072" s="5">
        <v>45093</v>
      </c>
      <c r="B6072" s="1">
        <v>319.61829376319901</v>
      </c>
      <c r="C6072" s="1">
        <v>319.637008551272</v>
      </c>
      <c r="D6072" s="1">
        <v>315.62047216441499</v>
      </c>
      <c r="E6072" s="1">
        <v>316.74398803710898</v>
      </c>
      <c r="F6072" s="1">
        <v>4544900</v>
      </c>
      <c r="G6072" s="1">
        <v>0</v>
      </c>
      <c r="H6072" s="1">
        <v>0</v>
      </c>
      <c r="I6072" s="1">
        <f>YEAR(GS_Stock_Data[[#This Row],[Date]])</f>
        <v>2023</v>
      </c>
      <c r="J6072" s="1">
        <f>MONTH(GS_Stock_Data[[#This Row],[Date]])</f>
        <v>6</v>
      </c>
      <c r="K6072" s="1" t="str">
        <f>_xlfn.CONCAT("Q",CEILING(GS_Stock_Data[[#This Row],[MonthNumber]]/3,1))</f>
        <v>Q2</v>
      </c>
      <c r="L6072" s="1" t="str">
        <f>TEXT(GS_Stock_Data[[#This Row],[Date]],"mmm")</f>
        <v>Jun</v>
      </c>
      <c r="M6072" s="1">
        <f>WEEKDAY(GS_Stock_Data[[#This Row],[Date]])</f>
        <v>6</v>
      </c>
      <c r="N6072" s="1" t="str" cm="1">
        <f t="array" ref="N6072">_xlfn.IFS(GS_Stock_Data[[#This Row],[DayNumber]]=2,"MON",GS_Stock_Data[[#This Row],[DayNumber]]=3,"TUE",GS_Stock_Data[[#This Row],[DayNumber]]=4,"WED",GS_Stock_Data[[#This Row],[DayNumber]]=5,"THU",GS_Stock_Data[[#This Row],[DayNumber]]=6,"FRI")</f>
        <v>FRI</v>
      </c>
    </row>
    <row r="6073" spans="1:14" x14ac:dyDescent="0.25">
      <c r="A6073" s="5">
        <v>45097</v>
      </c>
      <c r="B6073" s="1">
        <v>313.94465189808699</v>
      </c>
      <c r="C6073" s="1">
        <v>314.00082484403799</v>
      </c>
      <c r="D6073" s="1">
        <v>308.24286930653699</v>
      </c>
      <c r="E6073" s="1">
        <v>309.63787841796801</v>
      </c>
      <c r="F6073" s="1">
        <v>3208100</v>
      </c>
      <c r="G6073" s="1">
        <v>0</v>
      </c>
      <c r="H6073" s="1">
        <v>0</v>
      </c>
      <c r="I6073" s="1">
        <f>YEAR(GS_Stock_Data[[#This Row],[Date]])</f>
        <v>2023</v>
      </c>
      <c r="J6073" s="1">
        <f>MONTH(GS_Stock_Data[[#This Row],[Date]])</f>
        <v>6</v>
      </c>
      <c r="K6073" s="1" t="str">
        <f>_xlfn.CONCAT("Q",CEILING(GS_Stock_Data[[#This Row],[MonthNumber]]/3,1))</f>
        <v>Q2</v>
      </c>
      <c r="L6073" s="1" t="str">
        <f>TEXT(GS_Stock_Data[[#This Row],[Date]],"mmm")</f>
        <v>Jun</v>
      </c>
      <c r="M6073" s="1">
        <f>WEEKDAY(GS_Stock_Data[[#This Row],[Date]])</f>
        <v>3</v>
      </c>
      <c r="N6073" s="1" t="str" cm="1">
        <f t="array" ref="N6073">_xlfn.IFS(GS_Stock_Data[[#This Row],[DayNumber]]=2,"MON",GS_Stock_Data[[#This Row],[DayNumber]]=3,"TUE",GS_Stock_Data[[#This Row],[DayNumber]]=4,"WED",GS_Stock_Data[[#This Row],[DayNumber]]=5,"THU",GS_Stock_Data[[#This Row],[DayNumber]]=6,"FRI")</f>
        <v>TUE</v>
      </c>
    </row>
    <row r="6074" spans="1:14" x14ac:dyDescent="0.25">
      <c r="A6074" s="5">
        <v>45098</v>
      </c>
      <c r="B6074" s="1">
        <v>307.51262647180198</v>
      </c>
      <c r="C6074" s="1">
        <v>308.96380868979702</v>
      </c>
      <c r="D6074" s="1">
        <v>304.20765111567499</v>
      </c>
      <c r="E6074" s="1">
        <v>304.34808349609301</v>
      </c>
      <c r="F6074" s="1">
        <v>2158700</v>
      </c>
      <c r="G6074" s="1">
        <v>0</v>
      </c>
      <c r="H6074" s="1">
        <v>0</v>
      </c>
      <c r="I6074" s="1">
        <f>YEAR(GS_Stock_Data[[#This Row],[Date]])</f>
        <v>2023</v>
      </c>
      <c r="J6074" s="1">
        <f>MONTH(GS_Stock_Data[[#This Row],[Date]])</f>
        <v>6</v>
      </c>
      <c r="K6074" s="1" t="str">
        <f>_xlfn.CONCAT("Q",CEILING(GS_Stock_Data[[#This Row],[MonthNumber]]/3,1))</f>
        <v>Q2</v>
      </c>
      <c r="L6074" s="1" t="str">
        <f>TEXT(GS_Stock_Data[[#This Row],[Date]],"mmm")</f>
        <v>Jun</v>
      </c>
      <c r="M6074" s="1">
        <f>WEEKDAY(GS_Stock_Data[[#This Row],[Date]])</f>
        <v>4</v>
      </c>
      <c r="N6074" s="1" t="str" cm="1">
        <f t="array" ref="N6074">_xlfn.IFS(GS_Stock_Data[[#This Row],[DayNumber]]=2,"MON",GS_Stock_Data[[#This Row],[DayNumber]]=3,"TUE",GS_Stock_Data[[#This Row],[DayNumber]]=4,"WED",GS_Stock_Data[[#This Row],[DayNumber]]=5,"THU",GS_Stock_Data[[#This Row],[DayNumber]]=6,"FRI")</f>
        <v>WED</v>
      </c>
    </row>
    <row r="6075" spans="1:14" x14ac:dyDescent="0.25">
      <c r="A6075" s="5">
        <v>45099</v>
      </c>
      <c r="B6075" s="1">
        <v>303.05599527641499</v>
      </c>
      <c r="C6075" s="1">
        <v>303.58966680056801</v>
      </c>
      <c r="D6075" s="1">
        <v>298.67433434296697</v>
      </c>
      <c r="E6075" s="1">
        <v>299.20797729492102</v>
      </c>
      <c r="F6075" s="1">
        <v>2409100</v>
      </c>
      <c r="G6075" s="1">
        <v>0</v>
      </c>
      <c r="H6075" s="1">
        <v>0</v>
      </c>
      <c r="I6075" s="1">
        <f>YEAR(GS_Stock_Data[[#This Row],[Date]])</f>
        <v>2023</v>
      </c>
      <c r="J6075" s="1">
        <f>MONTH(GS_Stock_Data[[#This Row],[Date]])</f>
        <v>6</v>
      </c>
      <c r="K6075" s="1" t="str">
        <f>_xlfn.CONCAT("Q",CEILING(GS_Stock_Data[[#This Row],[MonthNumber]]/3,1))</f>
        <v>Q2</v>
      </c>
      <c r="L6075" s="1" t="str">
        <f>TEXT(GS_Stock_Data[[#This Row],[Date]],"mmm")</f>
        <v>Jun</v>
      </c>
      <c r="M6075" s="1">
        <f>WEEKDAY(GS_Stock_Data[[#This Row],[Date]])</f>
        <v>5</v>
      </c>
      <c r="N6075" s="1" t="str" cm="1">
        <f t="array" ref="N6075">_xlfn.IFS(GS_Stock_Data[[#This Row],[DayNumber]]=2,"MON",GS_Stock_Data[[#This Row],[DayNumber]]=3,"TUE",GS_Stock_Data[[#This Row],[DayNumber]]=4,"WED",GS_Stock_Data[[#This Row],[DayNumber]]=5,"THU",GS_Stock_Data[[#This Row],[DayNumber]]=6,"FRI")</f>
        <v>THU</v>
      </c>
    </row>
    <row r="6076" spans="1:14" x14ac:dyDescent="0.25">
      <c r="A6076" s="5">
        <v>45100</v>
      </c>
      <c r="B6076" s="1">
        <v>296.38048211860701</v>
      </c>
      <c r="C6076" s="1">
        <v>297.457168206875</v>
      </c>
      <c r="D6076" s="1">
        <v>294.049219445414</v>
      </c>
      <c r="E6076" s="1">
        <v>294.64840698242102</v>
      </c>
      <c r="F6076" s="1">
        <v>2612000</v>
      </c>
      <c r="G6076" s="1">
        <v>0</v>
      </c>
      <c r="H6076" s="1">
        <v>0</v>
      </c>
      <c r="I6076" s="1">
        <f>YEAR(GS_Stock_Data[[#This Row],[Date]])</f>
        <v>2023</v>
      </c>
      <c r="J6076" s="1">
        <f>MONTH(GS_Stock_Data[[#This Row],[Date]])</f>
        <v>6</v>
      </c>
      <c r="K6076" s="1" t="str">
        <f>_xlfn.CONCAT("Q",CEILING(GS_Stock_Data[[#This Row],[MonthNumber]]/3,1))</f>
        <v>Q2</v>
      </c>
      <c r="L6076" s="1" t="str">
        <f>TEXT(GS_Stock_Data[[#This Row],[Date]],"mmm")</f>
        <v>Jun</v>
      </c>
      <c r="M6076" s="1">
        <f>WEEKDAY(GS_Stock_Data[[#This Row],[Date]])</f>
        <v>6</v>
      </c>
      <c r="N6076" s="1" t="str" cm="1">
        <f t="array" ref="N6076">_xlfn.IFS(GS_Stock_Data[[#This Row],[DayNumber]]=2,"MON",GS_Stock_Data[[#This Row],[DayNumber]]=3,"TUE",GS_Stock_Data[[#This Row],[DayNumber]]=4,"WED",GS_Stock_Data[[#This Row],[DayNumber]]=5,"THU",GS_Stock_Data[[#This Row],[DayNumber]]=6,"FRI")</f>
        <v>FRI</v>
      </c>
    </row>
    <row r="6077" spans="1:14" x14ac:dyDescent="0.25">
      <c r="A6077" s="5">
        <v>45103</v>
      </c>
      <c r="B6077" s="1">
        <v>295.04162209119698</v>
      </c>
      <c r="C6077" s="1">
        <v>296.45537426877598</v>
      </c>
      <c r="D6077" s="1">
        <v>292.27031924237099</v>
      </c>
      <c r="E6077" s="1">
        <v>292.44818115234301</v>
      </c>
      <c r="F6077" s="1">
        <v>2481000</v>
      </c>
      <c r="G6077" s="1">
        <v>0</v>
      </c>
      <c r="H6077" s="1">
        <v>0</v>
      </c>
      <c r="I6077" s="1">
        <f>YEAR(GS_Stock_Data[[#This Row],[Date]])</f>
        <v>2023</v>
      </c>
      <c r="J6077" s="1">
        <f>MONTH(GS_Stock_Data[[#This Row],[Date]])</f>
        <v>6</v>
      </c>
      <c r="K6077" s="1" t="str">
        <f>_xlfn.CONCAT("Q",CEILING(GS_Stock_Data[[#This Row],[MonthNumber]]/3,1))</f>
        <v>Q2</v>
      </c>
      <c r="L6077" s="1" t="str">
        <f>TEXT(GS_Stock_Data[[#This Row],[Date]],"mmm")</f>
        <v>Jun</v>
      </c>
      <c r="M6077" s="1">
        <f>WEEKDAY(GS_Stock_Data[[#This Row],[Date]])</f>
        <v>2</v>
      </c>
      <c r="N6077" s="1" t="str" cm="1">
        <f t="array" ref="N6077">_xlfn.IFS(GS_Stock_Data[[#This Row],[DayNumber]]=2,"MON",GS_Stock_Data[[#This Row],[DayNumber]]=3,"TUE",GS_Stock_Data[[#This Row],[DayNumber]]=4,"WED",GS_Stock_Data[[#This Row],[DayNumber]]=5,"THU",GS_Stock_Data[[#This Row],[DayNumber]]=6,"FRI")</f>
        <v>MON</v>
      </c>
    </row>
    <row r="6078" spans="1:14" x14ac:dyDescent="0.25">
      <c r="A6078" s="5">
        <v>45104</v>
      </c>
      <c r="B6078" s="1">
        <v>292.49506851400503</v>
      </c>
      <c r="C6078" s="1">
        <v>295.55660831549102</v>
      </c>
      <c r="D6078" s="1">
        <v>290.762993178209</v>
      </c>
      <c r="E6078" s="1">
        <v>293.46878051757801</v>
      </c>
      <c r="F6078" s="1">
        <v>2156800</v>
      </c>
      <c r="G6078" s="1">
        <v>0</v>
      </c>
      <c r="H6078" s="1">
        <v>0</v>
      </c>
      <c r="I6078" s="1">
        <f>YEAR(GS_Stock_Data[[#This Row],[Date]])</f>
        <v>2023</v>
      </c>
      <c r="J6078" s="1">
        <f>MONTH(GS_Stock_Data[[#This Row],[Date]])</f>
        <v>6</v>
      </c>
      <c r="K6078" s="1" t="str">
        <f>_xlfn.CONCAT("Q",CEILING(GS_Stock_Data[[#This Row],[MonthNumber]]/3,1))</f>
        <v>Q2</v>
      </c>
      <c r="L6078" s="1" t="str">
        <f>TEXT(GS_Stock_Data[[#This Row],[Date]],"mmm")</f>
        <v>Jun</v>
      </c>
      <c r="M6078" s="1">
        <f>WEEKDAY(GS_Stock_Data[[#This Row],[Date]])</f>
        <v>3</v>
      </c>
      <c r="N6078" s="1" t="str" cm="1">
        <f t="array" ref="N6078">_xlfn.IFS(GS_Stock_Data[[#This Row],[DayNumber]]=2,"MON",GS_Stock_Data[[#This Row],[DayNumber]]=3,"TUE",GS_Stock_Data[[#This Row],[DayNumber]]=4,"WED",GS_Stock_Data[[#This Row],[DayNumber]]=5,"THU",GS_Stock_Data[[#This Row],[DayNumber]]=6,"FRI")</f>
        <v>TUE</v>
      </c>
    </row>
    <row r="6079" spans="1:14" x14ac:dyDescent="0.25">
      <c r="A6079" s="5">
        <v>45105</v>
      </c>
      <c r="B6079" s="1">
        <v>291.84904007074999</v>
      </c>
      <c r="C6079" s="1">
        <v>294.82632034222598</v>
      </c>
      <c r="D6079" s="1">
        <v>290.88469978512597</v>
      </c>
      <c r="E6079" s="1">
        <v>293.66537475585898</v>
      </c>
      <c r="F6079" s="1">
        <v>2423500</v>
      </c>
      <c r="G6079" s="1">
        <v>0</v>
      </c>
      <c r="H6079" s="1">
        <v>0</v>
      </c>
      <c r="I6079" s="1">
        <f>YEAR(GS_Stock_Data[[#This Row],[Date]])</f>
        <v>2023</v>
      </c>
      <c r="J6079" s="1">
        <f>MONTH(GS_Stock_Data[[#This Row],[Date]])</f>
        <v>6</v>
      </c>
      <c r="K6079" s="1" t="str">
        <f>_xlfn.CONCAT("Q",CEILING(GS_Stock_Data[[#This Row],[MonthNumber]]/3,1))</f>
        <v>Q2</v>
      </c>
      <c r="L6079" s="1" t="str">
        <f>TEXT(GS_Stock_Data[[#This Row],[Date]],"mmm")</f>
        <v>Jun</v>
      </c>
      <c r="M6079" s="1">
        <f>WEEKDAY(GS_Stock_Data[[#This Row],[Date]])</f>
        <v>4</v>
      </c>
      <c r="N6079" s="1" t="str" cm="1">
        <f t="array" ref="N6079">_xlfn.IFS(GS_Stock_Data[[#This Row],[DayNumber]]=2,"MON",GS_Stock_Data[[#This Row],[DayNumber]]=3,"TUE",GS_Stock_Data[[#This Row],[DayNumber]]=4,"WED",GS_Stock_Data[[#This Row],[DayNumber]]=5,"THU",GS_Stock_Data[[#This Row],[DayNumber]]=6,"FRI")</f>
        <v>WED</v>
      </c>
    </row>
    <row r="6080" spans="1:14" x14ac:dyDescent="0.25">
      <c r="A6080" s="5">
        <v>45106</v>
      </c>
      <c r="B6080" s="1">
        <v>297.588271484019</v>
      </c>
      <c r="C6080" s="1">
        <v>304.75060722981999</v>
      </c>
      <c r="D6080" s="1">
        <v>296.09025971253601</v>
      </c>
      <c r="E6080" s="1">
        <v>302.49423217773398</v>
      </c>
      <c r="F6080" s="1">
        <v>3553600</v>
      </c>
      <c r="G6080" s="1">
        <v>0</v>
      </c>
      <c r="H6080" s="1">
        <v>0</v>
      </c>
      <c r="I6080" s="1">
        <f>YEAR(GS_Stock_Data[[#This Row],[Date]])</f>
        <v>2023</v>
      </c>
      <c r="J6080" s="1">
        <f>MONTH(GS_Stock_Data[[#This Row],[Date]])</f>
        <v>6</v>
      </c>
      <c r="K6080" s="1" t="str">
        <f>_xlfn.CONCAT("Q",CEILING(GS_Stock_Data[[#This Row],[MonthNumber]]/3,1))</f>
        <v>Q2</v>
      </c>
      <c r="L6080" s="1" t="str">
        <f>TEXT(GS_Stock_Data[[#This Row],[Date]],"mmm")</f>
        <v>Jun</v>
      </c>
      <c r="M6080" s="1">
        <f>WEEKDAY(GS_Stock_Data[[#This Row],[Date]])</f>
        <v>5</v>
      </c>
      <c r="N6080" s="1" t="str" cm="1">
        <f t="array" ref="N6080">_xlfn.IFS(GS_Stock_Data[[#This Row],[DayNumber]]=2,"MON",GS_Stock_Data[[#This Row],[DayNumber]]=3,"TUE",GS_Stock_Data[[#This Row],[DayNumber]]=4,"WED",GS_Stock_Data[[#This Row],[DayNumber]]=5,"THU",GS_Stock_Data[[#This Row],[DayNumber]]=6,"FRI")</f>
        <v>THU</v>
      </c>
    </row>
    <row r="6081" spans="1:14" x14ac:dyDescent="0.25">
      <c r="A6081" s="5">
        <v>45107</v>
      </c>
      <c r="B6081" s="1">
        <v>305.05022040751402</v>
      </c>
      <c r="C6081" s="1">
        <v>305.24682570557798</v>
      </c>
      <c r="D6081" s="1">
        <v>301.89504966857498</v>
      </c>
      <c r="E6081" s="1">
        <v>301.97930908203102</v>
      </c>
      <c r="F6081" s="1">
        <v>2361800</v>
      </c>
      <c r="G6081" s="1">
        <v>0</v>
      </c>
      <c r="H6081" s="1">
        <v>0</v>
      </c>
      <c r="I6081" s="1">
        <f>YEAR(GS_Stock_Data[[#This Row],[Date]])</f>
        <v>2023</v>
      </c>
      <c r="J6081" s="1">
        <f>MONTH(GS_Stock_Data[[#This Row],[Date]])</f>
        <v>6</v>
      </c>
      <c r="K6081" s="1" t="str">
        <f>_xlfn.CONCAT("Q",CEILING(GS_Stock_Data[[#This Row],[MonthNumber]]/3,1))</f>
        <v>Q2</v>
      </c>
      <c r="L6081" s="1" t="str">
        <f>TEXT(GS_Stock_Data[[#This Row],[Date]],"mmm")</f>
        <v>Jun</v>
      </c>
      <c r="M6081" s="1">
        <f>WEEKDAY(GS_Stock_Data[[#This Row],[Date]])</f>
        <v>6</v>
      </c>
      <c r="N6081" s="1" t="str" cm="1">
        <f t="array" ref="N6081">_xlfn.IFS(GS_Stock_Data[[#This Row],[DayNumber]]=2,"MON",GS_Stock_Data[[#This Row],[DayNumber]]=3,"TUE",GS_Stock_Data[[#This Row],[DayNumber]]=4,"WED",GS_Stock_Data[[#This Row],[DayNumber]]=5,"THU",GS_Stock_Data[[#This Row],[DayNumber]]=6,"FRI")</f>
        <v>FRI</v>
      </c>
    </row>
    <row r="6082" spans="1:14" x14ac:dyDescent="0.25">
      <c r="A6082" s="5">
        <v>45110</v>
      </c>
      <c r="B6082" s="1">
        <v>301.85760693391001</v>
      </c>
      <c r="C6082" s="1">
        <v>308.40201219638197</v>
      </c>
      <c r="D6082" s="1">
        <v>301.85760693391001</v>
      </c>
      <c r="E6082" s="1">
        <v>305.78985595703102</v>
      </c>
      <c r="F6082" s="1">
        <v>1106800</v>
      </c>
      <c r="G6082" s="1">
        <v>0</v>
      </c>
      <c r="H6082" s="1">
        <v>0</v>
      </c>
      <c r="I6082" s="1">
        <f>YEAR(GS_Stock_Data[[#This Row],[Date]])</f>
        <v>2023</v>
      </c>
      <c r="J6082" s="1">
        <f>MONTH(GS_Stock_Data[[#This Row],[Date]])</f>
        <v>7</v>
      </c>
      <c r="K6082" s="1" t="str">
        <f>_xlfn.CONCAT("Q",CEILING(GS_Stock_Data[[#This Row],[MonthNumber]]/3,1))</f>
        <v>Q3</v>
      </c>
      <c r="L6082" s="1" t="str">
        <f>TEXT(GS_Stock_Data[[#This Row],[Date]],"mmm")</f>
        <v>Jul</v>
      </c>
      <c r="M6082" s="1">
        <f>WEEKDAY(GS_Stock_Data[[#This Row],[Date]])</f>
        <v>2</v>
      </c>
      <c r="N6082" s="1" t="str" cm="1">
        <f t="array" ref="N6082">_xlfn.IFS(GS_Stock_Data[[#This Row],[DayNumber]]=2,"MON",GS_Stock_Data[[#This Row],[DayNumber]]=3,"TUE",GS_Stock_Data[[#This Row],[DayNumber]]=4,"WED",GS_Stock_Data[[#This Row],[DayNumber]]=5,"THU",GS_Stock_Data[[#This Row],[DayNumber]]=6,"FRI")</f>
        <v>MON</v>
      </c>
    </row>
    <row r="6083" spans="1:14" x14ac:dyDescent="0.25">
      <c r="A6083" s="5">
        <v>45112</v>
      </c>
      <c r="B6083" s="1">
        <v>303.29942284627703</v>
      </c>
      <c r="C6083" s="1">
        <v>303.91732519629301</v>
      </c>
      <c r="D6083" s="1">
        <v>299.25479966753198</v>
      </c>
      <c r="E6083" s="1">
        <v>299.64801025390602</v>
      </c>
      <c r="F6083" s="1">
        <v>2561000</v>
      </c>
      <c r="G6083" s="1">
        <v>0</v>
      </c>
      <c r="H6083" s="1">
        <v>0</v>
      </c>
      <c r="I6083" s="1">
        <f>YEAR(GS_Stock_Data[[#This Row],[Date]])</f>
        <v>2023</v>
      </c>
      <c r="J6083" s="1">
        <f>MONTH(GS_Stock_Data[[#This Row],[Date]])</f>
        <v>7</v>
      </c>
      <c r="K6083" s="1" t="str">
        <f>_xlfn.CONCAT("Q",CEILING(GS_Stock_Data[[#This Row],[MonthNumber]]/3,1))</f>
        <v>Q3</v>
      </c>
      <c r="L6083" s="1" t="str">
        <f>TEXT(GS_Stock_Data[[#This Row],[Date]],"mmm")</f>
        <v>Jul</v>
      </c>
      <c r="M6083" s="1">
        <f>WEEKDAY(GS_Stock_Data[[#This Row],[Date]])</f>
        <v>4</v>
      </c>
      <c r="N6083" s="1" t="str" cm="1">
        <f t="array" ref="N6083">_xlfn.IFS(GS_Stock_Data[[#This Row],[DayNumber]]=2,"MON",GS_Stock_Data[[#This Row],[DayNumber]]=3,"TUE",GS_Stock_Data[[#This Row],[DayNumber]]=4,"WED",GS_Stock_Data[[#This Row],[DayNumber]]=5,"THU",GS_Stock_Data[[#This Row],[DayNumber]]=6,"FRI")</f>
        <v>WED</v>
      </c>
    </row>
    <row r="6084" spans="1:14" x14ac:dyDescent="0.25">
      <c r="A6084" s="5">
        <v>45113</v>
      </c>
      <c r="B6084" s="1">
        <v>297.72869307545398</v>
      </c>
      <c r="C6084" s="1">
        <v>298.327909191267</v>
      </c>
      <c r="D6084" s="1">
        <v>292.89762028745298</v>
      </c>
      <c r="E6084" s="1">
        <v>293.04742431640602</v>
      </c>
      <c r="F6084" s="1">
        <v>2896900</v>
      </c>
      <c r="G6084" s="1">
        <v>0</v>
      </c>
      <c r="H6084" s="1">
        <v>0</v>
      </c>
      <c r="I6084" s="1">
        <f>YEAR(GS_Stock_Data[[#This Row],[Date]])</f>
        <v>2023</v>
      </c>
      <c r="J6084" s="1">
        <f>MONTH(GS_Stock_Data[[#This Row],[Date]])</f>
        <v>7</v>
      </c>
      <c r="K6084" s="1" t="str">
        <f>_xlfn.CONCAT("Q",CEILING(GS_Stock_Data[[#This Row],[MonthNumber]]/3,1))</f>
        <v>Q3</v>
      </c>
      <c r="L6084" s="1" t="str">
        <f>TEXT(GS_Stock_Data[[#This Row],[Date]],"mmm")</f>
        <v>Jul</v>
      </c>
      <c r="M6084" s="1">
        <f>WEEKDAY(GS_Stock_Data[[#This Row],[Date]])</f>
        <v>5</v>
      </c>
      <c r="N6084" s="1" t="str" cm="1">
        <f t="array" ref="N6084">_xlfn.IFS(GS_Stock_Data[[#This Row],[DayNumber]]=2,"MON",GS_Stock_Data[[#This Row],[DayNumber]]=3,"TUE",GS_Stock_Data[[#This Row],[DayNumber]]=4,"WED",GS_Stock_Data[[#This Row],[DayNumber]]=5,"THU",GS_Stock_Data[[#This Row],[DayNumber]]=6,"FRI")</f>
        <v>THU</v>
      </c>
    </row>
    <row r="6085" spans="1:14" x14ac:dyDescent="0.25">
      <c r="A6085" s="5">
        <v>45114</v>
      </c>
      <c r="B6085" s="1">
        <v>293.234680565845</v>
      </c>
      <c r="C6085" s="1">
        <v>297.13884263150999</v>
      </c>
      <c r="D6085" s="1">
        <v>292.76655369940602</v>
      </c>
      <c r="E6085" s="1">
        <v>295.0791015625</v>
      </c>
      <c r="F6085" s="1">
        <v>2903100</v>
      </c>
      <c r="G6085" s="1">
        <v>0</v>
      </c>
      <c r="H6085" s="1">
        <v>0</v>
      </c>
      <c r="I6085" s="1">
        <f>YEAR(GS_Stock_Data[[#This Row],[Date]])</f>
        <v>2023</v>
      </c>
      <c r="J6085" s="1">
        <f>MONTH(GS_Stock_Data[[#This Row],[Date]])</f>
        <v>7</v>
      </c>
      <c r="K6085" s="1" t="str">
        <f>_xlfn.CONCAT("Q",CEILING(GS_Stock_Data[[#This Row],[MonthNumber]]/3,1))</f>
        <v>Q3</v>
      </c>
      <c r="L6085" s="1" t="str">
        <f>TEXT(GS_Stock_Data[[#This Row],[Date]],"mmm")</f>
        <v>Jul</v>
      </c>
      <c r="M6085" s="1">
        <f>WEEKDAY(GS_Stock_Data[[#This Row],[Date]])</f>
        <v>6</v>
      </c>
      <c r="N6085" s="1" t="str" cm="1">
        <f t="array" ref="N6085">_xlfn.IFS(GS_Stock_Data[[#This Row],[DayNumber]]=2,"MON",GS_Stock_Data[[#This Row],[DayNumber]]=3,"TUE",GS_Stock_Data[[#This Row],[DayNumber]]=4,"WED",GS_Stock_Data[[#This Row],[DayNumber]]=5,"THU",GS_Stock_Data[[#This Row],[DayNumber]]=6,"FRI")</f>
        <v>FRI</v>
      </c>
    </row>
    <row r="6086" spans="1:14" x14ac:dyDescent="0.25">
      <c r="A6086" s="5">
        <v>45117</v>
      </c>
      <c r="B6086" s="1">
        <v>296.48352685211802</v>
      </c>
      <c r="C6086" s="1">
        <v>299.67612741892901</v>
      </c>
      <c r="D6086" s="1">
        <v>295.856224184768</v>
      </c>
      <c r="E6086" s="1">
        <v>296.29626464843699</v>
      </c>
      <c r="F6086" s="1">
        <v>1775800</v>
      </c>
      <c r="G6086" s="1">
        <v>0</v>
      </c>
      <c r="H6086" s="1">
        <v>0</v>
      </c>
      <c r="I6086" s="1">
        <f>YEAR(GS_Stock_Data[[#This Row],[Date]])</f>
        <v>2023</v>
      </c>
      <c r="J6086" s="1">
        <f>MONTH(GS_Stock_Data[[#This Row],[Date]])</f>
        <v>7</v>
      </c>
      <c r="K6086" s="1" t="str">
        <f>_xlfn.CONCAT("Q",CEILING(GS_Stock_Data[[#This Row],[MonthNumber]]/3,1))</f>
        <v>Q3</v>
      </c>
      <c r="L6086" s="1" t="str">
        <f>TEXT(GS_Stock_Data[[#This Row],[Date]],"mmm")</f>
        <v>Jul</v>
      </c>
      <c r="M6086" s="1">
        <f>WEEKDAY(GS_Stock_Data[[#This Row],[Date]])</f>
        <v>2</v>
      </c>
      <c r="N6086" s="1" t="str" cm="1">
        <f t="array" ref="N6086">_xlfn.IFS(GS_Stock_Data[[#This Row],[DayNumber]]=2,"MON",GS_Stock_Data[[#This Row],[DayNumber]]=3,"TUE",GS_Stock_Data[[#This Row],[DayNumber]]=4,"WED",GS_Stock_Data[[#This Row],[DayNumber]]=5,"THU",GS_Stock_Data[[#This Row],[DayNumber]]=6,"FRI")</f>
        <v>MON</v>
      </c>
    </row>
    <row r="6087" spans="1:14" x14ac:dyDescent="0.25">
      <c r="A6087" s="5">
        <v>45118</v>
      </c>
      <c r="B6087" s="1">
        <v>298.505772519738</v>
      </c>
      <c r="C6087" s="1">
        <v>300.57491389293801</v>
      </c>
      <c r="D6087" s="1">
        <v>294.526694055858</v>
      </c>
      <c r="E6087" s="1">
        <v>300.42510986328102</v>
      </c>
      <c r="F6087" s="1">
        <v>2041700</v>
      </c>
      <c r="G6087" s="1">
        <v>0</v>
      </c>
      <c r="H6087" s="1">
        <v>0</v>
      </c>
      <c r="I6087" s="1">
        <f>YEAR(GS_Stock_Data[[#This Row],[Date]])</f>
        <v>2023</v>
      </c>
      <c r="J6087" s="1">
        <f>MONTH(GS_Stock_Data[[#This Row],[Date]])</f>
        <v>7</v>
      </c>
      <c r="K6087" s="1" t="str">
        <f>_xlfn.CONCAT("Q",CEILING(GS_Stock_Data[[#This Row],[MonthNumber]]/3,1))</f>
        <v>Q3</v>
      </c>
      <c r="L6087" s="1" t="str">
        <f>TEXT(GS_Stock_Data[[#This Row],[Date]],"mmm")</f>
        <v>Jul</v>
      </c>
      <c r="M6087" s="1">
        <f>WEEKDAY(GS_Stock_Data[[#This Row],[Date]])</f>
        <v>3</v>
      </c>
      <c r="N6087" s="1" t="str" cm="1">
        <f t="array" ref="N6087">_xlfn.IFS(GS_Stock_Data[[#This Row],[DayNumber]]=2,"MON",GS_Stock_Data[[#This Row],[DayNumber]]=3,"TUE",GS_Stock_Data[[#This Row],[DayNumber]]=4,"WED",GS_Stock_Data[[#This Row],[DayNumber]]=5,"THU",GS_Stock_Data[[#This Row],[DayNumber]]=6,"FRI")</f>
        <v>TUE</v>
      </c>
    </row>
    <row r="6088" spans="1:14" x14ac:dyDescent="0.25">
      <c r="A6088" s="5">
        <v>45119</v>
      </c>
      <c r="B6088" s="1">
        <v>303.88921209941498</v>
      </c>
      <c r="C6088" s="1">
        <v>312.10017530017501</v>
      </c>
      <c r="D6088" s="1">
        <v>303.58026095147699</v>
      </c>
      <c r="E6088" s="1">
        <v>305.59320068359301</v>
      </c>
      <c r="F6088" s="1">
        <v>2741300</v>
      </c>
      <c r="G6088" s="1">
        <v>0</v>
      </c>
      <c r="H6088" s="1">
        <v>0</v>
      </c>
      <c r="I6088" s="1">
        <f>YEAR(GS_Stock_Data[[#This Row],[Date]])</f>
        <v>2023</v>
      </c>
      <c r="J6088" s="1">
        <f>MONTH(GS_Stock_Data[[#This Row],[Date]])</f>
        <v>7</v>
      </c>
      <c r="K6088" s="1" t="str">
        <f>_xlfn.CONCAT("Q",CEILING(GS_Stock_Data[[#This Row],[MonthNumber]]/3,1))</f>
        <v>Q3</v>
      </c>
      <c r="L6088" s="1" t="str">
        <f>TEXT(GS_Stock_Data[[#This Row],[Date]],"mmm")</f>
        <v>Jul</v>
      </c>
      <c r="M6088" s="1">
        <f>WEEKDAY(GS_Stock_Data[[#This Row],[Date]])</f>
        <v>4</v>
      </c>
      <c r="N6088" s="1" t="str" cm="1">
        <f t="array" ref="N6088">_xlfn.IFS(GS_Stock_Data[[#This Row],[DayNumber]]=2,"MON",GS_Stock_Data[[#This Row],[DayNumber]]=3,"TUE",GS_Stock_Data[[#This Row],[DayNumber]]=4,"WED",GS_Stock_Data[[#This Row],[DayNumber]]=5,"THU",GS_Stock_Data[[#This Row],[DayNumber]]=6,"FRI")</f>
        <v>WED</v>
      </c>
    </row>
    <row r="6089" spans="1:14" x14ac:dyDescent="0.25">
      <c r="A6089" s="5">
        <v>45120</v>
      </c>
      <c r="B6089" s="1">
        <v>306.482730632097</v>
      </c>
      <c r="C6089" s="1">
        <v>308.289693865164</v>
      </c>
      <c r="D6089" s="1">
        <v>304.92854567490599</v>
      </c>
      <c r="E6089" s="1">
        <v>307.727935791015</v>
      </c>
      <c r="F6089" s="1">
        <v>2787800</v>
      </c>
      <c r="G6089" s="1">
        <v>0</v>
      </c>
      <c r="H6089" s="1">
        <v>0</v>
      </c>
      <c r="I6089" s="1">
        <f>YEAR(GS_Stock_Data[[#This Row],[Date]])</f>
        <v>2023</v>
      </c>
      <c r="J6089" s="1">
        <f>MONTH(GS_Stock_Data[[#This Row],[Date]])</f>
        <v>7</v>
      </c>
      <c r="K6089" s="1" t="str">
        <f>_xlfn.CONCAT("Q",CEILING(GS_Stock_Data[[#This Row],[MonthNumber]]/3,1))</f>
        <v>Q3</v>
      </c>
      <c r="L6089" s="1" t="str">
        <f>TEXT(GS_Stock_Data[[#This Row],[Date]],"mmm")</f>
        <v>Jul</v>
      </c>
      <c r="M6089" s="1">
        <f>WEEKDAY(GS_Stock_Data[[#This Row],[Date]])</f>
        <v>5</v>
      </c>
      <c r="N6089" s="1" t="str" cm="1">
        <f t="array" ref="N6089">_xlfn.IFS(GS_Stock_Data[[#This Row],[DayNumber]]=2,"MON",GS_Stock_Data[[#This Row],[DayNumber]]=3,"TUE",GS_Stock_Data[[#This Row],[DayNumber]]=4,"WED",GS_Stock_Data[[#This Row],[DayNumber]]=5,"THU",GS_Stock_Data[[#This Row],[DayNumber]]=6,"FRI")</f>
        <v>THU</v>
      </c>
    </row>
    <row r="6090" spans="1:14" x14ac:dyDescent="0.25">
      <c r="A6090" s="5">
        <v>45121</v>
      </c>
      <c r="B6090" s="1">
        <v>310.82689771012599</v>
      </c>
      <c r="C6090" s="1">
        <v>311.285681512721</v>
      </c>
      <c r="D6090" s="1">
        <v>304.30120741766501</v>
      </c>
      <c r="E6090" s="1">
        <v>305.39663696289</v>
      </c>
      <c r="F6090" s="1">
        <v>1815200</v>
      </c>
      <c r="G6090" s="1">
        <v>0</v>
      </c>
      <c r="H6090" s="1">
        <v>0</v>
      </c>
      <c r="I6090" s="1">
        <f>YEAR(GS_Stock_Data[[#This Row],[Date]])</f>
        <v>2023</v>
      </c>
      <c r="J6090" s="1">
        <f>MONTH(GS_Stock_Data[[#This Row],[Date]])</f>
        <v>7</v>
      </c>
      <c r="K6090" s="1" t="str">
        <f>_xlfn.CONCAT("Q",CEILING(GS_Stock_Data[[#This Row],[MonthNumber]]/3,1))</f>
        <v>Q3</v>
      </c>
      <c r="L6090" s="1" t="str">
        <f>TEXT(GS_Stock_Data[[#This Row],[Date]],"mmm")</f>
        <v>Jul</v>
      </c>
      <c r="M6090" s="1">
        <f>WEEKDAY(GS_Stock_Data[[#This Row],[Date]])</f>
        <v>6</v>
      </c>
      <c r="N6090" s="1" t="str" cm="1">
        <f t="array" ref="N6090">_xlfn.IFS(GS_Stock_Data[[#This Row],[DayNumber]]=2,"MON",GS_Stock_Data[[#This Row],[DayNumber]]=3,"TUE",GS_Stock_Data[[#This Row],[DayNumber]]=4,"WED",GS_Stock_Data[[#This Row],[DayNumber]]=5,"THU",GS_Stock_Data[[#This Row],[DayNumber]]=6,"FRI")</f>
        <v>FRI</v>
      </c>
    </row>
    <row r="6091" spans="1:14" x14ac:dyDescent="0.25">
      <c r="A6091" s="5">
        <v>45124</v>
      </c>
      <c r="B6091" s="1">
        <v>305.115764447049</v>
      </c>
      <c r="C6091" s="1">
        <v>306.61374766855499</v>
      </c>
      <c r="D6091" s="1">
        <v>303.68326870444099</v>
      </c>
      <c r="E6091" s="1">
        <v>306.34225463867102</v>
      </c>
      <c r="F6091" s="1">
        <v>1777400</v>
      </c>
      <c r="G6091" s="1">
        <v>0</v>
      </c>
      <c r="H6091" s="1">
        <v>0</v>
      </c>
      <c r="I6091" s="1">
        <f>YEAR(GS_Stock_Data[[#This Row],[Date]])</f>
        <v>2023</v>
      </c>
      <c r="J6091" s="1">
        <f>MONTH(GS_Stock_Data[[#This Row],[Date]])</f>
        <v>7</v>
      </c>
      <c r="K6091" s="1" t="str">
        <f>_xlfn.CONCAT("Q",CEILING(GS_Stock_Data[[#This Row],[MonthNumber]]/3,1))</f>
        <v>Q3</v>
      </c>
      <c r="L6091" s="1" t="str">
        <f>TEXT(GS_Stock_Data[[#This Row],[Date]],"mmm")</f>
        <v>Jul</v>
      </c>
      <c r="M6091" s="1">
        <f>WEEKDAY(GS_Stock_Data[[#This Row],[Date]])</f>
        <v>2</v>
      </c>
      <c r="N6091" s="1" t="str" cm="1">
        <f t="array" ref="N6091">_xlfn.IFS(GS_Stock_Data[[#This Row],[DayNumber]]=2,"MON",GS_Stock_Data[[#This Row],[DayNumber]]=3,"TUE",GS_Stock_Data[[#This Row],[DayNumber]]=4,"WED",GS_Stock_Data[[#This Row],[DayNumber]]=5,"THU",GS_Stock_Data[[#This Row],[DayNumber]]=6,"FRI")</f>
        <v>MON</v>
      </c>
    </row>
    <row r="6092" spans="1:14" x14ac:dyDescent="0.25">
      <c r="A6092" s="5">
        <v>45125</v>
      </c>
      <c r="B6092" s="1">
        <v>306.43587270910001</v>
      </c>
      <c r="C6092" s="1">
        <v>316.68786376312698</v>
      </c>
      <c r="D6092" s="1">
        <v>306.43587270910001</v>
      </c>
      <c r="E6092" s="1">
        <v>315.77032470703102</v>
      </c>
      <c r="F6092" s="1">
        <v>3887400</v>
      </c>
      <c r="G6092" s="1">
        <v>0</v>
      </c>
      <c r="H6092" s="1">
        <v>0</v>
      </c>
      <c r="I6092" s="1">
        <f>YEAR(GS_Stock_Data[[#This Row],[Date]])</f>
        <v>2023</v>
      </c>
      <c r="J6092" s="1">
        <f>MONTH(GS_Stock_Data[[#This Row],[Date]])</f>
        <v>7</v>
      </c>
      <c r="K6092" s="1" t="str">
        <f>_xlfn.CONCAT("Q",CEILING(GS_Stock_Data[[#This Row],[MonthNumber]]/3,1))</f>
        <v>Q3</v>
      </c>
      <c r="L6092" s="1" t="str">
        <f>TEXT(GS_Stock_Data[[#This Row],[Date]],"mmm")</f>
        <v>Jul</v>
      </c>
      <c r="M6092" s="1">
        <f>WEEKDAY(GS_Stock_Data[[#This Row],[Date]])</f>
        <v>3</v>
      </c>
      <c r="N6092" s="1" t="str" cm="1">
        <f t="array" ref="N6092">_xlfn.IFS(GS_Stock_Data[[#This Row],[DayNumber]]=2,"MON",GS_Stock_Data[[#This Row],[DayNumber]]=3,"TUE",GS_Stock_Data[[#This Row],[DayNumber]]=4,"WED",GS_Stock_Data[[#This Row],[DayNumber]]=5,"THU",GS_Stock_Data[[#This Row],[DayNumber]]=6,"FRI")</f>
        <v>TUE</v>
      </c>
    </row>
    <row r="6093" spans="1:14" x14ac:dyDescent="0.25">
      <c r="A6093" s="5">
        <v>45126</v>
      </c>
      <c r="B6093" s="1">
        <v>316.45378130325702</v>
      </c>
      <c r="C6093" s="1">
        <v>323.83146574661299</v>
      </c>
      <c r="D6093" s="1">
        <v>310.18086947576302</v>
      </c>
      <c r="E6093" s="1">
        <v>318.841217041015</v>
      </c>
      <c r="F6093" s="1">
        <v>6037400</v>
      </c>
      <c r="G6093" s="1">
        <v>0</v>
      </c>
      <c r="H6093" s="1">
        <v>0</v>
      </c>
      <c r="I6093" s="1">
        <f>YEAR(GS_Stock_Data[[#This Row],[Date]])</f>
        <v>2023</v>
      </c>
      <c r="J6093" s="1">
        <f>MONTH(GS_Stock_Data[[#This Row],[Date]])</f>
        <v>7</v>
      </c>
      <c r="K6093" s="1" t="str">
        <f>_xlfn.CONCAT("Q",CEILING(GS_Stock_Data[[#This Row],[MonthNumber]]/3,1))</f>
        <v>Q3</v>
      </c>
      <c r="L6093" s="1" t="str">
        <f>TEXT(GS_Stock_Data[[#This Row],[Date]],"mmm")</f>
        <v>Jul</v>
      </c>
      <c r="M6093" s="1">
        <f>WEEKDAY(GS_Stock_Data[[#This Row],[Date]])</f>
        <v>4</v>
      </c>
      <c r="N6093" s="1" t="str" cm="1">
        <f t="array" ref="N6093">_xlfn.IFS(GS_Stock_Data[[#This Row],[DayNumber]]=2,"MON",GS_Stock_Data[[#This Row],[DayNumber]]=3,"TUE",GS_Stock_Data[[#This Row],[DayNumber]]=4,"WED",GS_Stock_Data[[#This Row],[DayNumber]]=5,"THU",GS_Stock_Data[[#This Row],[DayNumber]]=6,"FRI")</f>
        <v>WED</v>
      </c>
    </row>
    <row r="6094" spans="1:14" x14ac:dyDescent="0.25">
      <c r="A6094" s="5">
        <v>45127</v>
      </c>
      <c r="B6094" s="1">
        <v>317.53986543764302</v>
      </c>
      <c r="C6094" s="1">
        <v>329.26175358410899</v>
      </c>
      <c r="D6094" s="1">
        <v>317.53986543764302</v>
      </c>
      <c r="E6094" s="1">
        <v>328.49401855468699</v>
      </c>
      <c r="F6094" s="1">
        <v>3915000</v>
      </c>
      <c r="G6094" s="1">
        <v>0</v>
      </c>
      <c r="H6094" s="1">
        <v>0</v>
      </c>
      <c r="I6094" s="1">
        <f>YEAR(GS_Stock_Data[[#This Row],[Date]])</f>
        <v>2023</v>
      </c>
      <c r="J6094" s="1">
        <f>MONTH(GS_Stock_Data[[#This Row],[Date]])</f>
        <v>7</v>
      </c>
      <c r="K6094" s="1" t="str">
        <f>_xlfn.CONCAT("Q",CEILING(GS_Stock_Data[[#This Row],[MonthNumber]]/3,1))</f>
        <v>Q3</v>
      </c>
      <c r="L6094" s="1" t="str">
        <f>TEXT(GS_Stock_Data[[#This Row],[Date]],"mmm")</f>
        <v>Jul</v>
      </c>
      <c r="M6094" s="1">
        <f>WEEKDAY(GS_Stock_Data[[#This Row],[Date]])</f>
        <v>5</v>
      </c>
      <c r="N6094" s="1" t="str" cm="1">
        <f t="array" ref="N6094">_xlfn.IFS(GS_Stock_Data[[#This Row],[DayNumber]]=2,"MON",GS_Stock_Data[[#This Row],[DayNumber]]=3,"TUE",GS_Stock_Data[[#This Row],[DayNumber]]=4,"WED",GS_Stock_Data[[#This Row],[DayNumber]]=5,"THU",GS_Stock_Data[[#This Row],[DayNumber]]=6,"FRI")</f>
        <v>THU</v>
      </c>
    </row>
    <row r="6095" spans="1:14" x14ac:dyDescent="0.25">
      <c r="A6095" s="5">
        <v>45128</v>
      </c>
      <c r="B6095" s="1">
        <v>329.35534592693898</v>
      </c>
      <c r="C6095" s="1">
        <v>332.44497190021599</v>
      </c>
      <c r="D6095" s="1">
        <v>324.67407713579399</v>
      </c>
      <c r="E6095" s="1">
        <v>329.52386474609301</v>
      </c>
      <c r="F6095" s="1">
        <v>3217400</v>
      </c>
      <c r="G6095" s="1">
        <v>0</v>
      </c>
      <c r="H6095" s="1">
        <v>0</v>
      </c>
      <c r="I6095" s="1">
        <f>YEAR(GS_Stock_Data[[#This Row],[Date]])</f>
        <v>2023</v>
      </c>
      <c r="J6095" s="1">
        <f>MONTH(GS_Stock_Data[[#This Row],[Date]])</f>
        <v>7</v>
      </c>
      <c r="K6095" s="1" t="str">
        <f>_xlfn.CONCAT("Q",CEILING(GS_Stock_Data[[#This Row],[MonthNumber]]/3,1))</f>
        <v>Q3</v>
      </c>
      <c r="L6095" s="1" t="str">
        <f>TEXT(GS_Stock_Data[[#This Row],[Date]],"mmm")</f>
        <v>Jul</v>
      </c>
      <c r="M6095" s="1">
        <f>WEEKDAY(GS_Stock_Data[[#This Row],[Date]])</f>
        <v>6</v>
      </c>
      <c r="N6095" s="1" t="str" cm="1">
        <f t="array" ref="N6095">_xlfn.IFS(GS_Stock_Data[[#This Row],[DayNumber]]=2,"MON",GS_Stock_Data[[#This Row],[DayNumber]]=3,"TUE",GS_Stock_Data[[#This Row],[DayNumber]]=4,"WED",GS_Stock_Data[[#This Row],[DayNumber]]=5,"THU",GS_Stock_Data[[#This Row],[DayNumber]]=6,"FRI")</f>
        <v>FRI</v>
      </c>
    </row>
    <row r="6096" spans="1:14" x14ac:dyDescent="0.25">
      <c r="A6096" s="5">
        <v>45131</v>
      </c>
      <c r="B6096" s="1">
        <v>330.33837680696303</v>
      </c>
      <c r="C6096" s="1">
        <v>338.56805474068398</v>
      </c>
      <c r="D6096" s="1">
        <v>329.56129881618</v>
      </c>
      <c r="E6096" s="1">
        <v>336.04953002929602</v>
      </c>
      <c r="F6096" s="1">
        <v>3517500</v>
      </c>
      <c r="G6096" s="1">
        <v>0</v>
      </c>
      <c r="H6096" s="1">
        <v>0</v>
      </c>
      <c r="I6096" s="1">
        <f>YEAR(GS_Stock_Data[[#This Row],[Date]])</f>
        <v>2023</v>
      </c>
      <c r="J6096" s="1">
        <f>MONTH(GS_Stock_Data[[#This Row],[Date]])</f>
        <v>7</v>
      </c>
      <c r="K6096" s="1" t="str">
        <f>_xlfn.CONCAT("Q",CEILING(GS_Stock_Data[[#This Row],[MonthNumber]]/3,1))</f>
        <v>Q3</v>
      </c>
      <c r="L6096" s="1" t="str">
        <f>TEXT(GS_Stock_Data[[#This Row],[Date]],"mmm")</f>
        <v>Jul</v>
      </c>
      <c r="M6096" s="1">
        <f>WEEKDAY(GS_Stock_Data[[#This Row],[Date]])</f>
        <v>2</v>
      </c>
      <c r="N6096" s="1" t="str" cm="1">
        <f t="array" ref="N6096">_xlfn.IFS(GS_Stock_Data[[#This Row],[DayNumber]]=2,"MON",GS_Stock_Data[[#This Row],[DayNumber]]=3,"TUE",GS_Stock_Data[[#This Row],[DayNumber]]=4,"WED",GS_Stock_Data[[#This Row],[DayNumber]]=5,"THU",GS_Stock_Data[[#This Row],[DayNumber]]=6,"FRI")</f>
        <v>MON</v>
      </c>
    </row>
    <row r="6097" spans="1:14" x14ac:dyDescent="0.25">
      <c r="A6097" s="5">
        <v>45132</v>
      </c>
      <c r="B6097" s="1">
        <v>334.63584487049701</v>
      </c>
      <c r="C6097" s="1">
        <v>337.81910206752201</v>
      </c>
      <c r="D6097" s="1">
        <v>331.41512952135702</v>
      </c>
      <c r="E6097" s="1">
        <v>332.08923339843699</v>
      </c>
      <c r="F6097" s="1">
        <v>2893000</v>
      </c>
      <c r="G6097" s="1">
        <v>0</v>
      </c>
      <c r="H6097" s="1">
        <v>0</v>
      </c>
      <c r="I6097" s="1">
        <f>YEAR(GS_Stock_Data[[#This Row],[Date]])</f>
        <v>2023</v>
      </c>
      <c r="J6097" s="1">
        <f>MONTH(GS_Stock_Data[[#This Row],[Date]])</f>
        <v>7</v>
      </c>
      <c r="K6097" s="1" t="str">
        <f>_xlfn.CONCAT("Q",CEILING(GS_Stock_Data[[#This Row],[MonthNumber]]/3,1))</f>
        <v>Q3</v>
      </c>
      <c r="L6097" s="1" t="str">
        <f>TEXT(GS_Stock_Data[[#This Row],[Date]],"mmm")</f>
        <v>Jul</v>
      </c>
      <c r="M6097" s="1">
        <f>WEEKDAY(GS_Stock_Data[[#This Row],[Date]])</f>
        <v>3</v>
      </c>
      <c r="N6097" s="1" t="str" cm="1">
        <f t="array" ref="N6097">_xlfn.IFS(GS_Stock_Data[[#This Row],[DayNumber]]=2,"MON",GS_Stock_Data[[#This Row],[DayNumber]]=3,"TUE",GS_Stock_Data[[#This Row],[DayNumber]]=4,"WED",GS_Stock_Data[[#This Row],[DayNumber]]=5,"THU",GS_Stock_Data[[#This Row],[DayNumber]]=6,"FRI")</f>
        <v>TUE</v>
      </c>
    </row>
    <row r="6098" spans="1:14" x14ac:dyDescent="0.25">
      <c r="A6098" s="5">
        <v>45133</v>
      </c>
      <c r="B6098" s="1">
        <v>331.892630967966</v>
      </c>
      <c r="C6098" s="1">
        <v>337.29483417741898</v>
      </c>
      <c r="D6098" s="1">
        <v>331.69602565208498</v>
      </c>
      <c r="E6098" s="1">
        <v>334.76693725585898</v>
      </c>
      <c r="F6098" s="1">
        <v>2281600</v>
      </c>
      <c r="G6098" s="1">
        <v>0</v>
      </c>
      <c r="H6098" s="1">
        <v>0</v>
      </c>
      <c r="I6098" s="1">
        <f>YEAR(GS_Stock_Data[[#This Row],[Date]])</f>
        <v>2023</v>
      </c>
      <c r="J6098" s="1">
        <f>MONTH(GS_Stock_Data[[#This Row],[Date]])</f>
        <v>7</v>
      </c>
      <c r="K6098" s="1" t="str">
        <f>_xlfn.CONCAT("Q",CEILING(GS_Stock_Data[[#This Row],[MonthNumber]]/3,1))</f>
        <v>Q3</v>
      </c>
      <c r="L6098" s="1" t="str">
        <f>TEXT(GS_Stock_Data[[#This Row],[Date]],"mmm")</f>
        <v>Jul</v>
      </c>
      <c r="M6098" s="1">
        <f>WEEKDAY(GS_Stock_Data[[#This Row],[Date]])</f>
        <v>4</v>
      </c>
      <c r="N6098" s="1" t="str" cm="1">
        <f t="array" ref="N6098">_xlfn.IFS(GS_Stock_Data[[#This Row],[DayNumber]]=2,"MON",GS_Stock_Data[[#This Row],[DayNumber]]=3,"TUE",GS_Stock_Data[[#This Row],[DayNumber]]=4,"WED",GS_Stock_Data[[#This Row],[DayNumber]]=5,"THU",GS_Stock_Data[[#This Row],[DayNumber]]=6,"FRI")</f>
        <v>WED</v>
      </c>
    </row>
    <row r="6099" spans="1:14" x14ac:dyDescent="0.25">
      <c r="A6099" s="5">
        <v>45134</v>
      </c>
      <c r="B6099" s="1">
        <v>335.30061147630101</v>
      </c>
      <c r="C6099" s="1">
        <v>337.55698678847199</v>
      </c>
      <c r="D6099" s="1">
        <v>331.59305405797397</v>
      </c>
      <c r="E6099" s="1">
        <v>331.911376953125</v>
      </c>
      <c r="F6099" s="1">
        <v>2010800</v>
      </c>
      <c r="G6099" s="1">
        <v>0</v>
      </c>
      <c r="H6099" s="1">
        <v>0</v>
      </c>
      <c r="I6099" s="1">
        <f>YEAR(GS_Stock_Data[[#This Row],[Date]])</f>
        <v>2023</v>
      </c>
      <c r="J6099" s="1">
        <f>MONTH(GS_Stock_Data[[#This Row],[Date]])</f>
        <v>7</v>
      </c>
      <c r="K6099" s="1" t="str">
        <f>_xlfn.CONCAT("Q",CEILING(GS_Stock_Data[[#This Row],[MonthNumber]]/3,1))</f>
        <v>Q3</v>
      </c>
      <c r="L6099" s="1" t="str">
        <f>TEXT(GS_Stock_Data[[#This Row],[Date]],"mmm")</f>
        <v>Jul</v>
      </c>
      <c r="M6099" s="1">
        <f>WEEKDAY(GS_Stock_Data[[#This Row],[Date]])</f>
        <v>5</v>
      </c>
      <c r="N6099" s="1" t="str" cm="1">
        <f t="array" ref="N6099">_xlfn.IFS(GS_Stock_Data[[#This Row],[DayNumber]]=2,"MON",GS_Stock_Data[[#This Row],[DayNumber]]=3,"TUE",GS_Stock_Data[[#This Row],[DayNumber]]=4,"WED",GS_Stock_Data[[#This Row],[DayNumber]]=5,"THU",GS_Stock_Data[[#This Row],[DayNumber]]=6,"FRI")</f>
        <v>THU</v>
      </c>
    </row>
    <row r="6100" spans="1:14" x14ac:dyDescent="0.25">
      <c r="A6100" s="5">
        <v>45135</v>
      </c>
      <c r="B6100" s="1">
        <v>333.40936946448397</v>
      </c>
      <c r="C6100" s="1">
        <v>333.77452220764297</v>
      </c>
      <c r="D6100" s="1">
        <v>329.19622682792198</v>
      </c>
      <c r="E6100" s="1">
        <v>330.71298217773398</v>
      </c>
      <c r="F6100" s="1">
        <v>1827400</v>
      </c>
      <c r="G6100" s="1">
        <v>0</v>
      </c>
      <c r="H6100" s="1">
        <v>0</v>
      </c>
      <c r="I6100" s="1">
        <f>YEAR(GS_Stock_Data[[#This Row],[Date]])</f>
        <v>2023</v>
      </c>
      <c r="J6100" s="1">
        <f>MONTH(GS_Stock_Data[[#This Row],[Date]])</f>
        <v>7</v>
      </c>
      <c r="K6100" s="1" t="str">
        <f>_xlfn.CONCAT("Q",CEILING(GS_Stock_Data[[#This Row],[MonthNumber]]/3,1))</f>
        <v>Q3</v>
      </c>
      <c r="L6100" s="1" t="str">
        <f>TEXT(GS_Stock_Data[[#This Row],[Date]],"mmm")</f>
        <v>Jul</v>
      </c>
      <c r="M6100" s="1">
        <f>WEEKDAY(GS_Stock_Data[[#This Row],[Date]])</f>
        <v>6</v>
      </c>
      <c r="N6100" s="1" t="str" cm="1">
        <f t="array" ref="N6100">_xlfn.IFS(GS_Stock_Data[[#This Row],[DayNumber]]=2,"MON",GS_Stock_Data[[#This Row],[DayNumber]]=3,"TUE",GS_Stock_Data[[#This Row],[DayNumber]]=4,"WED",GS_Stock_Data[[#This Row],[DayNumber]]=5,"THU",GS_Stock_Data[[#This Row],[DayNumber]]=6,"FRI")</f>
        <v>FRI</v>
      </c>
    </row>
    <row r="6101" spans="1:14" x14ac:dyDescent="0.25">
      <c r="A6101" s="5">
        <v>45138</v>
      </c>
      <c r="B6101" s="1">
        <v>332.25771880689001</v>
      </c>
      <c r="C6101" s="1">
        <v>334.42983425592701</v>
      </c>
      <c r="D6101" s="1">
        <v>331.45252576449099</v>
      </c>
      <c r="E6101" s="1">
        <v>333.18460083007801</v>
      </c>
      <c r="F6101" s="1">
        <v>1385500</v>
      </c>
      <c r="G6101" s="1">
        <v>0</v>
      </c>
      <c r="H6101" s="1">
        <v>0</v>
      </c>
      <c r="I6101" s="1">
        <f>YEAR(GS_Stock_Data[[#This Row],[Date]])</f>
        <v>2023</v>
      </c>
      <c r="J6101" s="1">
        <f>MONTH(GS_Stock_Data[[#This Row],[Date]])</f>
        <v>7</v>
      </c>
      <c r="K6101" s="1" t="str">
        <f>_xlfn.CONCAT("Q",CEILING(GS_Stock_Data[[#This Row],[MonthNumber]]/3,1))</f>
        <v>Q3</v>
      </c>
      <c r="L6101" s="1" t="str">
        <f>TEXT(GS_Stock_Data[[#This Row],[Date]],"mmm")</f>
        <v>Jul</v>
      </c>
      <c r="M6101" s="1">
        <f>WEEKDAY(GS_Stock_Data[[#This Row],[Date]])</f>
        <v>2</v>
      </c>
      <c r="N6101" s="1" t="str" cm="1">
        <f t="array" ref="N6101">_xlfn.IFS(GS_Stock_Data[[#This Row],[DayNumber]]=2,"MON",GS_Stock_Data[[#This Row],[DayNumber]]=3,"TUE",GS_Stock_Data[[#This Row],[DayNumber]]=4,"WED",GS_Stock_Data[[#This Row],[DayNumber]]=5,"THU",GS_Stock_Data[[#This Row],[DayNumber]]=6,"FRI")</f>
        <v>MON</v>
      </c>
    </row>
    <row r="6102" spans="1:14" x14ac:dyDescent="0.25">
      <c r="A6102" s="5">
        <v>45139</v>
      </c>
      <c r="B6102" s="1">
        <v>331.43379177665003</v>
      </c>
      <c r="C6102" s="1">
        <v>335.05708882706398</v>
      </c>
      <c r="D6102" s="1">
        <v>330.86269076536098</v>
      </c>
      <c r="E6102" s="1">
        <v>334.91665649414</v>
      </c>
      <c r="F6102" s="1">
        <v>2024300</v>
      </c>
      <c r="G6102" s="1">
        <v>0</v>
      </c>
      <c r="H6102" s="1">
        <v>0</v>
      </c>
      <c r="I6102" s="1">
        <f>YEAR(GS_Stock_Data[[#This Row],[Date]])</f>
        <v>2023</v>
      </c>
      <c r="J6102" s="1">
        <f>MONTH(GS_Stock_Data[[#This Row],[Date]])</f>
        <v>8</v>
      </c>
      <c r="K6102" s="1" t="str">
        <f>_xlfn.CONCAT("Q",CEILING(GS_Stock_Data[[#This Row],[MonthNumber]]/3,1))</f>
        <v>Q3</v>
      </c>
      <c r="L6102" s="1" t="str">
        <f>TEXT(GS_Stock_Data[[#This Row],[Date]],"mmm")</f>
        <v>Aug</v>
      </c>
      <c r="M6102" s="1">
        <f>WEEKDAY(GS_Stock_Data[[#This Row],[Date]])</f>
        <v>3</v>
      </c>
      <c r="N6102" s="1" t="str" cm="1">
        <f t="array" ref="N6102">_xlfn.IFS(GS_Stock_Data[[#This Row],[DayNumber]]=2,"MON",GS_Stock_Data[[#This Row],[DayNumber]]=3,"TUE",GS_Stock_Data[[#This Row],[DayNumber]]=4,"WED",GS_Stock_Data[[#This Row],[DayNumber]]=5,"THU",GS_Stock_Data[[#This Row],[DayNumber]]=6,"FRI")</f>
        <v>TUE</v>
      </c>
    </row>
    <row r="6103" spans="1:14" x14ac:dyDescent="0.25">
      <c r="A6103" s="5">
        <v>45140</v>
      </c>
      <c r="B6103" s="1">
        <v>332.36070110201501</v>
      </c>
      <c r="C6103" s="1">
        <v>332.36070110201501</v>
      </c>
      <c r="D6103" s="1">
        <v>326.63083286954401</v>
      </c>
      <c r="E6103" s="1">
        <v>328.71868896484301</v>
      </c>
      <c r="F6103" s="1">
        <v>2106600</v>
      </c>
      <c r="G6103" s="1">
        <v>0</v>
      </c>
      <c r="H6103" s="1">
        <v>0</v>
      </c>
      <c r="I6103" s="1">
        <f>YEAR(GS_Stock_Data[[#This Row],[Date]])</f>
        <v>2023</v>
      </c>
      <c r="J6103" s="1">
        <f>MONTH(GS_Stock_Data[[#This Row],[Date]])</f>
        <v>8</v>
      </c>
      <c r="K6103" s="1" t="str">
        <f>_xlfn.CONCAT("Q",CEILING(GS_Stock_Data[[#This Row],[MonthNumber]]/3,1))</f>
        <v>Q3</v>
      </c>
      <c r="L6103" s="1" t="str">
        <f>TEXT(GS_Stock_Data[[#This Row],[Date]],"mmm")</f>
        <v>Aug</v>
      </c>
      <c r="M6103" s="1">
        <f>WEEKDAY(GS_Stock_Data[[#This Row],[Date]])</f>
        <v>4</v>
      </c>
      <c r="N6103" s="1" t="str" cm="1">
        <f t="array" ref="N6103">_xlfn.IFS(GS_Stock_Data[[#This Row],[DayNumber]]=2,"MON",GS_Stock_Data[[#This Row],[DayNumber]]=3,"TUE",GS_Stock_Data[[#This Row],[DayNumber]]=4,"WED",GS_Stock_Data[[#This Row],[DayNumber]]=5,"THU",GS_Stock_Data[[#This Row],[DayNumber]]=6,"FRI")</f>
        <v>WED</v>
      </c>
    </row>
    <row r="6104" spans="1:14" x14ac:dyDescent="0.25">
      <c r="A6104" s="5">
        <v>45141</v>
      </c>
      <c r="B6104" s="1">
        <v>327.67943250084301</v>
      </c>
      <c r="C6104" s="1">
        <v>332.566678094662</v>
      </c>
      <c r="D6104" s="1">
        <v>326.39676946745698</v>
      </c>
      <c r="E6104" s="1">
        <v>330.647369384765</v>
      </c>
      <c r="F6104" s="1">
        <v>1840400</v>
      </c>
      <c r="G6104" s="1">
        <v>0</v>
      </c>
      <c r="H6104" s="1">
        <v>0</v>
      </c>
      <c r="I6104" s="1">
        <f>YEAR(GS_Stock_Data[[#This Row],[Date]])</f>
        <v>2023</v>
      </c>
      <c r="J6104" s="1">
        <f>MONTH(GS_Stock_Data[[#This Row],[Date]])</f>
        <v>8</v>
      </c>
      <c r="K6104" s="1" t="str">
        <f>_xlfn.CONCAT("Q",CEILING(GS_Stock_Data[[#This Row],[MonthNumber]]/3,1))</f>
        <v>Q3</v>
      </c>
      <c r="L6104" s="1" t="str">
        <f>TEXT(GS_Stock_Data[[#This Row],[Date]],"mmm")</f>
        <v>Aug</v>
      </c>
      <c r="M6104" s="1">
        <f>WEEKDAY(GS_Stock_Data[[#This Row],[Date]])</f>
        <v>5</v>
      </c>
      <c r="N6104" s="1" t="str" cm="1">
        <f t="array" ref="N6104">_xlfn.IFS(GS_Stock_Data[[#This Row],[DayNumber]]=2,"MON",GS_Stock_Data[[#This Row],[DayNumber]]=3,"TUE",GS_Stock_Data[[#This Row],[DayNumber]]=4,"WED",GS_Stock_Data[[#This Row],[DayNumber]]=5,"THU",GS_Stock_Data[[#This Row],[DayNumber]]=6,"FRI")</f>
        <v>THU</v>
      </c>
    </row>
    <row r="6105" spans="1:14" x14ac:dyDescent="0.25">
      <c r="A6105" s="5">
        <v>45142</v>
      </c>
      <c r="B6105" s="1">
        <v>330.81586759711502</v>
      </c>
      <c r="C6105" s="1">
        <v>335.86228858190202</v>
      </c>
      <c r="D6105" s="1">
        <v>330.03878962450102</v>
      </c>
      <c r="E6105" s="1">
        <v>330.703521728515</v>
      </c>
      <c r="F6105" s="1">
        <v>1725300</v>
      </c>
      <c r="G6105" s="1">
        <v>0</v>
      </c>
      <c r="H6105" s="1">
        <v>0</v>
      </c>
      <c r="I6105" s="1">
        <f>YEAR(GS_Stock_Data[[#This Row],[Date]])</f>
        <v>2023</v>
      </c>
      <c r="J6105" s="1">
        <f>MONTH(GS_Stock_Data[[#This Row],[Date]])</f>
        <v>8</v>
      </c>
      <c r="K6105" s="1" t="str">
        <f>_xlfn.CONCAT("Q",CEILING(GS_Stock_Data[[#This Row],[MonthNumber]]/3,1))</f>
        <v>Q3</v>
      </c>
      <c r="L6105" s="1" t="str">
        <f>TEXT(GS_Stock_Data[[#This Row],[Date]],"mmm")</f>
        <v>Aug</v>
      </c>
      <c r="M6105" s="1">
        <f>WEEKDAY(GS_Stock_Data[[#This Row],[Date]])</f>
        <v>6</v>
      </c>
      <c r="N6105" s="1" t="str" cm="1">
        <f t="array" ref="N6105">_xlfn.IFS(GS_Stock_Data[[#This Row],[DayNumber]]=2,"MON",GS_Stock_Data[[#This Row],[DayNumber]]=3,"TUE",GS_Stock_Data[[#This Row],[DayNumber]]=4,"WED",GS_Stock_Data[[#This Row],[DayNumber]]=5,"THU",GS_Stock_Data[[#This Row],[DayNumber]]=6,"FRI")</f>
        <v>FRI</v>
      </c>
    </row>
    <row r="6106" spans="1:14" x14ac:dyDescent="0.25">
      <c r="A6106" s="5">
        <v>45145</v>
      </c>
      <c r="B6106" s="1">
        <v>332.74460513837101</v>
      </c>
      <c r="C6106" s="1">
        <v>334.869919616576</v>
      </c>
      <c r="D6106" s="1">
        <v>331.35896775754998</v>
      </c>
      <c r="E6106" s="1">
        <v>332.89440917968699</v>
      </c>
      <c r="F6106" s="1">
        <v>1260300</v>
      </c>
      <c r="G6106" s="1">
        <v>0</v>
      </c>
      <c r="H6106" s="1">
        <v>0</v>
      </c>
      <c r="I6106" s="1">
        <f>YEAR(GS_Stock_Data[[#This Row],[Date]])</f>
        <v>2023</v>
      </c>
      <c r="J6106" s="1">
        <f>MONTH(GS_Stock_Data[[#This Row],[Date]])</f>
        <v>8</v>
      </c>
      <c r="K6106" s="1" t="str">
        <f>_xlfn.CONCAT("Q",CEILING(GS_Stock_Data[[#This Row],[MonthNumber]]/3,1))</f>
        <v>Q3</v>
      </c>
      <c r="L6106" s="1" t="str">
        <f>TEXT(GS_Stock_Data[[#This Row],[Date]],"mmm")</f>
        <v>Aug</v>
      </c>
      <c r="M6106" s="1">
        <f>WEEKDAY(GS_Stock_Data[[#This Row],[Date]])</f>
        <v>2</v>
      </c>
      <c r="N6106" s="1" t="str" cm="1">
        <f t="array" ref="N6106">_xlfn.IFS(GS_Stock_Data[[#This Row],[DayNumber]]=2,"MON",GS_Stock_Data[[#This Row],[DayNumber]]=3,"TUE",GS_Stock_Data[[#This Row],[DayNumber]]=4,"WED",GS_Stock_Data[[#This Row],[DayNumber]]=5,"THU",GS_Stock_Data[[#This Row],[DayNumber]]=6,"FRI")</f>
        <v>MON</v>
      </c>
    </row>
    <row r="6107" spans="1:14" x14ac:dyDescent="0.25">
      <c r="A6107" s="5">
        <v>45146</v>
      </c>
      <c r="B6107" s="1">
        <v>329.28043791609502</v>
      </c>
      <c r="C6107" s="1">
        <v>329.56130259738501</v>
      </c>
      <c r="D6107" s="1">
        <v>320.22685205990598</v>
      </c>
      <c r="E6107" s="1">
        <v>326.05972290039</v>
      </c>
      <c r="F6107" s="1">
        <v>1917300</v>
      </c>
      <c r="G6107" s="1">
        <v>0</v>
      </c>
      <c r="H6107" s="1">
        <v>0</v>
      </c>
      <c r="I6107" s="1">
        <f>YEAR(GS_Stock_Data[[#This Row],[Date]])</f>
        <v>2023</v>
      </c>
      <c r="J6107" s="1">
        <f>MONTH(GS_Stock_Data[[#This Row],[Date]])</f>
        <v>8</v>
      </c>
      <c r="K6107" s="1" t="str">
        <f>_xlfn.CONCAT("Q",CEILING(GS_Stock_Data[[#This Row],[MonthNumber]]/3,1))</f>
        <v>Q3</v>
      </c>
      <c r="L6107" s="1" t="str">
        <f>TEXT(GS_Stock_Data[[#This Row],[Date]],"mmm")</f>
        <v>Aug</v>
      </c>
      <c r="M6107" s="1">
        <f>WEEKDAY(GS_Stock_Data[[#This Row],[Date]])</f>
        <v>3</v>
      </c>
      <c r="N6107" s="1" t="str" cm="1">
        <f t="array" ref="N6107">_xlfn.IFS(GS_Stock_Data[[#This Row],[DayNumber]]=2,"MON",GS_Stock_Data[[#This Row],[DayNumber]]=3,"TUE",GS_Stock_Data[[#This Row],[DayNumber]]=4,"WED",GS_Stock_Data[[#This Row],[DayNumber]]=5,"THU",GS_Stock_Data[[#This Row],[DayNumber]]=6,"FRI")</f>
        <v>TUE</v>
      </c>
    </row>
    <row r="6108" spans="1:14" x14ac:dyDescent="0.25">
      <c r="A6108" s="5">
        <v>45147</v>
      </c>
      <c r="B6108" s="1">
        <v>324.71152000876498</v>
      </c>
      <c r="C6108" s="1">
        <v>326.246961242476</v>
      </c>
      <c r="D6108" s="1">
        <v>320.65752542594203</v>
      </c>
      <c r="E6108" s="1">
        <v>320.84478759765602</v>
      </c>
      <c r="F6108" s="1">
        <v>1326000</v>
      </c>
      <c r="G6108" s="1">
        <v>0</v>
      </c>
      <c r="H6108" s="1">
        <v>0</v>
      </c>
      <c r="I6108" s="1">
        <f>YEAR(GS_Stock_Data[[#This Row],[Date]])</f>
        <v>2023</v>
      </c>
      <c r="J6108" s="1">
        <f>MONTH(GS_Stock_Data[[#This Row],[Date]])</f>
        <v>8</v>
      </c>
      <c r="K6108" s="1" t="str">
        <f>_xlfn.CONCAT("Q",CEILING(GS_Stock_Data[[#This Row],[MonthNumber]]/3,1))</f>
        <v>Q3</v>
      </c>
      <c r="L6108" s="1" t="str">
        <f>TEXT(GS_Stock_Data[[#This Row],[Date]],"mmm")</f>
        <v>Aug</v>
      </c>
      <c r="M6108" s="1">
        <f>WEEKDAY(GS_Stock_Data[[#This Row],[Date]])</f>
        <v>4</v>
      </c>
      <c r="N6108" s="1" t="str" cm="1">
        <f t="array" ref="N6108">_xlfn.IFS(GS_Stock_Data[[#This Row],[DayNumber]]=2,"MON",GS_Stock_Data[[#This Row],[DayNumber]]=3,"TUE",GS_Stock_Data[[#This Row],[DayNumber]]=4,"WED",GS_Stock_Data[[#This Row],[DayNumber]]=5,"THU",GS_Stock_Data[[#This Row],[DayNumber]]=6,"FRI")</f>
        <v>WED</v>
      </c>
    </row>
    <row r="6109" spans="1:14" x14ac:dyDescent="0.25">
      <c r="A6109" s="5">
        <v>45148</v>
      </c>
      <c r="B6109" s="1">
        <v>322.13686987437001</v>
      </c>
      <c r="C6109" s="1">
        <v>325.12352194950398</v>
      </c>
      <c r="D6109" s="1">
        <v>318.13904763814401</v>
      </c>
      <c r="E6109" s="1">
        <v>318.70080566406199</v>
      </c>
      <c r="F6109" s="1">
        <v>1345900</v>
      </c>
      <c r="G6109" s="1">
        <v>0</v>
      </c>
      <c r="H6109" s="1">
        <v>0</v>
      </c>
      <c r="I6109" s="1">
        <f>YEAR(GS_Stock_Data[[#This Row],[Date]])</f>
        <v>2023</v>
      </c>
      <c r="J6109" s="1">
        <f>MONTH(GS_Stock_Data[[#This Row],[Date]])</f>
        <v>8</v>
      </c>
      <c r="K6109" s="1" t="str">
        <f>_xlfn.CONCAT("Q",CEILING(GS_Stock_Data[[#This Row],[MonthNumber]]/3,1))</f>
        <v>Q3</v>
      </c>
      <c r="L6109" s="1" t="str">
        <f>TEXT(GS_Stock_Data[[#This Row],[Date]],"mmm")</f>
        <v>Aug</v>
      </c>
      <c r="M6109" s="1">
        <f>WEEKDAY(GS_Stock_Data[[#This Row],[Date]])</f>
        <v>5</v>
      </c>
      <c r="N6109" s="1" t="str" cm="1">
        <f t="array" ref="N6109">_xlfn.IFS(GS_Stock_Data[[#This Row],[DayNumber]]=2,"MON",GS_Stock_Data[[#This Row],[DayNumber]]=3,"TUE",GS_Stock_Data[[#This Row],[DayNumber]]=4,"WED",GS_Stock_Data[[#This Row],[DayNumber]]=5,"THU",GS_Stock_Data[[#This Row],[DayNumber]]=6,"FRI")</f>
        <v>THU</v>
      </c>
    </row>
    <row r="6110" spans="1:14" x14ac:dyDescent="0.25">
      <c r="A6110" s="5">
        <v>45149</v>
      </c>
      <c r="B6110" s="1">
        <v>318.26074544622401</v>
      </c>
      <c r="C6110" s="1">
        <v>320.00219236120398</v>
      </c>
      <c r="D6110" s="1">
        <v>316.032456844188</v>
      </c>
      <c r="E6110" s="1">
        <v>319.009765625</v>
      </c>
      <c r="F6110" s="1">
        <v>1256800</v>
      </c>
      <c r="G6110" s="1">
        <v>0</v>
      </c>
      <c r="H6110" s="1">
        <v>0</v>
      </c>
      <c r="I6110" s="1">
        <f>YEAR(GS_Stock_Data[[#This Row],[Date]])</f>
        <v>2023</v>
      </c>
      <c r="J6110" s="1">
        <f>MONTH(GS_Stock_Data[[#This Row],[Date]])</f>
        <v>8</v>
      </c>
      <c r="K6110" s="1" t="str">
        <f>_xlfn.CONCAT("Q",CEILING(GS_Stock_Data[[#This Row],[MonthNumber]]/3,1))</f>
        <v>Q3</v>
      </c>
      <c r="L6110" s="1" t="str">
        <f>TEXT(GS_Stock_Data[[#This Row],[Date]],"mmm")</f>
        <v>Aug</v>
      </c>
      <c r="M6110" s="1">
        <f>WEEKDAY(GS_Stock_Data[[#This Row],[Date]])</f>
        <v>6</v>
      </c>
      <c r="N6110" s="1" t="str" cm="1">
        <f t="array" ref="N6110">_xlfn.IFS(GS_Stock_Data[[#This Row],[DayNumber]]=2,"MON",GS_Stock_Data[[#This Row],[DayNumber]]=3,"TUE",GS_Stock_Data[[#This Row],[DayNumber]]=4,"WED",GS_Stock_Data[[#This Row],[DayNumber]]=5,"THU",GS_Stock_Data[[#This Row],[DayNumber]]=6,"FRI")</f>
        <v>FRI</v>
      </c>
    </row>
    <row r="6111" spans="1:14" x14ac:dyDescent="0.25">
      <c r="A6111" s="5">
        <v>45152</v>
      </c>
      <c r="B6111" s="1">
        <v>315.90140647557803</v>
      </c>
      <c r="C6111" s="1">
        <v>316.875118453651</v>
      </c>
      <c r="D6111" s="1">
        <v>313.51394207885897</v>
      </c>
      <c r="E6111" s="1">
        <v>316.210357666015</v>
      </c>
      <c r="F6111" s="1">
        <v>1347000</v>
      </c>
      <c r="G6111" s="1">
        <v>0</v>
      </c>
      <c r="H6111" s="1">
        <v>0</v>
      </c>
      <c r="I6111" s="1">
        <f>YEAR(GS_Stock_Data[[#This Row],[Date]])</f>
        <v>2023</v>
      </c>
      <c r="J6111" s="1">
        <f>MONTH(GS_Stock_Data[[#This Row],[Date]])</f>
        <v>8</v>
      </c>
      <c r="K6111" s="1" t="str">
        <f>_xlfn.CONCAT("Q",CEILING(GS_Stock_Data[[#This Row],[MonthNumber]]/3,1))</f>
        <v>Q3</v>
      </c>
      <c r="L6111" s="1" t="str">
        <f>TEXT(GS_Stock_Data[[#This Row],[Date]],"mmm")</f>
        <v>Aug</v>
      </c>
      <c r="M6111" s="1">
        <f>WEEKDAY(GS_Stock_Data[[#This Row],[Date]])</f>
        <v>2</v>
      </c>
      <c r="N6111" s="1" t="str" cm="1">
        <f t="array" ref="N6111">_xlfn.IFS(GS_Stock_Data[[#This Row],[DayNumber]]=2,"MON",GS_Stock_Data[[#This Row],[DayNumber]]=3,"TUE",GS_Stock_Data[[#This Row],[DayNumber]]=4,"WED",GS_Stock_Data[[#This Row],[DayNumber]]=5,"THU",GS_Stock_Data[[#This Row],[DayNumber]]=6,"FRI")</f>
        <v>MON</v>
      </c>
    </row>
    <row r="6112" spans="1:14" x14ac:dyDescent="0.25">
      <c r="A6112" s="5">
        <v>45153</v>
      </c>
      <c r="B6112" s="1">
        <v>312.05335002902001</v>
      </c>
      <c r="C6112" s="1">
        <v>312.73682552312403</v>
      </c>
      <c r="D6112" s="1">
        <v>309.41313628240903</v>
      </c>
      <c r="E6112" s="1">
        <v>311.03283691406199</v>
      </c>
      <c r="F6112" s="1">
        <v>1657800</v>
      </c>
      <c r="G6112" s="1">
        <v>0</v>
      </c>
      <c r="H6112" s="1">
        <v>0</v>
      </c>
      <c r="I6112" s="1">
        <f>YEAR(GS_Stock_Data[[#This Row],[Date]])</f>
        <v>2023</v>
      </c>
      <c r="J6112" s="1">
        <f>MONTH(GS_Stock_Data[[#This Row],[Date]])</f>
        <v>8</v>
      </c>
      <c r="K6112" s="1" t="str">
        <f>_xlfn.CONCAT("Q",CEILING(GS_Stock_Data[[#This Row],[MonthNumber]]/3,1))</f>
        <v>Q3</v>
      </c>
      <c r="L6112" s="1" t="str">
        <f>TEXT(GS_Stock_Data[[#This Row],[Date]],"mmm")</f>
        <v>Aug</v>
      </c>
      <c r="M6112" s="1">
        <f>WEEKDAY(GS_Stock_Data[[#This Row],[Date]])</f>
        <v>3</v>
      </c>
      <c r="N6112" s="1" t="str" cm="1">
        <f t="array" ref="N6112">_xlfn.IFS(GS_Stock_Data[[#This Row],[DayNumber]]=2,"MON",GS_Stock_Data[[#This Row],[DayNumber]]=3,"TUE",GS_Stock_Data[[#This Row],[DayNumber]]=4,"WED",GS_Stock_Data[[#This Row],[DayNumber]]=5,"THU",GS_Stock_Data[[#This Row],[DayNumber]]=6,"FRI")</f>
        <v>TUE</v>
      </c>
    </row>
    <row r="6113" spans="1:14" x14ac:dyDescent="0.25">
      <c r="A6113" s="5">
        <v>45154</v>
      </c>
      <c r="B6113" s="1">
        <v>309.46932724427</v>
      </c>
      <c r="C6113" s="1">
        <v>311.6976157748</v>
      </c>
      <c r="D6113" s="1">
        <v>307.99940197702801</v>
      </c>
      <c r="E6113" s="1">
        <v>308.13046264648398</v>
      </c>
      <c r="F6113" s="1">
        <v>3340300</v>
      </c>
      <c r="G6113" s="1">
        <v>0</v>
      </c>
      <c r="H6113" s="1">
        <v>0</v>
      </c>
      <c r="I6113" s="1">
        <f>YEAR(GS_Stock_Data[[#This Row],[Date]])</f>
        <v>2023</v>
      </c>
      <c r="J6113" s="1">
        <f>MONTH(GS_Stock_Data[[#This Row],[Date]])</f>
        <v>8</v>
      </c>
      <c r="K6113" s="1" t="str">
        <f>_xlfn.CONCAT("Q",CEILING(GS_Stock_Data[[#This Row],[MonthNumber]]/3,1))</f>
        <v>Q3</v>
      </c>
      <c r="L6113" s="1" t="str">
        <f>TEXT(GS_Stock_Data[[#This Row],[Date]],"mmm")</f>
        <v>Aug</v>
      </c>
      <c r="M6113" s="1">
        <f>WEEKDAY(GS_Stock_Data[[#This Row],[Date]])</f>
        <v>4</v>
      </c>
      <c r="N6113" s="1" t="str" cm="1">
        <f t="array" ref="N6113">_xlfn.IFS(GS_Stock_Data[[#This Row],[DayNumber]]=2,"MON",GS_Stock_Data[[#This Row],[DayNumber]]=3,"TUE",GS_Stock_Data[[#This Row],[DayNumber]]=4,"WED",GS_Stock_Data[[#This Row],[DayNumber]]=5,"THU",GS_Stock_Data[[#This Row],[DayNumber]]=6,"FRI")</f>
        <v>WED</v>
      </c>
    </row>
    <row r="6114" spans="1:14" x14ac:dyDescent="0.25">
      <c r="A6114" s="5">
        <v>45155</v>
      </c>
      <c r="B6114" s="1">
        <v>308.96376549953698</v>
      </c>
      <c r="C6114" s="1">
        <v>312.69940915747299</v>
      </c>
      <c r="D6114" s="1">
        <v>303.34624249045498</v>
      </c>
      <c r="E6114" s="1">
        <v>306.641845703125</v>
      </c>
      <c r="F6114" s="1">
        <v>3135200</v>
      </c>
      <c r="G6114" s="1">
        <v>0</v>
      </c>
      <c r="H6114" s="1">
        <v>0</v>
      </c>
      <c r="I6114" s="1">
        <f>YEAR(GS_Stock_Data[[#This Row],[Date]])</f>
        <v>2023</v>
      </c>
      <c r="J6114" s="1">
        <f>MONTH(GS_Stock_Data[[#This Row],[Date]])</f>
        <v>8</v>
      </c>
      <c r="K6114" s="1" t="str">
        <f>_xlfn.CONCAT("Q",CEILING(GS_Stock_Data[[#This Row],[MonthNumber]]/3,1))</f>
        <v>Q3</v>
      </c>
      <c r="L6114" s="1" t="str">
        <f>TEXT(GS_Stock_Data[[#This Row],[Date]],"mmm")</f>
        <v>Aug</v>
      </c>
      <c r="M6114" s="1">
        <f>WEEKDAY(GS_Stock_Data[[#This Row],[Date]])</f>
        <v>5</v>
      </c>
      <c r="N6114" s="1" t="str" cm="1">
        <f t="array" ref="N6114">_xlfn.IFS(GS_Stock_Data[[#This Row],[DayNumber]]=2,"MON",GS_Stock_Data[[#This Row],[DayNumber]]=3,"TUE",GS_Stock_Data[[#This Row],[DayNumber]]=4,"WED",GS_Stock_Data[[#This Row],[DayNumber]]=5,"THU",GS_Stock_Data[[#This Row],[DayNumber]]=6,"FRI")</f>
        <v>THU</v>
      </c>
    </row>
    <row r="6115" spans="1:14" x14ac:dyDescent="0.25">
      <c r="A6115" s="5">
        <v>45156</v>
      </c>
      <c r="B6115" s="1">
        <v>303.645878802776</v>
      </c>
      <c r="C6115" s="1">
        <v>306.73550531611301</v>
      </c>
      <c r="D6115" s="1">
        <v>302.59727898181802</v>
      </c>
      <c r="E6115" s="1">
        <v>304.21697998046801</v>
      </c>
      <c r="F6115" s="1">
        <v>1730500</v>
      </c>
      <c r="G6115" s="1">
        <v>0</v>
      </c>
      <c r="H6115" s="1">
        <v>0</v>
      </c>
      <c r="I6115" s="1">
        <f>YEAR(GS_Stock_Data[[#This Row],[Date]])</f>
        <v>2023</v>
      </c>
      <c r="J6115" s="1">
        <f>MONTH(GS_Stock_Data[[#This Row],[Date]])</f>
        <v>8</v>
      </c>
      <c r="K6115" s="1" t="str">
        <f>_xlfn.CONCAT("Q",CEILING(GS_Stock_Data[[#This Row],[MonthNumber]]/3,1))</f>
        <v>Q3</v>
      </c>
      <c r="L6115" s="1" t="str">
        <f>TEXT(GS_Stock_Data[[#This Row],[Date]],"mmm")</f>
        <v>Aug</v>
      </c>
      <c r="M6115" s="1">
        <f>WEEKDAY(GS_Stock_Data[[#This Row],[Date]])</f>
        <v>6</v>
      </c>
      <c r="N6115" s="1" t="str" cm="1">
        <f t="array" ref="N6115">_xlfn.IFS(GS_Stock_Data[[#This Row],[DayNumber]]=2,"MON",GS_Stock_Data[[#This Row],[DayNumber]]=3,"TUE",GS_Stock_Data[[#This Row],[DayNumber]]=4,"WED",GS_Stock_Data[[#This Row],[DayNumber]]=5,"THU",GS_Stock_Data[[#This Row],[DayNumber]]=6,"FRI")</f>
        <v>FRI</v>
      </c>
    </row>
    <row r="6116" spans="1:14" x14ac:dyDescent="0.25">
      <c r="A6116" s="5">
        <v>45159</v>
      </c>
      <c r="B6116" s="1">
        <v>304.64764849146599</v>
      </c>
      <c r="C6116" s="1">
        <v>305.58390232464097</v>
      </c>
      <c r="D6116" s="1">
        <v>299.030125492416</v>
      </c>
      <c r="E6116" s="1">
        <v>301.52990722656199</v>
      </c>
      <c r="F6116" s="1">
        <v>1983500</v>
      </c>
      <c r="G6116" s="1">
        <v>0</v>
      </c>
      <c r="H6116" s="1">
        <v>0</v>
      </c>
      <c r="I6116" s="1">
        <f>YEAR(GS_Stock_Data[[#This Row],[Date]])</f>
        <v>2023</v>
      </c>
      <c r="J6116" s="1">
        <f>MONTH(GS_Stock_Data[[#This Row],[Date]])</f>
        <v>8</v>
      </c>
      <c r="K6116" s="1" t="str">
        <f>_xlfn.CONCAT("Q",CEILING(GS_Stock_Data[[#This Row],[MonthNumber]]/3,1))</f>
        <v>Q3</v>
      </c>
      <c r="L6116" s="1" t="str">
        <f>TEXT(GS_Stock_Data[[#This Row],[Date]],"mmm")</f>
        <v>Aug</v>
      </c>
      <c r="M6116" s="1">
        <f>WEEKDAY(GS_Stock_Data[[#This Row],[Date]])</f>
        <v>2</v>
      </c>
      <c r="N6116" s="1" t="str" cm="1">
        <f t="array" ref="N6116">_xlfn.IFS(GS_Stock_Data[[#This Row],[DayNumber]]=2,"MON",GS_Stock_Data[[#This Row],[DayNumber]]=3,"TUE",GS_Stock_Data[[#This Row],[DayNumber]]=4,"WED",GS_Stock_Data[[#This Row],[DayNumber]]=5,"THU",GS_Stock_Data[[#This Row],[DayNumber]]=6,"FRI")</f>
        <v>MON</v>
      </c>
    </row>
    <row r="6117" spans="1:14" x14ac:dyDescent="0.25">
      <c r="A6117" s="5">
        <v>45160</v>
      </c>
      <c r="B6117" s="1">
        <v>301.923162908054</v>
      </c>
      <c r="C6117" s="1">
        <v>302.07296695821202</v>
      </c>
      <c r="D6117" s="1">
        <v>298.01897163858598</v>
      </c>
      <c r="E6117" s="1">
        <v>298.46838378906199</v>
      </c>
      <c r="F6117" s="1">
        <v>1810300</v>
      </c>
      <c r="G6117" s="1">
        <v>0</v>
      </c>
      <c r="H6117" s="1">
        <v>0</v>
      </c>
      <c r="I6117" s="1">
        <f>YEAR(GS_Stock_Data[[#This Row],[Date]])</f>
        <v>2023</v>
      </c>
      <c r="J6117" s="1">
        <f>MONTH(GS_Stock_Data[[#This Row],[Date]])</f>
        <v>8</v>
      </c>
      <c r="K6117" s="1" t="str">
        <f>_xlfn.CONCAT("Q",CEILING(GS_Stock_Data[[#This Row],[MonthNumber]]/3,1))</f>
        <v>Q3</v>
      </c>
      <c r="L6117" s="1" t="str">
        <f>TEXT(GS_Stock_Data[[#This Row],[Date]],"mmm")</f>
        <v>Aug</v>
      </c>
      <c r="M6117" s="1">
        <f>WEEKDAY(GS_Stock_Data[[#This Row],[Date]])</f>
        <v>3</v>
      </c>
      <c r="N6117" s="1" t="str" cm="1">
        <f t="array" ref="N6117">_xlfn.IFS(GS_Stock_Data[[#This Row],[DayNumber]]=2,"MON",GS_Stock_Data[[#This Row],[DayNumber]]=3,"TUE",GS_Stock_Data[[#This Row],[DayNumber]]=4,"WED",GS_Stock_Data[[#This Row],[DayNumber]]=5,"THU",GS_Stock_Data[[#This Row],[DayNumber]]=6,"FRI")</f>
        <v>TUE</v>
      </c>
    </row>
    <row r="6118" spans="1:14" x14ac:dyDescent="0.25">
      <c r="A6118" s="5">
        <v>45161</v>
      </c>
      <c r="B6118" s="1">
        <v>300.18166792207597</v>
      </c>
      <c r="C6118" s="1">
        <v>301.89502825743</v>
      </c>
      <c r="D6118" s="1">
        <v>297.728687708108</v>
      </c>
      <c r="E6118" s="1">
        <v>301.78265380859301</v>
      </c>
      <c r="F6118" s="1">
        <v>1429000</v>
      </c>
      <c r="G6118" s="1">
        <v>0</v>
      </c>
      <c r="H6118" s="1">
        <v>0</v>
      </c>
      <c r="I6118" s="1">
        <f>YEAR(GS_Stock_Data[[#This Row],[Date]])</f>
        <v>2023</v>
      </c>
      <c r="J6118" s="1">
        <f>MONTH(GS_Stock_Data[[#This Row],[Date]])</f>
        <v>8</v>
      </c>
      <c r="K6118" s="1" t="str">
        <f>_xlfn.CONCAT("Q",CEILING(GS_Stock_Data[[#This Row],[MonthNumber]]/3,1))</f>
        <v>Q3</v>
      </c>
      <c r="L6118" s="1" t="str">
        <f>TEXT(GS_Stock_Data[[#This Row],[Date]],"mmm")</f>
        <v>Aug</v>
      </c>
      <c r="M6118" s="1">
        <f>WEEKDAY(GS_Stock_Data[[#This Row],[Date]])</f>
        <v>4</v>
      </c>
      <c r="N6118" s="1" t="str" cm="1">
        <f t="array" ref="N6118">_xlfn.IFS(GS_Stock_Data[[#This Row],[DayNumber]]=2,"MON",GS_Stock_Data[[#This Row],[DayNumber]]=3,"TUE",GS_Stock_Data[[#This Row],[DayNumber]]=4,"WED",GS_Stock_Data[[#This Row],[DayNumber]]=5,"THU",GS_Stock_Data[[#This Row],[DayNumber]]=6,"FRI")</f>
        <v>WED</v>
      </c>
    </row>
    <row r="6119" spans="1:14" x14ac:dyDescent="0.25">
      <c r="A6119" s="5">
        <v>45162</v>
      </c>
      <c r="B6119" s="1">
        <v>301.61414928311899</v>
      </c>
      <c r="C6119" s="1">
        <v>306.613741035852</v>
      </c>
      <c r="D6119" s="1">
        <v>299.14245416334199</v>
      </c>
      <c r="E6119" s="1">
        <v>299.56375122070301</v>
      </c>
      <c r="F6119" s="1">
        <v>1185600</v>
      </c>
      <c r="G6119" s="1">
        <v>0</v>
      </c>
      <c r="H6119" s="1">
        <v>0</v>
      </c>
      <c r="I6119" s="1">
        <f>YEAR(GS_Stock_Data[[#This Row],[Date]])</f>
        <v>2023</v>
      </c>
      <c r="J6119" s="1">
        <f>MONTH(GS_Stock_Data[[#This Row],[Date]])</f>
        <v>8</v>
      </c>
      <c r="K6119" s="1" t="str">
        <f>_xlfn.CONCAT("Q",CEILING(GS_Stock_Data[[#This Row],[MonthNumber]]/3,1))</f>
        <v>Q3</v>
      </c>
      <c r="L6119" s="1" t="str">
        <f>TEXT(GS_Stock_Data[[#This Row],[Date]],"mmm")</f>
        <v>Aug</v>
      </c>
      <c r="M6119" s="1">
        <f>WEEKDAY(GS_Stock_Data[[#This Row],[Date]])</f>
        <v>5</v>
      </c>
      <c r="N6119" s="1" t="str" cm="1">
        <f t="array" ref="N6119">_xlfn.IFS(GS_Stock_Data[[#This Row],[DayNumber]]=2,"MON",GS_Stock_Data[[#This Row],[DayNumber]]=3,"TUE",GS_Stock_Data[[#This Row],[DayNumber]]=4,"WED",GS_Stock_Data[[#This Row],[DayNumber]]=5,"THU",GS_Stock_Data[[#This Row],[DayNumber]]=6,"FRI")</f>
        <v>THU</v>
      </c>
    </row>
    <row r="6120" spans="1:14" x14ac:dyDescent="0.25">
      <c r="A6120" s="5">
        <v>45163</v>
      </c>
      <c r="B6120" s="1">
        <v>300.35022799803897</v>
      </c>
      <c r="C6120" s="1">
        <v>302.14784798782398</v>
      </c>
      <c r="D6120" s="1">
        <v>297.90661912882899</v>
      </c>
      <c r="E6120" s="1">
        <v>299.74166870117102</v>
      </c>
      <c r="F6120" s="1">
        <v>1159600</v>
      </c>
      <c r="G6120" s="1">
        <v>0</v>
      </c>
      <c r="H6120" s="1">
        <v>0</v>
      </c>
      <c r="I6120" s="1">
        <f>YEAR(GS_Stock_Data[[#This Row],[Date]])</f>
        <v>2023</v>
      </c>
      <c r="J6120" s="1">
        <f>MONTH(GS_Stock_Data[[#This Row],[Date]])</f>
        <v>8</v>
      </c>
      <c r="K6120" s="1" t="str">
        <f>_xlfn.CONCAT("Q",CEILING(GS_Stock_Data[[#This Row],[MonthNumber]]/3,1))</f>
        <v>Q3</v>
      </c>
      <c r="L6120" s="1" t="str">
        <f>TEXT(GS_Stock_Data[[#This Row],[Date]],"mmm")</f>
        <v>Aug</v>
      </c>
      <c r="M6120" s="1">
        <f>WEEKDAY(GS_Stock_Data[[#This Row],[Date]])</f>
        <v>6</v>
      </c>
      <c r="N6120" s="1" t="str" cm="1">
        <f t="array" ref="N6120">_xlfn.IFS(GS_Stock_Data[[#This Row],[DayNumber]]=2,"MON",GS_Stock_Data[[#This Row],[DayNumber]]=3,"TUE",GS_Stock_Data[[#This Row],[DayNumber]]=4,"WED",GS_Stock_Data[[#This Row],[DayNumber]]=5,"THU",GS_Stock_Data[[#This Row],[DayNumber]]=6,"FRI")</f>
        <v>FRI</v>
      </c>
    </row>
    <row r="6121" spans="1:14" x14ac:dyDescent="0.25">
      <c r="A6121" s="5">
        <v>45166</v>
      </c>
      <c r="B6121" s="1">
        <v>300.855783773089</v>
      </c>
      <c r="C6121" s="1">
        <v>305.78048775866802</v>
      </c>
      <c r="D6121" s="1">
        <v>300.855783773089</v>
      </c>
      <c r="E6121" s="1">
        <v>305.19064331054602</v>
      </c>
      <c r="F6121" s="1">
        <v>1440100</v>
      </c>
      <c r="G6121" s="1">
        <v>0</v>
      </c>
      <c r="H6121" s="1">
        <v>0</v>
      </c>
      <c r="I6121" s="1">
        <f>YEAR(GS_Stock_Data[[#This Row],[Date]])</f>
        <v>2023</v>
      </c>
      <c r="J6121" s="1">
        <f>MONTH(GS_Stock_Data[[#This Row],[Date]])</f>
        <v>8</v>
      </c>
      <c r="K6121" s="1" t="str">
        <f>_xlfn.CONCAT("Q",CEILING(GS_Stock_Data[[#This Row],[MonthNumber]]/3,1))</f>
        <v>Q3</v>
      </c>
      <c r="L6121" s="1" t="str">
        <f>TEXT(GS_Stock_Data[[#This Row],[Date]],"mmm")</f>
        <v>Aug</v>
      </c>
      <c r="M6121" s="1">
        <f>WEEKDAY(GS_Stock_Data[[#This Row],[Date]])</f>
        <v>2</v>
      </c>
      <c r="N6121" s="1" t="str" cm="1">
        <f t="array" ref="N6121">_xlfn.IFS(GS_Stock_Data[[#This Row],[DayNumber]]=2,"MON",GS_Stock_Data[[#This Row],[DayNumber]]=3,"TUE",GS_Stock_Data[[#This Row],[DayNumber]]=4,"WED",GS_Stock_Data[[#This Row],[DayNumber]]=5,"THU",GS_Stock_Data[[#This Row],[DayNumber]]=6,"FRI")</f>
        <v>MON</v>
      </c>
    </row>
    <row r="6122" spans="1:14" x14ac:dyDescent="0.25">
      <c r="A6122" s="5">
        <v>45167</v>
      </c>
      <c r="B6122" s="1">
        <v>304.80676135683399</v>
      </c>
      <c r="C6122" s="1">
        <v>311.49162668842001</v>
      </c>
      <c r="D6122" s="1">
        <v>303.98285350476499</v>
      </c>
      <c r="E6122" s="1">
        <v>311.35116577148398</v>
      </c>
      <c r="F6122" s="1">
        <v>1831700</v>
      </c>
      <c r="G6122" s="1">
        <v>0</v>
      </c>
      <c r="H6122" s="1">
        <v>0</v>
      </c>
      <c r="I6122" s="1">
        <f>YEAR(GS_Stock_Data[[#This Row],[Date]])</f>
        <v>2023</v>
      </c>
      <c r="J6122" s="1">
        <f>MONTH(GS_Stock_Data[[#This Row],[Date]])</f>
        <v>8</v>
      </c>
      <c r="K6122" s="1" t="str">
        <f>_xlfn.CONCAT("Q",CEILING(GS_Stock_Data[[#This Row],[MonthNumber]]/3,1))</f>
        <v>Q3</v>
      </c>
      <c r="L6122" s="1" t="str">
        <f>TEXT(GS_Stock_Data[[#This Row],[Date]],"mmm")</f>
        <v>Aug</v>
      </c>
      <c r="M6122" s="1">
        <f>WEEKDAY(GS_Stock_Data[[#This Row],[Date]])</f>
        <v>3</v>
      </c>
      <c r="N6122" s="1" t="str" cm="1">
        <f t="array" ref="N6122">_xlfn.IFS(GS_Stock_Data[[#This Row],[DayNumber]]=2,"MON",GS_Stock_Data[[#This Row],[DayNumber]]=3,"TUE",GS_Stock_Data[[#This Row],[DayNumber]]=4,"WED",GS_Stock_Data[[#This Row],[DayNumber]]=5,"THU",GS_Stock_Data[[#This Row],[DayNumber]]=6,"FRI")</f>
        <v>TUE</v>
      </c>
    </row>
    <row r="6123" spans="1:14" x14ac:dyDescent="0.25">
      <c r="A6123" s="5">
        <v>45168</v>
      </c>
      <c r="B6123" s="1">
        <v>311.54001115826202</v>
      </c>
      <c r="C6123" s="1">
        <v>313.34317043767402</v>
      </c>
      <c r="D6123" s="1">
        <v>309.321462892471</v>
      </c>
      <c r="E6123" s="1">
        <v>310.19943237304602</v>
      </c>
      <c r="F6123" s="1">
        <v>1131500</v>
      </c>
      <c r="G6123" s="1">
        <v>2.75</v>
      </c>
      <c r="H6123" s="1">
        <v>0</v>
      </c>
      <c r="I6123" s="1">
        <f>YEAR(GS_Stock_Data[[#This Row],[Date]])</f>
        <v>2023</v>
      </c>
      <c r="J6123" s="1">
        <f>MONTH(GS_Stock_Data[[#This Row],[Date]])</f>
        <v>8</v>
      </c>
      <c r="K6123" s="1" t="str">
        <f>_xlfn.CONCAT("Q",CEILING(GS_Stock_Data[[#This Row],[MonthNumber]]/3,1))</f>
        <v>Q3</v>
      </c>
      <c r="L6123" s="1" t="str">
        <f>TEXT(GS_Stock_Data[[#This Row],[Date]],"mmm")</f>
        <v>Aug</v>
      </c>
      <c r="M6123" s="1">
        <f>WEEKDAY(GS_Stock_Data[[#This Row],[Date]])</f>
        <v>4</v>
      </c>
      <c r="N6123" s="1" t="str" cm="1">
        <f t="array" ref="N6123">_xlfn.IFS(GS_Stock_Data[[#This Row],[DayNumber]]=2,"MON",GS_Stock_Data[[#This Row],[DayNumber]]=3,"TUE",GS_Stock_Data[[#This Row],[DayNumber]]=4,"WED",GS_Stock_Data[[#This Row],[DayNumber]]=5,"THU",GS_Stock_Data[[#This Row],[DayNumber]]=6,"FRI")</f>
        <v>WED</v>
      </c>
    </row>
    <row r="6124" spans="1:14" x14ac:dyDescent="0.25">
      <c r="A6124" s="5">
        <v>45169</v>
      </c>
      <c r="B6124" s="1">
        <v>310.98299677348302</v>
      </c>
      <c r="C6124" s="1">
        <v>312.00256951561101</v>
      </c>
      <c r="D6124" s="1">
        <v>307.72597627283</v>
      </c>
      <c r="E6124" s="1">
        <v>309.37808227539</v>
      </c>
      <c r="F6124" s="1">
        <v>1271100</v>
      </c>
      <c r="G6124" s="1">
        <v>0</v>
      </c>
      <c r="H6124" s="1">
        <v>0</v>
      </c>
      <c r="I6124" s="1">
        <f>YEAR(GS_Stock_Data[[#This Row],[Date]])</f>
        <v>2023</v>
      </c>
      <c r="J6124" s="1">
        <f>MONTH(GS_Stock_Data[[#This Row],[Date]])</f>
        <v>8</v>
      </c>
      <c r="K6124" s="1" t="str">
        <f>_xlfn.CONCAT("Q",CEILING(GS_Stock_Data[[#This Row],[MonthNumber]]/3,1))</f>
        <v>Q3</v>
      </c>
      <c r="L6124" s="1" t="str">
        <f>TEXT(GS_Stock_Data[[#This Row],[Date]],"mmm")</f>
        <v>Aug</v>
      </c>
      <c r="M6124" s="1">
        <f>WEEKDAY(GS_Stock_Data[[#This Row],[Date]])</f>
        <v>5</v>
      </c>
      <c r="N6124" s="1" t="str" cm="1">
        <f t="array" ref="N6124">_xlfn.IFS(GS_Stock_Data[[#This Row],[DayNumber]]=2,"MON",GS_Stock_Data[[#This Row],[DayNumber]]=3,"TUE",GS_Stock_Data[[#This Row],[DayNumber]]=4,"WED",GS_Stock_Data[[#This Row],[DayNumber]]=5,"THU",GS_Stock_Data[[#This Row],[DayNumber]]=6,"FRI")</f>
        <v>THU</v>
      </c>
    </row>
    <row r="6125" spans="1:14" x14ac:dyDescent="0.25">
      <c r="A6125" s="5">
        <v>45170</v>
      </c>
      <c r="B6125" s="1">
        <v>311.22851604942298</v>
      </c>
      <c r="C6125" s="1">
        <v>313.06941720152298</v>
      </c>
      <c r="D6125" s="1">
        <v>307.96204515371801</v>
      </c>
      <c r="E6125" s="1">
        <v>309.08547973632801</v>
      </c>
      <c r="F6125" s="1">
        <v>1201400</v>
      </c>
      <c r="G6125" s="1">
        <v>0</v>
      </c>
      <c r="H6125" s="1">
        <v>0</v>
      </c>
      <c r="I6125" s="1">
        <f>YEAR(GS_Stock_Data[[#This Row],[Date]])</f>
        <v>2023</v>
      </c>
      <c r="J6125" s="1">
        <f>MONTH(GS_Stock_Data[[#This Row],[Date]])</f>
        <v>9</v>
      </c>
      <c r="K6125" s="1" t="str">
        <f>_xlfn.CONCAT("Q",CEILING(GS_Stock_Data[[#This Row],[MonthNumber]]/3,1))</f>
        <v>Q3</v>
      </c>
      <c r="L6125" s="1" t="str">
        <f>TEXT(GS_Stock_Data[[#This Row],[Date]],"mmm")</f>
        <v>Sep</v>
      </c>
      <c r="M6125" s="1">
        <f>WEEKDAY(GS_Stock_Data[[#This Row],[Date]])</f>
        <v>6</v>
      </c>
      <c r="N6125" s="1" t="str" cm="1">
        <f t="array" ref="N6125">_xlfn.IFS(GS_Stock_Data[[#This Row],[DayNumber]]=2,"MON",GS_Stock_Data[[#This Row],[DayNumber]]=3,"TUE",GS_Stock_Data[[#This Row],[DayNumber]]=4,"WED",GS_Stock_Data[[#This Row],[DayNumber]]=5,"THU",GS_Stock_Data[[#This Row],[DayNumber]]=6,"FRI")</f>
        <v>FRI</v>
      </c>
    </row>
    <row r="6126" spans="1:14" x14ac:dyDescent="0.25">
      <c r="A6126" s="5">
        <v>45174</v>
      </c>
      <c r="B6126" s="1">
        <v>309.02885371388197</v>
      </c>
      <c r="C6126" s="1">
        <v>310.10509683713298</v>
      </c>
      <c r="D6126" s="1">
        <v>304.582335486202</v>
      </c>
      <c r="E6126" s="1">
        <v>305.63967895507801</v>
      </c>
      <c r="F6126" s="1">
        <v>1846000</v>
      </c>
      <c r="G6126" s="1">
        <v>0</v>
      </c>
      <c r="H6126" s="1">
        <v>0</v>
      </c>
      <c r="I6126" s="1">
        <f>YEAR(GS_Stock_Data[[#This Row],[Date]])</f>
        <v>2023</v>
      </c>
      <c r="J6126" s="1">
        <f>MONTH(GS_Stock_Data[[#This Row],[Date]])</f>
        <v>9</v>
      </c>
      <c r="K6126" s="1" t="str">
        <f>_xlfn.CONCAT("Q",CEILING(GS_Stock_Data[[#This Row],[MonthNumber]]/3,1))</f>
        <v>Q3</v>
      </c>
      <c r="L6126" s="1" t="str">
        <f>TEXT(GS_Stock_Data[[#This Row],[Date]],"mmm")</f>
        <v>Sep</v>
      </c>
      <c r="M6126" s="1">
        <f>WEEKDAY(GS_Stock_Data[[#This Row],[Date]])</f>
        <v>3</v>
      </c>
      <c r="N6126" s="1" t="str" cm="1">
        <f t="array" ref="N6126">_xlfn.IFS(GS_Stock_Data[[#This Row],[DayNumber]]=2,"MON",GS_Stock_Data[[#This Row],[DayNumber]]=3,"TUE",GS_Stock_Data[[#This Row],[DayNumber]]=4,"WED",GS_Stock_Data[[#This Row],[DayNumber]]=5,"THU",GS_Stock_Data[[#This Row],[DayNumber]]=6,"FRI")</f>
        <v>TUE</v>
      </c>
    </row>
    <row r="6127" spans="1:14" x14ac:dyDescent="0.25">
      <c r="A6127" s="5">
        <v>45175</v>
      </c>
      <c r="B6127" s="1">
        <v>304.28021400380698</v>
      </c>
      <c r="C6127" s="1">
        <v>306.00786128731102</v>
      </c>
      <c r="D6127" s="1">
        <v>301.44803179126097</v>
      </c>
      <c r="E6127" s="1">
        <v>303.16622924804602</v>
      </c>
      <c r="F6127" s="1">
        <v>2120800</v>
      </c>
      <c r="G6127" s="1">
        <v>0</v>
      </c>
      <c r="H6127" s="1">
        <v>0</v>
      </c>
      <c r="I6127" s="1">
        <f>YEAR(GS_Stock_Data[[#This Row],[Date]])</f>
        <v>2023</v>
      </c>
      <c r="J6127" s="1">
        <f>MONTH(GS_Stock_Data[[#This Row],[Date]])</f>
        <v>9</v>
      </c>
      <c r="K6127" s="1" t="str">
        <f>_xlfn.CONCAT("Q",CEILING(GS_Stock_Data[[#This Row],[MonthNumber]]/3,1))</f>
        <v>Q3</v>
      </c>
      <c r="L6127" s="1" t="str">
        <f>TEXT(GS_Stock_Data[[#This Row],[Date]],"mmm")</f>
        <v>Sep</v>
      </c>
      <c r="M6127" s="1">
        <f>WEEKDAY(GS_Stock_Data[[#This Row],[Date]])</f>
        <v>4</v>
      </c>
      <c r="N6127" s="1" t="str" cm="1">
        <f t="array" ref="N6127">_xlfn.IFS(GS_Stock_Data[[#This Row],[DayNumber]]=2,"MON",GS_Stock_Data[[#This Row],[DayNumber]]=3,"TUE",GS_Stock_Data[[#This Row],[DayNumber]]=4,"WED",GS_Stock_Data[[#This Row],[DayNumber]]=5,"THU",GS_Stock_Data[[#This Row],[DayNumber]]=6,"FRI")</f>
        <v>WED</v>
      </c>
    </row>
    <row r="6128" spans="1:14" x14ac:dyDescent="0.25">
      <c r="A6128" s="5">
        <v>45176</v>
      </c>
      <c r="B6128" s="1">
        <v>302.684730214122</v>
      </c>
      <c r="C6128" s="1">
        <v>306.08335441974401</v>
      </c>
      <c r="D6128" s="1">
        <v>302.22214970087202</v>
      </c>
      <c r="E6128" s="1">
        <v>303.94976806640602</v>
      </c>
      <c r="F6128" s="1">
        <v>1471100</v>
      </c>
      <c r="G6128" s="1">
        <v>0</v>
      </c>
      <c r="H6128" s="1">
        <v>0</v>
      </c>
      <c r="I6128" s="1">
        <f>YEAR(GS_Stock_Data[[#This Row],[Date]])</f>
        <v>2023</v>
      </c>
      <c r="J6128" s="1">
        <f>MONTH(GS_Stock_Data[[#This Row],[Date]])</f>
        <v>9</v>
      </c>
      <c r="K6128" s="1" t="str">
        <f>_xlfn.CONCAT("Q",CEILING(GS_Stock_Data[[#This Row],[MonthNumber]]/3,1))</f>
        <v>Q3</v>
      </c>
      <c r="L6128" s="1" t="str">
        <f>TEXT(GS_Stock_Data[[#This Row],[Date]],"mmm")</f>
        <v>Sep</v>
      </c>
      <c r="M6128" s="1">
        <f>WEEKDAY(GS_Stock_Data[[#This Row],[Date]])</f>
        <v>5</v>
      </c>
      <c r="N6128" s="1" t="str" cm="1">
        <f t="array" ref="N6128">_xlfn.IFS(GS_Stock_Data[[#This Row],[DayNumber]]=2,"MON",GS_Stock_Data[[#This Row],[DayNumber]]=3,"TUE",GS_Stock_Data[[#This Row],[DayNumber]]=4,"WED",GS_Stock_Data[[#This Row],[DayNumber]]=5,"THU",GS_Stock_Data[[#This Row],[DayNumber]]=6,"FRI")</f>
        <v>THU</v>
      </c>
    </row>
    <row r="6129" spans="1:14" x14ac:dyDescent="0.25">
      <c r="A6129" s="5">
        <v>45177</v>
      </c>
      <c r="B6129" s="1">
        <v>303.91204284842399</v>
      </c>
      <c r="C6129" s="1">
        <v>307.73547728037101</v>
      </c>
      <c r="D6129" s="1">
        <v>303.66657783930498</v>
      </c>
      <c r="E6129" s="1">
        <v>307.31063842773398</v>
      </c>
      <c r="F6129" s="1">
        <v>2026400</v>
      </c>
      <c r="G6129" s="1">
        <v>0</v>
      </c>
      <c r="H6129" s="1">
        <v>0</v>
      </c>
      <c r="I6129" s="1">
        <f>YEAR(GS_Stock_Data[[#This Row],[Date]])</f>
        <v>2023</v>
      </c>
      <c r="J6129" s="1">
        <f>MONTH(GS_Stock_Data[[#This Row],[Date]])</f>
        <v>9</v>
      </c>
      <c r="K6129" s="1" t="str">
        <f>_xlfn.CONCAT("Q",CEILING(GS_Stock_Data[[#This Row],[MonthNumber]]/3,1))</f>
        <v>Q3</v>
      </c>
      <c r="L6129" s="1" t="str">
        <f>TEXT(GS_Stock_Data[[#This Row],[Date]],"mmm")</f>
        <v>Sep</v>
      </c>
      <c r="M6129" s="1">
        <f>WEEKDAY(GS_Stock_Data[[#This Row],[Date]])</f>
        <v>6</v>
      </c>
      <c r="N6129" s="1" t="str" cm="1">
        <f t="array" ref="N6129">_xlfn.IFS(GS_Stock_Data[[#This Row],[DayNumber]]=2,"MON",GS_Stock_Data[[#This Row],[DayNumber]]=3,"TUE",GS_Stock_Data[[#This Row],[DayNumber]]=4,"WED",GS_Stock_Data[[#This Row],[DayNumber]]=5,"THU",GS_Stock_Data[[#This Row],[DayNumber]]=6,"FRI")</f>
        <v>FRI</v>
      </c>
    </row>
    <row r="6130" spans="1:14" x14ac:dyDescent="0.25">
      <c r="A6130" s="5">
        <v>45180</v>
      </c>
      <c r="B6130" s="1">
        <v>309.89733144633698</v>
      </c>
      <c r="C6130" s="1">
        <v>311.681590939437</v>
      </c>
      <c r="D6130" s="1">
        <v>306.14940983683999</v>
      </c>
      <c r="E6130" s="1">
        <v>306.4892578125</v>
      </c>
      <c r="F6130" s="1">
        <v>1283100</v>
      </c>
      <c r="G6130" s="1">
        <v>0</v>
      </c>
      <c r="H6130" s="1">
        <v>0</v>
      </c>
      <c r="I6130" s="1">
        <f>YEAR(GS_Stock_Data[[#This Row],[Date]])</f>
        <v>2023</v>
      </c>
      <c r="J6130" s="1">
        <f>MONTH(GS_Stock_Data[[#This Row],[Date]])</f>
        <v>9</v>
      </c>
      <c r="K6130" s="1" t="str">
        <f>_xlfn.CONCAT("Q",CEILING(GS_Stock_Data[[#This Row],[MonthNumber]]/3,1))</f>
        <v>Q3</v>
      </c>
      <c r="L6130" s="1" t="str">
        <f>TEXT(GS_Stock_Data[[#This Row],[Date]],"mmm")</f>
        <v>Sep</v>
      </c>
      <c r="M6130" s="1">
        <f>WEEKDAY(GS_Stock_Data[[#This Row],[Date]])</f>
        <v>2</v>
      </c>
      <c r="N6130" s="1" t="str" cm="1">
        <f t="array" ref="N6130">_xlfn.IFS(GS_Stock_Data[[#This Row],[DayNumber]]=2,"MON",GS_Stock_Data[[#This Row],[DayNumber]]=3,"TUE",GS_Stock_Data[[#This Row],[DayNumber]]=4,"WED",GS_Stock_Data[[#This Row],[DayNumber]]=5,"THU",GS_Stock_Data[[#This Row],[DayNumber]]=6,"FRI")</f>
        <v>MON</v>
      </c>
    </row>
    <row r="6131" spans="1:14" x14ac:dyDescent="0.25">
      <c r="A6131" s="5">
        <v>45181</v>
      </c>
      <c r="B6131" s="1">
        <v>305.88511573251702</v>
      </c>
      <c r="C6131" s="1">
        <v>316.52466941866601</v>
      </c>
      <c r="D6131" s="1">
        <v>305.87566590620099</v>
      </c>
      <c r="E6131" s="1">
        <v>312.38967895507801</v>
      </c>
      <c r="F6131" s="1">
        <v>2054700</v>
      </c>
      <c r="G6131" s="1">
        <v>0</v>
      </c>
      <c r="H6131" s="1">
        <v>0</v>
      </c>
      <c r="I6131" s="1">
        <f>YEAR(GS_Stock_Data[[#This Row],[Date]])</f>
        <v>2023</v>
      </c>
      <c r="J6131" s="1">
        <f>MONTH(GS_Stock_Data[[#This Row],[Date]])</f>
        <v>9</v>
      </c>
      <c r="K6131" s="1" t="str">
        <f>_xlfn.CONCAT("Q",CEILING(GS_Stock_Data[[#This Row],[MonthNumber]]/3,1))</f>
        <v>Q3</v>
      </c>
      <c r="L6131" s="1" t="str">
        <f>TEXT(GS_Stock_Data[[#This Row],[Date]],"mmm")</f>
        <v>Sep</v>
      </c>
      <c r="M6131" s="1">
        <f>WEEKDAY(GS_Stock_Data[[#This Row],[Date]])</f>
        <v>3</v>
      </c>
      <c r="N6131" s="1" t="str" cm="1">
        <f t="array" ref="N6131">_xlfn.IFS(GS_Stock_Data[[#This Row],[DayNumber]]=2,"MON",GS_Stock_Data[[#This Row],[DayNumber]]=3,"TUE",GS_Stock_Data[[#This Row],[DayNumber]]=4,"WED",GS_Stock_Data[[#This Row],[DayNumber]]=5,"THU",GS_Stock_Data[[#This Row],[DayNumber]]=6,"FRI")</f>
        <v>TUE</v>
      </c>
    </row>
    <row r="6132" spans="1:14" x14ac:dyDescent="0.25">
      <c r="A6132" s="5">
        <v>45182</v>
      </c>
      <c r="B6132" s="1">
        <v>314.84417414277999</v>
      </c>
      <c r="C6132" s="1">
        <v>318.15783568968101</v>
      </c>
      <c r="D6132" s="1">
        <v>312.31409893823701</v>
      </c>
      <c r="E6132" s="1">
        <v>316.24139404296801</v>
      </c>
      <c r="F6132" s="1">
        <v>2165000</v>
      </c>
      <c r="G6132" s="1">
        <v>0</v>
      </c>
      <c r="H6132" s="1">
        <v>0</v>
      </c>
      <c r="I6132" s="1">
        <f>YEAR(GS_Stock_Data[[#This Row],[Date]])</f>
        <v>2023</v>
      </c>
      <c r="J6132" s="1">
        <f>MONTH(GS_Stock_Data[[#This Row],[Date]])</f>
        <v>9</v>
      </c>
      <c r="K6132" s="1" t="str">
        <f>_xlfn.CONCAT("Q",CEILING(GS_Stock_Data[[#This Row],[MonthNumber]]/3,1))</f>
        <v>Q3</v>
      </c>
      <c r="L6132" s="1" t="str">
        <f>TEXT(GS_Stock_Data[[#This Row],[Date]],"mmm")</f>
        <v>Sep</v>
      </c>
      <c r="M6132" s="1">
        <f>WEEKDAY(GS_Stock_Data[[#This Row],[Date]])</f>
        <v>4</v>
      </c>
      <c r="N6132" s="1" t="str" cm="1">
        <f t="array" ref="N6132">_xlfn.IFS(GS_Stock_Data[[#This Row],[DayNumber]]=2,"MON",GS_Stock_Data[[#This Row],[DayNumber]]=3,"TUE",GS_Stock_Data[[#This Row],[DayNumber]]=4,"WED",GS_Stock_Data[[#This Row],[DayNumber]]=5,"THU",GS_Stock_Data[[#This Row],[DayNumber]]=6,"FRI")</f>
        <v>WED</v>
      </c>
    </row>
    <row r="6133" spans="1:14" x14ac:dyDescent="0.25">
      <c r="A6133" s="5">
        <v>45183</v>
      </c>
      <c r="B6133" s="1">
        <v>320.036558210306</v>
      </c>
      <c r="C6133" s="1">
        <v>325.81420474000601</v>
      </c>
      <c r="D6133" s="1">
        <v>318.00683358846499</v>
      </c>
      <c r="E6133" s="1">
        <v>325.29498291015602</v>
      </c>
      <c r="F6133" s="1">
        <v>2822700</v>
      </c>
      <c r="G6133" s="1">
        <v>0</v>
      </c>
      <c r="H6133" s="1">
        <v>0</v>
      </c>
      <c r="I6133" s="1">
        <f>YEAR(GS_Stock_Data[[#This Row],[Date]])</f>
        <v>2023</v>
      </c>
      <c r="J6133" s="1">
        <f>MONTH(GS_Stock_Data[[#This Row],[Date]])</f>
        <v>9</v>
      </c>
      <c r="K6133" s="1" t="str">
        <f>_xlfn.CONCAT("Q",CEILING(GS_Stock_Data[[#This Row],[MonthNumber]]/3,1))</f>
        <v>Q3</v>
      </c>
      <c r="L6133" s="1" t="str">
        <f>TEXT(GS_Stock_Data[[#This Row],[Date]],"mmm")</f>
        <v>Sep</v>
      </c>
      <c r="M6133" s="1">
        <f>WEEKDAY(GS_Stock_Data[[#This Row],[Date]])</f>
        <v>5</v>
      </c>
      <c r="N6133" s="1" t="str" cm="1">
        <f t="array" ref="N6133">_xlfn.IFS(GS_Stock_Data[[#This Row],[DayNumber]]=2,"MON",GS_Stock_Data[[#This Row],[DayNumber]]=3,"TUE",GS_Stock_Data[[#This Row],[DayNumber]]=4,"WED",GS_Stock_Data[[#This Row],[DayNumber]]=5,"THU",GS_Stock_Data[[#This Row],[DayNumber]]=6,"FRI")</f>
        <v>THU</v>
      </c>
    </row>
    <row r="6134" spans="1:14" x14ac:dyDescent="0.25">
      <c r="A6134" s="5">
        <v>45184</v>
      </c>
      <c r="B6134" s="1">
        <v>325.84252448308899</v>
      </c>
      <c r="C6134" s="1">
        <v>326.82435561666603</v>
      </c>
      <c r="D6134" s="1">
        <v>322.73655690723598</v>
      </c>
      <c r="E6134" s="1">
        <v>323.37854003906199</v>
      </c>
      <c r="F6134" s="1">
        <v>3063900</v>
      </c>
      <c r="G6134" s="1">
        <v>0</v>
      </c>
      <c r="H6134" s="1">
        <v>0</v>
      </c>
      <c r="I6134" s="1">
        <f>YEAR(GS_Stock_Data[[#This Row],[Date]])</f>
        <v>2023</v>
      </c>
      <c r="J6134" s="1">
        <f>MONTH(GS_Stock_Data[[#This Row],[Date]])</f>
        <v>9</v>
      </c>
      <c r="K6134" s="1" t="str">
        <f>_xlfn.CONCAT("Q",CEILING(GS_Stock_Data[[#This Row],[MonthNumber]]/3,1))</f>
        <v>Q3</v>
      </c>
      <c r="L6134" s="1" t="str">
        <f>TEXT(GS_Stock_Data[[#This Row],[Date]],"mmm")</f>
        <v>Sep</v>
      </c>
      <c r="M6134" s="1">
        <f>WEEKDAY(GS_Stock_Data[[#This Row],[Date]])</f>
        <v>6</v>
      </c>
      <c r="N6134" s="1" t="str" cm="1">
        <f t="array" ref="N6134">_xlfn.IFS(GS_Stock_Data[[#This Row],[DayNumber]]=2,"MON",GS_Stock_Data[[#This Row],[DayNumber]]=3,"TUE",GS_Stock_Data[[#This Row],[DayNumber]]=4,"WED",GS_Stock_Data[[#This Row],[DayNumber]]=5,"THU",GS_Stock_Data[[#This Row],[DayNumber]]=6,"FRI")</f>
        <v>FRI</v>
      </c>
    </row>
    <row r="6135" spans="1:14" x14ac:dyDescent="0.25">
      <c r="A6135" s="5">
        <v>45187</v>
      </c>
      <c r="B6135" s="1">
        <v>323.37853255111997</v>
      </c>
      <c r="C6135" s="1">
        <v>325.002317968478</v>
      </c>
      <c r="D6135" s="1">
        <v>320.29143588781</v>
      </c>
      <c r="E6135" s="1">
        <v>324.11489868164</v>
      </c>
      <c r="F6135" s="1">
        <v>1356600</v>
      </c>
      <c r="G6135" s="1">
        <v>0</v>
      </c>
      <c r="H6135" s="1">
        <v>0</v>
      </c>
      <c r="I6135" s="1">
        <f>YEAR(GS_Stock_Data[[#This Row],[Date]])</f>
        <v>2023</v>
      </c>
      <c r="J6135" s="1">
        <f>MONTH(GS_Stock_Data[[#This Row],[Date]])</f>
        <v>9</v>
      </c>
      <c r="K6135" s="1" t="str">
        <f>_xlfn.CONCAT("Q",CEILING(GS_Stock_Data[[#This Row],[MonthNumber]]/3,1))</f>
        <v>Q3</v>
      </c>
      <c r="L6135" s="1" t="str">
        <f>TEXT(GS_Stock_Data[[#This Row],[Date]],"mmm")</f>
        <v>Sep</v>
      </c>
      <c r="M6135" s="1">
        <f>WEEKDAY(GS_Stock_Data[[#This Row],[Date]])</f>
        <v>2</v>
      </c>
      <c r="N6135" s="1" t="str" cm="1">
        <f t="array" ref="N6135">_xlfn.IFS(GS_Stock_Data[[#This Row],[DayNumber]]=2,"MON",GS_Stock_Data[[#This Row],[DayNumber]]=3,"TUE",GS_Stock_Data[[#This Row],[DayNumber]]=4,"WED",GS_Stock_Data[[#This Row],[DayNumber]]=5,"THU",GS_Stock_Data[[#This Row],[DayNumber]]=6,"FRI")</f>
        <v>MON</v>
      </c>
    </row>
    <row r="6136" spans="1:14" x14ac:dyDescent="0.25">
      <c r="A6136" s="5">
        <v>45188</v>
      </c>
      <c r="B6136" s="1">
        <v>324.247076482892</v>
      </c>
      <c r="C6136" s="1">
        <v>325.67261734396902</v>
      </c>
      <c r="D6136" s="1">
        <v>319.064192514735</v>
      </c>
      <c r="E6136" s="1">
        <v>322.76492309570301</v>
      </c>
      <c r="F6136" s="1">
        <v>1660200</v>
      </c>
      <c r="G6136" s="1">
        <v>0</v>
      </c>
      <c r="H6136" s="1">
        <v>0</v>
      </c>
      <c r="I6136" s="1">
        <f>YEAR(GS_Stock_Data[[#This Row],[Date]])</f>
        <v>2023</v>
      </c>
      <c r="J6136" s="1">
        <f>MONTH(GS_Stock_Data[[#This Row],[Date]])</f>
        <v>9</v>
      </c>
      <c r="K6136" s="1" t="str">
        <f>_xlfn.CONCAT("Q",CEILING(GS_Stock_Data[[#This Row],[MonthNumber]]/3,1))</f>
        <v>Q3</v>
      </c>
      <c r="L6136" s="1" t="str">
        <f>TEXT(GS_Stock_Data[[#This Row],[Date]],"mmm")</f>
        <v>Sep</v>
      </c>
      <c r="M6136" s="1">
        <f>WEEKDAY(GS_Stock_Data[[#This Row],[Date]])</f>
        <v>3</v>
      </c>
      <c r="N6136" s="1" t="str" cm="1">
        <f t="array" ref="N6136">_xlfn.IFS(GS_Stock_Data[[#This Row],[DayNumber]]=2,"MON",GS_Stock_Data[[#This Row],[DayNumber]]=3,"TUE",GS_Stock_Data[[#This Row],[DayNumber]]=4,"WED",GS_Stock_Data[[#This Row],[DayNumber]]=5,"THU",GS_Stock_Data[[#This Row],[DayNumber]]=6,"FRI")</f>
        <v>TUE</v>
      </c>
    </row>
    <row r="6137" spans="1:14" x14ac:dyDescent="0.25">
      <c r="A6137" s="5">
        <v>45189</v>
      </c>
      <c r="B6137" s="1">
        <v>323.44457644509799</v>
      </c>
      <c r="C6137" s="1">
        <v>324.56801082262899</v>
      </c>
      <c r="D6137" s="1">
        <v>317.47813556839901</v>
      </c>
      <c r="E6137" s="1">
        <v>317.86520385742102</v>
      </c>
      <c r="F6137" s="1">
        <v>1224400</v>
      </c>
      <c r="G6137" s="1">
        <v>0</v>
      </c>
      <c r="H6137" s="1">
        <v>0</v>
      </c>
      <c r="I6137" s="1">
        <f>YEAR(GS_Stock_Data[[#This Row],[Date]])</f>
        <v>2023</v>
      </c>
      <c r="J6137" s="1">
        <f>MONTH(GS_Stock_Data[[#This Row],[Date]])</f>
        <v>9</v>
      </c>
      <c r="K6137" s="1" t="str">
        <f>_xlfn.CONCAT("Q",CEILING(GS_Stock_Data[[#This Row],[MonthNumber]]/3,1))</f>
        <v>Q3</v>
      </c>
      <c r="L6137" s="1" t="str">
        <f>TEXT(GS_Stock_Data[[#This Row],[Date]],"mmm")</f>
        <v>Sep</v>
      </c>
      <c r="M6137" s="1">
        <f>WEEKDAY(GS_Stock_Data[[#This Row],[Date]])</f>
        <v>4</v>
      </c>
      <c r="N6137" s="1" t="str" cm="1">
        <f t="array" ref="N6137">_xlfn.IFS(GS_Stock_Data[[#This Row],[DayNumber]]=2,"MON",GS_Stock_Data[[#This Row],[DayNumber]]=3,"TUE",GS_Stock_Data[[#This Row],[DayNumber]]=4,"WED",GS_Stock_Data[[#This Row],[DayNumber]]=5,"THU",GS_Stock_Data[[#This Row],[DayNumber]]=6,"FRI")</f>
        <v>WED</v>
      </c>
    </row>
    <row r="6138" spans="1:14" x14ac:dyDescent="0.25">
      <c r="A6138" s="5">
        <v>45190</v>
      </c>
      <c r="B6138" s="1">
        <v>315.7883094311</v>
      </c>
      <c r="C6138" s="1">
        <v>315.96768327193502</v>
      </c>
      <c r="D6138" s="1">
        <v>311.61554839071999</v>
      </c>
      <c r="E6138" s="1">
        <v>311.7666015625</v>
      </c>
      <c r="F6138" s="1">
        <v>1685100</v>
      </c>
      <c r="G6138" s="1">
        <v>0</v>
      </c>
      <c r="H6138" s="1">
        <v>0</v>
      </c>
      <c r="I6138" s="1">
        <f>YEAR(GS_Stock_Data[[#This Row],[Date]])</f>
        <v>2023</v>
      </c>
      <c r="J6138" s="1">
        <f>MONTH(GS_Stock_Data[[#This Row],[Date]])</f>
        <v>9</v>
      </c>
      <c r="K6138" s="1" t="str">
        <f>_xlfn.CONCAT("Q",CEILING(GS_Stock_Data[[#This Row],[MonthNumber]]/3,1))</f>
        <v>Q3</v>
      </c>
      <c r="L6138" s="1" t="str">
        <f>TEXT(GS_Stock_Data[[#This Row],[Date]],"mmm")</f>
        <v>Sep</v>
      </c>
      <c r="M6138" s="1">
        <f>WEEKDAY(GS_Stock_Data[[#This Row],[Date]])</f>
        <v>5</v>
      </c>
      <c r="N6138" s="1" t="str" cm="1">
        <f t="array" ref="N6138">_xlfn.IFS(GS_Stock_Data[[#This Row],[DayNumber]]=2,"MON",GS_Stock_Data[[#This Row],[DayNumber]]=3,"TUE",GS_Stock_Data[[#This Row],[DayNumber]]=4,"WED",GS_Stock_Data[[#This Row],[DayNumber]]=5,"THU",GS_Stock_Data[[#This Row],[DayNumber]]=6,"FRI")</f>
        <v>THU</v>
      </c>
    </row>
    <row r="6139" spans="1:14" x14ac:dyDescent="0.25">
      <c r="A6139" s="5">
        <v>45191</v>
      </c>
      <c r="B6139" s="1">
        <v>311.63443118766298</v>
      </c>
      <c r="C6139" s="1">
        <v>312.99388084970201</v>
      </c>
      <c r="D6139" s="1">
        <v>308.547334375329</v>
      </c>
      <c r="E6139" s="1">
        <v>309.54806518554602</v>
      </c>
      <c r="F6139" s="1">
        <v>1669100</v>
      </c>
      <c r="G6139" s="1">
        <v>0</v>
      </c>
      <c r="H6139" s="1">
        <v>0</v>
      </c>
      <c r="I6139" s="1">
        <f>YEAR(GS_Stock_Data[[#This Row],[Date]])</f>
        <v>2023</v>
      </c>
      <c r="J6139" s="1">
        <f>MONTH(GS_Stock_Data[[#This Row],[Date]])</f>
        <v>9</v>
      </c>
      <c r="K6139" s="1" t="str">
        <f>_xlfn.CONCAT("Q",CEILING(GS_Stock_Data[[#This Row],[MonthNumber]]/3,1))</f>
        <v>Q3</v>
      </c>
      <c r="L6139" s="1" t="str">
        <f>TEXT(GS_Stock_Data[[#This Row],[Date]],"mmm")</f>
        <v>Sep</v>
      </c>
      <c r="M6139" s="1">
        <f>WEEKDAY(GS_Stock_Data[[#This Row],[Date]])</f>
        <v>6</v>
      </c>
      <c r="N6139" s="1" t="str" cm="1">
        <f t="array" ref="N6139">_xlfn.IFS(GS_Stock_Data[[#This Row],[DayNumber]]=2,"MON",GS_Stock_Data[[#This Row],[DayNumber]]=3,"TUE",GS_Stock_Data[[#This Row],[DayNumber]]=4,"WED",GS_Stock_Data[[#This Row],[DayNumber]]=5,"THU",GS_Stock_Data[[#This Row],[DayNumber]]=6,"FRI")</f>
        <v>FRI</v>
      </c>
    </row>
    <row r="6140" spans="1:14" x14ac:dyDescent="0.25">
      <c r="A6140" s="5">
        <v>45194</v>
      </c>
      <c r="B6140" s="1">
        <v>308.773908358244</v>
      </c>
      <c r="C6140" s="1">
        <v>310.86972404946101</v>
      </c>
      <c r="D6140" s="1">
        <v>307.08403181183797</v>
      </c>
      <c r="E6140" s="1">
        <v>310.44488525390602</v>
      </c>
      <c r="F6140" s="1">
        <v>833300</v>
      </c>
      <c r="G6140" s="1">
        <v>0</v>
      </c>
      <c r="H6140" s="1">
        <v>0</v>
      </c>
      <c r="I6140" s="1">
        <f>YEAR(GS_Stock_Data[[#This Row],[Date]])</f>
        <v>2023</v>
      </c>
      <c r="J6140" s="1">
        <f>MONTH(GS_Stock_Data[[#This Row],[Date]])</f>
        <v>9</v>
      </c>
      <c r="K6140" s="1" t="str">
        <f>_xlfn.CONCAT("Q",CEILING(GS_Stock_Data[[#This Row],[MonthNumber]]/3,1))</f>
        <v>Q3</v>
      </c>
      <c r="L6140" s="1" t="str">
        <f>TEXT(GS_Stock_Data[[#This Row],[Date]],"mmm")</f>
        <v>Sep</v>
      </c>
      <c r="M6140" s="1">
        <f>WEEKDAY(GS_Stock_Data[[#This Row],[Date]])</f>
        <v>2</v>
      </c>
      <c r="N6140" s="1" t="str" cm="1">
        <f t="array" ref="N6140">_xlfn.IFS(GS_Stock_Data[[#This Row],[DayNumber]]=2,"MON",GS_Stock_Data[[#This Row],[DayNumber]]=3,"TUE",GS_Stock_Data[[#This Row],[DayNumber]]=4,"WED",GS_Stock_Data[[#This Row],[DayNumber]]=5,"THU",GS_Stock_Data[[#This Row],[DayNumber]]=6,"FRI")</f>
        <v>MON</v>
      </c>
    </row>
    <row r="6141" spans="1:14" x14ac:dyDescent="0.25">
      <c r="A6141" s="5">
        <v>45195</v>
      </c>
      <c r="B6141" s="1">
        <v>307.39553608582099</v>
      </c>
      <c r="C6141" s="1">
        <v>309.11373316907202</v>
      </c>
      <c r="D6141" s="1">
        <v>304.38400949346197</v>
      </c>
      <c r="E6141" s="1">
        <v>305.70568847656199</v>
      </c>
      <c r="F6141" s="1">
        <v>1481800</v>
      </c>
      <c r="G6141" s="1">
        <v>0</v>
      </c>
      <c r="H6141" s="1">
        <v>0</v>
      </c>
      <c r="I6141" s="1">
        <f>YEAR(GS_Stock_Data[[#This Row],[Date]])</f>
        <v>2023</v>
      </c>
      <c r="J6141" s="1">
        <f>MONTH(GS_Stock_Data[[#This Row],[Date]])</f>
        <v>9</v>
      </c>
      <c r="K6141" s="1" t="str">
        <f>_xlfn.CONCAT("Q",CEILING(GS_Stock_Data[[#This Row],[MonthNumber]]/3,1))</f>
        <v>Q3</v>
      </c>
      <c r="L6141" s="1" t="str">
        <f>TEXT(GS_Stock_Data[[#This Row],[Date]],"mmm")</f>
        <v>Sep</v>
      </c>
      <c r="M6141" s="1">
        <f>WEEKDAY(GS_Stock_Data[[#This Row],[Date]])</f>
        <v>3</v>
      </c>
      <c r="N6141" s="1" t="str" cm="1">
        <f t="array" ref="N6141">_xlfn.IFS(GS_Stock_Data[[#This Row],[DayNumber]]=2,"MON",GS_Stock_Data[[#This Row],[DayNumber]]=3,"TUE",GS_Stock_Data[[#This Row],[DayNumber]]=4,"WED",GS_Stock_Data[[#This Row],[DayNumber]]=5,"THU",GS_Stock_Data[[#This Row],[DayNumber]]=6,"FRI")</f>
        <v>TUE</v>
      </c>
    </row>
    <row r="6142" spans="1:14" x14ac:dyDescent="0.25">
      <c r="A6142" s="5">
        <v>45196</v>
      </c>
      <c r="B6142" s="1">
        <v>306.800779145494</v>
      </c>
      <c r="C6142" s="1">
        <v>306.81964998296598</v>
      </c>
      <c r="D6142" s="1">
        <v>301.13641637657798</v>
      </c>
      <c r="E6142" s="1">
        <v>303.94027709960898</v>
      </c>
      <c r="F6142" s="1">
        <v>1493000</v>
      </c>
      <c r="G6142" s="1">
        <v>0</v>
      </c>
      <c r="H6142" s="1">
        <v>0</v>
      </c>
      <c r="I6142" s="1">
        <f>YEAR(GS_Stock_Data[[#This Row],[Date]])</f>
        <v>2023</v>
      </c>
      <c r="J6142" s="1">
        <f>MONTH(GS_Stock_Data[[#This Row],[Date]])</f>
        <v>9</v>
      </c>
      <c r="K6142" s="1" t="str">
        <f>_xlfn.CONCAT("Q",CEILING(GS_Stock_Data[[#This Row],[MonthNumber]]/3,1))</f>
        <v>Q3</v>
      </c>
      <c r="L6142" s="1" t="str">
        <f>TEXT(GS_Stock_Data[[#This Row],[Date]],"mmm")</f>
        <v>Sep</v>
      </c>
      <c r="M6142" s="1">
        <f>WEEKDAY(GS_Stock_Data[[#This Row],[Date]])</f>
        <v>4</v>
      </c>
      <c r="N6142" s="1" t="str" cm="1">
        <f t="array" ref="N6142">_xlfn.IFS(GS_Stock_Data[[#This Row],[DayNumber]]=2,"MON",GS_Stock_Data[[#This Row],[DayNumber]]=3,"TUE",GS_Stock_Data[[#This Row],[DayNumber]]=4,"WED",GS_Stock_Data[[#This Row],[DayNumber]]=5,"THU",GS_Stock_Data[[#This Row],[DayNumber]]=6,"FRI")</f>
        <v>WED</v>
      </c>
    </row>
    <row r="6143" spans="1:14" x14ac:dyDescent="0.25">
      <c r="A6143" s="5">
        <v>45197</v>
      </c>
      <c r="B6143" s="1">
        <v>302.297632484254</v>
      </c>
      <c r="C6143" s="1">
        <v>308.55675878548402</v>
      </c>
      <c r="D6143" s="1">
        <v>302.297632484254</v>
      </c>
      <c r="E6143" s="1">
        <v>307.00851440429602</v>
      </c>
      <c r="F6143" s="1">
        <v>1389600</v>
      </c>
      <c r="G6143" s="1">
        <v>0</v>
      </c>
      <c r="H6143" s="1">
        <v>0</v>
      </c>
      <c r="I6143" s="1">
        <f>YEAR(GS_Stock_Data[[#This Row],[Date]])</f>
        <v>2023</v>
      </c>
      <c r="J6143" s="1">
        <f>MONTH(GS_Stock_Data[[#This Row],[Date]])</f>
        <v>9</v>
      </c>
      <c r="K6143" s="1" t="str">
        <f>_xlfn.CONCAT("Q",CEILING(GS_Stock_Data[[#This Row],[MonthNumber]]/3,1))</f>
        <v>Q3</v>
      </c>
      <c r="L6143" s="1" t="str">
        <f>TEXT(GS_Stock_Data[[#This Row],[Date]],"mmm")</f>
        <v>Sep</v>
      </c>
      <c r="M6143" s="1">
        <f>WEEKDAY(GS_Stock_Data[[#This Row],[Date]])</f>
        <v>5</v>
      </c>
      <c r="N6143" s="1" t="str" cm="1">
        <f t="array" ref="N6143">_xlfn.IFS(GS_Stock_Data[[#This Row],[DayNumber]]=2,"MON",GS_Stock_Data[[#This Row],[DayNumber]]=3,"TUE",GS_Stock_Data[[#This Row],[DayNumber]]=4,"WED",GS_Stock_Data[[#This Row],[DayNumber]]=5,"THU",GS_Stock_Data[[#This Row],[DayNumber]]=6,"FRI")</f>
        <v>THU</v>
      </c>
    </row>
    <row r="6144" spans="1:14" x14ac:dyDescent="0.25">
      <c r="A6144" s="5">
        <v>45198</v>
      </c>
      <c r="B6144" s="1">
        <v>308.89664064143699</v>
      </c>
      <c r="C6144" s="1">
        <v>309.61410710818802</v>
      </c>
      <c r="D6144" s="1">
        <v>304.24239997548801</v>
      </c>
      <c r="E6144" s="1">
        <v>305.46969604492102</v>
      </c>
      <c r="F6144" s="1">
        <v>1403900</v>
      </c>
      <c r="G6144" s="1">
        <v>0</v>
      </c>
      <c r="H6144" s="1">
        <v>0</v>
      </c>
      <c r="I6144" s="1">
        <f>YEAR(GS_Stock_Data[[#This Row],[Date]])</f>
        <v>2023</v>
      </c>
      <c r="J6144" s="1">
        <f>MONTH(GS_Stock_Data[[#This Row],[Date]])</f>
        <v>9</v>
      </c>
      <c r="K6144" s="1" t="str">
        <f>_xlfn.CONCAT("Q",CEILING(GS_Stock_Data[[#This Row],[MonthNumber]]/3,1))</f>
        <v>Q3</v>
      </c>
      <c r="L6144" s="1" t="str">
        <f>TEXT(GS_Stock_Data[[#This Row],[Date]],"mmm")</f>
        <v>Sep</v>
      </c>
      <c r="M6144" s="1">
        <f>WEEKDAY(GS_Stock_Data[[#This Row],[Date]])</f>
        <v>6</v>
      </c>
      <c r="N6144" s="1" t="str" cm="1">
        <f t="array" ref="N6144">_xlfn.IFS(GS_Stock_Data[[#This Row],[DayNumber]]=2,"MON",GS_Stock_Data[[#This Row],[DayNumber]]=3,"TUE",GS_Stock_Data[[#This Row],[DayNumber]]=4,"WED",GS_Stock_Data[[#This Row],[DayNumber]]=5,"THU",GS_Stock_Data[[#This Row],[DayNumber]]=6,"FRI")</f>
        <v>FRI</v>
      </c>
    </row>
    <row r="6145" spans="1:14" x14ac:dyDescent="0.25">
      <c r="A6145" s="5">
        <v>45201</v>
      </c>
      <c r="B6145" s="1">
        <v>304.01582120097498</v>
      </c>
      <c r="C6145" s="1">
        <v>305.47910354584099</v>
      </c>
      <c r="D6145" s="1">
        <v>299.36160955136501</v>
      </c>
      <c r="E6145" s="1">
        <v>300.68328857421801</v>
      </c>
      <c r="F6145" s="1">
        <v>1303800</v>
      </c>
      <c r="G6145" s="1">
        <v>0</v>
      </c>
      <c r="H6145" s="1">
        <v>0</v>
      </c>
      <c r="I6145" s="1">
        <f>YEAR(GS_Stock_Data[[#This Row],[Date]])</f>
        <v>2023</v>
      </c>
      <c r="J6145" s="1">
        <f>MONTH(GS_Stock_Data[[#This Row],[Date]])</f>
        <v>10</v>
      </c>
      <c r="K6145" s="1" t="str">
        <f>_xlfn.CONCAT("Q",CEILING(GS_Stock_Data[[#This Row],[MonthNumber]]/3,1))</f>
        <v>Q4</v>
      </c>
      <c r="L6145" s="1" t="str">
        <f>TEXT(GS_Stock_Data[[#This Row],[Date]],"mmm")</f>
        <v>Oct</v>
      </c>
      <c r="M6145" s="1">
        <f>WEEKDAY(GS_Stock_Data[[#This Row],[Date]])</f>
        <v>2</v>
      </c>
      <c r="N6145" s="1" t="str" cm="1">
        <f t="array" ref="N6145">_xlfn.IFS(GS_Stock_Data[[#This Row],[DayNumber]]=2,"MON",GS_Stock_Data[[#This Row],[DayNumber]]=3,"TUE",GS_Stock_Data[[#This Row],[DayNumber]]=4,"WED",GS_Stock_Data[[#This Row],[DayNumber]]=5,"THU",GS_Stock_Data[[#This Row],[DayNumber]]=6,"FRI")</f>
        <v>MON</v>
      </c>
    </row>
    <row r="6146" spans="1:14" x14ac:dyDescent="0.25">
      <c r="A6146" s="5">
        <v>45202</v>
      </c>
      <c r="B6146" s="1">
        <v>297.63399903513402</v>
      </c>
      <c r="C6146" s="1">
        <v>298.02106736965698</v>
      </c>
      <c r="D6146" s="1">
        <v>287.362643078117</v>
      </c>
      <c r="E6146" s="1">
        <v>288.995849609375</v>
      </c>
      <c r="F6146" s="1">
        <v>3118600</v>
      </c>
      <c r="G6146" s="1">
        <v>0</v>
      </c>
      <c r="H6146" s="1">
        <v>0</v>
      </c>
      <c r="I6146" s="1">
        <f>YEAR(GS_Stock_Data[[#This Row],[Date]])</f>
        <v>2023</v>
      </c>
      <c r="J6146" s="1">
        <f>MONTH(GS_Stock_Data[[#This Row],[Date]])</f>
        <v>10</v>
      </c>
      <c r="K6146" s="1" t="str">
        <f>_xlfn.CONCAT("Q",CEILING(GS_Stock_Data[[#This Row],[MonthNumber]]/3,1))</f>
        <v>Q4</v>
      </c>
      <c r="L6146" s="1" t="str">
        <f>TEXT(GS_Stock_Data[[#This Row],[Date]],"mmm")</f>
        <v>Oct</v>
      </c>
      <c r="M6146" s="1">
        <f>WEEKDAY(GS_Stock_Data[[#This Row],[Date]])</f>
        <v>3</v>
      </c>
      <c r="N6146" s="1" t="str" cm="1">
        <f t="array" ref="N6146">_xlfn.IFS(GS_Stock_Data[[#This Row],[DayNumber]]=2,"MON",GS_Stock_Data[[#This Row],[DayNumber]]=3,"TUE",GS_Stock_Data[[#This Row],[DayNumber]]=4,"WED",GS_Stock_Data[[#This Row],[DayNumber]]=5,"THU",GS_Stock_Data[[#This Row],[DayNumber]]=6,"FRI")</f>
        <v>TUE</v>
      </c>
    </row>
    <row r="6147" spans="1:14" x14ac:dyDescent="0.25">
      <c r="A6147" s="5">
        <v>45203</v>
      </c>
      <c r="B6147" s="1">
        <v>287.79696047671399</v>
      </c>
      <c r="C6147" s="1">
        <v>291.77144865170601</v>
      </c>
      <c r="D6147" s="1">
        <v>286.50360170124901</v>
      </c>
      <c r="E6147" s="1">
        <v>291.33718872070301</v>
      </c>
      <c r="F6147" s="1">
        <v>1872000</v>
      </c>
      <c r="G6147" s="1">
        <v>0</v>
      </c>
      <c r="H6147" s="1">
        <v>0</v>
      </c>
      <c r="I6147" s="1">
        <f>YEAR(GS_Stock_Data[[#This Row],[Date]])</f>
        <v>2023</v>
      </c>
      <c r="J6147" s="1">
        <f>MONTH(GS_Stock_Data[[#This Row],[Date]])</f>
        <v>10</v>
      </c>
      <c r="K6147" s="1" t="str">
        <f>_xlfn.CONCAT("Q",CEILING(GS_Stock_Data[[#This Row],[MonthNumber]]/3,1))</f>
        <v>Q4</v>
      </c>
      <c r="L6147" s="1" t="str">
        <f>TEXT(GS_Stock_Data[[#This Row],[Date]],"mmm")</f>
        <v>Oct</v>
      </c>
      <c r="M6147" s="1">
        <f>WEEKDAY(GS_Stock_Data[[#This Row],[Date]])</f>
        <v>4</v>
      </c>
      <c r="N6147" s="1" t="str" cm="1">
        <f t="array" ref="N6147">_xlfn.IFS(GS_Stock_Data[[#This Row],[DayNumber]]=2,"MON",GS_Stock_Data[[#This Row],[DayNumber]]=3,"TUE",GS_Stock_Data[[#This Row],[DayNumber]]=4,"WED",GS_Stock_Data[[#This Row],[DayNumber]]=5,"THU",GS_Stock_Data[[#This Row],[DayNumber]]=6,"FRI")</f>
        <v>WED</v>
      </c>
    </row>
    <row r="6148" spans="1:14" x14ac:dyDescent="0.25">
      <c r="A6148" s="5">
        <v>45204</v>
      </c>
      <c r="B6148" s="1">
        <v>290.16643440845797</v>
      </c>
      <c r="C6148" s="1">
        <v>293.17798984277499</v>
      </c>
      <c r="D6148" s="1">
        <v>287.19264946275001</v>
      </c>
      <c r="E6148" s="1">
        <v>293.13079833984301</v>
      </c>
      <c r="F6148" s="1">
        <v>1584600</v>
      </c>
      <c r="G6148" s="1">
        <v>0</v>
      </c>
      <c r="H6148" s="1">
        <v>0</v>
      </c>
      <c r="I6148" s="1">
        <f>YEAR(GS_Stock_Data[[#This Row],[Date]])</f>
        <v>2023</v>
      </c>
      <c r="J6148" s="1">
        <f>MONTH(GS_Stock_Data[[#This Row],[Date]])</f>
        <v>10</v>
      </c>
      <c r="K6148" s="1" t="str">
        <f>_xlfn.CONCAT("Q",CEILING(GS_Stock_Data[[#This Row],[MonthNumber]]/3,1))</f>
        <v>Q4</v>
      </c>
      <c r="L6148" s="1" t="str">
        <f>TEXT(GS_Stock_Data[[#This Row],[Date]],"mmm")</f>
        <v>Oct</v>
      </c>
      <c r="M6148" s="1">
        <f>WEEKDAY(GS_Stock_Data[[#This Row],[Date]])</f>
        <v>5</v>
      </c>
      <c r="N6148" s="1" t="str" cm="1">
        <f t="array" ref="N6148">_xlfn.IFS(GS_Stock_Data[[#This Row],[DayNumber]]=2,"MON",GS_Stock_Data[[#This Row],[DayNumber]]=3,"TUE",GS_Stock_Data[[#This Row],[DayNumber]]=4,"WED",GS_Stock_Data[[#This Row],[DayNumber]]=5,"THU",GS_Stock_Data[[#This Row],[DayNumber]]=6,"FRI")</f>
        <v>THU</v>
      </c>
    </row>
    <row r="6149" spans="1:14" x14ac:dyDescent="0.25">
      <c r="A6149" s="5">
        <v>45205</v>
      </c>
      <c r="B6149" s="1">
        <v>290.87449209104398</v>
      </c>
      <c r="C6149" s="1">
        <v>297.68118963078302</v>
      </c>
      <c r="D6149" s="1">
        <v>289.987101649571</v>
      </c>
      <c r="E6149" s="1">
        <v>295.00006103515602</v>
      </c>
      <c r="F6149" s="1">
        <v>1595100</v>
      </c>
      <c r="G6149" s="1">
        <v>0</v>
      </c>
      <c r="H6149" s="1">
        <v>0</v>
      </c>
      <c r="I6149" s="1">
        <f>YEAR(GS_Stock_Data[[#This Row],[Date]])</f>
        <v>2023</v>
      </c>
      <c r="J6149" s="1">
        <f>MONTH(GS_Stock_Data[[#This Row],[Date]])</f>
        <v>10</v>
      </c>
      <c r="K6149" s="1" t="str">
        <f>_xlfn.CONCAT("Q",CEILING(GS_Stock_Data[[#This Row],[MonthNumber]]/3,1))</f>
        <v>Q4</v>
      </c>
      <c r="L6149" s="1" t="str">
        <f>TEXT(GS_Stock_Data[[#This Row],[Date]],"mmm")</f>
        <v>Oct</v>
      </c>
      <c r="M6149" s="1">
        <f>WEEKDAY(GS_Stock_Data[[#This Row],[Date]])</f>
        <v>6</v>
      </c>
      <c r="N6149" s="1" t="str" cm="1">
        <f t="array" ref="N6149">_xlfn.IFS(GS_Stock_Data[[#This Row],[DayNumber]]=2,"MON",GS_Stock_Data[[#This Row],[DayNumber]]=3,"TUE",GS_Stock_Data[[#This Row],[DayNumber]]=4,"WED",GS_Stock_Data[[#This Row],[DayNumber]]=5,"THU",GS_Stock_Data[[#This Row],[DayNumber]]=6,"FRI")</f>
        <v>FRI</v>
      </c>
    </row>
    <row r="6150" spans="1:14" x14ac:dyDescent="0.25">
      <c r="A6150" s="5">
        <v>45208</v>
      </c>
      <c r="B6150" s="1">
        <v>291.62028528001002</v>
      </c>
      <c r="C6150" s="1">
        <v>295.944098542289</v>
      </c>
      <c r="D6150" s="1">
        <v>291.11993436298002</v>
      </c>
      <c r="E6150" s="1">
        <v>295.12274169921801</v>
      </c>
      <c r="F6150" s="1">
        <v>1094400</v>
      </c>
      <c r="G6150" s="1">
        <v>0</v>
      </c>
      <c r="H6150" s="1">
        <v>0</v>
      </c>
      <c r="I6150" s="1">
        <f>YEAR(GS_Stock_Data[[#This Row],[Date]])</f>
        <v>2023</v>
      </c>
      <c r="J6150" s="1">
        <f>MONTH(GS_Stock_Data[[#This Row],[Date]])</f>
        <v>10</v>
      </c>
      <c r="K6150" s="1" t="str">
        <f>_xlfn.CONCAT("Q",CEILING(GS_Stock_Data[[#This Row],[MonthNumber]]/3,1))</f>
        <v>Q4</v>
      </c>
      <c r="L6150" s="1" t="str">
        <f>TEXT(GS_Stock_Data[[#This Row],[Date]],"mmm")</f>
        <v>Oct</v>
      </c>
      <c r="M6150" s="1">
        <f>WEEKDAY(GS_Stock_Data[[#This Row],[Date]])</f>
        <v>2</v>
      </c>
      <c r="N6150" s="1" t="str" cm="1">
        <f t="array" ref="N6150">_xlfn.IFS(GS_Stock_Data[[#This Row],[DayNumber]]=2,"MON",GS_Stock_Data[[#This Row],[DayNumber]]=3,"TUE",GS_Stock_Data[[#This Row],[DayNumber]]=4,"WED",GS_Stock_Data[[#This Row],[DayNumber]]=5,"THU",GS_Stock_Data[[#This Row],[DayNumber]]=6,"FRI")</f>
        <v>MON</v>
      </c>
    </row>
    <row r="6151" spans="1:14" x14ac:dyDescent="0.25">
      <c r="A6151" s="5">
        <v>45209</v>
      </c>
      <c r="B6151" s="1">
        <v>296.878750119757</v>
      </c>
      <c r="C6151" s="1">
        <v>299.12561904889401</v>
      </c>
      <c r="D6151" s="1">
        <v>294.82070484248499</v>
      </c>
      <c r="E6151" s="1">
        <v>297.16195678710898</v>
      </c>
      <c r="F6151" s="1">
        <v>1193800</v>
      </c>
      <c r="G6151" s="1">
        <v>0</v>
      </c>
      <c r="H6151" s="1">
        <v>0</v>
      </c>
      <c r="I6151" s="1">
        <f>YEAR(GS_Stock_Data[[#This Row],[Date]])</f>
        <v>2023</v>
      </c>
      <c r="J6151" s="1">
        <f>MONTH(GS_Stock_Data[[#This Row],[Date]])</f>
        <v>10</v>
      </c>
      <c r="K6151" s="1" t="str">
        <f>_xlfn.CONCAT("Q",CEILING(GS_Stock_Data[[#This Row],[MonthNumber]]/3,1))</f>
        <v>Q4</v>
      </c>
      <c r="L6151" s="1" t="str">
        <f>TEXT(GS_Stock_Data[[#This Row],[Date]],"mmm")</f>
        <v>Oct</v>
      </c>
      <c r="M6151" s="1">
        <f>WEEKDAY(GS_Stock_Data[[#This Row],[Date]])</f>
        <v>3</v>
      </c>
      <c r="N6151" s="1" t="str" cm="1">
        <f t="array" ref="N6151">_xlfn.IFS(GS_Stock_Data[[#This Row],[DayNumber]]=2,"MON",GS_Stock_Data[[#This Row],[DayNumber]]=3,"TUE",GS_Stock_Data[[#This Row],[DayNumber]]=4,"WED",GS_Stock_Data[[#This Row],[DayNumber]]=5,"THU",GS_Stock_Data[[#This Row],[DayNumber]]=6,"FRI")</f>
        <v>TUE</v>
      </c>
    </row>
    <row r="6152" spans="1:14" x14ac:dyDescent="0.25">
      <c r="A6152" s="5">
        <v>45210</v>
      </c>
      <c r="B6152" s="1">
        <v>297.78504682371101</v>
      </c>
      <c r="C6152" s="1">
        <v>298.917931138955</v>
      </c>
      <c r="D6152" s="1">
        <v>294.169307175489</v>
      </c>
      <c r="E6152" s="1">
        <v>295.50985717773398</v>
      </c>
      <c r="F6152" s="1">
        <v>1672500</v>
      </c>
      <c r="G6152" s="1">
        <v>0</v>
      </c>
      <c r="H6152" s="1">
        <v>0</v>
      </c>
      <c r="I6152" s="1">
        <f>YEAR(GS_Stock_Data[[#This Row],[Date]])</f>
        <v>2023</v>
      </c>
      <c r="J6152" s="1">
        <f>MONTH(GS_Stock_Data[[#This Row],[Date]])</f>
        <v>10</v>
      </c>
      <c r="K6152" s="1" t="str">
        <f>_xlfn.CONCAT("Q",CEILING(GS_Stock_Data[[#This Row],[MonthNumber]]/3,1))</f>
        <v>Q4</v>
      </c>
      <c r="L6152" s="1" t="str">
        <f>TEXT(GS_Stock_Data[[#This Row],[Date]],"mmm")</f>
        <v>Oct</v>
      </c>
      <c r="M6152" s="1">
        <f>WEEKDAY(GS_Stock_Data[[#This Row],[Date]])</f>
        <v>4</v>
      </c>
      <c r="N6152" s="1" t="str" cm="1">
        <f t="array" ref="N6152">_xlfn.IFS(GS_Stock_Data[[#This Row],[DayNumber]]=2,"MON",GS_Stock_Data[[#This Row],[DayNumber]]=3,"TUE",GS_Stock_Data[[#This Row],[DayNumber]]=4,"WED",GS_Stock_Data[[#This Row],[DayNumber]]=5,"THU",GS_Stock_Data[[#This Row],[DayNumber]]=6,"FRI")</f>
        <v>WED</v>
      </c>
    </row>
    <row r="6153" spans="1:14" x14ac:dyDescent="0.25">
      <c r="A6153" s="5">
        <v>45211</v>
      </c>
      <c r="B6153" s="1">
        <v>296.576630434604</v>
      </c>
      <c r="C6153" s="1">
        <v>296.671042256281</v>
      </c>
      <c r="D6153" s="1">
        <v>290.78953437217001</v>
      </c>
      <c r="E6153" s="1">
        <v>292.51718139648398</v>
      </c>
      <c r="F6153" s="1">
        <v>1727700</v>
      </c>
      <c r="G6153" s="1">
        <v>0</v>
      </c>
      <c r="H6153" s="1">
        <v>0</v>
      </c>
      <c r="I6153" s="1">
        <f>YEAR(GS_Stock_Data[[#This Row],[Date]])</f>
        <v>2023</v>
      </c>
      <c r="J6153" s="1">
        <f>MONTH(GS_Stock_Data[[#This Row],[Date]])</f>
        <v>10</v>
      </c>
      <c r="K6153" s="1" t="str">
        <f>_xlfn.CONCAT("Q",CEILING(GS_Stock_Data[[#This Row],[MonthNumber]]/3,1))</f>
        <v>Q4</v>
      </c>
      <c r="L6153" s="1" t="str">
        <f>TEXT(GS_Stock_Data[[#This Row],[Date]],"mmm")</f>
        <v>Oct</v>
      </c>
      <c r="M6153" s="1">
        <f>WEEKDAY(GS_Stock_Data[[#This Row],[Date]])</f>
        <v>5</v>
      </c>
      <c r="N6153" s="1" t="str" cm="1">
        <f t="array" ref="N6153">_xlfn.IFS(GS_Stock_Data[[#This Row],[DayNumber]]=2,"MON",GS_Stock_Data[[#This Row],[DayNumber]]=3,"TUE",GS_Stock_Data[[#This Row],[DayNumber]]=4,"WED",GS_Stock_Data[[#This Row],[DayNumber]]=5,"THU",GS_Stock_Data[[#This Row],[DayNumber]]=6,"FRI")</f>
        <v>THU</v>
      </c>
    </row>
    <row r="6154" spans="1:14" x14ac:dyDescent="0.25">
      <c r="A6154" s="5">
        <v>45212</v>
      </c>
      <c r="B6154" s="1">
        <v>294.54689988556601</v>
      </c>
      <c r="C6154" s="1">
        <v>298.49306618106499</v>
      </c>
      <c r="D6154" s="1">
        <v>290.93116055395001</v>
      </c>
      <c r="E6154" s="1">
        <v>291.99792480468699</v>
      </c>
      <c r="F6154" s="1">
        <v>1785200</v>
      </c>
      <c r="G6154" s="1">
        <v>0</v>
      </c>
      <c r="H6154" s="1">
        <v>0</v>
      </c>
      <c r="I6154" s="1">
        <f>YEAR(GS_Stock_Data[[#This Row],[Date]])</f>
        <v>2023</v>
      </c>
      <c r="J6154" s="1">
        <f>MONTH(GS_Stock_Data[[#This Row],[Date]])</f>
        <v>10</v>
      </c>
      <c r="K6154" s="1" t="str">
        <f>_xlfn.CONCAT("Q",CEILING(GS_Stock_Data[[#This Row],[MonthNumber]]/3,1))</f>
        <v>Q4</v>
      </c>
      <c r="L6154" s="1" t="str">
        <f>TEXT(GS_Stock_Data[[#This Row],[Date]],"mmm")</f>
        <v>Oct</v>
      </c>
      <c r="M6154" s="1">
        <f>WEEKDAY(GS_Stock_Data[[#This Row],[Date]])</f>
        <v>6</v>
      </c>
      <c r="N6154" s="1" t="str" cm="1">
        <f t="array" ref="N6154">_xlfn.IFS(GS_Stock_Data[[#This Row],[DayNumber]]=2,"MON",GS_Stock_Data[[#This Row],[DayNumber]]=3,"TUE",GS_Stock_Data[[#This Row],[DayNumber]]=4,"WED",GS_Stock_Data[[#This Row],[DayNumber]]=5,"THU",GS_Stock_Data[[#This Row],[DayNumber]]=6,"FRI")</f>
        <v>FRI</v>
      </c>
    </row>
    <row r="6155" spans="1:14" x14ac:dyDescent="0.25">
      <c r="A6155" s="5">
        <v>45215</v>
      </c>
      <c r="B6155" s="1">
        <v>295.66088859907302</v>
      </c>
      <c r="C6155" s="1">
        <v>298.22873455574597</v>
      </c>
      <c r="D6155" s="1">
        <v>292.894797985465</v>
      </c>
      <c r="E6155" s="1">
        <v>296.80322265625</v>
      </c>
      <c r="F6155" s="1">
        <v>2273900</v>
      </c>
      <c r="G6155" s="1">
        <v>0</v>
      </c>
      <c r="H6155" s="1">
        <v>0</v>
      </c>
      <c r="I6155" s="1">
        <f>YEAR(GS_Stock_Data[[#This Row],[Date]])</f>
        <v>2023</v>
      </c>
      <c r="J6155" s="1">
        <f>MONTH(GS_Stock_Data[[#This Row],[Date]])</f>
        <v>10</v>
      </c>
      <c r="K6155" s="1" t="str">
        <f>_xlfn.CONCAT("Q",CEILING(GS_Stock_Data[[#This Row],[MonthNumber]]/3,1))</f>
        <v>Q4</v>
      </c>
      <c r="L6155" s="1" t="str">
        <f>TEXT(GS_Stock_Data[[#This Row],[Date]],"mmm")</f>
        <v>Oct</v>
      </c>
      <c r="M6155" s="1">
        <f>WEEKDAY(GS_Stock_Data[[#This Row],[Date]])</f>
        <v>2</v>
      </c>
      <c r="N6155" s="1" t="str" cm="1">
        <f t="array" ref="N6155">_xlfn.IFS(GS_Stock_Data[[#This Row],[DayNumber]]=2,"MON",GS_Stock_Data[[#This Row],[DayNumber]]=3,"TUE",GS_Stock_Data[[#This Row],[DayNumber]]=4,"WED",GS_Stock_Data[[#This Row],[DayNumber]]=5,"THU",GS_Stock_Data[[#This Row],[DayNumber]]=6,"FRI")</f>
        <v>MON</v>
      </c>
    </row>
    <row r="6156" spans="1:14" x14ac:dyDescent="0.25">
      <c r="A6156" s="5">
        <v>45216</v>
      </c>
      <c r="B6156" s="1">
        <v>295.84973829111101</v>
      </c>
      <c r="C6156" s="1">
        <v>298.49309665112497</v>
      </c>
      <c r="D6156" s="1">
        <v>288.79760391193901</v>
      </c>
      <c r="E6156" s="1">
        <v>292.054595947265</v>
      </c>
      <c r="F6156" s="1">
        <v>4123000</v>
      </c>
      <c r="G6156" s="1">
        <v>0</v>
      </c>
      <c r="H6156" s="1">
        <v>0</v>
      </c>
      <c r="I6156" s="1">
        <f>YEAR(GS_Stock_Data[[#This Row],[Date]])</f>
        <v>2023</v>
      </c>
      <c r="J6156" s="1">
        <f>MONTH(GS_Stock_Data[[#This Row],[Date]])</f>
        <v>10</v>
      </c>
      <c r="K6156" s="1" t="str">
        <f>_xlfn.CONCAT("Q",CEILING(GS_Stock_Data[[#This Row],[MonthNumber]]/3,1))</f>
        <v>Q4</v>
      </c>
      <c r="L6156" s="1" t="str">
        <f>TEXT(GS_Stock_Data[[#This Row],[Date]],"mmm")</f>
        <v>Oct</v>
      </c>
      <c r="M6156" s="1">
        <f>WEEKDAY(GS_Stock_Data[[#This Row],[Date]])</f>
        <v>3</v>
      </c>
      <c r="N6156" s="1" t="str" cm="1">
        <f t="array" ref="N6156">_xlfn.IFS(GS_Stock_Data[[#This Row],[DayNumber]]=2,"MON",GS_Stock_Data[[#This Row],[DayNumber]]=3,"TUE",GS_Stock_Data[[#This Row],[DayNumber]]=4,"WED",GS_Stock_Data[[#This Row],[DayNumber]]=5,"THU",GS_Stock_Data[[#This Row],[DayNumber]]=6,"FRI")</f>
        <v>TUE</v>
      </c>
    </row>
    <row r="6157" spans="1:14" x14ac:dyDescent="0.25">
      <c r="A6157" s="5">
        <v>45217</v>
      </c>
      <c r="B6157" s="1">
        <v>289.826616167868</v>
      </c>
      <c r="C6157" s="1">
        <v>290.03431066086301</v>
      </c>
      <c r="D6157" s="1">
        <v>284.61541181244098</v>
      </c>
      <c r="E6157" s="1">
        <v>285.06854248046801</v>
      </c>
      <c r="F6157" s="1">
        <v>3460300</v>
      </c>
      <c r="G6157" s="1">
        <v>0</v>
      </c>
      <c r="H6157" s="1">
        <v>0</v>
      </c>
      <c r="I6157" s="1">
        <f>YEAR(GS_Stock_Data[[#This Row],[Date]])</f>
        <v>2023</v>
      </c>
      <c r="J6157" s="1">
        <f>MONTH(GS_Stock_Data[[#This Row],[Date]])</f>
        <v>10</v>
      </c>
      <c r="K6157" s="1" t="str">
        <f>_xlfn.CONCAT("Q",CEILING(GS_Stock_Data[[#This Row],[MonthNumber]]/3,1))</f>
        <v>Q4</v>
      </c>
      <c r="L6157" s="1" t="str">
        <f>TEXT(GS_Stock_Data[[#This Row],[Date]],"mmm")</f>
        <v>Oct</v>
      </c>
      <c r="M6157" s="1">
        <f>WEEKDAY(GS_Stock_Data[[#This Row],[Date]])</f>
        <v>4</v>
      </c>
      <c r="N6157" s="1" t="str" cm="1">
        <f t="array" ref="N6157">_xlfn.IFS(GS_Stock_Data[[#This Row],[DayNumber]]=2,"MON",GS_Stock_Data[[#This Row],[DayNumber]]=3,"TUE",GS_Stock_Data[[#This Row],[DayNumber]]=4,"WED",GS_Stock_Data[[#This Row],[DayNumber]]=5,"THU",GS_Stock_Data[[#This Row],[DayNumber]]=6,"FRI")</f>
        <v>WED</v>
      </c>
    </row>
    <row r="6158" spans="1:14" x14ac:dyDescent="0.25">
      <c r="A6158" s="5">
        <v>45218</v>
      </c>
      <c r="B6158" s="1">
        <v>285.06852868258801</v>
      </c>
      <c r="C6158" s="1">
        <v>288.25945809757502</v>
      </c>
      <c r="D6158" s="1">
        <v>281.92481958353102</v>
      </c>
      <c r="E6158" s="1">
        <v>282.45349121093699</v>
      </c>
      <c r="F6158" s="1">
        <v>3211800</v>
      </c>
      <c r="G6158" s="1">
        <v>0</v>
      </c>
      <c r="H6158" s="1">
        <v>0</v>
      </c>
      <c r="I6158" s="1">
        <f>YEAR(GS_Stock_Data[[#This Row],[Date]])</f>
        <v>2023</v>
      </c>
      <c r="J6158" s="1">
        <f>MONTH(GS_Stock_Data[[#This Row],[Date]])</f>
        <v>10</v>
      </c>
      <c r="K6158" s="1" t="str">
        <f>_xlfn.CONCAT("Q",CEILING(GS_Stock_Data[[#This Row],[MonthNumber]]/3,1))</f>
        <v>Q4</v>
      </c>
      <c r="L6158" s="1" t="str">
        <f>TEXT(GS_Stock_Data[[#This Row],[Date]],"mmm")</f>
        <v>Oct</v>
      </c>
      <c r="M6158" s="1">
        <f>WEEKDAY(GS_Stock_Data[[#This Row],[Date]])</f>
        <v>5</v>
      </c>
      <c r="N6158" s="1" t="str" cm="1">
        <f t="array" ref="N6158">_xlfn.IFS(GS_Stock_Data[[#This Row],[DayNumber]]=2,"MON",GS_Stock_Data[[#This Row],[DayNumber]]=3,"TUE",GS_Stock_Data[[#This Row],[DayNumber]]=4,"WED",GS_Stock_Data[[#This Row],[DayNumber]]=5,"THU",GS_Stock_Data[[#This Row],[DayNumber]]=6,"FRI")</f>
        <v>THU</v>
      </c>
    </row>
    <row r="6159" spans="1:14" x14ac:dyDescent="0.25">
      <c r="A6159" s="5">
        <v>45219</v>
      </c>
      <c r="B6159" s="1">
        <v>281.80212876516498</v>
      </c>
      <c r="C6159" s="1">
        <v>286.28641724635298</v>
      </c>
      <c r="D6159" s="1">
        <v>281.424510234102</v>
      </c>
      <c r="E6159" s="1">
        <v>283.26541137695301</v>
      </c>
      <c r="F6159" s="1">
        <v>2329000</v>
      </c>
      <c r="G6159" s="1">
        <v>0</v>
      </c>
      <c r="H6159" s="1">
        <v>0</v>
      </c>
      <c r="I6159" s="1">
        <f>YEAR(GS_Stock_Data[[#This Row],[Date]])</f>
        <v>2023</v>
      </c>
      <c r="J6159" s="1">
        <f>MONTH(GS_Stock_Data[[#This Row],[Date]])</f>
        <v>10</v>
      </c>
      <c r="K6159" s="1" t="str">
        <f>_xlfn.CONCAT("Q",CEILING(GS_Stock_Data[[#This Row],[MonthNumber]]/3,1))</f>
        <v>Q4</v>
      </c>
      <c r="L6159" s="1" t="str">
        <f>TEXT(GS_Stock_Data[[#This Row],[Date]],"mmm")</f>
        <v>Oct</v>
      </c>
      <c r="M6159" s="1">
        <f>WEEKDAY(GS_Stock_Data[[#This Row],[Date]])</f>
        <v>6</v>
      </c>
      <c r="N6159" s="1" t="str" cm="1">
        <f t="array" ref="N6159">_xlfn.IFS(GS_Stock_Data[[#This Row],[DayNumber]]=2,"MON",GS_Stock_Data[[#This Row],[DayNumber]]=3,"TUE",GS_Stock_Data[[#This Row],[DayNumber]]=4,"WED",GS_Stock_Data[[#This Row],[DayNumber]]=5,"THU",GS_Stock_Data[[#This Row],[DayNumber]]=6,"FRI")</f>
        <v>FRI</v>
      </c>
    </row>
    <row r="6160" spans="1:14" x14ac:dyDescent="0.25">
      <c r="A6160" s="5">
        <v>45222</v>
      </c>
      <c r="B6160" s="1">
        <v>281.60381166455397</v>
      </c>
      <c r="C6160" s="1">
        <v>286.56955025148102</v>
      </c>
      <c r="D6160" s="1">
        <v>281.509399853454</v>
      </c>
      <c r="E6160" s="1">
        <v>282.48178100585898</v>
      </c>
      <c r="F6160" s="1">
        <v>2959800</v>
      </c>
      <c r="G6160" s="1">
        <v>0</v>
      </c>
      <c r="H6160" s="1">
        <v>0</v>
      </c>
      <c r="I6160" s="1">
        <f>YEAR(GS_Stock_Data[[#This Row],[Date]])</f>
        <v>2023</v>
      </c>
      <c r="J6160" s="1">
        <f>MONTH(GS_Stock_Data[[#This Row],[Date]])</f>
        <v>10</v>
      </c>
      <c r="K6160" s="1" t="str">
        <f>_xlfn.CONCAT("Q",CEILING(GS_Stock_Data[[#This Row],[MonthNumber]]/3,1))</f>
        <v>Q4</v>
      </c>
      <c r="L6160" s="1" t="str">
        <f>TEXT(GS_Stock_Data[[#This Row],[Date]],"mmm")</f>
        <v>Oct</v>
      </c>
      <c r="M6160" s="1">
        <f>WEEKDAY(GS_Stock_Data[[#This Row],[Date]])</f>
        <v>2</v>
      </c>
      <c r="N6160" s="1" t="str" cm="1">
        <f t="array" ref="N6160">_xlfn.IFS(GS_Stock_Data[[#This Row],[DayNumber]]=2,"MON",GS_Stock_Data[[#This Row],[DayNumber]]=3,"TUE",GS_Stock_Data[[#This Row],[DayNumber]]=4,"WED",GS_Stock_Data[[#This Row],[DayNumber]]=5,"THU",GS_Stock_Data[[#This Row],[DayNumber]]=6,"FRI")</f>
        <v>MON</v>
      </c>
    </row>
    <row r="6161" spans="1:14" x14ac:dyDescent="0.25">
      <c r="A6161" s="5">
        <v>45223</v>
      </c>
      <c r="B6161" s="1">
        <v>283.218259137269</v>
      </c>
      <c r="C6161" s="1">
        <v>286.14485357711197</v>
      </c>
      <c r="D6161" s="1">
        <v>282.34971046598298</v>
      </c>
      <c r="E6161" s="1">
        <v>282.44412231445301</v>
      </c>
      <c r="F6161" s="1">
        <v>1697100</v>
      </c>
      <c r="G6161" s="1">
        <v>0</v>
      </c>
      <c r="H6161" s="1">
        <v>0</v>
      </c>
      <c r="I6161" s="1">
        <f>YEAR(GS_Stock_Data[[#This Row],[Date]])</f>
        <v>2023</v>
      </c>
      <c r="J6161" s="1">
        <f>MONTH(GS_Stock_Data[[#This Row],[Date]])</f>
        <v>10</v>
      </c>
      <c r="K6161" s="1" t="str">
        <f>_xlfn.CONCAT("Q",CEILING(GS_Stock_Data[[#This Row],[MonthNumber]]/3,1))</f>
        <v>Q4</v>
      </c>
      <c r="L6161" s="1" t="str">
        <f>TEXT(GS_Stock_Data[[#This Row],[Date]],"mmm")</f>
        <v>Oct</v>
      </c>
      <c r="M6161" s="1">
        <f>WEEKDAY(GS_Stock_Data[[#This Row],[Date]])</f>
        <v>3</v>
      </c>
      <c r="N6161" s="1" t="str" cm="1">
        <f t="array" ref="N6161">_xlfn.IFS(GS_Stock_Data[[#This Row],[DayNumber]]=2,"MON",GS_Stock_Data[[#This Row],[DayNumber]]=3,"TUE",GS_Stock_Data[[#This Row],[DayNumber]]=4,"WED",GS_Stock_Data[[#This Row],[DayNumber]]=5,"THU",GS_Stock_Data[[#This Row],[DayNumber]]=6,"FRI")</f>
        <v>TUE</v>
      </c>
    </row>
    <row r="6162" spans="1:14" x14ac:dyDescent="0.25">
      <c r="A6162" s="5">
        <v>45224</v>
      </c>
      <c r="B6162" s="1">
        <v>281.89655323236798</v>
      </c>
      <c r="C6162" s="1">
        <v>283.21823255553699</v>
      </c>
      <c r="D6162" s="1">
        <v>278.52624935044901</v>
      </c>
      <c r="E6162" s="1">
        <v>280.15948486328102</v>
      </c>
      <c r="F6162" s="1">
        <v>1809300</v>
      </c>
      <c r="G6162" s="1">
        <v>0</v>
      </c>
      <c r="H6162" s="1">
        <v>0</v>
      </c>
      <c r="I6162" s="1">
        <f>YEAR(GS_Stock_Data[[#This Row],[Date]])</f>
        <v>2023</v>
      </c>
      <c r="J6162" s="1">
        <f>MONTH(GS_Stock_Data[[#This Row],[Date]])</f>
        <v>10</v>
      </c>
      <c r="K6162" s="1" t="str">
        <f>_xlfn.CONCAT("Q",CEILING(GS_Stock_Data[[#This Row],[MonthNumber]]/3,1))</f>
        <v>Q4</v>
      </c>
      <c r="L6162" s="1" t="str">
        <f>TEXT(GS_Stock_Data[[#This Row],[Date]],"mmm")</f>
        <v>Oct</v>
      </c>
      <c r="M6162" s="1">
        <f>WEEKDAY(GS_Stock_Data[[#This Row],[Date]])</f>
        <v>4</v>
      </c>
      <c r="N6162" s="1" t="str" cm="1">
        <f t="array" ref="N6162">_xlfn.IFS(GS_Stock_Data[[#This Row],[DayNumber]]=2,"MON",GS_Stock_Data[[#This Row],[DayNumber]]=3,"TUE",GS_Stock_Data[[#This Row],[DayNumber]]=4,"WED",GS_Stock_Data[[#This Row],[DayNumber]]=5,"THU",GS_Stock_Data[[#This Row],[DayNumber]]=6,"FRI")</f>
        <v>WED</v>
      </c>
    </row>
    <row r="6163" spans="1:14" x14ac:dyDescent="0.25">
      <c r="A6163" s="5">
        <v>45225</v>
      </c>
      <c r="B6163" s="1">
        <v>280.34823573009101</v>
      </c>
      <c r="C6163" s="1">
        <v>283.350370419922</v>
      </c>
      <c r="D6163" s="1">
        <v>278.29019047771499</v>
      </c>
      <c r="E6163" s="1">
        <v>280.37655639648398</v>
      </c>
      <c r="F6163" s="1">
        <v>2011200</v>
      </c>
      <c r="G6163" s="1">
        <v>0</v>
      </c>
      <c r="H6163" s="1">
        <v>0</v>
      </c>
      <c r="I6163" s="1">
        <f>YEAR(GS_Stock_Data[[#This Row],[Date]])</f>
        <v>2023</v>
      </c>
      <c r="J6163" s="1">
        <f>MONTH(GS_Stock_Data[[#This Row],[Date]])</f>
        <v>10</v>
      </c>
      <c r="K6163" s="1" t="str">
        <f>_xlfn.CONCAT("Q",CEILING(GS_Stock_Data[[#This Row],[MonthNumber]]/3,1))</f>
        <v>Q4</v>
      </c>
      <c r="L6163" s="1" t="str">
        <f>TEXT(GS_Stock_Data[[#This Row],[Date]],"mmm")</f>
        <v>Oct</v>
      </c>
      <c r="M6163" s="1">
        <f>WEEKDAY(GS_Stock_Data[[#This Row],[Date]])</f>
        <v>5</v>
      </c>
      <c r="N6163" s="1" t="str" cm="1">
        <f t="array" ref="N6163">_xlfn.IFS(GS_Stock_Data[[#This Row],[DayNumber]]=2,"MON",GS_Stock_Data[[#This Row],[DayNumber]]=3,"TUE",GS_Stock_Data[[#This Row],[DayNumber]]=4,"WED",GS_Stock_Data[[#This Row],[DayNumber]]=5,"THU",GS_Stock_Data[[#This Row],[DayNumber]]=6,"FRI")</f>
        <v>THU</v>
      </c>
    </row>
    <row r="6164" spans="1:14" x14ac:dyDescent="0.25">
      <c r="A6164" s="5">
        <v>45226</v>
      </c>
      <c r="B6164" s="1">
        <v>280.905172706055</v>
      </c>
      <c r="C6164" s="1">
        <v>281.58489737601798</v>
      </c>
      <c r="D6164" s="1">
        <v>273.17331538913601</v>
      </c>
      <c r="E6164" s="1">
        <v>273.69256591796801</v>
      </c>
      <c r="F6164" s="1">
        <v>2601700</v>
      </c>
      <c r="G6164" s="1">
        <v>0</v>
      </c>
      <c r="H6164" s="1">
        <v>0</v>
      </c>
      <c r="I6164" s="1">
        <f>YEAR(GS_Stock_Data[[#This Row],[Date]])</f>
        <v>2023</v>
      </c>
      <c r="J6164" s="1">
        <f>MONTH(GS_Stock_Data[[#This Row],[Date]])</f>
        <v>10</v>
      </c>
      <c r="K6164" s="1" t="str">
        <f>_xlfn.CONCAT("Q",CEILING(GS_Stock_Data[[#This Row],[MonthNumber]]/3,1))</f>
        <v>Q4</v>
      </c>
      <c r="L6164" s="1" t="str">
        <f>TEXT(GS_Stock_Data[[#This Row],[Date]],"mmm")</f>
        <v>Oct</v>
      </c>
      <c r="M6164" s="1">
        <f>WEEKDAY(GS_Stock_Data[[#This Row],[Date]])</f>
        <v>6</v>
      </c>
      <c r="N6164" s="1" t="str" cm="1">
        <f t="array" ref="N6164">_xlfn.IFS(GS_Stock_Data[[#This Row],[DayNumber]]=2,"MON",GS_Stock_Data[[#This Row],[DayNumber]]=3,"TUE",GS_Stock_Data[[#This Row],[DayNumber]]=4,"WED",GS_Stock_Data[[#This Row],[DayNumber]]=5,"THU",GS_Stock_Data[[#This Row],[DayNumber]]=6,"FRI")</f>
        <v>FRI</v>
      </c>
    </row>
    <row r="6165" spans="1:14" x14ac:dyDescent="0.25">
      <c r="A6165" s="5">
        <v>45229</v>
      </c>
      <c r="B6165" s="1">
        <v>277.03459642859099</v>
      </c>
      <c r="C6165" s="1">
        <v>284.92692926783798</v>
      </c>
      <c r="D6165" s="1">
        <v>276.88354327433802</v>
      </c>
      <c r="E6165" s="1">
        <v>284.00173950195301</v>
      </c>
      <c r="F6165" s="1">
        <v>3065200</v>
      </c>
      <c r="G6165" s="1">
        <v>0</v>
      </c>
      <c r="H6165" s="1">
        <v>0</v>
      </c>
      <c r="I6165" s="1">
        <f>YEAR(GS_Stock_Data[[#This Row],[Date]])</f>
        <v>2023</v>
      </c>
      <c r="J6165" s="1">
        <f>MONTH(GS_Stock_Data[[#This Row],[Date]])</f>
        <v>10</v>
      </c>
      <c r="K6165" s="1" t="str">
        <f>_xlfn.CONCAT("Q",CEILING(GS_Stock_Data[[#This Row],[MonthNumber]]/3,1))</f>
        <v>Q4</v>
      </c>
      <c r="L6165" s="1" t="str">
        <f>TEXT(GS_Stock_Data[[#This Row],[Date]],"mmm")</f>
        <v>Oct</v>
      </c>
      <c r="M6165" s="1">
        <f>WEEKDAY(GS_Stock_Data[[#This Row],[Date]])</f>
        <v>2</v>
      </c>
      <c r="N6165" s="1" t="str" cm="1">
        <f t="array" ref="N6165">_xlfn.IFS(GS_Stock_Data[[#This Row],[DayNumber]]=2,"MON",GS_Stock_Data[[#This Row],[DayNumber]]=3,"TUE",GS_Stock_Data[[#This Row],[DayNumber]]=4,"WED",GS_Stock_Data[[#This Row],[DayNumber]]=5,"THU",GS_Stock_Data[[#This Row],[DayNumber]]=6,"FRI")</f>
        <v>MON</v>
      </c>
    </row>
    <row r="6166" spans="1:14" x14ac:dyDescent="0.25">
      <c r="A6166" s="5">
        <v>45230</v>
      </c>
      <c r="B6166" s="1">
        <v>284.80419068654498</v>
      </c>
      <c r="C6166" s="1">
        <v>287.268203797578</v>
      </c>
      <c r="D6166" s="1">
        <v>283.87902975089401</v>
      </c>
      <c r="E6166" s="1">
        <v>286.626220703125</v>
      </c>
      <c r="F6166" s="1">
        <v>2611000</v>
      </c>
      <c r="G6166" s="1">
        <v>0</v>
      </c>
      <c r="H6166" s="1">
        <v>0</v>
      </c>
      <c r="I6166" s="1">
        <f>YEAR(GS_Stock_Data[[#This Row],[Date]])</f>
        <v>2023</v>
      </c>
      <c r="J6166" s="1">
        <f>MONTH(GS_Stock_Data[[#This Row],[Date]])</f>
        <v>10</v>
      </c>
      <c r="K6166" s="1" t="str">
        <f>_xlfn.CONCAT("Q",CEILING(GS_Stock_Data[[#This Row],[MonthNumber]]/3,1))</f>
        <v>Q4</v>
      </c>
      <c r="L6166" s="1" t="str">
        <f>TEXT(GS_Stock_Data[[#This Row],[Date]],"mmm")</f>
        <v>Oct</v>
      </c>
      <c r="M6166" s="1">
        <f>WEEKDAY(GS_Stock_Data[[#This Row],[Date]])</f>
        <v>3</v>
      </c>
      <c r="N6166" s="1" t="str" cm="1">
        <f t="array" ref="N6166">_xlfn.IFS(GS_Stock_Data[[#This Row],[DayNumber]]=2,"MON",GS_Stock_Data[[#This Row],[DayNumber]]=3,"TUE",GS_Stock_Data[[#This Row],[DayNumber]]=4,"WED",GS_Stock_Data[[#This Row],[DayNumber]]=5,"THU",GS_Stock_Data[[#This Row],[DayNumber]]=6,"FRI")</f>
        <v>TUE</v>
      </c>
    </row>
    <row r="6167" spans="1:14" x14ac:dyDescent="0.25">
      <c r="A6167" s="5">
        <v>45231</v>
      </c>
      <c r="B6167" s="1">
        <v>286.361953127937</v>
      </c>
      <c r="C6167" s="1">
        <v>291.00674499471802</v>
      </c>
      <c r="D6167" s="1">
        <v>285.89937254988502</v>
      </c>
      <c r="E6167" s="1">
        <v>289.97772216796801</v>
      </c>
      <c r="F6167" s="1">
        <v>2345400</v>
      </c>
      <c r="G6167" s="1">
        <v>0</v>
      </c>
      <c r="H6167" s="1">
        <v>0</v>
      </c>
      <c r="I6167" s="1">
        <f>YEAR(GS_Stock_Data[[#This Row],[Date]])</f>
        <v>2023</v>
      </c>
      <c r="J6167" s="1">
        <f>MONTH(GS_Stock_Data[[#This Row],[Date]])</f>
        <v>11</v>
      </c>
      <c r="K6167" s="1" t="str">
        <f>_xlfn.CONCAT("Q",CEILING(GS_Stock_Data[[#This Row],[MonthNumber]]/3,1))</f>
        <v>Q4</v>
      </c>
      <c r="L6167" s="1" t="str">
        <f>TEXT(GS_Stock_Data[[#This Row],[Date]],"mmm")</f>
        <v>Nov</v>
      </c>
      <c r="M6167" s="1">
        <f>WEEKDAY(GS_Stock_Data[[#This Row],[Date]])</f>
        <v>4</v>
      </c>
      <c r="N6167" s="1" t="str" cm="1">
        <f t="array" ref="N6167">_xlfn.IFS(GS_Stock_Data[[#This Row],[DayNumber]]=2,"MON",GS_Stock_Data[[#This Row],[DayNumber]]=3,"TUE",GS_Stock_Data[[#This Row],[DayNumber]]=4,"WED",GS_Stock_Data[[#This Row],[DayNumber]]=5,"THU",GS_Stock_Data[[#This Row],[DayNumber]]=6,"FRI")</f>
        <v>WED</v>
      </c>
    </row>
    <row r="6168" spans="1:14" x14ac:dyDescent="0.25">
      <c r="A6168" s="5">
        <v>45232</v>
      </c>
      <c r="B6168" s="1">
        <v>292.366131987225</v>
      </c>
      <c r="C6168" s="1">
        <v>296.94483169797098</v>
      </c>
      <c r="D6168" s="1">
        <v>290.77066725491898</v>
      </c>
      <c r="E6168" s="1">
        <v>296.20846557617102</v>
      </c>
      <c r="F6168" s="1">
        <v>2597000</v>
      </c>
      <c r="G6168" s="1">
        <v>0</v>
      </c>
      <c r="H6168" s="1">
        <v>0</v>
      </c>
      <c r="I6168" s="1">
        <f>YEAR(GS_Stock_Data[[#This Row],[Date]])</f>
        <v>2023</v>
      </c>
      <c r="J6168" s="1">
        <f>MONTH(GS_Stock_Data[[#This Row],[Date]])</f>
        <v>11</v>
      </c>
      <c r="K6168" s="1" t="str">
        <f>_xlfn.CONCAT("Q",CEILING(GS_Stock_Data[[#This Row],[MonthNumber]]/3,1))</f>
        <v>Q4</v>
      </c>
      <c r="L6168" s="1" t="str">
        <f>TEXT(GS_Stock_Data[[#This Row],[Date]],"mmm")</f>
        <v>Nov</v>
      </c>
      <c r="M6168" s="1">
        <f>WEEKDAY(GS_Stock_Data[[#This Row],[Date]])</f>
        <v>5</v>
      </c>
      <c r="N6168" s="1" t="str" cm="1">
        <f t="array" ref="N6168">_xlfn.IFS(GS_Stock_Data[[#This Row],[DayNumber]]=2,"MON",GS_Stock_Data[[#This Row],[DayNumber]]=3,"TUE",GS_Stock_Data[[#This Row],[DayNumber]]=4,"WED",GS_Stock_Data[[#This Row],[DayNumber]]=5,"THU",GS_Stock_Data[[#This Row],[DayNumber]]=6,"FRI")</f>
        <v>THU</v>
      </c>
    </row>
    <row r="6169" spans="1:14" x14ac:dyDescent="0.25">
      <c r="A6169" s="5">
        <v>45233</v>
      </c>
      <c r="B6169" s="1">
        <v>300.64555266773198</v>
      </c>
      <c r="C6169" s="1">
        <v>310.90748753298999</v>
      </c>
      <c r="D6169" s="1">
        <v>300.145201665439</v>
      </c>
      <c r="E6169" s="1">
        <v>309.29315185546801</v>
      </c>
      <c r="F6169" s="1">
        <v>3742000</v>
      </c>
      <c r="G6169" s="1">
        <v>0</v>
      </c>
      <c r="H6169" s="1">
        <v>0</v>
      </c>
      <c r="I6169" s="1">
        <f>YEAR(GS_Stock_Data[[#This Row],[Date]])</f>
        <v>2023</v>
      </c>
      <c r="J6169" s="1">
        <f>MONTH(GS_Stock_Data[[#This Row],[Date]])</f>
        <v>11</v>
      </c>
      <c r="K6169" s="1" t="str">
        <f>_xlfn.CONCAT("Q",CEILING(GS_Stock_Data[[#This Row],[MonthNumber]]/3,1))</f>
        <v>Q4</v>
      </c>
      <c r="L6169" s="1" t="str">
        <f>TEXT(GS_Stock_Data[[#This Row],[Date]],"mmm")</f>
        <v>Nov</v>
      </c>
      <c r="M6169" s="1">
        <f>WEEKDAY(GS_Stock_Data[[#This Row],[Date]])</f>
        <v>6</v>
      </c>
      <c r="N6169" s="1" t="str" cm="1">
        <f t="array" ref="N6169">_xlfn.IFS(GS_Stock_Data[[#This Row],[DayNumber]]=2,"MON",GS_Stock_Data[[#This Row],[DayNumber]]=3,"TUE",GS_Stock_Data[[#This Row],[DayNumber]]=4,"WED",GS_Stock_Data[[#This Row],[DayNumber]]=5,"THU",GS_Stock_Data[[#This Row],[DayNumber]]=6,"FRI")</f>
        <v>FRI</v>
      </c>
    </row>
    <row r="6170" spans="1:14" x14ac:dyDescent="0.25">
      <c r="A6170" s="5">
        <v>45236</v>
      </c>
      <c r="B6170" s="1">
        <v>308.38681586888299</v>
      </c>
      <c r="C6170" s="1">
        <v>310.50150223456097</v>
      </c>
      <c r="D6170" s="1">
        <v>304.08190216136001</v>
      </c>
      <c r="E6170" s="1">
        <v>305.79064941406199</v>
      </c>
      <c r="F6170" s="1">
        <v>2087600</v>
      </c>
      <c r="G6170" s="1">
        <v>0</v>
      </c>
      <c r="H6170" s="1">
        <v>0</v>
      </c>
      <c r="I6170" s="1">
        <f>YEAR(GS_Stock_Data[[#This Row],[Date]])</f>
        <v>2023</v>
      </c>
      <c r="J6170" s="1">
        <f>MONTH(GS_Stock_Data[[#This Row],[Date]])</f>
        <v>11</v>
      </c>
      <c r="K6170" s="1" t="str">
        <f>_xlfn.CONCAT("Q",CEILING(GS_Stock_Data[[#This Row],[MonthNumber]]/3,1))</f>
        <v>Q4</v>
      </c>
      <c r="L6170" s="1" t="str">
        <f>TEXT(GS_Stock_Data[[#This Row],[Date]],"mmm")</f>
        <v>Nov</v>
      </c>
      <c r="M6170" s="1">
        <f>WEEKDAY(GS_Stock_Data[[#This Row],[Date]])</f>
        <v>2</v>
      </c>
      <c r="N6170" s="1" t="str" cm="1">
        <f t="array" ref="N6170">_xlfn.IFS(GS_Stock_Data[[#This Row],[DayNumber]]=2,"MON",GS_Stock_Data[[#This Row],[DayNumber]]=3,"TUE",GS_Stock_Data[[#This Row],[DayNumber]]=4,"WED",GS_Stock_Data[[#This Row],[DayNumber]]=5,"THU",GS_Stock_Data[[#This Row],[DayNumber]]=6,"FRI")</f>
        <v>MON</v>
      </c>
    </row>
    <row r="6171" spans="1:14" x14ac:dyDescent="0.25">
      <c r="A6171" s="5">
        <v>45237</v>
      </c>
      <c r="B6171" s="1">
        <v>304.11029373297902</v>
      </c>
      <c r="C6171" s="1">
        <v>308.13200174369598</v>
      </c>
      <c r="D6171" s="1">
        <v>303.31728616094699</v>
      </c>
      <c r="E6171" s="1">
        <v>305.82849121093699</v>
      </c>
      <c r="F6171" s="1">
        <v>1505000</v>
      </c>
      <c r="G6171" s="1">
        <v>0</v>
      </c>
      <c r="H6171" s="1">
        <v>0</v>
      </c>
      <c r="I6171" s="1">
        <f>YEAR(GS_Stock_Data[[#This Row],[Date]])</f>
        <v>2023</v>
      </c>
      <c r="J6171" s="1">
        <f>MONTH(GS_Stock_Data[[#This Row],[Date]])</f>
        <v>11</v>
      </c>
      <c r="K6171" s="1" t="str">
        <f>_xlfn.CONCAT("Q",CEILING(GS_Stock_Data[[#This Row],[MonthNumber]]/3,1))</f>
        <v>Q4</v>
      </c>
      <c r="L6171" s="1" t="str">
        <f>TEXT(GS_Stock_Data[[#This Row],[Date]],"mmm")</f>
        <v>Nov</v>
      </c>
      <c r="M6171" s="1">
        <f>WEEKDAY(GS_Stock_Data[[#This Row],[Date]])</f>
        <v>3</v>
      </c>
      <c r="N6171" s="1" t="str" cm="1">
        <f t="array" ref="N6171">_xlfn.IFS(GS_Stock_Data[[#This Row],[DayNumber]]=2,"MON",GS_Stock_Data[[#This Row],[DayNumber]]=3,"TUE",GS_Stock_Data[[#This Row],[DayNumber]]=4,"WED",GS_Stock_Data[[#This Row],[DayNumber]]=5,"THU",GS_Stock_Data[[#This Row],[DayNumber]]=6,"FRI")</f>
        <v>TUE</v>
      </c>
    </row>
    <row r="6172" spans="1:14" x14ac:dyDescent="0.25">
      <c r="A6172" s="5">
        <v>45238</v>
      </c>
      <c r="B6172" s="1">
        <v>305.82846421544298</v>
      </c>
      <c r="C6172" s="1">
        <v>308.38686055288099</v>
      </c>
      <c r="D6172" s="1">
        <v>305.564128381432</v>
      </c>
      <c r="E6172" s="1">
        <v>306.40432739257801</v>
      </c>
      <c r="F6172" s="1">
        <v>1484400</v>
      </c>
      <c r="G6172" s="1">
        <v>0</v>
      </c>
      <c r="H6172" s="1">
        <v>0</v>
      </c>
      <c r="I6172" s="1">
        <f>YEAR(GS_Stock_Data[[#This Row],[Date]])</f>
        <v>2023</v>
      </c>
      <c r="J6172" s="1">
        <f>MONTH(GS_Stock_Data[[#This Row],[Date]])</f>
        <v>11</v>
      </c>
      <c r="K6172" s="1" t="str">
        <f>_xlfn.CONCAT("Q",CEILING(GS_Stock_Data[[#This Row],[MonthNumber]]/3,1))</f>
        <v>Q4</v>
      </c>
      <c r="L6172" s="1" t="str">
        <f>TEXT(GS_Stock_Data[[#This Row],[Date]],"mmm")</f>
        <v>Nov</v>
      </c>
      <c r="M6172" s="1">
        <f>WEEKDAY(GS_Stock_Data[[#This Row],[Date]])</f>
        <v>4</v>
      </c>
      <c r="N6172" s="1" t="str" cm="1">
        <f t="array" ref="N6172">_xlfn.IFS(GS_Stock_Data[[#This Row],[DayNumber]]=2,"MON",GS_Stock_Data[[#This Row],[DayNumber]]=3,"TUE",GS_Stock_Data[[#This Row],[DayNumber]]=4,"WED",GS_Stock_Data[[#This Row],[DayNumber]]=5,"THU",GS_Stock_Data[[#This Row],[DayNumber]]=6,"FRI")</f>
        <v>WED</v>
      </c>
    </row>
    <row r="6173" spans="1:14" x14ac:dyDescent="0.25">
      <c r="A6173" s="5">
        <v>45239</v>
      </c>
      <c r="B6173" s="1">
        <v>307.76378283258202</v>
      </c>
      <c r="C6173" s="1">
        <v>308.37741651479098</v>
      </c>
      <c r="D6173" s="1">
        <v>301.77844155622</v>
      </c>
      <c r="E6173" s="1">
        <v>302.83578491210898</v>
      </c>
      <c r="F6173" s="1">
        <v>1787900</v>
      </c>
      <c r="G6173" s="1">
        <v>0</v>
      </c>
      <c r="H6173" s="1">
        <v>0</v>
      </c>
      <c r="I6173" s="1">
        <f>YEAR(GS_Stock_Data[[#This Row],[Date]])</f>
        <v>2023</v>
      </c>
      <c r="J6173" s="1">
        <f>MONTH(GS_Stock_Data[[#This Row],[Date]])</f>
        <v>11</v>
      </c>
      <c r="K6173" s="1" t="str">
        <f>_xlfn.CONCAT("Q",CEILING(GS_Stock_Data[[#This Row],[MonthNumber]]/3,1))</f>
        <v>Q4</v>
      </c>
      <c r="L6173" s="1" t="str">
        <f>TEXT(GS_Stock_Data[[#This Row],[Date]],"mmm")</f>
        <v>Nov</v>
      </c>
      <c r="M6173" s="1">
        <f>WEEKDAY(GS_Stock_Data[[#This Row],[Date]])</f>
        <v>5</v>
      </c>
      <c r="N6173" s="1" t="str" cm="1">
        <f t="array" ref="N6173">_xlfn.IFS(GS_Stock_Data[[#This Row],[DayNumber]]=2,"MON",GS_Stock_Data[[#This Row],[DayNumber]]=3,"TUE",GS_Stock_Data[[#This Row],[DayNumber]]=4,"WED",GS_Stock_Data[[#This Row],[DayNumber]]=5,"THU",GS_Stock_Data[[#This Row],[DayNumber]]=6,"FRI")</f>
        <v>THU</v>
      </c>
    </row>
    <row r="6174" spans="1:14" x14ac:dyDescent="0.25">
      <c r="A6174" s="5">
        <v>45240</v>
      </c>
      <c r="B6174" s="1">
        <v>305.23371325274201</v>
      </c>
      <c r="C6174" s="1">
        <v>307.82043035829997</v>
      </c>
      <c r="D6174" s="1">
        <v>303.65711920294001</v>
      </c>
      <c r="E6174" s="1">
        <v>307.30120849609301</v>
      </c>
      <c r="F6174" s="1">
        <v>1781400</v>
      </c>
      <c r="G6174" s="1">
        <v>0</v>
      </c>
      <c r="H6174" s="1">
        <v>0</v>
      </c>
      <c r="I6174" s="1">
        <f>YEAR(GS_Stock_Data[[#This Row],[Date]])</f>
        <v>2023</v>
      </c>
      <c r="J6174" s="1">
        <f>MONTH(GS_Stock_Data[[#This Row],[Date]])</f>
        <v>11</v>
      </c>
      <c r="K6174" s="1" t="str">
        <f>_xlfn.CONCAT("Q",CEILING(GS_Stock_Data[[#This Row],[MonthNumber]]/3,1))</f>
        <v>Q4</v>
      </c>
      <c r="L6174" s="1" t="str">
        <f>TEXT(GS_Stock_Data[[#This Row],[Date]],"mmm")</f>
        <v>Nov</v>
      </c>
      <c r="M6174" s="1">
        <f>WEEKDAY(GS_Stock_Data[[#This Row],[Date]])</f>
        <v>6</v>
      </c>
      <c r="N6174" s="1" t="str" cm="1">
        <f t="array" ref="N6174">_xlfn.IFS(GS_Stock_Data[[#This Row],[DayNumber]]=2,"MON",GS_Stock_Data[[#This Row],[DayNumber]]=3,"TUE",GS_Stock_Data[[#This Row],[DayNumber]]=4,"WED",GS_Stock_Data[[#This Row],[DayNumber]]=5,"THU",GS_Stock_Data[[#This Row],[DayNumber]]=6,"FRI")</f>
        <v>FRI</v>
      </c>
    </row>
    <row r="6175" spans="1:14" x14ac:dyDescent="0.25">
      <c r="A6175" s="5">
        <v>45243</v>
      </c>
      <c r="B6175" s="1">
        <v>306.02669703905798</v>
      </c>
      <c r="C6175" s="1">
        <v>310.331611203661</v>
      </c>
      <c r="D6175" s="1">
        <v>305.43193423295202</v>
      </c>
      <c r="E6175" s="1">
        <v>308.62286376953102</v>
      </c>
      <c r="F6175" s="1">
        <v>1403300</v>
      </c>
      <c r="G6175" s="1">
        <v>0</v>
      </c>
      <c r="H6175" s="1">
        <v>0</v>
      </c>
      <c r="I6175" s="1">
        <f>YEAR(GS_Stock_Data[[#This Row],[Date]])</f>
        <v>2023</v>
      </c>
      <c r="J6175" s="1">
        <f>MONTH(GS_Stock_Data[[#This Row],[Date]])</f>
        <v>11</v>
      </c>
      <c r="K6175" s="1" t="str">
        <f>_xlfn.CONCAT("Q",CEILING(GS_Stock_Data[[#This Row],[MonthNumber]]/3,1))</f>
        <v>Q4</v>
      </c>
      <c r="L6175" s="1" t="str">
        <f>TEXT(GS_Stock_Data[[#This Row],[Date]],"mmm")</f>
        <v>Nov</v>
      </c>
      <c r="M6175" s="1">
        <f>WEEKDAY(GS_Stock_Data[[#This Row],[Date]])</f>
        <v>2</v>
      </c>
      <c r="N6175" s="1" t="str" cm="1">
        <f t="array" ref="N6175">_xlfn.IFS(GS_Stock_Data[[#This Row],[DayNumber]]=2,"MON",GS_Stock_Data[[#This Row],[DayNumber]]=3,"TUE",GS_Stock_Data[[#This Row],[DayNumber]]=4,"WED",GS_Stock_Data[[#This Row],[DayNumber]]=5,"THU",GS_Stock_Data[[#This Row],[DayNumber]]=6,"FRI")</f>
        <v>MON</v>
      </c>
    </row>
    <row r="6176" spans="1:14" x14ac:dyDescent="0.25">
      <c r="A6176" s="5">
        <v>45244</v>
      </c>
      <c r="B6176" s="1">
        <v>314.872569886858</v>
      </c>
      <c r="C6176" s="1">
        <v>322.66107080453799</v>
      </c>
      <c r="D6176" s="1">
        <v>313.87186783136099</v>
      </c>
      <c r="E6176" s="1">
        <v>319.77224731445301</v>
      </c>
      <c r="F6176" s="1">
        <v>3592700</v>
      </c>
      <c r="G6176" s="1">
        <v>0</v>
      </c>
      <c r="H6176" s="1">
        <v>0</v>
      </c>
      <c r="I6176" s="1">
        <f>YEAR(GS_Stock_Data[[#This Row],[Date]])</f>
        <v>2023</v>
      </c>
      <c r="J6176" s="1">
        <f>MONTH(GS_Stock_Data[[#This Row],[Date]])</f>
        <v>11</v>
      </c>
      <c r="K6176" s="1" t="str">
        <f>_xlfn.CONCAT("Q",CEILING(GS_Stock_Data[[#This Row],[MonthNumber]]/3,1))</f>
        <v>Q4</v>
      </c>
      <c r="L6176" s="1" t="str">
        <f>TEXT(GS_Stock_Data[[#This Row],[Date]],"mmm")</f>
        <v>Nov</v>
      </c>
      <c r="M6176" s="1">
        <f>WEEKDAY(GS_Stock_Data[[#This Row],[Date]])</f>
        <v>3</v>
      </c>
      <c r="N6176" s="1" t="str" cm="1">
        <f t="array" ref="N6176">_xlfn.IFS(GS_Stock_Data[[#This Row],[DayNumber]]=2,"MON",GS_Stock_Data[[#This Row],[DayNumber]]=3,"TUE",GS_Stock_Data[[#This Row],[DayNumber]]=4,"WED",GS_Stock_Data[[#This Row],[DayNumber]]=5,"THU",GS_Stock_Data[[#This Row],[DayNumber]]=6,"FRI")</f>
        <v>TUE</v>
      </c>
    </row>
    <row r="6177" spans="1:14" x14ac:dyDescent="0.25">
      <c r="A6177" s="5">
        <v>45245</v>
      </c>
      <c r="B6177" s="1">
        <v>320.88617146566997</v>
      </c>
      <c r="C6177" s="1">
        <v>322.00015598725901</v>
      </c>
      <c r="D6177" s="1">
        <v>316.581257712374</v>
      </c>
      <c r="E6177" s="1">
        <v>318.71484375</v>
      </c>
      <c r="F6177" s="1">
        <v>2534500</v>
      </c>
      <c r="G6177" s="1">
        <v>0</v>
      </c>
      <c r="H6177" s="1">
        <v>0</v>
      </c>
      <c r="I6177" s="1">
        <f>YEAR(GS_Stock_Data[[#This Row],[Date]])</f>
        <v>2023</v>
      </c>
      <c r="J6177" s="1">
        <f>MONTH(GS_Stock_Data[[#This Row],[Date]])</f>
        <v>11</v>
      </c>
      <c r="K6177" s="1" t="str">
        <f>_xlfn.CONCAT("Q",CEILING(GS_Stock_Data[[#This Row],[MonthNumber]]/3,1))</f>
        <v>Q4</v>
      </c>
      <c r="L6177" s="1" t="str">
        <f>TEXT(GS_Stock_Data[[#This Row],[Date]],"mmm")</f>
        <v>Nov</v>
      </c>
      <c r="M6177" s="1">
        <f>WEEKDAY(GS_Stock_Data[[#This Row],[Date]])</f>
        <v>4</v>
      </c>
      <c r="N6177" s="1" t="str" cm="1">
        <f t="array" ref="N6177">_xlfn.IFS(GS_Stock_Data[[#This Row],[DayNumber]]=2,"MON",GS_Stock_Data[[#This Row],[DayNumber]]=3,"TUE",GS_Stock_Data[[#This Row],[DayNumber]]=4,"WED",GS_Stock_Data[[#This Row],[DayNumber]]=5,"THU",GS_Stock_Data[[#This Row],[DayNumber]]=6,"FRI")</f>
        <v>WED</v>
      </c>
    </row>
    <row r="6178" spans="1:14" x14ac:dyDescent="0.25">
      <c r="A6178" s="5">
        <v>45246</v>
      </c>
      <c r="B6178" s="1">
        <v>318.86590610497501</v>
      </c>
      <c r="C6178" s="1">
        <v>320.744577412642</v>
      </c>
      <c r="D6178" s="1">
        <v>316.26973954755101</v>
      </c>
      <c r="E6178" s="1">
        <v>317.83688354492102</v>
      </c>
      <c r="F6178" s="1">
        <v>1620400</v>
      </c>
      <c r="G6178" s="1">
        <v>0</v>
      </c>
      <c r="H6178" s="1">
        <v>0</v>
      </c>
      <c r="I6178" s="1">
        <f>YEAR(GS_Stock_Data[[#This Row],[Date]])</f>
        <v>2023</v>
      </c>
      <c r="J6178" s="1">
        <f>MONTH(GS_Stock_Data[[#This Row],[Date]])</f>
        <v>11</v>
      </c>
      <c r="K6178" s="1" t="str">
        <f>_xlfn.CONCAT("Q",CEILING(GS_Stock_Data[[#This Row],[MonthNumber]]/3,1))</f>
        <v>Q4</v>
      </c>
      <c r="L6178" s="1" t="str">
        <f>TEXT(GS_Stock_Data[[#This Row],[Date]],"mmm")</f>
        <v>Nov</v>
      </c>
      <c r="M6178" s="1">
        <f>WEEKDAY(GS_Stock_Data[[#This Row],[Date]])</f>
        <v>5</v>
      </c>
      <c r="N6178" s="1" t="str" cm="1">
        <f t="array" ref="N6178">_xlfn.IFS(GS_Stock_Data[[#This Row],[DayNumber]]=2,"MON",GS_Stock_Data[[#This Row],[DayNumber]]=3,"TUE",GS_Stock_Data[[#This Row],[DayNumber]]=4,"WED",GS_Stock_Data[[#This Row],[DayNumber]]=5,"THU",GS_Stock_Data[[#This Row],[DayNumber]]=6,"FRI")</f>
        <v>THU</v>
      </c>
    </row>
    <row r="6179" spans="1:14" x14ac:dyDescent="0.25">
      <c r="A6179" s="5">
        <v>45247</v>
      </c>
      <c r="B6179" s="1">
        <v>320.50856834150602</v>
      </c>
      <c r="C6179" s="1">
        <v>321.40543742068797</v>
      </c>
      <c r="D6179" s="1">
        <v>319.205760125616</v>
      </c>
      <c r="E6179" s="1">
        <v>320.21591186523398</v>
      </c>
      <c r="F6179" s="1">
        <v>1465200</v>
      </c>
      <c r="G6179" s="1">
        <v>0</v>
      </c>
      <c r="H6179" s="1">
        <v>0</v>
      </c>
      <c r="I6179" s="1">
        <f>YEAR(GS_Stock_Data[[#This Row],[Date]])</f>
        <v>2023</v>
      </c>
      <c r="J6179" s="1">
        <f>MONTH(GS_Stock_Data[[#This Row],[Date]])</f>
        <v>11</v>
      </c>
      <c r="K6179" s="1" t="str">
        <f>_xlfn.CONCAT("Q",CEILING(GS_Stock_Data[[#This Row],[MonthNumber]]/3,1))</f>
        <v>Q4</v>
      </c>
      <c r="L6179" s="1" t="str">
        <f>TEXT(GS_Stock_Data[[#This Row],[Date]],"mmm")</f>
        <v>Nov</v>
      </c>
      <c r="M6179" s="1">
        <f>WEEKDAY(GS_Stock_Data[[#This Row],[Date]])</f>
        <v>6</v>
      </c>
      <c r="N6179" s="1" t="str" cm="1">
        <f t="array" ref="N6179">_xlfn.IFS(GS_Stock_Data[[#This Row],[DayNumber]]=2,"MON",GS_Stock_Data[[#This Row],[DayNumber]]=3,"TUE",GS_Stock_Data[[#This Row],[DayNumber]]=4,"WED",GS_Stock_Data[[#This Row],[DayNumber]]=5,"THU",GS_Stock_Data[[#This Row],[DayNumber]]=6,"FRI")</f>
        <v>FRI</v>
      </c>
    </row>
    <row r="6180" spans="1:14" x14ac:dyDescent="0.25">
      <c r="A6180" s="5">
        <v>45250</v>
      </c>
      <c r="B6180" s="1">
        <v>320.98058652364602</v>
      </c>
      <c r="C6180" s="1">
        <v>322.22675336230299</v>
      </c>
      <c r="D6180" s="1">
        <v>318.62043515214901</v>
      </c>
      <c r="E6180" s="1">
        <v>320.46136474609301</v>
      </c>
      <c r="F6180" s="1">
        <v>3146000</v>
      </c>
      <c r="G6180" s="1">
        <v>0</v>
      </c>
      <c r="H6180" s="1">
        <v>0</v>
      </c>
      <c r="I6180" s="1">
        <f>YEAR(GS_Stock_Data[[#This Row],[Date]])</f>
        <v>2023</v>
      </c>
      <c r="J6180" s="1">
        <f>MONTH(GS_Stock_Data[[#This Row],[Date]])</f>
        <v>11</v>
      </c>
      <c r="K6180" s="1" t="str">
        <f>_xlfn.CONCAT("Q",CEILING(GS_Stock_Data[[#This Row],[MonthNumber]]/3,1))</f>
        <v>Q4</v>
      </c>
      <c r="L6180" s="1" t="str">
        <f>TEXT(GS_Stock_Data[[#This Row],[Date]],"mmm")</f>
        <v>Nov</v>
      </c>
      <c r="M6180" s="1">
        <f>WEEKDAY(GS_Stock_Data[[#This Row],[Date]])</f>
        <v>2</v>
      </c>
      <c r="N6180" s="1" t="str" cm="1">
        <f t="array" ref="N6180">_xlfn.IFS(GS_Stock_Data[[#This Row],[DayNumber]]=2,"MON",GS_Stock_Data[[#This Row],[DayNumber]]=3,"TUE",GS_Stock_Data[[#This Row],[DayNumber]]=4,"WED",GS_Stock_Data[[#This Row],[DayNumber]]=5,"THU",GS_Stock_Data[[#This Row],[DayNumber]]=6,"FRI")</f>
        <v>MON</v>
      </c>
    </row>
    <row r="6181" spans="1:14" x14ac:dyDescent="0.25">
      <c r="A6181" s="5">
        <v>45251</v>
      </c>
      <c r="B6181" s="1">
        <v>319.43231439971498</v>
      </c>
      <c r="C6181" s="1">
        <v>320.12148897411902</v>
      </c>
      <c r="D6181" s="1">
        <v>315.83544600307499</v>
      </c>
      <c r="E6181" s="1">
        <v>316.23196411132801</v>
      </c>
      <c r="F6181" s="1">
        <v>1900900</v>
      </c>
      <c r="G6181" s="1">
        <v>0</v>
      </c>
      <c r="H6181" s="1">
        <v>0</v>
      </c>
      <c r="I6181" s="1">
        <f>YEAR(GS_Stock_Data[[#This Row],[Date]])</f>
        <v>2023</v>
      </c>
      <c r="J6181" s="1">
        <f>MONTH(GS_Stock_Data[[#This Row],[Date]])</f>
        <v>11</v>
      </c>
      <c r="K6181" s="1" t="str">
        <f>_xlfn.CONCAT("Q",CEILING(GS_Stock_Data[[#This Row],[MonthNumber]]/3,1))</f>
        <v>Q4</v>
      </c>
      <c r="L6181" s="1" t="str">
        <f>TEXT(GS_Stock_Data[[#This Row],[Date]],"mmm")</f>
        <v>Nov</v>
      </c>
      <c r="M6181" s="1">
        <f>WEEKDAY(GS_Stock_Data[[#This Row],[Date]])</f>
        <v>3</v>
      </c>
      <c r="N6181" s="1" t="str" cm="1">
        <f t="array" ref="N6181">_xlfn.IFS(GS_Stock_Data[[#This Row],[DayNumber]]=2,"MON",GS_Stock_Data[[#This Row],[DayNumber]]=3,"TUE",GS_Stock_Data[[#This Row],[DayNumber]]=4,"WED",GS_Stock_Data[[#This Row],[DayNumber]]=5,"THU",GS_Stock_Data[[#This Row],[DayNumber]]=6,"FRI")</f>
        <v>TUE</v>
      </c>
    </row>
    <row r="6182" spans="1:14" x14ac:dyDescent="0.25">
      <c r="A6182" s="5">
        <v>45252</v>
      </c>
      <c r="B6182" s="1">
        <v>318.09177129514097</v>
      </c>
      <c r="C6182" s="1">
        <v>319.95157177358402</v>
      </c>
      <c r="D6182" s="1">
        <v>316.60958928324499</v>
      </c>
      <c r="E6182" s="1">
        <v>319.696685791015</v>
      </c>
      <c r="F6182" s="1">
        <v>1235200</v>
      </c>
      <c r="G6182" s="1">
        <v>0</v>
      </c>
      <c r="H6182" s="1">
        <v>0</v>
      </c>
      <c r="I6182" s="1">
        <f>YEAR(GS_Stock_Data[[#This Row],[Date]])</f>
        <v>2023</v>
      </c>
      <c r="J6182" s="1">
        <f>MONTH(GS_Stock_Data[[#This Row],[Date]])</f>
        <v>11</v>
      </c>
      <c r="K6182" s="1" t="str">
        <f>_xlfn.CONCAT("Q",CEILING(GS_Stock_Data[[#This Row],[MonthNumber]]/3,1))</f>
        <v>Q4</v>
      </c>
      <c r="L6182" s="1" t="str">
        <f>TEXT(GS_Stock_Data[[#This Row],[Date]],"mmm")</f>
        <v>Nov</v>
      </c>
      <c r="M6182" s="1">
        <f>WEEKDAY(GS_Stock_Data[[#This Row],[Date]])</f>
        <v>4</v>
      </c>
      <c r="N6182" s="1" t="str" cm="1">
        <f t="array" ref="N6182">_xlfn.IFS(GS_Stock_Data[[#This Row],[DayNumber]]=2,"MON",GS_Stock_Data[[#This Row],[DayNumber]]=3,"TUE",GS_Stock_Data[[#This Row],[DayNumber]]=4,"WED",GS_Stock_Data[[#This Row],[DayNumber]]=5,"THU",GS_Stock_Data[[#This Row],[DayNumber]]=6,"FRI")</f>
        <v>WED</v>
      </c>
    </row>
    <row r="6183" spans="1:14" x14ac:dyDescent="0.25">
      <c r="A6183" s="5">
        <v>45254</v>
      </c>
      <c r="B6183" s="1">
        <v>319.84770414755098</v>
      </c>
      <c r="C6183" s="1">
        <v>321.23547431424703</v>
      </c>
      <c r="D6183" s="1">
        <v>318.75261925818</v>
      </c>
      <c r="E6183" s="1">
        <v>320.178131103515</v>
      </c>
      <c r="F6183" s="1">
        <v>460100</v>
      </c>
      <c r="G6183" s="1">
        <v>0</v>
      </c>
      <c r="H6183" s="1">
        <v>0</v>
      </c>
      <c r="I6183" s="1">
        <f>YEAR(GS_Stock_Data[[#This Row],[Date]])</f>
        <v>2023</v>
      </c>
      <c r="J6183" s="1">
        <f>MONTH(GS_Stock_Data[[#This Row],[Date]])</f>
        <v>11</v>
      </c>
      <c r="K6183" s="1" t="str">
        <f>_xlfn.CONCAT("Q",CEILING(GS_Stock_Data[[#This Row],[MonthNumber]]/3,1))</f>
        <v>Q4</v>
      </c>
      <c r="L6183" s="1" t="str">
        <f>TEXT(GS_Stock_Data[[#This Row],[Date]],"mmm")</f>
        <v>Nov</v>
      </c>
      <c r="M6183" s="1">
        <f>WEEKDAY(GS_Stock_Data[[#This Row],[Date]])</f>
        <v>6</v>
      </c>
      <c r="N6183" s="1" t="str" cm="1">
        <f t="array" ref="N6183">_xlfn.IFS(GS_Stock_Data[[#This Row],[DayNumber]]=2,"MON",GS_Stock_Data[[#This Row],[DayNumber]]=3,"TUE",GS_Stock_Data[[#This Row],[DayNumber]]=4,"WED",GS_Stock_Data[[#This Row],[DayNumber]]=5,"THU",GS_Stock_Data[[#This Row],[DayNumber]]=6,"FRI")</f>
        <v>FRI</v>
      </c>
    </row>
    <row r="6184" spans="1:14" x14ac:dyDescent="0.25">
      <c r="A6184" s="5">
        <v>45257</v>
      </c>
      <c r="B6184" s="1">
        <v>320.21588446763502</v>
      </c>
      <c r="C6184" s="1">
        <v>320.999442008899</v>
      </c>
      <c r="D6184" s="1">
        <v>316.95886420658098</v>
      </c>
      <c r="E6184" s="1">
        <v>318.81866455078102</v>
      </c>
      <c r="F6184" s="1">
        <v>1250500</v>
      </c>
      <c r="G6184" s="1">
        <v>0</v>
      </c>
      <c r="H6184" s="1">
        <v>0</v>
      </c>
      <c r="I6184" s="1">
        <f>YEAR(GS_Stock_Data[[#This Row],[Date]])</f>
        <v>2023</v>
      </c>
      <c r="J6184" s="1">
        <f>MONTH(GS_Stock_Data[[#This Row],[Date]])</f>
        <v>11</v>
      </c>
      <c r="K6184" s="1" t="str">
        <f>_xlfn.CONCAT("Q",CEILING(GS_Stock_Data[[#This Row],[MonthNumber]]/3,1))</f>
        <v>Q4</v>
      </c>
      <c r="L6184" s="1" t="str">
        <f>TEXT(GS_Stock_Data[[#This Row],[Date]],"mmm")</f>
        <v>Nov</v>
      </c>
      <c r="M6184" s="1">
        <f>WEEKDAY(GS_Stock_Data[[#This Row],[Date]])</f>
        <v>2</v>
      </c>
      <c r="N6184" s="1" t="str" cm="1">
        <f t="array" ref="N6184">_xlfn.IFS(GS_Stock_Data[[#This Row],[DayNumber]]=2,"MON",GS_Stock_Data[[#This Row],[DayNumber]]=3,"TUE",GS_Stock_Data[[#This Row],[DayNumber]]=4,"WED",GS_Stock_Data[[#This Row],[DayNumber]]=5,"THU",GS_Stock_Data[[#This Row],[DayNumber]]=6,"FRI")</f>
        <v>MON</v>
      </c>
    </row>
    <row r="6185" spans="1:14" x14ac:dyDescent="0.25">
      <c r="A6185" s="5">
        <v>45258</v>
      </c>
      <c r="B6185" s="1">
        <v>318.50716845422602</v>
      </c>
      <c r="C6185" s="1">
        <v>319.470099890283</v>
      </c>
      <c r="D6185" s="1">
        <v>316.13756713917599</v>
      </c>
      <c r="E6185" s="1">
        <v>318.76205444335898</v>
      </c>
      <c r="F6185" s="1">
        <v>1419000</v>
      </c>
      <c r="G6185" s="1">
        <v>0</v>
      </c>
      <c r="H6185" s="1">
        <v>0</v>
      </c>
      <c r="I6185" s="1">
        <f>YEAR(GS_Stock_Data[[#This Row],[Date]])</f>
        <v>2023</v>
      </c>
      <c r="J6185" s="1">
        <f>MONTH(GS_Stock_Data[[#This Row],[Date]])</f>
        <v>11</v>
      </c>
      <c r="K6185" s="1" t="str">
        <f>_xlfn.CONCAT("Q",CEILING(GS_Stock_Data[[#This Row],[MonthNumber]]/3,1))</f>
        <v>Q4</v>
      </c>
      <c r="L6185" s="1" t="str">
        <f>TEXT(GS_Stock_Data[[#This Row],[Date]],"mmm")</f>
        <v>Nov</v>
      </c>
      <c r="M6185" s="1">
        <f>WEEKDAY(GS_Stock_Data[[#This Row],[Date]])</f>
        <v>3</v>
      </c>
      <c r="N6185" s="1" t="str" cm="1">
        <f t="array" ref="N6185">_xlfn.IFS(GS_Stock_Data[[#This Row],[DayNumber]]=2,"MON",GS_Stock_Data[[#This Row],[DayNumber]]=3,"TUE",GS_Stock_Data[[#This Row],[DayNumber]]=4,"WED",GS_Stock_Data[[#This Row],[DayNumber]]=5,"THU",GS_Stock_Data[[#This Row],[DayNumber]]=6,"FRI")</f>
        <v>TUE</v>
      </c>
    </row>
    <row r="6186" spans="1:14" x14ac:dyDescent="0.25">
      <c r="A6186" s="5">
        <v>45259</v>
      </c>
      <c r="B6186" s="1">
        <v>320.760851112681</v>
      </c>
      <c r="C6186" s="1">
        <v>326.97618632399298</v>
      </c>
      <c r="D6186" s="1">
        <v>320.29447222658303</v>
      </c>
      <c r="E6186" s="1">
        <v>323.86376953125</v>
      </c>
      <c r="F6186" s="1">
        <v>2038100</v>
      </c>
      <c r="G6186" s="1">
        <v>2.75</v>
      </c>
      <c r="H6186" s="1">
        <v>0</v>
      </c>
      <c r="I6186" s="1">
        <f>YEAR(GS_Stock_Data[[#This Row],[Date]])</f>
        <v>2023</v>
      </c>
      <c r="J6186" s="1">
        <f>MONTH(GS_Stock_Data[[#This Row],[Date]])</f>
        <v>11</v>
      </c>
      <c r="K6186" s="1" t="str">
        <f>_xlfn.CONCAT("Q",CEILING(GS_Stock_Data[[#This Row],[MonthNumber]]/3,1))</f>
        <v>Q4</v>
      </c>
      <c r="L6186" s="1" t="str">
        <f>TEXT(GS_Stock_Data[[#This Row],[Date]],"mmm")</f>
        <v>Nov</v>
      </c>
      <c r="M6186" s="1">
        <f>WEEKDAY(GS_Stock_Data[[#This Row],[Date]])</f>
        <v>4</v>
      </c>
      <c r="N6186" s="1" t="str" cm="1">
        <f t="array" ref="N6186">_xlfn.IFS(GS_Stock_Data[[#This Row],[DayNumber]]=2,"MON",GS_Stock_Data[[#This Row],[DayNumber]]=3,"TUE",GS_Stock_Data[[#This Row],[DayNumber]]=4,"WED",GS_Stock_Data[[#This Row],[DayNumber]]=5,"THU",GS_Stock_Data[[#This Row],[DayNumber]]=6,"FRI")</f>
        <v>WED</v>
      </c>
    </row>
    <row r="6187" spans="1:14" x14ac:dyDescent="0.25">
      <c r="A6187" s="5">
        <v>45260</v>
      </c>
      <c r="B6187" s="1">
        <v>325.21536147837901</v>
      </c>
      <c r="C6187" s="1">
        <v>328.14696090680599</v>
      </c>
      <c r="D6187" s="1">
        <v>323.70198274722497</v>
      </c>
      <c r="E6187" s="1">
        <v>325.08212280273398</v>
      </c>
      <c r="F6187" s="1">
        <v>1903600</v>
      </c>
      <c r="G6187" s="1">
        <v>0</v>
      </c>
      <c r="H6187" s="1">
        <v>0</v>
      </c>
      <c r="I6187" s="1">
        <f>YEAR(GS_Stock_Data[[#This Row],[Date]])</f>
        <v>2023</v>
      </c>
      <c r="J6187" s="1">
        <f>MONTH(GS_Stock_Data[[#This Row],[Date]])</f>
        <v>11</v>
      </c>
      <c r="K6187" s="1" t="str">
        <f>_xlfn.CONCAT("Q",CEILING(GS_Stock_Data[[#This Row],[MonthNumber]]/3,1))</f>
        <v>Q4</v>
      </c>
      <c r="L6187" s="1" t="str">
        <f>TEXT(GS_Stock_Data[[#This Row],[Date]],"mmm")</f>
        <v>Nov</v>
      </c>
      <c r="M6187" s="1">
        <f>WEEKDAY(GS_Stock_Data[[#This Row],[Date]])</f>
        <v>5</v>
      </c>
      <c r="N6187" s="1" t="str" cm="1">
        <f t="array" ref="N6187">_xlfn.IFS(GS_Stock_Data[[#This Row],[DayNumber]]=2,"MON",GS_Stock_Data[[#This Row],[DayNumber]]=3,"TUE",GS_Stock_Data[[#This Row],[DayNumber]]=4,"WED",GS_Stock_Data[[#This Row],[DayNumber]]=5,"THU",GS_Stock_Data[[#This Row],[DayNumber]]=6,"FRI")</f>
        <v>THU</v>
      </c>
    </row>
    <row r="6188" spans="1:14" x14ac:dyDescent="0.25">
      <c r="A6188" s="5">
        <v>45261</v>
      </c>
      <c r="B6188" s="1">
        <v>325.00597023800498</v>
      </c>
      <c r="C6188" s="1">
        <v>332.07796097565603</v>
      </c>
      <c r="D6188" s="1">
        <v>324.01610590173902</v>
      </c>
      <c r="E6188" s="1">
        <v>331.64010620117102</v>
      </c>
      <c r="F6188" s="1">
        <v>3623300</v>
      </c>
      <c r="G6188" s="1">
        <v>0</v>
      </c>
      <c r="H6188" s="1">
        <v>0</v>
      </c>
      <c r="I6188" s="1">
        <f>YEAR(GS_Stock_Data[[#This Row],[Date]])</f>
        <v>2023</v>
      </c>
      <c r="J6188" s="1">
        <f>MONTH(GS_Stock_Data[[#This Row],[Date]])</f>
        <v>12</v>
      </c>
      <c r="K6188" s="1" t="str">
        <f>_xlfn.CONCAT("Q",CEILING(GS_Stock_Data[[#This Row],[MonthNumber]]/3,1))</f>
        <v>Q4</v>
      </c>
      <c r="L6188" s="1" t="str">
        <f>TEXT(GS_Stock_Data[[#This Row],[Date]],"mmm")</f>
        <v>Dec</v>
      </c>
      <c r="M6188" s="1">
        <f>WEEKDAY(GS_Stock_Data[[#This Row],[Date]])</f>
        <v>6</v>
      </c>
      <c r="N6188" s="1" t="str" cm="1">
        <f t="array" ref="N6188">_xlfn.IFS(GS_Stock_Data[[#This Row],[DayNumber]]=2,"MON",GS_Stock_Data[[#This Row],[DayNumber]]=3,"TUE",GS_Stock_Data[[#This Row],[DayNumber]]=4,"WED",GS_Stock_Data[[#This Row],[DayNumber]]=5,"THU",GS_Stock_Data[[#This Row],[DayNumber]]=6,"FRI")</f>
        <v>FRI</v>
      </c>
    </row>
    <row r="6189" spans="1:14" x14ac:dyDescent="0.25">
      <c r="A6189" s="5">
        <v>45264</v>
      </c>
      <c r="B6189" s="1">
        <v>329.612706381978</v>
      </c>
      <c r="C6189" s="1">
        <v>333.60080367664102</v>
      </c>
      <c r="D6189" s="1">
        <v>328.651395365307</v>
      </c>
      <c r="E6189" s="1">
        <v>332.55383300781199</v>
      </c>
      <c r="F6189" s="1">
        <v>2178100</v>
      </c>
      <c r="G6189" s="1">
        <v>0</v>
      </c>
      <c r="H6189" s="1">
        <v>0</v>
      </c>
      <c r="I6189" s="1">
        <f>YEAR(GS_Stock_Data[[#This Row],[Date]])</f>
        <v>2023</v>
      </c>
      <c r="J6189" s="1">
        <f>MONTH(GS_Stock_Data[[#This Row],[Date]])</f>
        <v>12</v>
      </c>
      <c r="K6189" s="1" t="str">
        <f>_xlfn.CONCAT("Q",CEILING(GS_Stock_Data[[#This Row],[MonthNumber]]/3,1))</f>
        <v>Q4</v>
      </c>
      <c r="L6189" s="1" t="str">
        <f>TEXT(GS_Stock_Data[[#This Row],[Date]],"mmm")</f>
        <v>Dec</v>
      </c>
      <c r="M6189" s="1">
        <f>WEEKDAY(GS_Stock_Data[[#This Row],[Date]])</f>
        <v>2</v>
      </c>
      <c r="N6189" s="1" t="str" cm="1">
        <f t="array" ref="N6189">_xlfn.IFS(GS_Stock_Data[[#This Row],[DayNumber]]=2,"MON",GS_Stock_Data[[#This Row],[DayNumber]]=3,"TUE",GS_Stock_Data[[#This Row],[DayNumber]]=4,"WED",GS_Stock_Data[[#This Row],[DayNumber]]=5,"THU",GS_Stock_Data[[#This Row],[DayNumber]]=6,"FRI")</f>
        <v>MON</v>
      </c>
    </row>
    <row r="6190" spans="1:14" x14ac:dyDescent="0.25">
      <c r="A6190" s="5">
        <v>45265</v>
      </c>
      <c r="B6190" s="1">
        <v>329.898248764865</v>
      </c>
      <c r="C6190" s="1">
        <v>330.11714706998498</v>
      </c>
      <c r="D6190" s="1">
        <v>324.13026680613899</v>
      </c>
      <c r="E6190" s="1">
        <v>325.28195190429602</v>
      </c>
      <c r="F6190" s="1">
        <v>2429700</v>
      </c>
      <c r="G6190" s="1">
        <v>0</v>
      </c>
      <c r="H6190" s="1">
        <v>0</v>
      </c>
      <c r="I6190" s="1">
        <f>YEAR(GS_Stock_Data[[#This Row],[Date]])</f>
        <v>2023</v>
      </c>
      <c r="J6190" s="1">
        <f>MONTH(GS_Stock_Data[[#This Row],[Date]])</f>
        <v>12</v>
      </c>
      <c r="K6190" s="1" t="str">
        <f>_xlfn.CONCAT("Q",CEILING(GS_Stock_Data[[#This Row],[MonthNumber]]/3,1))</f>
        <v>Q4</v>
      </c>
      <c r="L6190" s="1" t="str">
        <f>TEXT(GS_Stock_Data[[#This Row],[Date]],"mmm")</f>
        <v>Dec</v>
      </c>
      <c r="M6190" s="1">
        <f>WEEKDAY(GS_Stock_Data[[#This Row],[Date]])</f>
        <v>3</v>
      </c>
      <c r="N6190" s="1" t="str" cm="1">
        <f t="array" ref="N6190">_xlfn.IFS(GS_Stock_Data[[#This Row],[DayNumber]]=2,"MON",GS_Stock_Data[[#This Row],[DayNumber]]=3,"TUE",GS_Stock_Data[[#This Row],[DayNumber]]=4,"WED",GS_Stock_Data[[#This Row],[DayNumber]]=5,"THU",GS_Stock_Data[[#This Row],[DayNumber]]=6,"FRI")</f>
        <v>TUE</v>
      </c>
    </row>
    <row r="6191" spans="1:14" x14ac:dyDescent="0.25">
      <c r="A6191" s="5">
        <v>45266</v>
      </c>
      <c r="B6191" s="1">
        <v>326.95722440653498</v>
      </c>
      <c r="C6191" s="1">
        <v>330.27904178535198</v>
      </c>
      <c r="D6191" s="1">
        <v>325.13925847187198</v>
      </c>
      <c r="E6191" s="1">
        <v>325.49142456054602</v>
      </c>
      <c r="F6191" s="1">
        <v>1869300</v>
      </c>
      <c r="G6191" s="1">
        <v>0</v>
      </c>
      <c r="H6191" s="1">
        <v>0</v>
      </c>
      <c r="I6191" s="1">
        <f>YEAR(GS_Stock_Data[[#This Row],[Date]])</f>
        <v>2023</v>
      </c>
      <c r="J6191" s="1">
        <f>MONTH(GS_Stock_Data[[#This Row],[Date]])</f>
        <v>12</v>
      </c>
      <c r="K6191" s="1" t="str">
        <f>_xlfn.CONCAT("Q",CEILING(GS_Stock_Data[[#This Row],[MonthNumber]]/3,1))</f>
        <v>Q4</v>
      </c>
      <c r="L6191" s="1" t="str">
        <f>TEXT(GS_Stock_Data[[#This Row],[Date]],"mmm")</f>
        <v>Dec</v>
      </c>
      <c r="M6191" s="1">
        <f>WEEKDAY(GS_Stock_Data[[#This Row],[Date]])</f>
        <v>4</v>
      </c>
      <c r="N6191" s="1" t="str" cm="1">
        <f t="array" ref="N6191">_xlfn.IFS(GS_Stock_Data[[#This Row],[DayNumber]]=2,"MON",GS_Stock_Data[[#This Row],[DayNumber]]=3,"TUE",GS_Stock_Data[[#This Row],[DayNumber]]=4,"WED",GS_Stock_Data[[#This Row],[DayNumber]]=5,"THU",GS_Stock_Data[[#This Row],[DayNumber]]=6,"FRI")</f>
        <v>WED</v>
      </c>
    </row>
    <row r="6192" spans="1:14" x14ac:dyDescent="0.25">
      <c r="A6192" s="5">
        <v>45267</v>
      </c>
      <c r="B6192" s="1">
        <v>327.14751887500699</v>
      </c>
      <c r="C6192" s="1">
        <v>328.08030573200301</v>
      </c>
      <c r="D6192" s="1">
        <v>325.51992737131502</v>
      </c>
      <c r="E6192" s="1">
        <v>328.013671875</v>
      </c>
      <c r="F6192" s="1">
        <v>2162400</v>
      </c>
      <c r="G6192" s="1">
        <v>0</v>
      </c>
      <c r="H6192" s="1">
        <v>0</v>
      </c>
      <c r="I6192" s="1">
        <f>YEAR(GS_Stock_Data[[#This Row],[Date]])</f>
        <v>2023</v>
      </c>
      <c r="J6192" s="1">
        <f>MONTH(GS_Stock_Data[[#This Row],[Date]])</f>
        <v>12</v>
      </c>
      <c r="K6192" s="1" t="str">
        <f>_xlfn.CONCAT("Q",CEILING(GS_Stock_Data[[#This Row],[MonthNumber]]/3,1))</f>
        <v>Q4</v>
      </c>
      <c r="L6192" s="1" t="str">
        <f>TEXT(GS_Stock_Data[[#This Row],[Date]],"mmm")</f>
        <v>Dec</v>
      </c>
      <c r="M6192" s="1">
        <f>WEEKDAY(GS_Stock_Data[[#This Row],[Date]])</f>
        <v>5</v>
      </c>
      <c r="N6192" s="1" t="str" cm="1">
        <f t="array" ref="N6192">_xlfn.IFS(GS_Stock_Data[[#This Row],[DayNumber]]=2,"MON",GS_Stock_Data[[#This Row],[DayNumber]]=3,"TUE",GS_Stock_Data[[#This Row],[DayNumber]]=4,"WED",GS_Stock_Data[[#This Row],[DayNumber]]=5,"THU",GS_Stock_Data[[#This Row],[DayNumber]]=6,"FRI")</f>
        <v>THU</v>
      </c>
    </row>
    <row r="6193" spans="1:14" x14ac:dyDescent="0.25">
      <c r="A6193" s="5">
        <v>45268</v>
      </c>
      <c r="B6193" s="1">
        <v>327.71860014716799</v>
      </c>
      <c r="C6193" s="1">
        <v>335.31407529497699</v>
      </c>
      <c r="D6193" s="1">
        <v>327.21414062155901</v>
      </c>
      <c r="E6193" s="1">
        <v>333.92440795898398</v>
      </c>
      <c r="F6193" s="1">
        <v>2238800</v>
      </c>
      <c r="G6193" s="1">
        <v>0</v>
      </c>
      <c r="H6193" s="1">
        <v>0</v>
      </c>
      <c r="I6193" s="1">
        <f>YEAR(GS_Stock_Data[[#This Row],[Date]])</f>
        <v>2023</v>
      </c>
      <c r="J6193" s="1">
        <f>MONTH(GS_Stock_Data[[#This Row],[Date]])</f>
        <v>12</v>
      </c>
      <c r="K6193" s="1" t="str">
        <f>_xlfn.CONCAT("Q",CEILING(GS_Stock_Data[[#This Row],[MonthNumber]]/3,1))</f>
        <v>Q4</v>
      </c>
      <c r="L6193" s="1" t="str">
        <f>TEXT(GS_Stock_Data[[#This Row],[Date]],"mmm")</f>
        <v>Dec</v>
      </c>
      <c r="M6193" s="1">
        <f>WEEKDAY(GS_Stock_Data[[#This Row],[Date]])</f>
        <v>6</v>
      </c>
      <c r="N6193" s="1" t="str" cm="1">
        <f t="array" ref="N6193">_xlfn.IFS(GS_Stock_Data[[#This Row],[DayNumber]]=2,"MON",GS_Stock_Data[[#This Row],[DayNumber]]=3,"TUE",GS_Stock_Data[[#This Row],[DayNumber]]=4,"WED",GS_Stock_Data[[#This Row],[DayNumber]]=5,"THU",GS_Stock_Data[[#This Row],[DayNumber]]=6,"FRI")</f>
        <v>FRI</v>
      </c>
    </row>
    <row r="6194" spans="1:14" x14ac:dyDescent="0.25">
      <c r="A6194" s="5">
        <v>45271</v>
      </c>
      <c r="B6194" s="1">
        <v>334.50507481428599</v>
      </c>
      <c r="C6194" s="1">
        <v>336.01845359947202</v>
      </c>
      <c r="D6194" s="1">
        <v>332.23022840172899</v>
      </c>
      <c r="E6194" s="1">
        <v>334.80966186523398</v>
      </c>
      <c r="F6194" s="1">
        <v>1636000</v>
      </c>
      <c r="G6194" s="1">
        <v>0</v>
      </c>
      <c r="H6194" s="1">
        <v>0</v>
      </c>
      <c r="I6194" s="1">
        <f>YEAR(GS_Stock_Data[[#This Row],[Date]])</f>
        <v>2023</v>
      </c>
      <c r="J6194" s="1">
        <f>MONTH(GS_Stock_Data[[#This Row],[Date]])</f>
        <v>12</v>
      </c>
      <c r="K6194" s="1" t="str">
        <f>_xlfn.CONCAT("Q",CEILING(GS_Stock_Data[[#This Row],[MonthNumber]]/3,1))</f>
        <v>Q4</v>
      </c>
      <c r="L6194" s="1" t="str">
        <f>TEXT(GS_Stock_Data[[#This Row],[Date]],"mmm")</f>
        <v>Dec</v>
      </c>
      <c r="M6194" s="1">
        <f>WEEKDAY(GS_Stock_Data[[#This Row],[Date]])</f>
        <v>2</v>
      </c>
      <c r="N6194" s="1" t="str" cm="1">
        <f t="array" ref="N6194">_xlfn.IFS(GS_Stock_Data[[#This Row],[DayNumber]]=2,"MON",GS_Stock_Data[[#This Row],[DayNumber]]=3,"TUE",GS_Stock_Data[[#This Row],[DayNumber]]=4,"WED",GS_Stock_Data[[#This Row],[DayNumber]]=5,"THU",GS_Stock_Data[[#This Row],[DayNumber]]=6,"FRI")</f>
        <v>MON</v>
      </c>
    </row>
    <row r="6195" spans="1:14" x14ac:dyDescent="0.25">
      <c r="A6195" s="5">
        <v>45272</v>
      </c>
      <c r="B6195" s="1">
        <v>334.47652497924003</v>
      </c>
      <c r="C6195" s="1">
        <v>336.941716538327</v>
      </c>
      <c r="D6195" s="1">
        <v>332.73469136470197</v>
      </c>
      <c r="E6195" s="1">
        <v>335.61868286132801</v>
      </c>
      <c r="F6195" s="1">
        <v>1597600</v>
      </c>
      <c r="G6195" s="1">
        <v>0</v>
      </c>
      <c r="H6195" s="1">
        <v>0</v>
      </c>
      <c r="I6195" s="1">
        <f>YEAR(GS_Stock_Data[[#This Row],[Date]])</f>
        <v>2023</v>
      </c>
      <c r="J6195" s="1">
        <f>MONTH(GS_Stock_Data[[#This Row],[Date]])</f>
        <v>12</v>
      </c>
      <c r="K6195" s="1" t="str">
        <f>_xlfn.CONCAT("Q",CEILING(GS_Stock_Data[[#This Row],[MonthNumber]]/3,1))</f>
        <v>Q4</v>
      </c>
      <c r="L6195" s="1" t="str">
        <f>TEXT(GS_Stock_Data[[#This Row],[Date]],"mmm")</f>
        <v>Dec</v>
      </c>
      <c r="M6195" s="1">
        <f>WEEKDAY(GS_Stock_Data[[#This Row],[Date]])</f>
        <v>3</v>
      </c>
      <c r="N6195" s="1" t="str" cm="1">
        <f t="array" ref="N6195">_xlfn.IFS(GS_Stock_Data[[#This Row],[DayNumber]]=2,"MON",GS_Stock_Data[[#This Row],[DayNumber]]=3,"TUE",GS_Stock_Data[[#This Row],[DayNumber]]=4,"WED",GS_Stock_Data[[#This Row],[DayNumber]]=5,"THU",GS_Stock_Data[[#This Row],[DayNumber]]=6,"FRI")</f>
        <v>TUE</v>
      </c>
    </row>
    <row r="6196" spans="1:14" x14ac:dyDescent="0.25">
      <c r="A6196" s="5">
        <v>45273</v>
      </c>
      <c r="B6196" s="1">
        <v>335.93275326295901</v>
      </c>
      <c r="C6196" s="1">
        <v>345.36521994859902</v>
      </c>
      <c r="D6196" s="1">
        <v>334.65732781943899</v>
      </c>
      <c r="E6196" s="1">
        <v>345.25100708007801</v>
      </c>
      <c r="F6196" s="1">
        <v>2876500</v>
      </c>
      <c r="G6196" s="1">
        <v>0</v>
      </c>
      <c r="H6196" s="1">
        <v>0</v>
      </c>
      <c r="I6196" s="1">
        <f>YEAR(GS_Stock_Data[[#This Row],[Date]])</f>
        <v>2023</v>
      </c>
      <c r="J6196" s="1">
        <f>MONTH(GS_Stock_Data[[#This Row],[Date]])</f>
        <v>12</v>
      </c>
      <c r="K6196" s="1" t="str">
        <f>_xlfn.CONCAT("Q",CEILING(GS_Stock_Data[[#This Row],[MonthNumber]]/3,1))</f>
        <v>Q4</v>
      </c>
      <c r="L6196" s="1" t="str">
        <f>TEXT(GS_Stock_Data[[#This Row],[Date]],"mmm")</f>
        <v>Dec</v>
      </c>
      <c r="M6196" s="1">
        <f>WEEKDAY(GS_Stock_Data[[#This Row],[Date]])</f>
        <v>4</v>
      </c>
      <c r="N6196" s="1" t="str" cm="1">
        <f t="array" ref="N6196">_xlfn.IFS(GS_Stock_Data[[#This Row],[DayNumber]]=2,"MON",GS_Stock_Data[[#This Row],[DayNumber]]=3,"TUE",GS_Stock_Data[[#This Row],[DayNumber]]=4,"WED",GS_Stock_Data[[#This Row],[DayNumber]]=5,"THU",GS_Stock_Data[[#This Row],[DayNumber]]=6,"FRI")</f>
        <v>WED</v>
      </c>
    </row>
    <row r="6197" spans="1:14" x14ac:dyDescent="0.25">
      <c r="A6197" s="5">
        <v>45274</v>
      </c>
      <c r="B6197" s="1">
        <v>348.83934540841602</v>
      </c>
      <c r="C6197" s="1">
        <v>367.59006672584701</v>
      </c>
      <c r="D6197" s="1">
        <v>347.41162639583001</v>
      </c>
      <c r="E6197" s="1">
        <v>364.991607666015</v>
      </c>
      <c r="F6197" s="1">
        <v>5376300</v>
      </c>
      <c r="G6197" s="1">
        <v>0</v>
      </c>
      <c r="H6197" s="1">
        <v>0</v>
      </c>
      <c r="I6197" s="1">
        <f>YEAR(GS_Stock_Data[[#This Row],[Date]])</f>
        <v>2023</v>
      </c>
      <c r="J6197" s="1">
        <f>MONTH(GS_Stock_Data[[#This Row],[Date]])</f>
        <v>12</v>
      </c>
      <c r="K6197" s="1" t="str">
        <f>_xlfn.CONCAT("Q",CEILING(GS_Stock_Data[[#This Row],[MonthNumber]]/3,1))</f>
        <v>Q4</v>
      </c>
      <c r="L6197" s="1" t="str">
        <f>TEXT(GS_Stock_Data[[#This Row],[Date]],"mmm")</f>
        <v>Dec</v>
      </c>
      <c r="M6197" s="1">
        <f>WEEKDAY(GS_Stock_Data[[#This Row],[Date]])</f>
        <v>5</v>
      </c>
      <c r="N6197" s="1" t="str" cm="1">
        <f t="array" ref="N6197">_xlfn.IFS(GS_Stock_Data[[#This Row],[DayNumber]]=2,"MON",GS_Stock_Data[[#This Row],[DayNumber]]=3,"TUE",GS_Stock_Data[[#This Row],[DayNumber]]=4,"WED",GS_Stock_Data[[#This Row],[DayNumber]]=5,"THU",GS_Stock_Data[[#This Row],[DayNumber]]=6,"FRI")</f>
        <v>THU</v>
      </c>
    </row>
    <row r="6198" spans="1:14" x14ac:dyDescent="0.25">
      <c r="A6198" s="5">
        <v>45275</v>
      </c>
      <c r="B6198" s="1">
        <v>361.86969883142302</v>
      </c>
      <c r="C6198" s="1">
        <v>367.30454160716801</v>
      </c>
      <c r="D6198" s="1">
        <v>361.04162637023302</v>
      </c>
      <c r="E6198" s="1">
        <v>362.17428588867102</v>
      </c>
      <c r="F6198" s="1">
        <v>4522300</v>
      </c>
      <c r="G6198" s="1">
        <v>0</v>
      </c>
      <c r="H6198" s="1">
        <v>0</v>
      </c>
      <c r="I6198" s="1">
        <f>YEAR(GS_Stock_Data[[#This Row],[Date]])</f>
        <v>2023</v>
      </c>
      <c r="J6198" s="1">
        <f>MONTH(GS_Stock_Data[[#This Row],[Date]])</f>
        <v>12</v>
      </c>
      <c r="K6198" s="1" t="str">
        <f>_xlfn.CONCAT("Q",CEILING(GS_Stock_Data[[#This Row],[MonthNumber]]/3,1))</f>
        <v>Q4</v>
      </c>
      <c r="L6198" s="1" t="str">
        <f>TEXT(GS_Stock_Data[[#This Row],[Date]],"mmm")</f>
        <v>Dec</v>
      </c>
      <c r="M6198" s="1">
        <f>WEEKDAY(GS_Stock_Data[[#This Row],[Date]])</f>
        <v>6</v>
      </c>
      <c r="N6198" s="1" t="str" cm="1">
        <f t="array" ref="N6198">_xlfn.IFS(GS_Stock_Data[[#This Row],[DayNumber]]=2,"MON",GS_Stock_Data[[#This Row],[DayNumber]]=3,"TUE",GS_Stock_Data[[#This Row],[DayNumber]]=4,"WED",GS_Stock_Data[[#This Row],[DayNumber]]=5,"THU",GS_Stock_Data[[#This Row],[DayNumber]]=6,"FRI")</f>
        <v>FRI</v>
      </c>
    </row>
    <row r="6199" spans="1:14" x14ac:dyDescent="0.25">
      <c r="A6199" s="5">
        <v>45278</v>
      </c>
      <c r="B6199" s="1">
        <v>362.88812346354501</v>
      </c>
      <c r="C6199" s="1">
        <v>364.31584252993702</v>
      </c>
      <c r="D6199" s="1">
        <v>357.79591965067499</v>
      </c>
      <c r="E6199" s="1">
        <v>358.26229858398398</v>
      </c>
      <c r="F6199" s="1">
        <v>2740900</v>
      </c>
      <c r="G6199" s="1">
        <v>0</v>
      </c>
      <c r="H6199" s="1">
        <v>0</v>
      </c>
      <c r="I6199" s="1">
        <f>YEAR(GS_Stock_Data[[#This Row],[Date]])</f>
        <v>2023</v>
      </c>
      <c r="J6199" s="1">
        <f>MONTH(GS_Stock_Data[[#This Row],[Date]])</f>
        <v>12</v>
      </c>
      <c r="K6199" s="1" t="str">
        <f>_xlfn.CONCAT("Q",CEILING(GS_Stock_Data[[#This Row],[MonthNumber]]/3,1))</f>
        <v>Q4</v>
      </c>
      <c r="L6199" s="1" t="str">
        <f>TEXT(GS_Stock_Data[[#This Row],[Date]],"mmm")</f>
        <v>Dec</v>
      </c>
      <c r="M6199" s="1">
        <f>WEEKDAY(GS_Stock_Data[[#This Row],[Date]])</f>
        <v>2</v>
      </c>
      <c r="N6199" s="1" t="str" cm="1">
        <f t="array" ref="N6199">_xlfn.IFS(GS_Stock_Data[[#This Row],[DayNumber]]=2,"MON",GS_Stock_Data[[#This Row],[DayNumber]]=3,"TUE",GS_Stock_Data[[#This Row],[DayNumber]]=4,"WED",GS_Stock_Data[[#This Row],[DayNumber]]=5,"THU",GS_Stock_Data[[#This Row],[DayNumber]]=6,"FRI")</f>
        <v>MON</v>
      </c>
    </row>
    <row r="6200" spans="1:14" x14ac:dyDescent="0.25">
      <c r="A6200" s="5">
        <v>45279</v>
      </c>
      <c r="B6200" s="1">
        <v>357.89110629601601</v>
      </c>
      <c r="C6200" s="1">
        <v>365.27715317186602</v>
      </c>
      <c r="D6200" s="1">
        <v>356.50143882589703</v>
      </c>
      <c r="E6200" s="1">
        <v>364.02078247070301</v>
      </c>
      <c r="F6200" s="1">
        <v>2091800</v>
      </c>
      <c r="G6200" s="1">
        <v>0</v>
      </c>
      <c r="H6200" s="1">
        <v>0</v>
      </c>
      <c r="I6200" s="1">
        <f>YEAR(GS_Stock_Data[[#This Row],[Date]])</f>
        <v>2023</v>
      </c>
      <c r="J6200" s="1">
        <f>MONTH(GS_Stock_Data[[#This Row],[Date]])</f>
        <v>12</v>
      </c>
      <c r="K6200" s="1" t="str">
        <f>_xlfn.CONCAT("Q",CEILING(GS_Stock_Data[[#This Row],[MonthNumber]]/3,1))</f>
        <v>Q4</v>
      </c>
      <c r="L6200" s="1" t="str">
        <f>TEXT(GS_Stock_Data[[#This Row],[Date]],"mmm")</f>
        <v>Dec</v>
      </c>
      <c r="M6200" s="1">
        <f>WEEKDAY(GS_Stock_Data[[#This Row],[Date]])</f>
        <v>3</v>
      </c>
      <c r="N6200" s="1" t="str" cm="1">
        <f t="array" ref="N6200">_xlfn.IFS(GS_Stock_Data[[#This Row],[DayNumber]]=2,"MON",GS_Stock_Data[[#This Row],[DayNumber]]=3,"TUE",GS_Stock_Data[[#This Row],[DayNumber]]=4,"WED",GS_Stock_Data[[#This Row],[DayNumber]]=5,"THU",GS_Stock_Data[[#This Row],[DayNumber]]=6,"FRI")</f>
        <v>TUE</v>
      </c>
    </row>
    <row r="6201" spans="1:14" x14ac:dyDescent="0.25">
      <c r="A6201" s="5">
        <v>45280</v>
      </c>
      <c r="B6201" s="1">
        <v>362.383647684783</v>
      </c>
      <c r="C6201" s="1">
        <v>366.5716176162</v>
      </c>
      <c r="D6201" s="1">
        <v>359.071329141935</v>
      </c>
      <c r="E6201" s="1">
        <v>359.32830810546801</v>
      </c>
      <c r="F6201" s="1">
        <v>1836500</v>
      </c>
      <c r="G6201" s="1">
        <v>0</v>
      </c>
      <c r="H6201" s="1">
        <v>0</v>
      </c>
      <c r="I6201" s="1">
        <f>YEAR(GS_Stock_Data[[#This Row],[Date]])</f>
        <v>2023</v>
      </c>
      <c r="J6201" s="1">
        <f>MONTH(GS_Stock_Data[[#This Row],[Date]])</f>
        <v>12</v>
      </c>
      <c r="K6201" s="1" t="str">
        <f>_xlfn.CONCAT("Q",CEILING(GS_Stock_Data[[#This Row],[MonthNumber]]/3,1))</f>
        <v>Q4</v>
      </c>
      <c r="L6201" s="1" t="str">
        <f>TEXT(GS_Stock_Data[[#This Row],[Date]],"mmm")</f>
        <v>Dec</v>
      </c>
      <c r="M6201" s="1">
        <f>WEEKDAY(GS_Stock_Data[[#This Row],[Date]])</f>
        <v>4</v>
      </c>
      <c r="N6201" s="1" t="str" cm="1">
        <f t="array" ref="N6201">_xlfn.IFS(GS_Stock_Data[[#This Row],[DayNumber]]=2,"MON",GS_Stock_Data[[#This Row],[DayNumber]]=3,"TUE",GS_Stock_Data[[#This Row],[DayNumber]]=4,"WED",GS_Stock_Data[[#This Row],[DayNumber]]=5,"THU",GS_Stock_Data[[#This Row],[DayNumber]]=6,"FRI")</f>
        <v>WED</v>
      </c>
    </row>
    <row r="6202" spans="1:14" x14ac:dyDescent="0.25">
      <c r="A6202" s="5">
        <v>45281</v>
      </c>
      <c r="B6202" s="1">
        <v>361.73636210680797</v>
      </c>
      <c r="C6202" s="1">
        <v>363.10697455598603</v>
      </c>
      <c r="D6202" s="1">
        <v>358.842872755889</v>
      </c>
      <c r="E6202" s="1">
        <v>362.23132324218699</v>
      </c>
      <c r="F6202" s="1">
        <v>1301600</v>
      </c>
      <c r="G6202" s="1">
        <v>0</v>
      </c>
      <c r="H6202" s="1">
        <v>0</v>
      </c>
      <c r="I6202" s="1">
        <f>YEAR(GS_Stock_Data[[#This Row],[Date]])</f>
        <v>2023</v>
      </c>
      <c r="J6202" s="1">
        <f>MONTH(GS_Stock_Data[[#This Row],[Date]])</f>
        <v>12</v>
      </c>
      <c r="K6202" s="1" t="str">
        <f>_xlfn.CONCAT("Q",CEILING(GS_Stock_Data[[#This Row],[MonthNumber]]/3,1))</f>
        <v>Q4</v>
      </c>
      <c r="L6202" s="1" t="str">
        <f>TEXT(GS_Stock_Data[[#This Row],[Date]],"mmm")</f>
        <v>Dec</v>
      </c>
      <c r="M6202" s="1">
        <f>WEEKDAY(GS_Stock_Data[[#This Row],[Date]])</f>
        <v>5</v>
      </c>
      <c r="N6202" s="1" t="str" cm="1">
        <f t="array" ref="N6202">_xlfn.IFS(GS_Stock_Data[[#This Row],[DayNumber]]=2,"MON",GS_Stock_Data[[#This Row],[DayNumber]]=3,"TUE",GS_Stock_Data[[#This Row],[DayNumber]]=4,"WED",GS_Stock_Data[[#This Row],[DayNumber]]=5,"THU",GS_Stock_Data[[#This Row],[DayNumber]]=6,"FRI")</f>
        <v>THU</v>
      </c>
    </row>
    <row r="6203" spans="1:14" x14ac:dyDescent="0.25">
      <c r="A6203" s="5">
        <v>45282</v>
      </c>
      <c r="B6203" s="1">
        <v>363.59247868559697</v>
      </c>
      <c r="C6203" s="1">
        <v>365.01067041997902</v>
      </c>
      <c r="D6203" s="1">
        <v>361.12728709324102</v>
      </c>
      <c r="E6203" s="1">
        <v>362.307525634765</v>
      </c>
      <c r="F6203" s="1">
        <v>1538200</v>
      </c>
      <c r="G6203" s="1">
        <v>0</v>
      </c>
      <c r="H6203" s="1">
        <v>0</v>
      </c>
      <c r="I6203" s="1">
        <f>YEAR(GS_Stock_Data[[#This Row],[Date]])</f>
        <v>2023</v>
      </c>
      <c r="J6203" s="1">
        <f>MONTH(GS_Stock_Data[[#This Row],[Date]])</f>
        <v>12</v>
      </c>
      <c r="K6203" s="1" t="str">
        <f>_xlfn.CONCAT("Q",CEILING(GS_Stock_Data[[#This Row],[MonthNumber]]/3,1))</f>
        <v>Q4</v>
      </c>
      <c r="L6203" s="1" t="str">
        <f>TEXT(GS_Stock_Data[[#This Row],[Date]],"mmm")</f>
        <v>Dec</v>
      </c>
      <c r="M6203" s="1">
        <f>WEEKDAY(GS_Stock_Data[[#This Row],[Date]])</f>
        <v>6</v>
      </c>
      <c r="N6203" s="1" t="str" cm="1">
        <f t="array" ref="N6203">_xlfn.IFS(GS_Stock_Data[[#This Row],[DayNumber]]=2,"MON",GS_Stock_Data[[#This Row],[DayNumber]]=3,"TUE",GS_Stock_Data[[#This Row],[DayNumber]]=4,"WED",GS_Stock_Data[[#This Row],[DayNumber]]=5,"THU",GS_Stock_Data[[#This Row],[DayNumber]]=6,"FRI")</f>
        <v>FRI</v>
      </c>
    </row>
    <row r="6204" spans="1:14" x14ac:dyDescent="0.25">
      <c r="A6204" s="5">
        <v>45286</v>
      </c>
      <c r="B6204" s="1">
        <v>362.30748988657899</v>
      </c>
      <c r="C6204" s="1">
        <v>364.17303460134201</v>
      </c>
      <c r="D6204" s="1">
        <v>361.73639647066602</v>
      </c>
      <c r="E6204" s="1">
        <v>363.22122192382801</v>
      </c>
      <c r="F6204" s="1">
        <v>837300</v>
      </c>
      <c r="G6204" s="1">
        <v>0</v>
      </c>
      <c r="H6204" s="1">
        <v>0</v>
      </c>
      <c r="I6204" s="1">
        <f>YEAR(GS_Stock_Data[[#This Row],[Date]])</f>
        <v>2023</v>
      </c>
      <c r="J6204" s="1">
        <f>MONTH(GS_Stock_Data[[#This Row],[Date]])</f>
        <v>12</v>
      </c>
      <c r="K6204" s="1" t="str">
        <f>_xlfn.CONCAT("Q",CEILING(GS_Stock_Data[[#This Row],[MonthNumber]]/3,1))</f>
        <v>Q4</v>
      </c>
      <c r="L6204" s="1" t="str">
        <f>TEXT(GS_Stock_Data[[#This Row],[Date]],"mmm")</f>
        <v>Dec</v>
      </c>
      <c r="M6204" s="1">
        <f>WEEKDAY(GS_Stock_Data[[#This Row],[Date]])</f>
        <v>3</v>
      </c>
      <c r="N6204" s="1" t="str" cm="1">
        <f t="array" ref="N6204">_xlfn.IFS(GS_Stock_Data[[#This Row],[DayNumber]]=2,"MON",GS_Stock_Data[[#This Row],[DayNumber]]=3,"TUE",GS_Stock_Data[[#This Row],[DayNumber]]=4,"WED",GS_Stock_Data[[#This Row],[DayNumber]]=5,"THU",GS_Stock_Data[[#This Row],[DayNumber]]=6,"FRI")</f>
        <v>TUE</v>
      </c>
    </row>
    <row r="6205" spans="1:14" x14ac:dyDescent="0.25">
      <c r="A6205" s="5">
        <v>45287</v>
      </c>
      <c r="B6205" s="1">
        <v>362.83099753228697</v>
      </c>
      <c r="C6205" s="1">
        <v>367.16173351554301</v>
      </c>
      <c r="D6205" s="1">
        <v>361.98387032250201</v>
      </c>
      <c r="E6205" s="1">
        <v>365.95294189453102</v>
      </c>
      <c r="F6205" s="1">
        <v>1367200</v>
      </c>
      <c r="G6205" s="1">
        <v>0</v>
      </c>
      <c r="H6205" s="1">
        <v>0</v>
      </c>
      <c r="I6205" s="1">
        <f>YEAR(GS_Stock_Data[[#This Row],[Date]])</f>
        <v>2023</v>
      </c>
      <c r="J6205" s="1">
        <f>MONTH(GS_Stock_Data[[#This Row],[Date]])</f>
        <v>12</v>
      </c>
      <c r="K6205" s="1" t="str">
        <f>_xlfn.CONCAT("Q",CEILING(GS_Stock_Data[[#This Row],[MonthNumber]]/3,1))</f>
        <v>Q4</v>
      </c>
      <c r="L6205" s="1" t="str">
        <f>TEXT(GS_Stock_Data[[#This Row],[Date]],"mmm")</f>
        <v>Dec</v>
      </c>
      <c r="M6205" s="1">
        <f>WEEKDAY(GS_Stock_Data[[#This Row],[Date]])</f>
        <v>4</v>
      </c>
      <c r="N6205" s="1" t="str" cm="1">
        <f t="array" ref="N6205">_xlfn.IFS(GS_Stock_Data[[#This Row],[DayNumber]]=2,"MON",GS_Stock_Data[[#This Row],[DayNumber]]=3,"TUE",GS_Stock_Data[[#This Row],[DayNumber]]=4,"WED",GS_Stock_Data[[#This Row],[DayNumber]]=5,"THU",GS_Stock_Data[[#This Row],[DayNumber]]=6,"FRI")</f>
        <v>WED</v>
      </c>
    </row>
    <row r="6206" spans="1:14" x14ac:dyDescent="0.25">
      <c r="A6206" s="5">
        <v>45288</v>
      </c>
      <c r="B6206" s="1">
        <v>365.99100757095999</v>
      </c>
      <c r="C6206" s="1">
        <v>369.07490045933702</v>
      </c>
      <c r="D6206" s="1">
        <v>365.143909375595</v>
      </c>
      <c r="E6206" s="1">
        <v>367.789947509765</v>
      </c>
      <c r="F6206" s="1">
        <v>1024700</v>
      </c>
      <c r="G6206" s="1">
        <v>0</v>
      </c>
      <c r="H6206" s="1">
        <v>0</v>
      </c>
      <c r="I6206" s="1">
        <f>YEAR(GS_Stock_Data[[#This Row],[Date]])</f>
        <v>2023</v>
      </c>
      <c r="J6206" s="1">
        <f>MONTH(GS_Stock_Data[[#This Row],[Date]])</f>
        <v>12</v>
      </c>
      <c r="K6206" s="1" t="str">
        <f>_xlfn.CONCAT("Q",CEILING(GS_Stock_Data[[#This Row],[MonthNumber]]/3,1))</f>
        <v>Q4</v>
      </c>
      <c r="L6206" s="1" t="str">
        <f>TEXT(GS_Stock_Data[[#This Row],[Date]],"mmm")</f>
        <v>Dec</v>
      </c>
      <c r="M6206" s="1">
        <f>WEEKDAY(GS_Stock_Data[[#This Row],[Date]])</f>
        <v>5</v>
      </c>
      <c r="N6206" s="1" t="str" cm="1">
        <f t="array" ref="N6206">_xlfn.IFS(GS_Stock_Data[[#This Row],[DayNumber]]=2,"MON",GS_Stock_Data[[#This Row],[DayNumber]]=3,"TUE",GS_Stock_Data[[#This Row],[DayNumber]]=4,"WED",GS_Stock_Data[[#This Row],[DayNumber]]=5,"THU",GS_Stock_Data[[#This Row],[DayNumber]]=6,"FRI")</f>
        <v>THU</v>
      </c>
    </row>
    <row r="6207" spans="1:14" x14ac:dyDescent="0.25">
      <c r="A6207" s="5">
        <v>45289</v>
      </c>
      <c r="B6207" s="1">
        <v>366.99047151691798</v>
      </c>
      <c r="C6207" s="1">
        <v>368.00891819322101</v>
      </c>
      <c r="D6207" s="1">
        <v>365.08684590006101</v>
      </c>
      <c r="E6207" s="1">
        <v>367.18081665039</v>
      </c>
      <c r="F6207" s="1">
        <v>881300</v>
      </c>
      <c r="G6207" s="1">
        <v>0</v>
      </c>
      <c r="H6207" s="1">
        <v>0</v>
      </c>
      <c r="I6207" s="1">
        <f>YEAR(GS_Stock_Data[[#This Row],[Date]])</f>
        <v>2023</v>
      </c>
      <c r="J6207" s="1">
        <f>MONTH(GS_Stock_Data[[#This Row],[Date]])</f>
        <v>12</v>
      </c>
      <c r="K6207" s="1" t="str">
        <f>_xlfn.CONCAT("Q",CEILING(GS_Stock_Data[[#This Row],[MonthNumber]]/3,1))</f>
        <v>Q4</v>
      </c>
      <c r="L6207" s="1" t="str">
        <f>TEXT(GS_Stock_Data[[#This Row],[Date]],"mmm")</f>
        <v>Dec</v>
      </c>
      <c r="M6207" s="1">
        <f>WEEKDAY(GS_Stock_Data[[#This Row],[Date]])</f>
        <v>6</v>
      </c>
      <c r="N6207" s="1" t="str" cm="1">
        <f t="array" ref="N6207">_xlfn.IFS(GS_Stock_Data[[#This Row],[DayNumber]]=2,"MON",GS_Stock_Data[[#This Row],[DayNumber]]=3,"TUE",GS_Stock_Data[[#This Row],[DayNumber]]=4,"WED",GS_Stock_Data[[#This Row],[DayNumber]]=5,"THU",GS_Stock_Data[[#This Row],[DayNumber]]=6,"FRI")</f>
        <v>FRI</v>
      </c>
    </row>
    <row r="6208" spans="1:14" x14ac:dyDescent="0.25">
      <c r="A6208" s="5">
        <v>45293</v>
      </c>
      <c r="B6208" s="1">
        <v>364.54427139535301</v>
      </c>
      <c r="C6208" s="1">
        <v>370.388415432876</v>
      </c>
      <c r="D6208" s="1">
        <v>363.77330541668601</v>
      </c>
      <c r="E6208" s="1">
        <v>369.5888671875</v>
      </c>
      <c r="F6208" s="1">
        <v>2263100</v>
      </c>
      <c r="G6208" s="1">
        <v>0</v>
      </c>
      <c r="H6208" s="1">
        <v>0</v>
      </c>
      <c r="I6208" s="1">
        <f>YEAR(GS_Stock_Data[[#This Row],[Date]])</f>
        <v>2024</v>
      </c>
      <c r="J6208" s="1">
        <f>MONTH(GS_Stock_Data[[#This Row],[Date]])</f>
        <v>1</v>
      </c>
      <c r="K6208" s="1" t="str">
        <f>_xlfn.CONCAT("Q",CEILING(GS_Stock_Data[[#This Row],[MonthNumber]]/3,1))</f>
        <v>Q1</v>
      </c>
      <c r="L6208" s="1" t="str">
        <f>TEXT(GS_Stock_Data[[#This Row],[Date]],"mmm")</f>
        <v>Jan</v>
      </c>
      <c r="M6208" s="1">
        <f>WEEKDAY(GS_Stock_Data[[#This Row],[Date]])</f>
        <v>3</v>
      </c>
      <c r="N6208" s="1" t="str" cm="1">
        <f t="array" ref="N6208">_xlfn.IFS(GS_Stock_Data[[#This Row],[DayNumber]]=2,"MON",GS_Stock_Data[[#This Row],[DayNumber]]=3,"TUE",GS_Stock_Data[[#This Row],[DayNumber]]=4,"WED",GS_Stock_Data[[#This Row],[DayNumber]]=5,"THU",GS_Stock_Data[[#This Row],[DayNumber]]=6,"FRI")</f>
        <v>TUE</v>
      </c>
    </row>
    <row r="6209" spans="1:14" x14ac:dyDescent="0.25">
      <c r="A6209" s="5">
        <v>45294</v>
      </c>
      <c r="B6209" s="1">
        <v>365.381893862938</v>
      </c>
      <c r="C6209" s="1">
        <v>366.82863882855702</v>
      </c>
      <c r="D6209" s="1">
        <v>358.60499153116098</v>
      </c>
      <c r="E6209" s="1">
        <v>363.39260864257801</v>
      </c>
      <c r="F6209" s="1">
        <v>2265300</v>
      </c>
      <c r="G6209" s="1">
        <v>0</v>
      </c>
      <c r="H6209" s="1">
        <v>0</v>
      </c>
      <c r="I6209" s="1">
        <f>YEAR(GS_Stock_Data[[#This Row],[Date]])</f>
        <v>2024</v>
      </c>
      <c r="J6209" s="1">
        <f>MONTH(GS_Stock_Data[[#This Row],[Date]])</f>
        <v>1</v>
      </c>
      <c r="K6209" s="1" t="str">
        <f>_xlfn.CONCAT("Q",CEILING(GS_Stock_Data[[#This Row],[MonthNumber]]/3,1))</f>
        <v>Q1</v>
      </c>
      <c r="L6209" s="1" t="str">
        <f>TEXT(GS_Stock_Data[[#This Row],[Date]],"mmm")</f>
        <v>Jan</v>
      </c>
      <c r="M6209" s="1">
        <f>WEEKDAY(GS_Stock_Data[[#This Row],[Date]])</f>
        <v>4</v>
      </c>
      <c r="N6209" s="1" t="str" cm="1">
        <f t="array" ref="N6209">_xlfn.IFS(GS_Stock_Data[[#This Row],[DayNumber]]=2,"MON",GS_Stock_Data[[#This Row],[DayNumber]]=3,"TUE",GS_Stock_Data[[#This Row],[DayNumber]]=4,"WED",GS_Stock_Data[[#This Row],[DayNumber]]=5,"THU",GS_Stock_Data[[#This Row],[DayNumber]]=6,"FRI")</f>
        <v>WED</v>
      </c>
    </row>
    <row r="6210" spans="1:14" x14ac:dyDescent="0.25">
      <c r="A6210" s="5">
        <v>45295</v>
      </c>
      <c r="B6210" s="1">
        <v>365.067707382962</v>
      </c>
      <c r="C6210" s="1">
        <v>368.43713208571597</v>
      </c>
      <c r="D6210" s="1">
        <v>363.54483047612598</v>
      </c>
      <c r="E6210" s="1">
        <v>364.49664306640602</v>
      </c>
      <c r="F6210" s="1">
        <v>1618300</v>
      </c>
      <c r="G6210" s="1">
        <v>0</v>
      </c>
      <c r="H6210" s="1">
        <v>0</v>
      </c>
      <c r="I6210" s="1">
        <f>YEAR(GS_Stock_Data[[#This Row],[Date]])</f>
        <v>2024</v>
      </c>
      <c r="J6210" s="1">
        <f>MONTH(GS_Stock_Data[[#This Row],[Date]])</f>
        <v>1</v>
      </c>
      <c r="K6210" s="1" t="str">
        <f>_xlfn.CONCAT("Q",CEILING(GS_Stock_Data[[#This Row],[MonthNumber]]/3,1))</f>
        <v>Q1</v>
      </c>
      <c r="L6210" s="1" t="str">
        <f>TEXT(GS_Stock_Data[[#This Row],[Date]],"mmm")</f>
        <v>Jan</v>
      </c>
      <c r="M6210" s="1">
        <f>WEEKDAY(GS_Stock_Data[[#This Row],[Date]])</f>
        <v>5</v>
      </c>
      <c r="N6210" s="1" t="str" cm="1">
        <f t="array" ref="N6210">_xlfn.IFS(GS_Stock_Data[[#This Row],[DayNumber]]=2,"MON",GS_Stock_Data[[#This Row],[DayNumber]]=3,"TUE",GS_Stock_Data[[#This Row],[DayNumber]]=4,"WED",GS_Stock_Data[[#This Row],[DayNumber]]=5,"THU",GS_Stock_Data[[#This Row],[DayNumber]]=6,"FRI")</f>
        <v>THU</v>
      </c>
    </row>
    <row r="6211" spans="1:14" x14ac:dyDescent="0.25">
      <c r="A6211" s="5">
        <v>45296</v>
      </c>
      <c r="B6211" s="1">
        <v>363.51629873996302</v>
      </c>
      <c r="C6211" s="1">
        <v>370.70247260239</v>
      </c>
      <c r="D6211" s="1">
        <v>362.716750555511</v>
      </c>
      <c r="E6211" s="1">
        <v>367.81848144531199</v>
      </c>
      <c r="F6211" s="1">
        <v>2913900</v>
      </c>
      <c r="G6211" s="1">
        <v>0</v>
      </c>
      <c r="H6211" s="1">
        <v>0</v>
      </c>
      <c r="I6211" s="1">
        <f>YEAR(GS_Stock_Data[[#This Row],[Date]])</f>
        <v>2024</v>
      </c>
      <c r="J6211" s="1">
        <f>MONTH(GS_Stock_Data[[#This Row],[Date]])</f>
        <v>1</v>
      </c>
      <c r="K6211" s="1" t="str">
        <f>_xlfn.CONCAT("Q",CEILING(GS_Stock_Data[[#This Row],[MonthNumber]]/3,1))</f>
        <v>Q1</v>
      </c>
      <c r="L6211" s="1" t="str">
        <f>TEXT(GS_Stock_Data[[#This Row],[Date]],"mmm")</f>
        <v>Jan</v>
      </c>
      <c r="M6211" s="1">
        <f>WEEKDAY(GS_Stock_Data[[#This Row],[Date]])</f>
        <v>6</v>
      </c>
      <c r="N6211" s="1" t="str" cm="1">
        <f t="array" ref="N6211">_xlfn.IFS(GS_Stock_Data[[#This Row],[DayNumber]]=2,"MON",GS_Stock_Data[[#This Row],[DayNumber]]=3,"TUE",GS_Stock_Data[[#This Row],[DayNumber]]=4,"WED",GS_Stock_Data[[#This Row],[DayNumber]]=5,"THU",GS_Stock_Data[[#This Row],[DayNumber]]=6,"FRI")</f>
        <v>FRI</v>
      </c>
    </row>
    <row r="6212" spans="1:14" x14ac:dyDescent="0.25">
      <c r="A6212" s="5">
        <v>45299</v>
      </c>
      <c r="B6212" s="1">
        <v>367.37116349976901</v>
      </c>
      <c r="C6212" s="1">
        <v>370.331287171187</v>
      </c>
      <c r="D6212" s="1">
        <v>363.62101898979802</v>
      </c>
      <c r="E6212" s="1">
        <v>370.12188720703102</v>
      </c>
      <c r="F6212" s="1">
        <v>1902600</v>
      </c>
      <c r="G6212" s="1">
        <v>0</v>
      </c>
      <c r="H6212" s="1">
        <v>0</v>
      </c>
      <c r="I6212" s="1">
        <f>YEAR(GS_Stock_Data[[#This Row],[Date]])</f>
        <v>2024</v>
      </c>
      <c r="J6212" s="1">
        <f>MONTH(GS_Stock_Data[[#This Row],[Date]])</f>
        <v>1</v>
      </c>
      <c r="K6212" s="1" t="str">
        <f>_xlfn.CONCAT("Q",CEILING(GS_Stock_Data[[#This Row],[MonthNumber]]/3,1))</f>
        <v>Q1</v>
      </c>
      <c r="L6212" s="1" t="str">
        <f>TEXT(GS_Stock_Data[[#This Row],[Date]],"mmm")</f>
        <v>Jan</v>
      </c>
      <c r="M6212" s="1">
        <f>WEEKDAY(GS_Stock_Data[[#This Row],[Date]])</f>
        <v>2</v>
      </c>
      <c r="N6212" s="1" t="str" cm="1">
        <f t="array" ref="N6212">_xlfn.IFS(GS_Stock_Data[[#This Row],[DayNumber]]=2,"MON",GS_Stock_Data[[#This Row],[DayNumber]]=3,"TUE",GS_Stock_Data[[#This Row],[DayNumber]]=4,"WED",GS_Stock_Data[[#This Row],[DayNumber]]=5,"THU",GS_Stock_Data[[#This Row],[DayNumber]]=6,"FRI")</f>
        <v>MON</v>
      </c>
    </row>
    <row r="6213" spans="1:14" x14ac:dyDescent="0.25">
      <c r="A6213" s="5">
        <v>45300</v>
      </c>
      <c r="B6213" s="1">
        <v>366.06717021782998</v>
      </c>
      <c r="C6213" s="1">
        <v>367.35212317219299</v>
      </c>
      <c r="D6213" s="1">
        <v>363.37352401058399</v>
      </c>
      <c r="E6213" s="1">
        <v>365.24859619140602</v>
      </c>
      <c r="F6213" s="1">
        <v>1708800</v>
      </c>
      <c r="G6213" s="1">
        <v>0</v>
      </c>
      <c r="H6213" s="1">
        <v>0</v>
      </c>
      <c r="I6213" s="1">
        <f>YEAR(GS_Stock_Data[[#This Row],[Date]])</f>
        <v>2024</v>
      </c>
      <c r="J6213" s="1">
        <f>MONTH(GS_Stock_Data[[#This Row],[Date]])</f>
        <v>1</v>
      </c>
      <c r="K6213" s="1" t="str">
        <f>_xlfn.CONCAT("Q",CEILING(GS_Stock_Data[[#This Row],[MonthNumber]]/3,1))</f>
        <v>Q1</v>
      </c>
      <c r="L6213" s="1" t="str">
        <f>TEXT(GS_Stock_Data[[#This Row],[Date]],"mmm")</f>
        <v>Jan</v>
      </c>
      <c r="M6213" s="1">
        <f>WEEKDAY(GS_Stock_Data[[#This Row],[Date]])</f>
        <v>3</v>
      </c>
      <c r="N6213" s="1" t="str" cm="1">
        <f t="array" ref="N6213">_xlfn.IFS(GS_Stock_Data[[#This Row],[DayNumber]]=2,"MON",GS_Stock_Data[[#This Row],[DayNumber]]=3,"TUE",GS_Stock_Data[[#This Row],[DayNumber]]=4,"WED",GS_Stock_Data[[#This Row],[DayNumber]]=5,"THU",GS_Stock_Data[[#This Row],[DayNumber]]=6,"FRI")</f>
        <v>TUE</v>
      </c>
    </row>
    <row r="6214" spans="1:14" x14ac:dyDescent="0.25">
      <c r="A6214" s="5">
        <v>45301</v>
      </c>
      <c r="B6214" s="1">
        <v>362.97376003247501</v>
      </c>
      <c r="C6214" s="1">
        <v>364.591824109914</v>
      </c>
      <c r="D6214" s="1">
        <v>360.28964138711501</v>
      </c>
      <c r="E6214" s="1">
        <v>363.55435180664</v>
      </c>
      <c r="F6214" s="1">
        <v>1547300</v>
      </c>
      <c r="G6214" s="1">
        <v>0</v>
      </c>
      <c r="H6214" s="1">
        <v>0</v>
      </c>
      <c r="I6214" s="1">
        <f>YEAR(GS_Stock_Data[[#This Row],[Date]])</f>
        <v>2024</v>
      </c>
      <c r="J6214" s="1">
        <f>MONTH(GS_Stock_Data[[#This Row],[Date]])</f>
        <v>1</v>
      </c>
      <c r="K6214" s="1" t="str">
        <f>_xlfn.CONCAT("Q",CEILING(GS_Stock_Data[[#This Row],[MonthNumber]]/3,1))</f>
        <v>Q1</v>
      </c>
      <c r="L6214" s="1" t="str">
        <f>TEXT(GS_Stock_Data[[#This Row],[Date]],"mmm")</f>
        <v>Jan</v>
      </c>
      <c r="M6214" s="1">
        <f>WEEKDAY(GS_Stock_Data[[#This Row],[Date]])</f>
        <v>4</v>
      </c>
      <c r="N6214" s="1" t="str" cm="1">
        <f t="array" ref="N6214">_xlfn.IFS(GS_Stock_Data[[#This Row],[DayNumber]]=2,"MON",GS_Stock_Data[[#This Row],[DayNumber]]=3,"TUE",GS_Stock_Data[[#This Row],[DayNumber]]=4,"WED",GS_Stock_Data[[#This Row],[DayNumber]]=5,"THU",GS_Stock_Data[[#This Row],[DayNumber]]=6,"FRI")</f>
        <v>WED</v>
      </c>
    </row>
    <row r="6215" spans="1:14" x14ac:dyDescent="0.25">
      <c r="A6215" s="5">
        <v>45302</v>
      </c>
      <c r="B6215" s="1">
        <v>362.53594710139703</v>
      </c>
      <c r="C6215" s="1">
        <v>362.62160675730399</v>
      </c>
      <c r="D6215" s="1">
        <v>356.62516942071898</v>
      </c>
      <c r="E6215" s="1">
        <v>361.45086669921801</v>
      </c>
      <c r="F6215" s="1">
        <v>2209900</v>
      </c>
      <c r="G6215" s="1">
        <v>0</v>
      </c>
      <c r="H6215" s="1">
        <v>0</v>
      </c>
      <c r="I6215" s="1">
        <f>YEAR(GS_Stock_Data[[#This Row],[Date]])</f>
        <v>2024</v>
      </c>
      <c r="J6215" s="1">
        <f>MONTH(GS_Stock_Data[[#This Row],[Date]])</f>
        <v>1</v>
      </c>
      <c r="K6215" s="1" t="str">
        <f>_xlfn.CONCAT("Q",CEILING(GS_Stock_Data[[#This Row],[MonthNumber]]/3,1))</f>
        <v>Q1</v>
      </c>
      <c r="L6215" s="1" t="str">
        <f>TEXT(GS_Stock_Data[[#This Row],[Date]],"mmm")</f>
        <v>Jan</v>
      </c>
      <c r="M6215" s="1">
        <f>WEEKDAY(GS_Stock_Data[[#This Row],[Date]])</f>
        <v>5</v>
      </c>
      <c r="N6215" s="1" t="str" cm="1">
        <f t="array" ref="N6215">_xlfn.IFS(GS_Stock_Data[[#This Row],[DayNumber]]=2,"MON",GS_Stock_Data[[#This Row],[DayNumber]]=3,"TUE",GS_Stock_Data[[#This Row],[DayNumber]]=4,"WED",GS_Stock_Data[[#This Row],[DayNumber]]=5,"THU",GS_Stock_Data[[#This Row],[DayNumber]]=6,"FRI")</f>
        <v>THU</v>
      </c>
    </row>
    <row r="6216" spans="1:14" x14ac:dyDescent="0.25">
      <c r="A6216" s="5">
        <v>45303</v>
      </c>
      <c r="B6216" s="1">
        <v>364.867870626338</v>
      </c>
      <c r="C6216" s="1">
        <v>367.25692975709399</v>
      </c>
      <c r="D6216" s="1">
        <v>358.43360759049602</v>
      </c>
      <c r="E6216" s="1">
        <v>359.54724121093699</v>
      </c>
      <c r="F6216" s="1">
        <v>2223800</v>
      </c>
      <c r="G6216" s="1">
        <v>0</v>
      </c>
      <c r="H6216" s="1">
        <v>0</v>
      </c>
      <c r="I6216" s="1">
        <f>YEAR(GS_Stock_Data[[#This Row],[Date]])</f>
        <v>2024</v>
      </c>
      <c r="J6216" s="1">
        <f>MONTH(GS_Stock_Data[[#This Row],[Date]])</f>
        <v>1</v>
      </c>
      <c r="K6216" s="1" t="str">
        <f>_xlfn.CONCAT("Q",CEILING(GS_Stock_Data[[#This Row],[MonthNumber]]/3,1))</f>
        <v>Q1</v>
      </c>
      <c r="L6216" s="1" t="str">
        <f>TEXT(GS_Stock_Data[[#This Row],[Date]],"mmm")</f>
        <v>Jan</v>
      </c>
      <c r="M6216" s="1">
        <f>WEEKDAY(GS_Stock_Data[[#This Row],[Date]])</f>
        <v>6</v>
      </c>
      <c r="N6216" s="1" t="str" cm="1">
        <f t="array" ref="N6216">_xlfn.IFS(GS_Stock_Data[[#This Row],[DayNumber]]=2,"MON",GS_Stock_Data[[#This Row],[DayNumber]]=3,"TUE",GS_Stock_Data[[#This Row],[DayNumber]]=4,"WED",GS_Stock_Data[[#This Row],[DayNumber]]=5,"THU",GS_Stock_Data[[#This Row],[DayNumber]]=6,"FRI")</f>
        <v>FRI</v>
      </c>
    </row>
    <row r="6217" spans="1:14" x14ac:dyDescent="0.25">
      <c r="A6217" s="5">
        <v>45307</v>
      </c>
      <c r="B6217" s="1">
        <v>360.12787320792899</v>
      </c>
      <c r="C6217" s="1">
        <v>366.457451497747</v>
      </c>
      <c r="D6217" s="1">
        <v>356.28257045097303</v>
      </c>
      <c r="E6217" s="1">
        <v>362.1171875</v>
      </c>
      <c r="F6217" s="1">
        <v>3926600</v>
      </c>
      <c r="G6217" s="1">
        <v>0</v>
      </c>
      <c r="H6217" s="1">
        <v>0</v>
      </c>
      <c r="I6217" s="1">
        <f>YEAR(GS_Stock_Data[[#This Row],[Date]])</f>
        <v>2024</v>
      </c>
      <c r="J6217" s="1">
        <f>MONTH(GS_Stock_Data[[#This Row],[Date]])</f>
        <v>1</v>
      </c>
      <c r="K6217" s="1" t="str">
        <f>_xlfn.CONCAT("Q",CEILING(GS_Stock_Data[[#This Row],[MonthNumber]]/3,1))</f>
        <v>Q1</v>
      </c>
      <c r="L6217" s="1" t="str">
        <f>TEXT(GS_Stock_Data[[#This Row],[Date]],"mmm")</f>
        <v>Jan</v>
      </c>
      <c r="M6217" s="1">
        <f>WEEKDAY(GS_Stock_Data[[#This Row],[Date]])</f>
        <v>3</v>
      </c>
      <c r="N6217" s="1" t="str" cm="1">
        <f t="array" ref="N6217">_xlfn.IFS(GS_Stock_Data[[#This Row],[DayNumber]]=2,"MON",GS_Stock_Data[[#This Row],[DayNumber]]=3,"TUE",GS_Stock_Data[[#This Row],[DayNumber]]=4,"WED",GS_Stock_Data[[#This Row],[DayNumber]]=5,"THU",GS_Stock_Data[[#This Row],[DayNumber]]=6,"FRI")</f>
        <v>TUE</v>
      </c>
    </row>
    <row r="6218" spans="1:14" x14ac:dyDescent="0.25">
      <c r="A6218" s="5">
        <v>45308</v>
      </c>
      <c r="B6218" s="1">
        <v>357.12015954791201</v>
      </c>
      <c r="C6218" s="1">
        <v>361.879223352937</v>
      </c>
      <c r="D6218" s="1">
        <v>356.10171292235202</v>
      </c>
      <c r="E6218" s="1">
        <v>359.00473022460898</v>
      </c>
      <c r="F6218" s="1">
        <v>2415100</v>
      </c>
      <c r="G6218" s="1">
        <v>0</v>
      </c>
      <c r="H6218" s="1">
        <v>0</v>
      </c>
      <c r="I6218" s="1">
        <f>YEAR(GS_Stock_Data[[#This Row],[Date]])</f>
        <v>2024</v>
      </c>
      <c r="J6218" s="1">
        <f>MONTH(GS_Stock_Data[[#This Row],[Date]])</f>
        <v>1</v>
      </c>
      <c r="K6218" s="1" t="str">
        <f>_xlfn.CONCAT("Q",CEILING(GS_Stock_Data[[#This Row],[MonthNumber]]/3,1))</f>
        <v>Q1</v>
      </c>
      <c r="L6218" s="1" t="str">
        <f>TEXT(GS_Stock_Data[[#This Row],[Date]],"mmm")</f>
        <v>Jan</v>
      </c>
      <c r="M6218" s="1">
        <f>WEEKDAY(GS_Stock_Data[[#This Row],[Date]])</f>
        <v>4</v>
      </c>
      <c r="N6218" s="1" t="str" cm="1">
        <f t="array" ref="N6218">_xlfn.IFS(GS_Stock_Data[[#This Row],[DayNumber]]=2,"MON",GS_Stock_Data[[#This Row],[DayNumber]]=3,"TUE",GS_Stock_Data[[#This Row],[DayNumber]]=4,"WED",GS_Stock_Data[[#This Row],[DayNumber]]=5,"THU",GS_Stock_Data[[#This Row],[DayNumber]]=6,"FRI")</f>
        <v>WED</v>
      </c>
    </row>
    <row r="6219" spans="1:14" x14ac:dyDescent="0.25">
      <c r="A6219" s="5">
        <v>45309</v>
      </c>
      <c r="B6219" s="1">
        <v>362.00292498898898</v>
      </c>
      <c r="C6219" s="1">
        <v>363.249826396017</v>
      </c>
      <c r="D6219" s="1">
        <v>356.51097596091398</v>
      </c>
      <c r="E6219" s="1">
        <v>358.74774169921801</v>
      </c>
      <c r="F6219" s="1">
        <v>1771200</v>
      </c>
      <c r="G6219" s="1">
        <v>0</v>
      </c>
      <c r="H6219" s="1">
        <v>0</v>
      </c>
      <c r="I6219" s="1">
        <f>YEAR(GS_Stock_Data[[#This Row],[Date]])</f>
        <v>2024</v>
      </c>
      <c r="J6219" s="1">
        <f>MONTH(GS_Stock_Data[[#This Row],[Date]])</f>
        <v>1</v>
      </c>
      <c r="K6219" s="1" t="str">
        <f>_xlfn.CONCAT("Q",CEILING(GS_Stock_Data[[#This Row],[MonthNumber]]/3,1))</f>
        <v>Q1</v>
      </c>
      <c r="L6219" s="1" t="str">
        <f>TEXT(GS_Stock_Data[[#This Row],[Date]],"mmm")</f>
        <v>Jan</v>
      </c>
      <c r="M6219" s="1">
        <f>WEEKDAY(GS_Stock_Data[[#This Row],[Date]])</f>
        <v>5</v>
      </c>
      <c r="N6219" s="1" t="str" cm="1">
        <f t="array" ref="N6219">_xlfn.IFS(GS_Stock_Data[[#This Row],[DayNumber]]=2,"MON",GS_Stock_Data[[#This Row],[DayNumber]]=3,"TUE",GS_Stock_Data[[#This Row],[DayNumber]]=4,"WED",GS_Stock_Data[[#This Row],[DayNumber]]=5,"THU",GS_Stock_Data[[#This Row],[DayNumber]]=6,"FRI")</f>
        <v>THU</v>
      </c>
    </row>
    <row r="6220" spans="1:14" x14ac:dyDescent="0.25">
      <c r="A6220" s="5">
        <v>45310</v>
      </c>
      <c r="B6220" s="1">
        <v>358.57645020147999</v>
      </c>
      <c r="C6220" s="1">
        <v>364.82983828453598</v>
      </c>
      <c r="D6220" s="1">
        <v>354.14099902330003</v>
      </c>
      <c r="E6220" s="1">
        <v>363.78286743164</v>
      </c>
      <c r="F6220" s="1">
        <v>2603300</v>
      </c>
      <c r="G6220" s="1">
        <v>0</v>
      </c>
      <c r="H6220" s="1">
        <v>0</v>
      </c>
      <c r="I6220" s="1">
        <f>YEAR(GS_Stock_Data[[#This Row],[Date]])</f>
        <v>2024</v>
      </c>
      <c r="J6220" s="1">
        <f>MONTH(GS_Stock_Data[[#This Row],[Date]])</f>
        <v>1</v>
      </c>
      <c r="K6220" s="1" t="str">
        <f>_xlfn.CONCAT("Q",CEILING(GS_Stock_Data[[#This Row],[MonthNumber]]/3,1))</f>
        <v>Q1</v>
      </c>
      <c r="L6220" s="1" t="str">
        <f>TEXT(GS_Stock_Data[[#This Row],[Date]],"mmm")</f>
        <v>Jan</v>
      </c>
      <c r="M6220" s="1">
        <f>WEEKDAY(GS_Stock_Data[[#This Row],[Date]])</f>
        <v>6</v>
      </c>
      <c r="N6220" s="1" t="str" cm="1">
        <f t="array" ref="N6220">_xlfn.IFS(GS_Stock_Data[[#This Row],[DayNumber]]=2,"MON",GS_Stock_Data[[#This Row],[DayNumber]]=3,"TUE",GS_Stock_Data[[#This Row],[DayNumber]]=4,"WED",GS_Stock_Data[[#This Row],[DayNumber]]=5,"THU",GS_Stock_Data[[#This Row],[DayNumber]]=6,"FRI")</f>
        <v>FRI</v>
      </c>
    </row>
    <row r="6221" spans="1:14" x14ac:dyDescent="0.25">
      <c r="A6221" s="5">
        <v>45313</v>
      </c>
      <c r="B6221" s="1">
        <v>367.74232203434099</v>
      </c>
      <c r="C6221" s="1">
        <v>373.80539302295603</v>
      </c>
      <c r="D6221" s="1">
        <v>366.029070880711</v>
      </c>
      <c r="E6221" s="1">
        <v>367.36160278320301</v>
      </c>
      <c r="F6221" s="1">
        <v>2922700</v>
      </c>
      <c r="G6221" s="1">
        <v>0</v>
      </c>
      <c r="H6221" s="1">
        <v>0</v>
      </c>
      <c r="I6221" s="1">
        <f>YEAR(GS_Stock_Data[[#This Row],[Date]])</f>
        <v>2024</v>
      </c>
      <c r="J6221" s="1">
        <f>MONTH(GS_Stock_Data[[#This Row],[Date]])</f>
        <v>1</v>
      </c>
      <c r="K6221" s="1" t="str">
        <f>_xlfn.CONCAT("Q",CEILING(GS_Stock_Data[[#This Row],[MonthNumber]]/3,1))</f>
        <v>Q1</v>
      </c>
      <c r="L6221" s="1" t="str">
        <f>TEXT(GS_Stock_Data[[#This Row],[Date]],"mmm")</f>
        <v>Jan</v>
      </c>
      <c r="M6221" s="1">
        <f>WEEKDAY(GS_Stock_Data[[#This Row],[Date]])</f>
        <v>2</v>
      </c>
      <c r="N6221" s="1" t="str" cm="1">
        <f t="array" ref="N6221">_xlfn.IFS(GS_Stock_Data[[#This Row],[DayNumber]]=2,"MON",GS_Stock_Data[[#This Row],[DayNumber]]=3,"TUE",GS_Stock_Data[[#This Row],[DayNumber]]=4,"WED",GS_Stock_Data[[#This Row],[DayNumber]]=5,"THU",GS_Stock_Data[[#This Row],[DayNumber]]=6,"FRI")</f>
        <v>MON</v>
      </c>
    </row>
    <row r="6222" spans="1:14" x14ac:dyDescent="0.25">
      <c r="A6222" s="5">
        <v>45314</v>
      </c>
      <c r="B6222" s="1">
        <v>361.66984172421797</v>
      </c>
      <c r="C6222" s="1">
        <v>364.88694462005998</v>
      </c>
      <c r="D6222" s="1">
        <v>360.38488862229599</v>
      </c>
      <c r="E6222" s="1">
        <v>362.42175292968699</v>
      </c>
      <c r="F6222" s="1">
        <v>3313300</v>
      </c>
      <c r="G6222" s="1">
        <v>0</v>
      </c>
      <c r="H6222" s="1">
        <v>0</v>
      </c>
      <c r="I6222" s="1">
        <f>YEAR(GS_Stock_Data[[#This Row],[Date]])</f>
        <v>2024</v>
      </c>
      <c r="J6222" s="1">
        <f>MONTH(GS_Stock_Data[[#This Row],[Date]])</f>
        <v>1</v>
      </c>
      <c r="K6222" s="1" t="str">
        <f>_xlfn.CONCAT("Q",CEILING(GS_Stock_Data[[#This Row],[MonthNumber]]/3,1))</f>
        <v>Q1</v>
      </c>
      <c r="L6222" s="1" t="str">
        <f>TEXT(GS_Stock_Data[[#This Row],[Date]],"mmm")</f>
        <v>Jan</v>
      </c>
      <c r="M6222" s="1">
        <f>WEEKDAY(GS_Stock_Data[[#This Row],[Date]])</f>
        <v>3</v>
      </c>
      <c r="N6222" s="1" t="str" cm="1">
        <f t="array" ref="N6222">_xlfn.IFS(GS_Stock_Data[[#This Row],[DayNumber]]=2,"MON",GS_Stock_Data[[#This Row],[DayNumber]]=3,"TUE",GS_Stock_Data[[#This Row],[DayNumber]]=4,"WED",GS_Stock_Data[[#This Row],[DayNumber]]=5,"THU",GS_Stock_Data[[#This Row],[DayNumber]]=6,"FRI")</f>
        <v>TUE</v>
      </c>
    </row>
    <row r="6223" spans="1:14" x14ac:dyDescent="0.25">
      <c r="A6223" s="5">
        <v>45315</v>
      </c>
      <c r="B6223" s="1">
        <v>363.41160893601801</v>
      </c>
      <c r="C6223" s="1">
        <v>366.07667290854499</v>
      </c>
      <c r="D6223" s="1">
        <v>360.90833685806302</v>
      </c>
      <c r="E6223" s="1">
        <v>361.11773681640602</v>
      </c>
      <c r="F6223" s="1">
        <v>2235800</v>
      </c>
      <c r="G6223" s="1">
        <v>0</v>
      </c>
      <c r="H6223" s="1">
        <v>0</v>
      </c>
      <c r="I6223" s="1">
        <f>YEAR(GS_Stock_Data[[#This Row],[Date]])</f>
        <v>2024</v>
      </c>
      <c r="J6223" s="1">
        <f>MONTH(GS_Stock_Data[[#This Row],[Date]])</f>
        <v>1</v>
      </c>
      <c r="K6223" s="1" t="str">
        <f>_xlfn.CONCAT("Q",CEILING(GS_Stock_Data[[#This Row],[MonthNumber]]/3,1))</f>
        <v>Q1</v>
      </c>
      <c r="L6223" s="1" t="str">
        <f>TEXT(GS_Stock_Data[[#This Row],[Date]],"mmm")</f>
        <v>Jan</v>
      </c>
      <c r="M6223" s="1">
        <f>WEEKDAY(GS_Stock_Data[[#This Row],[Date]])</f>
        <v>4</v>
      </c>
      <c r="N6223" s="1" t="str" cm="1">
        <f t="array" ref="N6223">_xlfn.IFS(GS_Stock_Data[[#This Row],[DayNumber]]=2,"MON",GS_Stock_Data[[#This Row],[DayNumber]]=3,"TUE",GS_Stock_Data[[#This Row],[DayNumber]]=4,"WED",GS_Stock_Data[[#This Row],[DayNumber]]=5,"THU",GS_Stock_Data[[#This Row],[DayNumber]]=6,"FRI")</f>
        <v>WED</v>
      </c>
    </row>
    <row r="6224" spans="1:14" x14ac:dyDescent="0.25">
      <c r="A6224" s="5">
        <v>45316</v>
      </c>
      <c r="B6224" s="1">
        <v>364.249170088619</v>
      </c>
      <c r="C6224" s="1">
        <v>368.07544632435503</v>
      </c>
      <c r="D6224" s="1">
        <v>363.601944485025</v>
      </c>
      <c r="E6224" s="1">
        <v>364.258697509765</v>
      </c>
      <c r="F6224" s="1">
        <v>2376300</v>
      </c>
      <c r="G6224" s="1">
        <v>0</v>
      </c>
      <c r="H6224" s="1">
        <v>0</v>
      </c>
      <c r="I6224" s="1">
        <f>YEAR(GS_Stock_Data[[#This Row],[Date]])</f>
        <v>2024</v>
      </c>
      <c r="J6224" s="1">
        <f>MONTH(GS_Stock_Data[[#This Row],[Date]])</f>
        <v>1</v>
      </c>
      <c r="K6224" s="1" t="str">
        <f>_xlfn.CONCAT("Q",CEILING(GS_Stock_Data[[#This Row],[MonthNumber]]/3,1))</f>
        <v>Q1</v>
      </c>
      <c r="L6224" s="1" t="str">
        <f>TEXT(GS_Stock_Data[[#This Row],[Date]],"mmm")</f>
        <v>Jan</v>
      </c>
      <c r="M6224" s="1">
        <f>WEEKDAY(GS_Stock_Data[[#This Row],[Date]])</f>
        <v>5</v>
      </c>
      <c r="N6224" s="1" t="str" cm="1">
        <f t="array" ref="N6224">_xlfn.IFS(GS_Stock_Data[[#This Row],[DayNumber]]=2,"MON",GS_Stock_Data[[#This Row],[DayNumber]]=3,"TUE",GS_Stock_Data[[#This Row],[DayNumber]]=4,"WED",GS_Stock_Data[[#This Row],[DayNumber]]=5,"THU",GS_Stock_Data[[#This Row],[DayNumber]]=6,"FRI")</f>
        <v>THU</v>
      </c>
    </row>
    <row r="6225" spans="1:14" x14ac:dyDescent="0.25">
      <c r="A6225" s="5">
        <v>45317</v>
      </c>
      <c r="B6225" s="1">
        <v>360.403872125779</v>
      </c>
      <c r="C6225" s="1">
        <v>362.54545069531298</v>
      </c>
      <c r="D6225" s="1">
        <v>358.59543380979801</v>
      </c>
      <c r="E6225" s="1">
        <v>359.58532714843699</v>
      </c>
      <c r="F6225" s="1">
        <v>3464700</v>
      </c>
      <c r="G6225" s="1">
        <v>0</v>
      </c>
      <c r="H6225" s="1">
        <v>0</v>
      </c>
      <c r="I6225" s="1">
        <f>YEAR(GS_Stock_Data[[#This Row],[Date]])</f>
        <v>2024</v>
      </c>
      <c r="J6225" s="1">
        <f>MONTH(GS_Stock_Data[[#This Row],[Date]])</f>
        <v>1</v>
      </c>
      <c r="K6225" s="1" t="str">
        <f>_xlfn.CONCAT("Q",CEILING(GS_Stock_Data[[#This Row],[MonthNumber]]/3,1))</f>
        <v>Q1</v>
      </c>
      <c r="L6225" s="1" t="str">
        <f>TEXT(GS_Stock_Data[[#This Row],[Date]],"mmm")</f>
        <v>Jan</v>
      </c>
      <c r="M6225" s="1">
        <f>WEEKDAY(GS_Stock_Data[[#This Row],[Date]])</f>
        <v>6</v>
      </c>
      <c r="N6225" s="1" t="str" cm="1">
        <f t="array" ref="N6225">_xlfn.IFS(GS_Stock_Data[[#This Row],[DayNumber]]=2,"MON",GS_Stock_Data[[#This Row],[DayNumber]]=3,"TUE",GS_Stock_Data[[#This Row],[DayNumber]]=4,"WED",GS_Stock_Data[[#This Row],[DayNumber]]=5,"THU",GS_Stock_Data[[#This Row],[DayNumber]]=6,"FRI")</f>
        <v>FRI</v>
      </c>
    </row>
    <row r="6226" spans="1:14" x14ac:dyDescent="0.25">
      <c r="A6226" s="5">
        <v>45320</v>
      </c>
      <c r="B6226" s="1">
        <v>357.77688331264198</v>
      </c>
      <c r="C6226" s="1">
        <v>362.48833866471801</v>
      </c>
      <c r="D6226" s="1">
        <v>356.20636914826503</v>
      </c>
      <c r="E6226" s="1">
        <v>362.22183227539</v>
      </c>
      <c r="F6226" s="1">
        <v>1632300</v>
      </c>
      <c r="G6226" s="1">
        <v>0</v>
      </c>
      <c r="H6226" s="1">
        <v>0</v>
      </c>
      <c r="I6226" s="1">
        <f>YEAR(GS_Stock_Data[[#This Row],[Date]])</f>
        <v>2024</v>
      </c>
      <c r="J6226" s="1">
        <f>MONTH(GS_Stock_Data[[#This Row],[Date]])</f>
        <v>1</v>
      </c>
      <c r="K6226" s="1" t="str">
        <f>_xlfn.CONCAT("Q",CEILING(GS_Stock_Data[[#This Row],[MonthNumber]]/3,1))</f>
        <v>Q1</v>
      </c>
      <c r="L6226" s="1" t="str">
        <f>TEXT(GS_Stock_Data[[#This Row],[Date]],"mmm")</f>
        <v>Jan</v>
      </c>
      <c r="M6226" s="1">
        <f>WEEKDAY(GS_Stock_Data[[#This Row],[Date]])</f>
        <v>2</v>
      </c>
      <c r="N6226" s="1" t="str" cm="1">
        <f t="array" ref="N6226">_xlfn.IFS(GS_Stock_Data[[#This Row],[DayNumber]]=2,"MON",GS_Stock_Data[[#This Row],[DayNumber]]=3,"TUE",GS_Stock_Data[[#This Row],[DayNumber]]=4,"WED",GS_Stock_Data[[#This Row],[DayNumber]]=5,"THU",GS_Stock_Data[[#This Row],[DayNumber]]=6,"FRI")</f>
        <v>MON</v>
      </c>
    </row>
    <row r="6227" spans="1:14" x14ac:dyDescent="0.25">
      <c r="A6227" s="5">
        <v>45321</v>
      </c>
      <c r="B6227" s="1">
        <v>365.49608533783601</v>
      </c>
      <c r="C6227" s="1">
        <v>369.22720398968198</v>
      </c>
      <c r="D6227" s="1">
        <v>363.20221319160999</v>
      </c>
      <c r="E6227" s="1">
        <v>368.227783203125</v>
      </c>
      <c r="F6227" s="1">
        <v>3897900</v>
      </c>
      <c r="G6227" s="1">
        <v>0</v>
      </c>
      <c r="H6227" s="1">
        <v>0</v>
      </c>
      <c r="I6227" s="1">
        <f>YEAR(GS_Stock_Data[[#This Row],[Date]])</f>
        <v>2024</v>
      </c>
      <c r="J6227" s="1">
        <f>MONTH(GS_Stock_Data[[#This Row],[Date]])</f>
        <v>1</v>
      </c>
      <c r="K6227" s="1" t="str">
        <f>_xlfn.CONCAT("Q",CEILING(GS_Stock_Data[[#This Row],[MonthNumber]]/3,1))</f>
        <v>Q1</v>
      </c>
      <c r="L6227" s="1" t="str">
        <f>TEXT(GS_Stock_Data[[#This Row],[Date]],"mmm")</f>
        <v>Jan</v>
      </c>
      <c r="M6227" s="1">
        <f>WEEKDAY(GS_Stock_Data[[#This Row],[Date]])</f>
        <v>3</v>
      </c>
      <c r="N6227" s="1" t="str" cm="1">
        <f t="array" ref="N6227">_xlfn.IFS(GS_Stock_Data[[#This Row],[DayNumber]]=2,"MON",GS_Stock_Data[[#This Row],[DayNumber]]=3,"TUE",GS_Stock_Data[[#This Row],[DayNumber]]=4,"WED",GS_Stock_Data[[#This Row],[DayNumber]]=5,"THU",GS_Stock_Data[[#This Row],[DayNumber]]=6,"FRI")</f>
        <v>TUE</v>
      </c>
    </row>
    <row r="6228" spans="1:14" x14ac:dyDescent="0.25">
      <c r="A6228" s="5">
        <v>45322</v>
      </c>
      <c r="B6228" s="1">
        <v>367.39977462084403</v>
      </c>
      <c r="C6228" s="1">
        <v>374.92861804755199</v>
      </c>
      <c r="D6228" s="1">
        <v>365.21061659813103</v>
      </c>
      <c r="E6228" s="1">
        <v>365.50567626953102</v>
      </c>
      <c r="F6228" s="1">
        <v>3421100</v>
      </c>
      <c r="G6228" s="1">
        <v>0</v>
      </c>
      <c r="H6228" s="1">
        <v>0</v>
      </c>
      <c r="I6228" s="1">
        <f>YEAR(GS_Stock_Data[[#This Row],[Date]])</f>
        <v>2024</v>
      </c>
      <c r="J6228" s="1">
        <f>MONTH(GS_Stock_Data[[#This Row],[Date]])</f>
        <v>1</v>
      </c>
      <c r="K6228" s="1" t="str">
        <f>_xlfn.CONCAT("Q",CEILING(GS_Stock_Data[[#This Row],[MonthNumber]]/3,1))</f>
        <v>Q1</v>
      </c>
      <c r="L6228" s="1" t="str">
        <f>TEXT(GS_Stock_Data[[#This Row],[Date]],"mmm")</f>
        <v>Jan</v>
      </c>
      <c r="M6228" s="1">
        <f>WEEKDAY(GS_Stock_Data[[#This Row],[Date]])</f>
        <v>4</v>
      </c>
      <c r="N6228" s="1" t="str" cm="1">
        <f t="array" ref="N6228">_xlfn.IFS(GS_Stock_Data[[#This Row],[DayNumber]]=2,"MON",GS_Stock_Data[[#This Row],[DayNumber]]=3,"TUE",GS_Stock_Data[[#This Row],[DayNumber]]=4,"WED",GS_Stock_Data[[#This Row],[DayNumber]]=5,"THU",GS_Stock_Data[[#This Row],[DayNumber]]=6,"FRI")</f>
        <v>WED</v>
      </c>
    </row>
    <row r="6229" spans="1:14" x14ac:dyDescent="0.25">
      <c r="A6229" s="5">
        <v>45323</v>
      </c>
      <c r="B6229" s="1">
        <v>365.90537113780499</v>
      </c>
      <c r="C6229" s="1">
        <v>370.76914942966903</v>
      </c>
      <c r="D6229" s="1">
        <v>360.54666066931497</v>
      </c>
      <c r="E6229" s="1">
        <v>365.35333251953102</v>
      </c>
      <c r="F6229" s="1">
        <v>2138500</v>
      </c>
      <c r="G6229" s="1">
        <v>0</v>
      </c>
      <c r="H6229" s="1">
        <v>0</v>
      </c>
      <c r="I6229" s="1">
        <f>YEAR(GS_Stock_Data[[#This Row],[Date]])</f>
        <v>2024</v>
      </c>
      <c r="J6229" s="1">
        <f>MONTH(GS_Stock_Data[[#This Row],[Date]])</f>
        <v>2</v>
      </c>
      <c r="K6229" s="1" t="str">
        <f>_xlfn.CONCAT("Q",CEILING(GS_Stock_Data[[#This Row],[MonthNumber]]/3,1))</f>
        <v>Q1</v>
      </c>
      <c r="L6229" s="1" t="str">
        <f>TEXT(GS_Stock_Data[[#This Row],[Date]],"mmm")</f>
        <v>Feb</v>
      </c>
      <c r="M6229" s="1">
        <f>WEEKDAY(GS_Stock_Data[[#This Row],[Date]])</f>
        <v>5</v>
      </c>
      <c r="N6229" s="1" t="str" cm="1">
        <f t="array" ref="N6229">_xlfn.IFS(GS_Stock_Data[[#This Row],[DayNumber]]=2,"MON",GS_Stock_Data[[#This Row],[DayNumber]]=3,"TUE",GS_Stock_Data[[#This Row],[DayNumber]]=4,"WED",GS_Stock_Data[[#This Row],[DayNumber]]=5,"THU",GS_Stock_Data[[#This Row],[DayNumber]]=6,"FRI")</f>
        <v>THU</v>
      </c>
    </row>
    <row r="6230" spans="1:14" x14ac:dyDescent="0.25">
      <c r="A6230" s="5">
        <v>45324</v>
      </c>
      <c r="B6230" s="1">
        <v>363.40209159679699</v>
      </c>
      <c r="C6230" s="1">
        <v>370.00767431950101</v>
      </c>
      <c r="D6230" s="1">
        <v>362.25993373988899</v>
      </c>
      <c r="E6230" s="1">
        <v>369.17007446289</v>
      </c>
      <c r="F6230" s="1">
        <v>2180900</v>
      </c>
      <c r="G6230" s="1">
        <v>0</v>
      </c>
      <c r="H6230" s="1">
        <v>0</v>
      </c>
      <c r="I6230" s="1">
        <f>YEAR(GS_Stock_Data[[#This Row],[Date]])</f>
        <v>2024</v>
      </c>
      <c r="J6230" s="1">
        <f>MONTH(GS_Stock_Data[[#This Row],[Date]])</f>
        <v>2</v>
      </c>
      <c r="K6230" s="1" t="str">
        <f>_xlfn.CONCAT("Q",CEILING(GS_Stock_Data[[#This Row],[MonthNumber]]/3,1))</f>
        <v>Q1</v>
      </c>
      <c r="L6230" s="1" t="str">
        <f>TEXT(GS_Stock_Data[[#This Row],[Date]],"mmm")</f>
        <v>Feb</v>
      </c>
      <c r="M6230" s="1">
        <f>WEEKDAY(GS_Stock_Data[[#This Row],[Date]])</f>
        <v>6</v>
      </c>
      <c r="N6230" s="1" t="str" cm="1">
        <f t="array" ref="N6230">_xlfn.IFS(GS_Stock_Data[[#This Row],[DayNumber]]=2,"MON",GS_Stock_Data[[#This Row],[DayNumber]]=3,"TUE",GS_Stock_Data[[#This Row],[DayNumber]]=4,"WED",GS_Stock_Data[[#This Row],[DayNumber]]=5,"THU",GS_Stock_Data[[#This Row],[DayNumber]]=6,"FRI")</f>
        <v>FRI</v>
      </c>
    </row>
    <row r="6231" spans="1:14" x14ac:dyDescent="0.25">
      <c r="A6231" s="5">
        <v>45327</v>
      </c>
      <c r="B6231" s="1">
        <v>366.06717380404598</v>
      </c>
      <c r="C6231" s="1">
        <v>366.761978491739</v>
      </c>
      <c r="D6231" s="1">
        <v>362.640642241183</v>
      </c>
      <c r="E6231" s="1">
        <v>364.56329345703102</v>
      </c>
      <c r="F6231" s="1">
        <v>2231100</v>
      </c>
      <c r="G6231" s="1">
        <v>0</v>
      </c>
      <c r="H6231" s="1">
        <v>0</v>
      </c>
      <c r="I6231" s="1">
        <f>YEAR(GS_Stock_Data[[#This Row],[Date]])</f>
        <v>2024</v>
      </c>
      <c r="J6231" s="1">
        <f>MONTH(GS_Stock_Data[[#This Row],[Date]])</f>
        <v>2</v>
      </c>
      <c r="K6231" s="1" t="str">
        <f>_xlfn.CONCAT("Q",CEILING(GS_Stock_Data[[#This Row],[MonthNumber]]/3,1))</f>
        <v>Q1</v>
      </c>
      <c r="L6231" s="1" t="str">
        <f>TEXT(GS_Stock_Data[[#This Row],[Date]],"mmm")</f>
        <v>Feb</v>
      </c>
      <c r="M6231" s="1">
        <f>WEEKDAY(GS_Stock_Data[[#This Row],[Date]])</f>
        <v>2</v>
      </c>
      <c r="N6231" s="1" t="str" cm="1">
        <f t="array" ref="N6231">_xlfn.IFS(GS_Stock_Data[[#This Row],[DayNumber]]=2,"MON",GS_Stock_Data[[#This Row],[DayNumber]]=3,"TUE",GS_Stock_Data[[#This Row],[DayNumber]]=4,"WED",GS_Stock_Data[[#This Row],[DayNumber]]=5,"THU",GS_Stock_Data[[#This Row],[DayNumber]]=6,"FRI")</f>
        <v>MON</v>
      </c>
    </row>
    <row r="6232" spans="1:14" x14ac:dyDescent="0.25">
      <c r="A6232" s="5">
        <v>45328</v>
      </c>
      <c r="B6232" s="1">
        <v>364.56331271154198</v>
      </c>
      <c r="C6232" s="1">
        <v>368.18021862609999</v>
      </c>
      <c r="D6232" s="1">
        <v>364.54428691327797</v>
      </c>
      <c r="E6232" s="1">
        <v>366.438385009765</v>
      </c>
      <c r="F6232" s="1">
        <v>1487800</v>
      </c>
      <c r="G6232" s="1">
        <v>0</v>
      </c>
      <c r="H6232" s="1">
        <v>0</v>
      </c>
      <c r="I6232" s="1">
        <f>YEAR(GS_Stock_Data[[#This Row],[Date]])</f>
        <v>2024</v>
      </c>
      <c r="J6232" s="1">
        <f>MONTH(GS_Stock_Data[[#This Row],[Date]])</f>
        <v>2</v>
      </c>
      <c r="K6232" s="1" t="str">
        <f>_xlfn.CONCAT("Q",CEILING(GS_Stock_Data[[#This Row],[MonthNumber]]/3,1))</f>
        <v>Q1</v>
      </c>
      <c r="L6232" s="1" t="str">
        <f>TEXT(GS_Stock_Data[[#This Row],[Date]],"mmm")</f>
        <v>Feb</v>
      </c>
      <c r="M6232" s="1">
        <f>WEEKDAY(GS_Stock_Data[[#This Row],[Date]])</f>
        <v>3</v>
      </c>
      <c r="N6232" s="1" t="str" cm="1">
        <f t="array" ref="N6232">_xlfn.IFS(GS_Stock_Data[[#This Row],[DayNumber]]=2,"MON",GS_Stock_Data[[#This Row],[DayNumber]]=3,"TUE",GS_Stock_Data[[#This Row],[DayNumber]]=4,"WED",GS_Stock_Data[[#This Row],[DayNumber]]=5,"THU",GS_Stock_Data[[#This Row],[DayNumber]]=6,"FRI")</f>
        <v>TUE</v>
      </c>
    </row>
    <row r="6233" spans="1:14" x14ac:dyDescent="0.25">
      <c r="A6233" s="5">
        <v>45329</v>
      </c>
      <c r="B6233" s="1">
        <v>366.74294014343002</v>
      </c>
      <c r="C6233" s="1">
        <v>368.41813974950298</v>
      </c>
      <c r="D6233" s="1">
        <v>364.06834884560601</v>
      </c>
      <c r="E6233" s="1">
        <v>368.02789306640602</v>
      </c>
      <c r="F6233" s="1">
        <v>1963200</v>
      </c>
      <c r="G6233" s="1">
        <v>0</v>
      </c>
      <c r="H6233" s="1">
        <v>0</v>
      </c>
      <c r="I6233" s="1">
        <f>YEAR(GS_Stock_Data[[#This Row],[Date]])</f>
        <v>2024</v>
      </c>
      <c r="J6233" s="1">
        <f>MONTH(GS_Stock_Data[[#This Row],[Date]])</f>
        <v>2</v>
      </c>
      <c r="K6233" s="1" t="str">
        <f>_xlfn.CONCAT("Q",CEILING(GS_Stock_Data[[#This Row],[MonthNumber]]/3,1))</f>
        <v>Q1</v>
      </c>
      <c r="L6233" s="1" t="str">
        <f>TEXT(GS_Stock_Data[[#This Row],[Date]],"mmm")</f>
        <v>Feb</v>
      </c>
      <c r="M6233" s="1">
        <f>WEEKDAY(GS_Stock_Data[[#This Row],[Date]])</f>
        <v>4</v>
      </c>
      <c r="N6233" s="1" t="str" cm="1">
        <f t="array" ref="N6233">_xlfn.IFS(GS_Stock_Data[[#This Row],[DayNumber]]=2,"MON",GS_Stock_Data[[#This Row],[DayNumber]]=3,"TUE",GS_Stock_Data[[#This Row],[DayNumber]]=4,"WED",GS_Stock_Data[[#This Row],[DayNumber]]=5,"THU",GS_Stock_Data[[#This Row],[DayNumber]]=6,"FRI")</f>
        <v>WED</v>
      </c>
    </row>
    <row r="6234" spans="1:14" x14ac:dyDescent="0.25">
      <c r="A6234" s="5">
        <v>45330</v>
      </c>
      <c r="B6234" s="1">
        <v>367.39972454604998</v>
      </c>
      <c r="C6234" s="1">
        <v>369.408035522631</v>
      </c>
      <c r="D6234" s="1">
        <v>362.96427360863402</v>
      </c>
      <c r="E6234" s="1">
        <v>366.48599243164</v>
      </c>
      <c r="F6234" s="1">
        <v>1913700</v>
      </c>
      <c r="G6234" s="1">
        <v>0</v>
      </c>
      <c r="H6234" s="1">
        <v>0</v>
      </c>
      <c r="I6234" s="1">
        <f>YEAR(GS_Stock_Data[[#This Row],[Date]])</f>
        <v>2024</v>
      </c>
      <c r="J6234" s="1">
        <f>MONTH(GS_Stock_Data[[#This Row],[Date]])</f>
        <v>2</v>
      </c>
      <c r="K6234" s="1" t="str">
        <f>_xlfn.CONCAT("Q",CEILING(GS_Stock_Data[[#This Row],[MonthNumber]]/3,1))</f>
        <v>Q1</v>
      </c>
      <c r="L6234" s="1" t="str">
        <f>TEXT(GS_Stock_Data[[#This Row],[Date]],"mmm")</f>
        <v>Feb</v>
      </c>
      <c r="M6234" s="1">
        <f>WEEKDAY(GS_Stock_Data[[#This Row],[Date]])</f>
        <v>5</v>
      </c>
      <c r="N6234" s="1" t="str" cm="1">
        <f t="array" ref="N6234">_xlfn.IFS(GS_Stock_Data[[#This Row],[DayNumber]]=2,"MON",GS_Stock_Data[[#This Row],[DayNumber]]=3,"TUE",GS_Stock_Data[[#This Row],[DayNumber]]=4,"WED",GS_Stock_Data[[#This Row],[DayNumber]]=5,"THU",GS_Stock_Data[[#This Row],[DayNumber]]=6,"FRI")</f>
        <v>THU</v>
      </c>
    </row>
    <row r="6235" spans="1:14" x14ac:dyDescent="0.25">
      <c r="A6235" s="5">
        <v>45331</v>
      </c>
      <c r="B6235" s="1">
        <v>366.22899607862701</v>
      </c>
      <c r="C6235" s="1">
        <v>367.52347657510001</v>
      </c>
      <c r="D6235" s="1">
        <v>364.15405117152397</v>
      </c>
      <c r="E6235" s="1">
        <v>365.74359130859301</v>
      </c>
      <c r="F6235" s="1">
        <v>2028200</v>
      </c>
      <c r="G6235" s="1">
        <v>0</v>
      </c>
      <c r="H6235" s="1">
        <v>0</v>
      </c>
      <c r="I6235" s="1">
        <f>YEAR(GS_Stock_Data[[#This Row],[Date]])</f>
        <v>2024</v>
      </c>
      <c r="J6235" s="1">
        <f>MONTH(GS_Stock_Data[[#This Row],[Date]])</f>
        <v>2</v>
      </c>
      <c r="K6235" s="1" t="str">
        <f>_xlfn.CONCAT("Q",CEILING(GS_Stock_Data[[#This Row],[MonthNumber]]/3,1))</f>
        <v>Q1</v>
      </c>
      <c r="L6235" s="1" t="str">
        <f>TEXT(GS_Stock_Data[[#This Row],[Date]],"mmm")</f>
        <v>Feb</v>
      </c>
      <c r="M6235" s="1">
        <f>WEEKDAY(GS_Stock_Data[[#This Row],[Date]])</f>
        <v>6</v>
      </c>
      <c r="N6235" s="1" t="str" cm="1">
        <f t="array" ref="N6235">_xlfn.IFS(GS_Stock_Data[[#This Row],[DayNumber]]=2,"MON",GS_Stock_Data[[#This Row],[DayNumber]]=3,"TUE",GS_Stock_Data[[#This Row],[DayNumber]]=4,"WED",GS_Stock_Data[[#This Row],[DayNumber]]=5,"THU",GS_Stock_Data[[#This Row],[DayNumber]]=6,"FRI")</f>
        <v>FRI</v>
      </c>
    </row>
    <row r="6236" spans="1:14" x14ac:dyDescent="0.25">
      <c r="A6236" s="5">
        <v>45334</v>
      </c>
      <c r="B6236" s="1">
        <v>366.447894019817</v>
      </c>
      <c r="C6236" s="1">
        <v>377.25097410746702</v>
      </c>
      <c r="D6236" s="1">
        <v>365.80066834711801</v>
      </c>
      <c r="E6236" s="1">
        <v>373.71975708007801</v>
      </c>
      <c r="F6236" s="1">
        <v>2797200</v>
      </c>
      <c r="G6236" s="1">
        <v>0</v>
      </c>
      <c r="H6236" s="1">
        <v>0</v>
      </c>
      <c r="I6236" s="1">
        <f>YEAR(GS_Stock_Data[[#This Row],[Date]])</f>
        <v>2024</v>
      </c>
      <c r="J6236" s="1">
        <f>MONTH(GS_Stock_Data[[#This Row],[Date]])</f>
        <v>2</v>
      </c>
      <c r="K6236" s="1" t="str">
        <f>_xlfn.CONCAT("Q",CEILING(GS_Stock_Data[[#This Row],[MonthNumber]]/3,1))</f>
        <v>Q1</v>
      </c>
      <c r="L6236" s="1" t="str">
        <f>TEXT(GS_Stock_Data[[#This Row],[Date]],"mmm")</f>
        <v>Feb</v>
      </c>
      <c r="M6236" s="1">
        <f>WEEKDAY(GS_Stock_Data[[#This Row],[Date]])</f>
        <v>2</v>
      </c>
      <c r="N6236" s="1" t="str" cm="1">
        <f t="array" ref="N6236">_xlfn.IFS(GS_Stock_Data[[#This Row],[DayNumber]]=2,"MON",GS_Stock_Data[[#This Row],[DayNumber]]=3,"TUE",GS_Stock_Data[[#This Row],[DayNumber]]=4,"WED",GS_Stock_Data[[#This Row],[DayNumber]]=5,"THU",GS_Stock_Data[[#This Row],[DayNumber]]=6,"FRI")</f>
        <v>MON</v>
      </c>
    </row>
    <row r="6237" spans="1:14" x14ac:dyDescent="0.25">
      <c r="A6237" s="5">
        <v>45335</v>
      </c>
      <c r="B6237" s="1">
        <v>368.91313705314201</v>
      </c>
      <c r="C6237" s="1">
        <v>370.40749019085598</v>
      </c>
      <c r="D6237" s="1">
        <v>357.12019100979501</v>
      </c>
      <c r="E6237" s="1">
        <v>360.49911499023398</v>
      </c>
      <c r="F6237" s="1">
        <v>3030800</v>
      </c>
      <c r="G6237" s="1">
        <v>0</v>
      </c>
      <c r="H6237" s="1">
        <v>0</v>
      </c>
      <c r="I6237" s="1">
        <f>YEAR(GS_Stock_Data[[#This Row],[Date]])</f>
        <v>2024</v>
      </c>
      <c r="J6237" s="1">
        <f>MONTH(GS_Stock_Data[[#This Row],[Date]])</f>
        <v>2</v>
      </c>
      <c r="K6237" s="1" t="str">
        <f>_xlfn.CONCAT("Q",CEILING(GS_Stock_Data[[#This Row],[MonthNumber]]/3,1))</f>
        <v>Q1</v>
      </c>
      <c r="L6237" s="1" t="str">
        <f>TEXT(GS_Stock_Data[[#This Row],[Date]],"mmm")</f>
        <v>Feb</v>
      </c>
      <c r="M6237" s="1">
        <f>WEEKDAY(GS_Stock_Data[[#This Row],[Date]])</f>
        <v>3</v>
      </c>
      <c r="N6237" s="1" t="str" cm="1">
        <f t="array" ref="N6237">_xlfn.IFS(GS_Stock_Data[[#This Row],[DayNumber]]=2,"MON",GS_Stock_Data[[#This Row],[DayNumber]]=3,"TUE",GS_Stock_Data[[#This Row],[DayNumber]]=4,"WED",GS_Stock_Data[[#This Row],[DayNumber]]=5,"THU",GS_Stock_Data[[#This Row],[DayNumber]]=6,"FRI")</f>
        <v>TUE</v>
      </c>
    </row>
    <row r="6238" spans="1:14" x14ac:dyDescent="0.25">
      <c r="A6238" s="5">
        <v>45336</v>
      </c>
      <c r="B6238" s="1">
        <v>362.52647871698701</v>
      </c>
      <c r="C6238" s="1">
        <v>363.09757222971399</v>
      </c>
      <c r="D6238" s="1">
        <v>357.672227429337</v>
      </c>
      <c r="E6238" s="1">
        <v>359.82333374023398</v>
      </c>
      <c r="F6238" s="1">
        <v>2041300</v>
      </c>
      <c r="G6238" s="1">
        <v>0</v>
      </c>
      <c r="H6238" s="1">
        <v>0</v>
      </c>
      <c r="I6238" s="1">
        <f>YEAR(GS_Stock_Data[[#This Row],[Date]])</f>
        <v>2024</v>
      </c>
      <c r="J6238" s="1">
        <f>MONTH(GS_Stock_Data[[#This Row],[Date]])</f>
        <v>2</v>
      </c>
      <c r="K6238" s="1" t="str">
        <f>_xlfn.CONCAT("Q",CEILING(GS_Stock_Data[[#This Row],[MonthNumber]]/3,1))</f>
        <v>Q1</v>
      </c>
      <c r="L6238" s="1" t="str">
        <f>TEXT(GS_Stock_Data[[#This Row],[Date]],"mmm")</f>
        <v>Feb</v>
      </c>
      <c r="M6238" s="1">
        <f>WEEKDAY(GS_Stock_Data[[#This Row],[Date]])</f>
        <v>4</v>
      </c>
      <c r="N6238" s="1" t="str" cm="1">
        <f t="array" ref="N6238">_xlfn.IFS(GS_Stock_Data[[#This Row],[DayNumber]]=2,"MON",GS_Stock_Data[[#This Row],[DayNumber]]=3,"TUE",GS_Stock_Data[[#This Row],[DayNumber]]=4,"WED",GS_Stock_Data[[#This Row],[DayNumber]]=5,"THU",GS_Stock_Data[[#This Row],[DayNumber]]=6,"FRI")</f>
        <v>WED</v>
      </c>
    </row>
    <row r="6239" spans="1:14" x14ac:dyDescent="0.25">
      <c r="A6239" s="5">
        <v>45337</v>
      </c>
      <c r="B6239" s="1">
        <v>361.136780164649</v>
      </c>
      <c r="C6239" s="1">
        <v>368.55138003494301</v>
      </c>
      <c r="D6239" s="1">
        <v>360.87027377587998</v>
      </c>
      <c r="E6239" s="1">
        <v>366.84765625</v>
      </c>
      <c r="F6239" s="1">
        <v>2218900</v>
      </c>
      <c r="G6239" s="1">
        <v>0</v>
      </c>
      <c r="H6239" s="1">
        <v>0</v>
      </c>
      <c r="I6239" s="1">
        <f>YEAR(GS_Stock_Data[[#This Row],[Date]])</f>
        <v>2024</v>
      </c>
      <c r="J6239" s="1">
        <f>MONTH(GS_Stock_Data[[#This Row],[Date]])</f>
        <v>2</v>
      </c>
      <c r="K6239" s="1" t="str">
        <f>_xlfn.CONCAT("Q",CEILING(GS_Stock_Data[[#This Row],[MonthNumber]]/3,1))</f>
        <v>Q1</v>
      </c>
      <c r="L6239" s="1" t="str">
        <f>TEXT(GS_Stock_Data[[#This Row],[Date]],"mmm")</f>
        <v>Feb</v>
      </c>
      <c r="M6239" s="1">
        <f>WEEKDAY(GS_Stock_Data[[#This Row],[Date]])</f>
        <v>5</v>
      </c>
      <c r="N6239" s="1" t="str" cm="1">
        <f t="array" ref="N6239">_xlfn.IFS(GS_Stock_Data[[#This Row],[DayNumber]]=2,"MON",GS_Stock_Data[[#This Row],[DayNumber]]=3,"TUE",GS_Stock_Data[[#This Row],[DayNumber]]=4,"WED",GS_Stock_Data[[#This Row],[DayNumber]]=5,"THU",GS_Stock_Data[[#This Row],[DayNumber]]=6,"FRI")</f>
        <v>THU</v>
      </c>
    </row>
    <row r="6240" spans="1:14" x14ac:dyDescent="0.25">
      <c r="A6240" s="5">
        <v>45338</v>
      </c>
      <c r="B6240" s="1">
        <v>364.77276042996499</v>
      </c>
      <c r="C6240" s="1">
        <v>368.90362486157102</v>
      </c>
      <c r="D6240" s="1">
        <v>362.59312983909899</v>
      </c>
      <c r="E6240" s="1">
        <v>365.914947509765</v>
      </c>
      <c r="F6240" s="1">
        <v>2376800</v>
      </c>
      <c r="G6240" s="1">
        <v>0</v>
      </c>
      <c r="H6240" s="1">
        <v>0</v>
      </c>
      <c r="I6240" s="1">
        <f>YEAR(GS_Stock_Data[[#This Row],[Date]])</f>
        <v>2024</v>
      </c>
      <c r="J6240" s="1">
        <f>MONTH(GS_Stock_Data[[#This Row],[Date]])</f>
        <v>2</v>
      </c>
      <c r="K6240" s="1" t="str">
        <f>_xlfn.CONCAT("Q",CEILING(GS_Stock_Data[[#This Row],[MonthNumber]]/3,1))</f>
        <v>Q1</v>
      </c>
      <c r="L6240" s="1" t="str">
        <f>TEXT(GS_Stock_Data[[#This Row],[Date]],"mmm")</f>
        <v>Feb</v>
      </c>
      <c r="M6240" s="1">
        <f>WEEKDAY(GS_Stock_Data[[#This Row],[Date]])</f>
        <v>6</v>
      </c>
      <c r="N6240" s="1" t="str" cm="1">
        <f t="array" ref="N6240">_xlfn.IFS(GS_Stock_Data[[#This Row],[DayNumber]]=2,"MON",GS_Stock_Data[[#This Row],[DayNumber]]=3,"TUE",GS_Stock_Data[[#This Row],[DayNumber]]=4,"WED",GS_Stock_Data[[#This Row],[DayNumber]]=5,"THU",GS_Stock_Data[[#This Row],[DayNumber]]=6,"FRI")</f>
        <v>FRI</v>
      </c>
    </row>
    <row r="6241" spans="1:14" x14ac:dyDescent="0.25">
      <c r="A6241" s="5">
        <v>45342</v>
      </c>
      <c r="B6241" s="1">
        <v>362.59304815918699</v>
      </c>
      <c r="C6241" s="1">
        <v>366.999916420624</v>
      </c>
      <c r="D6241" s="1">
        <v>362.49786108280801</v>
      </c>
      <c r="E6241" s="1">
        <v>365.99099731445301</v>
      </c>
      <c r="F6241" s="1">
        <v>2358900</v>
      </c>
      <c r="G6241" s="1">
        <v>0</v>
      </c>
      <c r="H6241" s="1">
        <v>0</v>
      </c>
      <c r="I6241" s="1">
        <f>YEAR(GS_Stock_Data[[#This Row],[Date]])</f>
        <v>2024</v>
      </c>
      <c r="J6241" s="1">
        <f>MONTH(GS_Stock_Data[[#This Row],[Date]])</f>
        <v>2</v>
      </c>
      <c r="K6241" s="1" t="str">
        <f>_xlfn.CONCAT("Q",CEILING(GS_Stock_Data[[#This Row],[MonthNumber]]/3,1))</f>
        <v>Q1</v>
      </c>
      <c r="L6241" s="1" t="str">
        <f>TEXT(GS_Stock_Data[[#This Row],[Date]],"mmm")</f>
        <v>Feb</v>
      </c>
      <c r="M6241" s="1">
        <f>WEEKDAY(GS_Stock_Data[[#This Row],[Date]])</f>
        <v>3</v>
      </c>
      <c r="N6241" s="1" t="str" cm="1">
        <f t="array" ref="N6241">_xlfn.IFS(GS_Stock_Data[[#This Row],[DayNumber]]=2,"MON",GS_Stock_Data[[#This Row],[DayNumber]]=3,"TUE",GS_Stock_Data[[#This Row],[DayNumber]]=4,"WED",GS_Stock_Data[[#This Row],[DayNumber]]=5,"THU",GS_Stock_Data[[#This Row],[DayNumber]]=6,"FRI")</f>
        <v>TUE</v>
      </c>
    </row>
    <row r="6242" spans="1:14" x14ac:dyDescent="0.25">
      <c r="A6242" s="5">
        <v>45343</v>
      </c>
      <c r="B6242" s="1">
        <v>363.44012409602601</v>
      </c>
      <c r="C6242" s="1">
        <v>369.93149307785598</v>
      </c>
      <c r="D6242" s="1">
        <v>362.88808556203298</v>
      </c>
      <c r="E6242" s="1">
        <v>369.56027221679602</v>
      </c>
      <c r="F6242" s="1">
        <v>1772500</v>
      </c>
      <c r="G6242" s="1">
        <v>0</v>
      </c>
      <c r="H6242" s="1">
        <v>0</v>
      </c>
      <c r="I6242" s="1">
        <f>YEAR(GS_Stock_Data[[#This Row],[Date]])</f>
        <v>2024</v>
      </c>
      <c r="J6242" s="1">
        <f>MONTH(GS_Stock_Data[[#This Row],[Date]])</f>
        <v>2</v>
      </c>
      <c r="K6242" s="1" t="str">
        <f>_xlfn.CONCAT("Q",CEILING(GS_Stock_Data[[#This Row],[MonthNumber]]/3,1))</f>
        <v>Q1</v>
      </c>
      <c r="L6242" s="1" t="str">
        <f>TEXT(GS_Stock_Data[[#This Row],[Date]],"mmm")</f>
        <v>Feb</v>
      </c>
      <c r="M6242" s="1">
        <f>WEEKDAY(GS_Stock_Data[[#This Row],[Date]])</f>
        <v>4</v>
      </c>
      <c r="N6242" s="1" t="str" cm="1">
        <f t="array" ref="N6242">_xlfn.IFS(GS_Stock_Data[[#This Row],[DayNumber]]=2,"MON",GS_Stock_Data[[#This Row],[DayNumber]]=3,"TUE",GS_Stock_Data[[#This Row],[DayNumber]]=4,"WED",GS_Stock_Data[[#This Row],[DayNumber]]=5,"THU",GS_Stock_Data[[#This Row],[DayNumber]]=6,"FRI")</f>
        <v>WED</v>
      </c>
    </row>
    <row r="6243" spans="1:14" x14ac:dyDescent="0.25">
      <c r="A6243" s="5">
        <v>45344</v>
      </c>
      <c r="B6243" s="1">
        <v>370.47405845143902</v>
      </c>
      <c r="C6243" s="1">
        <v>376.537100551918</v>
      </c>
      <c r="D6243" s="1">
        <v>370.25513107896398</v>
      </c>
      <c r="E6243" s="1">
        <v>371.654296875</v>
      </c>
      <c r="F6243" s="1">
        <v>2326800</v>
      </c>
      <c r="G6243" s="1">
        <v>0</v>
      </c>
      <c r="H6243" s="1">
        <v>0</v>
      </c>
      <c r="I6243" s="1">
        <f>YEAR(GS_Stock_Data[[#This Row],[Date]])</f>
        <v>2024</v>
      </c>
      <c r="J6243" s="1">
        <f>MONTH(GS_Stock_Data[[#This Row],[Date]])</f>
        <v>2</v>
      </c>
      <c r="K6243" s="1" t="str">
        <f>_xlfn.CONCAT("Q",CEILING(GS_Stock_Data[[#This Row],[MonthNumber]]/3,1))</f>
        <v>Q1</v>
      </c>
      <c r="L6243" s="1" t="str">
        <f>TEXT(GS_Stock_Data[[#This Row],[Date]],"mmm")</f>
        <v>Feb</v>
      </c>
      <c r="M6243" s="1">
        <f>WEEKDAY(GS_Stock_Data[[#This Row],[Date]])</f>
        <v>5</v>
      </c>
      <c r="N6243" s="1" t="str" cm="1">
        <f t="array" ref="N6243">_xlfn.IFS(GS_Stock_Data[[#This Row],[DayNumber]]=2,"MON",GS_Stock_Data[[#This Row],[DayNumber]]=3,"TUE",GS_Stock_Data[[#This Row],[DayNumber]]=4,"WED",GS_Stock_Data[[#This Row],[DayNumber]]=5,"THU",GS_Stock_Data[[#This Row],[DayNumber]]=6,"FRI")</f>
        <v>THU</v>
      </c>
    </row>
    <row r="6244" spans="1:14" x14ac:dyDescent="0.25">
      <c r="A6244" s="5">
        <v>45345</v>
      </c>
      <c r="B6244" s="1">
        <v>371.206968106418</v>
      </c>
      <c r="C6244" s="1">
        <v>377.66978473558999</v>
      </c>
      <c r="D6244" s="1">
        <v>370.45502790965202</v>
      </c>
      <c r="E6244" s="1">
        <v>372.20635986328102</v>
      </c>
      <c r="F6244" s="1">
        <v>2247400</v>
      </c>
      <c r="G6244" s="1">
        <v>0</v>
      </c>
      <c r="H6244" s="1">
        <v>0</v>
      </c>
      <c r="I6244" s="1">
        <f>YEAR(GS_Stock_Data[[#This Row],[Date]])</f>
        <v>2024</v>
      </c>
      <c r="J6244" s="1">
        <f>MONTH(GS_Stock_Data[[#This Row],[Date]])</f>
        <v>2</v>
      </c>
      <c r="K6244" s="1" t="str">
        <f>_xlfn.CONCAT("Q",CEILING(GS_Stock_Data[[#This Row],[MonthNumber]]/3,1))</f>
        <v>Q1</v>
      </c>
      <c r="L6244" s="1" t="str">
        <f>TEXT(GS_Stock_Data[[#This Row],[Date]],"mmm")</f>
        <v>Feb</v>
      </c>
      <c r="M6244" s="1">
        <f>WEEKDAY(GS_Stock_Data[[#This Row],[Date]])</f>
        <v>6</v>
      </c>
      <c r="N6244" s="1" t="str" cm="1">
        <f t="array" ref="N6244">_xlfn.IFS(GS_Stock_Data[[#This Row],[DayNumber]]=2,"MON",GS_Stock_Data[[#This Row],[DayNumber]]=3,"TUE",GS_Stock_Data[[#This Row],[DayNumber]]=4,"WED",GS_Stock_Data[[#This Row],[DayNumber]]=5,"THU",GS_Stock_Data[[#This Row],[DayNumber]]=6,"FRI")</f>
        <v>FRI</v>
      </c>
    </row>
    <row r="6245" spans="1:14" x14ac:dyDescent="0.25">
      <c r="A6245" s="5">
        <v>45348</v>
      </c>
      <c r="B6245" s="1">
        <v>372.20634307518799</v>
      </c>
      <c r="C6245" s="1">
        <v>376.97493397621002</v>
      </c>
      <c r="D6245" s="1">
        <v>370.08381935363798</v>
      </c>
      <c r="E6245" s="1">
        <v>371.41635131835898</v>
      </c>
      <c r="F6245" s="1">
        <v>1797800</v>
      </c>
      <c r="G6245" s="1">
        <v>0</v>
      </c>
      <c r="H6245" s="1">
        <v>0</v>
      </c>
      <c r="I6245" s="1">
        <f>YEAR(GS_Stock_Data[[#This Row],[Date]])</f>
        <v>2024</v>
      </c>
      <c r="J6245" s="1">
        <f>MONTH(GS_Stock_Data[[#This Row],[Date]])</f>
        <v>2</v>
      </c>
      <c r="K6245" s="1" t="str">
        <f>_xlfn.CONCAT("Q",CEILING(GS_Stock_Data[[#This Row],[MonthNumber]]/3,1))</f>
        <v>Q1</v>
      </c>
      <c r="L6245" s="1" t="str">
        <f>TEXT(GS_Stock_Data[[#This Row],[Date]],"mmm")</f>
        <v>Feb</v>
      </c>
      <c r="M6245" s="1">
        <f>WEEKDAY(GS_Stock_Data[[#This Row],[Date]])</f>
        <v>2</v>
      </c>
      <c r="N6245" s="1" t="str" cm="1">
        <f t="array" ref="N6245">_xlfn.IFS(GS_Stock_Data[[#This Row],[DayNumber]]=2,"MON",GS_Stock_Data[[#This Row],[DayNumber]]=3,"TUE",GS_Stock_Data[[#This Row],[DayNumber]]=4,"WED",GS_Stock_Data[[#This Row],[DayNumber]]=5,"THU",GS_Stock_Data[[#This Row],[DayNumber]]=6,"FRI")</f>
        <v>MON</v>
      </c>
    </row>
    <row r="6246" spans="1:14" x14ac:dyDescent="0.25">
      <c r="A6246" s="5">
        <v>45349</v>
      </c>
      <c r="B6246" s="1">
        <v>373.358075887258</v>
      </c>
      <c r="C6246" s="1">
        <v>376.82265916754199</v>
      </c>
      <c r="D6246" s="1">
        <v>370.56924247436098</v>
      </c>
      <c r="E6246" s="1">
        <v>371.977935791015</v>
      </c>
      <c r="F6246" s="1">
        <v>1724900</v>
      </c>
      <c r="G6246" s="1">
        <v>0</v>
      </c>
      <c r="H6246" s="1">
        <v>0</v>
      </c>
      <c r="I6246" s="1">
        <f>YEAR(GS_Stock_Data[[#This Row],[Date]])</f>
        <v>2024</v>
      </c>
      <c r="J6246" s="1">
        <f>MONTH(GS_Stock_Data[[#This Row],[Date]])</f>
        <v>2</v>
      </c>
      <c r="K6246" s="1" t="str">
        <f>_xlfn.CONCAT("Q",CEILING(GS_Stock_Data[[#This Row],[MonthNumber]]/3,1))</f>
        <v>Q1</v>
      </c>
      <c r="L6246" s="1" t="str">
        <f>TEXT(GS_Stock_Data[[#This Row],[Date]],"mmm")</f>
        <v>Feb</v>
      </c>
      <c r="M6246" s="1">
        <f>WEEKDAY(GS_Stock_Data[[#This Row],[Date]])</f>
        <v>3</v>
      </c>
      <c r="N6246" s="1" t="str" cm="1">
        <f t="array" ref="N6246">_xlfn.IFS(GS_Stock_Data[[#This Row],[DayNumber]]=2,"MON",GS_Stock_Data[[#This Row],[DayNumber]]=3,"TUE",GS_Stock_Data[[#This Row],[DayNumber]]=4,"WED",GS_Stock_Data[[#This Row],[DayNumber]]=5,"THU",GS_Stock_Data[[#This Row],[DayNumber]]=6,"FRI")</f>
        <v>TUE</v>
      </c>
    </row>
    <row r="6247" spans="1:14" x14ac:dyDescent="0.25">
      <c r="A6247" s="5">
        <v>45350</v>
      </c>
      <c r="B6247" s="1">
        <v>371.14402047955201</v>
      </c>
      <c r="C6247" s="1">
        <v>376.96247371554898</v>
      </c>
      <c r="D6247" s="1">
        <v>370.96189214576299</v>
      </c>
      <c r="E6247" s="1">
        <v>376.88577270507801</v>
      </c>
      <c r="F6247" s="1">
        <v>2572900</v>
      </c>
      <c r="G6247" s="1">
        <v>2.75</v>
      </c>
      <c r="H6247" s="1">
        <v>0</v>
      </c>
      <c r="I6247" s="1">
        <f>YEAR(GS_Stock_Data[[#This Row],[Date]])</f>
        <v>2024</v>
      </c>
      <c r="J6247" s="1">
        <f>MONTH(GS_Stock_Data[[#This Row],[Date]])</f>
        <v>2</v>
      </c>
      <c r="K6247" s="1" t="str">
        <f>_xlfn.CONCAT("Q",CEILING(GS_Stock_Data[[#This Row],[MonthNumber]]/3,1))</f>
        <v>Q1</v>
      </c>
      <c r="L6247" s="1" t="str">
        <f>TEXT(GS_Stock_Data[[#This Row],[Date]],"mmm")</f>
        <v>Feb</v>
      </c>
      <c r="M6247" s="1">
        <f>WEEKDAY(GS_Stock_Data[[#This Row],[Date]])</f>
        <v>4</v>
      </c>
      <c r="N6247" s="1" t="str" cm="1">
        <f t="array" ref="N6247">_xlfn.IFS(GS_Stock_Data[[#This Row],[DayNumber]]=2,"MON",GS_Stock_Data[[#This Row],[DayNumber]]=3,"TUE",GS_Stock_Data[[#This Row],[DayNumber]]=4,"WED",GS_Stock_Data[[#This Row],[DayNumber]]=5,"THU",GS_Stock_Data[[#This Row],[DayNumber]]=6,"FRI")</f>
        <v>WED</v>
      </c>
    </row>
    <row r="6248" spans="1:14" x14ac:dyDescent="0.25">
      <c r="A6248" s="5">
        <v>45351</v>
      </c>
      <c r="B6248" s="1">
        <v>378.84125605798602</v>
      </c>
      <c r="C6248" s="1">
        <v>379.56976942607599</v>
      </c>
      <c r="D6248" s="1">
        <v>369.68703977426497</v>
      </c>
      <c r="E6248" s="1">
        <v>372.92694091796801</v>
      </c>
      <c r="F6248" s="1">
        <v>3139100</v>
      </c>
      <c r="G6248" s="1">
        <v>0</v>
      </c>
      <c r="H6248" s="1">
        <v>0</v>
      </c>
      <c r="I6248" s="1">
        <f>YEAR(GS_Stock_Data[[#This Row],[Date]])</f>
        <v>2024</v>
      </c>
      <c r="J6248" s="1">
        <f>MONTH(GS_Stock_Data[[#This Row],[Date]])</f>
        <v>2</v>
      </c>
      <c r="K6248" s="1" t="str">
        <f>_xlfn.CONCAT("Q",CEILING(GS_Stock_Data[[#This Row],[MonthNumber]]/3,1))</f>
        <v>Q1</v>
      </c>
      <c r="L6248" s="1" t="str">
        <f>TEXT(GS_Stock_Data[[#This Row],[Date]],"mmm")</f>
        <v>Feb</v>
      </c>
      <c r="M6248" s="1">
        <f>WEEKDAY(GS_Stock_Data[[#This Row],[Date]])</f>
        <v>5</v>
      </c>
      <c r="N6248" s="1" t="str" cm="1">
        <f t="array" ref="N6248">_xlfn.IFS(GS_Stock_Data[[#This Row],[DayNumber]]=2,"MON",GS_Stock_Data[[#This Row],[DayNumber]]=3,"TUE",GS_Stock_Data[[#This Row],[DayNumber]]=4,"WED",GS_Stock_Data[[#This Row],[DayNumber]]=5,"THU",GS_Stock_Data[[#This Row],[DayNumber]]=6,"FRI")</f>
        <v>THU</v>
      </c>
    </row>
    <row r="6249" spans="1:14" x14ac:dyDescent="0.25">
      <c r="A6249" s="5">
        <v>45352</v>
      </c>
      <c r="B6249" s="1">
        <v>373.48288868354598</v>
      </c>
      <c r="C6249" s="1">
        <v>374.83445872224797</v>
      </c>
      <c r="D6249" s="1">
        <v>369.284400744783</v>
      </c>
      <c r="E6249" s="1">
        <v>372.01629638671801</v>
      </c>
      <c r="F6249" s="1">
        <v>1697700</v>
      </c>
      <c r="G6249" s="1">
        <v>0</v>
      </c>
      <c r="H6249" s="1">
        <v>0</v>
      </c>
      <c r="I6249" s="1">
        <f>YEAR(GS_Stock_Data[[#This Row],[Date]])</f>
        <v>2024</v>
      </c>
      <c r="J6249" s="1">
        <f>MONTH(GS_Stock_Data[[#This Row],[Date]])</f>
        <v>3</v>
      </c>
      <c r="K6249" s="1" t="str">
        <f>_xlfn.CONCAT("Q",CEILING(GS_Stock_Data[[#This Row],[MonthNumber]]/3,1))</f>
        <v>Q1</v>
      </c>
      <c r="L6249" s="1" t="str">
        <f>TEXT(GS_Stock_Data[[#This Row],[Date]],"mmm")</f>
        <v>Mar</v>
      </c>
      <c r="M6249" s="1">
        <f>WEEKDAY(GS_Stock_Data[[#This Row],[Date]])</f>
        <v>6</v>
      </c>
      <c r="N6249" s="1" t="str" cm="1">
        <f t="array" ref="N6249">_xlfn.IFS(GS_Stock_Data[[#This Row],[DayNumber]]=2,"MON",GS_Stock_Data[[#This Row],[DayNumber]]=3,"TUE",GS_Stock_Data[[#This Row],[DayNumber]]=4,"WED",GS_Stock_Data[[#This Row],[DayNumber]]=5,"THU",GS_Stock_Data[[#This Row],[DayNumber]]=6,"FRI")</f>
        <v>FRI</v>
      </c>
    </row>
    <row r="6250" spans="1:14" x14ac:dyDescent="0.25">
      <c r="A6250" s="5">
        <v>45355</v>
      </c>
      <c r="B6250" s="1">
        <v>372.69685207431201</v>
      </c>
      <c r="C6250" s="1">
        <v>380.13526988731797</v>
      </c>
      <c r="D6250" s="1">
        <v>370.19503028321799</v>
      </c>
      <c r="E6250" s="1">
        <v>375.99429321289</v>
      </c>
      <c r="F6250" s="1">
        <v>1955100</v>
      </c>
      <c r="G6250" s="1">
        <v>0</v>
      </c>
      <c r="H6250" s="1">
        <v>0</v>
      </c>
      <c r="I6250" s="1">
        <f>YEAR(GS_Stock_Data[[#This Row],[Date]])</f>
        <v>2024</v>
      </c>
      <c r="J6250" s="1">
        <f>MONTH(GS_Stock_Data[[#This Row],[Date]])</f>
        <v>3</v>
      </c>
      <c r="K6250" s="1" t="str">
        <f>_xlfn.CONCAT("Q",CEILING(GS_Stock_Data[[#This Row],[MonthNumber]]/3,1))</f>
        <v>Q1</v>
      </c>
      <c r="L6250" s="1" t="str">
        <f>TEXT(GS_Stock_Data[[#This Row],[Date]],"mmm")</f>
        <v>Mar</v>
      </c>
      <c r="M6250" s="1">
        <f>WEEKDAY(GS_Stock_Data[[#This Row],[Date]])</f>
        <v>2</v>
      </c>
      <c r="N6250" s="1" t="str" cm="1">
        <f t="array" ref="N6250">_xlfn.IFS(GS_Stock_Data[[#This Row],[DayNumber]]=2,"MON",GS_Stock_Data[[#This Row],[DayNumber]]=3,"TUE",GS_Stock_Data[[#This Row],[DayNumber]]=4,"WED",GS_Stock_Data[[#This Row],[DayNumber]]=5,"THU",GS_Stock_Data[[#This Row],[DayNumber]]=6,"FRI")</f>
        <v>MON</v>
      </c>
    </row>
    <row r="6251" spans="1:14" x14ac:dyDescent="0.25">
      <c r="A6251" s="5">
        <v>45356</v>
      </c>
      <c r="B6251" s="1">
        <v>374.52771054215901</v>
      </c>
      <c r="C6251" s="1">
        <v>381.01713641686302</v>
      </c>
      <c r="D6251" s="1">
        <v>374.13469832777503</v>
      </c>
      <c r="E6251" s="1">
        <v>374.70983886718699</v>
      </c>
      <c r="F6251" s="1">
        <v>2697800</v>
      </c>
      <c r="G6251" s="1">
        <v>0</v>
      </c>
      <c r="H6251" s="1">
        <v>0</v>
      </c>
      <c r="I6251" s="1">
        <f>YEAR(GS_Stock_Data[[#This Row],[Date]])</f>
        <v>2024</v>
      </c>
      <c r="J6251" s="1">
        <f>MONTH(GS_Stock_Data[[#This Row],[Date]])</f>
        <v>3</v>
      </c>
      <c r="K6251" s="1" t="str">
        <f>_xlfn.CONCAT("Q",CEILING(GS_Stock_Data[[#This Row],[MonthNumber]]/3,1))</f>
        <v>Q1</v>
      </c>
      <c r="L6251" s="1" t="str">
        <f>TEXT(GS_Stock_Data[[#This Row],[Date]],"mmm")</f>
        <v>Mar</v>
      </c>
      <c r="M6251" s="1">
        <f>WEEKDAY(GS_Stock_Data[[#This Row],[Date]])</f>
        <v>3</v>
      </c>
      <c r="N6251" s="1" t="str" cm="1">
        <f t="array" ref="N6251">_xlfn.IFS(GS_Stock_Data[[#This Row],[DayNumber]]=2,"MON",GS_Stock_Data[[#This Row],[DayNumber]]=3,"TUE",GS_Stock_Data[[#This Row],[DayNumber]]=4,"WED",GS_Stock_Data[[#This Row],[DayNumber]]=5,"THU",GS_Stock_Data[[#This Row],[DayNumber]]=6,"FRI")</f>
        <v>TUE</v>
      </c>
    </row>
    <row r="6252" spans="1:14" x14ac:dyDescent="0.25">
      <c r="A6252" s="5">
        <v>45357</v>
      </c>
      <c r="B6252" s="1">
        <v>378.63037751176398</v>
      </c>
      <c r="C6252" s="1">
        <v>378.90836749871397</v>
      </c>
      <c r="D6252" s="1">
        <v>368.58468000269801</v>
      </c>
      <c r="E6252" s="1">
        <v>373.42541503906199</v>
      </c>
      <c r="F6252" s="1">
        <v>2692400</v>
      </c>
      <c r="G6252" s="1">
        <v>0</v>
      </c>
      <c r="H6252" s="1">
        <v>0</v>
      </c>
      <c r="I6252" s="1">
        <f>YEAR(GS_Stock_Data[[#This Row],[Date]])</f>
        <v>2024</v>
      </c>
      <c r="J6252" s="1">
        <f>MONTH(GS_Stock_Data[[#This Row],[Date]])</f>
        <v>3</v>
      </c>
      <c r="K6252" s="1" t="str">
        <f>_xlfn.CONCAT("Q",CEILING(GS_Stock_Data[[#This Row],[MonthNumber]]/3,1))</f>
        <v>Q1</v>
      </c>
      <c r="L6252" s="1" t="str">
        <f>TEXT(GS_Stock_Data[[#This Row],[Date]],"mmm")</f>
        <v>Mar</v>
      </c>
      <c r="M6252" s="1">
        <f>WEEKDAY(GS_Stock_Data[[#This Row],[Date]])</f>
        <v>4</v>
      </c>
      <c r="N6252" s="1" t="str" cm="1">
        <f t="array" ref="N6252">_xlfn.IFS(GS_Stock_Data[[#This Row],[DayNumber]]=2,"MON",GS_Stock_Data[[#This Row],[DayNumber]]=3,"TUE",GS_Stock_Data[[#This Row],[DayNumber]]=4,"WED",GS_Stock_Data[[#This Row],[DayNumber]]=5,"THU",GS_Stock_Data[[#This Row],[DayNumber]]=6,"FRI")</f>
        <v>WED</v>
      </c>
    </row>
    <row r="6253" spans="1:14" x14ac:dyDescent="0.25">
      <c r="A6253" s="5">
        <v>45358</v>
      </c>
      <c r="B6253" s="1">
        <v>375.65880792596499</v>
      </c>
      <c r="C6253" s="1">
        <v>378.160659075083</v>
      </c>
      <c r="D6253" s="1">
        <v>371.01939153664398</v>
      </c>
      <c r="E6253" s="1">
        <v>372.33261108398398</v>
      </c>
      <c r="F6253" s="1">
        <v>2033100</v>
      </c>
      <c r="G6253" s="1">
        <v>0</v>
      </c>
      <c r="H6253" s="1">
        <v>0</v>
      </c>
      <c r="I6253" s="1">
        <f>YEAR(GS_Stock_Data[[#This Row],[Date]])</f>
        <v>2024</v>
      </c>
      <c r="J6253" s="1">
        <f>MONTH(GS_Stock_Data[[#This Row],[Date]])</f>
        <v>3</v>
      </c>
      <c r="K6253" s="1" t="str">
        <f>_xlfn.CONCAT("Q",CEILING(GS_Stock_Data[[#This Row],[MonthNumber]]/3,1))</f>
        <v>Q1</v>
      </c>
      <c r="L6253" s="1" t="str">
        <f>TEXT(GS_Stock_Data[[#This Row],[Date]],"mmm")</f>
        <v>Mar</v>
      </c>
      <c r="M6253" s="1">
        <f>WEEKDAY(GS_Stock_Data[[#This Row],[Date]])</f>
        <v>5</v>
      </c>
      <c r="N6253" s="1" t="str" cm="1">
        <f t="array" ref="N6253">_xlfn.IFS(GS_Stock_Data[[#This Row],[DayNumber]]=2,"MON",GS_Stock_Data[[#This Row],[DayNumber]]=3,"TUE",GS_Stock_Data[[#This Row],[DayNumber]]=4,"WED",GS_Stock_Data[[#This Row],[DayNumber]]=5,"THU",GS_Stock_Data[[#This Row],[DayNumber]]=6,"FRI")</f>
        <v>THU</v>
      </c>
    </row>
    <row r="6254" spans="1:14" x14ac:dyDescent="0.25">
      <c r="A6254" s="5">
        <v>45359</v>
      </c>
      <c r="B6254" s="1">
        <v>372.62015030278599</v>
      </c>
      <c r="C6254" s="1">
        <v>379.22459773382099</v>
      </c>
      <c r="D6254" s="1">
        <v>370.68384500070999</v>
      </c>
      <c r="E6254" s="1">
        <v>370.95223999023398</v>
      </c>
      <c r="F6254" s="1">
        <v>1657200</v>
      </c>
      <c r="G6254" s="1">
        <v>0</v>
      </c>
      <c r="H6254" s="1">
        <v>0</v>
      </c>
      <c r="I6254" s="1">
        <f>YEAR(GS_Stock_Data[[#This Row],[Date]])</f>
        <v>2024</v>
      </c>
      <c r="J6254" s="1">
        <f>MONTH(GS_Stock_Data[[#This Row],[Date]])</f>
        <v>3</v>
      </c>
      <c r="K6254" s="1" t="str">
        <f>_xlfn.CONCAT("Q",CEILING(GS_Stock_Data[[#This Row],[MonthNumber]]/3,1))</f>
        <v>Q1</v>
      </c>
      <c r="L6254" s="1" t="str">
        <f>TEXT(GS_Stock_Data[[#This Row],[Date]],"mmm")</f>
        <v>Mar</v>
      </c>
      <c r="M6254" s="1">
        <f>WEEKDAY(GS_Stock_Data[[#This Row],[Date]])</f>
        <v>6</v>
      </c>
      <c r="N6254" s="1" t="str" cm="1">
        <f t="array" ref="N6254">_xlfn.IFS(GS_Stock_Data[[#This Row],[DayNumber]]=2,"MON",GS_Stock_Data[[#This Row],[DayNumber]]=3,"TUE",GS_Stock_Data[[#This Row],[DayNumber]]=4,"WED",GS_Stock_Data[[#This Row],[DayNumber]]=5,"THU",GS_Stock_Data[[#This Row],[DayNumber]]=6,"FRI")</f>
        <v>FRI</v>
      </c>
    </row>
    <row r="6255" spans="1:14" x14ac:dyDescent="0.25">
      <c r="A6255" s="5">
        <v>45362</v>
      </c>
      <c r="B6255" s="1">
        <v>369.68699329301899</v>
      </c>
      <c r="C6255" s="1">
        <v>370.39631669200702</v>
      </c>
      <c r="D6255" s="1">
        <v>365.61312271249</v>
      </c>
      <c r="E6255" s="1">
        <v>370.15667724609301</v>
      </c>
      <c r="F6255" s="1">
        <v>1654200</v>
      </c>
      <c r="G6255" s="1">
        <v>0</v>
      </c>
      <c r="H6255" s="1">
        <v>0</v>
      </c>
      <c r="I6255" s="1">
        <f>YEAR(GS_Stock_Data[[#This Row],[Date]])</f>
        <v>2024</v>
      </c>
      <c r="J6255" s="1">
        <f>MONTH(GS_Stock_Data[[#This Row],[Date]])</f>
        <v>3</v>
      </c>
      <c r="K6255" s="1" t="str">
        <f>_xlfn.CONCAT("Q",CEILING(GS_Stock_Data[[#This Row],[MonthNumber]]/3,1))</f>
        <v>Q1</v>
      </c>
      <c r="L6255" s="1" t="str">
        <f>TEXT(GS_Stock_Data[[#This Row],[Date]],"mmm")</f>
        <v>Mar</v>
      </c>
      <c r="M6255" s="1">
        <f>WEEKDAY(GS_Stock_Data[[#This Row],[Date]])</f>
        <v>2</v>
      </c>
      <c r="N6255" s="1" t="str" cm="1">
        <f t="array" ref="N6255">_xlfn.IFS(GS_Stock_Data[[#This Row],[DayNumber]]=2,"MON",GS_Stock_Data[[#This Row],[DayNumber]]=3,"TUE",GS_Stock_Data[[#This Row],[DayNumber]]=4,"WED",GS_Stock_Data[[#This Row],[DayNumber]]=5,"THU",GS_Stock_Data[[#This Row],[DayNumber]]=6,"FRI")</f>
        <v>MON</v>
      </c>
    </row>
    <row r="6256" spans="1:14" x14ac:dyDescent="0.25">
      <c r="A6256" s="5">
        <v>45363</v>
      </c>
      <c r="B6256" s="1">
        <v>371.55616651987202</v>
      </c>
      <c r="C6256" s="1">
        <v>373.00359814618298</v>
      </c>
      <c r="D6256" s="1">
        <v>367.87530811027</v>
      </c>
      <c r="E6256" s="1">
        <v>372.09295654296801</v>
      </c>
      <c r="F6256" s="1">
        <v>1703900</v>
      </c>
      <c r="G6256" s="1">
        <v>0</v>
      </c>
      <c r="H6256" s="1">
        <v>0</v>
      </c>
      <c r="I6256" s="1">
        <f>YEAR(GS_Stock_Data[[#This Row],[Date]])</f>
        <v>2024</v>
      </c>
      <c r="J6256" s="1">
        <f>MONTH(GS_Stock_Data[[#This Row],[Date]])</f>
        <v>3</v>
      </c>
      <c r="K6256" s="1" t="str">
        <f>_xlfn.CONCAT("Q",CEILING(GS_Stock_Data[[#This Row],[MonthNumber]]/3,1))</f>
        <v>Q1</v>
      </c>
      <c r="L6256" s="1" t="str">
        <f>TEXT(GS_Stock_Data[[#This Row],[Date]],"mmm")</f>
        <v>Mar</v>
      </c>
      <c r="M6256" s="1">
        <f>WEEKDAY(GS_Stock_Data[[#This Row],[Date]])</f>
        <v>3</v>
      </c>
      <c r="N6256" s="1" t="str" cm="1">
        <f t="array" ref="N6256">_xlfn.IFS(GS_Stock_Data[[#This Row],[DayNumber]]=2,"MON",GS_Stock_Data[[#This Row],[DayNumber]]=3,"TUE",GS_Stock_Data[[#This Row],[DayNumber]]=4,"WED",GS_Stock_Data[[#This Row],[DayNumber]]=5,"THU",GS_Stock_Data[[#This Row],[DayNumber]]=6,"FRI")</f>
        <v>TUE</v>
      </c>
    </row>
    <row r="6257" spans="1:14" x14ac:dyDescent="0.25">
      <c r="A6257" s="5">
        <v>45364</v>
      </c>
      <c r="B6257" s="1">
        <v>372.79272808575701</v>
      </c>
      <c r="C6257" s="1">
        <v>378.86998119984599</v>
      </c>
      <c r="D6257" s="1">
        <v>372.092970340872</v>
      </c>
      <c r="E6257" s="1">
        <v>376.05181884765602</v>
      </c>
      <c r="F6257" s="1">
        <v>2370600</v>
      </c>
      <c r="G6257" s="1">
        <v>0</v>
      </c>
      <c r="H6257" s="1">
        <v>0</v>
      </c>
      <c r="I6257" s="1">
        <f>YEAR(GS_Stock_Data[[#This Row],[Date]])</f>
        <v>2024</v>
      </c>
      <c r="J6257" s="1">
        <f>MONTH(GS_Stock_Data[[#This Row],[Date]])</f>
        <v>3</v>
      </c>
      <c r="K6257" s="1" t="str">
        <f>_xlfn.CONCAT("Q",CEILING(GS_Stock_Data[[#This Row],[MonthNumber]]/3,1))</f>
        <v>Q1</v>
      </c>
      <c r="L6257" s="1" t="str">
        <f>TEXT(GS_Stock_Data[[#This Row],[Date]],"mmm")</f>
        <v>Mar</v>
      </c>
      <c r="M6257" s="1">
        <f>WEEKDAY(GS_Stock_Data[[#This Row],[Date]])</f>
        <v>4</v>
      </c>
      <c r="N6257" s="1" t="str" cm="1">
        <f t="array" ref="N6257">_xlfn.IFS(GS_Stock_Data[[#This Row],[DayNumber]]=2,"MON",GS_Stock_Data[[#This Row],[DayNumber]]=3,"TUE",GS_Stock_Data[[#This Row],[DayNumber]]=4,"WED",GS_Stock_Data[[#This Row],[DayNumber]]=5,"THU",GS_Stock_Data[[#This Row],[DayNumber]]=6,"FRI")</f>
        <v>WED</v>
      </c>
    </row>
    <row r="6258" spans="1:14" x14ac:dyDescent="0.25">
      <c r="A6258" s="5">
        <v>45365</v>
      </c>
      <c r="B6258" s="1">
        <v>378.08397125961602</v>
      </c>
      <c r="C6258" s="1">
        <v>379.95317079547698</v>
      </c>
      <c r="D6258" s="1">
        <v>369.47614036312098</v>
      </c>
      <c r="E6258" s="1">
        <v>372.50515747070301</v>
      </c>
      <c r="F6258" s="1">
        <v>3029500</v>
      </c>
      <c r="G6258" s="1">
        <v>0</v>
      </c>
      <c r="H6258" s="1">
        <v>0</v>
      </c>
      <c r="I6258" s="1">
        <f>YEAR(GS_Stock_Data[[#This Row],[Date]])</f>
        <v>2024</v>
      </c>
      <c r="J6258" s="1">
        <f>MONTH(GS_Stock_Data[[#This Row],[Date]])</f>
        <v>3</v>
      </c>
      <c r="K6258" s="1" t="str">
        <f>_xlfn.CONCAT("Q",CEILING(GS_Stock_Data[[#This Row],[MonthNumber]]/3,1))</f>
        <v>Q1</v>
      </c>
      <c r="L6258" s="1" t="str">
        <f>TEXT(GS_Stock_Data[[#This Row],[Date]],"mmm")</f>
        <v>Mar</v>
      </c>
      <c r="M6258" s="1">
        <f>WEEKDAY(GS_Stock_Data[[#This Row],[Date]])</f>
        <v>5</v>
      </c>
      <c r="N6258" s="1" t="str" cm="1">
        <f t="array" ref="N6258">_xlfn.IFS(GS_Stock_Data[[#This Row],[DayNumber]]=2,"MON",GS_Stock_Data[[#This Row],[DayNumber]]=3,"TUE",GS_Stock_Data[[#This Row],[DayNumber]]=4,"WED",GS_Stock_Data[[#This Row],[DayNumber]]=5,"THU",GS_Stock_Data[[#This Row],[DayNumber]]=6,"FRI")</f>
        <v>THU</v>
      </c>
    </row>
    <row r="6259" spans="1:14" x14ac:dyDescent="0.25">
      <c r="A6259" s="5">
        <v>45366</v>
      </c>
      <c r="B6259" s="1">
        <v>372.75438703407502</v>
      </c>
      <c r="C6259" s="1">
        <v>374.92073713939197</v>
      </c>
      <c r="D6259" s="1">
        <v>370.38674797074401</v>
      </c>
      <c r="E6259" s="1">
        <v>371.16317749023398</v>
      </c>
      <c r="F6259" s="1">
        <v>3763900</v>
      </c>
      <c r="G6259" s="1">
        <v>0</v>
      </c>
      <c r="H6259" s="1">
        <v>0</v>
      </c>
      <c r="I6259" s="1">
        <f>YEAR(GS_Stock_Data[[#This Row],[Date]])</f>
        <v>2024</v>
      </c>
      <c r="J6259" s="1">
        <f>MONTH(GS_Stock_Data[[#This Row],[Date]])</f>
        <v>3</v>
      </c>
      <c r="K6259" s="1" t="str">
        <f>_xlfn.CONCAT("Q",CEILING(GS_Stock_Data[[#This Row],[MonthNumber]]/3,1))</f>
        <v>Q1</v>
      </c>
      <c r="L6259" s="1" t="str">
        <f>TEXT(GS_Stock_Data[[#This Row],[Date]],"mmm")</f>
        <v>Mar</v>
      </c>
      <c r="M6259" s="1">
        <f>WEEKDAY(GS_Stock_Data[[#This Row],[Date]])</f>
        <v>6</v>
      </c>
      <c r="N6259" s="1" t="str" cm="1">
        <f t="array" ref="N6259">_xlfn.IFS(GS_Stock_Data[[#This Row],[DayNumber]]=2,"MON",GS_Stock_Data[[#This Row],[DayNumber]]=3,"TUE",GS_Stock_Data[[#This Row],[DayNumber]]=4,"WED",GS_Stock_Data[[#This Row],[DayNumber]]=5,"THU",GS_Stock_Data[[#This Row],[DayNumber]]=6,"FRI")</f>
        <v>FRI</v>
      </c>
    </row>
    <row r="6260" spans="1:14" x14ac:dyDescent="0.25">
      <c r="A6260" s="5">
        <v>45369</v>
      </c>
      <c r="B6260" s="1">
        <v>372.54348314779099</v>
      </c>
      <c r="C6260" s="1">
        <v>372.90773979227703</v>
      </c>
      <c r="D6260" s="1">
        <v>367.520649636325</v>
      </c>
      <c r="E6260" s="1">
        <v>368.44085693359301</v>
      </c>
      <c r="F6260" s="1">
        <v>2069000</v>
      </c>
      <c r="G6260" s="1">
        <v>0</v>
      </c>
      <c r="H6260" s="1">
        <v>0</v>
      </c>
      <c r="I6260" s="1">
        <f>YEAR(GS_Stock_Data[[#This Row],[Date]])</f>
        <v>2024</v>
      </c>
      <c r="J6260" s="1">
        <f>MONTH(GS_Stock_Data[[#This Row],[Date]])</f>
        <v>3</v>
      </c>
      <c r="K6260" s="1" t="str">
        <f>_xlfn.CONCAT("Q",CEILING(GS_Stock_Data[[#This Row],[MonthNumber]]/3,1))</f>
        <v>Q1</v>
      </c>
      <c r="L6260" s="1" t="str">
        <f>TEXT(GS_Stock_Data[[#This Row],[Date]],"mmm")</f>
        <v>Mar</v>
      </c>
      <c r="M6260" s="1">
        <f>WEEKDAY(GS_Stock_Data[[#This Row],[Date]])</f>
        <v>2</v>
      </c>
      <c r="N6260" s="1" t="str" cm="1">
        <f t="array" ref="N6260">_xlfn.IFS(GS_Stock_Data[[#This Row],[DayNumber]]=2,"MON",GS_Stock_Data[[#This Row],[DayNumber]]=3,"TUE",GS_Stock_Data[[#This Row],[DayNumber]]=4,"WED",GS_Stock_Data[[#This Row],[DayNumber]]=5,"THU",GS_Stock_Data[[#This Row],[DayNumber]]=6,"FRI")</f>
        <v>MON</v>
      </c>
    </row>
    <row r="6261" spans="1:14" x14ac:dyDescent="0.25">
      <c r="A6261" s="5">
        <v>45370</v>
      </c>
      <c r="B6261" s="1">
        <v>368.15332352823401</v>
      </c>
      <c r="C6261" s="1">
        <v>374.58523856435897</v>
      </c>
      <c r="D6261" s="1">
        <v>367.80822748787801</v>
      </c>
      <c r="E6261" s="1">
        <v>372.55310058593699</v>
      </c>
      <c r="F6261" s="1">
        <v>1858200</v>
      </c>
      <c r="G6261" s="1">
        <v>0</v>
      </c>
      <c r="H6261" s="1">
        <v>0</v>
      </c>
      <c r="I6261" s="1">
        <f>YEAR(GS_Stock_Data[[#This Row],[Date]])</f>
        <v>2024</v>
      </c>
      <c r="J6261" s="1">
        <f>MONTH(GS_Stock_Data[[#This Row],[Date]])</f>
        <v>3</v>
      </c>
      <c r="K6261" s="1" t="str">
        <f>_xlfn.CONCAT("Q",CEILING(GS_Stock_Data[[#This Row],[MonthNumber]]/3,1))</f>
        <v>Q1</v>
      </c>
      <c r="L6261" s="1" t="str">
        <f>TEXT(GS_Stock_Data[[#This Row],[Date]],"mmm")</f>
        <v>Mar</v>
      </c>
      <c r="M6261" s="1">
        <f>WEEKDAY(GS_Stock_Data[[#This Row],[Date]])</f>
        <v>3</v>
      </c>
      <c r="N6261" s="1" t="str" cm="1">
        <f t="array" ref="N6261">_xlfn.IFS(GS_Stock_Data[[#This Row],[DayNumber]]=2,"MON",GS_Stock_Data[[#This Row],[DayNumber]]=3,"TUE",GS_Stock_Data[[#This Row],[DayNumber]]=4,"WED",GS_Stock_Data[[#This Row],[DayNumber]]=5,"THU",GS_Stock_Data[[#This Row],[DayNumber]]=6,"FRI")</f>
        <v>TUE</v>
      </c>
    </row>
    <row r="6262" spans="1:14" x14ac:dyDescent="0.25">
      <c r="A6262" s="5">
        <v>45371</v>
      </c>
      <c r="B6262" s="1">
        <v>370.348393718789</v>
      </c>
      <c r="C6262" s="1">
        <v>380.06818427607698</v>
      </c>
      <c r="D6262" s="1">
        <v>370.00332693711402</v>
      </c>
      <c r="E6262" s="1">
        <v>380.03942871093699</v>
      </c>
      <c r="F6262" s="1">
        <v>2157400</v>
      </c>
      <c r="G6262" s="1">
        <v>0</v>
      </c>
      <c r="H6262" s="1">
        <v>0</v>
      </c>
      <c r="I6262" s="1">
        <f>YEAR(GS_Stock_Data[[#This Row],[Date]])</f>
        <v>2024</v>
      </c>
      <c r="J6262" s="1">
        <f>MONTH(GS_Stock_Data[[#This Row],[Date]])</f>
        <v>3</v>
      </c>
      <c r="K6262" s="1" t="str">
        <f>_xlfn.CONCAT("Q",CEILING(GS_Stock_Data[[#This Row],[MonthNumber]]/3,1))</f>
        <v>Q1</v>
      </c>
      <c r="L6262" s="1" t="str">
        <f>TEXT(GS_Stock_Data[[#This Row],[Date]],"mmm")</f>
        <v>Mar</v>
      </c>
      <c r="M6262" s="1">
        <f>WEEKDAY(GS_Stock_Data[[#This Row],[Date]])</f>
        <v>4</v>
      </c>
      <c r="N6262" s="1" t="str" cm="1">
        <f t="array" ref="N6262">_xlfn.IFS(GS_Stock_Data[[#This Row],[DayNumber]]=2,"MON",GS_Stock_Data[[#This Row],[DayNumber]]=3,"TUE",GS_Stock_Data[[#This Row],[DayNumber]]=4,"WED",GS_Stock_Data[[#This Row],[DayNumber]]=5,"THU",GS_Stock_Data[[#This Row],[DayNumber]]=6,"FRI")</f>
        <v>WED</v>
      </c>
    </row>
    <row r="6263" spans="1:14" x14ac:dyDescent="0.25">
      <c r="A6263" s="5">
        <v>45372</v>
      </c>
      <c r="B6263" s="1">
        <v>383.20264326127102</v>
      </c>
      <c r="C6263" s="1">
        <v>396.86209198563802</v>
      </c>
      <c r="D6263" s="1">
        <v>382.550830974409</v>
      </c>
      <c r="E6263" s="1">
        <v>396.56494140625</v>
      </c>
      <c r="F6263" s="1">
        <v>4613800</v>
      </c>
      <c r="G6263" s="1">
        <v>0</v>
      </c>
      <c r="H6263" s="1">
        <v>0</v>
      </c>
      <c r="I6263" s="1">
        <f>YEAR(GS_Stock_Data[[#This Row],[Date]])</f>
        <v>2024</v>
      </c>
      <c r="J6263" s="1">
        <f>MONTH(GS_Stock_Data[[#This Row],[Date]])</f>
        <v>3</v>
      </c>
      <c r="K6263" s="1" t="str">
        <f>_xlfn.CONCAT("Q",CEILING(GS_Stock_Data[[#This Row],[MonthNumber]]/3,1))</f>
        <v>Q1</v>
      </c>
      <c r="L6263" s="1" t="str">
        <f>TEXT(GS_Stock_Data[[#This Row],[Date]],"mmm")</f>
        <v>Mar</v>
      </c>
      <c r="M6263" s="1">
        <f>WEEKDAY(GS_Stock_Data[[#This Row],[Date]])</f>
        <v>5</v>
      </c>
      <c r="N6263" s="1" t="str" cm="1">
        <f t="array" ref="N6263">_xlfn.IFS(GS_Stock_Data[[#This Row],[DayNumber]]=2,"MON",GS_Stock_Data[[#This Row],[DayNumber]]=3,"TUE",GS_Stock_Data[[#This Row],[DayNumber]]=4,"WED",GS_Stock_Data[[#This Row],[DayNumber]]=5,"THU",GS_Stock_Data[[#This Row],[DayNumber]]=6,"FRI")</f>
        <v>THU</v>
      </c>
    </row>
    <row r="6264" spans="1:14" x14ac:dyDescent="0.25">
      <c r="A6264" s="5">
        <v>45373</v>
      </c>
      <c r="B6264" s="1">
        <v>397.22633477516302</v>
      </c>
      <c r="C6264" s="1">
        <v>399.488546328052</v>
      </c>
      <c r="D6264" s="1">
        <v>388.963571462875</v>
      </c>
      <c r="E6264" s="1">
        <v>389.96047973632801</v>
      </c>
      <c r="F6264" s="1">
        <v>2190300</v>
      </c>
      <c r="G6264" s="1">
        <v>0</v>
      </c>
      <c r="H6264" s="1">
        <v>0</v>
      </c>
      <c r="I6264" s="1">
        <f>YEAR(GS_Stock_Data[[#This Row],[Date]])</f>
        <v>2024</v>
      </c>
      <c r="J6264" s="1">
        <f>MONTH(GS_Stock_Data[[#This Row],[Date]])</f>
        <v>3</v>
      </c>
      <c r="K6264" s="1" t="str">
        <f>_xlfn.CONCAT("Q",CEILING(GS_Stock_Data[[#This Row],[MonthNumber]]/3,1))</f>
        <v>Q1</v>
      </c>
      <c r="L6264" s="1" t="str">
        <f>TEXT(GS_Stock_Data[[#This Row],[Date]],"mmm")</f>
        <v>Mar</v>
      </c>
      <c r="M6264" s="1">
        <f>WEEKDAY(GS_Stock_Data[[#This Row],[Date]])</f>
        <v>6</v>
      </c>
      <c r="N6264" s="1" t="str" cm="1">
        <f t="array" ref="N6264">_xlfn.IFS(GS_Stock_Data[[#This Row],[DayNumber]]=2,"MON",GS_Stock_Data[[#This Row],[DayNumber]]=3,"TUE",GS_Stock_Data[[#This Row],[DayNumber]]=4,"WED",GS_Stock_Data[[#This Row],[DayNumber]]=5,"THU",GS_Stock_Data[[#This Row],[DayNumber]]=6,"FRI")</f>
        <v>FRI</v>
      </c>
    </row>
    <row r="6265" spans="1:14" x14ac:dyDescent="0.25">
      <c r="A6265" s="5">
        <v>45376</v>
      </c>
      <c r="B6265" s="1">
        <v>390.00842637132399</v>
      </c>
      <c r="C6265" s="1">
        <v>393.44964553032401</v>
      </c>
      <c r="D6265" s="1">
        <v>387.12315789209998</v>
      </c>
      <c r="E6265" s="1">
        <v>388.15841674804602</v>
      </c>
      <c r="F6265" s="1">
        <v>1683900</v>
      </c>
      <c r="G6265" s="1">
        <v>0</v>
      </c>
      <c r="H6265" s="1">
        <v>0</v>
      </c>
      <c r="I6265" s="1">
        <f>YEAR(GS_Stock_Data[[#This Row],[Date]])</f>
        <v>2024</v>
      </c>
      <c r="J6265" s="1">
        <f>MONTH(GS_Stock_Data[[#This Row],[Date]])</f>
        <v>3</v>
      </c>
      <c r="K6265" s="1" t="str">
        <f>_xlfn.CONCAT("Q",CEILING(GS_Stock_Data[[#This Row],[MonthNumber]]/3,1))</f>
        <v>Q1</v>
      </c>
      <c r="L6265" s="1" t="str">
        <f>TEXT(GS_Stock_Data[[#This Row],[Date]],"mmm")</f>
        <v>Mar</v>
      </c>
      <c r="M6265" s="1">
        <f>WEEKDAY(GS_Stock_Data[[#This Row],[Date]])</f>
        <v>2</v>
      </c>
      <c r="N6265" s="1" t="str" cm="1">
        <f t="array" ref="N6265">_xlfn.IFS(GS_Stock_Data[[#This Row],[DayNumber]]=2,"MON",GS_Stock_Data[[#This Row],[DayNumber]]=3,"TUE",GS_Stock_Data[[#This Row],[DayNumber]]=4,"WED",GS_Stock_Data[[#This Row],[DayNumber]]=5,"THU",GS_Stock_Data[[#This Row],[DayNumber]]=6,"FRI")</f>
        <v>MON</v>
      </c>
    </row>
    <row r="6266" spans="1:14" x14ac:dyDescent="0.25">
      <c r="A6266" s="5">
        <v>45377</v>
      </c>
      <c r="B6266" s="1">
        <v>389.26074868583498</v>
      </c>
      <c r="C6266" s="1">
        <v>392.366466718146</v>
      </c>
      <c r="D6266" s="1">
        <v>387.75580586040502</v>
      </c>
      <c r="E6266" s="1">
        <v>389.34701538085898</v>
      </c>
      <c r="F6266" s="1">
        <v>1407000</v>
      </c>
      <c r="G6266" s="1">
        <v>0</v>
      </c>
      <c r="H6266" s="1">
        <v>0</v>
      </c>
      <c r="I6266" s="1">
        <f>YEAR(GS_Stock_Data[[#This Row],[Date]])</f>
        <v>2024</v>
      </c>
      <c r="J6266" s="1">
        <f>MONTH(GS_Stock_Data[[#This Row],[Date]])</f>
        <v>3</v>
      </c>
      <c r="K6266" s="1" t="str">
        <f>_xlfn.CONCAT("Q",CEILING(GS_Stock_Data[[#This Row],[MonthNumber]]/3,1))</f>
        <v>Q1</v>
      </c>
      <c r="L6266" s="1" t="str">
        <f>TEXT(GS_Stock_Data[[#This Row],[Date]],"mmm")</f>
        <v>Mar</v>
      </c>
      <c r="M6266" s="1">
        <f>WEEKDAY(GS_Stock_Data[[#This Row],[Date]])</f>
        <v>3</v>
      </c>
      <c r="N6266" s="1" t="str" cm="1">
        <f t="array" ref="N6266">_xlfn.IFS(GS_Stock_Data[[#This Row],[DayNumber]]=2,"MON",GS_Stock_Data[[#This Row],[DayNumber]]=3,"TUE",GS_Stock_Data[[#This Row],[DayNumber]]=4,"WED",GS_Stock_Data[[#This Row],[DayNumber]]=5,"THU",GS_Stock_Data[[#This Row],[DayNumber]]=6,"FRI")</f>
        <v>TUE</v>
      </c>
    </row>
    <row r="6267" spans="1:14" x14ac:dyDescent="0.25">
      <c r="A6267" s="5">
        <v>45378</v>
      </c>
      <c r="B6267" s="1">
        <v>392.644482552206</v>
      </c>
      <c r="C6267" s="1">
        <v>398.271212748111</v>
      </c>
      <c r="D6267" s="1">
        <v>391.44628517648999</v>
      </c>
      <c r="E6267" s="1">
        <v>398.04116821289</v>
      </c>
      <c r="F6267" s="1">
        <v>2353600</v>
      </c>
      <c r="G6267" s="1">
        <v>0</v>
      </c>
      <c r="H6267" s="1">
        <v>0</v>
      </c>
      <c r="I6267" s="1">
        <f>YEAR(GS_Stock_Data[[#This Row],[Date]])</f>
        <v>2024</v>
      </c>
      <c r="J6267" s="1">
        <f>MONTH(GS_Stock_Data[[#This Row],[Date]])</f>
        <v>3</v>
      </c>
      <c r="K6267" s="1" t="str">
        <f>_xlfn.CONCAT("Q",CEILING(GS_Stock_Data[[#This Row],[MonthNumber]]/3,1))</f>
        <v>Q1</v>
      </c>
      <c r="L6267" s="1" t="str">
        <f>TEXT(GS_Stock_Data[[#This Row],[Date]],"mmm")</f>
        <v>Mar</v>
      </c>
      <c r="M6267" s="1">
        <f>WEEKDAY(GS_Stock_Data[[#This Row],[Date]])</f>
        <v>4</v>
      </c>
      <c r="N6267" s="1" t="str" cm="1">
        <f t="array" ref="N6267">_xlfn.IFS(GS_Stock_Data[[#This Row],[DayNumber]]=2,"MON",GS_Stock_Data[[#This Row],[DayNumber]]=3,"TUE",GS_Stock_Data[[#This Row],[DayNumber]]=4,"WED",GS_Stock_Data[[#This Row],[DayNumber]]=5,"THU",GS_Stock_Data[[#This Row],[DayNumber]]=6,"FRI")</f>
        <v>WED</v>
      </c>
    </row>
    <row r="6268" spans="1:14" x14ac:dyDescent="0.25">
      <c r="A6268" s="5">
        <v>45379</v>
      </c>
      <c r="B6268" s="1">
        <v>398.961298415839</v>
      </c>
      <c r="C6268" s="1">
        <v>401.827405875968</v>
      </c>
      <c r="D6268" s="1">
        <v>397.78229114808198</v>
      </c>
      <c r="E6268" s="1">
        <v>400.37997436523398</v>
      </c>
      <c r="F6268" s="1">
        <v>2409700</v>
      </c>
      <c r="G6268" s="1">
        <v>0</v>
      </c>
      <c r="H6268" s="1">
        <v>0</v>
      </c>
      <c r="I6268" s="1">
        <f>YEAR(GS_Stock_Data[[#This Row],[Date]])</f>
        <v>2024</v>
      </c>
      <c r="J6268" s="1">
        <f>MONTH(GS_Stock_Data[[#This Row],[Date]])</f>
        <v>3</v>
      </c>
      <c r="K6268" s="1" t="str">
        <f>_xlfn.CONCAT("Q",CEILING(GS_Stock_Data[[#This Row],[MonthNumber]]/3,1))</f>
        <v>Q1</v>
      </c>
      <c r="L6268" s="1" t="str">
        <f>TEXT(GS_Stock_Data[[#This Row],[Date]],"mmm")</f>
        <v>Mar</v>
      </c>
      <c r="M6268" s="1">
        <f>WEEKDAY(GS_Stock_Data[[#This Row],[Date]])</f>
        <v>5</v>
      </c>
      <c r="N6268" s="1" t="str" cm="1">
        <f t="array" ref="N6268">_xlfn.IFS(GS_Stock_Data[[#This Row],[DayNumber]]=2,"MON",GS_Stock_Data[[#This Row],[DayNumber]]=3,"TUE",GS_Stock_Data[[#This Row],[DayNumber]]=4,"WED",GS_Stock_Data[[#This Row],[DayNumber]]=5,"THU",GS_Stock_Data[[#This Row],[DayNumber]]=6,"FRI")</f>
        <v>THU</v>
      </c>
    </row>
    <row r="6269" spans="1:14" x14ac:dyDescent="0.25">
      <c r="A6269" s="5">
        <v>45383</v>
      </c>
      <c r="B6269" s="1">
        <v>399.41181095636603</v>
      </c>
      <c r="C6269" s="1">
        <v>400.62919794360602</v>
      </c>
      <c r="D6269" s="1">
        <v>394.92576799113402</v>
      </c>
      <c r="E6269" s="1">
        <v>396.37319946289</v>
      </c>
      <c r="F6269" s="1">
        <v>1863900</v>
      </c>
      <c r="G6269" s="1">
        <v>0</v>
      </c>
      <c r="H6269" s="1">
        <v>0</v>
      </c>
      <c r="I6269" s="1">
        <f>YEAR(GS_Stock_Data[[#This Row],[Date]])</f>
        <v>2024</v>
      </c>
      <c r="J6269" s="1">
        <f>MONTH(GS_Stock_Data[[#This Row],[Date]])</f>
        <v>4</v>
      </c>
      <c r="K6269" s="1" t="str">
        <f>_xlfn.CONCAT("Q",CEILING(GS_Stock_Data[[#This Row],[MonthNumber]]/3,1))</f>
        <v>Q2</v>
      </c>
      <c r="L6269" s="1" t="str">
        <f>TEXT(GS_Stock_Data[[#This Row],[Date]],"mmm")</f>
        <v>Apr</v>
      </c>
      <c r="M6269" s="1">
        <f>WEEKDAY(GS_Stock_Data[[#This Row],[Date]])</f>
        <v>2</v>
      </c>
      <c r="N6269" s="1" t="str" cm="1">
        <f t="array" ref="N6269">_xlfn.IFS(GS_Stock_Data[[#This Row],[DayNumber]]=2,"MON",GS_Stock_Data[[#This Row],[DayNumber]]=3,"TUE",GS_Stock_Data[[#This Row],[DayNumber]]=4,"WED",GS_Stock_Data[[#This Row],[DayNumber]]=5,"THU",GS_Stock_Data[[#This Row],[DayNumber]]=6,"FRI")</f>
        <v>MON</v>
      </c>
    </row>
    <row r="6270" spans="1:14" x14ac:dyDescent="0.25">
      <c r="A6270" s="5">
        <v>45384</v>
      </c>
      <c r="B6270" s="1">
        <v>393.71801139758497</v>
      </c>
      <c r="C6270" s="1">
        <v>396.047329024519</v>
      </c>
      <c r="D6270" s="1">
        <v>390.72731581810598</v>
      </c>
      <c r="E6270" s="1">
        <v>393.15246582031199</v>
      </c>
      <c r="F6270" s="1">
        <v>1976000</v>
      </c>
      <c r="G6270" s="1">
        <v>0</v>
      </c>
      <c r="H6270" s="1">
        <v>0</v>
      </c>
      <c r="I6270" s="1">
        <f>YEAR(GS_Stock_Data[[#This Row],[Date]])</f>
        <v>2024</v>
      </c>
      <c r="J6270" s="1">
        <f>MONTH(GS_Stock_Data[[#This Row],[Date]])</f>
        <v>4</v>
      </c>
      <c r="K6270" s="1" t="str">
        <f>_xlfn.CONCAT("Q",CEILING(GS_Stock_Data[[#This Row],[MonthNumber]]/3,1))</f>
        <v>Q2</v>
      </c>
      <c r="L6270" s="1" t="str">
        <f>TEXT(GS_Stock_Data[[#This Row],[Date]],"mmm")</f>
        <v>Apr</v>
      </c>
      <c r="M6270" s="1">
        <f>WEEKDAY(GS_Stock_Data[[#This Row],[Date]])</f>
        <v>3</v>
      </c>
      <c r="N6270" s="1" t="str" cm="1">
        <f t="array" ref="N6270">_xlfn.IFS(GS_Stock_Data[[#This Row],[DayNumber]]=2,"MON",GS_Stock_Data[[#This Row],[DayNumber]]=3,"TUE",GS_Stock_Data[[#This Row],[DayNumber]]=4,"WED",GS_Stock_Data[[#This Row],[DayNumber]]=5,"THU",GS_Stock_Data[[#This Row],[DayNumber]]=6,"FRI")</f>
        <v>TUE</v>
      </c>
    </row>
    <row r="6271" spans="1:14" x14ac:dyDescent="0.25">
      <c r="A6271" s="5">
        <v>45385</v>
      </c>
      <c r="B6271" s="1">
        <v>393.967252648395</v>
      </c>
      <c r="C6271" s="1">
        <v>399.363937699681</v>
      </c>
      <c r="D6271" s="1">
        <v>393.967252648395</v>
      </c>
      <c r="E6271" s="1">
        <v>396.84292602539</v>
      </c>
      <c r="F6271" s="1">
        <v>1549200</v>
      </c>
      <c r="G6271" s="1">
        <v>0</v>
      </c>
      <c r="H6271" s="1">
        <v>0</v>
      </c>
      <c r="I6271" s="1">
        <f>YEAR(GS_Stock_Data[[#This Row],[Date]])</f>
        <v>2024</v>
      </c>
      <c r="J6271" s="1">
        <f>MONTH(GS_Stock_Data[[#This Row],[Date]])</f>
        <v>4</v>
      </c>
      <c r="K6271" s="1" t="str">
        <f>_xlfn.CONCAT("Q",CEILING(GS_Stock_Data[[#This Row],[MonthNumber]]/3,1))</f>
        <v>Q2</v>
      </c>
      <c r="L6271" s="1" t="str">
        <f>TEXT(GS_Stock_Data[[#This Row],[Date]],"mmm")</f>
        <v>Apr</v>
      </c>
      <c r="M6271" s="1">
        <f>WEEKDAY(GS_Stock_Data[[#This Row],[Date]])</f>
        <v>4</v>
      </c>
      <c r="N6271" s="1" t="str" cm="1">
        <f t="array" ref="N6271">_xlfn.IFS(GS_Stock_Data[[#This Row],[DayNumber]]=2,"MON",GS_Stock_Data[[#This Row],[DayNumber]]=3,"TUE",GS_Stock_Data[[#This Row],[DayNumber]]=4,"WED",GS_Stock_Data[[#This Row],[DayNumber]]=5,"THU",GS_Stock_Data[[#This Row],[DayNumber]]=6,"FRI")</f>
        <v>WED</v>
      </c>
    </row>
    <row r="6272" spans="1:14" x14ac:dyDescent="0.25">
      <c r="A6272" s="5">
        <v>45386</v>
      </c>
      <c r="B6272" s="1">
        <v>400.67717818509601</v>
      </c>
      <c r="C6272" s="1">
        <v>401.63573602764399</v>
      </c>
      <c r="D6272" s="1">
        <v>388.88692842289998</v>
      </c>
      <c r="E6272" s="1">
        <v>389.41412353515602</v>
      </c>
      <c r="F6272" s="1">
        <v>1704700</v>
      </c>
      <c r="G6272" s="1">
        <v>0</v>
      </c>
      <c r="H6272" s="1">
        <v>0</v>
      </c>
      <c r="I6272" s="1">
        <f>YEAR(GS_Stock_Data[[#This Row],[Date]])</f>
        <v>2024</v>
      </c>
      <c r="J6272" s="1">
        <f>MONTH(GS_Stock_Data[[#This Row],[Date]])</f>
        <v>4</v>
      </c>
      <c r="K6272" s="1" t="str">
        <f>_xlfn.CONCAT("Q",CEILING(GS_Stock_Data[[#This Row],[MonthNumber]]/3,1))</f>
        <v>Q2</v>
      </c>
      <c r="L6272" s="1" t="str">
        <f>TEXT(GS_Stock_Data[[#This Row],[Date]],"mmm")</f>
        <v>Apr</v>
      </c>
      <c r="M6272" s="1">
        <f>WEEKDAY(GS_Stock_Data[[#This Row],[Date]])</f>
        <v>5</v>
      </c>
      <c r="N6272" s="1" t="str" cm="1">
        <f t="array" ref="N6272">_xlfn.IFS(GS_Stock_Data[[#This Row],[DayNumber]]=2,"MON",GS_Stock_Data[[#This Row],[DayNumber]]=3,"TUE",GS_Stock_Data[[#This Row],[DayNumber]]=4,"WED",GS_Stock_Data[[#This Row],[DayNumber]]=5,"THU",GS_Stock_Data[[#This Row],[DayNumber]]=6,"FRI")</f>
        <v>THU</v>
      </c>
    </row>
    <row r="6273" spans="1:14" x14ac:dyDescent="0.25">
      <c r="A6273" s="5">
        <v>45387</v>
      </c>
      <c r="B6273" s="1">
        <v>389.71122935180398</v>
      </c>
      <c r="C6273" s="1">
        <v>392.18432468304599</v>
      </c>
      <c r="D6273" s="1">
        <v>384.83217400413798</v>
      </c>
      <c r="E6273" s="1">
        <v>391.15866088867102</v>
      </c>
      <c r="F6273" s="1">
        <v>1694900</v>
      </c>
      <c r="G6273" s="1">
        <v>0</v>
      </c>
      <c r="H6273" s="1">
        <v>0</v>
      </c>
      <c r="I6273" s="1">
        <f>YEAR(GS_Stock_Data[[#This Row],[Date]])</f>
        <v>2024</v>
      </c>
      <c r="J6273" s="1">
        <f>MONTH(GS_Stock_Data[[#This Row],[Date]])</f>
        <v>4</v>
      </c>
      <c r="K6273" s="1" t="str">
        <f>_xlfn.CONCAT("Q",CEILING(GS_Stock_Data[[#This Row],[MonthNumber]]/3,1))</f>
        <v>Q2</v>
      </c>
      <c r="L6273" s="1" t="str">
        <f>TEXT(GS_Stock_Data[[#This Row],[Date]],"mmm")</f>
        <v>Apr</v>
      </c>
      <c r="M6273" s="1">
        <f>WEEKDAY(GS_Stock_Data[[#This Row],[Date]])</f>
        <v>6</v>
      </c>
      <c r="N6273" s="1" t="str" cm="1">
        <f t="array" ref="N6273">_xlfn.IFS(GS_Stock_Data[[#This Row],[DayNumber]]=2,"MON",GS_Stock_Data[[#This Row],[DayNumber]]=3,"TUE",GS_Stock_Data[[#This Row],[DayNumber]]=4,"WED",GS_Stock_Data[[#This Row],[DayNumber]]=5,"THU",GS_Stock_Data[[#This Row],[DayNumber]]=6,"FRI")</f>
        <v>FRI</v>
      </c>
    </row>
    <row r="6274" spans="1:14" x14ac:dyDescent="0.25">
      <c r="A6274" s="5">
        <v>45390</v>
      </c>
      <c r="B6274" s="1">
        <v>392.146011065187</v>
      </c>
      <c r="C6274" s="1">
        <v>395.43385737592502</v>
      </c>
      <c r="D6274" s="1">
        <v>390.66022888848102</v>
      </c>
      <c r="E6274" s="1">
        <v>393.52633666992102</v>
      </c>
      <c r="F6274" s="1">
        <v>1181900</v>
      </c>
      <c r="G6274" s="1">
        <v>0</v>
      </c>
      <c r="H6274" s="1">
        <v>0</v>
      </c>
      <c r="I6274" s="1">
        <f>YEAR(GS_Stock_Data[[#This Row],[Date]])</f>
        <v>2024</v>
      </c>
      <c r="J6274" s="1">
        <f>MONTH(GS_Stock_Data[[#This Row],[Date]])</f>
        <v>4</v>
      </c>
      <c r="K6274" s="1" t="str">
        <f>_xlfn.CONCAT("Q",CEILING(GS_Stock_Data[[#This Row],[MonthNumber]]/3,1))</f>
        <v>Q2</v>
      </c>
      <c r="L6274" s="1" t="str">
        <f>TEXT(GS_Stock_Data[[#This Row],[Date]],"mmm")</f>
        <v>Apr</v>
      </c>
      <c r="M6274" s="1">
        <f>WEEKDAY(GS_Stock_Data[[#This Row],[Date]])</f>
        <v>2</v>
      </c>
      <c r="N6274" s="1" t="str" cm="1">
        <f t="array" ref="N6274">_xlfn.IFS(GS_Stock_Data[[#This Row],[DayNumber]]=2,"MON",GS_Stock_Data[[#This Row],[DayNumber]]=3,"TUE",GS_Stock_Data[[#This Row],[DayNumber]]=4,"WED",GS_Stock_Data[[#This Row],[DayNumber]]=5,"THU",GS_Stock_Data[[#This Row],[DayNumber]]=6,"FRI")</f>
        <v>MON</v>
      </c>
    </row>
    <row r="6275" spans="1:14" x14ac:dyDescent="0.25">
      <c r="A6275" s="5">
        <v>45391</v>
      </c>
      <c r="B6275" s="1">
        <v>394.456164396399</v>
      </c>
      <c r="C6275" s="1">
        <v>396.09529018802903</v>
      </c>
      <c r="D6275" s="1">
        <v>390.18097516962899</v>
      </c>
      <c r="E6275" s="1">
        <v>393.68930053710898</v>
      </c>
      <c r="F6275" s="1">
        <v>1247200</v>
      </c>
      <c r="G6275" s="1">
        <v>0</v>
      </c>
      <c r="H6275" s="1">
        <v>0</v>
      </c>
      <c r="I6275" s="1">
        <f>YEAR(GS_Stock_Data[[#This Row],[Date]])</f>
        <v>2024</v>
      </c>
      <c r="J6275" s="1">
        <f>MONTH(GS_Stock_Data[[#This Row],[Date]])</f>
        <v>4</v>
      </c>
      <c r="K6275" s="1" t="str">
        <f>_xlfn.CONCAT("Q",CEILING(GS_Stock_Data[[#This Row],[MonthNumber]]/3,1))</f>
        <v>Q2</v>
      </c>
      <c r="L6275" s="1" t="str">
        <f>TEXT(GS_Stock_Data[[#This Row],[Date]],"mmm")</f>
        <v>Apr</v>
      </c>
      <c r="M6275" s="1">
        <f>WEEKDAY(GS_Stock_Data[[#This Row],[Date]])</f>
        <v>3</v>
      </c>
      <c r="N6275" s="1" t="str" cm="1">
        <f t="array" ref="N6275">_xlfn.IFS(GS_Stock_Data[[#This Row],[DayNumber]]=2,"MON",GS_Stock_Data[[#This Row],[DayNumber]]=3,"TUE",GS_Stock_Data[[#This Row],[DayNumber]]=4,"WED",GS_Stock_Data[[#This Row],[DayNumber]]=5,"THU",GS_Stock_Data[[#This Row],[DayNumber]]=6,"FRI")</f>
        <v>TUE</v>
      </c>
    </row>
    <row r="6276" spans="1:14" x14ac:dyDescent="0.25">
      <c r="A6276" s="5">
        <v>45392</v>
      </c>
      <c r="B6276" s="1">
        <v>387.266924000031</v>
      </c>
      <c r="C6276" s="1">
        <v>388.64724949335101</v>
      </c>
      <c r="D6276" s="1">
        <v>380.82541478215899</v>
      </c>
      <c r="E6276" s="1">
        <v>384.151611328125</v>
      </c>
      <c r="F6276" s="1">
        <v>1903300</v>
      </c>
      <c r="G6276" s="1">
        <v>0</v>
      </c>
      <c r="H6276" s="1">
        <v>0</v>
      </c>
      <c r="I6276" s="1">
        <f>YEAR(GS_Stock_Data[[#This Row],[Date]])</f>
        <v>2024</v>
      </c>
      <c r="J6276" s="1">
        <f>MONTH(GS_Stock_Data[[#This Row],[Date]])</f>
        <v>4</v>
      </c>
      <c r="K6276" s="1" t="str">
        <f>_xlfn.CONCAT("Q",CEILING(GS_Stock_Data[[#This Row],[MonthNumber]]/3,1))</f>
        <v>Q2</v>
      </c>
      <c r="L6276" s="1" t="str">
        <f>TEXT(GS_Stock_Data[[#This Row],[Date]],"mmm")</f>
        <v>Apr</v>
      </c>
      <c r="M6276" s="1">
        <f>WEEKDAY(GS_Stock_Data[[#This Row],[Date]])</f>
        <v>4</v>
      </c>
      <c r="N6276" s="1" t="str" cm="1">
        <f t="array" ref="N6276">_xlfn.IFS(GS_Stock_Data[[#This Row],[DayNumber]]=2,"MON",GS_Stock_Data[[#This Row],[DayNumber]]=3,"TUE",GS_Stock_Data[[#This Row],[DayNumber]]=4,"WED",GS_Stock_Data[[#This Row],[DayNumber]]=5,"THU",GS_Stock_Data[[#This Row],[DayNumber]]=6,"FRI")</f>
        <v>WED</v>
      </c>
    </row>
    <row r="6277" spans="1:14" x14ac:dyDescent="0.25">
      <c r="A6277" s="5">
        <v>45393</v>
      </c>
      <c r="B6277" s="1">
        <v>383.88324178567302</v>
      </c>
      <c r="C6277" s="1">
        <v>384.83220465543502</v>
      </c>
      <c r="D6277" s="1">
        <v>378.47696170285798</v>
      </c>
      <c r="E6277" s="1">
        <v>381.007568359375</v>
      </c>
      <c r="F6277" s="1">
        <v>2176200</v>
      </c>
      <c r="G6277" s="1">
        <v>0</v>
      </c>
      <c r="H6277" s="1">
        <v>0</v>
      </c>
      <c r="I6277" s="1">
        <f>YEAR(GS_Stock_Data[[#This Row],[Date]])</f>
        <v>2024</v>
      </c>
      <c r="J6277" s="1">
        <f>MONTH(GS_Stock_Data[[#This Row],[Date]])</f>
        <v>4</v>
      </c>
      <c r="K6277" s="1" t="str">
        <f>_xlfn.CONCAT("Q",CEILING(GS_Stock_Data[[#This Row],[MonthNumber]]/3,1))</f>
        <v>Q2</v>
      </c>
      <c r="L6277" s="1" t="str">
        <f>TEXT(GS_Stock_Data[[#This Row],[Date]],"mmm")</f>
        <v>Apr</v>
      </c>
      <c r="M6277" s="1">
        <f>WEEKDAY(GS_Stock_Data[[#This Row],[Date]])</f>
        <v>5</v>
      </c>
      <c r="N6277" s="1" t="str" cm="1">
        <f t="array" ref="N6277">_xlfn.IFS(GS_Stock_Data[[#This Row],[DayNumber]]=2,"MON",GS_Stock_Data[[#This Row],[DayNumber]]=3,"TUE",GS_Stock_Data[[#This Row],[DayNumber]]=4,"WED",GS_Stock_Data[[#This Row],[DayNumber]]=5,"THU",GS_Stock_Data[[#This Row],[DayNumber]]=6,"FRI")</f>
        <v>THU</v>
      </c>
    </row>
    <row r="6278" spans="1:14" x14ac:dyDescent="0.25">
      <c r="A6278" s="5">
        <v>45394</v>
      </c>
      <c r="B6278" s="1">
        <v>376.55983776909898</v>
      </c>
      <c r="C6278" s="1">
        <v>377.75803500359399</v>
      </c>
      <c r="D6278" s="1">
        <v>371.07688605393201</v>
      </c>
      <c r="E6278" s="1">
        <v>373.34866333007801</v>
      </c>
      <c r="F6278" s="1">
        <v>2815800</v>
      </c>
      <c r="G6278" s="1">
        <v>0</v>
      </c>
      <c r="H6278" s="1">
        <v>0</v>
      </c>
      <c r="I6278" s="1">
        <f>YEAR(GS_Stock_Data[[#This Row],[Date]])</f>
        <v>2024</v>
      </c>
      <c r="J6278" s="1">
        <f>MONTH(GS_Stock_Data[[#This Row],[Date]])</f>
        <v>4</v>
      </c>
      <c r="K6278" s="1" t="str">
        <f>_xlfn.CONCAT("Q",CEILING(GS_Stock_Data[[#This Row],[MonthNumber]]/3,1))</f>
        <v>Q2</v>
      </c>
      <c r="L6278" s="1" t="str">
        <f>TEXT(GS_Stock_Data[[#This Row],[Date]],"mmm")</f>
        <v>Apr</v>
      </c>
      <c r="M6278" s="1">
        <f>WEEKDAY(GS_Stock_Data[[#This Row],[Date]])</f>
        <v>6</v>
      </c>
      <c r="N6278" s="1" t="str" cm="1">
        <f t="array" ref="N6278">_xlfn.IFS(GS_Stock_Data[[#This Row],[DayNumber]]=2,"MON",GS_Stock_Data[[#This Row],[DayNumber]]=3,"TUE",GS_Stock_Data[[#This Row],[DayNumber]]=4,"WED",GS_Stock_Data[[#This Row],[DayNumber]]=5,"THU",GS_Stock_Data[[#This Row],[DayNumber]]=6,"FRI")</f>
        <v>FRI</v>
      </c>
    </row>
    <row r="6279" spans="1:14" x14ac:dyDescent="0.25">
      <c r="A6279" s="5">
        <v>45397</v>
      </c>
      <c r="B6279" s="1">
        <v>390.13306274434598</v>
      </c>
      <c r="C6279" s="1">
        <v>395.75979290002903</v>
      </c>
      <c r="D6279" s="1">
        <v>382.16744898775602</v>
      </c>
      <c r="E6279" s="1">
        <v>384.26669311523398</v>
      </c>
      <c r="F6279" s="1">
        <v>6177000</v>
      </c>
      <c r="G6279" s="1">
        <v>0</v>
      </c>
      <c r="H6279" s="1">
        <v>0</v>
      </c>
      <c r="I6279" s="1">
        <f>YEAR(GS_Stock_Data[[#This Row],[Date]])</f>
        <v>2024</v>
      </c>
      <c r="J6279" s="1">
        <f>MONTH(GS_Stock_Data[[#This Row],[Date]])</f>
        <v>4</v>
      </c>
      <c r="K6279" s="1" t="str">
        <f>_xlfn.CONCAT("Q",CEILING(GS_Stock_Data[[#This Row],[MonthNumber]]/3,1))</f>
        <v>Q2</v>
      </c>
      <c r="L6279" s="1" t="str">
        <f>TEXT(GS_Stock_Data[[#This Row],[Date]],"mmm")</f>
        <v>Apr</v>
      </c>
      <c r="M6279" s="1">
        <f>WEEKDAY(GS_Stock_Data[[#This Row],[Date]])</f>
        <v>2</v>
      </c>
      <c r="N6279" s="1" t="str" cm="1">
        <f t="array" ref="N6279">_xlfn.IFS(GS_Stock_Data[[#This Row],[DayNumber]]=2,"MON",GS_Stock_Data[[#This Row],[DayNumber]]=3,"TUE",GS_Stock_Data[[#This Row],[DayNumber]]=4,"WED",GS_Stock_Data[[#This Row],[DayNumber]]=5,"THU",GS_Stock_Data[[#This Row],[DayNumber]]=6,"FRI")</f>
        <v>MON</v>
      </c>
    </row>
    <row r="6280" spans="1:14" x14ac:dyDescent="0.25">
      <c r="A6280" s="5">
        <v>45398</v>
      </c>
      <c r="B6280" s="1">
        <v>387.688718047534</v>
      </c>
      <c r="C6280" s="1">
        <v>388.18715757782098</v>
      </c>
      <c r="D6280" s="1">
        <v>378.80286842489602</v>
      </c>
      <c r="E6280" s="1">
        <v>380.41323852539</v>
      </c>
      <c r="F6280" s="1">
        <v>3459700</v>
      </c>
      <c r="G6280" s="1">
        <v>0</v>
      </c>
      <c r="H6280" s="1">
        <v>0</v>
      </c>
      <c r="I6280" s="1">
        <f>YEAR(GS_Stock_Data[[#This Row],[Date]])</f>
        <v>2024</v>
      </c>
      <c r="J6280" s="1">
        <f>MONTH(GS_Stock_Data[[#This Row],[Date]])</f>
        <v>4</v>
      </c>
      <c r="K6280" s="1" t="str">
        <f>_xlfn.CONCAT("Q",CEILING(GS_Stock_Data[[#This Row],[MonthNumber]]/3,1))</f>
        <v>Q2</v>
      </c>
      <c r="L6280" s="1" t="str">
        <f>TEXT(GS_Stock_Data[[#This Row],[Date]],"mmm")</f>
        <v>Apr</v>
      </c>
      <c r="M6280" s="1">
        <f>WEEKDAY(GS_Stock_Data[[#This Row],[Date]])</f>
        <v>3</v>
      </c>
      <c r="N6280" s="1" t="str" cm="1">
        <f t="array" ref="N6280">_xlfn.IFS(GS_Stock_Data[[#This Row],[DayNumber]]=2,"MON",GS_Stock_Data[[#This Row],[DayNumber]]=3,"TUE",GS_Stock_Data[[#This Row],[DayNumber]]=4,"WED",GS_Stock_Data[[#This Row],[DayNumber]]=5,"THU",GS_Stock_Data[[#This Row],[DayNumber]]=6,"FRI")</f>
        <v>TUE</v>
      </c>
    </row>
    <row r="6281" spans="1:14" x14ac:dyDescent="0.25">
      <c r="A6281" s="5">
        <v>45399</v>
      </c>
      <c r="B6281" s="1">
        <v>385.72364991513803</v>
      </c>
      <c r="C6281" s="1">
        <v>390.24804386660003</v>
      </c>
      <c r="D6281" s="1">
        <v>384.55420823798102</v>
      </c>
      <c r="E6281" s="1">
        <v>387.17108154296801</v>
      </c>
      <c r="F6281" s="1">
        <v>4373800</v>
      </c>
      <c r="G6281" s="1">
        <v>0</v>
      </c>
      <c r="H6281" s="1">
        <v>0</v>
      </c>
      <c r="I6281" s="1">
        <f>YEAR(GS_Stock_Data[[#This Row],[Date]])</f>
        <v>2024</v>
      </c>
      <c r="J6281" s="1">
        <f>MONTH(GS_Stock_Data[[#This Row],[Date]])</f>
        <v>4</v>
      </c>
      <c r="K6281" s="1" t="str">
        <f>_xlfn.CONCAT("Q",CEILING(GS_Stock_Data[[#This Row],[MonthNumber]]/3,1))</f>
        <v>Q2</v>
      </c>
      <c r="L6281" s="1" t="str">
        <f>TEXT(GS_Stock_Data[[#This Row],[Date]],"mmm")</f>
        <v>Apr</v>
      </c>
      <c r="M6281" s="1">
        <f>WEEKDAY(GS_Stock_Data[[#This Row],[Date]])</f>
        <v>4</v>
      </c>
      <c r="N6281" s="1" t="str" cm="1">
        <f t="array" ref="N6281">_xlfn.IFS(GS_Stock_Data[[#This Row],[DayNumber]]=2,"MON",GS_Stock_Data[[#This Row],[DayNumber]]=3,"TUE",GS_Stock_Data[[#This Row],[DayNumber]]=4,"WED",GS_Stock_Data[[#This Row],[DayNumber]]=5,"THU",GS_Stock_Data[[#This Row],[DayNumber]]=6,"FRI")</f>
        <v>WED</v>
      </c>
    </row>
    <row r="6282" spans="1:14" x14ac:dyDescent="0.25">
      <c r="A6282" s="5">
        <v>45400</v>
      </c>
      <c r="B6282" s="1">
        <v>388.68557747583299</v>
      </c>
      <c r="C6282" s="1">
        <v>390.95735469086702</v>
      </c>
      <c r="D6282" s="1">
        <v>385.733232440714</v>
      </c>
      <c r="E6282" s="1">
        <v>386.404205322265</v>
      </c>
      <c r="F6282" s="1">
        <v>2776300</v>
      </c>
      <c r="G6282" s="1">
        <v>0</v>
      </c>
      <c r="H6282" s="1">
        <v>0</v>
      </c>
      <c r="I6282" s="1">
        <f>YEAR(GS_Stock_Data[[#This Row],[Date]])</f>
        <v>2024</v>
      </c>
      <c r="J6282" s="1">
        <f>MONTH(GS_Stock_Data[[#This Row],[Date]])</f>
        <v>4</v>
      </c>
      <c r="K6282" s="1" t="str">
        <f>_xlfn.CONCAT("Q",CEILING(GS_Stock_Data[[#This Row],[MonthNumber]]/3,1))</f>
        <v>Q2</v>
      </c>
      <c r="L6282" s="1" t="str">
        <f>TEXT(GS_Stock_Data[[#This Row],[Date]],"mmm")</f>
        <v>Apr</v>
      </c>
      <c r="M6282" s="1">
        <f>WEEKDAY(GS_Stock_Data[[#This Row],[Date]])</f>
        <v>5</v>
      </c>
      <c r="N6282" s="1" t="str" cm="1">
        <f t="array" ref="N6282">_xlfn.IFS(GS_Stock_Data[[#This Row],[DayNumber]]=2,"MON",GS_Stock_Data[[#This Row],[DayNumber]]=3,"TUE",GS_Stock_Data[[#This Row],[DayNumber]]=4,"WED",GS_Stock_Data[[#This Row],[DayNumber]]=5,"THU",GS_Stock_Data[[#This Row],[DayNumber]]=6,"FRI")</f>
        <v>THU</v>
      </c>
    </row>
    <row r="6283" spans="1:14" x14ac:dyDescent="0.25">
      <c r="A6283" s="5">
        <v>45401</v>
      </c>
      <c r="B6283" s="1">
        <v>387.31486586462398</v>
      </c>
      <c r="C6283" s="1">
        <v>391.09158597134098</v>
      </c>
      <c r="D6283" s="1">
        <v>386.30839186657801</v>
      </c>
      <c r="E6283" s="1">
        <v>387.25735473632801</v>
      </c>
      <c r="F6283" s="1">
        <v>2805500</v>
      </c>
      <c r="G6283" s="1">
        <v>0</v>
      </c>
      <c r="H6283" s="1">
        <v>0</v>
      </c>
      <c r="I6283" s="1">
        <f>YEAR(GS_Stock_Data[[#This Row],[Date]])</f>
        <v>2024</v>
      </c>
      <c r="J6283" s="1">
        <f>MONTH(GS_Stock_Data[[#This Row],[Date]])</f>
        <v>4</v>
      </c>
      <c r="K6283" s="1" t="str">
        <f>_xlfn.CONCAT("Q",CEILING(GS_Stock_Data[[#This Row],[MonthNumber]]/3,1))</f>
        <v>Q2</v>
      </c>
      <c r="L6283" s="1" t="str">
        <f>TEXT(GS_Stock_Data[[#This Row],[Date]],"mmm")</f>
        <v>Apr</v>
      </c>
      <c r="M6283" s="1">
        <f>WEEKDAY(GS_Stock_Data[[#This Row],[Date]])</f>
        <v>6</v>
      </c>
      <c r="N6283" s="1" t="str" cm="1">
        <f t="array" ref="N6283">_xlfn.IFS(GS_Stock_Data[[#This Row],[DayNumber]]=2,"MON",GS_Stock_Data[[#This Row],[DayNumber]]=3,"TUE",GS_Stock_Data[[#This Row],[DayNumber]]=4,"WED",GS_Stock_Data[[#This Row],[DayNumber]]=5,"THU",GS_Stock_Data[[#This Row],[DayNumber]]=6,"FRI")</f>
        <v>FRI</v>
      </c>
    </row>
    <row r="6284" spans="1:14" x14ac:dyDescent="0.25">
      <c r="A6284" s="5">
        <v>45404</v>
      </c>
      <c r="B6284" s="1">
        <v>390.075517358262</v>
      </c>
      <c r="C6284" s="1">
        <v>400.658003766489</v>
      </c>
      <c r="D6284" s="1">
        <v>387.80374003008802</v>
      </c>
      <c r="E6284" s="1">
        <v>400.054107666015</v>
      </c>
      <c r="F6284" s="1">
        <v>4165600</v>
      </c>
      <c r="G6284" s="1">
        <v>0</v>
      </c>
      <c r="H6284" s="1">
        <v>0</v>
      </c>
      <c r="I6284" s="1">
        <f>YEAR(GS_Stock_Data[[#This Row],[Date]])</f>
        <v>2024</v>
      </c>
      <c r="J6284" s="1">
        <f>MONTH(GS_Stock_Data[[#This Row],[Date]])</f>
        <v>4</v>
      </c>
      <c r="K6284" s="1" t="str">
        <f>_xlfn.CONCAT("Q",CEILING(GS_Stock_Data[[#This Row],[MonthNumber]]/3,1))</f>
        <v>Q2</v>
      </c>
      <c r="L6284" s="1" t="str">
        <f>TEXT(GS_Stock_Data[[#This Row],[Date]],"mmm")</f>
        <v>Apr</v>
      </c>
      <c r="M6284" s="1">
        <f>WEEKDAY(GS_Stock_Data[[#This Row],[Date]])</f>
        <v>2</v>
      </c>
      <c r="N6284" s="1" t="str" cm="1">
        <f t="array" ref="N6284">_xlfn.IFS(GS_Stock_Data[[#This Row],[DayNumber]]=2,"MON",GS_Stock_Data[[#This Row],[DayNumber]]=3,"TUE",GS_Stock_Data[[#This Row],[DayNumber]]=4,"WED",GS_Stock_Data[[#This Row],[DayNumber]]=5,"THU",GS_Stock_Data[[#This Row],[DayNumber]]=6,"FRI")</f>
        <v>MON</v>
      </c>
    </row>
    <row r="6285" spans="1:14" x14ac:dyDescent="0.25">
      <c r="A6285" s="5">
        <v>45405</v>
      </c>
      <c r="B6285" s="1">
        <v>400.399190773155</v>
      </c>
      <c r="C6285" s="1">
        <v>407.72258677829501</v>
      </c>
      <c r="D6285" s="1">
        <v>398.951788313625</v>
      </c>
      <c r="E6285" s="1">
        <v>406.42852783203102</v>
      </c>
      <c r="F6285" s="1">
        <v>2662300</v>
      </c>
      <c r="G6285" s="1">
        <v>0</v>
      </c>
      <c r="H6285" s="1">
        <v>0</v>
      </c>
      <c r="I6285" s="1">
        <f>YEAR(GS_Stock_Data[[#This Row],[Date]])</f>
        <v>2024</v>
      </c>
      <c r="J6285" s="1">
        <f>MONTH(GS_Stock_Data[[#This Row],[Date]])</f>
        <v>4</v>
      </c>
      <c r="K6285" s="1" t="str">
        <f>_xlfn.CONCAT("Q",CEILING(GS_Stock_Data[[#This Row],[MonthNumber]]/3,1))</f>
        <v>Q2</v>
      </c>
      <c r="L6285" s="1" t="str">
        <f>TEXT(GS_Stock_Data[[#This Row],[Date]],"mmm")</f>
        <v>Apr</v>
      </c>
      <c r="M6285" s="1">
        <f>WEEKDAY(GS_Stock_Data[[#This Row],[Date]])</f>
        <v>3</v>
      </c>
      <c r="N6285" s="1" t="str" cm="1">
        <f t="array" ref="N6285">_xlfn.IFS(GS_Stock_Data[[#This Row],[DayNumber]]=2,"MON",GS_Stock_Data[[#This Row],[DayNumber]]=3,"TUE",GS_Stock_Data[[#This Row],[DayNumber]]=4,"WED",GS_Stock_Data[[#This Row],[DayNumber]]=5,"THU",GS_Stock_Data[[#This Row],[DayNumber]]=6,"FRI")</f>
        <v>TUE</v>
      </c>
    </row>
    <row r="6286" spans="1:14" x14ac:dyDescent="0.25">
      <c r="A6286" s="5">
        <v>45406</v>
      </c>
      <c r="B6286" s="1">
        <v>404.03211357524998</v>
      </c>
      <c r="C6286" s="1">
        <v>406.98445873438601</v>
      </c>
      <c r="D6286" s="1">
        <v>402.220425287951</v>
      </c>
      <c r="E6286" s="1">
        <v>405.50830078125</v>
      </c>
      <c r="F6286" s="1">
        <v>1575900</v>
      </c>
      <c r="G6286" s="1">
        <v>0</v>
      </c>
      <c r="H6286" s="1">
        <v>0</v>
      </c>
      <c r="I6286" s="1">
        <f>YEAR(GS_Stock_Data[[#This Row],[Date]])</f>
        <v>2024</v>
      </c>
      <c r="J6286" s="1">
        <f>MONTH(GS_Stock_Data[[#This Row],[Date]])</f>
        <v>4</v>
      </c>
      <c r="K6286" s="1" t="str">
        <f>_xlfn.CONCAT("Q",CEILING(GS_Stock_Data[[#This Row],[MonthNumber]]/3,1))</f>
        <v>Q2</v>
      </c>
      <c r="L6286" s="1" t="str">
        <f>TEXT(GS_Stock_Data[[#This Row],[Date]],"mmm")</f>
        <v>Apr</v>
      </c>
      <c r="M6286" s="1">
        <f>WEEKDAY(GS_Stock_Data[[#This Row],[Date]])</f>
        <v>4</v>
      </c>
      <c r="N6286" s="1" t="str" cm="1">
        <f t="array" ref="N6286">_xlfn.IFS(GS_Stock_Data[[#This Row],[DayNumber]]=2,"MON",GS_Stock_Data[[#This Row],[DayNumber]]=3,"TUE",GS_Stock_Data[[#This Row],[DayNumber]]=4,"WED",GS_Stock_Data[[#This Row],[DayNumber]]=5,"THU",GS_Stock_Data[[#This Row],[DayNumber]]=6,"FRI")</f>
        <v>WED</v>
      </c>
    </row>
    <row r="6287" spans="1:14" x14ac:dyDescent="0.25">
      <c r="A6287" s="5">
        <v>45407</v>
      </c>
      <c r="B6287" s="1">
        <v>403.543258630433</v>
      </c>
      <c r="C6287" s="1">
        <v>406.05467550900801</v>
      </c>
      <c r="D6287" s="1">
        <v>397.65772866159301</v>
      </c>
      <c r="E6287" s="1">
        <v>402.64221191406199</v>
      </c>
      <c r="F6287" s="1">
        <v>1970100</v>
      </c>
      <c r="G6287" s="1">
        <v>0</v>
      </c>
      <c r="H6287" s="1">
        <v>0</v>
      </c>
      <c r="I6287" s="1">
        <f>YEAR(GS_Stock_Data[[#This Row],[Date]])</f>
        <v>2024</v>
      </c>
      <c r="J6287" s="1">
        <f>MONTH(GS_Stock_Data[[#This Row],[Date]])</f>
        <v>4</v>
      </c>
      <c r="K6287" s="1" t="str">
        <f>_xlfn.CONCAT("Q",CEILING(GS_Stock_Data[[#This Row],[MonthNumber]]/3,1))</f>
        <v>Q2</v>
      </c>
      <c r="L6287" s="1" t="str">
        <f>TEXT(GS_Stock_Data[[#This Row],[Date]],"mmm")</f>
        <v>Apr</v>
      </c>
      <c r="M6287" s="1">
        <f>WEEKDAY(GS_Stock_Data[[#This Row],[Date]])</f>
        <v>5</v>
      </c>
      <c r="N6287" s="1" t="str" cm="1">
        <f t="array" ref="N6287">_xlfn.IFS(GS_Stock_Data[[#This Row],[DayNumber]]=2,"MON",GS_Stock_Data[[#This Row],[DayNumber]]=3,"TUE",GS_Stock_Data[[#This Row],[DayNumber]]=4,"WED",GS_Stock_Data[[#This Row],[DayNumber]]=5,"THU",GS_Stock_Data[[#This Row],[DayNumber]]=6,"FRI")</f>
        <v>THU</v>
      </c>
    </row>
    <row r="6288" spans="1:14" x14ac:dyDescent="0.25">
      <c r="A6288" s="5">
        <v>45408</v>
      </c>
      <c r="B6288" s="1">
        <v>402.81471485876199</v>
      </c>
      <c r="C6288" s="1">
        <v>410.77073210824102</v>
      </c>
      <c r="D6288" s="1">
        <v>402.24916932321798</v>
      </c>
      <c r="E6288" s="1">
        <v>409.85052490234301</v>
      </c>
      <c r="F6288" s="1">
        <v>2322700</v>
      </c>
      <c r="G6288" s="1">
        <v>0</v>
      </c>
      <c r="H6288" s="1">
        <v>0</v>
      </c>
      <c r="I6288" s="1">
        <f>YEAR(GS_Stock_Data[[#This Row],[Date]])</f>
        <v>2024</v>
      </c>
      <c r="J6288" s="1">
        <f>MONTH(GS_Stock_Data[[#This Row],[Date]])</f>
        <v>4</v>
      </c>
      <c r="K6288" s="1" t="str">
        <f>_xlfn.CONCAT("Q",CEILING(GS_Stock_Data[[#This Row],[MonthNumber]]/3,1))</f>
        <v>Q2</v>
      </c>
      <c r="L6288" s="1" t="str">
        <f>TEXT(GS_Stock_Data[[#This Row],[Date]],"mmm")</f>
        <v>Apr</v>
      </c>
      <c r="M6288" s="1">
        <f>WEEKDAY(GS_Stock_Data[[#This Row],[Date]])</f>
        <v>6</v>
      </c>
      <c r="N6288" s="1" t="str" cm="1">
        <f t="array" ref="N6288">_xlfn.IFS(GS_Stock_Data[[#This Row],[DayNumber]]=2,"MON",GS_Stock_Data[[#This Row],[DayNumber]]=3,"TUE",GS_Stock_Data[[#This Row],[DayNumber]]=4,"WED",GS_Stock_Data[[#This Row],[DayNumber]]=5,"THU",GS_Stock_Data[[#This Row],[DayNumber]]=6,"FRI")</f>
        <v>FRI</v>
      </c>
    </row>
    <row r="6289" spans="1:14" x14ac:dyDescent="0.25">
      <c r="A6289" s="5">
        <v>45411</v>
      </c>
      <c r="B6289" s="1">
        <v>409.85055051352998</v>
      </c>
      <c r="C6289" s="1">
        <v>415.37182334679602</v>
      </c>
      <c r="D6289" s="1">
        <v>409.495888821015</v>
      </c>
      <c r="E6289" s="1">
        <v>412.95626831054602</v>
      </c>
      <c r="F6289" s="1">
        <v>2453000</v>
      </c>
      <c r="G6289" s="1">
        <v>0</v>
      </c>
      <c r="H6289" s="1">
        <v>0</v>
      </c>
      <c r="I6289" s="1">
        <f>YEAR(GS_Stock_Data[[#This Row],[Date]])</f>
        <v>2024</v>
      </c>
      <c r="J6289" s="1">
        <f>MONTH(GS_Stock_Data[[#This Row],[Date]])</f>
        <v>4</v>
      </c>
      <c r="K6289" s="1" t="str">
        <f>_xlfn.CONCAT("Q",CEILING(GS_Stock_Data[[#This Row],[MonthNumber]]/3,1))</f>
        <v>Q2</v>
      </c>
      <c r="L6289" s="1" t="str">
        <f>TEXT(GS_Stock_Data[[#This Row],[Date]],"mmm")</f>
        <v>Apr</v>
      </c>
      <c r="M6289" s="1">
        <f>WEEKDAY(GS_Stock_Data[[#This Row],[Date]])</f>
        <v>2</v>
      </c>
      <c r="N6289" s="1" t="str" cm="1">
        <f t="array" ref="N6289">_xlfn.IFS(GS_Stock_Data[[#This Row],[DayNumber]]=2,"MON",GS_Stock_Data[[#This Row],[DayNumber]]=3,"TUE",GS_Stock_Data[[#This Row],[DayNumber]]=4,"WED",GS_Stock_Data[[#This Row],[DayNumber]]=5,"THU",GS_Stock_Data[[#This Row],[DayNumber]]=6,"FRI")</f>
        <v>MON</v>
      </c>
    </row>
    <row r="6290" spans="1:14" x14ac:dyDescent="0.25">
      <c r="A6290" s="5">
        <v>45412</v>
      </c>
      <c r="B6290" s="1">
        <v>410.74198006169598</v>
      </c>
      <c r="C6290" s="1">
        <v>413.51222589391602</v>
      </c>
      <c r="D6290" s="1">
        <v>408.34558577895501</v>
      </c>
      <c r="E6290" s="1">
        <v>409.02615356445301</v>
      </c>
      <c r="F6290" s="1">
        <v>1829900</v>
      </c>
      <c r="G6290" s="1">
        <v>0</v>
      </c>
      <c r="H6290" s="1">
        <v>0</v>
      </c>
      <c r="I6290" s="1">
        <f>YEAR(GS_Stock_Data[[#This Row],[Date]])</f>
        <v>2024</v>
      </c>
      <c r="J6290" s="1">
        <f>MONTH(GS_Stock_Data[[#This Row],[Date]])</f>
        <v>4</v>
      </c>
      <c r="K6290" s="1" t="str">
        <f>_xlfn.CONCAT("Q",CEILING(GS_Stock_Data[[#This Row],[MonthNumber]]/3,1))</f>
        <v>Q2</v>
      </c>
      <c r="L6290" s="1" t="str">
        <f>TEXT(GS_Stock_Data[[#This Row],[Date]],"mmm")</f>
        <v>Apr</v>
      </c>
      <c r="M6290" s="1">
        <f>WEEKDAY(GS_Stock_Data[[#This Row],[Date]])</f>
        <v>3</v>
      </c>
      <c r="N6290" s="1" t="str" cm="1">
        <f t="array" ref="N6290">_xlfn.IFS(GS_Stock_Data[[#This Row],[DayNumber]]=2,"MON",GS_Stock_Data[[#This Row],[DayNumber]]=3,"TUE",GS_Stock_Data[[#This Row],[DayNumber]]=4,"WED",GS_Stock_Data[[#This Row],[DayNumber]]=5,"THU",GS_Stock_Data[[#This Row],[DayNumber]]=6,"FRI")</f>
        <v>TUE</v>
      </c>
    </row>
    <row r="6291" spans="1:14" x14ac:dyDescent="0.25">
      <c r="A6291" s="5">
        <v>45413</v>
      </c>
      <c r="B6291" s="1">
        <v>409.00699122066499</v>
      </c>
      <c r="C6291" s="1">
        <v>415.46766081883999</v>
      </c>
      <c r="D6291" s="1">
        <v>407.56915465706999</v>
      </c>
      <c r="E6291" s="1">
        <v>409.25622558593699</v>
      </c>
      <c r="F6291" s="1">
        <v>2310100</v>
      </c>
      <c r="G6291" s="1">
        <v>0</v>
      </c>
      <c r="H6291" s="1">
        <v>0</v>
      </c>
      <c r="I6291" s="1">
        <f>YEAR(GS_Stock_Data[[#This Row],[Date]])</f>
        <v>2024</v>
      </c>
      <c r="J6291" s="1">
        <f>MONTH(GS_Stock_Data[[#This Row],[Date]])</f>
        <v>5</v>
      </c>
      <c r="K6291" s="1" t="str">
        <f>_xlfn.CONCAT("Q",CEILING(GS_Stock_Data[[#This Row],[MonthNumber]]/3,1))</f>
        <v>Q2</v>
      </c>
      <c r="L6291" s="1" t="str">
        <f>TEXT(GS_Stock_Data[[#This Row],[Date]],"mmm")</f>
        <v>May</v>
      </c>
      <c r="M6291" s="1">
        <f>WEEKDAY(GS_Stock_Data[[#This Row],[Date]])</f>
        <v>4</v>
      </c>
      <c r="N6291" s="1" t="str" cm="1">
        <f t="array" ref="N6291">_xlfn.IFS(GS_Stock_Data[[#This Row],[DayNumber]]=2,"MON",GS_Stock_Data[[#This Row],[DayNumber]]=3,"TUE",GS_Stock_Data[[#This Row],[DayNumber]]=4,"WED",GS_Stock_Data[[#This Row],[DayNumber]]=5,"THU",GS_Stock_Data[[#This Row],[DayNumber]]=6,"FRI")</f>
        <v>WED</v>
      </c>
    </row>
    <row r="6292" spans="1:14" x14ac:dyDescent="0.25">
      <c r="A6292" s="5">
        <v>45414</v>
      </c>
      <c r="B6292" s="1">
        <v>413.33012160167402</v>
      </c>
      <c r="C6292" s="1">
        <v>415.67857058348199</v>
      </c>
      <c r="D6292" s="1">
        <v>410.425692732367</v>
      </c>
      <c r="E6292" s="1">
        <v>414.64334106445301</v>
      </c>
      <c r="F6292" s="1">
        <v>2087500</v>
      </c>
      <c r="G6292" s="1">
        <v>0</v>
      </c>
      <c r="H6292" s="1">
        <v>0</v>
      </c>
      <c r="I6292" s="1">
        <f>YEAR(GS_Stock_Data[[#This Row],[Date]])</f>
        <v>2024</v>
      </c>
      <c r="J6292" s="1">
        <f>MONTH(GS_Stock_Data[[#This Row],[Date]])</f>
        <v>5</v>
      </c>
      <c r="K6292" s="1" t="str">
        <f>_xlfn.CONCAT("Q",CEILING(GS_Stock_Data[[#This Row],[MonthNumber]]/3,1))</f>
        <v>Q2</v>
      </c>
      <c r="L6292" s="1" t="str">
        <f>TEXT(GS_Stock_Data[[#This Row],[Date]],"mmm")</f>
        <v>May</v>
      </c>
      <c r="M6292" s="1">
        <f>WEEKDAY(GS_Stock_Data[[#This Row],[Date]])</f>
        <v>5</v>
      </c>
      <c r="N6292" s="1" t="str" cm="1">
        <f t="array" ref="N6292">_xlfn.IFS(GS_Stock_Data[[#This Row],[DayNumber]]=2,"MON",GS_Stock_Data[[#This Row],[DayNumber]]=3,"TUE",GS_Stock_Data[[#This Row],[DayNumber]]=4,"WED",GS_Stock_Data[[#This Row],[DayNumber]]=5,"THU",GS_Stock_Data[[#This Row],[DayNumber]]=6,"FRI")</f>
        <v>THU</v>
      </c>
    </row>
    <row r="6293" spans="1:14" x14ac:dyDescent="0.25">
      <c r="A6293" s="5">
        <v>45415</v>
      </c>
      <c r="B6293" s="1">
        <v>416.97260647199897</v>
      </c>
      <c r="C6293" s="1">
        <v>423.970066097857</v>
      </c>
      <c r="D6293" s="1">
        <v>416.89593472597602</v>
      </c>
      <c r="E6293" s="1">
        <v>420.02081298828102</v>
      </c>
      <c r="F6293" s="1">
        <v>2406300</v>
      </c>
      <c r="G6293" s="1">
        <v>0</v>
      </c>
      <c r="H6293" s="1">
        <v>0</v>
      </c>
      <c r="I6293" s="1">
        <f>YEAR(GS_Stock_Data[[#This Row],[Date]])</f>
        <v>2024</v>
      </c>
      <c r="J6293" s="1">
        <f>MONTH(GS_Stock_Data[[#This Row],[Date]])</f>
        <v>5</v>
      </c>
      <c r="K6293" s="1" t="str">
        <f>_xlfn.CONCAT("Q",CEILING(GS_Stock_Data[[#This Row],[MonthNumber]]/3,1))</f>
        <v>Q2</v>
      </c>
      <c r="L6293" s="1" t="str">
        <f>TEXT(GS_Stock_Data[[#This Row],[Date]],"mmm")</f>
        <v>May</v>
      </c>
      <c r="M6293" s="1">
        <f>WEEKDAY(GS_Stock_Data[[#This Row],[Date]])</f>
        <v>6</v>
      </c>
      <c r="N6293" s="1" t="str" cm="1">
        <f t="array" ref="N6293">_xlfn.IFS(GS_Stock_Data[[#This Row],[DayNumber]]=2,"MON",GS_Stock_Data[[#This Row],[DayNumber]]=3,"TUE",GS_Stock_Data[[#This Row],[DayNumber]]=4,"WED",GS_Stock_Data[[#This Row],[DayNumber]]=5,"THU",GS_Stock_Data[[#This Row],[DayNumber]]=6,"FRI")</f>
        <v>FRI</v>
      </c>
    </row>
    <row r="6294" spans="1:14" x14ac:dyDescent="0.25">
      <c r="A6294" s="5">
        <v>45418</v>
      </c>
      <c r="B6294" s="1">
        <v>423.44291184955102</v>
      </c>
      <c r="C6294" s="1">
        <v>425.96392356603502</v>
      </c>
      <c r="D6294" s="1">
        <v>421.45869016552803</v>
      </c>
      <c r="E6294" s="1">
        <v>425.28335571289</v>
      </c>
      <c r="F6294" s="1">
        <v>1914300</v>
      </c>
      <c r="G6294" s="1">
        <v>0</v>
      </c>
      <c r="H6294" s="1">
        <v>0</v>
      </c>
      <c r="I6294" s="1">
        <f>YEAR(GS_Stock_Data[[#This Row],[Date]])</f>
        <v>2024</v>
      </c>
      <c r="J6294" s="1">
        <f>MONTH(GS_Stock_Data[[#This Row],[Date]])</f>
        <v>5</v>
      </c>
      <c r="K6294" s="1" t="str">
        <f>_xlfn.CONCAT("Q",CEILING(GS_Stock_Data[[#This Row],[MonthNumber]]/3,1))</f>
        <v>Q2</v>
      </c>
      <c r="L6294" s="1" t="str">
        <f>TEXT(GS_Stock_Data[[#This Row],[Date]],"mmm")</f>
        <v>May</v>
      </c>
      <c r="M6294" s="1">
        <f>WEEKDAY(GS_Stock_Data[[#This Row],[Date]])</f>
        <v>2</v>
      </c>
      <c r="N6294" s="1" t="str" cm="1">
        <f t="array" ref="N6294">_xlfn.IFS(GS_Stock_Data[[#This Row],[DayNumber]]=2,"MON",GS_Stock_Data[[#This Row],[DayNumber]]=3,"TUE",GS_Stock_Data[[#This Row],[DayNumber]]=4,"WED",GS_Stock_Data[[#This Row],[DayNumber]]=5,"THU",GS_Stock_Data[[#This Row],[DayNumber]]=6,"FRI")</f>
        <v>MON</v>
      </c>
    </row>
    <row r="6295" spans="1:14" x14ac:dyDescent="0.25">
      <c r="A6295" s="5">
        <v>45419</v>
      </c>
      <c r="B6295" s="1">
        <v>426.72120780157297</v>
      </c>
      <c r="C6295" s="1">
        <v>428.87796294813103</v>
      </c>
      <c r="D6295" s="1">
        <v>424.51650721115101</v>
      </c>
      <c r="E6295" s="1">
        <v>425.407958984375</v>
      </c>
      <c r="F6295" s="1">
        <v>2058200</v>
      </c>
      <c r="G6295" s="1">
        <v>0</v>
      </c>
      <c r="H6295" s="1">
        <v>0</v>
      </c>
      <c r="I6295" s="1">
        <f>YEAR(GS_Stock_Data[[#This Row],[Date]])</f>
        <v>2024</v>
      </c>
      <c r="J6295" s="1">
        <f>MONTH(GS_Stock_Data[[#This Row],[Date]])</f>
        <v>5</v>
      </c>
      <c r="K6295" s="1" t="str">
        <f>_xlfn.CONCAT("Q",CEILING(GS_Stock_Data[[#This Row],[MonthNumber]]/3,1))</f>
        <v>Q2</v>
      </c>
      <c r="L6295" s="1" t="str">
        <f>TEXT(GS_Stock_Data[[#This Row],[Date]],"mmm")</f>
        <v>May</v>
      </c>
      <c r="M6295" s="1">
        <f>WEEKDAY(GS_Stock_Data[[#This Row],[Date]])</f>
        <v>3</v>
      </c>
      <c r="N6295" s="1" t="str" cm="1">
        <f t="array" ref="N6295">_xlfn.IFS(GS_Stock_Data[[#This Row],[DayNumber]]=2,"MON",GS_Stock_Data[[#This Row],[DayNumber]]=3,"TUE",GS_Stock_Data[[#This Row],[DayNumber]]=4,"WED",GS_Stock_Data[[#This Row],[DayNumber]]=5,"THU",GS_Stock_Data[[#This Row],[DayNumber]]=6,"FRI")</f>
        <v>TUE</v>
      </c>
    </row>
    <row r="6296" spans="1:14" x14ac:dyDescent="0.25">
      <c r="A6296" s="5">
        <v>45420</v>
      </c>
      <c r="B6296" s="1">
        <v>424.44936061111298</v>
      </c>
      <c r="C6296" s="1">
        <v>429.45303324344502</v>
      </c>
      <c r="D6296" s="1">
        <v>423.73044229757602</v>
      </c>
      <c r="E6296" s="1">
        <v>428.42739868164</v>
      </c>
      <c r="F6296" s="1">
        <v>2006700</v>
      </c>
      <c r="G6296" s="1">
        <v>0</v>
      </c>
      <c r="H6296" s="1">
        <v>0</v>
      </c>
      <c r="I6296" s="1">
        <f>YEAR(GS_Stock_Data[[#This Row],[Date]])</f>
        <v>2024</v>
      </c>
      <c r="J6296" s="1">
        <f>MONTH(GS_Stock_Data[[#This Row],[Date]])</f>
        <v>5</v>
      </c>
      <c r="K6296" s="1" t="str">
        <f>_xlfn.CONCAT("Q",CEILING(GS_Stock_Data[[#This Row],[MonthNumber]]/3,1))</f>
        <v>Q2</v>
      </c>
      <c r="L6296" s="1" t="str">
        <f>TEXT(GS_Stock_Data[[#This Row],[Date]],"mmm")</f>
        <v>May</v>
      </c>
      <c r="M6296" s="1">
        <f>WEEKDAY(GS_Stock_Data[[#This Row],[Date]])</f>
        <v>4</v>
      </c>
      <c r="N6296" s="1" t="str" cm="1">
        <f t="array" ref="N6296">_xlfn.IFS(GS_Stock_Data[[#This Row],[DayNumber]]=2,"MON",GS_Stock_Data[[#This Row],[DayNumber]]=3,"TUE",GS_Stock_Data[[#This Row],[DayNumber]]=4,"WED",GS_Stock_Data[[#This Row],[DayNumber]]=5,"THU",GS_Stock_Data[[#This Row],[DayNumber]]=6,"FRI")</f>
        <v>WED</v>
      </c>
    </row>
    <row r="6297" spans="1:14" x14ac:dyDescent="0.25">
      <c r="A6297" s="5">
        <v>45421</v>
      </c>
      <c r="B6297" s="1">
        <v>427.842698657894</v>
      </c>
      <c r="C6297" s="1">
        <v>437.51454365962098</v>
      </c>
      <c r="D6297" s="1">
        <v>427.842698657894</v>
      </c>
      <c r="E6297" s="1">
        <v>436.68060302734301</v>
      </c>
      <c r="F6297" s="1">
        <v>2710200</v>
      </c>
      <c r="G6297" s="1">
        <v>0</v>
      </c>
      <c r="H6297" s="1">
        <v>0</v>
      </c>
      <c r="I6297" s="1">
        <f>YEAR(GS_Stock_Data[[#This Row],[Date]])</f>
        <v>2024</v>
      </c>
      <c r="J6297" s="1">
        <f>MONTH(GS_Stock_Data[[#This Row],[Date]])</f>
        <v>5</v>
      </c>
      <c r="K6297" s="1" t="str">
        <f>_xlfn.CONCAT("Q",CEILING(GS_Stock_Data[[#This Row],[MonthNumber]]/3,1))</f>
        <v>Q2</v>
      </c>
      <c r="L6297" s="1" t="str">
        <f>TEXT(GS_Stock_Data[[#This Row],[Date]],"mmm")</f>
        <v>May</v>
      </c>
      <c r="M6297" s="1">
        <f>WEEKDAY(GS_Stock_Data[[#This Row],[Date]])</f>
        <v>5</v>
      </c>
      <c r="N6297" s="1" t="str" cm="1">
        <f t="array" ref="N6297">_xlfn.IFS(GS_Stock_Data[[#This Row],[DayNumber]]=2,"MON",GS_Stock_Data[[#This Row],[DayNumber]]=3,"TUE",GS_Stock_Data[[#This Row],[DayNumber]]=4,"WED",GS_Stock_Data[[#This Row],[DayNumber]]=5,"THU",GS_Stock_Data[[#This Row],[DayNumber]]=6,"FRI")</f>
        <v>THU</v>
      </c>
    </row>
    <row r="6298" spans="1:14" x14ac:dyDescent="0.25">
      <c r="A6298" s="5">
        <v>45422</v>
      </c>
      <c r="B6298" s="1">
        <v>437.60080720823601</v>
      </c>
      <c r="C6298" s="1">
        <v>439.73840168642897</v>
      </c>
      <c r="D6298" s="1">
        <v>435.49199754750703</v>
      </c>
      <c r="E6298" s="1">
        <v>435.885009765625</v>
      </c>
      <c r="F6298" s="1">
        <v>1823900</v>
      </c>
      <c r="G6298" s="1">
        <v>0</v>
      </c>
      <c r="H6298" s="1">
        <v>0</v>
      </c>
      <c r="I6298" s="1">
        <f>YEAR(GS_Stock_Data[[#This Row],[Date]])</f>
        <v>2024</v>
      </c>
      <c r="J6298" s="1">
        <f>MONTH(GS_Stock_Data[[#This Row],[Date]])</f>
        <v>5</v>
      </c>
      <c r="K6298" s="1" t="str">
        <f>_xlfn.CONCAT("Q",CEILING(GS_Stock_Data[[#This Row],[MonthNumber]]/3,1))</f>
        <v>Q2</v>
      </c>
      <c r="L6298" s="1" t="str">
        <f>TEXT(GS_Stock_Data[[#This Row],[Date]],"mmm")</f>
        <v>May</v>
      </c>
      <c r="M6298" s="1">
        <f>WEEKDAY(GS_Stock_Data[[#This Row],[Date]])</f>
        <v>6</v>
      </c>
      <c r="N6298" s="1" t="str" cm="1">
        <f t="array" ref="N6298">_xlfn.IFS(GS_Stock_Data[[#This Row],[DayNumber]]=2,"MON",GS_Stock_Data[[#This Row],[DayNumber]]=3,"TUE",GS_Stock_Data[[#This Row],[DayNumber]]=4,"WED",GS_Stock_Data[[#This Row],[DayNumber]]=5,"THU",GS_Stock_Data[[#This Row],[DayNumber]]=6,"FRI")</f>
        <v>FRI</v>
      </c>
    </row>
    <row r="6299" spans="1:14" x14ac:dyDescent="0.25">
      <c r="A6299" s="5">
        <v>45425</v>
      </c>
      <c r="B6299" s="1">
        <v>437.361141608477</v>
      </c>
      <c r="C6299" s="1">
        <v>438.25262256353398</v>
      </c>
      <c r="D6299" s="1">
        <v>434.53341374889902</v>
      </c>
      <c r="E6299" s="1">
        <v>434.76345825195301</v>
      </c>
      <c r="F6299" s="1">
        <v>1579600</v>
      </c>
      <c r="G6299" s="1">
        <v>0</v>
      </c>
      <c r="H6299" s="1">
        <v>0</v>
      </c>
      <c r="I6299" s="1">
        <f>YEAR(GS_Stock_Data[[#This Row],[Date]])</f>
        <v>2024</v>
      </c>
      <c r="J6299" s="1">
        <f>MONTH(GS_Stock_Data[[#This Row],[Date]])</f>
        <v>5</v>
      </c>
      <c r="K6299" s="1" t="str">
        <f>_xlfn.CONCAT("Q",CEILING(GS_Stock_Data[[#This Row],[MonthNumber]]/3,1))</f>
        <v>Q2</v>
      </c>
      <c r="L6299" s="1" t="str">
        <f>TEXT(GS_Stock_Data[[#This Row],[Date]],"mmm")</f>
        <v>May</v>
      </c>
      <c r="M6299" s="1">
        <f>WEEKDAY(GS_Stock_Data[[#This Row],[Date]])</f>
        <v>2</v>
      </c>
      <c r="N6299" s="1" t="str" cm="1">
        <f t="array" ref="N6299">_xlfn.IFS(GS_Stock_Data[[#This Row],[DayNumber]]=2,"MON",GS_Stock_Data[[#This Row],[DayNumber]]=3,"TUE",GS_Stock_Data[[#This Row],[DayNumber]]=4,"WED",GS_Stock_Data[[#This Row],[DayNumber]]=5,"THU",GS_Stock_Data[[#This Row],[DayNumber]]=6,"FRI")</f>
        <v>MON</v>
      </c>
    </row>
    <row r="6300" spans="1:14" x14ac:dyDescent="0.25">
      <c r="A6300" s="5">
        <v>45426</v>
      </c>
      <c r="B6300" s="1">
        <v>435.99040140686901</v>
      </c>
      <c r="C6300" s="1">
        <v>442.633199561796</v>
      </c>
      <c r="D6300" s="1">
        <v>435.19481134944698</v>
      </c>
      <c r="E6300" s="1">
        <v>439.469970703125</v>
      </c>
      <c r="F6300" s="1">
        <v>2412900</v>
      </c>
      <c r="G6300" s="1">
        <v>0</v>
      </c>
      <c r="H6300" s="1">
        <v>0</v>
      </c>
      <c r="I6300" s="1">
        <f>YEAR(GS_Stock_Data[[#This Row],[Date]])</f>
        <v>2024</v>
      </c>
      <c r="J6300" s="1">
        <f>MONTH(GS_Stock_Data[[#This Row],[Date]])</f>
        <v>5</v>
      </c>
      <c r="K6300" s="1" t="str">
        <f>_xlfn.CONCAT("Q",CEILING(GS_Stock_Data[[#This Row],[MonthNumber]]/3,1))</f>
        <v>Q2</v>
      </c>
      <c r="L6300" s="1" t="str">
        <f>TEXT(GS_Stock_Data[[#This Row],[Date]],"mmm")</f>
        <v>May</v>
      </c>
      <c r="M6300" s="1">
        <f>WEEKDAY(GS_Stock_Data[[#This Row],[Date]])</f>
        <v>3</v>
      </c>
      <c r="N6300" s="1" t="str" cm="1">
        <f t="array" ref="N6300">_xlfn.IFS(GS_Stock_Data[[#This Row],[DayNumber]]=2,"MON",GS_Stock_Data[[#This Row],[DayNumber]]=3,"TUE",GS_Stock_Data[[#This Row],[DayNumber]]=4,"WED",GS_Stock_Data[[#This Row],[DayNumber]]=5,"THU",GS_Stock_Data[[#This Row],[DayNumber]]=6,"FRI")</f>
        <v>TUE</v>
      </c>
    </row>
    <row r="6301" spans="1:14" x14ac:dyDescent="0.25">
      <c r="A6301" s="5">
        <v>45427</v>
      </c>
      <c r="B6301" s="1">
        <v>442.46066012667399</v>
      </c>
      <c r="C6301" s="1">
        <v>446.87003154567299</v>
      </c>
      <c r="D6301" s="1">
        <v>441.84719838951099</v>
      </c>
      <c r="E6301" s="1">
        <v>446.774169921875</v>
      </c>
      <c r="F6301" s="1">
        <v>2217700</v>
      </c>
      <c r="G6301" s="1">
        <v>0</v>
      </c>
      <c r="H6301" s="1">
        <v>0</v>
      </c>
      <c r="I6301" s="1">
        <f>YEAR(GS_Stock_Data[[#This Row],[Date]])</f>
        <v>2024</v>
      </c>
      <c r="J6301" s="1">
        <f>MONTH(GS_Stock_Data[[#This Row],[Date]])</f>
        <v>5</v>
      </c>
      <c r="K6301" s="1" t="str">
        <f>_xlfn.CONCAT("Q",CEILING(GS_Stock_Data[[#This Row],[MonthNumber]]/3,1))</f>
        <v>Q2</v>
      </c>
      <c r="L6301" s="1" t="str">
        <f>TEXT(GS_Stock_Data[[#This Row],[Date]],"mmm")</f>
        <v>May</v>
      </c>
      <c r="M6301" s="1">
        <f>WEEKDAY(GS_Stock_Data[[#This Row],[Date]])</f>
        <v>4</v>
      </c>
      <c r="N6301" s="1" t="str" cm="1">
        <f t="array" ref="N6301">_xlfn.IFS(GS_Stock_Data[[#This Row],[DayNumber]]=2,"MON",GS_Stock_Data[[#This Row],[DayNumber]]=3,"TUE",GS_Stock_Data[[#This Row],[DayNumber]]=4,"WED",GS_Stock_Data[[#This Row],[DayNumber]]=5,"THU",GS_Stock_Data[[#This Row],[DayNumber]]=6,"FRI")</f>
        <v>WED</v>
      </c>
    </row>
    <row r="6302" spans="1:14" x14ac:dyDescent="0.25">
      <c r="A6302" s="5">
        <v>45428</v>
      </c>
      <c r="B6302" s="1">
        <v>445.12550928078201</v>
      </c>
      <c r="C6302" s="1">
        <v>448.84471846232702</v>
      </c>
      <c r="D6302" s="1">
        <v>443.12212686141601</v>
      </c>
      <c r="E6302" s="1">
        <v>445.269287109375</v>
      </c>
      <c r="F6302" s="1">
        <v>2070300</v>
      </c>
      <c r="G6302" s="1">
        <v>0</v>
      </c>
      <c r="H6302" s="1">
        <v>0</v>
      </c>
      <c r="I6302" s="1">
        <f>YEAR(GS_Stock_Data[[#This Row],[Date]])</f>
        <v>2024</v>
      </c>
      <c r="J6302" s="1">
        <f>MONTH(GS_Stock_Data[[#This Row],[Date]])</f>
        <v>5</v>
      </c>
      <c r="K6302" s="1" t="str">
        <f>_xlfn.CONCAT("Q",CEILING(GS_Stock_Data[[#This Row],[MonthNumber]]/3,1))</f>
        <v>Q2</v>
      </c>
      <c r="L6302" s="1" t="str">
        <f>TEXT(GS_Stock_Data[[#This Row],[Date]],"mmm")</f>
        <v>May</v>
      </c>
      <c r="M6302" s="1">
        <f>WEEKDAY(GS_Stock_Data[[#This Row],[Date]])</f>
        <v>5</v>
      </c>
      <c r="N6302" s="1" t="str" cm="1">
        <f t="array" ref="N6302">_xlfn.IFS(GS_Stock_Data[[#This Row],[DayNumber]]=2,"MON",GS_Stock_Data[[#This Row],[DayNumber]]=3,"TUE",GS_Stock_Data[[#This Row],[DayNumber]]=4,"WED",GS_Stock_Data[[#This Row],[DayNumber]]=5,"THU",GS_Stock_Data[[#This Row],[DayNumber]]=6,"FRI")</f>
        <v>THU</v>
      </c>
    </row>
    <row r="6303" spans="1:14" x14ac:dyDescent="0.25">
      <c r="A6303" s="5">
        <v>45429</v>
      </c>
      <c r="B6303" s="1">
        <v>447.05217550842701</v>
      </c>
      <c r="C6303" s="1">
        <v>449.23768604440602</v>
      </c>
      <c r="D6303" s="1">
        <v>445.01044278675101</v>
      </c>
      <c r="E6303" s="1">
        <v>448.33663940429602</v>
      </c>
      <c r="F6303" s="1">
        <v>1655900</v>
      </c>
      <c r="G6303" s="1">
        <v>0</v>
      </c>
      <c r="H6303" s="1">
        <v>0</v>
      </c>
      <c r="I6303" s="1">
        <f>YEAR(GS_Stock_Data[[#This Row],[Date]])</f>
        <v>2024</v>
      </c>
      <c r="J6303" s="1">
        <f>MONTH(GS_Stock_Data[[#This Row],[Date]])</f>
        <v>5</v>
      </c>
      <c r="K6303" s="1" t="str">
        <f>_xlfn.CONCAT("Q",CEILING(GS_Stock_Data[[#This Row],[MonthNumber]]/3,1))</f>
        <v>Q2</v>
      </c>
      <c r="L6303" s="1" t="str">
        <f>TEXT(GS_Stock_Data[[#This Row],[Date]],"mmm")</f>
        <v>May</v>
      </c>
      <c r="M6303" s="1">
        <f>WEEKDAY(GS_Stock_Data[[#This Row],[Date]])</f>
        <v>6</v>
      </c>
      <c r="N6303" s="1" t="str" cm="1">
        <f t="array" ref="N6303">_xlfn.IFS(GS_Stock_Data[[#This Row],[DayNumber]]=2,"MON",GS_Stock_Data[[#This Row],[DayNumber]]=3,"TUE",GS_Stock_Data[[#This Row],[DayNumber]]=4,"WED",GS_Stock_Data[[#This Row],[DayNumber]]=5,"THU",GS_Stock_Data[[#This Row],[DayNumber]]=6,"FRI")</f>
        <v>FRI</v>
      </c>
    </row>
    <row r="6304" spans="1:14" x14ac:dyDescent="0.25">
      <c r="A6304" s="5">
        <v>45432</v>
      </c>
      <c r="B6304" s="1">
        <v>448.796784250065</v>
      </c>
      <c r="C6304" s="1">
        <v>451.94085273813101</v>
      </c>
      <c r="D6304" s="1">
        <v>443.42885459284099</v>
      </c>
      <c r="E6304" s="1">
        <v>443.75476074218699</v>
      </c>
      <c r="F6304" s="1">
        <v>2591500</v>
      </c>
      <c r="G6304" s="1">
        <v>0</v>
      </c>
      <c r="H6304" s="1">
        <v>0</v>
      </c>
      <c r="I6304" s="1">
        <f>YEAR(GS_Stock_Data[[#This Row],[Date]])</f>
        <v>2024</v>
      </c>
      <c r="J6304" s="1">
        <f>MONTH(GS_Stock_Data[[#This Row],[Date]])</f>
        <v>5</v>
      </c>
      <c r="K6304" s="1" t="str">
        <f>_xlfn.CONCAT("Q",CEILING(GS_Stock_Data[[#This Row],[MonthNumber]]/3,1))</f>
        <v>Q2</v>
      </c>
      <c r="L6304" s="1" t="str">
        <f>TEXT(GS_Stock_Data[[#This Row],[Date]],"mmm")</f>
        <v>May</v>
      </c>
      <c r="M6304" s="1">
        <f>WEEKDAY(GS_Stock_Data[[#This Row],[Date]])</f>
        <v>2</v>
      </c>
      <c r="N6304" s="1" t="str" cm="1">
        <f t="array" ref="N6304">_xlfn.IFS(GS_Stock_Data[[#This Row],[DayNumber]]=2,"MON",GS_Stock_Data[[#This Row],[DayNumber]]=3,"TUE",GS_Stock_Data[[#This Row],[DayNumber]]=4,"WED",GS_Stock_Data[[#This Row],[DayNumber]]=5,"THU",GS_Stock_Data[[#This Row],[DayNumber]]=6,"FRI")</f>
        <v>MON</v>
      </c>
    </row>
    <row r="6305" spans="1:14" x14ac:dyDescent="0.25">
      <c r="A6305" s="5">
        <v>45433</v>
      </c>
      <c r="B6305" s="1">
        <v>443.07416564642699</v>
      </c>
      <c r="C6305" s="1">
        <v>451.77785726957001</v>
      </c>
      <c r="D6305" s="1">
        <v>443.04541008362997</v>
      </c>
      <c r="E6305" s="1">
        <v>450.91516113281199</v>
      </c>
      <c r="F6305" s="1">
        <v>2762600</v>
      </c>
      <c r="G6305" s="1">
        <v>0</v>
      </c>
      <c r="H6305" s="1">
        <v>0</v>
      </c>
      <c r="I6305" s="1">
        <f>YEAR(GS_Stock_Data[[#This Row],[Date]])</f>
        <v>2024</v>
      </c>
      <c r="J6305" s="1">
        <f>MONTH(GS_Stock_Data[[#This Row],[Date]])</f>
        <v>5</v>
      </c>
      <c r="K6305" s="1" t="str">
        <f>_xlfn.CONCAT("Q",CEILING(GS_Stock_Data[[#This Row],[MonthNumber]]/3,1))</f>
        <v>Q2</v>
      </c>
      <c r="L6305" s="1" t="str">
        <f>TEXT(GS_Stock_Data[[#This Row],[Date]],"mmm")</f>
        <v>May</v>
      </c>
      <c r="M6305" s="1">
        <f>WEEKDAY(GS_Stock_Data[[#This Row],[Date]])</f>
        <v>3</v>
      </c>
      <c r="N6305" s="1" t="str" cm="1">
        <f t="array" ref="N6305">_xlfn.IFS(GS_Stock_Data[[#This Row],[DayNumber]]=2,"MON",GS_Stock_Data[[#This Row],[DayNumber]]=3,"TUE",GS_Stock_Data[[#This Row],[DayNumber]]=4,"WED",GS_Stock_Data[[#This Row],[DayNumber]]=5,"THU",GS_Stock_Data[[#This Row],[DayNumber]]=6,"FRI")</f>
        <v>TUE</v>
      </c>
    </row>
    <row r="6306" spans="1:14" x14ac:dyDescent="0.25">
      <c r="A6306" s="5">
        <v>45434</v>
      </c>
      <c r="B6306" s="1">
        <v>447.99155562527</v>
      </c>
      <c r="C6306" s="1">
        <v>450.83847343760903</v>
      </c>
      <c r="D6306" s="1">
        <v>440.69694486956399</v>
      </c>
      <c r="E6306" s="1">
        <v>443.21795654296801</v>
      </c>
      <c r="F6306" s="1">
        <v>2729500</v>
      </c>
      <c r="G6306" s="1">
        <v>0</v>
      </c>
      <c r="H6306" s="1">
        <v>0</v>
      </c>
      <c r="I6306" s="1">
        <f>YEAR(GS_Stock_Data[[#This Row],[Date]])</f>
        <v>2024</v>
      </c>
      <c r="J6306" s="1">
        <f>MONTH(GS_Stock_Data[[#This Row],[Date]])</f>
        <v>5</v>
      </c>
      <c r="K6306" s="1" t="str">
        <f>_xlfn.CONCAT("Q",CEILING(GS_Stock_Data[[#This Row],[MonthNumber]]/3,1))</f>
        <v>Q2</v>
      </c>
      <c r="L6306" s="1" t="str">
        <f>TEXT(GS_Stock_Data[[#This Row],[Date]],"mmm")</f>
        <v>May</v>
      </c>
      <c r="M6306" s="1">
        <f>WEEKDAY(GS_Stock_Data[[#This Row],[Date]])</f>
        <v>4</v>
      </c>
      <c r="N6306" s="1" t="str" cm="1">
        <f t="array" ref="N6306">_xlfn.IFS(GS_Stock_Data[[#This Row],[DayNumber]]=2,"MON",GS_Stock_Data[[#This Row],[DayNumber]]=3,"TUE",GS_Stock_Data[[#This Row],[DayNumber]]=4,"WED",GS_Stock_Data[[#This Row],[DayNumber]]=5,"THU",GS_Stock_Data[[#This Row],[DayNumber]]=6,"FRI")</f>
        <v>WED</v>
      </c>
    </row>
    <row r="6307" spans="1:14" x14ac:dyDescent="0.25">
      <c r="A6307" s="5">
        <v>45435</v>
      </c>
      <c r="B6307" s="1">
        <v>444.99128617580402</v>
      </c>
      <c r="C6307" s="1">
        <v>445.06795792650303</v>
      </c>
      <c r="D6307" s="1">
        <v>438.45391513319402</v>
      </c>
      <c r="E6307" s="1">
        <v>439.16323852539</v>
      </c>
      <c r="F6307" s="1">
        <v>2254500</v>
      </c>
      <c r="G6307" s="1">
        <v>0</v>
      </c>
      <c r="H6307" s="1">
        <v>0</v>
      </c>
      <c r="I6307" s="1">
        <f>YEAR(GS_Stock_Data[[#This Row],[Date]])</f>
        <v>2024</v>
      </c>
      <c r="J6307" s="1">
        <f>MONTH(GS_Stock_Data[[#This Row],[Date]])</f>
        <v>5</v>
      </c>
      <c r="K6307" s="1" t="str">
        <f>_xlfn.CONCAT("Q",CEILING(GS_Stock_Data[[#This Row],[MonthNumber]]/3,1))</f>
        <v>Q2</v>
      </c>
      <c r="L6307" s="1" t="str">
        <f>TEXT(GS_Stock_Data[[#This Row],[Date]],"mmm")</f>
        <v>May</v>
      </c>
      <c r="M6307" s="1">
        <f>WEEKDAY(GS_Stock_Data[[#This Row],[Date]])</f>
        <v>5</v>
      </c>
      <c r="N6307" s="1" t="str" cm="1">
        <f t="array" ref="N6307">_xlfn.IFS(GS_Stock_Data[[#This Row],[DayNumber]]=2,"MON",GS_Stock_Data[[#This Row],[DayNumber]]=3,"TUE",GS_Stock_Data[[#This Row],[DayNumber]]=4,"WED",GS_Stock_Data[[#This Row],[DayNumber]]=5,"THU",GS_Stock_Data[[#This Row],[DayNumber]]=6,"FRI")</f>
        <v>THU</v>
      </c>
    </row>
    <row r="6308" spans="1:14" x14ac:dyDescent="0.25">
      <c r="A6308" s="5">
        <v>45436</v>
      </c>
      <c r="B6308" s="1">
        <v>440.78325444994698</v>
      </c>
      <c r="C6308" s="1">
        <v>445.96905611957499</v>
      </c>
      <c r="D6308" s="1">
        <v>440.07393097576801</v>
      </c>
      <c r="E6308" s="1">
        <v>442.06771850585898</v>
      </c>
      <c r="F6308" s="1">
        <v>1932200</v>
      </c>
      <c r="G6308" s="1">
        <v>0</v>
      </c>
      <c r="H6308" s="1">
        <v>0</v>
      </c>
      <c r="I6308" s="1">
        <f>YEAR(GS_Stock_Data[[#This Row],[Date]])</f>
        <v>2024</v>
      </c>
      <c r="J6308" s="1">
        <f>MONTH(GS_Stock_Data[[#This Row],[Date]])</f>
        <v>5</v>
      </c>
      <c r="K6308" s="1" t="str">
        <f>_xlfn.CONCAT("Q",CEILING(GS_Stock_Data[[#This Row],[MonthNumber]]/3,1))</f>
        <v>Q2</v>
      </c>
      <c r="L6308" s="1" t="str">
        <f>TEXT(GS_Stock_Data[[#This Row],[Date]],"mmm")</f>
        <v>May</v>
      </c>
      <c r="M6308" s="1">
        <f>WEEKDAY(GS_Stock_Data[[#This Row],[Date]])</f>
        <v>6</v>
      </c>
      <c r="N6308" s="1" t="str" cm="1">
        <f t="array" ref="N6308">_xlfn.IFS(GS_Stock_Data[[#This Row],[DayNumber]]=2,"MON",GS_Stock_Data[[#This Row],[DayNumber]]=3,"TUE",GS_Stock_Data[[#This Row],[DayNumber]]=4,"WED",GS_Stock_Data[[#This Row],[DayNumber]]=5,"THU",GS_Stock_Data[[#This Row],[DayNumber]]=6,"FRI")</f>
        <v>FRI</v>
      </c>
    </row>
    <row r="6309" spans="1:14" x14ac:dyDescent="0.25">
      <c r="A6309" s="5">
        <v>45440</v>
      </c>
      <c r="B6309" s="1">
        <v>440.879042233495</v>
      </c>
      <c r="C6309" s="1">
        <v>444.47363370107701</v>
      </c>
      <c r="D6309" s="1">
        <v>439.89172894718001</v>
      </c>
      <c r="E6309" s="1">
        <v>440.75442504882801</v>
      </c>
      <c r="F6309" s="1">
        <v>1930800</v>
      </c>
      <c r="G6309" s="1">
        <v>0</v>
      </c>
      <c r="H6309" s="1">
        <v>0</v>
      </c>
      <c r="I6309" s="1">
        <f>YEAR(GS_Stock_Data[[#This Row],[Date]])</f>
        <v>2024</v>
      </c>
      <c r="J6309" s="1">
        <f>MONTH(GS_Stock_Data[[#This Row],[Date]])</f>
        <v>5</v>
      </c>
      <c r="K6309" s="1" t="str">
        <f>_xlfn.CONCAT("Q",CEILING(GS_Stock_Data[[#This Row],[MonthNumber]]/3,1))</f>
        <v>Q2</v>
      </c>
      <c r="L6309" s="1" t="str">
        <f>TEXT(GS_Stock_Data[[#This Row],[Date]],"mmm")</f>
        <v>May</v>
      </c>
      <c r="M6309" s="1">
        <f>WEEKDAY(GS_Stock_Data[[#This Row],[Date]])</f>
        <v>3</v>
      </c>
      <c r="N6309" s="1" t="str" cm="1">
        <f t="array" ref="N6309">_xlfn.IFS(GS_Stock_Data[[#This Row],[DayNumber]]=2,"MON",GS_Stock_Data[[#This Row],[DayNumber]]=3,"TUE",GS_Stock_Data[[#This Row],[DayNumber]]=4,"WED",GS_Stock_Data[[#This Row],[DayNumber]]=5,"THU",GS_Stock_Data[[#This Row],[DayNumber]]=6,"FRI")</f>
        <v>TUE</v>
      </c>
    </row>
    <row r="6310" spans="1:14" x14ac:dyDescent="0.25">
      <c r="A6310" s="5">
        <v>45441</v>
      </c>
      <c r="B6310" s="1">
        <v>435.99039056271698</v>
      </c>
      <c r="C6310" s="1">
        <v>439.72875982621701</v>
      </c>
      <c r="D6310" s="1">
        <v>432.93258909072</v>
      </c>
      <c r="E6310" s="1">
        <v>438.22384643554602</v>
      </c>
      <c r="F6310" s="1">
        <v>2315700</v>
      </c>
      <c r="G6310" s="1">
        <v>0</v>
      </c>
      <c r="H6310" s="1">
        <v>0</v>
      </c>
      <c r="I6310" s="1">
        <f>YEAR(GS_Stock_Data[[#This Row],[Date]])</f>
        <v>2024</v>
      </c>
      <c r="J6310" s="1">
        <f>MONTH(GS_Stock_Data[[#This Row],[Date]])</f>
        <v>5</v>
      </c>
      <c r="K6310" s="1" t="str">
        <f>_xlfn.CONCAT("Q",CEILING(GS_Stock_Data[[#This Row],[MonthNumber]]/3,1))</f>
        <v>Q2</v>
      </c>
      <c r="L6310" s="1" t="str">
        <f>TEXT(GS_Stock_Data[[#This Row],[Date]],"mmm")</f>
        <v>May</v>
      </c>
      <c r="M6310" s="1">
        <f>WEEKDAY(GS_Stock_Data[[#This Row],[Date]])</f>
        <v>4</v>
      </c>
      <c r="N6310" s="1" t="str" cm="1">
        <f t="array" ref="N6310">_xlfn.IFS(GS_Stock_Data[[#This Row],[DayNumber]]=2,"MON",GS_Stock_Data[[#This Row],[DayNumber]]=3,"TUE",GS_Stock_Data[[#This Row],[DayNumber]]=4,"WED",GS_Stock_Data[[#This Row],[DayNumber]]=5,"THU",GS_Stock_Data[[#This Row],[DayNumber]]=6,"FRI")</f>
        <v>WED</v>
      </c>
    </row>
    <row r="6311" spans="1:14" x14ac:dyDescent="0.25">
      <c r="A6311" s="5">
        <v>45442</v>
      </c>
      <c r="B6311" s="1">
        <v>436.85445983454201</v>
      </c>
      <c r="C6311" s="1">
        <v>439.61251139280103</v>
      </c>
      <c r="D6311" s="1">
        <v>431.64692911322101</v>
      </c>
      <c r="E6311" s="1">
        <v>434.18319702148398</v>
      </c>
      <c r="F6311" s="1">
        <v>2135000</v>
      </c>
      <c r="G6311" s="1">
        <v>2.75</v>
      </c>
      <c r="H6311" s="1">
        <v>0</v>
      </c>
      <c r="I6311" s="1">
        <f>YEAR(GS_Stock_Data[[#This Row],[Date]])</f>
        <v>2024</v>
      </c>
      <c r="J6311" s="1">
        <f>MONTH(GS_Stock_Data[[#This Row],[Date]])</f>
        <v>5</v>
      </c>
      <c r="K6311" s="1" t="str">
        <f>_xlfn.CONCAT("Q",CEILING(GS_Stock_Data[[#This Row],[MonthNumber]]/3,1))</f>
        <v>Q2</v>
      </c>
      <c r="L6311" s="1" t="str">
        <f>TEXT(GS_Stock_Data[[#This Row],[Date]],"mmm")</f>
        <v>May</v>
      </c>
      <c r="M6311" s="1">
        <f>WEEKDAY(GS_Stock_Data[[#This Row],[Date]])</f>
        <v>5</v>
      </c>
      <c r="N6311" s="1" t="str" cm="1">
        <f t="array" ref="N6311">_xlfn.IFS(GS_Stock_Data[[#This Row],[DayNumber]]=2,"MON",GS_Stock_Data[[#This Row],[DayNumber]]=3,"TUE",GS_Stock_Data[[#This Row],[DayNumber]]=4,"WED",GS_Stock_Data[[#This Row],[DayNumber]]=5,"THU",GS_Stock_Data[[#This Row],[DayNumber]]=6,"FRI")</f>
        <v>THU</v>
      </c>
    </row>
    <row r="6312" spans="1:14" x14ac:dyDescent="0.25">
      <c r="A6312" s="5">
        <v>45443</v>
      </c>
      <c r="B6312" s="1">
        <v>433.73000869894702</v>
      </c>
      <c r="C6312" s="1">
        <v>440.49014364695898</v>
      </c>
      <c r="D6312" s="1">
        <v>432.148446193859</v>
      </c>
      <c r="E6312" s="1">
        <v>440.24905395507801</v>
      </c>
      <c r="F6312" s="1">
        <v>2638300</v>
      </c>
      <c r="G6312" s="1">
        <v>0</v>
      </c>
      <c r="H6312" s="1">
        <v>0</v>
      </c>
      <c r="I6312" s="1">
        <f>YEAR(GS_Stock_Data[[#This Row],[Date]])</f>
        <v>2024</v>
      </c>
      <c r="J6312" s="1">
        <f>MONTH(GS_Stock_Data[[#This Row],[Date]])</f>
        <v>5</v>
      </c>
      <c r="K6312" s="1" t="str">
        <f>_xlfn.CONCAT("Q",CEILING(GS_Stock_Data[[#This Row],[MonthNumber]]/3,1))</f>
        <v>Q2</v>
      </c>
      <c r="L6312" s="1" t="str">
        <f>TEXT(GS_Stock_Data[[#This Row],[Date]],"mmm")</f>
        <v>May</v>
      </c>
      <c r="M6312" s="1">
        <f>WEEKDAY(GS_Stock_Data[[#This Row],[Date]])</f>
        <v>6</v>
      </c>
      <c r="N6312" s="1" t="str" cm="1">
        <f t="array" ref="N6312">_xlfn.IFS(GS_Stock_Data[[#This Row],[DayNumber]]=2,"MON",GS_Stock_Data[[#This Row],[DayNumber]]=3,"TUE",GS_Stock_Data[[#This Row],[DayNumber]]=4,"WED",GS_Stock_Data[[#This Row],[DayNumber]]=5,"THU",GS_Stock_Data[[#This Row],[DayNumber]]=6,"FRI")</f>
        <v>FRI</v>
      </c>
    </row>
    <row r="6313" spans="1:14" x14ac:dyDescent="0.25">
      <c r="A6313" s="5">
        <v>45446</v>
      </c>
      <c r="B6313" s="1">
        <v>442.51525591909501</v>
      </c>
      <c r="C6313" s="1">
        <v>442.51525591909501</v>
      </c>
      <c r="D6313" s="1">
        <v>434.15428277391902</v>
      </c>
      <c r="E6313" s="1">
        <v>438.763916015625</v>
      </c>
      <c r="F6313" s="1">
        <v>1930700</v>
      </c>
      <c r="G6313" s="1">
        <v>0</v>
      </c>
      <c r="H6313" s="1">
        <v>0</v>
      </c>
      <c r="I6313" s="1">
        <f>YEAR(GS_Stock_Data[[#This Row],[Date]])</f>
        <v>2024</v>
      </c>
      <c r="J6313" s="1">
        <f>MONTH(GS_Stock_Data[[#This Row],[Date]])</f>
        <v>6</v>
      </c>
      <c r="K6313" s="1" t="str">
        <f>_xlfn.CONCAT("Q",CEILING(GS_Stock_Data[[#This Row],[MonthNumber]]/3,1))</f>
        <v>Q2</v>
      </c>
      <c r="L6313" s="1" t="str">
        <f>TEXT(GS_Stock_Data[[#This Row],[Date]],"mmm")</f>
        <v>Jun</v>
      </c>
      <c r="M6313" s="1">
        <f>WEEKDAY(GS_Stock_Data[[#This Row],[Date]])</f>
        <v>2</v>
      </c>
      <c r="N6313" s="1" t="str" cm="1">
        <f t="array" ref="N6313">_xlfn.IFS(GS_Stock_Data[[#This Row],[DayNumber]]=2,"MON",GS_Stock_Data[[#This Row],[DayNumber]]=3,"TUE",GS_Stock_Data[[#This Row],[DayNumber]]=4,"WED",GS_Stock_Data[[#This Row],[DayNumber]]=5,"THU",GS_Stock_Data[[#This Row],[DayNumber]]=6,"FRI")</f>
        <v>MON</v>
      </c>
    </row>
    <row r="6314" spans="1:14" x14ac:dyDescent="0.25">
      <c r="A6314" s="5">
        <v>45447</v>
      </c>
      <c r="B6314" s="1">
        <v>434.44356952451398</v>
      </c>
      <c r="C6314" s="1">
        <v>441.39658711382702</v>
      </c>
      <c r="D6314" s="1">
        <v>433.19953863223202</v>
      </c>
      <c r="E6314" s="1">
        <v>439.07247924804602</v>
      </c>
      <c r="F6314" s="1">
        <v>1835000</v>
      </c>
      <c r="G6314" s="1">
        <v>0</v>
      </c>
      <c r="H6314" s="1">
        <v>0</v>
      </c>
      <c r="I6314" s="1">
        <f>YEAR(GS_Stock_Data[[#This Row],[Date]])</f>
        <v>2024</v>
      </c>
      <c r="J6314" s="1">
        <f>MONTH(GS_Stock_Data[[#This Row],[Date]])</f>
        <v>6</v>
      </c>
      <c r="K6314" s="1" t="str">
        <f>_xlfn.CONCAT("Q",CEILING(GS_Stock_Data[[#This Row],[MonthNumber]]/3,1))</f>
        <v>Q2</v>
      </c>
      <c r="L6314" s="1" t="str">
        <f>TEXT(GS_Stock_Data[[#This Row],[Date]],"mmm")</f>
        <v>Jun</v>
      </c>
      <c r="M6314" s="1">
        <f>WEEKDAY(GS_Stock_Data[[#This Row],[Date]])</f>
        <v>3</v>
      </c>
      <c r="N6314" s="1" t="str" cm="1">
        <f t="array" ref="N6314">_xlfn.IFS(GS_Stock_Data[[#This Row],[DayNumber]]=2,"MON",GS_Stock_Data[[#This Row],[DayNumber]]=3,"TUE",GS_Stock_Data[[#This Row],[DayNumber]]=4,"WED",GS_Stock_Data[[#This Row],[DayNumber]]=5,"THU",GS_Stock_Data[[#This Row],[DayNumber]]=6,"FRI")</f>
        <v>TUE</v>
      </c>
    </row>
    <row r="6315" spans="1:14" x14ac:dyDescent="0.25">
      <c r="A6315" s="5">
        <v>45448</v>
      </c>
      <c r="B6315" s="1">
        <v>441.24229169445402</v>
      </c>
      <c r="C6315" s="1">
        <v>446.51733472491401</v>
      </c>
      <c r="D6315" s="1">
        <v>441.19408553356499</v>
      </c>
      <c r="E6315" s="1">
        <v>445.22509765625</v>
      </c>
      <c r="F6315" s="1">
        <v>1678900</v>
      </c>
      <c r="G6315" s="1">
        <v>0</v>
      </c>
      <c r="H6315" s="1">
        <v>0</v>
      </c>
      <c r="I6315" s="1">
        <f>YEAR(GS_Stock_Data[[#This Row],[Date]])</f>
        <v>2024</v>
      </c>
      <c r="J6315" s="1">
        <f>MONTH(GS_Stock_Data[[#This Row],[Date]])</f>
        <v>6</v>
      </c>
      <c r="K6315" s="1" t="str">
        <f>_xlfn.CONCAT("Q",CEILING(GS_Stock_Data[[#This Row],[MonthNumber]]/3,1))</f>
        <v>Q2</v>
      </c>
      <c r="L6315" s="1" t="str">
        <f>TEXT(GS_Stock_Data[[#This Row],[Date]],"mmm")</f>
        <v>Jun</v>
      </c>
      <c r="M6315" s="1">
        <f>WEEKDAY(GS_Stock_Data[[#This Row],[Date]])</f>
        <v>4</v>
      </c>
      <c r="N6315" s="1" t="str" cm="1">
        <f t="array" ref="N6315">_xlfn.IFS(GS_Stock_Data[[#This Row],[DayNumber]]=2,"MON",GS_Stock_Data[[#This Row],[DayNumber]]=3,"TUE",GS_Stock_Data[[#This Row],[DayNumber]]=4,"WED",GS_Stock_Data[[#This Row],[DayNumber]]=5,"THU",GS_Stock_Data[[#This Row],[DayNumber]]=6,"FRI")</f>
        <v>WED</v>
      </c>
    </row>
    <row r="6316" spans="1:14" x14ac:dyDescent="0.25">
      <c r="A6316" s="5">
        <v>45449</v>
      </c>
      <c r="B6316" s="1">
        <v>445.36015121192997</v>
      </c>
      <c r="C6316" s="1">
        <v>447.96390209845202</v>
      </c>
      <c r="D6316" s="1">
        <v>440.72158812230498</v>
      </c>
      <c r="E6316" s="1">
        <v>441.77273559570301</v>
      </c>
      <c r="F6316" s="1">
        <v>1598000</v>
      </c>
      <c r="G6316" s="1">
        <v>0</v>
      </c>
      <c r="H6316" s="1">
        <v>0</v>
      </c>
      <c r="I6316" s="1">
        <f>YEAR(GS_Stock_Data[[#This Row],[Date]])</f>
        <v>2024</v>
      </c>
      <c r="J6316" s="1">
        <f>MONTH(GS_Stock_Data[[#This Row],[Date]])</f>
        <v>6</v>
      </c>
      <c r="K6316" s="1" t="str">
        <f>_xlfn.CONCAT("Q",CEILING(GS_Stock_Data[[#This Row],[MonthNumber]]/3,1))</f>
        <v>Q2</v>
      </c>
      <c r="L6316" s="1" t="str">
        <f>TEXT(GS_Stock_Data[[#This Row],[Date]],"mmm")</f>
        <v>Jun</v>
      </c>
      <c r="M6316" s="1">
        <f>WEEKDAY(GS_Stock_Data[[#This Row],[Date]])</f>
        <v>5</v>
      </c>
      <c r="N6316" s="1" t="str" cm="1">
        <f t="array" ref="N6316">_xlfn.IFS(GS_Stock_Data[[#This Row],[DayNumber]]=2,"MON",GS_Stock_Data[[#This Row],[DayNumber]]=3,"TUE",GS_Stock_Data[[#This Row],[DayNumber]]=4,"WED",GS_Stock_Data[[#This Row],[DayNumber]]=5,"THU",GS_Stock_Data[[#This Row],[DayNumber]]=6,"FRI")</f>
        <v>THU</v>
      </c>
    </row>
    <row r="6317" spans="1:14" x14ac:dyDescent="0.25">
      <c r="A6317" s="5">
        <v>45450</v>
      </c>
      <c r="B6317" s="1">
        <v>439.207458950312</v>
      </c>
      <c r="C6317" s="1">
        <v>444.723591015723</v>
      </c>
      <c r="D6317" s="1">
        <v>438.30095956184402</v>
      </c>
      <c r="E6317" s="1">
        <v>438.69635009765602</v>
      </c>
      <c r="F6317" s="1">
        <v>1736100</v>
      </c>
      <c r="G6317" s="1">
        <v>0</v>
      </c>
      <c r="H6317" s="1">
        <v>0</v>
      </c>
      <c r="I6317" s="1">
        <f>YEAR(GS_Stock_Data[[#This Row],[Date]])</f>
        <v>2024</v>
      </c>
      <c r="J6317" s="1">
        <f>MONTH(GS_Stock_Data[[#This Row],[Date]])</f>
        <v>6</v>
      </c>
      <c r="K6317" s="1" t="str">
        <f>_xlfn.CONCAT("Q",CEILING(GS_Stock_Data[[#This Row],[MonthNumber]]/3,1))</f>
        <v>Q2</v>
      </c>
      <c r="L6317" s="1" t="str">
        <f>TEXT(GS_Stock_Data[[#This Row],[Date]],"mmm")</f>
        <v>Jun</v>
      </c>
      <c r="M6317" s="1">
        <f>WEEKDAY(GS_Stock_Data[[#This Row],[Date]])</f>
        <v>6</v>
      </c>
      <c r="N6317" s="1" t="str" cm="1">
        <f t="array" ref="N6317">_xlfn.IFS(GS_Stock_Data[[#This Row],[DayNumber]]=2,"MON",GS_Stock_Data[[#This Row],[DayNumber]]=3,"TUE",GS_Stock_Data[[#This Row],[DayNumber]]=4,"WED",GS_Stock_Data[[#This Row],[DayNumber]]=5,"THU",GS_Stock_Data[[#This Row],[DayNumber]]=6,"FRI")</f>
        <v>FRI</v>
      </c>
    </row>
    <row r="6318" spans="1:14" x14ac:dyDescent="0.25">
      <c r="A6318" s="5">
        <v>45453</v>
      </c>
      <c r="B6318" s="1">
        <v>436.20833843881701</v>
      </c>
      <c r="C6318" s="1">
        <v>439.13034399278098</v>
      </c>
      <c r="D6318" s="1">
        <v>434.25069154200099</v>
      </c>
      <c r="E6318" s="1">
        <v>437.38485717773398</v>
      </c>
      <c r="F6318" s="1">
        <v>1698600</v>
      </c>
      <c r="G6318" s="1">
        <v>0</v>
      </c>
      <c r="H6318" s="1">
        <v>0</v>
      </c>
      <c r="I6318" s="1">
        <f>YEAR(GS_Stock_Data[[#This Row],[Date]])</f>
        <v>2024</v>
      </c>
      <c r="J6318" s="1">
        <f>MONTH(GS_Stock_Data[[#This Row],[Date]])</f>
        <v>6</v>
      </c>
      <c r="K6318" s="1" t="str">
        <f>_xlfn.CONCAT("Q",CEILING(GS_Stock_Data[[#This Row],[MonthNumber]]/3,1))</f>
        <v>Q2</v>
      </c>
      <c r="L6318" s="1" t="str">
        <f>TEXT(GS_Stock_Data[[#This Row],[Date]],"mmm")</f>
        <v>Jun</v>
      </c>
      <c r="M6318" s="1">
        <f>WEEKDAY(GS_Stock_Data[[#This Row],[Date]])</f>
        <v>2</v>
      </c>
      <c r="N6318" s="1" t="str" cm="1">
        <f t="array" ref="N6318">_xlfn.IFS(GS_Stock_Data[[#This Row],[DayNumber]]=2,"MON",GS_Stock_Data[[#This Row],[DayNumber]]=3,"TUE",GS_Stock_Data[[#This Row],[DayNumber]]=4,"WED",GS_Stock_Data[[#This Row],[DayNumber]]=5,"THU",GS_Stock_Data[[#This Row],[DayNumber]]=6,"FRI")</f>
        <v>MON</v>
      </c>
    </row>
    <row r="6319" spans="1:14" x14ac:dyDescent="0.25">
      <c r="A6319" s="5">
        <v>45454</v>
      </c>
      <c r="B6319" s="1">
        <v>434.96436580470299</v>
      </c>
      <c r="C6319" s="1">
        <v>435.75511758928599</v>
      </c>
      <c r="D6319" s="1">
        <v>427.5773744695</v>
      </c>
      <c r="E6319" s="1">
        <v>428.43563842773398</v>
      </c>
      <c r="F6319" s="1">
        <v>1938200</v>
      </c>
      <c r="G6319" s="1">
        <v>0</v>
      </c>
      <c r="H6319" s="1">
        <v>0</v>
      </c>
      <c r="I6319" s="1">
        <f>YEAR(GS_Stock_Data[[#This Row],[Date]])</f>
        <v>2024</v>
      </c>
      <c r="J6319" s="1">
        <f>MONTH(GS_Stock_Data[[#This Row],[Date]])</f>
        <v>6</v>
      </c>
      <c r="K6319" s="1" t="str">
        <f>_xlfn.CONCAT("Q",CEILING(GS_Stock_Data[[#This Row],[MonthNumber]]/3,1))</f>
        <v>Q2</v>
      </c>
      <c r="L6319" s="1" t="str">
        <f>TEXT(GS_Stock_Data[[#This Row],[Date]],"mmm")</f>
        <v>Jun</v>
      </c>
      <c r="M6319" s="1">
        <f>WEEKDAY(GS_Stock_Data[[#This Row],[Date]])</f>
        <v>3</v>
      </c>
      <c r="N6319" s="1" t="str" cm="1">
        <f t="array" ref="N6319">_xlfn.IFS(GS_Stock_Data[[#This Row],[DayNumber]]=2,"MON",GS_Stock_Data[[#This Row],[DayNumber]]=3,"TUE",GS_Stock_Data[[#This Row],[DayNumber]]=4,"WED",GS_Stock_Data[[#This Row],[DayNumber]]=5,"THU",GS_Stock_Data[[#This Row],[DayNumber]]=6,"FRI")</f>
        <v>TUE</v>
      </c>
    </row>
    <row r="6320" spans="1:14" x14ac:dyDescent="0.25">
      <c r="A6320" s="5">
        <v>45455</v>
      </c>
      <c r="B6320" s="1">
        <v>439.36180187838801</v>
      </c>
      <c r="C6320" s="1">
        <v>441.329101742604</v>
      </c>
      <c r="D6320" s="1">
        <v>430.28718355248901</v>
      </c>
      <c r="E6320" s="1">
        <v>432.70773315429602</v>
      </c>
      <c r="F6320" s="1">
        <v>1733000</v>
      </c>
      <c r="G6320" s="1">
        <v>0</v>
      </c>
      <c r="H6320" s="1">
        <v>0</v>
      </c>
      <c r="I6320" s="1">
        <f>YEAR(GS_Stock_Data[[#This Row],[Date]])</f>
        <v>2024</v>
      </c>
      <c r="J6320" s="1">
        <f>MONTH(GS_Stock_Data[[#This Row],[Date]])</f>
        <v>6</v>
      </c>
      <c r="K6320" s="1" t="str">
        <f>_xlfn.CONCAT("Q",CEILING(GS_Stock_Data[[#This Row],[MonthNumber]]/3,1))</f>
        <v>Q2</v>
      </c>
      <c r="L6320" s="1" t="str">
        <f>TEXT(GS_Stock_Data[[#This Row],[Date]],"mmm")</f>
        <v>Jun</v>
      </c>
      <c r="M6320" s="1">
        <f>WEEKDAY(GS_Stock_Data[[#This Row],[Date]])</f>
        <v>4</v>
      </c>
      <c r="N6320" s="1" t="str" cm="1">
        <f t="array" ref="N6320">_xlfn.IFS(GS_Stock_Data[[#This Row],[DayNumber]]=2,"MON",GS_Stock_Data[[#This Row],[DayNumber]]=3,"TUE",GS_Stock_Data[[#This Row],[DayNumber]]=4,"WED",GS_Stock_Data[[#This Row],[DayNumber]]=5,"THU",GS_Stock_Data[[#This Row],[DayNumber]]=6,"FRI")</f>
        <v>WED</v>
      </c>
    </row>
    <row r="6321" spans="1:14" x14ac:dyDescent="0.25">
      <c r="A6321" s="5">
        <v>45456</v>
      </c>
      <c r="B6321" s="1">
        <v>430.80792826218402</v>
      </c>
      <c r="C6321" s="1">
        <v>432.34125490562798</v>
      </c>
      <c r="D6321" s="1">
        <v>426.39114939047897</v>
      </c>
      <c r="E6321" s="1">
        <v>430.44146728515602</v>
      </c>
      <c r="F6321" s="1">
        <v>1849100</v>
      </c>
      <c r="G6321" s="1">
        <v>0</v>
      </c>
      <c r="H6321" s="1">
        <v>0</v>
      </c>
      <c r="I6321" s="1">
        <f>YEAR(GS_Stock_Data[[#This Row],[Date]])</f>
        <v>2024</v>
      </c>
      <c r="J6321" s="1">
        <f>MONTH(GS_Stock_Data[[#This Row],[Date]])</f>
        <v>6</v>
      </c>
      <c r="K6321" s="1" t="str">
        <f>_xlfn.CONCAT("Q",CEILING(GS_Stock_Data[[#This Row],[MonthNumber]]/3,1))</f>
        <v>Q2</v>
      </c>
      <c r="L6321" s="1" t="str">
        <f>TEXT(GS_Stock_Data[[#This Row],[Date]],"mmm")</f>
        <v>Jun</v>
      </c>
      <c r="M6321" s="1">
        <f>WEEKDAY(GS_Stock_Data[[#This Row],[Date]])</f>
        <v>5</v>
      </c>
      <c r="N6321" s="1" t="str" cm="1">
        <f t="array" ref="N6321">_xlfn.IFS(GS_Stock_Data[[#This Row],[DayNumber]]=2,"MON",GS_Stock_Data[[#This Row],[DayNumber]]=3,"TUE",GS_Stock_Data[[#This Row],[DayNumber]]=4,"WED",GS_Stock_Data[[#This Row],[DayNumber]]=5,"THU",GS_Stock_Data[[#This Row],[DayNumber]]=6,"FRI")</f>
        <v>THU</v>
      </c>
    </row>
    <row r="6322" spans="1:14" x14ac:dyDescent="0.25">
      <c r="A6322" s="5">
        <v>45457</v>
      </c>
      <c r="B6322" s="1">
        <v>426.236862126642</v>
      </c>
      <c r="C6322" s="1">
        <v>432.25447999963302</v>
      </c>
      <c r="D6322" s="1">
        <v>423.49808714471999</v>
      </c>
      <c r="E6322" s="1">
        <v>430.54754638671801</v>
      </c>
      <c r="F6322" s="1">
        <v>1559100</v>
      </c>
      <c r="G6322" s="1">
        <v>0</v>
      </c>
      <c r="H6322" s="1">
        <v>0</v>
      </c>
      <c r="I6322" s="1">
        <f>YEAR(GS_Stock_Data[[#This Row],[Date]])</f>
        <v>2024</v>
      </c>
      <c r="J6322" s="1">
        <f>MONTH(GS_Stock_Data[[#This Row],[Date]])</f>
        <v>6</v>
      </c>
      <c r="K6322" s="1" t="str">
        <f>_xlfn.CONCAT("Q",CEILING(GS_Stock_Data[[#This Row],[MonthNumber]]/3,1))</f>
        <v>Q2</v>
      </c>
      <c r="L6322" s="1" t="str">
        <f>TEXT(GS_Stock_Data[[#This Row],[Date]],"mmm")</f>
        <v>Jun</v>
      </c>
      <c r="M6322" s="1">
        <f>WEEKDAY(GS_Stock_Data[[#This Row],[Date]])</f>
        <v>6</v>
      </c>
      <c r="N6322" s="1" t="str" cm="1">
        <f t="array" ref="N6322">_xlfn.IFS(GS_Stock_Data[[#This Row],[DayNumber]]=2,"MON",GS_Stock_Data[[#This Row],[DayNumber]]=3,"TUE",GS_Stock_Data[[#This Row],[DayNumber]]=4,"WED",GS_Stock_Data[[#This Row],[DayNumber]]=5,"THU",GS_Stock_Data[[#This Row],[DayNumber]]=6,"FRI")</f>
        <v>FRI</v>
      </c>
    </row>
    <row r="6323" spans="1:14" x14ac:dyDescent="0.25">
      <c r="A6323" s="5">
        <v>45460</v>
      </c>
      <c r="B6323" s="1">
        <v>429.23601997756299</v>
      </c>
      <c r="C6323" s="1">
        <v>434.71356977810598</v>
      </c>
      <c r="D6323" s="1">
        <v>427.58697500720098</v>
      </c>
      <c r="E6323" s="1">
        <v>434.13494873046801</v>
      </c>
      <c r="F6323" s="1">
        <v>1531600</v>
      </c>
      <c r="G6323" s="1">
        <v>0</v>
      </c>
      <c r="H6323" s="1">
        <v>0</v>
      </c>
      <c r="I6323" s="1">
        <f>YEAR(GS_Stock_Data[[#This Row],[Date]])</f>
        <v>2024</v>
      </c>
      <c r="J6323" s="1">
        <f>MONTH(GS_Stock_Data[[#This Row],[Date]])</f>
        <v>6</v>
      </c>
      <c r="K6323" s="1" t="str">
        <f>_xlfn.CONCAT("Q",CEILING(GS_Stock_Data[[#This Row],[MonthNumber]]/3,1))</f>
        <v>Q2</v>
      </c>
      <c r="L6323" s="1" t="str">
        <f>TEXT(GS_Stock_Data[[#This Row],[Date]],"mmm")</f>
        <v>Jun</v>
      </c>
      <c r="M6323" s="1">
        <f>WEEKDAY(GS_Stock_Data[[#This Row],[Date]])</f>
        <v>2</v>
      </c>
      <c r="N6323" s="1" t="str" cm="1">
        <f t="array" ref="N6323">_xlfn.IFS(GS_Stock_Data[[#This Row],[DayNumber]]=2,"MON",GS_Stock_Data[[#This Row],[DayNumber]]=3,"TUE",GS_Stock_Data[[#This Row],[DayNumber]]=4,"WED",GS_Stock_Data[[#This Row],[DayNumber]]=5,"THU",GS_Stock_Data[[#This Row],[DayNumber]]=6,"FRI")</f>
        <v>MON</v>
      </c>
    </row>
    <row r="6324" spans="1:14" x14ac:dyDescent="0.25">
      <c r="A6324" s="5">
        <v>45461</v>
      </c>
      <c r="B6324" s="1">
        <v>433.54668177792797</v>
      </c>
      <c r="C6324" s="1">
        <v>441.37726852027401</v>
      </c>
      <c r="D6324" s="1">
        <v>432.524464066039</v>
      </c>
      <c r="E6324" s="1">
        <v>441.12652587890602</v>
      </c>
      <c r="F6324" s="1">
        <v>1798400</v>
      </c>
      <c r="G6324" s="1">
        <v>0</v>
      </c>
      <c r="H6324" s="1">
        <v>0</v>
      </c>
      <c r="I6324" s="1">
        <f>YEAR(GS_Stock_Data[[#This Row],[Date]])</f>
        <v>2024</v>
      </c>
      <c r="J6324" s="1">
        <f>MONTH(GS_Stock_Data[[#This Row],[Date]])</f>
        <v>6</v>
      </c>
      <c r="K6324" s="1" t="str">
        <f>_xlfn.CONCAT("Q",CEILING(GS_Stock_Data[[#This Row],[MonthNumber]]/3,1))</f>
        <v>Q2</v>
      </c>
      <c r="L6324" s="1" t="str">
        <f>TEXT(GS_Stock_Data[[#This Row],[Date]],"mmm")</f>
        <v>Jun</v>
      </c>
      <c r="M6324" s="1">
        <f>WEEKDAY(GS_Stock_Data[[#This Row],[Date]])</f>
        <v>3</v>
      </c>
      <c r="N6324" s="1" t="str" cm="1">
        <f t="array" ref="N6324">_xlfn.IFS(GS_Stock_Data[[#This Row],[DayNumber]]=2,"MON",GS_Stock_Data[[#This Row],[DayNumber]]=3,"TUE",GS_Stock_Data[[#This Row],[DayNumber]]=4,"WED",GS_Stock_Data[[#This Row],[DayNumber]]=5,"THU",GS_Stock_Data[[#This Row],[DayNumber]]=6,"FRI")</f>
        <v>TUE</v>
      </c>
    </row>
    <row r="6325" spans="1:14" x14ac:dyDescent="0.25">
      <c r="A6325" s="5">
        <v>45463</v>
      </c>
      <c r="B6325" s="1">
        <v>441.67625062777398</v>
      </c>
      <c r="C6325" s="1">
        <v>444.00035844759799</v>
      </c>
      <c r="D6325" s="1">
        <v>439.01461140293202</v>
      </c>
      <c r="E6325" s="1">
        <v>441.72445678710898</v>
      </c>
      <c r="F6325" s="1">
        <v>2080600</v>
      </c>
      <c r="G6325" s="1">
        <v>0</v>
      </c>
      <c r="H6325" s="1">
        <v>0</v>
      </c>
      <c r="I6325" s="1">
        <f>YEAR(GS_Stock_Data[[#This Row],[Date]])</f>
        <v>2024</v>
      </c>
      <c r="J6325" s="1">
        <f>MONTH(GS_Stock_Data[[#This Row],[Date]])</f>
        <v>6</v>
      </c>
      <c r="K6325" s="1" t="str">
        <f>_xlfn.CONCAT("Q",CEILING(GS_Stock_Data[[#This Row],[MonthNumber]]/3,1))</f>
        <v>Q2</v>
      </c>
      <c r="L6325" s="1" t="str">
        <f>TEXT(GS_Stock_Data[[#This Row],[Date]],"mmm")</f>
        <v>Jun</v>
      </c>
      <c r="M6325" s="1">
        <f>WEEKDAY(GS_Stock_Data[[#This Row],[Date]])</f>
        <v>5</v>
      </c>
      <c r="N6325" s="1" t="str" cm="1">
        <f t="array" ref="N6325">_xlfn.IFS(GS_Stock_Data[[#This Row],[DayNumber]]=2,"MON",GS_Stock_Data[[#This Row],[DayNumber]]=3,"TUE",GS_Stock_Data[[#This Row],[DayNumber]]=4,"WED",GS_Stock_Data[[#This Row],[DayNumber]]=5,"THU",GS_Stock_Data[[#This Row],[DayNumber]]=6,"FRI")</f>
        <v>THU</v>
      </c>
    </row>
    <row r="6326" spans="1:14" x14ac:dyDescent="0.25">
      <c r="A6326" s="5">
        <v>45464</v>
      </c>
      <c r="B6326" s="1">
        <v>442.33199685398802</v>
      </c>
      <c r="C6326" s="1">
        <v>442.44771517753702</v>
      </c>
      <c r="D6326" s="1">
        <v>433.86492949888901</v>
      </c>
      <c r="E6326" s="1">
        <v>434.13494873046801</v>
      </c>
      <c r="F6326" s="1">
        <v>3780800</v>
      </c>
      <c r="G6326" s="1">
        <v>0</v>
      </c>
      <c r="H6326" s="1">
        <v>0</v>
      </c>
      <c r="I6326" s="1">
        <f>YEAR(GS_Stock_Data[[#This Row],[Date]])</f>
        <v>2024</v>
      </c>
      <c r="J6326" s="1">
        <f>MONTH(GS_Stock_Data[[#This Row],[Date]])</f>
        <v>6</v>
      </c>
      <c r="K6326" s="1" t="str">
        <f>_xlfn.CONCAT("Q",CEILING(GS_Stock_Data[[#This Row],[MonthNumber]]/3,1))</f>
        <v>Q2</v>
      </c>
      <c r="L6326" s="1" t="str">
        <f>TEXT(GS_Stock_Data[[#This Row],[Date]],"mmm")</f>
        <v>Jun</v>
      </c>
      <c r="M6326" s="1">
        <f>WEEKDAY(GS_Stock_Data[[#This Row],[Date]])</f>
        <v>6</v>
      </c>
      <c r="N6326" s="1" t="str" cm="1">
        <f t="array" ref="N6326">_xlfn.IFS(GS_Stock_Data[[#This Row],[DayNumber]]=2,"MON",GS_Stock_Data[[#This Row],[DayNumber]]=3,"TUE",GS_Stock_Data[[#This Row],[DayNumber]]=4,"WED",GS_Stock_Data[[#This Row],[DayNumber]]=5,"THU",GS_Stock_Data[[#This Row],[DayNumber]]=6,"FRI")</f>
        <v>FRI</v>
      </c>
    </row>
    <row r="6327" spans="1:14" x14ac:dyDescent="0.25">
      <c r="A6327" s="5">
        <v>45467</v>
      </c>
      <c r="B6327" s="1">
        <v>435.16683920269497</v>
      </c>
      <c r="C6327" s="1">
        <v>446.99950919966199</v>
      </c>
      <c r="D6327" s="1">
        <v>433.96139089465402</v>
      </c>
      <c r="E6327" s="1">
        <v>445.62048339843699</v>
      </c>
      <c r="F6327" s="1">
        <v>1882200</v>
      </c>
      <c r="G6327" s="1">
        <v>0</v>
      </c>
      <c r="H6327" s="1">
        <v>0</v>
      </c>
      <c r="I6327" s="1">
        <f>YEAR(GS_Stock_Data[[#This Row],[Date]])</f>
        <v>2024</v>
      </c>
      <c r="J6327" s="1">
        <f>MONTH(GS_Stock_Data[[#This Row],[Date]])</f>
        <v>6</v>
      </c>
      <c r="K6327" s="1" t="str">
        <f>_xlfn.CONCAT("Q",CEILING(GS_Stock_Data[[#This Row],[MonthNumber]]/3,1))</f>
        <v>Q2</v>
      </c>
      <c r="L6327" s="1" t="str">
        <f>TEXT(GS_Stock_Data[[#This Row],[Date]],"mmm")</f>
        <v>Jun</v>
      </c>
      <c r="M6327" s="1">
        <f>WEEKDAY(GS_Stock_Data[[#This Row],[Date]])</f>
        <v>2</v>
      </c>
      <c r="N6327" s="1" t="str" cm="1">
        <f t="array" ref="N6327">_xlfn.IFS(GS_Stock_Data[[#This Row],[DayNumber]]=2,"MON",GS_Stock_Data[[#This Row],[DayNumber]]=3,"TUE",GS_Stock_Data[[#This Row],[DayNumber]]=4,"WED",GS_Stock_Data[[#This Row],[DayNumber]]=5,"THU",GS_Stock_Data[[#This Row],[DayNumber]]=6,"FRI")</f>
        <v>MON</v>
      </c>
    </row>
    <row r="6328" spans="1:14" x14ac:dyDescent="0.25">
      <c r="A6328" s="5">
        <v>45468</v>
      </c>
      <c r="B6328" s="1">
        <v>443.08419155028201</v>
      </c>
      <c r="C6328" s="1">
        <v>447.53952354770399</v>
      </c>
      <c r="D6328" s="1">
        <v>440.47078799978198</v>
      </c>
      <c r="E6328" s="1">
        <v>441.07833862304602</v>
      </c>
      <c r="F6328" s="1">
        <v>1555900</v>
      </c>
      <c r="G6328" s="1">
        <v>0</v>
      </c>
      <c r="H6328" s="1">
        <v>0</v>
      </c>
      <c r="I6328" s="1">
        <f>YEAR(GS_Stock_Data[[#This Row],[Date]])</f>
        <v>2024</v>
      </c>
      <c r="J6328" s="1">
        <f>MONTH(GS_Stock_Data[[#This Row],[Date]])</f>
        <v>6</v>
      </c>
      <c r="K6328" s="1" t="str">
        <f>_xlfn.CONCAT("Q",CEILING(GS_Stock_Data[[#This Row],[MonthNumber]]/3,1))</f>
        <v>Q2</v>
      </c>
      <c r="L6328" s="1" t="str">
        <f>TEXT(GS_Stock_Data[[#This Row],[Date]],"mmm")</f>
        <v>Jun</v>
      </c>
      <c r="M6328" s="1">
        <f>WEEKDAY(GS_Stock_Data[[#This Row],[Date]])</f>
        <v>3</v>
      </c>
      <c r="N6328" s="1" t="str" cm="1">
        <f t="array" ref="N6328">_xlfn.IFS(GS_Stock_Data[[#This Row],[DayNumber]]=2,"MON",GS_Stock_Data[[#This Row],[DayNumber]]=3,"TUE",GS_Stock_Data[[#This Row],[DayNumber]]=4,"WED",GS_Stock_Data[[#This Row],[DayNumber]]=5,"THU",GS_Stock_Data[[#This Row],[DayNumber]]=6,"FRI")</f>
        <v>TUE</v>
      </c>
    </row>
    <row r="6329" spans="1:14" x14ac:dyDescent="0.25">
      <c r="A6329" s="5">
        <v>45469</v>
      </c>
      <c r="B6329" s="1">
        <v>439.17854409025603</v>
      </c>
      <c r="C6329" s="1">
        <v>441.60871711510902</v>
      </c>
      <c r="D6329" s="1">
        <v>436.32405093615898</v>
      </c>
      <c r="E6329" s="1">
        <v>439.61248779296801</v>
      </c>
      <c r="F6329" s="1">
        <v>2131700</v>
      </c>
      <c r="G6329" s="1">
        <v>0</v>
      </c>
      <c r="H6329" s="1">
        <v>0</v>
      </c>
      <c r="I6329" s="1">
        <f>YEAR(GS_Stock_Data[[#This Row],[Date]])</f>
        <v>2024</v>
      </c>
      <c r="J6329" s="1">
        <f>MONTH(GS_Stock_Data[[#This Row],[Date]])</f>
        <v>6</v>
      </c>
      <c r="K6329" s="1" t="str">
        <f>_xlfn.CONCAT("Q",CEILING(GS_Stock_Data[[#This Row],[MonthNumber]]/3,1))</f>
        <v>Q2</v>
      </c>
      <c r="L6329" s="1" t="str">
        <f>TEXT(GS_Stock_Data[[#This Row],[Date]],"mmm")</f>
        <v>Jun</v>
      </c>
      <c r="M6329" s="1">
        <f>WEEKDAY(GS_Stock_Data[[#This Row],[Date]])</f>
        <v>4</v>
      </c>
      <c r="N6329" s="1" t="str" cm="1">
        <f t="array" ref="N6329">_xlfn.IFS(GS_Stock_Data[[#This Row],[DayNumber]]=2,"MON",GS_Stock_Data[[#This Row],[DayNumber]]=3,"TUE",GS_Stock_Data[[#This Row],[DayNumber]]=4,"WED",GS_Stock_Data[[#This Row],[DayNumber]]=5,"THU",GS_Stock_Data[[#This Row],[DayNumber]]=6,"FRI")</f>
        <v>WED</v>
      </c>
    </row>
    <row r="6330" spans="1:14" x14ac:dyDescent="0.25">
      <c r="A6330" s="5">
        <v>45470</v>
      </c>
      <c r="B6330" s="1">
        <v>433.74922570145799</v>
      </c>
      <c r="C6330" s="1">
        <v>433.74922570145799</v>
      </c>
      <c r="D6330" s="1">
        <v>427.01799183395701</v>
      </c>
      <c r="E6330" s="1">
        <v>430.06536865234301</v>
      </c>
      <c r="F6330" s="1">
        <v>2835200</v>
      </c>
      <c r="G6330" s="1">
        <v>0</v>
      </c>
      <c r="H6330" s="1">
        <v>0</v>
      </c>
      <c r="I6330" s="1">
        <f>YEAR(GS_Stock_Data[[#This Row],[Date]])</f>
        <v>2024</v>
      </c>
      <c r="J6330" s="1">
        <f>MONTH(GS_Stock_Data[[#This Row],[Date]])</f>
        <v>6</v>
      </c>
      <c r="K6330" s="1" t="str">
        <f>_xlfn.CONCAT("Q",CEILING(GS_Stock_Data[[#This Row],[MonthNumber]]/3,1))</f>
        <v>Q2</v>
      </c>
      <c r="L6330" s="1" t="str">
        <f>TEXT(GS_Stock_Data[[#This Row],[Date]],"mmm")</f>
        <v>Jun</v>
      </c>
      <c r="M6330" s="1">
        <f>WEEKDAY(GS_Stock_Data[[#This Row],[Date]])</f>
        <v>5</v>
      </c>
      <c r="N6330" s="1" t="str" cm="1">
        <f t="array" ref="N6330">_xlfn.IFS(GS_Stock_Data[[#This Row],[DayNumber]]=2,"MON",GS_Stock_Data[[#This Row],[DayNumber]]=3,"TUE",GS_Stock_Data[[#This Row],[DayNumber]]=4,"WED",GS_Stock_Data[[#This Row],[DayNumber]]=5,"THU",GS_Stock_Data[[#This Row],[DayNumber]]=6,"FRI")</f>
        <v>THU</v>
      </c>
    </row>
    <row r="6331" spans="1:14" x14ac:dyDescent="0.25">
      <c r="A6331" s="5">
        <v>45471</v>
      </c>
      <c r="B6331" s="1">
        <v>434.05779226050498</v>
      </c>
      <c r="C6331" s="1">
        <v>441.03973879351099</v>
      </c>
      <c r="D6331" s="1">
        <v>433.508100820008</v>
      </c>
      <c r="E6331" s="1">
        <v>436.19866943359301</v>
      </c>
      <c r="F6331" s="1">
        <v>3839700</v>
      </c>
      <c r="G6331" s="1">
        <v>0</v>
      </c>
      <c r="H6331" s="1">
        <v>0</v>
      </c>
      <c r="I6331" s="1">
        <f>YEAR(GS_Stock_Data[[#This Row],[Date]])</f>
        <v>2024</v>
      </c>
      <c r="J6331" s="1">
        <f>MONTH(GS_Stock_Data[[#This Row],[Date]])</f>
        <v>6</v>
      </c>
      <c r="K6331" s="1" t="str">
        <f>_xlfn.CONCAT("Q",CEILING(GS_Stock_Data[[#This Row],[MonthNumber]]/3,1))</f>
        <v>Q2</v>
      </c>
      <c r="L6331" s="1" t="str">
        <f>TEXT(GS_Stock_Data[[#This Row],[Date]],"mmm")</f>
        <v>Jun</v>
      </c>
      <c r="M6331" s="1">
        <f>WEEKDAY(GS_Stock_Data[[#This Row],[Date]])</f>
        <v>6</v>
      </c>
      <c r="N6331" s="1" t="str" cm="1">
        <f t="array" ref="N6331">_xlfn.IFS(GS_Stock_Data[[#This Row],[DayNumber]]=2,"MON",GS_Stock_Data[[#This Row],[DayNumber]]=3,"TUE",GS_Stock_Data[[#This Row],[DayNumber]]=4,"WED",GS_Stock_Data[[#This Row],[DayNumber]]=5,"THU",GS_Stock_Data[[#This Row],[DayNumber]]=6,"FRI")</f>
        <v>FRI</v>
      </c>
    </row>
    <row r="6332" spans="1:14" x14ac:dyDescent="0.25">
      <c r="A6332" s="5">
        <v>45474</v>
      </c>
      <c r="B6332" s="1">
        <v>438.31064599333502</v>
      </c>
      <c r="C6332" s="1">
        <v>447.48167646138597</v>
      </c>
      <c r="D6332" s="1">
        <v>437.82846668311498</v>
      </c>
      <c r="E6332" s="1">
        <v>447.134521484375</v>
      </c>
      <c r="F6332" s="1">
        <v>1850500</v>
      </c>
      <c r="G6332" s="1">
        <v>0</v>
      </c>
      <c r="H6332" s="1">
        <v>0</v>
      </c>
      <c r="I6332" s="1">
        <f>YEAR(GS_Stock_Data[[#This Row],[Date]])</f>
        <v>2024</v>
      </c>
      <c r="J6332" s="1">
        <f>MONTH(GS_Stock_Data[[#This Row],[Date]])</f>
        <v>7</v>
      </c>
      <c r="K6332" s="1" t="str">
        <f>_xlfn.CONCAT("Q",CEILING(GS_Stock_Data[[#This Row],[MonthNumber]]/3,1))</f>
        <v>Q3</v>
      </c>
      <c r="L6332" s="1" t="str">
        <f>TEXT(GS_Stock_Data[[#This Row],[Date]],"mmm")</f>
        <v>Jul</v>
      </c>
      <c r="M6332" s="1">
        <f>WEEKDAY(GS_Stock_Data[[#This Row],[Date]])</f>
        <v>2</v>
      </c>
      <c r="N6332" s="1" t="str" cm="1">
        <f t="array" ref="N6332">_xlfn.IFS(GS_Stock_Data[[#This Row],[DayNumber]]=2,"MON",GS_Stock_Data[[#This Row],[DayNumber]]=3,"TUE",GS_Stock_Data[[#This Row],[DayNumber]]=4,"WED",GS_Stock_Data[[#This Row],[DayNumber]]=5,"THU",GS_Stock_Data[[#This Row],[DayNumber]]=6,"FRI")</f>
        <v>MON</v>
      </c>
    </row>
    <row r="6333" spans="1:14" x14ac:dyDescent="0.25">
      <c r="A6333" s="5">
        <v>45475</v>
      </c>
      <c r="B6333" s="1">
        <v>445.06113749832502</v>
      </c>
      <c r="C6333" s="1">
        <v>449.651464324995</v>
      </c>
      <c r="D6333" s="1">
        <v>443.21920907966199</v>
      </c>
      <c r="E6333" s="1">
        <v>449.01498413085898</v>
      </c>
      <c r="F6333" s="1">
        <v>1491800</v>
      </c>
      <c r="G6333" s="1">
        <v>0</v>
      </c>
      <c r="H6333" s="1">
        <v>0</v>
      </c>
      <c r="I6333" s="1">
        <f>YEAR(GS_Stock_Data[[#This Row],[Date]])</f>
        <v>2024</v>
      </c>
      <c r="J6333" s="1">
        <f>MONTH(GS_Stock_Data[[#This Row],[Date]])</f>
        <v>7</v>
      </c>
      <c r="K6333" s="1" t="str">
        <f>_xlfn.CONCAT("Q",CEILING(GS_Stock_Data[[#This Row],[MonthNumber]]/3,1))</f>
        <v>Q3</v>
      </c>
      <c r="L6333" s="1" t="str">
        <f>TEXT(GS_Stock_Data[[#This Row],[Date]],"mmm")</f>
        <v>Jul</v>
      </c>
      <c r="M6333" s="1">
        <f>WEEKDAY(GS_Stock_Data[[#This Row],[Date]])</f>
        <v>3</v>
      </c>
      <c r="N6333" s="1" t="str" cm="1">
        <f t="array" ref="N6333">_xlfn.IFS(GS_Stock_Data[[#This Row],[DayNumber]]=2,"MON",GS_Stock_Data[[#This Row],[DayNumber]]=3,"TUE",GS_Stock_Data[[#This Row],[DayNumber]]=4,"WED",GS_Stock_Data[[#This Row],[DayNumber]]=5,"THU",GS_Stock_Data[[#This Row],[DayNumber]]=6,"FRI")</f>
        <v>TUE</v>
      </c>
    </row>
    <row r="6334" spans="1:14" x14ac:dyDescent="0.25">
      <c r="A6334" s="5">
        <v>45476</v>
      </c>
      <c r="B6334" s="1">
        <v>452.32278326330498</v>
      </c>
      <c r="C6334" s="1">
        <v>453.14249399059599</v>
      </c>
      <c r="D6334" s="1">
        <v>449.21754727548802</v>
      </c>
      <c r="E6334" s="1">
        <v>451.24270629882801</v>
      </c>
      <c r="F6334" s="1">
        <v>993900</v>
      </c>
      <c r="G6334" s="1">
        <v>0</v>
      </c>
      <c r="H6334" s="1">
        <v>0</v>
      </c>
      <c r="I6334" s="1">
        <f>YEAR(GS_Stock_Data[[#This Row],[Date]])</f>
        <v>2024</v>
      </c>
      <c r="J6334" s="1">
        <f>MONTH(GS_Stock_Data[[#This Row],[Date]])</f>
        <v>7</v>
      </c>
      <c r="K6334" s="1" t="str">
        <f>_xlfn.CONCAT("Q",CEILING(GS_Stock_Data[[#This Row],[MonthNumber]]/3,1))</f>
        <v>Q3</v>
      </c>
      <c r="L6334" s="1" t="str">
        <f>TEXT(GS_Stock_Data[[#This Row],[Date]],"mmm")</f>
        <v>Jul</v>
      </c>
      <c r="M6334" s="1">
        <f>WEEKDAY(GS_Stock_Data[[#This Row],[Date]])</f>
        <v>4</v>
      </c>
      <c r="N6334" s="1" t="str" cm="1">
        <f t="array" ref="N6334">_xlfn.IFS(GS_Stock_Data[[#This Row],[DayNumber]]=2,"MON",GS_Stock_Data[[#This Row],[DayNumber]]=3,"TUE",GS_Stock_Data[[#This Row],[DayNumber]]=4,"WED",GS_Stock_Data[[#This Row],[DayNumber]]=5,"THU",GS_Stock_Data[[#This Row],[DayNumber]]=6,"FRI")</f>
        <v>WED</v>
      </c>
    </row>
    <row r="6335" spans="1:14" x14ac:dyDescent="0.25">
      <c r="A6335" s="5">
        <v>45478</v>
      </c>
      <c r="B6335" s="1">
        <v>450.80875626685099</v>
      </c>
      <c r="C6335" s="1">
        <v>450.91482159599701</v>
      </c>
      <c r="D6335" s="1">
        <v>443.73036704091697</v>
      </c>
      <c r="E6335" s="1">
        <v>448.18569946289</v>
      </c>
      <c r="F6335" s="1">
        <v>1593800</v>
      </c>
      <c r="G6335" s="1">
        <v>0</v>
      </c>
      <c r="H6335" s="1">
        <v>0</v>
      </c>
      <c r="I6335" s="1">
        <f>YEAR(GS_Stock_Data[[#This Row],[Date]])</f>
        <v>2024</v>
      </c>
      <c r="J6335" s="1">
        <f>MONTH(GS_Stock_Data[[#This Row],[Date]])</f>
        <v>7</v>
      </c>
      <c r="K6335" s="1" t="str">
        <f>_xlfn.CONCAT("Q",CEILING(GS_Stock_Data[[#This Row],[MonthNumber]]/3,1))</f>
        <v>Q3</v>
      </c>
      <c r="L6335" s="1" t="str">
        <f>TEXT(GS_Stock_Data[[#This Row],[Date]],"mmm")</f>
        <v>Jul</v>
      </c>
      <c r="M6335" s="1">
        <f>WEEKDAY(GS_Stock_Data[[#This Row],[Date]])</f>
        <v>6</v>
      </c>
      <c r="N6335" s="1" t="str" cm="1">
        <f t="array" ref="N6335">_xlfn.IFS(GS_Stock_Data[[#This Row],[DayNumber]]=2,"MON",GS_Stock_Data[[#This Row],[DayNumber]]=3,"TUE",GS_Stock_Data[[#This Row],[DayNumber]]=4,"WED",GS_Stock_Data[[#This Row],[DayNumber]]=5,"THU",GS_Stock_Data[[#This Row],[DayNumber]]=6,"FRI")</f>
        <v>FRI</v>
      </c>
    </row>
    <row r="6336" spans="1:14" x14ac:dyDescent="0.25">
      <c r="A6336" s="5">
        <v>45481</v>
      </c>
      <c r="B6336" s="1">
        <v>450.98229573105499</v>
      </c>
      <c r="C6336" s="1">
        <v>457.93531303256401</v>
      </c>
      <c r="D6336" s="1">
        <v>447.50097529343901</v>
      </c>
      <c r="E6336" s="1">
        <v>448.253173828125</v>
      </c>
      <c r="F6336" s="1">
        <v>2214300</v>
      </c>
      <c r="G6336" s="1">
        <v>0</v>
      </c>
      <c r="H6336" s="1">
        <v>0</v>
      </c>
      <c r="I6336" s="1">
        <f>YEAR(GS_Stock_Data[[#This Row],[Date]])</f>
        <v>2024</v>
      </c>
      <c r="J6336" s="1">
        <f>MONTH(GS_Stock_Data[[#This Row],[Date]])</f>
        <v>7</v>
      </c>
      <c r="K6336" s="1" t="str">
        <f>_xlfn.CONCAT("Q",CEILING(GS_Stock_Data[[#This Row],[MonthNumber]]/3,1))</f>
        <v>Q3</v>
      </c>
      <c r="L6336" s="1" t="str">
        <f>TEXT(GS_Stock_Data[[#This Row],[Date]],"mmm")</f>
        <v>Jul</v>
      </c>
      <c r="M6336" s="1">
        <f>WEEKDAY(GS_Stock_Data[[#This Row],[Date]])</f>
        <v>2</v>
      </c>
      <c r="N6336" s="1" t="str" cm="1">
        <f t="array" ref="N6336">_xlfn.IFS(GS_Stock_Data[[#This Row],[DayNumber]]=2,"MON",GS_Stock_Data[[#This Row],[DayNumber]]=3,"TUE",GS_Stock_Data[[#This Row],[DayNumber]]=4,"WED",GS_Stock_Data[[#This Row],[DayNumber]]=5,"THU",GS_Stock_Data[[#This Row],[DayNumber]]=6,"FRI")</f>
        <v>MON</v>
      </c>
    </row>
    <row r="6337" spans="1:14" x14ac:dyDescent="0.25">
      <c r="A6337" s="5">
        <v>45482</v>
      </c>
      <c r="B6337" s="1">
        <v>449.00539738302098</v>
      </c>
      <c r="C6337" s="1">
        <v>462.21709334946303</v>
      </c>
      <c r="D6337" s="1">
        <v>445.12865673986198</v>
      </c>
      <c r="E6337" s="1">
        <v>455.97769165039</v>
      </c>
      <c r="F6337" s="1">
        <v>4525100</v>
      </c>
      <c r="G6337" s="1">
        <v>0</v>
      </c>
      <c r="H6337" s="1">
        <v>0</v>
      </c>
      <c r="I6337" s="1">
        <f>YEAR(GS_Stock_Data[[#This Row],[Date]])</f>
        <v>2024</v>
      </c>
      <c r="J6337" s="1">
        <f>MONTH(GS_Stock_Data[[#This Row],[Date]])</f>
        <v>7</v>
      </c>
      <c r="K6337" s="1" t="str">
        <f>_xlfn.CONCAT("Q",CEILING(GS_Stock_Data[[#This Row],[MonthNumber]]/3,1))</f>
        <v>Q3</v>
      </c>
      <c r="L6337" s="1" t="str">
        <f>TEXT(GS_Stock_Data[[#This Row],[Date]],"mmm")</f>
        <v>Jul</v>
      </c>
      <c r="M6337" s="1">
        <f>WEEKDAY(GS_Stock_Data[[#This Row],[Date]])</f>
        <v>3</v>
      </c>
      <c r="N6337" s="1" t="str" cm="1">
        <f t="array" ref="N6337">_xlfn.IFS(GS_Stock_Data[[#This Row],[DayNumber]]=2,"MON",GS_Stock_Data[[#This Row],[DayNumber]]=3,"TUE",GS_Stock_Data[[#This Row],[DayNumber]]=4,"WED",GS_Stock_Data[[#This Row],[DayNumber]]=5,"THU",GS_Stock_Data[[#This Row],[DayNumber]]=6,"FRI")</f>
        <v>TUE</v>
      </c>
    </row>
    <row r="6338" spans="1:14" x14ac:dyDescent="0.25">
      <c r="A6338" s="5">
        <v>45483</v>
      </c>
      <c r="B6338" s="1">
        <v>455.66910356890003</v>
      </c>
      <c r="C6338" s="1">
        <v>462.75711592266799</v>
      </c>
      <c r="D6338" s="1">
        <v>453.10390609339203</v>
      </c>
      <c r="E6338" s="1">
        <v>461.82171630859301</v>
      </c>
      <c r="F6338" s="1">
        <v>1946000</v>
      </c>
      <c r="G6338" s="1">
        <v>0</v>
      </c>
      <c r="H6338" s="1">
        <v>0</v>
      </c>
      <c r="I6338" s="1">
        <f>YEAR(GS_Stock_Data[[#This Row],[Date]])</f>
        <v>2024</v>
      </c>
      <c r="J6338" s="1">
        <f>MONTH(GS_Stock_Data[[#This Row],[Date]])</f>
        <v>7</v>
      </c>
      <c r="K6338" s="1" t="str">
        <f>_xlfn.CONCAT("Q",CEILING(GS_Stock_Data[[#This Row],[MonthNumber]]/3,1))</f>
        <v>Q3</v>
      </c>
      <c r="L6338" s="1" t="str">
        <f>TEXT(GS_Stock_Data[[#This Row],[Date]],"mmm")</f>
        <v>Jul</v>
      </c>
      <c r="M6338" s="1">
        <f>WEEKDAY(GS_Stock_Data[[#This Row],[Date]])</f>
        <v>4</v>
      </c>
      <c r="N6338" s="1" t="str" cm="1">
        <f t="array" ref="N6338">_xlfn.IFS(GS_Stock_Data[[#This Row],[DayNumber]]=2,"MON",GS_Stock_Data[[#This Row],[DayNumber]]=3,"TUE",GS_Stock_Data[[#This Row],[DayNumber]]=4,"WED",GS_Stock_Data[[#This Row],[DayNumber]]=5,"THU",GS_Stock_Data[[#This Row],[DayNumber]]=6,"FRI")</f>
        <v>WED</v>
      </c>
    </row>
    <row r="6339" spans="1:14" x14ac:dyDescent="0.25">
      <c r="A6339" s="5">
        <v>45484</v>
      </c>
      <c r="B6339" s="1">
        <v>462.892142718819</v>
      </c>
      <c r="C6339" s="1">
        <v>465.93951952330502</v>
      </c>
      <c r="D6339" s="1">
        <v>459.295074431682</v>
      </c>
      <c r="E6339" s="1">
        <v>462.14959716796801</v>
      </c>
      <c r="F6339" s="1">
        <v>2251400</v>
      </c>
      <c r="G6339" s="1">
        <v>0</v>
      </c>
      <c r="H6339" s="1">
        <v>0</v>
      </c>
      <c r="I6339" s="1">
        <f>YEAR(GS_Stock_Data[[#This Row],[Date]])</f>
        <v>2024</v>
      </c>
      <c r="J6339" s="1">
        <f>MONTH(GS_Stock_Data[[#This Row],[Date]])</f>
        <v>7</v>
      </c>
      <c r="K6339" s="1" t="str">
        <f>_xlfn.CONCAT("Q",CEILING(GS_Stock_Data[[#This Row],[MonthNumber]]/3,1))</f>
        <v>Q3</v>
      </c>
      <c r="L6339" s="1" t="str">
        <f>TEXT(GS_Stock_Data[[#This Row],[Date]],"mmm")</f>
        <v>Jul</v>
      </c>
      <c r="M6339" s="1">
        <f>WEEKDAY(GS_Stock_Data[[#This Row],[Date]])</f>
        <v>5</v>
      </c>
      <c r="N6339" s="1" t="str" cm="1">
        <f t="array" ref="N6339">_xlfn.IFS(GS_Stock_Data[[#This Row],[DayNumber]]=2,"MON",GS_Stock_Data[[#This Row],[DayNumber]]=3,"TUE",GS_Stock_Data[[#This Row],[DayNumber]]=4,"WED",GS_Stock_Data[[#This Row],[DayNumber]]=5,"THU",GS_Stock_Data[[#This Row],[DayNumber]]=6,"FRI")</f>
        <v>THU</v>
      </c>
    </row>
    <row r="6340" spans="1:14" x14ac:dyDescent="0.25">
      <c r="A6340" s="5">
        <v>45485</v>
      </c>
      <c r="B6340" s="1">
        <v>463.788993021279</v>
      </c>
      <c r="C6340" s="1">
        <v>466.20954262184802</v>
      </c>
      <c r="D6340" s="1">
        <v>461.05987102306</v>
      </c>
      <c r="E6340" s="1">
        <v>462.77642822265602</v>
      </c>
      <c r="F6340" s="1">
        <v>2727800</v>
      </c>
      <c r="G6340" s="1">
        <v>0</v>
      </c>
      <c r="H6340" s="1">
        <v>0</v>
      </c>
      <c r="I6340" s="1">
        <f>YEAR(GS_Stock_Data[[#This Row],[Date]])</f>
        <v>2024</v>
      </c>
      <c r="J6340" s="1">
        <f>MONTH(GS_Stock_Data[[#This Row],[Date]])</f>
        <v>7</v>
      </c>
      <c r="K6340" s="1" t="str">
        <f>_xlfn.CONCAT("Q",CEILING(GS_Stock_Data[[#This Row],[MonthNumber]]/3,1))</f>
        <v>Q3</v>
      </c>
      <c r="L6340" s="1" t="str">
        <f>TEXT(GS_Stock_Data[[#This Row],[Date]],"mmm")</f>
        <v>Jul</v>
      </c>
      <c r="M6340" s="1">
        <f>WEEKDAY(GS_Stock_Data[[#This Row],[Date]])</f>
        <v>6</v>
      </c>
      <c r="N6340" s="1" t="str" cm="1">
        <f t="array" ref="N6340">_xlfn.IFS(GS_Stock_Data[[#This Row],[DayNumber]]=2,"MON",GS_Stock_Data[[#This Row],[DayNumber]]=3,"TUE",GS_Stock_Data[[#This Row],[DayNumber]]=4,"WED",GS_Stock_Data[[#This Row],[DayNumber]]=5,"THU",GS_Stock_Data[[#This Row],[DayNumber]]=6,"FRI")</f>
        <v>FRI</v>
      </c>
    </row>
    <row r="6341" spans="1:14" x14ac:dyDescent="0.25">
      <c r="A6341" s="5">
        <v>45488</v>
      </c>
      <c r="B6341" s="1">
        <v>463.13319227202101</v>
      </c>
      <c r="C6341" s="1">
        <v>475.42876374827</v>
      </c>
      <c r="D6341" s="1">
        <v>459.333617241833</v>
      </c>
      <c r="E6341" s="1">
        <v>474.68621826171801</v>
      </c>
      <c r="F6341" s="1">
        <v>3568200</v>
      </c>
      <c r="G6341" s="1">
        <v>0</v>
      </c>
      <c r="H6341" s="1">
        <v>0</v>
      </c>
      <c r="I6341" s="1">
        <f>YEAR(GS_Stock_Data[[#This Row],[Date]])</f>
        <v>2024</v>
      </c>
      <c r="J6341" s="1">
        <f>MONTH(GS_Stock_Data[[#This Row],[Date]])</f>
        <v>7</v>
      </c>
      <c r="K6341" s="1" t="str">
        <f>_xlfn.CONCAT("Q",CEILING(GS_Stock_Data[[#This Row],[MonthNumber]]/3,1))</f>
        <v>Q3</v>
      </c>
      <c r="L6341" s="1" t="str">
        <f>TEXT(GS_Stock_Data[[#This Row],[Date]],"mmm")</f>
        <v>Jul</v>
      </c>
      <c r="M6341" s="1">
        <f>WEEKDAY(GS_Stock_Data[[#This Row],[Date]])</f>
        <v>2</v>
      </c>
      <c r="N6341" s="1" t="str" cm="1">
        <f t="array" ref="N6341">_xlfn.IFS(GS_Stock_Data[[#This Row],[DayNumber]]=2,"MON",GS_Stock_Data[[#This Row],[DayNumber]]=3,"TUE",GS_Stock_Data[[#This Row],[DayNumber]]=4,"WED",GS_Stock_Data[[#This Row],[DayNumber]]=5,"THU",GS_Stock_Data[[#This Row],[DayNumber]]=6,"FRI")</f>
        <v>MON</v>
      </c>
    </row>
    <row r="6342" spans="1:14" x14ac:dyDescent="0.25">
      <c r="A6342" s="5">
        <v>45489</v>
      </c>
      <c r="B6342" s="1">
        <v>476.39317042528501</v>
      </c>
      <c r="C6342" s="1">
        <v>488.53444222903101</v>
      </c>
      <c r="D6342" s="1">
        <v>474.454800132103</v>
      </c>
      <c r="E6342" s="1">
        <v>485.09167480468699</v>
      </c>
      <c r="F6342" s="1">
        <v>3981700</v>
      </c>
      <c r="G6342" s="1">
        <v>0</v>
      </c>
      <c r="H6342" s="1">
        <v>0</v>
      </c>
      <c r="I6342" s="1">
        <f>YEAR(GS_Stock_Data[[#This Row],[Date]])</f>
        <v>2024</v>
      </c>
      <c r="J6342" s="1">
        <f>MONTH(GS_Stock_Data[[#This Row],[Date]])</f>
        <v>7</v>
      </c>
      <c r="K6342" s="1" t="str">
        <f>_xlfn.CONCAT("Q",CEILING(GS_Stock_Data[[#This Row],[MonthNumber]]/3,1))</f>
        <v>Q3</v>
      </c>
      <c r="L6342" s="1" t="str">
        <f>TEXT(GS_Stock_Data[[#This Row],[Date]],"mmm")</f>
        <v>Jul</v>
      </c>
      <c r="M6342" s="1">
        <f>WEEKDAY(GS_Stock_Data[[#This Row],[Date]])</f>
        <v>3</v>
      </c>
      <c r="N6342" s="1" t="str" cm="1">
        <f t="array" ref="N6342">_xlfn.IFS(GS_Stock_Data[[#This Row],[DayNumber]]=2,"MON",GS_Stock_Data[[#This Row],[DayNumber]]=3,"TUE",GS_Stock_Data[[#This Row],[DayNumber]]=4,"WED",GS_Stock_Data[[#This Row],[DayNumber]]=5,"THU",GS_Stock_Data[[#This Row],[DayNumber]]=6,"FRI")</f>
        <v>TUE</v>
      </c>
    </row>
    <row r="6343" spans="1:14" x14ac:dyDescent="0.25">
      <c r="A6343" s="5">
        <v>45490</v>
      </c>
      <c r="B6343" s="1">
        <v>485.07236679384999</v>
      </c>
      <c r="C6343" s="1">
        <v>491.32142100058599</v>
      </c>
      <c r="D6343" s="1">
        <v>481.629599592597</v>
      </c>
      <c r="E6343" s="1">
        <v>484.28158569335898</v>
      </c>
      <c r="F6343" s="1">
        <v>3908900</v>
      </c>
      <c r="G6343" s="1">
        <v>0</v>
      </c>
      <c r="H6343" s="1">
        <v>0</v>
      </c>
      <c r="I6343" s="1">
        <f>YEAR(GS_Stock_Data[[#This Row],[Date]])</f>
        <v>2024</v>
      </c>
      <c r="J6343" s="1">
        <f>MONTH(GS_Stock_Data[[#This Row],[Date]])</f>
        <v>7</v>
      </c>
      <c r="K6343" s="1" t="str">
        <f>_xlfn.CONCAT("Q",CEILING(GS_Stock_Data[[#This Row],[MonthNumber]]/3,1))</f>
        <v>Q3</v>
      </c>
      <c r="L6343" s="1" t="str">
        <f>TEXT(GS_Stock_Data[[#This Row],[Date]],"mmm")</f>
        <v>Jul</v>
      </c>
      <c r="M6343" s="1">
        <f>WEEKDAY(GS_Stock_Data[[#This Row],[Date]])</f>
        <v>4</v>
      </c>
      <c r="N6343" s="1" t="str" cm="1">
        <f t="array" ref="N6343">_xlfn.IFS(GS_Stock_Data[[#This Row],[DayNumber]]=2,"MON",GS_Stock_Data[[#This Row],[DayNumber]]=3,"TUE",GS_Stock_Data[[#This Row],[DayNumber]]=4,"WED",GS_Stock_Data[[#This Row],[DayNumber]]=5,"THU",GS_Stock_Data[[#This Row],[DayNumber]]=6,"FRI")</f>
        <v>WED</v>
      </c>
    </row>
    <row r="6344" spans="1:14" x14ac:dyDescent="0.25">
      <c r="A6344" s="5">
        <v>45491</v>
      </c>
      <c r="B6344" s="1">
        <v>481.71640927103402</v>
      </c>
      <c r="C6344" s="1">
        <v>485.73779768230997</v>
      </c>
      <c r="D6344" s="1">
        <v>466.96173409562698</v>
      </c>
      <c r="E6344" s="1">
        <v>468.88079833984301</v>
      </c>
      <c r="F6344" s="1">
        <v>3320200</v>
      </c>
      <c r="G6344" s="1">
        <v>0</v>
      </c>
      <c r="H6344" s="1">
        <v>0</v>
      </c>
      <c r="I6344" s="1">
        <f>YEAR(GS_Stock_Data[[#This Row],[Date]])</f>
        <v>2024</v>
      </c>
      <c r="J6344" s="1">
        <f>MONTH(GS_Stock_Data[[#This Row],[Date]])</f>
        <v>7</v>
      </c>
      <c r="K6344" s="1" t="str">
        <f>_xlfn.CONCAT("Q",CEILING(GS_Stock_Data[[#This Row],[MonthNumber]]/3,1))</f>
        <v>Q3</v>
      </c>
      <c r="L6344" s="1" t="str">
        <f>TEXT(GS_Stock_Data[[#This Row],[Date]],"mmm")</f>
        <v>Jul</v>
      </c>
      <c r="M6344" s="1">
        <f>WEEKDAY(GS_Stock_Data[[#This Row],[Date]])</f>
        <v>5</v>
      </c>
      <c r="N6344" s="1" t="str" cm="1">
        <f t="array" ref="N6344">_xlfn.IFS(GS_Stock_Data[[#This Row],[DayNumber]]=2,"MON",GS_Stock_Data[[#This Row],[DayNumber]]=3,"TUE",GS_Stock_Data[[#This Row],[DayNumber]]=4,"WED",GS_Stock_Data[[#This Row],[DayNumber]]=5,"THU",GS_Stock_Data[[#This Row],[DayNumber]]=6,"FRI")</f>
        <v>THU</v>
      </c>
    </row>
    <row r="6345" spans="1:14" x14ac:dyDescent="0.25">
      <c r="A6345" s="5">
        <v>45492</v>
      </c>
      <c r="B6345" s="1">
        <v>471.68708835356398</v>
      </c>
      <c r="C6345" s="1">
        <v>475.043066980417</v>
      </c>
      <c r="D6345" s="1">
        <v>465.96844874136201</v>
      </c>
      <c r="E6345" s="1">
        <v>467.64642333984301</v>
      </c>
      <c r="F6345" s="1">
        <v>2032700</v>
      </c>
      <c r="G6345" s="1">
        <v>0</v>
      </c>
      <c r="H6345" s="1">
        <v>0</v>
      </c>
      <c r="I6345" s="1">
        <f>YEAR(GS_Stock_Data[[#This Row],[Date]])</f>
        <v>2024</v>
      </c>
      <c r="J6345" s="1">
        <f>MONTH(GS_Stock_Data[[#This Row],[Date]])</f>
        <v>7</v>
      </c>
      <c r="K6345" s="1" t="str">
        <f>_xlfn.CONCAT("Q",CEILING(GS_Stock_Data[[#This Row],[MonthNumber]]/3,1))</f>
        <v>Q3</v>
      </c>
      <c r="L6345" s="1" t="str">
        <f>TEXT(GS_Stock_Data[[#This Row],[Date]],"mmm")</f>
        <v>Jul</v>
      </c>
      <c r="M6345" s="1">
        <f>WEEKDAY(GS_Stock_Data[[#This Row],[Date]])</f>
        <v>6</v>
      </c>
      <c r="N6345" s="1" t="str" cm="1">
        <f t="array" ref="N6345">_xlfn.IFS(GS_Stock_Data[[#This Row],[DayNumber]]=2,"MON",GS_Stock_Data[[#This Row],[DayNumber]]=3,"TUE",GS_Stock_Data[[#This Row],[DayNumber]]=4,"WED",GS_Stock_Data[[#This Row],[DayNumber]]=5,"THU",GS_Stock_Data[[#This Row],[DayNumber]]=6,"FRI")</f>
        <v>FRI</v>
      </c>
    </row>
    <row r="6346" spans="1:14" x14ac:dyDescent="0.25">
      <c r="A6346" s="5">
        <v>45495</v>
      </c>
      <c r="B6346" s="1">
        <v>467.28965421821903</v>
      </c>
      <c r="C6346" s="1">
        <v>472.024659016464</v>
      </c>
      <c r="D6346" s="1">
        <v>465.18735929334599</v>
      </c>
      <c r="E6346" s="1">
        <v>469.68127441406199</v>
      </c>
      <c r="F6346" s="1">
        <v>1792500</v>
      </c>
      <c r="G6346" s="1">
        <v>0</v>
      </c>
      <c r="H6346" s="1">
        <v>0</v>
      </c>
      <c r="I6346" s="1">
        <f>YEAR(GS_Stock_Data[[#This Row],[Date]])</f>
        <v>2024</v>
      </c>
      <c r="J6346" s="1">
        <f>MONTH(GS_Stock_Data[[#This Row],[Date]])</f>
        <v>7</v>
      </c>
      <c r="K6346" s="1" t="str">
        <f>_xlfn.CONCAT("Q",CEILING(GS_Stock_Data[[#This Row],[MonthNumber]]/3,1))</f>
        <v>Q3</v>
      </c>
      <c r="L6346" s="1" t="str">
        <f>TEXT(GS_Stock_Data[[#This Row],[Date]],"mmm")</f>
        <v>Jul</v>
      </c>
      <c r="M6346" s="1">
        <f>WEEKDAY(GS_Stock_Data[[#This Row],[Date]])</f>
        <v>2</v>
      </c>
      <c r="N6346" s="1" t="str" cm="1">
        <f t="array" ref="N6346">_xlfn.IFS(GS_Stock_Data[[#This Row],[DayNumber]]=2,"MON",GS_Stock_Data[[#This Row],[DayNumber]]=3,"TUE",GS_Stock_Data[[#This Row],[DayNumber]]=4,"WED",GS_Stock_Data[[#This Row],[DayNumber]]=5,"THU",GS_Stock_Data[[#This Row],[DayNumber]]=6,"FRI")</f>
        <v>MON</v>
      </c>
    </row>
    <row r="6347" spans="1:14" x14ac:dyDescent="0.25">
      <c r="A6347" s="5">
        <v>45496</v>
      </c>
      <c r="B6347" s="1">
        <v>469.719794957837</v>
      </c>
      <c r="C6347" s="1">
        <v>478.13865650732299</v>
      </c>
      <c r="D6347" s="1">
        <v>468.94831981527</v>
      </c>
      <c r="E6347" s="1">
        <v>474.60910034179602</v>
      </c>
      <c r="F6347" s="1">
        <v>2020500</v>
      </c>
      <c r="G6347" s="1">
        <v>0</v>
      </c>
      <c r="H6347" s="1">
        <v>0</v>
      </c>
      <c r="I6347" s="1">
        <f>YEAR(GS_Stock_Data[[#This Row],[Date]])</f>
        <v>2024</v>
      </c>
      <c r="J6347" s="1">
        <f>MONTH(GS_Stock_Data[[#This Row],[Date]])</f>
        <v>7</v>
      </c>
      <c r="K6347" s="1" t="str">
        <f>_xlfn.CONCAT("Q",CEILING(GS_Stock_Data[[#This Row],[MonthNumber]]/3,1))</f>
        <v>Q3</v>
      </c>
      <c r="L6347" s="1" t="str">
        <f>TEXT(GS_Stock_Data[[#This Row],[Date]],"mmm")</f>
        <v>Jul</v>
      </c>
      <c r="M6347" s="1">
        <f>WEEKDAY(GS_Stock_Data[[#This Row],[Date]])</f>
        <v>3</v>
      </c>
      <c r="N6347" s="1" t="str" cm="1">
        <f t="array" ref="N6347">_xlfn.IFS(GS_Stock_Data[[#This Row],[DayNumber]]=2,"MON",GS_Stock_Data[[#This Row],[DayNumber]]=3,"TUE",GS_Stock_Data[[#This Row],[DayNumber]]=4,"WED",GS_Stock_Data[[#This Row],[DayNumber]]=5,"THU",GS_Stock_Data[[#This Row],[DayNumber]]=6,"FRI")</f>
        <v>TUE</v>
      </c>
    </row>
    <row r="6348" spans="1:14" x14ac:dyDescent="0.25">
      <c r="A6348" s="5">
        <v>45497</v>
      </c>
      <c r="B6348" s="1">
        <v>471.82214948540701</v>
      </c>
      <c r="C6348" s="1">
        <v>478.31226473574498</v>
      </c>
      <c r="D6348" s="1">
        <v>468.50475318539702</v>
      </c>
      <c r="E6348" s="1">
        <v>469.35339355468699</v>
      </c>
      <c r="F6348" s="1">
        <v>1598600</v>
      </c>
      <c r="G6348" s="1">
        <v>0</v>
      </c>
      <c r="H6348" s="1">
        <v>0</v>
      </c>
      <c r="I6348" s="1">
        <f>YEAR(GS_Stock_Data[[#This Row],[Date]])</f>
        <v>2024</v>
      </c>
      <c r="J6348" s="1">
        <f>MONTH(GS_Stock_Data[[#This Row],[Date]])</f>
        <v>7</v>
      </c>
      <c r="K6348" s="1" t="str">
        <f>_xlfn.CONCAT("Q",CEILING(GS_Stock_Data[[#This Row],[MonthNumber]]/3,1))</f>
        <v>Q3</v>
      </c>
      <c r="L6348" s="1" t="str">
        <f>TEXT(GS_Stock_Data[[#This Row],[Date]],"mmm")</f>
        <v>Jul</v>
      </c>
      <c r="M6348" s="1">
        <f>WEEKDAY(GS_Stock_Data[[#This Row],[Date]])</f>
        <v>4</v>
      </c>
      <c r="N6348" s="1" t="str" cm="1">
        <f t="array" ref="N6348">_xlfn.IFS(GS_Stock_Data[[#This Row],[DayNumber]]=2,"MON",GS_Stock_Data[[#This Row],[DayNumber]]=3,"TUE",GS_Stock_Data[[#This Row],[DayNumber]]=4,"WED",GS_Stock_Data[[#This Row],[DayNumber]]=5,"THU",GS_Stock_Data[[#This Row],[DayNumber]]=6,"FRI")</f>
        <v>WED</v>
      </c>
    </row>
    <row r="6349" spans="1:14" x14ac:dyDescent="0.25">
      <c r="A6349" s="5">
        <v>45498</v>
      </c>
      <c r="B6349" s="1">
        <v>468.72651044053498</v>
      </c>
      <c r="C6349" s="1">
        <v>478.42795611300801</v>
      </c>
      <c r="D6349" s="1">
        <v>466.00704141204699</v>
      </c>
      <c r="E6349" s="1">
        <v>474.18478393554602</v>
      </c>
      <c r="F6349" s="1">
        <v>1489700</v>
      </c>
      <c r="G6349" s="1">
        <v>0</v>
      </c>
      <c r="H6349" s="1">
        <v>0</v>
      </c>
      <c r="I6349" s="1">
        <f>YEAR(GS_Stock_Data[[#This Row],[Date]])</f>
        <v>2024</v>
      </c>
      <c r="J6349" s="1">
        <f>MONTH(GS_Stock_Data[[#This Row],[Date]])</f>
        <v>7</v>
      </c>
      <c r="K6349" s="1" t="str">
        <f>_xlfn.CONCAT("Q",CEILING(GS_Stock_Data[[#This Row],[MonthNumber]]/3,1))</f>
        <v>Q3</v>
      </c>
      <c r="L6349" s="1" t="str">
        <f>TEXT(GS_Stock_Data[[#This Row],[Date]],"mmm")</f>
        <v>Jul</v>
      </c>
      <c r="M6349" s="1">
        <f>WEEKDAY(GS_Stock_Data[[#This Row],[Date]])</f>
        <v>5</v>
      </c>
      <c r="N6349" s="1" t="str" cm="1">
        <f t="array" ref="N6349">_xlfn.IFS(GS_Stock_Data[[#This Row],[DayNumber]]=2,"MON",GS_Stock_Data[[#This Row],[DayNumber]]=3,"TUE",GS_Stock_Data[[#This Row],[DayNumber]]=4,"WED",GS_Stock_Data[[#This Row],[DayNumber]]=5,"THU",GS_Stock_Data[[#This Row],[DayNumber]]=6,"FRI")</f>
        <v>THU</v>
      </c>
    </row>
    <row r="6350" spans="1:14" x14ac:dyDescent="0.25">
      <c r="A6350" s="5">
        <v>45499</v>
      </c>
      <c r="B6350" s="1">
        <v>478.05187170360398</v>
      </c>
      <c r="C6350" s="1">
        <v>486.03676015756798</v>
      </c>
      <c r="D6350" s="1">
        <v>477.98435953485301</v>
      </c>
      <c r="E6350" s="1">
        <v>481.243896484375</v>
      </c>
      <c r="F6350" s="1">
        <v>2249700</v>
      </c>
      <c r="G6350" s="1">
        <v>0</v>
      </c>
      <c r="H6350" s="1">
        <v>0</v>
      </c>
      <c r="I6350" s="1">
        <f>YEAR(GS_Stock_Data[[#This Row],[Date]])</f>
        <v>2024</v>
      </c>
      <c r="J6350" s="1">
        <f>MONTH(GS_Stock_Data[[#This Row],[Date]])</f>
        <v>7</v>
      </c>
      <c r="K6350" s="1" t="str">
        <f>_xlfn.CONCAT("Q",CEILING(GS_Stock_Data[[#This Row],[MonthNumber]]/3,1))</f>
        <v>Q3</v>
      </c>
      <c r="L6350" s="1" t="str">
        <f>TEXT(GS_Stock_Data[[#This Row],[Date]],"mmm")</f>
        <v>Jul</v>
      </c>
      <c r="M6350" s="1">
        <f>WEEKDAY(GS_Stock_Data[[#This Row],[Date]])</f>
        <v>6</v>
      </c>
      <c r="N6350" s="1" t="str" cm="1">
        <f t="array" ref="N6350">_xlfn.IFS(GS_Stock_Data[[#This Row],[DayNumber]]=2,"MON",GS_Stock_Data[[#This Row],[DayNumber]]=3,"TUE",GS_Stock_Data[[#This Row],[DayNumber]]=4,"WED",GS_Stock_Data[[#This Row],[DayNumber]]=5,"THU",GS_Stock_Data[[#This Row],[DayNumber]]=6,"FRI")</f>
        <v>FRI</v>
      </c>
    </row>
    <row r="6351" spans="1:14" x14ac:dyDescent="0.25">
      <c r="A6351" s="5">
        <v>45502</v>
      </c>
      <c r="B6351" s="1">
        <v>482.58432515006803</v>
      </c>
      <c r="C6351" s="1">
        <v>484.10799873078702</v>
      </c>
      <c r="D6351" s="1">
        <v>473.55791369489299</v>
      </c>
      <c r="E6351" s="1">
        <v>475.15875244140602</v>
      </c>
      <c r="F6351" s="1">
        <v>1599500</v>
      </c>
      <c r="G6351" s="1">
        <v>0</v>
      </c>
      <c r="H6351" s="1">
        <v>0</v>
      </c>
      <c r="I6351" s="1">
        <f>YEAR(GS_Stock_Data[[#This Row],[Date]])</f>
        <v>2024</v>
      </c>
      <c r="J6351" s="1">
        <f>MONTH(GS_Stock_Data[[#This Row],[Date]])</f>
        <v>7</v>
      </c>
      <c r="K6351" s="1" t="str">
        <f>_xlfn.CONCAT("Q",CEILING(GS_Stock_Data[[#This Row],[MonthNumber]]/3,1))</f>
        <v>Q3</v>
      </c>
      <c r="L6351" s="1" t="str">
        <f>TEXT(GS_Stock_Data[[#This Row],[Date]],"mmm")</f>
        <v>Jul</v>
      </c>
      <c r="M6351" s="1">
        <f>WEEKDAY(GS_Stock_Data[[#This Row],[Date]])</f>
        <v>2</v>
      </c>
      <c r="N6351" s="1" t="str" cm="1">
        <f t="array" ref="N6351">_xlfn.IFS(GS_Stock_Data[[#This Row],[DayNumber]]=2,"MON",GS_Stock_Data[[#This Row],[DayNumber]]=3,"TUE",GS_Stock_Data[[#This Row],[DayNumber]]=4,"WED",GS_Stock_Data[[#This Row],[DayNumber]]=5,"THU",GS_Stock_Data[[#This Row],[DayNumber]]=6,"FRI")</f>
        <v>MON</v>
      </c>
    </row>
    <row r="6352" spans="1:14" x14ac:dyDescent="0.25">
      <c r="A6352" s="5">
        <v>45503</v>
      </c>
      <c r="B6352" s="1">
        <v>480.54958248114798</v>
      </c>
      <c r="C6352" s="1">
        <v>491.31182912799397</v>
      </c>
      <c r="D6352" s="1">
        <v>480.53992947656099</v>
      </c>
      <c r="E6352" s="1">
        <v>487.64727783203102</v>
      </c>
      <c r="F6352" s="1">
        <v>2642500</v>
      </c>
      <c r="G6352" s="1">
        <v>0</v>
      </c>
      <c r="H6352" s="1">
        <v>0</v>
      </c>
      <c r="I6352" s="1">
        <f>YEAR(GS_Stock_Data[[#This Row],[Date]])</f>
        <v>2024</v>
      </c>
      <c r="J6352" s="1">
        <f>MONTH(GS_Stock_Data[[#This Row],[Date]])</f>
        <v>7</v>
      </c>
      <c r="K6352" s="1" t="str">
        <f>_xlfn.CONCAT("Q",CEILING(GS_Stock_Data[[#This Row],[MonthNumber]]/3,1))</f>
        <v>Q3</v>
      </c>
      <c r="L6352" s="1" t="str">
        <f>TEXT(GS_Stock_Data[[#This Row],[Date]],"mmm")</f>
        <v>Jul</v>
      </c>
      <c r="M6352" s="1">
        <f>WEEKDAY(GS_Stock_Data[[#This Row],[Date]])</f>
        <v>3</v>
      </c>
      <c r="N6352" s="1" t="str" cm="1">
        <f t="array" ref="N6352">_xlfn.IFS(GS_Stock_Data[[#This Row],[DayNumber]]=2,"MON",GS_Stock_Data[[#This Row],[DayNumber]]=3,"TUE",GS_Stock_Data[[#This Row],[DayNumber]]=4,"WED",GS_Stock_Data[[#This Row],[DayNumber]]=5,"THU",GS_Stock_Data[[#This Row],[DayNumber]]=6,"FRI")</f>
        <v>TUE</v>
      </c>
    </row>
    <row r="6353" spans="1:14" x14ac:dyDescent="0.25">
      <c r="A6353" s="5">
        <v>45504</v>
      </c>
      <c r="B6353" s="1">
        <v>486.86612344346202</v>
      </c>
      <c r="C6353" s="1">
        <v>498.82419497269001</v>
      </c>
      <c r="D6353" s="1">
        <v>486.86612344346202</v>
      </c>
      <c r="E6353" s="1">
        <v>490.88751220703102</v>
      </c>
      <c r="F6353" s="1">
        <v>2658900</v>
      </c>
      <c r="G6353" s="1">
        <v>0</v>
      </c>
      <c r="H6353" s="1">
        <v>0</v>
      </c>
      <c r="I6353" s="1">
        <f>YEAR(GS_Stock_Data[[#This Row],[Date]])</f>
        <v>2024</v>
      </c>
      <c r="J6353" s="1">
        <f>MONTH(GS_Stock_Data[[#This Row],[Date]])</f>
        <v>7</v>
      </c>
      <c r="K6353" s="1" t="str">
        <f>_xlfn.CONCAT("Q",CEILING(GS_Stock_Data[[#This Row],[MonthNumber]]/3,1))</f>
        <v>Q3</v>
      </c>
      <c r="L6353" s="1" t="str">
        <f>TEXT(GS_Stock_Data[[#This Row],[Date]],"mmm")</f>
        <v>Jul</v>
      </c>
      <c r="M6353" s="1">
        <f>WEEKDAY(GS_Stock_Data[[#This Row],[Date]])</f>
        <v>4</v>
      </c>
      <c r="N6353" s="1" t="str" cm="1">
        <f t="array" ref="N6353">_xlfn.IFS(GS_Stock_Data[[#This Row],[DayNumber]]=2,"MON",GS_Stock_Data[[#This Row],[DayNumber]]=3,"TUE",GS_Stock_Data[[#This Row],[DayNumber]]=4,"WED",GS_Stock_Data[[#This Row],[DayNumber]]=5,"THU",GS_Stock_Data[[#This Row],[DayNumber]]=6,"FRI")</f>
        <v>WED</v>
      </c>
    </row>
    <row r="6354" spans="1:14" x14ac:dyDescent="0.25">
      <c r="A6354" s="5">
        <v>45505</v>
      </c>
      <c r="B6354" s="1">
        <v>491.82288100780499</v>
      </c>
      <c r="C6354" s="1">
        <v>495.69962137558298</v>
      </c>
      <c r="D6354" s="1">
        <v>477.04890034259302</v>
      </c>
      <c r="E6354" s="1">
        <v>482.29501342773398</v>
      </c>
      <c r="F6354" s="1">
        <v>4006800</v>
      </c>
      <c r="G6354" s="1">
        <v>0</v>
      </c>
      <c r="H6354" s="1">
        <v>0</v>
      </c>
      <c r="I6354" s="1">
        <f>YEAR(GS_Stock_Data[[#This Row],[Date]])</f>
        <v>2024</v>
      </c>
      <c r="J6354" s="1">
        <f>MONTH(GS_Stock_Data[[#This Row],[Date]])</f>
        <v>8</v>
      </c>
      <c r="K6354" s="1" t="str">
        <f>_xlfn.CONCAT("Q",CEILING(GS_Stock_Data[[#This Row],[MonthNumber]]/3,1))</f>
        <v>Q3</v>
      </c>
      <c r="L6354" s="1" t="str">
        <f>TEXT(GS_Stock_Data[[#This Row],[Date]],"mmm")</f>
        <v>Aug</v>
      </c>
      <c r="M6354" s="1">
        <f>WEEKDAY(GS_Stock_Data[[#This Row],[Date]])</f>
        <v>5</v>
      </c>
      <c r="N6354" s="1" t="str" cm="1">
        <f t="array" ref="N6354">_xlfn.IFS(GS_Stock_Data[[#This Row],[DayNumber]]=2,"MON",GS_Stock_Data[[#This Row],[DayNumber]]=3,"TUE",GS_Stock_Data[[#This Row],[DayNumber]]=4,"WED",GS_Stock_Data[[#This Row],[DayNumber]]=5,"THU",GS_Stock_Data[[#This Row],[DayNumber]]=6,"FRI")</f>
        <v>THU</v>
      </c>
    </row>
    <row r="6355" spans="1:14" x14ac:dyDescent="0.25">
      <c r="A6355" s="5">
        <v>45506</v>
      </c>
      <c r="B6355" s="1">
        <v>473.59655406165399</v>
      </c>
      <c r="C6355" s="1">
        <v>476.83678510303201</v>
      </c>
      <c r="D6355" s="1">
        <v>450.558011049301</v>
      </c>
      <c r="E6355" s="1">
        <v>453.86578369140602</v>
      </c>
      <c r="F6355" s="1">
        <v>6115500</v>
      </c>
      <c r="G6355" s="1">
        <v>0</v>
      </c>
      <c r="H6355" s="1">
        <v>0</v>
      </c>
      <c r="I6355" s="1">
        <f>YEAR(GS_Stock_Data[[#This Row],[Date]])</f>
        <v>2024</v>
      </c>
      <c r="J6355" s="1">
        <f>MONTH(GS_Stock_Data[[#This Row],[Date]])</f>
        <v>8</v>
      </c>
      <c r="K6355" s="1" t="str">
        <f>_xlfn.CONCAT("Q",CEILING(GS_Stock_Data[[#This Row],[MonthNumber]]/3,1))</f>
        <v>Q3</v>
      </c>
      <c r="L6355" s="1" t="str">
        <f>TEXT(GS_Stock_Data[[#This Row],[Date]],"mmm")</f>
        <v>Aug</v>
      </c>
      <c r="M6355" s="1">
        <f>WEEKDAY(GS_Stock_Data[[#This Row],[Date]])</f>
        <v>6</v>
      </c>
      <c r="N6355" s="1" t="str" cm="1">
        <f t="array" ref="N6355">_xlfn.IFS(GS_Stock_Data[[#This Row],[DayNumber]]=2,"MON",GS_Stock_Data[[#This Row],[DayNumber]]=3,"TUE",GS_Stock_Data[[#This Row],[DayNumber]]=4,"WED",GS_Stock_Data[[#This Row],[DayNumber]]=5,"THU",GS_Stock_Data[[#This Row],[DayNumber]]=6,"FRI")</f>
        <v>FRI</v>
      </c>
    </row>
    <row r="6356" spans="1:14" x14ac:dyDescent="0.25">
      <c r="A6356" s="5">
        <v>45509</v>
      </c>
      <c r="B6356" s="1">
        <v>431.63726966736101</v>
      </c>
      <c r="C6356" s="1">
        <v>446.67161696839202</v>
      </c>
      <c r="D6356" s="1">
        <v>421.78152342862802</v>
      </c>
      <c r="E6356" s="1">
        <v>442.65988159179602</v>
      </c>
      <c r="F6356" s="1">
        <v>4177200</v>
      </c>
      <c r="G6356" s="1">
        <v>0</v>
      </c>
      <c r="H6356" s="1">
        <v>0</v>
      </c>
      <c r="I6356" s="1">
        <f>YEAR(GS_Stock_Data[[#This Row],[Date]])</f>
        <v>2024</v>
      </c>
      <c r="J6356" s="1">
        <f>MONTH(GS_Stock_Data[[#This Row],[Date]])</f>
        <v>8</v>
      </c>
      <c r="K6356" s="1" t="str">
        <f>_xlfn.CONCAT("Q",CEILING(GS_Stock_Data[[#This Row],[MonthNumber]]/3,1))</f>
        <v>Q3</v>
      </c>
      <c r="L6356" s="1" t="str">
        <f>TEXT(GS_Stock_Data[[#This Row],[Date]],"mmm")</f>
        <v>Aug</v>
      </c>
      <c r="M6356" s="1">
        <f>WEEKDAY(GS_Stock_Data[[#This Row],[Date]])</f>
        <v>2</v>
      </c>
      <c r="N6356" s="1" t="str" cm="1">
        <f t="array" ref="N6356">_xlfn.IFS(GS_Stock_Data[[#This Row],[DayNumber]]=2,"MON",GS_Stock_Data[[#This Row],[DayNumber]]=3,"TUE",GS_Stock_Data[[#This Row],[DayNumber]]=4,"WED",GS_Stock_Data[[#This Row],[DayNumber]]=5,"THU",GS_Stock_Data[[#This Row],[DayNumber]]=6,"FRI")</f>
        <v>MON</v>
      </c>
    </row>
    <row r="6357" spans="1:14" x14ac:dyDescent="0.25">
      <c r="A6357" s="5">
        <v>45510</v>
      </c>
      <c r="B6357" s="1">
        <v>444.57898898418301</v>
      </c>
      <c r="C6357" s="1">
        <v>458.31144669103702</v>
      </c>
      <c r="D6357" s="1">
        <v>441.12656854941201</v>
      </c>
      <c r="E6357" s="1">
        <v>453.46072387695301</v>
      </c>
      <c r="F6357" s="1">
        <v>2209300</v>
      </c>
      <c r="G6357" s="1">
        <v>0</v>
      </c>
      <c r="H6357" s="1">
        <v>0</v>
      </c>
      <c r="I6357" s="1">
        <f>YEAR(GS_Stock_Data[[#This Row],[Date]])</f>
        <v>2024</v>
      </c>
      <c r="J6357" s="1">
        <f>MONTH(GS_Stock_Data[[#This Row],[Date]])</f>
        <v>8</v>
      </c>
      <c r="K6357" s="1" t="str">
        <f>_xlfn.CONCAT("Q",CEILING(GS_Stock_Data[[#This Row],[MonthNumber]]/3,1))</f>
        <v>Q3</v>
      </c>
      <c r="L6357" s="1" t="str">
        <f>TEXT(GS_Stock_Data[[#This Row],[Date]],"mmm")</f>
        <v>Aug</v>
      </c>
      <c r="M6357" s="1">
        <f>WEEKDAY(GS_Stock_Data[[#This Row],[Date]])</f>
        <v>3</v>
      </c>
      <c r="N6357" s="1" t="str" cm="1">
        <f t="array" ref="N6357">_xlfn.IFS(GS_Stock_Data[[#This Row],[DayNumber]]=2,"MON",GS_Stock_Data[[#This Row],[DayNumber]]=3,"TUE",GS_Stock_Data[[#This Row],[DayNumber]]=4,"WED",GS_Stock_Data[[#This Row],[DayNumber]]=5,"THU",GS_Stock_Data[[#This Row],[DayNumber]]=6,"FRI")</f>
        <v>TUE</v>
      </c>
    </row>
    <row r="6358" spans="1:14" x14ac:dyDescent="0.25">
      <c r="A6358" s="5">
        <v>45511</v>
      </c>
      <c r="B6358" s="1">
        <v>462.30391920591302</v>
      </c>
      <c r="C6358" s="1">
        <v>471.13741876814998</v>
      </c>
      <c r="D6358" s="1">
        <v>455.72698598107002</v>
      </c>
      <c r="E6358" s="1">
        <v>456.15130615234301</v>
      </c>
      <c r="F6358" s="1">
        <v>2587600</v>
      </c>
      <c r="G6358" s="1">
        <v>0</v>
      </c>
      <c r="H6358" s="1">
        <v>0</v>
      </c>
      <c r="I6358" s="1">
        <f>YEAR(GS_Stock_Data[[#This Row],[Date]])</f>
        <v>2024</v>
      </c>
      <c r="J6358" s="1">
        <f>MONTH(GS_Stock_Data[[#This Row],[Date]])</f>
        <v>8</v>
      </c>
      <c r="K6358" s="1" t="str">
        <f>_xlfn.CONCAT("Q",CEILING(GS_Stock_Data[[#This Row],[MonthNumber]]/3,1))</f>
        <v>Q3</v>
      </c>
      <c r="L6358" s="1" t="str">
        <f>TEXT(GS_Stock_Data[[#This Row],[Date]],"mmm")</f>
        <v>Aug</v>
      </c>
      <c r="M6358" s="1">
        <f>WEEKDAY(GS_Stock_Data[[#This Row],[Date]])</f>
        <v>4</v>
      </c>
      <c r="N6358" s="1" t="str" cm="1">
        <f t="array" ref="N6358">_xlfn.IFS(GS_Stock_Data[[#This Row],[DayNumber]]=2,"MON",GS_Stock_Data[[#This Row],[DayNumber]]=3,"TUE",GS_Stock_Data[[#This Row],[DayNumber]]=4,"WED",GS_Stock_Data[[#This Row],[DayNumber]]=5,"THU",GS_Stock_Data[[#This Row],[DayNumber]]=6,"FRI")</f>
        <v>WED</v>
      </c>
    </row>
    <row r="6359" spans="1:14" x14ac:dyDescent="0.25">
      <c r="A6359" s="5">
        <v>45512</v>
      </c>
      <c r="B6359" s="1">
        <v>460.83808465029603</v>
      </c>
      <c r="C6359" s="1">
        <v>470.34667668198898</v>
      </c>
      <c r="D6359" s="1">
        <v>460.15339821754401</v>
      </c>
      <c r="E6359" s="1">
        <v>468.45651245117102</v>
      </c>
      <c r="F6359" s="1">
        <v>1936400</v>
      </c>
      <c r="G6359" s="1">
        <v>0</v>
      </c>
      <c r="H6359" s="1">
        <v>0</v>
      </c>
      <c r="I6359" s="1">
        <f>YEAR(GS_Stock_Data[[#This Row],[Date]])</f>
        <v>2024</v>
      </c>
      <c r="J6359" s="1">
        <f>MONTH(GS_Stock_Data[[#This Row],[Date]])</f>
        <v>8</v>
      </c>
      <c r="K6359" s="1" t="str">
        <f>_xlfn.CONCAT("Q",CEILING(GS_Stock_Data[[#This Row],[MonthNumber]]/3,1))</f>
        <v>Q3</v>
      </c>
      <c r="L6359" s="1" t="str">
        <f>TEXT(GS_Stock_Data[[#This Row],[Date]],"mmm")</f>
        <v>Aug</v>
      </c>
      <c r="M6359" s="1">
        <f>WEEKDAY(GS_Stock_Data[[#This Row],[Date]])</f>
        <v>5</v>
      </c>
      <c r="N6359" s="1" t="str" cm="1">
        <f t="array" ref="N6359">_xlfn.IFS(GS_Stock_Data[[#This Row],[DayNumber]]=2,"MON",GS_Stock_Data[[#This Row],[DayNumber]]=3,"TUE",GS_Stock_Data[[#This Row],[DayNumber]]=4,"WED",GS_Stock_Data[[#This Row],[DayNumber]]=5,"THU",GS_Stock_Data[[#This Row],[DayNumber]]=6,"FRI")</f>
        <v>THU</v>
      </c>
    </row>
    <row r="6360" spans="1:14" x14ac:dyDescent="0.25">
      <c r="A6360" s="5">
        <v>45513</v>
      </c>
      <c r="B6360" s="1">
        <v>467.73320930285399</v>
      </c>
      <c r="C6360" s="1">
        <v>474.46444309435998</v>
      </c>
      <c r="D6360" s="1">
        <v>465.01374034939499</v>
      </c>
      <c r="E6360" s="1">
        <v>472.78646850585898</v>
      </c>
      <c r="F6360" s="1">
        <v>1622700</v>
      </c>
      <c r="G6360" s="1">
        <v>0</v>
      </c>
      <c r="H6360" s="1">
        <v>0</v>
      </c>
      <c r="I6360" s="1">
        <f>YEAR(GS_Stock_Data[[#This Row],[Date]])</f>
        <v>2024</v>
      </c>
      <c r="J6360" s="1">
        <f>MONTH(GS_Stock_Data[[#This Row],[Date]])</f>
        <v>8</v>
      </c>
      <c r="K6360" s="1" t="str">
        <f>_xlfn.CONCAT("Q",CEILING(GS_Stock_Data[[#This Row],[MonthNumber]]/3,1))</f>
        <v>Q3</v>
      </c>
      <c r="L6360" s="1" t="str">
        <f>TEXT(GS_Stock_Data[[#This Row],[Date]],"mmm")</f>
        <v>Aug</v>
      </c>
      <c r="M6360" s="1">
        <f>WEEKDAY(GS_Stock_Data[[#This Row],[Date]])</f>
        <v>6</v>
      </c>
      <c r="N6360" s="1" t="str" cm="1">
        <f t="array" ref="N6360">_xlfn.IFS(GS_Stock_Data[[#This Row],[DayNumber]]=2,"MON",GS_Stock_Data[[#This Row],[DayNumber]]=3,"TUE",GS_Stock_Data[[#This Row],[DayNumber]]=4,"WED",GS_Stock_Data[[#This Row],[DayNumber]]=5,"THU",GS_Stock_Data[[#This Row],[DayNumber]]=6,"FRI")</f>
        <v>FRI</v>
      </c>
    </row>
    <row r="6361" spans="1:14" x14ac:dyDescent="0.25">
      <c r="A6361" s="5">
        <v>45516</v>
      </c>
      <c r="B6361" s="1">
        <v>472.78652399962499</v>
      </c>
      <c r="C6361" s="1">
        <v>475.30348617780697</v>
      </c>
      <c r="D6361" s="1">
        <v>466.50853920179298</v>
      </c>
      <c r="E6361" s="1">
        <v>468.19616699218699</v>
      </c>
      <c r="F6361" s="1">
        <v>1839300</v>
      </c>
      <c r="G6361" s="1">
        <v>0</v>
      </c>
      <c r="H6361" s="1">
        <v>0</v>
      </c>
      <c r="I6361" s="1">
        <f>YEAR(GS_Stock_Data[[#This Row],[Date]])</f>
        <v>2024</v>
      </c>
      <c r="J6361" s="1">
        <f>MONTH(GS_Stock_Data[[#This Row],[Date]])</f>
        <v>8</v>
      </c>
      <c r="K6361" s="1" t="str">
        <f>_xlfn.CONCAT("Q",CEILING(GS_Stock_Data[[#This Row],[MonthNumber]]/3,1))</f>
        <v>Q3</v>
      </c>
      <c r="L6361" s="1" t="str">
        <f>TEXT(GS_Stock_Data[[#This Row],[Date]],"mmm")</f>
        <v>Aug</v>
      </c>
      <c r="M6361" s="1">
        <f>WEEKDAY(GS_Stock_Data[[#This Row],[Date]])</f>
        <v>2</v>
      </c>
      <c r="N6361" s="1" t="str" cm="1">
        <f t="array" ref="N6361">_xlfn.IFS(GS_Stock_Data[[#This Row],[DayNumber]]=2,"MON",GS_Stock_Data[[#This Row],[DayNumber]]=3,"TUE",GS_Stock_Data[[#This Row],[DayNumber]]=4,"WED",GS_Stock_Data[[#This Row],[DayNumber]]=5,"THU",GS_Stock_Data[[#This Row],[DayNumber]]=6,"FRI")</f>
        <v>MON</v>
      </c>
    </row>
    <row r="6362" spans="1:14" x14ac:dyDescent="0.25">
      <c r="A6362" s="5">
        <v>45517</v>
      </c>
      <c r="B6362" s="1">
        <v>472.81539984353702</v>
      </c>
      <c r="C6362" s="1">
        <v>475.689169719125</v>
      </c>
      <c r="D6362" s="1">
        <v>469.13154282233</v>
      </c>
      <c r="E6362" s="1">
        <v>474.40658569335898</v>
      </c>
      <c r="F6362" s="1">
        <v>1243700</v>
      </c>
      <c r="G6362" s="1">
        <v>0</v>
      </c>
      <c r="H6362" s="1">
        <v>0</v>
      </c>
      <c r="I6362" s="1">
        <f>YEAR(GS_Stock_Data[[#This Row],[Date]])</f>
        <v>2024</v>
      </c>
      <c r="J6362" s="1">
        <f>MONTH(GS_Stock_Data[[#This Row],[Date]])</f>
        <v>8</v>
      </c>
      <c r="K6362" s="1" t="str">
        <f>_xlfn.CONCAT("Q",CEILING(GS_Stock_Data[[#This Row],[MonthNumber]]/3,1))</f>
        <v>Q3</v>
      </c>
      <c r="L6362" s="1" t="str">
        <f>TEXT(GS_Stock_Data[[#This Row],[Date]],"mmm")</f>
        <v>Aug</v>
      </c>
      <c r="M6362" s="1">
        <f>WEEKDAY(GS_Stock_Data[[#This Row],[Date]])</f>
        <v>3</v>
      </c>
      <c r="N6362" s="1" t="str" cm="1">
        <f t="array" ref="N6362">_xlfn.IFS(GS_Stock_Data[[#This Row],[DayNumber]]=2,"MON",GS_Stock_Data[[#This Row],[DayNumber]]=3,"TUE",GS_Stock_Data[[#This Row],[DayNumber]]=4,"WED",GS_Stock_Data[[#This Row],[DayNumber]]=5,"THU",GS_Stock_Data[[#This Row],[DayNumber]]=6,"FRI")</f>
        <v>TUE</v>
      </c>
    </row>
    <row r="6363" spans="1:14" x14ac:dyDescent="0.25">
      <c r="A6363" s="5">
        <v>45518</v>
      </c>
      <c r="B6363" s="1">
        <v>475.33236148372498</v>
      </c>
      <c r="C6363" s="1">
        <v>481.552486401419</v>
      </c>
      <c r="D6363" s="1">
        <v>470.99274766111603</v>
      </c>
      <c r="E6363" s="1">
        <v>480.92565917968699</v>
      </c>
      <c r="F6363" s="1">
        <v>1545600</v>
      </c>
      <c r="G6363" s="1">
        <v>0</v>
      </c>
      <c r="H6363" s="1">
        <v>0</v>
      </c>
      <c r="I6363" s="1">
        <f>YEAR(GS_Stock_Data[[#This Row],[Date]])</f>
        <v>2024</v>
      </c>
      <c r="J6363" s="1">
        <f>MONTH(GS_Stock_Data[[#This Row],[Date]])</f>
        <v>8</v>
      </c>
      <c r="K6363" s="1" t="str">
        <f>_xlfn.CONCAT("Q",CEILING(GS_Stock_Data[[#This Row],[MonthNumber]]/3,1))</f>
        <v>Q3</v>
      </c>
      <c r="L6363" s="1" t="str">
        <f>TEXT(GS_Stock_Data[[#This Row],[Date]],"mmm")</f>
        <v>Aug</v>
      </c>
      <c r="M6363" s="1">
        <f>WEEKDAY(GS_Stock_Data[[#This Row],[Date]])</f>
        <v>4</v>
      </c>
      <c r="N6363" s="1" t="str" cm="1">
        <f t="array" ref="N6363">_xlfn.IFS(GS_Stock_Data[[#This Row],[DayNumber]]=2,"MON",GS_Stock_Data[[#This Row],[DayNumber]]=3,"TUE",GS_Stock_Data[[#This Row],[DayNumber]]=4,"WED",GS_Stock_Data[[#This Row],[DayNumber]]=5,"THU",GS_Stock_Data[[#This Row],[DayNumber]]=6,"FRI")</f>
        <v>WED</v>
      </c>
    </row>
    <row r="6364" spans="1:14" x14ac:dyDescent="0.25">
      <c r="A6364" s="5">
        <v>45519</v>
      </c>
      <c r="B6364" s="1">
        <v>487.00109748801401</v>
      </c>
      <c r="C6364" s="1">
        <v>488.84302596257498</v>
      </c>
      <c r="D6364" s="1">
        <v>480.501329881679</v>
      </c>
      <c r="E6364" s="1">
        <v>481.23422241210898</v>
      </c>
      <c r="F6364" s="1">
        <v>1732300</v>
      </c>
      <c r="G6364" s="1">
        <v>0</v>
      </c>
      <c r="H6364" s="1">
        <v>0</v>
      </c>
      <c r="I6364" s="1">
        <f>YEAR(GS_Stock_Data[[#This Row],[Date]])</f>
        <v>2024</v>
      </c>
      <c r="J6364" s="1">
        <f>MONTH(GS_Stock_Data[[#This Row],[Date]])</f>
        <v>8</v>
      </c>
      <c r="K6364" s="1" t="str">
        <f>_xlfn.CONCAT("Q",CEILING(GS_Stock_Data[[#This Row],[MonthNumber]]/3,1))</f>
        <v>Q3</v>
      </c>
      <c r="L6364" s="1" t="str">
        <f>TEXT(GS_Stock_Data[[#This Row],[Date]],"mmm")</f>
        <v>Aug</v>
      </c>
      <c r="M6364" s="1">
        <f>WEEKDAY(GS_Stock_Data[[#This Row],[Date]])</f>
        <v>5</v>
      </c>
      <c r="N6364" s="1" t="str" cm="1">
        <f t="array" ref="N6364">_xlfn.IFS(GS_Stock_Data[[#This Row],[DayNumber]]=2,"MON",GS_Stock_Data[[#This Row],[DayNumber]]=3,"TUE",GS_Stock_Data[[#This Row],[DayNumber]]=4,"WED",GS_Stock_Data[[#This Row],[DayNumber]]=5,"THU",GS_Stock_Data[[#This Row],[DayNumber]]=6,"FRI")</f>
        <v>THU</v>
      </c>
    </row>
    <row r="6365" spans="1:14" x14ac:dyDescent="0.25">
      <c r="A6365" s="5">
        <v>45520</v>
      </c>
      <c r="B6365" s="1">
        <v>479.33445899263199</v>
      </c>
      <c r="C6365" s="1">
        <v>486.91433334498299</v>
      </c>
      <c r="D6365" s="1">
        <v>479.286252831708</v>
      </c>
      <c r="E6365" s="1">
        <v>486.287506103515</v>
      </c>
      <c r="F6365" s="1">
        <v>1587000</v>
      </c>
      <c r="G6365" s="1">
        <v>0</v>
      </c>
      <c r="H6365" s="1">
        <v>0</v>
      </c>
      <c r="I6365" s="1">
        <f>YEAR(GS_Stock_Data[[#This Row],[Date]])</f>
        <v>2024</v>
      </c>
      <c r="J6365" s="1">
        <f>MONTH(GS_Stock_Data[[#This Row],[Date]])</f>
        <v>8</v>
      </c>
      <c r="K6365" s="1" t="str">
        <f>_xlfn.CONCAT("Q",CEILING(GS_Stock_Data[[#This Row],[MonthNumber]]/3,1))</f>
        <v>Q3</v>
      </c>
      <c r="L6365" s="1" t="str">
        <f>TEXT(GS_Stock_Data[[#This Row],[Date]],"mmm")</f>
        <v>Aug</v>
      </c>
      <c r="M6365" s="1">
        <f>WEEKDAY(GS_Stock_Data[[#This Row],[Date]])</f>
        <v>6</v>
      </c>
      <c r="N6365" s="1" t="str" cm="1">
        <f t="array" ref="N6365">_xlfn.IFS(GS_Stock_Data[[#This Row],[DayNumber]]=2,"MON",GS_Stock_Data[[#This Row],[DayNumber]]=3,"TUE",GS_Stock_Data[[#This Row],[DayNumber]]=4,"WED",GS_Stock_Data[[#This Row],[DayNumber]]=5,"THU",GS_Stock_Data[[#This Row],[DayNumber]]=6,"FRI")</f>
        <v>FRI</v>
      </c>
    </row>
    <row r="6366" spans="1:14" x14ac:dyDescent="0.25">
      <c r="A6366" s="5">
        <v>45523</v>
      </c>
      <c r="B6366" s="1">
        <v>487.00110670667101</v>
      </c>
      <c r="C6366" s="1">
        <v>489.68202251293002</v>
      </c>
      <c r="D6366" s="1">
        <v>483.97300649109798</v>
      </c>
      <c r="E6366" s="1">
        <v>486.69250488281199</v>
      </c>
      <c r="F6366" s="1">
        <v>1027900</v>
      </c>
      <c r="G6366" s="1">
        <v>0</v>
      </c>
      <c r="H6366" s="1">
        <v>0</v>
      </c>
      <c r="I6366" s="1">
        <f>YEAR(GS_Stock_Data[[#This Row],[Date]])</f>
        <v>2024</v>
      </c>
      <c r="J6366" s="1">
        <f>MONTH(GS_Stock_Data[[#This Row],[Date]])</f>
        <v>8</v>
      </c>
      <c r="K6366" s="1" t="str">
        <f>_xlfn.CONCAT("Q",CEILING(GS_Stock_Data[[#This Row],[MonthNumber]]/3,1))</f>
        <v>Q3</v>
      </c>
      <c r="L6366" s="1" t="str">
        <f>TEXT(GS_Stock_Data[[#This Row],[Date]],"mmm")</f>
        <v>Aug</v>
      </c>
      <c r="M6366" s="1">
        <f>WEEKDAY(GS_Stock_Data[[#This Row],[Date]])</f>
        <v>2</v>
      </c>
      <c r="N6366" s="1" t="str" cm="1">
        <f t="array" ref="N6366">_xlfn.IFS(GS_Stock_Data[[#This Row],[DayNumber]]=2,"MON",GS_Stock_Data[[#This Row],[DayNumber]]=3,"TUE",GS_Stock_Data[[#This Row],[DayNumber]]=4,"WED",GS_Stock_Data[[#This Row],[DayNumber]]=5,"THU",GS_Stock_Data[[#This Row],[DayNumber]]=6,"FRI")</f>
        <v>MON</v>
      </c>
    </row>
    <row r="6367" spans="1:14" x14ac:dyDescent="0.25">
      <c r="A6367" s="5">
        <v>45524</v>
      </c>
      <c r="B6367" s="1">
        <v>485.91142757651198</v>
      </c>
      <c r="C6367" s="1">
        <v>486.19109984800701</v>
      </c>
      <c r="D6367" s="1">
        <v>478.80410845981902</v>
      </c>
      <c r="E6367" s="1">
        <v>479.614166259765</v>
      </c>
      <c r="F6367" s="1">
        <v>2122700</v>
      </c>
      <c r="G6367" s="1">
        <v>0</v>
      </c>
      <c r="H6367" s="1">
        <v>0</v>
      </c>
      <c r="I6367" s="1">
        <f>YEAR(GS_Stock_Data[[#This Row],[Date]])</f>
        <v>2024</v>
      </c>
      <c r="J6367" s="1">
        <f>MONTH(GS_Stock_Data[[#This Row],[Date]])</f>
        <v>8</v>
      </c>
      <c r="K6367" s="1" t="str">
        <f>_xlfn.CONCAT("Q",CEILING(GS_Stock_Data[[#This Row],[MonthNumber]]/3,1))</f>
        <v>Q3</v>
      </c>
      <c r="L6367" s="1" t="str">
        <f>TEXT(GS_Stock_Data[[#This Row],[Date]],"mmm")</f>
        <v>Aug</v>
      </c>
      <c r="M6367" s="1">
        <f>WEEKDAY(GS_Stock_Data[[#This Row],[Date]])</f>
        <v>3</v>
      </c>
      <c r="N6367" s="1" t="str" cm="1">
        <f t="array" ref="N6367">_xlfn.IFS(GS_Stock_Data[[#This Row],[DayNumber]]=2,"MON",GS_Stock_Data[[#This Row],[DayNumber]]=3,"TUE",GS_Stock_Data[[#This Row],[DayNumber]]=4,"WED",GS_Stock_Data[[#This Row],[DayNumber]]=5,"THU",GS_Stock_Data[[#This Row],[DayNumber]]=6,"FRI")</f>
        <v>TUE</v>
      </c>
    </row>
    <row r="6368" spans="1:14" x14ac:dyDescent="0.25">
      <c r="A6368" s="5">
        <v>45525</v>
      </c>
      <c r="B6368" s="1">
        <v>481.69713085830199</v>
      </c>
      <c r="C6368" s="1">
        <v>482.93150871513802</v>
      </c>
      <c r="D6368" s="1">
        <v>476.42208802786399</v>
      </c>
      <c r="E6368" s="1">
        <v>478.76547241210898</v>
      </c>
      <c r="F6368" s="1">
        <v>917100</v>
      </c>
      <c r="G6368" s="1">
        <v>0</v>
      </c>
      <c r="H6368" s="1">
        <v>0</v>
      </c>
      <c r="I6368" s="1">
        <f>YEAR(GS_Stock_Data[[#This Row],[Date]])</f>
        <v>2024</v>
      </c>
      <c r="J6368" s="1">
        <f>MONTH(GS_Stock_Data[[#This Row],[Date]])</f>
        <v>8</v>
      </c>
      <c r="K6368" s="1" t="str">
        <f>_xlfn.CONCAT("Q",CEILING(GS_Stock_Data[[#This Row],[MonthNumber]]/3,1))</f>
        <v>Q3</v>
      </c>
      <c r="L6368" s="1" t="str">
        <f>TEXT(GS_Stock_Data[[#This Row],[Date]],"mmm")</f>
        <v>Aug</v>
      </c>
      <c r="M6368" s="1">
        <f>WEEKDAY(GS_Stock_Data[[#This Row],[Date]])</f>
        <v>4</v>
      </c>
      <c r="N6368" s="1" t="str" cm="1">
        <f t="array" ref="N6368">_xlfn.IFS(GS_Stock_Data[[#This Row],[DayNumber]]=2,"MON",GS_Stock_Data[[#This Row],[DayNumber]]=3,"TUE",GS_Stock_Data[[#This Row],[DayNumber]]=4,"WED",GS_Stock_Data[[#This Row],[DayNumber]]=5,"THU",GS_Stock_Data[[#This Row],[DayNumber]]=6,"FRI")</f>
        <v>WED</v>
      </c>
    </row>
    <row r="6369" spans="1:14" x14ac:dyDescent="0.25">
      <c r="A6369" s="5">
        <v>45526</v>
      </c>
      <c r="B6369" s="1">
        <v>479.28625249168101</v>
      </c>
      <c r="C6369" s="1">
        <v>481.890032637334</v>
      </c>
      <c r="D6369" s="1">
        <v>477.155028100246</v>
      </c>
      <c r="E6369" s="1">
        <v>480.009521484375</v>
      </c>
      <c r="F6369" s="1">
        <v>943800</v>
      </c>
      <c r="G6369" s="1">
        <v>0</v>
      </c>
      <c r="H6369" s="1">
        <v>0</v>
      </c>
      <c r="I6369" s="1">
        <f>YEAR(GS_Stock_Data[[#This Row],[Date]])</f>
        <v>2024</v>
      </c>
      <c r="J6369" s="1">
        <f>MONTH(GS_Stock_Data[[#This Row],[Date]])</f>
        <v>8</v>
      </c>
      <c r="K6369" s="1" t="str">
        <f>_xlfn.CONCAT("Q",CEILING(GS_Stock_Data[[#This Row],[MonthNumber]]/3,1))</f>
        <v>Q3</v>
      </c>
      <c r="L6369" s="1" t="str">
        <f>TEXT(GS_Stock_Data[[#This Row],[Date]],"mmm")</f>
        <v>Aug</v>
      </c>
      <c r="M6369" s="1">
        <f>WEEKDAY(GS_Stock_Data[[#This Row],[Date]])</f>
        <v>5</v>
      </c>
      <c r="N6369" s="1" t="str" cm="1">
        <f t="array" ref="N6369">_xlfn.IFS(GS_Stock_Data[[#This Row],[DayNumber]]=2,"MON",GS_Stock_Data[[#This Row],[DayNumber]]=3,"TUE",GS_Stock_Data[[#This Row],[DayNumber]]=4,"WED",GS_Stock_Data[[#This Row],[DayNumber]]=5,"THU",GS_Stock_Data[[#This Row],[DayNumber]]=6,"FRI")</f>
        <v>THU</v>
      </c>
    </row>
    <row r="6370" spans="1:14" x14ac:dyDescent="0.25">
      <c r="A6370" s="5">
        <v>45527</v>
      </c>
      <c r="B6370" s="1">
        <v>484.83132550654699</v>
      </c>
      <c r="C6370" s="1">
        <v>494.17596345349602</v>
      </c>
      <c r="D6370" s="1">
        <v>482.03469122550501</v>
      </c>
      <c r="E6370" s="1">
        <v>491.26361083984301</v>
      </c>
      <c r="F6370" s="1">
        <v>1751800</v>
      </c>
      <c r="G6370" s="1">
        <v>0</v>
      </c>
      <c r="H6370" s="1">
        <v>0</v>
      </c>
      <c r="I6370" s="1">
        <f>YEAR(GS_Stock_Data[[#This Row],[Date]])</f>
        <v>2024</v>
      </c>
      <c r="J6370" s="1">
        <f>MONTH(GS_Stock_Data[[#This Row],[Date]])</f>
        <v>8</v>
      </c>
      <c r="K6370" s="1" t="str">
        <f>_xlfn.CONCAT("Q",CEILING(GS_Stock_Data[[#This Row],[MonthNumber]]/3,1))</f>
        <v>Q3</v>
      </c>
      <c r="L6370" s="1" t="str">
        <f>TEXT(GS_Stock_Data[[#This Row],[Date]],"mmm")</f>
        <v>Aug</v>
      </c>
      <c r="M6370" s="1">
        <f>WEEKDAY(GS_Stock_Data[[#This Row],[Date]])</f>
        <v>6</v>
      </c>
      <c r="N6370" s="1" t="str" cm="1">
        <f t="array" ref="N6370">_xlfn.IFS(GS_Stock_Data[[#This Row],[DayNumber]]=2,"MON",GS_Stock_Data[[#This Row],[DayNumber]]=3,"TUE",GS_Stock_Data[[#This Row],[DayNumber]]=4,"WED",GS_Stock_Data[[#This Row],[DayNumber]]=5,"THU",GS_Stock_Data[[#This Row],[DayNumber]]=6,"FRI")</f>
        <v>FRI</v>
      </c>
    </row>
    <row r="6371" spans="1:14" x14ac:dyDescent="0.25">
      <c r="A6371" s="5">
        <v>45530</v>
      </c>
      <c r="B6371" s="1">
        <v>494.07951238913398</v>
      </c>
      <c r="C6371" s="1">
        <v>495.19814246992701</v>
      </c>
      <c r="D6371" s="1">
        <v>487.30969616327701</v>
      </c>
      <c r="E6371" s="1">
        <v>489.768798828125</v>
      </c>
      <c r="F6371" s="1">
        <v>1084200</v>
      </c>
      <c r="G6371" s="1">
        <v>0</v>
      </c>
      <c r="H6371" s="1">
        <v>0</v>
      </c>
      <c r="I6371" s="1">
        <f>YEAR(GS_Stock_Data[[#This Row],[Date]])</f>
        <v>2024</v>
      </c>
      <c r="J6371" s="1">
        <f>MONTH(GS_Stock_Data[[#This Row],[Date]])</f>
        <v>8</v>
      </c>
      <c r="K6371" s="1" t="str">
        <f>_xlfn.CONCAT("Q",CEILING(GS_Stock_Data[[#This Row],[MonthNumber]]/3,1))</f>
        <v>Q3</v>
      </c>
      <c r="L6371" s="1" t="str">
        <f>TEXT(GS_Stock_Data[[#This Row],[Date]],"mmm")</f>
        <v>Aug</v>
      </c>
      <c r="M6371" s="1">
        <f>WEEKDAY(GS_Stock_Data[[#This Row],[Date]])</f>
        <v>2</v>
      </c>
      <c r="N6371" s="1" t="str" cm="1">
        <f t="array" ref="N6371">_xlfn.IFS(GS_Stock_Data[[#This Row],[DayNumber]]=2,"MON",GS_Stock_Data[[#This Row],[DayNumber]]=3,"TUE",GS_Stock_Data[[#This Row],[DayNumber]]=4,"WED",GS_Stock_Data[[#This Row],[DayNumber]]=5,"THU",GS_Stock_Data[[#This Row],[DayNumber]]=6,"FRI")</f>
        <v>MON</v>
      </c>
    </row>
    <row r="6372" spans="1:14" x14ac:dyDescent="0.25">
      <c r="A6372" s="5">
        <v>45531</v>
      </c>
      <c r="B6372" s="1">
        <v>489.73994867603</v>
      </c>
      <c r="C6372" s="1">
        <v>493.25022868540498</v>
      </c>
      <c r="D6372" s="1">
        <v>488.53450022718903</v>
      </c>
      <c r="E6372" s="1">
        <v>489.18063354492102</v>
      </c>
      <c r="F6372" s="1">
        <v>977900</v>
      </c>
      <c r="G6372" s="1">
        <v>0</v>
      </c>
      <c r="H6372" s="1">
        <v>0</v>
      </c>
      <c r="I6372" s="1">
        <f>YEAR(GS_Stock_Data[[#This Row],[Date]])</f>
        <v>2024</v>
      </c>
      <c r="J6372" s="1">
        <f>MONTH(GS_Stock_Data[[#This Row],[Date]])</f>
        <v>8</v>
      </c>
      <c r="K6372" s="1" t="str">
        <f>_xlfn.CONCAT("Q",CEILING(GS_Stock_Data[[#This Row],[MonthNumber]]/3,1))</f>
        <v>Q3</v>
      </c>
      <c r="L6372" s="1" t="str">
        <f>TEXT(GS_Stock_Data[[#This Row],[Date]],"mmm")</f>
        <v>Aug</v>
      </c>
      <c r="M6372" s="1">
        <f>WEEKDAY(GS_Stock_Data[[#This Row],[Date]])</f>
        <v>3</v>
      </c>
      <c r="N6372" s="1" t="str" cm="1">
        <f t="array" ref="N6372">_xlfn.IFS(GS_Stock_Data[[#This Row],[DayNumber]]=2,"MON",GS_Stock_Data[[#This Row],[DayNumber]]=3,"TUE",GS_Stock_Data[[#This Row],[DayNumber]]=4,"WED",GS_Stock_Data[[#This Row],[DayNumber]]=5,"THU",GS_Stock_Data[[#This Row],[DayNumber]]=6,"FRI")</f>
        <v>TUE</v>
      </c>
    </row>
    <row r="6373" spans="1:14" x14ac:dyDescent="0.25">
      <c r="A6373" s="5">
        <v>45532</v>
      </c>
      <c r="B6373" s="1">
        <v>488.54406589598</v>
      </c>
      <c r="C6373" s="1">
        <v>490.25096999963699</v>
      </c>
      <c r="D6373" s="1">
        <v>480.703825877523</v>
      </c>
      <c r="E6373" s="1">
        <v>485.39059448242102</v>
      </c>
      <c r="F6373" s="1">
        <v>1568100</v>
      </c>
      <c r="G6373" s="1">
        <v>0</v>
      </c>
      <c r="H6373" s="1">
        <v>0</v>
      </c>
      <c r="I6373" s="1">
        <f>YEAR(GS_Stock_Data[[#This Row],[Date]])</f>
        <v>2024</v>
      </c>
      <c r="J6373" s="1">
        <f>MONTH(GS_Stock_Data[[#This Row],[Date]])</f>
        <v>8</v>
      </c>
      <c r="K6373" s="1" t="str">
        <f>_xlfn.CONCAT("Q",CEILING(GS_Stock_Data[[#This Row],[MonthNumber]]/3,1))</f>
        <v>Q3</v>
      </c>
      <c r="L6373" s="1" t="str">
        <f>TEXT(GS_Stock_Data[[#This Row],[Date]],"mmm")</f>
        <v>Aug</v>
      </c>
      <c r="M6373" s="1">
        <f>WEEKDAY(GS_Stock_Data[[#This Row],[Date]])</f>
        <v>4</v>
      </c>
      <c r="N6373" s="1" t="str" cm="1">
        <f t="array" ref="N6373">_xlfn.IFS(GS_Stock_Data[[#This Row],[DayNumber]]=2,"MON",GS_Stock_Data[[#This Row],[DayNumber]]=3,"TUE",GS_Stock_Data[[#This Row],[DayNumber]]=4,"WED",GS_Stock_Data[[#This Row],[DayNumber]]=5,"THU",GS_Stock_Data[[#This Row],[DayNumber]]=6,"FRI")</f>
        <v>WED</v>
      </c>
    </row>
    <row r="6374" spans="1:14" x14ac:dyDescent="0.25">
      <c r="A6374" s="5">
        <v>45533</v>
      </c>
      <c r="B6374" s="1">
        <v>487.96543550784997</v>
      </c>
      <c r="C6374" s="1">
        <v>494.94738212403502</v>
      </c>
      <c r="D6374" s="1">
        <v>483.27866699275802</v>
      </c>
      <c r="E6374" s="1">
        <v>491.91931152343699</v>
      </c>
      <c r="F6374" s="1">
        <v>1566300</v>
      </c>
      <c r="G6374" s="1">
        <v>0</v>
      </c>
      <c r="H6374" s="1">
        <v>0</v>
      </c>
      <c r="I6374" s="1">
        <f>YEAR(GS_Stock_Data[[#This Row],[Date]])</f>
        <v>2024</v>
      </c>
      <c r="J6374" s="1">
        <f>MONTH(GS_Stock_Data[[#This Row],[Date]])</f>
        <v>8</v>
      </c>
      <c r="K6374" s="1" t="str">
        <f>_xlfn.CONCAT("Q",CEILING(GS_Stock_Data[[#This Row],[MonthNumber]]/3,1))</f>
        <v>Q3</v>
      </c>
      <c r="L6374" s="1" t="str">
        <f>TEXT(GS_Stock_Data[[#This Row],[Date]],"mmm")</f>
        <v>Aug</v>
      </c>
      <c r="M6374" s="1">
        <f>WEEKDAY(GS_Stock_Data[[#This Row],[Date]])</f>
        <v>5</v>
      </c>
      <c r="N6374" s="1" t="str" cm="1">
        <f t="array" ref="N6374">_xlfn.IFS(GS_Stock_Data[[#This Row],[DayNumber]]=2,"MON",GS_Stock_Data[[#This Row],[DayNumber]]=3,"TUE",GS_Stock_Data[[#This Row],[DayNumber]]=4,"WED",GS_Stock_Data[[#This Row],[DayNumber]]=5,"THU",GS_Stock_Data[[#This Row],[DayNumber]]=6,"FRI")</f>
        <v>THU</v>
      </c>
    </row>
    <row r="6375" spans="1:14" x14ac:dyDescent="0.25">
      <c r="A6375" s="5">
        <v>45534</v>
      </c>
      <c r="B6375" s="1">
        <v>492.627469281522</v>
      </c>
      <c r="C6375" s="1">
        <v>495.88689892948901</v>
      </c>
      <c r="D6375" s="1">
        <v>490.04712571537698</v>
      </c>
      <c r="E6375" s="1">
        <v>494.97503662109301</v>
      </c>
      <c r="F6375" s="1">
        <v>1838900</v>
      </c>
      <c r="G6375" s="1">
        <v>3</v>
      </c>
      <c r="H6375" s="1">
        <v>0</v>
      </c>
      <c r="I6375" s="1">
        <f>YEAR(GS_Stock_Data[[#This Row],[Date]])</f>
        <v>2024</v>
      </c>
      <c r="J6375" s="1">
        <f>MONTH(GS_Stock_Data[[#This Row],[Date]])</f>
        <v>8</v>
      </c>
      <c r="K6375" s="1" t="str">
        <f>_xlfn.CONCAT("Q",CEILING(GS_Stock_Data[[#This Row],[MonthNumber]]/3,1))</f>
        <v>Q3</v>
      </c>
      <c r="L6375" s="1" t="str">
        <f>TEXT(GS_Stock_Data[[#This Row],[Date]],"mmm")</f>
        <v>Aug</v>
      </c>
      <c r="M6375" s="1">
        <f>WEEKDAY(GS_Stock_Data[[#This Row],[Date]])</f>
        <v>6</v>
      </c>
      <c r="N6375" s="1" t="str" cm="1">
        <f t="array" ref="N6375">_xlfn.IFS(GS_Stock_Data[[#This Row],[DayNumber]]=2,"MON",GS_Stock_Data[[#This Row],[DayNumber]]=3,"TUE",GS_Stock_Data[[#This Row],[DayNumber]]=4,"WED",GS_Stock_Data[[#This Row],[DayNumber]]=5,"THU",GS_Stock_Data[[#This Row],[DayNumber]]=6,"FRI")</f>
        <v>FRI</v>
      </c>
    </row>
    <row r="6376" spans="1:14" x14ac:dyDescent="0.25">
      <c r="A6376" s="5">
        <v>45538</v>
      </c>
      <c r="B6376" s="1">
        <v>492.27829641684701</v>
      </c>
      <c r="C6376" s="1">
        <v>494.44154943022698</v>
      </c>
      <c r="D6376" s="1">
        <v>470.86898043493801</v>
      </c>
      <c r="E6376" s="1">
        <v>472.86730957031199</v>
      </c>
      <c r="F6376" s="1">
        <v>2373600</v>
      </c>
      <c r="G6376" s="1">
        <v>0</v>
      </c>
      <c r="H6376" s="1">
        <v>0</v>
      </c>
      <c r="I6376" s="1">
        <f>YEAR(GS_Stock_Data[[#This Row],[Date]])</f>
        <v>2024</v>
      </c>
      <c r="J6376" s="1">
        <f>MONTH(GS_Stock_Data[[#This Row],[Date]])</f>
        <v>9</v>
      </c>
      <c r="K6376" s="1" t="str">
        <f>_xlfn.CONCAT("Q",CEILING(GS_Stock_Data[[#This Row],[MonthNumber]]/3,1))</f>
        <v>Q3</v>
      </c>
      <c r="L6376" s="1" t="str">
        <f>TEXT(GS_Stock_Data[[#This Row],[Date]],"mmm")</f>
        <v>Sep</v>
      </c>
      <c r="M6376" s="1">
        <f>WEEKDAY(GS_Stock_Data[[#This Row],[Date]])</f>
        <v>3</v>
      </c>
      <c r="N6376" s="1" t="str" cm="1">
        <f t="array" ref="N6376">_xlfn.IFS(GS_Stock_Data[[#This Row],[DayNumber]]=2,"MON",GS_Stock_Data[[#This Row],[DayNumber]]=3,"TUE",GS_Stock_Data[[#This Row],[DayNumber]]=4,"WED",GS_Stock_Data[[#This Row],[DayNumber]]=5,"THU",GS_Stock_Data[[#This Row],[DayNumber]]=6,"FRI")</f>
        <v>TUE</v>
      </c>
    </row>
    <row r="6377" spans="1:14" x14ac:dyDescent="0.25">
      <c r="A6377" s="5">
        <v>45539</v>
      </c>
      <c r="B6377" s="1">
        <v>472.13006417255099</v>
      </c>
      <c r="C6377" s="1">
        <v>481.34567028955098</v>
      </c>
      <c r="D6377" s="1">
        <v>472.13006417255099</v>
      </c>
      <c r="E6377" s="1">
        <v>475.95211791992102</v>
      </c>
      <c r="F6377" s="1">
        <v>1509400</v>
      </c>
      <c r="G6377" s="1">
        <v>0</v>
      </c>
      <c r="H6377" s="1">
        <v>0</v>
      </c>
      <c r="I6377" s="1">
        <f>YEAR(GS_Stock_Data[[#This Row],[Date]])</f>
        <v>2024</v>
      </c>
      <c r="J6377" s="1">
        <f>MONTH(GS_Stock_Data[[#This Row],[Date]])</f>
        <v>9</v>
      </c>
      <c r="K6377" s="1" t="str">
        <f>_xlfn.CONCAT("Q",CEILING(GS_Stock_Data[[#This Row],[MonthNumber]]/3,1))</f>
        <v>Q3</v>
      </c>
      <c r="L6377" s="1" t="str">
        <f>TEXT(GS_Stock_Data[[#This Row],[Date]],"mmm")</f>
        <v>Sep</v>
      </c>
      <c r="M6377" s="1">
        <f>WEEKDAY(GS_Stock_Data[[#This Row],[Date]])</f>
        <v>4</v>
      </c>
      <c r="N6377" s="1" t="str" cm="1">
        <f t="array" ref="N6377">_xlfn.IFS(GS_Stock_Data[[#This Row],[DayNumber]]=2,"MON",GS_Stock_Data[[#This Row],[DayNumber]]=3,"TUE",GS_Stock_Data[[#This Row],[DayNumber]]=4,"WED",GS_Stock_Data[[#This Row],[DayNumber]]=5,"THU",GS_Stock_Data[[#This Row],[DayNumber]]=6,"FRI")</f>
        <v>WED</v>
      </c>
    </row>
    <row r="6378" spans="1:14" x14ac:dyDescent="0.25">
      <c r="A6378" s="5">
        <v>45540</v>
      </c>
      <c r="B6378" s="1">
        <v>478.804064992853</v>
      </c>
      <c r="C6378" s="1">
        <v>480.92850702821897</v>
      </c>
      <c r="D6378" s="1">
        <v>468.608714849298</v>
      </c>
      <c r="E6378" s="1">
        <v>473.27471923828102</v>
      </c>
      <c r="F6378" s="1">
        <v>1828300</v>
      </c>
      <c r="G6378" s="1">
        <v>0</v>
      </c>
      <c r="H6378" s="1">
        <v>0</v>
      </c>
      <c r="I6378" s="1">
        <f>YEAR(GS_Stock_Data[[#This Row],[Date]])</f>
        <v>2024</v>
      </c>
      <c r="J6378" s="1">
        <f>MONTH(GS_Stock_Data[[#This Row],[Date]])</f>
        <v>9</v>
      </c>
      <c r="K6378" s="1" t="str">
        <f>_xlfn.CONCAT("Q",CEILING(GS_Stock_Data[[#This Row],[MonthNumber]]/3,1))</f>
        <v>Q3</v>
      </c>
      <c r="L6378" s="1" t="str">
        <f>TEXT(GS_Stock_Data[[#This Row],[Date]],"mmm")</f>
        <v>Sep</v>
      </c>
      <c r="M6378" s="1">
        <f>WEEKDAY(GS_Stock_Data[[#This Row],[Date]])</f>
        <v>5</v>
      </c>
      <c r="N6378" s="1" t="str" cm="1">
        <f t="array" ref="N6378">_xlfn.IFS(GS_Stock_Data[[#This Row],[DayNumber]]=2,"MON",GS_Stock_Data[[#This Row],[DayNumber]]=3,"TUE",GS_Stock_Data[[#This Row],[DayNumber]]=4,"WED",GS_Stock_Data[[#This Row],[DayNumber]]=5,"THU",GS_Stock_Data[[#This Row],[DayNumber]]=6,"FRI")</f>
        <v>THU</v>
      </c>
    </row>
    <row r="6379" spans="1:14" x14ac:dyDescent="0.25">
      <c r="A6379" s="5">
        <v>45541</v>
      </c>
      <c r="B6379" s="1">
        <v>472.03302400571403</v>
      </c>
      <c r="C6379" s="1">
        <v>480.57928322664299</v>
      </c>
      <c r="D6379" s="1">
        <v>462.77860759384498</v>
      </c>
      <c r="E6379" s="1">
        <v>465.25225830078102</v>
      </c>
      <c r="F6379" s="1">
        <v>1995600</v>
      </c>
      <c r="G6379" s="1">
        <v>0</v>
      </c>
      <c r="H6379" s="1">
        <v>0</v>
      </c>
      <c r="I6379" s="1">
        <f>YEAR(GS_Stock_Data[[#This Row],[Date]])</f>
        <v>2024</v>
      </c>
      <c r="J6379" s="1">
        <f>MONTH(GS_Stock_Data[[#This Row],[Date]])</f>
        <v>9</v>
      </c>
      <c r="K6379" s="1" t="str">
        <f>_xlfn.CONCAT("Q",CEILING(GS_Stock_Data[[#This Row],[MonthNumber]]/3,1))</f>
        <v>Q3</v>
      </c>
      <c r="L6379" s="1" t="str">
        <f>TEXT(GS_Stock_Data[[#This Row],[Date]],"mmm")</f>
        <v>Sep</v>
      </c>
      <c r="M6379" s="1">
        <f>WEEKDAY(GS_Stock_Data[[#This Row],[Date]])</f>
        <v>6</v>
      </c>
      <c r="N6379" s="1" t="str" cm="1">
        <f t="array" ref="N6379">_xlfn.IFS(GS_Stock_Data[[#This Row],[DayNumber]]=2,"MON",GS_Stock_Data[[#This Row],[DayNumber]]=3,"TUE",GS_Stock_Data[[#This Row],[DayNumber]]=4,"WED",GS_Stock_Data[[#This Row],[DayNumber]]=5,"THU",GS_Stock_Data[[#This Row],[DayNumber]]=6,"FRI")</f>
        <v>FRI</v>
      </c>
    </row>
    <row r="6380" spans="1:14" x14ac:dyDescent="0.25">
      <c r="A6380" s="5">
        <v>45544</v>
      </c>
      <c r="B6380" s="1">
        <v>470.99505914141503</v>
      </c>
      <c r="C6380" s="1">
        <v>479.48311709426798</v>
      </c>
      <c r="D6380" s="1">
        <v>468.91913807616697</v>
      </c>
      <c r="E6380" s="1">
        <v>473.94406127929602</v>
      </c>
      <c r="F6380" s="1">
        <v>1714200</v>
      </c>
      <c r="G6380" s="1">
        <v>0</v>
      </c>
      <c r="H6380" s="1">
        <v>0</v>
      </c>
      <c r="I6380" s="1">
        <f>YEAR(GS_Stock_Data[[#This Row],[Date]])</f>
        <v>2024</v>
      </c>
      <c r="J6380" s="1">
        <f>MONTH(GS_Stock_Data[[#This Row],[Date]])</f>
        <v>9</v>
      </c>
      <c r="K6380" s="1" t="str">
        <f>_xlfn.CONCAT("Q",CEILING(GS_Stock_Data[[#This Row],[MonthNumber]]/3,1))</f>
        <v>Q3</v>
      </c>
      <c r="L6380" s="1" t="str">
        <f>TEXT(GS_Stock_Data[[#This Row],[Date]],"mmm")</f>
        <v>Sep</v>
      </c>
      <c r="M6380" s="1">
        <f>WEEKDAY(GS_Stock_Data[[#This Row],[Date]])</f>
        <v>2</v>
      </c>
      <c r="N6380" s="1" t="str" cm="1">
        <f t="array" ref="N6380">_xlfn.IFS(GS_Stock_Data[[#This Row],[DayNumber]]=2,"MON",GS_Stock_Data[[#This Row],[DayNumber]]=3,"TUE",GS_Stock_Data[[#This Row],[DayNumber]]=4,"WED",GS_Stock_Data[[#This Row],[DayNumber]]=5,"THU",GS_Stock_Data[[#This Row],[DayNumber]]=6,"FRI")</f>
        <v>MON</v>
      </c>
    </row>
    <row r="6381" spans="1:14" x14ac:dyDescent="0.25">
      <c r="A6381" s="5">
        <v>45545</v>
      </c>
      <c r="B6381" s="1">
        <v>474.487307995506</v>
      </c>
      <c r="C6381" s="1">
        <v>474.55521956600199</v>
      </c>
      <c r="D6381" s="1">
        <v>447.75235221810902</v>
      </c>
      <c r="E6381" s="1">
        <v>453.145904541015</v>
      </c>
      <c r="F6381" s="1">
        <v>3583100</v>
      </c>
      <c r="G6381" s="1">
        <v>0</v>
      </c>
      <c r="H6381" s="1">
        <v>0</v>
      </c>
      <c r="I6381" s="1">
        <f>YEAR(GS_Stock_Data[[#This Row],[Date]])</f>
        <v>2024</v>
      </c>
      <c r="J6381" s="1">
        <f>MONTH(GS_Stock_Data[[#This Row],[Date]])</f>
        <v>9</v>
      </c>
      <c r="K6381" s="1" t="str">
        <f>_xlfn.CONCAT("Q",CEILING(GS_Stock_Data[[#This Row],[MonthNumber]]/3,1))</f>
        <v>Q3</v>
      </c>
      <c r="L6381" s="1" t="str">
        <f>TEXT(GS_Stock_Data[[#This Row],[Date]],"mmm")</f>
        <v>Sep</v>
      </c>
      <c r="M6381" s="1">
        <f>WEEKDAY(GS_Stock_Data[[#This Row],[Date]])</f>
        <v>3</v>
      </c>
      <c r="N6381" s="1" t="str" cm="1">
        <f t="array" ref="N6381">_xlfn.IFS(GS_Stock_Data[[#This Row],[DayNumber]]=2,"MON",GS_Stock_Data[[#This Row],[DayNumber]]=3,"TUE",GS_Stock_Data[[#This Row],[DayNumber]]=4,"WED",GS_Stock_Data[[#This Row],[DayNumber]]=5,"THU",GS_Stock_Data[[#This Row],[DayNumber]]=6,"FRI")</f>
        <v>TUE</v>
      </c>
    </row>
    <row r="6382" spans="1:14" x14ac:dyDescent="0.25">
      <c r="A6382" s="5">
        <v>45546</v>
      </c>
      <c r="B6382" s="1">
        <v>450.09018080829799</v>
      </c>
      <c r="C6382" s="1">
        <v>457.763388477104</v>
      </c>
      <c r="D6382" s="1">
        <v>443.78476655341501</v>
      </c>
      <c r="E6382" s="1">
        <v>457.06494140625</v>
      </c>
      <c r="F6382" s="1">
        <v>2426500</v>
      </c>
      <c r="G6382" s="1">
        <v>0</v>
      </c>
      <c r="H6382" s="1">
        <v>0</v>
      </c>
      <c r="I6382" s="1">
        <f>YEAR(GS_Stock_Data[[#This Row],[Date]])</f>
        <v>2024</v>
      </c>
      <c r="J6382" s="1">
        <f>MONTH(GS_Stock_Data[[#This Row],[Date]])</f>
        <v>9</v>
      </c>
      <c r="K6382" s="1" t="str">
        <f>_xlfn.CONCAT("Q",CEILING(GS_Stock_Data[[#This Row],[MonthNumber]]/3,1))</f>
        <v>Q3</v>
      </c>
      <c r="L6382" s="1" t="str">
        <f>TEXT(GS_Stock_Data[[#This Row],[Date]],"mmm")</f>
        <v>Sep</v>
      </c>
      <c r="M6382" s="1">
        <f>WEEKDAY(GS_Stock_Data[[#This Row],[Date]])</f>
        <v>4</v>
      </c>
      <c r="N6382" s="1" t="str" cm="1">
        <f t="array" ref="N6382">_xlfn.IFS(GS_Stock_Data[[#This Row],[DayNumber]]=2,"MON",GS_Stock_Data[[#This Row],[DayNumber]]=3,"TUE",GS_Stock_Data[[#This Row],[DayNumber]]=4,"WED",GS_Stock_Data[[#This Row],[DayNumber]]=5,"THU",GS_Stock_Data[[#This Row],[DayNumber]]=6,"FRI")</f>
        <v>WED</v>
      </c>
    </row>
    <row r="6383" spans="1:14" x14ac:dyDescent="0.25">
      <c r="A6383" s="5">
        <v>45547</v>
      </c>
      <c r="B6383" s="1">
        <v>457.19105318235597</v>
      </c>
      <c r="C6383" s="1">
        <v>460.14005539821602</v>
      </c>
      <c r="D6383" s="1">
        <v>451.46768273217901</v>
      </c>
      <c r="E6383" s="1">
        <v>459.86843872070301</v>
      </c>
      <c r="F6383" s="1">
        <v>1480500</v>
      </c>
      <c r="G6383" s="1">
        <v>0</v>
      </c>
      <c r="H6383" s="1">
        <v>0</v>
      </c>
      <c r="I6383" s="1">
        <f>YEAR(GS_Stock_Data[[#This Row],[Date]])</f>
        <v>2024</v>
      </c>
      <c r="J6383" s="1">
        <f>MONTH(GS_Stock_Data[[#This Row],[Date]])</f>
        <v>9</v>
      </c>
      <c r="K6383" s="1" t="str">
        <f>_xlfn.CONCAT("Q",CEILING(GS_Stock_Data[[#This Row],[MonthNumber]]/3,1))</f>
        <v>Q3</v>
      </c>
      <c r="L6383" s="1" t="str">
        <f>TEXT(GS_Stock_Data[[#This Row],[Date]],"mmm")</f>
        <v>Sep</v>
      </c>
      <c r="M6383" s="1">
        <f>WEEKDAY(GS_Stock_Data[[#This Row],[Date]])</f>
        <v>5</v>
      </c>
      <c r="N6383" s="1" t="str" cm="1">
        <f t="array" ref="N6383">_xlfn.IFS(GS_Stock_Data[[#This Row],[DayNumber]]=2,"MON",GS_Stock_Data[[#This Row],[DayNumber]]=3,"TUE",GS_Stock_Data[[#This Row],[DayNumber]]=4,"WED",GS_Stock_Data[[#This Row],[DayNumber]]=5,"THU",GS_Stock_Data[[#This Row],[DayNumber]]=6,"FRI")</f>
        <v>THU</v>
      </c>
    </row>
    <row r="6384" spans="1:14" x14ac:dyDescent="0.25">
      <c r="A6384" s="5">
        <v>45548</v>
      </c>
      <c r="B6384" s="1">
        <v>461.74062667287802</v>
      </c>
      <c r="C6384" s="1">
        <v>467.667731473988</v>
      </c>
      <c r="D6384" s="1">
        <v>461.26530491711497</v>
      </c>
      <c r="E6384" s="1">
        <v>464.65081787109301</v>
      </c>
      <c r="F6384" s="1">
        <v>1794500</v>
      </c>
      <c r="G6384" s="1">
        <v>0</v>
      </c>
      <c r="H6384" s="1">
        <v>0</v>
      </c>
      <c r="I6384" s="1">
        <f>YEAR(GS_Stock_Data[[#This Row],[Date]])</f>
        <v>2024</v>
      </c>
      <c r="J6384" s="1">
        <f>MONTH(GS_Stock_Data[[#This Row],[Date]])</f>
        <v>9</v>
      </c>
      <c r="K6384" s="1" t="str">
        <f>_xlfn.CONCAT("Q",CEILING(GS_Stock_Data[[#This Row],[MonthNumber]]/3,1))</f>
        <v>Q3</v>
      </c>
      <c r="L6384" s="1" t="str">
        <f>TEXT(GS_Stock_Data[[#This Row],[Date]],"mmm")</f>
        <v>Sep</v>
      </c>
      <c r="M6384" s="1">
        <f>WEEKDAY(GS_Stock_Data[[#This Row],[Date]])</f>
        <v>6</v>
      </c>
      <c r="N6384" s="1" t="str" cm="1">
        <f t="array" ref="N6384">_xlfn.IFS(GS_Stock_Data[[#This Row],[DayNumber]]=2,"MON",GS_Stock_Data[[#This Row],[DayNumber]]=3,"TUE",GS_Stock_Data[[#This Row],[DayNumber]]=4,"WED",GS_Stock_Data[[#This Row],[DayNumber]]=5,"THU",GS_Stock_Data[[#This Row],[DayNumber]]=6,"FRI")</f>
        <v>FRI</v>
      </c>
    </row>
    <row r="6385" spans="1:14" x14ac:dyDescent="0.25">
      <c r="A6385" s="5">
        <v>45551</v>
      </c>
      <c r="B6385" s="1">
        <v>467.01782070472098</v>
      </c>
      <c r="C6385" s="1">
        <v>472.78971231174302</v>
      </c>
      <c r="D6385" s="1">
        <v>465.13589451372502</v>
      </c>
      <c r="E6385" s="1">
        <v>470.63616943359301</v>
      </c>
      <c r="F6385" s="1">
        <v>1500300</v>
      </c>
      <c r="G6385" s="1">
        <v>0</v>
      </c>
      <c r="H6385" s="1">
        <v>0</v>
      </c>
      <c r="I6385" s="1">
        <f>YEAR(GS_Stock_Data[[#This Row],[Date]])</f>
        <v>2024</v>
      </c>
      <c r="J6385" s="1">
        <f>MONTH(GS_Stock_Data[[#This Row],[Date]])</f>
        <v>9</v>
      </c>
      <c r="K6385" s="1" t="str">
        <f>_xlfn.CONCAT("Q",CEILING(GS_Stock_Data[[#This Row],[MonthNumber]]/3,1))</f>
        <v>Q3</v>
      </c>
      <c r="L6385" s="1" t="str">
        <f>TEXT(GS_Stock_Data[[#This Row],[Date]],"mmm")</f>
        <v>Sep</v>
      </c>
      <c r="M6385" s="1">
        <f>WEEKDAY(GS_Stock_Data[[#This Row],[Date]])</f>
        <v>2</v>
      </c>
      <c r="N6385" s="1" t="str" cm="1">
        <f t="array" ref="N6385">_xlfn.IFS(GS_Stock_Data[[#This Row],[DayNumber]]=2,"MON",GS_Stock_Data[[#This Row],[DayNumber]]=3,"TUE",GS_Stock_Data[[#This Row],[DayNumber]]=4,"WED",GS_Stock_Data[[#This Row],[DayNumber]]=5,"THU",GS_Stock_Data[[#This Row],[DayNumber]]=6,"FRI")</f>
        <v>MON</v>
      </c>
    </row>
    <row r="6386" spans="1:14" x14ac:dyDescent="0.25">
      <c r="A6386" s="5">
        <v>45552</v>
      </c>
      <c r="B6386" s="1">
        <v>473.39107439928603</v>
      </c>
      <c r="C6386" s="1">
        <v>475.06929521801698</v>
      </c>
      <c r="D6386" s="1">
        <v>467.37666775999298</v>
      </c>
      <c r="E6386" s="1">
        <v>470.85922241210898</v>
      </c>
      <c r="F6386" s="1">
        <v>1444900</v>
      </c>
      <c r="G6386" s="1">
        <v>0</v>
      </c>
      <c r="H6386" s="1">
        <v>0</v>
      </c>
      <c r="I6386" s="1">
        <f>YEAR(GS_Stock_Data[[#This Row],[Date]])</f>
        <v>2024</v>
      </c>
      <c r="J6386" s="1">
        <f>MONTH(GS_Stock_Data[[#This Row],[Date]])</f>
        <v>9</v>
      </c>
      <c r="K6386" s="1" t="str">
        <f>_xlfn.CONCAT("Q",CEILING(GS_Stock_Data[[#This Row],[MonthNumber]]/3,1))</f>
        <v>Q3</v>
      </c>
      <c r="L6386" s="1" t="str">
        <f>TEXT(GS_Stock_Data[[#This Row],[Date]],"mmm")</f>
        <v>Sep</v>
      </c>
      <c r="M6386" s="1">
        <f>WEEKDAY(GS_Stock_Data[[#This Row],[Date]])</f>
        <v>3</v>
      </c>
      <c r="N6386" s="1" t="str" cm="1">
        <f t="array" ref="N6386">_xlfn.IFS(GS_Stock_Data[[#This Row],[DayNumber]]=2,"MON",GS_Stock_Data[[#This Row],[DayNumber]]=3,"TUE",GS_Stock_Data[[#This Row],[DayNumber]]=4,"WED",GS_Stock_Data[[#This Row],[DayNumber]]=5,"THU",GS_Stock_Data[[#This Row],[DayNumber]]=6,"FRI")</f>
        <v>TUE</v>
      </c>
    </row>
    <row r="6387" spans="1:14" x14ac:dyDescent="0.25">
      <c r="A6387" s="5">
        <v>45553</v>
      </c>
      <c r="B6387" s="1">
        <v>470.86894572057003</v>
      </c>
      <c r="C6387" s="1">
        <v>478.23172614616601</v>
      </c>
      <c r="D6387" s="1">
        <v>467.34760951615499</v>
      </c>
      <c r="E6387" s="1">
        <v>470.073486328125</v>
      </c>
      <c r="F6387" s="1">
        <v>1699500</v>
      </c>
      <c r="G6387" s="1">
        <v>0</v>
      </c>
      <c r="H6387" s="1">
        <v>0</v>
      </c>
      <c r="I6387" s="1">
        <f>YEAR(GS_Stock_Data[[#This Row],[Date]])</f>
        <v>2024</v>
      </c>
      <c r="J6387" s="1">
        <f>MONTH(GS_Stock_Data[[#This Row],[Date]])</f>
        <v>9</v>
      </c>
      <c r="K6387" s="1" t="str">
        <f>_xlfn.CONCAT("Q",CEILING(GS_Stock_Data[[#This Row],[MonthNumber]]/3,1))</f>
        <v>Q3</v>
      </c>
      <c r="L6387" s="1" t="str">
        <f>TEXT(GS_Stock_Data[[#This Row],[Date]],"mmm")</f>
        <v>Sep</v>
      </c>
      <c r="M6387" s="1">
        <f>WEEKDAY(GS_Stock_Data[[#This Row],[Date]])</f>
        <v>4</v>
      </c>
      <c r="N6387" s="1" t="str" cm="1">
        <f t="array" ref="N6387">_xlfn.IFS(GS_Stock_Data[[#This Row],[DayNumber]]=2,"MON",GS_Stock_Data[[#This Row],[DayNumber]]=3,"TUE",GS_Stock_Data[[#This Row],[DayNumber]]=4,"WED",GS_Stock_Data[[#This Row],[DayNumber]]=5,"THU",GS_Stock_Data[[#This Row],[DayNumber]]=6,"FRI")</f>
        <v>WED</v>
      </c>
    </row>
    <row r="6388" spans="1:14" x14ac:dyDescent="0.25">
      <c r="A6388" s="5">
        <v>45554</v>
      </c>
      <c r="B6388" s="1">
        <v>479.92934666292302</v>
      </c>
      <c r="C6388" s="1">
        <v>491.250004039472</v>
      </c>
      <c r="D6388" s="1">
        <v>478.68766620449497</v>
      </c>
      <c r="E6388" s="1">
        <v>488.74722290039</v>
      </c>
      <c r="F6388" s="1">
        <v>3060700</v>
      </c>
      <c r="G6388" s="1">
        <v>0</v>
      </c>
      <c r="H6388" s="1">
        <v>0</v>
      </c>
      <c r="I6388" s="1">
        <f>YEAR(GS_Stock_Data[[#This Row],[Date]])</f>
        <v>2024</v>
      </c>
      <c r="J6388" s="1">
        <f>MONTH(GS_Stock_Data[[#This Row],[Date]])</f>
        <v>9</v>
      </c>
      <c r="K6388" s="1" t="str">
        <f>_xlfn.CONCAT("Q",CEILING(GS_Stock_Data[[#This Row],[MonthNumber]]/3,1))</f>
        <v>Q3</v>
      </c>
      <c r="L6388" s="1" t="str">
        <f>TEXT(GS_Stock_Data[[#This Row],[Date]],"mmm")</f>
        <v>Sep</v>
      </c>
      <c r="M6388" s="1">
        <f>WEEKDAY(GS_Stock_Data[[#This Row],[Date]])</f>
        <v>5</v>
      </c>
      <c r="N6388" s="1" t="str" cm="1">
        <f t="array" ref="N6388">_xlfn.IFS(GS_Stock_Data[[#This Row],[DayNumber]]=2,"MON",GS_Stock_Data[[#This Row],[DayNumber]]=3,"TUE",GS_Stock_Data[[#This Row],[DayNumber]]=4,"WED",GS_Stock_Data[[#This Row],[DayNumber]]=5,"THU",GS_Stock_Data[[#This Row],[DayNumber]]=6,"FRI")</f>
        <v>THU</v>
      </c>
    </row>
    <row r="6389" spans="1:14" x14ac:dyDescent="0.25">
      <c r="A6389" s="5">
        <v>45555</v>
      </c>
      <c r="B6389" s="1">
        <v>485.21620233373801</v>
      </c>
      <c r="C6389" s="1">
        <v>487.02050674661399</v>
      </c>
      <c r="D6389" s="1">
        <v>480.64721023932901</v>
      </c>
      <c r="E6389" s="1">
        <v>483.50888061523398</v>
      </c>
      <c r="F6389" s="1">
        <v>4452600</v>
      </c>
      <c r="G6389" s="1">
        <v>0</v>
      </c>
      <c r="H6389" s="1">
        <v>0</v>
      </c>
      <c r="I6389" s="1">
        <f>YEAR(GS_Stock_Data[[#This Row],[Date]])</f>
        <v>2024</v>
      </c>
      <c r="J6389" s="1">
        <f>MONTH(GS_Stock_Data[[#This Row],[Date]])</f>
        <v>9</v>
      </c>
      <c r="K6389" s="1" t="str">
        <f>_xlfn.CONCAT("Q",CEILING(GS_Stock_Data[[#This Row],[MonthNumber]]/3,1))</f>
        <v>Q3</v>
      </c>
      <c r="L6389" s="1" t="str">
        <f>TEXT(GS_Stock_Data[[#This Row],[Date]],"mmm")</f>
        <v>Sep</v>
      </c>
      <c r="M6389" s="1">
        <f>WEEKDAY(GS_Stock_Data[[#This Row],[Date]])</f>
        <v>6</v>
      </c>
      <c r="N6389" s="1" t="str" cm="1">
        <f t="array" ref="N6389">_xlfn.IFS(GS_Stock_Data[[#This Row],[DayNumber]]=2,"MON",GS_Stock_Data[[#This Row],[DayNumber]]=3,"TUE",GS_Stock_Data[[#This Row],[DayNumber]]=4,"WED",GS_Stock_Data[[#This Row],[DayNumber]]=5,"THU",GS_Stock_Data[[#This Row],[DayNumber]]=6,"FRI")</f>
        <v>FRI</v>
      </c>
    </row>
    <row r="6390" spans="1:14" x14ac:dyDescent="0.25">
      <c r="A6390" s="5">
        <v>45558</v>
      </c>
      <c r="B6390" s="1">
        <v>483.29547889789598</v>
      </c>
      <c r="C6390" s="1">
        <v>486.38998479711</v>
      </c>
      <c r="D6390" s="1">
        <v>480.39499760083999</v>
      </c>
      <c r="E6390" s="1">
        <v>482.519439697265</v>
      </c>
      <c r="F6390" s="1">
        <v>953200</v>
      </c>
      <c r="G6390" s="1">
        <v>0</v>
      </c>
      <c r="H6390" s="1">
        <v>0</v>
      </c>
      <c r="I6390" s="1">
        <f>YEAR(GS_Stock_Data[[#This Row],[Date]])</f>
        <v>2024</v>
      </c>
      <c r="J6390" s="1">
        <f>MONTH(GS_Stock_Data[[#This Row],[Date]])</f>
        <v>9</v>
      </c>
      <c r="K6390" s="1" t="str">
        <f>_xlfn.CONCAT("Q",CEILING(GS_Stock_Data[[#This Row],[MonthNumber]]/3,1))</f>
        <v>Q3</v>
      </c>
      <c r="L6390" s="1" t="str">
        <f>TEXT(GS_Stock_Data[[#This Row],[Date]],"mmm")</f>
        <v>Sep</v>
      </c>
      <c r="M6390" s="1">
        <f>WEEKDAY(GS_Stock_Data[[#This Row],[Date]])</f>
        <v>2</v>
      </c>
      <c r="N6390" s="1" t="str" cm="1">
        <f t="array" ref="N6390">_xlfn.IFS(GS_Stock_Data[[#This Row],[DayNumber]]=2,"MON",GS_Stock_Data[[#This Row],[DayNumber]]=3,"TUE",GS_Stock_Data[[#This Row],[DayNumber]]=4,"WED",GS_Stock_Data[[#This Row],[DayNumber]]=5,"THU",GS_Stock_Data[[#This Row],[DayNumber]]=6,"FRI")</f>
        <v>MON</v>
      </c>
    </row>
    <row r="6391" spans="1:14" x14ac:dyDescent="0.25">
      <c r="A6391" s="5">
        <v>45559</v>
      </c>
      <c r="B6391" s="1">
        <v>482.69402470603097</v>
      </c>
      <c r="C6391" s="1">
        <v>484.60505150499199</v>
      </c>
      <c r="D6391" s="1">
        <v>479.30851164344199</v>
      </c>
      <c r="E6391" s="1">
        <v>483.11114501953102</v>
      </c>
      <c r="F6391" s="1">
        <v>1035400</v>
      </c>
      <c r="G6391" s="1">
        <v>0</v>
      </c>
      <c r="H6391" s="1">
        <v>0</v>
      </c>
      <c r="I6391" s="1">
        <f>YEAR(GS_Stock_Data[[#This Row],[Date]])</f>
        <v>2024</v>
      </c>
      <c r="J6391" s="1">
        <f>MONTH(GS_Stock_Data[[#This Row],[Date]])</f>
        <v>9</v>
      </c>
      <c r="K6391" s="1" t="str">
        <f>_xlfn.CONCAT("Q",CEILING(GS_Stock_Data[[#This Row],[MonthNumber]]/3,1))</f>
        <v>Q3</v>
      </c>
      <c r="L6391" s="1" t="str">
        <f>TEXT(GS_Stock_Data[[#This Row],[Date]],"mmm")</f>
        <v>Sep</v>
      </c>
      <c r="M6391" s="1">
        <f>WEEKDAY(GS_Stock_Data[[#This Row],[Date]])</f>
        <v>3</v>
      </c>
      <c r="N6391" s="1" t="str" cm="1">
        <f t="array" ref="N6391">_xlfn.IFS(GS_Stock_Data[[#This Row],[DayNumber]]=2,"MON",GS_Stock_Data[[#This Row],[DayNumber]]=3,"TUE",GS_Stock_Data[[#This Row],[DayNumber]]=4,"WED",GS_Stock_Data[[#This Row],[DayNumber]]=5,"THU",GS_Stock_Data[[#This Row],[DayNumber]]=6,"FRI")</f>
        <v>TUE</v>
      </c>
    </row>
    <row r="6392" spans="1:14" x14ac:dyDescent="0.25">
      <c r="A6392" s="5">
        <v>45560</v>
      </c>
      <c r="B6392" s="1">
        <v>483.57681989496899</v>
      </c>
      <c r="C6392" s="1">
        <v>486.972043304463</v>
      </c>
      <c r="D6392" s="1">
        <v>475.71929694077102</v>
      </c>
      <c r="E6392" s="1">
        <v>476.43716430664</v>
      </c>
      <c r="F6392" s="1">
        <v>1763900</v>
      </c>
      <c r="G6392" s="1">
        <v>0</v>
      </c>
      <c r="H6392" s="1">
        <v>0</v>
      </c>
      <c r="I6392" s="1">
        <f>YEAR(GS_Stock_Data[[#This Row],[Date]])</f>
        <v>2024</v>
      </c>
      <c r="J6392" s="1">
        <f>MONTH(GS_Stock_Data[[#This Row],[Date]])</f>
        <v>9</v>
      </c>
      <c r="K6392" s="1" t="str">
        <f>_xlfn.CONCAT("Q",CEILING(GS_Stock_Data[[#This Row],[MonthNumber]]/3,1))</f>
        <v>Q3</v>
      </c>
      <c r="L6392" s="1" t="str">
        <f>TEXT(GS_Stock_Data[[#This Row],[Date]],"mmm")</f>
        <v>Sep</v>
      </c>
      <c r="M6392" s="1">
        <f>WEEKDAY(GS_Stock_Data[[#This Row],[Date]])</f>
        <v>4</v>
      </c>
      <c r="N6392" s="1" t="str" cm="1">
        <f t="array" ref="N6392">_xlfn.IFS(GS_Stock_Data[[#This Row],[DayNumber]]=2,"MON",GS_Stock_Data[[#This Row],[DayNumber]]=3,"TUE",GS_Stock_Data[[#This Row],[DayNumber]]=4,"WED",GS_Stock_Data[[#This Row],[DayNumber]]=5,"THU",GS_Stock_Data[[#This Row],[DayNumber]]=6,"FRI")</f>
        <v>WED</v>
      </c>
    </row>
    <row r="6393" spans="1:14" x14ac:dyDescent="0.25">
      <c r="A6393" s="5">
        <v>45561</v>
      </c>
      <c r="B6393" s="1">
        <v>479.21149868805401</v>
      </c>
      <c r="C6393" s="1">
        <v>483.47977332237099</v>
      </c>
      <c r="D6393" s="1">
        <v>477.73701242645302</v>
      </c>
      <c r="E6393" s="1">
        <v>482.04409790039</v>
      </c>
      <c r="F6393" s="1">
        <v>1378100</v>
      </c>
      <c r="G6393" s="1">
        <v>0</v>
      </c>
      <c r="H6393" s="1">
        <v>0</v>
      </c>
      <c r="I6393" s="1">
        <f>YEAR(GS_Stock_Data[[#This Row],[Date]])</f>
        <v>2024</v>
      </c>
      <c r="J6393" s="1">
        <f>MONTH(GS_Stock_Data[[#This Row],[Date]])</f>
        <v>9</v>
      </c>
      <c r="K6393" s="1" t="str">
        <f>_xlfn.CONCAT("Q",CEILING(GS_Stock_Data[[#This Row],[MonthNumber]]/3,1))</f>
        <v>Q3</v>
      </c>
      <c r="L6393" s="1" t="str">
        <f>TEXT(GS_Stock_Data[[#This Row],[Date]],"mmm")</f>
        <v>Sep</v>
      </c>
      <c r="M6393" s="1">
        <f>WEEKDAY(GS_Stock_Data[[#This Row],[Date]])</f>
        <v>5</v>
      </c>
      <c r="N6393" s="1" t="str" cm="1">
        <f t="array" ref="N6393">_xlfn.IFS(GS_Stock_Data[[#This Row],[DayNumber]]=2,"MON",GS_Stock_Data[[#This Row],[DayNumber]]=3,"TUE",GS_Stock_Data[[#This Row],[DayNumber]]=4,"WED",GS_Stock_Data[[#This Row],[DayNumber]]=5,"THU",GS_Stock_Data[[#This Row],[DayNumber]]=6,"FRI")</f>
        <v>THU</v>
      </c>
    </row>
    <row r="6394" spans="1:14" x14ac:dyDescent="0.25">
      <c r="A6394" s="5">
        <v>45562</v>
      </c>
      <c r="B6394" s="1">
        <v>484.03273839556101</v>
      </c>
      <c r="C6394" s="1">
        <v>490.27024156229999</v>
      </c>
      <c r="D6394" s="1">
        <v>481.01582456524898</v>
      </c>
      <c r="E6394" s="1">
        <v>483.58651733398398</v>
      </c>
      <c r="F6394" s="1">
        <v>1420100</v>
      </c>
      <c r="G6394" s="1">
        <v>0</v>
      </c>
      <c r="H6394" s="1">
        <v>0</v>
      </c>
      <c r="I6394" s="1">
        <f>YEAR(GS_Stock_Data[[#This Row],[Date]])</f>
        <v>2024</v>
      </c>
      <c r="J6394" s="1">
        <f>MONTH(GS_Stock_Data[[#This Row],[Date]])</f>
        <v>9</v>
      </c>
      <c r="K6394" s="1" t="str">
        <f>_xlfn.CONCAT("Q",CEILING(GS_Stock_Data[[#This Row],[MonthNumber]]/3,1))</f>
        <v>Q3</v>
      </c>
      <c r="L6394" s="1" t="str">
        <f>TEXT(GS_Stock_Data[[#This Row],[Date]],"mmm")</f>
        <v>Sep</v>
      </c>
      <c r="M6394" s="1">
        <f>WEEKDAY(GS_Stock_Data[[#This Row],[Date]])</f>
        <v>6</v>
      </c>
      <c r="N6394" s="1" t="str" cm="1">
        <f t="array" ref="N6394">_xlfn.IFS(GS_Stock_Data[[#This Row],[DayNumber]]=2,"MON",GS_Stock_Data[[#This Row],[DayNumber]]=3,"TUE",GS_Stock_Data[[#This Row],[DayNumber]]=4,"WED",GS_Stock_Data[[#This Row],[DayNumber]]=5,"THU",GS_Stock_Data[[#This Row],[DayNumber]]=6,"FRI")</f>
        <v>FRI</v>
      </c>
    </row>
    <row r="6395" spans="1:14" x14ac:dyDescent="0.25">
      <c r="A6395" s="5">
        <v>45565</v>
      </c>
      <c r="B6395" s="1">
        <v>480.07485292490401</v>
      </c>
      <c r="C6395" s="1">
        <v>481.65603193538999</v>
      </c>
      <c r="D6395" s="1">
        <v>474.264151059048</v>
      </c>
      <c r="E6395" s="1">
        <v>480.28823852539</v>
      </c>
      <c r="F6395" s="1">
        <v>1602500</v>
      </c>
      <c r="G6395" s="1">
        <v>0</v>
      </c>
      <c r="H6395" s="1">
        <v>0</v>
      </c>
      <c r="I6395" s="1">
        <f>YEAR(GS_Stock_Data[[#This Row],[Date]])</f>
        <v>2024</v>
      </c>
      <c r="J6395" s="1">
        <f>MONTH(GS_Stock_Data[[#This Row],[Date]])</f>
        <v>9</v>
      </c>
      <c r="K6395" s="1" t="str">
        <f>_xlfn.CONCAT("Q",CEILING(GS_Stock_Data[[#This Row],[MonthNumber]]/3,1))</f>
        <v>Q3</v>
      </c>
      <c r="L6395" s="1" t="str">
        <f>TEXT(GS_Stock_Data[[#This Row],[Date]],"mmm")</f>
        <v>Sep</v>
      </c>
      <c r="M6395" s="1">
        <f>WEEKDAY(GS_Stock_Data[[#This Row],[Date]])</f>
        <v>2</v>
      </c>
      <c r="N6395" s="1" t="str" cm="1">
        <f t="array" ref="N6395">_xlfn.IFS(GS_Stock_Data[[#This Row],[DayNumber]]=2,"MON",GS_Stock_Data[[#This Row],[DayNumber]]=3,"TUE",GS_Stock_Data[[#This Row],[DayNumber]]=4,"WED",GS_Stock_Data[[#This Row],[DayNumber]]=5,"THU",GS_Stock_Data[[#This Row],[DayNumber]]=6,"FRI")</f>
        <v>MON</v>
      </c>
    </row>
    <row r="6396" spans="1:14" x14ac:dyDescent="0.25">
      <c r="A6396" s="5">
        <v>45566</v>
      </c>
      <c r="B6396" s="1">
        <v>479.77410981195698</v>
      </c>
      <c r="C6396" s="1">
        <v>479.77410981195698</v>
      </c>
      <c r="D6396" s="1">
        <v>470.10257317409503</v>
      </c>
      <c r="E6396" s="1">
        <v>475.49615478515602</v>
      </c>
      <c r="F6396" s="1">
        <v>1528600</v>
      </c>
      <c r="G6396" s="1">
        <v>0</v>
      </c>
      <c r="H6396" s="1">
        <v>0</v>
      </c>
      <c r="I6396" s="1">
        <f>YEAR(GS_Stock_Data[[#This Row],[Date]])</f>
        <v>2024</v>
      </c>
      <c r="J6396" s="1">
        <f>MONTH(GS_Stock_Data[[#This Row],[Date]])</f>
        <v>10</v>
      </c>
      <c r="K6396" s="1" t="str">
        <f>_xlfn.CONCAT("Q",CEILING(GS_Stock_Data[[#This Row],[MonthNumber]]/3,1))</f>
        <v>Q4</v>
      </c>
      <c r="L6396" s="1" t="str">
        <f>TEXT(GS_Stock_Data[[#This Row],[Date]],"mmm")</f>
        <v>Oct</v>
      </c>
      <c r="M6396" s="1">
        <f>WEEKDAY(GS_Stock_Data[[#This Row],[Date]])</f>
        <v>3</v>
      </c>
      <c r="N6396" s="1" t="str" cm="1">
        <f t="array" ref="N6396">_xlfn.IFS(GS_Stock_Data[[#This Row],[DayNumber]]=2,"MON",GS_Stock_Data[[#This Row],[DayNumber]]=3,"TUE",GS_Stock_Data[[#This Row],[DayNumber]]=4,"WED",GS_Stock_Data[[#This Row],[DayNumber]]=5,"THU",GS_Stock_Data[[#This Row],[DayNumber]]=6,"FRI")</f>
        <v>TUE</v>
      </c>
    </row>
    <row r="6397" spans="1:14" x14ac:dyDescent="0.25">
      <c r="A6397" s="5">
        <v>45567</v>
      </c>
      <c r="B6397" s="1">
        <v>476.466197467455</v>
      </c>
      <c r="C6397" s="1">
        <v>480.04570526158602</v>
      </c>
      <c r="D6397" s="1">
        <v>473.34259118953503</v>
      </c>
      <c r="E6397" s="1">
        <v>477.261627197265</v>
      </c>
      <c r="F6397" s="1">
        <v>1445100</v>
      </c>
      <c r="G6397" s="1">
        <v>0</v>
      </c>
      <c r="H6397" s="1">
        <v>0</v>
      </c>
      <c r="I6397" s="1">
        <f>YEAR(GS_Stock_Data[[#This Row],[Date]])</f>
        <v>2024</v>
      </c>
      <c r="J6397" s="1">
        <f>MONTH(GS_Stock_Data[[#This Row],[Date]])</f>
        <v>10</v>
      </c>
      <c r="K6397" s="1" t="str">
        <f>_xlfn.CONCAT("Q",CEILING(GS_Stock_Data[[#This Row],[MonthNumber]]/3,1))</f>
        <v>Q4</v>
      </c>
      <c r="L6397" s="1" t="str">
        <f>TEXT(GS_Stock_Data[[#This Row],[Date]],"mmm")</f>
        <v>Oct</v>
      </c>
      <c r="M6397" s="1">
        <f>WEEKDAY(GS_Stock_Data[[#This Row],[Date]])</f>
        <v>4</v>
      </c>
      <c r="N6397" s="1" t="str" cm="1">
        <f t="array" ref="N6397">_xlfn.IFS(GS_Stock_Data[[#This Row],[DayNumber]]=2,"MON",GS_Stock_Data[[#This Row],[DayNumber]]=3,"TUE",GS_Stock_Data[[#This Row],[DayNumber]]=4,"WED",GS_Stock_Data[[#This Row],[DayNumber]]=5,"THU",GS_Stock_Data[[#This Row],[DayNumber]]=6,"FRI")</f>
        <v>WED</v>
      </c>
    </row>
    <row r="6398" spans="1:14" x14ac:dyDescent="0.25">
      <c r="A6398" s="5">
        <v>45568</v>
      </c>
      <c r="B6398" s="1">
        <v>475.26336611886302</v>
      </c>
      <c r="C6398" s="1">
        <v>475.82601971967699</v>
      </c>
      <c r="D6398" s="1">
        <v>469.70491930792099</v>
      </c>
      <c r="E6398" s="1">
        <v>471.54803466796801</v>
      </c>
      <c r="F6398" s="1">
        <v>1290600</v>
      </c>
      <c r="G6398" s="1">
        <v>0</v>
      </c>
      <c r="H6398" s="1">
        <v>0</v>
      </c>
      <c r="I6398" s="1">
        <f>YEAR(GS_Stock_Data[[#This Row],[Date]])</f>
        <v>2024</v>
      </c>
      <c r="J6398" s="1">
        <f>MONTH(GS_Stock_Data[[#This Row],[Date]])</f>
        <v>10</v>
      </c>
      <c r="K6398" s="1" t="str">
        <f>_xlfn.CONCAT("Q",CEILING(GS_Stock_Data[[#This Row],[MonthNumber]]/3,1))</f>
        <v>Q4</v>
      </c>
      <c r="L6398" s="1" t="str">
        <f>TEXT(GS_Stock_Data[[#This Row],[Date]],"mmm")</f>
        <v>Oct</v>
      </c>
      <c r="M6398" s="1">
        <f>WEEKDAY(GS_Stock_Data[[#This Row],[Date]])</f>
        <v>5</v>
      </c>
      <c r="N6398" s="1" t="str" cm="1">
        <f t="array" ref="N6398">_xlfn.IFS(GS_Stock_Data[[#This Row],[DayNumber]]=2,"MON",GS_Stock_Data[[#This Row],[DayNumber]]=3,"TUE",GS_Stock_Data[[#This Row],[DayNumber]]=4,"WED",GS_Stock_Data[[#This Row],[DayNumber]]=5,"THU",GS_Stock_Data[[#This Row],[DayNumber]]=6,"FRI")</f>
        <v>THU</v>
      </c>
    </row>
    <row r="6399" spans="1:14" x14ac:dyDescent="0.25">
      <c r="A6399" s="5">
        <v>45569</v>
      </c>
      <c r="B6399" s="1">
        <v>480.80246381810502</v>
      </c>
      <c r="C6399" s="1">
        <v>481.45239002341202</v>
      </c>
      <c r="D6399" s="1">
        <v>471.45103403594902</v>
      </c>
      <c r="E6399" s="1">
        <v>480.336822509765</v>
      </c>
      <c r="F6399" s="1">
        <v>1721600</v>
      </c>
      <c r="G6399" s="1">
        <v>0</v>
      </c>
      <c r="H6399" s="1">
        <v>0</v>
      </c>
      <c r="I6399" s="1">
        <f>YEAR(GS_Stock_Data[[#This Row],[Date]])</f>
        <v>2024</v>
      </c>
      <c r="J6399" s="1">
        <f>MONTH(GS_Stock_Data[[#This Row],[Date]])</f>
        <v>10</v>
      </c>
      <c r="K6399" s="1" t="str">
        <f>_xlfn.CONCAT("Q",CEILING(GS_Stock_Data[[#This Row],[MonthNumber]]/3,1))</f>
        <v>Q4</v>
      </c>
      <c r="L6399" s="1" t="str">
        <f>TEXT(GS_Stock_Data[[#This Row],[Date]],"mmm")</f>
        <v>Oct</v>
      </c>
      <c r="M6399" s="1">
        <f>WEEKDAY(GS_Stock_Data[[#This Row],[Date]])</f>
        <v>6</v>
      </c>
      <c r="N6399" s="1" t="str" cm="1">
        <f t="array" ref="N6399">_xlfn.IFS(GS_Stock_Data[[#This Row],[DayNumber]]=2,"MON",GS_Stock_Data[[#This Row],[DayNumber]]=3,"TUE",GS_Stock_Data[[#This Row],[DayNumber]]=4,"WED",GS_Stock_Data[[#This Row],[DayNumber]]=5,"THU",GS_Stock_Data[[#This Row],[DayNumber]]=6,"FRI")</f>
        <v>FRI</v>
      </c>
    </row>
    <row r="6400" spans="1:14" x14ac:dyDescent="0.25">
      <c r="A6400" s="5">
        <v>45572</v>
      </c>
      <c r="B6400" s="1">
        <v>479.822667875067</v>
      </c>
      <c r="C6400" s="1">
        <v>484.07155210657402</v>
      </c>
      <c r="D6400" s="1">
        <v>476.09762639095101</v>
      </c>
      <c r="E6400" s="1">
        <v>479.81295776367102</v>
      </c>
      <c r="F6400" s="1">
        <v>1173300</v>
      </c>
      <c r="G6400" s="1">
        <v>0</v>
      </c>
      <c r="H6400" s="1">
        <v>0</v>
      </c>
      <c r="I6400" s="1">
        <f>YEAR(GS_Stock_Data[[#This Row],[Date]])</f>
        <v>2024</v>
      </c>
      <c r="J6400" s="1">
        <f>MONTH(GS_Stock_Data[[#This Row],[Date]])</f>
        <v>10</v>
      </c>
      <c r="K6400" s="1" t="str">
        <f>_xlfn.CONCAT("Q",CEILING(GS_Stock_Data[[#This Row],[MonthNumber]]/3,1))</f>
        <v>Q4</v>
      </c>
      <c r="L6400" s="1" t="str">
        <f>TEXT(GS_Stock_Data[[#This Row],[Date]],"mmm")</f>
        <v>Oct</v>
      </c>
      <c r="M6400" s="1">
        <f>WEEKDAY(GS_Stock_Data[[#This Row],[Date]])</f>
        <v>2</v>
      </c>
      <c r="N6400" s="1" t="str" cm="1">
        <f t="array" ref="N6400">_xlfn.IFS(GS_Stock_Data[[#This Row],[DayNumber]]=2,"MON",GS_Stock_Data[[#This Row],[DayNumber]]=3,"TUE",GS_Stock_Data[[#This Row],[DayNumber]]=4,"WED",GS_Stock_Data[[#This Row],[DayNumber]]=5,"THU",GS_Stock_Data[[#This Row],[DayNumber]]=6,"FRI")</f>
        <v>MON</v>
      </c>
    </row>
    <row r="6401" spans="1:14" x14ac:dyDescent="0.25">
      <c r="A6401" s="5">
        <v>45573</v>
      </c>
      <c r="B6401" s="1">
        <v>482.12167963014798</v>
      </c>
      <c r="C6401" s="1">
        <v>483.42156149156</v>
      </c>
      <c r="D6401" s="1">
        <v>478.02800945596903</v>
      </c>
      <c r="E6401" s="1">
        <v>481.70455932617102</v>
      </c>
      <c r="F6401" s="1">
        <v>1296700</v>
      </c>
      <c r="G6401" s="1">
        <v>0</v>
      </c>
      <c r="H6401" s="1">
        <v>0</v>
      </c>
      <c r="I6401" s="1">
        <f>YEAR(GS_Stock_Data[[#This Row],[Date]])</f>
        <v>2024</v>
      </c>
      <c r="J6401" s="1">
        <f>MONTH(GS_Stock_Data[[#This Row],[Date]])</f>
        <v>10</v>
      </c>
      <c r="K6401" s="1" t="str">
        <f>_xlfn.CONCAT("Q",CEILING(GS_Stock_Data[[#This Row],[MonthNumber]]/3,1))</f>
        <v>Q4</v>
      </c>
      <c r="L6401" s="1" t="str">
        <f>TEXT(GS_Stock_Data[[#This Row],[Date]],"mmm")</f>
        <v>Oct</v>
      </c>
      <c r="M6401" s="1">
        <f>WEEKDAY(GS_Stock_Data[[#This Row],[Date]])</f>
        <v>3</v>
      </c>
      <c r="N6401" s="1" t="str" cm="1">
        <f t="array" ref="N6401">_xlfn.IFS(GS_Stock_Data[[#This Row],[DayNumber]]=2,"MON",GS_Stock_Data[[#This Row],[DayNumber]]=3,"TUE",GS_Stock_Data[[#This Row],[DayNumber]]=4,"WED",GS_Stock_Data[[#This Row],[DayNumber]]=5,"THU",GS_Stock_Data[[#This Row],[DayNumber]]=6,"FRI")</f>
        <v>TUE</v>
      </c>
    </row>
    <row r="6402" spans="1:14" x14ac:dyDescent="0.25">
      <c r="A6402" s="5">
        <v>45574</v>
      </c>
      <c r="B6402" s="1">
        <v>483.285797348171</v>
      </c>
      <c r="C6402" s="1">
        <v>491.11418972074699</v>
      </c>
      <c r="D6402" s="1">
        <v>480.42409729451998</v>
      </c>
      <c r="E6402" s="1">
        <v>490.05682373046801</v>
      </c>
      <c r="F6402" s="1">
        <v>1695900</v>
      </c>
      <c r="G6402" s="1">
        <v>0</v>
      </c>
      <c r="H6402" s="1">
        <v>0</v>
      </c>
      <c r="I6402" s="1">
        <f>YEAR(GS_Stock_Data[[#This Row],[Date]])</f>
        <v>2024</v>
      </c>
      <c r="J6402" s="1">
        <f>MONTH(GS_Stock_Data[[#This Row],[Date]])</f>
        <v>10</v>
      </c>
      <c r="K6402" s="1" t="str">
        <f>_xlfn.CONCAT("Q",CEILING(GS_Stock_Data[[#This Row],[MonthNumber]]/3,1))</f>
        <v>Q4</v>
      </c>
      <c r="L6402" s="1" t="str">
        <f>TEXT(GS_Stock_Data[[#This Row],[Date]],"mmm")</f>
        <v>Oct</v>
      </c>
      <c r="M6402" s="1">
        <f>WEEKDAY(GS_Stock_Data[[#This Row],[Date]])</f>
        <v>4</v>
      </c>
      <c r="N6402" s="1" t="str" cm="1">
        <f t="array" ref="N6402">_xlfn.IFS(GS_Stock_Data[[#This Row],[DayNumber]]=2,"MON",GS_Stock_Data[[#This Row],[DayNumber]]=3,"TUE",GS_Stock_Data[[#This Row],[DayNumber]]=4,"WED",GS_Stock_Data[[#This Row],[DayNumber]]=5,"THU",GS_Stock_Data[[#This Row],[DayNumber]]=6,"FRI")</f>
        <v>WED</v>
      </c>
    </row>
    <row r="6403" spans="1:14" x14ac:dyDescent="0.25">
      <c r="A6403" s="5">
        <v>45575</v>
      </c>
      <c r="B6403" s="1">
        <v>491.152933761719</v>
      </c>
      <c r="C6403" s="1">
        <v>491.62825548613301</v>
      </c>
      <c r="D6403" s="1">
        <v>484.63410472349</v>
      </c>
      <c r="E6403" s="1">
        <v>488.64047241210898</v>
      </c>
      <c r="F6403" s="1">
        <v>1309000</v>
      </c>
      <c r="G6403" s="1">
        <v>0</v>
      </c>
      <c r="H6403" s="1">
        <v>0</v>
      </c>
      <c r="I6403" s="1">
        <f>YEAR(GS_Stock_Data[[#This Row],[Date]])</f>
        <v>2024</v>
      </c>
      <c r="J6403" s="1">
        <f>MONTH(GS_Stock_Data[[#This Row],[Date]])</f>
        <v>10</v>
      </c>
      <c r="K6403" s="1" t="str">
        <f>_xlfn.CONCAT("Q",CEILING(GS_Stock_Data[[#This Row],[MonthNumber]]/3,1))</f>
        <v>Q4</v>
      </c>
      <c r="L6403" s="1" t="str">
        <f>TEXT(GS_Stock_Data[[#This Row],[Date]],"mmm")</f>
        <v>Oct</v>
      </c>
      <c r="M6403" s="1">
        <f>WEEKDAY(GS_Stock_Data[[#This Row],[Date]])</f>
        <v>5</v>
      </c>
      <c r="N6403" s="1" t="str" cm="1">
        <f t="array" ref="N6403">_xlfn.IFS(GS_Stock_Data[[#This Row],[DayNumber]]=2,"MON",GS_Stock_Data[[#This Row],[DayNumber]]=3,"TUE",GS_Stock_Data[[#This Row],[DayNumber]]=4,"WED",GS_Stock_Data[[#This Row],[DayNumber]]=5,"THU",GS_Stock_Data[[#This Row],[DayNumber]]=6,"FRI")</f>
        <v>THU</v>
      </c>
    </row>
    <row r="6404" spans="1:14" x14ac:dyDescent="0.25">
      <c r="A6404" s="5">
        <v>45576</v>
      </c>
      <c r="B6404" s="1">
        <v>492.792385299594</v>
      </c>
      <c r="C6404" s="1">
        <v>502.46389247313698</v>
      </c>
      <c r="D6404" s="1">
        <v>492.59836070787702</v>
      </c>
      <c r="E6404" s="1">
        <v>500.84390258789</v>
      </c>
      <c r="F6404" s="1">
        <v>2409700</v>
      </c>
      <c r="G6404" s="1">
        <v>0</v>
      </c>
      <c r="H6404" s="1">
        <v>0</v>
      </c>
      <c r="I6404" s="1">
        <f>YEAR(GS_Stock_Data[[#This Row],[Date]])</f>
        <v>2024</v>
      </c>
      <c r="J6404" s="1">
        <f>MONTH(GS_Stock_Data[[#This Row],[Date]])</f>
        <v>10</v>
      </c>
      <c r="K6404" s="1" t="str">
        <f>_xlfn.CONCAT("Q",CEILING(GS_Stock_Data[[#This Row],[MonthNumber]]/3,1))</f>
        <v>Q4</v>
      </c>
      <c r="L6404" s="1" t="str">
        <f>TEXT(GS_Stock_Data[[#This Row],[Date]],"mmm")</f>
        <v>Oct</v>
      </c>
      <c r="M6404" s="1">
        <f>WEEKDAY(GS_Stock_Data[[#This Row],[Date]])</f>
        <v>6</v>
      </c>
      <c r="N6404" s="1" t="str" cm="1">
        <f t="array" ref="N6404">_xlfn.IFS(GS_Stock_Data[[#This Row],[DayNumber]]=2,"MON",GS_Stock_Data[[#This Row],[DayNumber]]=3,"TUE",GS_Stock_Data[[#This Row],[DayNumber]]=4,"WED",GS_Stock_Data[[#This Row],[DayNumber]]=5,"THU",GS_Stock_Data[[#This Row],[DayNumber]]=6,"FRI")</f>
        <v>FRI</v>
      </c>
    </row>
    <row r="6405" spans="1:14" x14ac:dyDescent="0.25">
      <c r="A6405" s="5">
        <v>45579</v>
      </c>
      <c r="B6405" s="1">
        <v>502.153528589828</v>
      </c>
      <c r="C6405" s="1">
        <v>507.411257586001</v>
      </c>
      <c r="D6405" s="1">
        <v>500.07757793539997</v>
      </c>
      <c r="E6405" s="1">
        <v>507.100830078125</v>
      </c>
      <c r="F6405" s="1">
        <v>2174900</v>
      </c>
      <c r="G6405" s="1">
        <v>0</v>
      </c>
      <c r="H6405" s="1">
        <v>0</v>
      </c>
      <c r="I6405" s="1">
        <f>YEAR(GS_Stock_Data[[#This Row],[Date]])</f>
        <v>2024</v>
      </c>
      <c r="J6405" s="1">
        <f>MONTH(GS_Stock_Data[[#This Row],[Date]])</f>
        <v>10</v>
      </c>
      <c r="K6405" s="1" t="str">
        <f>_xlfn.CONCAT("Q",CEILING(GS_Stock_Data[[#This Row],[MonthNumber]]/3,1))</f>
        <v>Q4</v>
      </c>
      <c r="L6405" s="1" t="str">
        <f>TEXT(GS_Stock_Data[[#This Row],[Date]],"mmm")</f>
        <v>Oct</v>
      </c>
      <c r="M6405" s="1">
        <f>WEEKDAY(GS_Stock_Data[[#This Row],[Date]])</f>
        <v>2</v>
      </c>
      <c r="N6405" s="1" t="str" cm="1">
        <f t="array" ref="N6405">_xlfn.IFS(GS_Stock_Data[[#This Row],[DayNumber]]=2,"MON",GS_Stock_Data[[#This Row],[DayNumber]]=3,"TUE",GS_Stock_Data[[#This Row],[DayNumber]]=4,"WED",GS_Stock_Data[[#This Row],[DayNumber]]=5,"THU",GS_Stock_Data[[#This Row],[DayNumber]]=6,"FRI")</f>
        <v>MON</v>
      </c>
    </row>
    <row r="6406" spans="1:14" x14ac:dyDescent="0.25">
      <c r="A6406" s="5">
        <v>45580</v>
      </c>
      <c r="B6406" s="1">
        <v>522.67037471594404</v>
      </c>
      <c r="C6406" s="1">
        <v>524.32920516410695</v>
      </c>
      <c r="D6406" s="1">
        <v>500.077609648259</v>
      </c>
      <c r="E6406" s="1">
        <v>506.741943359375</v>
      </c>
      <c r="F6406" s="1">
        <v>4525400</v>
      </c>
      <c r="G6406" s="1">
        <v>0</v>
      </c>
      <c r="H6406" s="1">
        <v>0</v>
      </c>
      <c r="I6406" s="1">
        <f>YEAR(GS_Stock_Data[[#This Row],[Date]])</f>
        <v>2024</v>
      </c>
      <c r="J6406" s="1">
        <f>MONTH(GS_Stock_Data[[#This Row],[Date]])</f>
        <v>10</v>
      </c>
      <c r="K6406" s="1" t="str">
        <f>_xlfn.CONCAT("Q",CEILING(GS_Stock_Data[[#This Row],[MonthNumber]]/3,1))</f>
        <v>Q4</v>
      </c>
      <c r="L6406" s="1" t="str">
        <f>TEXT(GS_Stock_Data[[#This Row],[Date]],"mmm")</f>
        <v>Oct</v>
      </c>
      <c r="M6406" s="1">
        <f>WEEKDAY(GS_Stock_Data[[#This Row],[Date]])</f>
        <v>3</v>
      </c>
      <c r="N6406" s="1" t="str" cm="1">
        <f t="array" ref="N6406">_xlfn.IFS(GS_Stock_Data[[#This Row],[DayNumber]]=2,"MON",GS_Stock_Data[[#This Row],[DayNumber]]=3,"TUE",GS_Stock_Data[[#This Row],[DayNumber]]=4,"WED",GS_Stock_Data[[#This Row],[DayNumber]]=5,"THU",GS_Stock_Data[[#This Row],[DayNumber]]=6,"FRI")</f>
        <v>TUE</v>
      </c>
    </row>
    <row r="6407" spans="1:14" x14ac:dyDescent="0.25">
      <c r="A6407" s="5">
        <v>45581</v>
      </c>
      <c r="B6407" s="1">
        <v>514.13380898043602</v>
      </c>
      <c r="C6407" s="1">
        <v>520.16757733768998</v>
      </c>
      <c r="D6407" s="1">
        <v>510.23413359595099</v>
      </c>
      <c r="E6407" s="1">
        <v>513.99798583984295</v>
      </c>
      <c r="F6407" s="1">
        <v>2649000</v>
      </c>
      <c r="G6407" s="1">
        <v>0</v>
      </c>
      <c r="H6407" s="1">
        <v>0</v>
      </c>
      <c r="I6407" s="1">
        <f>YEAR(GS_Stock_Data[[#This Row],[Date]])</f>
        <v>2024</v>
      </c>
      <c r="J6407" s="1">
        <f>MONTH(GS_Stock_Data[[#This Row],[Date]])</f>
        <v>10</v>
      </c>
      <c r="K6407" s="1" t="str">
        <f>_xlfn.CONCAT("Q",CEILING(GS_Stock_Data[[#This Row],[MonthNumber]]/3,1))</f>
        <v>Q4</v>
      </c>
      <c r="L6407" s="1" t="str">
        <f>TEXT(GS_Stock_Data[[#This Row],[Date]],"mmm")</f>
        <v>Oct</v>
      </c>
      <c r="M6407" s="1">
        <f>WEEKDAY(GS_Stock_Data[[#This Row],[Date]])</f>
        <v>4</v>
      </c>
      <c r="N6407" s="1" t="str" cm="1">
        <f t="array" ref="N6407">_xlfn.IFS(GS_Stock_Data[[#This Row],[DayNumber]]=2,"MON",GS_Stock_Data[[#This Row],[DayNumber]]=3,"TUE",GS_Stock_Data[[#This Row],[DayNumber]]=4,"WED",GS_Stock_Data[[#This Row],[DayNumber]]=5,"THU",GS_Stock_Data[[#This Row],[DayNumber]]=6,"FRI")</f>
        <v>WED</v>
      </c>
    </row>
    <row r="6408" spans="1:14" x14ac:dyDescent="0.25">
      <c r="A6408" s="5">
        <v>45582</v>
      </c>
      <c r="B6408" s="1">
        <v>515.33656820589999</v>
      </c>
      <c r="C6408" s="1">
        <v>519.26531387428201</v>
      </c>
      <c r="D6408" s="1">
        <v>512.41666734866396</v>
      </c>
      <c r="E6408" s="1">
        <v>513.16363525390602</v>
      </c>
      <c r="F6408" s="1">
        <v>2123500</v>
      </c>
      <c r="G6408" s="1">
        <v>0</v>
      </c>
      <c r="H6408" s="1">
        <v>0</v>
      </c>
      <c r="I6408" s="1">
        <f>YEAR(GS_Stock_Data[[#This Row],[Date]])</f>
        <v>2024</v>
      </c>
      <c r="J6408" s="1">
        <f>MONTH(GS_Stock_Data[[#This Row],[Date]])</f>
        <v>10</v>
      </c>
      <c r="K6408" s="1" t="str">
        <f>_xlfn.CONCAT("Q",CEILING(GS_Stock_Data[[#This Row],[MonthNumber]]/3,1))</f>
        <v>Q4</v>
      </c>
      <c r="L6408" s="1" t="str">
        <f>TEXT(GS_Stock_Data[[#This Row],[Date]],"mmm")</f>
        <v>Oct</v>
      </c>
      <c r="M6408" s="1">
        <f>WEEKDAY(GS_Stock_Data[[#This Row],[Date]])</f>
        <v>5</v>
      </c>
      <c r="N6408" s="1" t="str" cm="1">
        <f t="array" ref="N6408">_xlfn.IFS(GS_Stock_Data[[#This Row],[DayNumber]]=2,"MON",GS_Stock_Data[[#This Row],[DayNumber]]=3,"TUE",GS_Stock_Data[[#This Row],[DayNumber]]=4,"WED",GS_Stock_Data[[#This Row],[DayNumber]]=5,"THU",GS_Stock_Data[[#This Row],[DayNumber]]=6,"FRI")</f>
        <v>THU</v>
      </c>
    </row>
    <row r="6409" spans="1:14" x14ac:dyDescent="0.25">
      <c r="A6409" s="5">
        <v>45583</v>
      </c>
      <c r="B6409" s="1">
        <v>513.54208191702003</v>
      </c>
      <c r="C6409" s="1">
        <v>514.88077467843505</v>
      </c>
      <c r="D6409" s="1">
        <v>511.097502229567</v>
      </c>
      <c r="E6409" s="1">
        <v>512.6787109375</v>
      </c>
      <c r="F6409" s="1">
        <v>1779200</v>
      </c>
      <c r="G6409" s="1">
        <v>0</v>
      </c>
      <c r="H6409" s="1">
        <v>0</v>
      </c>
      <c r="I6409" s="1">
        <f>YEAR(GS_Stock_Data[[#This Row],[Date]])</f>
        <v>2024</v>
      </c>
      <c r="J6409" s="1">
        <f>MONTH(GS_Stock_Data[[#This Row],[Date]])</f>
        <v>10</v>
      </c>
      <c r="K6409" s="1" t="str">
        <f>_xlfn.CONCAT("Q",CEILING(GS_Stock_Data[[#This Row],[MonthNumber]]/3,1))</f>
        <v>Q4</v>
      </c>
      <c r="L6409" s="1" t="str">
        <f>TEXT(GS_Stock_Data[[#This Row],[Date]],"mmm")</f>
        <v>Oct</v>
      </c>
      <c r="M6409" s="1">
        <f>WEEKDAY(GS_Stock_Data[[#This Row],[Date]])</f>
        <v>6</v>
      </c>
      <c r="N6409" s="1" t="str" cm="1">
        <f t="array" ref="N6409">_xlfn.IFS(GS_Stock_Data[[#This Row],[DayNumber]]=2,"MON",GS_Stock_Data[[#This Row],[DayNumber]]=3,"TUE",GS_Stock_Data[[#This Row],[DayNumber]]=4,"WED",GS_Stock_Data[[#This Row],[DayNumber]]=5,"THU",GS_Stock_Data[[#This Row],[DayNumber]]=6,"FRI")</f>
        <v>FRI</v>
      </c>
    </row>
    <row r="6410" spans="1:14" x14ac:dyDescent="0.25">
      <c r="A6410" s="5">
        <v>45586</v>
      </c>
      <c r="B6410" s="1">
        <v>512.19364246575901</v>
      </c>
      <c r="C6410" s="1">
        <v>513.98823665862596</v>
      </c>
      <c r="D6410" s="1">
        <v>501.52294158105502</v>
      </c>
      <c r="E6410" s="1">
        <v>502.29898071289</v>
      </c>
      <c r="F6410" s="1">
        <v>1752100</v>
      </c>
      <c r="G6410" s="1">
        <v>0</v>
      </c>
      <c r="H6410" s="1">
        <v>0</v>
      </c>
      <c r="I6410" s="1">
        <f>YEAR(GS_Stock_Data[[#This Row],[Date]])</f>
        <v>2024</v>
      </c>
      <c r="J6410" s="1">
        <f>MONTH(GS_Stock_Data[[#This Row],[Date]])</f>
        <v>10</v>
      </c>
      <c r="K6410" s="1" t="str">
        <f>_xlfn.CONCAT("Q",CEILING(GS_Stock_Data[[#This Row],[MonthNumber]]/3,1))</f>
        <v>Q4</v>
      </c>
      <c r="L6410" s="1" t="str">
        <f>TEXT(GS_Stock_Data[[#This Row],[Date]],"mmm")</f>
        <v>Oct</v>
      </c>
      <c r="M6410" s="1">
        <f>WEEKDAY(GS_Stock_Data[[#This Row],[Date]])</f>
        <v>2</v>
      </c>
      <c r="N6410" s="1" t="str" cm="1">
        <f t="array" ref="N6410">_xlfn.IFS(GS_Stock_Data[[#This Row],[DayNumber]]=2,"MON",GS_Stock_Data[[#This Row],[DayNumber]]=3,"TUE",GS_Stock_Data[[#This Row],[DayNumber]]=4,"WED",GS_Stock_Data[[#This Row],[DayNumber]]=5,"THU",GS_Stock_Data[[#This Row],[DayNumber]]=6,"FRI")</f>
        <v>MON</v>
      </c>
    </row>
    <row r="6411" spans="1:14" x14ac:dyDescent="0.25">
      <c r="A6411" s="5">
        <v>45587</v>
      </c>
      <c r="B6411" s="1">
        <v>500.17458361690899</v>
      </c>
      <c r="C6411" s="1">
        <v>504.07425905435002</v>
      </c>
      <c r="D6411" s="1">
        <v>497.58452983926298</v>
      </c>
      <c r="E6411" s="1">
        <v>502.78405761718699</v>
      </c>
      <c r="F6411" s="1">
        <v>1588000</v>
      </c>
      <c r="G6411" s="1">
        <v>0</v>
      </c>
      <c r="H6411" s="1">
        <v>0</v>
      </c>
      <c r="I6411" s="1">
        <f>YEAR(GS_Stock_Data[[#This Row],[Date]])</f>
        <v>2024</v>
      </c>
      <c r="J6411" s="1">
        <f>MONTH(GS_Stock_Data[[#This Row],[Date]])</f>
        <v>10</v>
      </c>
      <c r="K6411" s="1" t="str">
        <f>_xlfn.CONCAT("Q",CEILING(GS_Stock_Data[[#This Row],[MonthNumber]]/3,1))</f>
        <v>Q4</v>
      </c>
      <c r="L6411" s="1" t="str">
        <f>TEXT(GS_Stock_Data[[#This Row],[Date]],"mmm")</f>
        <v>Oct</v>
      </c>
      <c r="M6411" s="1">
        <f>WEEKDAY(GS_Stock_Data[[#This Row],[Date]])</f>
        <v>3</v>
      </c>
      <c r="N6411" s="1" t="str" cm="1">
        <f t="array" ref="N6411">_xlfn.IFS(GS_Stock_Data[[#This Row],[DayNumber]]=2,"MON",GS_Stock_Data[[#This Row],[DayNumber]]=3,"TUE",GS_Stock_Data[[#This Row],[DayNumber]]=4,"WED",GS_Stock_Data[[#This Row],[DayNumber]]=5,"THU",GS_Stock_Data[[#This Row],[DayNumber]]=6,"FRI")</f>
        <v>TUE</v>
      </c>
    </row>
    <row r="6412" spans="1:14" x14ac:dyDescent="0.25">
      <c r="A6412" s="5">
        <v>45588</v>
      </c>
      <c r="B6412" s="1">
        <v>500.35895836127702</v>
      </c>
      <c r="C6412" s="1">
        <v>504.43323866905098</v>
      </c>
      <c r="D6412" s="1">
        <v>498.030840476837</v>
      </c>
      <c r="E6412" s="1">
        <v>501.71707153320301</v>
      </c>
      <c r="F6412" s="1">
        <v>1263200</v>
      </c>
      <c r="G6412" s="1">
        <v>0</v>
      </c>
      <c r="H6412" s="1">
        <v>0</v>
      </c>
      <c r="I6412" s="1">
        <f>YEAR(GS_Stock_Data[[#This Row],[Date]])</f>
        <v>2024</v>
      </c>
      <c r="J6412" s="1">
        <f>MONTH(GS_Stock_Data[[#This Row],[Date]])</f>
        <v>10</v>
      </c>
      <c r="K6412" s="1" t="str">
        <f>_xlfn.CONCAT("Q",CEILING(GS_Stock_Data[[#This Row],[MonthNumber]]/3,1))</f>
        <v>Q4</v>
      </c>
      <c r="L6412" s="1" t="str">
        <f>TEXT(GS_Stock_Data[[#This Row],[Date]],"mmm")</f>
        <v>Oct</v>
      </c>
      <c r="M6412" s="1">
        <f>WEEKDAY(GS_Stock_Data[[#This Row],[Date]])</f>
        <v>4</v>
      </c>
      <c r="N6412" s="1" t="str" cm="1">
        <f t="array" ref="N6412">_xlfn.IFS(GS_Stock_Data[[#This Row],[DayNumber]]=2,"MON",GS_Stock_Data[[#This Row],[DayNumber]]=3,"TUE",GS_Stock_Data[[#This Row],[DayNumber]]=4,"WED",GS_Stock_Data[[#This Row],[DayNumber]]=5,"THU",GS_Stock_Data[[#This Row],[DayNumber]]=6,"FRI")</f>
        <v>WED</v>
      </c>
    </row>
    <row r="6413" spans="1:14" x14ac:dyDescent="0.25">
      <c r="A6413" s="5">
        <v>45589</v>
      </c>
      <c r="B6413" s="1">
        <v>503.46311102649798</v>
      </c>
      <c r="C6413" s="1">
        <v>509.283493812931</v>
      </c>
      <c r="D6413" s="1">
        <v>502.68707182990602</v>
      </c>
      <c r="E6413" s="1">
        <v>508.79846191406199</v>
      </c>
      <c r="F6413" s="1">
        <v>2058200</v>
      </c>
      <c r="G6413" s="1">
        <v>0</v>
      </c>
      <c r="H6413" s="1">
        <v>0</v>
      </c>
      <c r="I6413" s="1">
        <f>YEAR(GS_Stock_Data[[#This Row],[Date]])</f>
        <v>2024</v>
      </c>
      <c r="J6413" s="1">
        <f>MONTH(GS_Stock_Data[[#This Row],[Date]])</f>
        <v>10</v>
      </c>
      <c r="K6413" s="1" t="str">
        <f>_xlfn.CONCAT("Q",CEILING(GS_Stock_Data[[#This Row],[MonthNumber]]/3,1))</f>
        <v>Q4</v>
      </c>
      <c r="L6413" s="1" t="str">
        <f>TEXT(GS_Stock_Data[[#This Row],[Date]],"mmm")</f>
        <v>Oct</v>
      </c>
      <c r="M6413" s="1">
        <f>WEEKDAY(GS_Stock_Data[[#This Row],[Date]])</f>
        <v>5</v>
      </c>
      <c r="N6413" s="1" t="str" cm="1">
        <f t="array" ref="N6413">_xlfn.IFS(GS_Stock_Data[[#This Row],[DayNumber]]=2,"MON",GS_Stock_Data[[#This Row],[DayNumber]]=3,"TUE",GS_Stock_Data[[#This Row],[DayNumber]]=4,"WED",GS_Stock_Data[[#This Row],[DayNumber]]=5,"THU",GS_Stock_Data[[#This Row],[DayNumber]]=6,"FRI")</f>
        <v>THU</v>
      </c>
    </row>
    <row r="6414" spans="1:14" x14ac:dyDescent="0.25">
      <c r="A6414" s="5">
        <v>45590</v>
      </c>
      <c r="B6414" s="1">
        <v>512.24216640928501</v>
      </c>
      <c r="C6414" s="1">
        <v>512.96971424317996</v>
      </c>
      <c r="D6414" s="1">
        <v>495.45036477131202</v>
      </c>
      <c r="E6414" s="1">
        <v>497.25466918945301</v>
      </c>
      <c r="F6414" s="1">
        <v>1633200</v>
      </c>
      <c r="G6414" s="1">
        <v>0</v>
      </c>
      <c r="H6414" s="1">
        <v>0</v>
      </c>
      <c r="I6414" s="1">
        <f>YEAR(GS_Stock_Data[[#This Row],[Date]])</f>
        <v>2024</v>
      </c>
      <c r="J6414" s="1">
        <f>MONTH(GS_Stock_Data[[#This Row],[Date]])</f>
        <v>10</v>
      </c>
      <c r="K6414" s="1" t="str">
        <f>_xlfn.CONCAT("Q",CEILING(GS_Stock_Data[[#This Row],[MonthNumber]]/3,1))</f>
        <v>Q4</v>
      </c>
      <c r="L6414" s="1" t="str">
        <f>TEXT(GS_Stock_Data[[#This Row],[Date]],"mmm")</f>
        <v>Oct</v>
      </c>
      <c r="M6414" s="1">
        <f>WEEKDAY(GS_Stock_Data[[#This Row],[Date]])</f>
        <v>6</v>
      </c>
      <c r="N6414" s="1" t="str" cm="1">
        <f t="array" ref="N6414">_xlfn.IFS(GS_Stock_Data[[#This Row],[DayNumber]]=2,"MON",GS_Stock_Data[[#This Row],[DayNumber]]=3,"TUE",GS_Stock_Data[[#This Row],[DayNumber]]=4,"WED",GS_Stock_Data[[#This Row],[DayNumber]]=5,"THU",GS_Stock_Data[[#This Row],[DayNumber]]=6,"FRI")</f>
        <v>FRI</v>
      </c>
    </row>
    <row r="6415" spans="1:14" x14ac:dyDescent="0.25">
      <c r="A6415" s="5">
        <v>45593</v>
      </c>
      <c r="B6415" s="1">
        <v>499.970921357397</v>
      </c>
      <c r="C6415" s="1">
        <v>508.88581031792899</v>
      </c>
      <c r="D6415" s="1">
        <v>499.56345191929</v>
      </c>
      <c r="E6415" s="1">
        <v>507.90603637695301</v>
      </c>
      <c r="F6415" s="1">
        <v>1687100</v>
      </c>
      <c r="G6415" s="1">
        <v>0</v>
      </c>
      <c r="H6415" s="1">
        <v>0</v>
      </c>
      <c r="I6415" s="1">
        <f>YEAR(GS_Stock_Data[[#This Row],[Date]])</f>
        <v>2024</v>
      </c>
      <c r="J6415" s="1">
        <f>MONTH(GS_Stock_Data[[#This Row],[Date]])</f>
        <v>10</v>
      </c>
      <c r="K6415" s="1" t="str">
        <f>_xlfn.CONCAT("Q",CEILING(GS_Stock_Data[[#This Row],[MonthNumber]]/3,1))</f>
        <v>Q4</v>
      </c>
      <c r="L6415" s="1" t="str">
        <f>TEXT(GS_Stock_Data[[#This Row],[Date]],"mmm")</f>
        <v>Oct</v>
      </c>
      <c r="M6415" s="1">
        <f>WEEKDAY(GS_Stock_Data[[#This Row],[Date]])</f>
        <v>2</v>
      </c>
      <c r="N6415" s="1" t="str" cm="1">
        <f t="array" ref="N6415">_xlfn.IFS(GS_Stock_Data[[#This Row],[DayNumber]]=2,"MON",GS_Stock_Data[[#This Row],[DayNumber]]=3,"TUE",GS_Stock_Data[[#This Row],[DayNumber]]=4,"WED",GS_Stock_Data[[#This Row],[DayNumber]]=5,"THU",GS_Stock_Data[[#This Row],[DayNumber]]=6,"FRI")</f>
        <v>MON</v>
      </c>
    </row>
    <row r="6416" spans="1:14" x14ac:dyDescent="0.25">
      <c r="A6416" s="5">
        <v>45594</v>
      </c>
      <c r="B6416" s="1">
        <v>505.57781933322201</v>
      </c>
      <c r="C6416" s="1">
        <v>511.45640330400897</v>
      </c>
      <c r="D6416" s="1">
        <v>505.40321496276198</v>
      </c>
      <c r="E6416" s="1">
        <v>508.58505249023398</v>
      </c>
      <c r="F6416" s="1">
        <v>1281600</v>
      </c>
      <c r="G6416" s="1">
        <v>0</v>
      </c>
      <c r="H6416" s="1">
        <v>0</v>
      </c>
      <c r="I6416" s="1">
        <f>YEAR(GS_Stock_Data[[#This Row],[Date]])</f>
        <v>2024</v>
      </c>
      <c r="J6416" s="1">
        <f>MONTH(GS_Stock_Data[[#This Row],[Date]])</f>
        <v>10</v>
      </c>
      <c r="K6416" s="1" t="str">
        <f>_xlfn.CONCAT("Q",CEILING(GS_Stock_Data[[#This Row],[MonthNumber]]/3,1))</f>
        <v>Q4</v>
      </c>
      <c r="L6416" s="1" t="str">
        <f>TEXT(GS_Stock_Data[[#This Row],[Date]],"mmm")</f>
        <v>Oct</v>
      </c>
      <c r="M6416" s="1">
        <f>WEEKDAY(GS_Stock_Data[[#This Row],[Date]])</f>
        <v>3</v>
      </c>
      <c r="N6416" s="1" t="str" cm="1">
        <f t="array" ref="N6416">_xlfn.IFS(GS_Stock_Data[[#This Row],[DayNumber]]=2,"MON",GS_Stock_Data[[#This Row],[DayNumber]]=3,"TUE",GS_Stock_Data[[#This Row],[DayNumber]]=4,"WED",GS_Stock_Data[[#This Row],[DayNumber]]=5,"THU",GS_Stock_Data[[#This Row],[DayNumber]]=6,"FRI")</f>
        <v>TUE</v>
      </c>
    </row>
    <row r="6417" spans="1:14" x14ac:dyDescent="0.25">
      <c r="A6417" s="5">
        <v>45595</v>
      </c>
      <c r="B6417" s="1">
        <v>507.73138279779101</v>
      </c>
      <c r="C6417" s="1">
        <v>514.90010880441105</v>
      </c>
      <c r="D6417" s="1">
        <v>507.41124518686701</v>
      </c>
      <c r="E6417" s="1">
        <v>508.70144653320301</v>
      </c>
      <c r="F6417" s="1">
        <v>1441600</v>
      </c>
      <c r="G6417" s="1">
        <v>0</v>
      </c>
      <c r="H6417" s="1">
        <v>0</v>
      </c>
      <c r="I6417" s="1">
        <f>YEAR(GS_Stock_Data[[#This Row],[Date]])</f>
        <v>2024</v>
      </c>
      <c r="J6417" s="1">
        <f>MONTH(GS_Stock_Data[[#This Row],[Date]])</f>
        <v>10</v>
      </c>
      <c r="K6417" s="1" t="str">
        <f>_xlfn.CONCAT("Q",CEILING(GS_Stock_Data[[#This Row],[MonthNumber]]/3,1))</f>
        <v>Q4</v>
      </c>
      <c r="L6417" s="1" t="str">
        <f>TEXT(GS_Stock_Data[[#This Row],[Date]],"mmm")</f>
        <v>Oct</v>
      </c>
      <c r="M6417" s="1">
        <f>WEEKDAY(GS_Stock_Data[[#This Row],[Date]])</f>
        <v>4</v>
      </c>
      <c r="N6417" s="1" t="str" cm="1">
        <f t="array" ref="N6417">_xlfn.IFS(GS_Stock_Data[[#This Row],[DayNumber]]=2,"MON",GS_Stock_Data[[#This Row],[DayNumber]]=3,"TUE",GS_Stock_Data[[#This Row],[DayNumber]]=4,"WED",GS_Stock_Data[[#This Row],[DayNumber]]=5,"THU",GS_Stock_Data[[#This Row],[DayNumber]]=6,"FRI")</f>
        <v>WED</v>
      </c>
    </row>
    <row r="6418" spans="1:14" x14ac:dyDescent="0.25">
      <c r="A6418" s="5">
        <v>45596</v>
      </c>
      <c r="B6418" s="1">
        <v>506.80012693054198</v>
      </c>
      <c r="C6418" s="1">
        <v>509.28348785538299</v>
      </c>
      <c r="D6418" s="1">
        <v>499.12694843170499</v>
      </c>
      <c r="E6418" s="1">
        <v>502.289306640625</v>
      </c>
      <c r="F6418" s="1">
        <v>2061700</v>
      </c>
      <c r="G6418" s="1">
        <v>0</v>
      </c>
      <c r="H6418" s="1">
        <v>0</v>
      </c>
      <c r="I6418" s="1">
        <f>YEAR(GS_Stock_Data[[#This Row],[Date]])</f>
        <v>2024</v>
      </c>
      <c r="J6418" s="1">
        <f>MONTH(GS_Stock_Data[[#This Row],[Date]])</f>
        <v>10</v>
      </c>
      <c r="K6418" s="1" t="str">
        <f>_xlfn.CONCAT("Q",CEILING(GS_Stock_Data[[#This Row],[MonthNumber]]/3,1))</f>
        <v>Q4</v>
      </c>
      <c r="L6418" s="1" t="str">
        <f>TEXT(GS_Stock_Data[[#This Row],[Date]],"mmm")</f>
        <v>Oct</v>
      </c>
      <c r="M6418" s="1">
        <f>WEEKDAY(GS_Stock_Data[[#This Row],[Date]])</f>
        <v>5</v>
      </c>
      <c r="N6418" s="1" t="str" cm="1">
        <f t="array" ref="N6418">_xlfn.IFS(GS_Stock_Data[[#This Row],[DayNumber]]=2,"MON",GS_Stock_Data[[#This Row],[DayNumber]]=3,"TUE",GS_Stock_Data[[#This Row],[DayNumber]]=4,"WED",GS_Stock_Data[[#This Row],[DayNumber]]=5,"THU",GS_Stock_Data[[#This Row],[DayNumber]]=6,"FRI")</f>
        <v>THU</v>
      </c>
    </row>
    <row r="6419" spans="1:14" x14ac:dyDescent="0.25">
      <c r="A6419" s="5">
        <v>45597</v>
      </c>
      <c r="B6419" s="1">
        <v>504.43317745971001</v>
      </c>
      <c r="C6419" s="1">
        <v>510.87441532026799</v>
      </c>
      <c r="D6419" s="1">
        <v>501.56176728852199</v>
      </c>
      <c r="E6419" s="1">
        <v>503.80261230468699</v>
      </c>
      <c r="F6419" s="1">
        <v>1625000</v>
      </c>
      <c r="G6419" s="1">
        <v>0</v>
      </c>
      <c r="H6419" s="1">
        <v>0</v>
      </c>
      <c r="I6419" s="1">
        <f>YEAR(GS_Stock_Data[[#This Row],[Date]])</f>
        <v>2024</v>
      </c>
      <c r="J6419" s="1">
        <f>MONTH(GS_Stock_Data[[#This Row],[Date]])</f>
        <v>11</v>
      </c>
      <c r="K6419" s="1" t="str">
        <f>_xlfn.CONCAT("Q",CEILING(GS_Stock_Data[[#This Row],[MonthNumber]]/3,1))</f>
        <v>Q4</v>
      </c>
      <c r="L6419" s="1" t="str">
        <f>TEXT(GS_Stock_Data[[#This Row],[Date]],"mmm")</f>
        <v>Nov</v>
      </c>
      <c r="M6419" s="1">
        <f>WEEKDAY(GS_Stock_Data[[#This Row],[Date]])</f>
        <v>6</v>
      </c>
      <c r="N6419" s="1" t="str" cm="1">
        <f t="array" ref="N6419">_xlfn.IFS(GS_Stock_Data[[#This Row],[DayNumber]]=2,"MON",GS_Stock_Data[[#This Row],[DayNumber]]=3,"TUE",GS_Stock_Data[[#This Row],[DayNumber]]=4,"WED",GS_Stock_Data[[#This Row],[DayNumber]]=5,"THU",GS_Stock_Data[[#This Row],[DayNumber]]=6,"FRI")</f>
        <v>FRI</v>
      </c>
    </row>
    <row r="6420" spans="1:14" x14ac:dyDescent="0.25">
      <c r="A6420" s="5">
        <v>45600</v>
      </c>
      <c r="B6420" s="1">
        <v>502.493054322864</v>
      </c>
      <c r="C6420" s="1">
        <v>502.54154567183599</v>
      </c>
      <c r="D6420" s="1">
        <v>495.22728584850199</v>
      </c>
      <c r="E6420" s="1">
        <v>496.15853881835898</v>
      </c>
      <c r="F6420" s="1">
        <v>1797800</v>
      </c>
      <c r="G6420" s="1">
        <v>0</v>
      </c>
      <c r="H6420" s="1">
        <v>0</v>
      </c>
      <c r="I6420" s="1">
        <f>YEAR(GS_Stock_Data[[#This Row],[Date]])</f>
        <v>2024</v>
      </c>
      <c r="J6420" s="1">
        <f>MONTH(GS_Stock_Data[[#This Row],[Date]])</f>
        <v>11</v>
      </c>
      <c r="K6420" s="1" t="str">
        <f>_xlfn.CONCAT("Q",CEILING(GS_Stock_Data[[#This Row],[MonthNumber]]/3,1))</f>
        <v>Q4</v>
      </c>
      <c r="L6420" s="1" t="str">
        <f>TEXT(GS_Stock_Data[[#This Row],[Date]],"mmm")</f>
        <v>Nov</v>
      </c>
      <c r="M6420" s="1">
        <f>WEEKDAY(GS_Stock_Data[[#This Row],[Date]])</f>
        <v>2</v>
      </c>
      <c r="N6420" s="1" t="str" cm="1">
        <f t="array" ref="N6420">_xlfn.IFS(GS_Stock_Data[[#This Row],[DayNumber]]=2,"MON",GS_Stock_Data[[#This Row],[DayNumber]]=3,"TUE",GS_Stock_Data[[#This Row],[DayNumber]]=4,"WED",GS_Stock_Data[[#This Row],[DayNumber]]=5,"THU",GS_Stock_Data[[#This Row],[DayNumber]]=6,"FRI")</f>
        <v>MON</v>
      </c>
    </row>
    <row r="6421" spans="1:14" x14ac:dyDescent="0.25">
      <c r="A6421" s="5">
        <v>45601</v>
      </c>
      <c r="B6421" s="1">
        <v>497.64270320312897</v>
      </c>
      <c r="C6421" s="1">
        <v>511.66984632759198</v>
      </c>
      <c r="D6421" s="1">
        <v>497.25465402035798</v>
      </c>
      <c r="E6421" s="1">
        <v>511.184814453125</v>
      </c>
      <c r="F6421" s="1">
        <v>2169900</v>
      </c>
      <c r="G6421" s="1">
        <v>0</v>
      </c>
      <c r="H6421" s="1">
        <v>0</v>
      </c>
      <c r="I6421" s="1">
        <f>YEAR(GS_Stock_Data[[#This Row],[Date]])</f>
        <v>2024</v>
      </c>
      <c r="J6421" s="1">
        <f>MONTH(GS_Stock_Data[[#This Row],[Date]])</f>
        <v>11</v>
      </c>
      <c r="K6421" s="1" t="str">
        <f>_xlfn.CONCAT("Q",CEILING(GS_Stock_Data[[#This Row],[MonthNumber]]/3,1))</f>
        <v>Q4</v>
      </c>
      <c r="L6421" s="1" t="str">
        <f>TEXT(GS_Stock_Data[[#This Row],[Date]],"mmm")</f>
        <v>Nov</v>
      </c>
      <c r="M6421" s="1">
        <f>WEEKDAY(GS_Stock_Data[[#This Row],[Date]])</f>
        <v>3</v>
      </c>
      <c r="N6421" s="1" t="str" cm="1">
        <f t="array" ref="N6421">_xlfn.IFS(GS_Stock_Data[[#This Row],[DayNumber]]=2,"MON",GS_Stock_Data[[#This Row],[DayNumber]]=3,"TUE",GS_Stock_Data[[#This Row],[DayNumber]]=4,"WED",GS_Stock_Data[[#This Row],[DayNumber]]=5,"THU",GS_Stock_Data[[#This Row],[DayNumber]]=6,"FRI")</f>
        <v>TUE</v>
      </c>
    </row>
    <row r="6422" spans="1:14" x14ac:dyDescent="0.25">
      <c r="A6422" s="5">
        <v>45602</v>
      </c>
      <c r="B6422" s="1">
        <v>550.31718785944099</v>
      </c>
      <c r="C6422" s="1">
        <v>580.68988339811801</v>
      </c>
      <c r="D6422" s="1">
        <v>549.15309944523199</v>
      </c>
      <c r="E6422" s="1">
        <v>578.13861083984295</v>
      </c>
      <c r="F6422" s="1">
        <v>8042800</v>
      </c>
      <c r="G6422" s="1">
        <v>0</v>
      </c>
      <c r="H6422" s="1">
        <v>0</v>
      </c>
      <c r="I6422" s="1">
        <f>YEAR(GS_Stock_Data[[#This Row],[Date]])</f>
        <v>2024</v>
      </c>
      <c r="J6422" s="1">
        <f>MONTH(GS_Stock_Data[[#This Row],[Date]])</f>
        <v>11</v>
      </c>
      <c r="K6422" s="1" t="str">
        <f>_xlfn.CONCAT("Q",CEILING(GS_Stock_Data[[#This Row],[MonthNumber]]/3,1))</f>
        <v>Q4</v>
      </c>
      <c r="L6422" s="1" t="str">
        <f>TEXT(GS_Stock_Data[[#This Row],[Date]],"mmm")</f>
        <v>Nov</v>
      </c>
      <c r="M6422" s="1">
        <f>WEEKDAY(GS_Stock_Data[[#This Row],[Date]])</f>
        <v>4</v>
      </c>
      <c r="N6422" s="1" t="str" cm="1">
        <f t="array" ref="N6422">_xlfn.IFS(GS_Stock_Data[[#This Row],[DayNumber]]=2,"MON",GS_Stock_Data[[#This Row],[DayNumber]]=3,"TUE",GS_Stock_Data[[#This Row],[DayNumber]]=4,"WED",GS_Stock_Data[[#This Row],[DayNumber]]=5,"THU",GS_Stock_Data[[#This Row],[DayNumber]]=6,"FRI")</f>
        <v>WED</v>
      </c>
    </row>
    <row r="6423" spans="1:14" x14ac:dyDescent="0.25">
      <c r="A6423" s="5">
        <v>45603</v>
      </c>
      <c r="B6423" s="1">
        <v>572.33768209402206</v>
      </c>
      <c r="C6423" s="1">
        <v>577.18800143380201</v>
      </c>
      <c r="D6423" s="1">
        <v>564.111559440316</v>
      </c>
      <c r="E6423" s="1">
        <v>564.74206542968705</v>
      </c>
      <c r="F6423" s="1">
        <v>4475600</v>
      </c>
      <c r="G6423" s="1">
        <v>0</v>
      </c>
      <c r="H6423" s="1">
        <v>0</v>
      </c>
      <c r="I6423" s="1">
        <f>YEAR(GS_Stock_Data[[#This Row],[Date]])</f>
        <v>2024</v>
      </c>
      <c r="J6423" s="1">
        <f>MONTH(GS_Stock_Data[[#This Row],[Date]])</f>
        <v>11</v>
      </c>
      <c r="K6423" s="1" t="str">
        <f>_xlfn.CONCAT("Q",CEILING(GS_Stock_Data[[#This Row],[MonthNumber]]/3,1))</f>
        <v>Q4</v>
      </c>
      <c r="L6423" s="1" t="str">
        <f>TEXT(GS_Stock_Data[[#This Row],[Date]],"mmm")</f>
        <v>Nov</v>
      </c>
      <c r="M6423" s="1">
        <f>WEEKDAY(GS_Stock_Data[[#This Row],[Date]])</f>
        <v>5</v>
      </c>
      <c r="N6423" s="1" t="str" cm="1">
        <f t="array" ref="N6423">_xlfn.IFS(GS_Stock_Data[[#This Row],[DayNumber]]=2,"MON",GS_Stock_Data[[#This Row],[DayNumber]]=3,"TUE",GS_Stock_Data[[#This Row],[DayNumber]]=4,"WED",GS_Stock_Data[[#This Row],[DayNumber]]=5,"THU",GS_Stock_Data[[#This Row],[DayNumber]]=6,"FRI")</f>
        <v>THU</v>
      </c>
    </row>
    <row r="6424" spans="1:14" x14ac:dyDescent="0.25">
      <c r="A6424" s="5">
        <v>45604</v>
      </c>
      <c r="B6424" s="1">
        <v>568.86474398985797</v>
      </c>
      <c r="C6424" s="1">
        <v>577.33344043586806</v>
      </c>
      <c r="D6424" s="1">
        <v>563.89802253348</v>
      </c>
      <c r="E6424" s="1">
        <v>571.61975097656205</v>
      </c>
      <c r="F6424" s="1">
        <v>2714000</v>
      </c>
      <c r="G6424" s="1">
        <v>0</v>
      </c>
      <c r="H6424" s="1">
        <v>0</v>
      </c>
      <c r="I6424" s="1">
        <f>YEAR(GS_Stock_Data[[#This Row],[Date]])</f>
        <v>2024</v>
      </c>
      <c r="J6424" s="1">
        <f>MONTH(GS_Stock_Data[[#This Row],[Date]])</f>
        <v>11</v>
      </c>
      <c r="K6424" s="1" t="str">
        <f>_xlfn.CONCAT("Q",CEILING(GS_Stock_Data[[#This Row],[MonthNumber]]/3,1))</f>
        <v>Q4</v>
      </c>
      <c r="L6424" s="1" t="str">
        <f>TEXT(GS_Stock_Data[[#This Row],[Date]],"mmm")</f>
        <v>Nov</v>
      </c>
      <c r="M6424" s="1">
        <f>WEEKDAY(GS_Stock_Data[[#This Row],[Date]])</f>
        <v>6</v>
      </c>
      <c r="N6424" s="1" t="str" cm="1">
        <f t="array" ref="N6424">_xlfn.IFS(GS_Stock_Data[[#This Row],[DayNumber]]=2,"MON",GS_Stock_Data[[#This Row],[DayNumber]]=3,"TUE",GS_Stock_Data[[#This Row],[DayNumber]]=4,"WED",GS_Stock_Data[[#This Row],[DayNumber]]=5,"THU",GS_Stock_Data[[#This Row],[DayNumber]]=6,"FRI")</f>
        <v>FRI</v>
      </c>
    </row>
    <row r="6425" spans="1:14" x14ac:dyDescent="0.25">
      <c r="A6425" s="5">
        <v>45607</v>
      </c>
      <c r="B6425" s="1">
        <v>580.97126654411602</v>
      </c>
      <c r="C6425" s="1">
        <v>588.97429334926301</v>
      </c>
      <c r="D6425" s="1">
        <v>578.32295195806398</v>
      </c>
      <c r="E6425" s="1">
        <v>584.30828857421795</v>
      </c>
      <c r="F6425" s="1">
        <v>2510800</v>
      </c>
      <c r="G6425" s="1">
        <v>0</v>
      </c>
      <c r="H6425" s="1">
        <v>0</v>
      </c>
      <c r="I6425" s="1">
        <f>YEAR(GS_Stock_Data[[#This Row],[Date]])</f>
        <v>2024</v>
      </c>
      <c r="J6425" s="1">
        <f>MONTH(GS_Stock_Data[[#This Row],[Date]])</f>
        <v>11</v>
      </c>
      <c r="K6425" s="1" t="str">
        <f>_xlfn.CONCAT("Q",CEILING(GS_Stock_Data[[#This Row],[MonthNumber]]/3,1))</f>
        <v>Q4</v>
      </c>
      <c r="L6425" s="1" t="str">
        <f>TEXT(GS_Stock_Data[[#This Row],[Date]],"mmm")</f>
        <v>Nov</v>
      </c>
      <c r="M6425" s="1">
        <f>WEEKDAY(GS_Stock_Data[[#This Row],[Date]])</f>
        <v>2</v>
      </c>
      <c r="N6425" s="1" t="str" cm="1">
        <f t="array" ref="N6425">_xlfn.IFS(GS_Stock_Data[[#This Row],[DayNumber]]=2,"MON",GS_Stock_Data[[#This Row],[DayNumber]]=3,"TUE",GS_Stock_Data[[#This Row],[DayNumber]]=4,"WED",GS_Stock_Data[[#This Row],[DayNumber]]=5,"THU",GS_Stock_Data[[#This Row],[DayNumber]]=6,"FRI")</f>
        <v>MON</v>
      </c>
    </row>
    <row r="6426" spans="1:14" x14ac:dyDescent="0.25">
      <c r="A6426" s="5">
        <v>45608</v>
      </c>
      <c r="B6426" s="1">
        <v>580.14660778278005</v>
      </c>
      <c r="C6426" s="1">
        <v>584.06570318493698</v>
      </c>
      <c r="D6426" s="1">
        <v>573.76357179625199</v>
      </c>
      <c r="E6426" s="1">
        <v>574.85009765625</v>
      </c>
      <c r="F6426" s="1">
        <v>2392900</v>
      </c>
      <c r="G6426" s="1">
        <v>0</v>
      </c>
      <c r="H6426" s="1">
        <v>0</v>
      </c>
      <c r="I6426" s="1">
        <f>YEAR(GS_Stock_Data[[#This Row],[Date]])</f>
        <v>2024</v>
      </c>
      <c r="J6426" s="1">
        <f>MONTH(GS_Stock_Data[[#This Row],[Date]])</f>
        <v>11</v>
      </c>
      <c r="K6426" s="1" t="str">
        <f>_xlfn.CONCAT("Q",CEILING(GS_Stock_Data[[#This Row],[MonthNumber]]/3,1))</f>
        <v>Q4</v>
      </c>
      <c r="L6426" s="1" t="str">
        <f>TEXT(GS_Stock_Data[[#This Row],[Date]],"mmm")</f>
        <v>Nov</v>
      </c>
      <c r="M6426" s="1">
        <f>WEEKDAY(GS_Stock_Data[[#This Row],[Date]])</f>
        <v>3</v>
      </c>
      <c r="N6426" s="1" t="str" cm="1">
        <f t="array" ref="N6426">_xlfn.IFS(GS_Stock_Data[[#This Row],[DayNumber]]=2,"MON",GS_Stock_Data[[#This Row],[DayNumber]]=3,"TUE",GS_Stock_Data[[#This Row],[DayNumber]]=4,"WED",GS_Stock_Data[[#This Row],[DayNumber]]=5,"THU",GS_Stock_Data[[#This Row],[DayNumber]]=6,"FRI")</f>
        <v>TUE</v>
      </c>
    </row>
    <row r="6427" spans="1:14" x14ac:dyDescent="0.25">
      <c r="A6427" s="5">
        <v>45609</v>
      </c>
      <c r="B6427" s="1">
        <v>576.829033722742</v>
      </c>
      <c r="C6427" s="1">
        <v>585.48198611437704</v>
      </c>
      <c r="D6427" s="1">
        <v>574.90832637329697</v>
      </c>
      <c r="E6427" s="1">
        <v>576.43127441406205</v>
      </c>
      <c r="F6427" s="1">
        <v>1763100</v>
      </c>
      <c r="G6427" s="1">
        <v>0</v>
      </c>
      <c r="H6427" s="1">
        <v>0</v>
      </c>
      <c r="I6427" s="1">
        <f>YEAR(GS_Stock_Data[[#This Row],[Date]])</f>
        <v>2024</v>
      </c>
      <c r="J6427" s="1">
        <f>MONTH(GS_Stock_Data[[#This Row],[Date]])</f>
        <v>11</v>
      </c>
      <c r="K6427" s="1" t="str">
        <f>_xlfn.CONCAT("Q",CEILING(GS_Stock_Data[[#This Row],[MonthNumber]]/3,1))</f>
        <v>Q4</v>
      </c>
      <c r="L6427" s="1" t="str">
        <f>TEXT(GS_Stock_Data[[#This Row],[Date]],"mmm")</f>
        <v>Nov</v>
      </c>
      <c r="M6427" s="1">
        <f>WEEKDAY(GS_Stock_Data[[#This Row],[Date]])</f>
        <v>4</v>
      </c>
      <c r="N6427" s="1" t="str" cm="1">
        <f t="array" ref="N6427">_xlfn.IFS(GS_Stock_Data[[#This Row],[DayNumber]]=2,"MON",GS_Stock_Data[[#This Row],[DayNumber]]=3,"TUE",GS_Stock_Data[[#This Row],[DayNumber]]=4,"WED",GS_Stock_Data[[#This Row],[DayNumber]]=5,"THU",GS_Stock_Data[[#This Row],[DayNumber]]=6,"FRI")</f>
        <v>WED</v>
      </c>
    </row>
    <row r="6428" spans="1:14" x14ac:dyDescent="0.25">
      <c r="A6428" s="5">
        <v>45610</v>
      </c>
      <c r="B6428" s="1">
        <v>582.03829906636201</v>
      </c>
      <c r="C6428" s="1">
        <v>583.52252514882002</v>
      </c>
      <c r="D6428" s="1">
        <v>568.69021126782695</v>
      </c>
      <c r="E6428" s="1">
        <v>570.9892578125</v>
      </c>
      <c r="F6428" s="1">
        <v>1670500</v>
      </c>
      <c r="G6428" s="1">
        <v>0</v>
      </c>
      <c r="H6428" s="1">
        <v>0</v>
      </c>
      <c r="I6428" s="1">
        <f>YEAR(GS_Stock_Data[[#This Row],[Date]])</f>
        <v>2024</v>
      </c>
      <c r="J6428" s="1">
        <f>MONTH(GS_Stock_Data[[#This Row],[Date]])</f>
        <v>11</v>
      </c>
      <c r="K6428" s="1" t="str">
        <f>_xlfn.CONCAT("Q",CEILING(GS_Stock_Data[[#This Row],[MonthNumber]]/3,1))</f>
        <v>Q4</v>
      </c>
      <c r="L6428" s="1" t="str">
        <f>TEXT(GS_Stock_Data[[#This Row],[Date]],"mmm")</f>
        <v>Nov</v>
      </c>
      <c r="M6428" s="1">
        <f>WEEKDAY(GS_Stock_Data[[#This Row],[Date]])</f>
        <v>5</v>
      </c>
      <c r="N6428" s="1" t="str" cm="1">
        <f t="array" ref="N6428">_xlfn.IFS(GS_Stock_Data[[#This Row],[DayNumber]]=2,"MON",GS_Stock_Data[[#This Row],[DayNumber]]=3,"TUE",GS_Stock_Data[[#This Row],[DayNumber]]=4,"WED",GS_Stock_Data[[#This Row],[DayNumber]]=5,"THU",GS_Stock_Data[[#This Row],[DayNumber]]=6,"FRI")</f>
        <v>THU</v>
      </c>
    </row>
    <row r="6429" spans="1:14" x14ac:dyDescent="0.25">
      <c r="A6429" s="5">
        <v>45611</v>
      </c>
      <c r="B6429" s="1">
        <v>575.597002078429</v>
      </c>
      <c r="C6429" s="1">
        <v>577.32374394203202</v>
      </c>
      <c r="D6429" s="1">
        <v>569.51474273738302</v>
      </c>
      <c r="E6429" s="1">
        <v>575.77160644531205</v>
      </c>
      <c r="F6429" s="1">
        <v>2007700</v>
      </c>
      <c r="G6429" s="1">
        <v>0</v>
      </c>
      <c r="H6429" s="1">
        <v>0</v>
      </c>
      <c r="I6429" s="1">
        <f>YEAR(GS_Stock_Data[[#This Row],[Date]])</f>
        <v>2024</v>
      </c>
      <c r="J6429" s="1">
        <f>MONTH(GS_Stock_Data[[#This Row],[Date]])</f>
        <v>11</v>
      </c>
      <c r="K6429" s="1" t="str">
        <f>_xlfn.CONCAT("Q",CEILING(GS_Stock_Data[[#This Row],[MonthNumber]]/3,1))</f>
        <v>Q4</v>
      </c>
      <c r="L6429" s="1" t="str">
        <f>TEXT(GS_Stock_Data[[#This Row],[Date]],"mmm")</f>
        <v>Nov</v>
      </c>
      <c r="M6429" s="1">
        <f>WEEKDAY(GS_Stock_Data[[#This Row],[Date]])</f>
        <v>6</v>
      </c>
      <c r="N6429" s="1" t="str" cm="1">
        <f t="array" ref="N6429">_xlfn.IFS(GS_Stock_Data[[#This Row],[DayNumber]]=2,"MON",GS_Stock_Data[[#This Row],[DayNumber]]=3,"TUE",GS_Stock_Data[[#This Row],[DayNumber]]=4,"WED",GS_Stock_Data[[#This Row],[DayNumber]]=5,"THU",GS_Stock_Data[[#This Row],[DayNumber]]=6,"FRI")</f>
        <v>FRI</v>
      </c>
    </row>
    <row r="6430" spans="1:14" x14ac:dyDescent="0.25">
      <c r="A6430" s="5">
        <v>45614</v>
      </c>
      <c r="B6430" s="1">
        <v>576.90661532390402</v>
      </c>
      <c r="C6430" s="1">
        <v>577.25582405263401</v>
      </c>
      <c r="D6430" s="1">
        <v>567.21562904171401</v>
      </c>
      <c r="E6430" s="1">
        <v>570.38775634765602</v>
      </c>
      <c r="F6430" s="1">
        <v>1848900</v>
      </c>
      <c r="G6430" s="1">
        <v>0</v>
      </c>
      <c r="H6430" s="1">
        <v>0</v>
      </c>
      <c r="I6430" s="1">
        <f>YEAR(GS_Stock_Data[[#This Row],[Date]])</f>
        <v>2024</v>
      </c>
      <c r="J6430" s="1">
        <f>MONTH(GS_Stock_Data[[#This Row],[Date]])</f>
        <v>11</v>
      </c>
      <c r="K6430" s="1" t="str">
        <f>_xlfn.CONCAT("Q",CEILING(GS_Stock_Data[[#This Row],[MonthNumber]]/3,1))</f>
        <v>Q4</v>
      </c>
      <c r="L6430" s="1" t="str">
        <f>TEXT(GS_Stock_Data[[#This Row],[Date]],"mmm")</f>
        <v>Nov</v>
      </c>
      <c r="M6430" s="1">
        <f>WEEKDAY(GS_Stock_Data[[#This Row],[Date]])</f>
        <v>2</v>
      </c>
      <c r="N6430" s="1" t="str" cm="1">
        <f t="array" ref="N6430">_xlfn.IFS(GS_Stock_Data[[#This Row],[DayNumber]]=2,"MON",GS_Stock_Data[[#This Row],[DayNumber]]=3,"TUE",GS_Stock_Data[[#This Row],[DayNumber]]=4,"WED",GS_Stock_Data[[#This Row],[DayNumber]]=5,"THU",GS_Stock_Data[[#This Row],[DayNumber]]=6,"FRI")</f>
        <v>MON</v>
      </c>
    </row>
    <row r="6431" spans="1:14" x14ac:dyDescent="0.25">
      <c r="A6431" s="5">
        <v>45615</v>
      </c>
      <c r="B6431" s="1">
        <v>562.30710659585702</v>
      </c>
      <c r="C6431" s="1">
        <v>567.25446706372395</v>
      </c>
      <c r="D6431" s="1">
        <v>558.28137770619003</v>
      </c>
      <c r="E6431" s="1">
        <v>563.97564697265602</v>
      </c>
      <c r="F6431" s="1">
        <v>2217400</v>
      </c>
      <c r="G6431" s="1">
        <v>0</v>
      </c>
      <c r="H6431" s="1">
        <v>0</v>
      </c>
      <c r="I6431" s="1">
        <f>YEAR(GS_Stock_Data[[#This Row],[Date]])</f>
        <v>2024</v>
      </c>
      <c r="J6431" s="1">
        <f>MONTH(GS_Stock_Data[[#This Row],[Date]])</f>
        <v>11</v>
      </c>
      <c r="K6431" s="1" t="str">
        <f>_xlfn.CONCAT("Q",CEILING(GS_Stock_Data[[#This Row],[MonthNumber]]/3,1))</f>
        <v>Q4</v>
      </c>
      <c r="L6431" s="1" t="str">
        <f>TEXT(GS_Stock_Data[[#This Row],[Date]],"mmm")</f>
        <v>Nov</v>
      </c>
      <c r="M6431" s="1">
        <f>WEEKDAY(GS_Stock_Data[[#This Row],[Date]])</f>
        <v>3</v>
      </c>
      <c r="N6431" s="1" t="str" cm="1">
        <f t="array" ref="N6431">_xlfn.IFS(GS_Stock_Data[[#This Row],[DayNumber]]=2,"MON",GS_Stock_Data[[#This Row],[DayNumber]]=3,"TUE",GS_Stock_Data[[#This Row],[DayNumber]]=4,"WED",GS_Stock_Data[[#This Row],[DayNumber]]=5,"THU",GS_Stock_Data[[#This Row],[DayNumber]]=6,"FRI")</f>
        <v>TUE</v>
      </c>
    </row>
    <row r="6432" spans="1:14" x14ac:dyDescent="0.25">
      <c r="A6432" s="5">
        <v>45616</v>
      </c>
      <c r="B6432" s="1">
        <v>566.35229996520604</v>
      </c>
      <c r="C6432" s="1">
        <v>570.20342438959995</v>
      </c>
      <c r="D6432" s="1">
        <v>559.358119454639</v>
      </c>
      <c r="E6432" s="1">
        <v>564.50915527343705</v>
      </c>
      <c r="F6432" s="1">
        <v>1528600</v>
      </c>
      <c r="G6432" s="1">
        <v>0</v>
      </c>
      <c r="H6432" s="1">
        <v>0</v>
      </c>
      <c r="I6432" s="1">
        <f>YEAR(GS_Stock_Data[[#This Row],[Date]])</f>
        <v>2024</v>
      </c>
      <c r="J6432" s="1">
        <f>MONTH(GS_Stock_Data[[#This Row],[Date]])</f>
        <v>11</v>
      </c>
      <c r="K6432" s="1" t="str">
        <f>_xlfn.CONCAT("Q",CEILING(GS_Stock_Data[[#This Row],[MonthNumber]]/3,1))</f>
        <v>Q4</v>
      </c>
      <c r="L6432" s="1" t="str">
        <f>TEXT(GS_Stock_Data[[#This Row],[Date]],"mmm")</f>
        <v>Nov</v>
      </c>
      <c r="M6432" s="1">
        <f>WEEKDAY(GS_Stock_Data[[#This Row],[Date]])</f>
        <v>4</v>
      </c>
      <c r="N6432" s="1" t="str" cm="1">
        <f t="array" ref="N6432">_xlfn.IFS(GS_Stock_Data[[#This Row],[DayNumber]]=2,"MON",GS_Stock_Data[[#This Row],[DayNumber]]=3,"TUE",GS_Stock_Data[[#This Row],[DayNumber]]=4,"WED",GS_Stock_Data[[#This Row],[DayNumber]]=5,"THU",GS_Stock_Data[[#This Row],[DayNumber]]=6,"FRI")</f>
        <v>WED</v>
      </c>
    </row>
    <row r="6433" spans="1:14" x14ac:dyDescent="0.25">
      <c r="A6433" s="5">
        <v>45617</v>
      </c>
      <c r="B6433" s="1">
        <v>568.952180859093</v>
      </c>
      <c r="C6433" s="1">
        <v>582.71738980865598</v>
      </c>
      <c r="D6433" s="1">
        <v>567.01205308161002</v>
      </c>
      <c r="E6433" s="1">
        <v>578.26477050781205</v>
      </c>
      <c r="F6433" s="1">
        <v>2281900</v>
      </c>
      <c r="G6433" s="1">
        <v>0</v>
      </c>
      <c r="H6433" s="1">
        <v>0</v>
      </c>
      <c r="I6433" s="1">
        <f>YEAR(GS_Stock_Data[[#This Row],[Date]])</f>
        <v>2024</v>
      </c>
      <c r="J6433" s="1">
        <f>MONTH(GS_Stock_Data[[#This Row],[Date]])</f>
        <v>11</v>
      </c>
      <c r="K6433" s="1" t="str">
        <f>_xlfn.CONCAT("Q",CEILING(GS_Stock_Data[[#This Row],[MonthNumber]]/3,1))</f>
        <v>Q4</v>
      </c>
      <c r="L6433" s="1" t="str">
        <f>TEXT(GS_Stock_Data[[#This Row],[Date]],"mmm")</f>
        <v>Nov</v>
      </c>
      <c r="M6433" s="1">
        <f>WEEKDAY(GS_Stock_Data[[#This Row],[Date]])</f>
        <v>5</v>
      </c>
      <c r="N6433" s="1" t="str" cm="1">
        <f t="array" ref="N6433">_xlfn.IFS(GS_Stock_Data[[#This Row],[DayNumber]]=2,"MON",GS_Stock_Data[[#This Row],[DayNumber]]=3,"TUE",GS_Stock_Data[[#This Row],[DayNumber]]=4,"WED",GS_Stock_Data[[#This Row],[DayNumber]]=5,"THU",GS_Stock_Data[[#This Row],[DayNumber]]=6,"FRI")</f>
        <v>THU</v>
      </c>
    </row>
    <row r="6434" spans="1:14" x14ac:dyDescent="0.25">
      <c r="A6434" s="5">
        <v>45618</v>
      </c>
      <c r="B6434" s="1">
        <v>578.37143181871204</v>
      </c>
      <c r="C6434" s="1">
        <v>585.86035541999604</v>
      </c>
      <c r="D6434" s="1">
        <v>576.64474897897401</v>
      </c>
      <c r="E6434" s="1">
        <v>584.735107421875</v>
      </c>
      <c r="F6434" s="1">
        <v>1733700</v>
      </c>
      <c r="G6434" s="1">
        <v>0</v>
      </c>
      <c r="H6434" s="1">
        <v>0</v>
      </c>
      <c r="I6434" s="1">
        <f>YEAR(GS_Stock_Data[[#This Row],[Date]])</f>
        <v>2024</v>
      </c>
      <c r="J6434" s="1">
        <f>MONTH(GS_Stock_Data[[#This Row],[Date]])</f>
        <v>11</v>
      </c>
      <c r="K6434" s="1" t="str">
        <f>_xlfn.CONCAT("Q",CEILING(GS_Stock_Data[[#This Row],[MonthNumber]]/3,1))</f>
        <v>Q4</v>
      </c>
      <c r="L6434" s="1" t="str">
        <f>TEXT(GS_Stock_Data[[#This Row],[Date]],"mmm")</f>
        <v>Nov</v>
      </c>
      <c r="M6434" s="1">
        <f>WEEKDAY(GS_Stock_Data[[#This Row],[Date]])</f>
        <v>6</v>
      </c>
      <c r="N6434" s="1" t="str" cm="1">
        <f t="array" ref="N6434">_xlfn.IFS(GS_Stock_Data[[#This Row],[DayNumber]]=2,"MON",GS_Stock_Data[[#This Row],[DayNumber]]=3,"TUE",GS_Stock_Data[[#This Row],[DayNumber]]=4,"WED",GS_Stock_Data[[#This Row],[DayNumber]]=5,"THU",GS_Stock_Data[[#This Row],[DayNumber]]=6,"FRI")</f>
        <v>FRI</v>
      </c>
    </row>
    <row r="6435" spans="1:14" x14ac:dyDescent="0.25">
      <c r="A6435" s="5">
        <v>45621</v>
      </c>
      <c r="B6435" s="1">
        <v>590.56505621716701</v>
      </c>
      <c r="C6435" s="1">
        <v>592.99992556758696</v>
      </c>
      <c r="D6435" s="1">
        <v>580.90325969739695</v>
      </c>
      <c r="E6435" s="1">
        <v>584.9775390625</v>
      </c>
      <c r="F6435" s="1">
        <v>2940800</v>
      </c>
      <c r="G6435" s="1">
        <v>0</v>
      </c>
      <c r="H6435" s="1">
        <v>0</v>
      </c>
      <c r="I6435" s="1">
        <f>YEAR(GS_Stock_Data[[#This Row],[Date]])</f>
        <v>2024</v>
      </c>
      <c r="J6435" s="1">
        <f>MONTH(GS_Stock_Data[[#This Row],[Date]])</f>
        <v>11</v>
      </c>
      <c r="K6435" s="1" t="str">
        <f>_xlfn.CONCAT("Q",CEILING(GS_Stock_Data[[#This Row],[MonthNumber]]/3,1))</f>
        <v>Q4</v>
      </c>
      <c r="L6435" s="1" t="str">
        <f>TEXT(GS_Stock_Data[[#This Row],[Date]],"mmm")</f>
        <v>Nov</v>
      </c>
      <c r="M6435" s="1">
        <f>WEEKDAY(GS_Stock_Data[[#This Row],[Date]])</f>
        <v>2</v>
      </c>
      <c r="N6435" s="1" t="str" cm="1">
        <f t="array" ref="N6435">_xlfn.IFS(GS_Stock_Data[[#This Row],[DayNumber]]=2,"MON",GS_Stock_Data[[#This Row],[DayNumber]]=3,"TUE",GS_Stock_Data[[#This Row],[DayNumber]]=4,"WED",GS_Stock_Data[[#This Row],[DayNumber]]=5,"THU",GS_Stock_Data[[#This Row],[DayNumber]]=6,"FRI")</f>
        <v>MON</v>
      </c>
    </row>
    <row r="6436" spans="1:14" x14ac:dyDescent="0.25">
      <c r="A6436" s="5">
        <v>45622</v>
      </c>
      <c r="B6436" s="1">
        <v>582.16447961757297</v>
      </c>
      <c r="C6436" s="1">
        <v>589.01312869587196</v>
      </c>
      <c r="D6436" s="1">
        <v>575.247918958215</v>
      </c>
      <c r="E6436" s="1">
        <v>587.37371826171795</v>
      </c>
      <c r="F6436" s="1">
        <v>2846500</v>
      </c>
      <c r="G6436" s="1">
        <v>0</v>
      </c>
      <c r="H6436" s="1">
        <v>0</v>
      </c>
      <c r="I6436" s="1">
        <f>YEAR(GS_Stock_Data[[#This Row],[Date]])</f>
        <v>2024</v>
      </c>
      <c r="J6436" s="1">
        <f>MONTH(GS_Stock_Data[[#This Row],[Date]])</f>
        <v>11</v>
      </c>
      <c r="K6436" s="1" t="str">
        <f>_xlfn.CONCAT("Q",CEILING(GS_Stock_Data[[#This Row],[MonthNumber]]/3,1))</f>
        <v>Q4</v>
      </c>
      <c r="L6436" s="1" t="str">
        <f>TEXT(GS_Stock_Data[[#This Row],[Date]],"mmm")</f>
        <v>Nov</v>
      </c>
      <c r="M6436" s="1">
        <f>WEEKDAY(GS_Stock_Data[[#This Row],[Date]])</f>
        <v>3</v>
      </c>
      <c r="N6436" s="1" t="str" cm="1">
        <f t="array" ref="N6436">_xlfn.IFS(GS_Stock_Data[[#This Row],[DayNumber]]=2,"MON",GS_Stock_Data[[#This Row],[DayNumber]]=3,"TUE",GS_Stock_Data[[#This Row],[DayNumber]]=4,"WED",GS_Stock_Data[[#This Row],[DayNumber]]=5,"THU",GS_Stock_Data[[#This Row],[DayNumber]]=6,"FRI")</f>
        <v>TUE</v>
      </c>
    </row>
    <row r="6437" spans="1:14" x14ac:dyDescent="0.25">
      <c r="A6437" s="5">
        <v>45623</v>
      </c>
      <c r="B6437" s="1">
        <v>589.48824614512398</v>
      </c>
      <c r="C6437" s="1">
        <v>593.92144393819501</v>
      </c>
      <c r="D6437" s="1">
        <v>585.22000179514396</v>
      </c>
      <c r="E6437" s="1">
        <v>587.30560302734295</v>
      </c>
      <c r="F6437" s="1">
        <v>1424500</v>
      </c>
      <c r="G6437" s="1">
        <v>0</v>
      </c>
      <c r="H6437" s="1">
        <v>0</v>
      </c>
      <c r="I6437" s="1">
        <f>YEAR(GS_Stock_Data[[#This Row],[Date]])</f>
        <v>2024</v>
      </c>
      <c r="J6437" s="1">
        <f>MONTH(GS_Stock_Data[[#This Row],[Date]])</f>
        <v>11</v>
      </c>
      <c r="K6437" s="1" t="str">
        <f>_xlfn.CONCAT("Q",CEILING(GS_Stock_Data[[#This Row],[MonthNumber]]/3,1))</f>
        <v>Q4</v>
      </c>
      <c r="L6437" s="1" t="str">
        <f>TEXT(GS_Stock_Data[[#This Row],[Date]],"mmm")</f>
        <v>Nov</v>
      </c>
      <c r="M6437" s="1">
        <f>WEEKDAY(GS_Stock_Data[[#This Row],[Date]])</f>
        <v>4</v>
      </c>
      <c r="N6437" s="1" t="str" cm="1">
        <f t="array" ref="N6437">_xlfn.IFS(GS_Stock_Data[[#This Row],[DayNumber]]=2,"MON",GS_Stock_Data[[#This Row],[DayNumber]]=3,"TUE",GS_Stock_Data[[#This Row],[DayNumber]]=4,"WED",GS_Stock_Data[[#This Row],[DayNumber]]=5,"THU",GS_Stock_Data[[#This Row],[DayNumber]]=6,"FRI")</f>
        <v>WED</v>
      </c>
    </row>
    <row r="6438" spans="1:14" x14ac:dyDescent="0.25">
      <c r="A6438" s="5">
        <v>45625</v>
      </c>
      <c r="B6438" s="1">
        <v>591.06952224908605</v>
      </c>
      <c r="C6438" s="1">
        <v>594.38712358979205</v>
      </c>
      <c r="D6438" s="1">
        <v>588.88687888135996</v>
      </c>
      <c r="E6438" s="1">
        <v>590.35168457031205</v>
      </c>
      <c r="F6438" s="1">
        <v>1170200</v>
      </c>
      <c r="G6438" s="1">
        <v>0</v>
      </c>
      <c r="H6438" s="1">
        <v>0</v>
      </c>
      <c r="I6438" s="1">
        <f>YEAR(GS_Stock_Data[[#This Row],[Date]])</f>
        <v>2024</v>
      </c>
      <c r="J6438" s="1">
        <f>MONTH(GS_Stock_Data[[#This Row],[Date]])</f>
        <v>11</v>
      </c>
      <c r="K6438" s="1" t="str">
        <f>_xlfn.CONCAT("Q",CEILING(GS_Stock_Data[[#This Row],[MonthNumber]]/3,1))</f>
        <v>Q4</v>
      </c>
      <c r="L6438" s="1" t="str">
        <f>TEXT(GS_Stock_Data[[#This Row],[Date]],"mmm")</f>
        <v>Nov</v>
      </c>
      <c r="M6438" s="1">
        <f>WEEKDAY(GS_Stock_Data[[#This Row],[Date]])</f>
        <v>6</v>
      </c>
      <c r="N6438" s="1" t="str" cm="1">
        <f t="array" ref="N6438">_xlfn.IFS(GS_Stock_Data[[#This Row],[DayNumber]]=2,"MON",GS_Stock_Data[[#This Row],[DayNumber]]=3,"TUE",GS_Stock_Data[[#This Row],[DayNumber]]=4,"WED",GS_Stock_Data[[#This Row],[DayNumber]]=5,"THU",GS_Stock_Data[[#This Row],[DayNumber]]=6,"FRI")</f>
        <v>FRI</v>
      </c>
    </row>
    <row r="6439" spans="1:14" x14ac:dyDescent="0.25">
      <c r="A6439" s="5">
        <v>45628</v>
      </c>
      <c r="B6439" s="1">
        <v>592.72059114561705</v>
      </c>
      <c r="C6439" s="1">
        <v>596.532304292969</v>
      </c>
      <c r="D6439" s="1">
        <v>586.18895431003398</v>
      </c>
      <c r="E6439" s="1">
        <v>586.58868408203102</v>
      </c>
      <c r="F6439" s="1">
        <v>1804100</v>
      </c>
      <c r="G6439" s="1">
        <v>3</v>
      </c>
      <c r="H6439" s="1">
        <v>0</v>
      </c>
      <c r="I6439" s="1">
        <f>YEAR(GS_Stock_Data[[#This Row],[Date]])</f>
        <v>2024</v>
      </c>
      <c r="J6439" s="1">
        <f>MONTH(GS_Stock_Data[[#This Row],[Date]])</f>
        <v>12</v>
      </c>
      <c r="K6439" s="1" t="str">
        <f>_xlfn.CONCAT("Q",CEILING(GS_Stock_Data[[#This Row],[MonthNumber]]/3,1))</f>
        <v>Q4</v>
      </c>
      <c r="L6439" s="1" t="str">
        <f>TEXT(GS_Stock_Data[[#This Row],[Date]],"mmm")</f>
        <v>Dec</v>
      </c>
      <c r="M6439" s="1">
        <f>WEEKDAY(GS_Stock_Data[[#This Row],[Date]])</f>
        <v>2</v>
      </c>
      <c r="N6439" s="1" t="str" cm="1">
        <f t="array" ref="N6439">_xlfn.IFS(GS_Stock_Data[[#This Row],[DayNumber]]=2,"MON",GS_Stock_Data[[#This Row],[DayNumber]]=3,"TUE",GS_Stock_Data[[#This Row],[DayNumber]]=4,"WED",GS_Stock_Data[[#This Row],[DayNumber]]=5,"THU",GS_Stock_Data[[#This Row],[DayNumber]]=6,"FRI")</f>
        <v>MON</v>
      </c>
    </row>
    <row r="6440" spans="1:14" x14ac:dyDescent="0.25">
      <c r="A6440" s="5">
        <v>45629</v>
      </c>
      <c r="B6440" s="1">
        <v>593.65657001264901</v>
      </c>
      <c r="C6440" s="1">
        <v>596.05471097400505</v>
      </c>
      <c r="D6440" s="1">
        <v>585.701601332427</v>
      </c>
      <c r="E6440" s="1">
        <v>586.949462890625</v>
      </c>
      <c r="F6440" s="1">
        <v>1718100</v>
      </c>
      <c r="G6440" s="1">
        <v>0</v>
      </c>
      <c r="H6440" s="1">
        <v>0</v>
      </c>
      <c r="I6440" s="1">
        <f>YEAR(GS_Stock_Data[[#This Row],[Date]])</f>
        <v>2024</v>
      </c>
      <c r="J6440" s="1">
        <f>MONTH(GS_Stock_Data[[#This Row],[Date]])</f>
        <v>12</v>
      </c>
      <c r="K6440" s="1" t="str">
        <f>_xlfn.CONCAT("Q",CEILING(GS_Stock_Data[[#This Row],[MonthNumber]]/3,1))</f>
        <v>Q4</v>
      </c>
      <c r="L6440" s="1" t="str">
        <f>TEXT(GS_Stock_Data[[#This Row],[Date]],"mmm")</f>
        <v>Dec</v>
      </c>
      <c r="M6440" s="1">
        <f>WEEKDAY(GS_Stock_Data[[#This Row],[Date]])</f>
        <v>3</v>
      </c>
      <c r="N6440" s="1" t="str" cm="1">
        <f t="array" ref="N6440">_xlfn.IFS(GS_Stock_Data[[#This Row],[DayNumber]]=2,"MON",GS_Stock_Data[[#This Row],[DayNumber]]=3,"TUE",GS_Stock_Data[[#This Row],[DayNumber]]=4,"WED",GS_Stock_Data[[#This Row],[DayNumber]]=5,"THU",GS_Stock_Data[[#This Row],[DayNumber]]=6,"FRI")</f>
        <v>TUE</v>
      </c>
    </row>
    <row r="6441" spans="1:14" x14ac:dyDescent="0.25">
      <c r="A6441" s="5">
        <v>45630</v>
      </c>
      <c r="B6441" s="1">
        <v>587.84629215338703</v>
      </c>
      <c r="C6441" s="1">
        <v>589.09415363931703</v>
      </c>
      <c r="D6441" s="1">
        <v>581.76311616275598</v>
      </c>
      <c r="E6441" s="1">
        <v>583.66412353515602</v>
      </c>
      <c r="F6441" s="1">
        <v>1617300</v>
      </c>
      <c r="G6441" s="1">
        <v>0</v>
      </c>
      <c r="H6441" s="1">
        <v>0</v>
      </c>
      <c r="I6441" s="1">
        <f>YEAR(GS_Stock_Data[[#This Row],[Date]])</f>
        <v>2024</v>
      </c>
      <c r="J6441" s="1">
        <f>MONTH(GS_Stock_Data[[#This Row],[Date]])</f>
        <v>12</v>
      </c>
      <c r="K6441" s="1" t="str">
        <f>_xlfn.CONCAT("Q",CEILING(GS_Stock_Data[[#This Row],[MonthNumber]]/3,1))</f>
        <v>Q4</v>
      </c>
      <c r="L6441" s="1" t="str">
        <f>TEXT(GS_Stock_Data[[#This Row],[Date]],"mmm")</f>
        <v>Dec</v>
      </c>
      <c r="M6441" s="1">
        <f>WEEKDAY(GS_Stock_Data[[#This Row],[Date]])</f>
        <v>4</v>
      </c>
      <c r="N6441" s="1" t="str" cm="1">
        <f t="array" ref="N6441">_xlfn.IFS(GS_Stock_Data[[#This Row],[DayNumber]]=2,"MON",GS_Stock_Data[[#This Row],[DayNumber]]=3,"TUE",GS_Stock_Data[[#This Row],[DayNumber]]=4,"WED",GS_Stock_Data[[#This Row],[DayNumber]]=5,"THU",GS_Stock_Data[[#This Row],[DayNumber]]=6,"FRI")</f>
        <v>WED</v>
      </c>
    </row>
    <row r="6442" spans="1:14" x14ac:dyDescent="0.25">
      <c r="A6442" s="5">
        <v>45631</v>
      </c>
      <c r="B6442" s="1">
        <v>585.43836641722396</v>
      </c>
      <c r="C6442" s="1">
        <v>591.31679812999198</v>
      </c>
      <c r="D6442" s="1">
        <v>581.36335984522498</v>
      </c>
      <c r="E6442" s="1">
        <v>581.80206298828102</v>
      </c>
      <c r="F6442" s="1">
        <v>1672800</v>
      </c>
      <c r="G6442" s="1">
        <v>0</v>
      </c>
      <c r="H6442" s="1">
        <v>0</v>
      </c>
      <c r="I6442" s="1">
        <f>YEAR(GS_Stock_Data[[#This Row],[Date]])</f>
        <v>2024</v>
      </c>
      <c r="J6442" s="1">
        <f>MONTH(GS_Stock_Data[[#This Row],[Date]])</f>
        <v>12</v>
      </c>
      <c r="K6442" s="1" t="str">
        <f>_xlfn.CONCAT("Q",CEILING(GS_Stock_Data[[#This Row],[MonthNumber]]/3,1))</f>
        <v>Q4</v>
      </c>
      <c r="L6442" s="1" t="str">
        <f>TEXT(GS_Stock_Data[[#This Row],[Date]],"mmm")</f>
        <v>Dec</v>
      </c>
      <c r="M6442" s="1">
        <f>WEEKDAY(GS_Stock_Data[[#This Row],[Date]])</f>
        <v>5</v>
      </c>
      <c r="N6442" s="1" t="str" cm="1">
        <f t="array" ref="N6442">_xlfn.IFS(GS_Stock_Data[[#This Row],[DayNumber]]=2,"MON",GS_Stock_Data[[#This Row],[DayNumber]]=3,"TUE",GS_Stock_Data[[#This Row],[DayNumber]]=4,"WED",GS_Stock_Data[[#This Row],[DayNumber]]=5,"THU",GS_Stock_Data[[#This Row],[DayNumber]]=6,"FRI")</f>
        <v>THU</v>
      </c>
    </row>
    <row r="6443" spans="1:14" x14ac:dyDescent="0.25">
      <c r="A6443" s="5">
        <v>45632</v>
      </c>
      <c r="B6443" s="1">
        <v>582.15311178148897</v>
      </c>
      <c r="C6443" s="1">
        <v>584.92176766233797</v>
      </c>
      <c r="D6443" s="1">
        <v>579.43324698233403</v>
      </c>
      <c r="E6443" s="1">
        <v>584.60980224609295</v>
      </c>
      <c r="F6443" s="1">
        <v>1405700</v>
      </c>
      <c r="G6443" s="1">
        <v>0</v>
      </c>
      <c r="H6443" s="1">
        <v>0</v>
      </c>
      <c r="I6443" s="1">
        <f>YEAR(GS_Stock_Data[[#This Row],[Date]])</f>
        <v>2024</v>
      </c>
      <c r="J6443" s="1">
        <f>MONTH(GS_Stock_Data[[#This Row],[Date]])</f>
        <v>12</v>
      </c>
      <c r="K6443" s="1" t="str">
        <f>_xlfn.CONCAT("Q",CEILING(GS_Stock_Data[[#This Row],[MonthNumber]]/3,1))</f>
        <v>Q4</v>
      </c>
      <c r="L6443" s="1" t="str">
        <f>TEXT(GS_Stock_Data[[#This Row],[Date]],"mmm")</f>
        <v>Dec</v>
      </c>
      <c r="M6443" s="1">
        <f>WEEKDAY(GS_Stock_Data[[#This Row],[Date]])</f>
        <v>6</v>
      </c>
      <c r="N6443" s="1" t="str" cm="1">
        <f t="array" ref="N6443">_xlfn.IFS(GS_Stock_Data[[#This Row],[DayNumber]]=2,"MON",GS_Stock_Data[[#This Row],[DayNumber]]=3,"TUE",GS_Stock_Data[[#This Row],[DayNumber]]=4,"WED",GS_Stock_Data[[#This Row],[DayNumber]]=5,"THU",GS_Stock_Data[[#This Row],[DayNumber]]=6,"FRI")</f>
        <v>FRI</v>
      </c>
    </row>
    <row r="6444" spans="1:14" x14ac:dyDescent="0.25">
      <c r="A6444" s="5">
        <v>45635</v>
      </c>
      <c r="B6444" s="1">
        <v>583.93706275239299</v>
      </c>
      <c r="C6444" s="1">
        <v>587.84629890378699</v>
      </c>
      <c r="D6444" s="1">
        <v>578.79948153084104</v>
      </c>
      <c r="E6444" s="1">
        <v>579.189453125</v>
      </c>
      <c r="F6444" s="1">
        <v>1633200</v>
      </c>
      <c r="G6444" s="1">
        <v>0</v>
      </c>
      <c r="H6444" s="1">
        <v>0</v>
      </c>
      <c r="I6444" s="1">
        <f>YEAR(GS_Stock_Data[[#This Row],[Date]])</f>
        <v>2024</v>
      </c>
      <c r="J6444" s="1">
        <f>MONTH(GS_Stock_Data[[#This Row],[Date]])</f>
        <v>12</v>
      </c>
      <c r="K6444" s="1" t="str">
        <f>_xlfn.CONCAT("Q",CEILING(GS_Stock_Data[[#This Row],[MonthNumber]]/3,1))</f>
        <v>Q4</v>
      </c>
      <c r="L6444" s="1" t="str">
        <f>TEXT(GS_Stock_Data[[#This Row],[Date]],"mmm")</f>
        <v>Dec</v>
      </c>
      <c r="M6444" s="1">
        <f>WEEKDAY(GS_Stock_Data[[#This Row],[Date]])</f>
        <v>2</v>
      </c>
      <c r="N6444" s="1" t="str" cm="1">
        <f t="array" ref="N6444">_xlfn.IFS(GS_Stock_Data[[#This Row],[DayNumber]]=2,"MON",GS_Stock_Data[[#This Row],[DayNumber]]=3,"TUE",GS_Stock_Data[[#This Row],[DayNumber]]=4,"WED",GS_Stock_Data[[#This Row],[DayNumber]]=5,"THU",GS_Stock_Data[[#This Row],[DayNumber]]=6,"FRI")</f>
        <v>MON</v>
      </c>
    </row>
    <row r="6445" spans="1:14" x14ac:dyDescent="0.25">
      <c r="A6445" s="5">
        <v>45636</v>
      </c>
      <c r="B6445" s="1">
        <v>575.17301483172002</v>
      </c>
      <c r="C6445" s="1">
        <v>581.28546574162306</v>
      </c>
      <c r="D6445" s="1">
        <v>569.08983856794703</v>
      </c>
      <c r="E6445" s="1">
        <v>570.32794189453102</v>
      </c>
      <c r="F6445" s="1">
        <v>2600800</v>
      </c>
      <c r="G6445" s="1">
        <v>0</v>
      </c>
      <c r="H6445" s="1">
        <v>0</v>
      </c>
      <c r="I6445" s="1">
        <f>YEAR(GS_Stock_Data[[#This Row],[Date]])</f>
        <v>2024</v>
      </c>
      <c r="J6445" s="1">
        <f>MONTH(GS_Stock_Data[[#This Row],[Date]])</f>
        <v>12</v>
      </c>
      <c r="K6445" s="1" t="str">
        <f>_xlfn.CONCAT("Q",CEILING(GS_Stock_Data[[#This Row],[MonthNumber]]/3,1))</f>
        <v>Q4</v>
      </c>
      <c r="L6445" s="1" t="str">
        <f>TEXT(GS_Stock_Data[[#This Row],[Date]],"mmm")</f>
        <v>Dec</v>
      </c>
      <c r="M6445" s="1">
        <f>WEEKDAY(GS_Stock_Data[[#This Row],[Date]])</f>
        <v>3</v>
      </c>
      <c r="N6445" s="1" t="str" cm="1">
        <f t="array" ref="N6445">_xlfn.IFS(GS_Stock_Data[[#This Row],[DayNumber]]=2,"MON",GS_Stock_Data[[#This Row],[DayNumber]]=3,"TUE",GS_Stock_Data[[#This Row],[DayNumber]]=4,"WED",GS_Stock_Data[[#This Row],[DayNumber]]=5,"THU",GS_Stock_Data[[#This Row],[DayNumber]]=6,"FRI")</f>
        <v>TUE</v>
      </c>
    </row>
    <row r="6446" spans="1:14" x14ac:dyDescent="0.25">
      <c r="A6446" s="5">
        <v>45637</v>
      </c>
      <c r="B6446" s="1">
        <v>575.29001707745294</v>
      </c>
      <c r="C6446" s="1">
        <v>578.78982496073104</v>
      </c>
      <c r="D6446" s="1">
        <v>572.15096567076102</v>
      </c>
      <c r="E6446" s="1">
        <v>577.668701171875</v>
      </c>
      <c r="F6446" s="1">
        <v>2195300</v>
      </c>
      <c r="G6446" s="1">
        <v>0</v>
      </c>
      <c r="H6446" s="1">
        <v>0</v>
      </c>
      <c r="I6446" s="1">
        <f>YEAR(GS_Stock_Data[[#This Row],[Date]])</f>
        <v>2024</v>
      </c>
      <c r="J6446" s="1">
        <f>MONTH(GS_Stock_Data[[#This Row],[Date]])</f>
        <v>12</v>
      </c>
      <c r="K6446" s="1" t="str">
        <f>_xlfn.CONCAT("Q",CEILING(GS_Stock_Data[[#This Row],[MonthNumber]]/3,1))</f>
        <v>Q4</v>
      </c>
      <c r="L6446" s="1" t="str">
        <f>TEXT(GS_Stock_Data[[#This Row],[Date]],"mmm")</f>
        <v>Dec</v>
      </c>
      <c r="M6446" s="1">
        <f>WEEKDAY(GS_Stock_Data[[#This Row],[Date]])</f>
        <v>4</v>
      </c>
      <c r="N6446" s="1" t="str" cm="1">
        <f t="array" ref="N6446">_xlfn.IFS(GS_Stock_Data[[#This Row],[DayNumber]]=2,"MON",GS_Stock_Data[[#This Row],[DayNumber]]=3,"TUE",GS_Stock_Data[[#This Row],[DayNumber]]=4,"WED",GS_Stock_Data[[#This Row],[DayNumber]]=5,"THU",GS_Stock_Data[[#This Row],[DayNumber]]=6,"FRI")</f>
        <v>WED</v>
      </c>
    </row>
    <row r="6447" spans="1:14" x14ac:dyDescent="0.25">
      <c r="A6447" s="5">
        <v>45638</v>
      </c>
      <c r="B6447" s="1">
        <v>577.69796632009002</v>
      </c>
      <c r="C6447" s="1">
        <v>581.334210660287</v>
      </c>
      <c r="D6447" s="1">
        <v>573.81794509381803</v>
      </c>
      <c r="E6447" s="1">
        <v>576.74255371093705</v>
      </c>
      <c r="F6447" s="1">
        <v>1218400</v>
      </c>
      <c r="G6447" s="1">
        <v>0</v>
      </c>
      <c r="H6447" s="1">
        <v>0</v>
      </c>
      <c r="I6447" s="1">
        <f>YEAR(GS_Stock_Data[[#This Row],[Date]])</f>
        <v>2024</v>
      </c>
      <c r="J6447" s="1">
        <f>MONTH(GS_Stock_Data[[#This Row],[Date]])</f>
        <v>12</v>
      </c>
      <c r="K6447" s="1" t="str">
        <f>_xlfn.CONCAT("Q",CEILING(GS_Stock_Data[[#This Row],[MonthNumber]]/3,1))</f>
        <v>Q4</v>
      </c>
      <c r="L6447" s="1" t="str">
        <f>TEXT(GS_Stock_Data[[#This Row],[Date]],"mmm")</f>
        <v>Dec</v>
      </c>
      <c r="M6447" s="1">
        <f>WEEKDAY(GS_Stock_Data[[#This Row],[Date]])</f>
        <v>5</v>
      </c>
      <c r="N6447" s="1" t="str" cm="1">
        <f t="array" ref="N6447">_xlfn.IFS(GS_Stock_Data[[#This Row],[DayNumber]]=2,"MON",GS_Stock_Data[[#This Row],[DayNumber]]=3,"TUE",GS_Stock_Data[[#This Row],[DayNumber]]=4,"WED",GS_Stock_Data[[#This Row],[DayNumber]]=5,"THU",GS_Stock_Data[[#This Row],[DayNumber]]=6,"FRI")</f>
        <v>THU</v>
      </c>
    </row>
    <row r="6448" spans="1:14" x14ac:dyDescent="0.25">
      <c r="A6448" s="5">
        <v>45639</v>
      </c>
      <c r="B6448" s="1">
        <v>579.07244719418395</v>
      </c>
      <c r="C6448" s="1">
        <v>580.04731663390498</v>
      </c>
      <c r="D6448" s="1">
        <v>570.37662845223997</v>
      </c>
      <c r="E6448" s="1">
        <v>570.76654052734295</v>
      </c>
      <c r="F6448" s="1">
        <v>1215000</v>
      </c>
      <c r="G6448" s="1">
        <v>0</v>
      </c>
      <c r="H6448" s="1">
        <v>0</v>
      </c>
      <c r="I6448" s="1">
        <f>YEAR(GS_Stock_Data[[#This Row],[Date]])</f>
        <v>2024</v>
      </c>
      <c r="J6448" s="1">
        <f>MONTH(GS_Stock_Data[[#This Row],[Date]])</f>
        <v>12</v>
      </c>
      <c r="K6448" s="1" t="str">
        <f>_xlfn.CONCAT("Q",CEILING(GS_Stock_Data[[#This Row],[MonthNumber]]/3,1))</f>
        <v>Q4</v>
      </c>
      <c r="L6448" s="1" t="str">
        <f>TEXT(GS_Stock_Data[[#This Row],[Date]],"mmm")</f>
        <v>Dec</v>
      </c>
      <c r="M6448" s="1">
        <f>WEEKDAY(GS_Stock_Data[[#This Row],[Date]])</f>
        <v>6</v>
      </c>
      <c r="N6448" s="1" t="str" cm="1">
        <f t="array" ref="N6448">_xlfn.IFS(GS_Stock_Data[[#This Row],[DayNumber]]=2,"MON",GS_Stock_Data[[#This Row],[DayNumber]]=3,"TUE",GS_Stock_Data[[#This Row],[DayNumber]]=4,"WED",GS_Stock_Data[[#This Row],[DayNumber]]=5,"THU",GS_Stock_Data[[#This Row],[DayNumber]]=6,"FRI")</f>
        <v>FRI</v>
      </c>
    </row>
    <row r="6449" spans="1:14" x14ac:dyDescent="0.25">
      <c r="A6449" s="5">
        <v>45642</v>
      </c>
      <c r="B6449" s="1">
        <v>573.22329135555105</v>
      </c>
      <c r="C6449" s="1">
        <v>573.48652517261405</v>
      </c>
      <c r="D6449" s="1">
        <v>564.15701650478195</v>
      </c>
      <c r="E6449" s="1">
        <v>571.59527587890602</v>
      </c>
      <c r="F6449" s="1">
        <v>1713300</v>
      </c>
      <c r="G6449" s="1">
        <v>0</v>
      </c>
      <c r="H6449" s="1">
        <v>0</v>
      </c>
      <c r="I6449" s="1">
        <f>YEAR(GS_Stock_Data[[#This Row],[Date]])</f>
        <v>2024</v>
      </c>
      <c r="J6449" s="1">
        <f>MONTH(GS_Stock_Data[[#This Row],[Date]])</f>
        <v>12</v>
      </c>
      <c r="K6449" s="1" t="str">
        <f>_xlfn.CONCAT("Q",CEILING(GS_Stock_Data[[#This Row],[MonthNumber]]/3,1))</f>
        <v>Q4</v>
      </c>
      <c r="L6449" s="1" t="str">
        <f>TEXT(GS_Stock_Data[[#This Row],[Date]],"mmm")</f>
        <v>Dec</v>
      </c>
      <c r="M6449" s="1">
        <f>WEEKDAY(GS_Stock_Data[[#This Row],[Date]])</f>
        <v>2</v>
      </c>
      <c r="N6449" s="1" t="str" cm="1">
        <f t="array" ref="N6449">_xlfn.IFS(GS_Stock_Data[[#This Row],[DayNumber]]=2,"MON",GS_Stock_Data[[#This Row],[DayNumber]]=3,"TUE",GS_Stock_Data[[#This Row],[DayNumber]]=4,"WED",GS_Stock_Data[[#This Row],[DayNumber]]=5,"THU",GS_Stock_Data[[#This Row],[DayNumber]]=6,"FRI")</f>
        <v>MON</v>
      </c>
    </row>
    <row r="6450" spans="1:14" x14ac:dyDescent="0.25">
      <c r="A6450" s="5">
        <v>45643</v>
      </c>
      <c r="B6450" s="1">
        <v>566.24326697875995</v>
      </c>
      <c r="C6450" s="1">
        <v>566.99387608644599</v>
      </c>
      <c r="D6450" s="1">
        <v>557.90808455774902</v>
      </c>
      <c r="E6450" s="1">
        <v>560.238037109375</v>
      </c>
      <c r="F6450" s="1">
        <v>2314100</v>
      </c>
      <c r="G6450" s="1">
        <v>0</v>
      </c>
      <c r="H6450" s="1">
        <v>0</v>
      </c>
      <c r="I6450" s="1">
        <f>YEAR(GS_Stock_Data[[#This Row],[Date]])</f>
        <v>2024</v>
      </c>
      <c r="J6450" s="1">
        <f>MONTH(GS_Stock_Data[[#This Row],[Date]])</f>
        <v>12</v>
      </c>
      <c r="K6450" s="1" t="str">
        <f>_xlfn.CONCAT("Q",CEILING(GS_Stock_Data[[#This Row],[MonthNumber]]/3,1))</f>
        <v>Q4</v>
      </c>
      <c r="L6450" s="1" t="str">
        <f>TEXT(GS_Stock_Data[[#This Row],[Date]],"mmm")</f>
        <v>Dec</v>
      </c>
      <c r="M6450" s="1">
        <f>WEEKDAY(GS_Stock_Data[[#This Row],[Date]])</f>
        <v>3</v>
      </c>
      <c r="N6450" s="1" t="str" cm="1">
        <f t="array" ref="N6450">_xlfn.IFS(GS_Stock_Data[[#This Row],[DayNumber]]=2,"MON",GS_Stock_Data[[#This Row],[DayNumber]]=3,"TUE",GS_Stock_Data[[#This Row],[DayNumber]]=4,"WED",GS_Stock_Data[[#This Row],[DayNumber]]=5,"THU",GS_Stock_Data[[#This Row],[DayNumber]]=6,"FRI")</f>
        <v>TUE</v>
      </c>
    </row>
    <row r="6451" spans="1:14" x14ac:dyDescent="0.25">
      <c r="A6451" s="5">
        <v>45644</v>
      </c>
      <c r="B6451" s="1">
        <v>562.97730732440698</v>
      </c>
      <c r="C6451" s="1">
        <v>564.90752965155002</v>
      </c>
      <c r="D6451" s="1">
        <v>530.80661786507005</v>
      </c>
      <c r="E6451" s="1">
        <v>536.421875</v>
      </c>
      <c r="F6451" s="1">
        <v>3271600</v>
      </c>
      <c r="G6451" s="1">
        <v>0</v>
      </c>
      <c r="H6451" s="1">
        <v>0</v>
      </c>
      <c r="I6451" s="1">
        <f>YEAR(GS_Stock_Data[[#This Row],[Date]])</f>
        <v>2024</v>
      </c>
      <c r="J6451" s="1">
        <f>MONTH(GS_Stock_Data[[#This Row],[Date]])</f>
        <v>12</v>
      </c>
      <c r="K6451" s="1" t="str">
        <f>_xlfn.CONCAT("Q",CEILING(GS_Stock_Data[[#This Row],[MonthNumber]]/3,1))</f>
        <v>Q4</v>
      </c>
      <c r="L6451" s="1" t="str">
        <f>TEXT(GS_Stock_Data[[#This Row],[Date]],"mmm")</f>
        <v>Dec</v>
      </c>
      <c r="M6451" s="1">
        <f>WEEKDAY(GS_Stock_Data[[#This Row],[Date]])</f>
        <v>4</v>
      </c>
      <c r="N6451" s="1" t="str" cm="1">
        <f t="array" ref="N6451">_xlfn.IFS(GS_Stock_Data[[#This Row],[DayNumber]]=2,"MON",GS_Stock_Data[[#This Row],[DayNumber]]=3,"TUE",GS_Stock_Data[[#This Row],[DayNumber]]=4,"WED",GS_Stock_Data[[#This Row],[DayNumber]]=5,"THU",GS_Stock_Data[[#This Row],[DayNumber]]=6,"FRI")</f>
        <v>WED</v>
      </c>
    </row>
    <row r="6452" spans="1:14" x14ac:dyDescent="0.25">
      <c r="A6452" s="5">
        <v>45645</v>
      </c>
      <c r="B6452" s="1">
        <v>547.33078348992501</v>
      </c>
      <c r="C6452" s="1">
        <v>552.75105601541998</v>
      </c>
      <c r="D6452" s="1">
        <v>539.68777974468799</v>
      </c>
      <c r="E6452" s="1">
        <v>540.06799316406205</v>
      </c>
      <c r="F6452" s="1">
        <v>2753300</v>
      </c>
      <c r="G6452" s="1">
        <v>0</v>
      </c>
      <c r="H6452" s="1">
        <v>0</v>
      </c>
      <c r="I6452" s="1">
        <f>YEAR(GS_Stock_Data[[#This Row],[Date]])</f>
        <v>2024</v>
      </c>
      <c r="J6452" s="1">
        <f>MONTH(GS_Stock_Data[[#This Row],[Date]])</f>
        <v>12</v>
      </c>
      <c r="K6452" s="1" t="str">
        <f>_xlfn.CONCAT("Q",CEILING(GS_Stock_Data[[#This Row],[MonthNumber]]/3,1))</f>
        <v>Q4</v>
      </c>
      <c r="L6452" s="1" t="str">
        <f>TEXT(GS_Stock_Data[[#This Row],[Date]],"mmm")</f>
        <v>Dec</v>
      </c>
      <c r="M6452" s="1">
        <f>WEEKDAY(GS_Stock_Data[[#This Row],[Date]])</f>
        <v>5</v>
      </c>
      <c r="N6452" s="1" t="str" cm="1">
        <f t="array" ref="N6452">_xlfn.IFS(GS_Stock_Data[[#This Row],[DayNumber]]=2,"MON",GS_Stock_Data[[#This Row],[DayNumber]]=3,"TUE",GS_Stock_Data[[#This Row],[DayNumber]]=4,"WED",GS_Stock_Data[[#This Row],[DayNumber]]=5,"THU",GS_Stock_Data[[#This Row],[DayNumber]]=6,"FRI")</f>
        <v>THU</v>
      </c>
    </row>
    <row r="6453" spans="1:14" x14ac:dyDescent="0.25">
      <c r="A6453" s="5">
        <v>45646</v>
      </c>
      <c r="B6453" s="1">
        <v>540.99407883001197</v>
      </c>
      <c r="C6453" s="1">
        <v>558.50275634491095</v>
      </c>
      <c r="D6453" s="1">
        <v>539.47328480097099</v>
      </c>
      <c r="E6453" s="1">
        <v>551.87359619140602</v>
      </c>
      <c r="F6453" s="1">
        <v>4515900</v>
      </c>
      <c r="G6453" s="1">
        <v>0</v>
      </c>
      <c r="H6453" s="1">
        <v>0</v>
      </c>
      <c r="I6453" s="1">
        <f>YEAR(GS_Stock_Data[[#This Row],[Date]])</f>
        <v>2024</v>
      </c>
      <c r="J6453" s="1">
        <f>MONTH(GS_Stock_Data[[#This Row],[Date]])</f>
        <v>12</v>
      </c>
      <c r="K6453" s="1" t="str">
        <f>_xlfn.CONCAT("Q",CEILING(GS_Stock_Data[[#This Row],[MonthNumber]]/3,1))</f>
        <v>Q4</v>
      </c>
      <c r="L6453" s="1" t="str">
        <f>TEXT(GS_Stock_Data[[#This Row],[Date]],"mmm")</f>
        <v>Dec</v>
      </c>
      <c r="M6453" s="1">
        <f>WEEKDAY(GS_Stock_Data[[#This Row],[Date]])</f>
        <v>6</v>
      </c>
      <c r="N6453" s="1" t="str" cm="1">
        <f t="array" ref="N6453">_xlfn.IFS(GS_Stock_Data[[#This Row],[DayNumber]]=2,"MON",GS_Stock_Data[[#This Row],[DayNumber]]=3,"TUE",GS_Stock_Data[[#This Row],[DayNumber]]=4,"WED",GS_Stock_Data[[#This Row],[DayNumber]]=5,"THU",GS_Stock_Data[[#This Row],[DayNumber]]=6,"FRI")</f>
        <v>FRI</v>
      </c>
    </row>
    <row r="6454" spans="1:14" x14ac:dyDescent="0.25">
      <c r="A6454" s="5">
        <v>45649</v>
      </c>
      <c r="B6454" s="1">
        <v>550.801200535519</v>
      </c>
      <c r="C6454" s="1">
        <v>557.27434750885197</v>
      </c>
      <c r="D6454" s="1">
        <v>547.681606614526</v>
      </c>
      <c r="E6454" s="1">
        <v>556.43597412109295</v>
      </c>
      <c r="F6454" s="1">
        <v>1519500</v>
      </c>
      <c r="G6454" s="1">
        <v>0</v>
      </c>
      <c r="H6454" s="1">
        <v>0</v>
      </c>
      <c r="I6454" s="1">
        <f>YEAR(GS_Stock_Data[[#This Row],[Date]])</f>
        <v>2024</v>
      </c>
      <c r="J6454" s="1">
        <f>MONTH(GS_Stock_Data[[#This Row],[Date]])</f>
        <v>12</v>
      </c>
      <c r="K6454" s="1" t="str">
        <f>_xlfn.CONCAT("Q",CEILING(GS_Stock_Data[[#This Row],[MonthNumber]]/3,1))</f>
        <v>Q4</v>
      </c>
      <c r="L6454" s="1" t="str">
        <f>TEXT(GS_Stock_Data[[#This Row],[Date]],"mmm")</f>
        <v>Dec</v>
      </c>
      <c r="M6454" s="1">
        <f>WEEKDAY(GS_Stock_Data[[#This Row],[Date]])</f>
        <v>2</v>
      </c>
      <c r="N6454" s="1" t="str" cm="1">
        <f t="array" ref="N6454">_xlfn.IFS(GS_Stock_Data[[#This Row],[DayNumber]]=2,"MON",GS_Stock_Data[[#This Row],[DayNumber]]=3,"TUE",GS_Stock_Data[[#This Row],[DayNumber]]=4,"WED",GS_Stock_Data[[#This Row],[DayNumber]]=5,"THU",GS_Stock_Data[[#This Row],[DayNumber]]=6,"FRI")</f>
        <v>MON</v>
      </c>
    </row>
    <row r="6455" spans="1:14" x14ac:dyDescent="0.25">
      <c r="A6455" s="5">
        <v>45650</v>
      </c>
      <c r="B6455" s="1">
        <v>559.77000935848196</v>
      </c>
      <c r="C6455" s="1">
        <v>568.14410400390602</v>
      </c>
      <c r="D6455" s="1">
        <v>557.00135414136696</v>
      </c>
      <c r="E6455" s="1">
        <v>568.14410400390602</v>
      </c>
      <c r="F6455" s="1">
        <v>913400</v>
      </c>
      <c r="G6455" s="1">
        <v>0</v>
      </c>
      <c r="H6455" s="1">
        <v>0</v>
      </c>
      <c r="I6455" s="1">
        <f>YEAR(GS_Stock_Data[[#This Row],[Date]])</f>
        <v>2024</v>
      </c>
      <c r="J6455" s="1">
        <f>MONTH(GS_Stock_Data[[#This Row],[Date]])</f>
        <v>12</v>
      </c>
      <c r="K6455" s="1" t="str">
        <f>_xlfn.CONCAT("Q",CEILING(GS_Stock_Data[[#This Row],[MonthNumber]]/3,1))</f>
        <v>Q4</v>
      </c>
      <c r="L6455" s="1" t="str">
        <f>TEXT(GS_Stock_Data[[#This Row],[Date]],"mmm")</f>
        <v>Dec</v>
      </c>
      <c r="M6455" s="1">
        <f>WEEKDAY(GS_Stock_Data[[#This Row],[Date]])</f>
        <v>3</v>
      </c>
      <c r="N6455" s="1" t="str" cm="1">
        <f t="array" ref="N6455">_xlfn.IFS(GS_Stock_Data[[#This Row],[DayNumber]]=2,"MON",GS_Stock_Data[[#This Row],[DayNumber]]=3,"TUE",GS_Stock_Data[[#This Row],[DayNumber]]=4,"WED",GS_Stock_Data[[#This Row],[DayNumber]]=5,"THU",GS_Stock_Data[[#This Row],[DayNumber]]=6,"FRI")</f>
        <v>TUE</v>
      </c>
    </row>
    <row r="6456" spans="1:14" x14ac:dyDescent="0.25">
      <c r="A6456" s="5">
        <v>45652</v>
      </c>
      <c r="B6456" s="1">
        <v>563.62079698218497</v>
      </c>
      <c r="C6456" s="1">
        <v>567.94921972533803</v>
      </c>
      <c r="D6456" s="1">
        <v>562.98710803841504</v>
      </c>
      <c r="E6456" s="1">
        <v>566.62335205078102</v>
      </c>
      <c r="F6456" s="1">
        <v>1092000</v>
      </c>
      <c r="G6456" s="1">
        <v>0</v>
      </c>
      <c r="H6456" s="1">
        <v>0</v>
      </c>
      <c r="I6456" s="1">
        <f>YEAR(GS_Stock_Data[[#This Row],[Date]])</f>
        <v>2024</v>
      </c>
      <c r="J6456" s="1">
        <f>MONTH(GS_Stock_Data[[#This Row],[Date]])</f>
        <v>12</v>
      </c>
      <c r="K6456" s="1" t="str">
        <f>_xlfn.CONCAT("Q",CEILING(GS_Stock_Data[[#This Row],[MonthNumber]]/3,1))</f>
        <v>Q4</v>
      </c>
      <c r="L6456" s="1" t="str">
        <f>TEXT(GS_Stock_Data[[#This Row],[Date]],"mmm")</f>
        <v>Dec</v>
      </c>
      <c r="M6456" s="1">
        <f>WEEKDAY(GS_Stock_Data[[#This Row],[Date]])</f>
        <v>5</v>
      </c>
      <c r="N6456" s="1" t="str" cm="1">
        <f t="array" ref="N6456">_xlfn.IFS(GS_Stock_Data[[#This Row],[DayNumber]]=2,"MON",GS_Stock_Data[[#This Row],[DayNumber]]=3,"TUE",GS_Stock_Data[[#This Row],[DayNumber]]=4,"WED",GS_Stock_Data[[#This Row],[DayNumber]]=5,"THU",GS_Stock_Data[[#This Row],[DayNumber]]=6,"FRI")</f>
        <v>THU</v>
      </c>
    </row>
    <row r="6457" spans="1:14" x14ac:dyDescent="0.25">
      <c r="A6457" s="5">
        <v>45653</v>
      </c>
      <c r="B6457" s="1">
        <v>562.49965641373899</v>
      </c>
      <c r="C6457" s="1">
        <v>567.33503016663894</v>
      </c>
      <c r="D6457" s="1">
        <v>556.991620379702</v>
      </c>
      <c r="E6457" s="1">
        <v>561.70025634765602</v>
      </c>
      <c r="F6457" s="1">
        <v>1486000</v>
      </c>
      <c r="G6457" s="1">
        <v>0</v>
      </c>
      <c r="H6457" s="1">
        <v>0</v>
      </c>
      <c r="I6457" s="1">
        <f>YEAR(GS_Stock_Data[[#This Row],[Date]])</f>
        <v>2024</v>
      </c>
      <c r="J6457" s="1">
        <f>MONTH(GS_Stock_Data[[#This Row],[Date]])</f>
        <v>12</v>
      </c>
      <c r="K6457" s="1" t="str">
        <f>_xlfn.CONCAT("Q",CEILING(GS_Stock_Data[[#This Row],[MonthNumber]]/3,1))</f>
        <v>Q4</v>
      </c>
      <c r="L6457" s="1" t="str">
        <f>TEXT(GS_Stock_Data[[#This Row],[Date]],"mmm")</f>
        <v>Dec</v>
      </c>
      <c r="M6457" s="1">
        <f>WEEKDAY(GS_Stock_Data[[#This Row],[Date]])</f>
        <v>6</v>
      </c>
      <c r="N6457" s="1" t="str" cm="1">
        <f t="array" ref="N6457">_xlfn.IFS(GS_Stock_Data[[#This Row],[DayNumber]]=2,"MON",GS_Stock_Data[[#This Row],[DayNumber]]=3,"TUE",GS_Stock_Data[[#This Row],[DayNumber]]=4,"WED",GS_Stock_Data[[#This Row],[DayNumber]]=5,"THU",GS_Stock_Data[[#This Row],[DayNumber]]=6,"FRI")</f>
        <v>FRI</v>
      </c>
    </row>
    <row r="6458" spans="1:14" x14ac:dyDescent="0.25">
      <c r="A6458" s="5">
        <v>45656</v>
      </c>
      <c r="B6458" s="1">
        <v>553.01426379486099</v>
      </c>
      <c r="C6458" s="1">
        <v>561.54437228217898</v>
      </c>
      <c r="D6458" s="1">
        <v>550.89875404905899</v>
      </c>
      <c r="E6458" s="1">
        <v>559.13641357421795</v>
      </c>
      <c r="F6458" s="1">
        <v>1265900</v>
      </c>
      <c r="G6458" s="1">
        <v>0</v>
      </c>
      <c r="H6458" s="1">
        <v>0</v>
      </c>
      <c r="I6458" s="1">
        <f>YEAR(GS_Stock_Data[[#This Row],[Date]])</f>
        <v>2024</v>
      </c>
      <c r="J6458" s="1">
        <f>MONTH(GS_Stock_Data[[#This Row],[Date]])</f>
        <v>12</v>
      </c>
      <c r="K6458" s="1" t="str">
        <f>_xlfn.CONCAT("Q",CEILING(GS_Stock_Data[[#This Row],[MonthNumber]]/3,1))</f>
        <v>Q4</v>
      </c>
      <c r="L6458" s="1" t="str">
        <f>TEXT(GS_Stock_Data[[#This Row],[Date]],"mmm")</f>
        <v>Dec</v>
      </c>
      <c r="M6458" s="1">
        <f>WEEKDAY(GS_Stock_Data[[#This Row],[Date]])</f>
        <v>2</v>
      </c>
      <c r="N6458" s="1" t="str" cm="1">
        <f t="array" ref="N6458">_xlfn.IFS(GS_Stock_Data[[#This Row],[DayNumber]]=2,"MON",GS_Stock_Data[[#This Row],[DayNumber]]=3,"TUE",GS_Stock_Data[[#This Row],[DayNumber]]=4,"WED",GS_Stock_Data[[#This Row],[DayNumber]]=5,"THU",GS_Stock_Data[[#This Row],[DayNumber]]=6,"FRI")</f>
        <v>MON</v>
      </c>
    </row>
    <row r="6459" spans="1:14" x14ac:dyDescent="0.25">
      <c r="A6459" s="5">
        <v>45657</v>
      </c>
      <c r="B6459" s="1">
        <v>560.61823966276597</v>
      </c>
      <c r="C6459" s="1">
        <v>562.42172453103899</v>
      </c>
      <c r="D6459" s="1">
        <v>556.06561552135202</v>
      </c>
      <c r="E6459" s="1">
        <v>558.22979736328102</v>
      </c>
      <c r="F6459" s="1">
        <v>1055800</v>
      </c>
      <c r="G6459" s="1">
        <v>0</v>
      </c>
      <c r="H6459" s="1">
        <v>0</v>
      </c>
      <c r="I6459" s="1">
        <f>YEAR(GS_Stock_Data[[#This Row],[Date]])</f>
        <v>2024</v>
      </c>
      <c r="J6459" s="1">
        <f>MONTH(GS_Stock_Data[[#This Row],[Date]])</f>
        <v>12</v>
      </c>
      <c r="K6459" s="1" t="str">
        <f>_xlfn.CONCAT("Q",CEILING(GS_Stock_Data[[#This Row],[MonthNumber]]/3,1))</f>
        <v>Q4</v>
      </c>
      <c r="L6459" s="1" t="str">
        <f>TEXT(GS_Stock_Data[[#This Row],[Date]],"mmm")</f>
        <v>Dec</v>
      </c>
      <c r="M6459" s="1">
        <f>WEEKDAY(GS_Stock_Data[[#This Row],[Date]])</f>
        <v>3</v>
      </c>
      <c r="N6459" s="1" t="str" cm="1">
        <f t="array" ref="N6459">_xlfn.IFS(GS_Stock_Data[[#This Row],[DayNumber]]=2,"MON",GS_Stock_Data[[#This Row],[DayNumber]]=3,"TUE",GS_Stock_Data[[#This Row],[DayNumber]]=4,"WED",GS_Stock_Data[[#This Row],[DayNumber]]=5,"THU",GS_Stock_Data[[#This Row],[DayNumber]]=6,"FRI")</f>
        <v>TUE</v>
      </c>
    </row>
    <row r="6460" spans="1:14" x14ac:dyDescent="0.25">
      <c r="A6460" s="5">
        <v>45659</v>
      </c>
      <c r="B6460" s="1">
        <v>564.75165075167104</v>
      </c>
      <c r="C6460" s="1">
        <v>569.62599827831195</v>
      </c>
      <c r="D6460" s="1">
        <v>555.42214244552099</v>
      </c>
      <c r="E6460" s="1">
        <v>560.52069091796795</v>
      </c>
      <c r="F6460" s="1">
        <v>2219000</v>
      </c>
      <c r="G6460" s="1">
        <v>0</v>
      </c>
      <c r="H6460" s="1">
        <v>0</v>
      </c>
      <c r="I6460" s="1">
        <f>YEAR(GS_Stock_Data[[#This Row],[Date]])</f>
        <v>2025</v>
      </c>
      <c r="J6460" s="1">
        <f>MONTH(GS_Stock_Data[[#This Row],[Date]])</f>
        <v>1</v>
      </c>
      <c r="K6460" s="1" t="str">
        <f>_xlfn.CONCAT("Q",CEILING(GS_Stock_Data[[#This Row],[MonthNumber]]/3,1))</f>
        <v>Q1</v>
      </c>
      <c r="L6460" s="1" t="str">
        <f>TEXT(GS_Stock_Data[[#This Row],[Date]],"mmm")</f>
        <v>Jan</v>
      </c>
      <c r="M6460" s="1">
        <f>WEEKDAY(GS_Stock_Data[[#This Row],[Date]])</f>
        <v>5</v>
      </c>
      <c r="N6460" s="1" t="str" cm="1">
        <f t="array" ref="N6460">_xlfn.IFS(GS_Stock_Data[[#This Row],[DayNumber]]=2,"MON",GS_Stock_Data[[#This Row],[DayNumber]]=3,"TUE",GS_Stock_Data[[#This Row],[DayNumber]]=4,"WED",GS_Stock_Data[[#This Row],[DayNumber]]=5,"THU",GS_Stock_Data[[#This Row],[DayNumber]]=6,"FRI")</f>
        <v>THU</v>
      </c>
    </row>
    <row r="6461" spans="1:14" x14ac:dyDescent="0.25">
      <c r="A6461" s="5">
        <v>45660</v>
      </c>
      <c r="B6461" s="1">
        <v>566.39921818860898</v>
      </c>
      <c r="C6461" s="1">
        <v>567.51058377483696</v>
      </c>
      <c r="D6461" s="1">
        <v>557.36215826590103</v>
      </c>
      <c r="E6461" s="1">
        <v>565.55108642578102</v>
      </c>
      <c r="F6461" s="1">
        <v>1422600</v>
      </c>
      <c r="G6461" s="1">
        <v>0</v>
      </c>
      <c r="H6461" s="1">
        <v>0</v>
      </c>
      <c r="I6461" s="1">
        <f>YEAR(GS_Stock_Data[[#This Row],[Date]])</f>
        <v>2025</v>
      </c>
      <c r="J6461" s="1">
        <f>MONTH(GS_Stock_Data[[#This Row],[Date]])</f>
        <v>1</v>
      </c>
      <c r="K6461" s="1" t="str">
        <f>_xlfn.CONCAT("Q",CEILING(GS_Stock_Data[[#This Row],[MonthNumber]]/3,1))</f>
        <v>Q1</v>
      </c>
      <c r="L6461" s="1" t="str">
        <f>TEXT(GS_Stock_Data[[#This Row],[Date]],"mmm")</f>
        <v>Jan</v>
      </c>
      <c r="M6461" s="1">
        <f>WEEKDAY(GS_Stock_Data[[#This Row],[Date]])</f>
        <v>6</v>
      </c>
      <c r="N6461" s="1" t="str" cm="1">
        <f t="array" ref="N6461">_xlfn.IFS(GS_Stock_Data[[#This Row],[DayNumber]]=2,"MON",GS_Stock_Data[[#This Row],[DayNumber]]=3,"TUE",GS_Stock_Data[[#This Row],[DayNumber]]=4,"WED",GS_Stock_Data[[#This Row],[DayNumber]]=5,"THU",GS_Stock_Data[[#This Row],[DayNumber]]=6,"FRI")</f>
        <v>FRI</v>
      </c>
    </row>
    <row r="6462" spans="1:14" x14ac:dyDescent="0.25">
      <c r="A6462" s="5">
        <v>45663</v>
      </c>
      <c r="B6462" s="1">
        <v>570.279135144723</v>
      </c>
      <c r="C6462" s="1">
        <v>578.73129646285497</v>
      </c>
      <c r="D6462" s="1">
        <v>565.24883475756303</v>
      </c>
      <c r="E6462" s="1">
        <v>568.72912597656205</v>
      </c>
      <c r="F6462" s="1">
        <v>2257000</v>
      </c>
      <c r="G6462" s="1">
        <v>0</v>
      </c>
      <c r="H6462" s="1">
        <v>0</v>
      </c>
      <c r="I6462" s="1">
        <f>YEAR(GS_Stock_Data[[#This Row],[Date]])</f>
        <v>2025</v>
      </c>
      <c r="J6462" s="1">
        <f>MONTH(GS_Stock_Data[[#This Row],[Date]])</f>
        <v>1</v>
      </c>
      <c r="K6462" s="1" t="str">
        <f>_xlfn.CONCAT("Q",CEILING(GS_Stock_Data[[#This Row],[MonthNumber]]/3,1))</f>
        <v>Q1</v>
      </c>
      <c r="L6462" s="1" t="str">
        <f>TEXT(GS_Stock_Data[[#This Row],[Date]],"mmm")</f>
        <v>Jan</v>
      </c>
      <c r="M6462" s="1">
        <f>WEEKDAY(GS_Stock_Data[[#This Row],[Date]])</f>
        <v>2</v>
      </c>
      <c r="N6462" s="1" t="str" cm="1">
        <f t="array" ref="N6462">_xlfn.IFS(GS_Stock_Data[[#This Row],[DayNumber]]=2,"MON",GS_Stock_Data[[#This Row],[DayNumber]]=3,"TUE",GS_Stock_Data[[#This Row],[DayNumber]]=4,"WED",GS_Stock_Data[[#This Row],[DayNumber]]=5,"THU",GS_Stock_Data[[#This Row],[DayNumber]]=6,"FRI")</f>
        <v>MON</v>
      </c>
    </row>
    <row r="6463" spans="1:14" x14ac:dyDescent="0.25">
      <c r="A6463" s="5">
        <v>45664</v>
      </c>
      <c r="B6463" s="1">
        <v>572.35558769117597</v>
      </c>
      <c r="C6463" s="1">
        <v>573.49622778698802</v>
      </c>
      <c r="D6463" s="1">
        <v>554.11581838858206</v>
      </c>
      <c r="E6463" s="1">
        <v>565.541259765625</v>
      </c>
      <c r="F6463" s="1">
        <v>2021900</v>
      </c>
      <c r="G6463" s="1">
        <v>0</v>
      </c>
      <c r="H6463" s="1">
        <v>0</v>
      </c>
      <c r="I6463" s="1">
        <f>YEAR(GS_Stock_Data[[#This Row],[Date]])</f>
        <v>2025</v>
      </c>
      <c r="J6463" s="1">
        <f>MONTH(GS_Stock_Data[[#This Row],[Date]])</f>
        <v>1</v>
      </c>
      <c r="K6463" s="1" t="str">
        <f>_xlfn.CONCAT("Q",CEILING(GS_Stock_Data[[#This Row],[MonthNumber]]/3,1))</f>
        <v>Q1</v>
      </c>
      <c r="L6463" s="1" t="str">
        <f>TEXT(GS_Stock_Data[[#This Row],[Date]],"mmm")</f>
        <v>Jan</v>
      </c>
      <c r="M6463" s="1">
        <f>WEEKDAY(GS_Stock_Data[[#This Row],[Date]])</f>
        <v>3</v>
      </c>
      <c r="N6463" s="1" t="str" cm="1">
        <f t="array" ref="N6463">_xlfn.IFS(GS_Stock_Data[[#This Row],[DayNumber]]=2,"MON",GS_Stock_Data[[#This Row],[DayNumber]]=3,"TUE",GS_Stock_Data[[#This Row],[DayNumber]]=4,"WED",GS_Stock_Data[[#This Row],[DayNumber]]=5,"THU",GS_Stock_Data[[#This Row],[DayNumber]]=6,"FRI")</f>
        <v>TUE</v>
      </c>
    </row>
    <row r="6464" spans="1:14" x14ac:dyDescent="0.25">
      <c r="A6464" s="5">
        <v>45665</v>
      </c>
      <c r="B6464" s="1">
        <v>566.43817412268299</v>
      </c>
      <c r="C6464" s="1">
        <v>566.59418656927403</v>
      </c>
      <c r="D6464" s="1">
        <v>558.278520861488</v>
      </c>
      <c r="E6464" s="1">
        <v>565.44384765625</v>
      </c>
      <c r="F6464" s="1">
        <v>1513400</v>
      </c>
      <c r="G6464" s="1">
        <v>0</v>
      </c>
      <c r="H6464" s="1">
        <v>0</v>
      </c>
      <c r="I6464" s="1">
        <f>YEAR(GS_Stock_Data[[#This Row],[Date]])</f>
        <v>2025</v>
      </c>
      <c r="J6464" s="1">
        <f>MONTH(GS_Stock_Data[[#This Row],[Date]])</f>
        <v>1</v>
      </c>
      <c r="K6464" s="1" t="str">
        <f>_xlfn.CONCAT("Q",CEILING(GS_Stock_Data[[#This Row],[MonthNumber]]/3,1))</f>
        <v>Q1</v>
      </c>
      <c r="L6464" s="1" t="str">
        <f>TEXT(GS_Stock_Data[[#This Row],[Date]],"mmm")</f>
        <v>Jan</v>
      </c>
      <c r="M6464" s="1">
        <f>WEEKDAY(GS_Stock_Data[[#This Row],[Date]])</f>
        <v>4</v>
      </c>
      <c r="N6464" s="1" t="str" cm="1">
        <f t="array" ref="N6464">_xlfn.IFS(GS_Stock_Data[[#This Row],[DayNumber]]=2,"MON",GS_Stock_Data[[#This Row],[DayNumber]]=3,"TUE",GS_Stock_Data[[#This Row],[DayNumber]]=4,"WED",GS_Stock_Data[[#This Row],[DayNumber]]=5,"THU",GS_Stock_Data[[#This Row],[DayNumber]]=6,"FRI")</f>
        <v>WED</v>
      </c>
    </row>
    <row r="6465" spans="1:14" x14ac:dyDescent="0.25">
      <c r="A6465" s="5">
        <v>45667</v>
      </c>
      <c r="B6465" s="1">
        <v>561.76850809369705</v>
      </c>
      <c r="C6465" s="1">
        <v>561.76850809369705</v>
      </c>
      <c r="D6465" s="1">
        <v>543.98689924058101</v>
      </c>
      <c r="E6465" s="1">
        <v>545.92687988281205</v>
      </c>
      <c r="F6465" s="1">
        <v>2817900</v>
      </c>
      <c r="G6465" s="1">
        <v>0</v>
      </c>
      <c r="H6465" s="1">
        <v>0</v>
      </c>
      <c r="I6465" s="1">
        <f>YEAR(GS_Stock_Data[[#This Row],[Date]])</f>
        <v>2025</v>
      </c>
      <c r="J6465" s="1">
        <f>MONTH(GS_Stock_Data[[#This Row],[Date]])</f>
        <v>1</v>
      </c>
      <c r="K6465" s="1" t="str">
        <f>_xlfn.CONCAT("Q",CEILING(GS_Stock_Data[[#This Row],[MonthNumber]]/3,1))</f>
        <v>Q1</v>
      </c>
      <c r="L6465" s="1" t="str">
        <f>TEXT(GS_Stock_Data[[#This Row],[Date]],"mmm")</f>
        <v>Jan</v>
      </c>
      <c r="M6465" s="1">
        <f>WEEKDAY(GS_Stock_Data[[#This Row],[Date]])</f>
        <v>6</v>
      </c>
      <c r="N6465" s="1" t="str" cm="1">
        <f t="array" ref="N6465">_xlfn.IFS(GS_Stock_Data[[#This Row],[DayNumber]]=2,"MON",GS_Stock_Data[[#This Row],[DayNumber]]=3,"TUE",GS_Stock_Data[[#This Row],[DayNumber]]=4,"WED",GS_Stock_Data[[#This Row],[DayNumber]]=5,"THU",GS_Stock_Data[[#This Row],[DayNumber]]=6,"FRI")</f>
        <v>FRI</v>
      </c>
    </row>
    <row r="6466" spans="1:14" x14ac:dyDescent="0.25">
      <c r="A6466" s="5">
        <v>45670</v>
      </c>
      <c r="B6466" s="1">
        <v>543.86019991864396</v>
      </c>
      <c r="C6466" s="1">
        <v>551.96136306122605</v>
      </c>
      <c r="D6466" s="1">
        <v>542.76835084176298</v>
      </c>
      <c r="E6466" s="1">
        <v>548.80279541015602</v>
      </c>
      <c r="F6466" s="1">
        <v>1871200</v>
      </c>
      <c r="G6466" s="1">
        <v>0</v>
      </c>
      <c r="H6466" s="1">
        <v>0</v>
      </c>
      <c r="I6466" s="1">
        <f>YEAR(GS_Stock_Data[[#This Row],[Date]])</f>
        <v>2025</v>
      </c>
      <c r="J6466" s="1">
        <f>MONTH(GS_Stock_Data[[#This Row],[Date]])</f>
        <v>1</v>
      </c>
      <c r="K6466" s="1" t="str">
        <f>_xlfn.CONCAT("Q",CEILING(GS_Stock_Data[[#This Row],[MonthNumber]]/3,1))</f>
        <v>Q1</v>
      </c>
      <c r="L6466" s="1" t="str">
        <f>TEXT(GS_Stock_Data[[#This Row],[Date]],"mmm")</f>
        <v>Jan</v>
      </c>
      <c r="M6466" s="1">
        <f>WEEKDAY(GS_Stock_Data[[#This Row],[Date]])</f>
        <v>2</v>
      </c>
      <c r="N6466" s="1" t="str" cm="1">
        <f t="array" ref="N6466">_xlfn.IFS(GS_Stock_Data[[#This Row],[DayNumber]]=2,"MON",GS_Stock_Data[[#This Row],[DayNumber]]=3,"TUE",GS_Stock_Data[[#This Row],[DayNumber]]=4,"WED",GS_Stock_Data[[#This Row],[DayNumber]]=5,"THU",GS_Stock_Data[[#This Row],[DayNumber]]=6,"FRI")</f>
        <v>MON</v>
      </c>
    </row>
    <row r="6467" spans="1:14" x14ac:dyDescent="0.25">
      <c r="A6467" s="5">
        <v>45671</v>
      </c>
      <c r="B6467" s="1">
        <v>555.34405381218096</v>
      </c>
      <c r="C6467" s="1">
        <v>559.17534276071694</v>
      </c>
      <c r="D6467" s="1">
        <v>550.99617454447798</v>
      </c>
      <c r="E6467" s="1">
        <v>557.16711425781205</v>
      </c>
      <c r="F6467" s="1">
        <v>2221900</v>
      </c>
      <c r="G6467" s="1">
        <v>0</v>
      </c>
      <c r="H6467" s="1">
        <v>0</v>
      </c>
      <c r="I6467" s="1">
        <f>YEAR(GS_Stock_Data[[#This Row],[Date]])</f>
        <v>2025</v>
      </c>
      <c r="J6467" s="1">
        <f>MONTH(GS_Stock_Data[[#This Row],[Date]])</f>
        <v>1</v>
      </c>
      <c r="K6467" s="1" t="str">
        <f>_xlfn.CONCAT("Q",CEILING(GS_Stock_Data[[#This Row],[MonthNumber]]/3,1))</f>
        <v>Q1</v>
      </c>
      <c r="L6467" s="1" t="str">
        <f>TEXT(GS_Stock_Data[[#This Row],[Date]],"mmm")</f>
        <v>Jan</v>
      </c>
      <c r="M6467" s="1">
        <f>WEEKDAY(GS_Stock_Data[[#This Row],[Date]])</f>
        <v>3</v>
      </c>
      <c r="N6467" s="1" t="str" cm="1">
        <f t="array" ref="N6467">_xlfn.IFS(GS_Stock_Data[[#This Row],[DayNumber]]=2,"MON",GS_Stock_Data[[#This Row],[DayNumber]]=3,"TUE",GS_Stock_Data[[#This Row],[DayNumber]]=4,"WED",GS_Stock_Data[[#This Row],[DayNumber]]=5,"THU",GS_Stock_Data[[#This Row],[DayNumber]]=6,"FRI")</f>
        <v>TUE</v>
      </c>
    </row>
    <row r="6468" spans="1:14" x14ac:dyDescent="0.25">
      <c r="A6468" s="5">
        <v>45672</v>
      </c>
      <c r="B6468" s="1">
        <v>582.971982070217</v>
      </c>
      <c r="C6468" s="1">
        <v>594.09521728666402</v>
      </c>
      <c r="D6468" s="1">
        <v>578.09763439404401</v>
      </c>
      <c r="E6468" s="1">
        <v>590.69293212890602</v>
      </c>
      <c r="F6468" s="1">
        <v>5119800</v>
      </c>
      <c r="G6468" s="1">
        <v>0</v>
      </c>
      <c r="H6468" s="1">
        <v>0</v>
      </c>
      <c r="I6468" s="1">
        <f>YEAR(GS_Stock_Data[[#This Row],[Date]])</f>
        <v>2025</v>
      </c>
      <c r="J6468" s="1">
        <f>MONTH(GS_Stock_Data[[#This Row],[Date]])</f>
        <v>1</v>
      </c>
      <c r="K6468" s="1" t="str">
        <f>_xlfn.CONCAT("Q",CEILING(GS_Stock_Data[[#This Row],[MonthNumber]]/3,1))</f>
        <v>Q1</v>
      </c>
      <c r="L6468" s="1" t="str">
        <f>TEXT(GS_Stock_Data[[#This Row],[Date]],"mmm")</f>
        <v>Jan</v>
      </c>
      <c r="M6468" s="1">
        <f>WEEKDAY(GS_Stock_Data[[#This Row],[Date]])</f>
        <v>4</v>
      </c>
      <c r="N6468" s="1" t="str" cm="1">
        <f t="array" ref="N6468">_xlfn.IFS(GS_Stock_Data[[#This Row],[DayNumber]]=2,"MON",GS_Stock_Data[[#This Row],[DayNumber]]=3,"TUE",GS_Stock_Data[[#This Row],[DayNumber]]=4,"WED",GS_Stock_Data[[#This Row],[DayNumber]]=5,"THU",GS_Stock_Data[[#This Row],[DayNumber]]=6,"FRI")</f>
        <v>WED</v>
      </c>
    </row>
    <row r="6469" spans="1:14" x14ac:dyDescent="0.25">
      <c r="A6469" s="5">
        <v>45673</v>
      </c>
      <c r="B6469" s="1">
        <v>594.66065751134499</v>
      </c>
      <c r="C6469" s="1">
        <v>601.33854951988701</v>
      </c>
      <c r="D6469" s="1">
        <v>590.77093759098102</v>
      </c>
      <c r="E6469" s="1">
        <v>597.58526611328102</v>
      </c>
      <c r="F6469" s="1">
        <v>3224500</v>
      </c>
      <c r="G6469" s="1">
        <v>0</v>
      </c>
      <c r="H6469" s="1">
        <v>0</v>
      </c>
      <c r="I6469" s="1">
        <f>YEAR(GS_Stock_Data[[#This Row],[Date]])</f>
        <v>2025</v>
      </c>
      <c r="J6469" s="1">
        <f>MONTH(GS_Stock_Data[[#This Row],[Date]])</f>
        <v>1</v>
      </c>
      <c r="K6469" s="1" t="str">
        <f>_xlfn.CONCAT("Q",CEILING(GS_Stock_Data[[#This Row],[MonthNumber]]/3,1))</f>
        <v>Q1</v>
      </c>
      <c r="L6469" s="1" t="str">
        <f>TEXT(GS_Stock_Data[[#This Row],[Date]],"mmm")</f>
        <v>Jan</v>
      </c>
      <c r="M6469" s="1">
        <f>WEEKDAY(GS_Stock_Data[[#This Row],[Date]])</f>
        <v>5</v>
      </c>
      <c r="N6469" s="1" t="str" cm="1">
        <f t="array" ref="N6469">_xlfn.IFS(GS_Stock_Data[[#This Row],[DayNumber]]=2,"MON",GS_Stock_Data[[#This Row],[DayNumber]]=3,"TUE",GS_Stock_Data[[#This Row],[DayNumber]]=4,"WED",GS_Stock_Data[[#This Row],[DayNumber]]=5,"THU",GS_Stock_Data[[#This Row],[DayNumber]]=6,"FRI")</f>
        <v>THU</v>
      </c>
    </row>
    <row r="6470" spans="1:14" x14ac:dyDescent="0.25">
      <c r="A6470" s="5">
        <v>45674</v>
      </c>
      <c r="B6470" s="1">
        <v>602.27432633380602</v>
      </c>
      <c r="C6470" s="1">
        <v>611.24313705529403</v>
      </c>
      <c r="D6470" s="1">
        <v>597.59496493603694</v>
      </c>
      <c r="E6470" s="1">
        <v>610.20977783203102</v>
      </c>
      <c r="F6470" s="1">
        <v>3425200</v>
      </c>
      <c r="G6470" s="1">
        <v>0</v>
      </c>
      <c r="H6470" s="1">
        <v>0</v>
      </c>
      <c r="I6470" s="1">
        <f>YEAR(GS_Stock_Data[[#This Row],[Date]])</f>
        <v>2025</v>
      </c>
      <c r="J6470" s="1">
        <f>MONTH(GS_Stock_Data[[#This Row],[Date]])</f>
        <v>1</v>
      </c>
      <c r="K6470" s="1" t="str">
        <f>_xlfn.CONCAT("Q",CEILING(GS_Stock_Data[[#This Row],[MonthNumber]]/3,1))</f>
        <v>Q1</v>
      </c>
      <c r="L6470" s="1" t="str">
        <f>TEXT(GS_Stock_Data[[#This Row],[Date]],"mmm")</f>
        <v>Jan</v>
      </c>
      <c r="M6470" s="1">
        <f>WEEKDAY(GS_Stock_Data[[#This Row],[Date]])</f>
        <v>6</v>
      </c>
      <c r="N6470" s="1" t="str" cm="1">
        <f t="array" ref="N6470">_xlfn.IFS(GS_Stock_Data[[#This Row],[DayNumber]]=2,"MON",GS_Stock_Data[[#This Row],[DayNumber]]=3,"TUE",GS_Stock_Data[[#This Row],[DayNumber]]=4,"WED",GS_Stock_Data[[#This Row],[DayNumber]]=5,"THU",GS_Stock_Data[[#This Row],[DayNumber]]=6,"FRI")</f>
        <v>FRI</v>
      </c>
    </row>
    <row r="6471" spans="1:14" x14ac:dyDescent="0.25">
      <c r="A6471" s="5">
        <v>45678</v>
      </c>
      <c r="B6471" s="1">
        <v>601.30923287079395</v>
      </c>
      <c r="C6471" s="1">
        <v>619.461297565417</v>
      </c>
      <c r="D6471" s="1">
        <v>593.69550472230605</v>
      </c>
      <c r="E6471" s="1">
        <v>618.78863525390602</v>
      </c>
      <c r="F6471" s="1">
        <v>5076700</v>
      </c>
      <c r="G6471" s="1">
        <v>0</v>
      </c>
      <c r="H6471" s="1">
        <v>0</v>
      </c>
      <c r="I6471" s="1">
        <f>YEAR(GS_Stock_Data[[#This Row],[Date]])</f>
        <v>2025</v>
      </c>
      <c r="J6471" s="1">
        <f>MONTH(GS_Stock_Data[[#This Row],[Date]])</f>
        <v>1</v>
      </c>
      <c r="K6471" s="1" t="str">
        <f>_xlfn.CONCAT("Q",CEILING(GS_Stock_Data[[#This Row],[MonthNumber]]/3,1))</f>
        <v>Q1</v>
      </c>
      <c r="L6471" s="1" t="str">
        <f>TEXT(GS_Stock_Data[[#This Row],[Date]],"mmm")</f>
        <v>Jan</v>
      </c>
      <c r="M6471" s="1">
        <f>WEEKDAY(GS_Stock_Data[[#This Row],[Date]])</f>
        <v>3</v>
      </c>
      <c r="N6471" s="1" t="str" cm="1">
        <f t="array" ref="N6471">_xlfn.IFS(GS_Stock_Data[[#This Row],[DayNumber]]=2,"MON",GS_Stock_Data[[#This Row],[DayNumber]]=3,"TUE",GS_Stock_Data[[#This Row],[DayNumber]]=4,"WED",GS_Stock_Data[[#This Row],[DayNumber]]=5,"THU",GS_Stock_Data[[#This Row],[DayNumber]]=6,"FRI")</f>
        <v>TUE</v>
      </c>
    </row>
    <row r="6472" spans="1:14" x14ac:dyDescent="0.25">
      <c r="A6472" s="5">
        <v>45679</v>
      </c>
      <c r="B6472" s="1">
        <v>617.52134136638597</v>
      </c>
      <c r="C6472" s="1">
        <v>619.62703331571902</v>
      </c>
      <c r="D6472" s="1">
        <v>613.88509715469195</v>
      </c>
      <c r="E6472" s="1">
        <v>616.82916259765602</v>
      </c>
      <c r="F6472" s="1">
        <v>2835700</v>
      </c>
      <c r="G6472" s="1">
        <v>0</v>
      </c>
      <c r="H6472" s="1">
        <v>0</v>
      </c>
      <c r="I6472" s="1">
        <f>YEAR(GS_Stock_Data[[#This Row],[Date]])</f>
        <v>2025</v>
      </c>
      <c r="J6472" s="1">
        <f>MONTH(GS_Stock_Data[[#This Row],[Date]])</f>
        <v>1</v>
      </c>
      <c r="K6472" s="1" t="str">
        <f>_xlfn.CONCAT("Q",CEILING(GS_Stock_Data[[#This Row],[MonthNumber]]/3,1))</f>
        <v>Q1</v>
      </c>
      <c r="L6472" s="1" t="str">
        <f>TEXT(GS_Stock_Data[[#This Row],[Date]],"mmm")</f>
        <v>Jan</v>
      </c>
      <c r="M6472" s="1">
        <f>WEEKDAY(GS_Stock_Data[[#This Row],[Date]])</f>
        <v>4</v>
      </c>
      <c r="N6472" s="1" t="str" cm="1">
        <f t="array" ref="N6472">_xlfn.IFS(GS_Stock_Data[[#This Row],[DayNumber]]=2,"MON",GS_Stock_Data[[#This Row],[DayNumber]]=3,"TUE",GS_Stock_Data[[#This Row],[DayNumber]]=4,"WED",GS_Stock_Data[[#This Row],[DayNumber]]=5,"THU",GS_Stock_Data[[#This Row],[DayNumber]]=6,"FRI")</f>
        <v>WED</v>
      </c>
    </row>
    <row r="6473" spans="1:14" x14ac:dyDescent="0.25">
      <c r="A6473" s="5">
        <v>45680</v>
      </c>
      <c r="B6473" s="1">
        <v>618.96409735158704</v>
      </c>
      <c r="C6473" s="1">
        <v>629.317206197617</v>
      </c>
      <c r="D6473" s="1">
        <v>618.54491062633599</v>
      </c>
      <c r="E6473" s="1">
        <v>623.42901611328102</v>
      </c>
      <c r="F6473" s="1">
        <v>2582700</v>
      </c>
      <c r="G6473" s="1">
        <v>0</v>
      </c>
      <c r="H6473" s="1">
        <v>0</v>
      </c>
      <c r="I6473" s="1">
        <f>YEAR(GS_Stock_Data[[#This Row],[Date]])</f>
        <v>2025</v>
      </c>
      <c r="J6473" s="1">
        <f>MONTH(GS_Stock_Data[[#This Row],[Date]])</f>
        <v>1</v>
      </c>
      <c r="K6473" s="1" t="str">
        <f>_xlfn.CONCAT("Q",CEILING(GS_Stock_Data[[#This Row],[MonthNumber]]/3,1))</f>
        <v>Q1</v>
      </c>
      <c r="L6473" s="1" t="str">
        <f>TEXT(GS_Stock_Data[[#This Row],[Date]],"mmm")</f>
        <v>Jan</v>
      </c>
      <c r="M6473" s="1">
        <f>WEEKDAY(GS_Stock_Data[[#This Row],[Date]])</f>
        <v>5</v>
      </c>
      <c r="N6473" s="1" t="str" cm="1">
        <f t="array" ref="N6473">_xlfn.IFS(GS_Stock_Data[[#This Row],[DayNumber]]=2,"MON",GS_Stock_Data[[#This Row],[DayNumber]]=3,"TUE",GS_Stock_Data[[#This Row],[DayNumber]]=4,"WED",GS_Stock_Data[[#This Row],[DayNumber]]=5,"THU",GS_Stock_Data[[#This Row],[DayNumber]]=6,"FRI")</f>
        <v>THU</v>
      </c>
    </row>
    <row r="6474" spans="1:14" x14ac:dyDescent="0.25">
      <c r="A6474" s="5">
        <v>45681</v>
      </c>
      <c r="B6474" s="1">
        <v>614.16778582017901</v>
      </c>
      <c r="C6474" s="1">
        <v>624.50137873345398</v>
      </c>
      <c r="D6474" s="1">
        <v>613.15394295929798</v>
      </c>
      <c r="E6474" s="1">
        <v>620.89440917968705</v>
      </c>
      <c r="F6474" s="1">
        <v>3183500</v>
      </c>
      <c r="G6474" s="1">
        <v>0</v>
      </c>
      <c r="H6474" s="1">
        <v>0</v>
      </c>
      <c r="I6474" s="1">
        <f>YEAR(GS_Stock_Data[[#This Row],[Date]])</f>
        <v>2025</v>
      </c>
      <c r="J6474" s="1">
        <f>MONTH(GS_Stock_Data[[#This Row],[Date]])</f>
        <v>1</v>
      </c>
      <c r="K6474" s="1" t="str">
        <f>_xlfn.CONCAT("Q",CEILING(GS_Stock_Data[[#This Row],[MonthNumber]]/3,1))</f>
        <v>Q1</v>
      </c>
      <c r="L6474" s="1" t="str">
        <f>TEXT(GS_Stock_Data[[#This Row],[Date]],"mmm")</f>
        <v>Jan</v>
      </c>
      <c r="M6474" s="1">
        <f>WEEKDAY(GS_Stock_Data[[#This Row],[Date]])</f>
        <v>6</v>
      </c>
      <c r="N6474" s="1" t="str" cm="1">
        <f t="array" ref="N6474">_xlfn.IFS(GS_Stock_Data[[#This Row],[DayNumber]]=2,"MON",GS_Stock_Data[[#This Row],[DayNumber]]=3,"TUE",GS_Stock_Data[[#This Row],[DayNumber]]=4,"WED",GS_Stock_Data[[#This Row],[DayNumber]]=5,"THU",GS_Stock_Data[[#This Row],[DayNumber]]=6,"FRI")</f>
        <v>FRI</v>
      </c>
    </row>
    <row r="6475" spans="1:14" x14ac:dyDescent="0.25">
      <c r="A6475" s="5">
        <v>45684</v>
      </c>
      <c r="B6475" s="1">
        <v>609.29346904196905</v>
      </c>
      <c r="C6475" s="1">
        <v>619.73434334794604</v>
      </c>
      <c r="D6475" s="1">
        <v>608.76706090518996</v>
      </c>
      <c r="E6475" s="1">
        <v>617.36541748046795</v>
      </c>
      <c r="F6475" s="1">
        <v>3351700</v>
      </c>
      <c r="G6475" s="1">
        <v>0</v>
      </c>
      <c r="H6475" s="1">
        <v>0</v>
      </c>
      <c r="I6475" s="1">
        <f>YEAR(GS_Stock_Data[[#This Row],[Date]])</f>
        <v>2025</v>
      </c>
      <c r="J6475" s="1">
        <f>MONTH(GS_Stock_Data[[#This Row],[Date]])</f>
        <v>1</v>
      </c>
      <c r="K6475" s="1" t="str">
        <f>_xlfn.CONCAT("Q",CEILING(GS_Stock_Data[[#This Row],[MonthNumber]]/3,1))</f>
        <v>Q1</v>
      </c>
      <c r="L6475" s="1" t="str">
        <f>TEXT(GS_Stock_Data[[#This Row],[Date]],"mmm")</f>
        <v>Jan</v>
      </c>
      <c r="M6475" s="1">
        <f>WEEKDAY(GS_Stock_Data[[#This Row],[Date]])</f>
        <v>2</v>
      </c>
      <c r="N6475" s="1" t="str" cm="1">
        <f t="array" ref="N6475">_xlfn.IFS(GS_Stock_Data[[#This Row],[DayNumber]]=2,"MON",GS_Stock_Data[[#This Row],[DayNumber]]=3,"TUE",GS_Stock_Data[[#This Row],[DayNumber]]=4,"WED",GS_Stock_Data[[#This Row],[DayNumber]]=5,"THU",GS_Stock_Data[[#This Row],[DayNumber]]=6,"FRI")</f>
        <v>MON</v>
      </c>
    </row>
    <row r="6476" spans="1:14" x14ac:dyDescent="0.25">
      <c r="A6476" s="5">
        <v>45685</v>
      </c>
      <c r="B6476" s="1">
        <v>616.31248335043995</v>
      </c>
      <c r="C6476" s="1">
        <v>623.01958998270095</v>
      </c>
      <c r="D6476" s="1">
        <v>615.932269981442</v>
      </c>
      <c r="E6476" s="1">
        <v>621.771728515625</v>
      </c>
      <c r="F6476" s="1">
        <v>2338000</v>
      </c>
      <c r="G6476" s="1">
        <v>0</v>
      </c>
      <c r="H6476" s="1">
        <v>0</v>
      </c>
      <c r="I6476" s="1">
        <f>YEAR(GS_Stock_Data[[#This Row],[Date]])</f>
        <v>2025</v>
      </c>
      <c r="J6476" s="1">
        <f>MONTH(GS_Stock_Data[[#This Row],[Date]])</f>
        <v>1</v>
      </c>
      <c r="K6476" s="1" t="str">
        <f>_xlfn.CONCAT("Q",CEILING(GS_Stock_Data[[#This Row],[MonthNumber]]/3,1))</f>
        <v>Q1</v>
      </c>
      <c r="L6476" s="1" t="str">
        <f>TEXT(GS_Stock_Data[[#This Row],[Date]],"mmm")</f>
        <v>Jan</v>
      </c>
      <c r="M6476" s="1">
        <f>WEEKDAY(GS_Stock_Data[[#This Row],[Date]])</f>
        <v>3</v>
      </c>
      <c r="N6476" s="1" t="str" cm="1">
        <f t="array" ref="N6476">_xlfn.IFS(GS_Stock_Data[[#This Row],[DayNumber]]=2,"MON",GS_Stock_Data[[#This Row],[DayNumber]]=3,"TUE",GS_Stock_Data[[#This Row],[DayNumber]]=4,"WED",GS_Stock_Data[[#This Row],[DayNumber]]=5,"THU",GS_Stock_Data[[#This Row],[DayNumber]]=6,"FRI")</f>
        <v>TUE</v>
      </c>
    </row>
    <row r="6477" spans="1:14" x14ac:dyDescent="0.25">
      <c r="A6477" s="5">
        <v>45686</v>
      </c>
      <c r="B6477" s="1">
        <v>620.99184953050099</v>
      </c>
      <c r="C6477" s="1">
        <v>632.69028311663203</v>
      </c>
      <c r="D6477" s="1">
        <v>620.41665036527297</v>
      </c>
      <c r="E6477" s="1">
        <v>621.3623046875</v>
      </c>
      <c r="F6477" s="1">
        <v>1918900</v>
      </c>
      <c r="G6477" s="1">
        <v>0</v>
      </c>
      <c r="H6477" s="1">
        <v>0</v>
      </c>
      <c r="I6477" s="1">
        <f>YEAR(GS_Stock_Data[[#This Row],[Date]])</f>
        <v>2025</v>
      </c>
      <c r="J6477" s="1">
        <f>MONTH(GS_Stock_Data[[#This Row],[Date]])</f>
        <v>1</v>
      </c>
      <c r="K6477" s="1" t="str">
        <f>_xlfn.CONCAT("Q",CEILING(GS_Stock_Data[[#This Row],[MonthNumber]]/3,1))</f>
        <v>Q1</v>
      </c>
      <c r="L6477" s="1" t="str">
        <f>TEXT(GS_Stock_Data[[#This Row],[Date]],"mmm")</f>
        <v>Jan</v>
      </c>
      <c r="M6477" s="1">
        <f>WEEKDAY(GS_Stock_Data[[#This Row],[Date]])</f>
        <v>4</v>
      </c>
      <c r="N6477" s="1" t="str" cm="1">
        <f t="array" ref="N6477">_xlfn.IFS(GS_Stock_Data[[#This Row],[DayNumber]]=2,"MON",GS_Stock_Data[[#This Row],[DayNumber]]=3,"TUE",GS_Stock_Data[[#This Row],[DayNumber]]=4,"WED",GS_Stock_Data[[#This Row],[DayNumber]]=5,"THU",GS_Stock_Data[[#This Row],[DayNumber]]=6,"FRI")</f>
        <v>WED</v>
      </c>
    </row>
    <row r="6478" spans="1:14" x14ac:dyDescent="0.25">
      <c r="A6478" s="5">
        <v>45687</v>
      </c>
      <c r="B6478" s="1">
        <v>628.29359213054704</v>
      </c>
      <c r="C6478" s="1">
        <v>633.19721394522605</v>
      </c>
      <c r="D6478" s="1">
        <v>624.89130732538104</v>
      </c>
      <c r="E6478" s="1">
        <v>629.47320556640602</v>
      </c>
      <c r="F6478" s="1">
        <v>1812800</v>
      </c>
      <c r="G6478" s="1">
        <v>0</v>
      </c>
      <c r="H6478" s="1">
        <v>0</v>
      </c>
      <c r="I6478" s="1">
        <f>YEAR(GS_Stock_Data[[#This Row],[Date]])</f>
        <v>2025</v>
      </c>
      <c r="J6478" s="1">
        <f>MONTH(GS_Stock_Data[[#This Row],[Date]])</f>
        <v>1</v>
      </c>
      <c r="K6478" s="1" t="str">
        <f>_xlfn.CONCAT("Q",CEILING(GS_Stock_Data[[#This Row],[MonthNumber]]/3,1))</f>
        <v>Q1</v>
      </c>
      <c r="L6478" s="1" t="str">
        <f>TEXT(GS_Stock_Data[[#This Row],[Date]],"mmm")</f>
        <v>Jan</v>
      </c>
      <c r="M6478" s="1">
        <f>WEEKDAY(GS_Stock_Data[[#This Row],[Date]])</f>
        <v>5</v>
      </c>
      <c r="N6478" s="1" t="str" cm="1">
        <f t="array" ref="N6478">_xlfn.IFS(GS_Stock_Data[[#This Row],[DayNumber]]=2,"MON",GS_Stock_Data[[#This Row],[DayNumber]]=3,"TUE",GS_Stock_Data[[#This Row],[DayNumber]]=4,"WED",GS_Stock_Data[[#This Row],[DayNumber]]=5,"THU",GS_Stock_Data[[#This Row],[DayNumber]]=6,"FRI")</f>
        <v>THU</v>
      </c>
    </row>
    <row r="6479" spans="1:14" x14ac:dyDescent="0.25">
      <c r="A6479" s="5">
        <v>45688</v>
      </c>
      <c r="B6479" s="1">
        <v>633.66511905762604</v>
      </c>
      <c r="C6479" s="1">
        <v>633.66511905762604</v>
      </c>
      <c r="D6479" s="1">
        <v>621.42076159865701</v>
      </c>
      <c r="E6479" s="1">
        <v>624.306396484375</v>
      </c>
      <c r="F6479" s="1">
        <v>1995100</v>
      </c>
      <c r="G6479" s="1">
        <v>0</v>
      </c>
      <c r="H6479" s="1">
        <v>0</v>
      </c>
      <c r="I6479" s="1">
        <f>YEAR(GS_Stock_Data[[#This Row],[Date]])</f>
        <v>2025</v>
      </c>
      <c r="J6479" s="1">
        <f>MONTH(GS_Stock_Data[[#This Row],[Date]])</f>
        <v>1</v>
      </c>
      <c r="K6479" s="1" t="str">
        <f>_xlfn.CONCAT("Q",CEILING(GS_Stock_Data[[#This Row],[MonthNumber]]/3,1))</f>
        <v>Q1</v>
      </c>
      <c r="L6479" s="1" t="str">
        <f>TEXT(GS_Stock_Data[[#This Row],[Date]],"mmm")</f>
        <v>Jan</v>
      </c>
      <c r="M6479" s="1">
        <f>WEEKDAY(GS_Stock_Data[[#This Row],[Date]])</f>
        <v>6</v>
      </c>
      <c r="N6479" s="1" t="str" cm="1">
        <f t="array" ref="N6479">_xlfn.IFS(GS_Stock_Data[[#This Row],[DayNumber]]=2,"MON",GS_Stock_Data[[#This Row],[DayNumber]]=3,"TUE",GS_Stock_Data[[#This Row],[DayNumber]]=4,"WED",GS_Stock_Data[[#This Row],[DayNumber]]=5,"THU",GS_Stock_Data[[#This Row],[DayNumber]]=6,"FRI")</f>
        <v>FRI</v>
      </c>
    </row>
    <row r="6480" spans="1:14" x14ac:dyDescent="0.25">
      <c r="A6480" s="5">
        <v>45691</v>
      </c>
      <c r="B6480" s="1">
        <v>610.26829660014903</v>
      </c>
      <c r="C6480" s="1">
        <v>622.43464871239701</v>
      </c>
      <c r="D6480" s="1">
        <v>606.83673697820802</v>
      </c>
      <c r="E6480" s="1">
        <v>616.47821044921795</v>
      </c>
      <c r="F6480" s="1">
        <v>2102600</v>
      </c>
      <c r="G6480" s="1">
        <v>0</v>
      </c>
      <c r="H6480" s="1">
        <v>0</v>
      </c>
      <c r="I6480" s="1">
        <f>YEAR(GS_Stock_Data[[#This Row],[Date]])</f>
        <v>2025</v>
      </c>
      <c r="J6480" s="1">
        <f>MONTH(GS_Stock_Data[[#This Row],[Date]])</f>
        <v>2</v>
      </c>
      <c r="K6480" s="1" t="str">
        <f>_xlfn.CONCAT("Q",CEILING(GS_Stock_Data[[#This Row],[MonthNumber]]/3,1))</f>
        <v>Q1</v>
      </c>
      <c r="L6480" s="1" t="str">
        <f>TEXT(GS_Stock_Data[[#This Row],[Date]],"mmm")</f>
        <v>Feb</v>
      </c>
      <c r="M6480" s="1">
        <f>WEEKDAY(GS_Stock_Data[[#This Row],[Date]])</f>
        <v>2</v>
      </c>
      <c r="N6480" s="1" t="str" cm="1">
        <f t="array" ref="N6480">_xlfn.IFS(GS_Stock_Data[[#This Row],[DayNumber]]=2,"MON",GS_Stock_Data[[#This Row],[DayNumber]]=3,"TUE",GS_Stock_Data[[#This Row],[DayNumber]]=4,"WED",GS_Stock_Data[[#This Row],[DayNumber]]=5,"THU",GS_Stock_Data[[#This Row],[DayNumber]]=6,"FRI")</f>
        <v>MON</v>
      </c>
    </row>
    <row r="6481" spans="1:14" x14ac:dyDescent="0.25">
      <c r="A6481" s="5">
        <v>45692</v>
      </c>
      <c r="B6481" s="1">
        <v>616.11746760592996</v>
      </c>
      <c r="C6481" s="1">
        <v>621.64496050462401</v>
      </c>
      <c r="D6481" s="1">
        <v>613.28062380116796</v>
      </c>
      <c r="E6481" s="1">
        <v>618.24267578125</v>
      </c>
      <c r="F6481" s="1">
        <v>1743400</v>
      </c>
      <c r="G6481" s="1">
        <v>0</v>
      </c>
      <c r="H6481" s="1">
        <v>0</v>
      </c>
      <c r="I6481" s="1">
        <f>YEAR(GS_Stock_Data[[#This Row],[Date]])</f>
        <v>2025</v>
      </c>
      <c r="J6481" s="1">
        <f>MONTH(GS_Stock_Data[[#This Row],[Date]])</f>
        <v>2</v>
      </c>
      <c r="K6481" s="1" t="str">
        <f>_xlfn.CONCAT("Q",CEILING(GS_Stock_Data[[#This Row],[MonthNumber]]/3,1))</f>
        <v>Q1</v>
      </c>
      <c r="L6481" s="1" t="str">
        <f>TEXT(GS_Stock_Data[[#This Row],[Date]],"mmm")</f>
        <v>Feb</v>
      </c>
      <c r="M6481" s="1">
        <f>WEEKDAY(GS_Stock_Data[[#This Row],[Date]])</f>
        <v>3</v>
      </c>
      <c r="N6481" s="1" t="str" cm="1">
        <f t="array" ref="N6481">_xlfn.IFS(GS_Stock_Data[[#This Row],[DayNumber]]=2,"MON",GS_Stock_Data[[#This Row],[DayNumber]]=3,"TUE",GS_Stock_Data[[#This Row],[DayNumber]]=4,"WED",GS_Stock_Data[[#This Row],[DayNumber]]=5,"THU",GS_Stock_Data[[#This Row],[DayNumber]]=6,"FRI")</f>
        <v>TUE</v>
      </c>
    </row>
    <row r="6482" spans="1:14" x14ac:dyDescent="0.25">
      <c r="A6482" s="5">
        <v>45693</v>
      </c>
      <c r="B6482" s="1">
        <v>621.96676328714295</v>
      </c>
      <c r="C6482" s="1">
        <v>630.16538989535002</v>
      </c>
      <c r="D6482" s="1">
        <v>619.55886409648997</v>
      </c>
      <c r="E6482" s="1">
        <v>629.22955322265602</v>
      </c>
      <c r="F6482" s="1">
        <v>1908200</v>
      </c>
      <c r="G6482" s="1">
        <v>0</v>
      </c>
      <c r="H6482" s="1">
        <v>0</v>
      </c>
      <c r="I6482" s="1">
        <f>YEAR(GS_Stock_Data[[#This Row],[Date]])</f>
        <v>2025</v>
      </c>
      <c r="J6482" s="1">
        <f>MONTH(GS_Stock_Data[[#This Row],[Date]])</f>
        <v>2</v>
      </c>
      <c r="K6482" s="1" t="str">
        <f>_xlfn.CONCAT("Q",CEILING(GS_Stock_Data[[#This Row],[MonthNumber]]/3,1))</f>
        <v>Q1</v>
      </c>
      <c r="L6482" s="1" t="str">
        <f>TEXT(GS_Stock_Data[[#This Row],[Date]],"mmm")</f>
        <v>Feb</v>
      </c>
      <c r="M6482" s="1">
        <f>WEEKDAY(GS_Stock_Data[[#This Row],[Date]])</f>
        <v>4</v>
      </c>
      <c r="N6482" s="1" t="str" cm="1">
        <f t="array" ref="N6482">_xlfn.IFS(GS_Stock_Data[[#This Row],[DayNumber]]=2,"MON",GS_Stock_Data[[#This Row],[DayNumber]]=3,"TUE",GS_Stock_Data[[#This Row],[DayNumber]]=4,"WED",GS_Stock_Data[[#This Row],[DayNumber]]=5,"THU",GS_Stock_Data[[#This Row],[DayNumber]]=6,"FRI")</f>
        <v>WED</v>
      </c>
    </row>
    <row r="6483" spans="1:14" x14ac:dyDescent="0.25">
      <c r="A6483" s="5">
        <v>45694</v>
      </c>
      <c r="B6483" s="1">
        <v>633.66512967583503</v>
      </c>
      <c r="C6483" s="1">
        <v>642.29270033320597</v>
      </c>
      <c r="D6483" s="1">
        <v>632.63177045980103</v>
      </c>
      <c r="E6483" s="1">
        <v>641.67852783203102</v>
      </c>
      <c r="F6483" s="1">
        <v>2439200</v>
      </c>
      <c r="G6483" s="1">
        <v>0</v>
      </c>
      <c r="H6483" s="1">
        <v>0</v>
      </c>
      <c r="I6483" s="1">
        <f>YEAR(GS_Stock_Data[[#This Row],[Date]])</f>
        <v>2025</v>
      </c>
      <c r="J6483" s="1">
        <f>MONTH(GS_Stock_Data[[#This Row],[Date]])</f>
        <v>2</v>
      </c>
      <c r="K6483" s="1" t="str">
        <f>_xlfn.CONCAT("Q",CEILING(GS_Stock_Data[[#This Row],[MonthNumber]]/3,1))</f>
        <v>Q1</v>
      </c>
      <c r="L6483" s="1" t="str">
        <f>TEXT(GS_Stock_Data[[#This Row],[Date]],"mmm")</f>
        <v>Feb</v>
      </c>
      <c r="M6483" s="1">
        <f>WEEKDAY(GS_Stock_Data[[#This Row],[Date]])</f>
        <v>5</v>
      </c>
      <c r="N6483" s="1" t="str" cm="1">
        <f t="array" ref="N6483">_xlfn.IFS(GS_Stock_Data[[#This Row],[DayNumber]]=2,"MON",GS_Stock_Data[[#This Row],[DayNumber]]=3,"TUE",GS_Stock_Data[[#This Row],[DayNumber]]=4,"WED",GS_Stock_Data[[#This Row],[DayNumber]]=5,"THU",GS_Stock_Data[[#This Row],[DayNumber]]=6,"FRI")</f>
        <v>THU</v>
      </c>
    </row>
    <row r="6484" spans="1:14" x14ac:dyDescent="0.25">
      <c r="A6484" s="5">
        <v>45695</v>
      </c>
      <c r="B6484" s="1">
        <v>642.82891305377495</v>
      </c>
      <c r="C6484" s="1">
        <v>647.18655075787694</v>
      </c>
      <c r="D6484" s="1">
        <v>636.74567795144605</v>
      </c>
      <c r="E6484" s="1">
        <v>639.41687011718705</v>
      </c>
      <c r="F6484" s="1">
        <v>2616700</v>
      </c>
      <c r="G6484" s="1">
        <v>0</v>
      </c>
      <c r="H6484" s="1">
        <v>0</v>
      </c>
      <c r="I6484" s="1">
        <f>YEAR(GS_Stock_Data[[#This Row],[Date]])</f>
        <v>2025</v>
      </c>
      <c r="J6484" s="1">
        <f>MONTH(GS_Stock_Data[[#This Row],[Date]])</f>
        <v>2</v>
      </c>
      <c r="K6484" s="1" t="str">
        <f>_xlfn.CONCAT("Q",CEILING(GS_Stock_Data[[#This Row],[MonthNumber]]/3,1))</f>
        <v>Q1</v>
      </c>
      <c r="L6484" s="1" t="str">
        <f>TEXT(GS_Stock_Data[[#This Row],[Date]],"mmm")</f>
        <v>Feb</v>
      </c>
      <c r="M6484" s="1">
        <f>WEEKDAY(GS_Stock_Data[[#This Row],[Date]])</f>
        <v>6</v>
      </c>
      <c r="N6484" s="1" t="str" cm="1">
        <f t="array" ref="N6484">_xlfn.IFS(GS_Stock_Data[[#This Row],[DayNumber]]=2,"MON",GS_Stock_Data[[#This Row],[DayNumber]]=3,"TUE",GS_Stock_Data[[#This Row],[DayNumber]]=4,"WED",GS_Stock_Data[[#This Row],[DayNumber]]=5,"THU",GS_Stock_Data[[#This Row],[DayNumber]]=6,"FRI")</f>
        <v>FRI</v>
      </c>
    </row>
    <row r="6485" spans="1:14" x14ac:dyDescent="0.25">
      <c r="A6485" s="5">
        <v>45698</v>
      </c>
      <c r="B6485" s="1">
        <v>642.45857913696204</v>
      </c>
      <c r="C6485" s="1">
        <v>645.84134806887198</v>
      </c>
      <c r="D6485" s="1">
        <v>628.059736187363</v>
      </c>
      <c r="E6485" s="1">
        <v>634.18194580078102</v>
      </c>
      <c r="F6485" s="1">
        <v>2351600</v>
      </c>
      <c r="G6485" s="1">
        <v>0</v>
      </c>
      <c r="H6485" s="1">
        <v>0</v>
      </c>
      <c r="I6485" s="1">
        <f>YEAR(GS_Stock_Data[[#This Row],[Date]])</f>
        <v>2025</v>
      </c>
      <c r="J6485" s="1">
        <f>MONTH(GS_Stock_Data[[#This Row],[Date]])</f>
        <v>2</v>
      </c>
      <c r="K6485" s="1" t="str">
        <f>_xlfn.CONCAT("Q",CEILING(GS_Stock_Data[[#This Row],[MonthNumber]]/3,1))</f>
        <v>Q1</v>
      </c>
      <c r="L6485" s="1" t="str">
        <f>TEXT(GS_Stock_Data[[#This Row],[Date]],"mmm")</f>
        <v>Feb</v>
      </c>
      <c r="M6485" s="1">
        <f>WEEKDAY(GS_Stock_Data[[#This Row],[Date]])</f>
        <v>2</v>
      </c>
      <c r="N6485" s="1" t="str" cm="1">
        <f t="array" ref="N6485">_xlfn.IFS(GS_Stock_Data[[#This Row],[DayNumber]]=2,"MON",GS_Stock_Data[[#This Row],[DayNumber]]=3,"TUE",GS_Stock_Data[[#This Row],[DayNumber]]=4,"WED",GS_Stock_Data[[#This Row],[DayNumber]]=5,"THU",GS_Stock_Data[[#This Row],[DayNumber]]=6,"FRI")</f>
        <v>MON</v>
      </c>
    </row>
    <row r="6486" spans="1:14" x14ac:dyDescent="0.25">
      <c r="A6486" s="5">
        <v>45699</v>
      </c>
      <c r="B6486" s="1">
        <v>630.52608544278405</v>
      </c>
      <c r="C6486" s="1">
        <v>632.72924039775796</v>
      </c>
      <c r="D6486" s="1">
        <v>627.42594826007701</v>
      </c>
      <c r="E6486" s="1">
        <v>630.97448730468705</v>
      </c>
      <c r="F6486" s="1">
        <v>2711400</v>
      </c>
      <c r="G6486" s="1">
        <v>0</v>
      </c>
      <c r="H6486" s="1">
        <v>0</v>
      </c>
      <c r="I6486" s="1">
        <f>YEAR(GS_Stock_Data[[#This Row],[Date]])</f>
        <v>2025</v>
      </c>
      <c r="J6486" s="1">
        <f>MONTH(GS_Stock_Data[[#This Row],[Date]])</f>
        <v>2</v>
      </c>
      <c r="K6486" s="1" t="str">
        <f>_xlfn.CONCAT("Q",CEILING(GS_Stock_Data[[#This Row],[MonthNumber]]/3,1))</f>
        <v>Q1</v>
      </c>
      <c r="L6486" s="1" t="str">
        <f>TEXT(GS_Stock_Data[[#This Row],[Date]],"mmm")</f>
        <v>Feb</v>
      </c>
      <c r="M6486" s="1">
        <f>WEEKDAY(GS_Stock_Data[[#This Row],[Date]])</f>
        <v>3</v>
      </c>
      <c r="N6486" s="1" t="str" cm="1">
        <f t="array" ref="N6486">_xlfn.IFS(GS_Stock_Data[[#This Row],[DayNumber]]=2,"MON",GS_Stock_Data[[#This Row],[DayNumber]]=3,"TUE",GS_Stock_Data[[#This Row],[DayNumber]]=4,"WED",GS_Stock_Data[[#This Row],[DayNumber]]=5,"THU",GS_Stock_Data[[#This Row],[DayNumber]]=6,"FRI")</f>
        <v>TUE</v>
      </c>
    </row>
    <row r="6487" spans="1:14" x14ac:dyDescent="0.25">
      <c r="A6487" s="5">
        <v>45700</v>
      </c>
      <c r="B6487" s="1">
        <v>627.58194039794103</v>
      </c>
      <c r="C6487" s="1">
        <v>634.12327605295297</v>
      </c>
      <c r="D6487" s="1">
        <v>623.04877384455801</v>
      </c>
      <c r="E6487" s="1">
        <v>632.69024658203102</v>
      </c>
      <c r="F6487" s="1">
        <v>2295800</v>
      </c>
      <c r="G6487" s="1">
        <v>0</v>
      </c>
      <c r="H6487" s="1">
        <v>0</v>
      </c>
      <c r="I6487" s="1">
        <f>YEAR(GS_Stock_Data[[#This Row],[Date]])</f>
        <v>2025</v>
      </c>
      <c r="J6487" s="1">
        <f>MONTH(GS_Stock_Data[[#This Row],[Date]])</f>
        <v>2</v>
      </c>
      <c r="K6487" s="1" t="str">
        <f>_xlfn.CONCAT("Q",CEILING(GS_Stock_Data[[#This Row],[MonthNumber]]/3,1))</f>
        <v>Q1</v>
      </c>
      <c r="L6487" s="1" t="str">
        <f>TEXT(GS_Stock_Data[[#This Row],[Date]],"mmm")</f>
        <v>Feb</v>
      </c>
      <c r="M6487" s="1">
        <f>WEEKDAY(GS_Stock_Data[[#This Row],[Date]])</f>
        <v>4</v>
      </c>
      <c r="N6487" s="1" t="str" cm="1">
        <f t="array" ref="N6487">_xlfn.IFS(GS_Stock_Data[[#This Row],[DayNumber]]=2,"MON",GS_Stock_Data[[#This Row],[DayNumber]]=3,"TUE",GS_Stock_Data[[#This Row],[DayNumber]]=4,"WED",GS_Stock_Data[[#This Row],[DayNumber]]=5,"THU",GS_Stock_Data[[#This Row],[DayNumber]]=6,"FRI")</f>
        <v>WED</v>
      </c>
    </row>
    <row r="6488" spans="1:14" x14ac:dyDescent="0.25">
      <c r="A6488" s="5">
        <v>45701</v>
      </c>
      <c r="B6488" s="1">
        <v>635.44910799320303</v>
      </c>
      <c r="C6488" s="1">
        <v>635.61481912310001</v>
      </c>
      <c r="D6488" s="1">
        <v>624.41357976029599</v>
      </c>
      <c r="E6488" s="1">
        <v>632.64147949218705</v>
      </c>
      <c r="F6488" s="1">
        <v>2031800</v>
      </c>
      <c r="G6488" s="1">
        <v>0</v>
      </c>
      <c r="H6488" s="1">
        <v>0</v>
      </c>
      <c r="I6488" s="1">
        <f>YEAR(GS_Stock_Data[[#This Row],[Date]])</f>
        <v>2025</v>
      </c>
      <c r="J6488" s="1">
        <f>MONTH(GS_Stock_Data[[#This Row],[Date]])</f>
        <v>2</v>
      </c>
      <c r="K6488" s="1" t="str">
        <f>_xlfn.CONCAT("Q",CEILING(GS_Stock_Data[[#This Row],[MonthNumber]]/3,1))</f>
        <v>Q1</v>
      </c>
      <c r="L6488" s="1" t="str">
        <f>TEXT(GS_Stock_Data[[#This Row],[Date]],"mmm")</f>
        <v>Feb</v>
      </c>
      <c r="M6488" s="1">
        <f>WEEKDAY(GS_Stock_Data[[#This Row],[Date]])</f>
        <v>5</v>
      </c>
      <c r="N6488" s="1" t="str" cm="1">
        <f t="array" ref="N6488">_xlfn.IFS(GS_Stock_Data[[#This Row],[DayNumber]]=2,"MON",GS_Stock_Data[[#This Row],[DayNumber]]=3,"TUE",GS_Stock_Data[[#This Row],[DayNumber]]=4,"WED",GS_Stock_Data[[#This Row],[DayNumber]]=5,"THU",GS_Stock_Data[[#This Row],[DayNumber]]=6,"FRI")</f>
        <v>THU</v>
      </c>
    </row>
    <row r="6489" spans="1:14" x14ac:dyDescent="0.25">
      <c r="A6489" s="5">
        <v>45702</v>
      </c>
      <c r="B6489" s="1">
        <v>633.97717672586396</v>
      </c>
      <c r="C6489" s="1">
        <v>646.59199115911997</v>
      </c>
      <c r="D6489" s="1">
        <v>633.97717672586396</v>
      </c>
      <c r="E6489" s="1">
        <v>643.95007324218705</v>
      </c>
      <c r="F6489" s="1">
        <v>2246000</v>
      </c>
      <c r="G6489" s="1">
        <v>0</v>
      </c>
      <c r="H6489" s="1">
        <v>0</v>
      </c>
      <c r="I6489" s="1">
        <f>YEAR(GS_Stock_Data[[#This Row],[Date]])</f>
        <v>2025</v>
      </c>
      <c r="J6489" s="1">
        <f>MONTH(GS_Stock_Data[[#This Row],[Date]])</f>
        <v>2</v>
      </c>
      <c r="K6489" s="1" t="str">
        <f>_xlfn.CONCAT("Q",CEILING(GS_Stock_Data[[#This Row],[MonthNumber]]/3,1))</f>
        <v>Q1</v>
      </c>
      <c r="L6489" s="1" t="str">
        <f>TEXT(GS_Stock_Data[[#This Row],[Date]],"mmm")</f>
        <v>Feb</v>
      </c>
      <c r="M6489" s="1">
        <f>WEEKDAY(GS_Stock_Data[[#This Row],[Date]])</f>
        <v>6</v>
      </c>
      <c r="N6489" s="1" t="str" cm="1">
        <f t="array" ref="N6489">_xlfn.IFS(GS_Stock_Data[[#This Row],[DayNumber]]=2,"MON",GS_Stock_Data[[#This Row],[DayNumber]]=3,"TUE",GS_Stock_Data[[#This Row],[DayNumber]]=4,"WED",GS_Stock_Data[[#This Row],[DayNumber]]=5,"THU",GS_Stock_Data[[#This Row],[DayNumber]]=6,"FRI")</f>
        <v>FRI</v>
      </c>
    </row>
    <row r="6490" spans="1:14" x14ac:dyDescent="0.25">
      <c r="A6490" s="5">
        <v>45706</v>
      </c>
      <c r="B6490" s="1">
        <v>645.93882277585101</v>
      </c>
      <c r="C6490" s="1">
        <v>655.29754638671795</v>
      </c>
      <c r="D6490" s="1">
        <v>644.40827048612198</v>
      </c>
      <c r="E6490" s="1">
        <v>655.29754638671795</v>
      </c>
      <c r="F6490" s="1">
        <v>2350100</v>
      </c>
      <c r="G6490" s="1">
        <v>0</v>
      </c>
      <c r="H6490" s="1">
        <v>0</v>
      </c>
      <c r="I6490" s="1">
        <f>YEAR(GS_Stock_Data[[#This Row],[Date]])</f>
        <v>2025</v>
      </c>
      <c r="J6490" s="1">
        <f>MONTH(GS_Stock_Data[[#This Row],[Date]])</f>
        <v>2</v>
      </c>
      <c r="K6490" s="1" t="str">
        <f>_xlfn.CONCAT("Q",CEILING(GS_Stock_Data[[#This Row],[MonthNumber]]/3,1))</f>
        <v>Q1</v>
      </c>
      <c r="L6490" s="1" t="str">
        <f>TEXT(GS_Stock_Data[[#This Row],[Date]],"mmm")</f>
        <v>Feb</v>
      </c>
      <c r="M6490" s="1">
        <f>WEEKDAY(GS_Stock_Data[[#This Row],[Date]])</f>
        <v>3</v>
      </c>
      <c r="N6490" s="1" t="str" cm="1">
        <f t="array" ref="N6490">_xlfn.IFS(GS_Stock_Data[[#This Row],[DayNumber]]=2,"MON",GS_Stock_Data[[#This Row],[DayNumber]]=3,"TUE",GS_Stock_Data[[#This Row],[DayNumber]]=4,"WED",GS_Stock_Data[[#This Row],[DayNumber]]=5,"THU",GS_Stock_Data[[#This Row],[DayNumber]]=6,"FRI")</f>
        <v>TUE</v>
      </c>
    </row>
    <row r="6491" spans="1:14" x14ac:dyDescent="0.25">
      <c r="A6491" s="5">
        <v>45707</v>
      </c>
      <c r="B6491" s="1">
        <v>652.26575242469403</v>
      </c>
      <c r="C6491" s="1">
        <v>654.17645871238403</v>
      </c>
      <c r="D6491" s="1">
        <v>646.61152078542102</v>
      </c>
      <c r="E6491" s="1">
        <v>651.359130859375</v>
      </c>
      <c r="F6491" s="1">
        <v>1953600</v>
      </c>
      <c r="G6491" s="1">
        <v>0</v>
      </c>
      <c r="H6491" s="1">
        <v>0</v>
      </c>
      <c r="I6491" s="1">
        <f>YEAR(GS_Stock_Data[[#This Row],[Date]])</f>
        <v>2025</v>
      </c>
      <c r="J6491" s="1">
        <f>MONTH(GS_Stock_Data[[#This Row],[Date]])</f>
        <v>2</v>
      </c>
      <c r="K6491" s="1" t="str">
        <f>_xlfn.CONCAT("Q",CEILING(GS_Stock_Data[[#This Row],[MonthNumber]]/3,1))</f>
        <v>Q1</v>
      </c>
      <c r="L6491" s="1" t="str">
        <f>TEXT(GS_Stock_Data[[#This Row],[Date]],"mmm")</f>
        <v>Feb</v>
      </c>
      <c r="M6491" s="1">
        <f>WEEKDAY(GS_Stock_Data[[#This Row],[Date]])</f>
        <v>4</v>
      </c>
      <c r="N6491" s="1" t="str" cm="1">
        <f t="array" ref="N6491">_xlfn.IFS(GS_Stock_Data[[#This Row],[DayNumber]]=2,"MON",GS_Stock_Data[[#This Row],[DayNumber]]=3,"TUE",GS_Stock_Data[[#This Row],[DayNumber]]=4,"WED",GS_Stock_Data[[#This Row],[DayNumber]]=5,"THU",GS_Stock_Data[[#This Row],[DayNumber]]=6,"FRI")</f>
        <v>WED</v>
      </c>
    </row>
    <row r="6492" spans="1:14" x14ac:dyDescent="0.25">
      <c r="A6492" s="5">
        <v>45708</v>
      </c>
      <c r="B6492" s="1">
        <v>651.24209581029697</v>
      </c>
      <c r="C6492" s="1">
        <v>653.43555216901098</v>
      </c>
      <c r="D6492" s="1">
        <v>615.78603761734405</v>
      </c>
      <c r="E6492" s="1">
        <v>626.11968994140602</v>
      </c>
      <c r="F6492" s="1">
        <v>3929000</v>
      </c>
      <c r="G6492" s="1">
        <v>0</v>
      </c>
      <c r="H6492" s="1">
        <v>0</v>
      </c>
      <c r="I6492" s="1">
        <f>YEAR(GS_Stock_Data[[#This Row],[Date]])</f>
        <v>2025</v>
      </c>
      <c r="J6492" s="1">
        <f>MONTH(GS_Stock_Data[[#This Row],[Date]])</f>
        <v>2</v>
      </c>
      <c r="K6492" s="1" t="str">
        <f>_xlfn.CONCAT("Q",CEILING(GS_Stock_Data[[#This Row],[MonthNumber]]/3,1))</f>
        <v>Q1</v>
      </c>
      <c r="L6492" s="1" t="str">
        <f>TEXT(GS_Stock_Data[[#This Row],[Date]],"mmm")</f>
        <v>Feb</v>
      </c>
      <c r="M6492" s="1">
        <f>WEEKDAY(GS_Stock_Data[[#This Row],[Date]])</f>
        <v>5</v>
      </c>
      <c r="N6492" s="1" t="str" cm="1">
        <f t="array" ref="N6492">_xlfn.IFS(GS_Stock_Data[[#This Row],[DayNumber]]=2,"MON",GS_Stock_Data[[#This Row],[DayNumber]]=3,"TUE",GS_Stock_Data[[#This Row],[DayNumber]]=4,"WED",GS_Stock_Data[[#This Row],[DayNumber]]=5,"THU",GS_Stock_Data[[#This Row],[DayNumber]]=6,"FRI")</f>
        <v>THU</v>
      </c>
    </row>
    <row r="6493" spans="1:14" x14ac:dyDescent="0.25">
      <c r="A6493" s="5">
        <v>45709</v>
      </c>
      <c r="B6493" s="1">
        <v>628.54713231829203</v>
      </c>
      <c r="C6493" s="1">
        <v>631.228023537951</v>
      </c>
      <c r="D6493" s="1">
        <v>607.76290670426704</v>
      </c>
      <c r="E6493" s="1">
        <v>609.87835693359295</v>
      </c>
      <c r="F6493" s="1">
        <v>3000800</v>
      </c>
      <c r="G6493" s="1">
        <v>0</v>
      </c>
      <c r="H6493" s="1">
        <v>0</v>
      </c>
      <c r="I6493" s="1">
        <f>YEAR(GS_Stock_Data[[#This Row],[Date]])</f>
        <v>2025</v>
      </c>
      <c r="J6493" s="1">
        <f>MONTH(GS_Stock_Data[[#This Row],[Date]])</f>
        <v>2</v>
      </c>
      <c r="K6493" s="1" t="str">
        <f>_xlfn.CONCAT("Q",CEILING(GS_Stock_Data[[#This Row],[MonthNumber]]/3,1))</f>
        <v>Q1</v>
      </c>
      <c r="L6493" s="1" t="str">
        <f>TEXT(GS_Stock_Data[[#This Row],[Date]],"mmm")</f>
        <v>Feb</v>
      </c>
      <c r="M6493" s="1">
        <f>WEEKDAY(GS_Stock_Data[[#This Row],[Date]])</f>
        <v>6</v>
      </c>
      <c r="N6493" s="1" t="str" cm="1">
        <f t="array" ref="N6493">_xlfn.IFS(GS_Stock_Data[[#This Row],[DayNumber]]=2,"MON",GS_Stock_Data[[#This Row],[DayNumber]]=3,"TUE",GS_Stock_Data[[#This Row],[DayNumber]]=4,"WED",GS_Stock_Data[[#This Row],[DayNumber]]=5,"THU",GS_Stock_Data[[#This Row],[DayNumber]]=6,"FRI")</f>
        <v>FRI</v>
      </c>
    </row>
    <row r="6494" spans="1:14" x14ac:dyDescent="0.25">
      <c r="A6494" s="5">
        <v>45712</v>
      </c>
      <c r="B6494" s="1">
        <v>617.58956840099302</v>
      </c>
      <c r="C6494" s="1">
        <v>621.28430227745105</v>
      </c>
      <c r="D6494" s="1">
        <v>599.34973916902698</v>
      </c>
      <c r="E6494" s="1">
        <v>610.40478515625</v>
      </c>
      <c r="F6494" s="1">
        <v>3274100</v>
      </c>
      <c r="G6494" s="1">
        <v>0</v>
      </c>
      <c r="H6494" s="1">
        <v>0</v>
      </c>
      <c r="I6494" s="1">
        <f>YEAR(GS_Stock_Data[[#This Row],[Date]])</f>
        <v>2025</v>
      </c>
      <c r="J6494" s="1">
        <f>MONTH(GS_Stock_Data[[#This Row],[Date]])</f>
        <v>2</v>
      </c>
      <c r="K6494" s="1" t="str">
        <f>_xlfn.CONCAT("Q",CEILING(GS_Stock_Data[[#This Row],[MonthNumber]]/3,1))</f>
        <v>Q1</v>
      </c>
      <c r="L6494" s="1" t="str">
        <f>TEXT(GS_Stock_Data[[#This Row],[Date]],"mmm")</f>
        <v>Feb</v>
      </c>
      <c r="M6494" s="1">
        <f>WEEKDAY(GS_Stock_Data[[#This Row],[Date]])</f>
        <v>2</v>
      </c>
      <c r="N6494" s="1" t="str" cm="1">
        <f t="array" ref="N6494">_xlfn.IFS(GS_Stock_Data[[#This Row],[DayNumber]]=2,"MON",GS_Stock_Data[[#This Row],[DayNumber]]=3,"TUE",GS_Stock_Data[[#This Row],[DayNumber]]=4,"WED",GS_Stock_Data[[#This Row],[DayNumber]]=5,"THU",GS_Stock_Data[[#This Row],[DayNumber]]=6,"FRI")</f>
        <v>MON</v>
      </c>
    </row>
    <row r="6495" spans="1:14" x14ac:dyDescent="0.25">
      <c r="A6495" s="5">
        <v>45713</v>
      </c>
      <c r="B6495" s="1">
        <v>612.73474737218498</v>
      </c>
      <c r="C6495" s="1">
        <v>615.45461182109705</v>
      </c>
      <c r="D6495" s="1">
        <v>590.77090926415997</v>
      </c>
      <c r="E6495" s="1">
        <v>599.45697021484295</v>
      </c>
      <c r="F6495" s="1">
        <v>2885900</v>
      </c>
      <c r="G6495" s="1">
        <v>0</v>
      </c>
      <c r="H6495" s="1">
        <v>0</v>
      </c>
      <c r="I6495" s="1">
        <f>YEAR(GS_Stock_Data[[#This Row],[Date]])</f>
        <v>2025</v>
      </c>
      <c r="J6495" s="1">
        <f>MONTH(GS_Stock_Data[[#This Row],[Date]])</f>
        <v>2</v>
      </c>
      <c r="K6495" s="1" t="str">
        <f>_xlfn.CONCAT("Q",CEILING(GS_Stock_Data[[#This Row],[MonthNumber]]/3,1))</f>
        <v>Q1</v>
      </c>
      <c r="L6495" s="1" t="str">
        <f>TEXT(GS_Stock_Data[[#This Row],[Date]],"mmm")</f>
        <v>Feb</v>
      </c>
      <c r="M6495" s="1">
        <f>WEEKDAY(GS_Stock_Data[[#This Row],[Date]])</f>
        <v>3</v>
      </c>
      <c r="N6495" s="1" t="str" cm="1">
        <f t="array" ref="N6495">_xlfn.IFS(GS_Stock_Data[[#This Row],[DayNumber]]=2,"MON",GS_Stock_Data[[#This Row],[DayNumber]]=3,"TUE",GS_Stock_Data[[#This Row],[DayNumber]]=4,"WED",GS_Stock_Data[[#This Row],[DayNumber]]=5,"THU",GS_Stock_Data[[#This Row],[DayNumber]]=6,"FRI")</f>
        <v>TUE</v>
      </c>
    </row>
    <row r="6496" spans="1:14" x14ac:dyDescent="0.25">
      <c r="A6496" s="5">
        <v>45714</v>
      </c>
      <c r="B6496" s="1">
        <v>601.172725095239</v>
      </c>
      <c r="C6496" s="1">
        <v>607.47040314201104</v>
      </c>
      <c r="D6496" s="1">
        <v>599.73969556907696</v>
      </c>
      <c r="E6496" s="1">
        <v>602.2451171875</v>
      </c>
      <c r="F6496" s="1">
        <v>2001200</v>
      </c>
      <c r="G6496" s="1">
        <v>0</v>
      </c>
      <c r="H6496" s="1">
        <v>0</v>
      </c>
      <c r="I6496" s="1">
        <f>YEAR(GS_Stock_Data[[#This Row],[Date]])</f>
        <v>2025</v>
      </c>
      <c r="J6496" s="1">
        <f>MONTH(GS_Stock_Data[[#This Row],[Date]])</f>
        <v>2</v>
      </c>
      <c r="K6496" s="1" t="str">
        <f>_xlfn.CONCAT("Q",CEILING(GS_Stock_Data[[#This Row],[MonthNumber]]/3,1))</f>
        <v>Q1</v>
      </c>
      <c r="L6496" s="1" t="str">
        <f>TEXT(GS_Stock_Data[[#This Row],[Date]],"mmm")</f>
        <v>Feb</v>
      </c>
      <c r="M6496" s="1">
        <f>WEEKDAY(GS_Stock_Data[[#This Row],[Date]])</f>
        <v>4</v>
      </c>
      <c r="N6496" s="1" t="str" cm="1">
        <f t="array" ref="N6496">_xlfn.IFS(GS_Stock_Data[[#This Row],[DayNumber]]=2,"MON",GS_Stock_Data[[#This Row],[DayNumber]]=3,"TUE",GS_Stock_Data[[#This Row],[DayNumber]]=4,"WED",GS_Stock_Data[[#This Row],[DayNumber]]=5,"THU",GS_Stock_Data[[#This Row],[DayNumber]]=6,"FRI")</f>
        <v>WED</v>
      </c>
    </row>
    <row r="6497" spans="1:14" x14ac:dyDescent="0.25">
      <c r="A6497" s="5">
        <v>45715</v>
      </c>
      <c r="B6497" s="1">
        <v>602.02087548111001</v>
      </c>
      <c r="C6497" s="1">
        <v>609.51762414022699</v>
      </c>
      <c r="D6497" s="1">
        <v>592.04797977057694</v>
      </c>
      <c r="E6497" s="1">
        <v>592.72064208984295</v>
      </c>
      <c r="F6497" s="1">
        <v>2396300</v>
      </c>
      <c r="G6497" s="1">
        <v>0</v>
      </c>
      <c r="H6497" s="1">
        <v>0</v>
      </c>
      <c r="I6497" s="1">
        <f>YEAR(GS_Stock_Data[[#This Row],[Date]])</f>
        <v>2025</v>
      </c>
      <c r="J6497" s="1">
        <f>MONTH(GS_Stock_Data[[#This Row],[Date]])</f>
        <v>2</v>
      </c>
      <c r="K6497" s="1" t="str">
        <f>_xlfn.CONCAT("Q",CEILING(GS_Stock_Data[[#This Row],[MonthNumber]]/3,1))</f>
        <v>Q1</v>
      </c>
      <c r="L6497" s="1" t="str">
        <f>TEXT(GS_Stock_Data[[#This Row],[Date]],"mmm")</f>
        <v>Feb</v>
      </c>
      <c r="M6497" s="1">
        <f>WEEKDAY(GS_Stock_Data[[#This Row],[Date]])</f>
        <v>5</v>
      </c>
      <c r="N6497" s="1" t="str" cm="1">
        <f t="array" ref="N6497">_xlfn.IFS(GS_Stock_Data[[#This Row],[DayNumber]]=2,"MON",GS_Stock_Data[[#This Row],[DayNumber]]=3,"TUE",GS_Stock_Data[[#This Row],[DayNumber]]=4,"WED",GS_Stock_Data[[#This Row],[DayNumber]]=5,"THU",GS_Stock_Data[[#This Row],[DayNumber]]=6,"FRI")</f>
        <v>THU</v>
      </c>
    </row>
    <row r="6498" spans="1:14" x14ac:dyDescent="0.25">
      <c r="A6498" s="5">
        <v>45716</v>
      </c>
      <c r="B6498" s="1">
        <v>595.45402686713101</v>
      </c>
      <c r="C6498" s="1">
        <v>610.99217133921104</v>
      </c>
      <c r="D6498" s="1">
        <v>591.75077836972105</v>
      </c>
      <c r="E6498" s="1">
        <v>609.65972900390602</v>
      </c>
      <c r="F6498" s="1">
        <v>3337200</v>
      </c>
      <c r="G6498" s="1">
        <v>3</v>
      </c>
      <c r="H6498" s="1">
        <v>0</v>
      </c>
      <c r="I6498" s="1">
        <f>YEAR(GS_Stock_Data[[#This Row],[Date]])</f>
        <v>2025</v>
      </c>
      <c r="J6498" s="1">
        <f>MONTH(GS_Stock_Data[[#This Row],[Date]])</f>
        <v>2</v>
      </c>
      <c r="K6498" s="1" t="str">
        <f>_xlfn.CONCAT("Q",CEILING(GS_Stock_Data[[#This Row],[MonthNumber]]/3,1))</f>
        <v>Q1</v>
      </c>
      <c r="L6498" s="1" t="str">
        <f>TEXT(GS_Stock_Data[[#This Row],[Date]],"mmm")</f>
        <v>Feb</v>
      </c>
      <c r="M6498" s="1">
        <f>WEEKDAY(GS_Stock_Data[[#This Row],[Date]])</f>
        <v>6</v>
      </c>
      <c r="N6498" s="1" t="str" cm="1">
        <f t="array" ref="N6498">_xlfn.IFS(GS_Stock_Data[[#This Row],[DayNumber]]=2,"MON",GS_Stock_Data[[#This Row],[DayNumber]]=3,"TUE",GS_Stock_Data[[#This Row],[DayNumber]]=4,"WED",GS_Stock_Data[[#This Row],[DayNumber]]=5,"THU",GS_Stock_Data[[#This Row],[DayNumber]]=6,"FRI")</f>
        <v>FRI</v>
      </c>
    </row>
    <row r="6499" spans="1:14" x14ac:dyDescent="0.25">
      <c r="A6499" s="5">
        <v>45719</v>
      </c>
      <c r="B6499" s="1">
        <v>609.76747390634</v>
      </c>
      <c r="C6499" s="1">
        <v>616.01798693381795</v>
      </c>
      <c r="D6499" s="1">
        <v>586.17619720881999</v>
      </c>
      <c r="E6499" s="1">
        <v>592.975341796875</v>
      </c>
      <c r="F6499" s="1">
        <v>3152300</v>
      </c>
      <c r="G6499" s="1">
        <v>0</v>
      </c>
      <c r="H6499" s="1">
        <v>0</v>
      </c>
      <c r="I6499" s="1">
        <f>YEAR(GS_Stock_Data[[#This Row],[Date]])</f>
        <v>2025</v>
      </c>
      <c r="J6499" s="1">
        <f>MONTH(GS_Stock_Data[[#This Row],[Date]])</f>
        <v>3</v>
      </c>
      <c r="K6499" s="1" t="str">
        <f>_xlfn.CONCAT("Q",CEILING(GS_Stock_Data[[#This Row],[MonthNumber]]/3,1))</f>
        <v>Q1</v>
      </c>
      <c r="L6499" s="1" t="str">
        <f>TEXT(GS_Stock_Data[[#This Row],[Date]],"mmm")</f>
        <v>Mar</v>
      </c>
      <c r="M6499" s="1">
        <f>WEEKDAY(GS_Stock_Data[[#This Row],[Date]])</f>
        <v>2</v>
      </c>
      <c r="N6499" s="1" t="str" cm="1">
        <f t="array" ref="N6499">_xlfn.IFS(GS_Stock_Data[[#This Row],[DayNumber]]=2,"MON",GS_Stock_Data[[#This Row],[DayNumber]]=3,"TUE",GS_Stock_Data[[#This Row],[DayNumber]]=4,"WED",GS_Stock_Data[[#This Row],[DayNumber]]=5,"THU",GS_Stock_Data[[#This Row],[DayNumber]]=6,"FRI")</f>
        <v>MON</v>
      </c>
    </row>
    <row r="6500" spans="1:14" x14ac:dyDescent="0.25">
      <c r="A6500" s="5">
        <v>45720</v>
      </c>
      <c r="B6500" s="1">
        <v>583.88373880071003</v>
      </c>
      <c r="C6500" s="1">
        <v>587.82216645076699</v>
      </c>
      <c r="D6500" s="1">
        <v>556.05038552966596</v>
      </c>
      <c r="E6500" s="1">
        <v>569.344970703125</v>
      </c>
      <c r="F6500" s="1">
        <v>4061000</v>
      </c>
      <c r="G6500" s="1">
        <v>0</v>
      </c>
      <c r="H6500" s="1">
        <v>0</v>
      </c>
      <c r="I6500" s="1">
        <f>YEAR(GS_Stock_Data[[#This Row],[Date]])</f>
        <v>2025</v>
      </c>
      <c r="J6500" s="1">
        <f>MONTH(GS_Stock_Data[[#This Row],[Date]])</f>
        <v>3</v>
      </c>
      <c r="K6500" s="1" t="str">
        <f>_xlfn.CONCAT("Q",CEILING(GS_Stock_Data[[#This Row],[MonthNumber]]/3,1))</f>
        <v>Q1</v>
      </c>
      <c r="L6500" s="1" t="str">
        <f>TEXT(GS_Stock_Data[[#This Row],[Date]],"mmm")</f>
        <v>Mar</v>
      </c>
      <c r="M6500" s="1">
        <f>WEEKDAY(GS_Stock_Data[[#This Row],[Date]])</f>
        <v>3</v>
      </c>
      <c r="N6500" s="1" t="str" cm="1">
        <f t="array" ref="N6500">_xlfn.IFS(GS_Stock_Data[[#This Row],[DayNumber]]=2,"MON",GS_Stock_Data[[#This Row],[DayNumber]]=3,"TUE",GS_Stock_Data[[#This Row],[DayNumber]]=4,"WED",GS_Stock_Data[[#This Row],[DayNumber]]=5,"THU",GS_Stock_Data[[#This Row],[DayNumber]]=6,"FRI")</f>
        <v>TUE</v>
      </c>
    </row>
    <row r="6501" spans="1:14" x14ac:dyDescent="0.25">
      <c r="A6501" s="5">
        <v>45721</v>
      </c>
      <c r="B6501" s="1">
        <v>570.27571023048097</v>
      </c>
      <c r="C6501" s="1">
        <v>585.00062464191001</v>
      </c>
      <c r="D6501" s="1">
        <v>565.07348636588802</v>
      </c>
      <c r="E6501" s="1">
        <v>581.03283691406205</v>
      </c>
      <c r="F6501" s="1">
        <v>2600600</v>
      </c>
      <c r="G6501" s="1">
        <v>0</v>
      </c>
      <c r="H6501" s="1">
        <v>0</v>
      </c>
      <c r="I6501" s="1">
        <f>YEAR(GS_Stock_Data[[#This Row],[Date]])</f>
        <v>2025</v>
      </c>
      <c r="J6501" s="1">
        <f>MONTH(GS_Stock_Data[[#This Row],[Date]])</f>
        <v>3</v>
      </c>
      <c r="K6501" s="1" t="str">
        <f>_xlfn.CONCAT("Q",CEILING(GS_Stock_Data[[#This Row],[MonthNumber]]/3,1))</f>
        <v>Q1</v>
      </c>
      <c r="L6501" s="1" t="str">
        <f>TEXT(GS_Stock_Data[[#This Row],[Date]],"mmm")</f>
        <v>Mar</v>
      </c>
      <c r="M6501" s="1">
        <f>WEEKDAY(GS_Stock_Data[[#This Row],[Date]])</f>
        <v>4</v>
      </c>
      <c r="N6501" s="1" t="str" cm="1">
        <f t="array" ref="N6501">_xlfn.IFS(GS_Stock_Data[[#This Row],[DayNumber]]=2,"MON",GS_Stock_Data[[#This Row],[DayNumber]]=3,"TUE",GS_Stock_Data[[#This Row],[DayNumber]]=4,"WED",GS_Stock_Data[[#This Row],[DayNumber]]=5,"THU",GS_Stock_Data[[#This Row],[DayNumber]]=6,"FRI")</f>
        <v>WED</v>
      </c>
    </row>
    <row r="6502" spans="1:14" x14ac:dyDescent="0.25">
      <c r="A6502" s="5">
        <v>45722</v>
      </c>
      <c r="B6502" s="1">
        <v>568.80606633316802</v>
      </c>
      <c r="C6502" s="1">
        <v>574.80184681089997</v>
      </c>
      <c r="D6502" s="1">
        <v>553.16017075782304</v>
      </c>
      <c r="E6502" s="1">
        <v>556.14825439453102</v>
      </c>
      <c r="F6502" s="1">
        <v>4332300</v>
      </c>
      <c r="G6502" s="1">
        <v>0</v>
      </c>
      <c r="H6502" s="1">
        <v>0</v>
      </c>
      <c r="I6502" s="1">
        <f>YEAR(GS_Stock_Data[[#This Row],[Date]])</f>
        <v>2025</v>
      </c>
      <c r="J6502" s="1">
        <f>MONTH(GS_Stock_Data[[#This Row],[Date]])</f>
        <v>3</v>
      </c>
      <c r="K6502" s="1" t="str">
        <f>_xlfn.CONCAT("Q",CEILING(GS_Stock_Data[[#This Row],[MonthNumber]]/3,1))</f>
        <v>Q1</v>
      </c>
      <c r="L6502" s="1" t="str">
        <f>TEXT(GS_Stock_Data[[#This Row],[Date]],"mmm")</f>
        <v>Mar</v>
      </c>
      <c r="M6502" s="1">
        <f>WEEKDAY(GS_Stock_Data[[#This Row],[Date]])</f>
        <v>5</v>
      </c>
      <c r="N6502" s="1" t="str" cm="1">
        <f t="array" ref="N6502">_xlfn.IFS(GS_Stock_Data[[#This Row],[DayNumber]]=2,"MON",GS_Stock_Data[[#This Row],[DayNumber]]=3,"TUE",GS_Stock_Data[[#This Row],[DayNumber]]=4,"WED",GS_Stock_Data[[#This Row],[DayNumber]]=5,"THU",GS_Stock_Data[[#This Row],[DayNumber]]=6,"FRI")</f>
        <v>THU</v>
      </c>
    </row>
    <row r="6503" spans="1:14" x14ac:dyDescent="0.25">
      <c r="A6503" s="5">
        <v>45723</v>
      </c>
      <c r="B6503" s="1">
        <v>556.63814911818304</v>
      </c>
      <c r="C6503" s="1">
        <v>556.63814911818304</v>
      </c>
      <c r="D6503" s="1">
        <v>533.85023498359203</v>
      </c>
      <c r="E6503" s="1">
        <v>548.31066894531205</v>
      </c>
      <c r="F6503" s="1">
        <v>4069600</v>
      </c>
      <c r="G6503" s="1">
        <v>0</v>
      </c>
      <c r="H6503" s="1">
        <v>0</v>
      </c>
      <c r="I6503" s="1">
        <f>YEAR(GS_Stock_Data[[#This Row],[Date]])</f>
        <v>2025</v>
      </c>
      <c r="J6503" s="1">
        <f>MONTH(GS_Stock_Data[[#This Row],[Date]])</f>
        <v>3</v>
      </c>
      <c r="K6503" s="1" t="str">
        <f>_xlfn.CONCAT("Q",CEILING(GS_Stock_Data[[#This Row],[MonthNumber]]/3,1))</f>
        <v>Q1</v>
      </c>
      <c r="L6503" s="1" t="str">
        <f>TEXT(GS_Stock_Data[[#This Row],[Date]],"mmm")</f>
        <v>Mar</v>
      </c>
      <c r="M6503" s="1">
        <f>WEEKDAY(GS_Stock_Data[[#This Row],[Date]])</f>
        <v>6</v>
      </c>
      <c r="N6503" s="1" t="str" cm="1">
        <f t="array" ref="N6503">_xlfn.IFS(GS_Stock_Data[[#This Row],[DayNumber]]=2,"MON",GS_Stock_Data[[#This Row],[DayNumber]]=3,"TUE",GS_Stock_Data[[#This Row],[DayNumber]]=4,"WED",GS_Stock_Data[[#This Row],[DayNumber]]=5,"THU",GS_Stock_Data[[#This Row],[DayNumber]]=6,"FRI")</f>
        <v>FRI</v>
      </c>
    </row>
    <row r="6504" spans="1:14" x14ac:dyDescent="0.25">
      <c r="A6504" s="5">
        <v>45726</v>
      </c>
      <c r="B6504" s="1">
        <v>531.29320029868597</v>
      </c>
      <c r="C6504" s="1">
        <v>535.37854718306301</v>
      </c>
      <c r="D6504" s="1">
        <v>512.51230079791696</v>
      </c>
      <c r="E6504" s="1">
        <v>520.869140625</v>
      </c>
      <c r="F6504" s="1">
        <v>5272100</v>
      </c>
      <c r="G6504" s="1">
        <v>0</v>
      </c>
      <c r="H6504" s="1">
        <v>0</v>
      </c>
      <c r="I6504" s="1">
        <f>YEAR(GS_Stock_Data[[#This Row],[Date]])</f>
        <v>2025</v>
      </c>
      <c r="J6504" s="1">
        <f>MONTH(GS_Stock_Data[[#This Row],[Date]])</f>
        <v>3</v>
      </c>
      <c r="K6504" s="1" t="str">
        <f>_xlfn.CONCAT("Q",CEILING(GS_Stock_Data[[#This Row],[MonthNumber]]/3,1))</f>
        <v>Q1</v>
      </c>
      <c r="L6504" s="1" t="str">
        <f>TEXT(GS_Stock_Data[[#This Row],[Date]],"mmm")</f>
        <v>Mar</v>
      </c>
      <c r="M6504" s="1">
        <f>WEEKDAY(GS_Stock_Data[[#This Row],[Date]])</f>
        <v>2</v>
      </c>
      <c r="N6504" s="1" t="str" cm="1">
        <f t="array" ref="N6504">_xlfn.IFS(GS_Stock_Data[[#This Row],[DayNumber]]=2,"MON",GS_Stock_Data[[#This Row],[DayNumber]]=3,"TUE",GS_Stock_Data[[#This Row],[DayNumber]]=4,"WED",GS_Stock_Data[[#This Row],[DayNumber]]=5,"THU",GS_Stock_Data[[#This Row],[DayNumber]]=6,"FRI")</f>
        <v>MON</v>
      </c>
    </row>
    <row r="6505" spans="1:14" x14ac:dyDescent="0.25">
      <c r="A6505" s="5">
        <v>45727</v>
      </c>
      <c r="B6505" s="1">
        <v>521.66273004710899</v>
      </c>
      <c r="C6505" s="1">
        <v>529.03012001184095</v>
      </c>
      <c r="D6505" s="1">
        <v>513.560622202883</v>
      </c>
      <c r="E6505" s="1">
        <v>520.64385986328102</v>
      </c>
      <c r="F6505" s="1">
        <v>4190500</v>
      </c>
      <c r="G6505" s="1">
        <v>0</v>
      </c>
      <c r="H6505" s="1">
        <v>0</v>
      </c>
      <c r="I6505" s="1">
        <f>YEAR(GS_Stock_Data[[#This Row],[Date]])</f>
        <v>2025</v>
      </c>
      <c r="J6505" s="1">
        <f>MONTH(GS_Stock_Data[[#This Row],[Date]])</f>
        <v>3</v>
      </c>
      <c r="K6505" s="1" t="str">
        <f>_xlfn.CONCAT("Q",CEILING(GS_Stock_Data[[#This Row],[MonthNumber]]/3,1))</f>
        <v>Q1</v>
      </c>
      <c r="L6505" s="1" t="str">
        <f>TEXT(GS_Stock_Data[[#This Row],[Date]],"mmm")</f>
        <v>Mar</v>
      </c>
      <c r="M6505" s="1">
        <f>WEEKDAY(GS_Stock_Data[[#This Row],[Date]])</f>
        <v>3</v>
      </c>
      <c r="N6505" s="1" t="str" cm="1">
        <f t="array" ref="N6505">_xlfn.IFS(GS_Stock_Data[[#This Row],[DayNumber]]=2,"MON",GS_Stock_Data[[#This Row],[DayNumber]]=3,"TUE",GS_Stock_Data[[#This Row],[DayNumber]]=4,"WED",GS_Stock_Data[[#This Row],[DayNumber]]=5,"THU",GS_Stock_Data[[#This Row],[DayNumber]]=6,"FRI")</f>
        <v>TUE</v>
      </c>
    </row>
    <row r="6506" spans="1:14" x14ac:dyDescent="0.25">
      <c r="A6506" s="5">
        <v>45728</v>
      </c>
      <c r="B6506" s="1">
        <v>532.95869545576295</v>
      </c>
      <c r="C6506" s="1">
        <v>533.938398940056</v>
      </c>
      <c r="D6506" s="1">
        <v>517.86149107319295</v>
      </c>
      <c r="E6506" s="1">
        <v>524.83697509765602</v>
      </c>
      <c r="F6506" s="1">
        <v>3078100</v>
      </c>
      <c r="G6506" s="1">
        <v>0</v>
      </c>
      <c r="H6506" s="1">
        <v>0</v>
      </c>
      <c r="I6506" s="1">
        <f>YEAR(GS_Stock_Data[[#This Row],[Date]])</f>
        <v>2025</v>
      </c>
      <c r="J6506" s="1">
        <f>MONTH(GS_Stock_Data[[#This Row],[Date]])</f>
        <v>3</v>
      </c>
      <c r="K6506" s="1" t="str">
        <f>_xlfn.CONCAT("Q",CEILING(GS_Stock_Data[[#This Row],[MonthNumber]]/3,1))</f>
        <v>Q1</v>
      </c>
      <c r="L6506" s="1" t="str">
        <f>TEXT(GS_Stock_Data[[#This Row],[Date]],"mmm")</f>
        <v>Mar</v>
      </c>
      <c r="M6506" s="1">
        <f>WEEKDAY(GS_Stock_Data[[#This Row],[Date]])</f>
        <v>4</v>
      </c>
      <c r="N6506" s="1" t="str" cm="1">
        <f t="array" ref="N6506">_xlfn.IFS(GS_Stock_Data[[#This Row],[DayNumber]]=2,"MON",GS_Stock_Data[[#This Row],[DayNumber]]=3,"TUE",GS_Stock_Data[[#This Row],[DayNumber]]=4,"WED",GS_Stock_Data[[#This Row],[DayNumber]]=5,"THU",GS_Stock_Data[[#This Row],[DayNumber]]=6,"FRI")</f>
        <v>WED</v>
      </c>
    </row>
    <row r="6507" spans="1:14" x14ac:dyDescent="0.25">
      <c r="A6507" s="5">
        <v>45729</v>
      </c>
      <c r="B6507" s="1">
        <v>524.797769025609</v>
      </c>
      <c r="C6507" s="1">
        <v>527.21766781969495</v>
      </c>
      <c r="D6507" s="1">
        <v>509.50461139426801</v>
      </c>
      <c r="E6507" s="1">
        <v>514.158203125</v>
      </c>
      <c r="F6507" s="1">
        <v>2529100</v>
      </c>
      <c r="G6507" s="1">
        <v>0</v>
      </c>
      <c r="H6507" s="1">
        <v>0</v>
      </c>
      <c r="I6507" s="1">
        <f>YEAR(GS_Stock_Data[[#This Row],[Date]])</f>
        <v>2025</v>
      </c>
      <c r="J6507" s="1">
        <f>MONTH(GS_Stock_Data[[#This Row],[Date]])</f>
        <v>3</v>
      </c>
      <c r="K6507" s="1" t="str">
        <f>_xlfn.CONCAT("Q",CEILING(GS_Stock_Data[[#This Row],[MonthNumber]]/3,1))</f>
        <v>Q1</v>
      </c>
      <c r="L6507" s="1" t="str">
        <f>TEXT(GS_Stock_Data[[#This Row],[Date]],"mmm")</f>
        <v>Mar</v>
      </c>
      <c r="M6507" s="1">
        <f>WEEKDAY(GS_Stock_Data[[#This Row],[Date]])</f>
        <v>5</v>
      </c>
      <c r="N6507" s="1" t="str" cm="1">
        <f t="array" ref="N6507">_xlfn.IFS(GS_Stock_Data[[#This Row],[DayNumber]]=2,"MON",GS_Stock_Data[[#This Row],[DayNumber]]=3,"TUE",GS_Stock_Data[[#This Row],[DayNumber]]=4,"WED",GS_Stock_Data[[#This Row],[DayNumber]]=5,"THU",GS_Stock_Data[[#This Row],[DayNumber]]=6,"FRI")</f>
        <v>THU</v>
      </c>
    </row>
    <row r="6508" spans="1:14" x14ac:dyDescent="0.25">
      <c r="A6508" s="5">
        <v>45730</v>
      </c>
      <c r="B6508" s="1">
        <v>523.15188116069703</v>
      </c>
      <c r="C6508" s="1">
        <v>532.53745777029496</v>
      </c>
      <c r="D6508" s="1">
        <v>516.00986391623303</v>
      </c>
      <c r="E6508" s="1">
        <v>530.42126464843705</v>
      </c>
      <c r="F6508" s="1">
        <v>2808100</v>
      </c>
      <c r="G6508" s="1">
        <v>0</v>
      </c>
      <c r="H6508" s="1">
        <v>0</v>
      </c>
      <c r="I6508" s="1">
        <f>YEAR(GS_Stock_Data[[#This Row],[Date]])</f>
        <v>2025</v>
      </c>
      <c r="J6508" s="1">
        <f>MONTH(GS_Stock_Data[[#This Row],[Date]])</f>
        <v>3</v>
      </c>
      <c r="K6508" s="1" t="str">
        <f>_xlfn.CONCAT("Q",CEILING(GS_Stock_Data[[#This Row],[MonthNumber]]/3,1))</f>
        <v>Q1</v>
      </c>
      <c r="L6508" s="1" t="str">
        <f>TEXT(GS_Stock_Data[[#This Row],[Date]],"mmm")</f>
        <v>Mar</v>
      </c>
      <c r="M6508" s="1">
        <f>WEEKDAY(GS_Stock_Data[[#This Row],[Date]])</f>
        <v>6</v>
      </c>
      <c r="N6508" s="1" t="str" cm="1">
        <f t="array" ref="N6508">_xlfn.IFS(GS_Stock_Data[[#This Row],[DayNumber]]=2,"MON",GS_Stock_Data[[#This Row],[DayNumber]]=3,"TUE",GS_Stock_Data[[#This Row],[DayNumber]]=4,"WED",GS_Stock_Data[[#This Row],[DayNumber]]=5,"THU",GS_Stock_Data[[#This Row],[DayNumber]]=6,"FRI")</f>
        <v>FRI</v>
      </c>
    </row>
    <row r="6509" spans="1:14" x14ac:dyDescent="0.25">
      <c r="A6509" s="5">
        <v>45733</v>
      </c>
      <c r="B6509" s="1">
        <v>530.24487204549098</v>
      </c>
      <c r="C6509" s="1">
        <v>545.851540620538</v>
      </c>
      <c r="D6509" s="1">
        <v>529.03985595287497</v>
      </c>
      <c r="E6509" s="1">
        <v>540.14971923828102</v>
      </c>
      <c r="F6509" s="1">
        <v>2695600</v>
      </c>
      <c r="G6509" s="1">
        <v>0</v>
      </c>
      <c r="H6509" s="1">
        <v>0</v>
      </c>
      <c r="I6509" s="1">
        <f>YEAR(GS_Stock_Data[[#This Row],[Date]])</f>
        <v>2025</v>
      </c>
      <c r="J6509" s="1">
        <f>MONTH(GS_Stock_Data[[#This Row],[Date]])</f>
        <v>3</v>
      </c>
      <c r="K6509" s="1" t="str">
        <f>_xlfn.CONCAT("Q",CEILING(GS_Stock_Data[[#This Row],[MonthNumber]]/3,1))</f>
        <v>Q1</v>
      </c>
      <c r="L6509" s="1" t="str">
        <f>TEXT(GS_Stock_Data[[#This Row],[Date]],"mmm")</f>
        <v>Mar</v>
      </c>
      <c r="M6509" s="1">
        <f>WEEKDAY(GS_Stock_Data[[#This Row],[Date]])</f>
        <v>2</v>
      </c>
      <c r="N6509" s="1" t="str" cm="1">
        <f t="array" ref="N6509">_xlfn.IFS(GS_Stock_Data[[#This Row],[DayNumber]]=2,"MON",GS_Stock_Data[[#This Row],[DayNumber]]=3,"TUE",GS_Stock_Data[[#This Row],[DayNumber]]=4,"WED",GS_Stock_Data[[#This Row],[DayNumber]]=5,"THU",GS_Stock_Data[[#This Row],[DayNumber]]=6,"FRI")</f>
        <v>MON</v>
      </c>
    </row>
    <row r="6510" spans="1:14" x14ac:dyDescent="0.25">
      <c r="A6510" s="5">
        <v>45734</v>
      </c>
      <c r="B6510" s="1">
        <v>539.12106301481697</v>
      </c>
      <c r="C6510" s="1">
        <v>542.51085893775905</v>
      </c>
      <c r="D6510" s="1">
        <v>535.55498741890801</v>
      </c>
      <c r="E6510" s="1">
        <v>540.58087158203102</v>
      </c>
      <c r="F6510" s="1">
        <v>2641000</v>
      </c>
      <c r="G6510" s="1">
        <v>0</v>
      </c>
      <c r="H6510" s="1">
        <v>0</v>
      </c>
      <c r="I6510" s="1">
        <f>YEAR(GS_Stock_Data[[#This Row],[Date]])</f>
        <v>2025</v>
      </c>
      <c r="J6510" s="1">
        <f>MONTH(GS_Stock_Data[[#This Row],[Date]])</f>
        <v>3</v>
      </c>
      <c r="K6510" s="1" t="str">
        <f>_xlfn.CONCAT("Q",CEILING(GS_Stock_Data[[#This Row],[MonthNumber]]/3,1))</f>
        <v>Q1</v>
      </c>
      <c r="L6510" s="1" t="str">
        <f>TEXT(GS_Stock_Data[[#This Row],[Date]],"mmm")</f>
        <v>Mar</v>
      </c>
      <c r="M6510" s="1">
        <f>WEEKDAY(GS_Stock_Data[[#This Row],[Date]])</f>
        <v>3</v>
      </c>
      <c r="N6510" s="1" t="str" cm="1">
        <f t="array" ref="N6510">_xlfn.IFS(GS_Stock_Data[[#This Row],[DayNumber]]=2,"MON",GS_Stock_Data[[#This Row],[DayNumber]]=3,"TUE",GS_Stock_Data[[#This Row],[DayNumber]]=4,"WED",GS_Stock_Data[[#This Row],[DayNumber]]=5,"THU",GS_Stock_Data[[#This Row],[DayNumber]]=6,"FRI")</f>
        <v>TUE</v>
      </c>
    </row>
    <row r="6511" spans="1:14" x14ac:dyDescent="0.25">
      <c r="A6511" s="5">
        <v>45735</v>
      </c>
      <c r="B6511" s="1">
        <v>537.85726103572199</v>
      </c>
      <c r="C6511" s="1">
        <v>551.57311104391897</v>
      </c>
      <c r="D6511" s="1">
        <v>533.54654140031596</v>
      </c>
      <c r="E6511" s="1">
        <v>546.02801513671795</v>
      </c>
      <c r="F6511" s="1">
        <v>2769800</v>
      </c>
      <c r="G6511" s="1">
        <v>0</v>
      </c>
      <c r="H6511" s="1">
        <v>0</v>
      </c>
      <c r="I6511" s="1">
        <f>YEAR(GS_Stock_Data[[#This Row],[Date]])</f>
        <v>2025</v>
      </c>
      <c r="J6511" s="1">
        <f>MONTH(GS_Stock_Data[[#This Row],[Date]])</f>
        <v>3</v>
      </c>
      <c r="K6511" s="1" t="str">
        <f>_xlfn.CONCAT("Q",CEILING(GS_Stock_Data[[#This Row],[MonthNumber]]/3,1))</f>
        <v>Q1</v>
      </c>
      <c r="L6511" s="1" t="str">
        <f>TEXT(GS_Stock_Data[[#This Row],[Date]],"mmm")</f>
        <v>Mar</v>
      </c>
      <c r="M6511" s="1">
        <f>WEEKDAY(GS_Stock_Data[[#This Row],[Date]])</f>
        <v>4</v>
      </c>
      <c r="N6511" s="1" t="str" cm="1">
        <f t="array" ref="N6511">_xlfn.IFS(GS_Stock_Data[[#This Row],[DayNumber]]=2,"MON",GS_Stock_Data[[#This Row],[DayNumber]]=3,"TUE",GS_Stock_Data[[#This Row],[DayNumber]]=4,"WED",GS_Stock_Data[[#This Row],[DayNumber]]=5,"THU",GS_Stock_Data[[#This Row],[DayNumber]]=6,"FRI")</f>
        <v>WED</v>
      </c>
    </row>
    <row r="6512" spans="1:14" x14ac:dyDescent="0.25">
      <c r="A6512" s="5">
        <v>45736</v>
      </c>
      <c r="B6512" s="1">
        <v>541.87400583256999</v>
      </c>
      <c r="C6512" s="1">
        <v>556.90268449585506</v>
      </c>
      <c r="D6512" s="1">
        <v>540.79635585357903</v>
      </c>
      <c r="E6512" s="1">
        <v>551.25958251953102</v>
      </c>
      <c r="F6512" s="1">
        <v>2531300</v>
      </c>
      <c r="G6512" s="1">
        <v>0</v>
      </c>
      <c r="H6512" s="1">
        <v>0</v>
      </c>
      <c r="I6512" s="1">
        <f>YEAR(GS_Stock_Data[[#This Row],[Date]])</f>
        <v>2025</v>
      </c>
      <c r="J6512" s="1">
        <f>MONTH(GS_Stock_Data[[#This Row],[Date]])</f>
        <v>3</v>
      </c>
      <c r="K6512" s="1" t="str">
        <f>_xlfn.CONCAT("Q",CEILING(GS_Stock_Data[[#This Row],[MonthNumber]]/3,1))</f>
        <v>Q1</v>
      </c>
      <c r="L6512" s="1" t="str">
        <f>TEXT(GS_Stock_Data[[#This Row],[Date]],"mmm")</f>
        <v>Mar</v>
      </c>
      <c r="M6512" s="1">
        <f>WEEKDAY(GS_Stock_Data[[#This Row],[Date]])</f>
        <v>5</v>
      </c>
      <c r="N6512" s="1" t="str" cm="1">
        <f t="array" ref="N6512">_xlfn.IFS(GS_Stock_Data[[#This Row],[DayNumber]]=2,"MON",GS_Stock_Data[[#This Row],[DayNumber]]=3,"TUE",GS_Stock_Data[[#This Row],[DayNumber]]=4,"WED",GS_Stock_Data[[#This Row],[DayNumber]]=5,"THU",GS_Stock_Data[[#This Row],[DayNumber]]=6,"FRI")</f>
        <v>THU</v>
      </c>
    </row>
    <row r="6513" spans="1:14" x14ac:dyDescent="0.25">
      <c r="A6513" s="5">
        <v>45737</v>
      </c>
      <c r="B6513" s="1">
        <v>544.05878831572204</v>
      </c>
      <c r="C6513" s="1">
        <v>555.491911983406</v>
      </c>
      <c r="D6513" s="1">
        <v>540.02241447972801</v>
      </c>
      <c r="E6513" s="1">
        <v>553.669677734375</v>
      </c>
      <c r="F6513" s="1">
        <v>3565600</v>
      </c>
      <c r="G6513" s="1">
        <v>0</v>
      </c>
      <c r="H6513" s="1">
        <v>0</v>
      </c>
      <c r="I6513" s="1">
        <f>YEAR(GS_Stock_Data[[#This Row],[Date]])</f>
        <v>2025</v>
      </c>
      <c r="J6513" s="1">
        <f>MONTH(GS_Stock_Data[[#This Row],[Date]])</f>
        <v>3</v>
      </c>
      <c r="K6513" s="1" t="str">
        <f>_xlfn.CONCAT("Q",CEILING(GS_Stock_Data[[#This Row],[MonthNumber]]/3,1))</f>
        <v>Q1</v>
      </c>
      <c r="L6513" s="1" t="str">
        <f>TEXT(GS_Stock_Data[[#This Row],[Date]],"mmm")</f>
        <v>Mar</v>
      </c>
      <c r="M6513" s="1">
        <f>WEEKDAY(GS_Stock_Data[[#This Row],[Date]])</f>
        <v>6</v>
      </c>
      <c r="N6513" s="1" t="str" cm="1">
        <f t="array" ref="N6513">_xlfn.IFS(GS_Stock_Data[[#This Row],[DayNumber]]=2,"MON",GS_Stock_Data[[#This Row],[DayNumber]]=3,"TUE",GS_Stock_Data[[#This Row],[DayNumber]]=4,"WED",GS_Stock_Data[[#This Row],[DayNumber]]=5,"THU",GS_Stock_Data[[#This Row],[DayNumber]]=6,"FRI")</f>
        <v>FRI</v>
      </c>
    </row>
    <row r="6514" spans="1:14" x14ac:dyDescent="0.25">
      <c r="A6514" s="5">
        <v>45740</v>
      </c>
      <c r="B6514" s="1">
        <v>563.32952472960301</v>
      </c>
      <c r="C6514" s="1">
        <v>570.89280721154705</v>
      </c>
      <c r="D6514" s="1">
        <v>561.41909090385695</v>
      </c>
      <c r="E6514" s="1">
        <v>568.32598876953102</v>
      </c>
      <c r="F6514" s="1">
        <v>1877700</v>
      </c>
      <c r="G6514" s="1">
        <v>0</v>
      </c>
      <c r="H6514" s="1">
        <v>0</v>
      </c>
      <c r="I6514" s="1">
        <f>YEAR(GS_Stock_Data[[#This Row],[Date]])</f>
        <v>2025</v>
      </c>
      <c r="J6514" s="1">
        <f>MONTH(GS_Stock_Data[[#This Row],[Date]])</f>
        <v>3</v>
      </c>
      <c r="K6514" s="1" t="str">
        <f>_xlfn.CONCAT("Q",CEILING(GS_Stock_Data[[#This Row],[MonthNumber]]/3,1))</f>
        <v>Q1</v>
      </c>
      <c r="L6514" s="1" t="str">
        <f>TEXT(GS_Stock_Data[[#This Row],[Date]],"mmm")</f>
        <v>Mar</v>
      </c>
      <c r="M6514" s="1">
        <f>WEEKDAY(GS_Stock_Data[[#This Row],[Date]])</f>
        <v>2</v>
      </c>
      <c r="N6514" s="1" t="str" cm="1">
        <f t="array" ref="N6514">_xlfn.IFS(GS_Stock_Data[[#This Row],[DayNumber]]=2,"MON",GS_Stock_Data[[#This Row],[DayNumber]]=3,"TUE",GS_Stock_Data[[#This Row],[DayNumber]]=4,"WED",GS_Stock_Data[[#This Row],[DayNumber]]=5,"THU",GS_Stock_Data[[#This Row],[DayNumber]]=6,"FRI")</f>
        <v>MON</v>
      </c>
    </row>
    <row r="6515" spans="1:14" x14ac:dyDescent="0.25">
      <c r="A6515" s="5">
        <v>45741</v>
      </c>
      <c r="B6515" s="1">
        <v>572.82285594633299</v>
      </c>
      <c r="C6515" s="1">
        <v>574.97821565880702</v>
      </c>
      <c r="D6515" s="1">
        <v>566.47439624446304</v>
      </c>
      <c r="E6515" s="1">
        <v>574.04748535156205</v>
      </c>
      <c r="F6515" s="1">
        <v>1875500</v>
      </c>
      <c r="G6515" s="1">
        <v>0</v>
      </c>
      <c r="H6515" s="1">
        <v>0</v>
      </c>
      <c r="I6515" s="1">
        <f>YEAR(GS_Stock_Data[[#This Row],[Date]])</f>
        <v>2025</v>
      </c>
      <c r="J6515" s="1">
        <f>MONTH(GS_Stock_Data[[#This Row],[Date]])</f>
        <v>3</v>
      </c>
      <c r="K6515" s="1" t="str">
        <f>_xlfn.CONCAT("Q",CEILING(GS_Stock_Data[[#This Row],[MonthNumber]]/3,1))</f>
        <v>Q1</v>
      </c>
      <c r="L6515" s="1" t="str">
        <f>TEXT(GS_Stock_Data[[#This Row],[Date]],"mmm")</f>
        <v>Mar</v>
      </c>
      <c r="M6515" s="1">
        <f>WEEKDAY(GS_Stock_Data[[#This Row],[Date]])</f>
        <v>3</v>
      </c>
      <c r="N6515" s="1" t="str" cm="1">
        <f t="array" ref="N6515">_xlfn.IFS(GS_Stock_Data[[#This Row],[DayNumber]]=2,"MON",GS_Stock_Data[[#This Row],[DayNumber]]=3,"TUE",GS_Stock_Data[[#This Row],[DayNumber]]=4,"WED",GS_Stock_Data[[#This Row],[DayNumber]]=5,"THU",GS_Stock_Data[[#This Row],[DayNumber]]=6,"FRI")</f>
        <v>TUE</v>
      </c>
    </row>
    <row r="6516" spans="1:14" x14ac:dyDescent="0.25">
      <c r="A6516" s="5">
        <v>45742</v>
      </c>
      <c r="B6516" s="1">
        <v>576.44776426458498</v>
      </c>
      <c r="C6516" s="1">
        <v>580.61150419410797</v>
      </c>
      <c r="D6516" s="1">
        <v>559.41070582536304</v>
      </c>
      <c r="E6516" s="1">
        <v>562.27142333984295</v>
      </c>
      <c r="F6516" s="1">
        <v>1944200</v>
      </c>
      <c r="G6516" s="1">
        <v>0</v>
      </c>
      <c r="H6516" s="1">
        <v>0</v>
      </c>
      <c r="I6516" s="1">
        <f>YEAR(GS_Stock_Data[[#This Row],[Date]])</f>
        <v>2025</v>
      </c>
      <c r="J6516" s="1">
        <f>MONTH(GS_Stock_Data[[#This Row],[Date]])</f>
        <v>3</v>
      </c>
      <c r="K6516" s="1" t="str">
        <f>_xlfn.CONCAT("Q",CEILING(GS_Stock_Data[[#This Row],[MonthNumber]]/3,1))</f>
        <v>Q1</v>
      </c>
      <c r="L6516" s="1" t="str">
        <f>TEXT(GS_Stock_Data[[#This Row],[Date]],"mmm")</f>
        <v>Mar</v>
      </c>
      <c r="M6516" s="1">
        <f>WEEKDAY(GS_Stock_Data[[#This Row],[Date]])</f>
        <v>4</v>
      </c>
      <c r="N6516" s="1" t="str" cm="1">
        <f t="array" ref="N6516">_xlfn.IFS(GS_Stock_Data[[#This Row],[DayNumber]]=2,"MON",GS_Stock_Data[[#This Row],[DayNumber]]=3,"TUE",GS_Stock_Data[[#This Row],[DayNumber]]=4,"WED",GS_Stock_Data[[#This Row],[DayNumber]]=5,"THU",GS_Stock_Data[[#This Row],[DayNumber]]=6,"FRI")</f>
        <v>WED</v>
      </c>
    </row>
    <row r="6517" spans="1:14" x14ac:dyDescent="0.25">
      <c r="A6517" s="5">
        <v>45743</v>
      </c>
      <c r="B6517" s="1">
        <v>553.53248075725003</v>
      </c>
      <c r="C6517" s="1">
        <v>554.512184263015</v>
      </c>
      <c r="D6517" s="1">
        <v>541.33516015120301</v>
      </c>
      <c r="E6517" s="1">
        <v>547.57586669921795</v>
      </c>
      <c r="F6517" s="1">
        <v>2100900</v>
      </c>
      <c r="G6517" s="1">
        <v>0</v>
      </c>
      <c r="H6517" s="1">
        <v>0</v>
      </c>
      <c r="I6517" s="1">
        <f>YEAR(GS_Stock_Data[[#This Row],[Date]])</f>
        <v>2025</v>
      </c>
      <c r="J6517" s="1">
        <f>MONTH(GS_Stock_Data[[#This Row],[Date]])</f>
        <v>3</v>
      </c>
      <c r="K6517" s="1" t="str">
        <f>_xlfn.CONCAT("Q",CEILING(GS_Stock_Data[[#This Row],[MonthNumber]]/3,1))</f>
        <v>Q1</v>
      </c>
      <c r="L6517" s="1" t="str">
        <f>TEXT(GS_Stock_Data[[#This Row],[Date]],"mmm")</f>
        <v>Mar</v>
      </c>
      <c r="M6517" s="1">
        <f>WEEKDAY(GS_Stock_Data[[#This Row],[Date]])</f>
        <v>5</v>
      </c>
      <c r="N6517" s="1" t="str" cm="1">
        <f t="array" ref="N6517">_xlfn.IFS(GS_Stock_Data[[#This Row],[DayNumber]]=2,"MON",GS_Stock_Data[[#This Row],[DayNumber]]=3,"TUE",GS_Stock_Data[[#This Row],[DayNumber]]=4,"WED",GS_Stock_Data[[#This Row],[DayNumber]]=5,"THU",GS_Stock_Data[[#This Row],[DayNumber]]=6,"FRI")</f>
        <v>THU</v>
      </c>
    </row>
    <row r="6518" spans="1:14" x14ac:dyDescent="0.25">
      <c r="A6518" s="5">
        <v>45744</v>
      </c>
      <c r="B6518" s="1">
        <v>544.66623268263595</v>
      </c>
      <c r="C6518" s="1">
        <v>549.12387213858301</v>
      </c>
      <c r="D6518" s="1">
        <v>526.79644844486597</v>
      </c>
      <c r="E6518" s="1">
        <v>532.09661865234295</v>
      </c>
      <c r="F6518" s="1">
        <v>2773100</v>
      </c>
      <c r="G6518" s="1">
        <v>0</v>
      </c>
      <c r="H6518" s="1">
        <v>0</v>
      </c>
      <c r="I6518" s="1">
        <f>YEAR(GS_Stock_Data[[#This Row],[Date]])</f>
        <v>2025</v>
      </c>
      <c r="J6518" s="1">
        <f>MONTH(GS_Stock_Data[[#This Row],[Date]])</f>
        <v>3</v>
      </c>
      <c r="K6518" s="1" t="str">
        <f>_xlfn.CONCAT("Q",CEILING(GS_Stock_Data[[#This Row],[MonthNumber]]/3,1))</f>
        <v>Q1</v>
      </c>
      <c r="L6518" s="1" t="str">
        <f>TEXT(GS_Stock_Data[[#This Row],[Date]],"mmm")</f>
        <v>Mar</v>
      </c>
      <c r="M6518" s="1">
        <f>WEEKDAY(GS_Stock_Data[[#This Row],[Date]])</f>
        <v>6</v>
      </c>
      <c r="N6518" s="1" t="str" cm="1">
        <f t="array" ref="N6518">_xlfn.IFS(GS_Stock_Data[[#This Row],[DayNumber]]=2,"MON",GS_Stock_Data[[#This Row],[DayNumber]]=3,"TUE",GS_Stock_Data[[#This Row],[DayNumber]]=4,"WED",GS_Stock_Data[[#This Row],[DayNumber]]=5,"THU",GS_Stock_Data[[#This Row],[DayNumber]]=6,"FRI")</f>
        <v>FRI</v>
      </c>
    </row>
    <row r="6519" spans="1:14" x14ac:dyDescent="0.25">
      <c r="A6519" s="5">
        <v>45747</v>
      </c>
      <c r="B6519" s="1">
        <v>522.98533539330401</v>
      </c>
      <c r="C6519" s="1">
        <v>536.27991921251999</v>
      </c>
      <c r="D6519" s="1">
        <v>517.86150516584598</v>
      </c>
      <c r="E6519" s="1">
        <v>535.20220947265602</v>
      </c>
      <c r="F6519" s="1">
        <v>2455100</v>
      </c>
      <c r="G6519" s="1">
        <v>0</v>
      </c>
      <c r="H6519" s="1">
        <v>0</v>
      </c>
      <c r="I6519" s="1">
        <f>YEAR(GS_Stock_Data[[#This Row],[Date]])</f>
        <v>2025</v>
      </c>
      <c r="J6519" s="1">
        <f>MONTH(GS_Stock_Data[[#This Row],[Date]])</f>
        <v>3</v>
      </c>
      <c r="K6519" s="1" t="str">
        <f>_xlfn.CONCAT("Q",CEILING(GS_Stock_Data[[#This Row],[MonthNumber]]/3,1))</f>
        <v>Q1</v>
      </c>
      <c r="L6519" s="1" t="str">
        <f>TEXT(GS_Stock_Data[[#This Row],[Date]],"mmm")</f>
        <v>Mar</v>
      </c>
      <c r="M6519" s="1">
        <f>WEEKDAY(GS_Stock_Data[[#This Row],[Date]])</f>
        <v>2</v>
      </c>
      <c r="N6519" s="1" t="str" cm="1">
        <f t="array" ref="N6519">_xlfn.IFS(GS_Stock_Data[[#This Row],[DayNumber]]=2,"MON",GS_Stock_Data[[#This Row],[DayNumber]]=3,"TUE",GS_Stock_Data[[#This Row],[DayNumber]]=4,"WED",GS_Stock_Data[[#This Row],[DayNumber]]=5,"THU",GS_Stock_Data[[#This Row],[DayNumber]]=6,"FRI")</f>
        <v>MON</v>
      </c>
    </row>
    <row r="6520" spans="1:14" x14ac:dyDescent="0.25">
      <c r="A6520" s="5">
        <v>45748</v>
      </c>
      <c r="B6520" s="1">
        <v>532.22395002451003</v>
      </c>
      <c r="C6520" s="1">
        <v>540.75718941537502</v>
      </c>
      <c r="D6520" s="1">
        <v>522.41710798632403</v>
      </c>
      <c r="E6520" s="1">
        <v>537.31842041015602</v>
      </c>
      <c r="F6520" s="1">
        <v>1869600</v>
      </c>
      <c r="G6520" s="1">
        <v>0</v>
      </c>
      <c r="H6520" s="1">
        <v>0</v>
      </c>
      <c r="I6520" s="1">
        <f>YEAR(GS_Stock_Data[[#This Row],[Date]])</f>
        <v>2025</v>
      </c>
      <c r="J6520" s="1">
        <f>MONTH(GS_Stock_Data[[#This Row],[Date]])</f>
        <v>4</v>
      </c>
      <c r="K6520" s="1" t="str">
        <f>_xlfn.CONCAT("Q",CEILING(GS_Stock_Data[[#This Row],[MonthNumber]]/3,1))</f>
        <v>Q2</v>
      </c>
      <c r="L6520" s="1" t="str">
        <f>TEXT(GS_Stock_Data[[#This Row],[Date]],"mmm")</f>
        <v>Apr</v>
      </c>
      <c r="M6520" s="1">
        <f>WEEKDAY(GS_Stock_Data[[#This Row],[Date]])</f>
        <v>3</v>
      </c>
      <c r="N6520" s="1" t="str" cm="1">
        <f t="array" ref="N6520">_xlfn.IFS(GS_Stock_Data[[#This Row],[DayNumber]]=2,"MON",GS_Stock_Data[[#This Row],[DayNumber]]=3,"TUE",GS_Stock_Data[[#This Row],[DayNumber]]=4,"WED",GS_Stock_Data[[#This Row],[DayNumber]]=5,"THU",GS_Stock_Data[[#This Row],[DayNumber]]=6,"FRI")</f>
        <v>TUE</v>
      </c>
    </row>
    <row r="6521" spans="1:14" x14ac:dyDescent="0.25">
      <c r="A6521" s="5">
        <v>45749</v>
      </c>
      <c r="B6521" s="1">
        <v>528.84399927873994</v>
      </c>
      <c r="C6521" s="1">
        <v>555.80546189129097</v>
      </c>
      <c r="D6521" s="1">
        <v>528.13864137838004</v>
      </c>
      <c r="E6521" s="1">
        <v>551.67108154296795</v>
      </c>
      <c r="F6521" s="1">
        <v>2560700</v>
      </c>
      <c r="G6521" s="1">
        <v>0</v>
      </c>
      <c r="H6521" s="1">
        <v>0</v>
      </c>
      <c r="I6521" s="1">
        <f>YEAR(GS_Stock_Data[[#This Row],[Date]])</f>
        <v>2025</v>
      </c>
      <c r="J6521" s="1">
        <f>MONTH(GS_Stock_Data[[#This Row],[Date]])</f>
        <v>4</v>
      </c>
      <c r="K6521" s="1" t="str">
        <f>_xlfn.CONCAT("Q",CEILING(GS_Stock_Data[[#This Row],[MonthNumber]]/3,1))</f>
        <v>Q2</v>
      </c>
      <c r="L6521" s="1" t="str">
        <f>TEXT(GS_Stock_Data[[#This Row],[Date]],"mmm")</f>
        <v>Apr</v>
      </c>
      <c r="M6521" s="1">
        <f>WEEKDAY(GS_Stock_Data[[#This Row],[Date]])</f>
        <v>4</v>
      </c>
      <c r="N6521" s="1" t="str" cm="1">
        <f t="array" ref="N6521">_xlfn.IFS(GS_Stock_Data[[#This Row],[DayNumber]]=2,"MON",GS_Stock_Data[[#This Row],[DayNumber]]=3,"TUE",GS_Stock_Data[[#This Row],[DayNumber]]=4,"WED",GS_Stock_Data[[#This Row],[DayNumber]]=5,"THU",GS_Stock_Data[[#This Row],[DayNumber]]=6,"FRI")</f>
        <v>WED</v>
      </c>
    </row>
    <row r="6522" spans="1:14" x14ac:dyDescent="0.25">
      <c r="A6522" s="5">
        <v>45750</v>
      </c>
      <c r="B6522" s="1">
        <v>514.76562364191898</v>
      </c>
      <c r="C6522" s="1">
        <v>519.233069390688</v>
      </c>
      <c r="D6522" s="1">
        <v>499.21773325201099</v>
      </c>
      <c r="E6522" s="1">
        <v>500.85385131835898</v>
      </c>
      <c r="F6522" s="1">
        <v>5193900</v>
      </c>
      <c r="G6522" s="1">
        <v>0</v>
      </c>
      <c r="H6522" s="1">
        <v>0</v>
      </c>
      <c r="I6522" s="1">
        <f>YEAR(GS_Stock_Data[[#This Row],[Date]])</f>
        <v>2025</v>
      </c>
      <c r="J6522" s="1">
        <f>MONTH(GS_Stock_Data[[#This Row],[Date]])</f>
        <v>4</v>
      </c>
      <c r="K6522" s="1" t="str">
        <f>_xlfn.CONCAT("Q",CEILING(GS_Stock_Data[[#This Row],[MonthNumber]]/3,1))</f>
        <v>Q2</v>
      </c>
      <c r="L6522" s="1" t="str">
        <f>TEXT(GS_Stock_Data[[#This Row],[Date]],"mmm")</f>
        <v>Apr</v>
      </c>
      <c r="M6522" s="1">
        <f>WEEKDAY(GS_Stock_Data[[#This Row],[Date]])</f>
        <v>5</v>
      </c>
      <c r="N6522" s="1" t="str" cm="1">
        <f t="array" ref="N6522">_xlfn.IFS(GS_Stock_Data[[#This Row],[DayNumber]]=2,"MON",GS_Stock_Data[[#This Row],[DayNumber]]=3,"TUE",GS_Stock_Data[[#This Row],[DayNumber]]=4,"WED",GS_Stock_Data[[#This Row],[DayNumber]]=5,"THU",GS_Stock_Data[[#This Row],[DayNumber]]=6,"FRI")</f>
        <v>THU</v>
      </c>
    </row>
    <row r="6523" spans="1:14" x14ac:dyDescent="0.25">
      <c r="A6523" s="5">
        <v>45751</v>
      </c>
      <c r="B6523" s="1">
        <v>477.11561379152602</v>
      </c>
      <c r="C6523" s="1">
        <v>482.01413138692101</v>
      </c>
      <c r="D6523" s="1">
        <v>450.66361877639002</v>
      </c>
      <c r="E6523" s="1">
        <v>461.25421142578102</v>
      </c>
      <c r="F6523" s="1">
        <v>8105200</v>
      </c>
      <c r="G6523" s="1">
        <v>0</v>
      </c>
      <c r="H6523" s="1">
        <v>0</v>
      </c>
      <c r="I6523" s="1">
        <f>YEAR(GS_Stock_Data[[#This Row],[Date]])</f>
        <v>2025</v>
      </c>
      <c r="J6523" s="1">
        <f>MONTH(GS_Stock_Data[[#This Row],[Date]])</f>
        <v>4</v>
      </c>
      <c r="K6523" s="1" t="str">
        <f>_xlfn.CONCAT("Q",CEILING(GS_Stock_Data[[#This Row],[MonthNumber]]/3,1))</f>
        <v>Q2</v>
      </c>
      <c r="L6523" s="1" t="str">
        <f>TEXT(GS_Stock_Data[[#This Row],[Date]],"mmm")</f>
        <v>Apr</v>
      </c>
      <c r="M6523" s="1">
        <f>WEEKDAY(GS_Stock_Data[[#This Row],[Date]])</f>
        <v>6</v>
      </c>
      <c r="N6523" s="1" t="str" cm="1">
        <f t="array" ref="N6523">_xlfn.IFS(GS_Stock_Data[[#This Row],[DayNumber]]=2,"MON",GS_Stock_Data[[#This Row],[DayNumber]]=3,"TUE",GS_Stock_Data[[#This Row],[DayNumber]]=4,"WED",GS_Stock_Data[[#This Row],[DayNumber]]=5,"THU",GS_Stock_Data[[#This Row],[DayNumber]]=6,"FRI")</f>
        <v>FRI</v>
      </c>
    </row>
    <row r="6524" spans="1:14" x14ac:dyDescent="0.25">
      <c r="A6524" s="5">
        <v>45754</v>
      </c>
      <c r="B6524" s="1">
        <v>437.82949992419202</v>
      </c>
      <c r="C6524" s="1">
        <v>480.03514458020999</v>
      </c>
      <c r="D6524" s="1">
        <v>430.46214016975398</v>
      </c>
      <c r="E6524" s="1">
        <v>456.06179809570301</v>
      </c>
      <c r="F6524" s="1">
        <v>6353800</v>
      </c>
      <c r="G6524" s="1">
        <v>0</v>
      </c>
      <c r="H6524" s="1">
        <v>0</v>
      </c>
      <c r="I6524" s="1">
        <f>YEAR(GS_Stock_Data[[#This Row],[Date]])</f>
        <v>2025</v>
      </c>
      <c r="J6524" s="1">
        <f>MONTH(GS_Stock_Data[[#This Row],[Date]])</f>
        <v>4</v>
      </c>
      <c r="K6524" s="1" t="str">
        <f>_xlfn.CONCAT("Q",CEILING(GS_Stock_Data[[#This Row],[MonthNumber]]/3,1))</f>
        <v>Q2</v>
      </c>
      <c r="L6524" s="1" t="str">
        <f>TEXT(GS_Stock_Data[[#This Row],[Date]],"mmm")</f>
        <v>Apr</v>
      </c>
      <c r="M6524" s="1">
        <f>WEEKDAY(GS_Stock_Data[[#This Row],[Date]])</f>
        <v>2</v>
      </c>
      <c r="N6524" s="1" t="str" cm="1">
        <f t="array" ref="N6524">_xlfn.IFS(GS_Stock_Data[[#This Row],[DayNumber]]=2,"MON",GS_Stock_Data[[#This Row],[DayNumber]]=3,"TUE",GS_Stock_Data[[#This Row],[DayNumber]]=4,"WED",GS_Stock_Data[[#This Row],[DayNumber]]=5,"THU",GS_Stock_Data[[#This Row],[DayNumber]]=6,"FRI")</f>
        <v>MON</v>
      </c>
    </row>
    <row r="6525" spans="1:14" x14ac:dyDescent="0.25">
      <c r="A6525" s="5">
        <v>45755</v>
      </c>
      <c r="B6525" s="1">
        <v>478.34024343020599</v>
      </c>
      <c r="C6525" s="1">
        <v>481.93576850222797</v>
      </c>
      <c r="D6525" s="1">
        <v>443.639131611827</v>
      </c>
      <c r="E6525" s="1">
        <v>452.83856201171801</v>
      </c>
      <c r="F6525" s="1">
        <v>4240900</v>
      </c>
      <c r="G6525" s="1">
        <v>0</v>
      </c>
      <c r="H6525" s="1">
        <v>0</v>
      </c>
      <c r="I6525" s="1">
        <f>YEAR(GS_Stock_Data[[#This Row],[Date]])</f>
        <v>2025</v>
      </c>
      <c r="J6525" s="1">
        <f>MONTH(GS_Stock_Data[[#This Row],[Date]])</f>
        <v>4</v>
      </c>
      <c r="K6525" s="1" t="str">
        <f>_xlfn.CONCAT("Q",CEILING(GS_Stock_Data[[#This Row],[MonthNumber]]/3,1))</f>
        <v>Q2</v>
      </c>
      <c r="L6525" s="1" t="str">
        <f>TEXT(GS_Stock_Data[[#This Row],[Date]],"mmm")</f>
        <v>Apr</v>
      </c>
      <c r="M6525" s="1">
        <f>WEEKDAY(GS_Stock_Data[[#This Row],[Date]])</f>
        <v>3</v>
      </c>
      <c r="N6525" s="1" t="str" cm="1">
        <f t="array" ref="N6525">_xlfn.IFS(GS_Stock_Data[[#This Row],[DayNumber]]=2,"MON",GS_Stock_Data[[#This Row],[DayNumber]]=3,"TUE",GS_Stock_Data[[#This Row],[DayNumber]]=4,"WED",GS_Stock_Data[[#This Row],[DayNumber]]=5,"THU",GS_Stock_Data[[#This Row],[DayNumber]]=6,"FRI")</f>
        <v>TUE</v>
      </c>
    </row>
    <row r="6526" spans="1:14" x14ac:dyDescent="0.25">
      <c r="A6526" s="5">
        <v>45756</v>
      </c>
      <c r="B6526" s="1">
        <v>442.19894888135298</v>
      </c>
      <c r="C6526" s="1">
        <v>511.40521713788098</v>
      </c>
      <c r="D6526" s="1">
        <v>438.03520908664899</v>
      </c>
      <c r="E6526" s="1">
        <v>506.37933349609301</v>
      </c>
      <c r="F6526" s="1">
        <v>7024100</v>
      </c>
      <c r="G6526" s="1">
        <v>0</v>
      </c>
      <c r="H6526" s="1">
        <v>0</v>
      </c>
      <c r="I6526" s="1">
        <f>YEAR(GS_Stock_Data[[#This Row],[Date]])</f>
        <v>2025</v>
      </c>
      <c r="J6526" s="1">
        <f>MONTH(GS_Stock_Data[[#This Row],[Date]])</f>
        <v>4</v>
      </c>
      <c r="K6526" s="1" t="str">
        <f>_xlfn.CONCAT("Q",CEILING(GS_Stock_Data[[#This Row],[MonthNumber]]/3,1))</f>
        <v>Q2</v>
      </c>
      <c r="L6526" s="1" t="str">
        <f>TEXT(GS_Stock_Data[[#This Row],[Date]],"mmm")</f>
        <v>Apr</v>
      </c>
      <c r="M6526" s="1">
        <f>WEEKDAY(GS_Stock_Data[[#This Row],[Date]])</f>
        <v>4</v>
      </c>
      <c r="N6526" s="1" t="str" cm="1">
        <f t="array" ref="N6526">_xlfn.IFS(GS_Stock_Data[[#This Row],[DayNumber]]=2,"MON",GS_Stock_Data[[#This Row],[DayNumber]]=3,"TUE",GS_Stock_Data[[#This Row],[DayNumber]]=4,"WED",GS_Stock_Data[[#This Row],[DayNumber]]=5,"THU",GS_Stock_Data[[#This Row],[DayNumber]]=6,"FRI")</f>
        <v>WED</v>
      </c>
    </row>
    <row r="6527" spans="1:14" x14ac:dyDescent="0.25">
      <c r="A6527" s="5">
        <v>45757</v>
      </c>
      <c r="B6527" s="1">
        <v>492.888870546259</v>
      </c>
      <c r="C6527" s="1">
        <v>492.888870546259</v>
      </c>
      <c r="D6527" s="1">
        <v>464.379490766407</v>
      </c>
      <c r="E6527" s="1">
        <v>479.858795166015</v>
      </c>
      <c r="F6527" s="1">
        <v>5374500</v>
      </c>
      <c r="G6527" s="1">
        <v>0</v>
      </c>
      <c r="H6527" s="1">
        <v>0</v>
      </c>
      <c r="I6527" s="1">
        <f>YEAR(GS_Stock_Data[[#This Row],[Date]])</f>
        <v>2025</v>
      </c>
      <c r="J6527" s="1">
        <f>MONTH(GS_Stock_Data[[#This Row],[Date]])</f>
        <v>4</v>
      </c>
      <c r="K6527" s="1" t="str">
        <f>_xlfn.CONCAT("Q",CEILING(GS_Stock_Data[[#This Row],[MonthNumber]]/3,1))</f>
        <v>Q2</v>
      </c>
      <c r="L6527" s="1" t="str">
        <f>TEXT(GS_Stock_Data[[#This Row],[Date]],"mmm")</f>
        <v>Apr</v>
      </c>
      <c r="M6527" s="1">
        <f>WEEKDAY(GS_Stock_Data[[#This Row],[Date]])</f>
        <v>5</v>
      </c>
      <c r="N6527" s="1" t="str" cm="1">
        <f t="array" ref="N6527">_xlfn.IFS(GS_Stock_Data[[#This Row],[DayNumber]]=2,"MON",GS_Stock_Data[[#This Row],[DayNumber]]=3,"TUE",GS_Stock_Data[[#This Row],[DayNumber]]=4,"WED",GS_Stock_Data[[#This Row],[DayNumber]]=5,"THU",GS_Stock_Data[[#This Row],[DayNumber]]=6,"FRI")</f>
        <v>THU</v>
      </c>
    </row>
    <row r="6528" spans="1:14" x14ac:dyDescent="0.25">
      <c r="A6528" s="5">
        <v>45758</v>
      </c>
      <c r="B6528" s="1">
        <v>477.11560560209</v>
      </c>
      <c r="C6528" s="1">
        <v>488.40177918481498</v>
      </c>
      <c r="D6528" s="1">
        <v>468.86648895783702</v>
      </c>
      <c r="E6528" s="1">
        <v>484.40460205078102</v>
      </c>
      <c r="F6528" s="1">
        <v>3770200</v>
      </c>
      <c r="G6528" s="1">
        <v>0</v>
      </c>
      <c r="H6528" s="1">
        <v>0</v>
      </c>
      <c r="I6528" s="1">
        <f>YEAR(GS_Stock_Data[[#This Row],[Date]])</f>
        <v>2025</v>
      </c>
      <c r="J6528" s="1">
        <f>MONTH(GS_Stock_Data[[#This Row],[Date]])</f>
        <v>4</v>
      </c>
      <c r="K6528" s="1" t="str">
        <f>_xlfn.CONCAT("Q",CEILING(GS_Stock_Data[[#This Row],[MonthNumber]]/3,1))</f>
        <v>Q2</v>
      </c>
      <c r="L6528" s="1" t="str">
        <f>TEXT(GS_Stock_Data[[#This Row],[Date]],"mmm")</f>
        <v>Apr</v>
      </c>
      <c r="M6528" s="1">
        <f>WEEKDAY(GS_Stock_Data[[#This Row],[Date]])</f>
        <v>6</v>
      </c>
      <c r="N6528" s="1" t="str" cm="1">
        <f t="array" ref="N6528">_xlfn.IFS(GS_Stock_Data[[#This Row],[DayNumber]]=2,"MON",GS_Stock_Data[[#This Row],[DayNumber]]=3,"TUE",GS_Stock_Data[[#This Row],[DayNumber]]=4,"WED",GS_Stock_Data[[#This Row],[DayNumber]]=5,"THU",GS_Stock_Data[[#This Row],[DayNumber]]=6,"FRI")</f>
        <v>FRI</v>
      </c>
    </row>
    <row r="6529" spans="1:14" x14ac:dyDescent="0.25">
      <c r="A6529" s="5">
        <v>45761</v>
      </c>
      <c r="B6529" s="1">
        <v>499.64881170192001</v>
      </c>
      <c r="C6529" s="1">
        <v>501.608218806634</v>
      </c>
      <c r="D6529" s="1">
        <v>487.05961507450098</v>
      </c>
      <c r="E6529" s="1">
        <v>493.75100708007801</v>
      </c>
      <c r="F6529" s="1">
        <v>4392600</v>
      </c>
      <c r="G6529" s="1">
        <v>0</v>
      </c>
      <c r="H6529" s="1">
        <v>0</v>
      </c>
      <c r="I6529" s="1">
        <f>YEAR(GS_Stock_Data[[#This Row],[Date]])</f>
        <v>2025</v>
      </c>
      <c r="J6529" s="1">
        <f>MONTH(GS_Stock_Data[[#This Row],[Date]])</f>
        <v>4</v>
      </c>
      <c r="K6529" s="1" t="str">
        <f>_xlfn.CONCAT("Q",CEILING(GS_Stock_Data[[#This Row],[MonthNumber]]/3,1))</f>
        <v>Q2</v>
      </c>
      <c r="L6529" s="1" t="str">
        <f>TEXT(GS_Stock_Data[[#This Row],[Date]],"mmm")</f>
        <v>Apr</v>
      </c>
      <c r="M6529" s="1">
        <f>WEEKDAY(GS_Stock_Data[[#This Row],[Date]])</f>
        <v>2</v>
      </c>
      <c r="N6529" s="1" t="str" cm="1">
        <f t="array" ref="N6529">_xlfn.IFS(GS_Stock_Data[[#This Row],[DayNumber]]=2,"MON",GS_Stock_Data[[#This Row],[DayNumber]]=3,"TUE",GS_Stock_Data[[#This Row],[DayNumber]]=4,"WED",GS_Stock_Data[[#This Row],[DayNumber]]=5,"THU",GS_Stock_Data[[#This Row],[DayNumber]]=6,"FRI")</f>
        <v>MON</v>
      </c>
    </row>
    <row r="6530" spans="1:14" x14ac:dyDescent="0.25">
      <c r="A6530" s="5">
        <v>45762</v>
      </c>
      <c r="B6530" s="1">
        <v>497.11136606910901</v>
      </c>
      <c r="C6530" s="1">
        <v>508.12325395133797</v>
      </c>
      <c r="D6530" s="1">
        <v>496.709684038614</v>
      </c>
      <c r="E6530" s="1">
        <v>497.58163452148398</v>
      </c>
      <c r="F6530" s="1">
        <v>2501200</v>
      </c>
      <c r="G6530" s="1">
        <v>0</v>
      </c>
      <c r="H6530" s="1">
        <v>0</v>
      </c>
      <c r="I6530" s="1">
        <f>YEAR(GS_Stock_Data[[#This Row],[Date]])</f>
        <v>2025</v>
      </c>
      <c r="J6530" s="1">
        <f>MONTH(GS_Stock_Data[[#This Row],[Date]])</f>
        <v>4</v>
      </c>
      <c r="K6530" s="1" t="str">
        <f>_xlfn.CONCAT("Q",CEILING(GS_Stock_Data[[#This Row],[MonthNumber]]/3,1))</f>
        <v>Q2</v>
      </c>
      <c r="L6530" s="1" t="str">
        <f>TEXT(GS_Stock_Data[[#This Row],[Date]],"mmm")</f>
        <v>Apr</v>
      </c>
      <c r="M6530" s="1">
        <f>WEEKDAY(GS_Stock_Data[[#This Row],[Date]])</f>
        <v>3</v>
      </c>
      <c r="N6530" s="1" t="str" cm="1">
        <f t="array" ref="N6530">_xlfn.IFS(GS_Stock_Data[[#This Row],[DayNumber]]=2,"MON",GS_Stock_Data[[#This Row],[DayNumber]]=3,"TUE",GS_Stock_Data[[#This Row],[DayNumber]]=4,"WED",GS_Stock_Data[[#This Row],[DayNumber]]=5,"THU",GS_Stock_Data[[#This Row],[DayNumber]]=6,"FRI")</f>
        <v>TUE</v>
      </c>
    </row>
    <row r="6531" spans="1:14" x14ac:dyDescent="0.25">
      <c r="A6531" s="5">
        <v>45763</v>
      </c>
      <c r="B6531" s="1">
        <v>491.53687269310097</v>
      </c>
      <c r="C6531" s="1">
        <v>499.10999199641498</v>
      </c>
      <c r="D6531" s="1">
        <v>482.69015071749999</v>
      </c>
      <c r="E6531" s="1">
        <v>488.92105102539</v>
      </c>
      <c r="F6531" s="1">
        <v>2765600</v>
      </c>
      <c r="G6531" s="1">
        <v>0</v>
      </c>
      <c r="H6531" s="1">
        <v>0</v>
      </c>
      <c r="I6531" s="1">
        <f>YEAR(GS_Stock_Data[[#This Row],[Date]])</f>
        <v>2025</v>
      </c>
      <c r="J6531" s="1">
        <f>MONTH(GS_Stock_Data[[#This Row],[Date]])</f>
        <v>4</v>
      </c>
      <c r="K6531" s="1" t="str">
        <f>_xlfn.CONCAT("Q",CEILING(GS_Stock_Data[[#This Row],[MonthNumber]]/3,1))</f>
        <v>Q2</v>
      </c>
      <c r="L6531" s="1" t="str">
        <f>TEXT(GS_Stock_Data[[#This Row],[Date]],"mmm")</f>
        <v>Apr</v>
      </c>
      <c r="M6531" s="1">
        <f>WEEKDAY(GS_Stock_Data[[#This Row],[Date]])</f>
        <v>4</v>
      </c>
      <c r="N6531" s="1" t="str" cm="1">
        <f t="array" ref="N6531">_xlfn.IFS(GS_Stock_Data[[#This Row],[DayNumber]]=2,"MON",GS_Stock_Data[[#This Row],[DayNumber]]=3,"TUE",GS_Stock_Data[[#This Row],[DayNumber]]=4,"WED",GS_Stock_Data[[#This Row],[DayNumber]]=5,"THU",GS_Stock_Data[[#This Row],[DayNumber]]=6,"FRI")</f>
        <v>WED</v>
      </c>
    </row>
    <row r="6532" spans="1:14" x14ac:dyDescent="0.25">
      <c r="A6532" s="5">
        <v>45764</v>
      </c>
      <c r="B6532" s="1">
        <v>493.02599237280799</v>
      </c>
      <c r="C6532" s="1">
        <v>504.38078253839802</v>
      </c>
      <c r="D6532" s="1">
        <v>488.98961863335899</v>
      </c>
      <c r="E6532" s="1">
        <v>499.14913940429602</v>
      </c>
      <c r="F6532" s="1">
        <v>2593500</v>
      </c>
      <c r="G6532" s="1">
        <v>0</v>
      </c>
      <c r="H6532" s="1">
        <v>0</v>
      </c>
      <c r="I6532" s="1">
        <f>YEAR(GS_Stock_Data[[#This Row],[Date]])</f>
        <v>2025</v>
      </c>
      <c r="J6532" s="1">
        <f>MONTH(GS_Stock_Data[[#This Row],[Date]])</f>
        <v>4</v>
      </c>
      <c r="K6532" s="1" t="str">
        <f>_xlfn.CONCAT("Q",CEILING(GS_Stock_Data[[#This Row],[MonthNumber]]/3,1))</f>
        <v>Q2</v>
      </c>
      <c r="L6532" s="1" t="str">
        <f>TEXT(GS_Stock_Data[[#This Row],[Date]],"mmm")</f>
        <v>Apr</v>
      </c>
      <c r="M6532" s="1">
        <f>WEEKDAY(GS_Stock_Data[[#This Row],[Date]])</f>
        <v>5</v>
      </c>
      <c r="N6532" s="1" t="str" cm="1">
        <f t="array" ref="N6532">_xlfn.IFS(GS_Stock_Data[[#This Row],[DayNumber]]=2,"MON",GS_Stock_Data[[#This Row],[DayNumber]]=3,"TUE",GS_Stock_Data[[#This Row],[DayNumber]]=4,"WED",GS_Stock_Data[[#This Row],[DayNumber]]=5,"THU",GS_Stock_Data[[#This Row],[DayNumber]]=6,"FRI")</f>
        <v>THU</v>
      </c>
    </row>
    <row r="6533" spans="1:14" x14ac:dyDescent="0.25">
      <c r="A6533" s="5">
        <v>45768</v>
      </c>
      <c r="B6533" s="1">
        <v>495.14215366377499</v>
      </c>
      <c r="C6533" s="1">
        <v>498.93360150733201</v>
      </c>
      <c r="D6533" s="1">
        <v>484.63973071996998</v>
      </c>
      <c r="E6533" s="1">
        <v>491.18414306640602</v>
      </c>
      <c r="F6533" s="1">
        <v>2859300</v>
      </c>
      <c r="G6533" s="1">
        <v>0</v>
      </c>
      <c r="H6533" s="1">
        <v>0</v>
      </c>
      <c r="I6533" s="1">
        <f>YEAR(GS_Stock_Data[[#This Row],[Date]])</f>
        <v>2025</v>
      </c>
      <c r="J6533" s="1">
        <f>MONTH(GS_Stock_Data[[#This Row],[Date]])</f>
        <v>4</v>
      </c>
      <c r="K6533" s="1" t="str">
        <f>_xlfn.CONCAT("Q",CEILING(GS_Stock_Data[[#This Row],[MonthNumber]]/3,1))</f>
        <v>Q2</v>
      </c>
      <c r="L6533" s="1" t="str">
        <f>TEXT(GS_Stock_Data[[#This Row],[Date]],"mmm")</f>
        <v>Apr</v>
      </c>
      <c r="M6533" s="1">
        <f>WEEKDAY(GS_Stock_Data[[#This Row],[Date]])</f>
        <v>2</v>
      </c>
      <c r="N6533" s="1" t="str" cm="1">
        <f t="array" ref="N6533">_xlfn.IFS(GS_Stock_Data[[#This Row],[DayNumber]]=2,"MON",GS_Stock_Data[[#This Row],[DayNumber]]=3,"TUE",GS_Stock_Data[[#This Row],[DayNumber]]=4,"WED",GS_Stock_Data[[#This Row],[DayNumber]]=5,"THU",GS_Stock_Data[[#This Row],[DayNumber]]=6,"FRI")</f>
        <v>MON</v>
      </c>
    </row>
    <row r="6534" spans="1:14" x14ac:dyDescent="0.25">
      <c r="A6534" s="5">
        <v>45769</v>
      </c>
      <c r="B6534" s="1">
        <v>499.87417886338699</v>
      </c>
      <c r="C6534" s="1">
        <v>510.42557587778401</v>
      </c>
      <c r="D6534" s="1">
        <v>498.600546243785</v>
      </c>
      <c r="E6534" s="1">
        <v>509.43606567382801</v>
      </c>
      <c r="F6534" s="1">
        <v>2514600</v>
      </c>
      <c r="G6534" s="1">
        <v>0</v>
      </c>
      <c r="H6534" s="1">
        <v>0</v>
      </c>
      <c r="I6534" s="1">
        <f>YEAR(GS_Stock_Data[[#This Row],[Date]])</f>
        <v>2025</v>
      </c>
      <c r="J6534" s="1">
        <f>MONTH(GS_Stock_Data[[#This Row],[Date]])</f>
        <v>4</v>
      </c>
      <c r="K6534" s="1" t="str">
        <f>_xlfn.CONCAT("Q",CEILING(GS_Stock_Data[[#This Row],[MonthNumber]]/3,1))</f>
        <v>Q2</v>
      </c>
      <c r="L6534" s="1" t="str">
        <f>TEXT(GS_Stock_Data[[#This Row],[Date]],"mmm")</f>
        <v>Apr</v>
      </c>
      <c r="M6534" s="1">
        <f>WEEKDAY(GS_Stock_Data[[#This Row],[Date]])</f>
        <v>3</v>
      </c>
      <c r="N6534" s="1" t="str" cm="1">
        <f t="array" ref="N6534">_xlfn.IFS(GS_Stock_Data[[#This Row],[DayNumber]]=2,"MON",GS_Stock_Data[[#This Row],[DayNumber]]=3,"TUE",GS_Stock_Data[[#This Row],[DayNumber]]=4,"WED",GS_Stock_Data[[#This Row],[DayNumber]]=5,"THU",GS_Stock_Data[[#This Row],[DayNumber]]=6,"FRI")</f>
        <v>TUE</v>
      </c>
    </row>
    <row r="6535" spans="1:14" x14ac:dyDescent="0.25">
      <c r="A6535" s="5">
        <v>45770</v>
      </c>
      <c r="B6535" s="1">
        <v>522.79909806495095</v>
      </c>
      <c r="C6535" s="1">
        <v>540.590484407497</v>
      </c>
      <c r="D6535" s="1">
        <v>517.53809591329104</v>
      </c>
      <c r="E6535" s="1">
        <v>518.56677246093705</v>
      </c>
      <c r="F6535" s="1">
        <v>3048100</v>
      </c>
      <c r="G6535" s="1">
        <v>0</v>
      </c>
      <c r="H6535" s="1">
        <v>0</v>
      </c>
      <c r="I6535" s="1">
        <f>YEAR(GS_Stock_Data[[#This Row],[Date]])</f>
        <v>2025</v>
      </c>
      <c r="J6535" s="1">
        <f>MONTH(GS_Stock_Data[[#This Row],[Date]])</f>
        <v>4</v>
      </c>
      <c r="K6535" s="1" t="str">
        <f>_xlfn.CONCAT("Q",CEILING(GS_Stock_Data[[#This Row],[MonthNumber]]/3,1))</f>
        <v>Q2</v>
      </c>
      <c r="L6535" s="1" t="str">
        <f>TEXT(GS_Stock_Data[[#This Row],[Date]],"mmm")</f>
        <v>Apr</v>
      </c>
      <c r="M6535" s="1">
        <f>WEEKDAY(GS_Stock_Data[[#This Row],[Date]])</f>
        <v>4</v>
      </c>
      <c r="N6535" s="1" t="str" cm="1">
        <f t="array" ref="N6535">_xlfn.IFS(GS_Stock_Data[[#This Row],[DayNumber]]=2,"MON",GS_Stock_Data[[#This Row],[DayNumber]]=3,"TUE",GS_Stock_Data[[#This Row],[DayNumber]]=4,"WED",GS_Stock_Data[[#This Row],[DayNumber]]=5,"THU",GS_Stock_Data[[#This Row],[DayNumber]]=6,"FRI")</f>
        <v>WED</v>
      </c>
    </row>
    <row r="6536" spans="1:14" x14ac:dyDescent="0.25">
      <c r="A6536" s="5">
        <v>45771</v>
      </c>
      <c r="B6536" s="1">
        <v>516.40170089512401</v>
      </c>
      <c r="C6536" s="1">
        <v>535.74109858720499</v>
      </c>
      <c r="D6536" s="1">
        <v>512.79639912112395</v>
      </c>
      <c r="E6536" s="1">
        <v>534.30090332031205</v>
      </c>
      <c r="F6536" s="1">
        <v>2223600</v>
      </c>
      <c r="G6536" s="1">
        <v>0</v>
      </c>
      <c r="H6536" s="1">
        <v>0</v>
      </c>
      <c r="I6536" s="1">
        <f>YEAR(GS_Stock_Data[[#This Row],[Date]])</f>
        <v>2025</v>
      </c>
      <c r="J6536" s="1">
        <f>MONTH(GS_Stock_Data[[#This Row],[Date]])</f>
        <v>4</v>
      </c>
      <c r="K6536" s="1" t="str">
        <f>_xlfn.CONCAT("Q",CEILING(GS_Stock_Data[[#This Row],[MonthNumber]]/3,1))</f>
        <v>Q2</v>
      </c>
      <c r="L6536" s="1" t="str">
        <f>TEXT(GS_Stock_Data[[#This Row],[Date]],"mmm")</f>
        <v>Apr</v>
      </c>
      <c r="M6536" s="1">
        <f>WEEKDAY(GS_Stock_Data[[#This Row],[Date]])</f>
        <v>5</v>
      </c>
      <c r="N6536" s="1" t="str" cm="1">
        <f t="array" ref="N6536">_xlfn.IFS(GS_Stock_Data[[#This Row],[DayNumber]]=2,"MON",GS_Stock_Data[[#This Row],[DayNumber]]=3,"TUE",GS_Stock_Data[[#This Row],[DayNumber]]=4,"WED",GS_Stock_Data[[#This Row],[DayNumber]]=5,"THU",GS_Stock_Data[[#This Row],[DayNumber]]=6,"FRI")</f>
        <v>THU</v>
      </c>
    </row>
    <row r="6537" spans="1:14" x14ac:dyDescent="0.25">
      <c r="A6537" s="5">
        <v>45772</v>
      </c>
      <c r="B6537" s="1">
        <v>533.54647603116098</v>
      </c>
      <c r="C6537" s="1">
        <v>537.9453947595</v>
      </c>
      <c r="D6537" s="1">
        <v>530.235073579752</v>
      </c>
      <c r="E6537" s="1">
        <v>533.80120849609295</v>
      </c>
      <c r="F6537" s="1">
        <v>1612700</v>
      </c>
      <c r="G6537" s="1">
        <v>0</v>
      </c>
      <c r="H6537" s="1">
        <v>0</v>
      </c>
      <c r="I6537" s="1">
        <f>YEAR(GS_Stock_Data[[#This Row],[Date]])</f>
        <v>2025</v>
      </c>
      <c r="J6537" s="1">
        <f>MONTH(GS_Stock_Data[[#This Row],[Date]])</f>
        <v>4</v>
      </c>
      <c r="K6537" s="1" t="str">
        <f>_xlfn.CONCAT("Q",CEILING(GS_Stock_Data[[#This Row],[MonthNumber]]/3,1))</f>
        <v>Q2</v>
      </c>
      <c r="L6537" s="1" t="str">
        <f>TEXT(GS_Stock_Data[[#This Row],[Date]],"mmm")</f>
        <v>Apr</v>
      </c>
      <c r="M6537" s="1">
        <f>WEEKDAY(GS_Stock_Data[[#This Row],[Date]])</f>
        <v>6</v>
      </c>
      <c r="N6537" s="1" t="str" cm="1">
        <f t="array" ref="N6537">_xlfn.IFS(GS_Stock_Data[[#This Row],[DayNumber]]=2,"MON",GS_Stock_Data[[#This Row],[DayNumber]]=3,"TUE",GS_Stock_Data[[#This Row],[DayNumber]]=4,"WED",GS_Stock_Data[[#This Row],[DayNumber]]=5,"THU",GS_Stock_Data[[#This Row],[DayNumber]]=6,"FRI")</f>
        <v>FRI</v>
      </c>
    </row>
    <row r="6538" spans="1:14" x14ac:dyDescent="0.25">
      <c r="A6538" s="5">
        <v>45775</v>
      </c>
      <c r="B6538" s="1">
        <v>533.80127681492797</v>
      </c>
      <c r="C6538" s="1">
        <v>543.24563365190602</v>
      </c>
      <c r="D6538" s="1">
        <v>531.45977091388602</v>
      </c>
      <c r="E6538" s="1">
        <v>535.31005859375</v>
      </c>
      <c r="F6538" s="1">
        <v>1459700</v>
      </c>
      <c r="G6538" s="1">
        <v>0</v>
      </c>
      <c r="H6538" s="1">
        <v>0</v>
      </c>
      <c r="I6538" s="1">
        <f>YEAR(GS_Stock_Data[[#This Row],[Date]])</f>
        <v>2025</v>
      </c>
      <c r="J6538" s="1">
        <f>MONTH(GS_Stock_Data[[#This Row],[Date]])</f>
        <v>4</v>
      </c>
      <c r="K6538" s="1" t="str">
        <f>_xlfn.CONCAT("Q",CEILING(GS_Stock_Data[[#This Row],[MonthNumber]]/3,1))</f>
        <v>Q2</v>
      </c>
      <c r="L6538" s="1" t="str">
        <f>TEXT(GS_Stock_Data[[#This Row],[Date]],"mmm")</f>
        <v>Apr</v>
      </c>
      <c r="M6538" s="1">
        <f>WEEKDAY(GS_Stock_Data[[#This Row],[Date]])</f>
        <v>2</v>
      </c>
      <c r="N6538" s="1" t="str" cm="1">
        <f t="array" ref="N6538">_xlfn.IFS(GS_Stock_Data[[#This Row],[DayNumber]]=2,"MON",GS_Stock_Data[[#This Row],[DayNumber]]=3,"TUE",GS_Stock_Data[[#This Row],[DayNumber]]=4,"WED",GS_Stock_Data[[#This Row],[DayNumber]]=5,"THU",GS_Stock_Data[[#This Row],[DayNumber]]=6,"FRI")</f>
        <v>MON</v>
      </c>
    </row>
    <row r="6539" spans="1:14" x14ac:dyDescent="0.25">
      <c r="A6539" s="5">
        <v>45776</v>
      </c>
      <c r="B6539" s="1">
        <v>532.75298550560694</v>
      </c>
      <c r="C6539" s="1">
        <v>539.69911016253502</v>
      </c>
      <c r="D6539" s="1">
        <v>530.31353317135199</v>
      </c>
      <c r="E6539" s="1">
        <v>537.77886962890602</v>
      </c>
      <c r="F6539" s="1">
        <v>1695600</v>
      </c>
      <c r="G6539" s="1">
        <v>0</v>
      </c>
      <c r="H6539" s="1">
        <v>0</v>
      </c>
      <c r="I6539" s="1">
        <f>YEAR(GS_Stock_Data[[#This Row],[Date]])</f>
        <v>2025</v>
      </c>
      <c r="J6539" s="1">
        <f>MONTH(GS_Stock_Data[[#This Row],[Date]])</f>
        <v>4</v>
      </c>
      <c r="K6539" s="1" t="str">
        <f>_xlfn.CONCAT("Q",CEILING(GS_Stock_Data[[#This Row],[MonthNumber]]/3,1))</f>
        <v>Q2</v>
      </c>
      <c r="L6539" s="1" t="str">
        <f>TEXT(GS_Stock_Data[[#This Row],[Date]],"mmm")</f>
        <v>Apr</v>
      </c>
      <c r="M6539" s="1">
        <f>WEEKDAY(GS_Stock_Data[[#This Row],[Date]])</f>
        <v>3</v>
      </c>
      <c r="N6539" s="1" t="str" cm="1">
        <f t="array" ref="N6539">_xlfn.IFS(GS_Stock_Data[[#This Row],[DayNumber]]=2,"MON",GS_Stock_Data[[#This Row],[DayNumber]]=3,"TUE",GS_Stock_Data[[#This Row],[DayNumber]]=4,"WED",GS_Stock_Data[[#This Row],[DayNumber]]=5,"THU",GS_Stock_Data[[#This Row],[DayNumber]]=6,"FRI")</f>
        <v>TUE</v>
      </c>
    </row>
    <row r="6540" spans="1:14" x14ac:dyDescent="0.25">
      <c r="A6540" s="5">
        <v>45777</v>
      </c>
      <c r="B6540" s="1">
        <v>524.88596263940099</v>
      </c>
      <c r="C6540" s="1">
        <v>538.36669251865601</v>
      </c>
      <c r="D6540" s="1">
        <v>520.66344289869505</v>
      </c>
      <c r="E6540" s="1">
        <v>536.43664550781205</v>
      </c>
      <c r="F6540" s="1">
        <v>2438300</v>
      </c>
      <c r="G6540" s="1">
        <v>0</v>
      </c>
      <c r="H6540" s="1">
        <v>0</v>
      </c>
      <c r="I6540" s="1">
        <f>YEAR(GS_Stock_Data[[#This Row],[Date]])</f>
        <v>2025</v>
      </c>
      <c r="J6540" s="1">
        <f>MONTH(GS_Stock_Data[[#This Row],[Date]])</f>
        <v>4</v>
      </c>
      <c r="K6540" s="1" t="str">
        <f>_xlfn.CONCAT("Q",CEILING(GS_Stock_Data[[#This Row],[MonthNumber]]/3,1))</f>
        <v>Q2</v>
      </c>
      <c r="L6540" s="1" t="str">
        <f>TEXT(GS_Stock_Data[[#This Row],[Date]],"mmm")</f>
        <v>Apr</v>
      </c>
      <c r="M6540" s="1">
        <f>WEEKDAY(GS_Stock_Data[[#This Row],[Date]])</f>
        <v>4</v>
      </c>
      <c r="N6540" s="1" t="str" cm="1">
        <f t="array" ref="N6540">_xlfn.IFS(GS_Stock_Data[[#This Row],[DayNumber]]=2,"MON",GS_Stock_Data[[#This Row],[DayNumber]]=3,"TUE",GS_Stock_Data[[#This Row],[DayNumber]]=4,"WED",GS_Stock_Data[[#This Row],[DayNumber]]=5,"THU",GS_Stock_Data[[#This Row],[DayNumber]]=6,"FRI")</f>
        <v>WED</v>
      </c>
    </row>
    <row r="6541" spans="1:14" x14ac:dyDescent="0.25">
      <c r="A6541" s="5">
        <v>45778</v>
      </c>
      <c r="B6541" s="1">
        <v>536.97555180364998</v>
      </c>
      <c r="C6541" s="1">
        <v>547.01751431259402</v>
      </c>
      <c r="D6541" s="1">
        <v>534.42834620773203</v>
      </c>
      <c r="E6541" s="1">
        <v>542.58929443359295</v>
      </c>
      <c r="F6541" s="1">
        <v>2583000</v>
      </c>
      <c r="G6541" s="1">
        <v>0</v>
      </c>
      <c r="H6541" s="1">
        <v>0</v>
      </c>
      <c r="I6541" s="1">
        <f>YEAR(GS_Stock_Data[[#This Row],[Date]])</f>
        <v>2025</v>
      </c>
      <c r="J6541" s="1">
        <f>MONTH(GS_Stock_Data[[#This Row],[Date]])</f>
        <v>5</v>
      </c>
      <c r="K6541" s="1" t="str">
        <f>_xlfn.CONCAT("Q",CEILING(GS_Stock_Data[[#This Row],[MonthNumber]]/3,1))</f>
        <v>Q2</v>
      </c>
      <c r="L6541" s="1" t="str">
        <f>TEXT(GS_Stock_Data[[#This Row],[Date]],"mmm")</f>
        <v>May</v>
      </c>
      <c r="M6541" s="1">
        <f>WEEKDAY(GS_Stock_Data[[#This Row],[Date]])</f>
        <v>5</v>
      </c>
      <c r="N6541" s="1" t="str" cm="1">
        <f t="array" ref="N6541">_xlfn.IFS(GS_Stock_Data[[#This Row],[DayNumber]]=2,"MON",GS_Stock_Data[[#This Row],[DayNumber]]=3,"TUE",GS_Stock_Data[[#This Row],[DayNumber]]=4,"WED",GS_Stock_Data[[#This Row],[DayNumber]]=5,"THU",GS_Stock_Data[[#This Row],[DayNumber]]=6,"FRI")</f>
        <v>THU</v>
      </c>
    </row>
    <row r="6542" spans="1:14" x14ac:dyDescent="0.25">
      <c r="A6542" s="5">
        <v>45779</v>
      </c>
      <c r="B6542" s="1">
        <v>550.18188842316101</v>
      </c>
      <c r="C6542" s="1">
        <v>558.21546879259097</v>
      </c>
      <c r="D6542" s="1">
        <v>548.34004112590401</v>
      </c>
      <c r="E6542" s="1">
        <v>554.610107421875</v>
      </c>
      <c r="F6542" s="1">
        <v>2883000</v>
      </c>
      <c r="G6542" s="1">
        <v>0</v>
      </c>
      <c r="H6542" s="1">
        <v>0</v>
      </c>
      <c r="I6542" s="1">
        <f>YEAR(GS_Stock_Data[[#This Row],[Date]])</f>
        <v>2025</v>
      </c>
      <c r="J6542" s="1">
        <f>MONTH(GS_Stock_Data[[#This Row],[Date]])</f>
        <v>5</v>
      </c>
      <c r="K6542" s="1" t="str">
        <f>_xlfn.CONCAT("Q",CEILING(GS_Stock_Data[[#This Row],[MonthNumber]]/3,1))</f>
        <v>Q2</v>
      </c>
      <c r="L6542" s="1" t="str">
        <f>TEXT(GS_Stock_Data[[#This Row],[Date]],"mmm")</f>
        <v>May</v>
      </c>
      <c r="M6542" s="1">
        <f>WEEKDAY(GS_Stock_Data[[#This Row],[Date]])</f>
        <v>6</v>
      </c>
      <c r="N6542" s="1" t="str" cm="1">
        <f t="array" ref="N6542">_xlfn.IFS(GS_Stock_Data[[#This Row],[DayNumber]]=2,"MON",GS_Stock_Data[[#This Row],[DayNumber]]=3,"TUE",GS_Stock_Data[[#This Row],[DayNumber]]=4,"WED",GS_Stock_Data[[#This Row],[DayNumber]]=5,"THU",GS_Stock_Data[[#This Row],[DayNumber]]=6,"FRI")</f>
        <v>FRI</v>
      </c>
    </row>
    <row r="6543" spans="1:14" x14ac:dyDescent="0.25">
      <c r="A6543" s="5">
        <v>45782</v>
      </c>
      <c r="B6543" s="1">
        <v>547.02722471556297</v>
      </c>
      <c r="C6543" s="1">
        <v>555.06080526919402</v>
      </c>
      <c r="D6543" s="1">
        <v>546.18469406776796</v>
      </c>
      <c r="E6543" s="1">
        <v>548.202880859375</v>
      </c>
      <c r="F6543" s="1">
        <v>2197200</v>
      </c>
      <c r="G6543" s="1">
        <v>0</v>
      </c>
      <c r="H6543" s="1">
        <v>0</v>
      </c>
      <c r="I6543" s="1">
        <f>YEAR(GS_Stock_Data[[#This Row],[Date]])</f>
        <v>2025</v>
      </c>
      <c r="J6543" s="1">
        <f>MONTH(GS_Stock_Data[[#This Row],[Date]])</f>
        <v>5</v>
      </c>
      <c r="K6543" s="1" t="str">
        <f>_xlfn.CONCAT("Q",CEILING(GS_Stock_Data[[#This Row],[MonthNumber]]/3,1))</f>
        <v>Q2</v>
      </c>
      <c r="L6543" s="1" t="str">
        <f>TEXT(GS_Stock_Data[[#This Row],[Date]],"mmm")</f>
        <v>May</v>
      </c>
      <c r="M6543" s="1">
        <f>WEEKDAY(GS_Stock_Data[[#This Row],[Date]])</f>
        <v>2</v>
      </c>
      <c r="N6543" s="1" t="str" cm="1">
        <f t="array" ref="N6543">_xlfn.IFS(GS_Stock_Data[[#This Row],[DayNumber]]=2,"MON",GS_Stock_Data[[#This Row],[DayNumber]]=3,"TUE",GS_Stock_Data[[#This Row],[DayNumber]]=4,"WED",GS_Stock_Data[[#This Row],[DayNumber]]=5,"THU",GS_Stock_Data[[#This Row],[DayNumber]]=6,"FRI")</f>
        <v>MON</v>
      </c>
    </row>
    <row r="6544" spans="1:14" x14ac:dyDescent="0.25">
      <c r="A6544" s="5">
        <v>45783</v>
      </c>
      <c r="B6544" s="1">
        <v>538.44501917470495</v>
      </c>
      <c r="C6544" s="1">
        <v>546.12592091787303</v>
      </c>
      <c r="D6544" s="1">
        <v>535.95659381373503</v>
      </c>
      <c r="E6544" s="1">
        <v>538.20989990234295</v>
      </c>
      <c r="F6544" s="1">
        <v>2902500</v>
      </c>
      <c r="G6544" s="1">
        <v>0</v>
      </c>
      <c r="H6544" s="1">
        <v>0</v>
      </c>
      <c r="I6544" s="1">
        <f>YEAR(GS_Stock_Data[[#This Row],[Date]])</f>
        <v>2025</v>
      </c>
      <c r="J6544" s="1">
        <f>MONTH(GS_Stock_Data[[#This Row],[Date]])</f>
        <v>5</v>
      </c>
      <c r="K6544" s="1" t="str">
        <f>_xlfn.CONCAT("Q",CEILING(GS_Stock_Data[[#This Row],[MonthNumber]]/3,1))</f>
        <v>Q2</v>
      </c>
      <c r="L6544" s="1" t="str">
        <f>TEXT(GS_Stock_Data[[#This Row],[Date]],"mmm")</f>
        <v>May</v>
      </c>
      <c r="M6544" s="1">
        <f>WEEKDAY(GS_Stock_Data[[#This Row],[Date]])</f>
        <v>3</v>
      </c>
      <c r="N6544" s="1" t="str" cm="1">
        <f t="array" ref="N6544">_xlfn.IFS(GS_Stock_Data[[#This Row],[DayNumber]]=2,"MON",GS_Stock_Data[[#This Row],[DayNumber]]=3,"TUE",GS_Stock_Data[[#This Row],[DayNumber]]=4,"WED",GS_Stock_Data[[#This Row],[DayNumber]]=5,"THU",GS_Stock_Data[[#This Row],[DayNumber]]=6,"FRI")</f>
        <v>TUE</v>
      </c>
    </row>
    <row r="6545" spans="1:14" x14ac:dyDescent="0.25">
      <c r="A6545" s="5">
        <v>45784</v>
      </c>
      <c r="B6545" s="1">
        <v>539.04276261926998</v>
      </c>
      <c r="C6545" s="1">
        <v>544.10781370756797</v>
      </c>
      <c r="D6545" s="1">
        <v>536.62286352839806</v>
      </c>
      <c r="E6545" s="1">
        <v>540.718017578125</v>
      </c>
      <c r="F6545" s="1">
        <v>1954900</v>
      </c>
      <c r="G6545" s="1">
        <v>0</v>
      </c>
      <c r="H6545" s="1">
        <v>0</v>
      </c>
      <c r="I6545" s="1">
        <f>YEAR(GS_Stock_Data[[#This Row],[Date]])</f>
        <v>2025</v>
      </c>
      <c r="J6545" s="1">
        <f>MONTH(GS_Stock_Data[[#This Row],[Date]])</f>
        <v>5</v>
      </c>
      <c r="K6545" s="1" t="str">
        <f>_xlfn.CONCAT("Q",CEILING(GS_Stock_Data[[#This Row],[MonthNumber]]/3,1))</f>
        <v>Q2</v>
      </c>
      <c r="L6545" s="1" t="str">
        <f>TEXT(GS_Stock_Data[[#This Row],[Date]],"mmm")</f>
        <v>May</v>
      </c>
      <c r="M6545" s="1">
        <f>WEEKDAY(GS_Stock_Data[[#This Row],[Date]])</f>
        <v>4</v>
      </c>
      <c r="N6545" s="1" t="str" cm="1">
        <f t="array" ref="N6545">_xlfn.IFS(GS_Stock_Data[[#This Row],[DayNumber]]=2,"MON",GS_Stock_Data[[#This Row],[DayNumber]]=3,"TUE",GS_Stock_Data[[#This Row],[DayNumber]]=4,"WED",GS_Stock_Data[[#This Row],[DayNumber]]=5,"THU",GS_Stock_Data[[#This Row],[DayNumber]]=6,"FRI")</f>
        <v>WED</v>
      </c>
    </row>
    <row r="6546" spans="1:14" x14ac:dyDescent="0.25">
      <c r="A6546" s="5">
        <v>45785</v>
      </c>
      <c r="B6546" s="1">
        <v>547.47795739344804</v>
      </c>
      <c r="C6546" s="1">
        <v>560.54716956066</v>
      </c>
      <c r="D6546" s="1">
        <v>546.88035256553098</v>
      </c>
      <c r="E6546" s="1">
        <v>554.21832275390602</v>
      </c>
      <c r="F6546" s="1">
        <v>1994600</v>
      </c>
      <c r="G6546" s="1">
        <v>0</v>
      </c>
      <c r="H6546" s="1">
        <v>0</v>
      </c>
      <c r="I6546" s="1">
        <f>YEAR(GS_Stock_Data[[#This Row],[Date]])</f>
        <v>2025</v>
      </c>
      <c r="J6546" s="1">
        <f>MONTH(GS_Stock_Data[[#This Row],[Date]])</f>
        <v>5</v>
      </c>
      <c r="K6546" s="1" t="str">
        <f>_xlfn.CONCAT("Q",CEILING(GS_Stock_Data[[#This Row],[MonthNumber]]/3,1))</f>
        <v>Q2</v>
      </c>
      <c r="L6546" s="1" t="str">
        <f>TEXT(GS_Stock_Data[[#This Row],[Date]],"mmm")</f>
        <v>May</v>
      </c>
      <c r="M6546" s="1">
        <f>WEEKDAY(GS_Stock_Data[[#This Row],[Date]])</f>
        <v>5</v>
      </c>
      <c r="N6546" s="1" t="str" cm="1">
        <f t="array" ref="N6546">_xlfn.IFS(GS_Stock_Data[[#This Row],[DayNumber]]=2,"MON",GS_Stock_Data[[#This Row],[DayNumber]]=3,"TUE",GS_Stock_Data[[#This Row],[DayNumber]]=4,"WED",GS_Stock_Data[[#This Row],[DayNumber]]=5,"THU",GS_Stock_Data[[#This Row],[DayNumber]]=6,"FRI")</f>
        <v>THU</v>
      </c>
    </row>
    <row r="6547" spans="1:14" x14ac:dyDescent="0.25">
      <c r="A6547" s="5">
        <v>45786</v>
      </c>
      <c r="B6547" s="1">
        <v>558.67587239056104</v>
      </c>
      <c r="C6547" s="1">
        <v>560.48829978972799</v>
      </c>
      <c r="D6547" s="1">
        <v>554.29662682786295</v>
      </c>
      <c r="E6547" s="1">
        <v>555.58978271484295</v>
      </c>
      <c r="F6547" s="1">
        <v>1522500</v>
      </c>
      <c r="G6547" s="1">
        <v>0</v>
      </c>
      <c r="H6547" s="1">
        <v>0</v>
      </c>
      <c r="I6547" s="1">
        <f>YEAR(GS_Stock_Data[[#This Row],[Date]])</f>
        <v>2025</v>
      </c>
      <c r="J6547" s="1">
        <f>MONTH(GS_Stock_Data[[#This Row],[Date]])</f>
        <v>5</v>
      </c>
      <c r="K6547" s="1" t="str">
        <f>_xlfn.CONCAT("Q",CEILING(GS_Stock_Data[[#This Row],[MonthNumber]]/3,1))</f>
        <v>Q2</v>
      </c>
      <c r="L6547" s="1" t="str">
        <f>TEXT(GS_Stock_Data[[#This Row],[Date]],"mmm")</f>
        <v>May</v>
      </c>
      <c r="M6547" s="1">
        <f>WEEKDAY(GS_Stock_Data[[#This Row],[Date]])</f>
        <v>6</v>
      </c>
      <c r="N6547" s="1" t="str" cm="1">
        <f t="array" ref="N6547">_xlfn.IFS(GS_Stock_Data[[#This Row],[DayNumber]]=2,"MON",GS_Stock_Data[[#This Row],[DayNumber]]=3,"TUE",GS_Stock_Data[[#This Row],[DayNumber]]=4,"WED",GS_Stock_Data[[#This Row],[DayNumber]]=5,"THU",GS_Stock_Data[[#This Row],[DayNumber]]=6,"FRI")</f>
        <v>FRI</v>
      </c>
    </row>
    <row r="6548" spans="1:14" x14ac:dyDescent="0.25">
      <c r="A6548" s="5">
        <v>45789</v>
      </c>
      <c r="B6548" s="1">
        <v>584.15801507393599</v>
      </c>
      <c r="C6548" s="1">
        <v>591.12369256722695</v>
      </c>
      <c r="D6548" s="1">
        <v>576.144047666191</v>
      </c>
      <c r="E6548" s="1">
        <v>579.337890625</v>
      </c>
      <c r="F6548" s="1">
        <v>3527700</v>
      </c>
      <c r="G6548" s="1">
        <v>0</v>
      </c>
      <c r="H6548" s="1">
        <v>0</v>
      </c>
      <c r="I6548" s="1">
        <f>YEAR(GS_Stock_Data[[#This Row],[Date]])</f>
        <v>2025</v>
      </c>
      <c r="J6548" s="1">
        <f>MONTH(GS_Stock_Data[[#This Row],[Date]])</f>
        <v>5</v>
      </c>
      <c r="K6548" s="1" t="str">
        <f>_xlfn.CONCAT("Q",CEILING(GS_Stock_Data[[#This Row],[MonthNumber]]/3,1))</f>
        <v>Q2</v>
      </c>
      <c r="L6548" s="1" t="str">
        <f>TEXT(GS_Stock_Data[[#This Row],[Date]],"mmm")</f>
        <v>May</v>
      </c>
      <c r="M6548" s="1">
        <f>WEEKDAY(GS_Stock_Data[[#This Row],[Date]])</f>
        <v>2</v>
      </c>
      <c r="N6548" s="1" t="str" cm="1">
        <f t="array" ref="N6548">_xlfn.IFS(GS_Stock_Data[[#This Row],[DayNumber]]=2,"MON",GS_Stock_Data[[#This Row],[DayNumber]]=3,"TUE",GS_Stock_Data[[#This Row],[DayNumber]]=4,"WED",GS_Stock_Data[[#This Row],[DayNumber]]=5,"THU",GS_Stock_Data[[#This Row],[DayNumber]]=6,"FRI")</f>
        <v>MON</v>
      </c>
    </row>
    <row r="6549" spans="1:14" x14ac:dyDescent="0.25">
      <c r="A6549" s="5">
        <v>45790</v>
      </c>
      <c r="B6549" s="1">
        <v>581.25805552055704</v>
      </c>
      <c r="C6549" s="1">
        <v>595.37561597834201</v>
      </c>
      <c r="D6549" s="1">
        <v>581.02293625568802</v>
      </c>
      <c r="E6549" s="1">
        <v>591.55474853515602</v>
      </c>
      <c r="F6549" s="1">
        <v>2765800</v>
      </c>
      <c r="G6549" s="1">
        <v>0</v>
      </c>
      <c r="H6549" s="1">
        <v>0</v>
      </c>
      <c r="I6549" s="1">
        <f>YEAR(GS_Stock_Data[[#This Row],[Date]])</f>
        <v>2025</v>
      </c>
      <c r="J6549" s="1">
        <f>MONTH(GS_Stock_Data[[#This Row],[Date]])</f>
        <v>5</v>
      </c>
      <c r="K6549" s="1" t="str">
        <f>_xlfn.CONCAT("Q",CEILING(GS_Stock_Data[[#This Row],[MonthNumber]]/3,1))</f>
        <v>Q2</v>
      </c>
      <c r="L6549" s="1" t="str">
        <f>TEXT(GS_Stock_Data[[#This Row],[Date]],"mmm")</f>
        <v>May</v>
      </c>
      <c r="M6549" s="1">
        <f>WEEKDAY(GS_Stock_Data[[#This Row],[Date]])</f>
        <v>3</v>
      </c>
      <c r="N6549" s="1" t="str" cm="1">
        <f t="array" ref="N6549">_xlfn.IFS(GS_Stock_Data[[#This Row],[DayNumber]]=2,"MON",GS_Stock_Data[[#This Row],[DayNumber]]=3,"TUE",GS_Stock_Data[[#This Row],[DayNumber]]=4,"WED",GS_Stock_Data[[#This Row],[DayNumber]]=5,"THU",GS_Stock_Data[[#This Row],[DayNumber]]=6,"FRI")</f>
        <v>TUE</v>
      </c>
    </row>
    <row r="6550" spans="1:14" x14ac:dyDescent="0.25">
      <c r="A6550" s="5">
        <v>45791</v>
      </c>
      <c r="B6550" s="1">
        <v>591.54497005451697</v>
      </c>
      <c r="C6550" s="1">
        <v>602.51766137542199</v>
      </c>
      <c r="D6550" s="1">
        <v>590.27136744502798</v>
      </c>
      <c r="E6550" s="1">
        <v>599.18664550781205</v>
      </c>
      <c r="F6550" s="1">
        <v>2874400</v>
      </c>
      <c r="G6550" s="1">
        <v>0</v>
      </c>
      <c r="H6550" s="1">
        <v>0</v>
      </c>
      <c r="I6550" s="1">
        <f>YEAR(GS_Stock_Data[[#This Row],[Date]])</f>
        <v>2025</v>
      </c>
      <c r="J6550" s="1">
        <f>MONTH(GS_Stock_Data[[#This Row],[Date]])</f>
        <v>5</v>
      </c>
      <c r="K6550" s="1" t="str">
        <f>_xlfn.CONCAT("Q",CEILING(GS_Stock_Data[[#This Row],[MonthNumber]]/3,1))</f>
        <v>Q2</v>
      </c>
      <c r="L6550" s="1" t="str">
        <f>TEXT(GS_Stock_Data[[#This Row],[Date]],"mmm")</f>
        <v>May</v>
      </c>
      <c r="M6550" s="1">
        <f>WEEKDAY(GS_Stock_Data[[#This Row],[Date]])</f>
        <v>4</v>
      </c>
      <c r="N6550" s="1" t="str" cm="1">
        <f t="array" ref="N6550">_xlfn.IFS(GS_Stock_Data[[#This Row],[DayNumber]]=2,"MON",GS_Stock_Data[[#This Row],[DayNumber]]=3,"TUE",GS_Stock_Data[[#This Row],[DayNumber]]=4,"WED",GS_Stock_Data[[#This Row],[DayNumber]]=5,"THU",GS_Stock_Data[[#This Row],[DayNumber]]=6,"FRI")</f>
        <v>WED</v>
      </c>
    </row>
    <row r="6551" spans="1:14" x14ac:dyDescent="0.25">
      <c r="A6551" s="5">
        <v>45792</v>
      </c>
      <c r="B6551" s="1">
        <v>597.35460036910297</v>
      </c>
      <c r="C6551" s="1">
        <v>606.64223027979699</v>
      </c>
      <c r="D6551" s="1">
        <v>597.35460036910297</v>
      </c>
      <c r="E6551" s="1">
        <v>603.3994140625</v>
      </c>
      <c r="F6551" s="1">
        <v>2428100</v>
      </c>
      <c r="G6551" s="1">
        <v>0</v>
      </c>
      <c r="H6551" s="1">
        <v>0</v>
      </c>
      <c r="I6551" s="1">
        <f>YEAR(GS_Stock_Data[[#This Row],[Date]])</f>
        <v>2025</v>
      </c>
      <c r="J6551" s="1">
        <f>MONTH(GS_Stock_Data[[#This Row],[Date]])</f>
        <v>5</v>
      </c>
      <c r="K6551" s="1" t="str">
        <f>_xlfn.CONCAT("Q",CEILING(GS_Stock_Data[[#This Row],[MonthNumber]]/3,1))</f>
        <v>Q2</v>
      </c>
      <c r="L6551" s="1" t="str">
        <f>TEXT(GS_Stock_Data[[#This Row],[Date]],"mmm")</f>
        <v>May</v>
      </c>
      <c r="M6551" s="1">
        <f>WEEKDAY(GS_Stock_Data[[#This Row],[Date]])</f>
        <v>5</v>
      </c>
      <c r="N6551" s="1" t="str" cm="1">
        <f t="array" ref="N6551">_xlfn.IFS(GS_Stock_Data[[#This Row],[DayNumber]]=2,"MON",GS_Stock_Data[[#This Row],[DayNumber]]=3,"TUE",GS_Stock_Data[[#This Row],[DayNumber]]=4,"WED",GS_Stock_Data[[#This Row],[DayNumber]]=5,"THU",GS_Stock_Data[[#This Row],[DayNumber]]=6,"FRI")</f>
        <v>THU</v>
      </c>
    </row>
    <row r="6552" spans="1:14" x14ac:dyDescent="0.25">
      <c r="A6552" s="5">
        <v>45793</v>
      </c>
      <c r="B6552" s="1">
        <v>604.42814217141199</v>
      </c>
      <c r="C6552" s="1">
        <v>608.19017047329999</v>
      </c>
      <c r="D6552" s="1">
        <v>601.10693264819804</v>
      </c>
      <c r="E6552" s="1">
        <v>606.46594238281205</v>
      </c>
      <c r="F6552" s="1">
        <v>2021800</v>
      </c>
      <c r="G6552" s="1">
        <v>0</v>
      </c>
      <c r="H6552" s="1">
        <v>0</v>
      </c>
      <c r="I6552" s="1">
        <f>YEAR(GS_Stock_Data[[#This Row],[Date]])</f>
        <v>2025</v>
      </c>
      <c r="J6552" s="1">
        <f>MONTH(GS_Stock_Data[[#This Row],[Date]])</f>
        <v>5</v>
      </c>
      <c r="K6552" s="1" t="str">
        <f>_xlfn.CONCAT("Q",CEILING(GS_Stock_Data[[#This Row],[MonthNumber]]/3,1))</f>
        <v>Q2</v>
      </c>
      <c r="L6552" s="1" t="str">
        <f>TEXT(GS_Stock_Data[[#This Row],[Date]],"mmm")</f>
        <v>May</v>
      </c>
      <c r="M6552" s="1">
        <f>WEEKDAY(GS_Stock_Data[[#This Row],[Date]])</f>
        <v>6</v>
      </c>
      <c r="N6552" s="1" t="str" cm="1">
        <f t="array" ref="N6552">_xlfn.IFS(GS_Stock_Data[[#This Row],[DayNumber]]=2,"MON",GS_Stock_Data[[#This Row],[DayNumber]]=3,"TUE",GS_Stock_Data[[#This Row],[DayNumber]]=4,"WED",GS_Stock_Data[[#This Row],[DayNumber]]=5,"THU",GS_Stock_Data[[#This Row],[DayNumber]]=6,"FRI")</f>
        <v>FRI</v>
      </c>
    </row>
    <row r="6553" spans="1:14" x14ac:dyDescent="0.25">
      <c r="A6553" s="5">
        <v>45796</v>
      </c>
      <c r="B6553" s="1">
        <v>596.82551228761304</v>
      </c>
      <c r="C6553" s="1">
        <v>606.80869225269998</v>
      </c>
      <c r="D6553" s="1">
        <v>586.19575439363302</v>
      </c>
      <c r="E6553" s="1">
        <v>599.87237548828102</v>
      </c>
      <c r="F6553" s="1">
        <v>2842100</v>
      </c>
      <c r="G6553" s="1">
        <v>0</v>
      </c>
      <c r="H6553" s="1">
        <v>0</v>
      </c>
      <c r="I6553" s="1">
        <f>YEAR(GS_Stock_Data[[#This Row],[Date]])</f>
        <v>2025</v>
      </c>
      <c r="J6553" s="1">
        <f>MONTH(GS_Stock_Data[[#This Row],[Date]])</f>
        <v>5</v>
      </c>
      <c r="K6553" s="1" t="str">
        <f>_xlfn.CONCAT("Q",CEILING(GS_Stock_Data[[#This Row],[MonthNumber]]/3,1))</f>
        <v>Q2</v>
      </c>
      <c r="L6553" s="1" t="str">
        <f>TEXT(GS_Stock_Data[[#This Row],[Date]],"mmm")</f>
        <v>May</v>
      </c>
      <c r="M6553" s="1">
        <f>WEEKDAY(GS_Stock_Data[[#This Row],[Date]])</f>
        <v>2</v>
      </c>
      <c r="N6553" s="1" t="str" cm="1">
        <f t="array" ref="N6553">_xlfn.IFS(GS_Stock_Data[[#This Row],[DayNumber]]=2,"MON",GS_Stock_Data[[#This Row],[DayNumber]]=3,"TUE",GS_Stock_Data[[#This Row],[DayNumber]]=4,"WED",GS_Stock_Data[[#This Row],[DayNumber]]=5,"THU",GS_Stock_Data[[#This Row],[DayNumber]]=6,"FRI")</f>
        <v>MON</v>
      </c>
    </row>
    <row r="6554" spans="1:14" x14ac:dyDescent="0.25">
      <c r="A6554" s="5">
        <v>45797</v>
      </c>
      <c r="B6554" s="1">
        <v>595.41485514465603</v>
      </c>
      <c r="C6554" s="1">
        <v>599.13771681689298</v>
      </c>
      <c r="D6554" s="1">
        <v>590.77106970855903</v>
      </c>
      <c r="E6554" s="1">
        <v>594.20983886718705</v>
      </c>
      <c r="F6554" s="1">
        <v>1601600</v>
      </c>
      <c r="G6554" s="1">
        <v>0</v>
      </c>
      <c r="H6554" s="1">
        <v>0</v>
      </c>
      <c r="I6554" s="1">
        <f>YEAR(GS_Stock_Data[[#This Row],[Date]])</f>
        <v>2025</v>
      </c>
      <c r="J6554" s="1">
        <f>MONTH(GS_Stock_Data[[#This Row],[Date]])</f>
        <v>5</v>
      </c>
      <c r="K6554" s="1" t="str">
        <f>_xlfn.CONCAT("Q",CEILING(GS_Stock_Data[[#This Row],[MonthNumber]]/3,1))</f>
        <v>Q2</v>
      </c>
      <c r="L6554" s="1" t="str">
        <f>TEXT(GS_Stock_Data[[#This Row],[Date]],"mmm")</f>
        <v>May</v>
      </c>
      <c r="M6554" s="1">
        <f>WEEKDAY(GS_Stock_Data[[#This Row],[Date]])</f>
        <v>3</v>
      </c>
      <c r="N6554" s="1" t="str" cm="1">
        <f t="array" ref="N6554">_xlfn.IFS(GS_Stock_Data[[#This Row],[DayNumber]]=2,"MON",GS_Stock_Data[[#This Row],[DayNumber]]=3,"TUE",GS_Stock_Data[[#This Row],[DayNumber]]=4,"WED",GS_Stock_Data[[#This Row],[DayNumber]]=5,"THU",GS_Stock_Data[[#This Row],[DayNumber]]=6,"FRI")</f>
        <v>TUE</v>
      </c>
    </row>
    <row r="6555" spans="1:14" x14ac:dyDescent="0.25">
      <c r="A6555" s="5">
        <v>45798</v>
      </c>
      <c r="B6555" s="1">
        <v>589.58548770241703</v>
      </c>
      <c r="C6555" s="1">
        <v>597.49170122937403</v>
      </c>
      <c r="D6555" s="1">
        <v>579.98440644685695</v>
      </c>
      <c r="E6555" s="1">
        <v>581.414794921875</v>
      </c>
      <c r="F6555" s="1">
        <v>2635900</v>
      </c>
      <c r="G6555" s="1">
        <v>0</v>
      </c>
      <c r="H6555" s="1">
        <v>0</v>
      </c>
      <c r="I6555" s="1">
        <f>YEAR(GS_Stock_Data[[#This Row],[Date]])</f>
        <v>2025</v>
      </c>
      <c r="J6555" s="1">
        <f>MONTH(GS_Stock_Data[[#This Row],[Date]])</f>
        <v>5</v>
      </c>
      <c r="K6555" s="1" t="str">
        <f>_xlfn.CONCAT("Q",CEILING(GS_Stock_Data[[#This Row],[MonthNumber]]/3,1))</f>
        <v>Q2</v>
      </c>
      <c r="L6555" s="1" t="str">
        <f>TEXT(GS_Stock_Data[[#This Row],[Date]],"mmm")</f>
        <v>May</v>
      </c>
      <c r="M6555" s="1">
        <f>WEEKDAY(GS_Stock_Data[[#This Row],[Date]])</f>
        <v>4</v>
      </c>
      <c r="N6555" s="1" t="str" cm="1">
        <f t="array" ref="N6555">_xlfn.IFS(GS_Stock_Data[[#This Row],[DayNumber]]=2,"MON",GS_Stock_Data[[#This Row],[DayNumber]]=3,"TUE",GS_Stock_Data[[#This Row],[DayNumber]]=4,"WED",GS_Stock_Data[[#This Row],[DayNumber]]=5,"THU",GS_Stock_Data[[#This Row],[DayNumber]]=6,"FRI")</f>
        <v>WED</v>
      </c>
    </row>
    <row r="6556" spans="1:14" x14ac:dyDescent="0.25">
      <c r="A6556" s="5">
        <v>45799</v>
      </c>
      <c r="B6556" s="1">
        <v>580.52330392417298</v>
      </c>
      <c r="C6556" s="1">
        <v>589.97746673103802</v>
      </c>
      <c r="D6556" s="1">
        <v>580.48413731039204</v>
      </c>
      <c r="E6556" s="1">
        <v>586.08801269531205</v>
      </c>
      <c r="F6556" s="1">
        <v>1939600</v>
      </c>
      <c r="G6556" s="1">
        <v>0</v>
      </c>
      <c r="H6556" s="1">
        <v>0</v>
      </c>
      <c r="I6556" s="1">
        <f>YEAR(GS_Stock_Data[[#This Row],[Date]])</f>
        <v>2025</v>
      </c>
      <c r="J6556" s="1">
        <f>MONTH(GS_Stock_Data[[#This Row],[Date]])</f>
        <v>5</v>
      </c>
      <c r="K6556" s="1" t="str">
        <f>_xlfn.CONCAT("Q",CEILING(GS_Stock_Data[[#This Row],[MonthNumber]]/3,1))</f>
        <v>Q2</v>
      </c>
      <c r="L6556" s="1" t="str">
        <f>TEXT(GS_Stock_Data[[#This Row],[Date]],"mmm")</f>
        <v>May</v>
      </c>
      <c r="M6556" s="1">
        <f>WEEKDAY(GS_Stock_Data[[#This Row],[Date]])</f>
        <v>5</v>
      </c>
      <c r="N6556" s="1" t="str" cm="1">
        <f t="array" ref="N6556">_xlfn.IFS(GS_Stock_Data[[#This Row],[DayNumber]]=2,"MON",GS_Stock_Data[[#This Row],[DayNumber]]=3,"TUE",GS_Stock_Data[[#This Row],[DayNumber]]=4,"WED",GS_Stock_Data[[#This Row],[DayNumber]]=5,"THU",GS_Stock_Data[[#This Row],[DayNumber]]=6,"FRI")</f>
        <v>THU</v>
      </c>
    </row>
    <row r="6557" spans="1:14" x14ac:dyDescent="0.25">
      <c r="A6557" s="5">
        <v>45800</v>
      </c>
      <c r="B6557" s="1">
        <v>573.12661914638204</v>
      </c>
      <c r="C6557" s="1">
        <v>589.74241411020603</v>
      </c>
      <c r="D6557" s="1">
        <v>570.67736009020098</v>
      </c>
      <c r="E6557" s="1">
        <v>586.39178466796795</v>
      </c>
      <c r="F6557" s="1">
        <v>1530600</v>
      </c>
      <c r="G6557" s="1">
        <v>0</v>
      </c>
      <c r="H6557" s="1">
        <v>0</v>
      </c>
      <c r="I6557" s="1">
        <f>YEAR(GS_Stock_Data[[#This Row],[Date]])</f>
        <v>2025</v>
      </c>
      <c r="J6557" s="1">
        <f>MONTH(GS_Stock_Data[[#This Row],[Date]])</f>
        <v>5</v>
      </c>
      <c r="K6557" s="1" t="str">
        <f>_xlfn.CONCAT("Q",CEILING(GS_Stock_Data[[#This Row],[MonthNumber]]/3,1))</f>
        <v>Q2</v>
      </c>
      <c r="L6557" s="1" t="str">
        <f>TEXT(GS_Stock_Data[[#This Row],[Date]],"mmm")</f>
        <v>May</v>
      </c>
      <c r="M6557" s="1">
        <f>WEEKDAY(GS_Stock_Data[[#This Row],[Date]])</f>
        <v>6</v>
      </c>
      <c r="N6557" s="1" t="str" cm="1">
        <f t="array" ref="N6557">_xlfn.IFS(GS_Stock_Data[[#This Row],[DayNumber]]=2,"MON",GS_Stock_Data[[#This Row],[DayNumber]]=3,"TUE",GS_Stock_Data[[#This Row],[DayNumber]]=4,"WED",GS_Stock_Data[[#This Row],[DayNumber]]=5,"THU",GS_Stock_Data[[#This Row],[DayNumber]]=6,"FRI")</f>
        <v>FRI</v>
      </c>
    </row>
    <row r="6558" spans="1:14" x14ac:dyDescent="0.25">
      <c r="A6558" s="5">
        <v>45804</v>
      </c>
      <c r="B6558" s="1">
        <v>593.60246631613802</v>
      </c>
      <c r="C6558" s="1">
        <v>605.13353763186603</v>
      </c>
      <c r="D6558" s="1">
        <v>592.67173588801302</v>
      </c>
      <c r="E6558" s="1">
        <v>603.23291015625</v>
      </c>
      <c r="F6558" s="1">
        <v>2364700</v>
      </c>
      <c r="G6558" s="1">
        <v>0</v>
      </c>
      <c r="H6558" s="1">
        <v>0</v>
      </c>
      <c r="I6558" s="1">
        <f>YEAR(GS_Stock_Data[[#This Row],[Date]])</f>
        <v>2025</v>
      </c>
      <c r="J6558" s="1">
        <f>MONTH(GS_Stock_Data[[#This Row],[Date]])</f>
        <v>5</v>
      </c>
      <c r="K6558" s="1" t="str">
        <f>_xlfn.CONCAT("Q",CEILING(GS_Stock_Data[[#This Row],[MonthNumber]]/3,1))</f>
        <v>Q2</v>
      </c>
      <c r="L6558" s="1" t="str">
        <f>TEXT(GS_Stock_Data[[#This Row],[Date]],"mmm")</f>
        <v>May</v>
      </c>
      <c r="M6558" s="1">
        <f>WEEKDAY(GS_Stock_Data[[#This Row],[Date]])</f>
        <v>3</v>
      </c>
      <c r="N6558" s="1" t="str" cm="1">
        <f t="array" ref="N6558">_xlfn.IFS(GS_Stock_Data[[#This Row],[DayNumber]]=2,"MON",GS_Stock_Data[[#This Row],[DayNumber]]=3,"TUE",GS_Stock_Data[[#This Row],[DayNumber]]=4,"WED",GS_Stock_Data[[#This Row],[DayNumber]]=5,"THU",GS_Stock_Data[[#This Row],[DayNumber]]=6,"FRI")</f>
        <v>TUE</v>
      </c>
    </row>
    <row r="6559" spans="1:14" x14ac:dyDescent="0.25">
      <c r="A6559" s="5">
        <v>45805</v>
      </c>
      <c r="B6559" s="1">
        <v>604.75142585900699</v>
      </c>
      <c r="C6559" s="1">
        <v>606.074001710684</v>
      </c>
      <c r="D6559" s="1">
        <v>594.98375053593998</v>
      </c>
      <c r="E6559" s="1">
        <v>596.0908203125</v>
      </c>
      <c r="F6559" s="1">
        <v>2001900</v>
      </c>
      <c r="G6559" s="1">
        <v>0</v>
      </c>
      <c r="H6559" s="1">
        <v>0</v>
      </c>
      <c r="I6559" s="1">
        <f>YEAR(GS_Stock_Data[[#This Row],[Date]])</f>
        <v>2025</v>
      </c>
      <c r="J6559" s="1">
        <f>MONTH(GS_Stock_Data[[#This Row],[Date]])</f>
        <v>5</v>
      </c>
      <c r="K6559" s="1" t="str">
        <f>_xlfn.CONCAT("Q",CEILING(GS_Stock_Data[[#This Row],[MonthNumber]]/3,1))</f>
        <v>Q2</v>
      </c>
      <c r="L6559" s="1" t="str">
        <f>TEXT(GS_Stock_Data[[#This Row],[Date]],"mmm")</f>
        <v>May</v>
      </c>
      <c r="M6559" s="1">
        <f>WEEKDAY(GS_Stock_Data[[#This Row],[Date]])</f>
        <v>4</v>
      </c>
      <c r="N6559" s="1" t="str" cm="1">
        <f t="array" ref="N6559">_xlfn.IFS(GS_Stock_Data[[#This Row],[DayNumber]]=2,"MON",GS_Stock_Data[[#This Row],[DayNumber]]=3,"TUE",GS_Stock_Data[[#This Row],[DayNumber]]=4,"WED",GS_Stock_Data[[#This Row],[DayNumber]]=5,"THU",GS_Stock_Data[[#This Row],[DayNumber]]=6,"FRI")</f>
        <v>WED</v>
      </c>
    </row>
    <row r="6560" spans="1:14" x14ac:dyDescent="0.25">
      <c r="A6560" s="5">
        <v>45806</v>
      </c>
      <c r="B6560" s="1">
        <v>596.16918329646103</v>
      </c>
      <c r="C6560" s="1">
        <v>597.61912531813698</v>
      </c>
      <c r="D6560" s="1">
        <v>586.156582594567</v>
      </c>
      <c r="E6560" s="1">
        <v>592.58343505859295</v>
      </c>
      <c r="F6560" s="1">
        <v>1736100</v>
      </c>
      <c r="G6560" s="1">
        <v>0</v>
      </c>
      <c r="H6560" s="1">
        <v>0</v>
      </c>
      <c r="I6560" s="1">
        <f>YEAR(GS_Stock_Data[[#This Row],[Date]])</f>
        <v>2025</v>
      </c>
      <c r="J6560" s="1">
        <f>MONTH(GS_Stock_Data[[#This Row],[Date]])</f>
        <v>5</v>
      </c>
      <c r="K6560" s="1" t="str">
        <f>_xlfn.CONCAT("Q",CEILING(GS_Stock_Data[[#This Row],[MonthNumber]]/3,1))</f>
        <v>Q2</v>
      </c>
      <c r="L6560" s="1" t="str">
        <f>TEXT(GS_Stock_Data[[#This Row],[Date]],"mmm")</f>
        <v>May</v>
      </c>
      <c r="M6560" s="1">
        <f>WEEKDAY(GS_Stock_Data[[#This Row],[Date]])</f>
        <v>5</v>
      </c>
      <c r="N6560" s="1" t="str" cm="1">
        <f t="array" ref="N6560">_xlfn.IFS(GS_Stock_Data[[#This Row],[DayNumber]]=2,"MON",GS_Stock_Data[[#This Row],[DayNumber]]=3,"TUE",GS_Stock_Data[[#This Row],[DayNumber]]=4,"WED",GS_Stock_Data[[#This Row],[DayNumber]]=5,"THU",GS_Stock_Data[[#This Row],[DayNumber]]=6,"FRI")</f>
        <v>THU</v>
      </c>
    </row>
    <row r="6561" spans="1:14" x14ac:dyDescent="0.25">
      <c r="A6561" s="5">
        <v>45807</v>
      </c>
      <c r="B6561" s="1">
        <v>590.75211432506103</v>
      </c>
      <c r="C6561" s="1">
        <v>594.29660297324597</v>
      </c>
      <c r="D6561" s="1">
        <v>584.67723024251995</v>
      </c>
      <c r="E6561" s="1">
        <v>591.19519042968705</v>
      </c>
      <c r="F6561" s="1">
        <v>2129500</v>
      </c>
      <c r="G6561" s="1">
        <v>3</v>
      </c>
      <c r="H6561" s="1">
        <v>0</v>
      </c>
      <c r="I6561" s="1">
        <f>YEAR(GS_Stock_Data[[#This Row],[Date]])</f>
        <v>2025</v>
      </c>
      <c r="J6561" s="1">
        <f>MONTH(GS_Stock_Data[[#This Row],[Date]])</f>
        <v>5</v>
      </c>
      <c r="K6561" s="1" t="str">
        <f>_xlfn.CONCAT("Q",CEILING(GS_Stock_Data[[#This Row],[MonthNumber]]/3,1))</f>
        <v>Q2</v>
      </c>
      <c r="L6561" s="1" t="str">
        <f>TEXT(GS_Stock_Data[[#This Row],[Date]],"mmm")</f>
        <v>May</v>
      </c>
      <c r="M6561" s="1">
        <f>WEEKDAY(GS_Stock_Data[[#This Row],[Date]])</f>
        <v>6</v>
      </c>
      <c r="N6561" s="1" t="str" cm="1">
        <f t="array" ref="N6561">_xlfn.IFS(GS_Stock_Data[[#This Row],[DayNumber]]=2,"MON",GS_Stock_Data[[#This Row],[DayNumber]]=3,"TUE",GS_Stock_Data[[#This Row],[DayNumber]]=4,"WED",GS_Stock_Data[[#This Row],[DayNumber]]=5,"THU",GS_Stock_Data[[#This Row],[DayNumber]]=6,"FRI")</f>
        <v>FRI</v>
      </c>
    </row>
    <row r="6562" spans="1:14" x14ac:dyDescent="0.25">
      <c r="A6562" s="5">
        <v>45810</v>
      </c>
      <c r="B6562" s="1">
        <v>589.37373669527301</v>
      </c>
      <c r="C6562" s="1">
        <v>589.93495847997099</v>
      </c>
      <c r="D6562" s="1">
        <v>583.04284968422905</v>
      </c>
      <c r="E6562" s="1">
        <v>589.49188232421795</v>
      </c>
      <c r="F6562" s="1">
        <v>1221200</v>
      </c>
      <c r="G6562" s="1">
        <v>0</v>
      </c>
      <c r="H6562" s="1">
        <v>0</v>
      </c>
      <c r="I6562" s="1">
        <f>YEAR(GS_Stock_Data[[#This Row],[Date]])</f>
        <v>2025</v>
      </c>
      <c r="J6562" s="1">
        <f>MONTH(GS_Stock_Data[[#This Row],[Date]])</f>
        <v>6</v>
      </c>
      <c r="K6562" s="1" t="str">
        <f>_xlfn.CONCAT("Q",CEILING(GS_Stock_Data[[#This Row],[MonthNumber]]/3,1))</f>
        <v>Q2</v>
      </c>
      <c r="L6562" s="1" t="str">
        <f>TEXT(GS_Stock_Data[[#This Row],[Date]],"mmm")</f>
        <v>Jun</v>
      </c>
      <c r="M6562" s="1">
        <f>WEEKDAY(GS_Stock_Data[[#This Row],[Date]])</f>
        <v>2</v>
      </c>
      <c r="N6562" s="1" t="str" cm="1">
        <f t="array" ref="N6562">_xlfn.IFS(GS_Stock_Data[[#This Row],[DayNumber]]=2,"MON",GS_Stock_Data[[#This Row],[DayNumber]]=3,"TUE",GS_Stock_Data[[#This Row],[DayNumber]]=4,"WED",GS_Stock_Data[[#This Row],[DayNumber]]=5,"THU",GS_Stock_Data[[#This Row],[DayNumber]]=6,"FRI")</f>
        <v>MON</v>
      </c>
    </row>
    <row r="6563" spans="1:14" x14ac:dyDescent="0.25">
      <c r="A6563" s="5">
        <v>45811</v>
      </c>
      <c r="B6563" s="1">
        <v>590.75214762212704</v>
      </c>
      <c r="C6563" s="1">
        <v>596.97474412174404</v>
      </c>
      <c r="D6563" s="1">
        <v>584.57876844926295</v>
      </c>
      <c r="E6563" s="1">
        <v>594.52313232421795</v>
      </c>
      <c r="F6563" s="1">
        <v>1730300</v>
      </c>
      <c r="G6563" s="1">
        <v>0</v>
      </c>
      <c r="H6563" s="1">
        <v>0</v>
      </c>
      <c r="I6563" s="1">
        <f>YEAR(GS_Stock_Data[[#This Row],[Date]])</f>
        <v>2025</v>
      </c>
      <c r="J6563" s="1">
        <f>MONTH(GS_Stock_Data[[#This Row],[Date]])</f>
        <v>6</v>
      </c>
      <c r="K6563" s="1" t="str">
        <f>_xlfn.CONCAT("Q",CEILING(GS_Stock_Data[[#This Row],[MonthNumber]]/3,1))</f>
        <v>Q2</v>
      </c>
      <c r="L6563" s="1" t="str">
        <f>TEXT(GS_Stock_Data[[#This Row],[Date]],"mmm")</f>
        <v>Jun</v>
      </c>
      <c r="M6563" s="1">
        <f>WEEKDAY(GS_Stock_Data[[#This Row],[Date]])</f>
        <v>3</v>
      </c>
      <c r="N6563" s="1" t="str" cm="1">
        <f t="array" ref="N6563">_xlfn.IFS(GS_Stock_Data[[#This Row],[DayNumber]]=2,"MON",GS_Stock_Data[[#This Row],[DayNumber]]=3,"TUE",GS_Stock_Data[[#This Row],[DayNumber]]=4,"WED",GS_Stock_Data[[#This Row],[DayNumber]]=5,"THU",GS_Stock_Data[[#This Row],[DayNumber]]=6,"FRI")</f>
        <v>TUE</v>
      </c>
    </row>
    <row r="6564" spans="1:14" x14ac:dyDescent="0.25">
      <c r="A6564" s="5">
        <v>45812</v>
      </c>
      <c r="B6564" s="1">
        <v>596.14768451832299</v>
      </c>
      <c r="C6564" s="1">
        <v>596.98461947863098</v>
      </c>
      <c r="D6564" s="1">
        <v>589.49186715177905</v>
      </c>
      <c r="E6564" s="1">
        <v>589.974365234375</v>
      </c>
      <c r="F6564" s="1">
        <v>1294900</v>
      </c>
      <c r="G6564" s="1">
        <v>0</v>
      </c>
      <c r="H6564" s="1">
        <v>0</v>
      </c>
      <c r="I6564" s="1">
        <f>YEAR(GS_Stock_Data[[#This Row],[Date]])</f>
        <v>2025</v>
      </c>
      <c r="J6564" s="1">
        <f>MONTH(GS_Stock_Data[[#This Row],[Date]])</f>
        <v>6</v>
      </c>
      <c r="K6564" s="1" t="str">
        <f>_xlfn.CONCAT("Q",CEILING(GS_Stock_Data[[#This Row],[MonthNumber]]/3,1))</f>
        <v>Q2</v>
      </c>
      <c r="L6564" s="1" t="str">
        <f>TEXT(GS_Stock_Data[[#This Row],[Date]],"mmm")</f>
        <v>Jun</v>
      </c>
      <c r="M6564" s="1">
        <f>WEEKDAY(GS_Stock_Data[[#This Row],[Date]])</f>
        <v>4</v>
      </c>
      <c r="N6564" s="1" t="str" cm="1">
        <f t="array" ref="N6564">_xlfn.IFS(GS_Stock_Data[[#This Row],[DayNumber]]=2,"MON",GS_Stock_Data[[#This Row],[DayNumber]]=3,"TUE",GS_Stock_Data[[#This Row],[DayNumber]]=4,"WED",GS_Stock_Data[[#This Row],[DayNumber]]=5,"THU",GS_Stock_Data[[#This Row],[DayNumber]]=6,"FRI")</f>
        <v>WED</v>
      </c>
    </row>
    <row r="6565" spans="1:14" x14ac:dyDescent="0.25">
      <c r="A6565" s="5">
        <v>45813</v>
      </c>
      <c r="B6565" s="1">
        <v>590.75218868474201</v>
      </c>
      <c r="C6565" s="1">
        <v>600.32234529611299</v>
      </c>
      <c r="D6565" s="1">
        <v>583.76164515640698</v>
      </c>
      <c r="E6565" s="1">
        <v>596.54156494140602</v>
      </c>
      <c r="F6565" s="1">
        <v>2086700</v>
      </c>
      <c r="G6565" s="1">
        <v>0</v>
      </c>
      <c r="H6565" s="1">
        <v>0</v>
      </c>
      <c r="I6565" s="1">
        <f>YEAR(GS_Stock_Data[[#This Row],[Date]])</f>
        <v>2025</v>
      </c>
      <c r="J6565" s="1">
        <f>MONTH(GS_Stock_Data[[#This Row],[Date]])</f>
        <v>6</v>
      </c>
      <c r="K6565" s="1" t="str">
        <f>_xlfn.CONCAT("Q",CEILING(GS_Stock_Data[[#This Row],[MonthNumber]]/3,1))</f>
        <v>Q2</v>
      </c>
      <c r="L6565" s="1" t="str">
        <f>TEXT(GS_Stock_Data[[#This Row],[Date]],"mmm")</f>
        <v>Jun</v>
      </c>
      <c r="M6565" s="1">
        <f>WEEKDAY(GS_Stock_Data[[#This Row],[Date]])</f>
        <v>5</v>
      </c>
      <c r="N6565" s="1" t="str" cm="1">
        <f t="array" ref="N6565">_xlfn.IFS(GS_Stock_Data[[#This Row],[DayNumber]]=2,"MON",GS_Stock_Data[[#This Row],[DayNumber]]=3,"TUE",GS_Stock_Data[[#This Row],[DayNumber]]=4,"WED",GS_Stock_Data[[#This Row],[DayNumber]]=5,"THU",GS_Stock_Data[[#This Row],[DayNumber]]=6,"FRI")</f>
        <v>THU</v>
      </c>
    </row>
    <row r="6566" spans="1:14" x14ac:dyDescent="0.25">
      <c r="A6566" s="5">
        <v>45814</v>
      </c>
      <c r="B6566" s="1">
        <v>603.55172908422605</v>
      </c>
      <c r="C6566" s="1">
        <v>611.80257155854201</v>
      </c>
      <c r="D6566" s="1">
        <v>600.59796858299796</v>
      </c>
      <c r="E6566" s="1">
        <v>604.53631591796795</v>
      </c>
      <c r="F6566" s="1">
        <v>1675900</v>
      </c>
      <c r="G6566" s="1">
        <v>0</v>
      </c>
      <c r="H6566" s="1">
        <v>0</v>
      </c>
      <c r="I6566" s="1">
        <f>YEAR(GS_Stock_Data[[#This Row],[Date]])</f>
        <v>2025</v>
      </c>
      <c r="J6566" s="1">
        <f>MONTH(GS_Stock_Data[[#This Row],[Date]])</f>
        <v>6</v>
      </c>
      <c r="K6566" s="1" t="str">
        <f>_xlfn.CONCAT("Q",CEILING(GS_Stock_Data[[#This Row],[MonthNumber]]/3,1))</f>
        <v>Q2</v>
      </c>
      <c r="L6566" s="1" t="str">
        <f>TEXT(GS_Stock_Data[[#This Row],[Date]],"mmm")</f>
        <v>Jun</v>
      </c>
      <c r="M6566" s="1">
        <f>WEEKDAY(GS_Stock_Data[[#This Row],[Date]])</f>
        <v>6</v>
      </c>
      <c r="N6566" s="1" t="str" cm="1">
        <f t="array" ref="N6566">_xlfn.IFS(GS_Stock_Data[[#This Row],[DayNumber]]=2,"MON",GS_Stock_Data[[#This Row],[DayNumber]]=3,"TUE",GS_Stock_Data[[#This Row],[DayNumber]]=4,"WED",GS_Stock_Data[[#This Row],[DayNumber]]=5,"THU",GS_Stock_Data[[#This Row],[DayNumber]]=6,"FRI")</f>
        <v>FRI</v>
      </c>
    </row>
    <row r="6567" spans="1:14" x14ac:dyDescent="0.25">
      <c r="A6567" s="5">
        <v>45817</v>
      </c>
      <c r="B6567" s="1">
        <v>605.27480441034504</v>
      </c>
      <c r="C6567" s="1">
        <v>609.55773344160605</v>
      </c>
      <c r="D6567" s="1">
        <v>601.592458972999</v>
      </c>
      <c r="E6567" s="1">
        <v>604.06378173828102</v>
      </c>
      <c r="F6567" s="1">
        <v>1610700</v>
      </c>
      <c r="G6567" s="1">
        <v>0</v>
      </c>
      <c r="H6567" s="1">
        <v>0</v>
      </c>
      <c r="I6567" s="1">
        <f>YEAR(GS_Stock_Data[[#This Row],[Date]])</f>
        <v>2025</v>
      </c>
      <c r="J6567" s="1">
        <f>MONTH(GS_Stock_Data[[#This Row],[Date]])</f>
        <v>6</v>
      </c>
      <c r="K6567" s="1" t="str">
        <f>_xlfn.CONCAT("Q",CEILING(GS_Stock_Data[[#This Row],[MonthNumber]]/3,1))</f>
        <v>Q2</v>
      </c>
      <c r="L6567" s="1" t="str">
        <f>TEXT(GS_Stock_Data[[#This Row],[Date]],"mmm")</f>
        <v>Jun</v>
      </c>
      <c r="M6567" s="1">
        <f>WEEKDAY(GS_Stock_Data[[#This Row],[Date]])</f>
        <v>2</v>
      </c>
      <c r="N6567" s="1" t="str" cm="1">
        <f t="array" ref="N6567">_xlfn.IFS(GS_Stock_Data[[#This Row],[DayNumber]]=2,"MON",GS_Stock_Data[[#This Row],[DayNumber]]=3,"TUE",GS_Stock_Data[[#This Row],[DayNumber]]=4,"WED",GS_Stock_Data[[#This Row],[DayNumber]]=5,"THU",GS_Stock_Data[[#This Row],[DayNumber]]=6,"FRI")</f>
        <v>MON</v>
      </c>
    </row>
    <row r="6568" spans="1:14" x14ac:dyDescent="0.25">
      <c r="A6568" s="5">
        <v>45818</v>
      </c>
      <c r="B6568" s="1">
        <v>603.55171078505805</v>
      </c>
      <c r="C6568" s="1">
        <v>607.04698191998796</v>
      </c>
      <c r="D6568" s="1">
        <v>599.91858307492396</v>
      </c>
      <c r="E6568" s="1">
        <v>605.39288330078102</v>
      </c>
      <c r="F6568" s="1">
        <v>1376400</v>
      </c>
      <c r="G6568" s="1">
        <v>0</v>
      </c>
      <c r="H6568" s="1">
        <v>0</v>
      </c>
      <c r="I6568" s="1">
        <f>YEAR(GS_Stock_Data[[#This Row],[Date]])</f>
        <v>2025</v>
      </c>
      <c r="J6568" s="1">
        <f>MONTH(GS_Stock_Data[[#This Row],[Date]])</f>
        <v>6</v>
      </c>
      <c r="K6568" s="1" t="str">
        <f>_xlfn.CONCAT("Q",CEILING(GS_Stock_Data[[#This Row],[MonthNumber]]/3,1))</f>
        <v>Q2</v>
      </c>
      <c r="L6568" s="1" t="str">
        <f>TEXT(GS_Stock_Data[[#This Row],[Date]],"mmm")</f>
        <v>Jun</v>
      </c>
      <c r="M6568" s="1">
        <f>WEEKDAY(GS_Stock_Data[[#This Row],[Date]])</f>
        <v>3</v>
      </c>
      <c r="N6568" s="1" t="str" cm="1">
        <f t="array" ref="N6568">_xlfn.IFS(GS_Stock_Data[[#This Row],[DayNumber]]=2,"MON",GS_Stock_Data[[#This Row],[DayNumber]]=3,"TUE",GS_Stock_Data[[#This Row],[DayNumber]]=4,"WED",GS_Stock_Data[[#This Row],[DayNumber]]=5,"THU",GS_Stock_Data[[#This Row],[DayNumber]]=6,"FRI")</f>
        <v>TUE</v>
      </c>
    </row>
    <row r="6569" spans="1:14" x14ac:dyDescent="0.25">
      <c r="A6569" s="5">
        <v>45819</v>
      </c>
      <c r="B6569" s="1">
        <v>607.66736839617795</v>
      </c>
      <c r="C6569" s="1">
        <v>620.13227287310804</v>
      </c>
      <c r="D6569" s="1">
        <v>605.11732184097104</v>
      </c>
      <c r="E6569" s="1">
        <v>614.54962158203102</v>
      </c>
      <c r="F6569" s="1">
        <v>2063600</v>
      </c>
      <c r="G6569" s="1">
        <v>0</v>
      </c>
      <c r="H6569" s="1">
        <v>0</v>
      </c>
      <c r="I6569" s="1">
        <f>YEAR(GS_Stock_Data[[#This Row],[Date]])</f>
        <v>2025</v>
      </c>
      <c r="J6569" s="1">
        <f>MONTH(GS_Stock_Data[[#This Row],[Date]])</f>
        <v>6</v>
      </c>
      <c r="K6569" s="1" t="str">
        <f>_xlfn.CONCAT("Q",CEILING(GS_Stock_Data[[#This Row],[MonthNumber]]/3,1))</f>
        <v>Q2</v>
      </c>
      <c r="L6569" s="1" t="str">
        <f>TEXT(GS_Stock_Data[[#This Row],[Date]],"mmm")</f>
        <v>Jun</v>
      </c>
      <c r="M6569" s="1">
        <f>WEEKDAY(GS_Stock_Data[[#This Row],[Date]])</f>
        <v>4</v>
      </c>
      <c r="N6569" s="1" t="str" cm="1">
        <f t="array" ref="N6569">_xlfn.IFS(GS_Stock_Data[[#This Row],[DayNumber]]=2,"MON",GS_Stock_Data[[#This Row],[DayNumber]]=3,"TUE",GS_Stock_Data[[#This Row],[DayNumber]]=4,"WED",GS_Stock_Data[[#This Row],[DayNumber]]=5,"THU",GS_Stock_Data[[#This Row],[DayNumber]]=6,"FRI")</f>
        <v>WED</v>
      </c>
    </row>
    <row r="6570" spans="1:14" x14ac:dyDescent="0.25">
      <c r="A6570" s="5">
        <v>45820</v>
      </c>
      <c r="B6570" s="1">
        <v>611.42845995265202</v>
      </c>
      <c r="C6570" s="1">
        <v>616.36124989684504</v>
      </c>
      <c r="D6570" s="1">
        <v>606.308596095197</v>
      </c>
      <c r="E6570" s="1">
        <v>615.47509765625</v>
      </c>
      <c r="F6570" s="1">
        <v>1634700</v>
      </c>
      <c r="G6570" s="1">
        <v>0</v>
      </c>
      <c r="H6570" s="1">
        <v>0</v>
      </c>
      <c r="I6570" s="1">
        <f>YEAR(GS_Stock_Data[[#This Row],[Date]])</f>
        <v>2025</v>
      </c>
      <c r="J6570" s="1">
        <f>MONTH(GS_Stock_Data[[#This Row],[Date]])</f>
        <v>6</v>
      </c>
      <c r="K6570" s="1" t="str">
        <f>_xlfn.CONCAT("Q",CEILING(GS_Stock_Data[[#This Row],[MonthNumber]]/3,1))</f>
        <v>Q2</v>
      </c>
      <c r="L6570" s="1" t="str">
        <f>TEXT(GS_Stock_Data[[#This Row],[Date]],"mmm")</f>
        <v>Jun</v>
      </c>
      <c r="M6570" s="1">
        <f>WEEKDAY(GS_Stock_Data[[#This Row],[Date]])</f>
        <v>5</v>
      </c>
      <c r="N6570" s="1" t="str" cm="1">
        <f t="array" ref="N6570">_xlfn.IFS(GS_Stock_Data[[#This Row],[DayNumber]]=2,"MON",GS_Stock_Data[[#This Row],[DayNumber]]=3,"TUE",GS_Stock_Data[[#This Row],[DayNumber]]=4,"WED",GS_Stock_Data[[#This Row],[DayNumber]]=5,"THU",GS_Stock_Data[[#This Row],[DayNumber]]=6,"FRI")</f>
        <v>THU</v>
      </c>
    </row>
    <row r="6571" spans="1:14" x14ac:dyDescent="0.25">
      <c r="A6571" s="5">
        <v>45821</v>
      </c>
      <c r="B6571" s="1">
        <v>606.55475783388204</v>
      </c>
      <c r="C6571" s="1">
        <v>610.56203379499004</v>
      </c>
      <c r="D6571" s="1">
        <v>600.19436481431705</v>
      </c>
      <c r="E6571" s="1">
        <v>604.08343505859295</v>
      </c>
      <c r="F6571" s="1">
        <v>1674800</v>
      </c>
      <c r="G6571" s="1">
        <v>0</v>
      </c>
      <c r="H6571" s="1">
        <v>0</v>
      </c>
      <c r="I6571" s="1">
        <f>YEAR(GS_Stock_Data[[#This Row],[Date]])</f>
        <v>2025</v>
      </c>
      <c r="J6571" s="1">
        <f>MONTH(GS_Stock_Data[[#This Row],[Date]])</f>
        <v>6</v>
      </c>
      <c r="K6571" s="1" t="str">
        <f>_xlfn.CONCAT("Q",CEILING(GS_Stock_Data[[#This Row],[MonthNumber]]/3,1))</f>
        <v>Q2</v>
      </c>
      <c r="L6571" s="1" t="str">
        <f>TEXT(GS_Stock_Data[[#This Row],[Date]],"mmm")</f>
        <v>Jun</v>
      </c>
      <c r="M6571" s="1">
        <f>WEEKDAY(GS_Stock_Data[[#This Row],[Date]])</f>
        <v>6</v>
      </c>
      <c r="N6571" s="1" t="str" cm="1">
        <f t="array" ref="N6571">_xlfn.IFS(GS_Stock_Data[[#This Row],[DayNumber]]=2,"MON",GS_Stock_Data[[#This Row],[DayNumber]]=3,"TUE",GS_Stock_Data[[#This Row],[DayNumber]]=4,"WED",GS_Stock_Data[[#This Row],[DayNumber]]=5,"THU",GS_Stock_Data[[#This Row],[DayNumber]]=6,"FRI")</f>
        <v>FRI</v>
      </c>
    </row>
    <row r="6572" spans="1:14" x14ac:dyDescent="0.25">
      <c r="A6572" s="5">
        <v>45824</v>
      </c>
      <c r="B6572" s="1">
        <v>609.45928167008697</v>
      </c>
      <c r="C6572" s="1">
        <v>622.524768861143</v>
      </c>
      <c r="D6572" s="1">
        <v>608.47469478532105</v>
      </c>
      <c r="E6572" s="1">
        <v>618.1728515625</v>
      </c>
      <c r="F6572" s="1">
        <v>1870400</v>
      </c>
      <c r="G6572" s="1">
        <v>0</v>
      </c>
      <c r="H6572" s="1">
        <v>0</v>
      </c>
      <c r="I6572" s="1">
        <f>YEAR(GS_Stock_Data[[#This Row],[Date]])</f>
        <v>2025</v>
      </c>
      <c r="J6572" s="1">
        <f>MONTH(GS_Stock_Data[[#This Row],[Date]])</f>
        <v>6</v>
      </c>
      <c r="K6572" s="1" t="str">
        <f>_xlfn.CONCAT("Q",CEILING(GS_Stock_Data[[#This Row],[MonthNumber]]/3,1))</f>
        <v>Q2</v>
      </c>
      <c r="L6572" s="1" t="str">
        <f>TEXT(GS_Stock_Data[[#This Row],[Date]],"mmm")</f>
        <v>Jun</v>
      </c>
      <c r="M6572" s="1">
        <f>WEEKDAY(GS_Stock_Data[[#This Row],[Date]])</f>
        <v>2</v>
      </c>
      <c r="N6572" s="1" t="str" cm="1">
        <f t="array" ref="N6572">_xlfn.IFS(GS_Stock_Data[[#This Row],[DayNumber]]=2,"MON",GS_Stock_Data[[#This Row],[DayNumber]]=3,"TUE",GS_Stock_Data[[#This Row],[DayNumber]]=4,"WED",GS_Stock_Data[[#This Row],[DayNumber]]=5,"THU",GS_Stock_Data[[#This Row],[DayNumber]]=6,"FRI")</f>
        <v>MON</v>
      </c>
    </row>
    <row r="6573" spans="1:14" x14ac:dyDescent="0.25">
      <c r="A6573" s="5">
        <v>45825</v>
      </c>
      <c r="B6573" s="1">
        <v>615.07146294833399</v>
      </c>
      <c r="C6573" s="1">
        <v>621.93400495778997</v>
      </c>
      <c r="D6573" s="1">
        <v>613.39765315999296</v>
      </c>
      <c r="E6573" s="1">
        <v>615.01239013671795</v>
      </c>
      <c r="F6573" s="1">
        <v>1479300</v>
      </c>
      <c r="G6573" s="1">
        <v>0</v>
      </c>
      <c r="H6573" s="1">
        <v>0</v>
      </c>
      <c r="I6573" s="1">
        <f>YEAR(GS_Stock_Data[[#This Row],[Date]])</f>
        <v>2025</v>
      </c>
      <c r="J6573" s="1">
        <f>MONTH(GS_Stock_Data[[#This Row],[Date]])</f>
        <v>6</v>
      </c>
      <c r="K6573" s="1" t="str">
        <f>_xlfn.CONCAT("Q",CEILING(GS_Stock_Data[[#This Row],[MonthNumber]]/3,1))</f>
        <v>Q2</v>
      </c>
      <c r="L6573" s="1" t="str">
        <f>TEXT(GS_Stock_Data[[#This Row],[Date]],"mmm")</f>
        <v>Jun</v>
      </c>
      <c r="M6573" s="1">
        <f>WEEKDAY(GS_Stock_Data[[#This Row],[Date]])</f>
        <v>3</v>
      </c>
      <c r="N6573" s="1" t="str" cm="1">
        <f t="array" ref="N6573">_xlfn.IFS(GS_Stock_Data[[#This Row],[DayNumber]]=2,"MON",GS_Stock_Data[[#This Row],[DayNumber]]=3,"TUE",GS_Stock_Data[[#This Row],[DayNumber]]=4,"WED",GS_Stock_Data[[#This Row],[DayNumber]]=5,"THU",GS_Stock_Data[[#This Row],[DayNumber]]=6,"FRI")</f>
        <v>TUE</v>
      </c>
    </row>
    <row r="6574" spans="1:14" x14ac:dyDescent="0.25">
      <c r="A6574" s="5">
        <v>45826</v>
      </c>
      <c r="B6574" s="1">
        <v>614.88437637102697</v>
      </c>
      <c r="C6574" s="1">
        <v>630.01747226168197</v>
      </c>
      <c r="D6574" s="1">
        <v>614.03764605715696</v>
      </c>
      <c r="E6574" s="1">
        <v>625.448974609375</v>
      </c>
      <c r="F6574" s="1">
        <v>2423100</v>
      </c>
      <c r="G6574" s="1">
        <v>0</v>
      </c>
      <c r="H6574" s="1">
        <v>0</v>
      </c>
      <c r="I6574" s="1">
        <f>YEAR(GS_Stock_Data[[#This Row],[Date]])</f>
        <v>2025</v>
      </c>
      <c r="J6574" s="1">
        <f>MONTH(GS_Stock_Data[[#This Row],[Date]])</f>
        <v>6</v>
      </c>
      <c r="K6574" s="1" t="str">
        <f>_xlfn.CONCAT("Q",CEILING(GS_Stock_Data[[#This Row],[MonthNumber]]/3,1))</f>
        <v>Q2</v>
      </c>
      <c r="L6574" s="1" t="str">
        <f>TEXT(GS_Stock_Data[[#This Row],[Date]],"mmm")</f>
        <v>Jun</v>
      </c>
      <c r="M6574" s="1">
        <f>WEEKDAY(GS_Stock_Data[[#This Row],[Date]])</f>
        <v>4</v>
      </c>
      <c r="N6574" s="1" t="str" cm="1">
        <f t="array" ref="N6574">_xlfn.IFS(GS_Stock_Data[[#This Row],[DayNumber]]=2,"MON",GS_Stock_Data[[#This Row],[DayNumber]]=3,"TUE",GS_Stock_Data[[#This Row],[DayNumber]]=4,"WED",GS_Stock_Data[[#This Row],[DayNumber]]=5,"THU",GS_Stock_Data[[#This Row],[DayNumber]]=6,"FRI")</f>
        <v>WED</v>
      </c>
    </row>
    <row r="6575" spans="1:14" x14ac:dyDescent="0.25">
      <c r="A6575" s="5">
        <v>45828</v>
      </c>
      <c r="B6575" s="1">
        <v>628.98367144459598</v>
      </c>
      <c r="C6575" s="1">
        <v>632.734945161376</v>
      </c>
      <c r="D6575" s="1">
        <v>626.87664103821203</v>
      </c>
      <c r="E6575" s="1">
        <v>630.92327880859295</v>
      </c>
      <c r="F6575" s="1">
        <v>4115400</v>
      </c>
      <c r="G6575" s="1">
        <v>0</v>
      </c>
      <c r="H6575" s="1">
        <v>0</v>
      </c>
      <c r="I6575" s="1">
        <f>YEAR(GS_Stock_Data[[#This Row],[Date]])</f>
        <v>2025</v>
      </c>
      <c r="J6575" s="1">
        <f>MONTH(GS_Stock_Data[[#This Row],[Date]])</f>
        <v>6</v>
      </c>
      <c r="K6575" s="1" t="str">
        <f>_xlfn.CONCAT("Q",CEILING(GS_Stock_Data[[#This Row],[MonthNumber]]/3,1))</f>
        <v>Q2</v>
      </c>
      <c r="L6575" s="1" t="str">
        <f>TEXT(GS_Stock_Data[[#This Row],[Date]],"mmm")</f>
        <v>Jun</v>
      </c>
      <c r="M6575" s="1">
        <f>WEEKDAY(GS_Stock_Data[[#This Row],[Date]])</f>
        <v>6</v>
      </c>
      <c r="N6575" s="1" t="str" cm="1">
        <f t="array" ref="N6575">_xlfn.IFS(GS_Stock_Data[[#This Row],[DayNumber]]=2,"MON",GS_Stock_Data[[#This Row],[DayNumber]]=3,"TUE",GS_Stock_Data[[#This Row],[DayNumber]]=4,"WED",GS_Stock_Data[[#This Row],[DayNumber]]=5,"THU",GS_Stock_Data[[#This Row],[DayNumber]]=6,"FRI")</f>
        <v>FRI</v>
      </c>
    </row>
    <row r="6576" spans="1:14" x14ac:dyDescent="0.25">
      <c r="A6576" s="5">
        <v>45831</v>
      </c>
      <c r="B6576" s="1">
        <v>629.40705923032499</v>
      </c>
      <c r="C6576" s="1">
        <v>637.44126224918898</v>
      </c>
      <c r="D6576" s="1">
        <v>620.29963000130897</v>
      </c>
      <c r="E6576" s="1">
        <v>636.90960693359295</v>
      </c>
      <c r="F6576" s="1">
        <v>2020800</v>
      </c>
      <c r="G6576" s="1">
        <v>0</v>
      </c>
      <c r="H6576" s="1">
        <v>0</v>
      </c>
      <c r="I6576" s="1">
        <f>YEAR(GS_Stock_Data[[#This Row],[Date]])</f>
        <v>2025</v>
      </c>
      <c r="J6576" s="1">
        <f>MONTH(GS_Stock_Data[[#This Row],[Date]])</f>
        <v>6</v>
      </c>
      <c r="K6576" s="1" t="str">
        <f>_xlfn.CONCAT("Q",CEILING(GS_Stock_Data[[#This Row],[MonthNumber]]/3,1))</f>
        <v>Q2</v>
      </c>
      <c r="L6576" s="1" t="str">
        <f>TEXT(GS_Stock_Data[[#This Row],[Date]],"mmm")</f>
        <v>Jun</v>
      </c>
      <c r="M6576" s="1">
        <f>WEEKDAY(GS_Stock_Data[[#This Row],[Date]])</f>
        <v>2</v>
      </c>
      <c r="N6576" s="1" t="str" cm="1">
        <f t="array" ref="N6576">_xlfn.IFS(GS_Stock_Data[[#This Row],[DayNumber]]=2,"MON",GS_Stock_Data[[#This Row],[DayNumber]]=3,"TUE",GS_Stock_Data[[#This Row],[DayNumber]]=4,"WED",GS_Stock_Data[[#This Row],[DayNumber]]=5,"THU",GS_Stock_Data[[#This Row],[DayNumber]]=6,"FRI")</f>
        <v>MON</v>
      </c>
    </row>
    <row r="6577" spans="1:14" x14ac:dyDescent="0.25">
      <c r="A6577" s="5">
        <v>45832</v>
      </c>
      <c r="B6577" s="1">
        <v>644.36293665206495</v>
      </c>
      <c r="C6577" s="1">
        <v>653.53929416911899</v>
      </c>
      <c r="D6577" s="1">
        <v>643.17156481743802</v>
      </c>
      <c r="E6577" s="1">
        <v>651.90484619140602</v>
      </c>
      <c r="F6577" s="1">
        <v>2307800</v>
      </c>
      <c r="G6577" s="1">
        <v>0</v>
      </c>
      <c r="H6577" s="1">
        <v>0</v>
      </c>
      <c r="I6577" s="1">
        <f>YEAR(GS_Stock_Data[[#This Row],[Date]])</f>
        <v>2025</v>
      </c>
      <c r="J6577" s="1">
        <f>MONTH(GS_Stock_Data[[#This Row],[Date]])</f>
        <v>6</v>
      </c>
      <c r="K6577" s="1" t="str">
        <f>_xlfn.CONCAT("Q",CEILING(GS_Stock_Data[[#This Row],[MonthNumber]]/3,1))</f>
        <v>Q2</v>
      </c>
      <c r="L6577" s="1" t="str">
        <f>TEXT(GS_Stock_Data[[#This Row],[Date]],"mmm")</f>
        <v>Jun</v>
      </c>
      <c r="M6577" s="1">
        <f>WEEKDAY(GS_Stock_Data[[#This Row],[Date]])</f>
        <v>3</v>
      </c>
      <c r="N6577" s="1" t="str" cm="1">
        <f t="array" ref="N6577">_xlfn.IFS(GS_Stock_Data[[#This Row],[DayNumber]]=2,"MON",GS_Stock_Data[[#This Row],[DayNumber]]=3,"TUE",GS_Stock_Data[[#This Row],[DayNumber]]=4,"WED",GS_Stock_Data[[#This Row],[DayNumber]]=5,"THU",GS_Stock_Data[[#This Row],[DayNumber]]=6,"FRI")</f>
        <v>TUE</v>
      </c>
    </row>
    <row r="6578" spans="1:14" x14ac:dyDescent="0.25">
      <c r="A6578" s="5">
        <v>45833</v>
      </c>
      <c r="B6578" s="1">
        <v>654.35643481701004</v>
      </c>
      <c r="C6578" s="1">
        <v>659.79137377770496</v>
      </c>
      <c r="D6578" s="1">
        <v>650.60516110246499</v>
      </c>
      <c r="E6578" s="1">
        <v>659.54522705078102</v>
      </c>
      <c r="F6578" s="1">
        <v>1566400</v>
      </c>
      <c r="G6578" s="1">
        <v>0</v>
      </c>
      <c r="H6578" s="1">
        <v>0</v>
      </c>
      <c r="I6578" s="1">
        <f>YEAR(GS_Stock_Data[[#This Row],[Date]])</f>
        <v>2025</v>
      </c>
      <c r="J6578" s="1">
        <f>MONTH(GS_Stock_Data[[#This Row],[Date]])</f>
        <v>6</v>
      </c>
      <c r="K6578" s="1" t="str">
        <f>_xlfn.CONCAT("Q",CEILING(GS_Stock_Data[[#This Row],[MonthNumber]]/3,1))</f>
        <v>Q2</v>
      </c>
      <c r="L6578" s="1" t="str">
        <f>TEXT(GS_Stock_Data[[#This Row],[Date]],"mmm")</f>
        <v>Jun</v>
      </c>
      <c r="M6578" s="1">
        <f>WEEKDAY(GS_Stock_Data[[#This Row],[Date]])</f>
        <v>4</v>
      </c>
      <c r="N6578" s="1" t="str" cm="1">
        <f t="array" ref="N6578">_xlfn.IFS(GS_Stock_Data[[#This Row],[DayNumber]]=2,"MON",GS_Stock_Data[[#This Row],[DayNumber]]=3,"TUE",GS_Stock_Data[[#This Row],[DayNumber]]=4,"WED",GS_Stock_Data[[#This Row],[DayNumber]]=5,"THU",GS_Stock_Data[[#This Row],[DayNumber]]=6,"FRI")</f>
        <v>WED</v>
      </c>
    </row>
    <row r="6579" spans="1:14" x14ac:dyDescent="0.25">
      <c r="A6579" s="5">
        <v>45834</v>
      </c>
      <c r="B6579" s="1">
        <v>660.28367946491403</v>
      </c>
      <c r="C6579" s="1">
        <v>678.70532248320205</v>
      </c>
      <c r="D6579" s="1">
        <v>660.17538932572097</v>
      </c>
      <c r="E6579" s="1">
        <v>676.56872558593705</v>
      </c>
      <c r="F6579" s="1">
        <v>2849500</v>
      </c>
      <c r="G6579" s="1">
        <v>0</v>
      </c>
      <c r="H6579" s="1">
        <v>0</v>
      </c>
      <c r="I6579" s="1">
        <f>YEAR(GS_Stock_Data[[#This Row],[Date]])</f>
        <v>2025</v>
      </c>
      <c r="J6579" s="1">
        <f>MONTH(GS_Stock_Data[[#This Row],[Date]])</f>
        <v>6</v>
      </c>
      <c r="K6579" s="1" t="str">
        <f>_xlfn.CONCAT("Q",CEILING(GS_Stock_Data[[#This Row],[MonthNumber]]/3,1))</f>
        <v>Q2</v>
      </c>
      <c r="L6579" s="1" t="str">
        <f>TEXT(GS_Stock_Data[[#This Row],[Date]],"mmm")</f>
        <v>Jun</v>
      </c>
      <c r="M6579" s="1">
        <f>WEEKDAY(GS_Stock_Data[[#This Row],[Date]])</f>
        <v>5</v>
      </c>
      <c r="N6579" s="1" t="str" cm="1">
        <f t="array" ref="N6579">_xlfn.IFS(GS_Stock_Data[[#This Row],[DayNumber]]=2,"MON",GS_Stock_Data[[#This Row],[DayNumber]]=3,"TUE",GS_Stock_Data[[#This Row],[DayNumber]]=4,"WED",GS_Stock_Data[[#This Row],[DayNumber]]=5,"THU",GS_Stock_Data[[#This Row],[DayNumber]]=6,"FRI")</f>
        <v>THU</v>
      </c>
    </row>
    <row r="6580" spans="1:14" x14ac:dyDescent="0.25">
      <c r="A6580" s="5">
        <v>45835</v>
      </c>
      <c r="B6580" s="1">
        <v>680.349549501154</v>
      </c>
      <c r="C6580" s="1">
        <v>683.50023960745204</v>
      </c>
      <c r="D6580" s="1">
        <v>674.82603140181402</v>
      </c>
      <c r="E6580" s="1">
        <v>680.16247558593705</v>
      </c>
      <c r="F6580" s="1">
        <v>3650500</v>
      </c>
      <c r="G6580" s="1">
        <v>0</v>
      </c>
      <c r="H6580" s="1">
        <v>0</v>
      </c>
      <c r="I6580" s="1">
        <f>YEAR(GS_Stock_Data[[#This Row],[Date]])</f>
        <v>2025</v>
      </c>
      <c r="J6580" s="1">
        <f>MONTH(GS_Stock_Data[[#This Row],[Date]])</f>
        <v>6</v>
      </c>
      <c r="K6580" s="1" t="str">
        <f>_xlfn.CONCAT("Q",CEILING(GS_Stock_Data[[#This Row],[MonthNumber]]/3,1))</f>
        <v>Q2</v>
      </c>
      <c r="L6580" s="1" t="str">
        <f>TEXT(GS_Stock_Data[[#This Row],[Date]],"mmm")</f>
        <v>Jun</v>
      </c>
      <c r="M6580" s="1">
        <f>WEEKDAY(GS_Stock_Data[[#This Row],[Date]])</f>
        <v>6</v>
      </c>
      <c r="N6580" s="1" t="str" cm="1">
        <f t="array" ref="N6580">_xlfn.IFS(GS_Stock_Data[[#This Row],[DayNumber]]=2,"MON",GS_Stock_Data[[#This Row],[DayNumber]]=3,"TUE",GS_Stock_Data[[#This Row],[DayNumber]]=4,"WED",GS_Stock_Data[[#This Row],[DayNumber]]=5,"THU",GS_Stock_Data[[#This Row],[DayNumber]]=6,"FRI")</f>
        <v>FRI</v>
      </c>
    </row>
    <row r="6581" spans="1:14" x14ac:dyDescent="0.25">
      <c r="A6581" s="5">
        <v>45838</v>
      </c>
      <c r="B6581" s="1">
        <v>703.26095696305697</v>
      </c>
      <c r="C6581" s="1">
        <v>703.29046332317102</v>
      </c>
      <c r="D6581" s="1">
        <v>692.11542520899695</v>
      </c>
      <c r="E6581" s="1">
        <v>696.84143066406205</v>
      </c>
      <c r="F6581" s="1">
        <v>3976400</v>
      </c>
      <c r="G6581" s="1">
        <v>0</v>
      </c>
      <c r="H6581" s="1">
        <v>0</v>
      </c>
      <c r="I6581" s="1">
        <f>YEAR(GS_Stock_Data[[#This Row],[Date]])</f>
        <v>2025</v>
      </c>
      <c r="J6581" s="1">
        <f>MONTH(GS_Stock_Data[[#This Row],[Date]])</f>
        <v>6</v>
      </c>
      <c r="K6581" s="1" t="str">
        <f>_xlfn.CONCAT("Q",CEILING(GS_Stock_Data[[#This Row],[MonthNumber]]/3,1))</f>
        <v>Q2</v>
      </c>
      <c r="L6581" s="1" t="str">
        <f>TEXT(GS_Stock_Data[[#This Row],[Date]],"mmm")</f>
        <v>Jun</v>
      </c>
      <c r="M6581" s="1">
        <f>WEEKDAY(GS_Stock_Data[[#This Row],[Date]])</f>
        <v>2</v>
      </c>
      <c r="N6581" s="1" t="str" cm="1">
        <f t="array" ref="N6581">_xlfn.IFS(GS_Stock_Data[[#This Row],[DayNumber]]=2,"MON",GS_Stock_Data[[#This Row],[DayNumber]]=3,"TUE",GS_Stock_Data[[#This Row],[DayNumber]]=4,"WED",GS_Stock_Data[[#This Row],[DayNumber]]=5,"THU",GS_Stock_Data[[#This Row],[DayNumber]]=6,"FRI")</f>
        <v>MON</v>
      </c>
    </row>
    <row r="6582" spans="1:14" x14ac:dyDescent="0.25">
      <c r="A6582" s="5">
        <v>45839</v>
      </c>
      <c r="B6582" s="1">
        <v>697.08753126770796</v>
      </c>
      <c r="C6582" s="1">
        <v>702.02032129475106</v>
      </c>
      <c r="D6582" s="1">
        <v>689.81141959071397</v>
      </c>
      <c r="E6582" s="1">
        <v>695.5712890625</v>
      </c>
      <c r="F6582" s="1">
        <v>3301000</v>
      </c>
      <c r="G6582" s="1">
        <v>0</v>
      </c>
      <c r="H6582" s="1">
        <v>0</v>
      </c>
      <c r="I6582" s="1">
        <f>YEAR(GS_Stock_Data[[#This Row],[Date]])</f>
        <v>2025</v>
      </c>
      <c r="J6582" s="1">
        <f>MONTH(GS_Stock_Data[[#This Row],[Date]])</f>
        <v>7</v>
      </c>
      <c r="K6582" s="1" t="str">
        <f>_xlfn.CONCAT("Q",CEILING(GS_Stock_Data[[#This Row],[MonthNumber]]/3,1))</f>
        <v>Q3</v>
      </c>
      <c r="L6582" s="1" t="str">
        <f>TEXT(GS_Stock_Data[[#This Row],[Date]],"mmm")</f>
        <v>Jul</v>
      </c>
      <c r="M6582" s="1">
        <f>WEEKDAY(GS_Stock_Data[[#This Row],[Date]])</f>
        <v>3</v>
      </c>
      <c r="N6582" s="1" t="str" cm="1">
        <f t="array" ref="N6582">_xlfn.IFS(GS_Stock_Data[[#This Row],[DayNumber]]=2,"MON",GS_Stock_Data[[#This Row],[DayNumber]]=3,"TUE",GS_Stock_Data[[#This Row],[DayNumber]]=4,"WED",GS_Stock_Data[[#This Row],[DayNumber]]=5,"THU",GS_Stock_Data[[#This Row],[DayNumber]]=6,"FRI")</f>
        <v>TUE</v>
      </c>
    </row>
    <row r="6583" spans="1:14" x14ac:dyDescent="0.25">
      <c r="A6583" s="5">
        <v>45840</v>
      </c>
      <c r="B6583" s="1">
        <v>697.875209203606</v>
      </c>
      <c r="C6583" s="1">
        <v>707.65215028056502</v>
      </c>
      <c r="D6583" s="1">
        <v>694.21257464183304</v>
      </c>
      <c r="E6583" s="1">
        <v>704.85595703125</v>
      </c>
      <c r="F6583" s="1">
        <v>2906500</v>
      </c>
      <c r="G6583" s="1">
        <v>0</v>
      </c>
      <c r="H6583" s="1">
        <v>0</v>
      </c>
      <c r="I6583" s="1">
        <f>YEAR(GS_Stock_Data[[#This Row],[Date]])</f>
        <v>2025</v>
      </c>
      <c r="J6583" s="1">
        <f>MONTH(GS_Stock_Data[[#This Row],[Date]])</f>
        <v>7</v>
      </c>
      <c r="K6583" s="1" t="str">
        <f>_xlfn.CONCAT("Q",CEILING(GS_Stock_Data[[#This Row],[MonthNumber]]/3,1))</f>
        <v>Q3</v>
      </c>
      <c r="L6583" s="1" t="str">
        <f>TEXT(GS_Stock_Data[[#This Row],[Date]],"mmm")</f>
        <v>Jul</v>
      </c>
      <c r="M6583" s="1">
        <f>WEEKDAY(GS_Stock_Data[[#This Row],[Date]])</f>
        <v>4</v>
      </c>
      <c r="N6583" s="1" t="str" cm="1">
        <f t="array" ref="N6583">_xlfn.IFS(GS_Stock_Data[[#This Row],[DayNumber]]=2,"MON",GS_Stock_Data[[#This Row],[DayNumber]]=3,"TUE",GS_Stock_Data[[#This Row],[DayNumber]]=4,"WED",GS_Stock_Data[[#This Row],[DayNumber]]=5,"THU",GS_Stock_Data[[#This Row],[DayNumber]]=6,"FRI")</f>
        <v>WED</v>
      </c>
    </row>
    <row r="6584" spans="1:14" x14ac:dyDescent="0.25">
      <c r="A6584" s="5">
        <v>45841</v>
      </c>
      <c r="B6584" s="1">
        <v>704.87555867170897</v>
      </c>
      <c r="C6584" s="1">
        <v>714.81006661762001</v>
      </c>
      <c r="D6584" s="1">
        <v>702.40429611078196</v>
      </c>
      <c r="E6584" s="1">
        <v>712.52581787109295</v>
      </c>
      <c r="F6584" s="1">
        <v>1502000</v>
      </c>
      <c r="G6584" s="1">
        <v>0</v>
      </c>
      <c r="H6584" s="1">
        <v>0</v>
      </c>
      <c r="I6584" s="1">
        <f>YEAR(GS_Stock_Data[[#This Row],[Date]])</f>
        <v>2025</v>
      </c>
      <c r="J6584" s="1">
        <f>MONTH(GS_Stock_Data[[#This Row],[Date]])</f>
        <v>7</v>
      </c>
      <c r="K6584" s="1" t="str">
        <f>_xlfn.CONCAT("Q",CEILING(GS_Stock_Data[[#This Row],[MonthNumber]]/3,1))</f>
        <v>Q3</v>
      </c>
      <c r="L6584" s="1" t="str">
        <f>TEXT(GS_Stock_Data[[#This Row],[Date]],"mmm")</f>
        <v>Jul</v>
      </c>
      <c r="M6584" s="1">
        <f>WEEKDAY(GS_Stock_Data[[#This Row],[Date]])</f>
        <v>5</v>
      </c>
      <c r="N6584" s="1" t="str" cm="1">
        <f t="array" ref="N6584">_xlfn.IFS(GS_Stock_Data[[#This Row],[DayNumber]]=2,"MON",GS_Stock_Data[[#This Row],[DayNumber]]=3,"TUE",GS_Stock_Data[[#This Row],[DayNumber]]=4,"WED",GS_Stock_Data[[#This Row],[DayNumber]]=5,"THU",GS_Stock_Data[[#This Row],[DayNumber]]=6,"FRI")</f>
        <v>THU</v>
      </c>
    </row>
    <row r="6585" spans="1:14" x14ac:dyDescent="0.25">
      <c r="A6585" s="5">
        <v>45845</v>
      </c>
      <c r="B6585" s="1">
        <v>710.57637111848499</v>
      </c>
      <c r="C6585" s="1">
        <v>712.81134249642798</v>
      </c>
      <c r="D6585" s="1">
        <v>695.45313089826004</v>
      </c>
      <c r="E6585" s="1">
        <v>699.97235107421795</v>
      </c>
      <c r="F6585" s="1">
        <v>2863700</v>
      </c>
      <c r="G6585" s="1">
        <v>0</v>
      </c>
      <c r="H6585" s="1">
        <v>0</v>
      </c>
      <c r="I6585" s="1">
        <f>YEAR(GS_Stock_Data[[#This Row],[Date]])</f>
        <v>2025</v>
      </c>
      <c r="J6585" s="1">
        <f>MONTH(GS_Stock_Data[[#This Row],[Date]])</f>
        <v>7</v>
      </c>
      <c r="K6585" s="1" t="str">
        <f>_xlfn.CONCAT("Q",CEILING(GS_Stock_Data[[#This Row],[MonthNumber]]/3,1))</f>
        <v>Q3</v>
      </c>
      <c r="L6585" s="1" t="str">
        <f>TEXT(GS_Stock_Data[[#This Row],[Date]],"mmm")</f>
        <v>Jul</v>
      </c>
      <c r="M6585" s="1">
        <f>WEEKDAY(GS_Stock_Data[[#This Row],[Date]])</f>
        <v>2</v>
      </c>
      <c r="N6585" s="1" t="str" cm="1">
        <f t="array" ref="N6585">_xlfn.IFS(GS_Stock_Data[[#This Row],[DayNumber]]=2,"MON",GS_Stock_Data[[#This Row],[DayNumber]]=3,"TUE",GS_Stock_Data[[#This Row],[DayNumber]]=4,"WED",GS_Stock_Data[[#This Row],[DayNumber]]=5,"THU",GS_Stock_Data[[#This Row],[DayNumber]]=6,"FRI")</f>
        <v>MON</v>
      </c>
    </row>
    <row r="6586" spans="1:14" x14ac:dyDescent="0.25">
      <c r="A6586" s="5">
        <v>45846</v>
      </c>
      <c r="B6586" s="1">
        <v>699.76562820868105</v>
      </c>
      <c r="C6586" s="1">
        <v>700.22841533747305</v>
      </c>
      <c r="D6586" s="1">
        <v>683.07692700592895</v>
      </c>
      <c r="E6586" s="1">
        <v>686.53283691406205</v>
      </c>
      <c r="F6586" s="1">
        <v>3100700</v>
      </c>
      <c r="G6586" s="1">
        <v>0</v>
      </c>
      <c r="H6586" s="1">
        <v>0</v>
      </c>
      <c r="I6586" s="1">
        <f>YEAR(GS_Stock_Data[[#This Row],[Date]])</f>
        <v>2025</v>
      </c>
      <c r="J6586" s="1">
        <f>MONTH(GS_Stock_Data[[#This Row],[Date]])</f>
        <v>7</v>
      </c>
      <c r="K6586" s="1" t="str">
        <f>_xlfn.CONCAT("Q",CEILING(GS_Stock_Data[[#This Row],[MonthNumber]]/3,1))</f>
        <v>Q3</v>
      </c>
      <c r="L6586" s="1" t="str">
        <f>TEXT(GS_Stock_Data[[#This Row],[Date]],"mmm")</f>
        <v>Jul</v>
      </c>
      <c r="M6586" s="1">
        <f>WEEKDAY(GS_Stock_Data[[#This Row],[Date]])</f>
        <v>3</v>
      </c>
      <c r="N6586" s="1" t="str" cm="1">
        <f t="array" ref="N6586">_xlfn.IFS(GS_Stock_Data[[#This Row],[DayNumber]]=2,"MON",GS_Stock_Data[[#This Row],[DayNumber]]=3,"TUE",GS_Stock_Data[[#This Row],[DayNumber]]=4,"WED",GS_Stock_Data[[#This Row],[DayNumber]]=5,"THU",GS_Stock_Data[[#This Row],[DayNumber]]=6,"FRI")</f>
        <v>TUE</v>
      </c>
    </row>
    <row r="6587" spans="1:14" x14ac:dyDescent="0.25">
      <c r="A6587" s="5">
        <v>45847</v>
      </c>
      <c r="B6587" s="1">
        <v>693.48396750970505</v>
      </c>
      <c r="C6587" s="1">
        <v>693.48396750970505</v>
      </c>
      <c r="D6587" s="1">
        <v>684.00239080152699</v>
      </c>
      <c r="E6587" s="1">
        <v>685.82385253906205</v>
      </c>
      <c r="F6587" s="1">
        <v>1763400</v>
      </c>
      <c r="G6587" s="1">
        <v>0</v>
      </c>
      <c r="H6587" s="1">
        <v>0</v>
      </c>
      <c r="I6587" s="1">
        <f>YEAR(GS_Stock_Data[[#This Row],[Date]])</f>
        <v>2025</v>
      </c>
      <c r="J6587" s="1">
        <f>MONTH(GS_Stock_Data[[#This Row],[Date]])</f>
        <v>7</v>
      </c>
      <c r="K6587" s="1" t="str">
        <f>_xlfn.CONCAT("Q",CEILING(GS_Stock_Data[[#This Row],[MonthNumber]]/3,1))</f>
        <v>Q3</v>
      </c>
      <c r="L6587" s="1" t="str">
        <f>TEXT(GS_Stock_Data[[#This Row],[Date]],"mmm")</f>
        <v>Jul</v>
      </c>
      <c r="M6587" s="1">
        <f>WEEKDAY(GS_Stock_Data[[#This Row],[Date]])</f>
        <v>4</v>
      </c>
      <c r="N6587" s="1" t="str" cm="1">
        <f t="array" ref="N6587">_xlfn.IFS(GS_Stock_Data[[#This Row],[DayNumber]]=2,"MON",GS_Stock_Data[[#This Row],[DayNumber]]=3,"TUE",GS_Stock_Data[[#This Row],[DayNumber]]=4,"WED",GS_Stock_Data[[#This Row],[DayNumber]]=5,"THU",GS_Stock_Data[[#This Row],[DayNumber]]=6,"FRI")</f>
        <v>WED</v>
      </c>
    </row>
    <row r="6588" spans="1:14" x14ac:dyDescent="0.25">
      <c r="A6588" s="5">
        <v>45848</v>
      </c>
      <c r="B6588" s="1">
        <v>686.00105614693496</v>
      </c>
      <c r="C6588" s="1">
        <v>699.43083567134602</v>
      </c>
      <c r="D6588" s="1">
        <v>685.71554758447905</v>
      </c>
      <c r="E6588" s="1">
        <v>698.19024658203102</v>
      </c>
      <c r="F6588" s="1">
        <v>1733500</v>
      </c>
      <c r="G6588" s="1">
        <v>0</v>
      </c>
      <c r="H6588" s="1">
        <v>0</v>
      </c>
      <c r="I6588" s="1">
        <f>YEAR(GS_Stock_Data[[#This Row],[Date]])</f>
        <v>2025</v>
      </c>
      <c r="J6588" s="1">
        <f>MONTH(GS_Stock_Data[[#This Row],[Date]])</f>
        <v>7</v>
      </c>
      <c r="K6588" s="1" t="str">
        <f>_xlfn.CONCAT("Q",CEILING(GS_Stock_Data[[#This Row],[MonthNumber]]/3,1))</f>
        <v>Q3</v>
      </c>
      <c r="L6588" s="1" t="str">
        <f>TEXT(GS_Stock_Data[[#This Row],[Date]],"mmm")</f>
        <v>Jul</v>
      </c>
      <c r="M6588" s="1">
        <f>WEEKDAY(GS_Stock_Data[[#This Row],[Date]])</f>
        <v>5</v>
      </c>
      <c r="N6588" s="1" t="str" cm="1">
        <f t="array" ref="N6588">_xlfn.IFS(GS_Stock_Data[[#This Row],[DayNumber]]=2,"MON",GS_Stock_Data[[#This Row],[DayNumber]]=3,"TUE",GS_Stock_Data[[#This Row],[DayNumber]]=4,"WED",GS_Stock_Data[[#This Row],[DayNumber]]=5,"THU",GS_Stock_Data[[#This Row],[DayNumber]]=6,"FRI")</f>
        <v>THU</v>
      </c>
    </row>
    <row r="6589" spans="1:14" x14ac:dyDescent="0.25">
      <c r="A6589" s="5">
        <v>45849</v>
      </c>
      <c r="B6589" s="1">
        <v>692.74550995607603</v>
      </c>
      <c r="C6589" s="1">
        <v>695.11833789744105</v>
      </c>
      <c r="D6589" s="1">
        <v>689.43725236458295</v>
      </c>
      <c r="E6589" s="1">
        <v>694.08453369140602</v>
      </c>
      <c r="F6589" s="1">
        <v>1681800</v>
      </c>
      <c r="G6589" s="1">
        <v>0</v>
      </c>
      <c r="H6589" s="1">
        <v>0</v>
      </c>
      <c r="I6589" s="1">
        <f>YEAR(GS_Stock_Data[[#This Row],[Date]])</f>
        <v>2025</v>
      </c>
      <c r="J6589" s="1">
        <f>MONTH(GS_Stock_Data[[#This Row],[Date]])</f>
        <v>7</v>
      </c>
      <c r="K6589" s="1" t="str">
        <f>_xlfn.CONCAT("Q",CEILING(GS_Stock_Data[[#This Row],[MonthNumber]]/3,1))</f>
        <v>Q3</v>
      </c>
      <c r="L6589" s="1" t="str">
        <f>TEXT(GS_Stock_Data[[#This Row],[Date]],"mmm")</f>
        <v>Jul</v>
      </c>
      <c r="M6589" s="1">
        <f>WEEKDAY(GS_Stock_Data[[#This Row],[Date]])</f>
        <v>6</v>
      </c>
      <c r="N6589" s="1" t="str" cm="1">
        <f t="array" ref="N6589">_xlfn.IFS(GS_Stock_Data[[#This Row],[DayNumber]]=2,"MON",GS_Stock_Data[[#This Row],[DayNumber]]=3,"TUE",GS_Stock_Data[[#This Row],[DayNumber]]=4,"WED",GS_Stock_Data[[#This Row],[DayNumber]]=5,"THU",GS_Stock_Data[[#This Row],[DayNumber]]=6,"FRI")</f>
        <v>FRI</v>
      </c>
    </row>
    <row r="6590" spans="1:14" x14ac:dyDescent="0.25">
      <c r="A6590" s="5">
        <v>45852</v>
      </c>
      <c r="B6590" s="1">
        <v>693.87778542673004</v>
      </c>
      <c r="C6590" s="1">
        <v>702.43384827678994</v>
      </c>
      <c r="D6590" s="1">
        <v>691.30802795470595</v>
      </c>
      <c r="E6590" s="1">
        <v>702.30584716796795</v>
      </c>
      <c r="F6590" s="1">
        <v>1909300</v>
      </c>
      <c r="G6590" s="1">
        <v>0</v>
      </c>
      <c r="H6590" s="1">
        <v>0</v>
      </c>
      <c r="I6590" s="1">
        <f>YEAR(GS_Stock_Data[[#This Row],[Date]])</f>
        <v>2025</v>
      </c>
      <c r="J6590" s="1">
        <f>MONTH(GS_Stock_Data[[#This Row],[Date]])</f>
        <v>7</v>
      </c>
      <c r="K6590" s="1" t="str">
        <f>_xlfn.CONCAT("Q",CEILING(GS_Stock_Data[[#This Row],[MonthNumber]]/3,1))</f>
        <v>Q3</v>
      </c>
      <c r="L6590" s="1" t="str">
        <f>TEXT(GS_Stock_Data[[#This Row],[Date]],"mmm")</f>
        <v>Jul</v>
      </c>
      <c r="M6590" s="1">
        <f>WEEKDAY(GS_Stock_Data[[#This Row],[Date]])</f>
        <v>2</v>
      </c>
      <c r="N6590" s="1" t="str" cm="1">
        <f t="array" ref="N6590">_xlfn.IFS(GS_Stock_Data[[#This Row],[DayNumber]]=2,"MON",GS_Stock_Data[[#This Row],[DayNumber]]=3,"TUE",GS_Stock_Data[[#This Row],[DayNumber]]=4,"WED",GS_Stock_Data[[#This Row],[DayNumber]]=5,"THU",GS_Stock_Data[[#This Row],[DayNumber]]=6,"FRI")</f>
        <v>MON</v>
      </c>
    </row>
    <row r="6591" spans="1:14" x14ac:dyDescent="0.25">
      <c r="A6591" s="5">
        <v>45853</v>
      </c>
      <c r="B6591" s="1">
        <v>702.30579955728399</v>
      </c>
      <c r="C6591" s="1">
        <v>703.67438972379705</v>
      </c>
      <c r="D6591" s="1">
        <v>689.25016809793306</v>
      </c>
      <c r="E6591" s="1">
        <v>691.68212890625</v>
      </c>
      <c r="F6591" s="1">
        <v>1981200</v>
      </c>
      <c r="G6591" s="1">
        <v>0</v>
      </c>
      <c r="H6591" s="1">
        <v>0</v>
      </c>
      <c r="I6591" s="1">
        <f>YEAR(GS_Stock_Data[[#This Row],[Date]])</f>
        <v>2025</v>
      </c>
      <c r="J6591" s="1">
        <f>MONTH(GS_Stock_Data[[#This Row],[Date]])</f>
        <v>7</v>
      </c>
      <c r="K6591" s="1" t="str">
        <f>_xlfn.CONCAT("Q",CEILING(GS_Stock_Data[[#This Row],[MonthNumber]]/3,1))</f>
        <v>Q3</v>
      </c>
      <c r="L6591" s="1" t="str">
        <f>TEXT(GS_Stock_Data[[#This Row],[Date]],"mmm")</f>
        <v>Jul</v>
      </c>
      <c r="M6591" s="1">
        <f>WEEKDAY(GS_Stock_Data[[#This Row],[Date]])</f>
        <v>3</v>
      </c>
      <c r="N6591" s="1" t="str" cm="1">
        <f t="array" ref="N6591">_xlfn.IFS(GS_Stock_Data[[#This Row],[DayNumber]]=2,"MON",GS_Stock_Data[[#This Row],[DayNumber]]=3,"TUE",GS_Stock_Data[[#This Row],[DayNumber]]=4,"WED",GS_Stock_Data[[#This Row],[DayNumber]]=5,"THU",GS_Stock_Data[[#This Row],[DayNumber]]=6,"FRI")</f>
        <v>TUE</v>
      </c>
    </row>
    <row r="6592" spans="1:14" x14ac:dyDescent="0.25">
      <c r="A6592" s="5">
        <v>45854</v>
      </c>
      <c r="B6592" s="1">
        <v>697.579822439895</v>
      </c>
      <c r="C6592" s="1">
        <v>698.84012252406205</v>
      </c>
      <c r="D6592" s="1">
        <v>680.64491564900595</v>
      </c>
      <c r="E6592" s="1">
        <v>697.89489746093705</v>
      </c>
      <c r="F6592" s="1">
        <v>3323200</v>
      </c>
      <c r="G6592" s="1">
        <v>0</v>
      </c>
      <c r="H6592" s="1">
        <v>0</v>
      </c>
      <c r="I6592" s="1">
        <f>YEAR(GS_Stock_Data[[#This Row],[Date]])</f>
        <v>2025</v>
      </c>
      <c r="J6592" s="1">
        <f>MONTH(GS_Stock_Data[[#This Row],[Date]])</f>
        <v>7</v>
      </c>
      <c r="K6592" s="1" t="str">
        <f>_xlfn.CONCAT("Q",CEILING(GS_Stock_Data[[#This Row],[MonthNumber]]/3,1))</f>
        <v>Q3</v>
      </c>
      <c r="L6592" s="1" t="str">
        <f>TEXT(GS_Stock_Data[[#This Row],[Date]],"mmm")</f>
        <v>Jul</v>
      </c>
      <c r="M6592" s="1">
        <f>WEEKDAY(GS_Stock_Data[[#This Row],[Date]])</f>
        <v>4</v>
      </c>
      <c r="N6592" s="1" t="str" cm="1">
        <f t="array" ref="N6592">_xlfn.IFS(GS_Stock_Data[[#This Row],[DayNumber]]=2,"MON",GS_Stock_Data[[#This Row],[DayNumber]]=3,"TUE",GS_Stock_Data[[#This Row],[DayNumber]]=4,"WED",GS_Stock_Data[[#This Row],[DayNumber]]=5,"THU",GS_Stock_Data[[#This Row],[DayNumber]]=6,"FRI")</f>
        <v>WED</v>
      </c>
    </row>
    <row r="6593" spans="1:14" x14ac:dyDescent="0.25">
      <c r="A6593" s="5">
        <v>45855</v>
      </c>
      <c r="B6593" s="1">
        <v>695.39409712489703</v>
      </c>
      <c r="C6593" s="1">
        <v>706.39191648620795</v>
      </c>
      <c r="D6593" s="1">
        <v>693.42492323272995</v>
      </c>
      <c r="E6593" s="1">
        <v>694.96087646484295</v>
      </c>
      <c r="F6593" s="1">
        <v>2046100</v>
      </c>
      <c r="G6593" s="1">
        <v>0</v>
      </c>
      <c r="H6593" s="1">
        <v>0</v>
      </c>
      <c r="I6593" s="1">
        <f>YEAR(GS_Stock_Data[[#This Row],[Date]])</f>
        <v>2025</v>
      </c>
      <c r="J6593" s="1">
        <f>MONTH(GS_Stock_Data[[#This Row],[Date]])</f>
        <v>7</v>
      </c>
      <c r="K6593" s="1" t="str">
        <f>_xlfn.CONCAT("Q",CEILING(GS_Stock_Data[[#This Row],[MonthNumber]]/3,1))</f>
        <v>Q3</v>
      </c>
      <c r="L6593" s="1" t="str">
        <f>TEXT(GS_Stock_Data[[#This Row],[Date]],"mmm")</f>
        <v>Jul</v>
      </c>
      <c r="M6593" s="1">
        <f>WEEKDAY(GS_Stock_Data[[#This Row],[Date]])</f>
        <v>5</v>
      </c>
      <c r="N6593" s="1" t="str" cm="1">
        <f t="array" ref="N6593">_xlfn.IFS(GS_Stock_Data[[#This Row],[DayNumber]]=2,"MON",GS_Stock_Data[[#This Row],[DayNumber]]=3,"TUE",GS_Stock_Data[[#This Row],[DayNumber]]=4,"WED",GS_Stock_Data[[#This Row],[DayNumber]]=5,"THU",GS_Stock_Data[[#This Row],[DayNumber]]=6,"FRI")</f>
        <v>THU</v>
      </c>
    </row>
    <row r="6594" spans="1:14" x14ac:dyDescent="0.25">
      <c r="A6594" s="5">
        <v>45856</v>
      </c>
      <c r="B6594" s="1">
        <v>696.16205052874705</v>
      </c>
      <c r="C6594" s="1">
        <v>699.34224716560504</v>
      </c>
      <c r="D6594" s="1">
        <v>687.62569844883296</v>
      </c>
      <c r="E6594" s="1">
        <v>697.34356689453102</v>
      </c>
      <c r="F6594" s="1">
        <v>1925200</v>
      </c>
      <c r="G6594" s="1">
        <v>0</v>
      </c>
      <c r="H6594" s="1">
        <v>0</v>
      </c>
      <c r="I6594" s="1">
        <f>YEAR(GS_Stock_Data[[#This Row],[Date]])</f>
        <v>2025</v>
      </c>
      <c r="J6594" s="1">
        <f>MONTH(GS_Stock_Data[[#This Row],[Date]])</f>
        <v>7</v>
      </c>
      <c r="K6594" s="1" t="str">
        <f>_xlfn.CONCAT("Q",CEILING(GS_Stock_Data[[#This Row],[MonthNumber]]/3,1))</f>
        <v>Q3</v>
      </c>
      <c r="L6594" s="1" t="str">
        <f>TEXT(GS_Stock_Data[[#This Row],[Date]],"mmm")</f>
        <v>Jul</v>
      </c>
      <c r="M6594" s="1">
        <f>WEEKDAY(GS_Stock_Data[[#This Row],[Date]])</f>
        <v>6</v>
      </c>
      <c r="N6594" s="1" t="str" cm="1">
        <f t="array" ref="N6594">_xlfn.IFS(GS_Stock_Data[[#This Row],[DayNumber]]=2,"MON",GS_Stock_Data[[#This Row],[DayNumber]]=3,"TUE",GS_Stock_Data[[#This Row],[DayNumber]]=4,"WED",GS_Stock_Data[[#This Row],[DayNumber]]=5,"THU",GS_Stock_Data[[#This Row],[DayNumber]]=6,"FRI")</f>
        <v>FRI</v>
      </c>
    </row>
    <row r="6595" spans="1:14" x14ac:dyDescent="0.25">
      <c r="A6595" s="5">
        <v>45859</v>
      </c>
      <c r="B6595" s="1">
        <v>698.21002574442298</v>
      </c>
      <c r="C6595" s="1">
        <v>701.77422580612597</v>
      </c>
      <c r="D6595" s="1">
        <v>693.49381564760097</v>
      </c>
      <c r="E6595" s="1">
        <v>695.118408203125</v>
      </c>
      <c r="F6595" s="1">
        <v>2006500</v>
      </c>
      <c r="G6595" s="1">
        <v>0</v>
      </c>
      <c r="H6595" s="1">
        <v>0</v>
      </c>
      <c r="I6595" s="1">
        <f>YEAR(GS_Stock_Data[[#This Row],[Date]])</f>
        <v>2025</v>
      </c>
      <c r="J6595" s="1">
        <f>MONTH(GS_Stock_Data[[#This Row],[Date]])</f>
        <v>7</v>
      </c>
      <c r="K6595" s="1" t="str">
        <f>_xlfn.CONCAT("Q",CEILING(GS_Stock_Data[[#This Row],[MonthNumber]]/3,1))</f>
        <v>Q3</v>
      </c>
      <c r="L6595" s="1" t="str">
        <f>TEXT(GS_Stock_Data[[#This Row],[Date]],"mmm")</f>
        <v>Jul</v>
      </c>
      <c r="M6595" s="1">
        <f>WEEKDAY(GS_Stock_Data[[#This Row],[Date]])</f>
        <v>2</v>
      </c>
      <c r="N6595" s="1" t="str" cm="1">
        <f t="array" ref="N6595">_xlfn.IFS(GS_Stock_Data[[#This Row],[DayNumber]]=2,"MON",GS_Stock_Data[[#This Row],[DayNumber]]=3,"TUE",GS_Stock_Data[[#This Row],[DayNumber]]=4,"WED",GS_Stock_Data[[#This Row],[DayNumber]]=5,"THU",GS_Stock_Data[[#This Row],[DayNumber]]=6,"FRI")</f>
        <v>MON</v>
      </c>
    </row>
    <row r="6596" spans="1:14" x14ac:dyDescent="0.25">
      <c r="A6596" s="5">
        <v>45860</v>
      </c>
      <c r="B6596" s="1">
        <v>692.81434814219199</v>
      </c>
      <c r="C6596" s="1">
        <v>695.60074572079702</v>
      </c>
      <c r="D6596" s="1">
        <v>681.21594643702304</v>
      </c>
      <c r="E6596" s="1">
        <v>689.61444091796795</v>
      </c>
      <c r="F6596" s="1">
        <v>1978900</v>
      </c>
      <c r="G6596" s="1">
        <v>0</v>
      </c>
      <c r="H6596" s="1">
        <v>0</v>
      </c>
      <c r="I6596" s="1">
        <f>YEAR(GS_Stock_Data[[#This Row],[Date]])</f>
        <v>2025</v>
      </c>
      <c r="J6596" s="1">
        <f>MONTH(GS_Stock_Data[[#This Row],[Date]])</f>
        <v>7</v>
      </c>
      <c r="K6596" s="1" t="str">
        <f>_xlfn.CONCAT("Q",CEILING(GS_Stock_Data[[#This Row],[MonthNumber]]/3,1))</f>
        <v>Q3</v>
      </c>
      <c r="L6596" s="1" t="str">
        <f>TEXT(GS_Stock_Data[[#This Row],[Date]],"mmm")</f>
        <v>Jul</v>
      </c>
      <c r="M6596" s="1">
        <f>WEEKDAY(GS_Stock_Data[[#This Row],[Date]])</f>
        <v>3</v>
      </c>
      <c r="N6596" s="1" t="str" cm="1">
        <f t="array" ref="N6596">_xlfn.IFS(GS_Stock_Data[[#This Row],[DayNumber]]=2,"MON",GS_Stock_Data[[#This Row],[DayNumber]]=3,"TUE",GS_Stock_Data[[#This Row],[DayNumber]]=4,"WED",GS_Stock_Data[[#This Row],[DayNumber]]=5,"THU",GS_Stock_Data[[#This Row],[DayNumber]]=6,"FRI")</f>
        <v>TUE</v>
      </c>
    </row>
    <row r="6597" spans="1:14" x14ac:dyDescent="0.25">
      <c r="A6597" s="5">
        <v>45861</v>
      </c>
      <c r="B6597" s="1">
        <v>691.18000743119501</v>
      </c>
      <c r="C6597" s="1">
        <v>707.92784030328801</v>
      </c>
      <c r="D6597" s="1">
        <v>690.68771397860803</v>
      </c>
      <c r="E6597" s="1">
        <v>706.46081542968705</v>
      </c>
      <c r="F6597" s="1">
        <v>2395700</v>
      </c>
      <c r="G6597" s="1">
        <v>0</v>
      </c>
      <c r="H6597" s="1">
        <v>0</v>
      </c>
      <c r="I6597" s="1">
        <f>YEAR(GS_Stock_Data[[#This Row],[Date]])</f>
        <v>2025</v>
      </c>
      <c r="J6597" s="1">
        <f>MONTH(GS_Stock_Data[[#This Row],[Date]])</f>
        <v>7</v>
      </c>
      <c r="K6597" s="1" t="str">
        <f>_xlfn.CONCAT("Q",CEILING(GS_Stock_Data[[#This Row],[MonthNumber]]/3,1))</f>
        <v>Q3</v>
      </c>
      <c r="L6597" s="1" t="str">
        <f>TEXT(GS_Stock_Data[[#This Row],[Date]],"mmm")</f>
        <v>Jul</v>
      </c>
      <c r="M6597" s="1">
        <f>WEEKDAY(GS_Stock_Data[[#This Row],[Date]])</f>
        <v>4</v>
      </c>
      <c r="N6597" s="1" t="str" cm="1">
        <f t="array" ref="N6597">_xlfn.IFS(GS_Stock_Data[[#This Row],[DayNumber]]=2,"MON",GS_Stock_Data[[#This Row],[DayNumber]]=3,"TUE",GS_Stock_Data[[#This Row],[DayNumber]]=4,"WED",GS_Stock_Data[[#This Row],[DayNumber]]=5,"THU",GS_Stock_Data[[#This Row],[DayNumber]]=6,"FRI")</f>
        <v>WED</v>
      </c>
    </row>
    <row r="6598" spans="1:14" x14ac:dyDescent="0.25">
      <c r="A6598" s="5">
        <v>45862</v>
      </c>
      <c r="B6598" s="1">
        <v>707.84906811342603</v>
      </c>
      <c r="C6598" s="1">
        <v>714.58366909661004</v>
      </c>
      <c r="D6598" s="1">
        <v>703.71379102511503</v>
      </c>
      <c r="E6598" s="1">
        <v>708.09521484375</v>
      </c>
      <c r="F6598" s="1">
        <v>1974700</v>
      </c>
      <c r="G6598" s="1">
        <v>0</v>
      </c>
      <c r="H6598" s="1">
        <v>0</v>
      </c>
      <c r="I6598" s="1">
        <f>YEAR(GS_Stock_Data[[#This Row],[Date]])</f>
        <v>2025</v>
      </c>
      <c r="J6598" s="1">
        <f>MONTH(GS_Stock_Data[[#This Row],[Date]])</f>
        <v>7</v>
      </c>
      <c r="K6598" s="1" t="str">
        <f>_xlfn.CONCAT("Q",CEILING(GS_Stock_Data[[#This Row],[MonthNumber]]/3,1))</f>
        <v>Q3</v>
      </c>
      <c r="L6598" s="1" t="str">
        <f>TEXT(GS_Stock_Data[[#This Row],[Date]],"mmm")</f>
        <v>Jul</v>
      </c>
      <c r="M6598" s="1">
        <f>WEEKDAY(GS_Stock_Data[[#This Row],[Date]])</f>
        <v>5</v>
      </c>
      <c r="N6598" s="1" t="str" cm="1">
        <f t="array" ref="N6598">_xlfn.IFS(GS_Stock_Data[[#This Row],[DayNumber]]=2,"MON",GS_Stock_Data[[#This Row],[DayNumber]]=3,"TUE",GS_Stock_Data[[#This Row],[DayNumber]]=4,"WED",GS_Stock_Data[[#This Row],[DayNumber]]=5,"THU",GS_Stock_Data[[#This Row],[DayNumber]]=6,"FRI")</f>
        <v>THU</v>
      </c>
    </row>
    <row r="6599" spans="1:14" x14ac:dyDescent="0.25">
      <c r="A6599" s="5">
        <v>45863</v>
      </c>
      <c r="B6599" s="1">
        <v>709.65086513548101</v>
      </c>
      <c r="C6599" s="1">
        <v>718.64014835873604</v>
      </c>
      <c r="D6599" s="1">
        <v>707.27797704867203</v>
      </c>
      <c r="E6599" s="1">
        <v>717.744140625</v>
      </c>
      <c r="F6599" s="1">
        <v>1851400</v>
      </c>
      <c r="G6599" s="1">
        <v>0</v>
      </c>
      <c r="H6599" s="1">
        <v>0</v>
      </c>
      <c r="I6599" s="1">
        <f>YEAR(GS_Stock_Data[[#This Row],[Date]])</f>
        <v>2025</v>
      </c>
      <c r="J6599" s="1">
        <f>MONTH(GS_Stock_Data[[#This Row],[Date]])</f>
        <v>7</v>
      </c>
      <c r="K6599" s="1" t="str">
        <f>_xlfn.CONCAT("Q",CEILING(GS_Stock_Data[[#This Row],[MonthNumber]]/3,1))</f>
        <v>Q3</v>
      </c>
      <c r="L6599" s="1" t="str">
        <f>TEXT(GS_Stock_Data[[#This Row],[Date]],"mmm")</f>
        <v>Jul</v>
      </c>
      <c r="M6599" s="1">
        <f>WEEKDAY(GS_Stock_Data[[#This Row],[Date]])</f>
        <v>6</v>
      </c>
      <c r="N6599" s="1" t="str" cm="1">
        <f t="array" ref="N6599">_xlfn.IFS(GS_Stock_Data[[#This Row],[DayNumber]]=2,"MON",GS_Stock_Data[[#This Row],[DayNumber]]=3,"TUE",GS_Stock_Data[[#This Row],[DayNumber]]=4,"WED",GS_Stock_Data[[#This Row],[DayNumber]]=5,"THU",GS_Stock_Data[[#This Row],[DayNumber]]=6,"FRI")</f>
        <v>FRI</v>
      </c>
    </row>
    <row r="6600" spans="1:14" x14ac:dyDescent="0.25">
      <c r="A6600" s="5">
        <v>45866</v>
      </c>
      <c r="B6600" s="1">
        <v>716.77926688990601</v>
      </c>
      <c r="C6600" s="1">
        <v>721.22961893102899</v>
      </c>
      <c r="D6600" s="1">
        <v>711.03910840692095</v>
      </c>
      <c r="E6600" s="1">
        <v>712.496337890625</v>
      </c>
      <c r="F6600" s="1">
        <v>1464800</v>
      </c>
      <c r="G6600" s="1">
        <v>0</v>
      </c>
      <c r="H6600" s="1">
        <v>0</v>
      </c>
      <c r="I6600" s="1">
        <f>YEAR(GS_Stock_Data[[#This Row],[Date]])</f>
        <v>2025</v>
      </c>
      <c r="J6600" s="1">
        <f>MONTH(GS_Stock_Data[[#This Row],[Date]])</f>
        <v>7</v>
      </c>
      <c r="K6600" s="1" t="str">
        <f>_xlfn.CONCAT("Q",CEILING(GS_Stock_Data[[#This Row],[MonthNumber]]/3,1))</f>
        <v>Q3</v>
      </c>
      <c r="L6600" s="1" t="str">
        <f>TEXT(GS_Stock_Data[[#This Row],[Date]],"mmm")</f>
        <v>Jul</v>
      </c>
      <c r="M6600" s="1">
        <f>WEEKDAY(GS_Stock_Data[[#This Row],[Date]])</f>
        <v>2</v>
      </c>
      <c r="N6600" s="1" t="str" cm="1">
        <f t="array" ref="N6600">_xlfn.IFS(GS_Stock_Data[[#This Row],[DayNumber]]=2,"MON",GS_Stock_Data[[#This Row],[DayNumber]]=3,"TUE",GS_Stock_Data[[#This Row],[DayNumber]]=4,"WED",GS_Stock_Data[[#This Row],[DayNumber]]=5,"THU",GS_Stock_Data[[#This Row],[DayNumber]]=6,"FRI")</f>
        <v>MON</v>
      </c>
    </row>
    <row r="6601" spans="1:14" x14ac:dyDescent="0.25">
      <c r="A6601" s="5">
        <v>45867</v>
      </c>
      <c r="B6601" s="1">
        <v>715.64700114659297</v>
      </c>
      <c r="C6601" s="1">
        <v>722.81482299369202</v>
      </c>
      <c r="D6601" s="1">
        <v>711.28528816590801</v>
      </c>
      <c r="E6601" s="1">
        <v>720.69793701171795</v>
      </c>
      <c r="F6601" s="1">
        <v>2136000</v>
      </c>
      <c r="G6601" s="1">
        <v>0</v>
      </c>
      <c r="H6601" s="1">
        <v>0</v>
      </c>
      <c r="I6601" s="1">
        <f>YEAR(GS_Stock_Data[[#This Row],[Date]])</f>
        <v>2025</v>
      </c>
      <c r="J6601" s="1">
        <f>MONTH(GS_Stock_Data[[#This Row],[Date]])</f>
        <v>7</v>
      </c>
      <c r="K6601" s="1" t="str">
        <f>_xlfn.CONCAT("Q",CEILING(GS_Stock_Data[[#This Row],[MonthNumber]]/3,1))</f>
        <v>Q3</v>
      </c>
      <c r="L6601" s="1" t="str">
        <f>TEXT(GS_Stock_Data[[#This Row],[Date]],"mmm")</f>
        <v>Jul</v>
      </c>
      <c r="M6601" s="1">
        <f>WEEKDAY(GS_Stock_Data[[#This Row],[Date]])</f>
        <v>3</v>
      </c>
      <c r="N6601" s="1" t="str" cm="1">
        <f t="array" ref="N6601">_xlfn.IFS(GS_Stock_Data[[#This Row],[DayNumber]]=2,"MON",GS_Stock_Data[[#This Row],[DayNumber]]=3,"TUE",GS_Stock_Data[[#This Row],[DayNumber]]=4,"WED",GS_Stock_Data[[#This Row],[DayNumber]]=5,"THU",GS_Stock_Data[[#This Row],[DayNumber]]=6,"FRI")</f>
        <v>TUE</v>
      </c>
    </row>
    <row r="6602" spans="1:14" x14ac:dyDescent="0.25">
      <c r="A6602" s="5">
        <v>45868</v>
      </c>
      <c r="B6602" s="1">
        <v>719.87088075520796</v>
      </c>
      <c r="C6602" s="1">
        <v>726.50698684855797</v>
      </c>
      <c r="D6602" s="1">
        <v>712.03354739431597</v>
      </c>
      <c r="E6602" s="1">
        <v>719.48687744140602</v>
      </c>
      <c r="F6602" s="1">
        <v>1816200</v>
      </c>
      <c r="G6602" s="1">
        <v>0</v>
      </c>
      <c r="H6602" s="1">
        <v>0</v>
      </c>
      <c r="I6602" s="1">
        <f>YEAR(GS_Stock_Data[[#This Row],[Date]])</f>
        <v>2025</v>
      </c>
      <c r="J6602" s="1">
        <f>MONTH(GS_Stock_Data[[#This Row],[Date]])</f>
        <v>7</v>
      </c>
      <c r="K6602" s="1" t="str">
        <f>_xlfn.CONCAT("Q",CEILING(GS_Stock_Data[[#This Row],[MonthNumber]]/3,1))</f>
        <v>Q3</v>
      </c>
      <c r="L6602" s="1" t="str">
        <f>TEXT(GS_Stock_Data[[#This Row],[Date]],"mmm")</f>
        <v>Jul</v>
      </c>
      <c r="M6602" s="1">
        <f>WEEKDAY(GS_Stock_Data[[#This Row],[Date]])</f>
        <v>4</v>
      </c>
      <c r="N6602" s="1" t="str" cm="1">
        <f t="array" ref="N6602">_xlfn.IFS(GS_Stock_Data[[#This Row],[DayNumber]]=2,"MON",GS_Stock_Data[[#This Row],[DayNumber]]=3,"TUE",GS_Stock_Data[[#This Row],[DayNumber]]=4,"WED",GS_Stock_Data[[#This Row],[DayNumber]]=5,"THU",GS_Stock_Data[[#This Row],[DayNumber]]=6,"FRI")</f>
        <v>WED</v>
      </c>
    </row>
    <row r="6603" spans="1:14" x14ac:dyDescent="0.25">
      <c r="A6603" s="5">
        <v>45869</v>
      </c>
      <c r="B6603" s="1">
        <v>715.391016536351</v>
      </c>
      <c r="C6603" s="1">
        <v>722.72614080864503</v>
      </c>
      <c r="D6603" s="1">
        <v>709.33578311078304</v>
      </c>
      <c r="E6603" s="1">
        <v>712.437255859375</v>
      </c>
      <c r="F6603" s="1">
        <v>2358100</v>
      </c>
      <c r="G6603" s="1">
        <v>0</v>
      </c>
      <c r="H6603" s="1">
        <v>0</v>
      </c>
      <c r="I6603" s="1">
        <f>YEAR(GS_Stock_Data[[#This Row],[Date]])</f>
        <v>2025</v>
      </c>
      <c r="J6603" s="1">
        <f>MONTH(GS_Stock_Data[[#This Row],[Date]])</f>
        <v>7</v>
      </c>
      <c r="K6603" s="1" t="str">
        <f>_xlfn.CONCAT("Q",CEILING(GS_Stock_Data[[#This Row],[MonthNumber]]/3,1))</f>
        <v>Q3</v>
      </c>
      <c r="L6603" s="1" t="str">
        <f>TEXT(GS_Stock_Data[[#This Row],[Date]],"mmm")</f>
        <v>Jul</v>
      </c>
      <c r="M6603" s="1">
        <f>WEEKDAY(GS_Stock_Data[[#This Row],[Date]])</f>
        <v>5</v>
      </c>
      <c r="N6603" s="1" t="str" cm="1">
        <f t="array" ref="N6603">_xlfn.IFS(GS_Stock_Data[[#This Row],[DayNumber]]=2,"MON",GS_Stock_Data[[#This Row],[DayNumber]]=3,"TUE",GS_Stock_Data[[#This Row],[DayNumber]]=4,"WED",GS_Stock_Data[[#This Row],[DayNumber]]=5,"THU",GS_Stock_Data[[#This Row],[DayNumber]]=6,"FRI")</f>
        <v>THU</v>
      </c>
    </row>
    <row r="6604" spans="1:14" x14ac:dyDescent="0.25">
      <c r="A6604" s="5">
        <v>45870</v>
      </c>
      <c r="B6604" s="1">
        <v>699.558814827226</v>
      </c>
      <c r="C6604" s="1">
        <v>703.50701772448201</v>
      </c>
      <c r="D6604" s="1">
        <v>683.35249358620695</v>
      </c>
      <c r="E6604" s="1">
        <v>698.63330078125</v>
      </c>
      <c r="F6604" s="1">
        <v>2999100</v>
      </c>
      <c r="G6604" s="1">
        <v>0</v>
      </c>
      <c r="H6604" s="1">
        <v>0</v>
      </c>
      <c r="I6604" s="1">
        <f>YEAR(GS_Stock_Data[[#This Row],[Date]])</f>
        <v>2025</v>
      </c>
      <c r="J6604" s="1">
        <f>MONTH(GS_Stock_Data[[#This Row],[Date]])</f>
        <v>8</v>
      </c>
      <c r="K6604" s="1" t="str">
        <f>_xlfn.CONCAT("Q",CEILING(GS_Stock_Data[[#This Row],[MonthNumber]]/3,1))</f>
        <v>Q3</v>
      </c>
      <c r="L6604" s="1" t="str">
        <f>TEXT(GS_Stock_Data[[#This Row],[Date]],"mmm")</f>
        <v>Aug</v>
      </c>
      <c r="M6604" s="1">
        <f>WEEKDAY(GS_Stock_Data[[#This Row],[Date]])</f>
        <v>6</v>
      </c>
      <c r="N6604" s="1" t="str" cm="1">
        <f t="array" ref="N6604">_xlfn.IFS(GS_Stock_Data[[#This Row],[DayNumber]]=2,"MON",GS_Stock_Data[[#This Row],[DayNumber]]=3,"TUE",GS_Stock_Data[[#This Row],[DayNumber]]=4,"WED",GS_Stock_Data[[#This Row],[DayNumber]]=5,"THU",GS_Stock_Data[[#This Row],[DayNumber]]=6,"FRI")</f>
        <v>FRI</v>
      </c>
    </row>
    <row r="6605" spans="1:14" x14ac:dyDescent="0.25">
      <c r="A6605" s="5">
        <v>45873</v>
      </c>
      <c r="B6605" s="1">
        <v>704.17656761960995</v>
      </c>
      <c r="C6605" s="1">
        <v>715.58789621423796</v>
      </c>
      <c r="D6605" s="1">
        <v>704.17656761960995</v>
      </c>
      <c r="E6605" s="1">
        <v>714.83966064453102</v>
      </c>
      <c r="F6605" s="1">
        <v>1753700</v>
      </c>
      <c r="G6605" s="1">
        <v>0</v>
      </c>
      <c r="H6605" s="1">
        <v>0</v>
      </c>
      <c r="I6605" s="1">
        <f>YEAR(GS_Stock_Data[[#This Row],[Date]])</f>
        <v>2025</v>
      </c>
      <c r="J6605" s="1">
        <f>MONTH(GS_Stock_Data[[#This Row],[Date]])</f>
        <v>8</v>
      </c>
      <c r="K6605" s="1" t="str">
        <f>_xlfn.CONCAT("Q",CEILING(GS_Stock_Data[[#This Row],[MonthNumber]]/3,1))</f>
        <v>Q3</v>
      </c>
      <c r="L6605" s="1" t="str">
        <f>TEXT(GS_Stock_Data[[#This Row],[Date]],"mmm")</f>
        <v>Aug</v>
      </c>
      <c r="M6605" s="1">
        <f>WEEKDAY(GS_Stock_Data[[#This Row],[Date]])</f>
        <v>2</v>
      </c>
      <c r="N6605" s="1" t="str" cm="1">
        <f t="array" ref="N6605">_xlfn.IFS(GS_Stock_Data[[#This Row],[DayNumber]]=2,"MON",GS_Stock_Data[[#This Row],[DayNumber]]=3,"TUE",GS_Stock_Data[[#This Row],[DayNumber]]=4,"WED",GS_Stock_Data[[#This Row],[DayNumber]]=5,"THU",GS_Stock_Data[[#This Row],[DayNumber]]=6,"FRI")</f>
        <v>MON</v>
      </c>
    </row>
    <row r="6606" spans="1:14" x14ac:dyDescent="0.25">
      <c r="A6606" s="5">
        <v>45874</v>
      </c>
      <c r="B6606" s="1">
        <v>716.77927058367095</v>
      </c>
      <c r="C6606" s="1">
        <v>718.15771629563699</v>
      </c>
      <c r="D6606" s="1">
        <v>703.53656462337199</v>
      </c>
      <c r="E6606" s="1">
        <v>709.79852294921795</v>
      </c>
      <c r="F6606" s="1">
        <v>1977300</v>
      </c>
      <c r="G6606" s="1">
        <v>0</v>
      </c>
      <c r="H6606" s="1">
        <v>0</v>
      </c>
      <c r="I6606" s="1">
        <f>YEAR(GS_Stock_Data[[#This Row],[Date]])</f>
        <v>2025</v>
      </c>
      <c r="J6606" s="1">
        <f>MONTH(GS_Stock_Data[[#This Row],[Date]])</f>
        <v>8</v>
      </c>
      <c r="K6606" s="1" t="str">
        <f>_xlfn.CONCAT("Q",CEILING(GS_Stock_Data[[#This Row],[MonthNumber]]/3,1))</f>
        <v>Q3</v>
      </c>
      <c r="L6606" s="1" t="str">
        <f>TEXT(GS_Stock_Data[[#This Row],[Date]],"mmm")</f>
        <v>Aug</v>
      </c>
      <c r="M6606" s="1">
        <f>WEEKDAY(GS_Stock_Data[[#This Row],[Date]])</f>
        <v>3</v>
      </c>
      <c r="N6606" s="1" t="str" cm="1">
        <f t="array" ref="N6606">_xlfn.IFS(GS_Stock_Data[[#This Row],[DayNumber]]=2,"MON",GS_Stock_Data[[#This Row],[DayNumber]]=3,"TUE",GS_Stock_Data[[#This Row],[DayNumber]]=4,"WED",GS_Stock_Data[[#This Row],[DayNumber]]=5,"THU",GS_Stock_Data[[#This Row],[DayNumber]]=6,"FRI")</f>
        <v>TUE</v>
      </c>
    </row>
    <row r="6607" spans="1:14" x14ac:dyDescent="0.25">
      <c r="A6607" s="5">
        <v>45875</v>
      </c>
      <c r="B6607" s="1">
        <v>713.33322779586501</v>
      </c>
      <c r="C6607" s="1">
        <v>717.07464609530405</v>
      </c>
      <c r="D6607" s="1">
        <v>710.87176048117999</v>
      </c>
      <c r="E6607" s="1">
        <v>713.56951904296795</v>
      </c>
      <c r="F6607" s="1">
        <v>1477100</v>
      </c>
      <c r="G6607" s="1">
        <v>0</v>
      </c>
      <c r="H6607" s="1">
        <v>0</v>
      </c>
      <c r="I6607" s="1">
        <f>YEAR(GS_Stock_Data[[#This Row],[Date]])</f>
        <v>2025</v>
      </c>
      <c r="J6607" s="1">
        <f>MONTH(GS_Stock_Data[[#This Row],[Date]])</f>
        <v>8</v>
      </c>
      <c r="K6607" s="1" t="str">
        <f>_xlfn.CONCAT("Q",CEILING(GS_Stock_Data[[#This Row],[MonthNumber]]/3,1))</f>
        <v>Q3</v>
      </c>
      <c r="L6607" s="1" t="str">
        <f>TEXT(GS_Stock_Data[[#This Row],[Date]],"mmm")</f>
        <v>Aug</v>
      </c>
      <c r="M6607" s="1">
        <f>WEEKDAY(GS_Stock_Data[[#This Row],[Date]])</f>
        <v>4</v>
      </c>
      <c r="N6607" s="1" t="str" cm="1">
        <f t="array" ref="N6607">_xlfn.IFS(GS_Stock_Data[[#This Row],[DayNumber]]=2,"MON",GS_Stock_Data[[#This Row],[DayNumber]]=3,"TUE",GS_Stock_Data[[#This Row],[DayNumber]]=4,"WED",GS_Stock_Data[[#This Row],[DayNumber]]=5,"THU",GS_Stock_Data[[#This Row],[DayNumber]]=6,"FRI")</f>
        <v>WED</v>
      </c>
    </row>
    <row r="6608" spans="1:14" x14ac:dyDescent="0.25">
      <c r="A6608" s="5">
        <v>45876</v>
      </c>
      <c r="B6608" s="1">
        <v>719.35885538162199</v>
      </c>
      <c r="C6608" s="1">
        <v>721.64310413525698</v>
      </c>
      <c r="D6608" s="1">
        <v>706.549370565917</v>
      </c>
      <c r="E6608" s="1">
        <v>708.64654541015602</v>
      </c>
      <c r="F6608" s="1">
        <v>1400400</v>
      </c>
      <c r="G6608" s="1">
        <v>0</v>
      </c>
      <c r="H6608" s="1">
        <v>0</v>
      </c>
      <c r="I6608" s="1">
        <f>YEAR(GS_Stock_Data[[#This Row],[Date]])</f>
        <v>2025</v>
      </c>
      <c r="J6608" s="1">
        <f>MONTH(GS_Stock_Data[[#This Row],[Date]])</f>
        <v>8</v>
      </c>
      <c r="K6608" s="1" t="str">
        <f>_xlfn.CONCAT("Q",CEILING(GS_Stock_Data[[#This Row],[MonthNumber]]/3,1))</f>
        <v>Q3</v>
      </c>
      <c r="L6608" s="1" t="str">
        <f>TEXT(GS_Stock_Data[[#This Row],[Date]],"mmm")</f>
        <v>Aug</v>
      </c>
      <c r="M6608" s="1">
        <f>WEEKDAY(GS_Stock_Data[[#This Row],[Date]])</f>
        <v>5</v>
      </c>
      <c r="N6608" s="1" t="str" cm="1">
        <f t="array" ref="N6608">_xlfn.IFS(GS_Stock_Data[[#This Row],[DayNumber]]=2,"MON",GS_Stock_Data[[#This Row],[DayNumber]]=3,"TUE",GS_Stock_Data[[#This Row],[DayNumber]]=4,"WED",GS_Stock_Data[[#This Row],[DayNumber]]=5,"THU",GS_Stock_Data[[#This Row],[DayNumber]]=6,"FRI")</f>
        <v>THU</v>
      </c>
    </row>
    <row r="6609" spans="1:14" x14ac:dyDescent="0.25">
      <c r="A6609" s="5">
        <v>45877</v>
      </c>
      <c r="B6609" s="1">
        <v>714.672235371032</v>
      </c>
      <c r="C6609" s="1">
        <v>716.77926576723803</v>
      </c>
      <c r="D6609" s="1">
        <v>707.57340225703194</v>
      </c>
      <c r="E6609" s="1">
        <v>710.15301513671795</v>
      </c>
      <c r="F6609" s="1">
        <v>1275400</v>
      </c>
      <c r="G6609" s="1">
        <v>0</v>
      </c>
      <c r="H6609" s="1">
        <v>0</v>
      </c>
      <c r="I6609" s="1">
        <f>YEAR(GS_Stock_Data[[#This Row],[Date]])</f>
        <v>2025</v>
      </c>
      <c r="J6609" s="1">
        <f>MONTH(GS_Stock_Data[[#This Row],[Date]])</f>
        <v>8</v>
      </c>
      <c r="K6609" s="1" t="str">
        <f>_xlfn.CONCAT("Q",CEILING(GS_Stock_Data[[#This Row],[MonthNumber]]/3,1))</f>
        <v>Q3</v>
      </c>
      <c r="L6609" s="1" t="str">
        <f>TEXT(GS_Stock_Data[[#This Row],[Date]],"mmm")</f>
        <v>Aug</v>
      </c>
      <c r="M6609" s="1">
        <f>WEEKDAY(GS_Stock_Data[[#This Row],[Date]])</f>
        <v>6</v>
      </c>
      <c r="N6609" s="1" t="str" cm="1">
        <f t="array" ref="N6609">_xlfn.IFS(GS_Stock_Data[[#This Row],[DayNumber]]=2,"MON",GS_Stock_Data[[#This Row],[DayNumber]]=3,"TUE",GS_Stock_Data[[#This Row],[DayNumber]]=4,"WED",GS_Stock_Data[[#This Row],[DayNumber]]=5,"THU",GS_Stock_Data[[#This Row],[DayNumber]]=6,"FRI")</f>
        <v>FRI</v>
      </c>
    </row>
    <row r="6610" spans="1:14" x14ac:dyDescent="0.25">
      <c r="A6610" s="5">
        <v>45880</v>
      </c>
      <c r="B6610" s="1">
        <v>711.06863454761299</v>
      </c>
      <c r="C6610" s="1">
        <v>712.683371403043</v>
      </c>
      <c r="D6610" s="1">
        <v>704.70818186746601</v>
      </c>
      <c r="E6610" s="1">
        <v>708.15423583984295</v>
      </c>
      <c r="F6610" s="1">
        <v>1273500</v>
      </c>
      <c r="G6610" s="1">
        <v>0</v>
      </c>
      <c r="H6610" s="1">
        <v>0</v>
      </c>
      <c r="I6610" s="1">
        <f>YEAR(GS_Stock_Data[[#This Row],[Date]])</f>
        <v>2025</v>
      </c>
      <c r="J6610" s="1">
        <f>MONTH(GS_Stock_Data[[#This Row],[Date]])</f>
        <v>8</v>
      </c>
      <c r="K6610" s="1" t="str">
        <f>_xlfn.CONCAT("Q",CEILING(GS_Stock_Data[[#This Row],[MonthNumber]]/3,1))</f>
        <v>Q3</v>
      </c>
      <c r="L6610" s="1" t="str">
        <f>TEXT(GS_Stock_Data[[#This Row],[Date]],"mmm")</f>
        <v>Aug</v>
      </c>
      <c r="M6610" s="1">
        <f>WEEKDAY(GS_Stock_Data[[#This Row],[Date]])</f>
        <v>2</v>
      </c>
      <c r="N6610" s="1" t="str" cm="1">
        <f t="array" ref="N6610">_xlfn.IFS(GS_Stock_Data[[#This Row],[DayNumber]]=2,"MON",GS_Stock_Data[[#This Row],[DayNumber]]=3,"TUE",GS_Stock_Data[[#This Row],[DayNumber]]=4,"WED",GS_Stock_Data[[#This Row],[DayNumber]]=5,"THU",GS_Stock_Data[[#This Row],[DayNumber]]=6,"FRI")</f>
        <v>MON</v>
      </c>
    </row>
    <row r="6611" spans="1:14" x14ac:dyDescent="0.25">
      <c r="A6611" s="5">
        <v>45881</v>
      </c>
      <c r="B6611" s="1">
        <v>714.10124170905897</v>
      </c>
      <c r="C6611" s="1">
        <v>736.60888464088998</v>
      </c>
      <c r="D6611" s="1">
        <v>713.18552297559199</v>
      </c>
      <c r="E6611" s="1">
        <v>731.92224121093705</v>
      </c>
      <c r="F6611" s="1">
        <v>2418100</v>
      </c>
      <c r="G6611" s="1">
        <v>0</v>
      </c>
      <c r="H6611" s="1">
        <v>0</v>
      </c>
      <c r="I6611" s="1">
        <f>YEAR(GS_Stock_Data[[#This Row],[Date]])</f>
        <v>2025</v>
      </c>
      <c r="J6611" s="1">
        <f>MONTH(GS_Stock_Data[[#This Row],[Date]])</f>
        <v>8</v>
      </c>
      <c r="K6611" s="1" t="str">
        <f>_xlfn.CONCAT("Q",CEILING(GS_Stock_Data[[#This Row],[MonthNumber]]/3,1))</f>
        <v>Q3</v>
      </c>
      <c r="L6611" s="1" t="str">
        <f>TEXT(GS_Stock_Data[[#This Row],[Date]],"mmm")</f>
        <v>Aug</v>
      </c>
      <c r="M6611" s="1">
        <f>WEEKDAY(GS_Stock_Data[[#This Row],[Date]])</f>
        <v>3</v>
      </c>
      <c r="N6611" s="1" t="str" cm="1">
        <f t="array" ref="N6611">_xlfn.IFS(GS_Stock_Data[[#This Row],[DayNumber]]=2,"MON",GS_Stock_Data[[#This Row],[DayNumber]]=3,"TUE",GS_Stock_Data[[#This Row],[DayNumber]]=4,"WED",GS_Stock_Data[[#This Row],[DayNumber]]=5,"THU",GS_Stock_Data[[#This Row],[DayNumber]]=6,"FRI")</f>
        <v>TUE</v>
      </c>
    </row>
    <row r="6612" spans="1:14" x14ac:dyDescent="0.25">
      <c r="A6612" s="5">
        <v>45882</v>
      </c>
      <c r="B6612" s="1">
        <v>734.285262317557</v>
      </c>
      <c r="C6612" s="1">
        <v>737.36696409144599</v>
      </c>
      <c r="D6612" s="1">
        <v>721.32806479263695</v>
      </c>
      <c r="E6612" s="1">
        <v>733.21203613281205</v>
      </c>
      <c r="F6612" s="1">
        <v>1862600</v>
      </c>
      <c r="G6612" s="1">
        <v>0</v>
      </c>
      <c r="H6612" s="1">
        <v>0</v>
      </c>
      <c r="I6612" s="1">
        <f>YEAR(GS_Stock_Data[[#This Row],[Date]])</f>
        <v>2025</v>
      </c>
      <c r="J6612" s="1">
        <f>MONTH(GS_Stock_Data[[#This Row],[Date]])</f>
        <v>8</v>
      </c>
      <c r="K6612" s="1" t="str">
        <f>_xlfn.CONCAT("Q",CEILING(GS_Stock_Data[[#This Row],[MonthNumber]]/3,1))</f>
        <v>Q3</v>
      </c>
      <c r="L6612" s="1" t="str">
        <f>TEXT(GS_Stock_Data[[#This Row],[Date]],"mmm")</f>
        <v>Aug</v>
      </c>
      <c r="M6612" s="1">
        <f>WEEKDAY(GS_Stock_Data[[#This Row],[Date]])</f>
        <v>4</v>
      </c>
      <c r="N6612" s="1" t="str" cm="1">
        <f t="array" ref="N6612">_xlfn.IFS(GS_Stock_Data[[#This Row],[DayNumber]]=2,"MON",GS_Stock_Data[[#This Row],[DayNumber]]=3,"TUE",GS_Stock_Data[[#This Row],[DayNumber]]=4,"WED",GS_Stock_Data[[#This Row],[DayNumber]]=5,"THU",GS_Stock_Data[[#This Row],[DayNumber]]=6,"FRI")</f>
        <v>WED</v>
      </c>
    </row>
    <row r="6613" spans="1:14" x14ac:dyDescent="0.25">
      <c r="A6613" s="5">
        <v>45883</v>
      </c>
      <c r="B6613" s="1">
        <v>731.27235939773402</v>
      </c>
      <c r="C6613" s="1">
        <v>736.62851458054195</v>
      </c>
      <c r="D6613" s="1">
        <v>725.64055112980702</v>
      </c>
      <c r="E6613" s="1">
        <v>735.683349609375</v>
      </c>
      <c r="F6613" s="1">
        <v>1371200</v>
      </c>
      <c r="G6613" s="1">
        <v>0</v>
      </c>
      <c r="H6613" s="1">
        <v>0</v>
      </c>
      <c r="I6613" s="1">
        <f>YEAR(GS_Stock_Data[[#This Row],[Date]])</f>
        <v>2025</v>
      </c>
      <c r="J6613" s="1">
        <f>MONTH(GS_Stock_Data[[#This Row],[Date]])</f>
        <v>8</v>
      </c>
      <c r="K6613" s="1" t="str">
        <f>_xlfn.CONCAT("Q",CEILING(GS_Stock_Data[[#This Row],[MonthNumber]]/3,1))</f>
        <v>Q3</v>
      </c>
      <c r="L6613" s="1" t="str">
        <f>TEXT(GS_Stock_Data[[#This Row],[Date]],"mmm")</f>
        <v>Aug</v>
      </c>
      <c r="M6613" s="1">
        <f>WEEKDAY(GS_Stock_Data[[#This Row],[Date]])</f>
        <v>5</v>
      </c>
      <c r="N6613" s="1" t="str" cm="1">
        <f t="array" ref="N6613">_xlfn.IFS(GS_Stock_Data[[#This Row],[DayNumber]]=2,"MON",GS_Stock_Data[[#This Row],[DayNumber]]=3,"TUE",GS_Stock_Data[[#This Row],[DayNumber]]=4,"WED",GS_Stock_Data[[#This Row],[DayNumber]]=5,"THU",GS_Stock_Data[[#This Row],[DayNumber]]=6,"FRI")</f>
        <v>THU</v>
      </c>
    </row>
    <row r="6614" spans="1:14" x14ac:dyDescent="0.25">
      <c r="A6614" s="5">
        <v>45884</v>
      </c>
      <c r="B6614" s="1">
        <v>737.45561444610098</v>
      </c>
      <c r="C6614" s="1">
        <v>737.50483177397598</v>
      </c>
      <c r="D6614" s="1">
        <v>717.94109417960101</v>
      </c>
      <c r="E6614" s="1">
        <v>719.45733642578102</v>
      </c>
      <c r="F6614" s="1">
        <v>1645900</v>
      </c>
      <c r="G6614" s="1">
        <v>0</v>
      </c>
      <c r="H6614" s="1">
        <v>0</v>
      </c>
      <c r="I6614" s="1">
        <f>YEAR(GS_Stock_Data[[#This Row],[Date]])</f>
        <v>2025</v>
      </c>
      <c r="J6614" s="1">
        <f>MONTH(GS_Stock_Data[[#This Row],[Date]])</f>
        <v>8</v>
      </c>
      <c r="K6614" s="1" t="str">
        <f>_xlfn.CONCAT("Q",CEILING(GS_Stock_Data[[#This Row],[MonthNumber]]/3,1))</f>
        <v>Q3</v>
      </c>
      <c r="L6614" s="1" t="str">
        <f>TEXT(GS_Stock_Data[[#This Row],[Date]],"mmm")</f>
        <v>Aug</v>
      </c>
      <c r="M6614" s="1">
        <f>WEEKDAY(GS_Stock_Data[[#This Row],[Date]])</f>
        <v>6</v>
      </c>
      <c r="N6614" s="1" t="str" cm="1">
        <f t="array" ref="N6614">_xlfn.IFS(GS_Stock_Data[[#This Row],[DayNumber]]=2,"MON",GS_Stock_Data[[#This Row],[DayNumber]]=3,"TUE",GS_Stock_Data[[#This Row],[DayNumber]]=4,"WED",GS_Stock_Data[[#This Row],[DayNumber]]=5,"THU",GS_Stock_Data[[#This Row],[DayNumber]]=6,"FRI")</f>
        <v>FRI</v>
      </c>
    </row>
    <row r="6615" spans="1:14" x14ac:dyDescent="0.25">
      <c r="A6615" s="5">
        <v>45887</v>
      </c>
      <c r="B6615" s="1">
        <v>718.25614603781196</v>
      </c>
      <c r="C6615" s="1">
        <v>720.33360998134799</v>
      </c>
      <c r="D6615" s="1">
        <v>712.71291696405899</v>
      </c>
      <c r="E6615" s="1">
        <v>719.69366455078102</v>
      </c>
      <c r="F6615" s="1">
        <v>1157800</v>
      </c>
      <c r="G6615" s="1">
        <v>0</v>
      </c>
      <c r="H6615" s="1">
        <v>0</v>
      </c>
      <c r="I6615" s="1">
        <f>YEAR(GS_Stock_Data[[#This Row],[Date]])</f>
        <v>2025</v>
      </c>
      <c r="J6615" s="1">
        <f>MONTH(GS_Stock_Data[[#This Row],[Date]])</f>
        <v>8</v>
      </c>
      <c r="K6615" s="1" t="str">
        <f>_xlfn.CONCAT("Q",CEILING(GS_Stock_Data[[#This Row],[MonthNumber]]/3,1))</f>
        <v>Q3</v>
      </c>
      <c r="L6615" s="1" t="str">
        <f>TEXT(GS_Stock_Data[[#This Row],[Date]],"mmm")</f>
        <v>Aug</v>
      </c>
      <c r="M6615" s="1">
        <f>WEEKDAY(GS_Stock_Data[[#This Row],[Date]])</f>
        <v>2</v>
      </c>
      <c r="N6615" s="1" t="str" cm="1">
        <f t="array" ref="N6615">_xlfn.IFS(GS_Stock_Data[[#This Row],[DayNumber]]=2,"MON",GS_Stock_Data[[#This Row],[DayNumber]]=3,"TUE",GS_Stock_Data[[#This Row],[DayNumber]]=4,"WED",GS_Stock_Data[[#This Row],[DayNumber]]=5,"THU",GS_Stock_Data[[#This Row],[DayNumber]]=6,"FRI")</f>
        <v>MON</v>
      </c>
    </row>
    <row r="6616" spans="1:14" x14ac:dyDescent="0.25">
      <c r="A6616" s="5">
        <v>45888</v>
      </c>
      <c r="B6616" s="1">
        <v>717.92140790915403</v>
      </c>
      <c r="C6616" s="1">
        <v>718.74848740469804</v>
      </c>
      <c r="D6616" s="1">
        <v>706.66758606427095</v>
      </c>
      <c r="E6616" s="1">
        <v>710.26135253906205</v>
      </c>
      <c r="F6616" s="1">
        <v>1856400</v>
      </c>
      <c r="G6616" s="1">
        <v>0</v>
      </c>
      <c r="H6616" s="1">
        <v>0</v>
      </c>
      <c r="I6616" s="1">
        <f>YEAR(GS_Stock_Data[[#This Row],[Date]])</f>
        <v>2025</v>
      </c>
      <c r="J6616" s="1">
        <f>MONTH(GS_Stock_Data[[#This Row],[Date]])</f>
        <v>8</v>
      </c>
      <c r="K6616" s="1" t="str">
        <f>_xlfn.CONCAT("Q",CEILING(GS_Stock_Data[[#This Row],[MonthNumber]]/3,1))</f>
        <v>Q3</v>
      </c>
      <c r="L6616" s="1" t="str">
        <f>TEXT(GS_Stock_Data[[#This Row],[Date]],"mmm")</f>
        <v>Aug</v>
      </c>
      <c r="M6616" s="1">
        <f>WEEKDAY(GS_Stock_Data[[#This Row],[Date]])</f>
        <v>3</v>
      </c>
      <c r="N6616" s="1" t="str" cm="1">
        <f t="array" ref="N6616">_xlfn.IFS(GS_Stock_Data[[#This Row],[DayNumber]]=2,"MON",GS_Stock_Data[[#This Row],[DayNumber]]=3,"TUE",GS_Stock_Data[[#This Row],[DayNumber]]=4,"WED",GS_Stock_Data[[#This Row],[DayNumber]]=5,"THU",GS_Stock_Data[[#This Row],[DayNumber]]=6,"FRI")</f>
        <v>TUE</v>
      </c>
    </row>
    <row r="6617" spans="1:14" x14ac:dyDescent="0.25">
      <c r="A6617" s="5">
        <v>45889</v>
      </c>
      <c r="B6617" s="1">
        <v>710.08408693964805</v>
      </c>
      <c r="C6617" s="1">
        <v>711.11789116960995</v>
      </c>
      <c r="D6617" s="1">
        <v>694.67527785957702</v>
      </c>
      <c r="E6617" s="1">
        <v>709.57208251953102</v>
      </c>
      <c r="F6617" s="1">
        <v>1872700</v>
      </c>
      <c r="G6617" s="1">
        <v>0</v>
      </c>
      <c r="H6617" s="1">
        <v>0</v>
      </c>
      <c r="I6617" s="1">
        <f>YEAR(GS_Stock_Data[[#This Row],[Date]])</f>
        <v>2025</v>
      </c>
      <c r="J6617" s="1">
        <f>MONTH(GS_Stock_Data[[#This Row],[Date]])</f>
        <v>8</v>
      </c>
      <c r="K6617" s="1" t="str">
        <f>_xlfn.CONCAT("Q",CEILING(GS_Stock_Data[[#This Row],[MonthNumber]]/3,1))</f>
        <v>Q3</v>
      </c>
      <c r="L6617" s="1" t="str">
        <f>TEXT(GS_Stock_Data[[#This Row],[Date]],"mmm")</f>
        <v>Aug</v>
      </c>
      <c r="M6617" s="1">
        <f>WEEKDAY(GS_Stock_Data[[#This Row],[Date]])</f>
        <v>4</v>
      </c>
      <c r="N6617" s="1" t="str" cm="1">
        <f t="array" ref="N6617">_xlfn.IFS(GS_Stock_Data[[#This Row],[DayNumber]]=2,"MON",GS_Stock_Data[[#This Row],[DayNumber]]=3,"TUE",GS_Stock_Data[[#This Row],[DayNumber]]=4,"WED",GS_Stock_Data[[#This Row],[DayNumber]]=5,"THU",GS_Stock_Data[[#This Row],[DayNumber]]=6,"FRI")</f>
        <v>WED</v>
      </c>
    </row>
    <row r="6618" spans="1:14" x14ac:dyDescent="0.25">
      <c r="A6618" s="5">
        <v>45890</v>
      </c>
      <c r="B6618" s="1">
        <v>705.49597279573402</v>
      </c>
      <c r="C6618" s="1">
        <v>708.13465883958997</v>
      </c>
      <c r="D6618" s="1">
        <v>701.98098986760601</v>
      </c>
      <c r="E6618" s="1">
        <v>704.91510009765602</v>
      </c>
      <c r="F6618" s="1">
        <v>1162000</v>
      </c>
      <c r="G6618" s="1">
        <v>0</v>
      </c>
      <c r="H6618" s="1">
        <v>0</v>
      </c>
      <c r="I6618" s="1">
        <f>YEAR(GS_Stock_Data[[#This Row],[Date]])</f>
        <v>2025</v>
      </c>
      <c r="J6618" s="1">
        <f>MONTH(GS_Stock_Data[[#This Row],[Date]])</f>
        <v>8</v>
      </c>
      <c r="K6618" s="1" t="str">
        <f>_xlfn.CONCAT("Q",CEILING(GS_Stock_Data[[#This Row],[MonthNumber]]/3,1))</f>
        <v>Q3</v>
      </c>
      <c r="L6618" s="1" t="str">
        <f>TEXT(GS_Stock_Data[[#This Row],[Date]],"mmm")</f>
        <v>Aug</v>
      </c>
      <c r="M6618" s="1">
        <f>WEEKDAY(GS_Stock_Data[[#This Row],[Date]])</f>
        <v>5</v>
      </c>
      <c r="N6618" s="1" t="str" cm="1">
        <f t="array" ref="N6618">_xlfn.IFS(GS_Stock_Data[[#This Row],[DayNumber]]=2,"MON",GS_Stock_Data[[#This Row],[DayNumber]]=3,"TUE",GS_Stock_Data[[#This Row],[DayNumber]]=4,"WED",GS_Stock_Data[[#This Row],[DayNumber]]=5,"THU",GS_Stock_Data[[#This Row],[DayNumber]]=6,"FRI")</f>
        <v>THU</v>
      </c>
    </row>
    <row r="6619" spans="1:14" x14ac:dyDescent="0.25">
      <c r="A6619" s="5">
        <v>45891</v>
      </c>
      <c r="B6619" s="1">
        <v>709.04049405734304</v>
      </c>
      <c r="C6619" s="1">
        <v>733.35980488892596</v>
      </c>
      <c r="D6619" s="1">
        <v>707.50454074663401</v>
      </c>
      <c r="E6619" s="1">
        <v>730.45526123046795</v>
      </c>
      <c r="F6619" s="1">
        <v>1948600</v>
      </c>
      <c r="G6619" s="1">
        <v>0</v>
      </c>
      <c r="H6619" s="1">
        <v>0</v>
      </c>
      <c r="I6619" s="1">
        <f>YEAR(GS_Stock_Data[[#This Row],[Date]])</f>
        <v>2025</v>
      </c>
      <c r="J6619" s="1">
        <f>MONTH(GS_Stock_Data[[#This Row],[Date]])</f>
        <v>8</v>
      </c>
      <c r="K6619" s="1" t="str">
        <f>_xlfn.CONCAT("Q",CEILING(GS_Stock_Data[[#This Row],[MonthNumber]]/3,1))</f>
        <v>Q3</v>
      </c>
      <c r="L6619" s="1" t="str">
        <f>TEXT(GS_Stock_Data[[#This Row],[Date]],"mmm")</f>
        <v>Aug</v>
      </c>
      <c r="M6619" s="1">
        <f>WEEKDAY(GS_Stock_Data[[#This Row],[Date]])</f>
        <v>6</v>
      </c>
      <c r="N6619" s="1" t="str" cm="1">
        <f t="array" ref="N6619">_xlfn.IFS(GS_Stock_Data[[#This Row],[DayNumber]]=2,"MON",GS_Stock_Data[[#This Row],[DayNumber]]=3,"TUE",GS_Stock_Data[[#This Row],[DayNumber]]=4,"WED",GS_Stock_Data[[#This Row],[DayNumber]]=5,"THU",GS_Stock_Data[[#This Row],[DayNumber]]=6,"FRI")</f>
        <v>FRI</v>
      </c>
    </row>
    <row r="6620" spans="1:14" x14ac:dyDescent="0.25">
      <c r="A6620" s="5">
        <v>45894</v>
      </c>
      <c r="B6620" s="1">
        <v>730.45514834038295</v>
      </c>
      <c r="C6620" s="1">
        <v>734.99407926994695</v>
      </c>
      <c r="D6620" s="1">
        <v>726.95002157845101</v>
      </c>
      <c r="E6620" s="1">
        <v>727.40289306640602</v>
      </c>
      <c r="F6620" s="1">
        <v>1381200</v>
      </c>
      <c r="G6620" s="1">
        <v>0</v>
      </c>
      <c r="H6620" s="1">
        <v>0</v>
      </c>
      <c r="I6620" s="1">
        <f>YEAR(GS_Stock_Data[[#This Row],[Date]])</f>
        <v>2025</v>
      </c>
      <c r="J6620" s="1">
        <f>MONTH(GS_Stock_Data[[#This Row],[Date]])</f>
        <v>8</v>
      </c>
      <c r="K6620" s="1" t="str">
        <f>_xlfn.CONCAT("Q",CEILING(GS_Stock_Data[[#This Row],[MonthNumber]]/3,1))</f>
        <v>Q3</v>
      </c>
      <c r="L6620" s="1" t="str">
        <f>TEXT(GS_Stock_Data[[#This Row],[Date]],"mmm")</f>
        <v>Aug</v>
      </c>
      <c r="M6620" s="1">
        <f>WEEKDAY(GS_Stock_Data[[#This Row],[Date]])</f>
        <v>2</v>
      </c>
      <c r="N6620" s="1" t="str" cm="1">
        <f t="array" ref="N6620">_xlfn.IFS(GS_Stock_Data[[#This Row],[DayNumber]]=2,"MON",GS_Stock_Data[[#This Row],[DayNumber]]=3,"TUE",GS_Stock_Data[[#This Row],[DayNumber]]=4,"WED",GS_Stock_Data[[#This Row],[DayNumber]]=5,"THU",GS_Stock_Data[[#This Row],[DayNumber]]=6,"FRI")</f>
        <v>MON</v>
      </c>
    </row>
    <row r="6621" spans="1:14" x14ac:dyDescent="0.25">
      <c r="A6621" s="5">
        <v>45895</v>
      </c>
      <c r="B6621" s="1">
        <v>726.33962490996203</v>
      </c>
      <c r="C6621" s="1">
        <v>737.61309685925005</v>
      </c>
      <c r="D6621" s="1">
        <v>722.54892928164895</v>
      </c>
      <c r="E6621" s="1">
        <v>737.40637207031205</v>
      </c>
      <c r="F6621" s="1">
        <v>1511600</v>
      </c>
      <c r="G6621" s="1">
        <v>0</v>
      </c>
      <c r="H6621" s="1">
        <v>0</v>
      </c>
      <c r="I6621" s="1">
        <f>YEAR(GS_Stock_Data[[#This Row],[Date]])</f>
        <v>2025</v>
      </c>
      <c r="J6621" s="1">
        <f>MONTH(GS_Stock_Data[[#This Row],[Date]])</f>
        <v>8</v>
      </c>
      <c r="K6621" s="1" t="str">
        <f>_xlfn.CONCAT("Q",CEILING(GS_Stock_Data[[#This Row],[MonthNumber]]/3,1))</f>
        <v>Q3</v>
      </c>
      <c r="L6621" s="1" t="str">
        <f>TEXT(GS_Stock_Data[[#This Row],[Date]],"mmm")</f>
        <v>Aug</v>
      </c>
      <c r="M6621" s="1">
        <f>WEEKDAY(GS_Stock_Data[[#This Row],[Date]])</f>
        <v>3</v>
      </c>
      <c r="N6621" s="1" t="str" cm="1">
        <f t="array" ref="N6621">_xlfn.IFS(GS_Stock_Data[[#This Row],[DayNumber]]=2,"MON",GS_Stock_Data[[#This Row],[DayNumber]]=3,"TUE",GS_Stock_Data[[#This Row],[DayNumber]]=4,"WED",GS_Stock_Data[[#This Row],[DayNumber]]=5,"THU",GS_Stock_Data[[#This Row],[DayNumber]]=6,"FRI")</f>
        <v>TUE</v>
      </c>
    </row>
    <row r="6622" spans="1:14" x14ac:dyDescent="0.25">
      <c r="A6622" s="5">
        <v>45896</v>
      </c>
      <c r="B6622" s="1">
        <v>734.47225087607205</v>
      </c>
      <c r="C6622" s="1">
        <v>741.39392553347602</v>
      </c>
      <c r="D6622" s="1">
        <v>733.53694140943003</v>
      </c>
      <c r="E6622" s="1">
        <v>738.115234375</v>
      </c>
      <c r="F6622" s="1">
        <v>1534800</v>
      </c>
      <c r="G6622" s="1">
        <v>0</v>
      </c>
      <c r="H6622" s="1">
        <v>0</v>
      </c>
      <c r="I6622" s="1">
        <f>YEAR(GS_Stock_Data[[#This Row],[Date]])</f>
        <v>2025</v>
      </c>
      <c r="J6622" s="1">
        <f>MONTH(GS_Stock_Data[[#This Row],[Date]])</f>
        <v>8</v>
      </c>
      <c r="K6622" s="1" t="str">
        <f>_xlfn.CONCAT("Q",CEILING(GS_Stock_Data[[#This Row],[MonthNumber]]/3,1))</f>
        <v>Q3</v>
      </c>
      <c r="L6622" s="1" t="str">
        <f>TEXT(GS_Stock_Data[[#This Row],[Date]],"mmm")</f>
        <v>Aug</v>
      </c>
      <c r="M6622" s="1">
        <f>WEEKDAY(GS_Stock_Data[[#This Row],[Date]])</f>
        <v>4</v>
      </c>
      <c r="N6622" s="1" t="str" cm="1">
        <f t="array" ref="N6622">_xlfn.IFS(GS_Stock_Data[[#This Row],[DayNumber]]=2,"MON",GS_Stock_Data[[#This Row],[DayNumber]]=3,"TUE",GS_Stock_Data[[#This Row],[DayNumber]]=4,"WED",GS_Stock_Data[[#This Row],[DayNumber]]=5,"THU",GS_Stock_Data[[#This Row],[DayNumber]]=6,"FRI")</f>
        <v>WED</v>
      </c>
    </row>
    <row r="6623" spans="1:14" x14ac:dyDescent="0.25">
      <c r="A6623" s="5">
        <v>45897</v>
      </c>
      <c r="B6623" s="1">
        <v>739.41492166041905</v>
      </c>
      <c r="C6623" s="1">
        <v>741.71888149546203</v>
      </c>
      <c r="D6623" s="1">
        <v>735.47657397922205</v>
      </c>
      <c r="E6623" s="1">
        <v>739.641357421875</v>
      </c>
      <c r="F6623" s="1">
        <v>1411200</v>
      </c>
      <c r="G6623" s="1">
        <v>0</v>
      </c>
      <c r="H6623" s="1">
        <v>0</v>
      </c>
      <c r="I6623" s="1">
        <f>YEAR(GS_Stock_Data[[#This Row],[Date]])</f>
        <v>2025</v>
      </c>
      <c r="J6623" s="1">
        <f>MONTH(GS_Stock_Data[[#This Row],[Date]])</f>
        <v>8</v>
      </c>
      <c r="K6623" s="1" t="str">
        <f>_xlfn.CONCAT("Q",CEILING(GS_Stock_Data[[#This Row],[MonthNumber]]/3,1))</f>
        <v>Q3</v>
      </c>
      <c r="L6623" s="1" t="str">
        <f>TEXT(GS_Stock_Data[[#This Row],[Date]],"mmm")</f>
        <v>Aug</v>
      </c>
      <c r="M6623" s="1">
        <f>WEEKDAY(GS_Stock_Data[[#This Row],[Date]])</f>
        <v>5</v>
      </c>
      <c r="N6623" s="1" t="str" cm="1">
        <f t="array" ref="N6623">_xlfn.IFS(GS_Stock_Data[[#This Row],[DayNumber]]=2,"MON",GS_Stock_Data[[#This Row],[DayNumber]]=3,"TUE",GS_Stock_Data[[#This Row],[DayNumber]]=4,"WED",GS_Stock_Data[[#This Row],[DayNumber]]=5,"THU",GS_Stock_Data[[#This Row],[DayNumber]]=6,"FRI")</f>
        <v>THU</v>
      </c>
    </row>
    <row r="6624" spans="1:14" x14ac:dyDescent="0.25">
      <c r="A6624" s="5">
        <v>45898</v>
      </c>
      <c r="B6624" s="1">
        <v>739.13655899954904</v>
      </c>
      <c r="C6624" s="1">
        <v>741.32410553676004</v>
      </c>
      <c r="D6624" s="1">
        <v>731.40577388700501</v>
      </c>
      <c r="E6624" s="1">
        <v>737.69134521484295</v>
      </c>
      <c r="F6624" s="1">
        <v>1467000</v>
      </c>
      <c r="G6624" s="1">
        <v>4</v>
      </c>
      <c r="H6624" s="1">
        <v>0</v>
      </c>
      <c r="I6624" s="1">
        <f>YEAR(GS_Stock_Data[[#This Row],[Date]])</f>
        <v>2025</v>
      </c>
      <c r="J6624" s="1">
        <f>MONTH(GS_Stock_Data[[#This Row],[Date]])</f>
        <v>8</v>
      </c>
      <c r="K6624" s="1" t="str">
        <f>_xlfn.CONCAT("Q",CEILING(GS_Stock_Data[[#This Row],[MonthNumber]]/3,1))</f>
        <v>Q3</v>
      </c>
      <c r="L6624" s="1" t="str">
        <f>TEXT(GS_Stock_Data[[#This Row],[Date]],"mmm")</f>
        <v>Aug</v>
      </c>
      <c r="M6624" s="1">
        <f>WEEKDAY(GS_Stock_Data[[#This Row],[Date]])</f>
        <v>6</v>
      </c>
      <c r="N6624" s="1" t="str" cm="1">
        <f t="array" ref="N6624">_xlfn.IFS(GS_Stock_Data[[#This Row],[DayNumber]]=2,"MON",GS_Stock_Data[[#This Row],[DayNumber]]=3,"TUE",GS_Stock_Data[[#This Row],[DayNumber]]=4,"WED",GS_Stock_Data[[#This Row],[DayNumber]]=5,"THU",GS_Stock_Data[[#This Row],[DayNumber]]=6,"FRI")</f>
        <v>FRI</v>
      </c>
    </row>
    <row r="6625" spans="1:14" x14ac:dyDescent="0.25">
      <c r="A6625" s="5">
        <v>45902</v>
      </c>
      <c r="B6625" s="1">
        <v>728.92122751152499</v>
      </c>
      <c r="C6625" s="1">
        <v>728.92122751152499</v>
      </c>
      <c r="D6625" s="1">
        <v>713.84565569870097</v>
      </c>
      <c r="E6625" s="1">
        <v>723.43737792968705</v>
      </c>
      <c r="F6625" s="1">
        <v>2296400</v>
      </c>
      <c r="G6625" s="1">
        <v>0</v>
      </c>
      <c r="H6625" s="1">
        <v>0</v>
      </c>
      <c r="I6625" s="1">
        <f>YEAR(GS_Stock_Data[[#This Row],[Date]])</f>
        <v>2025</v>
      </c>
      <c r="J6625" s="1">
        <f>MONTH(GS_Stock_Data[[#This Row],[Date]])</f>
        <v>9</v>
      </c>
      <c r="K6625" s="1" t="str">
        <f>_xlfn.CONCAT("Q",CEILING(GS_Stock_Data[[#This Row],[MonthNumber]]/3,1))</f>
        <v>Q3</v>
      </c>
      <c r="L6625" s="1" t="str">
        <f>TEXT(GS_Stock_Data[[#This Row],[Date]],"mmm")</f>
        <v>Sep</v>
      </c>
      <c r="M6625" s="1">
        <f>WEEKDAY(GS_Stock_Data[[#This Row],[Date]])</f>
        <v>3</v>
      </c>
      <c r="N6625" s="1" t="str" cm="1">
        <f t="array" ref="N6625">_xlfn.IFS(GS_Stock_Data[[#This Row],[DayNumber]]=2,"MON",GS_Stock_Data[[#This Row],[DayNumber]]=3,"TUE",GS_Stock_Data[[#This Row],[DayNumber]]=4,"WED",GS_Stock_Data[[#This Row],[DayNumber]]=5,"THU",GS_Stock_Data[[#This Row],[DayNumber]]=6,"FRI")</f>
        <v>TUE</v>
      </c>
    </row>
    <row r="6626" spans="1:14" x14ac:dyDescent="0.25">
      <c r="A6626" s="5">
        <v>45903</v>
      </c>
      <c r="B6626" s="1">
        <v>721.170614489081</v>
      </c>
      <c r="C6626" s="1">
        <v>724.595543363199</v>
      </c>
      <c r="D6626" s="1">
        <v>714.97409655711704</v>
      </c>
      <c r="E6626" s="1">
        <v>723.15032958984295</v>
      </c>
      <c r="F6626" s="1">
        <v>1485600</v>
      </c>
      <c r="G6626" s="1">
        <v>0</v>
      </c>
      <c r="H6626" s="1">
        <v>0</v>
      </c>
      <c r="I6626" s="1">
        <f>YEAR(GS_Stock_Data[[#This Row],[Date]])</f>
        <v>2025</v>
      </c>
      <c r="J6626" s="1">
        <f>MONTH(GS_Stock_Data[[#This Row],[Date]])</f>
        <v>9</v>
      </c>
      <c r="K6626" s="1" t="str">
        <f>_xlfn.CONCAT("Q",CEILING(GS_Stock_Data[[#This Row],[MonthNumber]]/3,1))</f>
        <v>Q3</v>
      </c>
      <c r="L6626" s="1" t="str">
        <f>TEXT(GS_Stock_Data[[#This Row],[Date]],"mmm")</f>
        <v>Sep</v>
      </c>
      <c r="M6626" s="1">
        <f>WEEKDAY(GS_Stock_Data[[#This Row],[Date]])</f>
        <v>4</v>
      </c>
      <c r="N6626" s="1" t="str" cm="1">
        <f t="array" ref="N6626">_xlfn.IFS(GS_Stock_Data[[#This Row],[DayNumber]]=2,"MON",GS_Stock_Data[[#This Row],[DayNumber]]=3,"TUE",GS_Stock_Data[[#This Row],[DayNumber]]=4,"WED",GS_Stock_Data[[#This Row],[DayNumber]]=5,"THU",GS_Stock_Data[[#This Row],[DayNumber]]=6,"FRI")</f>
        <v>WED</v>
      </c>
    </row>
    <row r="6627" spans="1:14" x14ac:dyDescent="0.25">
      <c r="A6627" s="5">
        <v>45904</v>
      </c>
      <c r="B6627" s="1">
        <v>726.30795568663598</v>
      </c>
      <c r="C6627" s="1">
        <v>741.31416911473605</v>
      </c>
      <c r="D6627" s="1">
        <v>723.75410636716595</v>
      </c>
      <c r="E6627" s="1">
        <v>741.30432128906205</v>
      </c>
      <c r="F6627" s="1">
        <v>1778200</v>
      </c>
      <c r="G6627" s="1">
        <v>0</v>
      </c>
      <c r="H6627" s="1">
        <v>0</v>
      </c>
      <c r="I6627" s="1">
        <f>YEAR(GS_Stock_Data[[#This Row],[Date]])</f>
        <v>2025</v>
      </c>
      <c r="J6627" s="1">
        <f>MONTH(GS_Stock_Data[[#This Row],[Date]])</f>
        <v>9</v>
      </c>
      <c r="K6627" s="1" t="str">
        <f>_xlfn.CONCAT("Q",CEILING(GS_Stock_Data[[#This Row],[MonthNumber]]/3,1))</f>
        <v>Q3</v>
      </c>
      <c r="L6627" s="1" t="str">
        <f>TEXT(GS_Stock_Data[[#This Row],[Date]],"mmm")</f>
        <v>Sep</v>
      </c>
      <c r="M6627" s="1">
        <f>WEEKDAY(GS_Stock_Data[[#This Row],[Date]])</f>
        <v>5</v>
      </c>
      <c r="N6627" s="1" t="str" cm="1">
        <f t="array" ref="N6627">_xlfn.IFS(GS_Stock_Data[[#This Row],[DayNumber]]=2,"MON",GS_Stock_Data[[#This Row],[DayNumber]]=3,"TUE",GS_Stock_Data[[#This Row],[DayNumber]]=4,"WED",GS_Stock_Data[[#This Row],[DayNumber]]=5,"THU",GS_Stock_Data[[#This Row],[DayNumber]]=6,"FRI")</f>
        <v>THU</v>
      </c>
    </row>
    <row r="6628" spans="1:14" x14ac:dyDescent="0.25">
      <c r="A6628" s="5">
        <v>45905</v>
      </c>
      <c r="B6628" s="1">
        <v>744.56096781236295</v>
      </c>
      <c r="C6628" s="1">
        <v>749.66860628922097</v>
      </c>
      <c r="D6628" s="1">
        <v>719.77495601544103</v>
      </c>
      <c r="E6628" s="1">
        <v>730.72277832031205</v>
      </c>
      <c r="F6628" s="1">
        <v>1822800</v>
      </c>
      <c r="G6628" s="1">
        <v>0</v>
      </c>
      <c r="H6628" s="1">
        <v>0</v>
      </c>
      <c r="I6628" s="1">
        <f>YEAR(GS_Stock_Data[[#This Row],[Date]])</f>
        <v>2025</v>
      </c>
      <c r="J6628" s="1">
        <f>MONTH(GS_Stock_Data[[#This Row],[Date]])</f>
        <v>9</v>
      </c>
      <c r="K6628" s="1" t="str">
        <f>_xlfn.CONCAT("Q",CEILING(GS_Stock_Data[[#This Row],[MonthNumber]]/3,1))</f>
        <v>Q3</v>
      </c>
      <c r="L6628" s="1" t="str">
        <f>TEXT(GS_Stock_Data[[#This Row],[Date]],"mmm")</f>
        <v>Sep</v>
      </c>
      <c r="M6628" s="1">
        <f>WEEKDAY(GS_Stock_Data[[#This Row],[Date]])</f>
        <v>6</v>
      </c>
      <c r="N6628" s="1" t="str" cm="1">
        <f t="array" ref="N6628">_xlfn.IFS(GS_Stock_Data[[#This Row],[DayNumber]]=2,"MON",GS_Stock_Data[[#This Row],[DayNumber]]=3,"TUE",GS_Stock_Data[[#This Row],[DayNumber]]=4,"WED",GS_Stock_Data[[#This Row],[DayNumber]]=5,"THU",GS_Stock_Data[[#This Row],[DayNumber]]=6,"FRI")</f>
        <v>FRI</v>
      </c>
    </row>
    <row r="6629" spans="1:14" x14ac:dyDescent="0.25">
      <c r="A6629" s="5">
        <v>45908</v>
      </c>
      <c r="B6629" s="1">
        <v>731.92045904665304</v>
      </c>
      <c r="C6629" s="1">
        <v>735.99866735470198</v>
      </c>
      <c r="D6629" s="1">
        <v>726.12981649541996</v>
      </c>
      <c r="E6629" s="1">
        <v>734.32580566406205</v>
      </c>
      <c r="F6629" s="1">
        <v>1400100</v>
      </c>
      <c r="G6629" s="1">
        <v>0</v>
      </c>
      <c r="H6629" s="1">
        <v>0</v>
      </c>
      <c r="I6629" s="1">
        <f>YEAR(GS_Stock_Data[[#This Row],[Date]])</f>
        <v>2025</v>
      </c>
      <c r="J6629" s="1">
        <f>MONTH(GS_Stock_Data[[#This Row],[Date]])</f>
        <v>9</v>
      </c>
      <c r="K6629" s="1" t="str">
        <f>_xlfn.CONCAT("Q",CEILING(GS_Stock_Data[[#This Row],[MonthNumber]]/3,1))</f>
        <v>Q3</v>
      </c>
      <c r="L6629" s="1" t="str">
        <f>TEXT(GS_Stock_Data[[#This Row],[Date]],"mmm")</f>
        <v>Sep</v>
      </c>
      <c r="M6629" s="1">
        <f>WEEKDAY(GS_Stock_Data[[#This Row],[Date]])</f>
        <v>2</v>
      </c>
      <c r="N6629" s="1" t="str" cm="1">
        <f t="array" ref="N6629">_xlfn.IFS(GS_Stock_Data[[#This Row],[DayNumber]]=2,"MON",GS_Stock_Data[[#This Row],[DayNumber]]=3,"TUE",GS_Stock_Data[[#This Row],[DayNumber]]=4,"WED",GS_Stock_Data[[#This Row],[DayNumber]]=5,"THU",GS_Stock_Data[[#This Row],[DayNumber]]=6,"FRI")</f>
        <v>MON</v>
      </c>
    </row>
    <row r="6630" spans="1:14" x14ac:dyDescent="0.25">
      <c r="A6630" s="5">
        <v>45909</v>
      </c>
      <c r="B6630" s="1">
        <v>732.62330663461398</v>
      </c>
      <c r="C6630" s="1">
        <v>757.85476706506699</v>
      </c>
      <c r="D6630" s="1">
        <v>731.04940647544402</v>
      </c>
      <c r="E6630" s="1">
        <v>756.17199707031205</v>
      </c>
      <c r="F6630" s="1">
        <v>2611300</v>
      </c>
      <c r="G6630" s="1">
        <v>0</v>
      </c>
      <c r="H6630" s="1">
        <v>0</v>
      </c>
      <c r="I6630" s="1">
        <f>YEAR(GS_Stock_Data[[#This Row],[Date]])</f>
        <v>2025</v>
      </c>
      <c r="J6630" s="1">
        <f>MONTH(GS_Stock_Data[[#This Row],[Date]])</f>
        <v>9</v>
      </c>
      <c r="K6630" s="1" t="str">
        <f>_xlfn.CONCAT("Q",CEILING(GS_Stock_Data[[#This Row],[MonthNumber]]/3,1))</f>
        <v>Q3</v>
      </c>
      <c r="L6630" s="1" t="str">
        <f>TEXT(GS_Stock_Data[[#This Row],[Date]],"mmm")</f>
        <v>Sep</v>
      </c>
      <c r="M6630" s="1">
        <f>WEEKDAY(GS_Stock_Data[[#This Row],[Date]])</f>
        <v>3</v>
      </c>
      <c r="N6630" s="1" t="str" cm="1">
        <f t="array" ref="N6630">_xlfn.IFS(GS_Stock_Data[[#This Row],[DayNumber]]=2,"MON",GS_Stock_Data[[#This Row],[DayNumber]]=3,"TUE",GS_Stock_Data[[#This Row],[DayNumber]]=4,"WED",GS_Stock_Data[[#This Row],[DayNumber]]=5,"THU",GS_Stock_Data[[#This Row],[DayNumber]]=6,"FRI")</f>
        <v>TUE</v>
      </c>
    </row>
    <row r="6631" spans="1:14" x14ac:dyDescent="0.25">
      <c r="A6631" s="5">
        <v>45910</v>
      </c>
      <c r="B6631" s="1">
        <v>754.13286539614796</v>
      </c>
      <c r="C6631" s="1">
        <v>766.61495471521005</v>
      </c>
      <c r="D6631" s="1">
        <v>753.90521749073503</v>
      </c>
      <c r="E6631" s="1">
        <v>761.77459716796795</v>
      </c>
      <c r="F6631" s="1">
        <v>1996200</v>
      </c>
      <c r="G6631" s="1">
        <v>0</v>
      </c>
      <c r="H6631" s="1">
        <v>0</v>
      </c>
      <c r="I6631" s="1">
        <f>YEAR(GS_Stock_Data[[#This Row],[Date]])</f>
        <v>2025</v>
      </c>
      <c r="J6631" s="1">
        <f>MONTH(GS_Stock_Data[[#This Row],[Date]])</f>
        <v>9</v>
      </c>
      <c r="K6631" s="1" t="str">
        <f>_xlfn.CONCAT("Q",CEILING(GS_Stock_Data[[#This Row],[MonthNumber]]/3,1))</f>
        <v>Q3</v>
      </c>
      <c r="L6631" s="1" t="str">
        <f>TEXT(GS_Stock_Data[[#This Row],[Date]],"mmm")</f>
        <v>Sep</v>
      </c>
      <c r="M6631" s="1">
        <f>WEEKDAY(GS_Stock_Data[[#This Row],[Date]])</f>
        <v>4</v>
      </c>
      <c r="N6631" s="1" t="str" cm="1">
        <f t="array" ref="N6631">_xlfn.IFS(GS_Stock_Data[[#This Row],[DayNumber]]=2,"MON",GS_Stock_Data[[#This Row],[DayNumber]]=3,"TUE",GS_Stock_Data[[#This Row],[DayNumber]]=4,"WED",GS_Stock_Data[[#This Row],[DayNumber]]=5,"THU",GS_Stock_Data[[#This Row],[DayNumber]]=6,"FRI")</f>
        <v>WED</v>
      </c>
    </row>
    <row r="6632" spans="1:14" x14ac:dyDescent="0.25">
      <c r="A6632" s="5">
        <v>45911</v>
      </c>
      <c r="B6632" s="1">
        <v>764.17006714466197</v>
      </c>
      <c r="C6632" s="1">
        <v>785.12533561863302</v>
      </c>
      <c r="D6632" s="1">
        <v>763.52663553826301</v>
      </c>
      <c r="E6632" s="1">
        <v>776.77093505859295</v>
      </c>
      <c r="F6632" s="1">
        <v>2075700</v>
      </c>
      <c r="G6632" s="1">
        <v>0</v>
      </c>
      <c r="H6632" s="1">
        <v>0</v>
      </c>
      <c r="I6632" s="1">
        <f>YEAR(GS_Stock_Data[[#This Row],[Date]])</f>
        <v>2025</v>
      </c>
      <c r="J6632" s="1">
        <f>MONTH(GS_Stock_Data[[#This Row],[Date]])</f>
        <v>9</v>
      </c>
      <c r="K6632" s="1" t="str">
        <f>_xlfn.CONCAT("Q",CEILING(GS_Stock_Data[[#This Row],[MonthNumber]]/3,1))</f>
        <v>Q3</v>
      </c>
      <c r="L6632" s="1" t="str">
        <f>TEXT(GS_Stock_Data[[#This Row],[Date]],"mmm")</f>
        <v>Sep</v>
      </c>
      <c r="M6632" s="1">
        <f>WEEKDAY(GS_Stock_Data[[#This Row],[Date]])</f>
        <v>5</v>
      </c>
      <c r="N6632" s="1" t="str" cm="1">
        <f t="array" ref="N6632">_xlfn.IFS(GS_Stock_Data[[#This Row],[DayNumber]]=2,"MON",GS_Stock_Data[[#This Row],[DayNumber]]=3,"TUE",GS_Stock_Data[[#This Row],[DayNumber]]=4,"WED",GS_Stock_Data[[#This Row],[DayNumber]]=5,"THU",GS_Stock_Data[[#This Row],[DayNumber]]=6,"FRI")</f>
        <v>THU</v>
      </c>
    </row>
    <row r="6633" spans="1:14" x14ac:dyDescent="0.25">
      <c r="A6633" s="5">
        <v>45912</v>
      </c>
      <c r="B6633" s="1">
        <v>775.55342798323295</v>
      </c>
      <c r="C6633" s="1">
        <v>779.04765430368298</v>
      </c>
      <c r="D6633" s="1">
        <v>768.386868640751</v>
      </c>
      <c r="E6633" s="1">
        <v>772.14831542968705</v>
      </c>
      <c r="F6633" s="1">
        <v>1099400</v>
      </c>
      <c r="G6633" s="1">
        <v>0</v>
      </c>
      <c r="H6633" s="1">
        <v>0</v>
      </c>
      <c r="I6633" s="1">
        <f>YEAR(GS_Stock_Data[[#This Row],[Date]])</f>
        <v>2025</v>
      </c>
      <c r="J6633" s="1">
        <f>MONTH(GS_Stock_Data[[#This Row],[Date]])</f>
        <v>9</v>
      </c>
      <c r="K6633" s="1" t="str">
        <f>_xlfn.CONCAT("Q",CEILING(GS_Stock_Data[[#This Row],[MonthNumber]]/3,1))</f>
        <v>Q3</v>
      </c>
      <c r="L6633" s="1" t="str">
        <f>TEXT(GS_Stock_Data[[#This Row],[Date]],"mmm")</f>
        <v>Sep</v>
      </c>
      <c r="M6633" s="1">
        <f>WEEKDAY(GS_Stock_Data[[#This Row],[Date]])</f>
        <v>6</v>
      </c>
      <c r="N6633" s="1" t="str" cm="1">
        <f t="array" ref="N6633">_xlfn.IFS(GS_Stock_Data[[#This Row],[DayNumber]]=2,"MON",GS_Stock_Data[[#This Row],[DayNumber]]=3,"TUE",GS_Stock_Data[[#This Row],[DayNumber]]=4,"WED",GS_Stock_Data[[#This Row],[DayNumber]]=5,"THU",GS_Stock_Data[[#This Row],[DayNumber]]=6,"FRI")</f>
        <v>FRI</v>
      </c>
    </row>
    <row r="6634" spans="1:14" x14ac:dyDescent="0.25">
      <c r="A6634" s="5">
        <v>45915</v>
      </c>
      <c r="B6634" s="1">
        <v>775.00897962976603</v>
      </c>
      <c r="C6634" s="1">
        <v>784.34332906156703</v>
      </c>
      <c r="D6634" s="1">
        <v>773.51428506505295</v>
      </c>
      <c r="E6634" s="1">
        <v>778.78033447265602</v>
      </c>
      <c r="F6634" s="1">
        <v>1292000</v>
      </c>
      <c r="G6634" s="1">
        <v>0</v>
      </c>
      <c r="H6634" s="1">
        <v>0</v>
      </c>
      <c r="I6634" s="1">
        <f>YEAR(GS_Stock_Data[[#This Row],[Date]])</f>
        <v>2025</v>
      </c>
      <c r="J6634" s="1">
        <f>MONTH(GS_Stock_Data[[#This Row],[Date]])</f>
        <v>9</v>
      </c>
      <c r="K6634" s="1" t="str">
        <f>_xlfn.CONCAT("Q",CEILING(GS_Stock_Data[[#This Row],[MonthNumber]]/3,1))</f>
        <v>Q3</v>
      </c>
      <c r="L6634" s="1" t="str">
        <f>TEXT(GS_Stock_Data[[#This Row],[Date]],"mmm")</f>
        <v>Sep</v>
      </c>
      <c r="M6634" s="1">
        <f>WEEKDAY(GS_Stock_Data[[#This Row],[Date]])</f>
        <v>2</v>
      </c>
      <c r="N6634" s="1" t="str" cm="1">
        <f t="array" ref="N6634">_xlfn.IFS(GS_Stock_Data[[#This Row],[DayNumber]]=2,"MON",GS_Stock_Data[[#This Row],[DayNumber]]=3,"TUE",GS_Stock_Data[[#This Row],[DayNumber]]=4,"WED",GS_Stock_Data[[#This Row],[DayNumber]]=5,"THU",GS_Stock_Data[[#This Row],[DayNumber]]=6,"FRI")</f>
        <v>MON</v>
      </c>
    </row>
    <row r="6635" spans="1:14" x14ac:dyDescent="0.25">
      <c r="A6635" s="5">
        <v>45916</v>
      </c>
      <c r="B6635" s="1">
        <v>781.52223524809403</v>
      </c>
      <c r="C6635" s="1">
        <v>781.99734752361701</v>
      </c>
      <c r="D6635" s="1">
        <v>771.78201068711599</v>
      </c>
      <c r="E6635" s="1">
        <v>777.56280517578102</v>
      </c>
      <c r="F6635" s="1">
        <v>1529500</v>
      </c>
      <c r="G6635" s="1">
        <v>0</v>
      </c>
      <c r="H6635" s="1">
        <v>0</v>
      </c>
      <c r="I6635" s="1">
        <f>YEAR(GS_Stock_Data[[#This Row],[Date]])</f>
        <v>2025</v>
      </c>
      <c r="J6635" s="1">
        <f>MONTH(GS_Stock_Data[[#This Row],[Date]])</f>
        <v>9</v>
      </c>
      <c r="K6635" s="1" t="str">
        <f>_xlfn.CONCAT("Q",CEILING(GS_Stock_Data[[#This Row],[MonthNumber]]/3,1))</f>
        <v>Q3</v>
      </c>
      <c r="L6635" s="1" t="str">
        <f>TEXT(GS_Stock_Data[[#This Row],[Date]],"mmm")</f>
        <v>Sep</v>
      </c>
      <c r="M6635" s="1">
        <f>WEEKDAY(GS_Stock_Data[[#This Row],[Date]])</f>
        <v>3</v>
      </c>
      <c r="N6635" s="1" t="str" cm="1">
        <f t="array" ref="N6635">_xlfn.IFS(GS_Stock_Data[[#This Row],[DayNumber]]=2,"MON",GS_Stock_Data[[#This Row],[DayNumber]]=3,"TUE",GS_Stock_Data[[#This Row],[DayNumber]]=4,"WED",GS_Stock_Data[[#This Row],[DayNumber]]=5,"THU",GS_Stock_Data[[#This Row],[DayNumber]]=6,"FRI")</f>
        <v>TUE</v>
      </c>
    </row>
    <row r="6636" spans="1:14" x14ac:dyDescent="0.25">
      <c r="A6636" s="5">
        <v>45917</v>
      </c>
      <c r="B6636" s="1">
        <v>780.85905062366703</v>
      </c>
      <c r="C6636" s="1">
        <v>790.47058965454403</v>
      </c>
      <c r="D6636" s="1">
        <v>777.26586270795804</v>
      </c>
      <c r="E6636" s="1">
        <v>786.16467285156205</v>
      </c>
      <c r="F6636" s="1">
        <v>1945300</v>
      </c>
      <c r="G6636" s="1">
        <v>0</v>
      </c>
      <c r="H6636" s="1">
        <v>0</v>
      </c>
      <c r="I6636" s="1">
        <f>YEAR(GS_Stock_Data[[#This Row],[Date]])</f>
        <v>2025</v>
      </c>
      <c r="J6636" s="1">
        <f>MONTH(GS_Stock_Data[[#This Row],[Date]])</f>
        <v>9</v>
      </c>
      <c r="K6636" s="1" t="str">
        <f>_xlfn.CONCAT("Q",CEILING(GS_Stock_Data[[#This Row],[MonthNumber]]/3,1))</f>
        <v>Q3</v>
      </c>
      <c r="L6636" s="1" t="str">
        <f>TEXT(GS_Stock_Data[[#This Row],[Date]],"mmm")</f>
        <v>Sep</v>
      </c>
      <c r="M6636" s="1">
        <f>WEEKDAY(GS_Stock_Data[[#This Row],[Date]])</f>
        <v>4</v>
      </c>
      <c r="N6636" s="1" t="str" cm="1">
        <f t="array" ref="N6636">_xlfn.IFS(GS_Stock_Data[[#This Row],[DayNumber]]=2,"MON",GS_Stock_Data[[#This Row],[DayNumber]]=3,"TUE",GS_Stock_Data[[#This Row],[DayNumber]]=4,"WED",GS_Stock_Data[[#This Row],[DayNumber]]=5,"THU",GS_Stock_Data[[#This Row],[DayNumber]]=6,"FRI")</f>
        <v>WED</v>
      </c>
    </row>
    <row r="6637" spans="1:14" x14ac:dyDescent="0.25">
      <c r="A6637" s="5">
        <v>45918</v>
      </c>
      <c r="B6637" s="1">
        <v>787.50099821087804</v>
      </c>
      <c r="C6637" s="1">
        <v>799.092252164196</v>
      </c>
      <c r="D6637" s="1">
        <v>784.36316661456601</v>
      </c>
      <c r="E6637" s="1">
        <v>796.15234375</v>
      </c>
      <c r="F6637" s="1">
        <v>1501600</v>
      </c>
      <c r="G6637" s="1">
        <v>0</v>
      </c>
      <c r="H6637" s="1">
        <v>0</v>
      </c>
      <c r="I6637" s="1">
        <f>YEAR(GS_Stock_Data[[#This Row],[Date]])</f>
        <v>2025</v>
      </c>
      <c r="J6637" s="1">
        <f>MONTH(GS_Stock_Data[[#This Row],[Date]])</f>
        <v>9</v>
      </c>
      <c r="K6637" s="1" t="str">
        <f>_xlfn.CONCAT("Q",CEILING(GS_Stock_Data[[#This Row],[MonthNumber]]/3,1))</f>
        <v>Q3</v>
      </c>
      <c r="L6637" s="1" t="str">
        <f>TEXT(GS_Stock_Data[[#This Row],[Date]],"mmm")</f>
        <v>Sep</v>
      </c>
      <c r="M6637" s="1">
        <f>WEEKDAY(GS_Stock_Data[[#This Row],[Date]])</f>
        <v>5</v>
      </c>
      <c r="N6637" s="1" t="str" cm="1">
        <f t="array" ref="N6637">_xlfn.IFS(GS_Stock_Data[[#This Row],[DayNumber]]=2,"MON",GS_Stock_Data[[#This Row],[DayNumber]]=3,"TUE",GS_Stock_Data[[#This Row],[DayNumber]]=4,"WED",GS_Stock_Data[[#This Row],[DayNumber]]=5,"THU",GS_Stock_Data[[#This Row],[DayNumber]]=6,"FRI")</f>
        <v>THU</v>
      </c>
    </row>
    <row r="6638" spans="1:14" x14ac:dyDescent="0.25">
      <c r="A6638" s="5">
        <v>45919</v>
      </c>
      <c r="B6638" s="1">
        <v>795.93458336170602</v>
      </c>
      <c r="C6638" s="1">
        <v>801.44803674486604</v>
      </c>
      <c r="D6638" s="1">
        <v>789.28270921435001</v>
      </c>
      <c r="E6638" s="1">
        <v>796.83532714843705</v>
      </c>
      <c r="F6638" s="1">
        <v>3789800</v>
      </c>
      <c r="G6638" s="1">
        <v>0</v>
      </c>
      <c r="H6638" s="1">
        <v>0</v>
      </c>
      <c r="I6638" s="1">
        <f>YEAR(GS_Stock_Data[[#This Row],[Date]])</f>
        <v>2025</v>
      </c>
      <c r="J6638" s="1">
        <f>MONTH(GS_Stock_Data[[#This Row],[Date]])</f>
        <v>9</v>
      </c>
      <c r="K6638" s="1" t="str">
        <f>_xlfn.CONCAT("Q",CEILING(GS_Stock_Data[[#This Row],[MonthNumber]]/3,1))</f>
        <v>Q3</v>
      </c>
      <c r="L6638" s="1" t="str">
        <f>TEXT(GS_Stock_Data[[#This Row],[Date]],"mmm")</f>
        <v>Sep</v>
      </c>
      <c r="M6638" s="1">
        <f>WEEKDAY(GS_Stock_Data[[#This Row],[Date]])</f>
        <v>6</v>
      </c>
      <c r="N6638" s="1" t="str" cm="1">
        <f t="array" ref="N6638">_xlfn.IFS(GS_Stock_Data[[#This Row],[DayNumber]]=2,"MON",GS_Stock_Data[[#This Row],[DayNumber]]=3,"TUE",GS_Stock_Data[[#This Row],[DayNumber]]=4,"WED",GS_Stock_Data[[#This Row],[DayNumber]]=5,"THU",GS_Stock_Data[[#This Row],[DayNumber]]=6,"FRI")</f>
        <v>FRI</v>
      </c>
    </row>
    <row r="6639" spans="1:14" x14ac:dyDescent="0.25">
      <c r="A6639" s="5">
        <v>45922</v>
      </c>
      <c r="B6639" s="1">
        <v>793.01449496722898</v>
      </c>
      <c r="C6639" s="1">
        <v>797.85491290405503</v>
      </c>
      <c r="D6639" s="1">
        <v>789.45097152470998</v>
      </c>
      <c r="E6639" s="1">
        <v>797.3896484375</v>
      </c>
      <c r="F6639" s="1">
        <v>1151000</v>
      </c>
      <c r="G6639" s="1">
        <v>0</v>
      </c>
      <c r="H6639" s="1">
        <v>0</v>
      </c>
      <c r="I6639" s="1">
        <f>YEAR(GS_Stock_Data[[#This Row],[Date]])</f>
        <v>2025</v>
      </c>
      <c r="J6639" s="1">
        <f>MONTH(GS_Stock_Data[[#This Row],[Date]])</f>
        <v>9</v>
      </c>
      <c r="K6639" s="1" t="str">
        <f>_xlfn.CONCAT("Q",CEILING(GS_Stock_Data[[#This Row],[MonthNumber]]/3,1))</f>
        <v>Q3</v>
      </c>
      <c r="L6639" s="1" t="str">
        <f>TEXT(GS_Stock_Data[[#This Row],[Date]],"mmm")</f>
        <v>Sep</v>
      </c>
      <c r="M6639" s="1">
        <f>WEEKDAY(GS_Stock_Data[[#This Row],[Date]])</f>
        <v>2</v>
      </c>
      <c r="N6639" s="1" t="str" cm="1">
        <f t="array" ref="N6639">_xlfn.IFS(GS_Stock_Data[[#This Row],[DayNumber]]=2,"MON",GS_Stock_Data[[#This Row],[DayNumber]]=3,"TUE",GS_Stock_Data[[#This Row],[DayNumber]]=4,"WED",GS_Stock_Data[[#This Row],[DayNumber]]=5,"THU",GS_Stock_Data[[#This Row],[DayNumber]]=6,"FRI")</f>
        <v>MON</v>
      </c>
    </row>
    <row r="6640" spans="1:14" x14ac:dyDescent="0.25">
      <c r="A6640" s="5">
        <v>45923</v>
      </c>
      <c r="B6640" s="1">
        <v>798.91402526618697</v>
      </c>
      <c r="C6640" s="1">
        <v>816.87996443350198</v>
      </c>
      <c r="D6640" s="1">
        <v>793.86577579602397</v>
      </c>
      <c r="E6640" s="1">
        <v>798.14196777343705</v>
      </c>
      <c r="F6640" s="1">
        <v>1758800</v>
      </c>
      <c r="G6640" s="1">
        <v>0</v>
      </c>
      <c r="H6640" s="1">
        <v>0</v>
      </c>
      <c r="I6640" s="1">
        <f>YEAR(GS_Stock_Data[[#This Row],[Date]])</f>
        <v>2025</v>
      </c>
      <c r="J6640" s="1">
        <f>MONTH(GS_Stock_Data[[#This Row],[Date]])</f>
        <v>9</v>
      </c>
      <c r="K6640" s="1" t="str">
        <f>_xlfn.CONCAT("Q",CEILING(GS_Stock_Data[[#This Row],[MonthNumber]]/3,1))</f>
        <v>Q3</v>
      </c>
      <c r="L6640" s="1" t="str">
        <f>TEXT(GS_Stock_Data[[#This Row],[Date]],"mmm")</f>
        <v>Sep</v>
      </c>
      <c r="M6640" s="1">
        <f>WEEKDAY(GS_Stock_Data[[#This Row],[Date]])</f>
        <v>3</v>
      </c>
      <c r="N6640" s="1" t="str" cm="1">
        <f t="array" ref="N6640">_xlfn.IFS(GS_Stock_Data[[#This Row],[DayNumber]]=2,"MON",GS_Stock_Data[[#This Row],[DayNumber]]=3,"TUE",GS_Stock_Data[[#This Row],[DayNumber]]=4,"WED",GS_Stock_Data[[#This Row],[DayNumber]]=5,"THU",GS_Stock_Data[[#This Row],[DayNumber]]=6,"FRI")</f>
        <v>TUE</v>
      </c>
    </row>
    <row r="6641" spans="1:14" x14ac:dyDescent="0.25">
      <c r="A6641" s="5">
        <v>45924</v>
      </c>
      <c r="B6641" s="1">
        <v>801.33924128342301</v>
      </c>
      <c r="C6641" s="1">
        <v>804.59591158901299</v>
      </c>
      <c r="D6641" s="1">
        <v>784.303829946105</v>
      </c>
      <c r="E6641" s="1">
        <v>784.39288330078102</v>
      </c>
      <c r="F6641" s="1">
        <v>1402500</v>
      </c>
      <c r="G6641" s="1">
        <v>0</v>
      </c>
      <c r="H6641" s="1">
        <v>0</v>
      </c>
      <c r="I6641" s="1">
        <f>YEAR(GS_Stock_Data[[#This Row],[Date]])</f>
        <v>2025</v>
      </c>
      <c r="J6641" s="1">
        <f>MONTH(GS_Stock_Data[[#This Row],[Date]])</f>
        <v>9</v>
      </c>
      <c r="K6641" s="1" t="str">
        <f>_xlfn.CONCAT("Q",CEILING(GS_Stock_Data[[#This Row],[MonthNumber]]/3,1))</f>
        <v>Q3</v>
      </c>
      <c r="L6641" s="1" t="str">
        <f>TEXT(GS_Stock_Data[[#This Row],[Date]],"mmm")</f>
        <v>Sep</v>
      </c>
      <c r="M6641" s="1">
        <f>WEEKDAY(GS_Stock_Data[[#This Row],[Date]])</f>
        <v>4</v>
      </c>
      <c r="N6641" s="1" t="str" cm="1">
        <f t="array" ref="N6641">_xlfn.IFS(GS_Stock_Data[[#This Row],[DayNumber]]=2,"MON",GS_Stock_Data[[#This Row],[DayNumber]]=3,"TUE",GS_Stock_Data[[#This Row],[DayNumber]]=4,"WED",GS_Stock_Data[[#This Row],[DayNumber]]=5,"THU",GS_Stock_Data[[#This Row],[DayNumber]]=6,"FRI")</f>
        <v>WED</v>
      </c>
    </row>
    <row r="6642" spans="1:14" x14ac:dyDescent="0.25">
      <c r="A6642" s="5">
        <v>45925</v>
      </c>
      <c r="B6642" s="1">
        <v>778.02805669581903</v>
      </c>
      <c r="C6642" s="1">
        <v>790.08451475193601</v>
      </c>
      <c r="D6642" s="1">
        <v>774.07853462420803</v>
      </c>
      <c r="E6642" s="1">
        <v>786.69921875</v>
      </c>
      <c r="F6642" s="1">
        <v>1413100</v>
      </c>
      <c r="G6642" s="1">
        <v>0</v>
      </c>
      <c r="H6642" s="1">
        <v>0</v>
      </c>
      <c r="I6642" s="1">
        <f>YEAR(GS_Stock_Data[[#This Row],[Date]])</f>
        <v>2025</v>
      </c>
      <c r="J6642" s="1">
        <f>MONTH(GS_Stock_Data[[#This Row],[Date]])</f>
        <v>9</v>
      </c>
      <c r="K6642" s="1" t="str">
        <f>_xlfn.CONCAT("Q",CEILING(GS_Stock_Data[[#This Row],[MonthNumber]]/3,1))</f>
        <v>Q3</v>
      </c>
      <c r="L6642" s="1" t="str">
        <f>TEXT(GS_Stock_Data[[#This Row],[Date]],"mmm")</f>
        <v>Sep</v>
      </c>
      <c r="M6642" s="1">
        <f>WEEKDAY(GS_Stock_Data[[#This Row],[Date]])</f>
        <v>5</v>
      </c>
      <c r="N6642" s="1" t="str" cm="1">
        <f t="array" ref="N6642">_xlfn.IFS(GS_Stock_Data[[#This Row],[DayNumber]]=2,"MON",GS_Stock_Data[[#This Row],[DayNumber]]=3,"TUE",GS_Stock_Data[[#This Row],[DayNumber]]=4,"WED",GS_Stock_Data[[#This Row],[DayNumber]]=5,"THU",GS_Stock_Data[[#This Row],[DayNumber]]=6,"FRI")</f>
        <v>THU</v>
      </c>
    </row>
    <row r="6643" spans="1:14" x14ac:dyDescent="0.25">
      <c r="A6643" s="5">
        <v>45926</v>
      </c>
      <c r="B6643" s="1">
        <v>789.07483123757299</v>
      </c>
      <c r="C6643" s="1">
        <v>801.28970019296696</v>
      </c>
      <c r="D6643" s="1">
        <v>787.06545179367697</v>
      </c>
      <c r="E6643" s="1">
        <v>794.37060546875</v>
      </c>
      <c r="F6643" s="1">
        <v>1376200</v>
      </c>
      <c r="G6643" s="1">
        <v>0</v>
      </c>
      <c r="H6643" s="1">
        <v>0</v>
      </c>
      <c r="I6643" s="1">
        <f>YEAR(GS_Stock_Data[[#This Row],[Date]])</f>
        <v>2025</v>
      </c>
      <c r="J6643" s="1">
        <f>MONTH(GS_Stock_Data[[#This Row],[Date]])</f>
        <v>9</v>
      </c>
      <c r="K6643" s="1" t="str">
        <f>_xlfn.CONCAT("Q",CEILING(GS_Stock_Data[[#This Row],[MonthNumber]]/3,1))</f>
        <v>Q3</v>
      </c>
      <c r="L6643" s="1" t="str">
        <f>TEXT(GS_Stock_Data[[#This Row],[Date]],"mmm")</f>
        <v>Sep</v>
      </c>
      <c r="M6643" s="1">
        <f>WEEKDAY(GS_Stock_Data[[#This Row],[Date]])</f>
        <v>6</v>
      </c>
      <c r="N6643" s="1" t="str" cm="1">
        <f t="array" ref="N6643">_xlfn.IFS(GS_Stock_Data[[#This Row],[DayNumber]]=2,"MON",GS_Stock_Data[[#This Row],[DayNumber]]=3,"TUE",GS_Stock_Data[[#This Row],[DayNumber]]=4,"WED",GS_Stock_Data[[#This Row],[DayNumber]]=5,"THU",GS_Stock_Data[[#This Row],[DayNumber]]=6,"FRI")</f>
        <v>FRI</v>
      </c>
    </row>
    <row r="6644" spans="1:14" x14ac:dyDescent="0.25">
      <c r="A6644" s="5">
        <v>45929</v>
      </c>
      <c r="B6644" s="1">
        <v>799.606963178912</v>
      </c>
      <c r="C6644" s="1">
        <v>800.63645375692602</v>
      </c>
      <c r="D6644" s="1">
        <v>789.89646246690904</v>
      </c>
      <c r="E6644" s="1">
        <v>795.96429443359295</v>
      </c>
      <c r="F6644" s="1">
        <v>1059000</v>
      </c>
      <c r="G6644" s="1">
        <v>0</v>
      </c>
      <c r="H6644" s="1">
        <v>0</v>
      </c>
      <c r="I6644" s="1">
        <f>YEAR(GS_Stock_Data[[#This Row],[Date]])</f>
        <v>2025</v>
      </c>
      <c r="J6644" s="1">
        <f>MONTH(GS_Stock_Data[[#This Row],[Date]])</f>
        <v>9</v>
      </c>
      <c r="K6644" s="1" t="str">
        <f>_xlfn.CONCAT("Q",CEILING(GS_Stock_Data[[#This Row],[MonthNumber]]/3,1))</f>
        <v>Q3</v>
      </c>
      <c r="L6644" s="1" t="str">
        <f>TEXT(GS_Stock_Data[[#This Row],[Date]],"mmm")</f>
        <v>Sep</v>
      </c>
      <c r="M6644" s="1">
        <f>WEEKDAY(GS_Stock_Data[[#This Row],[Date]])</f>
        <v>2</v>
      </c>
      <c r="N6644" s="1" t="str" cm="1">
        <f t="array" ref="N6644">_xlfn.IFS(GS_Stock_Data[[#This Row],[DayNumber]]=2,"MON",GS_Stock_Data[[#This Row],[DayNumber]]=3,"TUE",GS_Stock_Data[[#This Row],[DayNumber]]=4,"WED",GS_Stock_Data[[#This Row],[DayNumber]]=5,"THU",GS_Stock_Data[[#This Row],[DayNumber]]=6,"FRI")</f>
        <v>MON</v>
      </c>
    </row>
    <row r="6645" spans="1:14" x14ac:dyDescent="0.25">
      <c r="A6645" s="5">
        <v>45930</v>
      </c>
      <c r="B6645" s="1">
        <v>797.33023070960201</v>
      </c>
      <c r="C6645" s="1">
        <v>801.40843885027095</v>
      </c>
      <c r="D6645" s="1">
        <v>778.47345707585498</v>
      </c>
      <c r="E6645" s="1">
        <v>788.27301025390602</v>
      </c>
      <c r="F6645" s="1">
        <v>2463900</v>
      </c>
      <c r="G6645" s="1">
        <v>0</v>
      </c>
      <c r="H6645" s="1">
        <v>0</v>
      </c>
      <c r="I6645" s="1">
        <f>YEAR(GS_Stock_Data[[#This Row],[Date]])</f>
        <v>2025</v>
      </c>
      <c r="J6645" s="1">
        <f>MONTH(GS_Stock_Data[[#This Row],[Date]])</f>
        <v>9</v>
      </c>
      <c r="K6645" s="1" t="str">
        <f>_xlfn.CONCAT("Q",CEILING(GS_Stock_Data[[#This Row],[MonthNumber]]/3,1))</f>
        <v>Q3</v>
      </c>
      <c r="L6645" s="1" t="str">
        <f>TEXT(GS_Stock_Data[[#This Row],[Date]],"mmm")</f>
        <v>Sep</v>
      </c>
      <c r="M6645" s="1">
        <f>WEEKDAY(GS_Stock_Data[[#This Row],[Date]])</f>
        <v>3</v>
      </c>
      <c r="N6645" s="1" t="str" cm="1">
        <f t="array" ref="N6645">_xlfn.IFS(GS_Stock_Data[[#This Row],[DayNumber]]=2,"MON",GS_Stock_Data[[#This Row],[DayNumber]]=3,"TUE",GS_Stock_Data[[#This Row],[DayNumber]]=4,"WED",GS_Stock_Data[[#This Row],[DayNumber]]=5,"THU",GS_Stock_Data[[#This Row],[DayNumber]]=6,"FRI")</f>
        <v>TUE</v>
      </c>
    </row>
    <row r="6646" spans="1:14" x14ac:dyDescent="0.25">
      <c r="A6646" s="5">
        <v>45931</v>
      </c>
      <c r="B6646" s="1">
        <v>785.570760181168</v>
      </c>
      <c r="C6646" s="1">
        <v>788.20381515143299</v>
      </c>
      <c r="D6646" s="1">
        <v>775.28612552492905</v>
      </c>
      <c r="E6646" s="1">
        <v>777.54302978515602</v>
      </c>
      <c r="F6646" s="1">
        <v>1788900</v>
      </c>
      <c r="G6646" s="1">
        <v>0</v>
      </c>
      <c r="H6646" s="1">
        <v>0</v>
      </c>
      <c r="I6646" s="1">
        <f>YEAR(GS_Stock_Data[[#This Row],[Date]])</f>
        <v>2025</v>
      </c>
      <c r="J6646" s="1">
        <f>MONTH(GS_Stock_Data[[#This Row],[Date]])</f>
        <v>10</v>
      </c>
      <c r="K6646" s="1" t="str">
        <f>_xlfn.CONCAT("Q",CEILING(GS_Stock_Data[[#This Row],[MonthNumber]]/3,1))</f>
        <v>Q4</v>
      </c>
      <c r="L6646" s="1" t="str">
        <f>TEXT(GS_Stock_Data[[#This Row],[Date]],"mmm")</f>
        <v>Oct</v>
      </c>
      <c r="M6646" s="1">
        <f>WEEKDAY(GS_Stock_Data[[#This Row],[Date]])</f>
        <v>4</v>
      </c>
      <c r="N6646" s="1" t="str" cm="1">
        <f t="array" ref="N6646">_xlfn.IFS(GS_Stock_Data[[#This Row],[DayNumber]]=2,"MON",GS_Stock_Data[[#This Row],[DayNumber]]=3,"TUE",GS_Stock_Data[[#This Row],[DayNumber]]=4,"WED",GS_Stock_Data[[#This Row],[DayNumber]]=5,"THU",GS_Stock_Data[[#This Row],[DayNumber]]=6,"FRI")</f>
        <v>WED</v>
      </c>
    </row>
    <row r="6647" spans="1:14" x14ac:dyDescent="0.25">
      <c r="A6647" s="5">
        <v>45932</v>
      </c>
      <c r="B6647" s="1">
        <v>780.878866909561</v>
      </c>
      <c r="C6647" s="1">
        <v>782.97736018447904</v>
      </c>
      <c r="D6647" s="1">
        <v>764.60560557833696</v>
      </c>
      <c r="E6647" s="1">
        <v>771.47521972656205</v>
      </c>
      <c r="F6647" s="1">
        <v>1553700</v>
      </c>
      <c r="G6647" s="1">
        <v>0</v>
      </c>
      <c r="H6647" s="1">
        <v>0</v>
      </c>
      <c r="I6647" s="1">
        <f>YEAR(GS_Stock_Data[[#This Row],[Date]])</f>
        <v>2025</v>
      </c>
      <c r="J6647" s="1">
        <f>MONTH(GS_Stock_Data[[#This Row],[Date]])</f>
        <v>10</v>
      </c>
      <c r="K6647" s="1" t="str">
        <f>_xlfn.CONCAT("Q",CEILING(GS_Stock_Data[[#This Row],[MonthNumber]]/3,1))</f>
        <v>Q4</v>
      </c>
      <c r="L6647" s="1" t="str">
        <f>TEXT(GS_Stock_Data[[#This Row],[Date]],"mmm")</f>
        <v>Oct</v>
      </c>
      <c r="M6647" s="1">
        <f>WEEKDAY(GS_Stock_Data[[#This Row],[Date]])</f>
        <v>5</v>
      </c>
      <c r="N6647" s="1" t="str" cm="1">
        <f t="array" ref="N6647">_xlfn.IFS(GS_Stock_Data[[#This Row],[DayNumber]]=2,"MON",GS_Stock_Data[[#This Row],[DayNumber]]=3,"TUE",GS_Stock_Data[[#This Row],[DayNumber]]=4,"WED",GS_Stock_Data[[#This Row],[DayNumber]]=5,"THU",GS_Stock_Data[[#This Row],[DayNumber]]=6,"FRI")</f>
        <v>THU</v>
      </c>
    </row>
    <row r="6648" spans="1:14" x14ac:dyDescent="0.25">
      <c r="A6648" s="5">
        <v>45933</v>
      </c>
      <c r="B6648" s="1">
        <v>775.05852546760298</v>
      </c>
      <c r="C6648" s="1">
        <v>786.85761151861698</v>
      </c>
      <c r="D6648" s="1">
        <v>769.970642741804</v>
      </c>
      <c r="E6648" s="1">
        <v>781.96771240234295</v>
      </c>
      <c r="F6648" s="1">
        <v>1470500</v>
      </c>
      <c r="G6648" s="1">
        <v>0</v>
      </c>
      <c r="H6648" s="1">
        <v>0</v>
      </c>
      <c r="I6648" s="1">
        <f>YEAR(GS_Stock_Data[[#This Row],[Date]])</f>
        <v>2025</v>
      </c>
      <c r="J6648" s="1">
        <f>MONTH(GS_Stock_Data[[#This Row],[Date]])</f>
        <v>10</v>
      </c>
      <c r="K6648" s="1" t="str">
        <f>_xlfn.CONCAT("Q",CEILING(GS_Stock_Data[[#This Row],[MonthNumber]]/3,1))</f>
        <v>Q4</v>
      </c>
      <c r="L6648" s="1" t="str">
        <f>TEXT(GS_Stock_Data[[#This Row],[Date]],"mmm")</f>
        <v>Oct</v>
      </c>
      <c r="M6648" s="1">
        <f>WEEKDAY(GS_Stock_Data[[#This Row],[Date]])</f>
        <v>6</v>
      </c>
      <c r="N6648" s="1" t="str" cm="1">
        <f t="array" ref="N6648">_xlfn.IFS(GS_Stock_Data[[#This Row],[DayNumber]]=2,"MON",GS_Stock_Data[[#This Row],[DayNumber]]=3,"TUE",GS_Stock_Data[[#This Row],[DayNumber]]=4,"WED",GS_Stock_Data[[#This Row],[DayNumber]]=5,"THU",GS_Stock_Data[[#This Row],[DayNumber]]=6,"FRI")</f>
        <v>FRI</v>
      </c>
    </row>
    <row r="6649" spans="1:14" x14ac:dyDescent="0.25">
      <c r="A6649" s="5">
        <v>45936</v>
      </c>
      <c r="B6649" s="1">
        <v>786.93675502380597</v>
      </c>
      <c r="C6649" s="1">
        <v>794.36068667497398</v>
      </c>
      <c r="D6649" s="1">
        <v>772.13837251592201</v>
      </c>
      <c r="E6649" s="1">
        <v>788.69873046875</v>
      </c>
      <c r="F6649" s="1">
        <v>1632600</v>
      </c>
      <c r="G6649" s="1">
        <v>0</v>
      </c>
      <c r="H6649" s="1">
        <v>0</v>
      </c>
      <c r="I6649" s="1">
        <f>YEAR(GS_Stock_Data[[#This Row],[Date]])</f>
        <v>2025</v>
      </c>
      <c r="J6649" s="1">
        <f>MONTH(GS_Stock_Data[[#This Row],[Date]])</f>
        <v>10</v>
      </c>
      <c r="K6649" s="1" t="str">
        <f>_xlfn.CONCAT("Q",CEILING(GS_Stock_Data[[#This Row],[MonthNumber]]/3,1))</f>
        <v>Q4</v>
      </c>
      <c r="L6649" s="1" t="str">
        <f>TEXT(GS_Stock_Data[[#This Row],[Date]],"mmm")</f>
        <v>Oct</v>
      </c>
      <c r="M6649" s="1">
        <f>WEEKDAY(GS_Stock_Data[[#This Row],[Date]])</f>
        <v>2</v>
      </c>
      <c r="N6649" s="1" t="str" cm="1">
        <f t="array" ref="N6649">_xlfn.IFS(GS_Stock_Data[[#This Row],[DayNumber]]=2,"MON",GS_Stock_Data[[#This Row],[DayNumber]]=3,"TUE",GS_Stock_Data[[#This Row],[DayNumber]]=4,"WED",GS_Stock_Data[[#This Row],[DayNumber]]=5,"THU",GS_Stock_Data[[#This Row],[DayNumber]]=6,"FRI")</f>
        <v>MON</v>
      </c>
    </row>
    <row r="6650" spans="1:14" x14ac:dyDescent="0.25">
      <c r="A6650" s="5">
        <v>45937</v>
      </c>
      <c r="B6650" s="1">
        <v>789.90633876725099</v>
      </c>
      <c r="C6650" s="1">
        <v>797.15210341038801</v>
      </c>
      <c r="D6650" s="1">
        <v>773.46481907297698</v>
      </c>
      <c r="E6650" s="1">
        <v>781.64105224609295</v>
      </c>
      <c r="F6650" s="1">
        <v>1547200</v>
      </c>
      <c r="G6650" s="1">
        <v>0</v>
      </c>
      <c r="H6650" s="1">
        <v>0</v>
      </c>
      <c r="I6650" s="1">
        <f>YEAR(GS_Stock_Data[[#This Row],[Date]])</f>
        <v>2025</v>
      </c>
      <c r="J6650" s="1">
        <f>MONTH(GS_Stock_Data[[#This Row],[Date]])</f>
        <v>10</v>
      </c>
      <c r="K6650" s="1" t="str">
        <f>_xlfn.CONCAT("Q",CEILING(GS_Stock_Data[[#This Row],[MonthNumber]]/3,1))</f>
        <v>Q4</v>
      </c>
      <c r="L6650" s="1" t="str">
        <f>TEXT(GS_Stock_Data[[#This Row],[Date]],"mmm")</f>
        <v>Oct</v>
      </c>
      <c r="M6650" s="1">
        <f>WEEKDAY(GS_Stock_Data[[#This Row],[Date]])</f>
        <v>3</v>
      </c>
      <c r="N6650" s="1" t="str" cm="1">
        <f t="array" ref="N6650">_xlfn.IFS(GS_Stock_Data[[#This Row],[DayNumber]]=2,"MON",GS_Stock_Data[[#This Row],[DayNumber]]=3,"TUE",GS_Stock_Data[[#This Row],[DayNumber]]=4,"WED",GS_Stock_Data[[#This Row],[DayNumber]]=5,"THU",GS_Stock_Data[[#This Row],[DayNumber]]=6,"FRI")</f>
        <v>TUE</v>
      </c>
    </row>
    <row r="6651" spans="1:14" x14ac:dyDescent="0.25">
      <c r="A6651" s="5">
        <v>45938</v>
      </c>
      <c r="B6651" s="1">
        <v>783.71975860965802</v>
      </c>
      <c r="C6651" s="1">
        <v>786.93679582529603</v>
      </c>
      <c r="D6651" s="1">
        <v>766.48636429297596</v>
      </c>
      <c r="E6651" s="1">
        <v>768.63433837890602</v>
      </c>
      <c r="F6651" s="1">
        <v>1939300</v>
      </c>
      <c r="G6651" s="1">
        <v>0</v>
      </c>
      <c r="H6651" s="1">
        <v>0</v>
      </c>
      <c r="I6651" s="1">
        <f>YEAR(GS_Stock_Data[[#This Row],[Date]])</f>
        <v>2025</v>
      </c>
      <c r="J6651" s="1">
        <f>MONTH(GS_Stock_Data[[#This Row],[Date]])</f>
        <v>10</v>
      </c>
      <c r="K6651" s="1" t="str">
        <f>_xlfn.CONCAT("Q",CEILING(GS_Stock_Data[[#This Row],[MonthNumber]]/3,1))</f>
        <v>Q4</v>
      </c>
      <c r="L6651" s="1" t="str">
        <f>TEXT(GS_Stock_Data[[#This Row],[Date]],"mmm")</f>
        <v>Oct</v>
      </c>
      <c r="M6651" s="1">
        <f>WEEKDAY(GS_Stock_Data[[#This Row],[Date]])</f>
        <v>4</v>
      </c>
      <c r="N6651" s="1" t="str" cm="1">
        <f t="array" ref="N6651">_xlfn.IFS(GS_Stock_Data[[#This Row],[DayNumber]]=2,"MON",GS_Stock_Data[[#This Row],[DayNumber]]=3,"TUE",GS_Stock_Data[[#This Row],[DayNumber]]=4,"WED",GS_Stock_Data[[#This Row],[DayNumber]]=5,"THU",GS_Stock_Data[[#This Row],[DayNumber]]=6,"FRI")</f>
        <v>WED</v>
      </c>
    </row>
    <row r="6652" spans="1:14" x14ac:dyDescent="0.25">
      <c r="A6652" s="5">
        <v>45939</v>
      </c>
      <c r="B6652" s="1">
        <v>770.95052860956503</v>
      </c>
      <c r="C6652" s="1">
        <v>774.96934784570396</v>
      </c>
      <c r="D6652" s="1">
        <v>763.52659698496495</v>
      </c>
      <c r="E6652" s="1">
        <v>772.04931640625</v>
      </c>
      <c r="F6652" s="1">
        <v>1575000</v>
      </c>
      <c r="G6652" s="1">
        <v>0</v>
      </c>
      <c r="H6652" s="1">
        <v>0</v>
      </c>
      <c r="I6652" s="1">
        <f>YEAR(GS_Stock_Data[[#This Row],[Date]])</f>
        <v>2025</v>
      </c>
      <c r="J6652" s="1">
        <f>MONTH(GS_Stock_Data[[#This Row],[Date]])</f>
        <v>10</v>
      </c>
      <c r="K6652" s="1" t="str">
        <f>_xlfn.CONCAT("Q",CEILING(GS_Stock_Data[[#This Row],[MonthNumber]]/3,1))</f>
        <v>Q4</v>
      </c>
      <c r="L6652" s="1" t="str">
        <f>TEXT(GS_Stock_Data[[#This Row],[Date]],"mmm")</f>
        <v>Oct</v>
      </c>
      <c r="M6652" s="1">
        <f>WEEKDAY(GS_Stock_Data[[#This Row],[Date]])</f>
        <v>5</v>
      </c>
      <c r="N6652" s="1" t="str" cm="1">
        <f t="array" ref="N6652">_xlfn.IFS(GS_Stock_Data[[#This Row],[DayNumber]]=2,"MON",GS_Stock_Data[[#This Row],[DayNumber]]=3,"TUE",GS_Stock_Data[[#This Row],[DayNumber]]=4,"WED",GS_Stock_Data[[#This Row],[DayNumber]]=5,"THU",GS_Stock_Data[[#This Row],[DayNumber]]=6,"FRI")</f>
        <v>THU</v>
      </c>
    </row>
    <row r="6653" spans="1:14" x14ac:dyDescent="0.25">
      <c r="A6653" s="5">
        <v>45940</v>
      </c>
      <c r="B6653" s="1">
        <v>775.17721973594098</v>
      </c>
      <c r="C6653" s="1">
        <v>783.63058124518398</v>
      </c>
      <c r="D6653" s="1">
        <v>756.25114870121001</v>
      </c>
      <c r="E6653" s="1">
        <v>756.60748291015602</v>
      </c>
      <c r="F6653" s="1">
        <v>2457900</v>
      </c>
      <c r="G6653" s="1">
        <v>0</v>
      </c>
      <c r="H6653" s="1">
        <v>0</v>
      </c>
      <c r="I6653" s="1">
        <f>YEAR(GS_Stock_Data[[#This Row],[Date]])</f>
        <v>2025</v>
      </c>
      <c r="J6653" s="1">
        <f>MONTH(GS_Stock_Data[[#This Row],[Date]])</f>
        <v>10</v>
      </c>
      <c r="K6653" s="1" t="str">
        <f>_xlfn.CONCAT("Q",CEILING(GS_Stock_Data[[#This Row],[MonthNumber]]/3,1))</f>
        <v>Q4</v>
      </c>
      <c r="L6653" s="1" t="str">
        <f>TEXT(GS_Stock_Data[[#This Row],[Date]],"mmm")</f>
        <v>Oct</v>
      </c>
      <c r="M6653" s="1">
        <f>WEEKDAY(GS_Stock_Data[[#This Row],[Date]])</f>
        <v>6</v>
      </c>
      <c r="N6653" s="1" t="str" cm="1">
        <f t="array" ref="N6653">_xlfn.IFS(GS_Stock_Data[[#This Row],[DayNumber]]=2,"MON",GS_Stock_Data[[#This Row],[DayNumber]]=3,"TUE",GS_Stock_Data[[#This Row],[DayNumber]]=4,"WED",GS_Stock_Data[[#This Row],[DayNumber]]=5,"THU",GS_Stock_Data[[#This Row],[DayNumber]]=6,"FRI")</f>
        <v>FRI</v>
      </c>
    </row>
    <row r="6654" spans="1:14" x14ac:dyDescent="0.25">
      <c r="A6654" s="5">
        <v>45943</v>
      </c>
      <c r="B6654" s="1">
        <v>769.99041432535</v>
      </c>
      <c r="C6654" s="1">
        <v>783.02682165552199</v>
      </c>
      <c r="D6654" s="1">
        <v>769.99041432535</v>
      </c>
      <c r="E6654" s="1">
        <v>778.80017089843705</v>
      </c>
      <c r="F6654" s="1">
        <v>2766000</v>
      </c>
      <c r="G6654" s="1">
        <v>0</v>
      </c>
      <c r="H6654" s="1">
        <v>0</v>
      </c>
      <c r="I6654" s="1">
        <f>YEAR(GS_Stock_Data[[#This Row],[Date]])</f>
        <v>2025</v>
      </c>
      <c r="J6654" s="1">
        <f>MONTH(GS_Stock_Data[[#This Row],[Date]])</f>
        <v>10</v>
      </c>
      <c r="K6654" s="1" t="str">
        <f>_xlfn.CONCAT("Q",CEILING(GS_Stock_Data[[#This Row],[MonthNumber]]/3,1))</f>
        <v>Q4</v>
      </c>
      <c r="L6654" s="1" t="str">
        <f>TEXT(GS_Stock_Data[[#This Row],[Date]],"mmm")</f>
        <v>Oct</v>
      </c>
      <c r="M6654" s="1">
        <f>WEEKDAY(GS_Stock_Data[[#This Row],[Date]])</f>
        <v>2</v>
      </c>
      <c r="N6654" s="1" t="str" cm="1">
        <f t="array" ref="N6654">_xlfn.IFS(GS_Stock_Data[[#This Row],[DayNumber]]=2,"MON",GS_Stock_Data[[#This Row],[DayNumber]]=3,"TUE",GS_Stock_Data[[#This Row],[DayNumber]]=4,"WED",GS_Stock_Data[[#This Row],[DayNumber]]=5,"THU",GS_Stock_Data[[#This Row],[DayNumber]]=6,"FRI")</f>
        <v>MON</v>
      </c>
    </row>
    <row r="6655" spans="1:14" x14ac:dyDescent="0.25">
      <c r="A6655" s="5">
        <v>45944</v>
      </c>
      <c r="B6655" s="1">
        <v>756.69662813063098</v>
      </c>
      <c r="C6655" s="1">
        <v>778.59227264912295</v>
      </c>
      <c r="D6655" s="1">
        <v>734.92966992896004</v>
      </c>
      <c r="E6655" s="1">
        <v>762.942626953125</v>
      </c>
      <c r="F6655" s="1">
        <v>4710800</v>
      </c>
      <c r="G6655" s="1">
        <v>0</v>
      </c>
      <c r="H6655" s="1">
        <v>0</v>
      </c>
      <c r="I6655" s="1">
        <f>YEAR(GS_Stock_Data[[#This Row],[Date]])</f>
        <v>2025</v>
      </c>
      <c r="J6655" s="1">
        <f>MONTH(GS_Stock_Data[[#This Row],[Date]])</f>
        <v>10</v>
      </c>
      <c r="K6655" s="1" t="str">
        <f>_xlfn.CONCAT("Q",CEILING(GS_Stock_Data[[#This Row],[MonthNumber]]/3,1))</f>
        <v>Q4</v>
      </c>
      <c r="L6655" s="1" t="str">
        <f>TEXT(GS_Stock_Data[[#This Row],[Date]],"mmm")</f>
        <v>Oct</v>
      </c>
      <c r="M6655" s="1">
        <f>WEEKDAY(GS_Stock_Data[[#This Row],[Date]])</f>
        <v>3</v>
      </c>
      <c r="N6655" s="1" t="str" cm="1">
        <f t="array" ref="N6655">_xlfn.IFS(GS_Stock_Data[[#This Row],[DayNumber]]=2,"MON",GS_Stock_Data[[#This Row],[DayNumber]]=3,"TUE",GS_Stock_Data[[#This Row],[DayNumber]]=4,"WED",GS_Stock_Data[[#This Row],[DayNumber]]=5,"THU",GS_Stock_Data[[#This Row],[DayNumber]]=6,"FRI")</f>
        <v>TUE</v>
      </c>
    </row>
    <row r="6656" spans="1:14" x14ac:dyDescent="0.25">
      <c r="A6656" s="5">
        <v>45945</v>
      </c>
      <c r="B6656" s="1">
        <v>770.72287594695104</v>
      </c>
      <c r="C6656" s="1">
        <v>774.55361980830105</v>
      </c>
      <c r="D6656" s="1">
        <v>754.92472779755701</v>
      </c>
      <c r="E6656" s="1">
        <v>760.14129638671795</v>
      </c>
      <c r="F6656" s="1">
        <v>3217400</v>
      </c>
      <c r="G6656" s="1">
        <v>0</v>
      </c>
      <c r="H6656" s="1">
        <v>0</v>
      </c>
      <c r="I6656" s="1">
        <f>YEAR(GS_Stock_Data[[#This Row],[Date]])</f>
        <v>2025</v>
      </c>
      <c r="J6656" s="1">
        <f>MONTH(GS_Stock_Data[[#This Row],[Date]])</f>
        <v>10</v>
      </c>
      <c r="K6656" s="1" t="str">
        <f>_xlfn.CONCAT("Q",CEILING(GS_Stock_Data[[#This Row],[MonthNumber]]/3,1))</f>
        <v>Q4</v>
      </c>
      <c r="L6656" s="1" t="str">
        <f>TEXT(GS_Stock_Data[[#This Row],[Date]],"mmm")</f>
        <v>Oct</v>
      </c>
      <c r="M6656" s="1">
        <f>WEEKDAY(GS_Stock_Data[[#This Row],[Date]])</f>
        <v>4</v>
      </c>
      <c r="N6656" s="1" t="str" cm="1">
        <f t="array" ref="N6656">_xlfn.IFS(GS_Stock_Data[[#This Row],[DayNumber]]=2,"MON",GS_Stock_Data[[#This Row],[DayNumber]]=3,"TUE",GS_Stock_Data[[#This Row],[DayNumber]]=4,"WED",GS_Stock_Data[[#This Row],[DayNumber]]=5,"THU",GS_Stock_Data[[#This Row],[DayNumber]]=6,"FRI")</f>
        <v>WED</v>
      </c>
    </row>
    <row r="6657" spans="1:14" x14ac:dyDescent="0.25">
      <c r="A6657" s="5">
        <v>45946</v>
      </c>
      <c r="B6657" s="1">
        <v>762.84357905843399</v>
      </c>
      <c r="C6657" s="1">
        <v>773.51427225355201</v>
      </c>
      <c r="D6657" s="1">
        <v>744.77867909871497</v>
      </c>
      <c r="E6657" s="1">
        <v>750.401123046875</v>
      </c>
      <c r="F6657" s="1">
        <v>3160900</v>
      </c>
      <c r="G6657" s="1">
        <v>0</v>
      </c>
      <c r="H6657" s="1">
        <v>0</v>
      </c>
      <c r="I6657" s="1">
        <f>YEAR(GS_Stock_Data[[#This Row],[Date]])</f>
        <v>2025</v>
      </c>
      <c r="J6657" s="1">
        <f>MONTH(GS_Stock_Data[[#This Row],[Date]])</f>
        <v>10</v>
      </c>
      <c r="K6657" s="1" t="str">
        <f>_xlfn.CONCAT("Q",CEILING(GS_Stock_Data[[#This Row],[MonthNumber]]/3,1))</f>
        <v>Q4</v>
      </c>
      <c r="L6657" s="1" t="str">
        <f>TEXT(GS_Stock_Data[[#This Row],[Date]],"mmm")</f>
        <v>Oct</v>
      </c>
      <c r="M6657" s="1">
        <f>WEEKDAY(GS_Stock_Data[[#This Row],[Date]])</f>
        <v>5</v>
      </c>
      <c r="N6657" s="1" t="str" cm="1">
        <f t="array" ref="N6657">_xlfn.IFS(GS_Stock_Data[[#This Row],[DayNumber]]=2,"MON",GS_Stock_Data[[#This Row],[DayNumber]]=3,"TUE",GS_Stock_Data[[#This Row],[DayNumber]]=4,"WED",GS_Stock_Data[[#This Row],[DayNumber]]=5,"THU",GS_Stock_Data[[#This Row],[DayNumber]]=6,"FRI")</f>
        <v>THU</v>
      </c>
    </row>
    <row r="6658" spans="1:14" x14ac:dyDescent="0.25">
      <c r="A6658" s="5">
        <v>45947</v>
      </c>
      <c r="B6658" s="1">
        <v>750.46054928973899</v>
      </c>
      <c r="C6658" s="1">
        <v>751.24251502902098</v>
      </c>
      <c r="D6658" s="1">
        <v>732.504518268423</v>
      </c>
      <c r="E6658" s="1">
        <v>743.15539550781205</v>
      </c>
      <c r="F6658" s="1">
        <v>2884700</v>
      </c>
      <c r="G6658" s="1">
        <v>0</v>
      </c>
      <c r="H6658" s="1">
        <v>0</v>
      </c>
      <c r="I6658" s="1">
        <f>YEAR(GS_Stock_Data[[#This Row],[Date]])</f>
        <v>2025</v>
      </c>
      <c r="J6658" s="1">
        <f>MONTH(GS_Stock_Data[[#This Row],[Date]])</f>
        <v>10</v>
      </c>
      <c r="K6658" s="1" t="str">
        <f>_xlfn.CONCAT("Q",CEILING(GS_Stock_Data[[#This Row],[MonthNumber]]/3,1))</f>
        <v>Q4</v>
      </c>
      <c r="L6658" s="1" t="str">
        <f>TEXT(GS_Stock_Data[[#This Row],[Date]],"mmm")</f>
        <v>Oct</v>
      </c>
      <c r="M6658" s="1">
        <f>WEEKDAY(GS_Stock_Data[[#This Row],[Date]])</f>
        <v>6</v>
      </c>
      <c r="N6658" s="1" t="str" cm="1">
        <f t="array" ref="N6658">_xlfn.IFS(GS_Stock_Data[[#This Row],[DayNumber]]=2,"MON",GS_Stock_Data[[#This Row],[DayNumber]]=3,"TUE",GS_Stock_Data[[#This Row],[DayNumber]]=4,"WED",GS_Stock_Data[[#This Row],[DayNumber]]=5,"THU",GS_Stock_Data[[#This Row],[DayNumber]]=6,"FRI")</f>
        <v>FRI</v>
      </c>
    </row>
    <row r="6659" spans="1:14" x14ac:dyDescent="0.25">
      <c r="A6659" s="5">
        <v>45950</v>
      </c>
      <c r="B6659" s="1">
        <v>749.32215706805403</v>
      </c>
      <c r="C6659" s="1">
        <v>758.64659816948404</v>
      </c>
      <c r="D6659" s="1">
        <v>745.24394884041806</v>
      </c>
      <c r="E6659" s="1">
        <v>755.57806396484295</v>
      </c>
      <c r="F6659" s="1">
        <v>1925400</v>
      </c>
      <c r="G6659" s="1">
        <v>0</v>
      </c>
      <c r="H6659" s="1">
        <v>0</v>
      </c>
      <c r="I6659" s="1">
        <f>YEAR(GS_Stock_Data[[#This Row],[Date]])</f>
        <v>2025</v>
      </c>
      <c r="J6659" s="1">
        <f>MONTH(GS_Stock_Data[[#This Row],[Date]])</f>
        <v>10</v>
      </c>
      <c r="K6659" s="1" t="str">
        <f>_xlfn.CONCAT("Q",CEILING(GS_Stock_Data[[#This Row],[MonthNumber]]/3,1))</f>
        <v>Q4</v>
      </c>
      <c r="L6659" s="1" t="str">
        <f>TEXT(GS_Stock_Data[[#This Row],[Date]],"mmm")</f>
        <v>Oct</v>
      </c>
      <c r="M6659" s="1">
        <f>WEEKDAY(GS_Stock_Data[[#This Row],[Date]])</f>
        <v>2</v>
      </c>
      <c r="N6659" s="1" t="str" cm="1">
        <f t="array" ref="N6659">_xlfn.IFS(GS_Stock_Data[[#This Row],[DayNumber]]=2,"MON",GS_Stock_Data[[#This Row],[DayNumber]]=3,"TUE",GS_Stock_Data[[#This Row],[DayNumber]]=4,"WED",GS_Stock_Data[[#This Row],[DayNumber]]=5,"THU",GS_Stock_Data[[#This Row],[DayNumber]]=6,"FRI")</f>
        <v>MON</v>
      </c>
    </row>
    <row r="6660" spans="1:14" x14ac:dyDescent="0.25">
      <c r="A6660" s="5">
        <v>45951</v>
      </c>
      <c r="B6660" s="1">
        <v>751.30192097741099</v>
      </c>
      <c r="C6660" s="1">
        <v>757.53801179558195</v>
      </c>
      <c r="D6660" s="1">
        <v>750.57934426008899</v>
      </c>
      <c r="E6660" s="1">
        <v>751.28210449218705</v>
      </c>
      <c r="F6660" s="1">
        <v>1782200</v>
      </c>
      <c r="G6660" s="1">
        <v>0</v>
      </c>
      <c r="H6660" s="1">
        <v>0</v>
      </c>
      <c r="I6660" s="1">
        <f>YEAR(GS_Stock_Data[[#This Row],[Date]])</f>
        <v>2025</v>
      </c>
      <c r="J6660" s="1">
        <f>MONTH(GS_Stock_Data[[#This Row],[Date]])</f>
        <v>10</v>
      </c>
      <c r="K6660" s="1" t="str">
        <f>_xlfn.CONCAT("Q",CEILING(GS_Stock_Data[[#This Row],[MonthNumber]]/3,1))</f>
        <v>Q4</v>
      </c>
      <c r="L6660" s="1" t="str">
        <f>TEXT(GS_Stock_Data[[#This Row],[Date]],"mmm")</f>
        <v>Oct</v>
      </c>
      <c r="M6660" s="1">
        <f>WEEKDAY(GS_Stock_Data[[#This Row],[Date]])</f>
        <v>3</v>
      </c>
      <c r="N6660" s="1" t="str" cm="1">
        <f t="array" ref="N6660">_xlfn.IFS(GS_Stock_Data[[#This Row],[DayNumber]]=2,"MON",GS_Stock_Data[[#This Row],[DayNumber]]=3,"TUE",GS_Stock_Data[[#This Row],[DayNumber]]=4,"WED",GS_Stock_Data[[#This Row],[DayNumber]]=5,"THU",GS_Stock_Data[[#This Row],[DayNumber]]=6,"FRI")</f>
        <v>TUE</v>
      </c>
    </row>
    <row r="6661" spans="1:14" x14ac:dyDescent="0.25">
      <c r="A6661" s="5">
        <v>45952</v>
      </c>
      <c r="B6661" s="1">
        <v>752.89554174797399</v>
      </c>
      <c r="C6661" s="1">
        <v>752.89554174797399</v>
      </c>
      <c r="D6661" s="1">
        <v>735.57303450465997</v>
      </c>
      <c r="E6661" s="1">
        <v>737.04791259765602</v>
      </c>
      <c r="F6661" s="1">
        <v>2141400</v>
      </c>
      <c r="G6661" s="1">
        <v>0</v>
      </c>
      <c r="H6661" s="1">
        <v>0</v>
      </c>
      <c r="I6661" s="1">
        <f>YEAR(GS_Stock_Data[[#This Row],[Date]])</f>
        <v>2025</v>
      </c>
      <c r="J6661" s="1">
        <f>MONTH(GS_Stock_Data[[#This Row],[Date]])</f>
        <v>10</v>
      </c>
      <c r="K6661" s="1" t="str">
        <f>_xlfn.CONCAT("Q",CEILING(GS_Stock_Data[[#This Row],[MonthNumber]]/3,1))</f>
        <v>Q4</v>
      </c>
      <c r="L6661" s="1" t="str">
        <f>TEXT(GS_Stock_Data[[#This Row],[Date]],"mmm")</f>
        <v>Oct</v>
      </c>
      <c r="M6661" s="1">
        <f>WEEKDAY(GS_Stock_Data[[#This Row],[Date]])</f>
        <v>4</v>
      </c>
      <c r="N6661" s="1" t="str" cm="1">
        <f t="array" ref="N6661">_xlfn.IFS(GS_Stock_Data[[#This Row],[DayNumber]]=2,"MON",GS_Stock_Data[[#This Row],[DayNumber]]=3,"TUE",GS_Stock_Data[[#This Row],[DayNumber]]=4,"WED",GS_Stock_Data[[#This Row],[DayNumber]]=5,"THU",GS_Stock_Data[[#This Row],[DayNumber]]=6,"FRI")</f>
        <v>WED</v>
      </c>
    </row>
    <row r="6662" spans="1:14" x14ac:dyDescent="0.25">
      <c r="A6662" s="5">
        <v>45953</v>
      </c>
      <c r="B6662" s="1">
        <v>741.73988590908198</v>
      </c>
      <c r="C6662" s="1">
        <v>747.34245308021104</v>
      </c>
      <c r="D6662" s="1">
        <v>737.10729939136104</v>
      </c>
      <c r="E6662" s="1">
        <v>743.165283203125</v>
      </c>
      <c r="F6662" s="1">
        <v>1615400</v>
      </c>
      <c r="G6662" s="1">
        <v>0</v>
      </c>
      <c r="H6662" s="1">
        <v>0</v>
      </c>
      <c r="I6662" s="1">
        <f>YEAR(GS_Stock_Data[[#This Row],[Date]])</f>
        <v>2025</v>
      </c>
      <c r="J6662" s="1">
        <f>MONTH(GS_Stock_Data[[#This Row],[Date]])</f>
        <v>10</v>
      </c>
      <c r="K6662" s="1" t="str">
        <f>_xlfn.CONCAT("Q",CEILING(GS_Stock_Data[[#This Row],[MonthNumber]]/3,1))</f>
        <v>Q4</v>
      </c>
      <c r="L6662" s="1" t="str">
        <f>TEXT(GS_Stock_Data[[#This Row],[Date]],"mmm")</f>
        <v>Oct</v>
      </c>
      <c r="M6662" s="1">
        <f>WEEKDAY(GS_Stock_Data[[#This Row],[Date]])</f>
        <v>5</v>
      </c>
      <c r="N6662" s="1" t="str" cm="1">
        <f t="array" ref="N6662">_xlfn.IFS(GS_Stock_Data[[#This Row],[DayNumber]]=2,"MON",GS_Stock_Data[[#This Row],[DayNumber]]=3,"TUE",GS_Stock_Data[[#This Row],[DayNumber]]=4,"WED",GS_Stock_Data[[#This Row],[DayNumber]]=5,"THU",GS_Stock_Data[[#This Row],[DayNumber]]=6,"FRI")</f>
        <v>THU</v>
      </c>
    </row>
    <row r="6663" spans="1:14" x14ac:dyDescent="0.25">
      <c r="A6663" s="5">
        <v>45954</v>
      </c>
      <c r="B6663" s="1">
        <v>752.14325875845805</v>
      </c>
      <c r="C6663" s="1">
        <v>776.65214213066304</v>
      </c>
      <c r="D6663" s="1">
        <v>748.33233123804303</v>
      </c>
      <c r="E6663" s="1">
        <v>775.92956542968705</v>
      </c>
      <c r="F6663" s="1">
        <v>2505600</v>
      </c>
      <c r="G6663" s="1">
        <v>0</v>
      </c>
      <c r="H6663" s="1">
        <v>0</v>
      </c>
      <c r="I6663" s="1">
        <f>YEAR(GS_Stock_Data[[#This Row],[Date]])</f>
        <v>2025</v>
      </c>
      <c r="J6663" s="1">
        <f>MONTH(GS_Stock_Data[[#This Row],[Date]])</f>
        <v>10</v>
      </c>
      <c r="K6663" s="1" t="str">
        <f>_xlfn.CONCAT("Q",CEILING(GS_Stock_Data[[#This Row],[MonthNumber]]/3,1))</f>
        <v>Q4</v>
      </c>
      <c r="L6663" s="1" t="str">
        <f>TEXT(GS_Stock_Data[[#This Row],[Date]],"mmm")</f>
        <v>Oct</v>
      </c>
      <c r="M6663" s="1">
        <f>WEEKDAY(GS_Stock_Data[[#This Row],[Date]])</f>
        <v>6</v>
      </c>
      <c r="N6663" s="1" t="str" cm="1">
        <f t="array" ref="N6663">_xlfn.IFS(GS_Stock_Data[[#This Row],[DayNumber]]=2,"MON",GS_Stock_Data[[#This Row],[DayNumber]]=3,"TUE",GS_Stock_Data[[#This Row],[DayNumber]]=4,"WED",GS_Stock_Data[[#This Row],[DayNumber]]=5,"THU",GS_Stock_Data[[#This Row],[DayNumber]]=6,"FRI")</f>
        <v>FRI</v>
      </c>
    </row>
    <row r="6664" spans="1:14" x14ac:dyDescent="0.25">
      <c r="A6664" s="5">
        <v>45957</v>
      </c>
      <c r="B6664" s="1">
        <v>780.997650734795</v>
      </c>
      <c r="C6664" s="1">
        <v>788.62947462295494</v>
      </c>
      <c r="D6664" s="1">
        <v>779.02784376644001</v>
      </c>
      <c r="E6664" s="1">
        <v>781.97760009765602</v>
      </c>
      <c r="F6664" s="1">
        <v>1645300</v>
      </c>
      <c r="G6664" s="1">
        <v>0</v>
      </c>
      <c r="H6664" s="1">
        <v>0</v>
      </c>
      <c r="I6664" s="1">
        <f>YEAR(GS_Stock_Data[[#This Row],[Date]])</f>
        <v>2025</v>
      </c>
      <c r="J6664" s="1">
        <f>MONTH(GS_Stock_Data[[#This Row],[Date]])</f>
        <v>10</v>
      </c>
      <c r="K6664" s="1" t="str">
        <f>_xlfn.CONCAT("Q",CEILING(GS_Stock_Data[[#This Row],[MonthNumber]]/3,1))</f>
        <v>Q4</v>
      </c>
      <c r="L6664" s="1" t="str">
        <f>TEXT(GS_Stock_Data[[#This Row],[Date]],"mmm")</f>
        <v>Oct</v>
      </c>
      <c r="M6664" s="1">
        <f>WEEKDAY(GS_Stock_Data[[#This Row],[Date]])</f>
        <v>2</v>
      </c>
      <c r="N6664" s="1" t="str" cm="1">
        <f t="array" ref="N6664">_xlfn.IFS(GS_Stock_Data[[#This Row],[DayNumber]]=2,"MON",GS_Stock_Data[[#This Row],[DayNumber]]=3,"TUE",GS_Stock_Data[[#This Row],[DayNumber]]=4,"WED",GS_Stock_Data[[#This Row],[DayNumber]]=5,"THU",GS_Stock_Data[[#This Row],[DayNumber]]=6,"FRI")</f>
        <v>MON</v>
      </c>
    </row>
    <row r="6665" spans="1:14" x14ac:dyDescent="0.25">
      <c r="A6665" s="5">
        <v>45958</v>
      </c>
      <c r="B6665" s="1">
        <v>784.01670247877996</v>
      </c>
      <c r="C6665" s="1">
        <v>790.26270153790904</v>
      </c>
      <c r="D6665" s="1">
        <v>779.364359660829</v>
      </c>
      <c r="E6665" s="1">
        <v>784.05633544921795</v>
      </c>
      <c r="F6665" s="1">
        <v>1242000</v>
      </c>
      <c r="G6665" s="1">
        <v>0</v>
      </c>
      <c r="H6665" s="1">
        <v>0</v>
      </c>
      <c r="I6665" s="1">
        <f>YEAR(GS_Stock_Data[[#This Row],[Date]])</f>
        <v>2025</v>
      </c>
      <c r="J6665" s="1">
        <f>MONTH(GS_Stock_Data[[#This Row],[Date]])</f>
        <v>10</v>
      </c>
      <c r="K6665" s="1" t="str">
        <f>_xlfn.CONCAT("Q",CEILING(GS_Stock_Data[[#This Row],[MonthNumber]]/3,1))</f>
        <v>Q4</v>
      </c>
      <c r="L6665" s="1" t="str">
        <f>TEXT(GS_Stock_Data[[#This Row],[Date]],"mmm")</f>
        <v>Oct</v>
      </c>
      <c r="M6665" s="1">
        <f>WEEKDAY(GS_Stock_Data[[#This Row],[Date]])</f>
        <v>3</v>
      </c>
      <c r="N6665" s="1" t="str" cm="1">
        <f t="array" ref="N6665">_xlfn.IFS(GS_Stock_Data[[#This Row],[DayNumber]]=2,"MON",GS_Stock_Data[[#This Row],[DayNumber]]=3,"TUE",GS_Stock_Data[[#This Row],[DayNumber]]=4,"WED",GS_Stock_Data[[#This Row],[DayNumber]]=5,"THU",GS_Stock_Data[[#This Row],[DayNumber]]=6,"FRI")</f>
        <v>TUE</v>
      </c>
    </row>
    <row r="6666" spans="1:14" x14ac:dyDescent="0.25">
      <c r="A6666" s="5">
        <v>45959</v>
      </c>
      <c r="B6666" s="1">
        <v>780.00775765209505</v>
      </c>
      <c r="C6666" s="1">
        <v>792.37106891581595</v>
      </c>
      <c r="D6666" s="1">
        <v>770.92087249689405</v>
      </c>
      <c r="E6666" s="1">
        <v>775.11785888671795</v>
      </c>
      <c r="F6666" s="1">
        <v>2251500</v>
      </c>
      <c r="G6666" s="1">
        <v>0</v>
      </c>
      <c r="H6666" s="1">
        <v>0</v>
      </c>
      <c r="I6666" s="1">
        <f>YEAR(GS_Stock_Data[[#This Row],[Date]])</f>
        <v>2025</v>
      </c>
      <c r="J6666" s="1">
        <f>MONTH(GS_Stock_Data[[#This Row],[Date]])</f>
        <v>10</v>
      </c>
      <c r="K6666" s="1" t="str">
        <f>_xlfn.CONCAT("Q",CEILING(GS_Stock_Data[[#This Row],[MonthNumber]]/3,1))</f>
        <v>Q4</v>
      </c>
      <c r="L6666" s="1" t="str">
        <f>TEXT(GS_Stock_Data[[#This Row],[Date]],"mmm")</f>
        <v>Oct</v>
      </c>
      <c r="M6666" s="1">
        <f>WEEKDAY(GS_Stock_Data[[#This Row],[Date]])</f>
        <v>4</v>
      </c>
      <c r="N6666" s="1" t="str" cm="1">
        <f t="array" ref="N6666">_xlfn.IFS(GS_Stock_Data[[#This Row],[DayNumber]]=2,"MON",GS_Stock_Data[[#This Row],[DayNumber]]=3,"TUE",GS_Stock_Data[[#This Row],[DayNumber]]=4,"WED",GS_Stock_Data[[#This Row],[DayNumber]]=5,"THU",GS_Stock_Data[[#This Row],[DayNumber]]=6,"FRI")</f>
        <v>WED</v>
      </c>
    </row>
    <row r="6667" spans="1:14" x14ac:dyDescent="0.25">
      <c r="A6667" s="5">
        <v>45960</v>
      </c>
      <c r="B6667" s="1">
        <v>775.61277734257203</v>
      </c>
      <c r="C6667" s="1">
        <v>798.95363522432103</v>
      </c>
      <c r="D6667" s="1">
        <v>772.68277725277596</v>
      </c>
      <c r="E6667" s="1">
        <v>782.14581298828102</v>
      </c>
      <c r="F6667" s="1">
        <v>1829500</v>
      </c>
      <c r="G6667" s="1">
        <v>0</v>
      </c>
      <c r="H6667" s="1">
        <v>0</v>
      </c>
      <c r="I6667" s="1">
        <f>YEAR(GS_Stock_Data[[#This Row],[Date]])</f>
        <v>2025</v>
      </c>
      <c r="J6667" s="1">
        <f>MONTH(GS_Stock_Data[[#This Row],[Date]])</f>
        <v>10</v>
      </c>
      <c r="K6667" s="1" t="str">
        <f>_xlfn.CONCAT("Q",CEILING(GS_Stock_Data[[#This Row],[MonthNumber]]/3,1))</f>
        <v>Q4</v>
      </c>
      <c r="L6667" s="1" t="str">
        <f>TEXT(GS_Stock_Data[[#This Row],[Date]],"mmm")</f>
        <v>Oct</v>
      </c>
      <c r="M6667" s="1">
        <f>WEEKDAY(GS_Stock_Data[[#This Row],[Date]])</f>
        <v>5</v>
      </c>
      <c r="N6667" s="1" t="str" cm="1">
        <f t="array" ref="N6667">_xlfn.IFS(GS_Stock_Data[[#This Row],[DayNumber]]=2,"MON",GS_Stock_Data[[#This Row],[DayNumber]]=3,"TUE",GS_Stock_Data[[#This Row],[DayNumber]]=4,"WED",GS_Stock_Data[[#This Row],[DayNumber]]=5,"THU",GS_Stock_Data[[#This Row],[DayNumber]]=6,"FRI")</f>
        <v>THU</v>
      </c>
    </row>
    <row r="6668" spans="1:14" x14ac:dyDescent="0.25">
      <c r="A6668" s="5">
        <v>45961</v>
      </c>
      <c r="B6668" s="1">
        <v>777.01840222255203</v>
      </c>
      <c r="C6668" s="1">
        <v>783.69003280322295</v>
      </c>
      <c r="D6668" s="1">
        <v>775.05850350087803</v>
      </c>
      <c r="E6668" s="1">
        <v>781.36389160156205</v>
      </c>
      <c r="F6668" s="1">
        <v>1328100</v>
      </c>
      <c r="G6668" s="1">
        <v>0</v>
      </c>
      <c r="H6668" s="1">
        <v>0</v>
      </c>
      <c r="I6668" s="1">
        <f>YEAR(GS_Stock_Data[[#This Row],[Date]])</f>
        <v>2025</v>
      </c>
      <c r="J6668" s="1">
        <f>MONTH(GS_Stock_Data[[#This Row],[Date]])</f>
        <v>10</v>
      </c>
      <c r="K6668" s="1" t="str">
        <f>_xlfn.CONCAT("Q",CEILING(GS_Stock_Data[[#This Row],[MonthNumber]]/3,1))</f>
        <v>Q4</v>
      </c>
      <c r="L6668" s="1" t="str">
        <f>TEXT(GS_Stock_Data[[#This Row],[Date]],"mmm")</f>
        <v>Oct</v>
      </c>
      <c r="M6668" s="1">
        <f>WEEKDAY(GS_Stock_Data[[#This Row],[Date]])</f>
        <v>6</v>
      </c>
      <c r="N6668" s="1" t="str" cm="1">
        <f t="array" ref="N6668">_xlfn.IFS(GS_Stock_Data[[#This Row],[DayNumber]]=2,"MON",GS_Stock_Data[[#This Row],[DayNumber]]=3,"TUE",GS_Stock_Data[[#This Row],[DayNumber]]=4,"WED",GS_Stock_Data[[#This Row],[DayNumber]]=5,"THU",GS_Stock_Data[[#This Row],[DayNumber]]=6,"FRI")</f>
        <v>FRI</v>
      </c>
    </row>
    <row r="6669" spans="1:14" x14ac:dyDescent="0.25">
      <c r="A6669" s="5">
        <v>45964</v>
      </c>
      <c r="B6669" s="1">
        <v>781.56182845139699</v>
      </c>
      <c r="C6669" s="1">
        <v>787.92660521089397</v>
      </c>
      <c r="D6669" s="1">
        <v>773.51428178347999</v>
      </c>
      <c r="E6669" s="1">
        <v>777.55291748046795</v>
      </c>
      <c r="F6669" s="1">
        <v>1569100</v>
      </c>
      <c r="G6669" s="1">
        <v>0</v>
      </c>
      <c r="H6669" s="1">
        <v>0</v>
      </c>
      <c r="I6669" s="1">
        <f>YEAR(GS_Stock_Data[[#This Row],[Date]])</f>
        <v>2025</v>
      </c>
      <c r="J6669" s="1">
        <f>MONTH(GS_Stock_Data[[#This Row],[Date]])</f>
        <v>11</v>
      </c>
      <c r="K6669" s="1" t="str">
        <f>_xlfn.CONCAT("Q",CEILING(GS_Stock_Data[[#This Row],[MonthNumber]]/3,1))</f>
        <v>Q4</v>
      </c>
      <c r="L6669" s="1" t="str">
        <f>TEXT(GS_Stock_Data[[#This Row],[Date]],"mmm")</f>
        <v>Nov</v>
      </c>
      <c r="M6669" s="1">
        <f>WEEKDAY(GS_Stock_Data[[#This Row],[Date]])</f>
        <v>2</v>
      </c>
      <c r="N6669" s="1" t="str" cm="1">
        <f t="array" ref="N6669">_xlfn.IFS(GS_Stock_Data[[#This Row],[DayNumber]]=2,"MON",GS_Stock_Data[[#This Row],[DayNumber]]=3,"TUE",GS_Stock_Data[[#This Row],[DayNumber]]=4,"WED",GS_Stock_Data[[#This Row],[DayNumber]]=5,"THU",GS_Stock_Data[[#This Row],[DayNumber]]=6,"FRI")</f>
        <v>MON</v>
      </c>
    </row>
    <row r="6670" spans="1:14" x14ac:dyDescent="0.25">
      <c r="A6670" s="5">
        <v>45965</v>
      </c>
      <c r="B6670" s="1">
        <v>769.11933486862097</v>
      </c>
      <c r="C6670" s="1">
        <v>797.825204509792</v>
      </c>
      <c r="D6670" s="1">
        <v>765.15990457328701</v>
      </c>
      <c r="E6670" s="1">
        <v>782.80908203125</v>
      </c>
      <c r="F6670" s="1">
        <v>2046000</v>
      </c>
      <c r="G6670" s="1">
        <v>0</v>
      </c>
      <c r="H6670" s="1">
        <v>0</v>
      </c>
      <c r="I6670" s="1">
        <f>YEAR(GS_Stock_Data[[#This Row],[Date]])</f>
        <v>2025</v>
      </c>
      <c r="J6670" s="1">
        <f>MONTH(GS_Stock_Data[[#This Row],[Date]])</f>
        <v>11</v>
      </c>
      <c r="K6670" s="1" t="str">
        <f>_xlfn.CONCAT("Q",CEILING(GS_Stock_Data[[#This Row],[MonthNumber]]/3,1))</f>
        <v>Q4</v>
      </c>
      <c r="L6670" s="1" t="str">
        <f>TEXT(GS_Stock_Data[[#This Row],[Date]],"mmm")</f>
        <v>Nov</v>
      </c>
      <c r="M6670" s="1">
        <f>WEEKDAY(GS_Stock_Data[[#This Row],[Date]])</f>
        <v>3</v>
      </c>
      <c r="N6670" s="1" t="str" cm="1">
        <f t="array" ref="N6670">_xlfn.IFS(GS_Stock_Data[[#This Row],[DayNumber]]=2,"MON",GS_Stock_Data[[#This Row],[DayNumber]]=3,"TUE",GS_Stock_Data[[#This Row],[DayNumber]]=4,"WED",GS_Stock_Data[[#This Row],[DayNumber]]=5,"THU",GS_Stock_Data[[#This Row],[DayNumber]]=6,"FRI")</f>
        <v>TUE</v>
      </c>
    </row>
    <row r="6671" spans="1:14" x14ac:dyDescent="0.25">
      <c r="A6671" s="5">
        <v>45966</v>
      </c>
      <c r="B6671" s="1">
        <v>782.42299593202904</v>
      </c>
      <c r="C6671" s="1">
        <v>789.27279318879698</v>
      </c>
      <c r="D6671" s="1">
        <v>767.71372739505705</v>
      </c>
      <c r="E6671" s="1">
        <v>785.046142578125</v>
      </c>
      <c r="F6671" s="1">
        <v>1832700</v>
      </c>
      <c r="G6671" s="1">
        <v>0</v>
      </c>
      <c r="H6671" s="1">
        <v>0</v>
      </c>
      <c r="I6671" s="1">
        <f>YEAR(GS_Stock_Data[[#This Row],[Date]])</f>
        <v>2025</v>
      </c>
      <c r="J6671" s="1">
        <f>MONTH(GS_Stock_Data[[#This Row],[Date]])</f>
        <v>11</v>
      </c>
      <c r="K6671" s="1" t="str">
        <f>_xlfn.CONCAT("Q",CEILING(GS_Stock_Data[[#This Row],[MonthNumber]]/3,1))</f>
        <v>Q4</v>
      </c>
      <c r="L6671" s="1" t="str">
        <f>TEXT(GS_Stock_Data[[#This Row],[Date]],"mmm")</f>
        <v>Nov</v>
      </c>
      <c r="M6671" s="1">
        <f>WEEKDAY(GS_Stock_Data[[#This Row],[Date]])</f>
        <v>4</v>
      </c>
      <c r="N6671" s="1" t="str" cm="1">
        <f t="array" ref="N6671">_xlfn.IFS(GS_Stock_Data[[#This Row],[DayNumber]]=2,"MON",GS_Stock_Data[[#This Row],[DayNumber]]=3,"TUE",GS_Stock_Data[[#This Row],[DayNumber]]=4,"WED",GS_Stock_Data[[#This Row],[DayNumber]]=5,"THU",GS_Stock_Data[[#This Row],[DayNumber]]=6,"FRI")</f>
        <v>WED</v>
      </c>
    </row>
    <row r="6672" spans="1:14" x14ac:dyDescent="0.25">
      <c r="A6672" s="5">
        <v>45967</v>
      </c>
      <c r="B6672" s="1">
        <v>785.94690969132796</v>
      </c>
      <c r="C6672" s="1">
        <v>790.10432356384899</v>
      </c>
      <c r="D6672" s="1">
        <v>769.11933102035505</v>
      </c>
      <c r="E6672" s="1">
        <v>779.592041015625</v>
      </c>
      <c r="F6672" s="1">
        <v>1572500</v>
      </c>
      <c r="G6672" s="1">
        <v>0</v>
      </c>
      <c r="H6672" s="1">
        <v>0</v>
      </c>
      <c r="I6672" s="1">
        <f>YEAR(GS_Stock_Data[[#This Row],[Date]])</f>
        <v>2025</v>
      </c>
      <c r="J6672" s="1">
        <f>MONTH(GS_Stock_Data[[#This Row],[Date]])</f>
        <v>11</v>
      </c>
      <c r="K6672" s="1" t="str">
        <f>_xlfn.CONCAT("Q",CEILING(GS_Stock_Data[[#This Row],[MonthNumber]]/3,1))</f>
        <v>Q4</v>
      </c>
      <c r="L6672" s="1" t="str">
        <f>TEXT(GS_Stock_Data[[#This Row],[Date]],"mmm")</f>
        <v>Nov</v>
      </c>
      <c r="M6672" s="1">
        <f>WEEKDAY(GS_Stock_Data[[#This Row],[Date]])</f>
        <v>5</v>
      </c>
      <c r="N6672" s="1" t="str" cm="1">
        <f t="array" ref="N6672">_xlfn.IFS(GS_Stock_Data[[#This Row],[DayNumber]]=2,"MON",GS_Stock_Data[[#This Row],[DayNumber]]=3,"TUE",GS_Stock_Data[[#This Row],[DayNumber]]=4,"WED",GS_Stock_Data[[#This Row],[DayNumber]]=5,"THU",GS_Stock_Data[[#This Row],[DayNumber]]=6,"FRI")</f>
        <v>THU</v>
      </c>
    </row>
    <row r="6673" spans="1:14" x14ac:dyDescent="0.25">
      <c r="A6673" s="5">
        <v>45968</v>
      </c>
      <c r="B6673" s="1">
        <v>775.05847317419</v>
      </c>
      <c r="C6673" s="1">
        <v>779.07729247030102</v>
      </c>
      <c r="D6673" s="1">
        <v>755.06333828366405</v>
      </c>
      <c r="E6673" s="1">
        <v>778.36462402343705</v>
      </c>
      <c r="F6673" s="1">
        <v>2098400</v>
      </c>
      <c r="G6673" s="1">
        <v>0</v>
      </c>
      <c r="H6673" s="1">
        <v>0</v>
      </c>
      <c r="I6673" s="1">
        <f>YEAR(GS_Stock_Data[[#This Row],[Date]])</f>
        <v>2025</v>
      </c>
      <c r="J6673" s="1">
        <f>MONTH(GS_Stock_Data[[#This Row],[Date]])</f>
        <v>11</v>
      </c>
      <c r="K6673" s="1" t="str">
        <f>_xlfn.CONCAT("Q",CEILING(GS_Stock_Data[[#This Row],[MonthNumber]]/3,1))</f>
        <v>Q4</v>
      </c>
      <c r="L6673" s="1" t="str">
        <f>TEXT(GS_Stock_Data[[#This Row],[Date]],"mmm")</f>
        <v>Nov</v>
      </c>
      <c r="M6673" s="1">
        <f>WEEKDAY(GS_Stock_Data[[#This Row],[Date]])</f>
        <v>6</v>
      </c>
      <c r="N6673" s="1" t="str" cm="1">
        <f t="array" ref="N6673">_xlfn.IFS(GS_Stock_Data[[#This Row],[DayNumber]]=2,"MON",GS_Stock_Data[[#This Row],[DayNumber]]=3,"TUE",GS_Stock_Data[[#This Row],[DayNumber]]=4,"WED",GS_Stock_Data[[#This Row],[DayNumber]]=5,"THU",GS_Stock_Data[[#This Row],[DayNumber]]=6,"FRI")</f>
        <v>FRI</v>
      </c>
    </row>
    <row r="6674" spans="1:14" x14ac:dyDescent="0.25">
      <c r="A6674" s="5">
        <v>45971</v>
      </c>
      <c r="B6674" s="1">
        <v>788.00580530934201</v>
      </c>
      <c r="C6674" s="1">
        <v>798.18150937768803</v>
      </c>
      <c r="D6674" s="1">
        <v>780.799613437159</v>
      </c>
      <c r="E6674" s="1">
        <v>789.11444091796795</v>
      </c>
      <c r="F6674" s="1">
        <v>1698200</v>
      </c>
      <c r="G6674" s="1">
        <v>0</v>
      </c>
      <c r="H6674" s="1">
        <v>0</v>
      </c>
      <c r="I6674" s="1">
        <f>YEAR(GS_Stock_Data[[#This Row],[Date]])</f>
        <v>2025</v>
      </c>
      <c r="J6674" s="1">
        <f>MONTH(GS_Stock_Data[[#This Row],[Date]])</f>
        <v>11</v>
      </c>
      <c r="K6674" s="1" t="str">
        <f>_xlfn.CONCAT("Q",CEILING(GS_Stock_Data[[#This Row],[MonthNumber]]/3,1))</f>
        <v>Q4</v>
      </c>
      <c r="L6674" s="1" t="str">
        <f>TEXT(GS_Stock_Data[[#This Row],[Date]],"mmm")</f>
        <v>Nov</v>
      </c>
      <c r="M6674" s="1">
        <f>WEEKDAY(GS_Stock_Data[[#This Row],[Date]])</f>
        <v>2</v>
      </c>
      <c r="N6674" s="1" t="str" cm="1">
        <f t="array" ref="N6674">_xlfn.IFS(GS_Stock_Data[[#This Row],[DayNumber]]=2,"MON",GS_Stock_Data[[#This Row],[DayNumber]]=3,"TUE",GS_Stock_Data[[#This Row],[DayNumber]]=4,"WED",GS_Stock_Data[[#This Row],[DayNumber]]=5,"THU",GS_Stock_Data[[#This Row],[DayNumber]]=6,"FRI")</f>
        <v>MON</v>
      </c>
    </row>
    <row r="6675" spans="1:14" x14ac:dyDescent="0.25">
      <c r="A6675" s="5">
        <v>45972</v>
      </c>
      <c r="B6675" s="1">
        <v>790.38145963370096</v>
      </c>
      <c r="C6675" s="1">
        <v>803.76435342286402</v>
      </c>
      <c r="D6675" s="1">
        <v>787.54057321782295</v>
      </c>
      <c r="E6675" s="1">
        <v>802.09149169921795</v>
      </c>
      <c r="F6675" s="1">
        <v>1521500</v>
      </c>
      <c r="G6675" s="1">
        <v>0</v>
      </c>
      <c r="H6675" s="1">
        <v>0</v>
      </c>
      <c r="I6675" s="1">
        <f>YEAR(GS_Stock_Data[[#This Row],[Date]])</f>
        <v>2025</v>
      </c>
      <c r="J6675" s="1">
        <f>MONTH(GS_Stock_Data[[#This Row],[Date]])</f>
        <v>11</v>
      </c>
      <c r="K6675" s="1" t="str">
        <f>_xlfn.CONCAT("Q",CEILING(GS_Stock_Data[[#This Row],[MonthNumber]]/3,1))</f>
        <v>Q4</v>
      </c>
      <c r="L6675" s="1" t="str">
        <f>TEXT(GS_Stock_Data[[#This Row],[Date]],"mmm")</f>
        <v>Nov</v>
      </c>
      <c r="M6675" s="1">
        <f>WEEKDAY(GS_Stock_Data[[#This Row],[Date]])</f>
        <v>3</v>
      </c>
      <c r="N6675" s="1" t="str" cm="1">
        <f t="array" ref="N6675">_xlfn.IFS(GS_Stock_Data[[#This Row],[DayNumber]]=2,"MON",GS_Stock_Data[[#This Row],[DayNumber]]=3,"TUE",GS_Stock_Data[[#This Row],[DayNumber]]=4,"WED",GS_Stock_Data[[#This Row],[DayNumber]]=5,"THU",GS_Stock_Data[[#This Row],[DayNumber]]=6,"FRI")</f>
        <v>TUE</v>
      </c>
    </row>
    <row r="6676" spans="1:14" x14ac:dyDescent="0.25">
      <c r="A6676" s="5">
        <v>45973</v>
      </c>
      <c r="B6676" s="1">
        <v>805.87278607138501</v>
      </c>
      <c r="C6676" s="1">
        <v>831.480397774312</v>
      </c>
      <c r="D6676" s="1">
        <v>805.87278607138501</v>
      </c>
      <c r="E6676" s="1">
        <v>830.46081542968705</v>
      </c>
      <c r="F6676" s="1">
        <v>2954100</v>
      </c>
      <c r="G6676" s="1">
        <v>0</v>
      </c>
      <c r="H6676" s="1">
        <v>0</v>
      </c>
      <c r="I6676" s="1">
        <f>YEAR(GS_Stock_Data[[#This Row],[Date]])</f>
        <v>2025</v>
      </c>
      <c r="J6676" s="1">
        <f>MONTH(GS_Stock_Data[[#This Row],[Date]])</f>
        <v>11</v>
      </c>
      <c r="K6676" s="1" t="str">
        <f>_xlfn.CONCAT("Q",CEILING(GS_Stock_Data[[#This Row],[MonthNumber]]/3,1))</f>
        <v>Q4</v>
      </c>
      <c r="L6676" s="1" t="str">
        <f>TEXT(GS_Stock_Data[[#This Row],[Date]],"mmm")</f>
        <v>Nov</v>
      </c>
      <c r="M6676" s="1">
        <f>WEEKDAY(GS_Stock_Data[[#This Row],[Date]])</f>
        <v>4</v>
      </c>
      <c r="N6676" s="1" t="str" cm="1">
        <f t="array" ref="N6676">_xlfn.IFS(GS_Stock_Data[[#This Row],[DayNumber]]=2,"MON",GS_Stock_Data[[#This Row],[DayNumber]]=3,"TUE",GS_Stock_Data[[#This Row],[DayNumber]]=4,"WED",GS_Stock_Data[[#This Row],[DayNumber]]=5,"THU",GS_Stock_Data[[#This Row],[DayNumber]]=6,"FRI")</f>
        <v>WED</v>
      </c>
    </row>
    <row r="6677" spans="1:14" x14ac:dyDescent="0.25">
      <c r="A6677" s="5">
        <v>45974</v>
      </c>
      <c r="B6677" s="1">
        <v>824.61073305282002</v>
      </c>
      <c r="C6677" s="1">
        <v>832.74739357821602</v>
      </c>
      <c r="D6677" s="1">
        <v>796.85514893682</v>
      </c>
      <c r="E6677" s="1">
        <v>797.33026123046795</v>
      </c>
      <c r="F6677" s="1">
        <v>2557400</v>
      </c>
      <c r="G6677" s="1">
        <v>0</v>
      </c>
      <c r="H6677" s="1">
        <v>0</v>
      </c>
      <c r="I6677" s="1">
        <f>YEAR(GS_Stock_Data[[#This Row],[Date]])</f>
        <v>2025</v>
      </c>
      <c r="J6677" s="1">
        <f>MONTH(GS_Stock_Data[[#This Row],[Date]])</f>
        <v>11</v>
      </c>
      <c r="K6677" s="1" t="str">
        <f>_xlfn.CONCAT("Q",CEILING(GS_Stock_Data[[#This Row],[MonthNumber]]/3,1))</f>
        <v>Q4</v>
      </c>
      <c r="L6677" s="1" t="str">
        <f>TEXT(GS_Stock_Data[[#This Row],[Date]],"mmm")</f>
        <v>Nov</v>
      </c>
      <c r="M6677" s="1">
        <f>WEEKDAY(GS_Stock_Data[[#This Row],[Date]])</f>
        <v>5</v>
      </c>
      <c r="N6677" s="1" t="str" cm="1">
        <f t="array" ref="N6677">_xlfn.IFS(GS_Stock_Data[[#This Row],[DayNumber]]=2,"MON",GS_Stock_Data[[#This Row],[DayNumber]]=3,"TUE",GS_Stock_Data[[#This Row],[DayNumber]]=4,"WED",GS_Stock_Data[[#This Row],[DayNumber]]=5,"THU",GS_Stock_Data[[#This Row],[DayNumber]]=6,"FRI")</f>
        <v>THU</v>
      </c>
    </row>
    <row r="6678" spans="1:14" x14ac:dyDescent="0.25">
      <c r="A6678" s="5">
        <v>45975</v>
      </c>
      <c r="B6678" s="1">
        <v>787.48119837397599</v>
      </c>
      <c r="C6678" s="1">
        <v>792.48987539283303</v>
      </c>
      <c r="D6678" s="1">
        <v>770.10920964829404</v>
      </c>
      <c r="E6678" s="1">
        <v>782.88824462890602</v>
      </c>
      <c r="F6678" s="1">
        <v>2552000</v>
      </c>
      <c r="G6678" s="1">
        <v>0</v>
      </c>
      <c r="H6678" s="1">
        <v>0</v>
      </c>
      <c r="I6678" s="1">
        <f>YEAR(GS_Stock_Data[[#This Row],[Date]])</f>
        <v>2025</v>
      </c>
      <c r="J6678" s="1">
        <f>MONTH(GS_Stock_Data[[#This Row],[Date]])</f>
        <v>11</v>
      </c>
      <c r="K6678" s="1" t="str">
        <f>_xlfn.CONCAT("Q",CEILING(GS_Stock_Data[[#This Row],[MonthNumber]]/3,1))</f>
        <v>Q4</v>
      </c>
      <c r="L6678" s="1" t="str">
        <f>TEXT(GS_Stock_Data[[#This Row],[Date]],"mmm")</f>
        <v>Nov</v>
      </c>
      <c r="M6678" s="1">
        <f>WEEKDAY(GS_Stock_Data[[#This Row],[Date]])</f>
        <v>6</v>
      </c>
      <c r="N6678" s="1" t="str" cm="1">
        <f t="array" ref="N6678">_xlfn.IFS(GS_Stock_Data[[#This Row],[DayNumber]]=2,"MON",GS_Stock_Data[[#This Row],[DayNumber]]=3,"TUE",GS_Stock_Data[[#This Row],[DayNumber]]=4,"WED",GS_Stock_Data[[#This Row],[DayNumber]]=5,"THU",GS_Stock_Data[[#This Row],[DayNumber]]=6,"FRI")</f>
        <v>FRI</v>
      </c>
    </row>
    <row r="6679" spans="1:14" x14ac:dyDescent="0.25">
      <c r="A6679" s="5">
        <v>45978</v>
      </c>
      <c r="B6679" s="1">
        <v>781.98751610853196</v>
      </c>
      <c r="C6679" s="1">
        <v>788.64923852652805</v>
      </c>
      <c r="D6679" s="1">
        <v>762.68529260965101</v>
      </c>
      <c r="E6679" s="1">
        <v>767.69396972656205</v>
      </c>
      <c r="F6679" s="1">
        <v>1850600</v>
      </c>
      <c r="G6679" s="1">
        <v>0</v>
      </c>
      <c r="H6679" s="1">
        <v>0</v>
      </c>
      <c r="I6679" s="1">
        <f>YEAR(GS_Stock_Data[[#This Row],[Date]])</f>
        <v>2025</v>
      </c>
      <c r="J6679" s="1">
        <f>MONTH(GS_Stock_Data[[#This Row],[Date]])</f>
        <v>11</v>
      </c>
      <c r="K6679" s="1" t="str">
        <f>_xlfn.CONCAT("Q",CEILING(GS_Stock_Data[[#This Row],[MonthNumber]]/3,1))</f>
        <v>Q4</v>
      </c>
      <c r="L6679" s="1" t="str">
        <f>TEXT(GS_Stock_Data[[#This Row],[Date]],"mmm")</f>
        <v>Nov</v>
      </c>
      <c r="M6679" s="1">
        <f>WEEKDAY(GS_Stock_Data[[#This Row],[Date]])</f>
        <v>2</v>
      </c>
      <c r="N6679" s="1" t="str" cm="1">
        <f t="array" ref="N6679">_xlfn.IFS(GS_Stock_Data[[#This Row],[DayNumber]]=2,"MON",GS_Stock_Data[[#This Row],[DayNumber]]=3,"TUE",GS_Stock_Data[[#This Row],[DayNumber]]=4,"WED",GS_Stock_Data[[#This Row],[DayNumber]]=5,"THU",GS_Stock_Data[[#This Row],[DayNumber]]=6,"FRI")</f>
        <v>MON</v>
      </c>
    </row>
    <row r="6680" spans="1:14" x14ac:dyDescent="0.25">
      <c r="A6680" s="5">
        <v>45979</v>
      </c>
      <c r="B6680" s="1">
        <v>764.22940532375799</v>
      </c>
      <c r="C6680" s="1">
        <v>779.71079165620199</v>
      </c>
      <c r="D6680" s="1">
        <v>758.76537240263394</v>
      </c>
      <c r="E6680" s="1">
        <v>768.42639160156205</v>
      </c>
      <c r="F6680" s="1">
        <v>1673500</v>
      </c>
      <c r="G6680" s="1">
        <v>0</v>
      </c>
      <c r="H6680" s="1">
        <v>0</v>
      </c>
      <c r="I6680" s="1">
        <f>YEAR(GS_Stock_Data[[#This Row],[Date]])</f>
        <v>2025</v>
      </c>
      <c r="J6680" s="1">
        <f>MONTH(GS_Stock_Data[[#This Row],[Date]])</f>
        <v>11</v>
      </c>
      <c r="K6680" s="1" t="str">
        <f>_xlfn.CONCAT("Q",CEILING(GS_Stock_Data[[#This Row],[MonthNumber]]/3,1))</f>
        <v>Q4</v>
      </c>
      <c r="L6680" s="1" t="str">
        <f>TEXT(GS_Stock_Data[[#This Row],[Date]],"mmm")</f>
        <v>Nov</v>
      </c>
      <c r="M6680" s="1">
        <f>WEEKDAY(GS_Stock_Data[[#This Row],[Date]])</f>
        <v>3</v>
      </c>
      <c r="N6680" s="1" t="str" cm="1">
        <f t="array" ref="N6680">_xlfn.IFS(GS_Stock_Data[[#This Row],[DayNumber]]=2,"MON",GS_Stock_Data[[#This Row],[DayNumber]]=3,"TUE",GS_Stock_Data[[#This Row],[DayNumber]]=4,"WED",GS_Stock_Data[[#This Row],[DayNumber]]=5,"THU",GS_Stock_Data[[#This Row],[DayNumber]]=6,"FRI")</f>
        <v>TUE</v>
      </c>
    </row>
    <row r="6681" spans="1:14" x14ac:dyDescent="0.25">
      <c r="A6681" s="5">
        <v>45980</v>
      </c>
      <c r="B6681" s="1">
        <v>768.42640534820498</v>
      </c>
      <c r="C6681" s="1">
        <v>779.87906447200396</v>
      </c>
      <c r="D6681" s="1">
        <v>767.13960261413899</v>
      </c>
      <c r="E6681" s="1">
        <v>778.01812744140602</v>
      </c>
      <c r="F6681" s="1">
        <v>1521100</v>
      </c>
      <c r="G6681" s="1">
        <v>0</v>
      </c>
      <c r="H6681" s="1">
        <v>0</v>
      </c>
      <c r="I6681" s="1">
        <f>YEAR(GS_Stock_Data[[#This Row],[Date]])</f>
        <v>2025</v>
      </c>
      <c r="J6681" s="1">
        <f>MONTH(GS_Stock_Data[[#This Row],[Date]])</f>
        <v>11</v>
      </c>
      <c r="K6681" s="1" t="str">
        <f>_xlfn.CONCAT("Q",CEILING(GS_Stock_Data[[#This Row],[MonthNumber]]/3,1))</f>
        <v>Q4</v>
      </c>
      <c r="L6681" s="1" t="str">
        <f>TEXT(GS_Stock_Data[[#This Row],[Date]],"mmm")</f>
        <v>Nov</v>
      </c>
      <c r="M6681" s="1">
        <f>WEEKDAY(GS_Stock_Data[[#This Row],[Date]])</f>
        <v>4</v>
      </c>
      <c r="N6681" s="1" t="str" cm="1">
        <f t="array" ref="N6681">_xlfn.IFS(GS_Stock_Data[[#This Row],[DayNumber]]=2,"MON",GS_Stock_Data[[#This Row],[DayNumber]]=3,"TUE",GS_Stock_Data[[#This Row],[DayNumber]]=4,"WED",GS_Stock_Data[[#This Row],[DayNumber]]=5,"THU",GS_Stock_Data[[#This Row],[DayNumber]]=6,"FRI")</f>
        <v>WED</v>
      </c>
    </row>
    <row r="6682" spans="1:14" x14ac:dyDescent="0.25">
      <c r="A6682" s="5">
        <v>45981</v>
      </c>
      <c r="B6682" s="1">
        <v>787.18420089582901</v>
      </c>
      <c r="C6682" s="1">
        <v>807.72374464759002</v>
      </c>
      <c r="D6682" s="1">
        <v>764.35808866593698</v>
      </c>
      <c r="E6682" s="1">
        <v>765.852783203125</v>
      </c>
      <c r="F6682" s="1">
        <v>2599000</v>
      </c>
      <c r="G6682" s="1">
        <v>0</v>
      </c>
      <c r="H6682" s="1">
        <v>0</v>
      </c>
      <c r="I6682" s="1">
        <f>YEAR(GS_Stock_Data[[#This Row],[Date]])</f>
        <v>2025</v>
      </c>
      <c r="J6682" s="1">
        <f>MONTH(GS_Stock_Data[[#This Row],[Date]])</f>
        <v>11</v>
      </c>
      <c r="K6682" s="1" t="str">
        <f>_xlfn.CONCAT("Q",CEILING(GS_Stock_Data[[#This Row],[MonthNumber]]/3,1))</f>
        <v>Q4</v>
      </c>
      <c r="L6682" s="1" t="str">
        <f>TEXT(GS_Stock_Data[[#This Row],[Date]],"mmm")</f>
        <v>Nov</v>
      </c>
      <c r="M6682" s="1">
        <f>WEEKDAY(GS_Stock_Data[[#This Row],[Date]])</f>
        <v>5</v>
      </c>
      <c r="N6682" s="1" t="str" cm="1">
        <f t="array" ref="N6682">_xlfn.IFS(GS_Stock_Data[[#This Row],[DayNumber]]=2,"MON",GS_Stock_Data[[#This Row],[DayNumber]]=3,"TUE",GS_Stock_Data[[#This Row],[DayNumber]]=4,"WED",GS_Stock_Data[[#This Row],[DayNumber]]=5,"THU",GS_Stock_Data[[#This Row],[DayNumber]]=6,"FRI")</f>
        <v>THU</v>
      </c>
    </row>
    <row r="6683" spans="1:14" x14ac:dyDescent="0.25">
      <c r="A6683" s="5">
        <v>45982</v>
      </c>
      <c r="B6683" s="1">
        <v>768.95109358142099</v>
      </c>
      <c r="C6683" s="1">
        <v>772.45516772311998</v>
      </c>
      <c r="D6683" s="1">
        <v>746.35262773752504</v>
      </c>
      <c r="E6683" s="1">
        <v>766.17950439453102</v>
      </c>
      <c r="F6683" s="1">
        <v>2284700</v>
      </c>
      <c r="G6683" s="1">
        <v>0</v>
      </c>
      <c r="H6683" s="1">
        <v>0</v>
      </c>
      <c r="I6683" s="1">
        <f>YEAR(GS_Stock_Data[[#This Row],[Date]])</f>
        <v>2025</v>
      </c>
      <c r="J6683" s="1">
        <f>MONTH(GS_Stock_Data[[#This Row],[Date]])</f>
        <v>11</v>
      </c>
      <c r="K6683" s="1" t="str">
        <f>_xlfn.CONCAT("Q",CEILING(GS_Stock_Data[[#This Row],[MonthNumber]]/3,1))</f>
        <v>Q4</v>
      </c>
      <c r="L6683" s="1" t="str">
        <f>TEXT(GS_Stock_Data[[#This Row],[Date]],"mmm")</f>
        <v>Nov</v>
      </c>
      <c r="M6683" s="1">
        <f>WEEKDAY(GS_Stock_Data[[#This Row],[Date]])</f>
        <v>6</v>
      </c>
      <c r="N6683" s="1" t="str" cm="1">
        <f t="array" ref="N6683">_xlfn.IFS(GS_Stock_Data[[#This Row],[DayNumber]]=2,"MON",GS_Stock_Data[[#This Row],[DayNumber]]=3,"TUE",GS_Stock_Data[[#This Row],[DayNumber]]=4,"WED",GS_Stock_Data[[#This Row],[DayNumber]]=5,"THU",GS_Stock_Data[[#This Row],[DayNumber]]=6,"FRI")</f>
        <v>FRI</v>
      </c>
    </row>
    <row r="6684" spans="1:14" x14ac:dyDescent="0.25">
      <c r="A6684" s="5">
        <v>45985</v>
      </c>
      <c r="B6684" s="1">
        <v>770.74271939519099</v>
      </c>
      <c r="C6684" s="1">
        <v>785.93700905817104</v>
      </c>
      <c r="D6684" s="1">
        <v>767.49595753809501</v>
      </c>
      <c r="E6684" s="1">
        <v>782.69030761718705</v>
      </c>
      <c r="F6684" s="1">
        <v>2319500</v>
      </c>
      <c r="G6684" s="1">
        <v>0</v>
      </c>
      <c r="H6684" s="1">
        <v>0</v>
      </c>
      <c r="I6684" s="1">
        <f>YEAR(GS_Stock_Data[[#This Row],[Date]])</f>
        <v>2025</v>
      </c>
      <c r="J6684" s="1">
        <f>MONTH(GS_Stock_Data[[#This Row],[Date]])</f>
        <v>11</v>
      </c>
      <c r="K6684" s="1" t="str">
        <f>_xlfn.CONCAT("Q",CEILING(GS_Stock_Data[[#This Row],[MonthNumber]]/3,1))</f>
        <v>Q4</v>
      </c>
      <c r="L6684" s="1" t="str">
        <f>TEXT(GS_Stock_Data[[#This Row],[Date]],"mmm")</f>
        <v>Nov</v>
      </c>
      <c r="M6684" s="1">
        <f>WEEKDAY(GS_Stock_Data[[#This Row],[Date]])</f>
        <v>2</v>
      </c>
      <c r="N6684" s="1" t="str" cm="1">
        <f t="array" ref="N6684">_xlfn.IFS(GS_Stock_Data[[#This Row],[DayNumber]]=2,"MON",GS_Stock_Data[[#This Row],[DayNumber]]=3,"TUE",GS_Stock_Data[[#This Row],[DayNumber]]=4,"WED",GS_Stock_Data[[#This Row],[DayNumber]]=5,"THU",GS_Stock_Data[[#This Row],[DayNumber]]=6,"FRI")</f>
        <v>MON</v>
      </c>
    </row>
    <row r="6685" spans="1:14" x14ac:dyDescent="0.25">
      <c r="A6685" s="5">
        <v>45986</v>
      </c>
      <c r="B6685" s="1">
        <v>788.91644584480196</v>
      </c>
      <c r="C6685" s="1">
        <v>797.09267865150196</v>
      </c>
      <c r="D6685" s="1">
        <v>770.09924466566497</v>
      </c>
      <c r="E6685" s="1">
        <v>794.18249511718705</v>
      </c>
      <c r="F6685" s="1">
        <v>2252900</v>
      </c>
      <c r="G6685" s="1">
        <v>0</v>
      </c>
      <c r="H6685" s="1">
        <v>0</v>
      </c>
      <c r="I6685" s="1">
        <f>YEAR(GS_Stock_Data[[#This Row],[Date]])</f>
        <v>2025</v>
      </c>
      <c r="J6685" s="1">
        <f>MONTH(GS_Stock_Data[[#This Row],[Date]])</f>
        <v>11</v>
      </c>
      <c r="K6685" s="1" t="str">
        <f>_xlfn.CONCAT("Q",CEILING(GS_Stock_Data[[#This Row],[MonthNumber]]/3,1))</f>
        <v>Q4</v>
      </c>
      <c r="L6685" s="1" t="str">
        <f>TEXT(GS_Stock_Data[[#This Row],[Date]],"mmm")</f>
        <v>Nov</v>
      </c>
      <c r="M6685" s="1">
        <f>WEEKDAY(GS_Stock_Data[[#This Row],[Date]])</f>
        <v>3</v>
      </c>
      <c r="N6685" s="1" t="str" cm="1">
        <f t="array" ref="N6685">_xlfn.IFS(GS_Stock_Data[[#This Row],[DayNumber]]=2,"MON",GS_Stock_Data[[#This Row],[DayNumber]]=3,"TUE",GS_Stock_Data[[#This Row],[DayNumber]]=4,"WED",GS_Stock_Data[[#This Row],[DayNumber]]=5,"THU",GS_Stock_Data[[#This Row],[DayNumber]]=6,"FRI")</f>
        <v>TUE</v>
      </c>
    </row>
    <row r="6686" spans="1:14" x14ac:dyDescent="0.25">
      <c r="A6686" s="5">
        <v>45987</v>
      </c>
      <c r="B6686" s="1">
        <v>797.66686881542898</v>
      </c>
      <c r="C6686" s="1">
        <v>811.26750246796098</v>
      </c>
      <c r="D6686" s="1">
        <v>796.835361854751</v>
      </c>
      <c r="E6686" s="1">
        <v>807.73370361328102</v>
      </c>
      <c r="F6686" s="1">
        <v>1862500</v>
      </c>
      <c r="G6686" s="1">
        <v>0</v>
      </c>
      <c r="H6686" s="1">
        <v>0</v>
      </c>
      <c r="I6686" s="1">
        <f>YEAR(GS_Stock_Data[[#This Row],[Date]])</f>
        <v>2025</v>
      </c>
      <c r="J6686" s="1">
        <f>MONTH(GS_Stock_Data[[#This Row],[Date]])</f>
        <v>11</v>
      </c>
      <c r="K6686" s="1" t="str">
        <f>_xlfn.CONCAT("Q",CEILING(GS_Stock_Data[[#This Row],[MonthNumber]]/3,1))</f>
        <v>Q4</v>
      </c>
      <c r="L6686" s="1" t="str">
        <f>TEXT(GS_Stock_Data[[#This Row],[Date]],"mmm")</f>
        <v>Nov</v>
      </c>
      <c r="M6686" s="1">
        <f>WEEKDAY(GS_Stock_Data[[#This Row],[Date]])</f>
        <v>4</v>
      </c>
      <c r="N6686" s="1" t="str" cm="1">
        <f t="array" ref="N6686">_xlfn.IFS(GS_Stock_Data[[#This Row],[DayNumber]]=2,"MON",GS_Stock_Data[[#This Row],[DayNumber]]=3,"TUE",GS_Stock_Data[[#This Row],[DayNumber]]=4,"WED",GS_Stock_Data[[#This Row],[DayNumber]]=5,"THU",GS_Stock_Data[[#This Row],[DayNumber]]=6,"FRI")</f>
        <v>WED</v>
      </c>
    </row>
    <row r="6687" spans="1:14" x14ac:dyDescent="0.25">
      <c r="A6687" s="5">
        <v>45989</v>
      </c>
      <c r="B6687" s="1">
        <v>811.68320828997503</v>
      </c>
      <c r="C6687" s="1">
        <v>822.14601006628095</v>
      </c>
      <c r="D6687" s="1">
        <v>810.64386992355799</v>
      </c>
      <c r="E6687" s="1">
        <v>817.66192626953102</v>
      </c>
      <c r="F6687" s="1">
        <v>868300</v>
      </c>
      <c r="G6687" s="1">
        <v>0</v>
      </c>
      <c r="H6687" s="1">
        <v>0</v>
      </c>
      <c r="I6687" s="1">
        <f>YEAR(GS_Stock_Data[[#This Row],[Date]])</f>
        <v>2025</v>
      </c>
      <c r="J6687" s="1">
        <f>MONTH(GS_Stock_Data[[#This Row],[Date]])</f>
        <v>11</v>
      </c>
      <c r="K6687" s="1" t="str">
        <f>_xlfn.CONCAT("Q",CEILING(GS_Stock_Data[[#This Row],[MonthNumber]]/3,1))</f>
        <v>Q4</v>
      </c>
      <c r="L6687" s="1" t="str">
        <f>TEXT(GS_Stock_Data[[#This Row],[Date]],"mmm")</f>
        <v>Nov</v>
      </c>
      <c r="M6687" s="1">
        <f>WEEKDAY(GS_Stock_Data[[#This Row],[Date]])</f>
        <v>6</v>
      </c>
      <c r="N6687" s="1" t="str" cm="1">
        <f t="array" ref="N6687">_xlfn.IFS(GS_Stock_Data[[#This Row],[DayNumber]]=2,"MON",GS_Stock_Data[[#This Row],[DayNumber]]=3,"TUE",GS_Stock_Data[[#This Row],[DayNumber]]=4,"WED",GS_Stock_Data[[#This Row],[DayNumber]]=5,"THU",GS_Stock_Data[[#This Row],[DayNumber]]=6,"FRI")</f>
        <v>FRI</v>
      </c>
    </row>
    <row r="6688" spans="1:14" x14ac:dyDescent="0.25">
      <c r="A6688" s="5">
        <v>45992</v>
      </c>
      <c r="B6688" s="1">
        <v>810.28756568357301</v>
      </c>
      <c r="C6688" s="1">
        <v>816.36524547870397</v>
      </c>
      <c r="D6688" s="1">
        <v>801.39860328332304</v>
      </c>
      <c r="E6688" s="1">
        <v>802.63592529296795</v>
      </c>
      <c r="F6688" s="1">
        <v>2133200</v>
      </c>
      <c r="G6688" s="1">
        <v>0</v>
      </c>
      <c r="H6688" s="1">
        <v>0</v>
      </c>
      <c r="I6688" s="1">
        <f>YEAR(GS_Stock_Data[[#This Row],[Date]])</f>
        <v>2025</v>
      </c>
      <c r="J6688" s="1">
        <f>MONTH(GS_Stock_Data[[#This Row],[Date]])</f>
        <v>12</v>
      </c>
      <c r="K6688" s="1" t="str">
        <f>_xlfn.CONCAT("Q",CEILING(GS_Stock_Data[[#This Row],[MonthNumber]]/3,1))</f>
        <v>Q4</v>
      </c>
      <c r="L6688" s="1" t="str">
        <f>TEXT(GS_Stock_Data[[#This Row],[Date]],"mmm")</f>
        <v>Dec</v>
      </c>
      <c r="M6688" s="1">
        <f>WEEKDAY(GS_Stock_Data[[#This Row],[Date]])</f>
        <v>2</v>
      </c>
      <c r="N6688" s="1" t="str" cm="1">
        <f t="array" ref="N6688">_xlfn.IFS(GS_Stock_Data[[#This Row],[DayNumber]]=2,"MON",GS_Stock_Data[[#This Row],[DayNumber]]=3,"TUE",GS_Stock_Data[[#This Row],[DayNumber]]=4,"WED",GS_Stock_Data[[#This Row],[DayNumber]]=5,"THU",GS_Stock_Data[[#This Row],[DayNumber]]=6,"FRI")</f>
        <v>MON</v>
      </c>
    </row>
    <row r="6689" spans="1:14" x14ac:dyDescent="0.25">
      <c r="A6689" s="5">
        <v>45993</v>
      </c>
      <c r="B6689" s="1">
        <v>806.87364586347906</v>
      </c>
      <c r="C6689" s="1">
        <v>815.40874512441201</v>
      </c>
      <c r="D6689" s="1">
        <v>804.06840175070704</v>
      </c>
      <c r="E6689" s="1">
        <v>810.94226074218705</v>
      </c>
      <c r="F6689" s="1">
        <v>2254200</v>
      </c>
      <c r="G6689" s="1">
        <v>4</v>
      </c>
      <c r="H6689" s="1">
        <v>0</v>
      </c>
      <c r="I6689" s="1">
        <f>YEAR(GS_Stock_Data[[#This Row],[Date]])</f>
        <v>2025</v>
      </c>
      <c r="J6689" s="1">
        <f>MONTH(GS_Stock_Data[[#This Row],[Date]])</f>
        <v>12</v>
      </c>
      <c r="K6689" s="1" t="str">
        <f>_xlfn.CONCAT("Q",CEILING(GS_Stock_Data[[#This Row],[MonthNumber]]/3,1))</f>
        <v>Q4</v>
      </c>
      <c r="L6689" s="1" t="str">
        <f>TEXT(GS_Stock_Data[[#This Row],[Date]],"mmm")</f>
        <v>Dec</v>
      </c>
      <c r="M6689" s="1">
        <f>WEEKDAY(GS_Stock_Data[[#This Row],[Date]])</f>
        <v>3</v>
      </c>
      <c r="N6689" s="1" t="str" cm="1">
        <f t="array" ref="N6689">_xlfn.IFS(GS_Stock_Data[[#This Row],[DayNumber]]=2,"MON",GS_Stock_Data[[#This Row],[DayNumber]]=3,"TUE",GS_Stock_Data[[#This Row],[DayNumber]]=4,"WED",GS_Stock_Data[[#This Row],[DayNumber]]=5,"THU",GS_Stock_Data[[#This Row],[DayNumber]]=6,"FRI")</f>
        <v>TUE</v>
      </c>
    </row>
    <row r="6690" spans="1:14" x14ac:dyDescent="0.25">
      <c r="A6690" s="5">
        <v>45994</v>
      </c>
      <c r="B6690" s="1">
        <v>808.69408901822305</v>
      </c>
      <c r="C6690" s="1">
        <v>833.52338057267298</v>
      </c>
      <c r="D6690" s="1">
        <v>808.69408901822305</v>
      </c>
      <c r="E6690" s="1">
        <v>832.1904296875</v>
      </c>
      <c r="F6690" s="1">
        <v>2347900</v>
      </c>
      <c r="G6690" s="1">
        <v>0</v>
      </c>
      <c r="H6690" s="1">
        <v>0</v>
      </c>
      <c r="I6690" s="1">
        <f>YEAR(GS_Stock_Data[[#This Row],[Date]])</f>
        <v>2025</v>
      </c>
      <c r="J6690" s="1">
        <f>MONTH(GS_Stock_Data[[#This Row],[Date]])</f>
        <v>12</v>
      </c>
      <c r="K6690" s="1" t="str">
        <f>_xlfn.CONCAT("Q",CEILING(GS_Stock_Data[[#This Row],[MonthNumber]]/3,1))</f>
        <v>Q4</v>
      </c>
      <c r="L6690" s="1" t="str">
        <f>TEXT(GS_Stock_Data[[#This Row],[Date]],"mmm")</f>
        <v>Dec</v>
      </c>
      <c r="M6690" s="1">
        <f>WEEKDAY(GS_Stock_Data[[#This Row],[Date]])</f>
        <v>4</v>
      </c>
      <c r="N6690" s="1" t="str" cm="1">
        <f t="array" ref="N6690">_xlfn.IFS(GS_Stock_Data[[#This Row],[DayNumber]]=2,"MON",GS_Stock_Data[[#This Row],[DayNumber]]=3,"TUE",GS_Stock_Data[[#This Row],[DayNumber]]=4,"WED",GS_Stock_Data[[#This Row],[DayNumber]]=5,"THU",GS_Stock_Data[[#This Row],[DayNumber]]=6,"FRI")</f>
        <v>WED</v>
      </c>
    </row>
    <row r="6691" spans="1:14" x14ac:dyDescent="0.25">
      <c r="A6691" s="5">
        <v>45995</v>
      </c>
      <c r="B6691" s="1">
        <v>831.16573643331196</v>
      </c>
      <c r="C6691" s="1">
        <v>839.57151090685602</v>
      </c>
      <c r="D6691" s="1">
        <v>830.13120292719304</v>
      </c>
      <c r="E6691" s="1">
        <v>833.44378662109295</v>
      </c>
      <c r="F6691" s="1">
        <v>1670800</v>
      </c>
      <c r="G6691" s="1">
        <v>0</v>
      </c>
      <c r="H6691" s="1">
        <v>0</v>
      </c>
      <c r="I6691" s="1">
        <f>YEAR(GS_Stock_Data[[#This Row],[Date]])</f>
        <v>2025</v>
      </c>
      <c r="J6691" s="1">
        <f>MONTH(GS_Stock_Data[[#This Row],[Date]])</f>
        <v>12</v>
      </c>
      <c r="K6691" s="1" t="str">
        <f>_xlfn.CONCAT("Q",CEILING(GS_Stock_Data[[#This Row],[MonthNumber]]/3,1))</f>
        <v>Q4</v>
      </c>
      <c r="L6691" s="1" t="str">
        <f>TEXT(GS_Stock_Data[[#This Row],[Date]],"mmm")</f>
        <v>Dec</v>
      </c>
      <c r="M6691" s="1">
        <f>WEEKDAY(GS_Stock_Data[[#This Row],[Date]])</f>
        <v>5</v>
      </c>
      <c r="N6691" s="1" t="str" cm="1">
        <f t="array" ref="N6691">_xlfn.IFS(GS_Stock_Data[[#This Row],[DayNumber]]=2,"MON",GS_Stock_Data[[#This Row],[DayNumber]]=3,"TUE",GS_Stock_Data[[#This Row],[DayNumber]]=4,"WED",GS_Stock_Data[[#This Row],[DayNumber]]=5,"THU",GS_Stock_Data[[#This Row],[DayNumber]]=6,"FRI")</f>
        <v>THU</v>
      </c>
    </row>
    <row r="6692" spans="1:14" x14ac:dyDescent="0.25">
      <c r="A6692" s="5">
        <v>45996</v>
      </c>
      <c r="B6692" s="1">
        <v>832.87676321784602</v>
      </c>
      <c r="C6692" s="1">
        <v>851.71761043943104</v>
      </c>
      <c r="D6692" s="1">
        <v>832.14064700062499</v>
      </c>
      <c r="E6692" s="1">
        <v>850.086181640625</v>
      </c>
      <c r="F6692" s="1">
        <v>2277500</v>
      </c>
      <c r="G6692" s="1">
        <v>0</v>
      </c>
      <c r="H6692" s="1">
        <v>0</v>
      </c>
      <c r="I6692" s="1">
        <f>YEAR(GS_Stock_Data[[#This Row],[Date]])</f>
        <v>2025</v>
      </c>
      <c r="J6692" s="1">
        <f>MONTH(GS_Stock_Data[[#This Row],[Date]])</f>
        <v>12</v>
      </c>
      <c r="K6692" s="1" t="str">
        <f>_xlfn.CONCAT("Q",CEILING(GS_Stock_Data[[#This Row],[MonthNumber]]/3,1))</f>
        <v>Q4</v>
      </c>
      <c r="L6692" s="1" t="str">
        <f>TEXT(GS_Stock_Data[[#This Row],[Date]],"mmm")</f>
        <v>Dec</v>
      </c>
      <c r="M6692" s="1">
        <f>WEEKDAY(GS_Stock_Data[[#This Row],[Date]])</f>
        <v>6</v>
      </c>
      <c r="N6692" s="1" t="str" cm="1">
        <f t="array" ref="N6692">_xlfn.IFS(GS_Stock_Data[[#This Row],[DayNumber]]=2,"MON",GS_Stock_Data[[#This Row],[DayNumber]]=3,"TUE",GS_Stock_Data[[#This Row],[DayNumber]]=4,"WED",GS_Stock_Data[[#This Row],[DayNumber]]=5,"THU",GS_Stock_Data[[#This Row],[DayNumber]]=6,"FRI")</f>
        <v>FRI</v>
      </c>
    </row>
    <row r="6693" spans="1:14" x14ac:dyDescent="0.25">
      <c r="A6693" s="5">
        <v>45999</v>
      </c>
      <c r="B6693" s="1">
        <v>856.59194799458101</v>
      </c>
      <c r="C6693" s="1">
        <v>866.00244489317402</v>
      </c>
      <c r="D6693" s="1">
        <v>851.81708908097903</v>
      </c>
      <c r="E6693" s="1">
        <v>862.15270996093705</v>
      </c>
      <c r="F6693" s="1">
        <v>2238100</v>
      </c>
      <c r="G6693" s="1">
        <v>0</v>
      </c>
      <c r="H6693" s="1">
        <v>0</v>
      </c>
      <c r="I6693" s="1">
        <f>YEAR(GS_Stock_Data[[#This Row],[Date]])</f>
        <v>2025</v>
      </c>
      <c r="J6693" s="1">
        <f>MONTH(GS_Stock_Data[[#This Row],[Date]])</f>
        <v>12</v>
      </c>
      <c r="K6693" s="1" t="str">
        <f>_xlfn.CONCAT("Q",CEILING(GS_Stock_Data[[#This Row],[MonthNumber]]/3,1))</f>
        <v>Q4</v>
      </c>
      <c r="L6693" s="1" t="str">
        <f>TEXT(GS_Stock_Data[[#This Row],[Date]],"mmm")</f>
        <v>Dec</v>
      </c>
      <c r="M6693" s="1">
        <f>WEEKDAY(GS_Stock_Data[[#This Row],[Date]])</f>
        <v>2</v>
      </c>
      <c r="N6693" s="1" t="str" cm="1">
        <f t="array" ref="N6693">_xlfn.IFS(GS_Stock_Data[[#This Row],[DayNumber]]=2,"MON",GS_Stock_Data[[#This Row],[DayNumber]]=3,"TUE",GS_Stock_Data[[#This Row],[DayNumber]]=4,"WED",GS_Stock_Data[[#This Row],[DayNumber]]=5,"THU",GS_Stock_Data[[#This Row],[DayNumber]]=6,"FRI")</f>
        <v>MON</v>
      </c>
    </row>
    <row r="6694" spans="1:14" x14ac:dyDescent="0.25">
      <c r="A6694" s="5">
        <v>46000</v>
      </c>
      <c r="B6694" s="1">
        <v>861.46633795405796</v>
      </c>
      <c r="C6694" s="1">
        <v>879.09354149940896</v>
      </c>
      <c r="D6694" s="1">
        <v>859.78518297215101</v>
      </c>
      <c r="E6694" s="1">
        <v>871.990966796875</v>
      </c>
      <c r="F6694" s="1">
        <v>2274800</v>
      </c>
      <c r="G6694" s="1">
        <v>0</v>
      </c>
      <c r="H6694" s="1">
        <v>0</v>
      </c>
      <c r="I6694" s="1">
        <f>YEAR(GS_Stock_Data[[#This Row],[Date]])</f>
        <v>2025</v>
      </c>
      <c r="J6694" s="1">
        <f>MONTH(GS_Stock_Data[[#This Row],[Date]])</f>
        <v>12</v>
      </c>
      <c r="K6694" s="1" t="str">
        <f>_xlfn.CONCAT("Q",CEILING(GS_Stock_Data[[#This Row],[MonthNumber]]/3,1))</f>
        <v>Q4</v>
      </c>
      <c r="L6694" s="1" t="str">
        <f>TEXT(GS_Stock_Data[[#This Row],[Date]],"mmm")</f>
        <v>Dec</v>
      </c>
      <c r="M6694" s="1">
        <f>WEEKDAY(GS_Stock_Data[[#This Row],[Date]])</f>
        <v>3</v>
      </c>
      <c r="N6694" s="1" t="str" cm="1">
        <f t="array" ref="N6694">_xlfn.IFS(GS_Stock_Data[[#This Row],[DayNumber]]=2,"MON",GS_Stock_Data[[#This Row],[DayNumber]]=3,"TUE",GS_Stock_Data[[#This Row],[DayNumber]]=4,"WED",GS_Stock_Data[[#This Row],[DayNumber]]=5,"THU",GS_Stock_Data[[#This Row],[DayNumber]]=6,"FRI")</f>
        <v>TUE</v>
      </c>
    </row>
    <row r="6695" spans="1:14" x14ac:dyDescent="0.25">
      <c r="A6695" s="5">
        <v>46001</v>
      </c>
      <c r="B6695" s="1">
        <v>866.788298621742</v>
      </c>
      <c r="C6695" s="1">
        <v>892.50300555914703</v>
      </c>
      <c r="D6695" s="1">
        <v>864.71923151855106</v>
      </c>
      <c r="E6695" s="1">
        <v>884.58465576171795</v>
      </c>
      <c r="F6695" s="1">
        <v>2394300</v>
      </c>
      <c r="G6695" s="1">
        <v>0</v>
      </c>
      <c r="H6695" s="1">
        <v>0</v>
      </c>
      <c r="I6695" s="1">
        <f>YEAR(GS_Stock_Data[[#This Row],[Date]])</f>
        <v>2025</v>
      </c>
      <c r="J6695" s="1">
        <f>MONTH(GS_Stock_Data[[#This Row],[Date]])</f>
        <v>12</v>
      </c>
      <c r="K6695" s="1" t="str">
        <f>_xlfn.CONCAT("Q",CEILING(GS_Stock_Data[[#This Row],[MonthNumber]]/3,1))</f>
        <v>Q4</v>
      </c>
      <c r="L6695" s="1" t="str">
        <f>TEXT(GS_Stock_Data[[#This Row],[Date]],"mmm")</f>
        <v>Dec</v>
      </c>
      <c r="M6695" s="1">
        <f>WEEKDAY(GS_Stock_Data[[#This Row],[Date]])</f>
        <v>4</v>
      </c>
      <c r="N6695" s="1" t="str" cm="1">
        <f t="array" ref="N6695">_xlfn.IFS(GS_Stock_Data[[#This Row],[DayNumber]]=2,"MON",GS_Stock_Data[[#This Row],[DayNumber]]=3,"TUE",GS_Stock_Data[[#This Row],[DayNumber]]=4,"WED",GS_Stock_Data[[#This Row],[DayNumber]]=5,"THU",GS_Stock_Data[[#This Row],[DayNumber]]=6,"FRI")</f>
        <v>WED</v>
      </c>
    </row>
    <row r="6696" spans="1:14" x14ac:dyDescent="0.25">
      <c r="A6696" s="5">
        <v>46002</v>
      </c>
      <c r="B6696" s="1">
        <v>885.32077215279298</v>
      </c>
      <c r="C6696" s="1">
        <v>914.28831875834203</v>
      </c>
      <c r="D6696" s="1">
        <v>883.35115724469404</v>
      </c>
      <c r="E6696" s="1">
        <v>906.26062011718705</v>
      </c>
      <c r="F6696" s="1">
        <v>2683000</v>
      </c>
      <c r="G6696" s="1">
        <v>0</v>
      </c>
      <c r="H6696" s="1">
        <v>0</v>
      </c>
      <c r="I6696" s="1">
        <f>YEAR(GS_Stock_Data[[#This Row],[Date]])</f>
        <v>2025</v>
      </c>
      <c r="J6696" s="1">
        <f>MONTH(GS_Stock_Data[[#This Row],[Date]])</f>
        <v>12</v>
      </c>
      <c r="K6696" s="1" t="str">
        <f>_xlfn.CONCAT("Q",CEILING(GS_Stock_Data[[#This Row],[MonthNumber]]/3,1))</f>
        <v>Q4</v>
      </c>
      <c r="L6696" s="1" t="str">
        <f>TEXT(GS_Stock_Data[[#This Row],[Date]],"mmm")</f>
        <v>Dec</v>
      </c>
      <c r="M6696" s="1">
        <f>WEEKDAY(GS_Stock_Data[[#This Row],[Date]])</f>
        <v>5</v>
      </c>
      <c r="N6696" s="1" t="str" cm="1">
        <f t="array" ref="N6696">_xlfn.IFS(GS_Stock_Data[[#This Row],[DayNumber]]=2,"MON",GS_Stock_Data[[#This Row],[DayNumber]]=3,"TUE",GS_Stock_Data[[#This Row],[DayNumber]]=4,"WED",GS_Stock_Data[[#This Row],[DayNumber]]=5,"THU",GS_Stock_Data[[#This Row],[DayNumber]]=6,"FRI")</f>
        <v>THU</v>
      </c>
    </row>
    <row r="6697" spans="1:14" x14ac:dyDescent="0.25">
      <c r="A6697" s="5">
        <v>46003</v>
      </c>
      <c r="B6697" s="1">
        <v>908.966364506128</v>
      </c>
      <c r="C6697" s="1">
        <v>910.19986318231201</v>
      </c>
      <c r="D6697" s="1">
        <v>882.34644790879997</v>
      </c>
      <c r="E6697" s="1">
        <v>883.31140136718705</v>
      </c>
      <c r="F6697" s="1">
        <v>2715200</v>
      </c>
      <c r="G6697" s="1">
        <v>0</v>
      </c>
      <c r="H6697" s="1">
        <v>0</v>
      </c>
      <c r="I6697" s="1">
        <f>YEAR(GS_Stock_Data[[#This Row],[Date]])</f>
        <v>2025</v>
      </c>
      <c r="J6697" s="1">
        <f>MONTH(GS_Stock_Data[[#This Row],[Date]])</f>
        <v>12</v>
      </c>
      <c r="K6697" s="1" t="str">
        <f>_xlfn.CONCAT("Q",CEILING(GS_Stock_Data[[#This Row],[MonthNumber]]/3,1))</f>
        <v>Q4</v>
      </c>
      <c r="L6697" s="1" t="str">
        <f>TEXT(GS_Stock_Data[[#This Row],[Date]],"mmm")</f>
        <v>Dec</v>
      </c>
      <c r="M6697" s="1">
        <f>WEEKDAY(GS_Stock_Data[[#This Row],[Date]])</f>
        <v>6</v>
      </c>
      <c r="N6697" s="1" t="str" cm="1">
        <f t="array" ref="N6697">_xlfn.IFS(GS_Stock_Data[[#This Row],[DayNumber]]=2,"MON",GS_Stock_Data[[#This Row],[DayNumber]]=3,"TUE",GS_Stock_Data[[#This Row],[DayNumber]]=4,"WED",GS_Stock_Data[[#This Row],[DayNumber]]=5,"THU",GS_Stock_Data[[#This Row],[DayNumber]]=6,"FRI")</f>
        <v>FRI</v>
      </c>
    </row>
    <row r="6698" spans="1:14" x14ac:dyDescent="0.25">
      <c r="A6698" s="5">
        <v>46006</v>
      </c>
      <c r="B6698" s="1">
        <v>887.33021782508604</v>
      </c>
      <c r="C6698" s="1">
        <v>899.73490596440899</v>
      </c>
      <c r="D6698" s="1">
        <v>884.932861328125</v>
      </c>
      <c r="E6698" s="1">
        <v>884.932861328125</v>
      </c>
      <c r="F6698" s="1">
        <v>1976600</v>
      </c>
      <c r="G6698" s="1">
        <v>0</v>
      </c>
      <c r="H6698" s="1">
        <v>0</v>
      </c>
      <c r="I6698" s="1">
        <f>YEAR(GS_Stock_Data[[#This Row],[Date]])</f>
        <v>2025</v>
      </c>
      <c r="J6698" s="1">
        <f>MONTH(GS_Stock_Data[[#This Row],[Date]])</f>
        <v>12</v>
      </c>
      <c r="K6698" s="1" t="str">
        <f>_xlfn.CONCAT("Q",CEILING(GS_Stock_Data[[#This Row],[MonthNumber]]/3,1))</f>
        <v>Q4</v>
      </c>
      <c r="L6698" s="1" t="str">
        <f>TEXT(GS_Stock_Data[[#This Row],[Date]],"mmm")</f>
        <v>Dec</v>
      </c>
      <c r="M6698" s="1">
        <f>WEEKDAY(GS_Stock_Data[[#This Row],[Date]])</f>
        <v>2</v>
      </c>
      <c r="N6698" s="1" t="str" cm="1">
        <f t="array" ref="N6698">_xlfn.IFS(GS_Stock_Data[[#This Row],[DayNumber]]=2,"MON",GS_Stock_Data[[#This Row],[DayNumber]]=3,"TUE",GS_Stock_Data[[#This Row],[DayNumber]]=4,"WED",GS_Stock_Data[[#This Row],[DayNumber]]=5,"THU",GS_Stock_Data[[#This Row],[DayNumber]]=6,"FRI")</f>
        <v>MON</v>
      </c>
    </row>
    <row r="6699" spans="1:14" x14ac:dyDescent="0.25">
      <c r="A6699" s="5">
        <v>46007</v>
      </c>
      <c r="B6699" s="1">
        <v>885.56943545830404</v>
      </c>
      <c r="C6699" s="1">
        <v>891.547981532927</v>
      </c>
      <c r="D6699" s="1">
        <v>869.74275443781005</v>
      </c>
      <c r="E6699" s="1">
        <v>874.54748535156205</v>
      </c>
      <c r="F6699" s="1">
        <v>2161600</v>
      </c>
      <c r="G6699" s="1">
        <v>0</v>
      </c>
      <c r="H6699" s="1">
        <v>0</v>
      </c>
      <c r="I6699" s="1">
        <f>YEAR(GS_Stock_Data[[#This Row],[Date]])</f>
        <v>2025</v>
      </c>
      <c r="J6699" s="1">
        <f>MONTH(GS_Stock_Data[[#This Row],[Date]])</f>
        <v>12</v>
      </c>
      <c r="K6699" s="1" t="str">
        <f>_xlfn.CONCAT("Q",CEILING(GS_Stock_Data[[#This Row],[MonthNumber]]/3,1))</f>
        <v>Q4</v>
      </c>
      <c r="L6699" s="1" t="str">
        <f>TEXT(GS_Stock_Data[[#This Row],[Date]],"mmm")</f>
        <v>Dec</v>
      </c>
      <c r="M6699" s="1">
        <f>WEEKDAY(GS_Stock_Data[[#This Row],[Date]])</f>
        <v>3</v>
      </c>
      <c r="N6699" s="1" t="str" cm="1">
        <f t="array" ref="N6699">_xlfn.IFS(GS_Stock_Data[[#This Row],[DayNumber]]=2,"MON",GS_Stock_Data[[#This Row],[DayNumber]]=3,"TUE",GS_Stock_Data[[#This Row],[DayNumber]]=4,"WED",GS_Stock_Data[[#This Row],[DayNumber]]=5,"THU",GS_Stock_Data[[#This Row],[DayNumber]]=6,"FRI")</f>
        <v>TUE</v>
      </c>
    </row>
    <row r="6700" spans="1:14" x14ac:dyDescent="0.25">
      <c r="A6700" s="5">
        <v>46008</v>
      </c>
      <c r="B6700" s="1">
        <v>881.68989061094203</v>
      </c>
      <c r="C6700" s="1">
        <v>891.27937701319104</v>
      </c>
      <c r="D6700" s="1">
        <v>863.89353400079403</v>
      </c>
      <c r="E6700" s="1">
        <v>867.76318359375</v>
      </c>
      <c r="F6700" s="1">
        <v>2213300</v>
      </c>
      <c r="G6700" s="1">
        <v>0</v>
      </c>
      <c r="H6700" s="1">
        <v>0</v>
      </c>
      <c r="I6700" s="1">
        <f>YEAR(GS_Stock_Data[[#This Row],[Date]])</f>
        <v>2025</v>
      </c>
      <c r="J6700" s="1">
        <f>MONTH(GS_Stock_Data[[#This Row],[Date]])</f>
        <v>12</v>
      </c>
      <c r="K6700" s="1" t="str">
        <f>_xlfn.CONCAT("Q",CEILING(GS_Stock_Data[[#This Row],[MonthNumber]]/3,1))</f>
        <v>Q4</v>
      </c>
      <c r="L6700" s="1" t="str">
        <f>TEXT(GS_Stock_Data[[#This Row],[Date]],"mmm")</f>
        <v>Dec</v>
      </c>
      <c r="M6700" s="1">
        <f>WEEKDAY(GS_Stock_Data[[#This Row],[Date]])</f>
        <v>4</v>
      </c>
      <c r="N6700" s="1" t="str" cm="1">
        <f t="array" ref="N6700">_xlfn.IFS(GS_Stock_Data[[#This Row],[DayNumber]]=2,"MON",GS_Stock_Data[[#This Row],[DayNumber]]=3,"TUE",GS_Stock_Data[[#This Row],[DayNumber]]=4,"WED",GS_Stock_Data[[#This Row],[DayNumber]]=5,"THU",GS_Stock_Data[[#This Row],[DayNumber]]=6,"FRI")</f>
        <v>WED</v>
      </c>
    </row>
    <row r="6701" spans="1:14" x14ac:dyDescent="0.25">
      <c r="A6701" s="5">
        <v>46009</v>
      </c>
      <c r="B6701" s="1">
        <v>875.89042674391601</v>
      </c>
      <c r="C6701" s="1">
        <v>888.11606456225002</v>
      </c>
      <c r="D6701" s="1">
        <v>870.12080291303198</v>
      </c>
      <c r="E6701" s="1">
        <v>871.71240234375</v>
      </c>
      <c r="F6701" s="1">
        <v>2066300</v>
      </c>
      <c r="G6701" s="1">
        <v>0</v>
      </c>
      <c r="H6701" s="1">
        <v>0</v>
      </c>
      <c r="I6701" s="1">
        <f>YEAR(GS_Stock_Data[[#This Row],[Date]])</f>
        <v>2025</v>
      </c>
      <c r="J6701" s="1">
        <f>MONTH(GS_Stock_Data[[#This Row],[Date]])</f>
        <v>12</v>
      </c>
      <c r="K6701" s="1" t="str">
        <f>_xlfn.CONCAT("Q",CEILING(GS_Stock_Data[[#This Row],[MonthNumber]]/3,1))</f>
        <v>Q4</v>
      </c>
      <c r="L6701" s="1" t="str">
        <f>TEXT(GS_Stock_Data[[#This Row],[Date]],"mmm")</f>
        <v>Dec</v>
      </c>
      <c r="M6701" s="1">
        <f>WEEKDAY(GS_Stock_Data[[#This Row],[Date]])</f>
        <v>5</v>
      </c>
      <c r="N6701" s="1" t="str" cm="1">
        <f t="array" ref="N6701">_xlfn.IFS(GS_Stock_Data[[#This Row],[DayNumber]]=2,"MON",GS_Stock_Data[[#This Row],[DayNumber]]=3,"TUE",GS_Stock_Data[[#This Row],[DayNumber]]=4,"WED",GS_Stock_Data[[#This Row],[DayNumber]]=5,"THU",GS_Stock_Data[[#This Row],[DayNumber]]=6,"FRI")</f>
        <v>THU</v>
      </c>
    </row>
    <row r="6702" spans="1:14" x14ac:dyDescent="0.25">
      <c r="A6702" s="5">
        <v>46010</v>
      </c>
      <c r="B6702" s="1">
        <v>878.54640659610595</v>
      </c>
      <c r="C6702" s="1">
        <v>895.03962389000196</v>
      </c>
      <c r="D6702" s="1">
        <v>877.33282269026301</v>
      </c>
      <c r="E6702" s="1">
        <v>888.80242919921795</v>
      </c>
      <c r="F6702" s="1">
        <v>4808300</v>
      </c>
      <c r="G6702" s="1">
        <v>0</v>
      </c>
      <c r="H6702" s="1">
        <v>0</v>
      </c>
      <c r="I6702" s="1">
        <f>YEAR(GS_Stock_Data[[#This Row],[Date]])</f>
        <v>2025</v>
      </c>
      <c r="J6702" s="1">
        <f>MONTH(GS_Stock_Data[[#This Row],[Date]])</f>
        <v>12</v>
      </c>
      <c r="K6702" s="1" t="str">
        <f>_xlfn.CONCAT("Q",CEILING(GS_Stock_Data[[#This Row],[MonthNumber]]/3,1))</f>
        <v>Q4</v>
      </c>
      <c r="L6702" s="1" t="str">
        <f>TEXT(GS_Stock_Data[[#This Row],[Date]],"mmm")</f>
        <v>Dec</v>
      </c>
      <c r="M6702" s="1">
        <f>WEEKDAY(GS_Stock_Data[[#This Row],[Date]])</f>
        <v>6</v>
      </c>
      <c r="N6702" s="1" t="str" cm="1">
        <f t="array" ref="N6702">_xlfn.IFS(GS_Stock_Data[[#This Row],[DayNumber]]=2,"MON",GS_Stock_Data[[#This Row],[DayNumber]]=3,"TUE",GS_Stock_Data[[#This Row],[DayNumber]]=4,"WED",GS_Stock_Data[[#This Row],[DayNumber]]=5,"THU",GS_Stock_Data[[#This Row],[DayNumber]]=6,"FRI")</f>
        <v>FRI</v>
      </c>
    </row>
    <row r="6703" spans="1:14" x14ac:dyDescent="0.25">
      <c r="A6703" s="5">
        <v>46013</v>
      </c>
      <c r="B6703" s="1">
        <v>891.82658176062705</v>
      </c>
      <c r="C6703" s="1">
        <v>900.73963574884397</v>
      </c>
      <c r="D6703" s="1">
        <v>890.15538413783702</v>
      </c>
      <c r="E6703" s="1">
        <v>894.29357910156205</v>
      </c>
      <c r="F6703" s="1">
        <v>1442300</v>
      </c>
      <c r="G6703" s="1">
        <v>0</v>
      </c>
      <c r="H6703" s="1">
        <v>0</v>
      </c>
      <c r="I6703" s="1">
        <f>YEAR(GS_Stock_Data[[#This Row],[Date]])</f>
        <v>2025</v>
      </c>
      <c r="J6703" s="1">
        <f>MONTH(GS_Stock_Data[[#This Row],[Date]])</f>
        <v>12</v>
      </c>
      <c r="K6703" s="1" t="str">
        <f>_xlfn.CONCAT("Q",CEILING(GS_Stock_Data[[#This Row],[MonthNumber]]/3,1))</f>
        <v>Q4</v>
      </c>
      <c r="L6703" s="1" t="str">
        <f>TEXT(GS_Stock_Data[[#This Row],[Date]],"mmm")</f>
        <v>Dec</v>
      </c>
      <c r="M6703" s="1">
        <f>WEEKDAY(GS_Stock_Data[[#This Row],[Date]])</f>
        <v>2</v>
      </c>
      <c r="N6703" s="1" t="str" cm="1">
        <f t="array" ref="N6703">_xlfn.IFS(GS_Stock_Data[[#This Row],[DayNumber]]=2,"MON",GS_Stock_Data[[#This Row],[DayNumber]]=3,"TUE",GS_Stock_Data[[#This Row],[DayNumber]]=4,"WED",GS_Stock_Data[[#This Row],[DayNumber]]=5,"THU",GS_Stock_Data[[#This Row],[DayNumber]]=6,"FRI")</f>
        <v>MON</v>
      </c>
    </row>
    <row r="6704" spans="1:14" x14ac:dyDescent="0.25">
      <c r="A6704" s="5">
        <v>46014</v>
      </c>
      <c r="B6704" s="1">
        <v>895.63645362569196</v>
      </c>
      <c r="C6704" s="1">
        <v>901.17730078713703</v>
      </c>
      <c r="D6704" s="1">
        <v>889.02130420721403</v>
      </c>
      <c r="E6704" s="1">
        <v>896.98937988281205</v>
      </c>
      <c r="F6704" s="1">
        <v>1210200</v>
      </c>
      <c r="G6704" s="1">
        <v>0</v>
      </c>
      <c r="H6704" s="1">
        <v>0</v>
      </c>
      <c r="I6704" s="1">
        <f>YEAR(GS_Stock_Data[[#This Row],[Date]])</f>
        <v>2025</v>
      </c>
      <c r="J6704" s="1">
        <f>MONTH(GS_Stock_Data[[#This Row],[Date]])</f>
        <v>12</v>
      </c>
      <c r="K6704" s="1" t="str">
        <f>_xlfn.CONCAT("Q",CEILING(GS_Stock_Data[[#This Row],[MonthNumber]]/3,1))</f>
        <v>Q4</v>
      </c>
      <c r="L6704" s="1" t="str">
        <f>TEXT(GS_Stock_Data[[#This Row],[Date]],"mmm")</f>
        <v>Dec</v>
      </c>
      <c r="M6704" s="1">
        <f>WEEKDAY(GS_Stock_Data[[#This Row],[Date]])</f>
        <v>3</v>
      </c>
      <c r="N6704" s="1" t="str" cm="1">
        <f t="array" ref="N6704">_xlfn.IFS(GS_Stock_Data[[#This Row],[DayNumber]]=2,"MON",GS_Stock_Data[[#This Row],[DayNumber]]=3,"TUE",GS_Stock_Data[[#This Row],[DayNumber]]=4,"WED",GS_Stock_Data[[#This Row],[DayNumber]]=5,"THU",GS_Stock_Data[[#This Row],[DayNumber]]=6,"FRI")</f>
        <v>TUE</v>
      </c>
    </row>
    <row r="6705" spans="1:14" x14ac:dyDescent="0.25">
      <c r="A6705" s="5">
        <v>46015</v>
      </c>
      <c r="B6705" s="1">
        <v>896.44220874606799</v>
      </c>
      <c r="C6705" s="1">
        <v>907.106118834928</v>
      </c>
      <c r="D6705" s="1">
        <v>893.99512622802604</v>
      </c>
      <c r="E6705" s="1">
        <v>906.01190185546795</v>
      </c>
      <c r="F6705" s="1">
        <v>771800</v>
      </c>
      <c r="G6705" s="1">
        <v>0</v>
      </c>
      <c r="H6705" s="1">
        <v>0</v>
      </c>
      <c r="I6705" s="1">
        <f>YEAR(GS_Stock_Data[[#This Row],[Date]])</f>
        <v>2025</v>
      </c>
      <c r="J6705" s="1">
        <f>MONTH(GS_Stock_Data[[#This Row],[Date]])</f>
        <v>12</v>
      </c>
      <c r="K6705" s="1" t="str">
        <f>_xlfn.CONCAT("Q",CEILING(GS_Stock_Data[[#This Row],[MonthNumber]]/3,1))</f>
        <v>Q4</v>
      </c>
      <c r="L6705" s="1" t="str">
        <f>TEXT(GS_Stock_Data[[#This Row],[Date]],"mmm")</f>
        <v>Dec</v>
      </c>
      <c r="M6705" s="1">
        <f>WEEKDAY(GS_Stock_Data[[#This Row],[Date]])</f>
        <v>4</v>
      </c>
      <c r="N6705" s="1" t="str" cm="1">
        <f t="array" ref="N6705">_xlfn.IFS(GS_Stock_Data[[#This Row],[DayNumber]]=2,"MON",GS_Stock_Data[[#This Row],[DayNumber]]=3,"TUE",GS_Stock_Data[[#This Row],[DayNumber]]=4,"WED",GS_Stock_Data[[#This Row],[DayNumber]]=5,"THU",GS_Stock_Data[[#This Row],[DayNumber]]=6,"FRI")</f>
        <v>WED</v>
      </c>
    </row>
    <row r="6706" spans="1:14" x14ac:dyDescent="0.25">
      <c r="A6706" s="5">
        <v>46017</v>
      </c>
      <c r="B6706" s="1">
        <v>906.230733339062</v>
      </c>
      <c r="C6706" s="1">
        <v>908.53859496230905</v>
      </c>
      <c r="D6706" s="1">
        <v>900.57051919507001</v>
      </c>
      <c r="E6706" s="1">
        <v>902.29144287109295</v>
      </c>
      <c r="F6706" s="1">
        <v>995300</v>
      </c>
      <c r="G6706" s="1">
        <v>0</v>
      </c>
      <c r="H6706" s="1">
        <v>0</v>
      </c>
      <c r="I6706" s="1">
        <f>YEAR(GS_Stock_Data[[#This Row],[Date]])</f>
        <v>2025</v>
      </c>
      <c r="J6706" s="1">
        <f>MONTH(GS_Stock_Data[[#This Row],[Date]])</f>
        <v>12</v>
      </c>
      <c r="K6706" s="1" t="str">
        <f>_xlfn.CONCAT("Q",CEILING(GS_Stock_Data[[#This Row],[MonthNumber]]/3,1))</f>
        <v>Q4</v>
      </c>
      <c r="L6706" s="1" t="str">
        <f>TEXT(GS_Stock_Data[[#This Row],[Date]],"mmm")</f>
        <v>Dec</v>
      </c>
      <c r="M6706" s="1">
        <f>WEEKDAY(GS_Stock_Data[[#This Row],[Date]])</f>
        <v>6</v>
      </c>
      <c r="N6706" s="1" t="str" cm="1">
        <f t="array" ref="N6706">_xlfn.IFS(GS_Stock_Data[[#This Row],[DayNumber]]=2,"MON",GS_Stock_Data[[#This Row],[DayNumber]]=3,"TUE",GS_Stock_Data[[#This Row],[DayNumber]]=4,"WED",GS_Stock_Data[[#This Row],[DayNumber]]=5,"THU",GS_Stock_Data[[#This Row],[DayNumber]]=6,"FRI")</f>
        <v>FRI</v>
      </c>
    </row>
    <row r="6707" spans="1:14" x14ac:dyDescent="0.25">
      <c r="A6707" s="5">
        <v>46020</v>
      </c>
      <c r="B6707" s="1">
        <v>901.70459087446102</v>
      </c>
      <c r="C6707" s="1">
        <v>901.73440224718797</v>
      </c>
      <c r="D6707" s="1">
        <v>886.89252800737199</v>
      </c>
      <c r="E6707" s="1">
        <v>887.50927734375</v>
      </c>
      <c r="F6707" s="1">
        <v>1578000</v>
      </c>
      <c r="G6707" s="1">
        <v>0</v>
      </c>
      <c r="H6707" s="1">
        <v>0</v>
      </c>
      <c r="I6707" s="1">
        <f>YEAR(GS_Stock_Data[[#This Row],[Date]])</f>
        <v>2025</v>
      </c>
      <c r="J6707" s="1">
        <f>MONTH(GS_Stock_Data[[#This Row],[Date]])</f>
        <v>12</v>
      </c>
      <c r="K6707" s="1" t="str">
        <f>_xlfn.CONCAT("Q",CEILING(GS_Stock_Data[[#This Row],[MonthNumber]]/3,1))</f>
        <v>Q4</v>
      </c>
      <c r="L6707" s="1" t="str">
        <f>TEXT(GS_Stock_Data[[#This Row],[Date]],"mmm")</f>
        <v>Dec</v>
      </c>
      <c r="M6707" s="1">
        <f>WEEKDAY(GS_Stock_Data[[#This Row],[Date]])</f>
        <v>2</v>
      </c>
      <c r="N6707" s="1" t="str" cm="1">
        <f t="array" ref="N6707">_xlfn.IFS(GS_Stock_Data[[#This Row],[DayNumber]]=2,"MON",GS_Stock_Data[[#This Row],[DayNumber]]=3,"TUE",GS_Stock_Data[[#This Row],[DayNumber]]=4,"WED",GS_Stock_Data[[#This Row],[DayNumber]]=5,"THU",GS_Stock_Data[[#This Row],[DayNumber]]=6,"FRI")</f>
        <v>MON</v>
      </c>
    </row>
    <row r="6708" spans="1:14" x14ac:dyDescent="0.25">
      <c r="A6708" s="5">
        <v>46021</v>
      </c>
      <c r="B6708" s="1">
        <v>890.055835845199</v>
      </c>
      <c r="C6708" s="1">
        <v>890.33439912907102</v>
      </c>
      <c r="D6708" s="1">
        <v>876.56682776150797</v>
      </c>
      <c r="E6708" s="1">
        <v>879.78985595703102</v>
      </c>
      <c r="F6708" s="1">
        <v>1833300</v>
      </c>
      <c r="G6708" s="1">
        <v>0</v>
      </c>
      <c r="H6708" s="1">
        <v>0</v>
      </c>
      <c r="I6708" s="1">
        <f>YEAR(GS_Stock_Data[[#This Row],[Date]])</f>
        <v>2025</v>
      </c>
      <c r="J6708" s="1">
        <f>MONTH(GS_Stock_Data[[#This Row],[Date]])</f>
        <v>12</v>
      </c>
      <c r="K6708" s="1" t="str">
        <f>_xlfn.CONCAT("Q",CEILING(GS_Stock_Data[[#This Row],[MonthNumber]]/3,1))</f>
        <v>Q4</v>
      </c>
      <c r="L6708" s="1" t="str">
        <f>TEXT(GS_Stock_Data[[#This Row],[Date]],"mmm")</f>
        <v>Dec</v>
      </c>
      <c r="M6708" s="1">
        <f>WEEKDAY(GS_Stock_Data[[#This Row],[Date]])</f>
        <v>3</v>
      </c>
      <c r="N6708" s="1" t="str" cm="1">
        <f t="array" ref="N6708">_xlfn.IFS(GS_Stock_Data[[#This Row],[DayNumber]]=2,"MON",GS_Stock_Data[[#This Row],[DayNumber]]=3,"TUE",GS_Stock_Data[[#This Row],[DayNumber]]=4,"WED",GS_Stock_Data[[#This Row],[DayNumber]]=5,"THU",GS_Stock_Data[[#This Row],[DayNumber]]=6,"FRI")</f>
        <v>TUE</v>
      </c>
    </row>
    <row r="6709" spans="1:14" x14ac:dyDescent="0.25">
      <c r="A6709" s="5">
        <v>46022</v>
      </c>
      <c r="B6709" s="1">
        <v>879.47153056039895</v>
      </c>
      <c r="C6709" s="1">
        <v>881.36160795626199</v>
      </c>
      <c r="D6709" s="1">
        <v>872.19980234098796</v>
      </c>
      <c r="E6709" s="1">
        <v>874.39825439453102</v>
      </c>
      <c r="F6709" s="1">
        <v>1221500</v>
      </c>
      <c r="G6709" s="1">
        <v>0</v>
      </c>
      <c r="H6709" s="1">
        <v>0</v>
      </c>
      <c r="I6709" s="1">
        <f>YEAR(GS_Stock_Data[[#This Row],[Date]])</f>
        <v>2025</v>
      </c>
      <c r="J6709" s="1">
        <f>MONTH(GS_Stock_Data[[#This Row],[Date]])</f>
        <v>12</v>
      </c>
      <c r="K6709" s="1" t="str">
        <f>_xlfn.CONCAT("Q",CEILING(GS_Stock_Data[[#This Row],[MonthNumber]]/3,1))</f>
        <v>Q4</v>
      </c>
      <c r="L6709" s="1" t="str">
        <f>TEXT(GS_Stock_Data[[#This Row],[Date]],"mmm")</f>
        <v>Dec</v>
      </c>
      <c r="M6709" s="1">
        <f>WEEKDAY(GS_Stock_Data[[#This Row],[Date]])</f>
        <v>4</v>
      </c>
      <c r="N6709" s="1" t="str" cm="1">
        <f t="array" ref="N6709">_xlfn.IFS(GS_Stock_Data[[#This Row],[DayNumber]]=2,"MON",GS_Stock_Data[[#This Row],[DayNumber]]=3,"TUE",GS_Stock_Data[[#This Row],[DayNumber]]=4,"WED",GS_Stock_Data[[#This Row],[DayNumber]]=5,"THU",GS_Stock_Data[[#This Row],[DayNumber]]=6,"FRI")</f>
        <v>WED</v>
      </c>
    </row>
    <row r="6710" spans="1:14" x14ac:dyDescent="0.25">
      <c r="A6710" s="5">
        <v>46024</v>
      </c>
      <c r="B6710" s="1">
        <v>879.37209262118301</v>
      </c>
      <c r="C6710" s="1">
        <v>909.65273588622097</v>
      </c>
      <c r="D6710" s="1">
        <v>876.13910698654695</v>
      </c>
      <c r="E6710" s="1">
        <v>909.55328369140602</v>
      </c>
      <c r="F6710" s="1">
        <v>2817600</v>
      </c>
      <c r="G6710" s="1">
        <v>0</v>
      </c>
      <c r="H6710" s="1">
        <v>0</v>
      </c>
      <c r="I6710" s="1">
        <f>YEAR(GS_Stock_Data[[#This Row],[Date]])</f>
        <v>2026</v>
      </c>
      <c r="J6710" s="1">
        <f>MONTH(GS_Stock_Data[[#This Row],[Date]])</f>
        <v>1</v>
      </c>
      <c r="K6710" s="1" t="str">
        <f>_xlfn.CONCAT("Q",CEILING(GS_Stock_Data[[#This Row],[MonthNumber]]/3,1))</f>
        <v>Q1</v>
      </c>
      <c r="L6710" s="1" t="str">
        <f>TEXT(GS_Stock_Data[[#This Row],[Date]],"mmm")</f>
        <v>Jan</v>
      </c>
      <c r="M6710" s="1">
        <f>WEEKDAY(GS_Stock_Data[[#This Row],[Date]])</f>
        <v>6</v>
      </c>
      <c r="N6710" s="1" t="str" cm="1">
        <f t="array" ref="N6710">_xlfn.IFS(GS_Stock_Data[[#This Row],[DayNumber]]=2,"MON",GS_Stock_Data[[#This Row],[DayNumber]]=3,"TUE",GS_Stock_Data[[#This Row],[DayNumber]]=4,"WED",GS_Stock_Data[[#This Row],[DayNumber]]=5,"THU",GS_Stock_Data[[#This Row],[DayNumber]]=6,"FRI")</f>
        <v>FRI</v>
      </c>
    </row>
    <row r="6711" spans="1:14" x14ac:dyDescent="0.25">
      <c r="A6711" s="5">
        <v>46027</v>
      </c>
      <c r="B6711" s="1">
        <v>909.61295943539903</v>
      </c>
      <c r="C6711" s="1">
        <v>956.65536507471495</v>
      </c>
      <c r="D6711" s="1">
        <v>907.82233421890396</v>
      </c>
      <c r="E6711" s="1">
        <v>943.47473144531205</v>
      </c>
      <c r="F6711" s="1">
        <v>3742000</v>
      </c>
      <c r="G6711" s="1">
        <v>0</v>
      </c>
      <c r="H6711" s="1">
        <v>0</v>
      </c>
      <c r="I6711" s="1">
        <f>YEAR(GS_Stock_Data[[#This Row],[Date]])</f>
        <v>2026</v>
      </c>
      <c r="J6711" s="1">
        <f>MONTH(GS_Stock_Data[[#This Row],[Date]])</f>
        <v>1</v>
      </c>
      <c r="K6711" s="1" t="str">
        <f>_xlfn.CONCAT("Q",CEILING(GS_Stock_Data[[#This Row],[MonthNumber]]/3,1))</f>
        <v>Q1</v>
      </c>
      <c r="L6711" s="1" t="str">
        <f>TEXT(GS_Stock_Data[[#This Row],[Date]],"mmm")</f>
        <v>Jan</v>
      </c>
      <c r="M6711" s="1">
        <f>WEEKDAY(GS_Stock_Data[[#This Row],[Date]])</f>
        <v>2</v>
      </c>
      <c r="N6711" s="1" t="str" cm="1">
        <f t="array" ref="N6711">_xlfn.IFS(GS_Stock_Data[[#This Row],[DayNumber]]=2,"MON",GS_Stock_Data[[#This Row],[DayNumber]]=3,"TUE",GS_Stock_Data[[#This Row],[DayNumber]]=4,"WED",GS_Stock_Data[[#This Row],[DayNumber]]=5,"THU",GS_Stock_Data[[#This Row],[DayNumber]]=6,"FRI")</f>
        <v>MON</v>
      </c>
    </row>
    <row r="6712" spans="1:14" x14ac:dyDescent="0.25">
      <c r="A6712" s="5">
        <v>46028</v>
      </c>
      <c r="B6712" s="1">
        <v>944.43962324085601</v>
      </c>
      <c r="C6712" s="1">
        <v>953.55170282106496</v>
      </c>
      <c r="D6712" s="1">
        <v>938.31189878002499</v>
      </c>
      <c r="E6712" s="1">
        <v>950.46789550781205</v>
      </c>
      <c r="F6712" s="1">
        <v>1966000</v>
      </c>
      <c r="G6712" s="1">
        <v>0</v>
      </c>
      <c r="H6712" s="1">
        <v>0</v>
      </c>
      <c r="I6712" s="1">
        <f>YEAR(GS_Stock_Data[[#This Row],[Date]])</f>
        <v>2026</v>
      </c>
      <c r="J6712" s="1">
        <f>MONTH(GS_Stock_Data[[#This Row],[Date]])</f>
        <v>1</v>
      </c>
      <c r="K6712" s="1" t="str">
        <f>_xlfn.CONCAT("Q",CEILING(GS_Stock_Data[[#This Row],[MonthNumber]]/3,1))</f>
        <v>Q1</v>
      </c>
      <c r="L6712" s="1" t="str">
        <f>TEXT(GS_Stock_Data[[#This Row],[Date]],"mmm")</f>
        <v>Jan</v>
      </c>
      <c r="M6712" s="1">
        <f>WEEKDAY(GS_Stock_Data[[#This Row],[Date]])</f>
        <v>3</v>
      </c>
      <c r="N6712" s="1" t="str" cm="1">
        <f t="array" ref="N6712">_xlfn.IFS(GS_Stock_Data[[#This Row],[DayNumber]]=2,"MON",GS_Stock_Data[[#This Row],[DayNumber]]=3,"TUE",GS_Stock_Data[[#This Row],[DayNumber]]=4,"WED",GS_Stock_Data[[#This Row],[DayNumber]]=5,"THU",GS_Stock_Data[[#This Row],[DayNumber]]=6,"FRI")</f>
        <v>TUE</v>
      </c>
    </row>
    <row r="6713" spans="1:14" x14ac:dyDescent="0.25">
      <c r="A6713" s="5">
        <v>46029</v>
      </c>
      <c r="B6713" s="1">
        <v>951.87052163565795</v>
      </c>
      <c r="C6713" s="1">
        <v>953.23334451854896</v>
      </c>
      <c r="D6713" s="1">
        <v>929.11029875327404</v>
      </c>
      <c r="E6713" s="1">
        <v>936.09356689453102</v>
      </c>
      <c r="F6713" s="1">
        <v>2683300</v>
      </c>
      <c r="G6713" s="1">
        <v>0</v>
      </c>
      <c r="H6713" s="1">
        <v>0</v>
      </c>
      <c r="I6713" s="1">
        <f>YEAR(GS_Stock_Data[[#This Row],[Date]])</f>
        <v>2026</v>
      </c>
      <c r="J6713" s="1">
        <f>MONTH(GS_Stock_Data[[#This Row],[Date]])</f>
        <v>1</v>
      </c>
      <c r="K6713" s="1" t="str">
        <f>_xlfn.CONCAT("Q",CEILING(GS_Stock_Data[[#This Row],[MonthNumber]]/3,1))</f>
        <v>Q1</v>
      </c>
      <c r="L6713" s="1" t="str">
        <f>TEXT(GS_Stock_Data[[#This Row],[Date]],"mmm")</f>
        <v>Jan</v>
      </c>
      <c r="M6713" s="1">
        <f>WEEKDAY(GS_Stock_Data[[#This Row],[Date]])</f>
        <v>4</v>
      </c>
      <c r="N6713" s="1" t="str" cm="1">
        <f t="array" ref="N6713">_xlfn.IFS(GS_Stock_Data[[#This Row],[DayNumber]]=2,"MON",GS_Stock_Data[[#This Row],[DayNumber]]=3,"TUE",GS_Stock_Data[[#This Row],[DayNumber]]=4,"WED",GS_Stock_Data[[#This Row],[DayNumber]]=5,"THU",GS_Stock_Data[[#This Row],[DayNumber]]=6,"FRI")</f>
        <v>WED</v>
      </c>
    </row>
    <row r="6714" spans="1:14" x14ac:dyDescent="0.25">
      <c r="A6714" s="5">
        <v>46030</v>
      </c>
      <c r="B6714" s="1">
        <v>930.58253479721304</v>
      </c>
      <c r="C6714" s="1">
        <v>940.24172264613196</v>
      </c>
      <c r="D6714" s="1">
        <v>927.12077279987795</v>
      </c>
      <c r="E6714" s="1">
        <v>929.93597412109295</v>
      </c>
      <c r="F6714" s="1">
        <v>1960800</v>
      </c>
      <c r="G6714" s="1">
        <v>0</v>
      </c>
      <c r="H6714" s="1">
        <v>0</v>
      </c>
      <c r="I6714" s="1">
        <f>YEAR(GS_Stock_Data[[#This Row],[Date]])</f>
        <v>2026</v>
      </c>
      <c r="J6714" s="1">
        <f>MONTH(GS_Stock_Data[[#This Row],[Date]])</f>
        <v>1</v>
      </c>
      <c r="K6714" s="1" t="str">
        <f>_xlfn.CONCAT("Q",CEILING(GS_Stock_Data[[#This Row],[MonthNumber]]/3,1))</f>
        <v>Q1</v>
      </c>
      <c r="L6714" s="1" t="str">
        <f>TEXT(GS_Stock_Data[[#This Row],[Date]],"mmm")</f>
        <v>Jan</v>
      </c>
      <c r="M6714" s="1">
        <f>WEEKDAY(GS_Stock_Data[[#This Row],[Date]])</f>
        <v>5</v>
      </c>
      <c r="N6714" s="1" t="str" cm="1">
        <f t="array" ref="N6714">_xlfn.IFS(GS_Stock_Data[[#This Row],[DayNumber]]=2,"MON",GS_Stock_Data[[#This Row],[DayNumber]]=3,"TUE",GS_Stock_Data[[#This Row],[DayNumber]]=4,"WED",GS_Stock_Data[[#This Row],[DayNumber]]=5,"THU",GS_Stock_Data[[#This Row],[DayNumber]]=6,"FRI")</f>
        <v>THU</v>
      </c>
    </row>
    <row r="6715" spans="1:14" x14ac:dyDescent="0.25">
      <c r="A6715" s="5">
        <v>46031</v>
      </c>
      <c r="B6715" s="1">
        <v>933.85534723962701</v>
      </c>
      <c r="C6715" s="1">
        <v>941.18675877400096</v>
      </c>
      <c r="D6715" s="1">
        <v>927.81711776960697</v>
      </c>
      <c r="E6715" s="1">
        <v>934.064208984375</v>
      </c>
      <c r="F6715" s="1">
        <v>1334100</v>
      </c>
      <c r="G6715" s="1">
        <v>0</v>
      </c>
      <c r="H6715" s="1">
        <v>0</v>
      </c>
      <c r="I6715" s="1">
        <f>YEAR(GS_Stock_Data[[#This Row],[Date]])</f>
        <v>2026</v>
      </c>
      <c r="J6715" s="1">
        <f>MONTH(GS_Stock_Data[[#This Row],[Date]])</f>
        <v>1</v>
      </c>
      <c r="K6715" s="1" t="str">
        <f>_xlfn.CONCAT("Q",CEILING(GS_Stock_Data[[#This Row],[MonthNumber]]/3,1))</f>
        <v>Q1</v>
      </c>
      <c r="L6715" s="1" t="str">
        <f>TEXT(GS_Stock_Data[[#This Row],[Date]],"mmm")</f>
        <v>Jan</v>
      </c>
      <c r="M6715" s="1">
        <f>WEEKDAY(GS_Stock_Data[[#This Row],[Date]])</f>
        <v>6</v>
      </c>
      <c r="N6715" s="1" t="str" cm="1">
        <f t="array" ref="N6715">_xlfn.IFS(GS_Stock_Data[[#This Row],[DayNumber]]=2,"MON",GS_Stock_Data[[#This Row],[DayNumber]]=3,"TUE",GS_Stock_Data[[#This Row],[DayNumber]]=4,"WED",GS_Stock_Data[[#This Row],[DayNumber]]=5,"THU",GS_Stock_Data[[#This Row],[DayNumber]]=6,"FRI")</f>
        <v>FRI</v>
      </c>
    </row>
    <row r="6716" spans="1:14" x14ac:dyDescent="0.25">
      <c r="A6716" s="5">
        <v>46034</v>
      </c>
      <c r="B6716" s="1">
        <v>929.11033771844097</v>
      </c>
      <c r="C6716" s="1">
        <v>945.58364063523095</v>
      </c>
      <c r="D6716" s="1">
        <v>924.24592319867895</v>
      </c>
      <c r="E6716" s="1">
        <v>944.57891845703102</v>
      </c>
      <c r="F6716" s="1">
        <v>2179600</v>
      </c>
      <c r="G6716" s="1">
        <v>0</v>
      </c>
      <c r="H6716" s="1">
        <v>0</v>
      </c>
      <c r="I6716" s="1">
        <f>YEAR(GS_Stock_Data[[#This Row],[Date]])</f>
        <v>2026</v>
      </c>
      <c r="J6716" s="1">
        <f>MONTH(GS_Stock_Data[[#This Row],[Date]])</f>
        <v>1</v>
      </c>
      <c r="K6716" s="1" t="str">
        <f>_xlfn.CONCAT("Q",CEILING(GS_Stock_Data[[#This Row],[MonthNumber]]/3,1))</f>
        <v>Q1</v>
      </c>
      <c r="L6716" s="1" t="str">
        <f>TEXT(GS_Stock_Data[[#This Row],[Date]],"mmm")</f>
        <v>Jan</v>
      </c>
      <c r="M6716" s="1">
        <f>WEEKDAY(GS_Stock_Data[[#This Row],[Date]])</f>
        <v>2</v>
      </c>
      <c r="N6716" s="1" t="str" cm="1">
        <f t="array" ref="N6716">_xlfn.IFS(GS_Stock_Data[[#This Row],[DayNumber]]=2,"MON",GS_Stock_Data[[#This Row],[DayNumber]]=3,"TUE",GS_Stock_Data[[#This Row],[DayNumber]]=4,"WED",GS_Stock_Data[[#This Row],[DayNumber]]=5,"THU",GS_Stock_Data[[#This Row],[DayNumber]]=6,"FRI")</f>
        <v>MON</v>
      </c>
    </row>
    <row r="6717" spans="1:14" x14ac:dyDescent="0.25">
      <c r="A6717" s="5">
        <v>46035</v>
      </c>
      <c r="B6717" s="1">
        <v>942.36062393123495</v>
      </c>
      <c r="C6717" s="1">
        <v>944.96690292274798</v>
      </c>
      <c r="D6717" s="1">
        <v>926.12605465611398</v>
      </c>
      <c r="E6717" s="1">
        <v>933.23864746093705</v>
      </c>
      <c r="F6717" s="1">
        <v>1969600</v>
      </c>
      <c r="G6717" s="1">
        <v>0</v>
      </c>
      <c r="H6717" s="1">
        <v>0</v>
      </c>
      <c r="I6717" s="1">
        <f>YEAR(GS_Stock_Data[[#This Row],[Date]])</f>
        <v>2026</v>
      </c>
      <c r="J6717" s="1">
        <f>MONTH(GS_Stock_Data[[#This Row],[Date]])</f>
        <v>1</v>
      </c>
      <c r="K6717" s="1" t="str">
        <f>_xlfn.CONCAT("Q",CEILING(GS_Stock_Data[[#This Row],[MonthNumber]]/3,1))</f>
        <v>Q1</v>
      </c>
      <c r="L6717" s="1" t="str">
        <f>TEXT(GS_Stock_Data[[#This Row],[Date]],"mmm")</f>
        <v>Jan</v>
      </c>
      <c r="M6717" s="1">
        <f>WEEKDAY(GS_Stock_Data[[#This Row],[Date]])</f>
        <v>3</v>
      </c>
      <c r="N6717" s="1" t="str" cm="1">
        <f t="array" ref="N6717">_xlfn.IFS(GS_Stock_Data[[#This Row],[DayNumber]]=2,"MON",GS_Stock_Data[[#This Row],[DayNumber]]=3,"TUE",GS_Stock_Data[[#This Row],[DayNumber]]=4,"WED",GS_Stock_Data[[#This Row],[DayNumber]]=5,"THU",GS_Stock_Data[[#This Row],[DayNumber]]=6,"FRI")</f>
        <v>TUE</v>
      </c>
    </row>
    <row r="6718" spans="1:14" x14ac:dyDescent="0.25">
      <c r="A6718" s="5">
        <v>46036</v>
      </c>
      <c r="B6718" s="1">
        <v>927.41923435240994</v>
      </c>
      <c r="C6718" s="1">
        <v>933.238645008964</v>
      </c>
      <c r="D6718" s="1">
        <v>913.09465729949898</v>
      </c>
      <c r="E6718" s="1">
        <v>927.78729248046795</v>
      </c>
      <c r="F6718" s="1">
        <v>2513000</v>
      </c>
      <c r="G6718" s="1">
        <v>0</v>
      </c>
      <c r="H6718" s="1">
        <v>0</v>
      </c>
      <c r="I6718" s="1">
        <f>YEAR(GS_Stock_Data[[#This Row],[Date]])</f>
        <v>2026</v>
      </c>
      <c r="J6718" s="1">
        <f>MONTH(GS_Stock_Data[[#This Row],[Date]])</f>
        <v>1</v>
      </c>
      <c r="K6718" s="1" t="str">
        <f>_xlfn.CONCAT("Q",CEILING(GS_Stock_Data[[#This Row],[MonthNumber]]/3,1))</f>
        <v>Q1</v>
      </c>
      <c r="L6718" s="1" t="str">
        <f>TEXT(GS_Stock_Data[[#This Row],[Date]],"mmm")</f>
        <v>Jan</v>
      </c>
      <c r="M6718" s="1">
        <f>WEEKDAY(GS_Stock_Data[[#This Row],[Date]])</f>
        <v>4</v>
      </c>
      <c r="N6718" s="1" t="str" cm="1">
        <f t="array" ref="N6718">_xlfn.IFS(GS_Stock_Data[[#This Row],[DayNumber]]=2,"MON",GS_Stock_Data[[#This Row],[DayNumber]]=3,"TUE",GS_Stock_Data[[#This Row],[DayNumber]]=4,"WED",GS_Stock_Data[[#This Row],[DayNumber]]=5,"THU",GS_Stock_Data[[#This Row],[DayNumber]]=6,"FRI")</f>
        <v>WED</v>
      </c>
    </row>
    <row r="6719" spans="1:14" x14ac:dyDescent="0.25">
      <c r="A6719" s="5">
        <v>46037</v>
      </c>
      <c r="B6719" s="1">
        <v>920.05798450012799</v>
      </c>
      <c r="C6719" s="1">
        <v>976.12291385491596</v>
      </c>
      <c r="D6719" s="1">
        <v>919.82914731032599</v>
      </c>
      <c r="E6719" s="1">
        <v>970.75115966796795</v>
      </c>
      <c r="F6719" s="1">
        <v>3773700</v>
      </c>
      <c r="G6719" s="1">
        <v>0</v>
      </c>
      <c r="H6719" s="1">
        <v>0</v>
      </c>
      <c r="I6719" s="1">
        <f>YEAR(GS_Stock_Data[[#This Row],[Date]])</f>
        <v>2026</v>
      </c>
      <c r="J6719" s="1">
        <f>MONTH(GS_Stock_Data[[#This Row],[Date]])</f>
        <v>1</v>
      </c>
      <c r="K6719" s="1" t="str">
        <f>_xlfn.CONCAT("Q",CEILING(GS_Stock_Data[[#This Row],[MonthNumber]]/3,1))</f>
        <v>Q1</v>
      </c>
      <c r="L6719" s="1" t="str">
        <f>TEXT(GS_Stock_Data[[#This Row],[Date]],"mmm")</f>
        <v>Jan</v>
      </c>
      <c r="M6719" s="1">
        <f>WEEKDAY(GS_Stock_Data[[#This Row],[Date]])</f>
        <v>5</v>
      </c>
      <c r="N6719" s="1" t="str" cm="1">
        <f t="array" ref="N6719">_xlfn.IFS(GS_Stock_Data[[#This Row],[DayNumber]]=2,"MON",GS_Stock_Data[[#This Row],[DayNumber]]=3,"TUE",GS_Stock_Data[[#This Row],[DayNumber]]=4,"WED",GS_Stock_Data[[#This Row],[DayNumber]]=5,"THU",GS_Stock_Data[[#This Row],[DayNumber]]=6,"FRI")</f>
        <v>THU</v>
      </c>
    </row>
    <row r="6720" spans="1:14" x14ac:dyDescent="0.25">
      <c r="A6720" s="5">
        <v>46038</v>
      </c>
      <c r="B6720" s="1">
        <v>967.90615800314197</v>
      </c>
      <c r="C6720" s="1">
        <v>979.54491839769298</v>
      </c>
      <c r="D6720" s="1">
        <v>951.98992107811603</v>
      </c>
      <c r="E6720" s="1">
        <v>956.96374511718705</v>
      </c>
      <c r="F6720" s="1">
        <v>3071600</v>
      </c>
      <c r="G6720" s="1">
        <v>0</v>
      </c>
      <c r="H6720" s="1">
        <v>0</v>
      </c>
      <c r="I6720" s="1">
        <f>YEAR(GS_Stock_Data[[#This Row],[Date]])</f>
        <v>2026</v>
      </c>
      <c r="J6720" s="1">
        <f>MONTH(GS_Stock_Data[[#This Row],[Date]])</f>
        <v>1</v>
      </c>
      <c r="K6720" s="1" t="str">
        <f>_xlfn.CONCAT("Q",CEILING(GS_Stock_Data[[#This Row],[MonthNumber]]/3,1))</f>
        <v>Q1</v>
      </c>
      <c r="L6720" s="1" t="str">
        <f>TEXT(GS_Stock_Data[[#This Row],[Date]],"mmm")</f>
        <v>Jan</v>
      </c>
      <c r="M6720" s="1">
        <f>WEEKDAY(GS_Stock_Data[[#This Row],[Date]])</f>
        <v>6</v>
      </c>
      <c r="N6720" s="1" t="str" cm="1">
        <f t="array" ref="N6720">_xlfn.IFS(GS_Stock_Data[[#This Row],[DayNumber]]=2,"MON",GS_Stock_Data[[#This Row],[DayNumber]]=3,"TUE",GS_Stock_Data[[#This Row],[DayNumber]]=4,"WED",GS_Stock_Data[[#This Row],[DayNumber]]=5,"THU",GS_Stock_Data[[#This Row],[DayNumber]]=6,"FRI")</f>
        <v>FRI</v>
      </c>
    </row>
    <row r="6721" spans="1:14" x14ac:dyDescent="0.25">
      <c r="A6721" s="5">
        <v>46042</v>
      </c>
      <c r="B6721" s="1">
        <v>941.42552620813501</v>
      </c>
      <c r="C6721" s="1">
        <v>957.56058229077098</v>
      </c>
      <c r="D6721" s="1">
        <v>934.18360924427202</v>
      </c>
      <c r="E6721" s="1">
        <v>938.43127441406205</v>
      </c>
      <c r="F6721" s="1">
        <v>2629100</v>
      </c>
      <c r="G6721" s="1">
        <v>0</v>
      </c>
      <c r="H6721" s="1">
        <v>0</v>
      </c>
      <c r="I6721" s="1">
        <f>YEAR(GS_Stock_Data[[#This Row],[Date]])</f>
        <v>2026</v>
      </c>
      <c r="J6721" s="1">
        <f>MONTH(GS_Stock_Data[[#This Row],[Date]])</f>
        <v>1</v>
      </c>
      <c r="K6721" s="1" t="str">
        <f>_xlfn.CONCAT("Q",CEILING(GS_Stock_Data[[#This Row],[MonthNumber]]/3,1))</f>
        <v>Q1</v>
      </c>
      <c r="L6721" s="1" t="str">
        <f>TEXT(GS_Stock_Data[[#This Row],[Date]],"mmm")</f>
        <v>Jan</v>
      </c>
      <c r="M6721" s="1">
        <f>WEEKDAY(GS_Stock_Data[[#This Row],[Date]])</f>
        <v>3</v>
      </c>
      <c r="N6721" s="1" t="str" cm="1">
        <f t="array" ref="N6721">_xlfn.IFS(GS_Stock_Data[[#This Row],[DayNumber]]=2,"MON",GS_Stock_Data[[#This Row],[DayNumber]]=3,"TUE",GS_Stock_Data[[#This Row],[DayNumber]]=4,"WED",GS_Stock_Data[[#This Row],[DayNumber]]=5,"THU",GS_Stock_Data[[#This Row],[DayNumber]]=6,"FRI")</f>
        <v>TUE</v>
      </c>
    </row>
    <row r="6722" spans="1:14" x14ac:dyDescent="0.25">
      <c r="A6722" s="5">
        <v>46043</v>
      </c>
      <c r="B6722" s="1">
        <v>939.05797241419202</v>
      </c>
      <c r="C6722" s="1">
        <v>963.84749426187</v>
      </c>
      <c r="D6722" s="1">
        <v>938.51086391660999</v>
      </c>
      <c r="E6722" s="1">
        <v>948.02081298828102</v>
      </c>
      <c r="F6722" s="1">
        <v>2251300</v>
      </c>
      <c r="G6722" s="1">
        <v>0</v>
      </c>
      <c r="H6722" s="1">
        <v>0</v>
      </c>
      <c r="I6722" s="1">
        <f>YEAR(GS_Stock_Data[[#This Row],[Date]])</f>
        <v>2026</v>
      </c>
      <c r="J6722" s="1">
        <f>MONTH(GS_Stock_Data[[#This Row],[Date]])</f>
        <v>1</v>
      </c>
      <c r="K6722" s="1" t="str">
        <f>_xlfn.CONCAT("Q",CEILING(GS_Stock_Data[[#This Row],[MonthNumber]]/3,1))</f>
        <v>Q1</v>
      </c>
      <c r="L6722" s="1" t="str">
        <f>TEXT(GS_Stock_Data[[#This Row],[Date]],"mmm")</f>
        <v>Jan</v>
      </c>
      <c r="M6722" s="1">
        <f>WEEKDAY(GS_Stock_Data[[#This Row],[Date]])</f>
        <v>4</v>
      </c>
      <c r="N6722" s="1" t="str" cm="1">
        <f t="array" ref="N6722">_xlfn.IFS(GS_Stock_Data[[#This Row],[DayNumber]]=2,"MON",GS_Stock_Data[[#This Row],[DayNumber]]=3,"TUE",GS_Stock_Data[[#This Row],[DayNumber]]=4,"WED",GS_Stock_Data[[#This Row],[DayNumber]]=5,"THU",GS_Stock_Data[[#This Row],[DayNumber]]=6,"FRI")</f>
        <v>WED</v>
      </c>
    </row>
    <row r="6723" spans="1:14" x14ac:dyDescent="0.25">
      <c r="A6723" s="5">
        <v>46044</v>
      </c>
      <c r="B6723" s="1">
        <v>955.03387242555596</v>
      </c>
      <c r="C6723" s="1">
        <v>965.86687545340396</v>
      </c>
      <c r="D6723" s="1">
        <v>945.83229820894303</v>
      </c>
      <c r="E6723" s="1">
        <v>949.65222167968705</v>
      </c>
      <c r="F6723" s="1">
        <v>2468300</v>
      </c>
      <c r="G6723" s="1">
        <v>0</v>
      </c>
      <c r="H6723" s="1">
        <v>0</v>
      </c>
      <c r="I6723" s="1">
        <f>YEAR(GS_Stock_Data[[#This Row],[Date]])</f>
        <v>2026</v>
      </c>
      <c r="J6723" s="1">
        <f>MONTH(GS_Stock_Data[[#This Row],[Date]])</f>
        <v>1</v>
      </c>
      <c r="K6723" s="1" t="str">
        <f>_xlfn.CONCAT("Q",CEILING(GS_Stock_Data[[#This Row],[MonthNumber]]/3,1))</f>
        <v>Q1</v>
      </c>
      <c r="L6723" s="1" t="str">
        <f>TEXT(GS_Stock_Data[[#This Row],[Date]],"mmm")</f>
        <v>Jan</v>
      </c>
      <c r="M6723" s="1">
        <f>WEEKDAY(GS_Stock_Data[[#This Row],[Date]])</f>
        <v>5</v>
      </c>
      <c r="N6723" s="1" t="str" cm="1">
        <f t="array" ref="N6723">_xlfn.IFS(GS_Stock_Data[[#This Row],[DayNumber]]=2,"MON",GS_Stock_Data[[#This Row],[DayNumber]]=3,"TUE",GS_Stock_Data[[#This Row],[DayNumber]]=4,"WED",GS_Stock_Data[[#This Row],[DayNumber]]=5,"THU",GS_Stock_Data[[#This Row],[DayNumber]]=6,"FRI")</f>
        <v>THU</v>
      </c>
    </row>
    <row r="6724" spans="1:14" x14ac:dyDescent="0.25">
      <c r="A6724" s="5">
        <v>46045</v>
      </c>
      <c r="B6724" s="1">
        <v>929.18995672111805</v>
      </c>
      <c r="C6724" s="1">
        <v>932.28366079501996</v>
      </c>
      <c r="D6724" s="1">
        <v>912.24908238936302</v>
      </c>
      <c r="E6724" s="1">
        <v>914.06951904296795</v>
      </c>
      <c r="F6724" s="1">
        <v>3872600</v>
      </c>
      <c r="G6724" s="1">
        <v>0</v>
      </c>
      <c r="H6724" s="1">
        <v>0</v>
      </c>
      <c r="I6724" s="1">
        <f>YEAR(GS_Stock_Data[[#This Row],[Date]])</f>
        <v>2026</v>
      </c>
      <c r="J6724" s="1">
        <f>MONTH(GS_Stock_Data[[#This Row],[Date]])</f>
        <v>1</v>
      </c>
      <c r="K6724" s="1" t="str">
        <f>_xlfn.CONCAT("Q",CEILING(GS_Stock_Data[[#This Row],[MonthNumber]]/3,1))</f>
        <v>Q1</v>
      </c>
      <c r="L6724" s="1" t="str">
        <f>TEXT(GS_Stock_Data[[#This Row],[Date]],"mmm")</f>
        <v>Jan</v>
      </c>
      <c r="M6724" s="1">
        <f>WEEKDAY(GS_Stock_Data[[#This Row],[Date]])</f>
        <v>6</v>
      </c>
      <c r="N6724" s="1" t="str" cm="1">
        <f t="array" ref="N6724">_xlfn.IFS(GS_Stock_Data[[#This Row],[DayNumber]]=2,"MON",GS_Stock_Data[[#This Row],[DayNumber]]=3,"TUE",GS_Stock_Data[[#This Row],[DayNumber]]=4,"WED",GS_Stock_Data[[#This Row],[DayNumber]]=5,"THU",GS_Stock_Data[[#This Row],[DayNumber]]=6,"FRI")</f>
        <v>FRI</v>
      </c>
    </row>
    <row r="6725" spans="1:14" x14ac:dyDescent="0.25">
      <c r="A6725" s="5">
        <v>46048</v>
      </c>
      <c r="B6725" s="1">
        <v>913.60190772548299</v>
      </c>
      <c r="C6725" s="1">
        <v>928.85166901759101</v>
      </c>
      <c r="D6725" s="1">
        <v>913.17416614994602</v>
      </c>
      <c r="E6725" s="1">
        <v>926.98150634765602</v>
      </c>
      <c r="F6725" s="1">
        <v>2655900</v>
      </c>
      <c r="G6725" s="1">
        <v>0</v>
      </c>
      <c r="H6725" s="1">
        <v>0</v>
      </c>
      <c r="I6725" s="1">
        <f>YEAR(GS_Stock_Data[[#This Row],[Date]])</f>
        <v>2026</v>
      </c>
      <c r="J6725" s="1">
        <f>MONTH(GS_Stock_Data[[#This Row],[Date]])</f>
        <v>1</v>
      </c>
      <c r="K6725" s="1" t="str">
        <f>_xlfn.CONCAT("Q",CEILING(GS_Stock_Data[[#This Row],[MonthNumber]]/3,1))</f>
        <v>Q1</v>
      </c>
      <c r="L6725" s="1" t="str">
        <f>TEXT(GS_Stock_Data[[#This Row],[Date]],"mmm")</f>
        <v>Jan</v>
      </c>
      <c r="M6725" s="1">
        <f>WEEKDAY(GS_Stock_Data[[#This Row],[Date]])</f>
        <v>2</v>
      </c>
      <c r="N6725" s="1" t="str" cm="1">
        <f t="array" ref="N6725">_xlfn.IFS(GS_Stock_Data[[#This Row],[DayNumber]]=2,"MON",GS_Stock_Data[[#This Row],[DayNumber]]=3,"TUE",GS_Stock_Data[[#This Row],[DayNumber]]=4,"WED",GS_Stock_Data[[#This Row],[DayNumber]]=5,"THU",GS_Stock_Data[[#This Row],[DayNumber]]=6,"FRI")</f>
        <v>MON</v>
      </c>
    </row>
    <row r="6726" spans="1:14" x14ac:dyDescent="0.25">
      <c r="A6726" s="5">
        <v>46049</v>
      </c>
      <c r="B6726" s="1">
        <v>919.16269652346705</v>
      </c>
      <c r="C6726" s="1">
        <v>928.51351014664397</v>
      </c>
      <c r="D6726" s="1">
        <v>915.57161008390801</v>
      </c>
      <c r="E6726" s="1">
        <v>924.85272216796795</v>
      </c>
      <c r="F6726" s="1">
        <v>2012500</v>
      </c>
      <c r="G6726" s="1">
        <v>0</v>
      </c>
      <c r="H6726" s="1">
        <v>0</v>
      </c>
      <c r="I6726" s="1">
        <f>YEAR(GS_Stock_Data[[#This Row],[Date]])</f>
        <v>2026</v>
      </c>
      <c r="J6726" s="1">
        <f>MONTH(GS_Stock_Data[[#This Row],[Date]])</f>
        <v>1</v>
      </c>
      <c r="K6726" s="1" t="str">
        <f>_xlfn.CONCAT("Q",CEILING(GS_Stock_Data[[#This Row],[MonthNumber]]/3,1))</f>
        <v>Q1</v>
      </c>
      <c r="L6726" s="1" t="str">
        <f>TEXT(GS_Stock_Data[[#This Row],[Date]],"mmm")</f>
        <v>Jan</v>
      </c>
      <c r="M6726" s="1">
        <f>WEEKDAY(GS_Stock_Data[[#This Row],[Date]])</f>
        <v>3</v>
      </c>
      <c r="N6726" s="1" t="str" cm="1">
        <f t="array" ref="N6726">_xlfn.IFS(GS_Stock_Data[[#This Row],[DayNumber]]=2,"MON",GS_Stock_Data[[#This Row],[DayNumber]]=3,"TUE",GS_Stock_Data[[#This Row],[DayNumber]]=4,"WED",GS_Stock_Data[[#This Row],[DayNumber]]=5,"THU",GS_Stock_Data[[#This Row],[DayNumber]]=6,"FRI")</f>
        <v>TUE</v>
      </c>
    </row>
    <row r="6727" spans="1:14" x14ac:dyDescent="0.25">
      <c r="A6727" s="5">
        <v>46050</v>
      </c>
      <c r="B6727" s="1">
        <v>927.62816301482906</v>
      </c>
      <c r="C6727" s="1">
        <v>932.26374041613406</v>
      </c>
      <c r="D6727" s="1">
        <v>917.92920590479503</v>
      </c>
      <c r="E6727" s="1">
        <v>931.90563964843705</v>
      </c>
      <c r="F6727" s="1">
        <v>1674100</v>
      </c>
      <c r="G6727" s="1">
        <v>0</v>
      </c>
      <c r="H6727" s="1">
        <v>0</v>
      </c>
      <c r="I6727" s="1">
        <f>YEAR(GS_Stock_Data[[#This Row],[Date]])</f>
        <v>2026</v>
      </c>
      <c r="J6727" s="1">
        <f>MONTH(GS_Stock_Data[[#This Row],[Date]])</f>
        <v>1</v>
      </c>
      <c r="K6727" s="1" t="str">
        <f>_xlfn.CONCAT("Q",CEILING(GS_Stock_Data[[#This Row],[MonthNumber]]/3,1))</f>
        <v>Q1</v>
      </c>
      <c r="L6727" s="1" t="str">
        <f>TEXT(GS_Stock_Data[[#This Row],[Date]],"mmm")</f>
        <v>Jan</v>
      </c>
      <c r="M6727" s="1">
        <f>WEEKDAY(GS_Stock_Data[[#This Row],[Date]])</f>
        <v>4</v>
      </c>
      <c r="N6727" s="1" t="str" cm="1">
        <f t="array" ref="N6727">_xlfn.IFS(GS_Stock_Data[[#This Row],[DayNumber]]=2,"MON",GS_Stock_Data[[#This Row],[DayNumber]]=3,"TUE",GS_Stock_Data[[#This Row],[DayNumber]]=4,"WED",GS_Stock_Data[[#This Row],[DayNumber]]=5,"THU",GS_Stock_Data[[#This Row],[DayNumber]]=6,"FRI")</f>
        <v>WED</v>
      </c>
    </row>
    <row r="6728" spans="1:14" x14ac:dyDescent="0.25">
      <c r="A6728" s="5">
        <v>46051</v>
      </c>
      <c r="B6728" s="1">
        <v>932.39305912787802</v>
      </c>
      <c r="C6728" s="1">
        <v>950.37842417965601</v>
      </c>
      <c r="D6728" s="1">
        <v>920.28678819763604</v>
      </c>
      <c r="E6728" s="1">
        <v>935.19830322265602</v>
      </c>
      <c r="F6728" s="1">
        <v>2335400</v>
      </c>
      <c r="G6728" s="1">
        <v>0</v>
      </c>
      <c r="H6728" s="1">
        <v>0</v>
      </c>
      <c r="I6728" s="1">
        <f>YEAR(GS_Stock_Data[[#This Row],[Date]])</f>
        <v>2026</v>
      </c>
      <c r="J6728" s="1">
        <f>MONTH(GS_Stock_Data[[#This Row],[Date]])</f>
        <v>1</v>
      </c>
      <c r="K6728" s="1" t="str">
        <f>_xlfn.CONCAT("Q",CEILING(GS_Stock_Data[[#This Row],[MonthNumber]]/3,1))</f>
        <v>Q1</v>
      </c>
      <c r="L6728" s="1" t="str">
        <f>TEXT(GS_Stock_Data[[#This Row],[Date]],"mmm")</f>
        <v>Jan</v>
      </c>
      <c r="M6728" s="1">
        <f>WEEKDAY(GS_Stock_Data[[#This Row],[Date]])</f>
        <v>5</v>
      </c>
      <c r="N6728" s="1" t="str" cm="1">
        <f t="array" ref="N6728">_xlfn.IFS(GS_Stock_Data[[#This Row],[DayNumber]]=2,"MON",GS_Stock_Data[[#This Row],[DayNumber]]=3,"TUE",GS_Stock_Data[[#This Row],[DayNumber]]=4,"WED",GS_Stock_Data[[#This Row],[DayNumber]]=5,"THU",GS_Stock_Data[[#This Row],[DayNumber]]=6,"FRI")</f>
        <v>THU</v>
      </c>
    </row>
    <row r="6729" spans="1:14" x14ac:dyDescent="0.25">
      <c r="A6729" s="5">
        <v>46052</v>
      </c>
      <c r="B6729" s="1">
        <v>929.06062166472998</v>
      </c>
      <c r="C6729" s="1">
        <v>942.04229050480103</v>
      </c>
      <c r="D6729" s="1">
        <v>918.33702769372996</v>
      </c>
      <c r="E6729" s="1">
        <v>930.512939453125</v>
      </c>
      <c r="F6729" s="1">
        <v>1893700</v>
      </c>
      <c r="G6729" s="1">
        <v>0</v>
      </c>
      <c r="H6729" s="1">
        <v>0</v>
      </c>
      <c r="I6729" s="1">
        <f>YEAR(GS_Stock_Data[[#This Row],[Date]])</f>
        <v>2026</v>
      </c>
      <c r="J6729" s="1">
        <f>MONTH(GS_Stock_Data[[#This Row],[Date]])</f>
        <v>1</v>
      </c>
      <c r="K6729" s="1" t="str">
        <f>_xlfn.CONCAT("Q",CEILING(GS_Stock_Data[[#This Row],[MonthNumber]]/3,1))</f>
        <v>Q1</v>
      </c>
      <c r="L6729" s="1" t="str">
        <f>TEXT(GS_Stock_Data[[#This Row],[Date]],"mmm")</f>
        <v>Jan</v>
      </c>
      <c r="M6729" s="1">
        <f>WEEKDAY(GS_Stock_Data[[#This Row],[Date]])</f>
        <v>6</v>
      </c>
      <c r="N6729" s="1" t="str" cm="1">
        <f t="array" ref="N6729">_xlfn.IFS(GS_Stock_Data[[#This Row],[DayNumber]]=2,"MON",GS_Stock_Data[[#This Row],[DayNumber]]=3,"TUE",GS_Stock_Data[[#This Row],[DayNumber]]=4,"WED",GS_Stock_Data[[#This Row],[DayNumber]]=5,"THU",GS_Stock_Data[[#This Row],[DayNumber]]=6,"FRI")</f>
        <v>FRI</v>
      </c>
    </row>
    <row r="6730" spans="1:14" x14ac:dyDescent="0.25">
      <c r="A6730" s="5">
        <v>46055</v>
      </c>
      <c r="B6730" s="1">
        <v>927.25012110479804</v>
      </c>
      <c r="C6730" s="1">
        <v>944.46949742403604</v>
      </c>
      <c r="D6730" s="1">
        <v>907.30509893858505</v>
      </c>
      <c r="E6730" s="1">
        <v>941.37579345703102</v>
      </c>
      <c r="F6730" s="1">
        <v>1802000</v>
      </c>
      <c r="G6730" s="1">
        <v>0</v>
      </c>
      <c r="H6730" s="1">
        <v>0</v>
      </c>
      <c r="I6730" s="1">
        <f>YEAR(GS_Stock_Data[[#This Row],[Date]])</f>
        <v>2026</v>
      </c>
      <c r="J6730" s="1">
        <f>MONTH(GS_Stock_Data[[#This Row],[Date]])</f>
        <v>2</v>
      </c>
      <c r="K6730" s="1" t="str">
        <f>_xlfn.CONCAT("Q",CEILING(GS_Stock_Data[[#This Row],[MonthNumber]]/3,1))</f>
        <v>Q1</v>
      </c>
      <c r="L6730" s="1" t="str">
        <f>TEXT(GS_Stock_Data[[#This Row],[Date]],"mmm")</f>
        <v>Feb</v>
      </c>
      <c r="M6730" s="1">
        <f>WEEKDAY(GS_Stock_Data[[#This Row],[Date]])</f>
        <v>2</v>
      </c>
      <c r="N6730" s="1" t="str" cm="1">
        <f t="array" ref="N6730">_xlfn.IFS(GS_Stock_Data[[#This Row],[DayNumber]]=2,"MON",GS_Stock_Data[[#This Row],[DayNumber]]=3,"TUE",GS_Stock_Data[[#This Row],[DayNumber]]=4,"WED",GS_Stock_Data[[#This Row],[DayNumber]]=5,"THU",GS_Stock_Data[[#This Row],[DayNumber]]=6,"FRI")</f>
        <v>MON</v>
      </c>
    </row>
    <row r="6731" spans="1:14" x14ac:dyDescent="0.25">
      <c r="A6731" s="5">
        <v>46056</v>
      </c>
      <c r="B6731" s="1">
        <v>944.52920683611399</v>
      </c>
      <c r="C6731" s="1">
        <v>959.45067929797995</v>
      </c>
      <c r="D6731" s="1">
        <v>914.24856295820905</v>
      </c>
      <c r="E6731" s="1">
        <v>934.07421875</v>
      </c>
      <c r="F6731" s="1">
        <v>2321900</v>
      </c>
      <c r="G6731" s="1">
        <v>0</v>
      </c>
      <c r="H6731" s="1">
        <v>0</v>
      </c>
      <c r="I6731" s="1">
        <f>YEAR(GS_Stock_Data[[#This Row],[Date]])</f>
        <v>2026</v>
      </c>
      <c r="J6731" s="1">
        <f>MONTH(GS_Stock_Data[[#This Row],[Date]])</f>
        <v>2</v>
      </c>
      <c r="K6731" s="1" t="str">
        <f>_xlfn.CONCAT("Q",CEILING(GS_Stock_Data[[#This Row],[MonthNumber]]/3,1))</f>
        <v>Q1</v>
      </c>
      <c r="L6731" s="1" t="str">
        <f>TEXT(GS_Stock_Data[[#This Row],[Date]],"mmm")</f>
        <v>Feb</v>
      </c>
      <c r="M6731" s="1">
        <f>WEEKDAY(GS_Stock_Data[[#This Row],[Date]])</f>
        <v>3</v>
      </c>
      <c r="N6731" s="1" t="str" cm="1">
        <f t="array" ref="N6731">_xlfn.IFS(GS_Stock_Data[[#This Row],[DayNumber]]=2,"MON",GS_Stock_Data[[#This Row],[DayNumber]]=3,"TUE",GS_Stock_Data[[#This Row],[DayNumber]]=4,"WED",GS_Stock_Data[[#This Row],[DayNumber]]=5,"THU",GS_Stock_Data[[#This Row],[DayNumber]]=6,"FRI")</f>
        <v>TUE</v>
      </c>
    </row>
    <row r="6732" spans="1:14" x14ac:dyDescent="0.25">
      <c r="A6732" s="5">
        <v>46057</v>
      </c>
      <c r="B6732" s="1">
        <v>932.21398150303298</v>
      </c>
      <c r="C6732" s="1">
        <v>939.21710381475202</v>
      </c>
      <c r="D6732" s="1">
        <v>889.12076322056396</v>
      </c>
      <c r="E6732" s="1">
        <v>908.51867675781205</v>
      </c>
      <c r="F6732" s="1">
        <v>3561900</v>
      </c>
      <c r="G6732" s="1">
        <v>0</v>
      </c>
      <c r="H6732" s="1">
        <v>0</v>
      </c>
      <c r="I6732" s="1">
        <f>YEAR(GS_Stock_Data[[#This Row],[Date]])</f>
        <v>2026</v>
      </c>
      <c r="J6732" s="1">
        <f>MONTH(GS_Stock_Data[[#This Row],[Date]])</f>
        <v>2</v>
      </c>
      <c r="K6732" s="1" t="str">
        <f>_xlfn.CONCAT("Q",CEILING(GS_Stock_Data[[#This Row],[MonthNumber]]/3,1))</f>
        <v>Q1</v>
      </c>
      <c r="L6732" s="1" t="str">
        <f>TEXT(GS_Stock_Data[[#This Row],[Date]],"mmm")</f>
        <v>Feb</v>
      </c>
      <c r="M6732" s="1">
        <f>WEEKDAY(GS_Stock_Data[[#This Row],[Date]])</f>
        <v>4</v>
      </c>
      <c r="N6732" s="1" t="str" cm="1">
        <f t="array" ref="N6732">_xlfn.IFS(GS_Stock_Data[[#This Row],[DayNumber]]=2,"MON",GS_Stock_Data[[#This Row],[DayNumber]]=3,"TUE",GS_Stock_Data[[#This Row],[DayNumber]]=4,"WED",GS_Stock_Data[[#This Row],[DayNumber]]=5,"THU",GS_Stock_Data[[#This Row],[DayNumber]]=6,"FRI")</f>
        <v>WED</v>
      </c>
    </row>
    <row r="6733" spans="1:14" x14ac:dyDescent="0.25">
      <c r="A6733" s="5">
        <v>46058</v>
      </c>
      <c r="B6733" s="1">
        <v>896.94953517083502</v>
      </c>
      <c r="C6733" s="1">
        <v>906.06161448515604</v>
      </c>
      <c r="D6733" s="1">
        <v>872.13014196072197</v>
      </c>
      <c r="E6733" s="1">
        <v>885.74847412109295</v>
      </c>
      <c r="F6733" s="1">
        <v>3214300</v>
      </c>
      <c r="G6733" s="1">
        <v>0</v>
      </c>
      <c r="H6733" s="1">
        <v>0</v>
      </c>
      <c r="I6733" s="1">
        <f>YEAR(GS_Stock_Data[[#This Row],[Date]])</f>
        <v>2026</v>
      </c>
      <c r="J6733" s="1">
        <f>MONTH(GS_Stock_Data[[#This Row],[Date]])</f>
        <v>2</v>
      </c>
      <c r="K6733" s="1" t="str">
        <f>_xlfn.CONCAT("Q",CEILING(GS_Stock_Data[[#This Row],[MonthNumber]]/3,1))</f>
        <v>Q1</v>
      </c>
      <c r="L6733" s="1" t="str">
        <f>TEXT(GS_Stock_Data[[#This Row],[Date]],"mmm")</f>
        <v>Feb</v>
      </c>
      <c r="M6733" s="1">
        <f>WEEKDAY(GS_Stock_Data[[#This Row],[Date]])</f>
        <v>5</v>
      </c>
      <c r="N6733" s="1" t="str" cm="1">
        <f t="array" ref="N6733">_xlfn.IFS(GS_Stock_Data[[#This Row],[DayNumber]]=2,"MON",GS_Stock_Data[[#This Row],[DayNumber]]=3,"TUE",GS_Stock_Data[[#This Row],[DayNumber]]=4,"WED",GS_Stock_Data[[#This Row],[DayNumber]]=5,"THU",GS_Stock_Data[[#This Row],[DayNumber]]=6,"FRI")</f>
        <v>THU</v>
      </c>
    </row>
    <row r="6734" spans="1:14" x14ac:dyDescent="0.25">
      <c r="A6734" s="5">
        <v>46059</v>
      </c>
      <c r="B6734" s="1">
        <v>903.11712329061902</v>
      </c>
      <c r="C6734" s="1">
        <v>926.89202653832206</v>
      </c>
      <c r="D6734" s="1">
        <v>902.48045924040298</v>
      </c>
      <c r="E6734" s="1">
        <v>923.88781738281205</v>
      </c>
      <c r="F6734" s="1">
        <v>2473200</v>
      </c>
      <c r="G6734" s="1">
        <v>0</v>
      </c>
      <c r="H6734" s="1">
        <v>0</v>
      </c>
      <c r="I6734" s="1">
        <f>YEAR(GS_Stock_Data[[#This Row],[Date]])</f>
        <v>2026</v>
      </c>
      <c r="J6734" s="1">
        <f>MONTH(GS_Stock_Data[[#This Row],[Date]])</f>
        <v>2</v>
      </c>
      <c r="K6734" s="1" t="str">
        <f>_xlfn.CONCAT("Q",CEILING(GS_Stock_Data[[#This Row],[MonthNumber]]/3,1))</f>
        <v>Q1</v>
      </c>
      <c r="L6734" s="1" t="str">
        <f>TEXT(GS_Stock_Data[[#This Row],[Date]],"mmm")</f>
        <v>Feb</v>
      </c>
      <c r="M6734" s="1">
        <f>WEEKDAY(GS_Stock_Data[[#This Row],[Date]])</f>
        <v>6</v>
      </c>
      <c r="N6734" s="1" t="str" cm="1">
        <f t="array" ref="N6734">_xlfn.IFS(GS_Stock_Data[[#This Row],[DayNumber]]=2,"MON",GS_Stock_Data[[#This Row],[DayNumber]]=3,"TUE",GS_Stock_Data[[#This Row],[DayNumber]]=4,"WED",GS_Stock_Data[[#This Row],[DayNumber]]=5,"THU",GS_Stock_Data[[#This Row],[DayNumber]]=6,"FRI")</f>
        <v>FRI</v>
      </c>
    </row>
    <row r="6735" spans="1:14" x14ac:dyDescent="0.25">
      <c r="A6735" s="5">
        <v>46062</v>
      </c>
      <c r="B6735" s="1">
        <v>924.13647549492998</v>
      </c>
      <c r="C6735" s="1">
        <v>944.031770984594</v>
      </c>
      <c r="D6735" s="1">
        <v>922.25635549940603</v>
      </c>
      <c r="E6735" s="1">
        <v>938.679931640625</v>
      </c>
      <c r="F6735" s="1">
        <v>2322600</v>
      </c>
      <c r="G6735" s="1">
        <v>0</v>
      </c>
      <c r="H6735" s="1">
        <v>0</v>
      </c>
      <c r="I6735" s="1">
        <f>YEAR(GS_Stock_Data[[#This Row],[Date]])</f>
        <v>2026</v>
      </c>
      <c r="J6735" s="1">
        <f>MONTH(GS_Stock_Data[[#This Row],[Date]])</f>
        <v>2</v>
      </c>
      <c r="K6735" s="1" t="str">
        <f>_xlfn.CONCAT("Q",CEILING(GS_Stock_Data[[#This Row],[MonthNumber]]/3,1))</f>
        <v>Q1</v>
      </c>
      <c r="L6735" s="1" t="str">
        <f>TEXT(GS_Stock_Data[[#This Row],[Date]],"mmm")</f>
        <v>Feb</v>
      </c>
      <c r="M6735" s="1">
        <f>WEEKDAY(GS_Stock_Data[[#This Row],[Date]])</f>
        <v>2</v>
      </c>
      <c r="N6735" s="1" t="str" cm="1">
        <f t="array" ref="N6735">_xlfn.IFS(GS_Stock_Data[[#This Row],[DayNumber]]=2,"MON",GS_Stock_Data[[#This Row],[DayNumber]]=3,"TUE",GS_Stock_Data[[#This Row],[DayNumber]]=4,"WED",GS_Stock_Data[[#This Row],[DayNumber]]=5,"THU",GS_Stock_Data[[#This Row],[DayNumber]]=6,"FRI")</f>
        <v>MON</v>
      </c>
    </row>
    <row r="6736" spans="1:14" x14ac:dyDescent="0.25">
      <c r="A6736" s="5">
        <v>46063</v>
      </c>
      <c r="B6736" s="1">
        <v>940.74909620736503</v>
      </c>
      <c r="C6736" s="1">
        <v>956.79465750530096</v>
      </c>
      <c r="D6736" s="1">
        <v>925.06163567051601</v>
      </c>
      <c r="E6736" s="1">
        <v>944.02185058593705</v>
      </c>
      <c r="F6736" s="1">
        <v>3324900</v>
      </c>
      <c r="G6736" s="1">
        <v>0</v>
      </c>
      <c r="H6736" s="1">
        <v>0</v>
      </c>
      <c r="I6736" s="1">
        <f>YEAR(GS_Stock_Data[[#This Row],[Date]])</f>
        <v>2026</v>
      </c>
      <c r="J6736" s="1">
        <f>MONTH(GS_Stock_Data[[#This Row],[Date]])</f>
        <v>2</v>
      </c>
      <c r="K6736" s="1" t="str">
        <f>_xlfn.CONCAT("Q",CEILING(GS_Stock_Data[[#This Row],[MonthNumber]]/3,1))</f>
        <v>Q1</v>
      </c>
      <c r="L6736" s="1" t="str">
        <f>TEXT(GS_Stock_Data[[#This Row],[Date]],"mmm")</f>
        <v>Feb</v>
      </c>
      <c r="M6736" s="1">
        <f>WEEKDAY(GS_Stock_Data[[#This Row],[Date]])</f>
        <v>3</v>
      </c>
      <c r="N6736" s="1" t="str" cm="1">
        <f t="array" ref="N6736">_xlfn.IFS(GS_Stock_Data[[#This Row],[DayNumber]]=2,"MON",GS_Stock_Data[[#This Row],[DayNumber]]=3,"TUE",GS_Stock_Data[[#This Row],[DayNumber]]=4,"WED",GS_Stock_Data[[#This Row],[DayNumber]]=5,"THU",GS_Stock_Data[[#This Row],[DayNumber]]=6,"FRI")</f>
        <v>TUE</v>
      </c>
    </row>
    <row r="6737" spans="1:14" x14ac:dyDescent="0.25">
      <c r="A6737" s="5">
        <v>46064</v>
      </c>
      <c r="B6737" s="1">
        <v>945.66321228296499</v>
      </c>
      <c r="C6737" s="1">
        <v>963.06163870408898</v>
      </c>
      <c r="D6737" s="1">
        <v>926.40458056622595</v>
      </c>
      <c r="E6737" s="1">
        <v>939.64489746093705</v>
      </c>
      <c r="F6737" s="1">
        <v>2654300</v>
      </c>
      <c r="G6737" s="1">
        <v>0</v>
      </c>
      <c r="H6737" s="1">
        <v>0</v>
      </c>
      <c r="I6737" s="1">
        <f>YEAR(GS_Stock_Data[[#This Row],[Date]])</f>
        <v>2026</v>
      </c>
      <c r="J6737" s="1">
        <f>MONTH(GS_Stock_Data[[#This Row],[Date]])</f>
        <v>2</v>
      </c>
      <c r="K6737" s="1" t="str">
        <f>_xlfn.CONCAT("Q",CEILING(GS_Stock_Data[[#This Row],[MonthNumber]]/3,1))</f>
        <v>Q1</v>
      </c>
      <c r="L6737" s="1" t="str">
        <f>TEXT(GS_Stock_Data[[#This Row],[Date]],"mmm")</f>
        <v>Feb</v>
      </c>
      <c r="M6737" s="1">
        <f>WEEKDAY(GS_Stock_Data[[#This Row],[Date]])</f>
        <v>4</v>
      </c>
      <c r="N6737" s="1" t="str" cm="1">
        <f t="array" ref="N6737">_xlfn.IFS(GS_Stock_Data[[#This Row],[DayNumber]]=2,"MON",GS_Stock_Data[[#This Row],[DayNumber]]=3,"TUE",GS_Stock_Data[[#This Row],[DayNumber]]=4,"WED",GS_Stock_Data[[#This Row],[DayNumber]]=5,"THU",GS_Stock_Data[[#This Row],[DayNumber]]=6,"FRI")</f>
        <v>WED</v>
      </c>
    </row>
    <row r="6738" spans="1:14" x14ac:dyDescent="0.25">
      <c r="A6738" s="5">
        <v>46065</v>
      </c>
      <c r="B6738" s="1">
        <v>951.16426978908703</v>
      </c>
      <c r="C6738" s="1">
        <v>963.32032757471802</v>
      </c>
      <c r="D6738" s="1">
        <v>899.24749092160505</v>
      </c>
      <c r="E6738" s="1">
        <v>899.81451416015602</v>
      </c>
      <c r="F6738" s="1">
        <v>3188700</v>
      </c>
      <c r="G6738" s="1">
        <v>0</v>
      </c>
      <c r="H6738" s="1">
        <v>0</v>
      </c>
      <c r="I6738" s="1">
        <f>YEAR(GS_Stock_Data[[#This Row],[Date]])</f>
        <v>2026</v>
      </c>
      <c r="J6738" s="1">
        <f>MONTH(GS_Stock_Data[[#This Row],[Date]])</f>
        <v>2</v>
      </c>
      <c r="K6738" s="1" t="str">
        <f>_xlfn.CONCAT("Q",CEILING(GS_Stock_Data[[#This Row],[MonthNumber]]/3,1))</f>
        <v>Q1</v>
      </c>
      <c r="L6738" s="1" t="str">
        <f>TEXT(GS_Stock_Data[[#This Row],[Date]],"mmm")</f>
        <v>Feb</v>
      </c>
      <c r="M6738" s="1">
        <f>WEEKDAY(GS_Stock_Data[[#This Row],[Date]])</f>
        <v>5</v>
      </c>
      <c r="N6738" s="1" t="str" cm="1">
        <f t="array" ref="N6738">_xlfn.IFS(GS_Stock_Data[[#This Row],[DayNumber]]=2,"MON",GS_Stock_Data[[#This Row],[DayNumber]]=3,"TUE",GS_Stock_Data[[#This Row],[DayNumber]]=4,"WED",GS_Stock_Data[[#This Row],[DayNumber]]=5,"THU",GS_Stock_Data[[#This Row],[DayNumber]]=6,"FRI")</f>
        <v>THU</v>
      </c>
    </row>
    <row r="6739" spans="1:14" x14ac:dyDescent="0.25">
      <c r="A6739" s="5">
        <v>46066</v>
      </c>
      <c r="B6739" s="1">
        <v>889.727560601459</v>
      </c>
      <c r="C6739" s="1">
        <v>901.24695401882798</v>
      </c>
      <c r="D6739" s="1">
        <v>864.45061367593598</v>
      </c>
      <c r="E6739" s="1">
        <v>900.40142822265602</v>
      </c>
      <c r="F6739" s="1">
        <v>2623000</v>
      </c>
      <c r="G6739" s="1">
        <v>0</v>
      </c>
      <c r="H6739" s="1">
        <v>0</v>
      </c>
      <c r="I6739" s="1">
        <f>YEAR(GS_Stock_Data[[#This Row],[Date]])</f>
        <v>2026</v>
      </c>
      <c r="J6739" s="1">
        <f>MONTH(GS_Stock_Data[[#This Row],[Date]])</f>
        <v>2</v>
      </c>
      <c r="K6739" s="1" t="str">
        <f>_xlfn.CONCAT("Q",CEILING(GS_Stock_Data[[#This Row],[MonthNumber]]/3,1))</f>
        <v>Q1</v>
      </c>
      <c r="L6739" s="1" t="str">
        <f>TEXT(GS_Stock_Data[[#This Row],[Date]],"mmm")</f>
        <v>Feb</v>
      </c>
      <c r="M6739" s="1">
        <f>WEEKDAY(GS_Stock_Data[[#This Row],[Date]])</f>
        <v>6</v>
      </c>
      <c r="N6739" s="1" t="str" cm="1">
        <f t="array" ref="N6739">_xlfn.IFS(GS_Stock_Data[[#This Row],[DayNumber]]=2,"MON",GS_Stock_Data[[#This Row],[DayNumber]]=3,"TUE",GS_Stock_Data[[#This Row],[DayNumber]]=4,"WED",GS_Stock_Data[[#This Row],[DayNumber]]=5,"THU",GS_Stock_Data[[#This Row],[DayNumber]]=6,"FRI")</f>
        <v>FRI</v>
      </c>
    </row>
    <row r="6740" spans="1:14" x14ac:dyDescent="0.25">
      <c r="A6740" s="5">
        <v>46070</v>
      </c>
      <c r="B6740" s="1">
        <v>902.97783068745798</v>
      </c>
      <c r="C6740" s="1">
        <v>916.72548748211796</v>
      </c>
      <c r="D6740" s="1">
        <v>900.93857499462001</v>
      </c>
      <c r="E6740" s="1">
        <v>911.24432373046795</v>
      </c>
      <c r="F6740" s="1">
        <v>2008500</v>
      </c>
      <c r="G6740" s="1">
        <v>0</v>
      </c>
      <c r="H6740" s="1">
        <v>0</v>
      </c>
      <c r="I6740" s="1">
        <f>YEAR(GS_Stock_Data[[#This Row],[Date]])</f>
        <v>2026</v>
      </c>
      <c r="J6740" s="1">
        <f>MONTH(GS_Stock_Data[[#This Row],[Date]])</f>
        <v>2</v>
      </c>
      <c r="K6740" s="1" t="str">
        <f>_xlfn.CONCAT("Q",CEILING(GS_Stock_Data[[#This Row],[MonthNumber]]/3,1))</f>
        <v>Q1</v>
      </c>
      <c r="L6740" s="1" t="str">
        <f>TEXT(GS_Stock_Data[[#This Row],[Date]],"mmm")</f>
        <v>Feb</v>
      </c>
      <c r="M6740" s="1">
        <f>WEEKDAY(GS_Stock_Data[[#This Row],[Date]])</f>
        <v>3</v>
      </c>
      <c r="N6740" s="1" t="str" cm="1">
        <f t="array" ref="N6740">_xlfn.IFS(GS_Stock_Data[[#This Row],[DayNumber]]=2,"MON",GS_Stock_Data[[#This Row],[DayNumber]]=3,"TUE",GS_Stock_Data[[#This Row],[DayNumber]]=4,"WED",GS_Stock_Data[[#This Row],[DayNumber]]=5,"THU",GS_Stock_Data[[#This Row],[DayNumber]]=6,"FRI")</f>
        <v>TUE</v>
      </c>
    </row>
    <row r="6741" spans="1:14" x14ac:dyDescent="0.25">
      <c r="A6741" s="5">
        <v>46071</v>
      </c>
      <c r="B6741" s="1">
        <v>916.75537970764697</v>
      </c>
      <c r="C6741" s="1">
        <v>942.73863194572698</v>
      </c>
      <c r="D6741" s="1">
        <v>915.16371956645901</v>
      </c>
      <c r="E6741" s="1">
        <v>928.84173583984295</v>
      </c>
      <c r="F6741" s="1">
        <v>1864900</v>
      </c>
      <c r="G6741" s="1">
        <v>0</v>
      </c>
      <c r="H6741" s="1">
        <v>0</v>
      </c>
      <c r="I6741" s="1">
        <f>YEAR(GS_Stock_Data[[#This Row],[Date]])</f>
        <v>2026</v>
      </c>
      <c r="J6741" s="1">
        <f>MONTH(GS_Stock_Data[[#This Row],[Date]])</f>
        <v>2</v>
      </c>
      <c r="K6741" s="1" t="str">
        <f>_xlfn.CONCAT("Q",CEILING(GS_Stock_Data[[#This Row],[MonthNumber]]/3,1))</f>
        <v>Q1</v>
      </c>
      <c r="L6741" s="1" t="str">
        <f>TEXT(GS_Stock_Data[[#This Row],[Date]],"mmm")</f>
        <v>Feb</v>
      </c>
      <c r="M6741" s="1">
        <f>WEEKDAY(GS_Stock_Data[[#This Row],[Date]])</f>
        <v>4</v>
      </c>
      <c r="N6741" s="1" t="str" cm="1">
        <f t="array" ref="N6741">_xlfn.IFS(GS_Stock_Data[[#This Row],[DayNumber]]=2,"MON",GS_Stock_Data[[#This Row],[DayNumber]]=3,"TUE",GS_Stock_Data[[#This Row],[DayNumber]]=4,"WED",GS_Stock_Data[[#This Row],[DayNumber]]=5,"THU",GS_Stock_Data[[#This Row],[DayNumber]]=6,"FRI")</f>
        <v>WED</v>
      </c>
    </row>
    <row r="6742" spans="1:14" x14ac:dyDescent="0.25">
      <c r="A6742" s="5">
        <v>46072</v>
      </c>
      <c r="B6742" s="1">
        <v>920.15745824753299</v>
      </c>
      <c r="C6742" s="1">
        <v>924.79303559258506</v>
      </c>
      <c r="D6742" s="1">
        <v>901.74435171988398</v>
      </c>
      <c r="E6742" s="1">
        <v>911.85119628906205</v>
      </c>
      <c r="F6742" s="1">
        <v>1974200</v>
      </c>
      <c r="G6742" s="1">
        <v>0</v>
      </c>
      <c r="H6742" s="1">
        <v>0</v>
      </c>
      <c r="I6742" s="1">
        <f>YEAR(GS_Stock_Data[[#This Row],[Date]])</f>
        <v>2026</v>
      </c>
      <c r="J6742" s="1">
        <f>MONTH(GS_Stock_Data[[#This Row],[Date]])</f>
        <v>2</v>
      </c>
      <c r="K6742" s="1" t="str">
        <f>_xlfn.CONCAT("Q",CEILING(GS_Stock_Data[[#This Row],[MonthNumber]]/3,1))</f>
        <v>Q1</v>
      </c>
      <c r="L6742" s="1" t="str">
        <f>TEXT(GS_Stock_Data[[#This Row],[Date]],"mmm")</f>
        <v>Feb</v>
      </c>
      <c r="M6742" s="1">
        <f>WEEKDAY(GS_Stock_Data[[#This Row],[Date]])</f>
        <v>5</v>
      </c>
      <c r="N6742" s="1" t="str" cm="1">
        <f t="array" ref="N6742">_xlfn.IFS(GS_Stock_Data[[#This Row],[DayNumber]]=2,"MON",GS_Stock_Data[[#This Row],[DayNumber]]=3,"TUE",GS_Stock_Data[[#This Row],[DayNumber]]=4,"WED",GS_Stock_Data[[#This Row],[DayNumber]]=5,"THU",GS_Stock_Data[[#This Row],[DayNumber]]=6,"FRI")</f>
        <v>THU</v>
      </c>
    </row>
    <row r="6743" spans="1:14" x14ac:dyDescent="0.25">
      <c r="A6743" s="5">
        <v>46073</v>
      </c>
      <c r="B6743" s="1">
        <v>907.77259204298196</v>
      </c>
      <c r="C6743" s="1">
        <v>917.54118951362204</v>
      </c>
      <c r="D6743" s="1">
        <v>895.85532935248204</v>
      </c>
      <c r="E6743" s="1">
        <v>917.411865234375</v>
      </c>
      <c r="F6743" s="1">
        <v>2009100</v>
      </c>
      <c r="G6743" s="1">
        <v>0</v>
      </c>
      <c r="H6743" s="1">
        <v>0</v>
      </c>
      <c r="I6743" s="1">
        <f>YEAR(GS_Stock_Data[[#This Row],[Date]])</f>
        <v>2026</v>
      </c>
      <c r="J6743" s="1">
        <f>MONTH(GS_Stock_Data[[#This Row],[Date]])</f>
        <v>2</v>
      </c>
      <c r="K6743" s="1" t="str">
        <f>_xlfn.CONCAT("Q",CEILING(GS_Stock_Data[[#This Row],[MonthNumber]]/3,1))</f>
        <v>Q1</v>
      </c>
      <c r="L6743" s="1" t="str">
        <f>TEXT(GS_Stock_Data[[#This Row],[Date]],"mmm")</f>
        <v>Feb</v>
      </c>
      <c r="M6743" s="1">
        <f>WEEKDAY(GS_Stock_Data[[#This Row],[Date]])</f>
        <v>6</v>
      </c>
      <c r="N6743" s="1" t="str" cm="1">
        <f t="array" ref="N6743">_xlfn.IFS(GS_Stock_Data[[#This Row],[DayNumber]]=2,"MON",GS_Stock_Data[[#This Row],[DayNumber]]=3,"TUE",GS_Stock_Data[[#This Row],[DayNumber]]=4,"WED",GS_Stock_Data[[#This Row],[DayNumber]]=5,"THU",GS_Stock_Data[[#This Row],[DayNumber]]=6,"FRI")</f>
        <v>FRI</v>
      </c>
    </row>
    <row r="6744" spans="1:14" x14ac:dyDescent="0.25">
      <c r="A6744" s="5">
        <v>46076</v>
      </c>
      <c r="B6744" s="1">
        <v>913.69150439543205</v>
      </c>
      <c r="C6744" s="1">
        <v>927.12082971861003</v>
      </c>
      <c r="D6744" s="1">
        <v>879.12342624873497</v>
      </c>
      <c r="E6744" s="1">
        <v>887.63861083984295</v>
      </c>
      <c r="F6744" s="1">
        <v>2535900</v>
      </c>
      <c r="G6744" s="1">
        <v>0</v>
      </c>
      <c r="H6744" s="1">
        <v>0</v>
      </c>
      <c r="I6744" s="1">
        <f>YEAR(GS_Stock_Data[[#This Row],[Date]])</f>
        <v>2026</v>
      </c>
      <c r="J6744" s="1">
        <f>MONTH(GS_Stock_Data[[#This Row],[Date]])</f>
        <v>2</v>
      </c>
      <c r="K6744" s="1" t="str">
        <f>_xlfn.CONCAT("Q",CEILING(GS_Stock_Data[[#This Row],[MonthNumber]]/3,1))</f>
        <v>Q1</v>
      </c>
      <c r="L6744" s="1" t="str">
        <f>TEXT(GS_Stock_Data[[#This Row],[Date]],"mmm")</f>
        <v>Feb</v>
      </c>
      <c r="M6744" s="1">
        <f>WEEKDAY(GS_Stock_Data[[#This Row],[Date]])</f>
        <v>2</v>
      </c>
      <c r="N6744" s="1" t="str" cm="1">
        <f t="array" ref="N6744">_xlfn.IFS(GS_Stock_Data[[#This Row],[DayNumber]]=2,"MON",GS_Stock_Data[[#This Row],[DayNumber]]=3,"TUE",GS_Stock_Data[[#This Row],[DayNumber]]=4,"WED",GS_Stock_Data[[#This Row],[DayNumber]]=5,"THU",GS_Stock_Data[[#This Row],[DayNumber]]=6,"FRI")</f>
        <v>MON</v>
      </c>
    </row>
    <row r="6745" spans="1:14" x14ac:dyDescent="0.25">
      <c r="A6745" s="5">
        <v>46077</v>
      </c>
      <c r="B6745" s="1">
        <v>880.80453931448506</v>
      </c>
      <c r="C6745" s="1">
        <v>906.99671327208398</v>
      </c>
      <c r="D6745" s="1">
        <v>877.03440261275205</v>
      </c>
      <c r="E6745" s="1">
        <v>897.54644775390602</v>
      </c>
      <c r="F6745" s="1">
        <v>1971500</v>
      </c>
      <c r="G6745" s="1">
        <v>0</v>
      </c>
      <c r="H6745" s="1">
        <v>0</v>
      </c>
      <c r="I6745" s="1">
        <f>YEAR(GS_Stock_Data[[#This Row],[Date]])</f>
        <v>2026</v>
      </c>
      <c r="J6745" s="1">
        <f>MONTH(GS_Stock_Data[[#This Row],[Date]])</f>
        <v>2</v>
      </c>
      <c r="K6745" s="1" t="str">
        <f>_xlfn.CONCAT("Q",CEILING(GS_Stock_Data[[#This Row],[MonthNumber]]/3,1))</f>
        <v>Q1</v>
      </c>
      <c r="L6745" s="1" t="str">
        <f>TEXT(GS_Stock_Data[[#This Row],[Date]],"mmm")</f>
        <v>Feb</v>
      </c>
      <c r="M6745" s="1">
        <f>WEEKDAY(GS_Stock_Data[[#This Row],[Date]])</f>
        <v>3</v>
      </c>
      <c r="N6745" s="1" t="str" cm="1">
        <f t="array" ref="N6745">_xlfn.IFS(GS_Stock_Data[[#This Row],[DayNumber]]=2,"MON",GS_Stock_Data[[#This Row],[DayNumber]]=3,"TUE",GS_Stock_Data[[#This Row],[DayNumber]]=4,"WED",GS_Stock_Data[[#This Row],[DayNumber]]=5,"THU",GS_Stock_Data[[#This Row],[DayNumber]]=6,"FRI")</f>
        <v>TUE</v>
      </c>
    </row>
    <row r="6746" spans="1:14" x14ac:dyDescent="0.25">
      <c r="A6746" s="5">
        <v>46078</v>
      </c>
      <c r="B6746" s="1">
        <v>909.93122891415601</v>
      </c>
      <c r="C6746" s="1">
        <v>917.68048556587405</v>
      </c>
      <c r="D6746" s="1">
        <v>902.76897092506897</v>
      </c>
      <c r="E6746" s="1">
        <v>916.556396484375</v>
      </c>
      <c r="F6746" s="1">
        <v>1763600</v>
      </c>
      <c r="G6746" s="1">
        <v>0</v>
      </c>
      <c r="H6746" s="1">
        <v>0</v>
      </c>
      <c r="I6746" s="1">
        <f>YEAR(GS_Stock_Data[[#This Row],[Date]])</f>
        <v>2026</v>
      </c>
      <c r="J6746" s="1">
        <f>MONTH(GS_Stock_Data[[#This Row],[Date]])</f>
        <v>2</v>
      </c>
      <c r="K6746" s="1" t="str">
        <f>_xlfn.CONCAT("Q",CEILING(GS_Stock_Data[[#This Row],[MonthNumber]]/3,1))</f>
        <v>Q1</v>
      </c>
      <c r="L6746" s="1" t="str">
        <f>TEXT(GS_Stock_Data[[#This Row],[Date]],"mmm")</f>
        <v>Feb</v>
      </c>
      <c r="M6746" s="1">
        <f>WEEKDAY(GS_Stock_Data[[#This Row],[Date]])</f>
        <v>4</v>
      </c>
      <c r="N6746" s="1" t="str" cm="1">
        <f t="array" ref="N6746">_xlfn.IFS(GS_Stock_Data[[#This Row],[DayNumber]]=2,"MON",GS_Stock_Data[[#This Row],[DayNumber]]=3,"TUE",GS_Stock_Data[[#This Row],[DayNumber]]=4,"WED",GS_Stock_Data[[#This Row],[DayNumber]]=5,"THU",GS_Stock_Data[[#This Row],[DayNumber]]=6,"FRI")</f>
        <v>WED</v>
      </c>
    </row>
    <row r="6747" spans="1:14" x14ac:dyDescent="0.25">
      <c r="A6747" s="5">
        <v>46079</v>
      </c>
      <c r="B6747" s="1">
        <v>922.90297600469705</v>
      </c>
      <c r="C6747" s="1">
        <v>933.47733040457103</v>
      </c>
      <c r="D6747" s="1">
        <v>916.71550754121597</v>
      </c>
      <c r="E6747" s="1">
        <v>924.136474609375</v>
      </c>
      <c r="F6747" s="1">
        <v>2220300</v>
      </c>
      <c r="G6747" s="1">
        <v>0</v>
      </c>
      <c r="H6747" s="1">
        <v>0</v>
      </c>
      <c r="I6747" s="1">
        <f>YEAR(GS_Stock_Data[[#This Row],[Date]])</f>
        <v>2026</v>
      </c>
      <c r="J6747" s="1">
        <f>MONTH(GS_Stock_Data[[#This Row],[Date]])</f>
        <v>2</v>
      </c>
      <c r="K6747" s="1" t="str">
        <f>_xlfn.CONCAT("Q",CEILING(GS_Stock_Data[[#This Row],[MonthNumber]]/3,1))</f>
        <v>Q1</v>
      </c>
      <c r="L6747" s="1" t="str">
        <f>TEXT(GS_Stock_Data[[#This Row],[Date]],"mmm")</f>
        <v>Feb</v>
      </c>
      <c r="M6747" s="1">
        <f>WEEKDAY(GS_Stock_Data[[#This Row],[Date]])</f>
        <v>5</v>
      </c>
      <c r="N6747" s="1" t="str" cm="1">
        <f t="array" ref="N6747">_xlfn.IFS(GS_Stock_Data[[#This Row],[DayNumber]]=2,"MON",GS_Stock_Data[[#This Row],[DayNumber]]=3,"TUE",GS_Stock_Data[[#This Row],[DayNumber]]=4,"WED",GS_Stock_Data[[#This Row],[DayNumber]]=5,"THU",GS_Stock_Data[[#This Row],[DayNumber]]=6,"FRI")</f>
        <v>THU</v>
      </c>
    </row>
    <row r="6748" spans="1:14" x14ac:dyDescent="0.25">
      <c r="A6748" s="5">
        <v>46080</v>
      </c>
      <c r="B6748" s="1">
        <v>907.22551977729404</v>
      </c>
      <c r="C6748" s="1">
        <v>911.45327028064298</v>
      </c>
      <c r="D6748" s="1">
        <v>849.67839897679403</v>
      </c>
      <c r="E6748" s="1">
        <v>855.07000732421795</v>
      </c>
      <c r="F6748" s="1">
        <v>5552300</v>
      </c>
      <c r="G6748" s="1">
        <v>0</v>
      </c>
      <c r="H6748" s="1">
        <v>0</v>
      </c>
      <c r="I6748" s="1">
        <f>YEAR(GS_Stock_Data[[#This Row],[Date]])</f>
        <v>2026</v>
      </c>
      <c r="J6748" s="1">
        <f>MONTH(GS_Stock_Data[[#This Row],[Date]])</f>
        <v>2</v>
      </c>
      <c r="K6748" s="1" t="str">
        <f>_xlfn.CONCAT("Q",CEILING(GS_Stock_Data[[#This Row],[MonthNumber]]/3,1))</f>
        <v>Q1</v>
      </c>
      <c r="L6748" s="1" t="str">
        <f>TEXT(GS_Stock_Data[[#This Row],[Date]],"mmm")</f>
        <v>Feb</v>
      </c>
      <c r="M6748" s="1">
        <f>WEEKDAY(GS_Stock_Data[[#This Row],[Date]])</f>
        <v>6</v>
      </c>
      <c r="N6748" s="1" t="str" cm="1">
        <f t="array" ref="N6748">_xlfn.IFS(GS_Stock_Data[[#This Row],[DayNumber]]=2,"MON",GS_Stock_Data[[#This Row],[DayNumber]]=3,"TUE",GS_Stock_Data[[#This Row],[DayNumber]]=4,"WED",GS_Stock_Data[[#This Row],[DayNumber]]=5,"THU",GS_Stock_Data[[#This Row],[DayNumber]]=6,"FRI")</f>
        <v>FRI</v>
      </c>
    </row>
    <row r="6749" spans="1:14" x14ac:dyDescent="0.25">
      <c r="A6749" s="5">
        <v>46083</v>
      </c>
      <c r="B6749" s="1">
        <v>840</v>
      </c>
      <c r="C6749" s="1">
        <v>873.63000488281205</v>
      </c>
      <c r="D6749" s="1">
        <v>836</v>
      </c>
      <c r="E6749" s="1">
        <v>861.70001220703102</v>
      </c>
      <c r="F6749" s="1">
        <v>2873200</v>
      </c>
      <c r="G6749" s="1">
        <v>4.5</v>
      </c>
      <c r="H6749" s="1">
        <v>0</v>
      </c>
      <c r="I6749" s="1">
        <f>YEAR(GS_Stock_Data[[#This Row],[Date]])</f>
        <v>2026</v>
      </c>
      <c r="J6749" s="1">
        <f>MONTH(GS_Stock_Data[[#This Row],[Date]])</f>
        <v>3</v>
      </c>
      <c r="K6749" s="1" t="str">
        <f>_xlfn.CONCAT("Q",CEILING(GS_Stock_Data[[#This Row],[MonthNumber]]/3,1))</f>
        <v>Q1</v>
      </c>
      <c r="L6749" s="1" t="str">
        <f>TEXT(GS_Stock_Data[[#This Row],[Date]],"mmm")</f>
        <v>Mar</v>
      </c>
      <c r="M6749" s="1">
        <f>WEEKDAY(GS_Stock_Data[[#This Row],[Date]])</f>
        <v>2</v>
      </c>
      <c r="N6749" s="1" t="str" cm="1">
        <f t="array" ref="N6749">_xlfn.IFS(GS_Stock_Data[[#This Row],[DayNumber]]=2,"MON",GS_Stock_Data[[#This Row],[DayNumber]]=3,"TUE",GS_Stock_Data[[#This Row],[DayNumber]]=4,"WED",GS_Stock_Data[[#This Row],[DayNumber]]=5,"THU",GS_Stock_Data[[#This Row],[DayNumber]]=6,"FRI")</f>
        <v>MON</v>
      </c>
    </row>
    <row r="6750" spans="1:14" x14ac:dyDescent="0.25">
      <c r="A6750" s="5">
        <v>46084</v>
      </c>
      <c r="B6750" s="1">
        <v>836</v>
      </c>
      <c r="C6750" s="1">
        <v>868.34002685546795</v>
      </c>
      <c r="D6750" s="1">
        <v>824.64001464843705</v>
      </c>
      <c r="E6750" s="1">
        <v>862.58001708984295</v>
      </c>
      <c r="F6750" s="1">
        <v>3782100</v>
      </c>
      <c r="G6750" s="1">
        <v>0</v>
      </c>
      <c r="H6750" s="1">
        <v>0</v>
      </c>
      <c r="I6750" s="1">
        <f>YEAR(GS_Stock_Data[[#This Row],[Date]])</f>
        <v>2026</v>
      </c>
      <c r="J6750" s="1">
        <f>MONTH(GS_Stock_Data[[#This Row],[Date]])</f>
        <v>3</v>
      </c>
      <c r="K6750" s="1" t="str">
        <f>_xlfn.CONCAT("Q",CEILING(GS_Stock_Data[[#This Row],[MonthNumber]]/3,1))</f>
        <v>Q1</v>
      </c>
      <c r="L6750" s="1" t="str">
        <f>TEXT(GS_Stock_Data[[#This Row],[Date]],"mmm")</f>
        <v>Mar</v>
      </c>
      <c r="M6750" s="1">
        <f>WEEKDAY(GS_Stock_Data[[#This Row],[Date]])</f>
        <v>3</v>
      </c>
      <c r="N6750" s="1" t="str" cm="1">
        <f t="array" ref="N6750">_xlfn.IFS(GS_Stock_Data[[#This Row],[DayNumber]]=2,"MON",GS_Stock_Data[[#This Row],[DayNumber]]=3,"TUE",GS_Stock_Data[[#This Row],[DayNumber]]=4,"WED",GS_Stock_Data[[#This Row],[DayNumber]]=5,"THU",GS_Stock_Data[[#This Row],[DayNumber]]=6,"FRI")</f>
        <v>TUE</v>
      </c>
    </row>
    <row r="6751" spans="1:14" x14ac:dyDescent="0.25">
      <c r="A6751" s="5">
        <v>46085</v>
      </c>
      <c r="B6751" s="1">
        <v>869.84002685546795</v>
      </c>
      <c r="C6751" s="1">
        <v>878.79998779296795</v>
      </c>
      <c r="D6751" s="1">
        <v>860</v>
      </c>
      <c r="E6751" s="1">
        <v>867.25</v>
      </c>
      <c r="F6751" s="1">
        <v>2081700</v>
      </c>
      <c r="G6751" s="1">
        <v>0</v>
      </c>
      <c r="H6751" s="1">
        <v>0</v>
      </c>
      <c r="I6751" s="1">
        <f>YEAR(GS_Stock_Data[[#This Row],[Date]])</f>
        <v>2026</v>
      </c>
      <c r="J6751" s="1">
        <f>MONTH(GS_Stock_Data[[#This Row],[Date]])</f>
        <v>3</v>
      </c>
      <c r="K6751" s="1" t="str">
        <f>_xlfn.CONCAT("Q",CEILING(GS_Stock_Data[[#This Row],[MonthNumber]]/3,1))</f>
        <v>Q1</v>
      </c>
      <c r="L6751" s="1" t="str">
        <f>TEXT(GS_Stock_Data[[#This Row],[Date]],"mmm")</f>
        <v>Mar</v>
      </c>
      <c r="M6751" s="1">
        <f>WEEKDAY(GS_Stock_Data[[#This Row],[Date]])</f>
        <v>4</v>
      </c>
      <c r="N6751" s="1" t="str" cm="1">
        <f t="array" ref="N6751">_xlfn.IFS(GS_Stock_Data[[#This Row],[DayNumber]]=2,"MON",GS_Stock_Data[[#This Row],[DayNumber]]=3,"TUE",GS_Stock_Data[[#This Row],[DayNumber]]=4,"WED",GS_Stock_Data[[#This Row],[DayNumber]]=5,"THU",GS_Stock_Data[[#This Row],[DayNumber]]=6,"FRI")</f>
        <v>WED</v>
      </c>
    </row>
    <row r="6752" spans="1:14" x14ac:dyDescent="0.25">
      <c r="A6752" s="5">
        <v>46086</v>
      </c>
      <c r="B6752" s="1">
        <v>862.010009765625</v>
      </c>
      <c r="C6752" s="1">
        <v>866.52001953125</v>
      </c>
      <c r="D6752" s="1">
        <v>822.20001220703102</v>
      </c>
      <c r="E6752" s="1">
        <v>835.46002197265602</v>
      </c>
      <c r="F6752" s="1">
        <v>3093700</v>
      </c>
      <c r="G6752" s="1">
        <v>0</v>
      </c>
      <c r="H6752" s="1">
        <v>0</v>
      </c>
      <c r="I6752" s="1">
        <f>YEAR(GS_Stock_Data[[#This Row],[Date]])</f>
        <v>2026</v>
      </c>
      <c r="J6752" s="1">
        <f>MONTH(GS_Stock_Data[[#This Row],[Date]])</f>
        <v>3</v>
      </c>
      <c r="K6752" s="1" t="str">
        <f>_xlfn.CONCAT("Q",CEILING(GS_Stock_Data[[#This Row],[MonthNumber]]/3,1))</f>
        <v>Q1</v>
      </c>
      <c r="L6752" s="1" t="str">
        <f>TEXT(GS_Stock_Data[[#This Row],[Date]],"mmm")</f>
        <v>Mar</v>
      </c>
      <c r="M6752" s="1">
        <f>WEEKDAY(GS_Stock_Data[[#This Row],[Date]])</f>
        <v>5</v>
      </c>
      <c r="N6752" s="1" t="str" cm="1">
        <f t="array" ref="N6752">_xlfn.IFS(GS_Stock_Data[[#This Row],[DayNumber]]=2,"MON",GS_Stock_Data[[#This Row],[DayNumber]]=3,"TUE",GS_Stock_Data[[#This Row],[DayNumber]]=4,"WED",GS_Stock_Data[[#This Row],[DayNumber]]=5,"THU",GS_Stock_Data[[#This Row],[DayNumber]]=6,"FRI")</f>
        <v>THU</v>
      </c>
    </row>
    <row r="6753" spans="1:14" x14ac:dyDescent="0.25">
      <c r="A6753" s="5">
        <v>46087</v>
      </c>
      <c r="B6753" s="1">
        <v>816</v>
      </c>
      <c r="C6753" s="1">
        <v>827.15997314453102</v>
      </c>
      <c r="D6753" s="1">
        <v>801.33001708984295</v>
      </c>
      <c r="E6753" s="1">
        <v>821.41998291015602</v>
      </c>
      <c r="F6753" s="1">
        <v>2473000</v>
      </c>
      <c r="G6753" s="1">
        <v>0</v>
      </c>
      <c r="H6753" s="1">
        <v>0</v>
      </c>
      <c r="I6753" s="1">
        <f>YEAR(GS_Stock_Data[[#This Row],[Date]])</f>
        <v>2026</v>
      </c>
      <c r="J6753" s="1">
        <f>MONTH(GS_Stock_Data[[#This Row],[Date]])</f>
        <v>3</v>
      </c>
      <c r="K6753" s="1" t="str">
        <f>_xlfn.CONCAT("Q",CEILING(GS_Stock_Data[[#This Row],[MonthNumber]]/3,1))</f>
        <v>Q1</v>
      </c>
      <c r="L6753" s="1" t="str">
        <f>TEXT(GS_Stock_Data[[#This Row],[Date]],"mmm")</f>
        <v>Mar</v>
      </c>
      <c r="M6753" s="1">
        <f>WEEKDAY(GS_Stock_Data[[#This Row],[Date]])</f>
        <v>6</v>
      </c>
      <c r="N6753" s="1" t="str" cm="1">
        <f t="array" ref="N6753">_xlfn.IFS(GS_Stock_Data[[#This Row],[DayNumber]]=2,"MON",GS_Stock_Data[[#This Row],[DayNumber]]=3,"TUE",GS_Stock_Data[[#This Row],[DayNumber]]=4,"WED",GS_Stock_Data[[#This Row],[DayNumber]]=5,"THU",GS_Stock_Data[[#This Row],[DayNumber]]=6,"FRI")</f>
        <v>FRI</v>
      </c>
    </row>
    <row r="6754" spans="1:14" x14ac:dyDescent="0.25">
      <c r="A6754" s="5">
        <v>46090</v>
      </c>
      <c r="B6754" s="1">
        <v>810</v>
      </c>
      <c r="C6754" s="1">
        <v>836.67999267578102</v>
      </c>
      <c r="D6754" s="1">
        <v>795</v>
      </c>
      <c r="E6754" s="1">
        <v>832.030029296875</v>
      </c>
      <c r="F6754" s="1">
        <v>3258200</v>
      </c>
      <c r="G6754" s="1">
        <v>0</v>
      </c>
      <c r="H6754" s="1">
        <v>0</v>
      </c>
      <c r="I6754" s="1">
        <f>YEAR(GS_Stock_Data[[#This Row],[Date]])</f>
        <v>2026</v>
      </c>
      <c r="J6754" s="1">
        <f>MONTH(GS_Stock_Data[[#This Row],[Date]])</f>
        <v>3</v>
      </c>
      <c r="K6754" s="1" t="str">
        <f>_xlfn.CONCAT("Q",CEILING(GS_Stock_Data[[#This Row],[MonthNumber]]/3,1))</f>
        <v>Q1</v>
      </c>
      <c r="L6754" s="1" t="str">
        <f>TEXT(GS_Stock_Data[[#This Row],[Date]],"mmm")</f>
        <v>Mar</v>
      </c>
      <c r="M6754" s="1">
        <f>WEEKDAY(GS_Stock_Data[[#This Row],[Date]])</f>
        <v>2</v>
      </c>
      <c r="N6754" s="1" t="str" cm="1">
        <f t="array" ref="N6754">_xlfn.IFS(GS_Stock_Data[[#This Row],[DayNumber]]=2,"MON",GS_Stock_Data[[#This Row],[DayNumber]]=3,"TUE",GS_Stock_Data[[#This Row],[DayNumber]]=4,"WED",GS_Stock_Data[[#This Row],[DayNumber]]=5,"THU",GS_Stock_Data[[#This Row],[DayNumber]]=6,"FRI")</f>
        <v>MON</v>
      </c>
    </row>
    <row r="6755" spans="1:14" x14ac:dyDescent="0.25">
      <c r="A6755" s="5">
        <v>46091</v>
      </c>
      <c r="B6755" s="1">
        <v>834.67999267578102</v>
      </c>
      <c r="C6755" s="1">
        <v>846.09002685546795</v>
      </c>
      <c r="D6755" s="1">
        <v>826.34997558593705</v>
      </c>
      <c r="E6755" s="1">
        <v>833.80999755859295</v>
      </c>
      <c r="F6755" s="1">
        <v>1871900</v>
      </c>
      <c r="G6755" s="1">
        <v>0</v>
      </c>
      <c r="H6755" s="1">
        <v>0</v>
      </c>
      <c r="I6755" s="1">
        <f>YEAR(GS_Stock_Data[[#This Row],[Date]])</f>
        <v>2026</v>
      </c>
      <c r="J6755" s="1">
        <f>MONTH(GS_Stock_Data[[#This Row],[Date]])</f>
        <v>3</v>
      </c>
      <c r="K6755" s="1" t="str">
        <f>_xlfn.CONCAT("Q",CEILING(GS_Stock_Data[[#This Row],[MonthNumber]]/3,1))</f>
        <v>Q1</v>
      </c>
      <c r="L6755" s="1" t="str">
        <f>TEXT(GS_Stock_Data[[#This Row],[Date]],"mmm")</f>
        <v>Mar</v>
      </c>
      <c r="M6755" s="1">
        <f>WEEKDAY(GS_Stock_Data[[#This Row],[Date]])</f>
        <v>3</v>
      </c>
      <c r="N6755" s="1" t="str" cm="1">
        <f t="array" ref="N6755">_xlfn.IFS(GS_Stock_Data[[#This Row],[DayNumber]]=2,"MON",GS_Stock_Data[[#This Row],[DayNumber]]=3,"TUE",GS_Stock_Data[[#This Row],[DayNumber]]=4,"WED",GS_Stock_Data[[#This Row],[DayNumber]]=5,"THU",GS_Stock_Data[[#This Row],[DayNumber]]=6,"FRI")</f>
        <v>TUE</v>
      </c>
    </row>
    <row r="6756" spans="1:14" x14ac:dyDescent="0.25">
      <c r="A6756" s="5">
        <v>46092</v>
      </c>
      <c r="B6756" s="1">
        <v>829.95001220703102</v>
      </c>
      <c r="C6756" s="1">
        <v>832.79998779296795</v>
      </c>
      <c r="D6756" s="1">
        <v>810.53997802734295</v>
      </c>
      <c r="E6756" s="1">
        <v>823.760009765625</v>
      </c>
      <c r="F6756" s="1">
        <v>2227000</v>
      </c>
      <c r="G6756" s="1">
        <v>0</v>
      </c>
      <c r="H6756" s="1">
        <v>0</v>
      </c>
      <c r="I6756" s="1">
        <f>YEAR(GS_Stock_Data[[#This Row],[Date]])</f>
        <v>2026</v>
      </c>
      <c r="J6756" s="1">
        <f>MONTH(GS_Stock_Data[[#This Row],[Date]])</f>
        <v>3</v>
      </c>
      <c r="K6756" s="1" t="str">
        <f>_xlfn.CONCAT("Q",CEILING(GS_Stock_Data[[#This Row],[MonthNumber]]/3,1))</f>
        <v>Q1</v>
      </c>
      <c r="L6756" s="1" t="str">
        <f>TEXT(GS_Stock_Data[[#This Row],[Date]],"mmm")</f>
        <v>Mar</v>
      </c>
      <c r="M6756" s="1">
        <f>WEEKDAY(GS_Stock_Data[[#This Row],[Date]])</f>
        <v>4</v>
      </c>
      <c r="N6756" s="1" t="str" cm="1">
        <f t="array" ref="N6756">_xlfn.IFS(GS_Stock_Data[[#This Row],[DayNumber]]=2,"MON",GS_Stock_Data[[#This Row],[DayNumber]]=3,"TUE",GS_Stock_Data[[#This Row],[DayNumber]]=4,"WED",GS_Stock_Data[[#This Row],[DayNumber]]=5,"THU",GS_Stock_Data[[#This Row],[DayNumber]]=6,"FRI")</f>
        <v>WED</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4331-099D-4C9E-B8E6-25F364FB297F}">
  <dimension ref="B3:V6759"/>
  <sheetViews>
    <sheetView topLeftCell="I1" workbookViewId="0">
      <selection activeCell="S5" sqref="S5"/>
    </sheetView>
  </sheetViews>
  <sheetFormatPr defaultRowHeight="15" x14ac:dyDescent="0.25"/>
  <cols>
    <col min="2" max="2" width="11.28515625" bestFit="1" customWidth="1"/>
    <col min="3" max="3" width="14.7109375" bestFit="1" customWidth="1"/>
    <col min="4" max="4" width="16.5703125" bestFit="1" customWidth="1"/>
    <col min="5" max="5" width="11.28515625" bestFit="1" customWidth="1"/>
    <col min="6" max="6" width="14.7109375" bestFit="1" customWidth="1"/>
    <col min="7" max="7" width="5.85546875" customWidth="1"/>
    <col min="8" max="8" width="12.42578125" bestFit="1" customWidth="1"/>
    <col min="9" max="9" width="10.7109375" bestFit="1" customWidth="1"/>
    <col min="10" max="10" width="9.85546875" bestFit="1" customWidth="1"/>
    <col min="11" max="11" width="9.42578125" bestFit="1" customWidth="1"/>
    <col min="12" max="12" width="10.7109375" bestFit="1" customWidth="1"/>
    <col min="13" max="13" width="16.5703125" bestFit="1" customWidth="1"/>
    <col min="14" max="14" width="17.85546875" bestFit="1" customWidth="1"/>
    <col min="15" max="15" width="14.7109375" bestFit="1" customWidth="1"/>
    <col min="16" max="17" width="18.5703125" bestFit="1" customWidth="1"/>
    <col min="18" max="18" width="11.28515625" bestFit="1" customWidth="1"/>
    <col min="19" max="19" width="21.42578125" bestFit="1" customWidth="1"/>
    <col min="20" max="20" width="5" bestFit="1" customWidth="1"/>
    <col min="21" max="21" width="11.28515625" bestFit="1" customWidth="1"/>
    <col min="22" max="22" width="21.42578125" bestFit="1" customWidth="1"/>
    <col min="23" max="23" width="17.85546875" bestFit="1" customWidth="1"/>
    <col min="24" max="24" width="6" bestFit="1" customWidth="1"/>
    <col min="25" max="25" width="4" bestFit="1" customWidth="1"/>
    <col min="26" max="26" width="5" bestFit="1" customWidth="1"/>
    <col min="27" max="27" width="4" bestFit="1" customWidth="1"/>
    <col min="28" max="29" width="5" bestFit="1" customWidth="1"/>
    <col min="30" max="30" width="4" bestFit="1" customWidth="1"/>
    <col min="31" max="32" width="5" bestFit="1" customWidth="1"/>
    <col min="33" max="33" width="2" bestFit="1" customWidth="1"/>
    <col min="34" max="34" width="4" bestFit="1" customWidth="1"/>
    <col min="35" max="35" width="5" bestFit="1" customWidth="1"/>
    <col min="36" max="37" width="2" bestFit="1" customWidth="1"/>
    <col min="38" max="38" width="4" bestFit="1" customWidth="1"/>
    <col min="39" max="39" width="11.28515625" bestFit="1" customWidth="1"/>
    <col min="40" max="46" width="5" bestFit="1" customWidth="1"/>
    <col min="47" max="47" width="11.28515625" bestFit="1" customWidth="1"/>
    <col min="48" max="90" width="16.28515625" bestFit="1" customWidth="1"/>
    <col min="91" max="91" width="11.28515625" bestFit="1" customWidth="1"/>
    <col min="92" max="6762" width="18.5703125" bestFit="1" customWidth="1"/>
    <col min="6763" max="6763" width="11.28515625" bestFit="1" customWidth="1"/>
  </cols>
  <sheetData>
    <row r="3" spans="2:22" x14ac:dyDescent="0.25">
      <c r="B3" s="15" t="s">
        <v>6765</v>
      </c>
      <c r="C3" s="13" t="s">
        <v>6772</v>
      </c>
      <c r="E3" s="15" t="s">
        <v>6785</v>
      </c>
      <c r="F3" s="13" t="s">
        <v>6772</v>
      </c>
      <c r="H3" s="15" t="s">
        <v>6785</v>
      </c>
      <c r="I3" s="13" t="s">
        <v>6790</v>
      </c>
      <c r="J3" s="13" t="s">
        <v>6791</v>
      </c>
      <c r="K3" s="13" t="s">
        <v>6792</v>
      </c>
      <c r="L3" s="13" t="s">
        <v>6793</v>
      </c>
      <c r="M3" s="13" t="s">
        <v>6796</v>
      </c>
      <c r="N3" s="13" t="s">
        <v>6795</v>
      </c>
      <c r="O3" s="13" t="s">
        <v>6797</v>
      </c>
      <c r="R3" s="2" t="s">
        <v>6767</v>
      </c>
      <c r="S3" t="s">
        <v>6798</v>
      </c>
      <c r="U3" s="2" t="s">
        <v>6767</v>
      </c>
      <c r="V3" t="s">
        <v>6798</v>
      </c>
    </row>
    <row r="4" spans="2:22" x14ac:dyDescent="0.25">
      <c r="B4" s="13">
        <v>1999</v>
      </c>
      <c r="C4" s="14">
        <v>190792000</v>
      </c>
      <c r="E4" s="13" t="s">
        <v>6773</v>
      </c>
      <c r="F4" s="14">
        <v>2931269300</v>
      </c>
      <c r="H4" s="16">
        <v>36284</v>
      </c>
      <c r="I4" s="19">
        <v>52.313507784746797</v>
      </c>
      <c r="J4" s="19">
        <v>53.1739273206802</v>
      </c>
      <c r="K4" s="19">
        <v>48.183494012266799</v>
      </c>
      <c r="L4" s="19">
        <v>48.441619873046797</v>
      </c>
      <c r="M4" s="17">
        <v>0</v>
      </c>
      <c r="N4" s="17">
        <v>0</v>
      </c>
      <c r="O4" s="14">
        <v>22320900</v>
      </c>
      <c r="R4" s="3">
        <v>0</v>
      </c>
      <c r="S4" s="11">
        <v>28</v>
      </c>
      <c r="U4" s="3">
        <v>0</v>
      </c>
      <c r="V4" s="11">
        <v>28</v>
      </c>
    </row>
    <row r="5" spans="2:22" x14ac:dyDescent="0.25">
      <c r="B5" s="13">
        <v>2000</v>
      </c>
      <c r="C5" s="14">
        <v>465230800</v>
      </c>
      <c r="E5" s="13" t="s">
        <v>6774</v>
      </c>
      <c r="F5" s="14">
        <v>2570555100</v>
      </c>
      <c r="H5" s="16">
        <v>36285</v>
      </c>
      <c r="I5" s="19">
        <v>48.097462928316602</v>
      </c>
      <c r="J5" s="19">
        <v>48.097462928316602</v>
      </c>
      <c r="K5" s="19">
        <v>45.602245710210802</v>
      </c>
      <c r="L5" s="19">
        <v>47.581211090087798</v>
      </c>
      <c r="M5" s="17">
        <v>0</v>
      </c>
      <c r="N5" s="17">
        <v>0</v>
      </c>
      <c r="O5" s="14">
        <v>7565700</v>
      </c>
      <c r="R5" s="3">
        <v>0.12</v>
      </c>
      <c r="S5" s="11">
        <v>5</v>
      </c>
      <c r="U5" s="3" t="s">
        <v>6771</v>
      </c>
      <c r="V5" s="11">
        <v>28</v>
      </c>
    </row>
    <row r="6" spans="2:22" x14ac:dyDescent="0.25">
      <c r="B6" s="13">
        <v>2001</v>
      </c>
      <c r="C6" s="14">
        <v>759902600</v>
      </c>
      <c r="E6" s="13" t="s">
        <v>6775</v>
      </c>
      <c r="F6" s="14">
        <v>3283003600</v>
      </c>
      <c r="H6" s="16">
        <v>36286</v>
      </c>
      <c r="I6" s="19">
        <v>46.806822551316699</v>
      </c>
      <c r="J6" s="19">
        <v>47.753284036729298</v>
      </c>
      <c r="K6" s="19">
        <v>46.161507902171699</v>
      </c>
      <c r="L6" s="19">
        <v>46.763801574707003</v>
      </c>
      <c r="M6" s="17">
        <v>0</v>
      </c>
      <c r="N6" s="17">
        <v>0</v>
      </c>
      <c r="O6" s="14">
        <v>2905700</v>
      </c>
      <c r="R6" s="3">
        <v>0.25</v>
      </c>
      <c r="S6" s="11">
        <v>4</v>
      </c>
    </row>
    <row r="7" spans="2:22" x14ac:dyDescent="0.25">
      <c r="B7" s="13">
        <v>2002</v>
      </c>
      <c r="C7" s="14">
        <v>1125765800</v>
      </c>
      <c r="E7" s="13" t="s">
        <v>6776</v>
      </c>
      <c r="F7" s="14">
        <v>3078858900</v>
      </c>
      <c r="H7" s="16">
        <v>36287</v>
      </c>
      <c r="I7" s="19">
        <v>46.763789693179397</v>
      </c>
      <c r="J7" s="19">
        <v>51.539116883559302</v>
      </c>
      <c r="K7" s="19">
        <v>45.946391345276602</v>
      </c>
      <c r="L7" s="19">
        <v>51.022865295410099</v>
      </c>
      <c r="M7" s="17">
        <v>0</v>
      </c>
      <c r="N7" s="17">
        <v>0</v>
      </c>
      <c r="O7" s="14">
        <v>4862300</v>
      </c>
      <c r="R7" s="3">
        <v>0.35</v>
      </c>
      <c r="S7" s="11">
        <v>7</v>
      </c>
    </row>
    <row r="8" spans="2:22" x14ac:dyDescent="0.25">
      <c r="B8" s="13">
        <v>2003</v>
      </c>
      <c r="C8" s="14">
        <v>983067800</v>
      </c>
      <c r="E8" s="13" t="s">
        <v>6777</v>
      </c>
      <c r="F8" s="14">
        <v>2626108900</v>
      </c>
      <c r="H8" s="16">
        <v>36290</v>
      </c>
      <c r="I8" s="19">
        <v>50.506656636609897</v>
      </c>
      <c r="J8" s="19">
        <v>50.592698641101599</v>
      </c>
      <c r="K8" s="19">
        <v>48.355606524318198</v>
      </c>
      <c r="L8" s="19">
        <v>48.656753540038999</v>
      </c>
      <c r="M8" s="17">
        <v>0</v>
      </c>
      <c r="N8" s="17">
        <v>0</v>
      </c>
      <c r="O8" s="14">
        <v>2589400</v>
      </c>
      <c r="R8" s="3">
        <v>0.46</v>
      </c>
      <c r="S8" s="11">
        <v>1</v>
      </c>
    </row>
    <row r="9" spans="2:22" x14ac:dyDescent="0.25">
      <c r="B9" s="13">
        <v>2004</v>
      </c>
      <c r="C9" s="14">
        <v>908601800</v>
      </c>
      <c r="E9" s="13" t="s">
        <v>6778</v>
      </c>
      <c r="F9" s="14">
        <v>2542182000</v>
      </c>
      <c r="H9" s="16">
        <v>36291</v>
      </c>
      <c r="I9" s="19">
        <v>48.183502467332602</v>
      </c>
      <c r="J9" s="19">
        <v>49.0009011699035</v>
      </c>
      <c r="K9" s="19">
        <v>47.839334592565997</v>
      </c>
      <c r="L9" s="19">
        <v>48.613712310791001</v>
      </c>
      <c r="M9" s="17">
        <v>0</v>
      </c>
      <c r="N9" s="17">
        <v>0</v>
      </c>
      <c r="O9" s="14">
        <v>1839800</v>
      </c>
      <c r="R9" s="3">
        <v>0.46700000000000003</v>
      </c>
      <c r="S9" s="11">
        <v>1</v>
      </c>
    </row>
    <row r="10" spans="2:22" x14ac:dyDescent="0.25">
      <c r="B10" s="13">
        <v>2005</v>
      </c>
      <c r="C10" s="14">
        <v>947414600</v>
      </c>
      <c r="E10" s="13" t="s">
        <v>6779</v>
      </c>
      <c r="F10" s="14">
        <v>2594300300</v>
      </c>
      <c r="H10" s="16">
        <v>36292</v>
      </c>
      <c r="I10" s="19">
        <v>48.871842364875597</v>
      </c>
      <c r="J10" s="19">
        <v>51.539143620705097</v>
      </c>
      <c r="K10" s="19">
        <v>47.5812127249581</v>
      </c>
      <c r="L10" s="19">
        <v>50.592681884765597</v>
      </c>
      <c r="M10" s="17">
        <v>0</v>
      </c>
      <c r="N10" s="17">
        <v>0</v>
      </c>
      <c r="O10" s="14">
        <v>2659300</v>
      </c>
      <c r="R10" s="3">
        <v>0.5</v>
      </c>
      <c r="S10" s="11">
        <v>2</v>
      </c>
    </row>
    <row r="11" spans="2:22" x14ac:dyDescent="0.25">
      <c r="B11" s="13">
        <v>2006</v>
      </c>
      <c r="C11" s="14">
        <v>1167932200</v>
      </c>
      <c r="E11" s="13" t="s">
        <v>6780</v>
      </c>
      <c r="F11" s="14">
        <v>2338784500</v>
      </c>
      <c r="H11" s="16">
        <v>36293</v>
      </c>
      <c r="I11" s="19">
        <v>50.420595906922998</v>
      </c>
      <c r="J11" s="19">
        <v>51.7972674675215</v>
      </c>
      <c r="K11" s="19">
        <v>49.904344071698503</v>
      </c>
      <c r="L11" s="19">
        <v>50.377574920654297</v>
      </c>
      <c r="M11" s="17">
        <v>0</v>
      </c>
      <c r="N11" s="17">
        <v>0</v>
      </c>
      <c r="O11" s="14">
        <v>1142900</v>
      </c>
      <c r="R11" s="3">
        <v>0.55000000000000004</v>
      </c>
      <c r="S11" s="11">
        <v>2</v>
      </c>
    </row>
    <row r="12" spans="2:22" x14ac:dyDescent="0.25">
      <c r="B12" s="13">
        <v>2007</v>
      </c>
      <c r="C12" s="14">
        <v>2414238700</v>
      </c>
      <c r="E12" s="13" t="s">
        <v>6781</v>
      </c>
      <c r="F12" s="14">
        <v>2722341600</v>
      </c>
      <c r="H12" s="16">
        <v>36294</v>
      </c>
      <c r="I12" s="19">
        <v>49.043890595542202</v>
      </c>
      <c r="J12" s="19">
        <v>49.732225902146297</v>
      </c>
      <c r="K12" s="19">
        <v>47.538157112345701</v>
      </c>
      <c r="L12" s="19">
        <v>48.312534332275298</v>
      </c>
      <c r="M12" s="17">
        <v>0</v>
      </c>
      <c r="N12" s="17">
        <v>0</v>
      </c>
      <c r="O12" s="14">
        <v>2058400</v>
      </c>
      <c r="R12" s="3">
        <v>0.6</v>
      </c>
      <c r="S12" s="11">
        <v>2</v>
      </c>
    </row>
    <row r="13" spans="2:22" x14ac:dyDescent="0.25">
      <c r="B13" s="13">
        <v>2008</v>
      </c>
      <c r="C13" s="14">
        <v>4244211000</v>
      </c>
      <c r="E13" s="13" t="s">
        <v>6782</v>
      </c>
      <c r="F13" s="14">
        <v>2962614400</v>
      </c>
      <c r="H13" s="16">
        <v>36297</v>
      </c>
      <c r="I13" s="19">
        <v>47.581190140520903</v>
      </c>
      <c r="J13" s="19">
        <v>48.355567556912703</v>
      </c>
      <c r="K13" s="19">
        <v>46.806812724129003</v>
      </c>
      <c r="L13" s="19">
        <v>47.237022399902301</v>
      </c>
      <c r="M13" s="17">
        <v>0</v>
      </c>
      <c r="N13" s="17">
        <v>0</v>
      </c>
      <c r="O13" s="14">
        <v>2075000</v>
      </c>
      <c r="R13" s="3">
        <v>0.65</v>
      </c>
      <c r="S13" s="11">
        <v>3</v>
      </c>
    </row>
    <row r="14" spans="2:22" x14ac:dyDescent="0.25">
      <c r="B14" s="13">
        <v>2009</v>
      </c>
      <c r="C14" s="14">
        <v>4004602500</v>
      </c>
      <c r="E14" s="13" t="s">
        <v>6783</v>
      </c>
      <c r="F14" s="14">
        <v>2597459900</v>
      </c>
      <c r="H14" s="16">
        <v>36298</v>
      </c>
      <c r="I14" s="19">
        <v>46.978896594438297</v>
      </c>
      <c r="J14" s="19">
        <v>48.484630459644698</v>
      </c>
      <c r="K14" s="19">
        <v>46.892854659283699</v>
      </c>
      <c r="L14" s="19">
        <v>47.237022399902301</v>
      </c>
      <c r="M14" s="17">
        <v>0</v>
      </c>
      <c r="N14" s="17">
        <v>0</v>
      </c>
      <c r="O14" s="14">
        <v>1407100</v>
      </c>
      <c r="R14" s="3">
        <v>0.75</v>
      </c>
      <c r="S14" s="11">
        <v>2</v>
      </c>
    </row>
    <row r="15" spans="2:22" x14ac:dyDescent="0.25">
      <c r="B15" s="13">
        <v>2010</v>
      </c>
      <c r="C15" s="14">
        <v>2750970800</v>
      </c>
      <c r="E15" s="13" t="s">
        <v>6784</v>
      </c>
      <c r="F15" s="14">
        <v>2386951200</v>
      </c>
      <c r="H15" s="16">
        <v>36299</v>
      </c>
      <c r="I15" s="19">
        <v>47.7533138196031</v>
      </c>
      <c r="J15" s="19">
        <v>48.054460843690698</v>
      </c>
      <c r="K15" s="19">
        <v>47.323103785192302</v>
      </c>
      <c r="L15" s="19">
        <v>47.710292816162102</v>
      </c>
      <c r="M15" s="17">
        <v>0</v>
      </c>
      <c r="N15" s="17">
        <v>0</v>
      </c>
      <c r="O15" s="14">
        <v>727400</v>
      </c>
      <c r="R15" s="3">
        <v>0.8</v>
      </c>
      <c r="S15" s="11">
        <v>2</v>
      </c>
    </row>
    <row r="16" spans="2:22" x14ac:dyDescent="0.25">
      <c r="B16" s="13">
        <v>2011</v>
      </c>
      <c r="C16" s="14">
        <v>1692929700</v>
      </c>
      <c r="E16" s="13" t="s">
        <v>6771</v>
      </c>
      <c r="F16" s="14">
        <v>32634429700</v>
      </c>
      <c r="H16" s="16">
        <v>36300</v>
      </c>
      <c r="I16" s="19">
        <v>47.882343721128201</v>
      </c>
      <c r="J16" s="19">
        <v>48.269532484371801</v>
      </c>
      <c r="K16" s="19">
        <v>47.064945220947202</v>
      </c>
      <c r="L16" s="19">
        <v>47.064945220947202</v>
      </c>
      <c r="M16" s="17">
        <v>0</v>
      </c>
      <c r="N16" s="17">
        <v>0</v>
      </c>
      <c r="O16" s="14">
        <v>520800</v>
      </c>
      <c r="P16" s="13" t="s">
        <v>6794</v>
      </c>
      <c r="R16" s="3">
        <v>0.85</v>
      </c>
      <c r="S16" s="11">
        <v>1</v>
      </c>
    </row>
    <row r="17" spans="2:19" x14ac:dyDescent="0.25">
      <c r="B17" s="13">
        <v>2012</v>
      </c>
      <c r="C17" s="14">
        <v>1280208800</v>
      </c>
      <c r="H17" s="16">
        <v>36301</v>
      </c>
      <c r="I17" s="19">
        <v>46.892852324026599</v>
      </c>
      <c r="J17" s="19">
        <v>47.366082943810298</v>
      </c>
      <c r="K17" s="19">
        <v>46.462642669677699</v>
      </c>
      <c r="L17" s="19">
        <v>46.462642669677699</v>
      </c>
      <c r="M17" s="17">
        <v>0</v>
      </c>
      <c r="N17" s="17">
        <v>0</v>
      </c>
      <c r="O17" s="14">
        <v>936200</v>
      </c>
      <c r="P17" s="18">
        <f>ROUND(I4-L4,2)</f>
        <v>3.87</v>
      </c>
      <c r="R17" s="3">
        <v>1.25</v>
      </c>
      <c r="S17" s="11">
        <v>3</v>
      </c>
    </row>
    <row r="18" spans="2:19" x14ac:dyDescent="0.25">
      <c r="B18" s="13">
        <v>2013</v>
      </c>
      <c r="C18" s="14">
        <v>905996200</v>
      </c>
      <c r="H18" s="16">
        <v>36304</v>
      </c>
      <c r="I18" s="19">
        <v>46.118502646998301</v>
      </c>
      <c r="J18" s="19">
        <v>46.290586612099098</v>
      </c>
      <c r="K18" s="19">
        <v>44.741830926192399</v>
      </c>
      <c r="L18" s="19">
        <v>44.956935882568303</v>
      </c>
      <c r="M18" s="17">
        <v>0</v>
      </c>
      <c r="N18" s="17">
        <v>0</v>
      </c>
      <c r="O18" s="14">
        <v>1493000</v>
      </c>
      <c r="R18" s="3">
        <v>2</v>
      </c>
      <c r="S18" s="11">
        <v>2</v>
      </c>
    </row>
    <row r="19" spans="2:19" x14ac:dyDescent="0.25">
      <c r="B19" s="13">
        <v>2014</v>
      </c>
      <c r="C19" s="14">
        <v>737008700</v>
      </c>
      <c r="E19" s="2" t="s">
        <v>6767</v>
      </c>
      <c r="F19" t="s">
        <v>6772</v>
      </c>
      <c r="H19" s="16">
        <v>36305</v>
      </c>
      <c r="I19" s="19">
        <v>44.139540960622298</v>
      </c>
      <c r="J19" s="19">
        <v>45.387149818183801</v>
      </c>
      <c r="K19" s="19">
        <v>44.053498970445702</v>
      </c>
      <c r="L19" s="19">
        <v>44.397666931152301</v>
      </c>
      <c r="M19" s="17">
        <v>0</v>
      </c>
      <c r="N19" s="17">
        <v>0</v>
      </c>
      <c r="O19" s="14">
        <v>1662400</v>
      </c>
      <c r="R19" s="3">
        <v>2.5</v>
      </c>
      <c r="S19" s="11">
        <v>2</v>
      </c>
    </row>
    <row r="20" spans="2:19" x14ac:dyDescent="0.25">
      <c r="B20" s="13">
        <v>2015</v>
      </c>
      <c r="C20" s="14">
        <v>703297300</v>
      </c>
      <c r="E20" s="3" t="s">
        <v>6789</v>
      </c>
      <c r="F20" s="4">
        <v>8784828000</v>
      </c>
      <c r="H20" s="16">
        <v>36306</v>
      </c>
      <c r="I20" s="19">
        <v>45.172039562503201</v>
      </c>
      <c r="J20" s="19">
        <v>45.860375403455599</v>
      </c>
      <c r="K20" s="19">
        <v>43.4081789700626</v>
      </c>
      <c r="L20" s="19">
        <v>45.473186492919901</v>
      </c>
      <c r="M20" s="17">
        <v>0</v>
      </c>
      <c r="N20" s="17">
        <v>0</v>
      </c>
      <c r="O20" s="14">
        <v>1602900</v>
      </c>
      <c r="R20" s="3">
        <v>2.75</v>
      </c>
      <c r="S20" s="11">
        <v>2</v>
      </c>
    </row>
    <row r="21" spans="2:19" x14ac:dyDescent="0.25">
      <c r="B21" s="13">
        <v>2016</v>
      </c>
      <c r="C21" s="14">
        <v>943572100</v>
      </c>
      <c r="E21" s="3" t="s">
        <v>6786</v>
      </c>
      <c r="F21" s="4">
        <v>8247149800</v>
      </c>
      <c r="H21" s="16">
        <v>36307</v>
      </c>
      <c r="I21" s="19">
        <v>44.741826919611903</v>
      </c>
      <c r="J21" s="19">
        <v>46.634750366210902</v>
      </c>
      <c r="K21" s="19">
        <v>44.526721982498401</v>
      </c>
      <c r="L21" s="19">
        <v>46.634750366210902</v>
      </c>
      <c r="M21" s="17">
        <v>0</v>
      </c>
      <c r="N21" s="17">
        <v>0</v>
      </c>
      <c r="O21" s="14">
        <v>1220500</v>
      </c>
      <c r="R21" s="3">
        <v>3</v>
      </c>
      <c r="S21" s="11">
        <v>2</v>
      </c>
    </row>
    <row r="22" spans="2:19" x14ac:dyDescent="0.25">
      <c r="B22" s="13">
        <v>2017</v>
      </c>
      <c r="C22" s="14">
        <v>813008500</v>
      </c>
      <c r="E22" s="3" t="s">
        <v>6787</v>
      </c>
      <c r="F22" s="4">
        <v>7655426400</v>
      </c>
      <c r="H22" s="16">
        <v>36308</v>
      </c>
      <c r="I22" s="19">
        <v>46.634738644877999</v>
      </c>
      <c r="J22" s="19">
        <v>47.366095247242299</v>
      </c>
      <c r="K22" s="19">
        <v>46.118486925562003</v>
      </c>
      <c r="L22" s="19">
        <v>46.763801574707003</v>
      </c>
      <c r="M22" s="17">
        <v>0</v>
      </c>
      <c r="N22" s="17">
        <v>0</v>
      </c>
      <c r="O22" s="14">
        <v>901900</v>
      </c>
      <c r="R22" s="3">
        <v>4</v>
      </c>
      <c r="S22" s="11">
        <v>1</v>
      </c>
    </row>
    <row r="23" spans="2:19" x14ac:dyDescent="0.25">
      <c r="B23" s="13">
        <v>2018</v>
      </c>
      <c r="C23" s="14">
        <v>849165900</v>
      </c>
      <c r="E23" s="3" t="s">
        <v>6788</v>
      </c>
      <c r="F23" s="4">
        <v>7947025500</v>
      </c>
      <c r="H23" s="16">
        <v>36312</v>
      </c>
      <c r="I23" s="19">
        <v>45.8603707808482</v>
      </c>
      <c r="J23" s="19">
        <v>45.8603707808482</v>
      </c>
      <c r="K23" s="19">
        <v>43.752342480415201</v>
      </c>
      <c r="L23" s="19">
        <v>44.182552337646399</v>
      </c>
      <c r="M23" s="17">
        <v>0</v>
      </c>
      <c r="N23" s="17">
        <v>0</v>
      </c>
      <c r="O23" s="14">
        <v>953900</v>
      </c>
      <c r="R23" s="3">
        <v>4.5</v>
      </c>
      <c r="S23" s="11">
        <v>1</v>
      </c>
    </row>
    <row r="24" spans="2:19" x14ac:dyDescent="0.25">
      <c r="B24" s="13">
        <v>2019</v>
      </c>
      <c r="C24" s="14">
        <v>649800700</v>
      </c>
      <c r="E24" s="3" t="s">
        <v>6771</v>
      </c>
      <c r="F24" s="4">
        <v>32634429700</v>
      </c>
      <c r="H24" s="16">
        <v>36313</v>
      </c>
      <c r="I24" s="19">
        <v>43.881395437971797</v>
      </c>
      <c r="J24" s="19">
        <v>44.096500317569699</v>
      </c>
      <c r="K24" s="19">
        <v>42.676808112223597</v>
      </c>
      <c r="L24" s="19">
        <v>43.537227630615199</v>
      </c>
      <c r="M24" s="17">
        <v>0</v>
      </c>
      <c r="N24" s="17">
        <v>0</v>
      </c>
      <c r="O24" s="14">
        <v>2204300</v>
      </c>
      <c r="R24" s="3" t="s">
        <v>6771</v>
      </c>
      <c r="S24" s="11">
        <v>28</v>
      </c>
    </row>
    <row r="25" spans="2:19" x14ac:dyDescent="0.25">
      <c r="B25" s="13">
        <v>2020</v>
      </c>
      <c r="C25" s="14">
        <v>908188600</v>
      </c>
      <c r="H25" s="16">
        <v>36314</v>
      </c>
      <c r="I25" s="19">
        <v>44.053474950884002</v>
      </c>
      <c r="J25" s="19">
        <v>44.182537865779203</v>
      </c>
      <c r="K25" s="19">
        <v>43.451181348039903</v>
      </c>
      <c r="L25" s="19">
        <v>43.7953491210937</v>
      </c>
      <c r="M25" s="17">
        <v>0</v>
      </c>
      <c r="N25" s="17">
        <v>0</v>
      </c>
      <c r="O25" s="14">
        <v>852600</v>
      </c>
    </row>
    <row r="26" spans="2:19" x14ac:dyDescent="0.25">
      <c r="B26" s="13">
        <v>2021</v>
      </c>
      <c r="C26" s="14">
        <v>689796200</v>
      </c>
      <c r="H26" s="16">
        <v>36315</v>
      </c>
      <c r="I26" s="19">
        <v>44.268597415026903</v>
      </c>
      <c r="J26" s="19">
        <v>46.1184999309124</v>
      </c>
      <c r="K26" s="19">
        <v>44.268597415026903</v>
      </c>
      <c r="L26" s="19">
        <v>44.999954223632798</v>
      </c>
      <c r="M26" s="17">
        <v>0</v>
      </c>
      <c r="N26" s="17">
        <v>0</v>
      </c>
      <c r="O26" s="14">
        <v>1357400</v>
      </c>
    </row>
    <row r="27" spans="2:19" x14ac:dyDescent="0.25">
      <c r="B27" s="13">
        <v>2022</v>
      </c>
      <c r="C27" s="14">
        <v>659356700</v>
      </c>
      <c r="H27" s="16">
        <v>36318</v>
      </c>
      <c r="I27" s="19">
        <v>44.870882784585802</v>
      </c>
      <c r="J27" s="19">
        <v>46.634742989924199</v>
      </c>
      <c r="K27" s="19">
        <v>44.870882784585802</v>
      </c>
      <c r="L27" s="19">
        <v>45.387134552001903</v>
      </c>
      <c r="M27" s="17">
        <v>0</v>
      </c>
      <c r="N27" s="17">
        <v>0</v>
      </c>
      <c r="O27" s="14">
        <v>891900</v>
      </c>
    </row>
    <row r="28" spans="2:19" x14ac:dyDescent="0.25">
      <c r="B28" s="13">
        <v>2023</v>
      </c>
      <c r="C28" s="14">
        <v>585734800</v>
      </c>
      <c r="H28" s="16">
        <v>36319</v>
      </c>
      <c r="I28" s="19">
        <v>44.999958315082601</v>
      </c>
      <c r="J28" s="19">
        <v>45.215063278347799</v>
      </c>
      <c r="K28" s="19">
        <v>43.881412506103501</v>
      </c>
      <c r="L28" s="19">
        <v>43.881412506103501</v>
      </c>
      <c r="M28" s="17">
        <v>0</v>
      </c>
      <c r="N28" s="17">
        <v>0</v>
      </c>
      <c r="O28" s="14">
        <v>571700</v>
      </c>
    </row>
    <row r="29" spans="2:19" x14ac:dyDescent="0.25">
      <c r="B29" s="13">
        <v>2024</v>
      </c>
      <c r="C29" s="14">
        <v>551112200</v>
      </c>
      <c r="H29" s="16">
        <v>36320</v>
      </c>
      <c r="I29" s="19">
        <v>44.225563748192201</v>
      </c>
      <c r="J29" s="19">
        <v>45.085983276367102</v>
      </c>
      <c r="K29" s="19">
        <v>43.7953539841047</v>
      </c>
      <c r="L29" s="19">
        <v>45.085983276367102</v>
      </c>
      <c r="M29" s="17">
        <v>0</v>
      </c>
      <c r="N29" s="17">
        <v>0</v>
      </c>
      <c r="O29" s="14">
        <v>611400</v>
      </c>
    </row>
    <row r="30" spans="2:19" x14ac:dyDescent="0.25">
      <c r="B30" s="13">
        <v>2025</v>
      </c>
      <c r="C30" s="14">
        <v>581670600</v>
      </c>
      <c r="H30" s="16">
        <v>36321</v>
      </c>
      <c r="I30" s="19">
        <v>44.655787135016901</v>
      </c>
      <c r="J30" s="19">
        <v>44.6988081245497</v>
      </c>
      <c r="K30" s="19">
        <v>43.580262396697599</v>
      </c>
      <c r="L30" s="19">
        <v>43.623283386230398</v>
      </c>
      <c r="M30" s="17">
        <v>0</v>
      </c>
      <c r="N30" s="17">
        <v>0</v>
      </c>
      <c r="O30" s="14">
        <v>664200</v>
      </c>
    </row>
    <row r="31" spans="2:19" x14ac:dyDescent="0.25">
      <c r="B31" s="13">
        <v>2026</v>
      </c>
      <c r="C31" s="14">
        <v>120852100</v>
      </c>
      <c r="H31" s="16">
        <v>36322</v>
      </c>
      <c r="I31" s="19">
        <v>44.010458365730599</v>
      </c>
      <c r="J31" s="19">
        <v>44.268584221248098</v>
      </c>
      <c r="K31" s="19">
        <v>42.891912991821499</v>
      </c>
      <c r="L31" s="19">
        <v>43.537227630615199</v>
      </c>
      <c r="M31" s="17">
        <v>0</v>
      </c>
      <c r="N31" s="17">
        <v>0</v>
      </c>
      <c r="O31" s="14">
        <v>969300</v>
      </c>
    </row>
    <row r="32" spans="2:19" x14ac:dyDescent="0.25">
      <c r="B32" s="13" t="s">
        <v>6771</v>
      </c>
      <c r="C32" s="14">
        <v>32634429700</v>
      </c>
      <c r="H32" s="16">
        <v>36325</v>
      </c>
      <c r="I32" s="19">
        <v>43.709319850376602</v>
      </c>
      <c r="J32" s="19">
        <v>44.053487723214197</v>
      </c>
      <c r="K32" s="19">
        <v>41.644312613350998</v>
      </c>
      <c r="L32" s="19">
        <v>42.160564422607401</v>
      </c>
      <c r="M32" s="17">
        <v>0</v>
      </c>
      <c r="N32" s="17">
        <v>0</v>
      </c>
      <c r="O32" s="14">
        <v>821100</v>
      </c>
    </row>
    <row r="33" spans="8:15" x14ac:dyDescent="0.25">
      <c r="H33" s="16">
        <v>36326</v>
      </c>
      <c r="I33" s="19">
        <v>43.279107606743402</v>
      </c>
      <c r="J33" s="19">
        <v>43.6232754604749</v>
      </c>
      <c r="K33" s="19">
        <v>42.848897789578899</v>
      </c>
      <c r="L33" s="19">
        <v>43.193065643310497</v>
      </c>
      <c r="M33" s="17">
        <v>0</v>
      </c>
      <c r="N33" s="17">
        <v>0</v>
      </c>
      <c r="O33" s="14">
        <v>831700</v>
      </c>
    </row>
    <row r="34" spans="8:15" x14ac:dyDescent="0.25">
      <c r="H34" s="16">
        <v>36327</v>
      </c>
      <c r="I34" s="19">
        <v>44.010446767697303</v>
      </c>
      <c r="J34" s="19">
        <v>45.042949917672601</v>
      </c>
      <c r="K34" s="19">
        <v>44.010446767697303</v>
      </c>
      <c r="L34" s="19">
        <v>44.913887023925703</v>
      </c>
      <c r="M34" s="17">
        <v>0</v>
      </c>
      <c r="N34" s="17">
        <v>0</v>
      </c>
      <c r="O34" s="14">
        <v>690300</v>
      </c>
    </row>
    <row r="35" spans="8:15" x14ac:dyDescent="0.25">
      <c r="H35" s="16">
        <v>36328</v>
      </c>
      <c r="I35" s="19">
        <v>44.397653432992698</v>
      </c>
      <c r="J35" s="19">
        <v>46.0324507493239</v>
      </c>
      <c r="K35" s="19">
        <v>44.397653432992698</v>
      </c>
      <c r="L35" s="19">
        <v>44.7418212890625</v>
      </c>
      <c r="M35" s="17">
        <v>0</v>
      </c>
      <c r="N35" s="17">
        <v>0</v>
      </c>
      <c r="O35" s="14">
        <v>955700</v>
      </c>
    </row>
    <row r="36" spans="8:15" x14ac:dyDescent="0.25">
      <c r="H36" s="16">
        <v>36329</v>
      </c>
      <c r="I36" s="19">
        <v>44.225562232669503</v>
      </c>
      <c r="J36" s="19">
        <v>44.6557719820145</v>
      </c>
      <c r="K36" s="19">
        <v>43.709310533455501</v>
      </c>
      <c r="L36" s="19">
        <v>44.61275100708</v>
      </c>
      <c r="M36" s="17">
        <v>0</v>
      </c>
      <c r="N36" s="17">
        <v>0</v>
      </c>
      <c r="O36" s="14">
        <v>613900</v>
      </c>
    </row>
    <row r="37" spans="8:15" x14ac:dyDescent="0.25">
      <c r="H37" s="16">
        <v>36332</v>
      </c>
      <c r="I37" s="19">
        <v>45.903384706099203</v>
      </c>
      <c r="J37" s="19">
        <v>48.140475619611102</v>
      </c>
      <c r="K37" s="19">
        <v>45.817342747887203</v>
      </c>
      <c r="L37" s="19">
        <v>47.839328765869098</v>
      </c>
      <c r="M37" s="17">
        <v>0</v>
      </c>
      <c r="N37" s="17">
        <v>0</v>
      </c>
      <c r="O37" s="14">
        <v>1811000</v>
      </c>
    </row>
    <row r="38" spans="8:15" x14ac:dyDescent="0.25">
      <c r="H38" s="16">
        <v>36333</v>
      </c>
      <c r="I38" s="19">
        <v>48.269540905952397</v>
      </c>
      <c r="J38" s="19">
        <v>48.269540905952397</v>
      </c>
      <c r="K38" s="19">
        <v>46.634743620367601</v>
      </c>
      <c r="L38" s="19">
        <v>46.806827545166001</v>
      </c>
      <c r="M38" s="17">
        <v>0</v>
      </c>
      <c r="N38" s="17">
        <v>0</v>
      </c>
      <c r="O38" s="14">
        <v>1165900</v>
      </c>
    </row>
    <row r="39" spans="8:15" x14ac:dyDescent="0.25">
      <c r="H39" s="16">
        <v>36334</v>
      </c>
      <c r="I39" s="19">
        <v>46.161513695350003</v>
      </c>
      <c r="J39" s="19">
        <v>46.419639587402301</v>
      </c>
      <c r="K39" s="19">
        <v>44.655779325045003</v>
      </c>
      <c r="L39" s="19">
        <v>44.7418212890625</v>
      </c>
      <c r="M39" s="17">
        <v>0</v>
      </c>
      <c r="N39" s="17">
        <v>0</v>
      </c>
      <c r="O39" s="14">
        <v>1351700</v>
      </c>
    </row>
    <row r="40" spans="8:15" x14ac:dyDescent="0.25">
      <c r="H40" s="16">
        <v>36335</v>
      </c>
      <c r="I40" s="19">
        <v>45.473175301675397</v>
      </c>
      <c r="J40" s="19">
        <v>45.774322157977899</v>
      </c>
      <c r="K40" s="19">
        <v>44.397650814880897</v>
      </c>
      <c r="L40" s="19">
        <v>44.784839630126903</v>
      </c>
      <c r="M40" s="17">
        <v>0</v>
      </c>
      <c r="N40" s="17">
        <v>0</v>
      </c>
      <c r="O40" s="14">
        <v>1408900</v>
      </c>
    </row>
    <row r="41" spans="8:15" x14ac:dyDescent="0.25">
      <c r="H41" s="16">
        <v>36336</v>
      </c>
      <c r="I41" s="19">
        <v>45.086004811412799</v>
      </c>
      <c r="J41" s="19">
        <v>45.989445747519397</v>
      </c>
      <c r="K41" s="19">
        <v>44.999962817497902</v>
      </c>
      <c r="L41" s="19">
        <v>45.602256774902301</v>
      </c>
      <c r="M41" s="17">
        <v>0</v>
      </c>
      <c r="N41" s="17">
        <v>0</v>
      </c>
      <c r="O41" s="14">
        <v>1111500</v>
      </c>
    </row>
    <row r="42" spans="8:15" x14ac:dyDescent="0.25">
      <c r="H42" s="16">
        <v>36339</v>
      </c>
      <c r="I42" s="19">
        <v>45.731298896180597</v>
      </c>
      <c r="J42" s="19">
        <v>46.462655510700898</v>
      </c>
      <c r="K42" s="19">
        <v>45.258068145608597</v>
      </c>
      <c r="L42" s="19">
        <v>45.81734085083</v>
      </c>
      <c r="M42" s="17">
        <v>0</v>
      </c>
      <c r="N42" s="17">
        <v>0</v>
      </c>
      <c r="O42" s="14">
        <v>784600</v>
      </c>
    </row>
    <row r="43" spans="8:15" x14ac:dyDescent="0.25">
      <c r="H43" s="16">
        <v>36340</v>
      </c>
      <c r="I43" s="19">
        <v>45.4301627183752</v>
      </c>
      <c r="J43" s="19">
        <v>47.151002215283299</v>
      </c>
      <c r="K43" s="19">
        <v>45.4301627183752</v>
      </c>
      <c r="L43" s="19">
        <v>46.634750366210902</v>
      </c>
      <c r="M43" s="17">
        <v>0</v>
      </c>
      <c r="N43" s="17">
        <v>0</v>
      </c>
      <c r="O43" s="14">
        <v>629800</v>
      </c>
    </row>
    <row r="44" spans="8:15" x14ac:dyDescent="0.25">
      <c r="H44" s="16">
        <v>36341</v>
      </c>
      <c r="I44" s="19">
        <v>47.151006018826699</v>
      </c>
      <c r="J44" s="19">
        <v>49.732265472412102</v>
      </c>
      <c r="K44" s="19">
        <v>45.516208364889202</v>
      </c>
      <c r="L44" s="19">
        <v>49.732265472412102</v>
      </c>
      <c r="M44" s="17">
        <v>0</v>
      </c>
      <c r="N44" s="17">
        <v>0</v>
      </c>
      <c r="O44" s="14">
        <v>2127600</v>
      </c>
    </row>
    <row r="45" spans="8:15" x14ac:dyDescent="0.25">
      <c r="H45" s="16">
        <v>36342</v>
      </c>
      <c r="I45" s="19">
        <v>49.129967665104097</v>
      </c>
      <c r="J45" s="19">
        <v>49.172988652551602</v>
      </c>
      <c r="K45" s="19">
        <v>48.011421991467699</v>
      </c>
      <c r="L45" s="19">
        <v>48.742778778076101</v>
      </c>
      <c r="M45" s="17">
        <v>0</v>
      </c>
      <c r="N45" s="17">
        <v>0</v>
      </c>
      <c r="O45" s="14">
        <v>813600</v>
      </c>
    </row>
    <row r="46" spans="8:15" x14ac:dyDescent="0.25">
      <c r="H46" s="16">
        <v>36343</v>
      </c>
      <c r="I46" s="19">
        <v>48.570681974436198</v>
      </c>
      <c r="J46" s="19">
        <v>49.000891735060101</v>
      </c>
      <c r="K46" s="19">
        <v>47.968388309562698</v>
      </c>
      <c r="L46" s="19">
        <v>48.828807830810497</v>
      </c>
      <c r="M46" s="17">
        <v>0</v>
      </c>
      <c r="N46" s="17">
        <v>0</v>
      </c>
      <c r="O46" s="14">
        <v>536900</v>
      </c>
    </row>
    <row r="47" spans="8:15" x14ac:dyDescent="0.25">
      <c r="H47" s="16">
        <v>36347</v>
      </c>
      <c r="I47" s="19">
        <v>48.183496353473998</v>
      </c>
      <c r="J47" s="19">
        <v>49.000894952327599</v>
      </c>
      <c r="K47" s="19">
        <v>47.667244606829698</v>
      </c>
      <c r="L47" s="19">
        <v>48.527664184570298</v>
      </c>
      <c r="M47" s="17">
        <v>0</v>
      </c>
      <c r="N47" s="17">
        <v>0</v>
      </c>
      <c r="O47" s="14">
        <v>747600</v>
      </c>
    </row>
    <row r="48" spans="8:15" x14ac:dyDescent="0.25">
      <c r="H48" s="16">
        <v>36348</v>
      </c>
      <c r="I48" s="19">
        <v>47.882352075156</v>
      </c>
      <c r="J48" s="19">
        <v>48.183498943553197</v>
      </c>
      <c r="K48" s="19">
        <v>46.806827545166001</v>
      </c>
      <c r="L48" s="19">
        <v>46.806827545166001</v>
      </c>
      <c r="M48" s="17">
        <v>0</v>
      </c>
      <c r="N48" s="17">
        <v>0</v>
      </c>
      <c r="O48" s="14">
        <v>648800</v>
      </c>
    </row>
    <row r="49" spans="8:15" x14ac:dyDescent="0.25">
      <c r="H49" s="16">
        <v>36349</v>
      </c>
      <c r="I49" s="19">
        <v>46.806832579431898</v>
      </c>
      <c r="J49" s="19">
        <v>47.4091263810055</v>
      </c>
      <c r="K49" s="19">
        <v>46.247559763684997</v>
      </c>
      <c r="L49" s="19">
        <v>46.290580749511697</v>
      </c>
      <c r="M49" s="17">
        <v>0</v>
      </c>
      <c r="N49" s="17">
        <v>0</v>
      </c>
      <c r="O49" s="14">
        <v>424400</v>
      </c>
    </row>
    <row r="50" spans="8:15" x14ac:dyDescent="0.25">
      <c r="H50" s="16">
        <v>36350</v>
      </c>
      <c r="I50" s="19">
        <v>46.4196437069917</v>
      </c>
      <c r="J50" s="19">
        <v>46.9358955369119</v>
      </c>
      <c r="K50" s="19">
        <v>46.290580749511697</v>
      </c>
      <c r="L50" s="19">
        <v>46.290580749511697</v>
      </c>
      <c r="M50" s="17">
        <v>0</v>
      </c>
      <c r="N50" s="17">
        <v>0</v>
      </c>
      <c r="O50" s="14">
        <v>312700</v>
      </c>
    </row>
    <row r="51" spans="8:15" x14ac:dyDescent="0.25">
      <c r="H51" s="16">
        <v>36353</v>
      </c>
      <c r="I51" s="19">
        <v>46.806819378784802</v>
      </c>
      <c r="J51" s="19">
        <v>47.452133984190802</v>
      </c>
      <c r="K51" s="19">
        <v>46.720777431397302</v>
      </c>
      <c r="L51" s="19">
        <v>47.064945220947202</v>
      </c>
      <c r="M51" s="17">
        <v>0</v>
      </c>
      <c r="N51" s="17">
        <v>0</v>
      </c>
      <c r="O51" s="14">
        <v>547700</v>
      </c>
    </row>
    <row r="52" spans="8:15" x14ac:dyDescent="0.25">
      <c r="H52" s="16">
        <v>36354</v>
      </c>
      <c r="I52" s="19">
        <v>46.978928286726301</v>
      </c>
      <c r="J52" s="19">
        <v>47.280075262923198</v>
      </c>
      <c r="K52" s="19">
        <v>46.5487183207306</v>
      </c>
      <c r="L52" s="19">
        <v>46.720802307128899</v>
      </c>
      <c r="M52" s="17">
        <v>0</v>
      </c>
      <c r="N52" s="17">
        <v>0</v>
      </c>
      <c r="O52" s="14">
        <v>969600</v>
      </c>
    </row>
    <row r="53" spans="8:15" x14ac:dyDescent="0.25">
      <c r="H53" s="16">
        <v>36355</v>
      </c>
      <c r="I53" s="19">
        <v>46.376618313040098</v>
      </c>
      <c r="J53" s="19">
        <v>46.634744203465203</v>
      </c>
      <c r="K53" s="19">
        <v>46.333597331302599</v>
      </c>
      <c r="L53" s="19">
        <v>46.548702239990199</v>
      </c>
      <c r="M53" s="17">
        <v>0</v>
      </c>
      <c r="N53" s="17">
        <v>0</v>
      </c>
      <c r="O53" s="14">
        <v>888200</v>
      </c>
    </row>
    <row r="54" spans="8:15" x14ac:dyDescent="0.25">
      <c r="H54" s="16">
        <v>36356</v>
      </c>
      <c r="I54" s="19">
        <v>46.806822551316699</v>
      </c>
      <c r="J54" s="19">
        <v>46.806822551316699</v>
      </c>
      <c r="K54" s="19">
        <v>46.462654738439298</v>
      </c>
      <c r="L54" s="19">
        <v>46.763801574707003</v>
      </c>
      <c r="M54" s="17">
        <v>0</v>
      </c>
      <c r="N54" s="17">
        <v>0</v>
      </c>
      <c r="O54" s="14">
        <v>864700</v>
      </c>
    </row>
    <row r="55" spans="8:15" x14ac:dyDescent="0.25">
      <c r="H55" s="16">
        <v>36357</v>
      </c>
      <c r="I55" s="19">
        <v>46.634763775449798</v>
      </c>
      <c r="J55" s="19">
        <v>47.3230997721354</v>
      </c>
      <c r="K55" s="19">
        <v>46.634763775449798</v>
      </c>
      <c r="L55" s="19">
        <v>46.849868774413999</v>
      </c>
      <c r="M55" s="17">
        <v>0</v>
      </c>
      <c r="N55" s="17">
        <v>0</v>
      </c>
      <c r="O55" s="14">
        <v>476700</v>
      </c>
    </row>
    <row r="56" spans="8:15" x14ac:dyDescent="0.25">
      <c r="H56" s="16">
        <v>36360</v>
      </c>
      <c r="I56" s="19">
        <v>46.9789192755945</v>
      </c>
      <c r="J56" s="19">
        <v>48.699758809499102</v>
      </c>
      <c r="K56" s="19">
        <v>46.9789192755945</v>
      </c>
      <c r="L56" s="19">
        <v>47.796318054199197</v>
      </c>
      <c r="M56" s="17">
        <v>0</v>
      </c>
      <c r="N56" s="17">
        <v>0</v>
      </c>
      <c r="O56" s="14">
        <v>646100</v>
      </c>
    </row>
    <row r="57" spans="8:15" x14ac:dyDescent="0.25">
      <c r="H57" s="16">
        <v>36361</v>
      </c>
      <c r="I57" s="19">
        <v>47.581195978287099</v>
      </c>
      <c r="J57" s="19">
        <v>48.484636408254602</v>
      </c>
      <c r="K57" s="19">
        <v>46.720776521175203</v>
      </c>
      <c r="L57" s="19">
        <v>46.892860412597599</v>
      </c>
      <c r="M57" s="17">
        <v>0</v>
      </c>
      <c r="N57" s="17">
        <v>0</v>
      </c>
      <c r="O57" s="14">
        <v>886100</v>
      </c>
    </row>
    <row r="58" spans="8:15" x14ac:dyDescent="0.25">
      <c r="H58" s="16">
        <v>36362</v>
      </c>
      <c r="I58" s="19">
        <v>46.806844300328002</v>
      </c>
      <c r="J58" s="19">
        <v>46.849865296927597</v>
      </c>
      <c r="K58" s="19">
        <v>46.204550347934102</v>
      </c>
      <c r="L58" s="19">
        <v>46.720802307128899</v>
      </c>
      <c r="M58" s="17">
        <v>0</v>
      </c>
      <c r="N58" s="17">
        <v>0</v>
      </c>
      <c r="O58" s="14">
        <v>626100</v>
      </c>
    </row>
    <row r="59" spans="8:15" x14ac:dyDescent="0.25">
      <c r="H59" s="16">
        <v>36363</v>
      </c>
      <c r="I59" s="19">
        <v>46.892860168801199</v>
      </c>
      <c r="J59" s="19">
        <v>46.978902114065001</v>
      </c>
      <c r="K59" s="19">
        <v>45.774314880371001</v>
      </c>
      <c r="L59" s="19">
        <v>45.774314880371001</v>
      </c>
      <c r="M59" s="17">
        <v>0</v>
      </c>
      <c r="N59" s="17">
        <v>0</v>
      </c>
      <c r="O59" s="14">
        <v>579500</v>
      </c>
    </row>
    <row r="60" spans="8:15" x14ac:dyDescent="0.25">
      <c r="H60" s="16">
        <v>36364</v>
      </c>
      <c r="I60" s="19">
        <v>45.688284413407402</v>
      </c>
      <c r="J60" s="19">
        <v>45.688284413407402</v>
      </c>
      <c r="K60" s="19">
        <v>44.053487042682903</v>
      </c>
      <c r="L60" s="19">
        <v>44.096508026122997</v>
      </c>
      <c r="M60" s="17">
        <v>0</v>
      </c>
      <c r="N60" s="17">
        <v>0</v>
      </c>
      <c r="O60" s="14">
        <v>767200</v>
      </c>
    </row>
    <row r="61" spans="8:15" x14ac:dyDescent="0.25">
      <c r="H61" s="16">
        <v>36367</v>
      </c>
      <c r="I61" s="19">
        <v>44.225563245328502</v>
      </c>
      <c r="J61" s="19">
        <v>44.5697310526851</v>
      </c>
      <c r="K61" s="19">
        <v>43.494206654695603</v>
      </c>
      <c r="L61" s="19">
        <v>43.537227630615199</v>
      </c>
      <c r="M61" s="17">
        <v>0</v>
      </c>
      <c r="N61" s="17">
        <v>0</v>
      </c>
      <c r="O61" s="14">
        <v>749500</v>
      </c>
    </row>
    <row r="62" spans="8:15" x14ac:dyDescent="0.25">
      <c r="H62" s="16">
        <v>36368</v>
      </c>
      <c r="I62" s="19">
        <v>44.225563748192201</v>
      </c>
      <c r="J62" s="19">
        <v>45.258067182002101</v>
      </c>
      <c r="K62" s="19">
        <v>43.580249102061003</v>
      </c>
      <c r="L62" s="19">
        <v>45.085983276367102</v>
      </c>
      <c r="M62" s="17">
        <v>0</v>
      </c>
      <c r="N62" s="17">
        <v>0</v>
      </c>
      <c r="O62" s="14">
        <v>592200</v>
      </c>
    </row>
    <row r="63" spans="8:15" x14ac:dyDescent="0.25">
      <c r="H63" s="16">
        <v>36369</v>
      </c>
      <c r="I63" s="19">
        <v>44.913913622145998</v>
      </c>
      <c r="J63" s="19">
        <v>45.688291443217501</v>
      </c>
      <c r="K63" s="19">
        <v>44.053493820955502</v>
      </c>
      <c r="L63" s="19">
        <v>45.473186492919901</v>
      </c>
      <c r="M63" s="17">
        <v>0</v>
      </c>
      <c r="N63" s="17">
        <v>0</v>
      </c>
      <c r="O63" s="14">
        <v>584800</v>
      </c>
    </row>
    <row r="64" spans="8:15" x14ac:dyDescent="0.25">
      <c r="H64" s="16">
        <v>36370</v>
      </c>
      <c r="I64" s="19">
        <v>45.085989145132203</v>
      </c>
      <c r="J64" s="19">
        <v>45.085989145132203</v>
      </c>
      <c r="K64" s="19">
        <v>44.397653432992698</v>
      </c>
      <c r="L64" s="19">
        <v>44.7418212890625</v>
      </c>
      <c r="M64" s="17">
        <v>0</v>
      </c>
      <c r="N64" s="17">
        <v>0</v>
      </c>
      <c r="O64" s="14">
        <v>646000</v>
      </c>
    </row>
    <row r="65" spans="8:15" x14ac:dyDescent="0.25">
      <c r="H65" s="16">
        <v>36371</v>
      </c>
      <c r="I65" s="19">
        <v>44.741808239757901</v>
      </c>
      <c r="J65" s="19">
        <v>44.741808239757901</v>
      </c>
      <c r="K65" s="19">
        <v>43.795346911609201</v>
      </c>
      <c r="L65" s="19">
        <v>44.268577575683501</v>
      </c>
      <c r="M65" s="17">
        <v>0</v>
      </c>
      <c r="N65" s="17">
        <v>0</v>
      </c>
      <c r="O65" s="14">
        <v>629600</v>
      </c>
    </row>
    <row r="66" spans="8:15" x14ac:dyDescent="0.25">
      <c r="H66" s="16">
        <v>36374</v>
      </c>
      <c r="I66" s="19">
        <v>44.225558699422798</v>
      </c>
      <c r="J66" s="19">
        <v>44.440663556910202</v>
      </c>
      <c r="K66" s="19">
        <v>42.934929554497998</v>
      </c>
      <c r="L66" s="19">
        <v>43.236076354980398</v>
      </c>
      <c r="M66" s="17">
        <v>0</v>
      </c>
      <c r="N66" s="17">
        <v>0</v>
      </c>
      <c r="O66" s="14">
        <v>566400</v>
      </c>
    </row>
    <row r="67" spans="8:15" x14ac:dyDescent="0.25">
      <c r="H67" s="16">
        <v>36375</v>
      </c>
      <c r="I67" s="19">
        <v>43.236072673581901</v>
      </c>
      <c r="J67" s="19">
        <v>43.236072673581901</v>
      </c>
      <c r="K67" s="19">
        <v>41.816380735046401</v>
      </c>
      <c r="L67" s="19">
        <v>41.859401702880803</v>
      </c>
      <c r="M67" s="17">
        <v>0</v>
      </c>
      <c r="N67" s="17">
        <v>0</v>
      </c>
      <c r="O67" s="14">
        <v>837700</v>
      </c>
    </row>
    <row r="68" spans="8:15" x14ac:dyDescent="0.25">
      <c r="H68" s="16">
        <v>36376</v>
      </c>
      <c r="I68" s="19">
        <v>41.68734074831</v>
      </c>
      <c r="J68" s="19">
        <v>42.332655620574897</v>
      </c>
      <c r="K68" s="19">
        <v>41.300151824951101</v>
      </c>
      <c r="L68" s="19">
        <v>41.300151824951101</v>
      </c>
      <c r="M68" s="17">
        <v>0</v>
      </c>
      <c r="N68" s="17">
        <v>0</v>
      </c>
      <c r="O68" s="14">
        <v>1281600</v>
      </c>
    </row>
    <row r="69" spans="8:15" x14ac:dyDescent="0.25">
      <c r="H69" s="16">
        <v>36377</v>
      </c>
      <c r="I69" s="19">
        <v>41.171082448355698</v>
      </c>
      <c r="J69" s="19">
        <v>41.300145402739297</v>
      </c>
      <c r="K69" s="19">
        <v>39.794410934931101</v>
      </c>
      <c r="L69" s="19">
        <v>40.783893585205</v>
      </c>
      <c r="M69" s="17">
        <v>0</v>
      </c>
      <c r="N69" s="17">
        <v>0</v>
      </c>
      <c r="O69" s="14">
        <v>1539900</v>
      </c>
    </row>
    <row r="70" spans="8:15" x14ac:dyDescent="0.25">
      <c r="H70" s="16">
        <v>36378</v>
      </c>
      <c r="I70" s="19">
        <v>40.568793720669198</v>
      </c>
      <c r="J70" s="19">
        <v>40.568793720669198</v>
      </c>
      <c r="K70" s="19">
        <v>38.5468071831597</v>
      </c>
      <c r="L70" s="19">
        <v>38.7188911437988</v>
      </c>
      <c r="M70" s="17">
        <v>0</v>
      </c>
      <c r="N70" s="17">
        <v>0</v>
      </c>
      <c r="O70" s="14">
        <v>1308500</v>
      </c>
    </row>
    <row r="71" spans="8:15" x14ac:dyDescent="0.25">
      <c r="H71" s="16">
        <v>36381</v>
      </c>
      <c r="I71" s="19">
        <v>38.890962983031997</v>
      </c>
      <c r="J71" s="19">
        <v>39.579298611050298</v>
      </c>
      <c r="K71" s="19">
        <v>38.417732238769503</v>
      </c>
      <c r="L71" s="19">
        <v>38.417732238769503</v>
      </c>
      <c r="M71" s="17">
        <v>0</v>
      </c>
      <c r="N71" s="17">
        <v>0</v>
      </c>
      <c r="O71" s="14">
        <v>1347500</v>
      </c>
    </row>
    <row r="72" spans="8:15" x14ac:dyDescent="0.25">
      <c r="H72" s="16">
        <v>36382</v>
      </c>
      <c r="I72" s="19">
        <v>38.8023112949572</v>
      </c>
      <c r="J72" s="19">
        <v>39.4490164832064</v>
      </c>
      <c r="K72" s="19">
        <v>38.069378748274602</v>
      </c>
      <c r="L72" s="19">
        <v>39.319675445556598</v>
      </c>
      <c r="M72" s="17">
        <v>0.12</v>
      </c>
      <c r="N72" s="17">
        <v>0</v>
      </c>
      <c r="O72" s="14">
        <v>1817400</v>
      </c>
    </row>
    <row r="73" spans="8:15" x14ac:dyDescent="0.25">
      <c r="H73" s="16">
        <v>36383</v>
      </c>
      <c r="I73" s="19">
        <v>39.923254579063297</v>
      </c>
      <c r="J73" s="19">
        <v>42.466960864338397</v>
      </c>
      <c r="K73" s="19">
        <v>39.621458918098497</v>
      </c>
      <c r="L73" s="19">
        <v>42.4238471984863</v>
      </c>
      <c r="M73" s="17">
        <v>0</v>
      </c>
      <c r="N73" s="17">
        <v>0</v>
      </c>
      <c r="O73" s="14">
        <v>1369200</v>
      </c>
    </row>
    <row r="74" spans="8:15" x14ac:dyDescent="0.25">
      <c r="H74" s="16">
        <v>36384</v>
      </c>
      <c r="I74" s="19">
        <v>42.380744556933699</v>
      </c>
      <c r="J74" s="19">
        <v>42.898108681738599</v>
      </c>
      <c r="K74" s="19">
        <v>41.777153077994697</v>
      </c>
      <c r="L74" s="19">
        <v>41.863380432128899</v>
      </c>
      <c r="M74" s="17">
        <v>0</v>
      </c>
      <c r="N74" s="17">
        <v>0</v>
      </c>
      <c r="O74" s="14">
        <v>832800</v>
      </c>
    </row>
    <row r="75" spans="8:15" x14ac:dyDescent="0.25">
      <c r="H75" s="16">
        <v>36385</v>
      </c>
      <c r="I75" s="19">
        <v>43.070575921842298</v>
      </c>
      <c r="J75" s="19">
        <v>43.6310538867912</v>
      </c>
      <c r="K75" s="19">
        <v>42.811893784173598</v>
      </c>
      <c r="L75" s="19">
        <v>43.544826507568303</v>
      </c>
      <c r="M75" s="17">
        <v>0</v>
      </c>
      <c r="N75" s="17">
        <v>0</v>
      </c>
      <c r="O75" s="14">
        <v>557400</v>
      </c>
    </row>
    <row r="76" spans="8:15" x14ac:dyDescent="0.25">
      <c r="H76" s="16">
        <v>36388</v>
      </c>
      <c r="I76" s="19">
        <v>43.458591408094399</v>
      </c>
      <c r="J76" s="19">
        <v>43.458591408094399</v>
      </c>
      <c r="K76" s="19">
        <v>41.9927262217102</v>
      </c>
      <c r="L76" s="19">
        <v>43.372364044189403</v>
      </c>
      <c r="M76" s="17">
        <v>0</v>
      </c>
      <c r="N76" s="17">
        <v>0</v>
      </c>
      <c r="O76" s="14">
        <v>762600</v>
      </c>
    </row>
    <row r="77" spans="8:15" x14ac:dyDescent="0.25">
      <c r="H77" s="16">
        <v>36389</v>
      </c>
      <c r="I77" s="19">
        <v>43.631050019037097</v>
      </c>
      <c r="J77" s="19">
        <v>44.493323734828401</v>
      </c>
      <c r="K77" s="19">
        <v>43.199913161141502</v>
      </c>
      <c r="L77" s="19">
        <v>43.458595275878899</v>
      </c>
      <c r="M77" s="17">
        <v>0</v>
      </c>
      <c r="N77" s="17">
        <v>0</v>
      </c>
      <c r="O77" s="14">
        <v>936900</v>
      </c>
    </row>
    <row r="78" spans="8:15" x14ac:dyDescent="0.25">
      <c r="H78" s="16">
        <v>36390</v>
      </c>
      <c r="I78" s="19">
        <v>43.458587309780903</v>
      </c>
      <c r="J78" s="19">
        <v>43.458587309780903</v>
      </c>
      <c r="K78" s="19">
        <v>42.1220632952936</v>
      </c>
      <c r="L78" s="19">
        <v>42.984336853027301</v>
      </c>
      <c r="M78" s="17">
        <v>0</v>
      </c>
      <c r="N78" s="17">
        <v>0</v>
      </c>
      <c r="O78" s="14">
        <v>819300</v>
      </c>
    </row>
    <row r="79" spans="8:15" x14ac:dyDescent="0.25">
      <c r="H79" s="16">
        <v>36391</v>
      </c>
      <c r="I79" s="19">
        <v>42.510089847158</v>
      </c>
      <c r="J79" s="19">
        <v>43.113681386570001</v>
      </c>
      <c r="K79" s="19">
        <v>41.949611989132599</v>
      </c>
      <c r="L79" s="19">
        <v>42.466976165771399</v>
      </c>
      <c r="M79" s="17">
        <v>0</v>
      </c>
      <c r="N79" s="17">
        <v>0</v>
      </c>
      <c r="O79" s="14">
        <v>624600</v>
      </c>
    </row>
    <row r="80" spans="8:15" x14ac:dyDescent="0.25">
      <c r="H80" s="16">
        <v>36392</v>
      </c>
      <c r="I80" s="19">
        <v>42.639427429933797</v>
      </c>
      <c r="J80" s="19">
        <v>43.415473631894201</v>
      </c>
      <c r="K80" s="19">
        <v>42.510086396273699</v>
      </c>
      <c r="L80" s="19">
        <v>42.984336853027301</v>
      </c>
      <c r="M80" s="17">
        <v>0</v>
      </c>
      <c r="N80" s="17">
        <v>0</v>
      </c>
      <c r="O80" s="14">
        <v>439600</v>
      </c>
    </row>
    <row r="81" spans="8:15" x14ac:dyDescent="0.25">
      <c r="H81" s="16">
        <v>36395</v>
      </c>
      <c r="I81" s="19">
        <v>43.329250676692801</v>
      </c>
      <c r="J81" s="19">
        <v>44.0190695929386</v>
      </c>
      <c r="K81" s="19">
        <v>43.199909629896702</v>
      </c>
      <c r="L81" s="19">
        <v>43.8897285461425</v>
      </c>
      <c r="M81" s="17">
        <v>0</v>
      </c>
      <c r="N81" s="17">
        <v>0</v>
      </c>
      <c r="O81" s="14">
        <v>837200</v>
      </c>
    </row>
    <row r="82" spans="8:15" x14ac:dyDescent="0.25">
      <c r="H82" s="16">
        <v>36396</v>
      </c>
      <c r="I82" s="19">
        <v>43.846610962816001</v>
      </c>
      <c r="J82" s="19">
        <v>44.838225566694803</v>
      </c>
      <c r="K82" s="19">
        <v>43.329246821661798</v>
      </c>
      <c r="L82" s="19">
        <v>43.760383605957003</v>
      </c>
      <c r="M82" s="17">
        <v>0</v>
      </c>
      <c r="N82" s="17">
        <v>0</v>
      </c>
      <c r="O82" s="14">
        <v>894200</v>
      </c>
    </row>
    <row r="83" spans="8:15" x14ac:dyDescent="0.25">
      <c r="H83" s="16">
        <v>36397</v>
      </c>
      <c r="I83" s="19">
        <v>43.544807955622602</v>
      </c>
      <c r="J83" s="19">
        <v>44.363967709243298</v>
      </c>
      <c r="K83" s="19">
        <v>42.984330229461101</v>
      </c>
      <c r="L83" s="19">
        <v>44.148399353027301</v>
      </c>
      <c r="M83" s="17">
        <v>0</v>
      </c>
      <c r="N83" s="17">
        <v>0</v>
      </c>
      <c r="O83" s="14">
        <v>449900</v>
      </c>
    </row>
    <row r="84" spans="8:15" x14ac:dyDescent="0.25">
      <c r="H84" s="16">
        <v>36398</v>
      </c>
      <c r="I84" s="19">
        <v>44.148406374501903</v>
      </c>
      <c r="J84" s="19">
        <v>44.751997867903299</v>
      </c>
      <c r="K84" s="19">
        <v>43.2861328125</v>
      </c>
      <c r="L84" s="19">
        <v>43.2861328125</v>
      </c>
      <c r="M84" s="17">
        <v>0</v>
      </c>
      <c r="N84" s="17">
        <v>0</v>
      </c>
      <c r="O84" s="14">
        <v>378400</v>
      </c>
    </row>
    <row r="85" spans="8:15" x14ac:dyDescent="0.25">
      <c r="H85" s="16">
        <v>36399</v>
      </c>
      <c r="I85" s="19">
        <v>43.458590837662499</v>
      </c>
      <c r="J85" s="19">
        <v>43.458590837662499</v>
      </c>
      <c r="K85" s="19">
        <v>42.423862484384898</v>
      </c>
      <c r="L85" s="19">
        <v>42.466976165771399</v>
      </c>
      <c r="M85" s="17">
        <v>0</v>
      </c>
      <c r="N85" s="17">
        <v>0</v>
      </c>
      <c r="O85" s="14">
        <v>265300</v>
      </c>
    </row>
    <row r="86" spans="8:15" x14ac:dyDescent="0.25">
      <c r="H86" s="16">
        <v>36402</v>
      </c>
      <c r="I86" s="19">
        <v>42.596316193881101</v>
      </c>
      <c r="J86" s="19">
        <v>42.596316193881101</v>
      </c>
      <c r="K86" s="19">
        <v>40.914882659912102</v>
      </c>
      <c r="L86" s="19">
        <v>40.914882659912102</v>
      </c>
      <c r="M86" s="17">
        <v>0</v>
      </c>
      <c r="N86" s="17">
        <v>0</v>
      </c>
      <c r="O86" s="14">
        <v>438100</v>
      </c>
    </row>
    <row r="87" spans="8:15" x14ac:dyDescent="0.25">
      <c r="H87" s="16">
        <v>36403</v>
      </c>
      <c r="I87" s="19">
        <v>41.044220130147103</v>
      </c>
      <c r="J87" s="19">
        <v>41.734038955863802</v>
      </c>
      <c r="K87" s="19">
        <v>40.483742334252199</v>
      </c>
      <c r="L87" s="19">
        <v>41.259788513183501</v>
      </c>
      <c r="M87" s="17">
        <v>0</v>
      </c>
      <c r="N87" s="17">
        <v>0</v>
      </c>
      <c r="O87" s="14">
        <v>496600</v>
      </c>
    </row>
    <row r="88" spans="8:15" x14ac:dyDescent="0.25">
      <c r="H88" s="16">
        <v>36404</v>
      </c>
      <c r="I88" s="19">
        <v>41.777168210676898</v>
      </c>
      <c r="J88" s="19">
        <v>41.863395596044597</v>
      </c>
      <c r="K88" s="19">
        <v>41.259803898470302</v>
      </c>
      <c r="L88" s="19">
        <v>41.604713439941399</v>
      </c>
      <c r="M88" s="17">
        <v>0</v>
      </c>
      <c r="N88" s="17">
        <v>0</v>
      </c>
      <c r="O88" s="14">
        <v>560100</v>
      </c>
    </row>
    <row r="89" spans="8:15" x14ac:dyDescent="0.25">
      <c r="H89" s="16">
        <v>36405</v>
      </c>
      <c r="I89" s="19">
        <v>41.044231334316002</v>
      </c>
      <c r="J89" s="19">
        <v>41.6909366599618</v>
      </c>
      <c r="K89" s="19">
        <v>40.613094450552197</v>
      </c>
      <c r="L89" s="19">
        <v>40.871776580810497</v>
      </c>
      <c r="M89" s="17">
        <v>0</v>
      </c>
      <c r="N89" s="17">
        <v>0</v>
      </c>
      <c r="O89" s="14">
        <v>727600</v>
      </c>
    </row>
    <row r="90" spans="8:15" x14ac:dyDescent="0.25">
      <c r="H90" s="16">
        <v>36406</v>
      </c>
      <c r="I90" s="19">
        <v>41.906506302333099</v>
      </c>
      <c r="J90" s="19">
        <v>43.544826507568303</v>
      </c>
      <c r="K90" s="19">
        <v>41.906506302333099</v>
      </c>
      <c r="L90" s="19">
        <v>43.544826507568303</v>
      </c>
      <c r="M90" s="17">
        <v>0</v>
      </c>
      <c r="N90" s="17">
        <v>0</v>
      </c>
      <c r="O90" s="14">
        <v>754900</v>
      </c>
    </row>
    <row r="91" spans="8:15" x14ac:dyDescent="0.25">
      <c r="H91" s="16">
        <v>36410</v>
      </c>
      <c r="I91" s="19">
        <v>43.4585950927734</v>
      </c>
      <c r="J91" s="19">
        <v>44.450209861755297</v>
      </c>
      <c r="K91" s="19">
        <v>43.0705719223022</v>
      </c>
      <c r="L91" s="19">
        <v>43.113685607910099</v>
      </c>
      <c r="M91" s="17">
        <v>0</v>
      </c>
      <c r="N91" s="17">
        <v>0</v>
      </c>
      <c r="O91" s="14">
        <v>813600</v>
      </c>
    </row>
    <row r="92" spans="8:15" x14ac:dyDescent="0.25">
      <c r="H92" s="16">
        <v>36411</v>
      </c>
      <c r="I92" s="19">
        <v>43.070560523918203</v>
      </c>
      <c r="J92" s="19">
        <v>43.889720333682398</v>
      </c>
      <c r="K92" s="19">
        <v>42.854992152927601</v>
      </c>
      <c r="L92" s="19">
        <v>43.156787872314403</v>
      </c>
      <c r="M92" s="17">
        <v>0</v>
      </c>
      <c r="N92" s="17">
        <v>0</v>
      </c>
      <c r="O92" s="14">
        <v>732100</v>
      </c>
    </row>
    <row r="93" spans="8:15" x14ac:dyDescent="0.25">
      <c r="H93" s="16">
        <v>36412</v>
      </c>
      <c r="I93" s="19">
        <v>43.113669885797499</v>
      </c>
      <c r="J93" s="19">
        <v>43.156783555683297</v>
      </c>
      <c r="K93" s="19">
        <v>42.078941808538303</v>
      </c>
      <c r="L93" s="19">
        <v>42.596305847167898</v>
      </c>
      <c r="M93" s="17">
        <v>0</v>
      </c>
      <c r="N93" s="17">
        <v>0</v>
      </c>
      <c r="O93" s="14">
        <v>448800</v>
      </c>
    </row>
    <row r="94" spans="8:15" x14ac:dyDescent="0.25">
      <c r="H94" s="16">
        <v>36413</v>
      </c>
      <c r="I94" s="19">
        <v>43.027447137931802</v>
      </c>
      <c r="J94" s="19">
        <v>43.5232543945312</v>
      </c>
      <c r="K94" s="19">
        <v>42.510083044088901</v>
      </c>
      <c r="L94" s="19">
        <v>43.5232543945312</v>
      </c>
      <c r="M94" s="17">
        <v>0</v>
      </c>
      <c r="N94" s="17">
        <v>0</v>
      </c>
      <c r="O94" s="14">
        <v>636300</v>
      </c>
    </row>
    <row r="95" spans="8:15" x14ac:dyDescent="0.25">
      <c r="H95" s="16">
        <v>36416</v>
      </c>
      <c r="I95" s="19">
        <v>42.8981170424033</v>
      </c>
      <c r="J95" s="19">
        <v>43.329253897100799</v>
      </c>
      <c r="K95" s="19">
        <v>42.768775985993997</v>
      </c>
      <c r="L95" s="19">
        <v>42.855003356933501</v>
      </c>
      <c r="M95" s="17">
        <v>0</v>
      </c>
      <c r="N95" s="17">
        <v>0</v>
      </c>
      <c r="O95" s="14">
        <v>250700</v>
      </c>
    </row>
    <row r="96" spans="8:15" x14ac:dyDescent="0.25">
      <c r="H96" s="16">
        <v>36417</v>
      </c>
      <c r="I96" s="19">
        <v>42.337626254432998</v>
      </c>
      <c r="J96" s="19">
        <v>42.337626254432998</v>
      </c>
      <c r="K96" s="19">
        <v>40.526852015445101</v>
      </c>
      <c r="L96" s="19">
        <v>40.957988739013601</v>
      </c>
      <c r="M96" s="17">
        <v>0</v>
      </c>
      <c r="N96" s="17">
        <v>0</v>
      </c>
      <c r="O96" s="14">
        <v>1160600</v>
      </c>
    </row>
    <row r="97" spans="8:15" x14ac:dyDescent="0.25">
      <c r="H97" s="16">
        <v>36418</v>
      </c>
      <c r="I97" s="19">
        <v>41.475352173832803</v>
      </c>
      <c r="J97" s="19">
        <v>41.475352173832803</v>
      </c>
      <c r="K97" s="19">
        <v>40.0526010077865</v>
      </c>
      <c r="L97" s="19">
        <v>40.22505569458</v>
      </c>
      <c r="M97" s="17">
        <v>0</v>
      </c>
      <c r="N97" s="17">
        <v>0</v>
      </c>
      <c r="O97" s="14">
        <v>970200</v>
      </c>
    </row>
    <row r="98" spans="8:15" x14ac:dyDescent="0.25">
      <c r="H98" s="16">
        <v>36419</v>
      </c>
      <c r="I98" s="19">
        <v>40.397517752931499</v>
      </c>
      <c r="J98" s="19">
        <v>40.785540869021503</v>
      </c>
      <c r="K98" s="19">
        <v>39.621471520751399</v>
      </c>
      <c r="L98" s="19">
        <v>39.793926239013601</v>
      </c>
      <c r="M98" s="17">
        <v>0</v>
      </c>
      <c r="N98" s="17">
        <v>0</v>
      </c>
      <c r="O98" s="14">
        <v>753200</v>
      </c>
    </row>
    <row r="99" spans="8:15" x14ac:dyDescent="0.25">
      <c r="H99" s="16">
        <v>36420</v>
      </c>
      <c r="I99" s="19">
        <v>40.440636228944399</v>
      </c>
      <c r="J99" s="19">
        <v>41.4322509765625</v>
      </c>
      <c r="K99" s="19">
        <v>40.3544088595863</v>
      </c>
      <c r="L99" s="19">
        <v>41.4322509765625</v>
      </c>
      <c r="M99" s="17">
        <v>0</v>
      </c>
      <c r="N99" s="17">
        <v>0</v>
      </c>
      <c r="O99" s="14">
        <v>1116700</v>
      </c>
    </row>
    <row r="100" spans="8:15" x14ac:dyDescent="0.25">
      <c r="H100" s="16">
        <v>36423</v>
      </c>
      <c r="I100" s="19">
        <v>41.432258778638797</v>
      </c>
      <c r="J100" s="19">
        <v>41.906509399413999</v>
      </c>
      <c r="K100" s="19">
        <v>41.044235543459003</v>
      </c>
      <c r="L100" s="19">
        <v>41.906509399413999</v>
      </c>
      <c r="M100" s="17">
        <v>0</v>
      </c>
      <c r="N100" s="17">
        <v>0</v>
      </c>
      <c r="O100" s="14">
        <v>721800</v>
      </c>
    </row>
    <row r="101" spans="8:15" x14ac:dyDescent="0.25">
      <c r="H101" s="16">
        <v>36424</v>
      </c>
      <c r="I101" s="19">
        <v>41.777156180609602</v>
      </c>
      <c r="J101" s="19">
        <v>42.596316105719602</v>
      </c>
      <c r="K101" s="19">
        <v>40.268177371196401</v>
      </c>
      <c r="L101" s="19">
        <v>40.7855415344238</v>
      </c>
      <c r="M101" s="17">
        <v>0</v>
      </c>
      <c r="N101" s="17">
        <v>0</v>
      </c>
      <c r="O101" s="14">
        <v>2369100</v>
      </c>
    </row>
    <row r="102" spans="8:15" x14ac:dyDescent="0.25">
      <c r="H102" s="16">
        <v>36425</v>
      </c>
      <c r="I102" s="19">
        <v>41.346027802011399</v>
      </c>
      <c r="J102" s="19">
        <v>42.768779540766701</v>
      </c>
      <c r="K102" s="19">
        <v>40.742436155266702</v>
      </c>
      <c r="L102" s="19">
        <v>42.294528961181598</v>
      </c>
      <c r="M102" s="17">
        <v>0</v>
      </c>
      <c r="N102" s="17">
        <v>0</v>
      </c>
      <c r="O102" s="14">
        <v>1534700</v>
      </c>
    </row>
    <row r="103" spans="8:15" x14ac:dyDescent="0.25">
      <c r="H103" s="16">
        <v>36426</v>
      </c>
      <c r="I103" s="19">
        <v>42.596289765062899</v>
      </c>
      <c r="J103" s="19">
        <v>42.941198993929802</v>
      </c>
      <c r="K103" s="19">
        <v>41.906471307329099</v>
      </c>
      <c r="L103" s="19">
        <v>41.9495849609375</v>
      </c>
      <c r="M103" s="17">
        <v>0</v>
      </c>
      <c r="N103" s="17">
        <v>0</v>
      </c>
      <c r="O103" s="14">
        <v>889800</v>
      </c>
    </row>
    <row r="104" spans="8:15" x14ac:dyDescent="0.25">
      <c r="H104" s="16">
        <v>36427</v>
      </c>
      <c r="I104" s="19">
        <v>42.1220593534252</v>
      </c>
      <c r="J104" s="19">
        <v>42.898105482761601</v>
      </c>
      <c r="K104" s="19">
        <v>41.992718331869099</v>
      </c>
      <c r="L104" s="19">
        <v>42.725650787353501</v>
      </c>
      <c r="M104" s="17">
        <v>0</v>
      </c>
      <c r="N104" s="17">
        <v>0</v>
      </c>
      <c r="O104" s="14">
        <v>831400</v>
      </c>
    </row>
    <row r="105" spans="8:15" x14ac:dyDescent="0.25">
      <c r="H105" s="16">
        <v>36430</v>
      </c>
      <c r="I105" s="19">
        <v>42.768771935477403</v>
      </c>
      <c r="J105" s="19">
        <v>43.199908749343102</v>
      </c>
      <c r="K105" s="19">
        <v>42.251407758838603</v>
      </c>
      <c r="L105" s="19">
        <v>42.466976165771399</v>
      </c>
      <c r="M105" s="17">
        <v>0</v>
      </c>
      <c r="N105" s="17">
        <v>0</v>
      </c>
      <c r="O105" s="14">
        <v>624700</v>
      </c>
    </row>
    <row r="106" spans="8:15" x14ac:dyDescent="0.25">
      <c r="H106" s="16">
        <v>36431</v>
      </c>
      <c r="I106" s="19">
        <v>42.294525491185901</v>
      </c>
      <c r="J106" s="19">
        <v>42.941230773925703</v>
      </c>
      <c r="K106" s="19">
        <v>42.122070749121903</v>
      </c>
      <c r="L106" s="19">
        <v>42.941230773925703</v>
      </c>
      <c r="M106" s="17">
        <v>0</v>
      </c>
      <c r="N106" s="17">
        <v>0</v>
      </c>
      <c r="O106" s="14">
        <v>819900</v>
      </c>
    </row>
    <row r="107" spans="8:15" x14ac:dyDescent="0.25">
      <c r="H107" s="16">
        <v>36432</v>
      </c>
      <c r="I107" s="19">
        <v>43.0274578416577</v>
      </c>
      <c r="J107" s="19">
        <v>43.286139952930199</v>
      </c>
      <c r="K107" s="19">
        <v>42.165184137416098</v>
      </c>
      <c r="L107" s="19">
        <v>42.380752563476499</v>
      </c>
      <c r="M107" s="17">
        <v>0</v>
      </c>
      <c r="N107" s="17">
        <v>0</v>
      </c>
      <c r="O107" s="14">
        <v>800900</v>
      </c>
    </row>
    <row r="108" spans="8:15" x14ac:dyDescent="0.25">
      <c r="H108" s="16">
        <v>36433</v>
      </c>
      <c r="I108" s="19">
        <v>42.725677372979298</v>
      </c>
      <c r="J108" s="19">
        <v>43.113700679091103</v>
      </c>
      <c r="K108" s="19">
        <v>42.078971862792898</v>
      </c>
      <c r="L108" s="19">
        <v>42.078971862792898</v>
      </c>
      <c r="M108" s="17">
        <v>0</v>
      </c>
      <c r="N108" s="17">
        <v>0</v>
      </c>
      <c r="O108" s="14">
        <v>1113400</v>
      </c>
    </row>
    <row r="109" spans="8:15" x14ac:dyDescent="0.25">
      <c r="H109" s="16">
        <v>36434</v>
      </c>
      <c r="I109" s="19">
        <v>42.078955903098603</v>
      </c>
      <c r="J109" s="19">
        <v>42.251410640406299</v>
      </c>
      <c r="K109" s="19">
        <v>40.2250674770399</v>
      </c>
      <c r="L109" s="19">
        <v>40.828659057617102</v>
      </c>
      <c r="M109" s="17">
        <v>0</v>
      </c>
      <c r="N109" s="17">
        <v>0</v>
      </c>
      <c r="O109" s="14">
        <v>793300</v>
      </c>
    </row>
    <row r="110" spans="8:15" x14ac:dyDescent="0.25">
      <c r="H110" s="16">
        <v>36437</v>
      </c>
      <c r="I110" s="19">
        <v>41.044213694038099</v>
      </c>
      <c r="J110" s="19">
        <v>42.553192138671797</v>
      </c>
      <c r="K110" s="19">
        <v>41.044213694038099</v>
      </c>
      <c r="L110" s="19">
        <v>42.553192138671797</v>
      </c>
      <c r="M110" s="17">
        <v>0</v>
      </c>
      <c r="N110" s="17">
        <v>0</v>
      </c>
      <c r="O110" s="14">
        <v>739400</v>
      </c>
    </row>
    <row r="111" spans="8:15" x14ac:dyDescent="0.25">
      <c r="H111" s="16">
        <v>36438</v>
      </c>
      <c r="I111" s="19">
        <v>42.8550034028938</v>
      </c>
      <c r="J111" s="19">
        <v>43.631049742181602</v>
      </c>
      <c r="K111" s="19">
        <v>42.337639176701899</v>
      </c>
      <c r="L111" s="19">
        <v>42.941230773925703</v>
      </c>
      <c r="M111" s="17">
        <v>0</v>
      </c>
      <c r="N111" s="17">
        <v>0</v>
      </c>
      <c r="O111" s="14">
        <v>1040500</v>
      </c>
    </row>
    <row r="112" spans="8:15" x14ac:dyDescent="0.25">
      <c r="H112" s="16">
        <v>36439</v>
      </c>
      <c r="I112" s="19">
        <v>42.854989215731599</v>
      </c>
      <c r="J112" s="19">
        <v>44.148399353027301</v>
      </c>
      <c r="K112" s="19">
        <v>42.639420859515603</v>
      </c>
      <c r="L112" s="19">
        <v>44.148399353027301</v>
      </c>
      <c r="M112" s="17">
        <v>0</v>
      </c>
      <c r="N112" s="17">
        <v>0</v>
      </c>
      <c r="O112" s="14">
        <v>944200</v>
      </c>
    </row>
    <row r="113" spans="8:15" x14ac:dyDescent="0.25">
      <c r="H113" s="16">
        <v>36440</v>
      </c>
      <c r="I113" s="19">
        <v>44.148410453758601</v>
      </c>
      <c r="J113" s="19">
        <v>44.2346378179261</v>
      </c>
      <c r="K113" s="19">
        <v>43.587932586669901</v>
      </c>
      <c r="L113" s="19">
        <v>43.587932586669901</v>
      </c>
      <c r="M113" s="17">
        <v>0</v>
      </c>
      <c r="N113" s="17">
        <v>0</v>
      </c>
      <c r="O113" s="14">
        <v>366300</v>
      </c>
    </row>
    <row r="114" spans="8:15" x14ac:dyDescent="0.25">
      <c r="H114" s="16">
        <v>36441</v>
      </c>
      <c r="I114" s="19">
        <v>43.113682393570897</v>
      </c>
      <c r="J114" s="19">
        <v>44.105297088622997</v>
      </c>
      <c r="K114" s="19">
        <v>42.682545569635202</v>
      </c>
      <c r="L114" s="19">
        <v>44.105297088622997</v>
      </c>
      <c r="M114" s="17">
        <v>0</v>
      </c>
      <c r="N114" s="17">
        <v>0</v>
      </c>
      <c r="O114" s="14">
        <v>488800</v>
      </c>
    </row>
    <row r="115" spans="8:15" x14ac:dyDescent="0.25">
      <c r="H115" s="16">
        <v>36444</v>
      </c>
      <c r="I115" s="19">
        <v>43.975948300048103</v>
      </c>
      <c r="J115" s="19">
        <v>44.105289324460003</v>
      </c>
      <c r="K115" s="19">
        <v>43.803493600832198</v>
      </c>
      <c r="L115" s="19">
        <v>43.932834625244098</v>
      </c>
      <c r="M115" s="17">
        <v>0</v>
      </c>
      <c r="N115" s="17">
        <v>0</v>
      </c>
      <c r="O115" s="14">
        <v>229300</v>
      </c>
    </row>
    <row r="116" spans="8:15" x14ac:dyDescent="0.25">
      <c r="H116" s="16">
        <v>36445</v>
      </c>
      <c r="I116" s="19">
        <v>43.932838076276099</v>
      </c>
      <c r="J116" s="19">
        <v>43.975951754466699</v>
      </c>
      <c r="K116" s="19">
        <v>43.286132903416302</v>
      </c>
      <c r="L116" s="19">
        <v>43.415473937988203</v>
      </c>
      <c r="M116" s="17">
        <v>0</v>
      </c>
      <c r="N116" s="17">
        <v>0</v>
      </c>
      <c r="O116" s="14">
        <v>644200</v>
      </c>
    </row>
    <row r="117" spans="8:15" x14ac:dyDescent="0.25">
      <c r="H117" s="16">
        <v>36446</v>
      </c>
      <c r="I117" s="19">
        <v>43.027473277732902</v>
      </c>
      <c r="J117" s="19">
        <v>43.199928080449297</v>
      </c>
      <c r="K117" s="19">
        <v>41.863403359397502</v>
      </c>
      <c r="L117" s="19">
        <v>42.078971862792898</v>
      </c>
      <c r="M117" s="17">
        <v>0</v>
      </c>
      <c r="N117" s="17">
        <v>0</v>
      </c>
      <c r="O117" s="14">
        <v>393000</v>
      </c>
    </row>
    <row r="118" spans="8:15" x14ac:dyDescent="0.25">
      <c r="H118" s="16">
        <v>36447</v>
      </c>
      <c r="I118" s="19">
        <v>41.734028877750497</v>
      </c>
      <c r="J118" s="19">
        <v>43.156779862219203</v>
      </c>
      <c r="K118" s="19">
        <v>40.613073556653902</v>
      </c>
      <c r="L118" s="19">
        <v>42.768756866455</v>
      </c>
      <c r="M118" s="17">
        <v>0</v>
      </c>
      <c r="N118" s="17">
        <v>0</v>
      </c>
      <c r="O118" s="14">
        <v>1016000</v>
      </c>
    </row>
    <row r="119" spans="8:15" x14ac:dyDescent="0.25">
      <c r="H119" s="16">
        <v>36448</v>
      </c>
      <c r="I119" s="19">
        <v>41.734031198413803</v>
      </c>
      <c r="J119" s="19">
        <v>41.820258535600601</v>
      </c>
      <c r="K119" s="19">
        <v>40.181939129051301</v>
      </c>
      <c r="L119" s="19">
        <v>41.216667175292898</v>
      </c>
      <c r="M119" s="17">
        <v>0</v>
      </c>
      <c r="N119" s="17">
        <v>0</v>
      </c>
      <c r="O119" s="14">
        <v>1088000</v>
      </c>
    </row>
    <row r="120" spans="8:15" x14ac:dyDescent="0.25">
      <c r="H120" s="16">
        <v>36451</v>
      </c>
      <c r="I120" s="19">
        <v>41.561595594832603</v>
      </c>
      <c r="J120" s="19">
        <v>41.561595594832603</v>
      </c>
      <c r="K120" s="19">
        <v>39.966389124906499</v>
      </c>
      <c r="L120" s="19">
        <v>40.871776580810497</v>
      </c>
      <c r="M120" s="17">
        <v>0</v>
      </c>
      <c r="N120" s="17">
        <v>0</v>
      </c>
      <c r="O120" s="14">
        <v>732700</v>
      </c>
    </row>
    <row r="121" spans="8:15" x14ac:dyDescent="0.25">
      <c r="H121" s="16">
        <v>36452</v>
      </c>
      <c r="I121" s="19">
        <v>41.044209134751398</v>
      </c>
      <c r="J121" s="19">
        <v>42.078937096131703</v>
      </c>
      <c r="K121" s="19">
        <v>41.044209134751398</v>
      </c>
      <c r="L121" s="19">
        <v>41.647800445556598</v>
      </c>
      <c r="M121" s="17">
        <v>0</v>
      </c>
      <c r="N121" s="17">
        <v>0</v>
      </c>
      <c r="O121" s="14">
        <v>1082700</v>
      </c>
    </row>
    <row r="122" spans="8:15" x14ac:dyDescent="0.25">
      <c r="H122" s="16">
        <v>36453</v>
      </c>
      <c r="I122" s="19">
        <v>41.734032449452002</v>
      </c>
      <c r="J122" s="19">
        <v>43.027442546025902</v>
      </c>
      <c r="K122" s="19">
        <v>41.734032449452002</v>
      </c>
      <c r="L122" s="19">
        <v>42.596305847167898</v>
      </c>
      <c r="M122" s="17">
        <v>0</v>
      </c>
      <c r="N122" s="17">
        <v>0</v>
      </c>
      <c r="O122" s="14">
        <v>499800</v>
      </c>
    </row>
    <row r="123" spans="8:15" x14ac:dyDescent="0.25">
      <c r="H123" s="16">
        <v>36454</v>
      </c>
      <c r="I123" s="19">
        <v>42.333682979201797</v>
      </c>
      <c r="J123" s="19">
        <v>42.722461700439403</v>
      </c>
      <c r="K123" s="19">
        <v>42.247287707815701</v>
      </c>
      <c r="L123" s="19">
        <v>42.722461700439403</v>
      </c>
      <c r="M123" s="17">
        <v>0.12</v>
      </c>
      <c r="N123" s="17">
        <v>0</v>
      </c>
      <c r="O123" s="14">
        <v>281900</v>
      </c>
    </row>
    <row r="124" spans="8:15" x14ac:dyDescent="0.25">
      <c r="H124" s="16">
        <v>36455</v>
      </c>
      <c r="I124" s="19">
        <v>43.370407745128297</v>
      </c>
      <c r="J124" s="19">
        <v>45.443893374377502</v>
      </c>
      <c r="K124" s="19">
        <v>43.327210127852297</v>
      </c>
      <c r="L124" s="19">
        <v>45.271102905273402</v>
      </c>
      <c r="M124" s="17">
        <v>0</v>
      </c>
      <c r="N124" s="17">
        <v>0</v>
      </c>
      <c r="O124" s="14">
        <v>1644700</v>
      </c>
    </row>
    <row r="125" spans="8:15" x14ac:dyDescent="0.25">
      <c r="H125" s="16">
        <v>36458</v>
      </c>
      <c r="I125" s="19">
        <v>44.882339477538999</v>
      </c>
      <c r="J125" s="19">
        <v>44.925537109375</v>
      </c>
      <c r="K125" s="19">
        <v>43.7160034179687</v>
      </c>
      <c r="L125" s="19">
        <v>44.234375</v>
      </c>
      <c r="M125" s="17">
        <v>0</v>
      </c>
      <c r="N125" s="17">
        <v>0</v>
      </c>
      <c r="O125" s="14">
        <v>665000</v>
      </c>
    </row>
    <row r="126" spans="8:15" x14ac:dyDescent="0.25">
      <c r="H126" s="16">
        <v>36459</v>
      </c>
      <c r="I126" s="19">
        <v>43.888797864152103</v>
      </c>
      <c r="J126" s="19">
        <v>44.623157670934198</v>
      </c>
      <c r="K126" s="19">
        <v>42.722461700439403</v>
      </c>
      <c r="L126" s="19">
        <v>42.722461700439403</v>
      </c>
      <c r="M126" s="17">
        <v>0</v>
      </c>
      <c r="N126" s="17">
        <v>0</v>
      </c>
      <c r="O126" s="14">
        <v>650200</v>
      </c>
    </row>
    <row r="127" spans="8:15" x14ac:dyDescent="0.25">
      <c r="H127" s="16">
        <v>36460</v>
      </c>
      <c r="I127" s="19">
        <v>42.895233702428101</v>
      </c>
      <c r="J127" s="19">
        <v>44.752731234355998</v>
      </c>
      <c r="K127" s="19">
        <v>42.852036085406503</v>
      </c>
      <c r="L127" s="19">
        <v>44.493545532226499</v>
      </c>
      <c r="M127" s="17">
        <v>0</v>
      </c>
      <c r="N127" s="17">
        <v>0</v>
      </c>
      <c r="O127" s="14">
        <v>1412500</v>
      </c>
    </row>
    <row r="128" spans="8:15" x14ac:dyDescent="0.25">
      <c r="H128" s="16">
        <v>36461</v>
      </c>
      <c r="I128" s="19">
        <v>44.579952637354502</v>
      </c>
      <c r="J128" s="19">
        <v>50.109249088499197</v>
      </c>
      <c r="K128" s="19">
        <v>44.579952637354502</v>
      </c>
      <c r="L128" s="19">
        <v>49.763668060302699</v>
      </c>
      <c r="M128" s="17">
        <v>0</v>
      </c>
      <c r="N128" s="17">
        <v>0</v>
      </c>
      <c r="O128" s="14">
        <v>3983400</v>
      </c>
    </row>
    <row r="129" spans="8:15" x14ac:dyDescent="0.25">
      <c r="H129" s="16">
        <v>36462</v>
      </c>
      <c r="I129" s="19">
        <v>49.806850147918901</v>
      </c>
      <c r="J129" s="19">
        <v>50.973185754158102</v>
      </c>
      <c r="K129" s="19">
        <v>48.510921696541999</v>
      </c>
      <c r="L129" s="19">
        <v>49.072490692138601</v>
      </c>
      <c r="M129" s="17">
        <v>0</v>
      </c>
      <c r="N129" s="17">
        <v>0</v>
      </c>
      <c r="O129" s="14">
        <v>2490500</v>
      </c>
    </row>
    <row r="130" spans="8:15" x14ac:dyDescent="0.25">
      <c r="H130" s="16">
        <v>36465</v>
      </c>
      <c r="I130" s="19">
        <v>48.7269287109375</v>
      </c>
      <c r="J130" s="19">
        <v>49.072509765625</v>
      </c>
      <c r="K130" s="19">
        <v>47.906173706054602</v>
      </c>
      <c r="L130" s="19">
        <v>47.949371337890597</v>
      </c>
      <c r="M130" s="17">
        <v>0</v>
      </c>
      <c r="N130" s="17">
        <v>0</v>
      </c>
      <c r="O130" s="14">
        <v>949300</v>
      </c>
    </row>
    <row r="131" spans="8:15" x14ac:dyDescent="0.25">
      <c r="H131" s="16">
        <v>36466</v>
      </c>
      <c r="I131" s="19">
        <v>47.819786010249899</v>
      </c>
      <c r="J131" s="19">
        <v>49.590889195814697</v>
      </c>
      <c r="K131" s="19">
        <v>47.776588371577603</v>
      </c>
      <c r="L131" s="19">
        <v>48.208564758300703</v>
      </c>
      <c r="M131" s="17">
        <v>0</v>
      </c>
      <c r="N131" s="17">
        <v>0</v>
      </c>
      <c r="O131" s="14">
        <v>543000</v>
      </c>
    </row>
    <row r="132" spans="8:15" x14ac:dyDescent="0.25">
      <c r="H132" s="16">
        <v>36467</v>
      </c>
      <c r="I132" s="19">
        <v>48.251758634393802</v>
      </c>
      <c r="J132" s="19">
        <v>48.2949562696977</v>
      </c>
      <c r="K132" s="19">
        <v>47.215015387101602</v>
      </c>
      <c r="L132" s="19">
        <v>47.517398834228501</v>
      </c>
      <c r="M132" s="17">
        <v>0</v>
      </c>
      <c r="N132" s="17">
        <v>0</v>
      </c>
      <c r="O132" s="14">
        <v>924000</v>
      </c>
    </row>
    <row r="133" spans="8:15" x14ac:dyDescent="0.25">
      <c r="H133" s="16">
        <v>36468</v>
      </c>
      <c r="I133" s="19">
        <v>48.165363287968198</v>
      </c>
      <c r="J133" s="19">
        <v>48.899723086977602</v>
      </c>
      <c r="K133" s="19">
        <v>47.992572747024802</v>
      </c>
      <c r="L133" s="19">
        <v>48.467746734619098</v>
      </c>
      <c r="M133" s="17">
        <v>0</v>
      </c>
      <c r="N133" s="17">
        <v>0</v>
      </c>
      <c r="O133" s="14">
        <v>570400</v>
      </c>
    </row>
    <row r="134" spans="8:15" x14ac:dyDescent="0.25">
      <c r="H134" s="16">
        <v>36469</v>
      </c>
      <c r="I134" s="19">
        <v>49.763664420324403</v>
      </c>
      <c r="J134" s="19">
        <v>51.361976558824402</v>
      </c>
      <c r="K134" s="19">
        <v>49.245292915946003</v>
      </c>
      <c r="L134" s="19">
        <v>50.930000305175703</v>
      </c>
      <c r="M134" s="17">
        <v>0</v>
      </c>
      <c r="N134" s="17">
        <v>0</v>
      </c>
      <c r="O134" s="14">
        <v>1304900</v>
      </c>
    </row>
    <row r="135" spans="8:15" x14ac:dyDescent="0.25">
      <c r="H135" s="16">
        <v>36472</v>
      </c>
      <c r="I135" s="19">
        <v>50.800426561538401</v>
      </c>
      <c r="J135" s="19">
        <v>50.800426561538401</v>
      </c>
      <c r="K135" s="19">
        <v>50.1092642953951</v>
      </c>
      <c r="L135" s="19">
        <v>50.454845428466797</v>
      </c>
      <c r="M135" s="17">
        <v>0</v>
      </c>
      <c r="N135" s="17">
        <v>0</v>
      </c>
      <c r="O135" s="14">
        <v>651600</v>
      </c>
    </row>
    <row r="136" spans="8:15" x14ac:dyDescent="0.25">
      <c r="H136" s="16">
        <v>36473</v>
      </c>
      <c r="I136" s="19">
        <v>50.8004150390625</v>
      </c>
      <c r="J136" s="19">
        <v>50.843612670898402</v>
      </c>
      <c r="K136" s="19">
        <v>49.5908813476562</v>
      </c>
      <c r="L136" s="19">
        <v>49.677276611328097</v>
      </c>
      <c r="M136" s="17">
        <v>0</v>
      </c>
      <c r="N136" s="17">
        <v>0</v>
      </c>
      <c r="O136" s="14">
        <v>695600</v>
      </c>
    </row>
    <row r="137" spans="8:15" x14ac:dyDescent="0.25">
      <c r="H137" s="16">
        <v>36474</v>
      </c>
      <c r="I137" s="19">
        <v>49.072487175723502</v>
      </c>
      <c r="J137" s="19">
        <v>50.282020310336399</v>
      </c>
      <c r="K137" s="19">
        <v>48.8133015040207</v>
      </c>
      <c r="L137" s="19">
        <v>49.720451354980398</v>
      </c>
      <c r="M137" s="17">
        <v>0</v>
      </c>
      <c r="N137" s="17">
        <v>0</v>
      </c>
      <c r="O137" s="14">
        <v>678700</v>
      </c>
    </row>
    <row r="138" spans="8:15" x14ac:dyDescent="0.25">
      <c r="H138" s="16">
        <v>36475</v>
      </c>
      <c r="I138" s="19">
        <v>49.763660635789599</v>
      </c>
      <c r="J138" s="19">
        <v>50.800403565701899</v>
      </c>
      <c r="K138" s="19">
        <v>49.461277281231801</v>
      </c>
      <c r="L138" s="19">
        <v>50.670810699462798</v>
      </c>
      <c r="M138" s="17">
        <v>0</v>
      </c>
      <c r="N138" s="17">
        <v>0</v>
      </c>
      <c r="O138" s="14">
        <v>574300</v>
      </c>
    </row>
    <row r="139" spans="8:15" x14ac:dyDescent="0.25">
      <c r="H139" s="16">
        <v>36476</v>
      </c>
      <c r="I139" s="19">
        <v>51.102787851913597</v>
      </c>
      <c r="J139" s="19">
        <v>55.1633644014316</v>
      </c>
      <c r="K139" s="19">
        <v>50.973194983311899</v>
      </c>
      <c r="L139" s="19">
        <v>55.120166778564403</v>
      </c>
      <c r="M139" s="17">
        <v>0</v>
      </c>
      <c r="N139" s="17">
        <v>0</v>
      </c>
      <c r="O139" s="14">
        <v>2227700</v>
      </c>
    </row>
    <row r="140" spans="8:15" x14ac:dyDescent="0.25">
      <c r="H140" s="16">
        <v>36479</v>
      </c>
      <c r="I140" s="19">
        <v>54.428996856395997</v>
      </c>
      <c r="J140" s="19">
        <v>55.249751570897203</v>
      </c>
      <c r="K140" s="19">
        <v>53.392254059131297</v>
      </c>
      <c r="L140" s="19">
        <v>53.910625457763601</v>
      </c>
      <c r="M140" s="17">
        <v>0</v>
      </c>
      <c r="N140" s="17">
        <v>0</v>
      </c>
      <c r="O140" s="14">
        <v>997100</v>
      </c>
    </row>
    <row r="141" spans="8:15" x14ac:dyDescent="0.25">
      <c r="H141" s="16">
        <v>36480</v>
      </c>
      <c r="I141" s="19">
        <v>54.169808660543097</v>
      </c>
      <c r="J141" s="19">
        <v>57.366432138119102</v>
      </c>
      <c r="K141" s="19">
        <v>54.169808660543097</v>
      </c>
      <c r="L141" s="19">
        <v>57.236839294433501</v>
      </c>
      <c r="M141" s="17">
        <v>0</v>
      </c>
      <c r="N141" s="17">
        <v>0</v>
      </c>
      <c r="O141" s="14">
        <v>1505100</v>
      </c>
    </row>
    <row r="142" spans="8:15" x14ac:dyDescent="0.25">
      <c r="H142" s="16">
        <v>36481</v>
      </c>
      <c r="I142" s="19">
        <v>56.0705105645958</v>
      </c>
      <c r="J142" s="19">
        <v>56.243301043993597</v>
      </c>
      <c r="K142" s="19">
        <v>54.299408150768002</v>
      </c>
      <c r="L142" s="19">
        <v>54.990570068359297</v>
      </c>
      <c r="M142" s="17">
        <v>0</v>
      </c>
      <c r="N142" s="17">
        <v>0</v>
      </c>
      <c r="O142" s="14">
        <v>1245400</v>
      </c>
    </row>
    <row r="143" spans="8:15" x14ac:dyDescent="0.25">
      <c r="H143" s="16">
        <v>36482</v>
      </c>
      <c r="I143" s="19">
        <v>55.163360667061397</v>
      </c>
      <c r="J143" s="19">
        <v>56.070510685861898</v>
      </c>
      <c r="K143" s="19">
        <v>54.774582087575503</v>
      </c>
      <c r="L143" s="19">
        <v>55.4225463867187</v>
      </c>
      <c r="M143" s="17">
        <v>0</v>
      </c>
      <c r="N143" s="17">
        <v>0</v>
      </c>
      <c r="O143" s="14">
        <v>1111500</v>
      </c>
    </row>
    <row r="144" spans="8:15" x14ac:dyDescent="0.25">
      <c r="H144" s="16">
        <v>36483</v>
      </c>
      <c r="I144" s="19">
        <v>55.292942026241199</v>
      </c>
      <c r="J144" s="19">
        <v>55.897708579653198</v>
      </c>
      <c r="K144" s="19">
        <v>55.0337563604932</v>
      </c>
      <c r="L144" s="19">
        <v>55.249744415283203</v>
      </c>
      <c r="M144" s="17">
        <v>0</v>
      </c>
      <c r="N144" s="17">
        <v>0</v>
      </c>
      <c r="O144" s="14">
        <v>329600</v>
      </c>
    </row>
    <row r="145" spans="8:15" x14ac:dyDescent="0.25">
      <c r="H145" s="16">
        <v>36486</v>
      </c>
      <c r="I145" s="19">
        <v>54.947364860983399</v>
      </c>
      <c r="J145" s="19">
        <v>55.465736227596501</v>
      </c>
      <c r="K145" s="19">
        <v>54.256203038832702</v>
      </c>
      <c r="L145" s="19">
        <v>55.076957702636697</v>
      </c>
      <c r="M145" s="17">
        <v>0</v>
      </c>
      <c r="N145" s="17">
        <v>0</v>
      </c>
      <c r="O145" s="14">
        <v>329900</v>
      </c>
    </row>
    <row r="146" spans="8:15" x14ac:dyDescent="0.25">
      <c r="H146" s="16">
        <v>36487</v>
      </c>
      <c r="I146" s="19">
        <v>55.249771118163999</v>
      </c>
      <c r="J146" s="19">
        <v>55.724945068359297</v>
      </c>
      <c r="K146" s="19">
        <v>53.5650634765625</v>
      </c>
      <c r="L146" s="19">
        <v>53.7378540039062</v>
      </c>
      <c r="M146" s="17">
        <v>0</v>
      </c>
      <c r="N146" s="17">
        <v>0</v>
      </c>
      <c r="O146" s="14">
        <v>656300</v>
      </c>
    </row>
    <row r="147" spans="8:15" x14ac:dyDescent="0.25">
      <c r="H147" s="16">
        <v>36488</v>
      </c>
      <c r="I147" s="19">
        <v>53.565040477091102</v>
      </c>
      <c r="J147" s="19">
        <v>53.737830930243</v>
      </c>
      <c r="K147" s="19">
        <v>53.046669117635403</v>
      </c>
      <c r="L147" s="19">
        <v>53.305854797363203</v>
      </c>
      <c r="M147" s="17">
        <v>0</v>
      </c>
      <c r="N147" s="17">
        <v>0</v>
      </c>
      <c r="O147" s="14">
        <v>515700</v>
      </c>
    </row>
    <row r="148" spans="8:15" x14ac:dyDescent="0.25">
      <c r="H148" s="16">
        <v>36490</v>
      </c>
      <c r="I148" s="19">
        <v>53.3490867429716</v>
      </c>
      <c r="J148" s="19">
        <v>53.737865512758397</v>
      </c>
      <c r="K148" s="19">
        <v>52.960307973184797</v>
      </c>
      <c r="L148" s="19">
        <v>53.435482025146399</v>
      </c>
      <c r="M148" s="17">
        <v>0</v>
      </c>
      <c r="N148" s="17">
        <v>0</v>
      </c>
      <c r="O148" s="14">
        <v>107600</v>
      </c>
    </row>
    <row r="149" spans="8:15" x14ac:dyDescent="0.25">
      <c r="H149" s="16">
        <v>36493</v>
      </c>
      <c r="I149" s="19">
        <v>53.392249216169297</v>
      </c>
      <c r="J149" s="19">
        <v>53.392249216169297</v>
      </c>
      <c r="K149" s="19">
        <v>51.405159034984997</v>
      </c>
      <c r="L149" s="19">
        <v>51.491554260253899</v>
      </c>
      <c r="M149" s="17">
        <v>0</v>
      </c>
      <c r="N149" s="17">
        <v>0</v>
      </c>
      <c r="O149" s="14">
        <v>517900</v>
      </c>
    </row>
    <row r="150" spans="8:15" x14ac:dyDescent="0.25">
      <c r="H150" s="16">
        <v>36494</v>
      </c>
      <c r="I150" s="19">
        <v>51.664360084470196</v>
      </c>
      <c r="J150" s="19">
        <v>53.305869853040299</v>
      </c>
      <c r="K150" s="19">
        <v>51.491569582515403</v>
      </c>
      <c r="L150" s="19">
        <v>51.923545837402301</v>
      </c>
      <c r="M150" s="17">
        <v>0</v>
      </c>
      <c r="N150" s="17">
        <v>0</v>
      </c>
      <c r="O150" s="14">
        <v>925000</v>
      </c>
    </row>
    <row r="151" spans="8:15" x14ac:dyDescent="0.25">
      <c r="H151" s="16">
        <v>36495</v>
      </c>
      <c r="I151" s="19">
        <v>51.6643676757812</v>
      </c>
      <c r="J151" s="19">
        <v>52.657913208007798</v>
      </c>
      <c r="K151" s="19">
        <v>51.6643676757812</v>
      </c>
      <c r="L151" s="19">
        <v>52.657913208007798</v>
      </c>
      <c r="M151" s="17">
        <v>0</v>
      </c>
      <c r="N151" s="17">
        <v>0</v>
      </c>
      <c r="O151" s="14">
        <v>500000</v>
      </c>
    </row>
    <row r="152" spans="8:15" x14ac:dyDescent="0.25">
      <c r="H152" s="16">
        <v>36496</v>
      </c>
      <c r="I152" s="19">
        <v>52.701103333503902</v>
      </c>
      <c r="J152" s="19">
        <v>53.651451098534302</v>
      </c>
      <c r="K152" s="19">
        <v>52.701103333503902</v>
      </c>
      <c r="L152" s="19">
        <v>53.565055847167898</v>
      </c>
      <c r="M152" s="17">
        <v>0</v>
      </c>
      <c r="N152" s="17">
        <v>0</v>
      </c>
      <c r="O152" s="14">
        <v>453600</v>
      </c>
    </row>
    <row r="153" spans="8:15" x14ac:dyDescent="0.25">
      <c r="H153" s="16">
        <v>36497</v>
      </c>
      <c r="I153" s="19">
        <v>54.256214223266099</v>
      </c>
      <c r="J153" s="19">
        <v>55.768131020888902</v>
      </c>
      <c r="K153" s="19">
        <v>54.169818977687598</v>
      </c>
      <c r="L153" s="19">
        <v>54.644992828369098</v>
      </c>
      <c r="M153" s="17">
        <v>0</v>
      </c>
      <c r="N153" s="17">
        <v>0</v>
      </c>
      <c r="O153" s="14">
        <v>669500</v>
      </c>
    </row>
    <row r="154" spans="8:15" x14ac:dyDescent="0.25">
      <c r="H154" s="16">
        <v>36500</v>
      </c>
      <c r="I154" s="19">
        <v>54.7314191514795</v>
      </c>
      <c r="J154" s="19">
        <v>54.817814446114802</v>
      </c>
      <c r="K154" s="19">
        <v>52.917117964137603</v>
      </c>
      <c r="L154" s="19">
        <v>53.2195014953613</v>
      </c>
      <c r="M154" s="17">
        <v>0</v>
      </c>
      <c r="N154" s="17">
        <v>0</v>
      </c>
      <c r="O154" s="14">
        <v>295100</v>
      </c>
    </row>
    <row r="155" spans="8:15" x14ac:dyDescent="0.25">
      <c r="H155" s="16">
        <v>36501</v>
      </c>
      <c r="I155" s="19">
        <v>53.392287512819699</v>
      </c>
      <c r="J155" s="19">
        <v>55.940948486328097</v>
      </c>
      <c r="K155" s="19">
        <v>53.392287512819699</v>
      </c>
      <c r="L155" s="19">
        <v>55.940948486328097</v>
      </c>
      <c r="M155" s="17">
        <v>0</v>
      </c>
      <c r="N155" s="17">
        <v>0</v>
      </c>
      <c r="O155" s="14">
        <v>883100</v>
      </c>
    </row>
    <row r="156" spans="8:15" x14ac:dyDescent="0.25">
      <c r="H156" s="16">
        <v>36502</v>
      </c>
      <c r="I156" s="19">
        <v>56.545703974366099</v>
      </c>
      <c r="J156" s="19">
        <v>56.545703974366099</v>
      </c>
      <c r="K156" s="19">
        <v>55.292972564697202</v>
      </c>
      <c r="L156" s="19">
        <v>55.292972564697202</v>
      </c>
      <c r="M156" s="17">
        <v>0</v>
      </c>
      <c r="N156" s="17">
        <v>0</v>
      </c>
      <c r="O156" s="14">
        <v>732200</v>
      </c>
    </row>
    <row r="157" spans="8:15" x14ac:dyDescent="0.25">
      <c r="H157" s="16">
        <v>36503</v>
      </c>
      <c r="I157" s="19">
        <v>55.811344182491297</v>
      </c>
      <c r="J157" s="19">
        <v>56.848087418079302</v>
      </c>
      <c r="K157" s="19">
        <v>55.120182025432499</v>
      </c>
      <c r="L157" s="19">
        <v>55.292972564697202</v>
      </c>
      <c r="M157" s="17">
        <v>0</v>
      </c>
      <c r="N157" s="17">
        <v>0</v>
      </c>
      <c r="O157" s="14">
        <v>1205700</v>
      </c>
    </row>
    <row r="158" spans="8:15" x14ac:dyDescent="0.25">
      <c r="H158" s="16">
        <v>36504</v>
      </c>
      <c r="I158" s="19">
        <v>55.292950141720603</v>
      </c>
      <c r="J158" s="19">
        <v>56.977657216351197</v>
      </c>
      <c r="K158" s="19">
        <v>54.990566820633099</v>
      </c>
      <c r="L158" s="19">
        <v>56.675273895263601</v>
      </c>
      <c r="M158" s="17">
        <v>0</v>
      </c>
      <c r="N158" s="17">
        <v>0</v>
      </c>
      <c r="O158" s="14">
        <v>1386300</v>
      </c>
    </row>
    <row r="159" spans="8:15" x14ac:dyDescent="0.25">
      <c r="H159" s="16">
        <v>36507</v>
      </c>
      <c r="I159" s="19">
        <v>56.3297005484145</v>
      </c>
      <c r="J159" s="19">
        <v>57.323245880173403</v>
      </c>
      <c r="K159" s="19">
        <v>56.027317186574898</v>
      </c>
      <c r="L159" s="19">
        <v>56.718479156494098</v>
      </c>
      <c r="M159" s="17">
        <v>0</v>
      </c>
      <c r="N159" s="17">
        <v>0</v>
      </c>
      <c r="O159" s="14">
        <v>938500</v>
      </c>
    </row>
    <row r="160" spans="8:15" x14ac:dyDescent="0.25">
      <c r="H160" s="16">
        <v>36508</v>
      </c>
      <c r="I160" s="19">
        <v>56.286490612938202</v>
      </c>
      <c r="J160" s="19">
        <v>56.286490612938202</v>
      </c>
      <c r="K160" s="19">
        <v>53.781029020036897</v>
      </c>
      <c r="L160" s="19">
        <v>54.428993225097599</v>
      </c>
      <c r="M160" s="17">
        <v>0</v>
      </c>
      <c r="N160" s="17">
        <v>0</v>
      </c>
      <c r="O160" s="14">
        <v>1105800</v>
      </c>
    </row>
    <row r="161" spans="8:15" x14ac:dyDescent="0.25">
      <c r="H161" s="16">
        <v>36509</v>
      </c>
      <c r="I161" s="19">
        <v>53.7378428029226</v>
      </c>
      <c r="J161" s="19">
        <v>54.947376242216599</v>
      </c>
      <c r="K161" s="19">
        <v>53.7378428029226</v>
      </c>
      <c r="L161" s="19">
        <v>54.904178619384702</v>
      </c>
      <c r="M161" s="17">
        <v>0</v>
      </c>
      <c r="N161" s="17">
        <v>0</v>
      </c>
      <c r="O161" s="14">
        <v>1073800</v>
      </c>
    </row>
    <row r="162" spans="8:15" x14ac:dyDescent="0.25">
      <c r="H162" s="16">
        <v>36510</v>
      </c>
      <c r="I162" s="19">
        <v>54.731384155953201</v>
      </c>
      <c r="J162" s="19">
        <v>54.947372254437603</v>
      </c>
      <c r="K162" s="19">
        <v>53.7378389029248</v>
      </c>
      <c r="L162" s="19">
        <v>54.299407958984297</v>
      </c>
      <c r="M162" s="17">
        <v>0</v>
      </c>
      <c r="N162" s="17">
        <v>0</v>
      </c>
      <c r="O162" s="14">
        <v>307900</v>
      </c>
    </row>
    <row r="163" spans="8:15" x14ac:dyDescent="0.25">
      <c r="H163" s="16">
        <v>36511</v>
      </c>
      <c r="I163" s="19">
        <v>54.342605888146601</v>
      </c>
      <c r="J163" s="19">
        <v>55.681732106376003</v>
      </c>
      <c r="K163" s="19">
        <v>54.213013028318002</v>
      </c>
      <c r="L163" s="19">
        <v>55.4225463867187</v>
      </c>
      <c r="M163" s="17">
        <v>0</v>
      </c>
      <c r="N163" s="17">
        <v>0</v>
      </c>
      <c r="O163" s="14">
        <v>542100</v>
      </c>
    </row>
    <row r="164" spans="8:15" x14ac:dyDescent="0.25">
      <c r="H164" s="16">
        <v>36514</v>
      </c>
      <c r="I164" s="19">
        <v>56.6752891482287</v>
      </c>
      <c r="J164" s="19">
        <v>57.798427500251499</v>
      </c>
      <c r="K164" s="19">
        <v>55.811336569749599</v>
      </c>
      <c r="L164" s="19">
        <v>56.588893890380803</v>
      </c>
      <c r="M164" s="17">
        <v>0</v>
      </c>
      <c r="N164" s="17">
        <v>0</v>
      </c>
      <c r="O164" s="14">
        <v>1302600</v>
      </c>
    </row>
    <row r="165" spans="8:15" x14ac:dyDescent="0.25">
      <c r="H165" s="16">
        <v>36515</v>
      </c>
      <c r="I165" s="19">
        <v>55.724960268234099</v>
      </c>
      <c r="J165" s="19">
        <v>57.366470725748002</v>
      </c>
      <c r="K165" s="19">
        <v>54.947402683096001</v>
      </c>
      <c r="L165" s="19">
        <v>55.940948486328097</v>
      </c>
      <c r="M165" s="17">
        <v>0</v>
      </c>
      <c r="N165" s="17">
        <v>0</v>
      </c>
      <c r="O165" s="14">
        <v>1189900</v>
      </c>
    </row>
    <row r="166" spans="8:15" x14ac:dyDescent="0.25">
      <c r="H166" s="16">
        <v>36516</v>
      </c>
      <c r="I166" s="19">
        <v>55.984107594209497</v>
      </c>
      <c r="J166" s="19">
        <v>56.243293277516003</v>
      </c>
      <c r="K166" s="19">
        <v>54.688179177676901</v>
      </c>
      <c r="L166" s="19">
        <v>55.076957702636697</v>
      </c>
      <c r="M166" s="17">
        <v>0</v>
      </c>
      <c r="N166" s="17">
        <v>0</v>
      </c>
      <c r="O166" s="14">
        <v>526800</v>
      </c>
    </row>
    <row r="167" spans="8:15" x14ac:dyDescent="0.25">
      <c r="H167" s="16">
        <v>36517</v>
      </c>
      <c r="I167" s="19">
        <v>55.984104156494098</v>
      </c>
      <c r="J167" s="19">
        <v>56.977649214826897</v>
      </c>
      <c r="K167" s="19">
        <v>55.768116100334801</v>
      </c>
      <c r="L167" s="19">
        <v>55.984104156494098</v>
      </c>
      <c r="M167" s="17">
        <v>0</v>
      </c>
      <c r="N167" s="17">
        <v>0</v>
      </c>
      <c r="O167" s="14">
        <v>532000</v>
      </c>
    </row>
    <row r="168" spans="8:15" x14ac:dyDescent="0.25">
      <c r="H168" s="16">
        <v>36521</v>
      </c>
      <c r="I168" s="19">
        <v>55.6385385784953</v>
      </c>
      <c r="J168" s="19">
        <v>57.280048257053402</v>
      </c>
      <c r="K168" s="19">
        <v>55.6385385784953</v>
      </c>
      <c r="L168" s="19">
        <v>56.718479156494098</v>
      </c>
      <c r="M168" s="17">
        <v>0</v>
      </c>
      <c r="N168" s="17">
        <v>0</v>
      </c>
      <c r="O168" s="14">
        <v>389200</v>
      </c>
    </row>
    <row r="169" spans="8:15" x14ac:dyDescent="0.25">
      <c r="H169" s="16">
        <v>36522</v>
      </c>
      <c r="I169" s="19">
        <v>56.7184979663175</v>
      </c>
      <c r="J169" s="19">
        <v>59.2239609381731</v>
      </c>
      <c r="K169" s="19">
        <v>56.7184979663175</v>
      </c>
      <c r="L169" s="19">
        <v>58.748786926269503</v>
      </c>
      <c r="M169" s="17">
        <v>0</v>
      </c>
      <c r="N169" s="17">
        <v>0</v>
      </c>
      <c r="O169" s="14">
        <v>821800</v>
      </c>
    </row>
    <row r="170" spans="8:15" x14ac:dyDescent="0.25">
      <c r="H170" s="16">
        <v>36523</v>
      </c>
      <c r="I170" s="19">
        <v>59.0943492325869</v>
      </c>
      <c r="J170" s="19">
        <v>60.951847052032299</v>
      </c>
      <c r="K170" s="19">
        <v>59.007953985170801</v>
      </c>
      <c r="L170" s="19">
        <v>60.822254180908203</v>
      </c>
      <c r="M170" s="17">
        <v>0</v>
      </c>
      <c r="N170" s="17">
        <v>0</v>
      </c>
      <c r="O170" s="14">
        <v>794800</v>
      </c>
    </row>
    <row r="171" spans="8:15" x14ac:dyDescent="0.25">
      <c r="H171" s="16">
        <v>36524</v>
      </c>
      <c r="I171" s="19">
        <v>62.204582395391903</v>
      </c>
      <c r="J171" s="19">
        <v>64.191673221911401</v>
      </c>
      <c r="K171" s="19">
        <v>61.902199008747601</v>
      </c>
      <c r="L171" s="19">
        <v>63.716499328613203</v>
      </c>
      <c r="M171" s="17">
        <v>0</v>
      </c>
      <c r="N171" s="17">
        <v>0</v>
      </c>
      <c r="O171" s="14">
        <v>969200</v>
      </c>
    </row>
    <row r="172" spans="8:15" x14ac:dyDescent="0.25">
      <c r="H172" s="16">
        <v>36525</v>
      </c>
      <c r="I172" s="19">
        <v>63.5437238778036</v>
      </c>
      <c r="J172" s="19">
        <v>65.530815175138002</v>
      </c>
      <c r="K172" s="19">
        <v>63.241340419513598</v>
      </c>
      <c r="L172" s="19">
        <v>65.098838806152301</v>
      </c>
      <c r="M172" s="17">
        <v>0</v>
      </c>
      <c r="N172" s="17">
        <v>0</v>
      </c>
      <c r="O172" s="14">
        <v>383500</v>
      </c>
    </row>
    <row r="173" spans="8:15" x14ac:dyDescent="0.25">
      <c r="H173" s="16">
        <v>36528</v>
      </c>
      <c r="I173" s="19">
        <v>65.098839313698704</v>
      </c>
      <c r="J173" s="19">
        <v>65.228432225404802</v>
      </c>
      <c r="K173" s="19">
        <v>60.649482678455897</v>
      </c>
      <c r="L173" s="19">
        <v>61.038261413574197</v>
      </c>
      <c r="M173" s="17">
        <v>0</v>
      </c>
      <c r="N173" s="17">
        <v>0</v>
      </c>
      <c r="O173" s="14">
        <v>1822600</v>
      </c>
    </row>
    <row r="174" spans="8:15" x14ac:dyDescent="0.25">
      <c r="H174" s="16">
        <v>36529</v>
      </c>
      <c r="I174" s="19">
        <v>60.131079451915298</v>
      </c>
      <c r="J174" s="19">
        <v>60.476660368305602</v>
      </c>
      <c r="K174" s="19">
        <v>56.848060746207302</v>
      </c>
      <c r="L174" s="19">
        <v>57.193641662597599</v>
      </c>
      <c r="M174" s="17">
        <v>0</v>
      </c>
      <c r="N174" s="17">
        <v>0</v>
      </c>
      <c r="O174" s="14">
        <v>1647700</v>
      </c>
    </row>
    <row r="175" spans="8:15" x14ac:dyDescent="0.25">
      <c r="H175" s="16">
        <v>36530</v>
      </c>
      <c r="I175" s="19">
        <v>55.897712127153497</v>
      </c>
      <c r="J175" s="19">
        <v>56.588873946345501</v>
      </c>
      <c r="K175" s="19">
        <v>54.169807579173501</v>
      </c>
      <c r="L175" s="19">
        <v>54.515388488769503</v>
      </c>
      <c r="M175" s="17">
        <v>0</v>
      </c>
      <c r="N175" s="17">
        <v>0</v>
      </c>
      <c r="O175" s="14">
        <v>1516600</v>
      </c>
    </row>
    <row r="176" spans="8:15" x14ac:dyDescent="0.25">
      <c r="H176" s="16">
        <v>36531</v>
      </c>
      <c r="I176" s="19">
        <v>54.3426062633201</v>
      </c>
      <c r="J176" s="19">
        <v>58.4031825659847</v>
      </c>
      <c r="K176" s="19">
        <v>54.3426062633201</v>
      </c>
      <c r="L176" s="19">
        <v>56.848068237304602</v>
      </c>
      <c r="M176" s="17">
        <v>0</v>
      </c>
      <c r="N176" s="17">
        <v>0</v>
      </c>
      <c r="O176" s="14">
        <v>1845100</v>
      </c>
    </row>
    <row r="177" spans="8:15" x14ac:dyDescent="0.25">
      <c r="H177" s="16">
        <v>36532</v>
      </c>
      <c r="I177" s="19">
        <v>57.409668061157497</v>
      </c>
      <c r="J177" s="19">
        <v>57.496063347931198</v>
      </c>
      <c r="K177" s="19">
        <v>55.206588248426797</v>
      </c>
      <c r="L177" s="19">
        <v>57.0640869140625</v>
      </c>
      <c r="M177" s="17">
        <v>0</v>
      </c>
      <c r="N177" s="17">
        <v>0</v>
      </c>
      <c r="O177" s="14">
        <v>1127400</v>
      </c>
    </row>
    <row r="178" spans="8:15" x14ac:dyDescent="0.25">
      <c r="H178" s="16">
        <v>36535</v>
      </c>
      <c r="I178" s="19">
        <v>56.502520921495197</v>
      </c>
      <c r="J178" s="19">
        <v>58.662403219717497</v>
      </c>
      <c r="K178" s="19">
        <v>56.502520921495197</v>
      </c>
      <c r="L178" s="19">
        <v>58.316822052001903</v>
      </c>
      <c r="M178" s="17">
        <v>0</v>
      </c>
      <c r="N178" s="17">
        <v>0</v>
      </c>
      <c r="O178" s="14">
        <v>803100</v>
      </c>
    </row>
    <row r="179" spans="8:15" x14ac:dyDescent="0.25">
      <c r="H179" s="16">
        <v>36536</v>
      </c>
      <c r="I179" s="19">
        <v>58.748767827483</v>
      </c>
      <c r="J179" s="19">
        <v>59.612720295534302</v>
      </c>
      <c r="K179" s="19">
        <v>58.446384463665098</v>
      </c>
      <c r="L179" s="19">
        <v>58.619174957275298</v>
      </c>
      <c r="M179" s="17">
        <v>0</v>
      </c>
      <c r="N179" s="17">
        <v>0</v>
      </c>
      <c r="O179" s="14">
        <v>808600</v>
      </c>
    </row>
    <row r="180" spans="8:15" x14ac:dyDescent="0.25">
      <c r="H180" s="16">
        <v>36537</v>
      </c>
      <c r="I180" s="19">
        <v>58.1440314681441</v>
      </c>
      <c r="J180" s="19">
        <v>59.439960847077501</v>
      </c>
      <c r="K180" s="19">
        <v>57.625659716570802</v>
      </c>
      <c r="L180" s="19">
        <v>58.316822052001903</v>
      </c>
      <c r="M180" s="17">
        <v>0</v>
      </c>
      <c r="N180" s="17">
        <v>0</v>
      </c>
      <c r="O180" s="14">
        <v>916100</v>
      </c>
    </row>
    <row r="181" spans="8:15" x14ac:dyDescent="0.25">
      <c r="H181" s="16">
        <v>36538</v>
      </c>
      <c r="I181" s="19">
        <v>58.8351476601595</v>
      </c>
      <c r="J181" s="19">
        <v>58.8351476601595</v>
      </c>
      <c r="K181" s="19">
        <v>57.280033625089203</v>
      </c>
      <c r="L181" s="19">
        <v>58.403171539306598</v>
      </c>
      <c r="M181" s="17">
        <v>0</v>
      </c>
      <c r="N181" s="17">
        <v>0</v>
      </c>
      <c r="O181" s="14">
        <v>711000</v>
      </c>
    </row>
    <row r="182" spans="8:15" x14ac:dyDescent="0.25">
      <c r="H182" s="16">
        <v>36539</v>
      </c>
      <c r="I182" s="19">
        <v>59.094364160690802</v>
      </c>
      <c r="J182" s="19">
        <v>60.087909756959696</v>
      </c>
      <c r="K182" s="19">
        <v>58.9647712568297</v>
      </c>
      <c r="L182" s="19">
        <v>59.180759429931598</v>
      </c>
      <c r="M182" s="17">
        <v>0</v>
      </c>
      <c r="N182" s="17">
        <v>0</v>
      </c>
      <c r="O182" s="14">
        <v>607000</v>
      </c>
    </row>
    <row r="183" spans="8:15" x14ac:dyDescent="0.25">
      <c r="H183" s="16">
        <v>36543</v>
      </c>
      <c r="I183" s="19">
        <v>58.748749437949598</v>
      </c>
      <c r="J183" s="19">
        <v>61.599791690085397</v>
      </c>
      <c r="K183" s="19">
        <v>58.575958998426202</v>
      </c>
      <c r="L183" s="19">
        <v>60.044677734375</v>
      </c>
      <c r="M183" s="17">
        <v>0</v>
      </c>
      <c r="N183" s="17">
        <v>0</v>
      </c>
      <c r="O183" s="14">
        <v>1095700</v>
      </c>
    </row>
    <row r="184" spans="8:15" x14ac:dyDescent="0.25">
      <c r="H184" s="16">
        <v>36544</v>
      </c>
      <c r="I184" s="19">
        <v>60.044704467206998</v>
      </c>
      <c r="J184" s="19">
        <v>61.772609631731001</v>
      </c>
      <c r="K184" s="19">
        <v>59.958309208980801</v>
      </c>
      <c r="L184" s="19">
        <v>60.519878387451101</v>
      </c>
      <c r="M184" s="17">
        <v>0</v>
      </c>
      <c r="N184" s="17">
        <v>0</v>
      </c>
      <c r="O184" s="14">
        <v>636900</v>
      </c>
    </row>
    <row r="185" spans="8:15" x14ac:dyDescent="0.25">
      <c r="H185" s="16">
        <v>36545</v>
      </c>
      <c r="I185" s="19">
        <v>60.213604447798197</v>
      </c>
      <c r="J185" s="19">
        <v>60.862457944002998</v>
      </c>
      <c r="K185" s="19">
        <v>58.742869856400901</v>
      </c>
      <c r="L185" s="19">
        <v>59.478237152099602</v>
      </c>
      <c r="M185" s="17">
        <v>0.12</v>
      </c>
      <c r="N185" s="17">
        <v>0</v>
      </c>
      <c r="O185" s="14">
        <v>621800</v>
      </c>
    </row>
    <row r="186" spans="8:15" x14ac:dyDescent="0.25">
      <c r="H186" s="16">
        <v>36546</v>
      </c>
      <c r="I186" s="19">
        <v>59.651253803901398</v>
      </c>
      <c r="J186" s="19">
        <v>59.651253803901398</v>
      </c>
      <c r="K186" s="19">
        <v>58.526574616880801</v>
      </c>
      <c r="L186" s="19">
        <v>59.305198669433501</v>
      </c>
      <c r="M186" s="17">
        <v>0</v>
      </c>
      <c r="N186" s="17">
        <v>0</v>
      </c>
      <c r="O186" s="14">
        <v>542500</v>
      </c>
    </row>
    <row r="187" spans="8:15" x14ac:dyDescent="0.25">
      <c r="H187" s="16">
        <v>36549</v>
      </c>
      <c r="I187" s="19">
        <v>60.5596921494976</v>
      </c>
      <c r="J187" s="19">
        <v>60.5596921494976</v>
      </c>
      <c r="K187" s="19">
        <v>56.407027544960698</v>
      </c>
      <c r="L187" s="19">
        <v>56.580055236816399</v>
      </c>
      <c r="M187" s="17">
        <v>0</v>
      </c>
      <c r="N187" s="17">
        <v>0</v>
      </c>
      <c r="O187" s="14">
        <v>712900</v>
      </c>
    </row>
    <row r="188" spans="8:15" x14ac:dyDescent="0.25">
      <c r="H188" s="16">
        <v>36550</v>
      </c>
      <c r="I188" s="19">
        <v>57.445165551721402</v>
      </c>
      <c r="J188" s="19">
        <v>58.267046685368001</v>
      </c>
      <c r="K188" s="19">
        <v>57.012596534012602</v>
      </c>
      <c r="L188" s="19">
        <v>58.050762176513601</v>
      </c>
      <c r="M188" s="17">
        <v>0</v>
      </c>
      <c r="N188" s="17">
        <v>0</v>
      </c>
      <c r="O188" s="14">
        <v>749300</v>
      </c>
    </row>
    <row r="189" spans="8:15" x14ac:dyDescent="0.25">
      <c r="H189" s="16">
        <v>36551</v>
      </c>
      <c r="I189" s="19">
        <v>58.2237912088885</v>
      </c>
      <c r="J189" s="19">
        <v>61.251774406973396</v>
      </c>
      <c r="K189" s="19">
        <v>58.2237912088885</v>
      </c>
      <c r="L189" s="19">
        <v>61.078746795654297</v>
      </c>
      <c r="M189" s="17">
        <v>0</v>
      </c>
      <c r="N189" s="17">
        <v>0</v>
      </c>
      <c r="O189" s="14">
        <v>1086600</v>
      </c>
    </row>
    <row r="190" spans="8:15" x14ac:dyDescent="0.25">
      <c r="H190" s="16">
        <v>36552</v>
      </c>
      <c r="I190" s="19">
        <v>61.0787337442462</v>
      </c>
      <c r="J190" s="19">
        <v>62.246669871083803</v>
      </c>
      <c r="K190" s="19">
        <v>60.646164808380398</v>
      </c>
      <c r="L190" s="19">
        <v>61.597816467285099</v>
      </c>
      <c r="M190" s="17">
        <v>0</v>
      </c>
      <c r="N190" s="17">
        <v>0</v>
      </c>
      <c r="O190" s="14">
        <v>702000</v>
      </c>
    </row>
    <row r="191" spans="8:15" x14ac:dyDescent="0.25">
      <c r="H191" s="16">
        <v>36553</v>
      </c>
      <c r="I191" s="19">
        <v>60.559643822154698</v>
      </c>
      <c r="J191" s="19">
        <v>60.905698929709899</v>
      </c>
      <c r="K191" s="19">
        <v>59.607992276377999</v>
      </c>
      <c r="L191" s="19">
        <v>60.213588714599602</v>
      </c>
      <c r="M191" s="17">
        <v>0</v>
      </c>
      <c r="N191" s="17">
        <v>0</v>
      </c>
      <c r="O191" s="14">
        <v>776800</v>
      </c>
    </row>
    <row r="192" spans="8:15" x14ac:dyDescent="0.25">
      <c r="H192" s="16">
        <v>36556</v>
      </c>
      <c r="I192" s="19">
        <v>60.213612263719803</v>
      </c>
      <c r="J192" s="19">
        <v>63.457880165859898</v>
      </c>
      <c r="K192" s="19">
        <v>59.867557020824897</v>
      </c>
      <c r="L192" s="19">
        <v>63.414623260497997</v>
      </c>
      <c r="M192" s="17">
        <v>0</v>
      </c>
      <c r="N192" s="17">
        <v>0</v>
      </c>
      <c r="O192" s="14">
        <v>801800</v>
      </c>
    </row>
    <row r="193" spans="8:15" x14ac:dyDescent="0.25">
      <c r="H193" s="16">
        <v>36557</v>
      </c>
      <c r="I193" s="19">
        <v>64.279762257615104</v>
      </c>
      <c r="J193" s="19">
        <v>64.366276069536596</v>
      </c>
      <c r="K193" s="19">
        <v>62.635999831108101</v>
      </c>
      <c r="L193" s="19">
        <v>63.155082702636697</v>
      </c>
      <c r="M193" s="17">
        <v>0</v>
      </c>
      <c r="N193" s="17">
        <v>0</v>
      </c>
      <c r="O193" s="14">
        <v>813100</v>
      </c>
    </row>
    <row r="194" spans="8:15" x14ac:dyDescent="0.25">
      <c r="H194" s="16">
        <v>36558</v>
      </c>
      <c r="I194" s="19">
        <v>62.809008751386401</v>
      </c>
      <c r="J194" s="19">
        <v>63.414605254499001</v>
      </c>
      <c r="K194" s="19">
        <v>61.338274386684503</v>
      </c>
      <c r="L194" s="19">
        <v>63.068550109863203</v>
      </c>
      <c r="M194" s="17">
        <v>0</v>
      </c>
      <c r="N194" s="17">
        <v>0</v>
      </c>
      <c r="O194" s="14">
        <v>964700</v>
      </c>
    </row>
    <row r="195" spans="8:15" x14ac:dyDescent="0.25">
      <c r="H195" s="16">
        <v>36559</v>
      </c>
      <c r="I195" s="19">
        <v>62.289983210416999</v>
      </c>
      <c r="J195" s="19">
        <v>63.068608000547201</v>
      </c>
      <c r="K195" s="19">
        <v>58.699657789261003</v>
      </c>
      <c r="L195" s="19">
        <v>59.088970184326101</v>
      </c>
      <c r="M195" s="17">
        <v>0</v>
      </c>
      <c r="N195" s="17">
        <v>0</v>
      </c>
      <c r="O195" s="14">
        <v>2213300</v>
      </c>
    </row>
    <row r="196" spans="8:15" x14ac:dyDescent="0.25">
      <c r="H196" s="16">
        <v>36560</v>
      </c>
      <c r="I196" s="19">
        <v>60.386634933640501</v>
      </c>
      <c r="J196" s="19">
        <v>60.386634933640501</v>
      </c>
      <c r="K196" s="19">
        <v>57.834477726559797</v>
      </c>
      <c r="L196" s="19">
        <v>58.613101959228501</v>
      </c>
      <c r="M196" s="17">
        <v>0</v>
      </c>
      <c r="N196" s="17">
        <v>0</v>
      </c>
      <c r="O196" s="14">
        <v>1451700</v>
      </c>
    </row>
    <row r="197" spans="8:15" x14ac:dyDescent="0.25">
      <c r="H197" s="16">
        <v>36563</v>
      </c>
      <c r="I197" s="19">
        <v>58.4400851191306</v>
      </c>
      <c r="J197" s="19">
        <v>59.867563142025702</v>
      </c>
      <c r="K197" s="19">
        <v>57.791231472360103</v>
      </c>
      <c r="L197" s="19">
        <v>59.348480224609297</v>
      </c>
      <c r="M197" s="17">
        <v>0</v>
      </c>
      <c r="N197" s="17">
        <v>0</v>
      </c>
      <c r="O197" s="14">
        <v>929800</v>
      </c>
    </row>
    <row r="198" spans="8:15" x14ac:dyDescent="0.25">
      <c r="H198" s="16">
        <v>36564</v>
      </c>
      <c r="I198" s="19">
        <v>59.3484699028009</v>
      </c>
      <c r="J198" s="19">
        <v>62.030397843015002</v>
      </c>
      <c r="K198" s="19">
        <v>59.3484699028009</v>
      </c>
      <c r="L198" s="19">
        <v>61.900627136230398</v>
      </c>
      <c r="M198" s="17">
        <v>0</v>
      </c>
      <c r="N198" s="17">
        <v>0</v>
      </c>
      <c r="O198" s="14">
        <v>1024800</v>
      </c>
    </row>
    <row r="199" spans="8:15" x14ac:dyDescent="0.25">
      <c r="H199" s="16">
        <v>36565</v>
      </c>
      <c r="I199" s="19">
        <v>61.900631492350897</v>
      </c>
      <c r="J199" s="19">
        <v>61.900631492350897</v>
      </c>
      <c r="K199" s="19">
        <v>59.910813848292101</v>
      </c>
      <c r="L199" s="19">
        <v>60.040584564208899</v>
      </c>
      <c r="M199" s="17">
        <v>0</v>
      </c>
      <c r="N199" s="17">
        <v>0</v>
      </c>
      <c r="O199" s="14">
        <v>397100</v>
      </c>
    </row>
    <row r="200" spans="8:15" x14ac:dyDescent="0.25">
      <c r="H200" s="16">
        <v>36566</v>
      </c>
      <c r="I200" s="19">
        <v>60.040573395347799</v>
      </c>
      <c r="J200" s="19">
        <v>60.429885470677903</v>
      </c>
      <c r="K200" s="19">
        <v>59.1754354501699</v>
      </c>
      <c r="L200" s="19">
        <v>59.95405960083</v>
      </c>
      <c r="M200" s="17">
        <v>0</v>
      </c>
      <c r="N200" s="17">
        <v>0</v>
      </c>
      <c r="O200" s="14">
        <v>503200</v>
      </c>
    </row>
    <row r="201" spans="8:15" x14ac:dyDescent="0.25">
      <c r="H201" s="16">
        <v>36567</v>
      </c>
      <c r="I201" s="19">
        <v>59.824284515716897</v>
      </c>
      <c r="J201" s="19">
        <v>61.424789596759197</v>
      </c>
      <c r="K201" s="19">
        <v>58.829375951825703</v>
      </c>
      <c r="L201" s="19">
        <v>58.915889739990199</v>
      </c>
      <c r="M201" s="17">
        <v>0</v>
      </c>
      <c r="N201" s="17">
        <v>0</v>
      </c>
      <c r="O201" s="14">
        <v>856900</v>
      </c>
    </row>
    <row r="202" spans="8:15" x14ac:dyDescent="0.25">
      <c r="H202" s="16">
        <v>36570</v>
      </c>
      <c r="I202" s="19">
        <v>58.915879321236098</v>
      </c>
      <c r="J202" s="19">
        <v>60.127072141349601</v>
      </c>
      <c r="K202" s="19">
        <v>58.569824229775101</v>
      </c>
      <c r="L202" s="19">
        <v>59.867530822753899</v>
      </c>
      <c r="M202" s="17">
        <v>0</v>
      </c>
      <c r="N202" s="17">
        <v>0</v>
      </c>
      <c r="O202" s="14">
        <v>627800</v>
      </c>
    </row>
    <row r="203" spans="8:15" x14ac:dyDescent="0.25">
      <c r="H203" s="16">
        <v>36571</v>
      </c>
      <c r="I203" s="19">
        <v>59.694503277023401</v>
      </c>
      <c r="J203" s="19">
        <v>59.954044595619102</v>
      </c>
      <c r="K203" s="19">
        <v>58.915879321236098</v>
      </c>
      <c r="L203" s="19">
        <v>59.867530822753899</v>
      </c>
      <c r="M203" s="17">
        <v>0</v>
      </c>
      <c r="N203" s="17">
        <v>0</v>
      </c>
      <c r="O203" s="14">
        <v>542400</v>
      </c>
    </row>
    <row r="204" spans="8:15" x14ac:dyDescent="0.25">
      <c r="H204" s="16">
        <v>36572</v>
      </c>
      <c r="I204" s="19">
        <v>60.040583882910298</v>
      </c>
      <c r="J204" s="19">
        <v>60.429896026243298</v>
      </c>
      <c r="K204" s="19">
        <v>57.358655784394202</v>
      </c>
      <c r="L204" s="19">
        <v>57.401912689208899</v>
      </c>
      <c r="M204" s="17">
        <v>0</v>
      </c>
      <c r="N204" s="17">
        <v>0</v>
      </c>
      <c r="O204" s="14">
        <v>720300</v>
      </c>
    </row>
    <row r="205" spans="8:15" x14ac:dyDescent="0.25">
      <c r="H205" s="16">
        <v>36573</v>
      </c>
      <c r="I205" s="19">
        <v>58.656358971443296</v>
      </c>
      <c r="J205" s="19">
        <v>58.656358971443296</v>
      </c>
      <c r="K205" s="19">
        <v>56.147458661455303</v>
      </c>
      <c r="L205" s="19">
        <v>56.839569091796797</v>
      </c>
      <c r="M205" s="17">
        <v>0</v>
      </c>
      <c r="N205" s="17">
        <v>0</v>
      </c>
      <c r="O205" s="14">
        <v>895500</v>
      </c>
    </row>
    <row r="206" spans="8:15" x14ac:dyDescent="0.25">
      <c r="H206" s="16">
        <v>36574</v>
      </c>
      <c r="I206" s="19">
        <v>58.483320526807503</v>
      </c>
      <c r="J206" s="19">
        <v>58.483320526807503</v>
      </c>
      <c r="K206" s="19">
        <v>55.887906893961002</v>
      </c>
      <c r="L206" s="19">
        <v>55.931163787841797</v>
      </c>
      <c r="M206" s="17">
        <v>0</v>
      </c>
      <c r="N206" s="17">
        <v>0</v>
      </c>
      <c r="O206" s="14">
        <v>925500</v>
      </c>
    </row>
    <row r="207" spans="8:15" x14ac:dyDescent="0.25">
      <c r="H207" s="16">
        <v>36578</v>
      </c>
      <c r="I207" s="19">
        <v>56.233968040495498</v>
      </c>
      <c r="J207" s="19">
        <v>57.012592213363902</v>
      </c>
      <c r="K207" s="19">
        <v>55.844655954061302</v>
      </c>
      <c r="L207" s="19">
        <v>56.450252532958899</v>
      </c>
      <c r="M207" s="17">
        <v>0</v>
      </c>
      <c r="N207" s="17">
        <v>0</v>
      </c>
      <c r="O207" s="14">
        <v>720100</v>
      </c>
    </row>
    <row r="208" spans="8:15" x14ac:dyDescent="0.25">
      <c r="H208" s="16">
        <v>36579</v>
      </c>
      <c r="I208" s="19">
        <v>56.277239629895597</v>
      </c>
      <c r="J208" s="19">
        <v>60.213618420303298</v>
      </c>
      <c r="K208" s="19">
        <v>56.104211990756802</v>
      </c>
      <c r="L208" s="19">
        <v>59.348480224609297</v>
      </c>
      <c r="M208" s="17">
        <v>0</v>
      </c>
      <c r="N208" s="17">
        <v>0</v>
      </c>
      <c r="O208" s="14">
        <v>702900</v>
      </c>
    </row>
    <row r="209" spans="8:15" x14ac:dyDescent="0.25">
      <c r="H209" s="16">
        <v>36580</v>
      </c>
      <c r="I209" s="19">
        <v>59.3917428313272</v>
      </c>
      <c r="J209" s="19">
        <v>62.246699150968603</v>
      </c>
      <c r="K209" s="19">
        <v>59.175458261657397</v>
      </c>
      <c r="L209" s="19">
        <v>62.0304145812988</v>
      </c>
      <c r="M209" s="17">
        <v>0</v>
      </c>
      <c r="N209" s="17">
        <v>0</v>
      </c>
      <c r="O209" s="14">
        <v>1199800</v>
      </c>
    </row>
    <row r="210" spans="8:15" x14ac:dyDescent="0.25">
      <c r="H210" s="16">
        <v>36581</v>
      </c>
      <c r="I210" s="19">
        <v>61.900640944472798</v>
      </c>
      <c r="J210" s="19">
        <v>65.058395513967298</v>
      </c>
      <c r="K210" s="19">
        <v>61.078759618166103</v>
      </c>
      <c r="L210" s="19">
        <v>61.770870208740199</v>
      </c>
      <c r="M210" s="17">
        <v>0</v>
      </c>
      <c r="N210" s="17">
        <v>0</v>
      </c>
      <c r="O210" s="14">
        <v>1333000</v>
      </c>
    </row>
    <row r="211" spans="8:15" x14ac:dyDescent="0.25">
      <c r="H211" s="16">
        <v>36584</v>
      </c>
      <c r="I211" s="19">
        <v>61.770850084044703</v>
      </c>
      <c r="J211" s="19">
        <v>61.770850084044703</v>
      </c>
      <c r="K211" s="19">
        <v>60.213601762598202</v>
      </c>
      <c r="L211" s="19">
        <v>60.905712127685497</v>
      </c>
      <c r="M211" s="17">
        <v>0</v>
      </c>
      <c r="N211" s="17">
        <v>0</v>
      </c>
      <c r="O211" s="14">
        <v>518000</v>
      </c>
    </row>
    <row r="212" spans="8:15" x14ac:dyDescent="0.25">
      <c r="H212" s="16">
        <v>36585</v>
      </c>
      <c r="I212" s="19">
        <v>61.424832936879703</v>
      </c>
      <c r="J212" s="19">
        <v>64.020248413085895</v>
      </c>
      <c r="K212" s="19">
        <v>60.905749841638503</v>
      </c>
      <c r="L212" s="19">
        <v>64.020248413085895</v>
      </c>
      <c r="M212" s="17">
        <v>0</v>
      </c>
      <c r="N212" s="17">
        <v>0</v>
      </c>
      <c r="O212" s="14">
        <v>1381200</v>
      </c>
    </row>
    <row r="213" spans="8:15" x14ac:dyDescent="0.25">
      <c r="H213" s="16">
        <v>36586</v>
      </c>
      <c r="I213" s="19">
        <v>64.539280612110105</v>
      </c>
      <c r="J213" s="19">
        <v>66.9616664795888</v>
      </c>
      <c r="K213" s="19">
        <v>64.496023721619395</v>
      </c>
      <c r="L213" s="19">
        <v>65.577445983886705</v>
      </c>
      <c r="M213" s="17">
        <v>0</v>
      </c>
      <c r="N213" s="17">
        <v>0</v>
      </c>
      <c r="O213" s="14">
        <v>1488900</v>
      </c>
    </row>
    <row r="214" spans="8:15" x14ac:dyDescent="0.25">
      <c r="H214" s="16">
        <v>36587</v>
      </c>
      <c r="I214" s="19">
        <v>65.923513100363905</v>
      </c>
      <c r="J214" s="19">
        <v>67.740302831476299</v>
      </c>
      <c r="K214" s="19">
        <v>65.144888929887202</v>
      </c>
      <c r="L214" s="19">
        <v>66.615623474121094</v>
      </c>
      <c r="M214" s="17">
        <v>0</v>
      </c>
      <c r="N214" s="17">
        <v>0</v>
      </c>
      <c r="O214" s="14">
        <v>1819200</v>
      </c>
    </row>
    <row r="215" spans="8:15" x14ac:dyDescent="0.25">
      <c r="H215" s="16">
        <v>36588</v>
      </c>
      <c r="I215" s="19">
        <v>67.134700347155999</v>
      </c>
      <c r="J215" s="19">
        <v>70.941307067871094</v>
      </c>
      <c r="K215" s="19">
        <v>66.961672768941696</v>
      </c>
      <c r="L215" s="19">
        <v>70.941307067871094</v>
      </c>
      <c r="M215" s="17">
        <v>0</v>
      </c>
      <c r="N215" s="17">
        <v>0</v>
      </c>
      <c r="O215" s="14">
        <v>2295900</v>
      </c>
    </row>
    <row r="216" spans="8:15" x14ac:dyDescent="0.25">
      <c r="H216" s="16">
        <v>36591</v>
      </c>
      <c r="I216" s="19">
        <v>71.114383138756594</v>
      </c>
      <c r="J216" s="19">
        <v>72.844660100770099</v>
      </c>
      <c r="K216" s="19">
        <v>70.854841594454598</v>
      </c>
      <c r="L216" s="19">
        <v>71.763236999511705</v>
      </c>
      <c r="M216" s="17">
        <v>0</v>
      </c>
      <c r="N216" s="17">
        <v>0</v>
      </c>
      <c r="O216" s="14">
        <v>1421000</v>
      </c>
    </row>
    <row r="217" spans="8:15" x14ac:dyDescent="0.25">
      <c r="H217" s="16">
        <v>36592</v>
      </c>
      <c r="I217" s="19">
        <v>71.936252148415605</v>
      </c>
      <c r="J217" s="19">
        <v>73.190702727071098</v>
      </c>
      <c r="K217" s="19">
        <v>70.898086152286993</v>
      </c>
      <c r="L217" s="19">
        <v>72.585105895996094</v>
      </c>
      <c r="M217" s="17">
        <v>0</v>
      </c>
      <c r="N217" s="17">
        <v>0</v>
      </c>
      <c r="O217" s="14">
        <v>1041300</v>
      </c>
    </row>
    <row r="218" spans="8:15" x14ac:dyDescent="0.25">
      <c r="H218" s="16">
        <v>36593</v>
      </c>
      <c r="I218" s="19">
        <v>72.671584520644501</v>
      </c>
      <c r="J218" s="19">
        <v>72.931125893932503</v>
      </c>
      <c r="K218" s="19">
        <v>68.994748399064306</v>
      </c>
      <c r="L218" s="19">
        <v>70.422225952148395</v>
      </c>
      <c r="M218" s="17">
        <v>0</v>
      </c>
      <c r="N218" s="17">
        <v>0</v>
      </c>
      <c r="O218" s="14">
        <v>1041100</v>
      </c>
    </row>
    <row r="219" spans="8:15" x14ac:dyDescent="0.25">
      <c r="H219" s="16">
        <v>36594</v>
      </c>
      <c r="I219" s="19">
        <v>70.422249129492698</v>
      </c>
      <c r="J219" s="19">
        <v>74.877710837316897</v>
      </c>
      <c r="K219" s="19">
        <v>70.076193851215095</v>
      </c>
      <c r="L219" s="19">
        <v>74.185600280761705</v>
      </c>
      <c r="M219" s="17">
        <v>0</v>
      </c>
      <c r="N219" s="17">
        <v>0</v>
      </c>
      <c r="O219" s="14">
        <v>535500</v>
      </c>
    </row>
    <row r="220" spans="8:15" x14ac:dyDescent="0.25">
      <c r="H220" s="16">
        <v>36595</v>
      </c>
      <c r="I220" s="19">
        <v>75.959101177801799</v>
      </c>
      <c r="J220" s="19">
        <v>82.361121094837401</v>
      </c>
      <c r="K220" s="19">
        <v>75.093963351175304</v>
      </c>
      <c r="L220" s="19">
        <v>77.689376831054602</v>
      </c>
      <c r="M220" s="17">
        <v>0</v>
      </c>
      <c r="N220" s="17">
        <v>0</v>
      </c>
      <c r="O220" s="14">
        <v>2034400</v>
      </c>
    </row>
    <row r="221" spans="8:15" x14ac:dyDescent="0.25">
      <c r="H221" s="16">
        <v>36598</v>
      </c>
      <c r="I221" s="19">
        <v>74.401868083603901</v>
      </c>
      <c r="J221" s="19">
        <v>79.938751289825603</v>
      </c>
      <c r="K221" s="19">
        <v>73.709757682826194</v>
      </c>
      <c r="L221" s="19">
        <v>76.391685485839801</v>
      </c>
      <c r="M221" s="17">
        <v>0</v>
      </c>
      <c r="N221" s="17">
        <v>0</v>
      </c>
      <c r="O221" s="14">
        <v>1454200</v>
      </c>
    </row>
    <row r="222" spans="8:15" x14ac:dyDescent="0.25">
      <c r="H222" s="16">
        <v>36599</v>
      </c>
      <c r="I222" s="19">
        <v>77.170319076938597</v>
      </c>
      <c r="J222" s="19">
        <v>78.121970993806698</v>
      </c>
      <c r="K222" s="19">
        <v>71.633435196978894</v>
      </c>
      <c r="L222" s="19">
        <v>72.498573303222599</v>
      </c>
      <c r="M222" s="17">
        <v>0</v>
      </c>
      <c r="N222" s="17">
        <v>0</v>
      </c>
      <c r="O222" s="14">
        <v>653100</v>
      </c>
    </row>
    <row r="223" spans="8:15" x14ac:dyDescent="0.25">
      <c r="H223" s="16">
        <v>36600</v>
      </c>
      <c r="I223" s="19">
        <v>70.941321787952106</v>
      </c>
      <c r="J223" s="19">
        <v>73.017653157355596</v>
      </c>
      <c r="K223" s="19">
        <v>70.162697524425795</v>
      </c>
      <c r="L223" s="19">
        <v>71.676689147949205</v>
      </c>
      <c r="M223" s="17">
        <v>0</v>
      </c>
      <c r="N223" s="17">
        <v>0</v>
      </c>
      <c r="O223" s="14">
        <v>700300</v>
      </c>
    </row>
    <row r="224" spans="8:15" x14ac:dyDescent="0.25">
      <c r="H224" s="16">
        <v>36601</v>
      </c>
      <c r="I224" s="19">
        <v>71.892958902404004</v>
      </c>
      <c r="J224" s="19">
        <v>72.671583006040095</v>
      </c>
      <c r="K224" s="19">
        <v>68.691948698566506</v>
      </c>
      <c r="L224" s="19">
        <v>71.503646850585895</v>
      </c>
      <c r="M224" s="17">
        <v>0</v>
      </c>
      <c r="N224" s="17">
        <v>0</v>
      </c>
      <c r="O224" s="14">
        <v>2024800</v>
      </c>
    </row>
    <row r="225" spans="8:15" x14ac:dyDescent="0.25">
      <c r="H225" s="16">
        <v>36602</v>
      </c>
      <c r="I225" s="19">
        <v>72.066027506226604</v>
      </c>
      <c r="J225" s="19">
        <v>81.236494391772794</v>
      </c>
      <c r="K225" s="19">
        <v>71.460430636426395</v>
      </c>
      <c r="L225" s="19">
        <v>80.630897521972599</v>
      </c>
      <c r="M225" s="17">
        <v>0</v>
      </c>
      <c r="N225" s="17">
        <v>0</v>
      </c>
      <c r="O225" s="14">
        <v>2099400</v>
      </c>
    </row>
    <row r="226" spans="8:15" x14ac:dyDescent="0.25">
      <c r="H226" s="16">
        <v>36605</v>
      </c>
      <c r="I226" s="19">
        <v>81.409496557482598</v>
      </c>
      <c r="J226" s="19">
        <v>85.129590449057304</v>
      </c>
      <c r="K226" s="19">
        <v>77.905687194487896</v>
      </c>
      <c r="L226" s="19">
        <v>78.511283874511705</v>
      </c>
      <c r="M226" s="17">
        <v>0</v>
      </c>
      <c r="N226" s="17">
        <v>0</v>
      </c>
      <c r="O226" s="14">
        <v>2254000</v>
      </c>
    </row>
    <row r="227" spans="8:15" x14ac:dyDescent="0.25">
      <c r="H227" s="16">
        <v>36606</v>
      </c>
      <c r="I227" s="19">
        <v>76.824255784016501</v>
      </c>
      <c r="J227" s="19">
        <v>82.923478793896194</v>
      </c>
      <c r="K227" s="19">
        <v>73.709758927907799</v>
      </c>
      <c r="L227" s="19">
        <v>81.842056274414006</v>
      </c>
      <c r="M227" s="17">
        <v>0</v>
      </c>
      <c r="N227" s="17">
        <v>0</v>
      </c>
      <c r="O227" s="14">
        <v>2692800</v>
      </c>
    </row>
    <row r="228" spans="8:15" x14ac:dyDescent="0.25">
      <c r="H228" s="16">
        <v>36607</v>
      </c>
      <c r="I228" s="19">
        <v>79.5061982104733</v>
      </c>
      <c r="J228" s="19">
        <v>81.625786737303102</v>
      </c>
      <c r="K228" s="19">
        <v>79.462941301762498</v>
      </c>
      <c r="L228" s="19">
        <v>81.085075378417898</v>
      </c>
      <c r="M228" s="17">
        <v>0</v>
      </c>
      <c r="N228" s="17">
        <v>0</v>
      </c>
      <c r="O228" s="14">
        <v>1258900</v>
      </c>
    </row>
    <row r="229" spans="8:15" x14ac:dyDescent="0.25">
      <c r="H229" s="16">
        <v>36608</v>
      </c>
      <c r="I229" s="19">
        <v>80.630868863658705</v>
      </c>
      <c r="J229" s="19">
        <v>82.361145019531193</v>
      </c>
      <c r="K229" s="19">
        <v>79.679216977928803</v>
      </c>
      <c r="L229" s="19">
        <v>82.361145019531193</v>
      </c>
      <c r="M229" s="17">
        <v>0</v>
      </c>
      <c r="N229" s="17">
        <v>0</v>
      </c>
      <c r="O229" s="14">
        <v>1656900</v>
      </c>
    </row>
    <row r="230" spans="8:15" x14ac:dyDescent="0.25">
      <c r="H230" s="16">
        <v>36609</v>
      </c>
      <c r="I230" s="19">
        <v>82.361179074695698</v>
      </c>
      <c r="J230" s="19">
        <v>88.590175811437405</v>
      </c>
      <c r="K230" s="19">
        <v>81.452783717254206</v>
      </c>
      <c r="L230" s="19">
        <v>83.961685180664006</v>
      </c>
      <c r="M230" s="17">
        <v>0</v>
      </c>
      <c r="N230" s="17">
        <v>0</v>
      </c>
      <c r="O230" s="14">
        <v>1934400</v>
      </c>
    </row>
    <row r="231" spans="8:15" x14ac:dyDescent="0.25">
      <c r="H231" s="16">
        <v>36612</v>
      </c>
      <c r="I231" s="19">
        <v>81.842014789581299</v>
      </c>
      <c r="J231" s="19">
        <v>82.620638608932495</v>
      </c>
      <c r="K231" s="19">
        <v>77.343299388885498</v>
      </c>
      <c r="L231" s="19">
        <v>77.516326904296804</v>
      </c>
      <c r="M231" s="17">
        <v>0</v>
      </c>
      <c r="N231" s="17">
        <v>0</v>
      </c>
      <c r="O231" s="14">
        <v>1315000</v>
      </c>
    </row>
    <row r="232" spans="8:15" x14ac:dyDescent="0.25">
      <c r="H232" s="16">
        <v>36613</v>
      </c>
      <c r="I232" s="19">
        <v>75.786115835833996</v>
      </c>
      <c r="J232" s="19">
        <v>79.938779717249503</v>
      </c>
      <c r="K232" s="19">
        <v>75.094005188931405</v>
      </c>
      <c r="L232" s="19">
        <v>78.381530761718693</v>
      </c>
      <c r="M232" s="17">
        <v>0</v>
      </c>
      <c r="N232" s="17">
        <v>0</v>
      </c>
      <c r="O232" s="14">
        <v>1649400</v>
      </c>
    </row>
    <row r="233" spans="8:15" x14ac:dyDescent="0.25">
      <c r="H233" s="16">
        <v>36614</v>
      </c>
      <c r="I233" s="19">
        <v>78.900594275964593</v>
      </c>
      <c r="J233" s="19">
        <v>80.371329037687701</v>
      </c>
      <c r="K233" s="19">
        <v>76.651235228623506</v>
      </c>
      <c r="L233" s="19">
        <v>79.030364990234304</v>
      </c>
      <c r="M233" s="17">
        <v>0</v>
      </c>
      <c r="N233" s="17">
        <v>0</v>
      </c>
      <c r="O233" s="14">
        <v>754300</v>
      </c>
    </row>
    <row r="234" spans="8:15" x14ac:dyDescent="0.25">
      <c r="H234" s="16">
        <v>36615</v>
      </c>
      <c r="I234" s="19">
        <v>77.948974332753593</v>
      </c>
      <c r="J234" s="19">
        <v>79.592737387495404</v>
      </c>
      <c r="K234" s="19">
        <v>72.758143633569105</v>
      </c>
      <c r="L234" s="19">
        <v>73.969337463378906</v>
      </c>
      <c r="M234" s="17">
        <v>0</v>
      </c>
      <c r="N234" s="17">
        <v>0</v>
      </c>
      <c r="O234" s="14">
        <v>1241200</v>
      </c>
    </row>
    <row r="235" spans="8:15" x14ac:dyDescent="0.25">
      <c r="H235" s="16">
        <v>36616</v>
      </c>
      <c r="I235" s="19">
        <v>74.747915526183903</v>
      </c>
      <c r="J235" s="19">
        <v>77.429843050850195</v>
      </c>
      <c r="K235" s="19">
        <v>71.5036483592488</v>
      </c>
      <c r="L235" s="19">
        <v>72.844612121582003</v>
      </c>
      <c r="M235" s="17">
        <v>0</v>
      </c>
      <c r="N235" s="17">
        <v>0</v>
      </c>
      <c r="O235" s="14">
        <v>1693300</v>
      </c>
    </row>
    <row r="236" spans="8:15" x14ac:dyDescent="0.25">
      <c r="H236" s="16">
        <v>36619</v>
      </c>
      <c r="I236" s="19">
        <v>75.267005576906598</v>
      </c>
      <c r="J236" s="19">
        <v>76.694483268882394</v>
      </c>
      <c r="K236" s="19">
        <v>73.017646789550696</v>
      </c>
      <c r="L236" s="19">
        <v>73.017646789550696</v>
      </c>
      <c r="M236" s="17">
        <v>0</v>
      </c>
      <c r="N236" s="17">
        <v>0</v>
      </c>
      <c r="O236" s="14">
        <v>1789500</v>
      </c>
    </row>
    <row r="237" spans="8:15" x14ac:dyDescent="0.25">
      <c r="H237" s="16">
        <v>36620</v>
      </c>
      <c r="I237" s="19">
        <v>73.363752447618396</v>
      </c>
      <c r="J237" s="19">
        <v>73.536780165655301</v>
      </c>
      <c r="K237" s="19">
        <v>63.068603224426703</v>
      </c>
      <c r="L237" s="19">
        <v>67.999893188476506</v>
      </c>
      <c r="M237" s="17">
        <v>0</v>
      </c>
      <c r="N237" s="17">
        <v>0</v>
      </c>
      <c r="O237" s="14">
        <v>3739600</v>
      </c>
    </row>
    <row r="238" spans="8:15" x14ac:dyDescent="0.25">
      <c r="H238" s="16">
        <v>36621</v>
      </c>
      <c r="I238" s="19">
        <v>67.480787432599001</v>
      </c>
      <c r="J238" s="19">
        <v>68.951522543309494</v>
      </c>
      <c r="K238" s="19">
        <v>64.712344871261607</v>
      </c>
      <c r="L238" s="19">
        <v>67.437530517578097</v>
      </c>
      <c r="M238" s="17">
        <v>0</v>
      </c>
      <c r="N238" s="17">
        <v>0</v>
      </c>
      <c r="O238" s="14">
        <v>3238700</v>
      </c>
    </row>
    <row r="239" spans="8:15" x14ac:dyDescent="0.25">
      <c r="H239" s="16">
        <v>36622</v>
      </c>
      <c r="I239" s="19">
        <v>69.903163478059497</v>
      </c>
      <c r="J239" s="19">
        <v>73.363716125488196</v>
      </c>
      <c r="K239" s="19">
        <v>69.211052948573794</v>
      </c>
      <c r="L239" s="19">
        <v>73.363716125488196</v>
      </c>
      <c r="M239" s="17">
        <v>0</v>
      </c>
      <c r="N239" s="17">
        <v>0</v>
      </c>
      <c r="O239" s="14">
        <v>1675700</v>
      </c>
    </row>
    <row r="240" spans="8:15" x14ac:dyDescent="0.25">
      <c r="H240" s="16">
        <v>36623</v>
      </c>
      <c r="I240" s="19">
        <v>73.536720741085801</v>
      </c>
      <c r="J240" s="19">
        <v>74.228831053943097</v>
      </c>
      <c r="K240" s="19">
        <v>70.032912282245903</v>
      </c>
      <c r="L240" s="19">
        <v>70.941307067871094</v>
      </c>
      <c r="M240" s="17">
        <v>0</v>
      </c>
      <c r="N240" s="17">
        <v>0</v>
      </c>
      <c r="O240" s="14">
        <v>1373500</v>
      </c>
    </row>
    <row r="241" spans="8:15" x14ac:dyDescent="0.25">
      <c r="H241" s="16">
        <v>36626</v>
      </c>
      <c r="I241" s="19">
        <v>71.979516701327995</v>
      </c>
      <c r="J241" s="19">
        <v>75.526584231081003</v>
      </c>
      <c r="K241" s="19">
        <v>71.676718253666195</v>
      </c>
      <c r="L241" s="19">
        <v>74.099105834960895</v>
      </c>
      <c r="M241" s="17">
        <v>0</v>
      </c>
      <c r="N241" s="17">
        <v>0</v>
      </c>
      <c r="O241" s="14">
        <v>1749900</v>
      </c>
    </row>
    <row r="242" spans="8:15" x14ac:dyDescent="0.25">
      <c r="H242" s="16">
        <v>36627</v>
      </c>
      <c r="I242" s="19">
        <v>74.142337505634003</v>
      </c>
      <c r="J242" s="19">
        <v>74.964218726524905</v>
      </c>
      <c r="K242" s="19">
        <v>72.1957767193134</v>
      </c>
      <c r="L242" s="19">
        <v>72.541831970214801</v>
      </c>
      <c r="M242" s="17">
        <v>0</v>
      </c>
      <c r="N242" s="17">
        <v>0</v>
      </c>
      <c r="O242" s="14">
        <v>1147200</v>
      </c>
    </row>
    <row r="243" spans="8:15" x14ac:dyDescent="0.25">
      <c r="H243" s="16">
        <v>36628</v>
      </c>
      <c r="I243" s="19">
        <v>73.709747729255099</v>
      </c>
      <c r="J243" s="19">
        <v>74.228830459742795</v>
      </c>
      <c r="K243" s="19">
        <v>66.788644656085594</v>
      </c>
      <c r="L243" s="19">
        <v>66.831901550292898</v>
      </c>
      <c r="M243" s="17">
        <v>0</v>
      </c>
      <c r="N243" s="17">
        <v>0</v>
      </c>
      <c r="O243" s="14">
        <v>2598500</v>
      </c>
    </row>
    <row r="244" spans="8:15" x14ac:dyDescent="0.25">
      <c r="H244" s="16">
        <v>36629</v>
      </c>
      <c r="I244" s="19">
        <v>66.961696414496899</v>
      </c>
      <c r="J244" s="19">
        <v>67.913348430723602</v>
      </c>
      <c r="K244" s="19">
        <v>63.890455816674397</v>
      </c>
      <c r="L244" s="19">
        <v>65.923530578613196</v>
      </c>
      <c r="M244" s="17">
        <v>0</v>
      </c>
      <c r="N244" s="17">
        <v>0</v>
      </c>
      <c r="O244" s="14">
        <v>3377700</v>
      </c>
    </row>
    <row r="245" spans="8:15" x14ac:dyDescent="0.25">
      <c r="H245" s="16">
        <v>36630</v>
      </c>
      <c r="I245" s="19">
        <v>64.193232268365094</v>
      </c>
      <c r="J245" s="19">
        <v>64.193232268365094</v>
      </c>
      <c r="K245" s="19">
        <v>54.9795136206819</v>
      </c>
      <c r="L245" s="19">
        <v>57.272129058837798</v>
      </c>
      <c r="M245" s="17">
        <v>0</v>
      </c>
      <c r="N245" s="17">
        <v>0</v>
      </c>
      <c r="O245" s="14">
        <v>4855800</v>
      </c>
    </row>
    <row r="246" spans="8:15" x14ac:dyDescent="0.25">
      <c r="H246" s="16">
        <v>36633</v>
      </c>
      <c r="I246" s="19">
        <v>56.580001994541703</v>
      </c>
      <c r="J246" s="19">
        <v>60.732662691388803</v>
      </c>
      <c r="K246" s="19">
        <v>56.060919407435797</v>
      </c>
      <c r="L246" s="19">
        <v>60.559635162353501</v>
      </c>
      <c r="M246" s="17">
        <v>0</v>
      </c>
      <c r="N246" s="17">
        <v>0</v>
      </c>
      <c r="O246" s="14">
        <v>3489600</v>
      </c>
    </row>
    <row r="247" spans="8:15" x14ac:dyDescent="0.25">
      <c r="H247" s="16">
        <v>36634</v>
      </c>
      <c r="I247" s="19">
        <v>60.559655761718702</v>
      </c>
      <c r="J247" s="19">
        <v>65.707226501464802</v>
      </c>
      <c r="K247" s="19">
        <v>60.127086791992099</v>
      </c>
      <c r="L247" s="19">
        <v>64.885345458984304</v>
      </c>
      <c r="M247" s="17">
        <v>0</v>
      </c>
      <c r="N247" s="17">
        <v>0</v>
      </c>
      <c r="O247" s="14">
        <v>2191500</v>
      </c>
    </row>
    <row r="248" spans="8:15" x14ac:dyDescent="0.25">
      <c r="H248" s="16">
        <v>36635</v>
      </c>
      <c r="I248" s="19">
        <v>64.751955292618206</v>
      </c>
      <c r="J248" s="19">
        <v>64.795267637295495</v>
      </c>
      <c r="K248" s="19">
        <v>62.109902267300598</v>
      </c>
      <c r="L248" s="19">
        <v>63.799083709716797</v>
      </c>
      <c r="M248" s="17">
        <v>0.12</v>
      </c>
      <c r="N248" s="17">
        <v>0</v>
      </c>
      <c r="O248" s="14">
        <v>1390200</v>
      </c>
    </row>
    <row r="249" spans="8:15" x14ac:dyDescent="0.25">
      <c r="H249" s="16">
        <v>36636</v>
      </c>
      <c r="I249" s="19">
        <v>63.625833174445702</v>
      </c>
      <c r="J249" s="19">
        <v>63.625833174445702</v>
      </c>
      <c r="K249" s="19">
        <v>60.983780197154204</v>
      </c>
      <c r="L249" s="19">
        <v>61.546840667724602</v>
      </c>
      <c r="M249" s="17">
        <v>0</v>
      </c>
      <c r="N249" s="17">
        <v>0</v>
      </c>
      <c r="O249" s="14">
        <v>1061100</v>
      </c>
    </row>
    <row r="250" spans="8:15" x14ac:dyDescent="0.25">
      <c r="H250" s="16">
        <v>36640</v>
      </c>
      <c r="I250" s="19">
        <v>61.546802463119803</v>
      </c>
      <c r="J250" s="19">
        <v>63.409232094304997</v>
      </c>
      <c r="K250" s="19">
        <v>58.644877223831202</v>
      </c>
      <c r="L250" s="19">
        <v>60.2041206359863</v>
      </c>
      <c r="M250" s="17">
        <v>0</v>
      </c>
      <c r="N250" s="17">
        <v>0</v>
      </c>
      <c r="O250" s="14">
        <v>1764300</v>
      </c>
    </row>
    <row r="251" spans="8:15" x14ac:dyDescent="0.25">
      <c r="H251" s="16">
        <v>36641</v>
      </c>
      <c r="I251" s="19">
        <v>61.416902305077301</v>
      </c>
      <c r="J251" s="19">
        <v>67.827129061883696</v>
      </c>
      <c r="K251" s="19">
        <v>60.637280131952203</v>
      </c>
      <c r="L251" s="19">
        <v>67.264068603515597</v>
      </c>
      <c r="M251" s="17">
        <v>0</v>
      </c>
      <c r="N251" s="17">
        <v>0</v>
      </c>
      <c r="O251" s="14">
        <v>1341500</v>
      </c>
    </row>
    <row r="252" spans="8:15" x14ac:dyDescent="0.25">
      <c r="H252" s="16">
        <v>36642</v>
      </c>
      <c r="I252" s="19">
        <v>67.610531524375602</v>
      </c>
      <c r="J252" s="19">
        <v>68.693339524445705</v>
      </c>
      <c r="K252" s="19">
        <v>65.141729284215799</v>
      </c>
      <c r="L252" s="19">
        <v>65.488227844238196</v>
      </c>
      <c r="M252" s="17">
        <v>0</v>
      </c>
      <c r="N252" s="17">
        <v>0</v>
      </c>
      <c r="O252" s="14">
        <v>1626100</v>
      </c>
    </row>
    <row r="253" spans="8:15" x14ac:dyDescent="0.25">
      <c r="H253" s="16">
        <v>36643</v>
      </c>
      <c r="I253" s="19">
        <v>63.409248537400401</v>
      </c>
      <c r="J253" s="19">
        <v>66.700985483331095</v>
      </c>
      <c r="K253" s="19">
        <v>62.629626629153698</v>
      </c>
      <c r="L253" s="19">
        <v>65.964675903320298</v>
      </c>
      <c r="M253" s="17">
        <v>0</v>
      </c>
      <c r="N253" s="17">
        <v>0</v>
      </c>
      <c r="O253" s="14">
        <v>1772400</v>
      </c>
    </row>
    <row r="254" spans="8:15" x14ac:dyDescent="0.25">
      <c r="H254" s="16">
        <v>36644</v>
      </c>
      <c r="I254" s="19">
        <v>66.701033032292003</v>
      </c>
      <c r="J254" s="19">
        <v>67.567280214529504</v>
      </c>
      <c r="K254" s="19">
        <v>62.976170148670498</v>
      </c>
      <c r="L254" s="19">
        <v>64.622039794921804</v>
      </c>
      <c r="M254" s="17">
        <v>0</v>
      </c>
      <c r="N254" s="17">
        <v>0</v>
      </c>
      <c r="O254" s="14">
        <v>1145600</v>
      </c>
    </row>
    <row r="255" spans="8:15" x14ac:dyDescent="0.25">
      <c r="H255" s="16">
        <v>36647</v>
      </c>
      <c r="I255" s="19">
        <v>64.622008608788505</v>
      </c>
      <c r="J255" s="19">
        <v>70.425861928880806</v>
      </c>
      <c r="K255" s="19">
        <v>64.622008608788505</v>
      </c>
      <c r="L255" s="19">
        <v>67.220748901367102</v>
      </c>
      <c r="M255" s="17">
        <v>0</v>
      </c>
      <c r="N255" s="17">
        <v>0</v>
      </c>
      <c r="O255" s="14">
        <v>2319300</v>
      </c>
    </row>
    <row r="256" spans="8:15" x14ac:dyDescent="0.25">
      <c r="H256" s="16">
        <v>36648</v>
      </c>
      <c r="I256" s="19">
        <v>65.834755846249095</v>
      </c>
      <c r="J256" s="19">
        <v>67.653874099895503</v>
      </c>
      <c r="K256" s="19">
        <v>64.102262271347797</v>
      </c>
      <c r="L256" s="19">
        <v>64.448760986328097</v>
      </c>
      <c r="M256" s="17">
        <v>0</v>
      </c>
      <c r="N256" s="17">
        <v>0</v>
      </c>
      <c r="O256" s="14">
        <v>1666500</v>
      </c>
    </row>
    <row r="257" spans="8:15" x14ac:dyDescent="0.25">
      <c r="H257" s="16">
        <v>36649</v>
      </c>
      <c r="I257" s="19">
        <v>63.928997840410297</v>
      </c>
      <c r="J257" s="19">
        <v>66.3544882733799</v>
      </c>
      <c r="K257" s="19">
        <v>62.153192344843397</v>
      </c>
      <c r="L257" s="19">
        <v>63.149375915527301</v>
      </c>
      <c r="M257" s="17">
        <v>0</v>
      </c>
      <c r="N257" s="17">
        <v>0</v>
      </c>
      <c r="O257" s="14">
        <v>1931000</v>
      </c>
    </row>
    <row r="258" spans="8:15" x14ac:dyDescent="0.25">
      <c r="H258" s="16">
        <v>36650</v>
      </c>
      <c r="I258" s="19">
        <v>63.3226755080087</v>
      </c>
      <c r="J258" s="19">
        <v>63.7557991434944</v>
      </c>
      <c r="K258" s="19">
        <v>61.070432603483098</v>
      </c>
      <c r="L258" s="19">
        <v>62.499740600585902</v>
      </c>
      <c r="M258" s="17">
        <v>0</v>
      </c>
      <c r="N258" s="17">
        <v>0</v>
      </c>
      <c r="O258" s="14">
        <v>920700</v>
      </c>
    </row>
    <row r="259" spans="8:15" x14ac:dyDescent="0.25">
      <c r="H259" s="16">
        <v>36651</v>
      </c>
      <c r="I259" s="19">
        <v>61.936666146438803</v>
      </c>
      <c r="J259" s="19">
        <v>63.885722074123997</v>
      </c>
      <c r="K259" s="19">
        <v>60.593983174033497</v>
      </c>
      <c r="L259" s="19">
        <v>62.283164978027301</v>
      </c>
      <c r="M259" s="17">
        <v>0</v>
      </c>
      <c r="N259" s="17">
        <v>0</v>
      </c>
      <c r="O259" s="14">
        <v>1378100</v>
      </c>
    </row>
    <row r="260" spans="8:15" x14ac:dyDescent="0.25">
      <c r="H260" s="16">
        <v>36654</v>
      </c>
      <c r="I260" s="19">
        <v>59.597787844767801</v>
      </c>
      <c r="J260" s="19">
        <v>60.897158219290297</v>
      </c>
      <c r="K260" s="19">
        <v>59.424538461498102</v>
      </c>
      <c r="L260" s="19">
        <v>60.507347106933501</v>
      </c>
      <c r="M260" s="17">
        <v>0</v>
      </c>
      <c r="N260" s="17">
        <v>0</v>
      </c>
      <c r="O260" s="14">
        <v>2817000</v>
      </c>
    </row>
    <row r="261" spans="8:15" x14ac:dyDescent="0.25">
      <c r="H261" s="16">
        <v>36655</v>
      </c>
      <c r="I261" s="19">
        <v>59.597822069599601</v>
      </c>
      <c r="J261" s="19">
        <v>60.290820000641503</v>
      </c>
      <c r="K261" s="19">
        <v>58.731574655797303</v>
      </c>
      <c r="L261" s="19">
        <v>59.337947845458899</v>
      </c>
      <c r="M261" s="17">
        <v>0</v>
      </c>
      <c r="N261" s="17">
        <v>0</v>
      </c>
      <c r="O261" s="14">
        <v>1739100</v>
      </c>
    </row>
    <row r="262" spans="8:15" x14ac:dyDescent="0.25">
      <c r="H262" s="16">
        <v>36656</v>
      </c>
      <c r="I262" s="19">
        <v>57.518778639212897</v>
      </c>
      <c r="J262" s="19">
        <v>57.995214305652198</v>
      </c>
      <c r="K262" s="19">
        <v>55.829597640019202</v>
      </c>
      <c r="L262" s="19">
        <v>56.435970306396399</v>
      </c>
      <c r="M262" s="17">
        <v>0</v>
      </c>
      <c r="N262" s="17">
        <v>0</v>
      </c>
      <c r="O262" s="14">
        <v>2340600</v>
      </c>
    </row>
    <row r="263" spans="8:15" x14ac:dyDescent="0.25">
      <c r="H263" s="16">
        <v>36657</v>
      </c>
      <c r="I263" s="19">
        <v>56.479288847037402</v>
      </c>
      <c r="J263" s="19">
        <v>57.692034313077997</v>
      </c>
      <c r="K263" s="19">
        <v>55.742979099798397</v>
      </c>
      <c r="L263" s="19">
        <v>56.046165466308501</v>
      </c>
      <c r="M263" s="17">
        <v>0</v>
      </c>
      <c r="N263" s="17">
        <v>0</v>
      </c>
      <c r="O263" s="14">
        <v>2276000</v>
      </c>
    </row>
    <row r="264" spans="8:15" x14ac:dyDescent="0.25">
      <c r="H264" s="16">
        <v>36658</v>
      </c>
      <c r="I264" s="19">
        <v>55.613048537815203</v>
      </c>
      <c r="J264" s="19">
        <v>58.818161927066299</v>
      </c>
      <c r="K264" s="19">
        <v>55.613048537815203</v>
      </c>
      <c r="L264" s="19">
        <v>58.060195922851499</v>
      </c>
      <c r="M264" s="17">
        <v>0</v>
      </c>
      <c r="N264" s="17">
        <v>0</v>
      </c>
      <c r="O264" s="14">
        <v>1911200</v>
      </c>
    </row>
    <row r="265" spans="8:15" x14ac:dyDescent="0.25">
      <c r="H265" s="16">
        <v>36661</v>
      </c>
      <c r="I265" s="19">
        <v>58.081853120342302</v>
      </c>
      <c r="J265" s="19">
        <v>60.983780159166301</v>
      </c>
      <c r="K265" s="19">
        <v>58.081853120342302</v>
      </c>
      <c r="L265" s="19">
        <v>60.334095001220703</v>
      </c>
      <c r="M265" s="17">
        <v>0</v>
      </c>
      <c r="N265" s="17">
        <v>0</v>
      </c>
      <c r="O265" s="14">
        <v>1668900</v>
      </c>
    </row>
    <row r="266" spans="8:15" x14ac:dyDescent="0.25">
      <c r="H266" s="16">
        <v>36662</v>
      </c>
      <c r="I266" s="19">
        <v>60.983783208835803</v>
      </c>
      <c r="J266" s="19">
        <v>61.850030129415899</v>
      </c>
      <c r="K266" s="19">
        <v>58.211793062979702</v>
      </c>
      <c r="L266" s="19">
        <v>59.251289367675703</v>
      </c>
      <c r="M266" s="17">
        <v>0</v>
      </c>
      <c r="N266" s="17">
        <v>0</v>
      </c>
      <c r="O266" s="14">
        <v>2538400</v>
      </c>
    </row>
    <row r="267" spans="8:15" x14ac:dyDescent="0.25">
      <c r="H267" s="16">
        <v>36663</v>
      </c>
      <c r="I267" s="19">
        <v>58.991438034451697</v>
      </c>
      <c r="J267" s="19">
        <v>59.597811112632598</v>
      </c>
      <c r="K267" s="19">
        <v>57.518817701726803</v>
      </c>
      <c r="L267" s="19">
        <v>58.6882514953613</v>
      </c>
      <c r="M267" s="17">
        <v>0</v>
      </c>
      <c r="N267" s="17">
        <v>0</v>
      </c>
      <c r="O267" s="14">
        <v>1231000</v>
      </c>
    </row>
    <row r="268" spans="8:15" x14ac:dyDescent="0.25">
      <c r="H268" s="16">
        <v>36664</v>
      </c>
      <c r="I268" s="19">
        <v>58.125169446391403</v>
      </c>
      <c r="J268" s="19">
        <v>60.637285562554403</v>
      </c>
      <c r="K268" s="19">
        <v>58.125169446391403</v>
      </c>
      <c r="L268" s="19">
        <v>59.078041076660099</v>
      </c>
      <c r="M268" s="17">
        <v>0</v>
      </c>
      <c r="N268" s="17">
        <v>0</v>
      </c>
      <c r="O268" s="14">
        <v>1493000</v>
      </c>
    </row>
    <row r="269" spans="8:15" x14ac:dyDescent="0.25">
      <c r="H269" s="16">
        <v>36665</v>
      </c>
      <c r="I269" s="19">
        <v>58.3850047244729</v>
      </c>
      <c r="J269" s="19">
        <v>58.904752541011298</v>
      </c>
      <c r="K269" s="19">
        <v>56.912385910947599</v>
      </c>
      <c r="L269" s="19">
        <v>58.601566314697202</v>
      </c>
      <c r="M269" s="17">
        <v>0</v>
      </c>
      <c r="N269" s="17">
        <v>0</v>
      </c>
      <c r="O269" s="14">
        <v>1537500</v>
      </c>
    </row>
    <row r="270" spans="8:15" x14ac:dyDescent="0.25">
      <c r="H270" s="16">
        <v>36668</v>
      </c>
      <c r="I270" s="19">
        <v>57.8652710333103</v>
      </c>
      <c r="J270" s="19">
        <v>58.125145005016797</v>
      </c>
      <c r="K270" s="19">
        <v>55.872903916893897</v>
      </c>
      <c r="L270" s="19">
        <v>56.825775146484297</v>
      </c>
      <c r="M270" s="17">
        <v>0</v>
      </c>
      <c r="N270" s="17">
        <v>0</v>
      </c>
      <c r="O270" s="14">
        <v>1345600</v>
      </c>
    </row>
    <row r="271" spans="8:15" x14ac:dyDescent="0.25">
      <c r="H271" s="16">
        <v>36669</v>
      </c>
      <c r="I271" s="19">
        <v>56.739139657650298</v>
      </c>
      <c r="J271" s="19">
        <v>59.251254237912697</v>
      </c>
      <c r="K271" s="19">
        <v>56.4792657355542</v>
      </c>
      <c r="L271" s="19">
        <v>57.388824462890597</v>
      </c>
      <c r="M271" s="17">
        <v>0</v>
      </c>
      <c r="N271" s="17">
        <v>0</v>
      </c>
      <c r="O271" s="14">
        <v>1203900</v>
      </c>
    </row>
    <row r="272" spans="8:15" x14ac:dyDescent="0.25">
      <c r="H272" s="16">
        <v>36670</v>
      </c>
      <c r="I272" s="19">
        <v>57.258926588296802</v>
      </c>
      <c r="J272" s="19">
        <v>57.9519241869449</v>
      </c>
      <c r="K272" s="19">
        <v>55.093309092521601</v>
      </c>
      <c r="L272" s="19">
        <v>55.439807891845703</v>
      </c>
      <c r="M272" s="17">
        <v>0</v>
      </c>
      <c r="N272" s="17">
        <v>0</v>
      </c>
      <c r="O272" s="14">
        <v>1530200</v>
      </c>
    </row>
    <row r="273" spans="8:15" x14ac:dyDescent="0.25">
      <c r="H273" s="16">
        <v>36671</v>
      </c>
      <c r="I273" s="19">
        <v>55.786303062961501</v>
      </c>
      <c r="J273" s="19">
        <v>57.778671029495797</v>
      </c>
      <c r="K273" s="19">
        <v>49.852511510456999</v>
      </c>
      <c r="L273" s="19">
        <v>50.588821411132798</v>
      </c>
      <c r="M273" s="17">
        <v>0</v>
      </c>
      <c r="N273" s="17">
        <v>0</v>
      </c>
      <c r="O273" s="14">
        <v>4030100</v>
      </c>
    </row>
    <row r="274" spans="8:15" x14ac:dyDescent="0.25">
      <c r="H274" s="16">
        <v>36672</v>
      </c>
      <c r="I274" s="19">
        <v>50.675432790894497</v>
      </c>
      <c r="J274" s="19">
        <v>50.848682133769302</v>
      </c>
      <c r="K274" s="19">
        <v>48.076692647771701</v>
      </c>
      <c r="L274" s="19">
        <v>48.379878997802699</v>
      </c>
      <c r="M274" s="17">
        <v>0</v>
      </c>
      <c r="N274" s="17">
        <v>0</v>
      </c>
      <c r="O274" s="14">
        <v>2378100</v>
      </c>
    </row>
    <row r="275" spans="8:15" x14ac:dyDescent="0.25">
      <c r="H275" s="16">
        <v>36676</v>
      </c>
      <c r="I275" s="19">
        <v>49.549340804417902</v>
      </c>
      <c r="J275" s="19">
        <v>50.8920239905516</v>
      </c>
      <c r="K275" s="19">
        <v>48.942967752615601</v>
      </c>
      <c r="L275" s="19">
        <v>49.895839691162102</v>
      </c>
      <c r="M275" s="17">
        <v>0</v>
      </c>
      <c r="N275" s="17">
        <v>0</v>
      </c>
      <c r="O275" s="14">
        <v>2205300</v>
      </c>
    </row>
    <row r="276" spans="8:15" x14ac:dyDescent="0.25">
      <c r="H276" s="16">
        <v>36677</v>
      </c>
      <c r="I276" s="19">
        <v>49.895817707227003</v>
      </c>
      <c r="J276" s="19">
        <v>51.888185428175298</v>
      </c>
      <c r="K276" s="19">
        <v>49.289444922590597</v>
      </c>
      <c r="L276" s="19">
        <v>50.978626251220703</v>
      </c>
      <c r="M276" s="17">
        <v>0</v>
      </c>
      <c r="N276" s="17">
        <v>0</v>
      </c>
      <c r="O276" s="14">
        <v>1363800</v>
      </c>
    </row>
    <row r="277" spans="8:15" x14ac:dyDescent="0.25">
      <c r="H277" s="16">
        <v>36678</v>
      </c>
      <c r="I277" s="19">
        <v>51.671641694738497</v>
      </c>
      <c r="J277" s="19">
        <v>53.837259536093804</v>
      </c>
      <c r="K277" s="19">
        <v>51.021956342331897</v>
      </c>
      <c r="L277" s="19">
        <v>52.927700042724602</v>
      </c>
      <c r="M277" s="17">
        <v>0</v>
      </c>
      <c r="N277" s="17">
        <v>0</v>
      </c>
      <c r="O277" s="14">
        <v>1684900</v>
      </c>
    </row>
    <row r="278" spans="8:15" x14ac:dyDescent="0.25">
      <c r="H278" s="16">
        <v>36679</v>
      </c>
      <c r="I278" s="19">
        <v>58.558252589822601</v>
      </c>
      <c r="J278" s="19">
        <v>60.463994538012102</v>
      </c>
      <c r="K278" s="19">
        <v>57.865255517753702</v>
      </c>
      <c r="L278" s="19">
        <v>60.2041206359863</v>
      </c>
      <c r="M278" s="17">
        <v>0</v>
      </c>
      <c r="N278" s="17">
        <v>0</v>
      </c>
      <c r="O278" s="14">
        <v>3567900</v>
      </c>
    </row>
    <row r="279" spans="8:15" x14ac:dyDescent="0.25">
      <c r="H279" s="16">
        <v>36682</v>
      </c>
      <c r="I279" s="19">
        <v>60.204165475608299</v>
      </c>
      <c r="J279" s="19">
        <v>60.897163063816699</v>
      </c>
      <c r="K279" s="19">
        <v>58.558296203613203</v>
      </c>
      <c r="L279" s="19">
        <v>58.558296203613203</v>
      </c>
      <c r="M279" s="17">
        <v>0</v>
      </c>
      <c r="N279" s="17">
        <v>0</v>
      </c>
      <c r="O279" s="14">
        <v>1576600</v>
      </c>
    </row>
    <row r="280" spans="8:15" x14ac:dyDescent="0.25">
      <c r="H280" s="16">
        <v>36683</v>
      </c>
      <c r="I280" s="19">
        <v>58.211765008223601</v>
      </c>
      <c r="J280" s="19">
        <v>58.991386861012401</v>
      </c>
      <c r="K280" s="19">
        <v>56.6525213026462</v>
      </c>
      <c r="L280" s="19">
        <v>57.605392456054602</v>
      </c>
      <c r="M280" s="17">
        <v>0</v>
      </c>
      <c r="N280" s="17">
        <v>0</v>
      </c>
      <c r="O280" s="14">
        <v>1033200</v>
      </c>
    </row>
    <row r="281" spans="8:15" x14ac:dyDescent="0.25">
      <c r="H281" s="16">
        <v>36684</v>
      </c>
      <c r="I281" s="19">
        <v>57.4321841052219</v>
      </c>
      <c r="J281" s="19">
        <v>60.983797300265799</v>
      </c>
      <c r="K281" s="19">
        <v>57.085685256924997</v>
      </c>
      <c r="L281" s="19">
        <v>60.0742378234863</v>
      </c>
      <c r="M281" s="17">
        <v>0</v>
      </c>
      <c r="N281" s="17">
        <v>0</v>
      </c>
      <c r="O281" s="14">
        <v>1319900</v>
      </c>
    </row>
    <row r="282" spans="8:15" x14ac:dyDescent="0.25">
      <c r="H282" s="16">
        <v>36685</v>
      </c>
      <c r="I282" s="19">
        <v>60.204151246058899</v>
      </c>
      <c r="J282" s="19">
        <v>60.7238993143702</v>
      </c>
      <c r="K282" s="19">
        <v>58.948093414306598</v>
      </c>
      <c r="L282" s="19">
        <v>58.948093414306598</v>
      </c>
      <c r="M282" s="17">
        <v>0</v>
      </c>
      <c r="N282" s="17">
        <v>0</v>
      </c>
      <c r="O282" s="14">
        <v>1255000</v>
      </c>
    </row>
    <row r="283" spans="8:15" x14ac:dyDescent="0.25">
      <c r="H283" s="16">
        <v>36686</v>
      </c>
      <c r="I283" s="19">
        <v>58.991398046682498</v>
      </c>
      <c r="J283" s="19">
        <v>59.987581714137498</v>
      </c>
      <c r="K283" s="19">
        <v>57.692028045654297</v>
      </c>
      <c r="L283" s="19">
        <v>57.692028045654297</v>
      </c>
      <c r="M283" s="17">
        <v>0</v>
      </c>
      <c r="N283" s="17">
        <v>0</v>
      </c>
      <c r="O283" s="14">
        <v>1006800</v>
      </c>
    </row>
    <row r="284" spans="8:15" x14ac:dyDescent="0.25">
      <c r="H284" s="16">
        <v>36689</v>
      </c>
      <c r="I284" s="19">
        <v>57.735340118408203</v>
      </c>
      <c r="J284" s="19">
        <v>58.428337449161702</v>
      </c>
      <c r="K284" s="19">
        <v>56.652531789105701</v>
      </c>
      <c r="L284" s="19">
        <v>57.735340118408203</v>
      </c>
      <c r="M284" s="17">
        <v>0</v>
      </c>
      <c r="N284" s="17">
        <v>0</v>
      </c>
      <c r="O284" s="14">
        <v>732800</v>
      </c>
    </row>
    <row r="285" spans="8:15" x14ac:dyDescent="0.25">
      <c r="H285" s="16">
        <v>36690</v>
      </c>
      <c r="I285" s="19">
        <v>57.8652659680874</v>
      </c>
      <c r="J285" s="19">
        <v>59.4245096618383</v>
      </c>
      <c r="K285" s="19">
        <v>57.258893420517701</v>
      </c>
      <c r="L285" s="19">
        <v>58.991386413574197</v>
      </c>
      <c r="M285" s="17">
        <v>0</v>
      </c>
      <c r="N285" s="17">
        <v>0</v>
      </c>
      <c r="O285" s="14">
        <v>773200</v>
      </c>
    </row>
    <row r="286" spans="8:15" x14ac:dyDescent="0.25">
      <c r="H286" s="16">
        <v>36691</v>
      </c>
      <c r="I286" s="19">
        <v>59.034730939089698</v>
      </c>
      <c r="J286" s="19">
        <v>62.629655860545597</v>
      </c>
      <c r="K286" s="19">
        <v>58.774856848382001</v>
      </c>
      <c r="L286" s="19">
        <v>62.326469421386697</v>
      </c>
      <c r="M286" s="17">
        <v>0</v>
      </c>
      <c r="N286" s="17">
        <v>0</v>
      </c>
      <c r="O286" s="14">
        <v>1953600</v>
      </c>
    </row>
    <row r="287" spans="8:15" x14ac:dyDescent="0.25">
      <c r="H287" s="16">
        <v>36692</v>
      </c>
      <c r="I287" s="19">
        <v>62.3264490402306</v>
      </c>
      <c r="J287" s="19">
        <v>62.932821720260598</v>
      </c>
      <c r="K287" s="19">
        <v>60.290769328701103</v>
      </c>
      <c r="L287" s="19">
        <v>62.543010711669901</v>
      </c>
      <c r="M287" s="17">
        <v>0</v>
      </c>
      <c r="N287" s="17">
        <v>0</v>
      </c>
      <c r="O287" s="14">
        <v>2120900</v>
      </c>
    </row>
    <row r="288" spans="8:15" x14ac:dyDescent="0.25">
      <c r="H288" s="16">
        <v>36693</v>
      </c>
      <c r="I288" s="19">
        <v>62.5430311636431</v>
      </c>
      <c r="J288" s="19">
        <v>63.365965784217302</v>
      </c>
      <c r="K288" s="19">
        <v>60.723912528689397</v>
      </c>
      <c r="L288" s="19">
        <v>62.326469421386697</v>
      </c>
      <c r="M288" s="17">
        <v>0</v>
      </c>
      <c r="N288" s="17">
        <v>0</v>
      </c>
      <c r="O288" s="14">
        <v>1792300</v>
      </c>
    </row>
    <row r="289" spans="8:15" x14ac:dyDescent="0.25">
      <c r="H289" s="16">
        <v>36696</v>
      </c>
      <c r="I289" s="19">
        <v>62.499681449359301</v>
      </c>
      <c r="J289" s="19">
        <v>64.448735964411995</v>
      </c>
      <c r="K289" s="19">
        <v>62.0232459012352</v>
      </c>
      <c r="L289" s="19">
        <v>63.495864868163999</v>
      </c>
      <c r="M289" s="17">
        <v>0</v>
      </c>
      <c r="N289" s="17">
        <v>0</v>
      </c>
      <c r="O289" s="14">
        <v>2092900</v>
      </c>
    </row>
    <row r="290" spans="8:15" x14ac:dyDescent="0.25">
      <c r="H290" s="16">
        <v>36697</v>
      </c>
      <c r="I290" s="19">
        <v>63.409262775035302</v>
      </c>
      <c r="J290" s="19">
        <v>64.751945251829099</v>
      </c>
      <c r="K290" s="19">
        <v>60.550648469603402</v>
      </c>
      <c r="L290" s="19">
        <v>61.676769256591797</v>
      </c>
      <c r="M290" s="17">
        <v>0</v>
      </c>
      <c r="N290" s="17">
        <v>0</v>
      </c>
      <c r="O290" s="14">
        <v>2362600</v>
      </c>
    </row>
    <row r="291" spans="8:15" x14ac:dyDescent="0.25">
      <c r="H291" s="16">
        <v>36698</v>
      </c>
      <c r="I291" s="19">
        <v>60.9837510850694</v>
      </c>
      <c r="J291" s="19">
        <v>61.243625024352397</v>
      </c>
      <c r="K291" s="19">
        <v>58.385011692239701</v>
      </c>
      <c r="L291" s="19">
        <v>60.030879974365199</v>
      </c>
      <c r="M291" s="17">
        <v>0</v>
      </c>
      <c r="N291" s="17">
        <v>0</v>
      </c>
      <c r="O291" s="14">
        <v>2875200</v>
      </c>
    </row>
    <row r="292" spans="8:15" x14ac:dyDescent="0.25">
      <c r="H292" s="16">
        <v>36699</v>
      </c>
      <c r="I292" s="19">
        <v>60.030897604605499</v>
      </c>
      <c r="J292" s="19">
        <v>60.030897604605499</v>
      </c>
      <c r="K292" s="19">
        <v>56.825784745485201</v>
      </c>
      <c r="L292" s="19">
        <v>58.3850288391113</v>
      </c>
      <c r="M292" s="17">
        <v>0</v>
      </c>
      <c r="N292" s="17">
        <v>0</v>
      </c>
      <c r="O292" s="14">
        <v>1480100</v>
      </c>
    </row>
    <row r="293" spans="8:15" x14ac:dyDescent="0.25">
      <c r="H293" s="16">
        <v>36700</v>
      </c>
      <c r="I293" s="19">
        <v>59.078011346417803</v>
      </c>
      <c r="J293" s="19">
        <v>60.290756447370597</v>
      </c>
      <c r="K293" s="19">
        <v>58.2117648457371</v>
      </c>
      <c r="L293" s="19">
        <v>59.597759246826101</v>
      </c>
      <c r="M293" s="17">
        <v>0</v>
      </c>
      <c r="N293" s="17">
        <v>0</v>
      </c>
      <c r="O293" s="14">
        <v>1616700</v>
      </c>
    </row>
    <row r="294" spans="8:15" x14ac:dyDescent="0.25">
      <c r="H294" s="16">
        <v>36703</v>
      </c>
      <c r="I294" s="19">
        <v>60.117564274714503</v>
      </c>
      <c r="J294" s="19">
        <v>60.983811598557601</v>
      </c>
      <c r="K294" s="19">
        <v>59.424566415640001</v>
      </c>
      <c r="L294" s="19">
        <v>60.810562133788999</v>
      </c>
      <c r="M294" s="17">
        <v>0</v>
      </c>
      <c r="N294" s="17">
        <v>0</v>
      </c>
      <c r="O294" s="14">
        <v>1175700</v>
      </c>
    </row>
    <row r="295" spans="8:15" x14ac:dyDescent="0.25">
      <c r="H295" s="16">
        <v>36704</v>
      </c>
      <c r="I295" s="19">
        <v>60.810536767267102</v>
      </c>
      <c r="J295" s="19">
        <v>61.936657818512799</v>
      </c>
      <c r="K295" s="19">
        <v>60.723912071017402</v>
      </c>
      <c r="L295" s="19">
        <v>61.200347900390597</v>
      </c>
      <c r="M295" s="17">
        <v>0</v>
      </c>
      <c r="N295" s="17">
        <v>0</v>
      </c>
      <c r="O295" s="14">
        <v>1175700</v>
      </c>
    </row>
    <row r="296" spans="8:15" x14ac:dyDescent="0.25">
      <c r="H296" s="16">
        <v>36705</v>
      </c>
      <c r="I296" s="19">
        <v>60.983794359570503</v>
      </c>
      <c r="J296" s="19">
        <v>63.019474995152798</v>
      </c>
      <c r="K296" s="19">
        <v>60.983794359570503</v>
      </c>
      <c r="L296" s="19">
        <v>62.283164978027301</v>
      </c>
      <c r="M296" s="17">
        <v>0</v>
      </c>
      <c r="N296" s="17">
        <v>0</v>
      </c>
      <c r="O296" s="14">
        <v>1180400</v>
      </c>
    </row>
    <row r="297" spans="8:15" x14ac:dyDescent="0.25">
      <c r="H297" s="16">
        <v>36706</v>
      </c>
      <c r="I297" s="19">
        <v>62.456402355199202</v>
      </c>
      <c r="J297" s="19">
        <v>64.535394943999194</v>
      </c>
      <c r="K297" s="19">
        <v>61.200344332799197</v>
      </c>
      <c r="L297" s="19">
        <v>64.188896179199205</v>
      </c>
      <c r="M297" s="17">
        <v>0</v>
      </c>
      <c r="N297" s="17">
        <v>0</v>
      </c>
      <c r="O297" s="14">
        <v>1385400</v>
      </c>
    </row>
    <row r="298" spans="8:15" x14ac:dyDescent="0.25">
      <c r="H298" s="16">
        <v>36707</v>
      </c>
      <c r="I298" s="19">
        <v>64.448779731546693</v>
      </c>
      <c r="J298" s="19">
        <v>66.484460274142606</v>
      </c>
      <c r="K298" s="19">
        <v>64.1455932677558</v>
      </c>
      <c r="L298" s="19">
        <v>65.683181762695298</v>
      </c>
      <c r="M298" s="17">
        <v>0</v>
      </c>
      <c r="N298" s="17">
        <v>0</v>
      </c>
      <c r="O298" s="14">
        <v>2540600</v>
      </c>
    </row>
    <row r="299" spans="8:15" x14ac:dyDescent="0.25">
      <c r="H299" s="16">
        <v>36710</v>
      </c>
      <c r="I299" s="19">
        <v>65.401669741461603</v>
      </c>
      <c r="J299" s="19">
        <v>65.791481018066406</v>
      </c>
      <c r="K299" s="19">
        <v>64.751984280453698</v>
      </c>
      <c r="L299" s="19">
        <v>65.791481018066406</v>
      </c>
      <c r="M299" s="17">
        <v>0</v>
      </c>
      <c r="N299" s="17">
        <v>0</v>
      </c>
      <c r="O299" s="14">
        <v>453100</v>
      </c>
    </row>
    <row r="300" spans="8:15" x14ac:dyDescent="0.25">
      <c r="H300" s="16">
        <v>36712</v>
      </c>
      <c r="I300" s="19">
        <v>65.401650146086695</v>
      </c>
      <c r="J300" s="19">
        <v>67.220768891871899</v>
      </c>
      <c r="K300" s="19">
        <v>65.0551513373657</v>
      </c>
      <c r="L300" s="19">
        <v>66.484458923339801</v>
      </c>
      <c r="M300" s="17">
        <v>0</v>
      </c>
      <c r="N300" s="17">
        <v>0</v>
      </c>
      <c r="O300" s="14">
        <v>1077000</v>
      </c>
    </row>
    <row r="301" spans="8:15" x14ac:dyDescent="0.25">
      <c r="H301" s="16">
        <v>36713</v>
      </c>
      <c r="I301" s="19">
        <v>62.369716344944599</v>
      </c>
      <c r="J301" s="19">
        <v>65.141703738053295</v>
      </c>
      <c r="K301" s="19">
        <v>61.243596466494203</v>
      </c>
      <c r="L301" s="19">
        <v>64.578643798828097</v>
      </c>
      <c r="M301" s="17">
        <v>0</v>
      </c>
      <c r="N301" s="17">
        <v>0</v>
      </c>
      <c r="O301" s="14">
        <v>3343100</v>
      </c>
    </row>
    <row r="302" spans="8:15" x14ac:dyDescent="0.25">
      <c r="H302" s="16">
        <v>36714</v>
      </c>
      <c r="I302" s="19">
        <v>64.578734824185005</v>
      </c>
      <c r="J302" s="19">
        <v>66.008042838402304</v>
      </c>
      <c r="K302" s="19">
        <v>63.019489717766</v>
      </c>
      <c r="L302" s="19">
        <v>65.791481018066406</v>
      </c>
      <c r="M302" s="17">
        <v>0</v>
      </c>
      <c r="N302" s="17">
        <v>0</v>
      </c>
      <c r="O302" s="14">
        <v>1265600</v>
      </c>
    </row>
    <row r="303" spans="8:15" x14ac:dyDescent="0.25">
      <c r="H303" s="16">
        <v>36717</v>
      </c>
      <c r="I303" s="19">
        <v>65.748156205248605</v>
      </c>
      <c r="J303" s="19">
        <v>68.520146980700503</v>
      </c>
      <c r="K303" s="19">
        <v>65.011846155519294</v>
      </c>
      <c r="L303" s="19">
        <v>67.697212219238196</v>
      </c>
      <c r="M303" s="17">
        <v>0</v>
      </c>
      <c r="N303" s="17">
        <v>0</v>
      </c>
      <c r="O303" s="14">
        <v>1498700</v>
      </c>
    </row>
    <row r="304" spans="8:15" x14ac:dyDescent="0.25">
      <c r="H304" s="16">
        <v>36718</v>
      </c>
      <c r="I304" s="19">
        <v>67.610606532411495</v>
      </c>
      <c r="J304" s="19">
        <v>68.736728101817405</v>
      </c>
      <c r="K304" s="19">
        <v>67.264107587978899</v>
      </c>
      <c r="L304" s="19">
        <v>68.260292053222599</v>
      </c>
      <c r="M304" s="17">
        <v>0</v>
      </c>
      <c r="N304" s="17">
        <v>0</v>
      </c>
      <c r="O304" s="14">
        <v>1249100</v>
      </c>
    </row>
    <row r="305" spans="8:15" x14ac:dyDescent="0.25">
      <c r="H305" s="16">
        <v>36719</v>
      </c>
      <c r="I305" s="19">
        <v>69.386390176161399</v>
      </c>
      <c r="J305" s="19">
        <v>72.245005501771104</v>
      </c>
      <c r="K305" s="19">
        <v>69.386390176161399</v>
      </c>
      <c r="L305" s="19">
        <v>70.642448425292898</v>
      </c>
      <c r="M305" s="17">
        <v>0</v>
      </c>
      <c r="N305" s="17">
        <v>0</v>
      </c>
      <c r="O305" s="14">
        <v>2751000</v>
      </c>
    </row>
    <row r="306" spans="8:15" x14ac:dyDescent="0.25">
      <c r="H306" s="16">
        <v>36720</v>
      </c>
      <c r="I306" s="19">
        <v>69.6462101558987</v>
      </c>
      <c r="J306" s="19">
        <v>72.244949340820298</v>
      </c>
      <c r="K306" s="19">
        <v>68.953213039919603</v>
      </c>
      <c r="L306" s="19">
        <v>72.244949340820298</v>
      </c>
      <c r="M306" s="17">
        <v>0</v>
      </c>
      <c r="N306" s="17">
        <v>0</v>
      </c>
      <c r="O306" s="14">
        <v>2207300</v>
      </c>
    </row>
    <row r="307" spans="8:15" x14ac:dyDescent="0.25">
      <c r="H307" s="16">
        <v>36721</v>
      </c>
      <c r="I307" s="19">
        <v>72.244995391790695</v>
      </c>
      <c r="J307" s="19">
        <v>72.937992949505798</v>
      </c>
      <c r="K307" s="19">
        <v>71.2921237499326</v>
      </c>
      <c r="L307" s="19">
        <v>72.201683044433594</v>
      </c>
      <c r="M307" s="17">
        <v>0</v>
      </c>
      <c r="N307" s="17">
        <v>0</v>
      </c>
      <c r="O307" s="14">
        <v>1143000</v>
      </c>
    </row>
    <row r="308" spans="8:15" x14ac:dyDescent="0.25">
      <c r="H308" s="16">
        <v>36724</v>
      </c>
      <c r="I308" s="19">
        <v>72.115006041526797</v>
      </c>
      <c r="J308" s="19">
        <v>72.158318357467607</v>
      </c>
      <c r="K308" s="19">
        <v>69.299705505371094</v>
      </c>
      <c r="L308" s="19">
        <v>69.299705505371094</v>
      </c>
      <c r="M308" s="17">
        <v>0</v>
      </c>
      <c r="N308" s="17">
        <v>0</v>
      </c>
      <c r="O308" s="14">
        <v>1225000</v>
      </c>
    </row>
    <row r="309" spans="8:15" x14ac:dyDescent="0.25">
      <c r="H309" s="16">
        <v>36725</v>
      </c>
      <c r="I309" s="19">
        <v>70.685722268445303</v>
      </c>
      <c r="J309" s="19">
        <v>72.244966142013993</v>
      </c>
      <c r="K309" s="19">
        <v>70.079349650946398</v>
      </c>
      <c r="L309" s="19">
        <v>71.985092163085895</v>
      </c>
      <c r="M309" s="17">
        <v>0</v>
      </c>
      <c r="N309" s="17">
        <v>0</v>
      </c>
      <c r="O309" s="14">
        <v>2449700</v>
      </c>
    </row>
    <row r="310" spans="8:15" x14ac:dyDescent="0.25">
      <c r="H310" s="16">
        <v>36726</v>
      </c>
      <c r="I310" s="19">
        <v>71.508677513368596</v>
      </c>
      <c r="J310" s="19">
        <v>71.768551568535301</v>
      </c>
      <c r="K310" s="19">
        <v>69.516309757090596</v>
      </c>
      <c r="L310" s="19">
        <v>69.819496154785099</v>
      </c>
      <c r="M310" s="17">
        <v>0</v>
      </c>
      <c r="N310" s="17">
        <v>0</v>
      </c>
      <c r="O310" s="14">
        <v>874200</v>
      </c>
    </row>
    <row r="311" spans="8:15" x14ac:dyDescent="0.25">
      <c r="H311" s="16">
        <v>36727</v>
      </c>
      <c r="I311" s="19">
        <v>70.076242586012796</v>
      </c>
      <c r="J311" s="19">
        <v>72.808175310591295</v>
      </c>
      <c r="K311" s="19">
        <v>70.076242586012796</v>
      </c>
      <c r="L311" s="19">
        <v>71.940895080566406</v>
      </c>
      <c r="M311" s="17">
        <v>0.12</v>
      </c>
      <c r="N311" s="17">
        <v>0</v>
      </c>
      <c r="O311" s="14">
        <v>1027700</v>
      </c>
    </row>
    <row r="312" spans="8:15" x14ac:dyDescent="0.25">
      <c r="H312" s="16">
        <v>36728</v>
      </c>
      <c r="I312" s="19">
        <v>71.897460772836794</v>
      </c>
      <c r="J312" s="19">
        <v>73.328471753236997</v>
      </c>
      <c r="K312" s="19">
        <v>71.333729174497293</v>
      </c>
      <c r="L312" s="19">
        <v>72.331100463867102</v>
      </c>
      <c r="M312" s="17">
        <v>0</v>
      </c>
      <c r="N312" s="17">
        <v>0</v>
      </c>
      <c r="O312" s="14">
        <v>1155300</v>
      </c>
    </row>
    <row r="313" spans="8:15" x14ac:dyDescent="0.25">
      <c r="H313" s="16">
        <v>36731</v>
      </c>
      <c r="I313" s="19">
        <v>72.678046809113795</v>
      </c>
      <c r="J313" s="19">
        <v>74.195786450115605</v>
      </c>
      <c r="K313" s="19">
        <v>71.290399137340799</v>
      </c>
      <c r="L313" s="19">
        <v>73.111686706542898</v>
      </c>
      <c r="M313" s="17">
        <v>0</v>
      </c>
      <c r="N313" s="17">
        <v>0</v>
      </c>
      <c r="O313" s="14">
        <v>1457700</v>
      </c>
    </row>
    <row r="314" spans="8:15" x14ac:dyDescent="0.25">
      <c r="H314" s="16">
        <v>36732</v>
      </c>
      <c r="I314" s="19">
        <v>73.371832217810294</v>
      </c>
      <c r="J314" s="19">
        <v>74.065655690319105</v>
      </c>
      <c r="K314" s="19">
        <v>71.940821305760693</v>
      </c>
      <c r="L314" s="19">
        <v>73.5452880859375</v>
      </c>
      <c r="M314" s="17">
        <v>0</v>
      </c>
      <c r="N314" s="17">
        <v>0</v>
      </c>
      <c r="O314" s="14">
        <v>1092500</v>
      </c>
    </row>
    <row r="315" spans="8:15" x14ac:dyDescent="0.25">
      <c r="H315" s="16">
        <v>36733</v>
      </c>
      <c r="I315" s="19">
        <v>73.285133204277201</v>
      </c>
      <c r="J315" s="19">
        <v>73.501953125</v>
      </c>
      <c r="K315" s="19">
        <v>71.290389933628305</v>
      </c>
      <c r="L315" s="19">
        <v>73.501953125</v>
      </c>
      <c r="M315" s="17">
        <v>0</v>
      </c>
      <c r="N315" s="17">
        <v>0</v>
      </c>
      <c r="O315" s="14">
        <v>1247400</v>
      </c>
    </row>
    <row r="316" spans="8:15" x14ac:dyDescent="0.25">
      <c r="H316" s="16">
        <v>36734</v>
      </c>
      <c r="I316" s="19">
        <v>73.3718562698364</v>
      </c>
      <c r="J316" s="19">
        <v>73.805496082305893</v>
      </c>
      <c r="K316" s="19">
        <v>69.295642032623206</v>
      </c>
      <c r="L316" s="19">
        <v>69.382369995117102</v>
      </c>
      <c r="M316" s="17">
        <v>0</v>
      </c>
      <c r="N316" s="17">
        <v>0</v>
      </c>
      <c r="O316" s="14">
        <v>1299100</v>
      </c>
    </row>
    <row r="317" spans="8:15" x14ac:dyDescent="0.25">
      <c r="H317" s="16">
        <v>36735</v>
      </c>
      <c r="I317" s="19">
        <v>69.469146738197594</v>
      </c>
      <c r="J317" s="19">
        <v>70.119606913648894</v>
      </c>
      <c r="K317" s="19">
        <v>66.563757954515097</v>
      </c>
      <c r="L317" s="19">
        <v>68.341682434082003</v>
      </c>
      <c r="M317" s="17">
        <v>0</v>
      </c>
      <c r="N317" s="17">
        <v>0</v>
      </c>
      <c r="O317" s="14">
        <v>1370800</v>
      </c>
    </row>
    <row r="318" spans="8:15" x14ac:dyDescent="0.25">
      <c r="H318" s="16">
        <v>36738</v>
      </c>
      <c r="I318" s="19">
        <v>66.607126246833403</v>
      </c>
      <c r="J318" s="19">
        <v>68.645234927563294</v>
      </c>
      <c r="K318" s="19">
        <v>65.566389899226607</v>
      </c>
      <c r="L318" s="19">
        <v>68.471778869628906</v>
      </c>
      <c r="M318" s="17">
        <v>0</v>
      </c>
      <c r="N318" s="17">
        <v>0</v>
      </c>
      <c r="O318" s="14">
        <v>1734100</v>
      </c>
    </row>
    <row r="319" spans="8:15" x14ac:dyDescent="0.25">
      <c r="H319" s="16">
        <v>36739</v>
      </c>
      <c r="I319" s="19">
        <v>68.688583544618595</v>
      </c>
      <c r="J319" s="19">
        <v>70.943511792295396</v>
      </c>
      <c r="K319" s="19">
        <v>67.300935392202007</v>
      </c>
      <c r="L319" s="19">
        <v>69.816047668457003</v>
      </c>
      <c r="M319" s="17">
        <v>0</v>
      </c>
      <c r="N319" s="17">
        <v>0</v>
      </c>
      <c r="O319" s="14">
        <v>1990600</v>
      </c>
    </row>
    <row r="320" spans="8:15" x14ac:dyDescent="0.25">
      <c r="H320" s="16">
        <v>36740</v>
      </c>
      <c r="I320" s="19">
        <v>68.862029450321998</v>
      </c>
      <c r="J320" s="19">
        <v>71.420505355592098</v>
      </c>
      <c r="K320" s="19">
        <v>68.862029450321998</v>
      </c>
      <c r="L320" s="19">
        <v>70.856773376464801</v>
      </c>
      <c r="M320" s="17">
        <v>0</v>
      </c>
      <c r="N320" s="17">
        <v>0</v>
      </c>
      <c r="O320" s="14">
        <v>13171500</v>
      </c>
    </row>
    <row r="321" spans="8:15" x14ac:dyDescent="0.25">
      <c r="H321" s="16">
        <v>36741</v>
      </c>
      <c r="I321" s="19">
        <v>70.509816349187503</v>
      </c>
      <c r="J321" s="19">
        <v>73.285110473632798</v>
      </c>
      <c r="K321" s="19">
        <v>69.729264876687296</v>
      </c>
      <c r="L321" s="19">
        <v>73.285110473632798</v>
      </c>
      <c r="M321" s="17">
        <v>0</v>
      </c>
      <c r="N321" s="17">
        <v>0</v>
      </c>
      <c r="O321" s="14">
        <v>2700200</v>
      </c>
    </row>
    <row r="322" spans="8:15" x14ac:dyDescent="0.25">
      <c r="H322" s="16">
        <v>36742</v>
      </c>
      <c r="I322" s="19">
        <v>75.6268230995435</v>
      </c>
      <c r="J322" s="19">
        <v>78.358755356006398</v>
      </c>
      <c r="K322" s="19">
        <v>74.932999034410102</v>
      </c>
      <c r="L322" s="19">
        <v>77.187927246093693</v>
      </c>
      <c r="M322" s="17">
        <v>0</v>
      </c>
      <c r="N322" s="17">
        <v>0</v>
      </c>
      <c r="O322" s="14">
        <v>3709300</v>
      </c>
    </row>
    <row r="323" spans="8:15" x14ac:dyDescent="0.25">
      <c r="H323" s="16">
        <v>36745</v>
      </c>
      <c r="I323" s="19">
        <v>77.361403373822696</v>
      </c>
      <c r="J323" s="19">
        <v>79.789788233090704</v>
      </c>
      <c r="K323" s="19">
        <v>76.1472109441887</v>
      </c>
      <c r="L323" s="19">
        <v>79.139328002929602</v>
      </c>
      <c r="M323" s="17">
        <v>0</v>
      </c>
      <c r="N323" s="17">
        <v>0</v>
      </c>
      <c r="O323" s="14">
        <v>2457700</v>
      </c>
    </row>
    <row r="324" spans="8:15" x14ac:dyDescent="0.25">
      <c r="H324" s="16">
        <v>36746</v>
      </c>
      <c r="I324" s="19">
        <v>79.139279791739099</v>
      </c>
      <c r="J324" s="19">
        <v>80.006559570278696</v>
      </c>
      <c r="K324" s="19">
        <v>78.272000013199502</v>
      </c>
      <c r="L324" s="19">
        <v>78.402091979980398</v>
      </c>
      <c r="M324" s="17">
        <v>0</v>
      </c>
      <c r="N324" s="17">
        <v>0</v>
      </c>
      <c r="O324" s="14">
        <v>1984600</v>
      </c>
    </row>
    <row r="325" spans="8:15" x14ac:dyDescent="0.25">
      <c r="H325" s="16">
        <v>36747</v>
      </c>
      <c r="I325" s="19">
        <v>78.402084873317705</v>
      </c>
      <c r="J325" s="19">
        <v>81.003923973095894</v>
      </c>
      <c r="K325" s="19">
        <v>77.621533143384198</v>
      </c>
      <c r="L325" s="19">
        <v>79.746368408203097</v>
      </c>
      <c r="M325" s="17">
        <v>0</v>
      </c>
      <c r="N325" s="17">
        <v>0</v>
      </c>
      <c r="O325" s="14">
        <v>1488800</v>
      </c>
    </row>
    <row r="326" spans="8:15" x14ac:dyDescent="0.25">
      <c r="H326" s="16">
        <v>36748</v>
      </c>
      <c r="I326" s="19">
        <v>80.049914726189201</v>
      </c>
      <c r="J326" s="19">
        <v>81.003922377313799</v>
      </c>
      <c r="K326" s="19">
        <v>77.274619741099201</v>
      </c>
      <c r="L326" s="19">
        <v>77.708259582519503</v>
      </c>
      <c r="M326" s="17">
        <v>0</v>
      </c>
      <c r="N326" s="17">
        <v>0</v>
      </c>
      <c r="O326" s="14">
        <v>1188900</v>
      </c>
    </row>
    <row r="327" spans="8:15" x14ac:dyDescent="0.25">
      <c r="H327" s="16">
        <v>36749</v>
      </c>
      <c r="I327" s="19">
        <v>77.534801367798394</v>
      </c>
      <c r="J327" s="19">
        <v>83.172119140625</v>
      </c>
      <c r="K327" s="19">
        <v>77.534801367798394</v>
      </c>
      <c r="L327" s="19">
        <v>83.172119140625</v>
      </c>
      <c r="M327" s="17">
        <v>0</v>
      </c>
      <c r="N327" s="17">
        <v>0</v>
      </c>
      <c r="O327" s="14">
        <v>1489600</v>
      </c>
    </row>
    <row r="328" spans="8:15" x14ac:dyDescent="0.25">
      <c r="H328" s="16">
        <v>36752</v>
      </c>
      <c r="I328" s="19">
        <v>81.871220116783107</v>
      </c>
      <c r="J328" s="19">
        <v>84.473059739138506</v>
      </c>
      <c r="K328" s="19">
        <v>80.917212255252807</v>
      </c>
      <c r="L328" s="19">
        <v>83.779235839843693</v>
      </c>
      <c r="M328" s="17">
        <v>0</v>
      </c>
      <c r="N328" s="17">
        <v>0</v>
      </c>
      <c r="O328" s="14">
        <v>2121700</v>
      </c>
    </row>
    <row r="329" spans="8:15" x14ac:dyDescent="0.25">
      <c r="H329" s="16">
        <v>36753</v>
      </c>
      <c r="I329" s="19">
        <v>83.822576598475493</v>
      </c>
      <c r="J329" s="19">
        <v>83.822576598475493</v>
      </c>
      <c r="K329" s="19">
        <v>81.697741495875803</v>
      </c>
      <c r="L329" s="19">
        <v>82.001289367675696</v>
      </c>
      <c r="M329" s="17">
        <v>0</v>
      </c>
      <c r="N329" s="17">
        <v>0</v>
      </c>
      <c r="O329" s="14">
        <v>1548900</v>
      </c>
    </row>
    <row r="330" spans="8:15" x14ac:dyDescent="0.25">
      <c r="H330" s="16">
        <v>36754</v>
      </c>
      <c r="I330" s="19">
        <v>81.177387271307197</v>
      </c>
      <c r="J330" s="19">
        <v>82.131395027700705</v>
      </c>
      <c r="K330" s="19">
        <v>77.448084223586903</v>
      </c>
      <c r="L330" s="19">
        <v>78.402091979980398</v>
      </c>
      <c r="M330" s="17">
        <v>0</v>
      </c>
      <c r="N330" s="17">
        <v>0</v>
      </c>
      <c r="O330" s="14">
        <v>2521000</v>
      </c>
    </row>
    <row r="331" spans="8:15" x14ac:dyDescent="0.25">
      <c r="H331" s="16">
        <v>36755</v>
      </c>
      <c r="I331" s="19">
        <v>78.445467399219297</v>
      </c>
      <c r="J331" s="19">
        <v>82.478318957056402</v>
      </c>
      <c r="K331" s="19">
        <v>78.445467399219297</v>
      </c>
      <c r="L331" s="19">
        <v>82.304862976074205</v>
      </c>
      <c r="M331" s="17">
        <v>0</v>
      </c>
      <c r="N331" s="17">
        <v>0</v>
      </c>
      <c r="O331" s="14">
        <v>1780400</v>
      </c>
    </row>
    <row r="332" spans="8:15" x14ac:dyDescent="0.25">
      <c r="H332" s="16">
        <v>36756</v>
      </c>
      <c r="I332" s="19">
        <v>82.4782797740056</v>
      </c>
      <c r="J332" s="19">
        <v>82.565007723294698</v>
      </c>
      <c r="K332" s="19">
        <v>80.483536940354497</v>
      </c>
      <c r="L332" s="19">
        <v>81.177360534667898</v>
      </c>
      <c r="M332" s="17">
        <v>0</v>
      </c>
      <c r="N332" s="17">
        <v>0</v>
      </c>
      <c r="O332" s="14">
        <v>853900</v>
      </c>
    </row>
    <row r="333" spans="8:15" x14ac:dyDescent="0.25">
      <c r="H333" s="16">
        <v>36759</v>
      </c>
      <c r="I333" s="19">
        <v>81.134031110606699</v>
      </c>
      <c r="J333" s="19">
        <v>82.3915869108245</v>
      </c>
      <c r="K333" s="19">
        <v>80.657027186386102</v>
      </c>
      <c r="L333" s="19">
        <v>81.741127014160099</v>
      </c>
      <c r="M333" s="17">
        <v>0</v>
      </c>
      <c r="N333" s="17">
        <v>0</v>
      </c>
      <c r="O333" s="14">
        <v>1082000</v>
      </c>
    </row>
    <row r="334" spans="8:15" x14ac:dyDescent="0.25">
      <c r="H334" s="16">
        <v>36760</v>
      </c>
      <c r="I334" s="19">
        <v>81.827835671720194</v>
      </c>
      <c r="J334" s="19">
        <v>84.299582695190296</v>
      </c>
      <c r="K334" s="19">
        <v>81.697743723116503</v>
      </c>
      <c r="L334" s="19">
        <v>83.172119140625</v>
      </c>
      <c r="M334" s="17">
        <v>0</v>
      </c>
      <c r="N334" s="17">
        <v>0</v>
      </c>
      <c r="O334" s="14">
        <v>2178800</v>
      </c>
    </row>
    <row r="335" spans="8:15" x14ac:dyDescent="0.25">
      <c r="H335" s="16">
        <v>36761</v>
      </c>
      <c r="I335" s="19">
        <v>83.085408491246795</v>
      </c>
      <c r="J335" s="19">
        <v>83.085408491246795</v>
      </c>
      <c r="K335" s="19">
        <v>81.914580709793896</v>
      </c>
      <c r="L335" s="19">
        <v>82.565040588378906</v>
      </c>
      <c r="M335" s="17">
        <v>0</v>
      </c>
      <c r="N335" s="17">
        <v>0</v>
      </c>
      <c r="O335" s="14">
        <v>1650600</v>
      </c>
    </row>
    <row r="336" spans="8:15" x14ac:dyDescent="0.25">
      <c r="H336" s="16">
        <v>36762</v>
      </c>
      <c r="I336" s="19">
        <v>82.608378936573999</v>
      </c>
      <c r="J336" s="19">
        <v>83.865934311461501</v>
      </c>
      <c r="K336" s="19">
        <v>81.827827324574898</v>
      </c>
      <c r="L336" s="19">
        <v>82.044647216796804</v>
      </c>
      <c r="M336" s="17">
        <v>0</v>
      </c>
      <c r="N336" s="17">
        <v>0</v>
      </c>
      <c r="O336" s="14">
        <v>1049600</v>
      </c>
    </row>
    <row r="337" spans="8:15" x14ac:dyDescent="0.25">
      <c r="H337" s="16">
        <v>36763</v>
      </c>
      <c r="I337" s="19">
        <v>82.218122360469096</v>
      </c>
      <c r="J337" s="19">
        <v>83.388950052311202</v>
      </c>
      <c r="K337" s="19">
        <v>81.2641146115607</v>
      </c>
      <c r="L337" s="19">
        <v>82.825218200683594</v>
      </c>
      <c r="M337" s="17">
        <v>0</v>
      </c>
      <c r="N337" s="17">
        <v>0</v>
      </c>
      <c r="O337" s="14">
        <v>984200</v>
      </c>
    </row>
    <row r="338" spans="8:15" x14ac:dyDescent="0.25">
      <c r="H338" s="16">
        <v>36766</v>
      </c>
      <c r="I338" s="19">
        <v>82.044648494204395</v>
      </c>
      <c r="J338" s="19">
        <v>86.381046406160195</v>
      </c>
      <c r="K338" s="19">
        <v>82.044648494204395</v>
      </c>
      <c r="L338" s="19">
        <v>84.950035095214801</v>
      </c>
      <c r="M338" s="17">
        <v>0</v>
      </c>
      <c r="N338" s="17">
        <v>0</v>
      </c>
      <c r="O338" s="14">
        <v>1422700</v>
      </c>
    </row>
    <row r="339" spans="8:15" x14ac:dyDescent="0.25">
      <c r="H339" s="16">
        <v>36767</v>
      </c>
      <c r="I339" s="19">
        <v>84.299595210293802</v>
      </c>
      <c r="J339" s="19">
        <v>88.419174194335895</v>
      </c>
      <c r="K339" s="19">
        <v>84.212867231682296</v>
      </c>
      <c r="L339" s="19">
        <v>88.419174194335895</v>
      </c>
      <c r="M339" s="17">
        <v>0</v>
      </c>
      <c r="N339" s="17">
        <v>0</v>
      </c>
      <c r="O339" s="14">
        <v>2495500</v>
      </c>
    </row>
    <row r="340" spans="8:15" x14ac:dyDescent="0.25">
      <c r="H340" s="16">
        <v>36768</v>
      </c>
      <c r="I340" s="19">
        <v>87.074869534654894</v>
      </c>
      <c r="J340" s="19">
        <v>87.768693196285597</v>
      </c>
      <c r="K340" s="19">
        <v>85.427038338281903</v>
      </c>
      <c r="L340" s="19">
        <v>85.817314147949205</v>
      </c>
      <c r="M340" s="17">
        <v>0</v>
      </c>
      <c r="N340" s="17">
        <v>0</v>
      </c>
      <c r="O340" s="14">
        <v>2136000</v>
      </c>
    </row>
    <row r="341" spans="8:15" x14ac:dyDescent="0.25">
      <c r="H341" s="16">
        <v>36769</v>
      </c>
      <c r="I341" s="19">
        <v>86.381055264859498</v>
      </c>
      <c r="J341" s="19">
        <v>89.850173950195298</v>
      </c>
      <c r="K341" s="19">
        <v>85.947415429192603</v>
      </c>
      <c r="L341" s="19">
        <v>89.850173950195298</v>
      </c>
      <c r="M341" s="17">
        <v>0</v>
      </c>
      <c r="N341" s="17">
        <v>0</v>
      </c>
      <c r="O341" s="14">
        <v>1394100</v>
      </c>
    </row>
    <row r="342" spans="8:15" x14ac:dyDescent="0.25">
      <c r="H342" s="16">
        <v>36770</v>
      </c>
      <c r="I342" s="19">
        <v>88.809478965766601</v>
      </c>
      <c r="J342" s="19">
        <v>90.067035064402901</v>
      </c>
      <c r="K342" s="19">
        <v>88.202382918148999</v>
      </c>
      <c r="L342" s="19">
        <v>89.936943054199205</v>
      </c>
      <c r="M342" s="17">
        <v>0</v>
      </c>
      <c r="N342" s="17">
        <v>0</v>
      </c>
      <c r="O342" s="14">
        <v>993800</v>
      </c>
    </row>
    <row r="343" spans="8:15" x14ac:dyDescent="0.25">
      <c r="H343" s="16">
        <v>36774</v>
      </c>
      <c r="I343" s="19">
        <v>89.286440979329598</v>
      </c>
      <c r="J343" s="19">
        <v>90.240448605140799</v>
      </c>
      <c r="K343" s="19">
        <v>88.245705387535594</v>
      </c>
      <c r="L343" s="19">
        <v>89.3731689453125</v>
      </c>
      <c r="M343" s="17">
        <v>0</v>
      </c>
      <c r="N343" s="17">
        <v>0</v>
      </c>
      <c r="O343" s="14">
        <v>1184400</v>
      </c>
    </row>
    <row r="344" spans="8:15" x14ac:dyDescent="0.25">
      <c r="H344" s="16">
        <v>36775</v>
      </c>
      <c r="I344" s="19">
        <v>89.286447445008804</v>
      </c>
      <c r="J344" s="19">
        <v>92.191834515827395</v>
      </c>
      <c r="K344" s="19">
        <v>88.462531708507996</v>
      </c>
      <c r="L344" s="19">
        <v>88.896171569824205</v>
      </c>
      <c r="M344" s="17">
        <v>0</v>
      </c>
      <c r="N344" s="17">
        <v>0</v>
      </c>
      <c r="O344" s="14">
        <v>2104200</v>
      </c>
    </row>
    <row r="345" spans="8:15" x14ac:dyDescent="0.25">
      <c r="H345" s="16">
        <v>36776</v>
      </c>
      <c r="I345" s="19">
        <v>88.7227289719509</v>
      </c>
      <c r="J345" s="19">
        <v>89.850192780978702</v>
      </c>
      <c r="K345" s="19">
        <v>87.378445199648695</v>
      </c>
      <c r="L345" s="19">
        <v>89.286460876464801</v>
      </c>
      <c r="M345" s="17">
        <v>0</v>
      </c>
      <c r="N345" s="17">
        <v>0</v>
      </c>
      <c r="O345" s="14">
        <v>1046800</v>
      </c>
    </row>
    <row r="346" spans="8:15" x14ac:dyDescent="0.25">
      <c r="H346" s="16">
        <v>36777</v>
      </c>
      <c r="I346" s="19">
        <v>88.462554194797605</v>
      </c>
      <c r="J346" s="19">
        <v>89.633382117964103</v>
      </c>
      <c r="K346" s="19">
        <v>86.034170354156103</v>
      </c>
      <c r="L346" s="19">
        <v>86.207626342773395</v>
      </c>
      <c r="M346" s="17">
        <v>0</v>
      </c>
      <c r="N346" s="17">
        <v>0</v>
      </c>
      <c r="O346" s="14">
        <v>1358800</v>
      </c>
    </row>
    <row r="347" spans="8:15" x14ac:dyDescent="0.25">
      <c r="H347" s="16">
        <v>36780</v>
      </c>
      <c r="I347" s="19">
        <v>88.115635438398797</v>
      </c>
      <c r="J347" s="19">
        <v>91.888302900574402</v>
      </c>
      <c r="K347" s="19">
        <v>87.638631506399605</v>
      </c>
      <c r="L347" s="19">
        <v>91.584754943847599</v>
      </c>
      <c r="M347" s="17">
        <v>0</v>
      </c>
      <c r="N347" s="17">
        <v>0</v>
      </c>
      <c r="O347" s="14">
        <v>2718400</v>
      </c>
    </row>
    <row r="348" spans="8:15" x14ac:dyDescent="0.25">
      <c r="H348" s="16">
        <v>36781</v>
      </c>
      <c r="I348" s="19">
        <v>91.801596894370803</v>
      </c>
      <c r="J348" s="19">
        <v>92.712240982600306</v>
      </c>
      <c r="K348" s="19">
        <v>89.980308717911896</v>
      </c>
      <c r="L348" s="19">
        <v>91.107772827148395</v>
      </c>
      <c r="M348" s="17">
        <v>0</v>
      </c>
      <c r="N348" s="17">
        <v>0</v>
      </c>
      <c r="O348" s="14">
        <v>1905100</v>
      </c>
    </row>
    <row r="349" spans="8:15" x14ac:dyDescent="0.25">
      <c r="H349" s="16">
        <v>36782</v>
      </c>
      <c r="I349" s="19">
        <v>89.676724652835802</v>
      </c>
      <c r="J349" s="19">
        <v>90.717460335460601</v>
      </c>
      <c r="K349" s="19">
        <v>88.375805049554799</v>
      </c>
      <c r="L349" s="19">
        <v>89.156356811523395</v>
      </c>
      <c r="M349" s="17">
        <v>0</v>
      </c>
      <c r="N349" s="17">
        <v>0</v>
      </c>
      <c r="O349" s="14">
        <v>1437400</v>
      </c>
    </row>
    <row r="350" spans="8:15" x14ac:dyDescent="0.25">
      <c r="H350" s="16">
        <v>36783</v>
      </c>
      <c r="I350" s="19">
        <v>89.763456943423193</v>
      </c>
      <c r="J350" s="19">
        <v>91.411288520162401</v>
      </c>
      <c r="K350" s="19">
        <v>89.286453065946105</v>
      </c>
      <c r="L350" s="19">
        <v>89.503273010253906</v>
      </c>
      <c r="M350" s="17">
        <v>0</v>
      </c>
      <c r="N350" s="17">
        <v>0</v>
      </c>
      <c r="O350" s="14">
        <v>1278100</v>
      </c>
    </row>
    <row r="351" spans="8:15" x14ac:dyDescent="0.25">
      <c r="H351" s="16">
        <v>36784</v>
      </c>
      <c r="I351" s="19">
        <v>88.809465715715703</v>
      </c>
      <c r="J351" s="19">
        <v>88.896193709578696</v>
      </c>
      <c r="K351" s="19">
        <v>86.250989896757105</v>
      </c>
      <c r="L351" s="19">
        <v>86.641265869140597</v>
      </c>
      <c r="M351" s="17">
        <v>0</v>
      </c>
      <c r="N351" s="17">
        <v>0</v>
      </c>
      <c r="O351" s="14">
        <v>1441100</v>
      </c>
    </row>
    <row r="352" spans="8:15" x14ac:dyDescent="0.25">
      <c r="H352" s="16">
        <v>36787</v>
      </c>
      <c r="I352" s="19">
        <v>86.034172995189707</v>
      </c>
      <c r="J352" s="19">
        <v>86.120900992160699</v>
      </c>
      <c r="K352" s="19">
        <v>81.697773146641893</v>
      </c>
      <c r="L352" s="19">
        <v>82.261505126953097</v>
      </c>
      <c r="M352" s="17">
        <v>0</v>
      </c>
      <c r="N352" s="17">
        <v>0</v>
      </c>
      <c r="O352" s="14">
        <v>2410400</v>
      </c>
    </row>
    <row r="353" spans="8:15" x14ac:dyDescent="0.25">
      <c r="H353" s="16">
        <v>36788</v>
      </c>
      <c r="I353" s="19">
        <v>82.261476978900305</v>
      </c>
      <c r="J353" s="19">
        <v>84.256220226675396</v>
      </c>
      <c r="K353" s="19">
        <v>80.006549829241493</v>
      </c>
      <c r="L353" s="19">
        <v>83.215484619140597</v>
      </c>
      <c r="M353" s="17">
        <v>0</v>
      </c>
      <c r="N353" s="17">
        <v>0</v>
      </c>
      <c r="O353" s="14">
        <v>3284700</v>
      </c>
    </row>
    <row r="354" spans="8:15" x14ac:dyDescent="0.25">
      <c r="H354" s="16">
        <v>36789</v>
      </c>
      <c r="I354" s="19">
        <v>84.299646474547302</v>
      </c>
      <c r="J354" s="19">
        <v>85.297018835100005</v>
      </c>
      <c r="K354" s="19">
        <v>79.7464248285455</v>
      </c>
      <c r="L354" s="19">
        <v>81.871261596679602</v>
      </c>
      <c r="M354" s="17">
        <v>0</v>
      </c>
      <c r="N354" s="17">
        <v>0</v>
      </c>
      <c r="O354" s="14">
        <v>2067500</v>
      </c>
    </row>
    <row r="355" spans="8:15" x14ac:dyDescent="0.25">
      <c r="H355" s="16">
        <v>36790</v>
      </c>
      <c r="I355" s="19">
        <v>79.095898760864998</v>
      </c>
      <c r="J355" s="19">
        <v>79.312718658784107</v>
      </c>
      <c r="K355" s="19">
        <v>77.187883659177501</v>
      </c>
      <c r="L355" s="19">
        <v>78.575531005859304</v>
      </c>
      <c r="M355" s="17">
        <v>0</v>
      </c>
      <c r="N355" s="17">
        <v>0</v>
      </c>
      <c r="O355" s="14">
        <v>2324000</v>
      </c>
    </row>
    <row r="356" spans="8:15" x14ac:dyDescent="0.25">
      <c r="H356" s="16">
        <v>36791</v>
      </c>
      <c r="I356" s="19">
        <v>76.320634080224707</v>
      </c>
      <c r="J356" s="19">
        <v>80.136665784236001</v>
      </c>
      <c r="K356" s="19">
        <v>75.973722107132801</v>
      </c>
      <c r="L356" s="19">
        <v>79.703025817871094</v>
      </c>
      <c r="M356" s="17">
        <v>0</v>
      </c>
      <c r="N356" s="17">
        <v>0</v>
      </c>
      <c r="O356" s="14">
        <v>2382900</v>
      </c>
    </row>
    <row r="357" spans="8:15" x14ac:dyDescent="0.25">
      <c r="H357" s="16">
        <v>36794</v>
      </c>
      <c r="I357" s="19">
        <v>80.570298526420103</v>
      </c>
      <c r="J357" s="19">
        <v>82.348222229102106</v>
      </c>
      <c r="K357" s="19">
        <v>80.526934533671707</v>
      </c>
      <c r="L357" s="19">
        <v>80.830482482910099</v>
      </c>
      <c r="M357" s="17">
        <v>0</v>
      </c>
      <c r="N357" s="17">
        <v>0</v>
      </c>
      <c r="O357" s="14">
        <v>1337900</v>
      </c>
    </row>
    <row r="358" spans="8:15" x14ac:dyDescent="0.25">
      <c r="H358" s="16">
        <v>36795</v>
      </c>
      <c r="I358" s="19">
        <v>79.8765100782323</v>
      </c>
      <c r="J358" s="19">
        <v>80.223422174120401</v>
      </c>
      <c r="K358" s="19">
        <v>75.973748999491306</v>
      </c>
      <c r="L358" s="19">
        <v>76.927757263183594</v>
      </c>
      <c r="M358" s="17">
        <v>0</v>
      </c>
      <c r="N358" s="17">
        <v>0</v>
      </c>
      <c r="O358" s="14">
        <v>2032900</v>
      </c>
    </row>
    <row r="359" spans="8:15" x14ac:dyDescent="0.25">
      <c r="H359" s="16">
        <v>36796</v>
      </c>
      <c r="I359" s="19">
        <v>77.014479548626298</v>
      </c>
      <c r="J359" s="19">
        <v>77.534847653684594</v>
      </c>
      <c r="K359" s="19">
        <v>73.371902813218298</v>
      </c>
      <c r="L359" s="19">
        <v>74.282546997070298</v>
      </c>
      <c r="M359" s="17">
        <v>0</v>
      </c>
      <c r="N359" s="17">
        <v>0</v>
      </c>
      <c r="O359" s="14">
        <v>2008800</v>
      </c>
    </row>
    <row r="360" spans="8:15" x14ac:dyDescent="0.25">
      <c r="H360" s="16">
        <v>36797</v>
      </c>
      <c r="I360" s="19">
        <v>74.239149042990306</v>
      </c>
      <c r="J360" s="19">
        <v>79.486191703154901</v>
      </c>
      <c r="K360" s="19">
        <v>74.239149042990306</v>
      </c>
      <c r="L360" s="19">
        <v>78.402091979980398</v>
      </c>
      <c r="M360" s="17">
        <v>0</v>
      </c>
      <c r="N360" s="17">
        <v>0</v>
      </c>
      <c r="O360" s="14">
        <v>1891700</v>
      </c>
    </row>
    <row r="361" spans="8:15" x14ac:dyDescent="0.25">
      <c r="H361" s="16">
        <v>36798</v>
      </c>
      <c r="I361" s="19">
        <v>77.361403373822696</v>
      </c>
      <c r="J361" s="19">
        <v>81.350892785477299</v>
      </c>
      <c r="K361" s="19">
        <v>77.3180393584787</v>
      </c>
      <c r="L361" s="19">
        <v>79.139328002929602</v>
      </c>
      <c r="M361" s="17">
        <v>0</v>
      </c>
      <c r="N361" s="17">
        <v>0</v>
      </c>
      <c r="O361" s="14">
        <v>2193700</v>
      </c>
    </row>
    <row r="362" spans="8:15" x14ac:dyDescent="0.25">
      <c r="H362" s="16">
        <v>36801</v>
      </c>
      <c r="I362" s="19">
        <v>78.488815613454193</v>
      </c>
      <c r="J362" s="19">
        <v>81.090654805060396</v>
      </c>
      <c r="K362" s="19">
        <v>78.488815613454193</v>
      </c>
      <c r="L362" s="19">
        <v>80.049919128417898</v>
      </c>
      <c r="M362" s="17">
        <v>0</v>
      </c>
      <c r="N362" s="17">
        <v>0</v>
      </c>
      <c r="O362" s="14">
        <v>1258700</v>
      </c>
    </row>
    <row r="363" spans="8:15" x14ac:dyDescent="0.25">
      <c r="H363" s="16">
        <v>36802</v>
      </c>
      <c r="I363" s="19">
        <v>80.223385196354997</v>
      </c>
      <c r="J363" s="19">
        <v>81.090665036315499</v>
      </c>
      <c r="K363" s="19">
        <v>78.402097532437693</v>
      </c>
      <c r="L363" s="19">
        <v>79.009193420410099</v>
      </c>
      <c r="M363" s="17">
        <v>0</v>
      </c>
      <c r="N363" s="17">
        <v>0</v>
      </c>
      <c r="O363" s="14">
        <v>1502600</v>
      </c>
    </row>
    <row r="364" spans="8:15" x14ac:dyDescent="0.25">
      <c r="H364" s="16">
        <v>36803</v>
      </c>
      <c r="I364" s="19">
        <v>78.748979133854306</v>
      </c>
      <c r="J364" s="19">
        <v>78.792343109148206</v>
      </c>
      <c r="K364" s="19">
        <v>75.366589060924397</v>
      </c>
      <c r="L364" s="19">
        <v>75.930320739746094</v>
      </c>
      <c r="M364" s="17">
        <v>0</v>
      </c>
      <c r="N364" s="17">
        <v>0</v>
      </c>
      <c r="O364" s="14">
        <v>1757900</v>
      </c>
    </row>
    <row r="365" spans="8:15" x14ac:dyDescent="0.25">
      <c r="H365" s="16">
        <v>36804</v>
      </c>
      <c r="I365" s="19">
        <v>76.147178093678804</v>
      </c>
      <c r="J365" s="19">
        <v>80.440213760691407</v>
      </c>
      <c r="K365" s="19">
        <v>76.147178093678804</v>
      </c>
      <c r="L365" s="19">
        <v>79.703025817871094</v>
      </c>
      <c r="M365" s="17">
        <v>0</v>
      </c>
      <c r="N365" s="17">
        <v>0</v>
      </c>
      <c r="O365" s="14">
        <v>1853900</v>
      </c>
    </row>
    <row r="366" spans="8:15" x14ac:dyDescent="0.25">
      <c r="H366" s="16">
        <v>36805</v>
      </c>
      <c r="I366" s="19">
        <v>78.662276818749504</v>
      </c>
      <c r="J366" s="19">
        <v>78.835732776453497</v>
      </c>
      <c r="K366" s="19">
        <v>73.155050161648504</v>
      </c>
      <c r="L366" s="19">
        <v>75.540069580078097</v>
      </c>
      <c r="M366" s="17">
        <v>0</v>
      </c>
      <c r="N366" s="17">
        <v>0</v>
      </c>
      <c r="O366" s="14">
        <v>3625100</v>
      </c>
    </row>
    <row r="367" spans="8:15" x14ac:dyDescent="0.25">
      <c r="H367" s="16">
        <v>36808</v>
      </c>
      <c r="I367" s="19">
        <v>74.239162925303404</v>
      </c>
      <c r="J367" s="19">
        <v>74.672802895661405</v>
      </c>
      <c r="K367" s="19">
        <v>71.940871082405494</v>
      </c>
      <c r="L367" s="19">
        <v>73.024971008300696</v>
      </c>
      <c r="M367" s="17">
        <v>0</v>
      </c>
      <c r="N367" s="17">
        <v>0</v>
      </c>
      <c r="O367" s="14">
        <v>1612200</v>
      </c>
    </row>
    <row r="368" spans="8:15" x14ac:dyDescent="0.25">
      <c r="H368" s="16">
        <v>36809</v>
      </c>
      <c r="I368" s="19">
        <v>73.068311834074095</v>
      </c>
      <c r="J368" s="19">
        <v>73.371859717064297</v>
      </c>
      <c r="K368" s="19">
        <v>69.382373254907094</v>
      </c>
      <c r="L368" s="19">
        <v>71.247024536132798</v>
      </c>
      <c r="M368" s="17">
        <v>0</v>
      </c>
      <c r="N368" s="17">
        <v>0</v>
      </c>
      <c r="O368" s="14">
        <v>2744500</v>
      </c>
    </row>
    <row r="369" spans="8:15" x14ac:dyDescent="0.25">
      <c r="H369" s="16">
        <v>36810</v>
      </c>
      <c r="I369" s="19">
        <v>69.035454933459903</v>
      </c>
      <c r="J369" s="19">
        <v>73.545308773334199</v>
      </c>
      <c r="K369" s="19">
        <v>66.997347909670594</v>
      </c>
      <c r="L369" s="19">
        <v>72.157661437988196</v>
      </c>
      <c r="M369" s="17">
        <v>0</v>
      </c>
      <c r="N369" s="17">
        <v>0</v>
      </c>
      <c r="O369" s="14">
        <v>5509500</v>
      </c>
    </row>
    <row r="370" spans="8:15" x14ac:dyDescent="0.25">
      <c r="H370" s="16">
        <v>36811</v>
      </c>
      <c r="I370" s="19">
        <v>72.157674396330293</v>
      </c>
      <c r="J370" s="19">
        <v>72.157674396330293</v>
      </c>
      <c r="K370" s="19">
        <v>65.262800460623296</v>
      </c>
      <c r="L370" s="19">
        <v>65.436256408691406</v>
      </c>
      <c r="M370" s="17">
        <v>0</v>
      </c>
      <c r="N370" s="17">
        <v>0</v>
      </c>
      <c r="O370" s="14">
        <v>3723100</v>
      </c>
    </row>
    <row r="371" spans="8:15" x14ac:dyDescent="0.25">
      <c r="H371" s="16">
        <v>36812</v>
      </c>
      <c r="I371" s="19">
        <v>65.436281091473901</v>
      </c>
      <c r="J371" s="19">
        <v>70.7700535064847</v>
      </c>
      <c r="K371" s="19">
        <v>65.436281091473901</v>
      </c>
      <c r="L371" s="19">
        <v>70.423141479492102</v>
      </c>
      <c r="M371" s="17">
        <v>0</v>
      </c>
      <c r="N371" s="17">
        <v>0</v>
      </c>
      <c r="O371" s="14">
        <v>2798700</v>
      </c>
    </row>
    <row r="372" spans="8:15" x14ac:dyDescent="0.25">
      <c r="H372" s="16">
        <v>36815</v>
      </c>
      <c r="I372" s="19">
        <v>69.208924223344198</v>
      </c>
      <c r="J372" s="19">
        <v>73.5886869718139</v>
      </c>
      <c r="K372" s="19">
        <v>68.341644471171904</v>
      </c>
      <c r="L372" s="19">
        <v>71.897491455078097</v>
      </c>
      <c r="M372" s="17">
        <v>0</v>
      </c>
      <c r="N372" s="17">
        <v>0</v>
      </c>
      <c r="O372" s="14">
        <v>3475400</v>
      </c>
    </row>
    <row r="373" spans="8:15" x14ac:dyDescent="0.25">
      <c r="H373" s="16">
        <v>36816</v>
      </c>
      <c r="I373" s="19">
        <v>71.724030107935306</v>
      </c>
      <c r="J373" s="19">
        <v>72.027577998355895</v>
      </c>
      <c r="K373" s="19">
        <v>66.780535892515402</v>
      </c>
      <c r="L373" s="19">
        <v>68.862007141113196</v>
      </c>
      <c r="M373" s="17">
        <v>0</v>
      </c>
      <c r="N373" s="17">
        <v>0</v>
      </c>
      <c r="O373" s="14">
        <v>2111700</v>
      </c>
    </row>
    <row r="374" spans="8:15" x14ac:dyDescent="0.25">
      <c r="H374" s="16">
        <v>36817</v>
      </c>
      <c r="I374" s="19">
        <v>66.260191002670595</v>
      </c>
      <c r="J374" s="19">
        <v>70.379770940663803</v>
      </c>
      <c r="K374" s="19">
        <v>63.745079040527301</v>
      </c>
      <c r="L374" s="19">
        <v>67.9947509765625</v>
      </c>
      <c r="M374" s="17">
        <v>0</v>
      </c>
      <c r="N374" s="17">
        <v>0</v>
      </c>
      <c r="O374" s="14">
        <v>4426400</v>
      </c>
    </row>
    <row r="375" spans="8:15" x14ac:dyDescent="0.25">
      <c r="H375" s="16">
        <v>36818</v>
      </c>
      <c r="I375" s="19">
        <v>70.683149149285995</v>
      </c>
      <c r="J375" s="19">
        <v>72.550087363917001</v>
      </c>
      <c r="K375" s="19">
        <v>69.293799780258198</v>
      </c>
      <c r="L375" s="19">
        <v>69.858222961425696</v>
      </c>
      <c r="M375" s="17">
        <v>0.12</v>
      </c>
      <c r="N375" s="17">
        <v>0</v>
      </c>
      <c r="O375" s="14">
        <v>2322600</v>
      </c>
    </row>
    <row r="376" spans="8:15" x14ac:dyDescent="0.25">
      <c r="H376" s="16">
        <v>36819</v>
      </c>
      <c r="I376" s="19">
        <v>69.858206503017797</v>
      </c>
      <c r="J376" s="19">
        <v>73.852584997907499</v>
      </c>
      <c r="K376" s="19">
        <v>69.293783454826794</v>
      </c>
      <c r="L376" s="19">
        <v>72.897407531738196</v>
      </c>
      <c r="M376" s="17">
        <v>0</v>
      </c>
      <c r="N376" s="17">
        <v>0</v>
      </c>
      <c r="O376" s="14">
        <v>1707400</v>
      </c>
    </row>
    <row r="377" spans="8:15" x14ac:dyDescent="0.25">
      <c r="H377" s="16">
        <v>36822</v>
      </c>
      <c r="I377" s="19">
        <v>72.723738488225806</v>
      </c>
      <c r="J377" s="19">
        <v>73.027658589370603</v>
      </c>
      <c r="K377" s="19">
        <v>70.335794836373594</v>
      </c>
      <c r="L377" s="19">
        <v>71.160720825195298</v>
      </c>
      <c r="M377" s="17">
        <v>0</v>
      </c>
      <c r="N377" s="17">
        <v>0</v>
      </c>
      <c r="O377" s="14">
        <v>2019600</v>
      </c>
    </row>
    <row r="378" spans="8:15" x14ac:dyDescent="0.25">
      <c r="H378" s="16">
        <v>36823</v>
      </c>
      <c r="I378" s="19">
        <v>71.985640923083906</v>
      </c>
      <c r="J378" s="19">
        <v>73.982829995738797</v>
      </c>
      <c r="K378" s="19">
        <v>68.772771545334706</v>
      </c>
      <c r="L378" s="19">
        <v>70.248954772949205</v>
      </c>
      <c r="M378" s="17">
        <v>0</v>
      </c>
      <c r="N378" s="17">
        <v>0</v>
      </c>
      <c r="O378" s="14">
        <v>1904000</v>
      </c>
    </row>
    <row r="379" spans="8:15" x14ac:dyDescent="0.25">
      <c r="H379" s="16">
        <v>36824</v>
      </c>
      <c r="I379" s="19">
        <v>69.033275106032207</v>
      </c>
      <c r="J379" s="19">
        <v>69.727949572507995</v>
      </c>
      <c r="K379" s="19">
        <v>66.515080165057398</v>
      </c>
      <c r="L379" s="19">
        <v>66.819000244140597</v>
      </c>
      <c r="M379" s="17">
        <v>0</v>
      </c>
      <c r="N379" s="17">
        <v>0</v>
      </c>
      <c r="O379" s="14">
        <v>2166600</v>
      </c>
    </row>
    <row r="380" spans="8:15" x14ac:dyDescent="0.25">
      <c r="H380" s="16">
        <v>36825</v>
      </c>
      <c r="I380" s="19">
        <v>66.819001885974004</v>
      </c>
      <c r="J380" s="19">
        <v>68.078099387399106</v>
      </c>
      <c r="K380" s="19">
        <v>63.128543692141697</v>
      </c>
      <c r="L380" s="19">
        <v>64.561309814453097</v>
      </c>
      <c r="M380" s="17">
        <v>0</v>
      </c>
      <c r="N380" s="17">
        <v>0</v>
      </c>
      <c r="O380" s="14">
        <v>2352000</v>
      </c>
    </row>
    <row r="381" spans="8:15" x14ac:dyDescent="0.25">
      <c r="H381" s="16">
        <v>36826</v>
      </c>
      <c r="I381" s="19">
        <v>65.299395489436293</v>
      </c>
      <c r="J381" s="19">
        <v>66.515075724611904</v>
      </c>
      <c r="K381" s="19">
        <v>63.823212346722997</v>
      </c>
      <c r="L381" s="19">
        <v>64.604721069335895</v>
      </c>
      <c r="M381" s="17">
        <v>0</v>
      </c>
      <c r="N381" s="17">
        <v>0</v>
      </c>
      <c r="O381" s="14">
        <v>2097000</v>
      </c>
    </row>
    <row r="382" spans="8:15" x14ac:dyDescent="0.25">
      <c r="H382" s="16">
        <v>36829</v>
      </c>
      <c r="I382" s="19">
        <v>64.431072412994794</v>
      </c>
      <c r="J382" s="19">
        <v>68.382034400584104</v>
      </c>
      <c r="K382" s="19">
        <v>64.344238083597205</v>
      </c>
      <c r="L382" s="19">
        <v>67.036102294921804</v>
      </c>
      <c r="M382" s="17">
        <v>0</v>
      </c>
      <c r="N382" s="17">
        <v>0</v>
      </c>
      <c r="O382" s="14">
        <v>1803800</v>
      </c>
    </row>
    <row r="383" spans="8:15" x14ac:dyDescent="0.25">
      <c r="H383" s="16">
        <v>36830</v>
      </c>
      <c r="I383" s="19">
        <v>66.341427262604199</v>
      </c>
      <c r="J383" s="19">
        <v>70.466057884297499</v>
      </c>
      <c r="K383" s="19">
        <v>65.429666809387697</v>
      </c>
      <c r="L383" s="19">
        <v>69.337211608886705</v>
      </c>
      <c r="M383" s="17">
        <v>0</v>
      </c>
      <c r="N383" s="17">
        <v>0</v>
      </c>
      <c r="O383" s="14">
        <v>1863800</v>
      </c>
    </row>
    <row r="384" spans="8:15" x14ac:dyDescent="0.25">
      <c r="H384" s="16">
        <v>36831</v>
      </c>
      <c r="I384" s="19">
        <v>67.209791384439896</v>
      </c>
      <c r="J384" s="19">
        <v>67.904466230790604</v>
      </c>
      <c r="K384" s="19">
        <v>65.6901901580475</v>
      </c>
      <c r="L384" s="19">
        <v>67.166374206542898</v>
      </c>
      <c r="M384" s="17">
        <v>0</v>
      </c>
      <c r="N384" s="17">
        <v>0</v>
      </c>
      <c r="O384" s="14">
        <v>2094600</v>
      </c>
    </row>
    <row r="385" spans="8:15" x14ac:dyDescent="0.25">
      <c r="H385" s="16">
        <v>36832</v>
      </c>
      <c r="I385" s="19">
        <v>67.817588123926797</v>
      </c>
      <c r="J385" s="19">
        <v>69.467439819643403</v>
      </c>
      <c r="K385" s="19">
        <v>66.905827976294006</v>
      </c>
      <c r="L385" s="19">
        <v>68.946434020996094</v>
      </c>
      <c r="M385" s="17">
        <v>0</v>
      </c>
      <c r="N385" s="17">
        <v>0</v>
      </c>
      <c r="O385" s="14">
        <v>1505800</v>
      </c>
    </row>
    <row r="386" spans="8:15" x14ac:dyDescent="0.25">
      <c r="H386" s="16">
        <v>36833</v>
      </c>
      <c r="I386" s="19">
        <v>68.946436428029699</v>
      </c>
      <c r="J386" s="19">
        <v>70.596288181345201</v>
      </c>
      <c r="K386" s="19">
        <v>68.946436428029699</v>
      </c>
      <c r="L386" s="19">
        <v>69.7713623046875</v>
      </c>
      <c r="M386" s="17">
        <v>0</v>
      </c>
      <c r="N386" s="17">
        <v>0</v>
      </c>
      <c r="O386" s="14">
        <v>1658600</v>
      </c>
    </row>
    <row r="387" spans="8:15" x14ac:dyDescent="0.25">
      <c r="H387" s="16">
        <v>36836</v>
      </c>
      <c r="I387" s="19">
        <v>68.338612722125006</v>
      </c>
      <c r="J387" s="19">
        <v>68.946452987760196</v>
      </c>
      <c r="K387" s="19">
        <v>66.688760572543899</v>
      </c>
      <c r="L387" s="19">
        <v>66.732177734375</v>
      </c>
      <c r="M387" s="17">
        <v>0</v>
      </c>
      <c r="N387" s="17">
        <v>0</v>
      </c>
      <c r="O387" s="14">
        <v>1927800</v>
      </c>
    </row>
    <row r="388" spans="8:15" x14ac:dyDescent="0.25">
      <c r="H388" s="16">
        <v>36837</v>
      </c>
      <c r="I388" s="19">
        <v>66.732190607706698</v>
      </c>
      <c r="J388" s="19">
        <v>67.383448160807205</v>
      </c>
      <c r="K388" s="19">
        <v>64.6047492675781</v>
      </c>
      <c r="L388" s="19">
        <v>65.125755310058594</v>
      </c>
      <c r="M388" s="17">
        <v>0</v>
      </c>
      <c r="N388" s="17">
        <v>0</v>
      </c>
      <c r="O388" s="14">
        <v>1756700</v>
      </c>
    </row>
    <row r="389" spans="8:15" x14ac:dyDescent="0.25">
      <c r="H389" s="16">
        <v>36838</v>
      </c>
      <c r="I389" s="19">
        <v>64.257406424315406</v>
      </c>
      <c r="J389" s="19">
        <v>64.952081088361993</v>
      </c>
      <c r="K389" s="19">
        <v>62.954891429227899</v>
      </c>
      <c r="L389" s="19">
        <v>64.2139892578125</v>
      </c>
      <c r="M389" s="17">
        <v>0</v>
      </c>
      <c r="N389" s="17">
        <v>0</v>
      </c>
      <c r="O389" s="14">
        <v>2051000</v>
      </c>
    </row>
    <row r="390" spans="8:15" x14ac:dyDescent="0.25">
      <c r="H390" s="16">
        <v>36839</v>
      </c>
      <c r="I390" s="19">
        <v>63.910068890837501</v>
      </c>
      <c r="J390" s="19">
        <v>64.604743552694501</v>
      </c>
      <c r="K390" s="19">
        <v>61.999713570730997</v>
      </c>
      <c r="L390" s="19">
        <v>63.823234558105398</v>
      </c>
      <c r="M390" s="17">
        <v>0</v>
      </c>
      <c r="N390" s="17">
        <v>0</v>
      </c>
      <c r="O390" s="14">
        <v>1845200</v>
      </c>
    </row>
    <row r="391" spans="8:15" x14ac:dyDescent="0.25">
      <c r="H391" s="16">
        <v>36840</v>
      </c>
      <c r="I391" s="19">
        <v>61.826066357319199</v>
      </c>
      <c r="J391" s="19">
        <v>63.649587977408601</v>
      </c>
      <c r="K391" s="19">
        <v>60.523550914398101</v>
      </c>
      <c r="L391" s="19">
        <v>61.9563179016113</v>
      </c>
      <c r="M391" s="17">
        <v>0</v>
      </c>
      <c r="N391" s="17">
        <v>0</v>
      </c>
      <c r="O391" s="14">
        <v>2604300</v>
      </c>
    </row>
    <row r="392" spans="8:15" x14ac:dyDescent="0.25">
      <c r="H392" s="16">
        <v>36843</v>
      </c>
      <c r="I392" s="19">
        <v>60.002555847167898</v>
      </c>
      <c r="J392" s="19">
        <v>61.087985583911198</v>
      </c>
      <c r="K392" s="19">
        <v>57.875113563151103</v>
      </c>
      <c r="L392" s="19">
        <v>60.002555847167898</v>
      </c>
      <c r="M392" s="17">
        <v>0</v>
      </c>
      <c r="N392" s="17">
        <v>0</v>
      </c>
      <c r="O392" s="14">
        <v>3201700</v>
      </c>
    </row>
    <row r="393" spans="8:15" x14ac:dyDescent="0.25">
      <c r="H393" s="16">
        <v>36844</v>
      </c>
      <c r="I393" s="19">
        <v>62.5206978713409</v>
      </c>
      <c r="J393" s="19">
        <v>63.910046712926302</v>
      </c>
      <c r="K393" s="19">
        <v>61.305017634953799</v>
      </c>
      <c r="L393" s="19">
        <v>61.739189147949197</v>
      </c>
      <c r="M393" s="17">
        <v>0</v>
      </c>
      <c r="N393" s="17">
        <v>0</v>
      </c>
      <c r="O393" s="14">
        <v>2167100</v>
      </c>
    </row>
    <row r="394" spans="8:15" x14ac:dyDescent="0.25">
      <c r="H394" s="16">
        <v>36845</v>
      </c>
      <c r="I394" s="19">
        <v>60.6103529390736</v>
      </c>
      <c r="J394" s="19">
        <v>64.083725600338497</v>
      </c>
      <c r="K394" s="19">
        <v>60.480101464276103</v>
      </c>
      <c r="L394" s="19">
        <v>62.564125061035099</v>
      </c>
      <c r="M394" s="17">
        <v>0</v>
      </c>
      <c r="N394" s="17">
        <v>0</v>
      </c>
      <c r="O394" s="14">
        <v>1851400</v>
      </c>
    </row>
    <row r="395" spans="8:15" x14ac:dyDescent="0.25">
      <c r="H395" s="16">
        <v>36846</v>
      </c>
      <c r="I395" s="19">
        <v>62.564117374276698</v>
      </c>
      <c r="J395" s="19">
        <v>64.865226479645699</v>
      </c>
      <c r="K395" s="19">
        <v>61.739191468578397</v>
      </c>
      <c r="L395" s="19">
        <v>63.519294738769503</v>
      </c>
      <c r="M395" s="17">
        <v>0</v>
      </c>
      <c r="N395" s="17">
        <v>0</v>
      </c>
      <c r="O395" s="14">
        <v>1223400</v>
      </c>
    </row>
    <row r="396" spans="8:15" x14ac:dyDescent="0.25">
      <c r="H396" s="16">
        <v>36847</v>
      </c>
      <c r="I396" s="19">
        <v>63.345659668856698</v>
      </c>
      <c r="J396" s="19">
        <v>63.432494020698897</v>
      </c>
      <c r="K396" s="19">
        <v>60.089371474775703</v>
      </c>
      <c r="L396" s="19">
        <v>61.174800872802699</v>
      </c>
      <c r="M396" s="17">
        <v>0</v>
      </c>
      <c r="N396" s="17">
        <v>0</v>
      </c>
      <c r="O396" s="14">
        <v>1398800</v>
      </c>
    </row>
    <row r="397" spans="8:15" x14ac:dyDescent="0.25">
      <c r="H397" s="16">
        <v>36850</v>
      </c>
      <c r="I397" s="19">
        <v>61.131330007530103</v>
      </c>
      <c r="J397" s="19">
        <v>61.261581420898402</v>
      </c>
      <c r="K397" s="19">
        <v>57.484290433217197</v>
      </c>
      <c r="L397" s="19">
        <v>57.657958984375</v>
      </c>
      <c r="M397" s="17">
        <v>0</v>
      </c>
      <c r="N397" s="17">
        <v>0</v>
      </c>
      <c r="O397" s="14">
        <v>1663000</v>
      </c>
    </row>
    <row r="398" spans="8:15" x14ac:dyDescent="0.25">
      <c r="H398" s="16">
        <v>36851</v>
      </c>
      <c r="I398" s="19">
        <v>56.963298522903898</v>
      </c>
      <c r="J398" s="19">
        <v>58.873653046537797</v>
      </c>
      <c r="K398" s="19">
        <v>55.313446888856298</v>
      </c>
      <c r="L398" s="19">
        <v>58.482898712158203</v>
      </c>
      <c r="M398" s="17">
        <v>0</v>
      </c>
      <c r="N398" s="17">
        <v>0</v>
      </c>
      <c r="O398" s="14">
        <v>2066800</v>
      </c>
    </row>
    <row r="399" spans="8:15" x14ac:dyDescent="0.25">
      <c r="H399" s="16">
        <v>36852</v>
      </c>
      <c r="I399" s="19">
        <v>57.571138812938202</v>
      </c>
      <c r="J399" s="19">
        <v>57.744807406642401</v>
      </c>
      <c r="K399" s="19">
        <v>55.052944204227501</v>
      </c>
      <c r="L399" s="19">
        <v>55.530532836913999</v>
      </c>
      <c r="M399" s="17">
        <v>0</v>
      </c>
      <c r="N399" s="17">
        <v>0</v>
      </c>
      <c r="O399" s="14">
        <v>2296900</v>
      </c>
    </row>
    <row r="400" spans="8:15" x14ac:dyDescent="0.25">
      <c r="H400" s="16">
        <v>36854</v>
      </c>
      <c r="I400" s="19">
        <v>56.094994983790102</v>
      </c>
      <c r="J400" s="19">
        <v>57.310675989630703</v>
      </c>
      <c r="K400" s="19">
        <v>56.051577805009998</v>
      </c>
      <c r="L400" s="19">
        <v>56.616001129150298</v>
      </c>
      <c r="M400" s="17">
        <v>0</v>
      </c>
      <c r="N400" s="17">
        <v>0</v>
      </c>
      <c r="O400" s="14">
        <v>1086200</v>
      </c>
    </row>
    <row r="401" spans="8:15" x14ac:dyDescent="0.25">
      <c r="H401" s="16">
        <v>36857</v>
      </c>
      <c r="I401" s="19">
        <v>57.310646057128899</v>
      </c>
      <c r="J401" s="19">
        <v>58.005320554790998</v>
      </c>
      <c r="K401" s="19">
        <v>56.312051466739497</v>
      </c>
      <c r="L401" s="19">
        <v>57.310646057128899</v>
      </c>
      <c r="M401" s="17">
        <v>0</v>
      </c>
      <c r="N401" s="17">
        <v>0</v>
      </c>
      <c r="O401" s="14">
        <v>1883700</v>
      </c>
    </row>
    <row r="402" spans="8:15" x14ac:dyDescent="0.25">
      <c r="H402" s="16">
        <v>36858</v>
      </c>
      <c r="I402" s="19">
        <v>58.179014987827003</v>
      </c>
      <c r="J402" s="19">
        <v>58.526352390739397</v>
      </c>
      <c r="K402" s="19">
        <v>55.921321868896399</v>
      </c>
      <c r="L402" s="19">
        <v>55.921321868896399</v>
      </c>
      <c r="M402" s="17">
        <v>0</v>
      </c>
      <c r="N402" s="17">
        <v>0</v>
      </c>
      <c r="O402" s="14">
        <v>1701300</v>
      </c>
    </row>
    <row r="403" spans="8:15" x14ac:dyDescent="0.25">
      <c r="H403" s="16">
        <v>36859</v>
      </c>
      <c r="I403" s="19">
        <v>56.702831112960801</v>
      </c>
      <c r="J403" s="19">
        <v>57.571174621582003</v>
      </c>
      <c r="K403" s="19">
        <v>55.660818902615503</v>
      </c>
      <c r="L403" s="19">
        <v>57.571174621582003</v>
      </c>
      <c r="M403" s="17">
        <v>0</v>
      </c>
      <c r="N403" s="17">
        <v>0</v>
      </c>
      <c r="O403" s="14">
        <v>2329300</v>
      </c>
    </row>
    <row r="404" spans="8:15" x14ac:dyDescent="0.25">
      <c r="H404" s="16">
        <v>36860</v>
      </c>
      <c r="I404" s="19">
        <v>56.876494583292398</v>
      </c>
      <c r="J404" s="19">
        <v>57.2672491262311</v>
      </c>
      <c r="K404" s="19">
        <v>53.489955211157401</v>
      </c>
      <c r="L404" s="19">
        <v>57.050163269042898</v>
      </c>
      <c r="M404" s="17">
        <v>0</v>
      </c>
      <c r="N404" s="17">
        <v>0</v>
      </c>
      <c r="O404" s="14">
        <v>2514000</v>
      </c>
    </row>
    <row r="405" spans="8:15" x14ac:dyDescent="0.25">
      <c r="H405" s="16">
        <v>36861</v>
      </c>
      <c r="I405" s="19">
        <v>57.0501254535302</v>
      </c>
      <c r="J405" s="19">
        <v>59.307816871782599</v>
      </c>
      <c r="K405" s="19">
        <v>56.746205454919398</v>
      </c>
      <c r="L405" s="19">
        <v>56.963291168212798</v>
      </c>
      <c r="M405" s="17">
        <v>0</v>
      </c>
      <c r="N405" s="17">
        <v>0</v>
      </c>
      <c r="O405" s="14">
        <v>1380900</v>
      </c>
    </row>
    <row r="406" spans="8:15" x14ac:dyDescent="0.25">
      <c r="H406" s="16">
        <v>36864</v>
      </c>
      <c r="I406" s="19">
        <v>55.921310448136097</v>
      </c>
      <c r="J406" s="19">
        <v>57.614579941519096</v>
      </c>
      <c r="K406" s="19">
        <v>55.747641782148101</v>
      </c>
      <c r="L406" s="19">
        <v>56.789653778076101</v>
      </c>
      <c r="M406" s="17">
        <v>0</v>
      </c>
      <c r="N406" s="17">
        <v>0</v>
      </c>
      <c r="O406" s="14">
        <v>1601500</v>
      </c>
    </row>
    <row r="407" spans="8:15" x14ac:dyDescent="0.25">
      <c r="H407" s="16">
        <v>36865</v>
      </c>
      <c r="I407" s="19">
        <v>58.3526588977222</v>
      </c>
      <c r="J407" s="19">
        <v>62.433871648009301</v>
      </c>
      <c r="K407" s="19">
        <v>57.918487328542703</v>
      </c>
      <c r="L407" s="19">
        <v>61.6523628234863</v>
      </c>
      <c r="M407" s="17">
        <v>0</v>
      </c>
      <c r="N407" s="17">
        <v>0</v>
      </c>
      <c r="O407" s="14">
        <v>3981000</v>
      </c>
    </row>
    <row r="408" spans="8:15" x14ac:dyDescent="0.25">
      <c r="H408" s="16">
        <v>36866</v>
      </c>
      <c r="I408" s="19">
        <v>60.957721710205</v>
      </c>
      <c r="J408" s="19">
        <v>64.691599250858602</v>
      </c>
      <c r="K408" s="19">
        <v>59.872292192573198</v>
      </c>
      <c r="L408" s="19">
        <v>60.957721710205</v>
      </c>
      <c r="M408" s="17">
        <v>0</v>
      </c>
      <c r="N408" s="17">
        <v>0</v>
      </c>
      <c r="O408" s="14">
        <v>3785000</v>
      </c>
    </row>
    <row r="409" spans="8:15" x14ac:dyDescent="0.25">
      <c r="H409" s="16">
        <v>36867</v>
      </c>
      <c r="I409" s="19">
        <v>60.914283505346702</v>
      </c>
      <c r="J409" s="19">
        <v>61.608958156868802</v>
      </c>
      <c r="K409" s="19">
        <v>58.786842385060197</v>
      </c>
      <c r="L409" s="19">
        <v>59.655185699462798</v>
      </c>
      <c r="M409" s="17">
        <v>0</v>
      </c>
      <c r="N409" s="17">
        <v>0</v>
      </c>
      <c r="O409" s="14">
        <v>1555400</v>
      </c>
    </row>
    <row r="410" spans="8:15" x14ac:dyDescent="0.25">
      <c r="H410" s="16">
        <v>36868</v>
      </c>
      <c r="I410" s="19">
        <v>61.131370243409798</v>
      </c>
      <c r="J410" s="19">
        <v>63.953486057203598</v>
      </c>
      <c r="K410" s="19">
        <v>61.131370243409798</v>
      </c>
      <c r="L410" s="19">
        <v>63.823234558105398</v>
      </c>
      <c r="M410" s="17">
        <v>0</v>
      </c>
      <c r="N410" s="17">
        <v>0</v>
      </c>
      <c r="O410" s="14">
        <v>2063500</v>
      </c>
    </row>
    <row r="411" spans="8:15" x14ac:dyDescent="0.25">
      <c r="H411" s="16">
        <v>36871</v>
      </c>
      <c r="I411" s="19">
        <v>63.6495648821194</v>
      </c>
      <c r="J411" s="19">
        <v>66.949269473552704</v>
      </c>
      <c r="K411" s="19">
        <v>63.475896219412398</v>
      </c>
      <c r="L411" s="19">
        <v>66.688766479492102</v>
      </c>
      <c r="M411" s="17">
        <v>0</v>
      </c>
      <c r="N411" s="17">
        <v>0</v>
      </c>
      <c r="O411" s="14">
        <v>3869700</v>
      </c>
    </row>
    <row r="412" spans="8:15" x14ac:dyDescent="0.25">
      <c r="H412" s="16">
        <v>36872</v>
      </c>
      <c r="I412" s="19">
        <v>66.341430416455296</v>
      </c>
      <c r="J412" s="19">
        <v>66.384847582958201</v>
      </c>
      <c r="K412" s="19">
        <v>63.736400426280397</v>
      </c>
      <c r="L412" s="19">
        <v>64.2139892578125</v>
      </c>
      <c r="M412" s="17">
        <v>0</v>
      </c>
      <c r="N412" s="17">
        <v>0</v>
      </c>
      <c r="O412" s="14">
        <v>1789200</v>
      </c>
    </row>
    <row r="413" spans="8:15" x14ac:dyDescent="0.25">
      <c r="H413" s="16">
        <v>36873</v>
      </c>
      <c r="I413" s="19">
        <v>64.691561879509706</v>
      </c>
      <c r="J413" s="19">
        <v>66.254579481967596</v>
      </c>
      <c r="K413" s="19">
        <v>63.779801611409198</v>
      </c>
      <c r="L413" s="19">
        <v>65.342819213867102</v>
      </c>
      <c r="M413" s="17">
        <v>0</v>
      </c>
      <c r="N413" s="17">
        <v>0</v>
      </c>
      <c r="O413" s="14">
        <v>2573500</v>
      </c>
    </row>
    <row r="414" spans="8:15" x14ac:dyDescent="0.25">
      <c r="H414" s="16">
        <v>36874</v>
      </c>
      <c r="I414" s="19">
        <v>63.475913276154202</v>
      </c>
      <c r="J414" s="19">
        <v>63.9969194042759</v>
      </c>
      <c r="K414" s="19">
        <v>60.176207798050498</v>
      </c>
      <c r="L414" s="19">
        <v>60.740631103515597</v>
      </c>
      <c r="M414" s="17">
        <v>0</v>
      </c>
      <c r="N414" s="17">
        <v>0</v>
      </c>
      <c r="O414" s="14">
        <v>3131400</v>
      </c>
    </row>
    <row r="415" spans="8:15" x14ac:dyDescent="0.25">
      <c r="H415" s="16">
        <v>36875</v>
      </c>
      <c r="I415" s="19">
        <v>60.436701790411497</v>
      </c>
      <c r="J415" s="19">
        <v>60.436701790411497</v>
      </c>
      <c r="K415" s="19">
        <v>58.265843249089201</v>
      </c>
      <c r="L415" s="19">
        <v>60.219615936279297</v>
      </c>
      <c r="M415" s="17">
        <v>0</v>
      </c>
      <c r="N415" s="17">
        <v>0</v>
      </c>
      <c r="O415" s="14">
        <v>2963100</v>
      </c>
    </row>
    <row r="416" spans="8:15" x14ac:dyDescent="0.25">
      <c r="H416" s="16">
        <v>36878</v>
      </c>
      <c r="I416" s="19">
        <v>61.826029962713001</v>
      </c>
      <c r="J416" s="19">
        <v>63.1285446388938</v>
      </c>
      <c r="K416" s="19">
        <v>59.655172169078398</v>
      </c>
      <c r="L416" s="19">
        <v>59.698589324951101</v>
      </c>
      <c r="M416" s="17">
        <v>0</v>
      </c>
      <c r="N416" s="17">
        <v>0</v>
      </c>
      <c r="O416" s="14">
        <v>3077600</v>
      </c>
    </row>
    <row r="417" spans="8:15" x14ac:dyDescent="0.25">
      <c r="H417" s="16">
        <v>36879</v>
      </c>
      <c r="I417" s="19">
        <v>60.610364196350503</v>
      </c>
      <c r="J417" s="19">
        <v>65.994092821241196</v>
      </c>
      <c r="K417" s="19">
        <v>60.089358200393299</v>
      </c>
      <c r="L417" s="19">
        <v>62.0865478515625</v>
      </c>
      <c r="M417" s="17">
        <v>0</v>
      </c>
      <c r="N417" s="17">
        <v>0</v>
      </c>
      <c r="O417" s="14">
        <v>6007800</v>
      </c>
    </row>
    <row r="418" spans="8:15" x14ac:dyDescent="0.25">
      <c r="H418" s="16">
        <v>36880</v>
      </c>
      <c r="I418" s="19">
        <v>60.957681083679198</v>
      </c>
      <c r="J418" s="19">
        <v>64.6915561358134</v>
      </c>
      <c r="K418" s="19">
        <v>60.957681083679198</v>
      </c>
      <c r="L418" s="19">
        <v>62.520698547363203</v>
      </c>
      <c r="M418" s="17">
        <v>0</v>
      </c>
      <c r="N418" s="17">
        <v>0</v>
      </c>
      <c r="O418" s="14">
        <v>3840500</v>
      </c>
    </row>
    <row r="419" spans="8:15" x14ac:dyDescent="0.25">
      <c r="H419" s="16">
        <v>36881</v>
      </c>
      <c r="I419" s="19">
        <v>62.520675506693401</v>
      </c>
      <c r="J419" s="19">
        <v>65.950629232407806</v>
      </c>
      <c r="K419" s="19">
        <v>61.6089156555541</v>
      </c>
      <c r="L419" s="19">
        <v>65.169120788574205</v>
      </c>
      <c r="M419" s="17">
        <v>0</v>
      </c>
      <c r="N419" s="17">
        <v>0</v>
      </c>
      <c r="O419" s="14">
        <v>3072000</v>
      </c>
    </row>
    <row r="420" spans="8:15" x14ac:dyDescent="0.25">
      <c r="H420" s="16">
        <v>36882</v>
      </c>
      <c r="I420" s="19">
        <v>66.341415414924796</v>
      </c>
      <c r="J420" s="19">
        <v>69.858205106422702</v>
      </c>
      <c r="K420" s="19">
        <v>65.342820811166106</v>
      </c>
      <c r="L420" s="19">
        <v>68.642524719238196</v>
      </c>
      <c r="M420" s="17">
        <v>0</v>
      </c>
      <c r="N420" s="17">
        <v>0</v>
      </c>
      <c r="O420" s="14">
        <v>2642900</v>
      </c>
    </row>
    <row r="421" spans="8:15" x14ac:dyDescent="0.25">
      <c r="H421" s="16">
        <v>36886</v>
      </c>
      <c r="I421" s="19">
        <v>68.425423207057605</v>
      </c>
      <c r="J421" s="19">
        <v>71.247537742881704</v>
      </c>
      <c r="K421" s="19">
        <v>67.643914566367798</v>
      </c>
      <c r="L421" s="19">
        <v>70.726531982421804</v>
      </c>
      <c r="M421" s="17">
        <v>0</v>
      </c>
      <c r="N421" s="17">
        <v>0</v>
      </c>
      <c r="O421" s="14">
        <v>2198000</v>
      </c>
    </row>
    <row r="422" spans="8:15" x14ac:dyDescent="0.25">
      <c r="H422" s="16">
        <v>36887</v>
      </c>
      <c r="I422" s="19">
        <v>69.814788668579794</v>
      </c>
      <c r="J422" s="19">
        <v>71.508057796735699</v>
      </c>
      <c r="K422" s="19">
        <v>69.467451411522205</v>
      </c>
      <c r="L422" s="19">
        <v>70.769966125488196</v>
      </c>
      <c r="M422" s="17">
        <v>0</v>
      </c>
      <c r="N422" s="17">
        <v>0</v>
      </c>
      <c r="O422" s="14">
        <v>1782500</v>
      </c>
    </row>
    <row r="423" spans="8:15" x14ac:dyDescent="0.25">
      <c r="H423" s="16">
        <v>36888</v>
      </c>
      <c r="I423" s="19">
        <v>70.162162006249005</v>
      </c>
      <c r="J423" s="19">
        <v>74.677548670017501</v>
      </c>
      <c r="K423" s="19">
        <v>70.162162006249005</v>
      </c>
      <c r="L423" s="19">
        <v>74.417045593261705</v>
      </c>
      <c r="M423" s="17">
        <v>0</v>
      </c>
      <c r="N423" s="17">
        <v>0</v>
      </c>
      <c r="O423" s="14">
        <v>2483600</v>
      </c>
    </row>
    <row r="424" spans="8:15" x14ac:dyDescent="0.25">
      <c r="H424" s="16">
        <v>36889</v>
      </c>
      <c r="I424" s="19">
        <v>74.460434704618294</v>
      </c>
      <c r="J424" s="19">
        <v>75.285360803386695</v>
      </c>
      <c r="K424" s="19">
        <v>73.852594421315302</v>
      </c>
      <c r="L424" s="19">
        <v>74.286766052246094</v>
      </c>
      <c r="M424" s="17">
        <v>0</v>
      </c>
      <c r="N424" s="17">
        <v>0</v>
      </c>
      <c r="O424" s="14">
        <v>2075000</v>
      </c>
    </row>
    <row r="425" spans="8:15" x14ac:dyDescent="0.25">
      <c r="H425" s="16">
        <v>36893</v>
      </c>
      <c r="I425" s="19">
        <v>72.506653317192203</v>
      </c>
      <c r="J425" s="19">
        <v>73.288162155341595</v>
      </c>
      <c r="K425" s="19">
        <v>67.730765972946003</v>
      </c>
      <c r="L425" s="19">
        <v>69.641120910644503</v>
      </c>
      <c r="M425" s="17">
        <v>0</v>
      </c>
      <c r="N425" s="17">
        <v>0</v>
      </c>
      <c r="O425" s="14">
        <v>3202400</v>
      </c>
    </row>
    <row r="426" spans="8:15" x14ac:dyDescent="0.25">
      <c r="H426" s="16">
        <v>36894</v>
      </c>
      <c r="I426" s="19">
        <v>69.510897326779002</v>
      </c>
      <c r="J426" s="19">
        <v>80.234939575195298</v>
      </c>
      <c r="K426" s="19">
        <v>68.685970999977798</v>
      </c>
      <c r="L426" s="19">
        <v>80.234939575195298</v>
      </c>
      <c r="M426" s="17">
        <v>0</v>
      </c>
      <c r="N426" s="17">
        <v>0</v>
      </c>
      <c r="O426" s="14">
        <v>7355200</v>
      </c>
    </row>
    <row r="427" spans="8:15" x14ac:dyDescent="0.25">
      <c r="H427" s="16">
        <v>36895</v>
      </c>
      <c r="I427" s="19">
        <v>79.019244377998902</v>
      </c>
      <c r="J427" s="19">
        <v>81.103268405550594</v>
      </c>
      <c r="K427" s="19">
        <v>77.108889019409901</v>
      </c>
      <c r="L427" s="19">
        <v>78.324569702148395</v>
      </c>
      <c r="M427" s="17">
        <v>0</v>
      </c>
      <c r="N427" s="17">
        <v>0</v>
      </c>
      <c r="O427" s="14">
        <v>5867200</v>
      </c>
    </row>
    <row r="428" spans="8:15" x14ac:dyDescent="0.25">
      <c r="H428" s="16">
        <v>36896</v>
      </c>
      <c r="I428" s="19">
        <v>75.719473722773898</v>
      </c>
      <c r="J428" s="19">
        <v>77.108821864476198</v>
      </c>
      <c r="K428" s="19">
        <v>73.461782992507693</v>
      </c>
      <c r="L428" s="19">
        <v>74.937965393066406</v>
      </c>
      <c r="M428" s="17">
        <v>0</v>
      </c>
      <c r="N428" s="17">
        <v>0</v>
      </c>
      <c r="O428" s="14">
        <v>4328600</v>
      </c>
    </row>
    <row r="429" spans="8:15" x14ac:dyDescent="0.25">
      <c r="H429" s="16">
        <v>36899</v>
      </c>
      <c r="I429" s="19">
        <v>73.982807486653996</v>
      </c>
      <c r="J429" s="19">
        <v>74.547230313723503</v>
      </c>
      <c r="K429" s="19">
        <v>71.290944772937706</v>
      </c>
      <c r="L429" s="19">
        <v>73.895973205566406</v>
      </c>
      <c r="M429" s="17">
        <v>0</v>
      </c>
      <c r="N429" s="17">
        <v>0</v>
      </c>
      <c r="O429" s="14">
        <v>2169500</v>
      </c>
    </row>
    <row r="430" spans="8:15" x14ac:dyDescent="0.25">
      <c r="H430" s="16">
        <v>36900</v>
      </c>
      <c r="I430" s="19">
        <v>74.764371339347306</v>
      </c>
      <c r="J430" s="19">
        <v>75.372211756740299</v>
      </c>
      <c r="K430" s="19">
        <v>71.768586425052902</v>
      </c>
      <c r="L430" s="19">
        <v>72.767181396484304</v>
      </c>
      <c r="M430" s="17">
        <v>0</v>
      </c>
      <c r="N430" s="17">
        <v>0</v>
      </c>
      <c r="O430" s="14">
        <v>2295200</v>
      </c>
    </row>
    <row r="431" spans="8:15" x14ac:dyDescent="0.25">
      <c r="H431" s="16">
        <v>36901</v>
      </c>
      <c r="I431" s="19">
        <v>71.030497801468599</v>
      </c>
      <c r="J431" s="19">
        <v>75.676135493863001</v>
      </c>
      <c r="K431" s="19">
        <v>71.030497801468599</v>
      </c>
      <c r="L431" s="19">
        <v>75.372215270996094</v>
      </c>
      <c r="M431" s="17">
        <v>0</v>
      </c>
      <c r="N431" s="17">
        <v>0</v>
      </c>
      <c r="O431" s="14">
        <v>2716200</v>
      </c>
    </row>
    <row r="432" spans="8:15" x14ac:dyDescent="0.25">
      <c r="H432" s="16">
        <v>36902</v>
      </c>
      <c r="I432" s="19">
        <v>75.372179091785796</v>
      </c>
      <c r="J432" s="19">
        <v>77.890374015359299</v>
      </c>
      <c r="K432" s="19">
        <v>74.677504630110306</v>
      </c>
      <c r="L432" s="19">
        <v>76.761528015136705</v>
      </c>
      <c r="M432" s="17">
        <v>0</v>
      </c>
      <c r="N432" s="17">
        <v>0</v>
      </c>
      <c r="O432" s="14">
        <v>3674000</v>
      </c>
    </row>
    <row r="433" spans="8:15" x14ac:dyDescent="0.25">
      <c r="H433" s="16">
        <v>36903</v>
      </c>
      <c r="I433" s="19">
        <v>76.7181158920814</v>
      </c>
      <c r="J433" s="19">
        <v>77.022035988994006</v>
      </c>
      <c r="K433" s="19">
        <v>75.545852661132798</v>
      </c>
      <c r="L433" s="19">
        <v>75.545852661132798</v>
      </c>
      <c r="M433" s="17">
        <v>0</v>
      </c>
      <c r="N433" s="17">
        <v>0</v>
      </c>
      <c r="O433" s="14">
        <v>1806000</v>
      </c>
    </row>
    <row r="434" spans="8:15" x14ac:dyDescent="0.25">
      <c r="H434" s="16">
        <v>36907</v>
      </c>
      <c r="I434" s="19">
        <v>75.589273808219204</v>
      </c>
      <c r="J434" s="19">
        <v>78.498223460804297</v>
      </c>
      <c r="K434" s="19">
        <v>75.068267900293506</v>
      </c>
      <c r="L434" s="19">
        <v>76.414199829101506</v>
      </c>
      <c r="M434" s="17">
        <v>0</v>
      </c>
      <c r="N434" s="17">
        <v>0</v>
      </c>
      <c r="O434" s="14">
        <v>2267800</v>
      </c>
    </row>
    <row r="435" spans="8:15" x14ac:dyDescent="0.25">
      <c r="H435" s="16">
        <v>36908</v>
      </c>
      <c r="I435" s="19">
        <v>76.240531193126301</v>
      </c>
      <c r="J435" s="19">
        <v>79.800738230618506</v>
      </c>
      <c r="K435" s="19">
        <v>75.936611080169598</v>
      </c>
      <c r="L435" s="19">
        <v>76.414199829101506</v>
      </c>
      <c r="M435" s="17">
        <v>0</v>
      </c>
      <c r="N435" s="17">
        <v>0</v>
      </c>
      <c r="O435" s="14">
        <v>3212700</v>
      </c>
    </row>
    <row r="436" spans="8:15" x14ac:dyDescent="0.25">
      <c r="H436" s="16">
        <v>36909</v>
      </c>
      <c r="I436" s="19">
        <v>76.149961107830606</v>
      </c>
      <c r="J436" s="19">
        <v>76.410748645871095</v>
      </c>
      <c r="K436" s="19">
        <v>74.585235879587501</v>
      </c>
      <c r="L436" s="19">
        <v>74.759094238281193</v>
      </c>
      <c r="M436" s="17">
        <v>0.12</v>
      </c>
      <c r="N436" s="17">
        <v>0</v>
      </c>
      <c r="O436" s="14">
        <v>2583900</v>
      </c>
    </row>
    <row r="437" spans="8:15" x14ac:dyDescent="0.25">
      <c r="H437" s="16">
        <v>36910</v>
      </c>
      <c r="I437" s="19">
        <v>75.106822183098501</v>
      </c>
      <c r="J437" s="19">
        <v>77.193122799295693</v>
      </c>
      <c r="K437" s="19">
        <v>74.976428394586193</v>
      </c>
      <c r="L437" s="19">
        <v>77.149658203125</v>
      </c>
      <c r="M437" s="17">
        <v>0</v>
      </c>
      <c r="N437" s="17">
        <v>0</v>
      </c>
      <c r="O437" s="14">
        <v>2760600</v>
      </c>
    </row>
    <row r="438" spans="8:15" x14ac:dyDescent="0.25">
      <c r="H438" s="16">
        <v>36913</v>
      </c>
      <c r="I438" s="19">
        <v>77.149623006746907</v>
      </c>
      <c r="J438" s="19">
        <v>79.974820468965802</v>
      </c>
      <c r="K438" s="19">
        <v>77.106158430405003</v>
      </c>
      <c r="L438" s="19">
        <v>78.670883178710895</v>
      </c>
      <c r="M438" s="17">
        <v>0</v>
      </c>
      <c r="N438" s="17">
        <v>0</v>
      </c>
      <c r="O438" s="14">
        <v>2783800</v>
      </c>
    </row>
    <row r="439" spans="8:15" x14ac:dyDescent="0.25">
      <c r="H439" s="16">
        <v>36914</v>
      </c>
      <c r="I439" s="19">
        <v>79.453256886580803</v>
      </c>
      <c r="J439" s="19">
        <v>80.844123527921397</v>
      </c>
      <c r="K439" s="19">
        <v>79.279398556413298</v>
      </c>
      <c r="L439" s="19">
        <v>80.670265197753906</v>
      </c>
      <c r="M439" s="17">
        <v>0</v>
      </c>
      <c r="N439" s="17">
        <v>0</v>
      </c>
      <c r="O439" s="14">
        <v>3270900</v>
      </c>
    </row>
    <row r="440" spans="8:15" x14ac:dyDescent="0.25">
      <c r="H440" s="16">
        <v>36915</v>
      </c>
      <c r="I440" s="19">
        <v>79.974826719702705</v>
      </c>
      <c r="J440" s="19">
        <v>83.451993098820196</v>
      </c>
      <c r="K440" s="19">
        <v>79.279393443879201</v>
      </c>
      <c r="L440" s="19">
        <v>81.974197387695298</v>
      </c>
      <c r="M440" s="17">
        <v>0</v>
      </c>
      <c r="N440" s="17">
        <v>0</v>
      </c>
      <c r="O440" s="14">
        <v>5110600</v>
      </c>
    </row>
    <row r="441" spans="8:15" x14ac:dyDescent="0.25">
      <c r="H441" s="16">
        <v>36916</v>
      </c>
      <c r="I441" s="19">
        <v>81.974175754981701</v>
      </c>
      <c r="J441" s="19">
        <v>81.974175754981701</v>
      </c>
      <c r="K441" s="19">
        <v>78.670868566551903</v>
      </c>
      <c r="L441" s="19">
        <v>78.975120544433594</v>
      </c>
      <c r="M441" s="17">
        <v>0</v>
      </c>
      <c r="N441" s="17">
        <v>0</v>
      </c>
      <c r="O441" s="14">
        <v>2724100</v>
      </c>
    </row>
    <row r="442" spans="8:15" x14ac:dyDescent="0.25">
      <c r="H442" s="16">
        <v>36917</v>
      </c>
      <c r="I442" s="19">
        <v>78.583933551174994</v>
      </c>
      <c r="J442" s="19">
        <v>79.974799631726796</v>
      </c>
      <c r="K442" s="19">
        <v>77.584248555778402</v>
      </c>
      <c r="L442" s="19">
        <v>79.757476806640597</v>
      </c>
      <c r="M442" s="17">
        <v>0</v>
      </c>
      <c r="N442" s="17">
        <v>0</v>
      </c>
      <c r="O442" s="14">
        <v>2446000</v>
      </c>
    </row>
    <row r="443" spans="8:15" x14ac:dyDescent="0.25">
      <c r="H443" s="16">
        <v>36920</v>
      </c>
      <c r="I443" s="19">
        <v>79.627064958654699</v>
      </c>
      <c r="J443" s="19">
        <v>81.887221824293405</v>
      </c>
      <c r="K443" s="19">
        <v>79.627064958654699</v>
      </c>
      <c r="L443" s="19">
        <v>80.607627868652301</v>
      </c>
      <c r="M443" s="17">
        <v>0</v>
      </c>
      <c r="N443" s="17">
        <v>0</v>
      </c>
      <c r="O443" s="14">
        <v>1630200</v>
      </c>
    </row>
    <row r="444" spans="8:15" x14ac:dyDescent="0.25">
      <c r="H444" s="16">
        <v>36921</v>
      </c>
      <c r="I444" s="19">
        <v>81.296125712149404</v>
      </c>
      <c r="J444" s="19">
        <v>82.547902035739497</v>
      </c>
      <c r="K444" s="19">
        <v>79.321093064298594</v>
      </c>
      <c r="L444" s="19">
        <v>82.492271423339801</v>
      </c>
      <c r="M444" s="17">
        <v>0</v>
      </c>
      <c r="N444" s="17">
        <v>0</v>
      </c>
      <c r="O444" s="14">
        <v>1700000</v>
      </c>
    </row>
    <row r="445" spans="8:15" x14ac:dyDescent="0.25">
      <c r="H445" s="16">
        <v>36922</v>
      </c>
      <c r="I445" s="19">
        <v>82.492291519868601</v>
      </c>
      <c r="J445" s="19">
        <v>83.278129158439199</v>
      </c>
      <c r="K445" s="19">
        <v>78.639590795182599</v>
      </c>
      <c r="L445" s="19">
        <v>79.105529785156193</v>
      </c>
      <c r="M445" s="17">
        <v>0</v>
      </c>
      <c r="N445" s="17">
        <v>0</v>
      </c>
      <c r="O445" s="14">
        <v>3500600</v>
      </c>
    </row>
    <row r="446" spans="8:15" x14ac:dyDescent="0.25">
      <c r="H446" s="16">
        <v>36923</v>
      </c>
      <c r="I446" s="19">
        <v>79.905269125933302</v>
      </c>
      <c r="J446" s="19">
        <v>82.408827377521405</v>
      </c>
      <c r="K446" s="19">
        <v>79.627094807815993</v>
      </c>
      <c r="L446" s="19">
        <v>82.2001953125</v>
      </c>
      <c r="M446" s="17">
        <v>0</v>
      </c>
      <c r="N446" s="17">
        <v>0</v>
      </c>
      <c r="O446" s="14">
        <v>2579800</v>
      </c>
    </row>
    <row r="447" spans="8:15" x14ac:dyDescent="0.25">
      <c r="H447" s="16">
        <v>36924</v>
      </c>
      <c r="I447" s="19">
        <v>81.7829718520249</v>
      </c>
      <c r="J447" s="19">
        <v>82.6522636559489</v>
      </c>
      <c r="K447" s="19">
        <v>79.244638723419499</v>
      </c>
      <c r="L447" s="19">
        <v>79.251594543457003</v>
      </c>
      <c r="M447" s="17">
        <v>0</v>
      </c>
      <c r="N447" s="17">
        <v>0</v>
      </c>
      <c r="O447" s="14">
        <v>2158900</v>
      </c>
    </row>
    <row r="448" spans="8:15" x14ac:dyDescent="0.25">
      <c r="H448" s="16">
        <v>36927</v>
      </c>
      <c r="I448" s="19">
        <v>79.105519325950794</v>
      </c>
      <c r="J448" s="19">
        <v>79.279377610183602</v>
      </c>
      <c r="K448" s="19">
        <v>77.366936483622197</v>
      </c>
      <c r="L448" s="19">
        <v>77.958053588867102</v>
      </c>
      <c r="M448" s="17">
        <v>0</v>
      </c>
      <c r="N448" s="17">
        <v>0</v>
      </c>
      <c r="O448" s="14">
        <v>2540100</v>
      </c>
    </row>
    <row r="449" spans="8:15" x14ac:dyDescent="0.25">
      <c r="H449" s="16">
        <v>36928</v>
      </c>
      <c r="I449" s="19">
        <v>78.549165531397705</v>
      </c>
      <c r="J449" s="19">
        <v>78.549165531397705</v>
      </c>
      <c r="K449" s="19">
        <v>75.350174372916499</v>
      </c>
      <c r="L449" s="19">
        <v>75.767433166503906</v>
      </c>
      <c r="M449" s="17">
        <v>0</v>
      </c>
      <c r="N449" s="17">
        <v>0</v>
      </c>
      <c r="O449" s="14">
        <v>2246600</v>
      </c>
    </row>
    <row r="450" spans="8:15" x14ac:dyDescent="0.25">
      <c r="H450" s="16">
        <v>36929</v>
      </c>
      <c r="I450" s="19">
        <v>76.080399274940206</v>
      </c>
      <c r="J450" s="19">
        <v>76.462884382336597</v>
      </c>
      <c r="K450" s="19">
        <v>72.380694564890106</v>
      </c>
      <c r="L450" s="19">
        <v>73.159576416015597</v>
      </c>
      <c r="M450" s="17">
        <v>0</v>
      </c>
      <c r="N450" s="17">
        <v>0</v>
      </c>
      <c r="O450" s="14">
        <v>3138200</v>
      </c>
    </row>
    <row r="451" spans="8:15" x14ac:dyDescent="0.25">
      <c r="H451" s="16">
        <v>36930</v>
      </c>
      <c r="I451" s="19">
        <v>73.507309250191597</v>
      </c>
      <c r="J451" s="19">
        <v>75.419751126013097</v>
      </c>
      <c r="K451" s="19">
        <v>73.229140131024394</v>
      </c>
      <c r="L451" s="19">
        <v>73.681167602539006</v>
      </c>
      <c r="M451" s="17">
        <v>0</v>
      </c>
      <c r="N451" s="17">
        <v>0</v>
      </c>
      <c r="O451" s="14">
        <v>2716600</v>
      </c>
    </row>
    <row r="452" spans="8:15" x14ac:dyDescent="0.25">
      <c r="H452" s="16">
        <v>36931</v>
      </c>
      <c r="I452" s="19">
        <v>73.090038327062601</v>
      </c>
      <c r="J452" s="19">
        <v>75.802229241815894</v>
      </c>
      <c r="K452" s="19">
        <v>71.699171735469605</v>
      </c>
      <c r="L452" s="19">
        <v>74.932937622070298</v>
      </c>
      <c r="M452" s="17">
        <v>0</v>
      </c>
      <c r="N452" s="17">
        <v>0</v>
      </c>
      <c r="O452" s="14">
        <v>2742100</v>
      </c>
    </row>
    <row r="453" spans="8:15" x14ac:dyDescent="0.25">
      <c r="H453" s="16">
        <v>36934</v>
      </c>
      <c r="I453" s="19">
        <v>74.898151020766093</v>
      </c>
      <c r="J453" s="19">
        <v>76.149932861328097</v>
      </c>
      <c r="K453" s="19">
        <v>73.368200154064994</v>
      </c>
      <c r="L453" s="19">
        <v>76.149932861328097</v>
      </c>
      <c r="M453" s="17">
        <v>0</v>
      </c>
      <c r="N453" s="17">
        <v>0</v>
      </c>
      <c r="O453" s="14">
        <v>1952500</v>
      </c>
    </row>
    <row r="454" spans="8:15" x14ac:dyDescent="0.25">
      <c r="H454" s="16">
        <v>36935</v>
      </c>
      <c r="I454" s="19">
        <v>76.4280866342786</v>
      </c>
      <c r="J454" s="19">
        <v>76.949661376588494</v>
      </c>
      <c r="K454" s="19">
        <v>73.020463923374606</v>
      </c>
      <c r="L454" s="19">
        <v>73.646354675292898</v>
      </c>
      <c r="M454" s="17">
        <v>0</v>
      </c>
      <c r="N454" s="17">
        <v>0</v>
      </c>
      <c r="O454" s="14">
        <v>2213400</v>
      </c>
    </row>
    <row r="455" spans="8:15" x14ac:dyDescent="0.25">
      <c r="H455" s="16">
        <v>36936</v>
      </c>
      <c r="I455" s="19">
        <v>73.994083607609497</v>
      </c>
      <c r="J455" s="19">
        <v>74.063625857126794</v>
      </c>
      <c r="K455" s="19">
        <v>71.900828471018599</v>
      </c>
      <c r="L455" s="19">
        <v>72.4989013671875</v>
      </c>
      <c r="M455" s="17">
        <v>0</v>
      </c>
      <c r="N455" s="17">
        <v>0</v>
      </c>
      <c r="O455" s="14">
        <v>2401000</v>
      </c>
    </row>
    <row r="456" spans="8:15" x14ac:dyDescent="0.25">
      <c r="H456" s="16">
        <v>36937</v>
      </c>
      <c r="I456" s="19">
        <v>73.681146415474402</v>
      </c>
      <c r="J456" s="19">
        <v>75.280644919427999</v>
      </c>
      <c r="K456" s="19">
        <v>72.116421694285293</v>
      </c>
      <c r="L456" s="19">
        <v>74.550437927246094</v>
      </c>
      <c r="M456" s="17">
        <v>0</v>
      </c>
      <c r="N456" s="17">
        <v>0</v>
      </c>
      <c r="O456" s="14">
        <v>3020000</v>
      </c>
    </row>
    <row r="457" spans="8:15" x14ac:dyDescent="0.25">
      <c r="H457" s="16">
        <v>36938</v>
      </c>
      <c r="I457" s="19">
        <v>72.672786919354195</v>
      </c>
      <c r="J457" s="19">
        <v>73.229135735767798</v>
      </c>
      <c r="K457" s="19">
        <v>70.447402265170595</v>
      </c>
      <c r="L457" s="19">
        <v>70.586486816406193</v>
      </c>
      <c r="M457" s="17">
        <v>0</v>
      </c>
      <c r="N457" s="17">
        <v>0</v>
      </c>
      <c r="O457" s="14">
        <v>2620200</v>
      </c>
    </row>
    <row r="458" spans="8:15" x14ac:dyDescent="0.25">
      <c r="H458" s="16">
        <v>36942</v>
      </c>
      <c r="I458" s="19">
        <v>71.003706284180197</v>
      </c>
      <c r="J458" s="19">
        <v>71.010662099593901</v>
      </c>
      <c r="K458" s="19">
        <v>65.614100682551594</v>
      </c>
      <c r="L458" s="19">
        <v>66.761566162109304</v>
      </c>
      <c r="M458" s="17">
        <v>0</v>
      </c>
      <c r="N458" s="17">
        <v>0</v>
      </c>
      <c r="O458" s="14">
        <v>3273600</v>
      </c>
    </row>
    <row r="459" spans="8:15" x14ac:dyDescent="0.25">
      <c r="H459" s="16">
        <v>36943</v>
      </c>
      <c r="I459" s="19">
        <v>66.761587324601706</v>
      </c>
      <c r="J459" s="19">
        <v>68.569712586829496</v>
      </c>
      <c r="K459" s="19">
        <v>65.099502397958304</v>
      </c>
      <c r="L459" s="19">
        <v>65.648895263671804</v>
      </c>
      <c r="M459" s="17">
        <v>0</v>
      </c>
      <c r="N459" s="17">
        <v>0</v>
      </c>
      <c r="O459" s="14">
        <v>4273900</v>
      </c>
    </row>
    <row r="460" spans="8:15" x14ac:dyDescent="0.25">
      <c r="H460" s="16">
        <v>36944</v>
      </c>
      <c r="I460" s="19">
        <v>65.655823808712896</v>
      </c>
      <c r="J460" s="19">
        <v>67.804708961352006</v>
      </c>
      <c r="K460" s="19">
        <v>63.465209073430501</v>
      </c>
      <c r="L460" s="19">
        <v>67.596076965332003</v>
      </c>
      <c r="M460" s="17">
        <v>0</v>
      </c>
      <c r="N460" s="17">
        <v>0</v>
      </c>
      <c r="O460" s="14">
        <v>4517900</v>
      </c>
    </row>
    <row r="461" spans="8:15" x14ac:dyDescent="0.25">
      <c r="H461" s="16">
        <v>36945</v>
      </c>
      <c r="I461" s="19">
        <v>66.900664734763794</v>
      </c>
      <c r="J461" s="19">
        <v>67.526555610581497</v>
      </c>
      <c r="K461" s="19">
        <v>62.762839748954399</v>
      </c>
      <c r="L461" s="19">
        <v>66.789398193359304</v>
      </c>
      <c r="M461" s="17">
        <v>0</v>
      </c>
      <c r="N461" s="17">
        <v>0</v>
      </c>
      <c r="O461" s="14">
        <v>4350600</v>
      </c>
    </row>
    <row r="462" spans="8:15" x14ac:dyDescent="0.25">
      <c r="H462" s="16">
        <v>36948</v>
      </c>
      <c r="I462" s="19">
        <v>66.865916505415996</v>
      </c>
      <c r="J462" s="19">
        <v>68.500183788460703</v>
      </c>
      <c r="K462" s="19">
        <v>64.4179881846065</v>
      </c>
      <c r="L462" s="19">
        <v>68.361099243164006</v>
      </c>
      <c r="M462" s="17">
        <v>0</v>
      </c>
      <c r="N462" s="17">
        <v>0</v>
      </c>
      <c r="O462" s="14">
        <v>3882100</v>
      </c>
    </row>
    <row r="463" spans="8:15" x14ac:dyDescent="0.25">
      <c r="H463" s="16">
        <v>36949</v>
      </c>
      <c r="I463" s="19">
        <v>67.978620451960495</v>
      </c>
      <c r="J463" s="19">
        <v>69.891062459560402</v>
      </c>
      <c r="K463" s="19">
        <v>67.1162844505034</v>
      </c>
      <c r="L463" s="19">
        <v>68.388923645019503</v>
      </c>
      <c r="M463" s="17">
        <v>0</v>
      </c>
      <c r="N463" s="17">
        <v>0</v>
      </c>
      <c r="O463" s="14">
        <v>4132200</v>
      </c>
    </row>
    <row r="464" spans="8:15" x14ac:dyDescent="0.25">
      <c r="H464" s="16">
        <v>36950</v>
      </c>
      <c r="I464" s="19">
        <v>67.526550379349501</v>
      </c>
      <c r="J464" s="19">
        <v>67.533506195690194</v>
      </c>
      <c r="K464" s="19">
        <v>63.472174287249601</v>
      </c>
      <c r="L464" s="19">
        <v>63.805984497070298</v>
      </c>
      <c r="M464" s="17">
        <v>0</v>
      </c>
      <c r="N464" s="17">
        <v>0</v>
      </c>
      <c r="O464" s="14">
        <v>4745600</v>
      </c>
    </row>
    <row r="465" spans="8:15" x14ac:dyDescent="0.25">
      <c r="H465" s="16">
        <v>36951</v>
      </c>
      <c r="I465" s="19">
        <v>62.171741637416602</v>
      </c>
      <c r="J465" s="19">
        <v>63.840782714033899</v>
      </c>
      <c r="K465" s="19">
        <v>60.641785106460901</v>
      </c>
      <c r="L465" s="19">
        <v>63.708648681640597</v>
      </c>
      <c r="M465" s="17">
        <v>0</v>
      </c>
      <c r="N465" s="17">
        <v>0</v>
      </c>
      <c r="O465" s="14">
        <v>5330800</v>
      </c>
    </row>
    <row r="466" spans="8:15" x14ac:dyDescent="0.25">
      <c r="H466" s="16">
        <v>36952</v>
      </c>
      <c r="I466" s="19">
        <v>62.797619910669098</v>
      </c>
      <c r="J466" s="19">
        <v>65.092546280956597</v>
      </c>
      <c r="K466" s="19">
        <v>61.963096889509302</v>
      </c>
      <c r="L466" s="19">
        <v>63.562595367431598</v>
      </c>
      <c r="M466" s="17">
        <v>0</v>
      </c>
      <c r="N466" s="17">
        <v>0</v>
      </c>
      <c r="O466" s="14">
        <v>4105500</v>
      </c>
    </row>
    <row r="467" spans="8:15" x14ac:dyDescent="0.25">
      <c r="H467" s="16">
        <v>36955</v>
      </c>
      <c r="I467" s="19">
        <v>63.562600171865</v>
      </c>
      <c r="J467" s="19">
        <v>64.675292311781007</v>
      </c>
      <c r="K467" s="19">
        <v>61.698838847855299</v>
      </c>
      <c r="L467" s="19">
        <v>64.084175109863196</v>
      </c>
      <c r="M467" s="17">
        <v>0</v>
      </c>
      <c r="N467" s="17">
        <v>0</v>
      </c>
      <c r="O467" s="14">
        <v>2837300</v>
      </c>
    </row>
    <row r="468" spans="8:15" x14ac:dyDescent="0.25">
      <c r="H468" s="16">
        <v>36956</v>
      </c>
      <c r="I468" s="19">
        <v>65.335947505298194</v>
      </c>
      <c r="J468" s="19">
        <v>67.804737506016096</v>
      </c>
      <c r="K468" s="19">
        <v>64.918688643331095</v>
      </c>
      <c r="L468" s="19">
        <v>66.309555053710895</v>
      </c>
      <c r="M468" s="17">
        <v>0</v>
      </c>
      <c r="N468" s="17">
        <v>0</v>
      </c>
      <c r="O468" s="14">
        <v>3156800</v>
      </c>
    </row>
    <row r="469" spans="8:15" x14ac:dyDescent="0.25">
      <c r="H469" s="16">
        <v>36957</v>
      </c>
      <c r="I469" s="19">
        <v>66.142636273084307</v>
      </c>
      <c r="J469" s="19">
        <v>66.518170748046501</v>
      </c>
      <c r="K469" s="19">
        <v>64.431871646523206</v>
      </c>
      <c r="L469" s="19">
        <v>66.031364440917898</v>
      </c>
      <c r="M469" s="17">
        <v>0</v>
      </c>
      <c r="N469" s="17">
        <v>0</v>
      </c>
      <c r="O469" s="14">
        <v>3780200</v>
      </c>
    </row>
    <row r="470" spans="8:15" x14ac:dyDescent="0.25">
      <c r="H470" s="16">
        <v>36958</v>
      </c>
      <c r="I470" s="19">
        <v>65.961825963890007</v>
      </c>
      <c r="J470" s="19">
        <v>66.552943015250307</v>
      </c>
      <c r="K470" s="19">
        <v>63.041009177325599</v>
      </c>
      <c r="L470" s="19">
        <v>63.805984497070298</v>
      </c>
      <c r="M470" s="17">
        <v>0</v>
      </c>
      <c r="N470" s="17">
        <v>0</v>
      </c>
      <c r="O470" s="14">
        <v>3078300</v>
      </c>
    </row>
    <row r="471" spans="8:15" x14ac:dyDescent="0.25">
      <c r="H471" s="16">
        <v>36959</v>
      </c>
      <c r="I471" s="19">
        <v>63.708632872150801</v>
      </c>
      <c r="J471" s="19">
        <v>63.715588689428401</v>
      </c>
      <c r="K471" s="19">
        <v>60.433143291301199</v>
      </c>
      <c r="L471" s="19">
        <v>60.502685546875</v>
      </c>
      <c r="M471" s="17">
        <v>0</v>
      </c>
      <c r="N471" s="17">
        <v>0</v>
      </c>
      <c r="O471" s="14">
        <v>2968600</v>
      </c>
    </row>
    <row r="472" spans="8:15" x14ac:dyDescent="0.25">
      <c r="H472" s="16">
        <v>36962</v>
      </c>
      <c r="I472" s="19">
        <v>59.842049123398397</v>
      </c>
      <c r="J472" s="19">
        <v>60.154992046432298</v>
      </c>
      <c r="K472" s="19">
        <v>56.7265050042732</v>
      </c>
      <c r="L472" s="19">
        <v>57.366302490234297</v>
      </c>
      <c r="M472" s="17">
        <v>0</v>
      </c>
      <c r="N472" s="17">
        <v>0</v>
      </c>
      <c r="O472" s="14">
        <v>4860800</v>
      </c>
    </row>
    <row r="473" spans="8:15" x14ac:dyDescent="0.25">
      <c r="H473" s="16">
        <v>36963</v>
      </c>
      <c r="I473" s="19">
        <v>58.937952638383301</v>
      </c>
      <c r="J473" s="19">
        <v>61.024251846821699</v>
      </c>
      <c r="K473" s="19">
        <v>58.068661301534</v>
      </c>
      <c r="L473" s="19">
        <v>60.857349395751903</v>
      </c>
      <c r="M473" s="17">
        <v>0</v>
      </c>
      <c r="N473" s="17">
        <v>0</v>
      </c>
      <c r="O473" s="14">
        <v>4596400</v>
      </c>
    </row>
    <row r="474" spans="8:15" x14ac:dyDescent="0.25">
      <c r="H474" s="16">
        <v>36964</v>
      </c>
      <c r="I474" s="19">
        <v>59.042263663421899</v>
      </c>
      <c r="J474" s="19">
        <v>61.121606879592903</v>
      </c>
      <c r="K474" s="19">
        <v>57.797437937710697</v>
      </c>
      <c r="L474" s="19">
        <v>58.353786468505803</v>
      </c>
      <c r="M474" s="17">
        <v>0</v>
      </c>
      <c r="N474" s="17">
        <v>0</v>
      </c>
      <c r="O474" s="14">
        <v>6390800</v>
      </c>
    </row>
    <row r="475" spans="8:15" x14ac:dyDescent="0.25">
      <c r="H475" s="16">
        <v>36965</v>
      </c>
      <c r="I475" s="19">
        <v>59.807278885044802</v>
      </c>
      <c r="J475" s="19">
        <v>62.526426320641598</v>
      </c>
      <c r="K475" s="19">
        <v>59.702962802586399</v>
      </c>
      <c r="L475" s="19">
        <v>61.163372039794901</v>
      </c>
      <c r="M475" s="17">
        <v>0</v>
      </c>
      <c r="N475" s="17">
        <v>0</v>
      </c>
      <c r="O475" s="14">
        <v>4706900</v>
      </c>
    </row>
    <row r="476" spans="8:15" x14ac:dyDescent="0.25">
      <c r="H476" s="16">
        <v>36966</v>
      </c>
      <c r="I476" s="19">
        <v>62.936679731187297</v>
      </c>
      <c r="J476" s="19">
        <v>63.284396193790599</v>
      </c>
      <c r="K476" s="19">
        <v>60.537438261517799</v>
      </c>
      <c r="L476" s="19">
        <v>60.885154724121001</v>
      </c>
      <c r="M476" s="17">
        <v>0</v>
      </c>
      <c r="N476" s="17">
        <v>0</v>
      </c>
      <c r="O476" s="14">
        <v>4385300</v>
      </c>
    </row>
    <row r="477" spans="8:15" x14ac:dyDescent="0.25">
      <c r="H477" s="16">
        <v>36969</v>
      </c>
      <c r="I477" s="19">
        <v>61.893556525976102</v>
      </c>
      <c r="J477" s="19">
        <v>63.666913357722002</v>
      </c>
      <c r="K477" s="19">
        <v>61.371981611431401</v>
      </c>
      <c r="L477" s="19">
        <v>63.242698669433501</v>
      </c>
      <c r="M477" s="17">
        <v>0</v>
      </c>
      <c r="N477" s="17">
        <v>0</v>
      </c>
      <c r="O477" s="14">
        <v>3205100</v>
      </c>
    </row>
    <row r="478" spans="8:15" x14ac:dyDescent="0.25">
      <c r="H478" s="16">
        <v>36970</v>
      </c>
      <c r="I478" s="19">
        <v>63.979860360868798</v>
      </c>
      <c r="J478" s="19">
        <v>64.327576993264799</v>
      </c>
      <c r="K478" s="19">
        <v>60.544418334960902</v>
      </c>
      <c r="L478" s="19">
        <v>60.544418334960902</v>
      </c>
      <c r="M478" s="17">
        <v>0</v>
      </c>
      <c r="N478" s="17">
        <v>0</v>
      </c>
      <c r="O478" s="14">
        <v>7271300</v>
      </c>
    </row>
    <row r="479" spans="8:15" x14ac:dyDescent="0.25">
      <c r="H479" s="16">
        <v>36971</v>
      </c>
      <c r="I479" s="19">
        <v>60.572240562675297</v>
      </c>
      <c r="J479" s="19">
        <v>62.241281576717597</v>
      </c>
      <c r="K479" s="19">
        <v>59.007515606836002</v>
      </c>
      <c r="L479" s="19">
        <v>59.111831665038999</v>
      </c>
      <c r="M479" s="17">
        <v>0</v>
      </c>
      <c r="N479" s="17">
        <v>0</v>
      </c>
      <c r="O479" s="14">
        <v>5204200</v>
      </c>
    </row>
    <row r="480" spans="8:15" x14ac:dyDescent="0.25">
      <c r="H480" s="16">
        <v>36972</v>
      </c>
      <c r="I480" s="19">
        <v>58.937946964742601</v>
      </c>
      <c r="J480" s="19">
        <v>61.5458207242445</v>
      </c>
      <c r="K480" s="19">
        <v>56.330073205240701</v>
      </c>
      <c r="L480" s="19">
        <v>59.744651794433501</v>
      </c>
      <c r="M480" s="17">
        <v>0</v>
      </c>
      <c r="N480" s="17">
        <v>0</v>
      </c>
      <c r="O480" s="14">
        <v>5776900</v>
      </c>
    </row>
    <row r="481" spans="8:15" x14ac:dyDescent="0.25">
      <c r="H481" s="16">
        <v>36973</v>
      </c>
      <c r="I481" s="19">
        <v>60.850410450563203</v>
      </c>
      <c r="J481" s="19">
        <v>62.505539704754099</v>
      </c>
      <c r="K481" s="19">
        <v>60.433151554334898</v>
      </c>
      <c r="L481" s="19">
        <v>62.456859588622997</v>
      </c>
      <c r="M481" s="17">
        <v>0</v>
      </c>
      <c r="N481" s="17">
        <v>0</v>
      </c>
      <c r="O481" s="14">
        <v>4026900</v>
      </c>
    </row>
    <row r="482" spans="8:15" x14ac:dyDescent="0.25">
      <c r="H482" s="16">
        <v>36976</v>
      </c>
      <c r="I482" s="19">
        <v>62.456855860579097</v>
      </c>
      <c r="J482" s="19">
        <v>64.327572922317202</v>
      </c>
      <c r="K482" s="19">
        <v>61.594520152415299</v>
      </c>
      <c r="L482" s="19">
        <v>62.060459136962798</v>
      </c>
      <c r="M482" s="17">
        <v>0</v>
      </c>
      <c r="N482" s="17">
        <v>0</v>
      </c>
      <c r="O482" s="14">
        <v>3292600</v>
      </c>
    </row>
    <row r="483" spans="8:15" x14ac:dyDescent="0.25">
      <c r="H483" s="16">
        <v>36977</v>
      </c>
      <c r="I483" s="19">
        <v>61.024254661192799</v>
      </c>
      <c r="J483" s="19">
        <v>65.022994995117102</v>
      </c>
      <c r="K483" s="19">
        <v>60.7808541367963</v>
      </c>
      <c r="L483" s="19">
        <v>65.022994995117102</v>
      </c>
      <c r="M483" s="17">
        <v>0</v>
      </c>
      <c r="N483" s="17">
        <v>0</v>
      </c>
      <c r="O483" s="14">
        <v>3700100</v>
      </c>
    </row>
    <row r="484" spans="8:15" x14ac:dyDescent="0.25">
      <c r="H484" s="16">
        <v>36978</v>
      </c>
      <c r="I484" s="19">
        <v>63.9798557751499</v>
      </c>
      <c r="J484" s="19">
        <v>63.9798557751499</v>
      </c>
      <c r="K484" s="19">
        <v>60.154973092939898</v>
      </c>
      <c r="L484" s="19">
        <v>60.676548004150298</v>
      </c>
      <c r="M484" s="17">
        <v>0</v>
      </c>
      <c r="N484" s="17">
        <v>0</v>
      </c>
      <c r="O484" s="14">
        <v>4127400</v>
      </c>
    </row>
    <row r="485" spans="8:15" x14ac:dyDescent="0.25">
      <c r="H485" s="16">
        <v>36979</v>
      </c>
      <c r="I485" s="19">
        <v>60.280136947262299</v>
      </c>
      <c r="J485" s="19">
        <v>62.345573953344399</v>
      </c>
      <c r="K485" s="19">
        <v>59.8072422613387</v>
      </c>
      <c r="L485" s="19">
        <v>61.267650604247997</v>
      </c>
      <c r="M485" s="17">
        <v>0</v>
      </c>
      <c r="N485" s="17">
        <v>0</v>
      </c>
      <c r="O485" s="14">
        <v>3472000</v>
      </c>
    </row>
    <row r="486" spans="8:15" x14ac:dyDescent="0.25">
      <c r="H486" s="16">
        <v>36980</v>
      </c>
      <c r="I486" s="19">
        <v>61.128573224865399</v>
      </c>
      <c r="J486" s="19">
        <v>62.220403027391903</v>
      </c>
      <c r="K486" s="19">
        <v>59.181358337402301</v>
      </c>
      <c r="L486" s="19">
        <v>59.181358337402301</v>
      </c>
      <c r="M486" s="17">
        <v>0</v>
      </c>
      <c r="N486" s="17">
        <v>0</v>
      </c>
      <c r="O486" s="14">
        <v>2855900</v>
      </c>
    </row>
    <row r="487" spans="8:15" x14ac:dyDescent="0.25">
      <c r="H487" s="16">
        <v>36983</v>
      </c>
      <c r="I487" s="19">
        <v>59.181363966747199</v>
      </c>
      <c r="J487" s="19">
        <v>60.641772618392103</v>
      </c>
      <c r="K487" s="19">
        <v>58.416388511669801</v>
      </c>
      <c r="L487" s="19">
        <v>58.527660369872997</v>
      </c>
      <c r="M487" s="17">
        <v>0</v>
      </c>
      <c r="N487" s="17">
        <v>0</v>
      </c>
      <c r="O487" s="14">
        <v>2939800</v>
      </c>
    </row>
    <row r="488" spans="8:15" x14ac:dyDescent="0.25">
      <c r="H488" s="16">
        <v>36984</v>
      </c>
      <c r="I488" s="19">
        <v>58.485944525908103</v>
      </c>
      <c r="J488" s="19">
        <v>59.042293336307402</v>
      </c>
      <c r="K488" s="19">
        <v>56.316195837968699</v>
      </c>
      <c r="L488" s="19">
        <v>56.545684814453097</v>
      </c>
      <c r="M488" s="17">
        <v>0</v>
      </c>
      <c r="N488" s="17">
        <v>0</v>
      </c>
      <c r="O488" s="14">
        <v>3203600</v>
      </c>
    </row>
    <row r="489" spans="8:15" x14ac:dyDescent="0.25">
      <c r="H489" s="16">
        <v>36985</v>
      </c>
      <c r="I489" s="19">
        <v>56.051898808682303</v>
      </c>
      <c r="J489" s="19">
        <v>56.8516478208252</v>
      </c>
      <c r="K489" s="19">
        <v>53.548341066710002</v>
      </c>
      <c r="L489" s="19">
        <v>53.916919708251903</v>
      </c>
      <c r="M489" s="17">
        <v>0</v>
      </c>
      <c r="N489" s="17">
        <v>0</v>
      </c>
      <c r="O489" s="14">
        <v>6130100</v>
      </c>
    </row>
    <row r="490" spans="8:15" x14ac:dyDescent="0.25">
      <c r="H490" s="16">
        <v>36986</v>
      </c>
      <c r="I490" s="19">
        <v>55.634637876998497</v>
      </c>
      <c r="J490" s="19">
        <v>59.807235717773402</v>
      </c>
      <c r="K490" s="19">
        <v>55.565095640798802</v>
      </c>
      <c r="L490" s="19">
        <v>59.807235717773402</v>
      </c>
      <c r="M490" s="17">
        <v>0</v>
      </c>
      <c r="N490" s="17">
        <v>0</v>
      </c>
      <c r="O490" s="14">
        <v>5193500</v>
      </c>
    </row>
    <row r="491" spans="8:15" x14ac:dyDescent="0.25">
      <c r="H491" s="16">
        <v>36987</v>
      </c>
      <c r="I491" s="19">
        <v>58.416373587361299</v>
      </c>
      <c r="J491" s="19">
        <v>59.501247399006402</v>
      </c>
      <c r="K491" s="19">
        <v>57.609668738688796</v>
      </c>
      <c r="L491" s="19">
        <v>58.555458068847599</v>
      </c>
      <c r="M491" s="17">
        <v>0</v>
      </c>
      <c r="N491" s="17">
        <v>0</v>
      </c>
      <c r="O491" s="14">
        <v>4452100</v>
      </c>
    </row>
    <row r="492" spans="8:15" x14ac:dyDescent="0.25">
      <c r="H492" s="16">
        <v>36990</v>
      </c>
      <c r="I492" s="19">
        <v>59.633389790852803</v>
      </c>
      <c r="J492" s="19">
        <v>60.676539466494603</v>
      </c>
      <c r="K492" s="19">
        <v>57.449730227634802</v>
      </c>
      <c r="L492" s="19">
        <v>58.4163818359375</v>
      </c>
      <c r="M492" s="17">
        <v>0</v>
      </c>
      <c r="N492" s="17">
        <v>0</v>
      </c>
      <c r="O492" s="14">
        <v>2884500</v>
      </c>
    </row>
    <row r="493" spans="8:15" x14ac:dyDescent="0.25">
      <c r="H493" s="16">
        <v>36991</v>
      </c>
      <c r="I493" s="19">
        <v>59.529079922171803</v>
      </c>
      <c r="J493" s="19">
        <v>62.2273640913847</v>
      </c>
      <c r="K493" s="19">
        <v>59.466493481909097</v>
      </c>
      <c r="L493" s="19">
        <v>61.065986633300703</v>
      </c>
      <c r="M493" s="17">
        <v>0</v>
      </c>
      <c r="N493" s="17">
        <v>0</v>
      </c>
      <c r="O493" s="14">
        <v>2955000</v>
      </c>
    </row>
    <row r="494" spans="8:15" x14ac:dyDescent="0.25">
      <c r="H494" s="16">
        <v>36992</v>
      </c>
      <c r="I494" s="19">
        <v>63.632141777376397</v>
      </c>
      <c r="J494" s="19">
        <v>63.945084614643399</v>
      </c>
      <c r="K494" s="19">
        <v>62.241275290439198</v>
      </c>
      <c r="L494" s="19">
        <v>63.493057250976499</v>
      </c>
      <c r="M494" s="17">
        <v>0</v>
      </c>
      <c r="N494" s="17">
        <v>0</v>
      </c>
      <c r="O494" s="14">
        <v>3427000</v>
      </c>
    </row>
    <row r="495" spans="8:15" x14ac:dyDescent="0.25">
      <c r="H495" s="16">
        <v>36993</v>
      </c>
      <c r="I495" s="19">
        <v>62.310834627017599</v>
      </c>
      <c r="J495" s="19">
        <v>65.370742797851506</v>
      </c>
      <c r="K495" s="19">
        <v>61.963117910007803</v>
      </c>
      <c r="L495" s="19">
        <v>65.370742797851506</v>
      </c>
      <c r="M495" s="17">
        <v>0</v>
      </c>
      <c r="N495" s="17">
        <v>0</v>
      </c>
      <c r="O495" s="14">
        <v>3024400</v>
      </c>
    </row>
    <row r="496" spans="8:15" x14ac:dyDescent="0.25">
      <c r="H496" s="16">
        <v>36997</v>
      </c>
      <c r="I496" s="19">
        <v>65.370740614880305</v>
      </c>
      <c r="J496" s="19">
        <v>65.544598967579404</v>
      </c>
      <c r="K496" s="19">
        <v>63.826877593994098</v>
      </c>
      <c r="L496" s="19">
        <v>63.826877593994098</v>
      </c>
      <c r="M496" s="17">
        <v>0</v>
      </c>
      <c r="N496" s="17">
        <v>0</v>
      </c>
      <c r="O496" s="14">
        <v>2725300</v>
      </c>
    </row>
    <row r="497" spans="8:15" x14ac:dyDescent="0.25">
      <c r="H497" s="16">
        <v>36998</v>
      </c>
      <c r="I497" s="19">
        <v>63.145311835151396</v>
      </c>
      <c r="J497" s="19">
        <v>65.718411540364897</v>
      </c>
      <c r="K497" s="19">
        <v>62.971453603563099</v>
      </c>
      <c r="L497" s="19">
        <v>64.744804382324205</v>
      </c>
      <c r="M497" s="17">
        <v>0</v>
      </c>
      <c r="N497" s="17">
        <v>0</v>
      </c>
      <c r="O497" s="14">
        <v>2838900</v>
      </c>
    </row>
    <row r="498" spans="8:15" x14ac:dyDescent="0.25">
      <c r="H498" s="16">
        <v>36999</v>
      </c>
      <c r="I498" s="19">
        <v>66.240019293601506</v>
      </c>
      <c r="J498" s="19">
        <v>71.281910525922896</v>
      </c>
      <c r="K498" s="19">
        <v>66.135703241441007</v>
      </c>
      <c r="L498" s="19">
        <v>69.2999267578125</v>
      </c>
      <c r="M498" s="17">
        <v>0</v>
      </c>
      <c r="N498" s="17">
        <v>0</v>
      </c>
      <c r="O498" s="14">
        <v>5979300</v>
      </c>
    </row>
    <row r="499" spans="8:15" x14ac:dyDescent="0.25">
      <c r="H499" s="16">
        <v>37000</v>
      </c>
      <c r="I499" s="19">
        <v>68.256780706213405</v>
      </c>
      <c r="J499" s="19">
        <v>69.466833184768703</v>
      </c>
      <c r="K499" s="19">
        <v>66.413881366315195</v>
      </c>
      <c r="L499" s="19">
        <v>67.936882019042898</v>
      </c>
      <c r="M499" s="17">
        <v>0</v>
      </c>
      <c r="N499" s="17">
        <v>0</v>
      </c>
      <c r="O499" s="14">
        <v>3918600</v>
      </c>
    </row>
    <row r="500" spans="8:15" x14ac:dyDescent="0.25">
      <c r="H500" s="16">
        <v>37001</v>
      </c>
      <c r="I500" s="19">
        <v>66.495547778702502</v>
      </c>
      <c r="J500" s="19">
        <v>67.157019689293705</v>
      </c>
      <c r="K500" s="19">
        <v>65.799259320286794</v>
      </c>
      <c r="L500" s="19">
        <v>66.606956481933594</v>
      </c>
      <c r="M500" s="17">
        <v>0.12</v>
      </c>
      <c r="N500" s="17">
        <v>0</v>
      </c>
      <c r="O500" s="14">
        <v>2297300</v>
      </c>
    </row>
    <row r="501" spans="8:15" x14ac:dyDescent="0.25">
      <c r="H501" s="16">
        <v>37004</v>
      </c>
      <c r="I501" s="19">
        <v>65.451145980865903</v>
      </c>
      <c r="J501" s="19">
        <v>65.973362571138793</v>
      </c>
      <c r="K501" s="19">
        <v>64.406712800320193</v>
      </c>
      <c r="L501" s="19">
        <v>64.727005004882798</v>
      </c>
      <c r="M501" s="17">
        <v>0</v>
      </c>
      <c r="N501" s="17">
        <v>0</v>
      </c>
      <c r="O501" s="14">
        <v>2063400</v>
      </c>
    </row>
    <row r="502" spans="8:15" x14ac:dyDescent="0.25">
      <c r="H502" s="16">
        <v>37005</v>
      </c>
      <c r="I502" s="19">
        <v>64.545907000495703</v>
      </c>
      <c r="J502" s="19">
        <v>65.270047287269804</v>
      </c>
      <c r="K502" s="19">
        <v>63.466663595138101</v>
      </c>
      <c r="L502" s="19">
        <v>63.640735626220703</v>
      </c>
      <c r="M502" s="17">
        <v>0</v>
      </c>
      <c r="N502" s="17">
        <v>0</v>
      </c>
      <c r="O502" s="14">
        <v>2786500</v>
      </c>
    </row>
    <row r="503" spans="8:15" x14ac:dyDescent="0.25">
      <c r="H503" s="16">
        <v>37006</v>
      </c>
      <c r="I503" s="19">
        <v>62.665975292170302</v>
      </c>
      <c r="J503" s="19">
        <v>64.963729844454093</v>
      </c>
      <c r="K503" s="19">
        <v>62.457086582958901</v>
      </c>
      <c r="L503" s="19">
        <v>64.629508972167898</v>
      </c>
      <c r="M503" s="17">
        <v>0</v>
      </c>
      <c r="N503" s="17">
        <v>0</v>
      </c>
      <c r="O503" s="14">
        <v>3109700</v>
      </c>
    </row>
    <row r="504" spans="8:15" x14ac:dyDescent="0.25">
      <c r="H504" s="16">
        <v>37007</v>
      </c>
      <c r="I504" s="19">
        <v>64.629488052190595</v>
      </c>
      <c r="J504" s="19">
        <v>66.913313118068004</v>
      </c>
      <c r="K504" s="19">
        <v>63.710387591233697</v>
      </c>
      <c r="L504" s="19">
        <v>64.399711608886705</v>
      </c>
      <c r="M504" s="17">
        <v>0</v>
      </c>
      <c r="N504" s="17">
        <v>0</v>
      </c>
      <c r="O504" s="14">
        <v>4163200</v>
      </c>
    </row>
    <row r="505" spans="8:15" x14ac:dyDescent="0.25">
      <c r="H505" s="16">
        <v>37008</v>
      </c>
      <c r="I505" s="19">
        <v>64.058568202221096</v>
      </c>
      <c r="J505" s="19">
        <v>65.931586733275097</v>
      </c>
      <c r="K505" s="19">
        <v>64.023751638076007</v>
      </c>
      <c r="L505" s="19">
        <v>64.713081359863196</v>
      </c>
      <c r="M505" s="17">
        <v>0</v>
      </c>
      <c r="N505" s="17">
        <v>0</v>
      </c>
      <c r="O505" s="14">
        <v>4054700</v>
      </c>
    </row>
    <row r="506" spans="8:15" x14ac:dyDescent="0.25">
      <c r="H506" s="16">
        <v>37011</v>
      </c>
      <c r="I506" s="19">
        <v>66.203067708711998</v>
      </c>
      <c r="J506" s="19">
        <v>66.203067708711998</v>
      </c>
      <c r="K506" s="19">
        <v>63.362211248139602</v>
      </c>
      <c r="L506" s="19">
        <v>63.431838989257798</v>
      </c>
      <c r="M506" s="17">
        <v>0</v>
      </c>
      <c r="N506" s="17">
        <v>0</v>
      </c>
      <c r="O506" s="14">
        <v>2716800</v>
      </c>
    </row>
    <row r="507" spans="8:15" x14ac:dyDescent="0.25">
      <c r="H507" s="16">
        <v>37012</v>
      </c>
      <c r="I507" s="19">
        <v>62.665995323876999</v>
      </c>
      <c r="J507" s="19">
        <v>64.824489655913695</v>
      </c>
      <c r="K507" s="19">
        <v>62.171630887126803</v>
      </c>
      <c r="L507" s="19">
        <v>64.511161804199205</v>
      </c>
      <c r="M507" s="17">
        <v>0</v>
      </c>
      <c r="N507" s="17">
        <v>0</v>
      </c>
      <c r="O507" s="14">
        <v>3781600</v>
      </c>
    </row>
    <row r="508" spans="8:15" x14ac:dyDescent="0.25">
      <c r="H508" s="16">
        <v>37013</v>
      </c>
      <c r="I508" s="19">
        <v>65.729651816796903</v>
      </c>
      <c r="J508" s="19">
        <v>68.584434314649897</v>
      </c>
      <c r="K508" s="19">
        <v>65.416318726479901</v>
      </c>
      <c r="L508" s="19">
        <v>68.236289978027301</v>
      </c>
      <c r="M508" s="17">
        <v>0</v>
      </c>
      <c r="N508" s="17">
        <v>0</v>
      </c>
      <c r="O508" s="14">
        <v>4391200</v>
      </c>
    </row>
    <row r="509" spans="8:15" x14ac:dyDescent="0.25">
      <c r="H509" s="16">
        <v>37014</v>
      </c>
      <c r="I509" s="19">
        <v>66.948140932618699</v>
      </c>
      <c r="J509" s="19">
        <v>67.365912973880697</v>
      </c>
      <c r="K509" s="19">
        <v>66.244888053934105</v>
      </c>
      <c r="L509" s="19">
        <v>66.843696594238196</v>
      </c>
      <c r="M509" s="17">
        <v>0</v>
      </c>
      <c r="N509" s="17">
        <v>0</v>
      </c>
      <c r="O509" s="14">
        <v>3092900</v>
      </c>
    </row>
    <row r="510" spans="8:15" x14ac:dyDescent="0.25">
      <c r="H510" s="16">
        <v>37015</v>
      </c>
      <c r="I510" s="19">
        <v>65.451109001602603</v>
      </c>
      <c r="J510" s="19">
        <v>68.097007022315594</v>
      </c>
      <c r="K510" s="19">
        <v>65.311853447779299</v>
      </c>
      <c r="L510" s="19">
        <v>67.679229736328097</v>
      </c>
      <c r="M510" s="17">
        <v>0</v>
      </c>
      <c r="N510" s="17">
        <v>0</v>
      </c>
      <c r="O510" s="14">
        <v>3000400</v>
      </c>
    </row>
    <row r="511" spans="8:15" x14ac:dyDescent="0.25">
      <c r="H511" s="16">
        <v>37018</v>
      </c>
      <c r="I511" s="19">
        <v>66.982922859817904</v>
      </c>
      <c r="J511" s="19">
        <v>68.375499262826693</v>
      </c>
      <c r="K511" s="19">
        <v>66.627819701876007</v>
      </c>
      <c r="L511" s="19">
        <v>66.850631713867102</v>
      </c>
      <c r="M511" s="17">
        <v>0</v>
      </c>
      <c r="N511" s="17">
        <v>0</v>
      </c>
      <c r="O511" s="14">
        <v>2135600</v>
      </c>
    </row>
    <row r="512" spans="8:15" x14ac:dyDescent="0.25">
      <c r="H512" s="16">
        <v>37019</v>
      </c>
      <c r="I512" s="19">
        <v>66.913347053884195</v>
      </c>
      <c r="J512" s="19">
        <v>67.226680175188605</v>
      </c>
      <c r="K512" s="19">
        <v>66.161353937467496</v>
      </c>
      <c r="L512" s="19">
        <v>66.321502685546804</v>
      </c>
      <c r="M512" s="17">
        <v>0</v>
      </c>
      <c r="N512" s="17">
        <v>0</v>
      </c>
      <c r="O512" s="14">
        <v>1935100</v>
      </c>
    </row>
    <row r="513" spans="8:15" x14ac:dyDescent="0.25">
      <c r="H513" s="16">
        <v>37020</v>
      </c>
      <c r="I513" s="19">
        <v>66.105642639965296</v>
      </c>
      <c r="J513" s="19">
        <v>66.948151224502098</v>
      </c>
      <c r="K513" s="19">
        <v>65.764457394655096</v>
      </c>
      <c r="L513" s="19">
        <v>65.910682678222599</v>
      </c>
      <c r="M513" s="17">
        <v>0</v>
      </c>
      <c r="N513" s="17">
        <v>0</v>
      </c>
      <c r="O513" s="14">
        <v>1931800</v>
      </c>
    </row>
    <row r="514" spans="8:15" x14ac:dyDescent="0.25">
      <c r="H514" s="16">
        <v>37021</v>
      </c>
      <c r="I514" s="19">
        <v>66.781018130364998</v>
      </c>
      <c r="J514" s="19">
        <v>67.992558370698603</v>
      </c>
      <c r="K514" s="19">
        <v>65.792284637055602</v>
      </c>
      <c r="L514" s="19">
        <v>65.806213378906193</v>
      </c>
      <c r="M514" s="17">
        <v>0</v>
      </c>
      <c r="N514" s="17">
        <v>0</v>
      </c>
      <c r="O514" s="14">
        <v>1935600</v>
      </c>
    </row>
    <row r="515" spans="8:15" x14ac:dyDescent="0.25">
      <c r="H515" s="16">
        <v>37022</v>
      </c>
      <c r="I515" s="19">
        <v>65.729616729127997</v>
      </c>
      <c r="J515" s="19">
        <v>67.539965250716193</v>
      </c>
      <c r="K515" s="19">
        <v>64.406667893724205</v>
      </c>
      <c r="L515" s="19">
        <v>64.650367736816406</v>
      </c>
      <c r="M515" s="17">
        <v>0</v>
      </c>
      <c r="N515" s="17">
        <v>0</v>
      </c>
      <c r="O515" s="14">
        <v>2591600</v>
      </c>
    </row>
    <row r="516" spans="8:15" x14ac:dyDescent="0.25">
      <c r="H516" s="16">
        <v>37025</v>
      </c>
      <c r="I516" s="19">
        <v>64.337026076893295</v>
      </c>
      <c r="J516" s="19">
        <v>65.625158091029704</v>
      </c>
      <c r="K516" s="19">
        <v>64.253469586539893</v>
      </c>
      <c r="L516" s="19">
        <v>65.520713806152301</v>
      </c>
      <c r="M516" s="17">
        <v>0</v>
      </c>
      <c r="N516" s="17">
        <v>0</v>
      </c>
      <c r="O516" s="14">
        <v>1616200</v>
      </c>
    </row>
    <row r="517" spans="8:15" x14ac:dyDescent="0.25">
      <c r="H517" s="16">
        <v>37026</v>
      </c>
      <c r="I517" s="19">
        <v>65.527724273712394</v>
      </c>
      <c r="J517" s="19">
        <v>66.634820660385401</v>
      </c>
      <c r="K517" s="19">
        <v>64.894099062023599</v>
      </c>
      <c r="L517" s="19">
        <v>66.042976379394503</v>
      </c>
      <c r="M517" s="17">
        <v>0</v>
      </c>
      <c r="N517" s="17">
        <v>0</v>
      </c>
      <c r="O517" s="14">
        <v>2560400</v>
      </c>
    </row>
    <row r="518" spans="8:15" x14ac:dyDescent="0.25">
      <c r="H518" s="16">
        <v>37027</v>
      </c>
      <c r="I518" s="19">
        <v>65.868904379309996</v>
      </c>
      <c r="J518" s="19">
        <v>69.594047546386705</v>
      </c>
      <c r="K518" s="19">
        <v>64.406699295591906</v>
      </c>
      <c r="L518" s="19">
        <v>69.594047546386705</v>
      </c>
      <c r="M518" s="17">
        <v>0</v>
      </c>
      <c r="N518" s="17">
        <v>0</v>
      </c>
      <c r="O518" s="14">
        <v>3089700</v>
      </c>
    </row>
    <row r="519" spans="8:15" x14ac:dyDescent="0.25">
      <c r="H519" s="16">
        <v>37028</v>
      </c>
      <c r="I519" s="19">
        <v>69.106646768446893</v>
      </c>
      <c r="J519" s="19">
        <v>70.046635359772196</v>
      </c>
      <c r="K519" s="19">
        <v>68.131841620596006</v>
      </c>
      <c r="L519" s="19">
        <v>68.201469421386705</v>
      </c>
      <c r="M519" s="17">
        <v>0</v>
      </c>
      <c r="N519" s="17">
        <v>0</v>
      </c>
      <c r="O519" s="14">
        <v>2270500</v>
      </c>
    </row>
    <row r="520" spans="8:15" x14ac:dyDescent="0.25">
      <c r="H520" s="16">
        <v>37029</v>
      </c>
      <c r="I520" s="19">
        <v>68.166654198874596</v>
      </c>
      <c r="J520" s="19">
        <v>68.166654198874596</v>
      </c>
      <c r="K520" s="19">
        <v>67.365921255861807</v>
      </c>
      <c r="L520" s="19">
        <v>67.714065551757798</v>
      </c>
      <c r="M520" s="17">
        <v>0</v>
      </c>
      <c r="N520" s="17">
        <v>0</v>
      </c>
      <c r="O520" s="14">
        <v>1977200</v>
      </c>
    </row>
    <row r="521" spans="8:15" x14ac:dyDescent="0.25">
      <c r="H521" s="16">
        <v>37032</v>
      </c>
      <c r="I521" s="19">
        <v>68.062191899559707</v>
      </c>
      <c r="J521" s="19">
        <v>71.0144532628088</v>
      </c>
      <c r="K521" s="19">
        <v>67.539975593424998</v>
      </c>
      <c r="L521" s="19">
        <v>70.951789855957003</v>
      </c>
      <c r="M521" s="17">
        <v>0</v>
      </c>
      <c r="N521" s="17">
        <v>0</v>
      </c>
      <c r="O521" s="14">
        <v>2332600</v>
      </c>
    </row>
    <row r="522" spans="8:15" x14ac:dyDescent="0.25">
      <c r="H522" s="16">
        <v>37033</v>
      </c>
      <c r="I522" s="19">
        <v>71.439206402344197</v>
      </c>
      <c r="J522" s="19">
        <v>73.214744385291496</v>
      </c>
      <c r="K522" s="19">
        <v>71.2372820790563</v>
      </c>
      <c r="L522" s="19">
        <v>71.919647216796804</v>
      </c>
      <c r="M522" s="17">
        <v>0</v>
      </c>
      <c r="N522" s="17">
        <v>0</v>
      </c>
      <c r="O522" s="14">
        <v>2288500</v>
      </c>
    </row>
    <row r="523" spans="8:15" x14ac:dyDescent="0.25">
      <c r="H523" s="16">
        <v>37034</v>
      </c>
      <c r="I523" s="19">
        <v>71.223365784277505</v>
      </c>
      <c r="J523" s="19">
        <v>71.230330158126307</v>
      </c>
      <c r="K523" s="19">
        <v>69.071831119432204</v>
      </c>
      <c r="L523" s="19">
        <v>69.141464233398395</v>
      </c>
      <c r="M523" s="17">
        <v>0</v>
      </c>
      <c r="N523" s="17">
        <v>0</v>
      </c>
      <c r="O523" s="14">
        <v>3134600</v>
      </c>
    </row>
    <row r="524" spans="8:15" x14ac:dyDescent="0.25">
      <c r="H524" s="16">
        <v>37035</v>
      </c>
      <c r="I524" s="19">
        <v>68.932584957339898</v>
      </c>
      <c r="J524" s="19">
        <v>69.8029458785184</v>
      </c>
      <c r="K524" s="19">
        <v>68.271112782148805</v>
      </c>
      <c r="L524" s="19">
        <v>69.524429321289006</v>
      </c>
      <c r="M524" s="17">
        <v>0</v>
      </c>
      <c r="N524" s="17">
        <v>0</v>
      </c>
      <c r="O524" s="14">
        <v>1817000</v>
      </c>
    </row>
    <row r="525" spans="8:15" x14ac:dyDescent="0.25">
      <c r="H525" s="16">
        <v>37036</v>
      </c>
      <c r="I525" s="19">
        <v>69.559213388986393</v>
      </c>
      <c r="J525" s="19">
        <v>69.559213388986393</v>
      </c>
      <c r="K525" s="19">
        <v>67.902043569349303</v>
      </c>
      <c r="L525" s="19">
        <v>68.208412170410099</v>
      </c>
      <c r="M525" s="17">
        <v>0</v>
      </c>
      <c r="N525" s="17">
        <v>0</v>
      </c>
      <c r="O525" s="14">
        <v>1234800</v>
      </c>
    </row>
    <row r="526" spans="8:15" x14ac:dyDescent="0.25">
      <c r="H526" s="16">
        <v>37040</v>
      </c>
      <c r="I526" s="19">
        <v>67.888098600949405</v>
      </c>
      <c r="J526" s="19">
        <v>67.957726357575893</v>
      </c>
      <c r="K526" s="19">
        <v>66.293598006594706</v>
      </c>
      <c r="L526" s="19">
        <v>67.456398010253906</v>
      </c>
      <c r="M526" s="17">
        <v>0</v>
      </c>
      <c r="N526" s="17">
        <v>0</v>
      </c>
      <c r="O526" s="14">
        <v>2251400</v>
      </c>
    </row>
    <row r="527" spans="8:15" x14ac:dyDescent="0.25">
      <c r="H527" s="16">
        <v>37041</v>
      </c>
      <c r="I527" s="19">
        <v>66.530369465427896</v>
      </c>
      <c r="J527" s="19">
        <v>67.365913555161697</v>
      </c>
      <c r="K527" s="19">
        <v>65.729636613948202</v>
      </c>
      <c r="L527" s="19">
        <v>65.980300903320298</v>
      </c>
      <c r="M527" s="17">
        <v>0</v>
      </c>
      <c r="N527" s="17">
        <v>0</v>
      </c>
      <c r="O527" s="14">
        <v>2355000</v>
      </c>
    </row>
    <row r="528" spans="8:15" x14ac:dyDescent="0.25">
      <c r="H528" s="16">
        <v>37042</v>
      </c>
      <c r="I528" s="19">
        <v>65.834070324311</v>
      </c>
      <c r="J528" s="19">
        <v>66.739242056672595</v>
      </c>
      <c r="K528" s="19">
        <v>65.792289407987994</v>
      </c>
      <c r="L528" s="19">
        <v>66.217025756835895</v>
      </c>
      <c r="M528" s="17">
        <v>0</v>
      </c>
      <c r="N528" s="17">
        <v>0</v>
      </c>
      <c r="O528" s="14">
        <v>1893200</v>
      </c>
    </row>
    <row r="529" spans="8:15" x14ac:dyDescent="0.25">
      <c r="H529" s="16">
        <v>37043</v>
      </c>
      <c r="I529" s="19">
        <v>66.488576890436704</v>
      </c>
      <c r="J529" s="19">
        <v>67.331085205078097</v>
      </c>
      <c r="K529" s="19">
        <v>65.381480899941707</v>
      </c>
      <c r="L529" s="19">
        <v>67.331085205078097</v>
      </c>
      <c r="M529" s="17">
        <v>0</v>
      </c>
      <c r="N529" s="17">
        <v>0</v>
      </c>
      <c r="O529" s="14">
        <v>1920900</v>
      </c>
    </row>
    <row r="530" spans="8:15" x14ac:dyDescent="0.25">
      <c r="H530" s="16">
        <v>37046</v>
      </c>
      <c r="I530" s="19">
        <v>66.982984128034701</v>
      </c>
      <c r="J530" s="19">
        <v>67.470389502263799</v>
      </c>
      <c r="K530" s="19">
        <v>66.321511856470906</v>
      </c>
      <c r="L530" s="19">
        <v>67.198837280273395</v>
      </c>
      <c r="M530" s="17">
        <v>0</v>
      </c>
      <c r="N530" s="17">
        <v>0</v>
      </c>
      <c r="O530" s="14">
        <v>1198400</v>
      </c>
    </row>
    <row r="531" spans="8:15" x14ac:dyDescent="0.25">
      <c r="H531" s="16">
        <v>37047</v>
      </c>
      <c r="I531" s="19">
        <v>67.609634482893398</v>
      </c>
      <c r="J531" s="19">
        <v>68.333775398090395</v>
      </c>
      <c r="K531" s="19">
        <v>67.540006672487493</v>
      </c>
      <c r="L531" s="19">
        <v>67.783706665039006</v>
      </c>
      <c r="M531" s="17">
        <v>0</v>
      </c>
      <c r="N531" s="17">
        <v>0</v>
      </c>
      <c r="O531" s="14">
        <v>1376800</v>
      </c>
    </row>
    <row r="532" spans="8:15" x14ac:dyDescent="0.25">
      <c r="H532" s="16">
        <v>37048</v>
      </c>
      <c r="I532" s="19">
        <v>67.052587754156093</v>
      </c>
      <c r="J532" s="19">
        <v>67.052587754156093</v>
      </c>
      <c r="K532" s="19">
        <v>65.931562792694507</v>
      </c>
      <c r="L532" s="19">
        <v>66.523406982421804</v>
      </c>
      <c r="M532" s="17">
        <v>0</v>
      </c>
      <c r="N532" s="17">
        <v>0</v>
      </c>
      <c r="O532" s="14">
        <v>1962000</v>
      </c>
    </row>
    <row r="533" spans="8:15" x14ac:dyDescent="0.25">
      <c r="H533" s="16">
        <v>37049</v>
      </c>
      <c r="I533" s="19">
        <v>66.523406973899696</v>
      </c>
      <c r="J533" s="19">
        <v>67.588727577724399</v>
      </c>
      <c r="K533" s="19">
        <v>65.841041875256707</v>
      </c>
      <c r="L533" s="19">
        <v>67.470359802246094</v>
      </c>
      <c r="M533" s="17">
        <v>0</v>
      </c>
      <c r="N533" s="17">
        <v>0</v>
      </c>
      <c r="O533" s="14">
        <v>1536900</v>
      </c>
    </row>
    <row r="534" spans="8:15" x14ac:dyDescent="0.25">
      <c r="H534" s="16">
        <v>37050</v>
      </c>
      <c r="I534" s="19">
        <v>67.470340703316495</v>
      </c>
      <c r="J534" s="19">
        <v>67.470340703316495</v>
      </c>
      <c r="K534" s="19">
        <v>66.321463888466198</v>
      </c>
      <c r="L534" s="19">
        <v>66.398056030273395</v>
      </c>
      <c r="M534" s="17">
        <v>0</v>
      </c>
      <c r="N534" s="17">
        <v>0</v>
      </c>
      <c r="O534" s="14">
        <v>924900</v>
      </c>
    </row>
    <row r="535" spans="8:15" x14ac:dyDescent="0.25">
      <c r="H535" s="16">
        <v>37053</v>
      </c>
      <c r="I535" s="19">
        <v>66.286670564459399</v>
      </c>
      <c r="J535" s="19">
        <v>66.600003612216994</v>
      </c>
      <c r="K535" s="19">
        <v>63.988921442205303</v>
      </c>
      <c r="L535" s="19">
        <v>64.065513610839801</v>
      </c>
      <c r="M535" s="17">
        <v>0</v>
      </c>
      <c r="N535" s="17">
        <v>0</v>
      </c>
      <c r="O535" s="14">
        <v>2673700</v>
      </c>
    </row>
    <row r="536" spans="8:15" x14ac:dyDescent="0.25">
      <c r="H536" s="16">
        <v>37054</v>
      </c>
      <c r="I536" s="19">
        <v>63.501525564581698</v>
      </c>
      <c r="J536" s="19">
        <v>64.023742075185993</v>
      </c>
      <c r="K536" s="19">
        <v>62.707756893444</v>
      </c>
      <c r="L536" s="19">
        <v>63.9610786437988</v>
      </c>
      <c r="M536" s="17">
        <v>0</v>
      </c>
      <c r="N536" s="17">
        <v>0</v>
      </c>
      <c r="O536" s="14">
        <v>2592500</v>
      </c>
    </row>
    <row r="537" spans="8:15" x14ac:dyDescent="0.25">
      <c r="H537" s="16">
        <v>37055</v>
      </c>
      <c r="I537" s="19">
        <v>63.752185107282898</v>
      </c>
      <c r="J537" s="19">
        <v>64.740918996787897</v>
      </c>
      <c r="K537" s="19">
        <v>62.018427910247297</v>
      </c>
      <c r="L537" s="19">
        <v>62.081096649169901</v>
      </c>
      <c r="M537" s="17">
        <v>0</v>
      </c>
      <c r="N537" s="17">
        <v>0</v>
      </c>
      <c r="O537" s="14">
        <v>2178300</v>
      </c>
    </row>
    <row r="538" spans="8:15" x14ac:dyDescent="0.25">
      <c r="H538" s="16">
        <v>37056</v>
      </c>
      <c r="I538" s="19">
        <v>62.004493675443896</v>
      </c>
      <c r="J538" s="19">
        <v>62.283004828445897</v>
      </c>
      <c r="K538" s="19">
        <v>60.5771001111396</v>
      </c>
      <c r="L538" s="19">
        <v>60.5840644836425</v>
      </c>
      <c r="M538" s="17">
        <v>0</v>
      </c>
      <c r="N538" s="17">
        <v>0</v>
      </c>
      <c r="O538" s="14">
        <v>2714200</v>
      </c>
    </row>
    <row r="539" spans="8:15" x14ac:dyDescent="0.25">
      <c r="H539" s="16">
        <v>37057</v>
      </c>
      <c r="I539" s="19">
        <v>60.403034339794203</v>
      </c>
      <c r="J539" s="19">
        <v>62.665972225723003</v>
      </c>
      <c r="K539" s="19">
        <v>59.915634458498197</v>
      </c>
      <c r="L539" s="19">
        <v>62.171607971191399</v>
      </c>
      <c r="M539" s="17">
        <v>0</v>
      </c>
      <c r="N539" s="17">
        <v>0</v>
      </c>
      <c r="O539" s="14">
        <v>3025300</v>
      </c>
    </row>
    <row r="540" spans="8:15" x14ac:dyDescent="0.25">
      <c r="H540" s="16">
        <v>37060</v>
      </c>
      <c r="I540" s="19">
        <v>61.830423192600897</v>
      </c>
      <c r="J540" s="19">
        <v>62.582410762863397</v>
      </c>
      <c r="K540" s="19">
        <v>61.273390247267201</v>
      </c>
      <c r="L540" s="19">
        <v>61.725978851318303</v>
      </c>
      <c r="M540" s="17">
        <v>0</v>
      </c>
      <c r="N540" s="17">
        <v>0</v>
      </c>
      <c r="O540" s="14">
        <v>1799400</v>
      </c>
    </row>
    <row r="541" spans="8:15" x14ac:dyDescent="0.25">
      <c r="H541" s="16">
        <v>37061</v>
      </c>
      <c r="I541" s="19">
        <v>63.014112800831299</v>
      </c>
      <c r="J541" s="19">
        <v>63.710401340067001</v>
      </c>
      <c r="K541" s="19">
        <v>61.099319317933102</v>
      </c>
      <c r="L541" s="19">
        <v>61.398723602294901</v>
      </c>
      <c r="M541" s="17">
        <v>0</v>
      </c>
      <c r="N541" s="17">
        <v>0</v>
      </c>
      <c r="O541" s="14">
        <v>4292900</v>
      </c>
    </row>
    <row r="542" spans="8:15" x14ac:dyDescent="0.25">
      <c r="H542" s="16">
        <v>37062</v>
      </c>
      <c r="I542" s="19">
        <v>60.994884982099499</v>
      </c>
      <c r="J542" s="19">
        <v>61.969690159418903</v>
      </c>
      <c r="K542" s="19">
        <v>60.180228532474402</v>
      </c>
      <c r="L542" s="19">
        <v>61.551918029785099</v>
      </c>
      <c r="M542" s="17">
        <v>0</v>
      </c>
      <c r="N542" s="17">
        <v>0</v>
      </c>
      <c r="O542" s="14">
        <v>3849500</v>
      </c>
    </row>
    <row r="543" spans="8:15" x14ac:dyDescent="0.25">
      <c r="H543" s="16">
        <v>37063</v>
      </c>
      <c r="I543" s="19">
        <v>61.099336439563302</v>
      </c>
      <c r="J543" s="19">
        <v>65.109961036875603</v>
      </c>
      <c r="K543" s="19">
        <v>61.099336439563302</v>
      </c>
      <c r="L543" s="19">
        <v>64.754852294921804</v>
      </c>
      <c r="M543" s="17">
        <v>0</v>
      </c>
      <c r="N543" s="17">
        <v>0</v>
      </c>
      <c r="O543" s="14">
        <v>3880900</v>
      </c>
    </row>
    <row r="544" spans="8:15" x14ac:dyDescent="0.25">
      <c r="H544" s="16">
        <v>37064</v>
      </c>
      <c r="I544" s="19">
        <v>64.337047207698006</v>
      </c>
      <c r="J544" s="19">
        <v>64.650374852982395</v>
      </c>
      <c r="K544" s="19">
        <v>63.424905819926202</v>
      </c>
      <c r="L544" s="19">
        <v>64.128158569335895</v>
      </c>
      <c r="M544" s="17">
        <v>0</v>
      </c>
      <c r="N544" s="17">
        <v>0</v>
      </c>
      <c r="O544" s="14">
        <v>2606300</v>
      </c>
    </row>
    <row r="545" spans="8:15" x14ac:dyDescent="0.25">
      <c r="H545" s="16">
        <v>37067</v>
      </c>
      <c r="I545" s="19">
        <v>64.650356441173599</v>
      </c>
      <c r="J545" s="19">
        <v>64.650356441173599</v>
      </c>
      <c r="K545" s="19">
        <v>63.0837080364008</v>
      </c>
      <c r="L545" s="19">
        <v>63.327407836913999</v>
      </c>
      <c r="M545" s="17">
        <v>0</v>
      </c>
      <c r="N545" s="17">
        <v>0</v>
      </c>
      <c r="O545" s="14">
        <v>1260700</v>
      </c>
    </row>
    <row r="546" spans="8:15" x14ac:dyDescent="0.25">
      <c r="H546" s="16">
        <v>37068</v>
      </c>
      <c r="I546" s="19">
        <v>61.969655288251701</v>
      </c>
      <c r="J546" s="19">
        <v>62.874832153320298</v>
      </c>
      <c r="K546" s="19">
        <v>60.925222895753002</v>
      </c>
      <c r="L546" s="19">
        <v>62.874832153320298</v>
      </c>
      <c r="M546" s="17">
        <v>0</v>
      </c>
      <c r="N546" s="17">
        <v>0</v>
      </c>
      <c r="O546" s="14">
        <v>3260600</v>
      </c>
    </row>
    <row r="547" spans="8:15" x14ac:dyDescent="0.25">
      <c r="H547" s="16">
        <v>37069</v>
      </c>
      <c r="I547" s="19">
        <v>61.976648254749399</v>
      </c>
      <c r="J547" s="19">
        <v>63.710405338832302</v>
      </c>
      <c r="K547" s="19">
        <v>60.92525100708</v>
      </c>
      <c r="L547" s="19">
        <v>60.92525100708</v>
      </c>
      <c r="M547" s="17">
        <v>0</v>
      </c>
      <c r="N547" s="17">
        <v>0</v>
      </c>
      <c r="O547" s="14">
        <v>3496800</v>
      </c>
    </row>
    <row r="548" spans="8:15" x14ac:dyDescent="0.25">
      <c r="H548" s="16">
        <v>37070</v>
      </c>
      <c r="I548" s="19">
        <v>61.342993466144797</v>
      </c>
      <c r="J548" s="19">
        <v>62.5614978977571</v>
      </c>
      <c r="K548" s="19">
        <v>60.047896902421897</v>
      </c>
      <c r="L548" s="19">
        <v>60.298561096191399</v>
      </c>
      <c r="M548" s="17">
        <v>0</v>
      </c>
      <c r="N548" s="17">
        <v>0</v>
      </c>
      <c r="O548" s="14">
        <v>3007200</v>
      </c>
    </row>
    <row r="549" spans="8:15" x14ac:dyDescent="0.25">
      <c r="H549" s="16">
        <v>37071</v>
      </c>
      <c r="I549" s="19">
        <v>60.5771137912594</v>
      </c>
      <c r="J549" s="19">
        <v>60.7442215832505</v>
      </c>
      <c r="K549" s="19">
        <v>58.836392130591001</v>
      </c>
      <c r="L549" s="19">
        <v>59.741569519042898</v>
      </c>
      <c r="M549" s="17">
        <v>0</v>
      </c>
      <c r="N549" s="17">
        <v>0</v>
      </c>
      <c r="O549" s="14">
        <v>4347900</v>
      </c>
    </row>
    <row r="550" spans="8:15" x14ac:dyDescent="0.25">
      <c r="H550" s="16">
        <v>37074</v>
      </c>
      <c r="I550" s="19">
        <v>59.845994269079803</v>
      </c>
      <c r="J550" s="19">
        <v>59.845994269079803</v>
      </c>
      <c r="K550" s="19">
        <v>58.801561522238899</v>
      </c>
      <c r="L550" s="19">
        <v>58.906005859375</v>
      </c>
      <c r="M550" s="17">
        <v>0</v>
      </c>
      <c r="N550" s="17">
        <v>0</v>
      </c>
      <c r="O550" s="14">
        <v>2441400</v>
      </c>
    </row>
    <row r="551" spans="8:15" x14ac:dyDescent="0.25">
      <c r="H551" s="16">
        <v>37075</v>
      </c>
      <c r="I551" s="19">
        <v>58.905995995871599</v>
      </c>
      <c r="J551" s="19">
        <v>59.288956730492401</v>
      </c>
      <c r="K551" s="19">
        <v>58.314151934214998</v>
      </c>
      <c r="L551" s="19">
        <v>58.488224029541001</v>
      </c>
      <c r="M551" s="17">
        <v>0</v>
      </c>
      <c r="N551" s="17">
        <v>0</v>
      </c>
      <c r="O551" s="14">
        <v>1789700</v>
      </c>
    </row>
    <row r="552" spans="8:15" x14ac:dyDescent="0.25">
      <c r="H552" s="16">
        <v>37077</v>
      </c>
      <c r="I552" s="19">
        <v>58.314151934214998</v>
      </c>
      <c r="J552" s="19">
        <v>59.456064454572903</v>
      </c>
      <c r="K552" s="19">
        <v>58.140079838888902</v>
      </c>
      <c r="L552" s="19">
        <v>58.488224029541001</v>
      </c>
      <c r="M552" s="17">
        <v>0</v>
      </c>
      <c r="N552" s="17">
        <v>0</v>
      </c>
      <c r="O552" s="14">
        <v>2055300</v>
      </c>
    </row>
    <row r="553" spans="8:15" x14ac:dyDescent="0.25">
      <c r="H553" s="16">
        <v>37078</v>
      </c>
      <c r="I553" s="19">
        <v>58.314160845083499</v>
      </c>
      <c r="J553" s="19">
        <v>58.314160845083499</v>
      </c>
      <c r="K553" s="19">
        <v>56.886767320389502</v>
      </c>
      <c r="L553" s="19">
        <v>57.861572265625</v>
      </c>
      <c r="M553" s="17">
        <v>0</v>
      </c>
      <c r="N553" s="17">
        <v>0</v>
      </c>
      <c r="O553" s="14">
        <v>2206600</v>
      </c>
    </row>
    <row r="554" spans="8:15" x14ac:dyDescent="0.25">
      <c r="H554" s="16">
        <v>37081</v>
      </c>
      <c r="I554" s="19">
        <v>57.513428767054201</v>
      </c>
      <c r="J554" s="19">
        <v>57.722317440975601</v>
      </c>
      <c r="K554" s="19">
        <v>56.573440358927002</v>
      </c>
      <c r="L554" s="19">
        <v>57.032993316650298</v>
      </c>
      <c r="M554" s="17">
        <v>0</v>
      </c>
      <c r="N554" s="17">
        <v>0</v>
      </c>
      <c r="O554" s="14">
        <v>2765400</v>
      </c>
    </row>
    <row r="555" spans="8:15" x14ac:dyDescent="0.25">
      <c r="H555" s="16">
        <v>37082</v>
      </c>
      <c r="I555" s="19">
        <v>57.269731089549502</v>
      </c>
      <c r="J555" s="19">
        <v>57.6875031414286</v>
      </c>
      <c r="K555" s="19">
        <v>56.4968504030563</v>
      </c>
      <c r="L555" s="19">
        <v>56.817142486572202</v>
      </c>
      <c r="M555" s="17">
        <v>0</v>
      </c>
      <c r="N555" s="17">
        <v>0</v>
      </c>
      <c r="O555" s="14">
        <v>2444600</v>
      </c>
    </row>
    <row r="556" spans="8:15" x14ac:dyDescent="0.25">
      <c r="H556" s="16">
        <v>37083</v>
      </c>
      <c r="I556" s="19">
        <v>56.573442565664401</v>
      </c>
      <c r="J556" s="19">
        <v>57.060842407480003</v>
      </c>
      <c r="K556" s="19">
        <v>55.703081910808002</v>
      </c>
      <c r="L556" s="19">
        <v>56.817142486572202</v>
      </c>
      <c r="M556" s="17">
        <v>0</v>
      </c>
      <c r="N556" s="17">
        <v>0</v>
      </c>
      <c r="O556" s="14">
        <v>2863700</v>
      </c>
    </row>
    <row r="557" spans="8:15" x14ac:dyDescent="0.25">
      <c r="H557" s="16">
        <v>37084</v>
      </c>
      <c r="I557" s="19">
        <v>58.140085353132001</v>
      </c>
      <c r="J557" s="19">
        <v>60.472650589278899</v>
      </c>
      <c r="K557" s="19">
        <v>57.847645480190302</v>
      </c>
      <c r="L557" s="19">
        <v>60.263767242431598</v>
      </c>
      <c r="M557" s="17">
        <v>0</v>
      </c>
      <c r="N557" s="17">
        <v>0</v>
      </c>
      <c r="O557" s="14">
        <v>3151600</v>
      </c>
    </row>
    <row r="558" spans="8:15" x14ac:dyDescent="0.25">
      <c r="H558" s="16">
        <v>37085</v>
      </c>
      <c r="I558" s="19">
        <v>59.880804240012601</v>
      </c>
      <c r="J558" s="19">
        <v>61.273381082803603</v>
      </c>
      <c r="K558" s="19">
        <v>59.616216552295597</v>
      </c>
      <c r="L558" s="19">
        <v>59.9852485656738</v>
      </c>
      <c r="M558" s="17">
        <v>0</v>
      </c>
      <c r="N558" s="17">
        <v>0</v>
      </c>
      <c r="O558" s="14">
        <v>1880300</v>
      </c>
    </row>
    <row r="559" spans="8:15" x14ac:dyDescent="0.25">
      <c r="H559" s="16">
        <v>37088</v>
      </c>
      <c r="I559" s="19">
        <v>59.811174644438701</v>
      </c>
      <c r="J559" s="19">
        <v>60.674570773323602</v>
      </c>
      <c r="K559" s="19">
        <v>57.0956488209887</v>
      </c>
      <c r="L559" s="19">
        <v>58.0704536437988</v>
      </c>
      <c r="M559" s="17">
        <v>0</v>
      </c>
      <c r="N559" s="17">
        <v>0</v>
      </c>
      <c r="O559" s="14">
        <v>2713000</v>
      </c>
    </row>
    <row r="560" spans="8:15" x14ac:dyDescent="0.25">
      <c r="H560" s="16">
        <v>37089</v>
      </c>
      <c r="I560" s="19">
        <v>57.722310852133702</v>
      </c>
      <c r="J560" s="19">
        <v>60.208060289211097</v>
      </c>
      <c r="K560" s="19">
        <v>56.8519503305764</v>
      </c>
      <c r="L560" s="19">
        <v>59.776359558105398</v>
      </c>
      <c r="M560" s="17">
        <v>0</v>
      </c>
      <c r="N560" s="17">
        <v>0</v>
      </c>
      <c r="O560" s="14">
        <v>2687400</v>
      </c>
    </row>
    <row r="561" spans="8:15" x14ac:dyDescent="0.25">
      <c r="H561" s="16">
        <v>37090</v>
      </c>
      <c r="I561" s="19">
        <v>58.383779709893602</v>
      </c>
      <c r="J561" s="19">
        <v>59.254140186523699</v>
      </c>
      <c r="K561" s="19">
        <v>57.304535906227599</v>
      </c>
      <c r="L561" s="19">
        <v>58.488224029541001</v>
      </c>
      <c r="M561" s="17">
        <v>0</v>
      </c>
      <c r="N561" s="17">
        <v>0</v>
      </c>
      <c r="O561" s="14">
        <v>2376100</v>
      </c>
    </row>
    <row r="562" spans="8:15" x14ac:dyDescent="0.25">
      <c r="H562" s="16">
        <v>37091</v>
      </c>
      <c r="I562" s="19">
        <v>59.184515619852398</v>
      </c>
      <c r="J562" s="19">
        <v>59.532659829380997</v>
      </c>
      <c r="K562" s="19">
        <v>56.851950478463003</v>
      </c>
      <c r="L562" s="19">
        <v>57.791938781738203</v>
      </c>
      <c r="M562" s="17">
        <v>0</v>
      </c>
      <c r="N562" s="17">
        <v>0</v>
      </c>
      <c r="O562" s="14">
        <v>2470600</v>
      </c>
    </row>
    <row r="563" spans="8:15" x14ac:dyDescent="0.25">
      <c r="H563" s="16">
        <v>37092</v>
      </c>
      <c r="I563" s="19">
        <v>57.687494260577402</v>
      </c>
      <c r="J563" s="19">
        <v>58.348971443791299</v>
      </c>
      <c r="K563" s="19">
        <v>57.130466714578297</v>
      </c>
      <c r="L563" s="19">
        <v>57.757122039794901</v>
      </c>
      <c r="M563" s="17">
        <v>0</v>
      </c>
      <c r="N563" s="17">
        <v>0</v>
      </c>
      <c r="O563" s="14">
        <v>2190000</v>
      </c>
    </row>
    <row r="564" spans="8:15" x14ac:dyDescent="0.25">
      <c r="H564" s="16">
        <v>37095</v>
      </c>
      <c r="I564" s="19">
        <v>58.314137341238997</v>
      </c>
      <c r="J564" s="19">
        <v>59.163609803812797</v>
      </c>
      <c r="K564" s="19">
        <v>56.810152264106698</v>
      </c>
      <c r="L564" s="19">
        <v>56.914596557617102</v>
      </c>
      <c r="M564" s="17">
        <v>0</v>
      </c>
      <c r="N564" s="17">
        <v>0</v>
      </c>
      <c r="O564" s="14">
        <v>3210700</v>
      </c>
    </row>
    <row r="565" spans="8:15" x14ac:dyDescent="0.25">
      <c r="H565" s="16">
        <v>37096</v>
      </c>
      <c r="I565" s="19">
        <v>56.608251672383098</v>
      </c>
      <c r="J565" s="19">
        <v>57.485571272277603</v>
      </c>
      <c r="K565" s="19">
        <v>56.225290909704398</v>
      </c>
      <c r="L565" s="19">
        <v>56.991207122802699</v>
      </c>
      <c r="M565" s="17">
        <v>0</v>
      </c>
      <c r="N565" s="17">
        <v>0</v>
      </c>
      <c r="O565" s="14">
        <v>2487700</v>
      </c>
    </row>
    <row r="566" spans="8:15" x14ac:dyDescent="0.25">
      <c r="H566" s="16">
        <v>37097</v>
      </c>
      <c r="I566" s="19">
        <v>57.060848811668201</v>
      </c>
      <c r="J566" s="19">
        <v>57.931209564208899</v>
      </c>
      <c r="K566" s="19">
        <v>56.503821117398402</v>
      </c>
      <c r="L566" s="19">
        <v>57.931209564208899</v>
      </c>
      <c r="M566" s="17">
        <v>0</v>
      </c>
      <c r="N566" s="17">
        <v>0</v>
      </c>
      <c r="O566" s="14">
        <v>1863500</v>
      </c>
    </row>
    <row r="567" spans="8:15" x14ac:dyDescent="0.25">
      <c r="H567" s="16">
        <v>37098</v>
      </c>
      <c r="I567" s="19">
        <v>57.652684969420299</v>
      </c>
      <c r="J567" s="19">
        <v>59.184517412849203</v>
      </c>
      <c r="K567" s="19">
        <v>56.956396529269099</v>
      </c>
      <c r="L567" s="19">
        <v>58.933853149413999</v>
      </c>
      <c r="M567" s="17">
        <v>0</v>
      </c>
      <c r="N567" s="17">
        <v>0</v>
      </c>
      <c r="O567" s="14">
        <v>2567400</v>
      </c>
    </row>
    <row r="568" spans="8:15" x14ac:dyDescent="0.25">
      <c r="H568" s="16">
        <v>37099</v>
      </c>
      <c r="I568" s="19">
        <v>58.933839253735897</v>
      </c>
      <c r="J568" s="19">
        <v>60.021594798404799</v>
      </c>
      <c r="K568" s="19">
        <v>58.292345804187804</v>
      </c>
      <c r="L568" s="19">
        <v>59.14302444458</v>
      </c>
      <c r="M568" s="17">
        <v>0.12</v>
      </c>
      <c r="N568" s="17">
        <v>0</v>
      </c>
      <c r="O568" s="14">
        <v>1770100</v>
      </c>
    </row>
    <row r="569" spans="8:15" x14ac:dyDescent="0.25">
      <c r="H569" s="16">
        <v>37102</v>
      </c>
      <c r="I569" s="19">
        <v>58.466667732490698</v>
      </c>
      <c r="J569" s="19">
        <v>59.094218014301802</v>
      </c>
      <c r="K569" s="19">
        <v>57.218541427499801</v>
      </c>
      <c r="L569" s="19">
        <v>57.657829284667898</v>
      </c>
      <c r="M569" s="17">
        <v>0</v>
      </c>
      <c r="N569" s="17">
        <v>0</v>
      </c>
      <c r="O569" s="14">
        <v>2174700</v>
      </c>
    </row>
    <row r="570" spans="8:15" x14ac:dyDescent="0.25">
      <c r="H570" s="16">
        <v>37103</v>
      </c>
      <c r="I570" s="19">
        <v>57.490467296796702</v>
      </c>
      <c r="J570" s="19">
        <v>59.198798567397503</v>
      </c>
      <c r="K570" s="19">
        <v>57.225504040531</v>
      </c>
      <c r="L570" s="19">
        <v>57.985538482666001</v>
      </c>
      <c r="M570" s="17">
        <v>0</v>
      </c>
      <c r="N570" s="17">
        <v>0</v>
      </c>
      <c r="O570" s="14">
        <v>2308100</v>
      </c>
    </row>
    <row r="571" spans="8:15" x14ac:dyDescent="0.25">
      <c r="H571" s="16">
        <v>37104</v>
      </c>
      <c r="I571" s="19">
        <v>58.222627166634098</v>
      </c>
      <c r="J571" s="19">
        <v>59.896092963527501</v>
      </c>
      <c r="K571" s="19">
        <v>58.152900533388703</v>
      </c>
      <c r="L571" s="19">
        <v>59.512588500976499</v>
      </c>
      <c r="M571" s="17">
        <v>0</v>
      </c>
      <c r="N571" s="17">
        <v>0</v>
      </c>
      <c r="O571" s="14">
        <v>2082200</v>
      </c>
    </row>
    <row r="572" spans="8:15" x14ac:dyDescent="0.25">
      <c r="H572" s="16">
        <v>37105</v>
      </c>
      <c r="I572" s="19">
        <v>59.930936665949801</v>
      </c>
      <c r="J572" s="19">
        <v>61.011717794806202</v>
      </c>
      <c r="K572" s="19">
        <v>59.923967728457498</v>
      </c>
      <c r="L572" s="19">
        <v>60.1749877929687</v>
      </c>
      <c r="M572" s="17">
        <v>0</v>
      </c>
      <c r="N572" s="17">
        <v>0</v>
      </c>
      <c r="O572" s="14">
        <v>2010800</v>
      </c>
    </row>
    <row r="573" spans="8:15" x14ac:dyDescent="0.25">
      <c r="H573" s="16">
        <v>37106</v>
      </c>
      <c r="I573" s="19">
        <v>60.0355757129118</v>
      </c>
      <c r="J573" s="19">
        <v>60.314487702665197</v>
      </c>
      <c r="K573" s="19">
        <v>59.163979069809699</v>
      </c>
      <c r="L573" s="19">
        <v>59.617210388183501</v>
      </c>
      <c r="M573" s="17">
        <v>0</v>
      </c>
      <c r="N573" s="17">
        <v>0</v>
      </c>
      <c r="O573" s="14">
        <v>1420400</v>
      </c>
    </row>
    <row r="574" spans="8:15" x14ac:dyDescent="0.25">
      <c r="H574" s="16">
        <v>37109</v>
      </c>
      <c r="I574" s="19">
        <v>59.163950181889497</v>
      </c>
      <c r="J574" s="19">
        <v>59.303408768574698</v>
      </c>
      <c r="K574" s="19">
        <v>58.362080597802802</v>
      </c>
      <c r="L574" s="19">
        <v>58.536399841308501</v>
      </c>
      <c r="M574" s="17">
        <v>0</v>
      </c>
      <c r="N574" s="17">
        <v>0</v>
      </c>
      <c r="O574" s="14">
        <v>1228500</v>
      </c>
    </row>
    <row r="575" spans="8:15" x14ac:dyDescent="0.25">
      <c r="H575" s="16">
        <v>37110</v>
      </c>
      <c r="I575" s="19">
        <v>58.348148612459397</v>
      </c>
      <c r="J575" s="19">
        <v>58.696787166472703</v>
      </c>
      <c r="K575" s="19">
        <v>57.713623890650197</v>
      </c>
      <c r="L575" s="19">
        <v>58.250530242919901</v>
      </c>
      <c r="M575" s="17">
        <v>0</v>
      </c>
      <c r="N575" s="17">
        <v>0</v>
      </c>
      <c r="O575" s="14">
        <v>1744000</v>
      </c>
    </row>
    <row r="576" spans="8:15" x14ac:dyDescent="0.25">
      <c r="H576" s="16">
        <v>37111</v>
      </c>
      <c r="I576" s="19">
        <v>57.804292677503</v>
      </c>
      <c r="J576" s="19">
        <v>58.536430694236103</v>
      </c>
      <c r="K576" s="19">
        <v>57.037288665771399</v>
      </c>
      <c r="L576" s="19">
        <v>57.037288665771399</v>
      </c>
      <c r="M576" s="17">
        <v>0</v>
      </c>
      <c r="N576" s="17">
        <v>0</v>
      </c>
      <c r="O576" s="14">
        <v>1921200</v>
      </c>
    </row>
    <row r="577" spans="8:15" x14ac:dyDescent="0.25">
      <c r="H577" s="16">
        <v>37112</v>
      </c>
      <c r="I577" s="19">
        <v>56.200534899793503</v>
      </c>
      <c r="J577" s="19">
        <v>56.312101792680799</v>
      </c>
      <c r="K577" s="19">
        <v>55.050026585954797</v>
      </c>
      <c r="L577" s="19">
        <v>55.8170356750488</v>
      </c>
      <c r="M577" s="17">
        <v>0</v>
      </c>
      <c r="N577" s="17">
        <v>0</v>
      </c>
      <c r="O577" s="14">
        <v>3954300</v>
      </c>
    </row>
    <row r="578" spans="8:15" x14ac:dyDescent="0.25">
      <c r="H578" s="16">
        <v>37113</v>
      </c>
      <c r="I578" s="19">
        <v>55.649695659044497</v>
      </c>
      <c r="J578" s="19">
        <v>56.340003967285099</v>
      </c>
      <c r="K578" s="19">
        <v>54.771130153689001</v>
      </c>
      <c r="L578" s="19">
        <v>56.340003967285099</v>
      </c>
      <c r="M578" s="17">
        <v>0</v>
      </c>
      <c r="N578" s="17">
        <v>0</v>
      </c>
      <c r="O578" s="14">
        <v>2591000</v>
      </c>
    </row>
    <row r="579" spans="8:15" x14ac:dyDescent="0.25">
      <c r="H579" s="16">
        <v>37116</v>
      </c>
      <c r="I579" s="19">
        <v>55.886721543074501</v>
      </c>
      <c r="J579" s="19">
        <v>57.588072859723098</v>
      </c>
      <c r="K579" s="19">
        <v>55.747263028727303</v>
      </c>
      <c r="L579" s="19">
        <v>57.316135406494098</v>
      </c>
      <c r="M579" s="17">
        <v>0</v>
      </c>
      <c r="N579" s="17">
        <v>0</v>
      </c>
      <c r="O579" s="14">
        <v>2396800</v>
      </c>
    </row>
    <row r="580" spans="8:15" x14ac:dyDescent="0.25">
      <c r="H580" s="16">
        <v>37117</v>
      </c>
      <c r="I580" s="19">
        <v>57.316178128107602</v>
      </c>
      <c r="J580" s="19">
        <v>58.152913878471203</v>
      </c>
      <c r="K580" s="19">
        <v>56.688632965087798</v>
      </c>
      <c r="L580" s="19">
        <v>56.688632965087798</v>
      </c>
      <c r="M580" s="17">
        <v>0</v>
      </c>
      <c r="N580" s="17">
        <v>0</v>
      </c>
      <c r="O580" s="14">
        <v>2258600</v>
      </c>
    </row>
    <row r="581" spans="8:15" x14ac:dyDescent="0.25">
      <c r="H581" s="16">
        <v>37118</v>
      </c>
      <c r="I581" s="19">
        <v>56.828078581926199</v>
      </c>
      <c r="J581" s="19">
        <v>57.295252920509903</v>
      </c>
      <c r="K581" s="19">
        <v>56.346955723497302</v>
      </c>
      <c r="L581" s="19">
        <v>57.072124481201101</v>
      </c>
      <c r="M581" s="17">
        <v>0</v>
      </c>
      <c r="N581" s="17">
        <v>0</v>
      </c>
      <c r="O581" s="14">
        <v>2309300</v>
      </c>
    </row>
    <row r="582" spans="8:15" x14ac:dyDescent="0.25">
      <c r="H582" s="16">
        <v>37119</v>
      </c>
      <c r="I582" s="19">
        <v>56.688626234794597</v>
      </c>
      <c r="J582" s="19">
        <v>57.072125420020399</v>
      </c>
      <c r="K582" s="19">
        <v>55.754272222455803</v>
      </c>
      <c r="L582" s="19">
        <v>56.549167633056598</v>
      </c>
      <c r="M582" s="17">
        <v>0</v>
      </c>
      <c r="N582" s="17">
        <v>0</v>
      </c>
      <c r="O582" s="14">
        <v>2545200</v>
      </c>
    </row>
    <row r="583" spans="8:15" x14ac:dyDescent="0.25">
      <c r="H583" s="16">
        <v>37120</v>
      </c>
      <c r="I583" s="19">
        <v>55.8170680736431</v>
      </c>
      <c r="J583" s="19">
        <v>55.886794762268799</v>
      </c>
      <c r="K583" s="19">
        <v>53.725235496039502</v>
      </c>
      <c r="L583" s="19">
        <v>53.864688873291001</v>
      </c>
      <c r="M583" s="17">
        <v>0</v>
      </c>
      <c r="N583" s="17">
        <v>0</v>
      </c>
      <c r="O583" s="14">
        <v>4275400</v>
      </c>
    </row>
    <row r="584" spans="8:15" x14ac:dyDescent="0.25">
      <c r="H584" s="16">
        <v>37123</v>
      </c>
      <c r="I584" s="19">
        <v>53.8716527967945</v>
      </c>
      <c r="J584" s="19">
        <v>54.429471518525702</v>
      </c>
      <c r="K584" s="19">
        <v>53.8716527967945</v>
      </c>
      <c r="L584" s="19">
        <v>54.276069641113203</v>
      </c>
      <c r="M584" s="17">
        <v>0</v>
      </c>
      <c r="N584" s="17">
        <v>0</v>
      </c>
      <c r="O584" s="14">
        <v>2560400</v>
      </c>
    </row>
    <row r="585" spans="8:15" x14ac:dyDescent="0.25">
      <c r="H585" s="16">
        <v>37124</v>
      </c>
      <c r="I585" s="19">
        <v>54.269079191082497</v>
      </c>
      <c r="J585" s="19">
        <v>55.566015051854301</v>
      </c>
      <c r="K585" s="19">
        <v>52.574695587158203</v>
      </c>
      <c r="L585" s="19">
        <v>52.574695587158203</v>
      </c>
      <c r="M585" s="17">
        <v>0</v>
      </c>
      <c r="N585" s="17">
        <v>0</v>
      </c>
      <c r="O585" s="14">
        <v>3768800</v>
      </c>
    </row>
    <row r="586" spans="8:15" x14ac:dyDescent="0.25">
      <c r="H586" s="16">
        <v>37125</v>
      </c>
      <c r="I586" s="19">
        <v>52.581653342334398</v>
      </c>
      <c r="J586" s="19">
        <v>54.0389595031738</v>
      </c>
      <c r="K586" s="19">
        <v>52.330633233896897</v>
      </c>
      <c r="L586" s="19">
        <v>54.0389595031738</v>
      </c>
      <c r="M586" s="17">
        <v>0</v>
      </c>
      <c r="N586" s="17">
        <v>0</v>
      </c>
      <c r="O586" s="14">
        <v>4084400</v>
      </c>
    </row>
    <row r="587" spans="8:15" x14ac:dyDescent="0.25">
      <c r="H587" s="16">
        <v>37126</v>
      </c>
      <c r="I587" s="19">
        <v>53.8785954899272</v>
      </c>
      <c r="J587" s="19">
        <v>54.3736668784804</v>
      </c>
      <c r="K587" s="19">
        <v>53.550879743983202</v>
      </c>
      <c r="L587" s="19">
        <v>54.178424835205</v>
      </c>
      <c r="M587" s="17">
        <v>0</v>
      </c>
      <c r="N587" s="17">
        <v>0</v>
      </c>
      <c r="O587" s="14">
        <v>2108800</v>
      </c>
    </row>
    <row r="588" spans="8:15" x14ac:dyDescent="0.25">
      <c r="H588" s="16">
        <v>37127</v>
      </c>
      <c r="I588" s="19">
        <v>54.387616301340898</v>
      </c>
      <c r="J588" s="19">
        <v>56.828086263580602</v>
      </c>
      <c r="K588" s="19">
        <v>54.3178896520946</v>
      </c>
      <c r="L588" s="19">
        <v>56.688632965087798</v>
      </c>
      <c r="M588" s="17">
        <v>0</v>
      </c>
      <c r="N588" s="17">
        <v>0</v>
      </c>
      <c r="O588" s="14">
        <v>2903600</v>
      </c>
    </row>
    <row r="589" spans="8:15" x14ac:dyDescent="0.25">
      <c r="H589" s="16">
        <v>37130</v>
      </c>
      <c r="I589" s="19">
        <v>56.688602932387703</v>
      </c>
      <c r="J589" s="19">
        <v>57.734518076381597</v>
      </c>
      <c r="K589" s="19">
        <v>56.1307793943378</v>
      </c>
      <c r="L589" s="19">
        <v>57.106967926025298</v>
      </c>
      <c r="M589" s="17">
        <v>0</v>
      </c>
      <c r="N589" s="17">
        <v>0</v>
      </c>
      <c r="O589" s="14">
        <v>2368800</v>
      </c>
    </row>
    <row r="590" spans="8:15" x14ac:dyDescent="0.25">
      <c r="H590" s="16">
        <v>37131</v>
      </c>
      <c r="I590" s="19">
        <v>57.106989523195402</v>
      </c>
      <c r="J590" s="19">
        <v>57.197633621494198</v>
      </c>
      <c r="K590" s="19">
        <v>56.137774882133101</v>
      </c>
      <c r="L590" s="19">
        <v>56.514305114746001</v>
      </c>
      <c r="M590" s="17">
        <v>0</v>
      </c>
      <c r="N590" s="17">
        <v>0</v>
      </c>
      <c r="O590" s="14">
        <v>3512900</v>
      </c>
    </row>
    <row r="591" spans="8:15" x14ac:dyDescent="0.25">
      <c r="H591" s="16">
        <v>37132</v>
      </c>
      <c r="I591" s="19">
        <v>56.514323279906897</v>
      </c>
      <c r="J591" s="19">
        <v>56.862961905150499</v>
      </c>
      <c r="K591" s="19">
        <v>55.642726716797902</v>
      </c>
      <c r="L591" s="19">
        <v>56.340003967285099</v>
      </c>
      <c r="M591" s="17">
        <v>0</v>
      </c>
      <c r="N591" s="17">
        <v>0</v>
      </c>
      <c r="O591" s="14">
        <v>2578800</v>
      </c>
    </row>
    <row r="592" spans="8:15" x14ac:dyDescent="0.25">
      <c r="H592" s="16">
        <v>37133</v>
      </c>
      <c r="I592" s="19">
        <v>55.817003961810997</v>
      </c>
      <c r="J592" s="19">
        <v>55.991323143053698</v>
      </c>
      <c r="K592" s="19">
        <v>54.736222910187003</v>
      </c>
      <c r="L592" s="19">
        <v>55.510200500488203</v>
      </c>
      <c r="M592" s="17">
        <v>0</v>
      </c>
      <c r="N592" s="17">
        <v>0</v>
      </c>
      <c r="O592" s="14">
        <v>3152600</v>
      </c>
    </row>
    <row r="593" spans="8:15" x14ac:dyDescent="0.25">
      <c r="H593" s="16">
        <v>37134</v>
      </c>
      <c r="I593" s="19">
        <v>55.573009045569499</v>
      </c>
      <c r="J593" s="19">
        <v>56.758383868505398</v>
      </c>
      <c r="K593" s="19">
        <v>55.091891236315099</v>
      </c>
      <c r="L593" s="19">
        <v>55.851921081542898</v>
      </c>
      <c r="M593" s="17">
        <v>0</v>
      </c>
      <c r="N593" s="17">
        <v>0</v>
      </c>
      <c r="O593" s="14">
        <v>2008900</v>
      </c>
    </row>
    <row r="594" spans="8:15" x14ac:dyDescent="0.25">
      <c r="H594" s="16">
        <v>37138</v>
      </c>
      <c r="I594" s="19">
        <v>55.747278700194101</v>
      </c>
      <c r="J594" s="19">
        <v>56.793193912729102</v>
      </c>
      <c r="K594" s="19">
        <v>55.259187062264402</v>
      </c>
      <c r="L594" s="19">
        <v>55.517181396484297</v>
      </c>
      <c r="M594" s="17">
        <v>0</v>
      </c>
      <c r="N594" s="17">
        <v>0</v>
      </c>
      <c r="O594" s="14">
        <v>2620700</v>
      </c>
    </row>
    <row r="595" spans="8:15" x14ac:dyDescent="0.25">
      <c r="H595" s="16">
        <v>37139</v>
      </c>
      <c r="I595" s="19">
        <v>56.235383338861901</v>
      </c>
      <c r="J595" s="19">
        <v>56.7583410165578</v>
      </c>
      <c r="K595" s="19">
        <v>54.4573251067755</v>
      </c>
      <c r="L595" s="19">
        <v>54.771102905273402</v>
      </c>
      <c r="M595" s="17">
        <v>0</v>
      </c>
      <c r="N595" s="17">
        <v>0</v>
      </c>
      <c r="O595" s="14">
        <v>3372100</v>
      </c>
    </row>
    <row r="596" spans="8:15" x14ac:dyDescent="0.25">
      <c r="H596" s="16">
        <v>37140</v>
      </c>
      <c r="I596" s="19">
        <v>54.387605904854603</v>
      </c>
      <c r="J596" s="19">
        <v>54.9454296317993</v>
      </c>
      <c r="K596" s="19">
        <v>53.4462830204616</v>
      </c>
      <c r="L596" s="19">
        <v>53.760055541992102</v>
      </c>
      <c r="M596" s="17">
        <v>0</v>
      </c>
      <c r="N596" s="17">
        <v>0</v>
      </c>
      <c r="O596" s="14">
        <v>2891400</v>
      </c>
    </row>
    <row r="597" spans="8:15" x14ac:dyDescent="0.25">
      <c r="H597" s="16">
        <v>37141</v>
      </c>
      <c r="I597" s="19">
        <v>53.760063436585199</v>
      </c>
      <c r="J597" s="19">
        <v>53.969248694858301</v>
      </c>
      <c r="K597" s="19">
        <v>51.598505486904997</v>
      </c>
      <c r="L597" s="19">
        <v>51.933200836181598</v>
      </c>
      <c r="M597" s="17">
        <v>0</v>
      </c>
      <c r="N597" s="17">
        <v>0</v>
      </c>
      <c r="O597" s="14">
        <v>3726700</v>
      </c>
    </row>
    <row r="598" spans="8:15" x14ac:dyDescent="0.25">
      <c r="H598" s="16">
        <v>37144</v>
      </c>
      <c r="I598" s="19">
        <v>51.9331990351223</v>
      </c>
      <c r="J598" s="19">
        <v>53.5229899194971</v>
      </c>
      <c r="K598" s="19">
        <v>51.249865158956702</v>
      </c>
      <c r="L598" s="19">
        <v>53.132511138916001</v>
      </c>
      <c r="M598" s="17">
        <v>0</v>
      </c>
      <c r="N598" s="17">
        <v>0</v>
      </c>
      <c r="O598" s="14">
        <v>2558900</v>
      </c>
    </row>
    <row r="599" spans="8:15" x14ac:dyDescent="0.25">
      <c r="H599" s="16">
        <v>37151</v>
      </c>
      <c r="I599" s="19">
        <v>50.413141857860197</v>
      </c>
      <c r="J599" s="19">
        <v>50.420110799349203</v>
      </c>
      <c r="K599" s="19">
        <v>47.819269916852598</v>
      </c>
      <c r="L599" s="19">
        <v>48.391036987304602</v>
      </c>
      <c r="M599" s="17">
        <v>0</v>
      </c>
      <c r="N599" s="17">
        <v>0</v>
      </c>
      <c r="O599" s="14">
        <v>5765800</v>
      </c>
    </row>
    <row r="600" spans="8:15" x14ac:dyDescent="0.25">
      <c r="H600" s="16">
        <v>37152</v>
      </c>
      <c r="I600" s="19">
        <v>48.739674118973497</v>
      </c>
      <c r="J600" s="19">
        <v>48.8094007703993</v>
      </c>
      <c r="K600" s="19">
        <v>46.215528906861103</v>
      </c>
      <c r="L600" s="19">
        <v>47.066207885742102</v>
      </c>
      <c r="M600" s="17">
        <v>0</v>
      </c>
      <c r="N600" s="17">
        <v>0</v>
      </c>
      <c r="O600" s="14">
        <v>3562500</v>
      </c>
    </row>
    <row r="601" spans="8:15" x14ac:dyDescent="0.25">
      <c r="H601" s="16">
        <v>37153</v>
      </c>
      <c r="I601" s="19">
        <v>47.275384498900301</v>
      </c>
      <c r="J601" s="19">
        <v>47.763476289264197</v>
      </c>
      <c r="K601" s="19">
        <v>44.116717761841301</v>
      </c>
      <c r="L601" s="19">
        <v>47.073173522949197</v>
      </c>
      <c r="M601" s="17">
        <v>0</v>
      </c>
      <c r="N601" s="17">
        <v>0</v>
      </c>
      <c r="O601" s="14">
        <v>5888500</v>
      </c>
    </row>
    <row r="602" spans="8:15" x14ac:dyDescent="0.25">
      <c r="H602" s="16">
        <v>37154</v>
      </c>
      <c r="I602" s="19">
        <v>45.845977783203097</v>
      </c>
      <c r="J602" s="19">
        <v>46.954646023238197</v>
      </c>
      <c r="K602" s="19">
        <v>44.6954692919834</v>
      </c>
      <c r="L602" s="19">
        <v>45.845977783203097</v>
      </c>
      <c r="M602" s="17">
        <v>0</v>
      </c>
      <c r="N602" s="17">
        <v>0</v>
      </c>
      <c r="O602" s="14">
        <v>3923900</v>
      </c>
    </row>
    <row r="603" spans="8:15" x14ac:dyDescent="0.25">
      <c r="H603" s="16">
        <v>37155</v>
      </c>
      <c r="I603" s="19">
        <v>45.852928670250101</v>
      </c>
      <c r="J603" s="19">
        <v>47.589146594939002</v>
      </c>
      <c r="K603" s="19">
        <v>44.130653942312897</v>
      </c>
      <c r="L603" s="19">
        <v>47.198673248291001</v>
      </c>
      <c r="M603" s="17">
        <v>0</v>
      </c>
      <c r="N603" s="17">
        <v>0</v>
      </c>
      <c r="O603" s="14">
        <v>5421300</v>
      </c>
    </row>
    <row r="604" spans="8:15" x14ac:dyDescent="0.25">
      <c r="H604" s="16">
        <v>37158</v>
      </c>
      <c r="I604" s="19">
        <v>48.635057605118902</v>
      </c>
      <c r="J604" s="19">
        <v>49.848317767659601</v>
      </c>
      <c r="K604" s="19">
        <v>48.502573308589803</v>
      </c>
      <c r="L604" s="19">
        <v>49.164989471435497</v>
      </c>
      <c r="M604" s="17">
        <v>0</v>
      </c>
      <c r="N604" s="17">
        <v>0</v>
      </c>
      <c r="O604" s="14">
        <v>3071100</v>
      </c>
    </row>
    <row r="605" spans="8:15" x14ac:dyDescent="0.25">
      <c r="H605" s="16">
        <v>37159</v>
      </c>
      <c r="I605" s="19">
        <v>49.1580242046712</v>
      </c>
      <c r="J605" s="19">
        <v>50.364315649980497</v>
      </c>
      <c r="K605" s="19">
        <v>48.530473895545001</v>
      </c>
      <c r="L605" s="19">
        <v>48.830303192138601</v>
      </c>
      <c r="M605" s="17">
        <v>0</v>
      </c>
      <c r="N605" s="17">
        <v>0</v>
      </c>
      <c r="O605" s="14">
        <v>3666700</v>
      </c>
    </row>
    <row r="606" spans="8:15" x14ac:dyDescent="0.25">
      <c r="H606" s="16">
        <v>37160</v>
      </c>
      <c r="I606" s="19">
        <v>50.2039384715804</v>
      </c>
      <c r="J606" s="19">
        <v>50.2039384715804</v>
      </c>
      <c r="K606" s="19">
        <v>48.704792022705</v>
      </c>
      <c r="L606" s="19">
        <v>48.704792022705</v>
      </c>
      <c r="M606" s="17">
        <v>0</v>
      </c>
      <c r="N606" s="17">
        <v>0</v>
      </c>
      <c r="O606" s="14">
        <v>4862800</v>
      </c>
    </row>
    <row r="607" spans="8:15" x14ac:dyDescent="0.25">
      <c r="H607" s="16">
        <v>37161</v>
      </c>
      <c r="I607" s="19">
        <v>48.704803840577398</v>
      </c>
      <c r="J607" s="19">
        <v>48.704803840577398</v>
      </c>
      <c r="K607" s="19">
        <v>46.668756007505301</v>
      </c>
      <c r="L607" s="19">
        <v>48.042392730712798</v>
      </c>
      <c r="M607" s="17">
        <v>0</v>
      </c>
      <c r="N607" s="17">
        <v>0</v>
      </c>
      <c r="O607" s="14">
        <v>4743900</v>
      </c>
    </row>
    <row r="608" spans="8:15" x14ac:dyDescent="0.25">
      <c r="H608" s="16">
        <v>37162</v>
      </c>
      <c r="I608" s="19">
        <v>48.530471144780101</v>
      </c>
      <c r="J608" s="19">
        <v>50.831487041218203</v>
      </c>
      <c r="K608" s="19">
        <v>48.467718777324798</v>
      </c>
      <c r="L608" s="19">
        <v>49.750705718994098</v>
      </c>
      <c r="M608" s="17">
        <v>0</v>
      </c>
      <c r="N608" s="17">
        <v>0</v>
      </c>
      <c r="O608" s="14">
        <v>3247900</v>
      </c>
    </row>
    <row r="609" spans="8:15" x14ac:dyDescent="0.25">
      <c r="H609" s="16">
        <v>37165</v>
      </c>
      <c r="I609" s="19">
        <v>49.757679113270001</v>
      </c>
      <c r="J609" s="19">
        <v>51.947128114246098</v>
      </c>
      <c r="K609" s="19">
        <v>49.506659008207698</v>
      </c>
      <c r="L609" s="19">
        <v>51.249851226806598</v>
      </c>
      <c r="M609" s="17">
        <v>0</v>
      </c>
      <c r="N609" s="17">
        <v>0</v>
      </c>
      <c r="O609" s="14">
        <v>3606900</v>
      </c>
    </row>
    <row r="610" spans="8:15" x14ac:dyDescent="0.25">
      <c r="H610" s="16">
        <v>37166</v>
      </c>
      <c r="I610" s="19">
        <v>51.3195991516113</v>
      </c>
      <c r="J610" s="19">
        <v>51.807696367282297</v>
      </c>
      <c r="K610" s="19">
        <v>50.503786131458803</v>
      </c>
      <c r="L610" s="19">
        <v>51.3195991516113</v>
      </c>
      <c r="M610" s="17">
        <v>0</v>
      </c>
      <c r="N610" s="17">
        <v>0</v>
      </c>
      <c r="O610" s="14">
        <v>3034600</v>
      </c>
    </row>
    <row r="611" spans="8:15" x14ac:dyDescent="0.25">
      <c r="H611" s="16">
        <v>37167</v>
      </c>
      <c r="I611" s="19">
        <v>51.145281161948297</v>
      </c>
      <c r="J611" s="19">
        <v>53.6554779986458</v>
      </c>
      <c r="K611" s="19">
        <v>50.817560029305</v>
      </c>
      <c r="L611" s="19">
        <v>53.474189758300703</v>
      </c>
      <c r="M611" s="17">
        <v>0</v>
      </c>
      <c r="N611" s="17">
        <v>0</v>
      </c>
      <c r="O611" s="14">
        <v>3492500</v>
      </c>
    </row>
    <row r="612" spans="8:15" x14ac:dyDescent="0.25">
      <c r="H612" s="16">
        <v>37168</v>
      </c>
      <c r="I612" s="19">
        <v>53.481156478692697</v>
      </c>
      <c r="J612" s="19">
        <v>55.782173253312799</v>
      </c>
      <c r="K612" s="19">
        <v>53.2231673320697</v>
      </c>
      <c r="L612" s="19">
        <v>55.084896087646399</v>
      </c>
      <c r="M612" s="17">
        <v>0</v>
      </c>
      <c r="N612" s="17">
        <v>0</v>
      </c>
      <c r="O612" s="14">
        <v>6241700</v>
      </c>
    </row>
    <row r="613" spans="8:15" x14ac:dyDescent="0.25">
      <c r="H613" s="16">
        <v>37169</v>
      </c>
      <c r="I613" s="19">
        <v>55.091847895573999</v>
      </c>
      <c r="J613" s="19">
        <v>55.091847895573999</v>
      </c>
      <c r="K613" s="19">
        <v>52.909367851857603</v>
      </c>
      <c r="L613" s="19">
        <v>53.167362213134702</v>
      </c>
      <c r="M613" s="17">
        <v>0</v>
      </c>
      <c r="N613" s="17">
        <v>0</v>
      </c>
      <c r="O613" s="14">
        <v>5424500</v>
      </c>
    </row>
    <row r="614" spans="8:15" x14ac:dyDescent="0.25">
      <c r="H614" s="16">
        <v>37172</v>
      </c>
      <c r="I614" s="19">
        <v>53.174340510440601</v>
      </c>
      <c r="J614" s="19">
        <v>53.411412114648101</v>
      </c>
      <c r="K614" s="19">
        <v>51.842539012143298</v>
      </c>
      <c r="L614" s="19">
        <v>52.504955291747997</v>
      </c>
      <c r="M614" s="17">
        <v>0</v>
      </c>
      <c r="N614" s="17">
        <v>0</v>
      </c>
      <c r="O614" s="14">
        <v>3023300</v>
      </c>
    </row>
    <row r="615" spans="8:15" x14ac:dyDescent="0.25">
      <c r="H615" s="16">
        <v>37173</v>
      </c>
      <c r="I615" s="19">
        <v>52.574688508921803</v>
      </c>
      <c r="J615" s="19">
        <v>54.492200318917</v>
      </c>
      <c r="K615" s="19">
        <v>52.295776636234898</v>
      </c>
      <c r="L615" s="19">
        <v>54.338798522949197</v>
      </c>
      <c r="M615" s="17">
        <v>0</v>
      </c>
      <c r="N615" s="17">
        <v>0</v>
      </c>
      <c r="O615" s="14">
        <v>2759300</v>
      </c>
    </row>
    <row r="616" spans="8:15" x14ac:dyDescent="0.25">
      <c r="H616" s="16">
        <v>37174</v>
      </c>
      <c r="I616" s="19">
        <v>54.338811037268599</v>
      </c>
      <c r="J616" s="19">
        <v>56.618905083005302</v>
      </c>
      <c r="K616" s="19">
        <v>53.899528327485299</v>
      </c>
      <c r="L616" s="19">
        <v>56.2772407531738</v>
      </c>
      <c r="M616" s="17">
        <v>0</v>
      </c>
      <c r="N616" s="17">
        <v>0</v>
      </c>
      <c r="O616" s="14">
        <v>3811500</v>
      </c>
    </row>
    <row r="617" spans="8:15" x14ac:dyDescent="0.25">
      <c r="H617" s="16">
        <v>37175</v>
      </c>
      <c r="I617" s="19">
        <v>57.176743275737202</v>
      </c>
      <c r="J617" s="19">
        <v>59.5126213577974</v>
      </c>
      <c r="K617" s="19">
        <v>57.176743275737202</v>
      </c>
      <c r="L617" s="19">
        <v>58.466705322265597</v>
      </c>
      <c r="M617" s="17">
        <v>0</v>
      </c>
      <c r="N617" s="17">
        <v>0</v>
      </c>
      <c r="O617" s="14">
        <v>6393700</v>
      </c>
    </row>
    <row r="618" spans="8:15" x14ac:dyDescent="0.25">
      <c r="H618" s="16">
        <v>37176</v>
      </c>
      <c r="I618" s="19">
        <v>57.769392056887703</v>
      </c>
      <c r="J618" s="19">
        <v>58.362076377993603</v>
      </c>
      <c r="K618" s="19">
        <v>56.305111581273003</v>
      </c>
      <c r="L618" s="19">
        <v>57.734531402587798</v>
      </c>
      <c r="M618" s="17">
        <v>0</v>
      </c>
      <c r="N618" s="17">
        <v>0</v>
      </c>
      <c r="O618" s="14">
        <v>3623000</v>
      </c>
    </row>
    <row r="619" spans="8:15" x14ac:dyDescent="0.25">
      <c r="H619" s="16">
        <v>37179</v>
      </c>
      <c r="I619" s="19">
        <v>57.560242542432498</v>
      </c>
      <c r="J619" s="19">
        <v>59.331322181451903</v>
      </c>
      <c r="K619" s="19">
        <v>56.842042463537702</v>
      </c>
      <c r="L619" s="19">
        <v>58.850204467773402</v>
      </c>
      <c r="M619" s="17">
        <v>0</v>
      </c>
      <c r="N619" s="17">
        <v>0</v>
      </c>
      <c r="O619" s="14">
        <v>3382300</v>
      </c>
    </row>
    <row r="620" spans="8:15" x14ac:dyDescent="0.25">
      <c r="H620" s="16">
        <v>37180</v>
      </c>
      <c r="I620" s="19">
        <v>58.989636108297098</v>
      </c>
      <c r="J620" s="19">
        <v>60.314463539010298</v>
      </c>
      <c r="K620" s="19">
        <v>58.2923590731641</v>
      </c>
      <c r="L620" s="19">
        <v>58.745590209960902</v>
      </c>
      <c r="M620" s="17">
        <v>0</v>
      </c>
      <c r="N620" s="17">
        <v>0</v>
      </c>
      <c r="O620" s="14">
        <v>3315600</v>
      </c>
    </row>
    <row r="621" spans="8:15" x14ac:dyDescent="0.25">
      <c r="H621" s="16">
        <v>37181</v>
      </c>
      <c r="I621" s="19">
        <v>59.686896020276301</v>
      </c>
      <c r="J621" s="19">
        <v>60.014616983939497</v>
      </c>
      <c r="K621" s="19">
        <v>57.218535385659699</v>
      </c>
      <c r="L621" s="19">
        <v>57.225509643554602</v>
      </c>
      <c r="M621" s="17">
        <v>0</v>
      </c>
      <c r="N621" s="17">
        <v>0</v>
      </c>
      <c r="O621" s="14">
        <v>3978900</v>
      </c>
    </row>
    <row r="622" spans="8:15" x14ac:dyDescent="0.25">
      <c r="H622" s="16">
        <v>37182</v>
      </c>
      <c r="I622" s="19">
        <v>57.316167792492301</v>
      </c>
      <c r="J622" s="19">
        <v>58.187764050406102</v>
      </c>
      <c r="K622" s="19">
        <v>56.346953179276198</v>
      </c>
      <c r="L622" s="19">
        <v>56.765323638916001</v>
      </c>
      <c r="M622" s="17">
        <v>0</v>
      </c>
      <c r="N622" s="17">
        <v>0</v>
      </c>
      <c r="O622" s="14">
        <v>3086300</v>
      </c>
    </row>
    <row r="623" spans="8:15" x14ac:dyDescent="0.25">
      <c r="H623" s="16">
        <v>37183</v>
      </c>
      <c r="I623" s="19">
        <v>56.514276593546199</v>
      </c>
      <c r="J623" s="19">
        <v>56.521245530035699</v>
      </c>
      <c r="K623" s="19">
        <v>55.189449848097297</v>
      </c>
      <c r="L623" s="19">
        <v>55.607814788818303</v>
      </c>
      <c r="M623" s="17">
        <v>0</v>
      </c>
      <c r="N623" s="17">
        <v>0</v>
      </c>
      <c r="O623" s="14">
        <v>3832200</v>
      </c>
    </row>
    <row r="624" spans="8:15" x14ac:dyDescent="0.25">
      <c r="H624" s="16">
        <v>37186</v>
      </c>
      <c r="I624" s="19">
        <v>55.6078316414184</v>
      </c>
      <c r="J624" s="19">
        <v>57.134869723625499</v>
      </c>
      <c r="K624" s="19">
        <v>55.440486678373901</v>
      </c>
      <c r="L624" s="19">
        <v>56.897792816162102</v>
      </c>
      <c r="M624" s="17">
        <v>0</v>
      </c>
      <c r="N624" s="17">
        <v>0</v>
      </c>
      <c r="O624" s="14">
        <v>4297200</v>
      </c>
    </row>
    <row r="625" spans="8:15" x14ac:dyDescent="0.25">
      <c r="H625" s="16">
        <v>37187</v>
      </c>
      <c r="I625" s="19">
        <v>56.904767074563999</v>
      </c>
      <c r="J625" s="19">
        <v>57.873981520222301</v>
      </c>
      <c r="K625" s="19">
        <v>56.758339566925102</v>
      </c>
      <c r="L625" s="19">
        <v>56.897792816162102</v>
      </c>
      <c r="M625" s="17">
        <v>0</v>
      </c>
      <c r="N625" s="17">
        <v>0</v>
      </c>
      <c r="O625" s="14">
        <v>2332100</v>
      </c>
    </row>
    <row r="626" spans="8:15" x14ac:dyDescent="0.25">
      <c r="H626" s="16">
        <v>37188</v>
      </c>
      <c r="I626" s="19">
        <v>56.904776233219401</v>
      </c>
      <c r="J626" s="19">
        <v>57.072121223197598</v>
      </c>
      <c r="K626" s="19">
        <v>55.886752454500296</v>
      </c>
      <c r="L626" s="19">
        <v>56.1307983398437</v>
      </c>
      <c r="M626" s="17">
        <v>0</v>
      </c>
      <c r="N626" s="17">
        <v>0</v>
      </c>
      <c r="O626" s="14">
        <v>2523500</v>
      </c>
    </row>
    <row r="627" spans="8:15" x14ac:dyDescent="0.25">
      <c r="H627" s="16">
        <v>37189</v>
      </c>
      <c r="I627" s="19">
        <v>55.655968591709801</v>
      </c>
      <c r="J627" s="19">
        <v>56.9129437127838</v>
      </c>
      <c r="K627" s="19">
        <v>54.922737544204999</v>
      </c>
      <c r="L627" s="19">
        <v>56.843112945556598</v>
      </c>
      <c r="M627" s="17">
        <v>0.12</v>
      </c>
      <c r="N627" s="17">
        <v>0</v>
      </c>
      <c r="O627" s="14">
        <v>3672800</v>
      </c>
    </row>
    <row r="628" spans="8:15" x14ac:dyDescent="0.25">
      <c r="H628" s="16">
        <v>37190</v>
      </c>
      <c r="I628" s="19">
        <v>56.668532044589</v>
      </c>
      <c r="J628" s="19">
        <v>58.134999433210901</v>
      </c>
      <c r="K628" s="19">
        <v>56.647583347683003</v>
      </c>
      <c r="L628" s="19">
        <v>58.044219970703097</v>
      </c>
      <c r="M628" s="17">
        <v>0</v>
      </c>
      <c r="N628" s="17">
        <v>0</v>
      </c>
      <c r="O628" s="14">
        <v>2734200</v>
      </c>
    </row>
    <row r="629" spans="8:15" x14ac:dyDescent="0.25">
      <c r="H629" s="16">
        <v>37193</v>
      </c>
      <c r="I629" s="19">
        <v>58.044192051373201</v>
      </c>
      <c r="J629" s="19">
        <v>58.044192051373201</v>
      </c>
      <c r="K629" s="19">
        <v>56.459007263183601</v>
      </c>
      <c r="L629" s="19">
        <v>56.459007263183501</v>
      </c>
      <c r="M629" s="17">
        <v>0</v>
      </c>
      <c r="N629" s="17">
        <v>0</v>
      </c>
      <c r="O629" s="14">
        <v>2224900</v>
      </c>
    </row>
    <row r="630" spans="8:15" x14ac:dyDescent="0.25">
      <c r="H630" s="16">
        <v>37194</v>
      </c>
      <c r="I630" s="19">
        <v>56.005122658342799</v>
      </c>
      <c r="J630" s="19">
        <v>56.8081897277306</v>
      </c>
      <c r="K630" s="19">
        <v>55.236973633263702</v>
      </c>
      <c r="L630" s="19">
        <v>55.900379180908203</v>
      </c>
      <c r="M630" s="17">
        <v>0</v>
      </c>
      <c r="N630" s="17">
        <v>0</v>
      </c>
      <c r="O630" s="14">
        <v>2467000</v>
      </c>
    </row>
    <row r="631" spans="8:15" x14ac:dyDescent="0.25">
      <c r="H631" s="16">
        <v>37195</v>
      </c>
      <c r="I631" s="19">
        <v>56.668548724567103</v>
      </c>
      <c r="J631" s="19">
        <v>56.912959139986803</v>
      </c>
      <c r="K631" s="19">
        <v>54.468844330294203</v>
      </c>
      <c r="L631" s="19">
        <v>54.580577850341797</v>
      </c>
      <c r="M631" s="17">
        <v>0</v>
      </c>
      <c r="N631" s="17">
        <v>0</v>
      </c>
      <c r="O631" s="14">
        <v>3360800</v>
      </c>
    </row>
    <row r="632" spans="8:15" x14ac:dyDescent="0.25">
      <c r="H632" s="16">
        <v>37196</v>
      </c>
      <c r="I632" s="19">
        <v>54.817965759427302</v>
      </c>
      <c r="J632" s="19">
        <v>56.424099371374197</v>
      </c>
      <c r="K632" s="19">
        <v>53.986965592718398</v>
      </c>
      <c r="L632" s="19">
        <v>56.354263305663999</v>
      </c>
      <c r="M632" s="17">
        <v>0</v>
      </c>
      <c r="N632" s="17">
        <v>0</v>
      </c>
      <c r="O632" s="14">
        <v>3166800</v>
      </c>
    </row>
    <row r="633" spans="8:15" x14ac:dyDescent="0.25">
      <c r="H633" s="16">
        <v>37197</v>
      </c>
      <c r="I633" s="19">
        <v>56.214592953945697</v>
      </c>
      <c r="J633" s="19">
        <v>57.576310776391303</v>
      </c>
      <c r="K633" s="19">
        <v>56.074931500064103</v>
      </c>
      <c r="L633" s="19">
        <v>57.436649322509702</v>
      </c>
      <c r="M633" s="17">
        <v>0</v>
      </c>
      <c r="N633" s="17">
        <v>0</v>
      </c>
      <c r="O633" s="14">
        <v>2721800</v>
      </c>
    </row>
    <row r="634" spans="8:15" x14ac:dyDescent="0.25">
      <c r="H634" s="16">
        <v>37200</v>
      </c>
      <c r="I634" s="19">
        <v>58.484133475587697</v>
      </c>
      <c r="J634" s="19">
        <v>59.636359260356997</v>
      </c>
      <c r="K634" s="19">
        <v>58.190841189353698</v>
      </c>
      <c r="L634" s="19">
        <v>59.154518127441399</v>
      </c>
      <c r="M634" s="17">
        <v>0</v>
      </c>
      <c r="N634" s="17">
        <v>0</v>
      </c>
      <c r="O634" s="14">
        <v>3141900</v>
      </c>
    </row>
    <row r="635" spans="8:15" x14ac:dyDescent="0.25">
      <c r="H635" s="16">
        <v>37201</v>
      </c>
      <c r="I635" s="19">
        <v>58.938043678671903</v>
      </c>
      <c r="J635" s="19">
        <v>60.474341236542003</v>
      </c>
      <c r="K635" s="19">
        <v>58.658715396947201</v>
      </c>
      <c r="L635" s="19">
        <v>60.404510498046797</v>
      </c>
      <c r="M635" s="17">
        <v>0</v>
      </c>
      <c r="N635" s="17">
        <v>0</v>
      </c>
      <c r="O635" s="14">
        <v>3426500</v>
      </c>
    </row>
    <row r="636" spans="8:15" x14ac:dyDescent="0.25">
      <c r="H636" s="16">
        <v>37202</v>
      </c>
      <c r="I636" s="19">
        <v>60.055381905691902</v>
      </c>
      <c r="J636" s="19">
        <v>61.214592997468998</v>
      </c>
      <c r="K636" s="19">
        <v>59.741140759376997</v>
      </c>
      <c r="L636" s="19">
        <v>61.102859497070298</v>
      </c>
      <c r="M636" s="17">
        <v>0</v>
      </c>
      <c r="N636" s="17">
        <v>0</v>
      </c>
      <c r="O636" s="14">
        <v>3268700</v>
      </c>
    </row>
    <row r="637" spans="8:15" x14ac:dyDescent="0.25">
      <c r="H637" s="16">
        <v>37203</v>
      </c>
      <c r="I637" s="19">
        <v>61.242503836461402</v>
      </c>
      <c r="J637" s="19">
        <v>62.010658116494596</v>
      </c>
      <c r="K637" s="19">
        <v>60.460390864420503</v>
      </c>
      <c r="L637" s="19">
        <v>60.544185638427699</v>
      </c>
      <c r="M637" s="17">
        <v>0</v>
      </c>
      <c r="N637" s="17">
        <v>0</v>
      </c>
      <c r="O637" s="14">
        <v>2934000</v>
      </c>
    </row>
    <row r="638" spans="8:15" x14ac:dyDescent="0.25">
      <c r="H638" s="16">
        <v>37204</v>
      </c>
      <c r="I638" s="19">
        <v>60.264895752605597</v>
      </c>
      <c r="J638" s="19">
        <v>61.277455565320899</v>
      </c>
      <c r="K638" s="19">
        <v>59.636407963309203</v>
      </c>
      <c r="L638" s="19">
        <v>60.655952453613203</v>
      </c>
      <c r="M638" s="17">
        <v>0</v>
      </c>
      <c r="N638" s="17">
        <v>0</v>
      </c>
      <c r="O638" s="14">
        <v>1373300</v>
      </c>
    </row>
    <row r="639" spans="8:15" x14ac:dyDescent="0.25">
      <c r="H639" s="16">
        <v>37207</v>
      </c>
      <c r="I639" s="19">
        <v>60.6559184480708</v>
      </c>
      <c r="J639" s="19">
        <v>61.521831512451101</v>
      </c>
      <c r="K639" s="19">
        <v>59.706205282849197</v>
      </c>
      <c r="L639" s="19">
        <v>61.521831512451101</v>
      </c>
      <c r="M639" s="17">
        <v>0</v>
      </c>
      <c r="N639" s="17">
        <v>0</v>
      </c>
      <c r="O639" s="14">
        <v>2217300</v>
      </c>
    </row>
    <row r="640" spans="8:15" x14ac:dyDescent="0.25">
      <c r="H640" s="16">
        <v>37208</v>
      </c>
      <c r="I640" s="19">
        <v>62.8136979462273</v>
      </c>
      <c r="J640" s="19">
        <v>63.896092908006601</v>
      </c>
      <c r="K640" s="19">
        <v>62.736882544927198</v>
      </c>
      <c r="L640" s="19">
        <v>63.581851959228501</v>
      </c>
      <c r="M640" s="17">
        <v>0</v>
      </c>
      <c r="N640" s="17">
        <v>0</v>
      </c>
      <c r="O640" s="14">
        <v>3791200</v>
      </c>
    </row>
    <row r="641" spans="8:15" x14ac:dyDescent="0.25">
      <c r="H641" s="16">
        <v>37209</v>
      </c>
      <c r="I641" s="19">
        <v>64.769043020863293</v>
      </c>
      <c r="J641" s="19">
        <v>64.769043020863293</v>
      </c>
      <c r="K641" s="19">
        <v>63.267657130571401</v>
      </c>
      <c r="L641" s="19">
        <v>63.896144866943303</v>
      </c>
      <c r="M641" s="17">
        <v>0</v>
      </c>
      <c r="N641" s="17">
        <v>0</v>
      </c>
      <c r="O641" s="14">
        <v>3968800</v>
      </c>
    </row>
    <row r="642" spans="8:15" x14ac:dyDescent="0.25">
      <c r="H642" s="16">
        <v>37210</v>
      </c>
      <c r="I642" s="19">
        <v>62.632149887852101</v>
      </c>
      <c r="J642" s="19">
        <v>63.337447308034299</v>
      </c>
      <c r="K642" s="19">
        <v>61.612606137091703</v>
      </c>
      <c r="L642" s="19">
        <v>61.940811157226499</v>
      </c>
      <c r="M642" s="17">
        <v>0</v>
      </c>
      <c r="N642" s="17">
        <v>0</v>
      </c>
      <c r="O642" s="14">
        <v>4265000</v>
      </c>
    </row>
    <row r="643" spans="8:15" x14ac:dyDescent="0.25">
      <c r="H643" s="16">
        <v>37211</v>
      </c>
      <c r="I643" s="19">
        <v>61.870993280613099</v>
      </c>
      <c r="J643" s="19">
        <v>62.045572835765903</v>
      </c>
      <c r="K643" s="19">
        <v>61.102844303489697</v>
      </c>
      <c r="L643" s="19">
        <v>61.2774238586425</v>
      </c>
      <c r="M643" s="17">
        <v>0</v>
      </c>
      <c r="N643" s="17">
        <v>0</v>
      </c>
      <c r="O643" s="14">
        <v>2354900</v>
      </c>
    </row>
    <row r="644" spans="8:15" x14ac:dyDescent="0.25">
      <c r="H644" s="16">
        <v>37214</v>
      </c>
      <c r="I644" s="19">
        <v>61.975722012003096</v>
      </c>
      <c r="J644" s="19">
        <v>63.232696533203097</v>
      </c>
      <c r="K644" s="19">
        <v>61.7941578416645</v>
      </c>
      <c r="L644" s="19">
        <v>63.232696533203097</v>
      </c>
      <c r="M644" s="17">
        <v>0</v>
      </c>
      <c r="N644" s="17">
        <v>0</v>
      </c>
      <c r="O644" s="14">
        <v>2483500</v>
      </c>
    </row>
    <row r="645" spans="8:15" x14ac:dyDescent="0.25">
      <c r="H645" s="16">
        <v>37215</v>
      </c>
      <c r="I645" s="19">
        <v>62.883546938213001</v>
      </c>
      <c r="J645" s="19">
        <v>63.714541853053298</v>
      </c>
      <c r="K645" s="19">
        <v>62.289972291941503</v>
      </c>
      <c r="L645" s="19">
        <v>62.674049377441399</v>
      </c>
      <c r="M645" s="17">
        <v>0</v>
      </c>
      <c r="N645" s="17">
        <v>0</v>
      </c>
      <c r="O645" s="14">
        <v>1912900</v>
      </c>
    </row>
    <row r="646" spans="8:15" x14ac:dyDescent="0.25">
      <c r="H646" s="16">
        <v>37216</v>
      </c>
      <c r="I646" s="19">
        <v>62.080447589811698</v>
      </c>
      <c r="J646" s="19">
        <v>62.359775748832497</v>
      </c>
      <c r="K646" s="19">
        <v>61.102801697109598</v>
      </c>
      <c r="L646" s="19">
        <v>61.556709289550703</v>
      </c>
      <c r="M646" s="17">
        <v>0</v>
      </c>
      <c r="N646" s="17">
        <v>0</v>
      </c>
      <c r="O646" s="14">
        <v>1806400</v>
      </c>
    </row>
    <row r="647" spans="8:15" x14ac:dyDescent="0.25">
      <c r="H647" s="16">
        <v>37218</v>
      </c>
      <c r="I647" s="19">
        <v>62.010622112696502</v>
      </c>
      <c r="J647" s="19">
        <v>63.127929515284997</v>
      </c>
      <c r="K647" s="19">
        <v>61.898888708566602</v>
      </c>
      <c r="L647" s="19">
        <v>62.953350067138601</v>
      </c>
      <c r="M647" s="17">
        <v>0</v>
      </c>
      <c r="N647" s="17">
        <v>0</v>
      </c>
      <c r="O647" s="14">
        <v>837500</v>
      </c>
    </row>
    <row r="648" spans="8:15" x14ac:dyDescent="0.25">
      <c r="H648" s="16">
        <v>37221</v>
      </c>
      <c r="I648" s="19">
        <v>62.883536879801198</v>
      </c>
      <c r="J648" s="19">
        <v>64.203357449417993</v>
      </c>
      <c r="K648" s="19">
        <v>56.424095498063203</v>
      </c>
      <c r="L648" s="19">
        <v>63.854198455810497</v>
      </c>
      <c r="M648" s="17">
        <v>0</v>
      </c>
      <c r="N648" s="17">
        <v>0</v>
      </c>
      <c r="O648" s="14">
        <v>1847400</v>
      </c>
    </row>
    <row r="649" spans="8:15" x14ac:dyDescent="0.25">
      <c r="H649" s="16">
        <v>37222</v>
      </c>
      <c r="I649" s="19">
        <v>63.0930545853738</v>
      </c>
      <c r="J649" s="19">
        <v>63.512044481535298</v>
      </c>
      <c r="K649" s="19">
        <v>62.604233927809702</v>
      </c>
      <c r="L649" s="19">
        <v>62.848644256591797</v>
      </c>
      <c r="M649" s="17">
        <v>0</v>
      </c>
      <c r="N649" s="17">
        <v>0</v>
      </c>
      <c r="O649" s="14">
        <v>2477900</v>
      </c>
    </row>
    <row r="650" spans="8:15" x14ac:dyDescent="0.25">
      <c r="H650" s="16">
        <v>37223</v>
      </c>
      <c r="I650" s="19">
        <v>62.569263397871801</v>
      </c>
      <c r="J650" s="19">
        <v>62.701945462660198</v>
      </c>
      <c r="K650" s="19">
        <v>60.404479643815101</v>
      </c>
      <c r="L650" s="19">
        <v>60.620956420898402</v>
      </c>
      <c r="M650" s="17">
        <v>0</v>
      </c>
      <c r="N650" s="17">
        <v>0</v>
      </c>
      <c r="O650" s="14">
        <v>3780000</v>
      </c>
    </row>
    <row r="651" spans="8:15" x14ac:dyDescent="0.25">
      <c r="H651" s="16">
        <v>37224</v>
      </c>
      <c r="I651" s="19">
        <v>60.6209785233346</v>
      </c>
      <c r="J651" s="19">
        <v>62.569286210661801</v>
      </c>
      <c r="K651" s="19">
        <v>59.901711899272399</v>
      </c>
      <c r="L651" s="19">
        <v>62.394706726074197</v>
      </c>
      <c r="M651" s="17">
        <v>0</v>
      </c>
      <c r="N651" s="17">
        <v>0</v>
      </c>
      <c r="O651" s="14">
        <v>3860100</v>
      </c>
    </row>
    <row r="652" spans="8:15" x14ac:dyDescent="0.25">
      <c r="H652" s="16">
        <v>37225</v>
      </c>
      <c r="I652" s="19">
        <v>61.975727188453199</v>
      </c>
      <c r="J652" s="19">
        <v>62.394716954601002</v>
      </c>
      <c r="K652" s="19">
        <v>61.1377476561576</v>
      </c>
      <c r="L652" s="19">
        <v>62.150306701660099</v>
      </c>
      <c r="M652" s="17">
        <v>0</v>
      </c>
      <c r="N652" s="17">
        <v>0</v>
      </c>
      <c r="O652" s="14">
        <v>2567900</v>
      </c>
    </row>
    <row r="653" spans="8:15" x14ac:dyDescent="0.25">
      <c r="H653" s="16">
        <v>37228</v>
      </c>
      <c r="I653" s="19">
        <v>61.451983469556801</v>
      </c>
      <c r="J653" s="19">
        <v>61.451983469556801</v>
      </c>
      <c r="K653" s="19">
        <v>59.741106515422302</v>
      </c>
      <c r="L653" s="19">
        <v>60.062332153320298</v>
      </c>
      <c r="M653" s="17">
        <v>0</v>
      </c>
      <c r="N653" s="17">
        <v>0</v>
      </c>
      <c r="O653" s="14">
        <v>2880100</v>
      </c>
    </row>
    <row r="654" spans="8:15" x14ac:dyDescent="0.25">
      <c r="H654" s="16">
        <v>37229</v>
      </c>
      <c r="I654" s="19">
        <v>60.753655098845996</v>
      </c>
      <c r="J654" s="19">
        <v>61.221526796236397</v>
      </c>
      <c r="K654" s="19">
        <v>59.894721768758998</v>
      </c>
      <c r="L654" s="19">
        <v>60.872367858886697</v>
      </c>
      <c r="M654" s="17">
        <v>0</v>
      </c>
      <c r="N654" s="17">
        <v>0</v>
      </c>
      <c r="O654" s="14">
        <v>2795000</v>
      </c>
    </row>
    <row r="655" spans="8:15" x14ac:dyDescent="0.25">
      <c r="H655" s="16">
        <v>37230</v>
      </c>
      <c r="I655" s="19">
        <v>62.255100019372897</v>
      </c>
      <c r="J655" s="19">
        <v>64.524635314941406</v>
      </c>
      <c r="K655" s="19">
        <v>61.975771532830301</v>
      </c>
      <c r="L655" s="19">
        <v>64.524635314941406</v>
      </c>
      <c r="M655" s="17">
        <v>0</v>
      </c>
      <c r="N655" s="17">
        <v>0</v>
      </c>
      <c r="O655" s="14">
        <v>4415900</v>
      </c>
    </row>
    <row r="656" spans="8:15" x14ac:dyDescent="0.25">
      <c r="H656" s="16">
        <v>37231</v>
      </c>
      <c r="I656" s="19">
        <v>64.524605180010695</v>
      </c>
      <c r="J656" s="19">
        <v>66.458944322784006</v>
      </c>
      <c r="K656" s="19">
        <v>64.280194866338306</v>
      </c>
      <c r="L656" s="19">
        <v>65.572082519531193</v>
      </c>
      <c r="M656" s="17">
        <v>0</v>
      </c>
      <c r="N656" s="17">
        <v>0</v>
      </c>
      <c r="O656" s="14">
        <v>4878900</v>
      </c>
    </row>
    <row r="657" spans="8:15" x14ac:dyDescent="0.25">
      <c r="H657" s="16">
        <v>37232</v>
      </c>
      <c r="I657" s="19">
        <v>65.432413392991606</v>
      </c>
      <c r="J657" s="19">
        <v>65.439398066779901</v>
      </c>
      <c r="K657" s="19">
        <v>63.686617888079901</v>
      </c>
      <c r="L657" s="19">
        <v>63.972930908203097</v>
      </c>
      <c r="M657" s="17">
        <v>0</v>
      </c>
      <c r="N657" s="17">
        <v>0</v>
      </c>
      <c r="O657" s="14">
        <v>3220700</v>
      </c>
    </row>
    <row r="658" spans="8:15" x14ac:dyDescent="0.25">
      <c r="H658" s="16">
        <v>37235</v>
      </c>
      <c r="I658" s="19">
        <v>63.8961077308944</v>
      </c>
      <c r="J658" s="19">
        <v>64.384928281890893</v>
      </c>
      <c r="K658" s="19">
        <v>63.477117926076701</v>
      </c>
      <c r="L658" s="19">
        <v>63.791358947753899</v>
      </c>
      <c r="M658" s="17">
        <v>0</v>
      </c>
      <c r="N658" s="17">
        <v>0</v>
      </c>
      <c r="O658" s="14">
        <v>1429700</v>
      </c>
    </row>
    <row r="659" spans="8:15" x14ac:dyDescent="0.25">
      <c r="H659" s="16">
        <v>37236</v>
      </c>
      <c r="I659" s="19">
        <v>63.798334592537799</v>
      </c>
      <c r="J659" s="19">
        <v>65.362565462115299</v>
      </c>
      <c r="K659" s="19">
        <v>63.449175583308801</v>
      </c>
      <c r="L659" s="19">
        <v>64.119560241699205</v>
      </c>
      <c r="M659" s="17">
        <v>0</v>
      </c>
      <c r="N659" s="17">
        <v>0</v>
      </c>
      <c r="O659" s="14">
        <v>2705000</v>
      </c>
    </row>
    <row r="660" spans="8:15" x14ac:dyDescent="0.25">
      <c r="H660" s="16">
        <v>37237</v>
      </c>
      <c r="I660" s="19">
        <v>64.140504546988495</v>
      </c>
      <c r="J660" s="19">
        <v>64.803909815838196</v>
      </c>
      <c r="K660" s="19">
        <v>63.407273874356697</v>
      </c>
      <c r="L660" s="19">
        <v>64.755027770996094</v>
      </c>
      <c r="M660" s="17">
        <v>0</v>
      </c>
      <c r="N660" s="17">
        <v>0</v>
      </c>
      <c r="O660" s="14">
        <v>2383700</v>
      </c>
    </row>
    <row r="661" spans="8:15" x14ac:dyDescent="0.25">
      <c r="H661" s="16">
        <v>37238</v>
      </c>
      <c r="I661" s="19">
        <v>63.623774354851399</v>
      </c>
      <c r="J661" s="19">
        <v>64.957559403584</v>
      </c>
      <c r="K661" s="19">
        <v>63.372379365858102</v>
      </c>
      <c r="L661" s="19">
        <v>63.546958923339801</v>
      </c>
      <c r="M661" s="17">
        <v>0</v>
      </c>
      <c r="N661" s="17">
        <v>0</v>
      </c>
      <c r="O661" s="14">
        <v>2442800</v>
      </c>
    </row>
    <row r="662" spans="8:15" x14ac:dyDescent="0.25">
      <c r="H662" s="16">
        <v>37239</v>
      </c>
      <c r="I662" s="19">
        <v>63.616757282622103</v>
      </c>
      <c r="J662" s="19">
        <v>64.070664966461607</v>
      </c>
      <c r="K662" s="19">
        <v>61.801131875006597</v>
      </c>
      <c r="L662" s="19">
        <v>62.611183166503899</v>
      </c>
      <c r="M662" s="17">
        <v>0</v>
      </c>
      <c r="N662" s="17">
        <v>0</v>
      </c>
      <c r="O662" s="14">
        <v>3337900</v>
      </c>
    </row>
    <row r="663" spans="8:15" x14ac:dyDescent="0.25">
      <c r="H663" s="16">
        <v>37242</v>
      </c>
      <c r="I663" s="19">
        <v>62.611217312878502</v>
      </c>
      <c r="J663" s="19">
        <v>63.197802089875502</v>
      </c>
      <c r="K663" s="19">
        <v>61.940827099531198</v>
      </c>
      <c r="L663" s="19">
        <v>62.248088836669901</v>
      </c>
      <c r="M663" s="17">
        <v>0</v>
      </c>
      <c r="N663" s="17">
        <v>0</v>
      </c>
      <c r="O663" s="14">
        <v>2026800</v>
      </c>
    </row>
    <row r="664" spans="8:15" x14ac:dyDescent="0.25">
      <c r="H664" s="16">
        <v>37243</v>
      </c>
      <c r="I664" s="19">
        <v>62.248054488278399</v>
      </c>
      <c r="J664" s="19">
        <v>63.442177406317398</v>
      </c>
      <c r="K664" s="19">
        <v>61.940792920686199</v>
      </c>
      <c r="L664" s="19">
        <v>63.407264709472599</v>
      </c>
      <c r="M664" s="17">
        <v>0</v>
      </c>
      <c r="N664" s="17">
        <v>0</v>
      </c>
      <c r="O664" s="14">
        <v>2279700</v>
      </c>
    </row>
    <row r="665" spans="8:15" x14ac:dyDescent="0.25">
      <c r="H665" s="16">
        <v>37244</v>
      </c>
      <c r="I665" s="19">
        <v>63.302566755433702</v>
      </c>
      <c r="J665" s="19">
        <v>65.977127621431706</v>
      </c>
      <c r="K665" s="19">
        <v>62.988320265234101</v>
      </c>
      <c r="L665" s="19">
        <v>65.928245544433594</v>
      </c>
      <c r="M665" s="17">
        <v>0</v>
      </c>
      <c r="N665" s="17">
        <v>0</v>
      </c>
      <c r="O665" s="14">
        <v>4382000</v>
      </c>
    </row>
    <row r="666" spans="8:15" x14ac:dyDescent="0.25">
      <c r="H666" s="16">
        <v>37245</v>
      </c>
      <c r="I666" s="19">
        <v>65.641928892156599</v>
      </c>
      <c r="J666" s="19">
        <v>66.158683010815196</v>
      </c>
      <c r="K666" s="19">
        <v>64.252276782910897</v>
      </c>
      <c r="L666" s="19">
        <v>64.461769104003906</v>
      </c>
      <c r="M666" s="17">
        <v>0</v>
      </c>
      <c r="N666" s="17">
        <v>0</v>
      </c>
      <c r="O666" s="14">
        <v>3428700</v>
      </c>
    </row>
    <row r="667" spans="8:15" x14ac:dyDescent="0.25">
      <c r="H667" s="16">
        <v>37246</v>
      </c>
      <c r="I667" s="19">
        <v>64.461769104003906</v>
      </c>
      <c r="J667" s="19">
        <v>64.748082202234798</v>
      </c>
      <c r="K667" s="19">
        <v>63.6307738398325</v>
      </c>
      <c r="L667" s="19">
        <v>64.461769104003906</v>
      </c>
      <c r="M667" s="17">
        <v>0</v>
      </c>
      <c r="N667" s="17">
        <v>0</v>
      </c>
      <c r="O667" s="14">
        <v>2180000</v>
      </c>
    </row>
    <row r="668" spans="8:15" x14ac:dyDescent="0.25">
      <c r="H668" s="16">
        <v>37249</v>
      </c>
      <c r="I668" s="19">
        <v>64.461737623787997</v>
      </c>
      <c r="J668" s="19">
        <v>64.775983943583498</v>
      </c>
      <c r="K668" s="19">
        <v>64.252245405001602</v>
      </c>
      <c r="L668" s="19">
        <v>64.573471069335895</v>
      </c>
      <c r="M668" s="17">
        <v>0</v>
      </c>
      <c r="N668" s="17">
        <v>0</v>
      </c>
      <c r="O668" s="14">
        <v>758000</v>
      </c>
    </row>
    <row r="669" spans="8:15" x14ac:dyDescent="0.25">
      <c r="H669" s="16">
        <v>37251</v>
      </c>
      <c r="I669" s="19">
        <v>64.531603708205793</v>
      </c>
      <c r="J669" s="19">
        <v>65.432429725174103</v>
      </c>
      <c r="K669" s="19">
        <v>64.315121388695303</v>
      </c>
      <c r="L669" s="19">
        <v>64.803947448730398</v>
      </c>
      <c r="M669" s="17">
        <v>0</v>
      </c>
      <c r="N669" s="17">
        <v>0</v>
      </c>
      <c r="O669" s="14">
        <v>1253200</v>
      </c>
    </row>
    <row r="670" spans="8:15" x14ac:dyDescent="0.25">
      <c r="H670" s="16">
        <v>37252</v>
      </c>
      <c r="I670" s="19">
        <v>64.105594240256295</v>
      </c>
      <c r="J670" s="19">
        <v>64.9086556744181</v>
      </c>
      <c r="K670" s="19">
        <v>64.105594240256295</v>
      </c>
      <c r="L670" s="19">
        <v>64.329055786132798</v>
      </c>
      <c r="M670" s="17">
        <v>0</v>
      </c>
      <c r="N670" s="17">
        <v>0</v>
      </c>
      <c r="O670" s="14">
        <v>1705200</v>
      </c>
    </row>
    <row r="671" spans="8:15" x14ac:dyDescent="0.25">
      <c r="H671" s="16">
        <v>37253</v>
      </c>
      <c r="I671" s="19">
        <v>64.734084756641707</v>
      </c>
      <c r="J671" s="19">
        <v>65.495254244518904</v>
      </c>
      <c r="K671" s="19">
        <v>64.482689818236807</v>
      </c>
      <c r="L671" s="19">
        <v>65.132125854492102</v>
      </c>
      <c r="M671" s="17">
        <v>0</v>
      </c>
      <c r="N671" s="17">
        <v>0</v>
      </c>
      <c r="O671" s="14">
        <v>1392600</v>
      </c>
    </row>
    <row r="672" spans="8:15" x14ac:dyDescent="0.25">
      <c r="H672" s="16">
        <v>37256</v>
      </c>
      <c r="I672" s="19">
        <v>64.964548345351403</v>
      </c>
      <c r="J672" s="19">
        <v>65.502256401255906</v>
      </c>
      <c r="K672" s="19">
        <v>64.748071384731603</v>
      </c>
      <c r="L672" s="19">
        <v>64.769020080566406</v>
      </c>
      <c r="M672" s="17">
        <v>0</v>
      </c>
      <c r="N672" s="17">
        <v>0</v>
      </c>
      <c r="O672" s="14">
        <v>1228700</v>
      </c>
    </row>
    <row r="673" spans="8:15" x14ac:dyDescent="0.25">
      <c r="H673" s="16">
        <v>37258</v>
      </c>
      <c r="I673" s="19">
        <v>64.803917777321203</v>
      </c>
      <c r="J673" s="19">
        <v>64.810897121910799</v>
      </c>
      <c r="K673" s="19">
        <v>62.338850562456201</v>
      </c>
      <c r="L673" s="19">
        <v>63.5958251953125</v>
      </c>
      <c r="M673" s="17">
        <v>0</v>
      </c>
      <c r="N673" s="17">
        <v>0</v>
      </c>
      <c r="O673" s="14">
        <v>3592600</v>
      </c>
    </row>
    <row r="674" spans="8:15" x14ac:dyDescent="0.25">
      <c r="H674" s="16">
        <v>37259</v>
      </c>
      <c r="I674" s="19">
        <v>63.595839687114697</v>
      </c>
      <c r="J674" s="19">
        <v>64.699183746517505</v>
      </c>
      <c r="K674" s="19">
        <v>63.386342091318397</v>
      </c>
      <c r="L674" s="19">
        <v>64.559516906738196</v>
      </c>
      <c r="M674" s="17">
        <v>0</v>
      </c>
      <c r="N674" s="17">
        <v>0</v>
      </c>
      <c r="O674" s="14">
        <v>2645700</v>
      </c>
    </row>
    <row r="675" spans="8:15" x14ac:dyDescent="0.25">
      <c r="H675" s="16">
        <v>37260</v>
      </c>
      <c r="I675" s="19">
        <v>65.886329058470494</v>
      </c>
      <c r="J675" s="19">
        <v>67.583242702437403</v>
      </c>
      <c r="K675" s="19">
        <v>65.886329058470494</v>
      </c>
      <c r="L675" s="19">
        <v>67.562294006347599</v>
      </c>
      <c r="M675" s="17">
        <v>0</v>
      </c>
      <c r="N675" s="17">
        <v>0</v>
      </c>
      <c r="O675" s="14">
        <v>5745900</v>
      </c>
    </row>
    <row r="676" spans="8:15" x14ac:dyDescent="0.25">
      <c r="H676" s="16">
        <v>37263</v>
      </c>
      <c r="I676" s="19">
        <v>67.911445199353807</v>
      </c>
      <c r="J676" s="19">
        <v>67.911445199353807</v>
      </c>
      <c r="K676" s="19">
        <v>66.375147284811007</v>
      </c>
      <c r="L676" s="19">
        <v>66.863967895507798</v>
      </c>
      <c r="M676" s="17">
        <v>0</v>
      </c>
      <c r="N676" s="17">
        <v>0</v>
      </c>
      <c r="O676" s="14">
        <v>3136700</v>
      </c>
    </row>
    <row r="677" spans="8:15" x14ac:dyDescent="0.25">
      <c r="H677" s="16">
        <v>37264</v>
      </c>
      <c r="I677" s="19">
        <v>65.118144555993894</v>
      </c>
      <c r="J677" s="19">
        <v>65.327642058316798</v>
      </c>
      <c r="K677" s="19">
        <v>64.384908625606798</v>
      </c>
      <c r="L677" s="19">
        <v>64.594406127929602</v>
      </c>
      <c r="M677" s="17">
        <v>0</v>
      </c>
      <c r="N677" s="17">
        <v>0</v>
      </c>
      <c r="O677" s="14">
        <v>5830800</v>
      </c>
    </row>
    <row r="678" spans="8:15" x14ac:dyDescent="0.25">
      <c r="H678" s="16">
        <v>37265</v>
      </c>
      <c r="I678" s="19">
        <v>64.943554443359304</v>
      </c>
      <c r="J678" s="19">
        <v>66.354154034374204</v>
      </c>
      <c r="K678" s="19">
        <v>64.873723729936401</v>
      </c>
      <c r="L678" s="19">
        <v>65.467292785644503</v>
      </c>
      <c r="M678" s="17">
        <v>0</v>
      </c>
      <c r="N678" s="17">
        <v>0</v>
      </c>
      <c r="O678" s="14">
        <v>5142100</v>
      </c>
    </row>
    <row r="679" spans="8:15" x14ac:dyDescent="0.25">
      <c r="H679" s="16">
        <v>37266</v>
      </c>
      <c r="I679" s="19">
        <v>65.467365326419895</v>
      </c>
      <c r="J679" s="19">
        <v>65.781606548887595</v>
      </c>
      <c r="K679" s="19">
        <v>64.664297912866303</v>
      </c>
      <c r="L679" s="19">
        <v>64.943626403808594</v>
      </c>
      <c r="M679" s="17">
        <v>0</v>
      </c>
      <c r="N679" s="17">
        <v>0</v>
      </c>
      <c r="O679" s="14">
        <v>3104600</v>
      </c>
    </row>
    <row r="680" spans="8:15" x14ac:dyDescent="0.25">
      <c r="H680" s="16">
        <v>37267</v>
      </c>
      <c r="I680" s="19">
        <v>64.978508482328095</v>
      </c>
      <c r="J680" s="19">
        <v>64.978508482328095</v>
      </c>
      <c r="K680" s="19">
        <v>63.344441178189001</v>
      </c>
      <c r="L680" s="19">
        <v>63.651702880859297</v>
      </c>
      <c r="M680" s="17">
        <v>0</v>
      </c>
      <c r="N680" s="17">
        <v>0</v>
      </c>
      <c r="O680" s="14">
        <v>3635000</v>
      </c>
    </row>
    <row r="681" spans="8:15" x14ac:dyDescent="0.25">
      <c r="H681" s="16">
        <v>37270</v>
      </c>
      <c r="I681" s="19">
        <v>63.546953169069099</v>
      </c>
      <c r="J681" s="19">
        <v>63.553937842504602</v>
      </c>
      <c r="K681" s="19">
        <v>62.296963011359097</v>
      </c>
      <c r="L681" s="19">
        <v>62.827686309814403</v>
      </c>
      <c r="M681" s="17">
        <v>0</v>
      </c>
      <c r="N681" s="17">
        <v>0</v>
      </c>
      <c r="O681" s="14">
        <v>3127400</v>
      </c>
    </row>
    <row r="682" spans="8:15" x14ac:dyDescent="0.25">
      <c r="H682" s="16">
        <v>37271</v>
      </c>
      <c r="I682" s="19">
        <v>62.988297034174998</v>
      </c>
      <c r="J682" s="19">
        <v>63.5469537033241</v>
      </c>
      <c r="K682" s="19">
        <v>62.499476444478098</v>
      </c>
      <c r="L682" s="19">
        <v>62.778804779052699</v>
      </c>
      <c r="M682" s="17">
        <v>0</v>
      </c>
      <c r="N682" s="17">
        <v>0</v>
      </c>
      <c r="O682" s="14">
        <v>2779700</v>
      </c>
    </row>
    <row r="683" spans="8:15" x14ac:dyDescent="0.25">
      <c r="H683" s="16">
        <v>37272</v>
      </c>
      <c r="I683" s="19">
        <v>62.150313065151302</v>
      </c>
      <c r="J683" s="19">
        <v>62.674051658396898</v>
      </c>
      <c r="K683" s="19">
        <v>61.472943632114401</v>
      </c>
      <c r="L683" s="19">
        <v>61.891933441162102</v>
      </c>
      <c r="M683" s="17">
        <v>0</v>
      </c>
      <c r="N683" s="17">
        <v>0</v>
      </c>
      <c r="O683" s="14">
        <v>3356600</v>
      </c>
    </row>
    <row r="684" spans="8:15" x14ac:dyDescent="0.25">
      <c r="H684" s="16">
        <v>37273</v>
      </c>
      <c r="I684" s="19">
        <v>62.549270537055598</v>
      </c>
      <c r="J684" s="19">
        <v>63.633133740245697</v>
      </c>
      <c r="K684" s="19">
        <v>62.304528781971797</v>
      </c>
      <c r="L684" s="19">
        <v>62.835971832275298</v>
      </c>
      <c r="M684" s="17">
        <v>0.12</v>
      </c>
      <c r="N684" s="17">
        <v>0</v>
      </c>
      <c r="O684" s="14">
        <v>3029000</v>
      </c>
    </row>
    <row r="685" spans="8:15" x14ac:dyDescent="0.25">
      <c r="H685" s="16">
        <v>37274</v>
      </c>
      <c r="I685" s="19">
        <v>62.234556120350597</v>
      </c>
      <c r="J685" s="19">
        <v>62.7939699947447</v>
      </c>
      <c r="K685" s="19">
        <v>61.682136386502101</v>
      </c>
      <c r="L685" s="19">
        <v>62.381401062011697</v>
      </c>
      <c r="M685" s="17">
        <v>0</v>
      </c>
      <c r="N685" s="17">
        <v>0</v>
      </c>
      <c r="O685" s="14">
        <v>2703600</v>
      </c>
    </row>
    <row r="686" spans="8:15" x14ac:dyDescent="0.25">
      <c r="H686" s="16">
        <v>37278</v>
      </c>
      <c r="I686" s="19">
        <v>62.409392424181597</v>
      </c>
      <c r="J686" s="19">
        <v>62.682105308817597</v>
      </c>
      <c r="K686" s="19">
        <v>60.668224314205503</v>
      </c>
      <c r="L686" s="19">
        <v>60.822063446044901</v>
      </c>
      <c r="M686" s="17">
        <v>0</v>
      </c>
      <c r="N686" s="17">
        <v>0</v>
      </c>
      <c r="O686" s="14">
        <v>3138900</v>
      </c>
    </row>
    <row r="687" spans="8:15" x14ac:dyDescent="0.25">
      <c r="H687" s="16">
        <v>37279</v>
      </c>
      <c r="I687" s="19">
        <v>60.905950604005902</v>
      </c>
      <c r="J687" s="19">
        <v>61.801008512051801</v>
      </c>
      <c r="K687" s="19">
        <v>59.982921469462902</v>
      </c>
      <c r="L687" s="19">
        <v>61.010841369628899</v>
      </c>
      <c r="M687" s="17">
        <v>0</v>
      </c>
      <c r="N687" s="17">
        <v>0</v>
      </c>
      <c r="O687" s="14">
        <v>3026600</v>
      </c>
    </row>
    <row r="688" spans="8:15" x14ac:dyDescent="0.25">
      <c r="H688" s="16">
        <v>37280</v>
      </c>
      <c r="I688" s="19">
        <v>61.528299884425998</v>
      </c>
      <c r="J688" s="19">
        <v>62.577196941674899</v>
      </c>
      <c r="K688" s="19">
        <v>59.479454085867999</v>
      </c>
      <c r="L688" s="19">
        <v>59.787132263183501</v>
      </c>
      <c r="M688" s="17">
        <v>0</v>
      </c>
      <c r="N688" s="17">
        <v>0</v>
      </c>
      <c r="O688" s="14">
        <v>4284200</v>
      </c>
    </row>
    <row r="689" spans="8:15" x14ac:dyDescent="0.25">
      <c r="H689" s="16">
        <v>37281</v>
      </c>
      <c r="I689" s="19">
        <v>59.710249868459101</v>
      </c>
      <c r="J689" s="19">
        <v>62.010832818895402</v>
      </c>
      <c r="K689" s="19">
        <v>59.682278622667098</v>
      </c>
      <c r="L689" s="19">
        <v>61.045848846435497</v>
      </c>
      <c r="M689" s="17">
        <v>0</v>
      </c>
      <c r="N689" s="17">
        <v>0</v>
      </c>
      <c r="O689" s="14">
        <v>4547500</v>
      </c>
    </row>
    <row r="690" spans="8:15" x14ac:dyDescent="0.25">
      <c r="H690" s="16">
        <v>37284</v>
      </c>
      <c r="I690" s="19">
        <v>61.884958542034397</v>
      </c>
      <c r="J690" s="19">
        <v>62.206619833243003</v>
      </c>
      <c r="K690" s="19">
        <v>60.766135499793698</v>
      </c>
      <c r="L690" s="19">
        <v>61.430435180663999</v>
      </c>
      <c r="M690" s="17">
        <v>0</v>
      </c>
      <c r="N690" s="17">
        <v>0</v>
      </c>
      <c r="O690" s="14">
        <v>2791500</v>
      </c>
    </row>
    <row r="691" spans="8:15" x14ac:dyDescent="0.25">
      <c r="H691" s="16">
        <v>37285</v>
      </c>
      <c r="I691" s="19">
        <v>62.094734356970498</v>
      </c>
      <c r="J691" s="19">
        <v>62.094734356970498</v>
      </c>
      <c r="K691" s="19">
        <v>58.493518527044799</v>
      </c>
      <c r="L691" s="19">
        <v>59.073909759521399</v>
      </c>
      <c r="M691" s="17">
        <v>0</v>
      </c>
      <c r="N691" s="17">
        <v>0</v>
      </c>
      <c r="O691" s="14">
        <v>5562400</v>
      </c>
    </row>
    <row r="692" spans="8:15" x14ac:dyDescent="0.25">
      <c r="H692" s="16">
        <v>37286</v>
      </c>
      <c r="I692" s="19">
        <v>59.073921996732501</v>
      </c>
      <c r="J692" s="19">
        <v>60.199733975817097</v>
      </c>
      <c r="K692" s="19">
        <v>57.060034957942399</v>
      </c>
      <c r="L692" s="19">
        <v>60.136802673339801</v>
      </c>
      <c r="M692" s="17">
        <v>0</v>
      </c>
      <c r="N692" s="17">
        <v>0</v>
      </c>
      <c r="O692" s="14">
        <v>6734500</v>
      </c>
    </row>
    <row r="693" spans="8:15" x14ac:dyDescent="0.25">
      <c r="H693" s="16">
        <v>37287</v>
      </c>
      <c r="I693" s="19">
        <v>60.486413946125602</v>
      </c>
      <c r="J693" s="19">
        <v>60.975897242916403</v>
      </c>
      <c r="K693" s="19">
        <v>59.199769088865402</v>
      </c>
      <c r="L693" s="19">
        <v>60.822063446044901</v>
      </c>
      <c r="M693" s="17">
        <v>0</v>
      </c>
      <c r="N693" s="17">
        <v>0</v>
      </c>
      <c r="O693" s="14">
        <v>4017700</v>
      </c>
    </row>
    <row r="694" spans="8:15" x14ac:dyDescent="0.25">
      <c r="H694" s="16">
        <v>37288</v>
      </c>
      <c r="I694" s="19">
        <v>60.4793932651909</v>
      </c>
      <c r="J694" s="19">
        <v>60.486387404924002</v>
      </c>
      <c r="K694" s="19">
        <v>59.535387129910603</v>
      </c>
      <c r="L694" s="19">
        <v>59.717197418212798</v>
      </c>
      <c r="M694" s="17">
        <v>0</v>
      </c>
      <c r="N694" s="17">
        <v>0</v>
      </c>
      <c r="O694" s="14">
        <v>2869400</v>
      </c>
    </row>
    <row r="695" spans="8:15" x14ac:dyDescent="0.25">
      <c r="H695" s="16">
        <v>37291</v>
      </c>
      <c r="I695" s="19">
        <v>58.878106025858202</v>
      </c>
      <c r="J695" s="19">
        <v>59.0878876426003</v>
      </c>
      <c r="K695" s="19">
        <v>56.9900928150523</v>
      </c>
      <c r="L695" s="19">
        <v>57.689357757568303</v>
      </c>
      <c r="M695" s="17">
        <v>0</v>
      </c>
      <c r="N695" s="17">
        <v>0</v>
      </c>
      <c r="O695" s="14">
        <v>4878400</v>
      </c>
    </row>
    <row r="696" spans="8:15" x14ac:dyDescent="0.25">
      <c r="H696" s="16">
        <v>37292</v>
      </c>
      <c r="I696" s="19">
        <v>57.199842362943201</v>
      </c>
      <c r="J696" s="19">
        <v>57.731279580130199</v>
      </c>
      <c r="K696" s="19">
        <v>56.304779256962803</v>
      </c>
      <c r="L696" s="19">
        <v>56.668399810791001</v>
      </c>
      <c r="M696" s="17">
        <v>0</v>
      </c>
      <c r="N696" s="17">
        <v>0</v>
      </c>
      <c r="O696" s="14">
        <v>3495300</v>
      </c>
    </row>
    <row r="697" spans="8:15" x14ac:dyDescent="0.25">
      <c r="H697" s="16">
        <v>37293</v>
      </c>
      <c r="I697" s="19">
        <v>56.710353986763401</v>
      </c>
      <c r="J697" s="19">
        <v>57.549474648463899</v>
      </c>
      <c r="K697" s="19">
        <v>56.018083575458498</v>
      </c>
      <c r="L697" s="19">
        <v>57.269767761230398</v>
      </c>
      <c r="M697" s="17">
        <v>0</v>
      </c>
      <c r="N697" s="17">
        <v>0</v>
      </c>
      <c r="O697" s="14">
        <v>4392100</v>
      </c>
    </row>
    <row r="698" spans="8:15" x14ac:dyDescent="0.25">
      <c r="H698" s="16">
        <v>37294</v>
      </c>
      <c r="I698" s="19">
        <v>57.339729758965298</v>
      </c>
      <c r="J698" s="19">
        <v>58.297724725526898</v>
      </c>
      <c r="K698" s="19">
        <v>56.060073533952</v>
      </c>
      <c r="L698" s="19">
        <v>56.717384338378899</v>
      </c>
      <c r="M698" s="17">
        <v>0</v>
      </c>
      <c r="N698" s="17">
        <v>0</v>
      </c>
      <c r="O698" s="14">
        <v>4107300</v>
      </c>
    </row>
    <row r="699" spans="8:15" x14ac:dyDescent="0.25">
      <c r="H699" s="16">
        <v>37295</v>
      </c>
      <c r="I699" s="19">
        <v>57.269803209852</v>
      </c>
      <c r="J699" s="19">
        <v>59.087891099774403</v>
      </c>
      <c r="K699" s="19">
        <v>57.087992820369202</v>
      </c>
      <c r="L699" s="19">
        <v>58.5984077453613</v>
      </c>
      <c r="M699" s="17">
        <v>0</v>
      </c>
      <c r="N699" s="17">
        <v>0</v>
      </c>
      <c r="O699" s="14">
        <v>3830700</v>
      </c>
    </row>
    <row r="700" spans="8:15" x14ac:dyDescent="0.25">
      <c r="H700" s="16">
        <v>37298</v>
      </c>
      <c r="I700" s="19">
        <v>58.108897810393202</v>
      </c>
      <c r="J700" s="19">
        <v>59.423518912972497</v>
      </c>
      <c r="K700" s="19">
        <v>57.75926544651</v>
      </c>
      <c r="L700" s="19">
        <v>59.332611083984297</v>
      </c>
      <c r="M700" s="17">
        <v>0</v>
      </c>
      <c r="N700" s="17">
        <v>0</v>
      </c>
      <c r="O700" s="14">
        <v>2537800</v>
      </c>
    </row>
    <row r="701" spans="8:15" x14ac:dyDescent="0.25">
      <c r="H701" s="16">
        <v>37299</v>
      </c>
      <c r="I701" s="19">
        <v>59.227722596910397</v>
      </c>
      <c r="J701" s="19">
        <v>59.234716738248999</v>
      </c>
      <c r="K701" s="19">
        <v>58.374624077435897</v>
      </c>
      <c r="L701" s="19">
        <v>58.388607025146399</v>
      </c>
      <c r="M701" s="17">
        <v>0</v>
      </c>
      <c r="N701" s="17">
        <v>0</v>
      </c>
      <c r="O701" s="14">
        <v>2249600</v>
      </c>
    </row>
    <row r="702" spans="8:15" x14ac:dyDescent="0.25">
      <c r="H702" s="16">
        <v>37300</v>
      </c>
      <c r="I702" s="19">
        <v>58.563423061553799</v>
      </c>
      <c r="J702" s="19">
        <v>59.710216829633403</v>
      </c>
      <c r="K702" s="19">
        <v>58.549440113879598</v>
      </c>
      <c r="L702" s="19">
        <v>59.143814086913999</v>
      </c>
      <c r="M702" s="17">
        <v>0</v>
      </c>
      <c r="N702" s="17">
        <v>0</v>
      </c>
      <c r="O702" s="14">
        <v>2525500</v>
      </c>
    </row>
    <row r="703" spans="8:15" x14ac:dyDescent="0.25">
      <c r="H703" s="16">
        <v>37301</v>
      </c>
      <c r="I703" s="19">
        <v>59.752170824861203</v>
      </c>
      <c r="J703" s="19">
        <v>60.486400947224503</v>
      </c>
      <c r="K703" s="19">
        <v>59.157796853644797</v>
      </c>
      <c r="L703" s="19">
        <v>59.5144233703613</v>
      </c>
      <c r="M703" s="17">
        <v>0</v>
      </c>
      <c r="N703" s="17">
        <v>0</v>
      </c>
      <c r="O703" s="14">
        <v>3575400</v>
      </c>
    </row>
    <row r="704" spans="8:15" x14ac:dyDescent="0.25">
      <c r="H704" s="16">
        <v>37302</v>
      </c>
      <c r="I704" s="19">
        <v>59.514422030944701</v>
      </c>
      <c r="J704" s="19">
        <v>59.514422030944701</v>
      </c>
      <c r="K704" s="19">
        <v>57.766260193200999</v>
      </c>
      <c r="L704" s="19">
        <v>57.871150970458899</v>
      </c>
      <c r="M704" s="17">
        <v>0</v>
      </c>
      <c r="N704" s="17">
        <v>0</v>
      </c>
      <c r="O704" s="14">
        <v>3673000</v>
      </c>
    </row>
    <row r="705" spans="8:15" x14ac:dyDescent="0.25">
      <c r="H705" s="16">
        <v>37306</v>
      </c>
      <c r="I705" s="19">
        <v>57.871143568144298</v>
      </c>
      <c r="J705" s="19">
        <v>57.878132373425501</v>
      </c>
      <c r="K705" s="19">
        <v>54.647533124880503</v>
      </c>
      <c r="L705" s="19">
        <v>54.906257629394503</v>
      </c>
      <c r="M705" s="17">
        <v>0</v>
      </c>
      <c r="N705" s="17">
        <v>0</v>
      </c>
      <c r="O705" s="14">
        <v>6216300</v>
      </c>
    </row>
    <row r="706" spans="8:15" x14ac:dyDescent="0.25">
      <c r="H706" s="16">
        <v>37307</v>
      </c>
      <c r="I706" s="19">
        <v>54.892293109227197</v>
      </c>
      <c r="J706" s="19">
        <v>56.360748291015597</v>
      </c>
      <c r="K706" s="19">
        <v>54.207011179076602</v>
      </c>
      <c r="L706" s="19">
        <v>56.360748291015597</v>
      </c>
      <c r="M706" s="17">
        <v>0</v>
      </c>
      <c r="N706" s="17">
        <v>0</v>
      </c>
      <c r="O706" s="14">
        <v>5059900</v>
      </c>
    </row>
    <row r="707" spans="8:15" x14ac:dyDescent="0.25">
      <c r="H707" s="16">
        <v>37308</v>
      </c>
      <c r="I707" s="19">
        <v>56.011122161886597</v>
      </c>
      <c r="J707" s="19">
        <v>57.899140752605099</v>
      </c>
      <c r="K707" s="19">
        <v>55.311857202724497</v>
      </c>
      <c r="L707" s="19">
        <v>55.570587158203097</v>
      </c>
      <c r="M707" s="17">
        <v>0</v>
      </c>
      <c r="N707" s="17">
        <v>0</v>
      </c>
      <c r="O707" s="14">
        <v>3944600</v>
      </c>
    </row>
    <row r="708" spans="8:15" x14ac:dyDescent="0.25">
      <c r="H708" s="16">
        <v>37309</v>
      </c>
      <c r="I708" s="19">
        <v>55.577569930300598</v>
      </c>
      <c r="J708" s="19">
        <v>55.5915528792369</v>
      </c>
      <c r="K708" s="19">
        <v>54.3678394510776</v>
      </c>
      <c r="L708" s="19">
        <v>55.241920471191399</v>
      </c>
      <c r="M708" s="17">
        <v>0</v>
      </c>
      <c r="N708" s="17">
        <v>0</v>
      </c>
      <c r="O708" s="14">
        <v>4342500</v>
      </c>
    </row>
    <row r="709" spans="8:15" x14ac:dyDescent="0.25">
      <c r="H709" s="16">
        <v>37312</v>
      </c>
      <c r="I709" s="19">
        <v>55.731426941173403</v>
      </c>
      <c r="J709" s="19">
        <v>57.339738822625002</v>
      </c>
      <c r="K709" s="19">
        <v>55.088104322580499</v>
      </c>
      <c r="L709" s="19">
        <v>57.311767578125</v>
      </c>
      <c r="M709" s="17">
        <v>0</v>
      </c>
      <c r="N709" s="17">
        <v>0</v>
      </c>
      <c r="O709" s="14">
        <v>3690900</v>
      </c>
    </row>
    <row r="710" spans="8:15" x14ac:dyDescent="0.25">
      <c r="H710" s="16">
        <v>37313</v>
      </c>
      <c r="I710" s="19">
        <v>57.311764189626501</v>
      </c>
      <c r="J710" s="19">
        <v>57.86418423216</v>
      </c>
      <c r="K710" s="19">
        <v>56.465654099660597</v>
      </c>
      <c r="L710" s="19">
        <v>56.920177459716797</v>
      </c>
      <c r="M710" s="17">
        <v>0</v>
      </c>
      <c r="N710" s="17">
        <v>0</v>
      </c>
      <c r="O710" s="14">
        <v>2792900</v>
      </c>
    </row>
    <row r="711" spans="8:15" x14ac:dyDescent="0.25">
      <c r="H711" s="16">
        <v>37314</v>
      </c>
      <c r="I711" s="19">
        <v>57.3746874462188</v>
      </c>
      <c r="J711" s="19">
        <v>58.178837816989997</v>
      </c>
      <c r="K711" s="19">
        <v>56.116008486369203</v>
      </c>
      <c r="L711" s="19">
        <v>56.5635375976562</v>
      </c>
      <c r="M711" s="17">
        <v>0</v>
      </c>
      <c r="N711" s="17">
        <v>0</v>
      </c>
      <c r="O711" s="14">
        <v>3410600</v>
      </c>
    </row>
    <row r="712" spans="8:15" x14ac:dyDescent="0.25">
      <c r="H712" s="16">
        <v>37315</v>
      </c>
      <c r="I712" s="19">
        <v>56.780308146899699</v>
      </c>
      <c r="J712" s="19">
        <v>57.689354657305003</v>
      </c>
      <c r="K712" s="19">
        <v>56.395715650165002</v>
      </c>
      <c r="L712" s="19">
        <v>56.598503112792898</v>
      </c>
      <c r="M712" s="17">
        <v>0</v>
      </c>
      <c r="N712" s="17">
        <v>0</v>
      </c>
      <c r="O712" s="14">
        <v>2704600</v>
      </c>
    </row>
    <row r="713" spans="8:15" x14ac:dyDescent="0.25">
      <c r="H713" s="16">
        <v>37316</v>
      </c>
      <c r="I713" s="19">
        <v>56.9900850320549</v>
      </c>
      <c r="J713" s="19">
        <v>58.5004996624005</v>
      </c>
      <c r="K713" s="19">
        <v>56.535561814498998</v>
      </c>
      <c r="L713" s="19">
        <v>58.367637634277301</v>
      </c>
      <c r="M713" s="17">
        <v>0</v>
      </c>
      <c r="N713" s="17">
        <v>0</v>
      </c>
      <c r="O713" s="14">
        <v>3703200</v>
      </c>
    </row>
    <row r="714" spans="8:15" x14ac:dyDescent="0.25">
      <c r="H714" s="16">
        <v>37319</v>
      </c>
      <c r="I714" s="19">
        <v>59.0529069302222</v>
      </c>
      <c r="J714" s="19">
        <v>62.584196107124903</v>
      </c>
      <c r="K714" s="19">
        <v>58.948021484049598</v>
      </c>
      <c r="L714" s="19">
        <v>62.304489135742102</v>
      </c>
      <c r="M714" s="17">
        <v>0</v>
      </c>
      <c r="N714" s="17">
        <v>0</v>
      </c>
      <c r="O714" s="14">
        <v>4760300</v>
      </c>
    </row>
    <row r="715" spans="8:15" x14ac:dyDescent="0.25">
      <c r="H715" s="16">
        <v>37320</v>
      </c>
      <c r="I715" s="19">
        <v>62.2345635363165</v>
      </c>
      <c r="J715" s="19">
        <v>63.297443622360397</v>
      </c>
      <c r="K715" s="19">
        <v>61.605224186371601</v>
      </c>
      <c r="L715" s="19">
        <v>62.598178863525298</v>
      </c>
      <c r="M715" s="17">
        <v>0</v>
      </c>
      <c r="N715" s="17">
        <v>0</v>
      </c>
      <c r="O715" s="14">
        <v>4597900</v>
      </c>
    </row>
    <row r="716" spans="8:15" x14ac:dyDescent="0.25">
      <c r="H716" s="16">
        <v>37321</v>
      </c>
      <c r="I716" s="19">
        <v>63.003768829399597</v>
      </c>
      <c r="J716" s="19">
        <v>63.982740793784401</v>
      </c>
      <c r="K716" s="19">
        <v>62.0947276256599</v>
      </c>
      <c r="L716" s="19">
        <v>63.542205810546797</v>
      </c>
      <c r="M716" s="17">
        <v>0</v>
      </c>
      <c r="N716" s="17">
        <v>0</v>
      </c>
      <c r="O716" s="14">
        <v>5212700</v>
      </c>
    </row>
    <row r="717" spans="8:15" x14ac:dyDescent="0.25">
      <c r="H717" s="16">
        <v>37322</v>
      </c>
      <c r="I717" s="19">
        <v>63.9128155494775</v>
      </c>
      <c r="J717" s="19">
        <v>64.507189671872396</v>
      </c>
      <c r="K717" s="19">
        <v>62.444360266217103</v>
      </c>
      <c r="L717" s="19">
        <v>62.905872344970703</v>
      </c>
      <c r="M717" s="17">
        <v>0</v>
      </c>
      <c r="N717" s="17">
        <v>0</v>
      </c>
      <c r="O717" s="14">
        <v>3274000</v>
      </c>
    </row>
    <row r="718" spans="8:15" x14ac:dyDescent="0.25">
      <c r="H718" s="16">
        <v>37323</v>
      </c>
      <c r="I718" s="19">
        <v>63.073686772447601</v>
      </c>
      <c r="J718" s="19">
        <v>64.052658620693904</v>
      </c>
      <c r="K718" s="19">
        <v>62.318484795770601</v>
      </c>
      <c r="L718" s="19">
        <v>63.136623382568303</v>
      </c>
      <c r="M718" s="17">
        <v>0</v>
      </c>
      <c r="N718" s="17">
        <v>0</v>
      </c>
      <c r="O718" s="14">
        <v>3537500</v>
      </c>
    </row>
    <row r="719" spans="8:15" x14ac:dyDescent="0.25">
      <c r="H719" s="16">
        <v>37326</v>
      </c>
      <c r="I719" s="19">
        <v>63.136598369210098</v>
      </c>
      <c r="J719" s="19">
        <v>63.982707854743701</v>
      </c>
      <c r="K719" s="19">
        <v>62.682075333850001</v>
      </c>
      <c r="L719" s="19">
        <v>63.423294067382798</v>
      </c>
      <c r="M719" s="17">
        <v>0</v>
      </c>
      <c r="N719" s="17">
        <v>0</v>
      </c>
      <c r="O719" s="14">
        <v>2281900</v>
      </c>
    </row>
    <row r="720" spans="8:15" x14ac:dyDescent="0.25">
      <c r="H720" s="16">
        <v>37327</v>
      </c>
      <c r="I720" s="19">
        <v>62.444370014033701</v>
      </c>
      <c r="J720" s="19">
        <v>63.360405506427803</v>
      </c>
      <c r="K720" s="19">
        <v>62.227594224521198</v>
      </c>
      <c r="L720" s="19">
        <v>62.794002532958899</v>
      </c>
      <c r="M720" s="17">
        <v>0</v>
      </c>
      <c r="N720" s="17">
        <v>0</v>
      </c>
      <c r="O720" s="14">
        <v>2705200</v>
      </c>
    </row>
    <row r="721" spans="8:15" x14ac:dyDescent="0.25">
      <c r="H721" s="16">
        <v>37328</v>
      </c>
      <c r="I721" s="19">
        <v>62.793979958111102</v>
      </c>
      <c r="J721" s="19">
        <v>62.793979958111102</v>
      </c>
      <c r="K721" s="19">
        <v>61.276571316917703</v>
      </c>
      <c r="L721" s="19">
        <v>61.535301208496001</v>
      </c>
      <c r="M721" s="17">
        <v>0</v>
      </c>
      <c r="N721" s="17">
        <v>0</v>
      </c>
      <c r="O721" s="14">
        <v>2817500</v>
      </c>
    </row>
    <row r="722" spans="8:15" x14ac:dyDescent="0.25">
      <c r="H722" s="16">
        <v>37329</v>
      </c>
      <c r="I722" s="19">
        <v>61.542282031110297</v>
      </c>
      <c r="J722" s="19">
        <v>61.954845605050302</v>
      </c>
      <c r="K722" s="19">
        <v>60.975874048882602</v>
      </c>
      <c r="L722" s="19">
        <v>61.814994812011697</v>
      </c>
      <c r="M722" s="17">
        <v>0</v>
      </c>
      <c r="N722" s="17">
        <v>0</v>
      </c>
      <c r="O722" s="14">
        <v>1857100</v>
      </c>
    </row>
    <row r="723" spans="8:15" x14ac:dyDescent="0.25">
      <c r="H723" s="16">
        <v>37330</v>
      </c>
      <c r="I723" s="19">
        <v>62.199618958491001</v>
      </c>
      <c r="J723" s="19">
        <v>62.954826430899999</v>
      </c>
      <c r="K723" s="19">
        <v>61.710135597652801</v>
      </c>
      <c r="L723" s="19">
        <v>62.933849334716797</v>
      </c>
      <c r="M723" s="17">
        <v>0</v>
      </c>
      <c r="N723" s="17">
        <v>0</v>
      </c>
      <c r="O723" s="14">
        <v>1905900</v>
      </c>
    </row>
    <row r="724" spans="8:15" x14ac:dyDescent="0.25">
      <c r="H724" s="16">
        <v>37333</v>
      </c>
      <c r="I724" s="19">
        <v>62.933841857015203</v>
      </c>
      <c r="J724" s="19">
        <v>63.633106766537601</v>
      </c>
      <c r="K724" s="19">
        <v>62.234576947492798</v>
      </c>
      <c r="L724" s="19">
        <v>62.374427795410099</v>
      </c>
      <c r="M724" s="17">
        <v>0</v>
      </c>
      <c r="N724" s="17">
        <v>0</v>
      </c>
      <c r="O724" s="14">
        <v>2595300</v>
      </c>
    </row>
    <row r="725" spans="8:15" x14ac:dyDescent="0.25">
      <c r="H725" s="16">
        <v>37334</v>
      </c>
      <c r="I725" s="19">
        <v>63.598140988338002</v>
      </c>
      <c r="J725" s="19">
        <v>63.912813396631002</v>
      </c>
      <c r="K725" s="19">
        <v>63.143623067972399</v>
      </c>
      <c r="L725" s="19">
        <v>63.668071746826101</v>
      </c>
      <c r="M725" s="17">
        <v>0</v>
      </c>
      <c r="N725" s="17">
        <v>0</v>
      </c>
      <c r="O725" s="14">
        <v>3836000</v>
      </c>
    </row>
    <row r="726" spans="8:15" x14ac:dyDescent="0.25">
      <c r="H726" s="16">
        <v>37335</v>
      </c>
      <c r="I726" s="19">
        <v>63.2485183599591</v>
      </c>
      <c r="J726" s="19">
        <v>63.738007070567299</v>
      </c>
      <c r="K726" s="19">
        <v>62.584218730881403</v>
      </c>
      <c r="L726" s="19">
        <v>62.828960418701101</v>
      </c>
      <c r="M726" s="17">
        <v>0</v>
      </c>
      <c r="N726" s="17">
        <v>0</v>
      </c>
      <c r="O726" s="14">
        <v>2511600</v>
      </c>
    </row>
    <row r="727" spans="8:15" x14ac:dyDescent="0.25">
      <c r="H727" s="16">
        <v>37336</v>
      </c>
      <c r="I727" s="19">
        <v>62.584222268290297</v>
      </c>
      <c r="J727" s="19">
        <v>63.633119848205801</v>
      </c>
      <c r="K727" s="19">
        <v>62.024808091681201</v>
      </c>
      <c r="L727" s="19">
        <v>63.178596496582003</v>
      </c>
      <c r="M727" s="17">
        <v>0</v>
      </c>
      <c r="N727" s="17">
        <v>0</v>
      </c>
      <c r="O727" s="14">
        <v>2097700</v>
      </c>
    </row>
    <row r="728" spans="8:15" x14ac:dyDescent="0.25">
      <c r="H728" s="16">
        <v>37337</v>
      </c>
      <c r="I728" s="19">
        <v>62.968797788233502</v>
      </c>
      <c r="J728" s="19">
        <v>63.528206430933402</v>
      </c>
      <c r="K728" s="19">
        <v>62.409383810566503</v>
      </c>
      <c r="L728" s="19">
        <v>62.745033264160099</v>
      </c>
      <c r="M728" s="17">
        <v>0</v>
      </c>
      <c r="N728" s="17">
        <v>0</v>
      </c>
      <c r="O728" s="14">
        <v>2064000</v>
      </c>
    </row>
    <row r="729" spans="8:15" x14ac:dyDescent="0.25">
      <c r="H729" s="16">
        <v>37340</v>
      </c>
      <c r="I729" s="19">
        <v>62.8289321381463</v>
      </c>
      <c r="J729" s="19">
        <v>63.066684909988702</v>
      </c>
      <c r="K729" s="19">
        <v>61.500328143053302</v>
      </c>
      <c r="L729" s="19">
        <v>61.556270599365199</v>
      </c>
      <c r="M729" s="17">
        <v>0</v>
      </c>
      <c r="N729" s="17">
        <v>0</v>
      </c>
      <c r="O729" s="14">
        <v>2448400</v>
      </c>
    </row>
    <row r="730" spans="8:15" x14ac:dyDescent="0.25">
      <c r="H730" s="16">
        <v>37341</v>
      </c>
      <c r="I730" s="19">
        <v>61.570241713722602</v>
      </c>
      <c r="J730" s="19">
        <v>62.793954595773002</v>
      </c>
      <c r="K730" s="19">
        <v>61.521293411839103</v>
      </c>
      <c r="L730" s="19">
        <v>62.129650115966797</v>
      </c>
      <c r="M730" s="17">
        <v>0</v>
      </c>
      <c r="N730" s="17">
        <v>0</v>
      </c>
      <c r="O730" s="14">
        <v>2990200</v>
      </c>
    </row>
    <row r="731" spans="8:15" x14ac:dyDescent="0.25">
      <c r="H731" s="16">
        <v>37342</v>
      </c>
      <c r="I731" s="19">
        <v>62.745042951483498</v>
      </c>
      <c r="J731" s="19">
        <v>62.849928420393297</v>
      </c>
      <c r="K731" s="19">
        <v>62.017806802223902</v>
      </c>
      <c r="L731" s="19">
        <v>62.444358825683501</v>
      </c>
      <c r="M731" s="17">
        <v>0</v>
      </c>
      <c r="N731" s="17">
        <v>0</v>
      </c>
      <c r="O731" s="14">
        <v>2372600</v>
      </c>
    </row>
    <row r="732" spans="8:15" x14ac:dyDescent="0.25">
      <c r="H732" s="16">
        <v>37343</v>
      </c>
      <c r="I732" s="19">
        <v>62.304498361034298</v>
      </c>
      <c r="J732" s="19">
        <v>63.598137293388199</v>
      </c>
      <c r="K732" s="19">
        <v>62.206601706800001</v>
      </c>
      <c r="L732" s="19">
        <v>63.108654022216797</v>
      </c>
      <c r="M732" s="17">
        <v>0</v>
      </c>
      <c r="N732" s="17">
        <v>0</v>
      </c>
      <c r="O732" s="14">
        <v>2696000</v>
      </c>
    </row>
    <row r="733" spans="8:15" x14ac:dyDescent="0.25">
      <c r="H733" s="16">
        <v>37347</v>
      </c>
      <c r="I733" s="19">
        <v>62.514272915588599</v>
      </c>
      <c r="J733" s="19">
        <v>62.549232953897402</v>
      </c>
      <c r="K733" s="19">
        <v>61.535301148505397</v>
      </c>
      <c r="L733" s="19">
        <v>61.863956451416001</v>
      </c>
      <c r="M733" s="17">
        <v>0</v>
      </c>
      <c r="N733" s="17">
        <v>0</v>
      </c>
      <c r="O733" s="14">
        <v>2711500</v>
      </c>
    </row>
    <row r="734" spans="8:15" x14ac:dyDescent="0.25">
      <c r="H734" s="16">
        <v>37348</v>
      </c>
      <c r="I734" s="19">
        <v>61.325508232681301</v>
      </c>
      <c r="J734" s="19">
        <v>61.710105927690101</v>
      </c>
      <c r="K734" s="19">
        <v>61.003847130931099</v>
      </c>
      <c r="L734" s="19">
        <v>61.206634521484297</v>
      </c>
      <c r="M734" s="17">
        <v>0</v>
      </c>
      <c r="N734" s="17">
        <v>0</v>
      </c>
      <c r="O734" s="14">
        <v>2226100</v>
      </c>
    </row>
    <row r="735" spans="8:15" x14ac:dyDescent="0.25">
      <c r="H735" s="16">
        <v>37349</v>
      </c>
      <c r="I735" s="19">
        <v>61.360498921904501</v>
      </c>
      <c r="J735" s="19">
        <v>61.465389730645001</v>
      </c>
      <c r="K735" s="19">
        <v>60.199716552454703</v>
      </c>
      <c r="L735" s="19">
        <v>60.458446502685497</v>
      </c>
      <c r="M735" s="17">
        <v>0</v>
      </c>
      <c r="N735" s="17">
        <v>0</v>
      </c>
      <c r="O735" s="14">
        <v>2619200</v>
      </c>
    </row>
    <row r="736" spans="8:15" x14ac:dyDescent="0.25">
      <c r="H736" s="16">
        <v>37350</v>
      </c>
      <c r="I736" s="19">
        <v>60.206701371292098</v>
      </c>
      <c r="J736" s="19">
        <v>61.185673209639802</v>
      </c>
      <c r="K736" s="19">
        <v>59.996925121267999</v>
      </c>
      <c r="L736" s="19">
        <v>60.521373748779297</v>
      </c>
      <c r="M736" s="17">
        <v>0</v>
      </c>
      <c r="N736" s="17">
        <v>0</v>
      </c>
      <c r="O736" s="14">
        <v>2075300</v>
      </c>
    </row>
    <row r="737" spans="8:15" x14ac:dyDescent="0.25">
      <c r="H737" s="16">
        <v>37351</v>
      </c>
      <c r="I737" s="19">
        <v>61.010851252668601</v>
      </c>
      <c r="J737" s="19">
        <v>61.444397331155301</v>
      </c>
      <c r="K737" s="19">
        <v>60.136770289163302</v>
      </c>
      <c r="L737" s="19">
        <v>60.241661071777301</v>
      </c>
      <c r="M737" s="17">
        <v>0</v>
      </c>
      <c r="N737" s="17">
        <v>0</v>
      </c>
      <c r="O737" s="14">
        <v>2209900</v>
      </c>
    </row>
    <row r="738" spans="8:15" x14ac:dyDescent="0.25">
      <c r="H738" s="16">
        <v>37354</v>
      </c>
      <c r="I738" s="19">
        <v>59.472472598672397</v>
      </c>
      <c r="J738" s="19">
        <v>60.346553587277398</v>
      </c>
      <c r="K738" s="19">
        <v>59.402541851610401</v>
      </c>
      <c r="L738" s="19">
        <v>60.178726196288999</v>
      </c>
      <c r="M738" s="17">
        <v>0</v>
      </c>
      <c r="N738" s="17">
        <v>0</v>
      </c>
      <c r="O738" s="14">
        <v>2538600</v>
      </c>
    </row>
    <row r="739" spans="8:15" x14ac:dyDescent="0.25">
      <c r="H739" s="16">
        <v>37355</v>
      </c>
      <c r="I739" s="19">
        <v>60.031879733905498</v>
      </c>
      <c r="J739" s="19">
        <v>60.731144507358003</v>
      </c>
      <c r="K739" s="19">
        <v>59.094867498263199</v>
      </c>
      <c r="L739" s="19">
        <v>59.157798767089801</v>
      </c>
      <c r="M739" s="17">
        <v>0</v>
      </c>
      <c r="N739" s="17">
        <v>0</v>
      </c>
      <c r="O739" s="14">
        <v>2844800</v>
      </c>
    </row>
    <row r="740" spans="8:15" x14ac:dyDescent="0.25">
      <c r="H740" s="16">
        <v>37356</v>
      </c>
      <c r="I740" s="19">
        <v>59.297654918959601</v>
      </c>
      <c r="J740" s="19">
        <v>59.850069395180803</v>
      </c>
      <c r="K740" s="19">
        <v>58.192815296583397</v>
      </c>
      <c r="L740" s="19">
        <v>59.080879211425703</v>
      </c>
      <c r="M740" s="17">
        <v>0</v>
      </c>
      <c r="N740" s="17">
        <v>0</v>
      </c>
      <c r="O740" s="14">
        <v>3825200</v>
      </c>
    </row>
    <row r="741" spans="8:15" x14ac:dyDescent="0.25">
      <c r="H741" s="16">
        <v>37357</v>
      </c>
      <c r="I741" s="19">
        <v>58.6683242642696</v>
      </c>
      <c r="J741" s="19">
        <v>58.808175105723002</v>
      </c>
      <c r="K741" s="19">
        <v>56.1859318162142</v>
      </c>
      <c r="L741" s="19">
        <v>56.808277130126903</v>
      </c>
      <c r="M741" s="17">
        <v>0</v>
      </c>
      <c r="N741" s="17">
        <v>0</v>
      </c>
      <c r="O741" s="14">
        <v>5272100</v>
      </c>
    </row>
    <row r="742" spans="8:15" x14ac:dyDescent="0.25">
      <c r="H742" s="16">
        <v>37358</v>
      </c>
      <c r="I742" s="19">
        <v>57.164905088493597</v>
      </c>
      <c r="J742" s="19">
        <v>58.045980348786102</v>
      </c>
      <c r="K742" s="19">
        <v>57.094979666082203</v>
      </c>
      <c r="L742" s="19">
        <v>58.038986206054602</v>
      </c>
      <c r="M742" s="17">
        <v>0</v>
      </c>
      <c r="N742" s="17">
        <v>0</v>
      </c>
      <c r="O742" s="14">
        <v>5215500</v>
      </c>
    </row>
    <row r="743" spans="8:15" x14ac:dyDescent="0.25">
      <c r="H743" s="16">
        <v>37361</v>
      </c>
      <c r="I743" s="19">
        <v>57.710333223666701</v>
      </c>
      <c r="J743" s="19">
        <v>58.346666864183703</v>
      </c>
      <c r="K743" s="19">
        <v>56.955125826668997</v>
      </c>
      <c r="L743" s="19">
        <v>57.06001663208</v>
      </c>
      <c r="M743" s="17">
        <v>0</v>
      </c>
      <c r="N743" s="17">
        <v>0</v>
      </c>
      <c r="O743" s="14">
        <v>2664100</v>
      </c>
    </row>
    <row r="744" spans="8:15" x14ac:dyDescent="0.25">
      <c r="H744" s="16">
        <v>37362</v>
      </c>
      <c r="I744" s="19">
        <v>57.584454780555703</v>
      </c>
      <c r="J744" s="19">
        <v>59.5983408038107</v>
      </c>
      <c r="K744" s="19">
        <v>57.584454780555703</v>
      </c>
      <c r="L744" s="19">
        <v>59.150806427001903</v>
      </c>
      <c r="M744" s="17">
        <v>0</v>
      </c>
      <c r="N744" s="17">
        <v>0</v>
      </c>
      <c r="O744" s="14">
        <v>3260500</v>
      </c>
    </row>
    <row r="745" spans="8:15" x14ac:dyDescent="0.25">
      <c r="H745" s="16">
        <v>37363</v>
      </c>
      <c r="I745" s="19">
        <v>59.178789262666399</v>
      </c>
      <c r="J745" s="19">
        <v>60.465439511470898</v>
      </c>
      <c r="K745" s="19">
        <v>58.703288895603301</v>
      </c>
      <c r="L745" s="19">
        <v>59.472484588622997</v>
      </c>
      <c r="M745" s="17">
        <v>0</v>
      </c>
      <c r="N745" s="17">
        <v>0</v>
      </c>
      <c r="O745" s="14">
        <v>2970700</v>
      </c>
    </row>
    <row r="746" spans="8:15" x14ac:dyDescent="0.25">
      <c r="H746" s="16">
        <v>37364</v>
      </c>
      <c r="I746" s="19">
        <v>59.479452170943603</v>
      </c>
      <c r="J746" s="19">
        <v>59.787130338353499</v>
      </c>
      <c r="K746" s="19">
        <v>58.220778943747398</v>
      </c>
      <c r="L746" s="19">
        <v>59.101848602294901</v>
      </c>
      <c r="M746" s="17">
        <v>0</v>
      </c>
      <c r="N746" s="17">
        <v>0</v>
      </c>
      <c r="O746" s="14">
        <v>2494900</v>
      </c>
    </row>
    <row r="747" spans="8:15" x14ac:dyDescent="0.25">
      <c r="H747" s="16">
        <v>37365</v>
      </c>
      <c r="I747" s="19">
        <v>59.437510916814396</v>
      </c>
      <c r="J747" s="19">
        <v>60.836040585445303</v>
      </c>
      <c r="K747" s="19">
        <v>59.185775149663399</v>
      </c>
      <c r="L747" s="19">
        <v>60.353546142578097</v>
      </c>
      <c r="M747" s="17">
        <v>0</v>
      </c>
      <c r="N747" s="17">
        <v>0</v>
      </c>
      <c r="O747" s="14">
        <v>3567900</v>
      </c>
    </row>
    <row r="748" spans="8:15" x14ac:dyDescent="0.25">
      <c r="H748" s="16">
        <v>37368</v>
      </c>
      <c r="I748" s="19">
        <v>59.787157646789801</v>
      </c>
      <c r="J748" s="19">
        <v>60.171755531721502</v>
      </c>
      <c r="K748" s="19">
        <v>58.8081855773925</v>
      </c>
      <c r="L748" s="19">
        <v>58.8081855773925</v>
      </c>
      <c r="M748" s="17">
        <v>0</v>
      </c>
      <c r="N748" s="17">
        <v>0</v>
      </c>
      <c r="O748" s="14">
        <v>2826500</v>
      </c>
    </row>
    <row r="749" spans="8:15" x14ac:dyDescent="0.25">
      <c r="H749" s="16">
        <v>37369</v>
      </c>
      <c r="I749" s="19">
        <v>58.878104364321601</v>
      </c>
      <c r="J749" s="19">
        <v>58.982995169732597</v>
      </c>
      <c r="K749" s="19">
        <v>57.06001663208</v>
      </c>
      <c r="L749" s="19">
        <v>57.06001663208</v>
      </c>
      <c r="M749" s="17">
        <v>0</v>
      </c>
      <c r="N749" s="17">
        <v>0</v>
      </c>
      <c r="O749" s="14">
        <v>3413800</v>
      </c>
    </row>
    <row r="750" spans="8:15" x14ac:dyDescent="0.25">
      <c r="H750" s="16">
        <v>37370</v>
      </c>
      <c r="I750" s="19">
        <v>57.479567462188797</v>
      </c>
      <c r="J750" s="19">
        <v>57.605435346236</v>
      </c>
      <c r="K750" s="19">
        <v>55.584560394287102</v>
      </c>
      <c r="L750" s="19">
        <v>55.584560394287102</v>
      </c>
      <c r="M750" s="17">
        <v>0</v>
      </c>
      <c r="N750" s="17">
        <v>0</v>
      </c>
      <c r="O750" s="14">
        <v>4664200</v>
      </c>
    </row>
    <row r="751" spans="8:15" x14ac:dyDescent="0.25">
      <c r="H751" s="16">
        <v>37371</v>
      </c>
      <c r="I751" s="19">
        <v>55.241915099590699</v>
      </c>
      <c r="J751" s="19">
        <v>55.661472881454998</v>
      </c>
      <c r="K751" s="19">
        <v>53.004270039669898</v>
      </c>
      <c r="L751" s="19">
        <v>53.990230560302699</v>
      </c>
      <c r="M751" s="17">
        <v>0</v>
      </c>
      <c r="N751" s="17">
        <v>0</v>
      </c>
      <c r="O751" s="14">
        <v>5830000</v>
      </c>
    </row>
    <row r="752" spans="8:15" x14ac:dyDescent="0.25">
      <c r="H752" s="16">
        <v>37372</v>
      </c>
      <c r="I752" s="19">
        <v>55.327872187449998</v>
      </c>
      <c r="J752" s="19">
        <v>55.993205222017203</v>
      </c>
      <c r="K752" s="19">
        <v>55.117764206392998</v>
      </c>
      <c r="L752" s="19">
        <v>55.432926177978501</v>
      </c>
      <c r="M752" s="17">
        <v>0.12</v>
      </c>
      <c r="N752" s="17">
        <v>0</v>
      </c>
      <c r="O752" s="14">
        <v>5930300</v>
      </c>
    </row>
    <row r="753" spans="8:15" x14ac:dyDescent="0.25">
      <c r="H753" s="16">
        <v>37375</v>
      </c>
      <c r="I753" s="19">
        <v>55.439973197918903</v>
      </c>
      <c r="J753" s="19">
        <v>56.518512644084197</v>
      </c>
      <c r="K753" s="19">
        <v>54.256374338374798</v>
      </c>
      <c r="L753" s="19">
        <v>54.977737426757798</v>
      </c>
      <c r="M753" s="17">
        <v>0</v>
      </c>
      <c r="N753" s="17">
        <v>0</v>
      </c>
      <c r="O753" s="14">
        <v>4251500</v>
      </c>
    </row>
    <row r="754" spans="8:15" x14ac:dyDescent="0.25">
      <c r="H754" s="16">
        <v>37376</v>
      </c>
      <c r="I754" s="19">
        <v>54.802647738986501</v>
      </c>
      <c r="J754" s="19">
        <v>55.993246255432098</v>
      </c>
      <c r="K754" s="19">
        <v>54.627559407551999</v>
      </c>
      <c r="L754" s="19">
        <v>55.152824401855398</v>
      </c>
      <c r="M754" s="17">
        <v>0</v>
      </c>
      <c r="N754" s="17">
        <v>0</v>
      </c>
      <c r="O754" s="14">
        <v>3802700</v>
      </c>
    </row>
    <row r="755" spans="8:15" x14ac:dyDescent="0.25">
      <c r="H755" s="16">
        <v>37377</v>
      </c>
      <c r="I755" s="19">
        <v>55.012798219417299</v>
      </c>
      <c r="J755" s="19">
        <v>55.853220719898502</v>
      </c>
      <c r="K755" s="19">
        <v>53.927247591626099</v>
      </c>
      <c r="L755" s="19">
        <v>55.475028991699197</v>
      </c>
      <c r="M755" s="17">
        <v>0</v>
      </c>
      <c r="N755" s="17">
        <v>0</v>
      </c>
      <c r="O755" s="14">
        <v>4153900</v>
      </c>
    </row>
    <row r="756" spans="8:15" x14ac:dyDescent="0.25">
      <c r="H756" s="16">
        <v>37378</v>
      </c>
      <c r="I756" s="19">
        <v>56.028266287897203</v>
      </c>
      <c r="J756" s="19">
        <v>56.728619616495997</v>
      </c>
      <c r="K756" s="19">
        <v>55.888197759486197</v>
      </c>
      <c r="L756" s="19">
        <v>56.525516510009702</v>
      </c>
      <c r="M756" s="17">
        <v>0</v>
      </c>
      <c r="N756" s="17">
        <v>0</v>
      </c>
      <c r="O756" s="14">
        <v>4576800</v>
      </c>
    </row>
    <row r="757" spans="8:15" x14ac:dyDescent="0.25">
      <c r="H757" s="16">
        <v>37379</v>
      </c>
      <c r="I757" s="19">
        <v>56.245362663902903</v>
      </c>
      <c r="J757" s="19">
        <v>56.252367691879499</v>
      </c>
      <c r="K757" s="19">
        <v>54.942705310340202</v>
      </c>
      <c r="L757" s="19">
        <v>55.012744903564403</v>
      </c>
      <c r="M757" s="17">
        <v>0</v>
      </c>
      <c r="N757" s="17">
        <v>0</v>
      </c>
      <c r="O757" s="14">
        <v>3450400</v>
      </c>
    </row>
    <row r="758" spans="8:15" x14ac:dyDescent="0.25">
      <c r="H758" s="16">
        <v>37382</v>
      </c>
      <c r="I758" s="19">
        <v>55.187843059365001</v>
      </c>
      <c r="J758" s="19">
        <v>55.390940817531998</v>
      </c>
      <c r="K758" s="19">
        <v>52.631552404853998</v>
      </c>
      <c r="L758" s="19">
        <v>52.638557434082003</v>
      </c>
      <c r="M758" s="17">
        <v>0</v>
      </c>
      <c r="N758" s="17">
        <v>0</v>
      </c>
      <c r="O758" s="14">
        <v>3258900</v>
      </c>
    </row>
    <row r="759" spans="8:15" x14ac:dyDescent="0.25">
      <c r="H759" s="16">
        <v>37383</v>
      </c>
      <c r="I759" s="19">
        <v>53.2268396906695</v>
      </c>
      <c r="J759" s="19">
        <v>53.296873937397898</v>
      </c>
      <c r="K759" s="19">
        <v>51.826133383020299</v>
      </c>
      <c r="L759" s="19">
        <v>52.421432495117102</v>
      </c>
      <c r="M759" s="17">
        <v>0</v>
      </c>
      <c r="N759" s="17">
        <v>0</v>
      </c>
      <c r="O759" s="14">
        <v>4740400</v>
      </c>
    </row>
    <row r="760" spans="8:15" x14ac:dyDescent="0.25">
      <c r="H760" s="16">
        <v>37384</v>
      </c>
      <c r="I760" s="19">
        <v>53.626057367180998</v>
      </c>
      <c r="J760" s="19">
        <v>56.098303910201999</v>
      </c>
      <c r="K760" s="19">
        <v>53.626057367180998</v>
      </c>
      <c r="L760" s="19">
        <v>55.678092956542898</v>
      </c>
      <c r="M760" s="17">
        <v>0</v>
      </c>
      <c r="N760" s="17">
        <v>0</v>
      </c>
      <c r="O760" s="14">
        <v>4604100</v>
      </c>
    </row>
    <row r="761" spans="8:15" x14ac:dyDescent="0.25">
      <c r="H761" s="16">
        <v>37385</v>
      </c>
      <c r="I761" s="19">
        <v>55.257879956284</v>
      </c>
      <c r="J761" s="19">
        <v>55.748125160183498</v>
      </c>
      <c r="K761" s="19">
        <v>54.837669018188301</v>
      </c>
      <c r="L761" s="19">
        <v>55.075786590576101</v>
      </c>
      <c r="M761" s="17">
        <v>0</v>
      </c>
      <c r="N761" s="17">
        <v>0</v>
      </c>
      <c r="O761" s="14">
        <v>3616700</v>
      </c>
    </row>
    <row r="762" spans="8:15" x14ac:dyDescent="0.25">
      <c r="H762" s="16">
        <v>37386</v>
      </c>
      <c r="I762" s="19">
        <v>55.075800135095299</v>
      </c>
      <c r="J762" s="19">
        <v>55.075800135095299</v>
      </c>
      <c r="K762" s="19">
        <v>53.4019556573625</v>
      </c>
      <c r="L762" s="19">
        <v>53.752132415771399</v>
      </c>
      <c r="M762" s="17">
        <v>0</v>
      </c>
      <c r="N762" s="17">
        <v>0</v>
      </c>
      <c r="O762" s="14">
        <v>2895700</v>
      </c>
    </row>
    <row r="763" spans="8:15" x14ac:dyDescent="0.25">
      <c r="H763" s="16">
        <v>37389</v>
      </c>
      <c r="I763" s="19">
        <v>53.682089768496603</v>
      </c>
      <c r="J763" s="19">
        <v>54.970737473885102</v>
      </c>
      <c r="K763" s="19">
        <v>53.205849237532902</v>
      </c>
      <c r="L763" s="19">
        <v>54.704605102538999</v>
      </c>
      <c r="M763" s="17">
        <v>0</v>
      </c>
      <c r="N763" s="17">
        <v>0</v>
      </c>
      <c r="O763" s="14">
        <v>2864100</v>
      </c>
    </row>
    <row r="764" spans="8:15" x14ac:dyDescent="0.25">
      <c r="H764" s="16">
        <v>37390</v>
      </c>
      <c r="I764" s="19">
        <v>55.9232352592879</v>
      </c>
      <c r="J764" s="19">
        <v>56.098323663570703</v>
      </c>
      <c r="K764" s="19">
        <v>54.767650722366199</v>
      </c>
      <c r="L764" s="19">
        <v>55.53804397583</v>
      </c>
      <c r="M764" s="17">
        <v>0</v>
      </c>
      <c r="N764" s="17">
        <v>0</v>
      </c>
      <c r="O764" s="14">
        <v>3574300</v>
      </c>
    </row>
    <row r="765" spans="8:15" x14ac:dyDescent="0.25">
      <c r="H765" s="16">
        <v>37391</v>
      </c>
      <c r="I765" s="19">
        <v>55.4679654374767</v>
      </c>
      <c r="J765" s="19">
        <v>56.378426638512302</v>
      </c>
      <c r="K765" s="19">
        <v>55.061764685314401</v>
      </c>
      <c r="L765" s="19">
        <v>55.650058746337798</v>
      </c>
      <c r="M765" s="17">
        <v>0</v>
      </c>
      <c r="N765" s="17">
        <v>0</v>
      </c>
      <c r="O765" s="14">
        <v>3011500</v>
      </c>
    </row>
    <row r="766" spans="8:15" x14ac:dyDescent="0.25">
      <c r="H766" s="16">
        <v>37392</v>
      </c>
      <c r="I766" s="19">
        <v>55.769133370123797</v>
      </c>
      <c r="J766" s="19">
        <v>56.378442686713299</v>
      </c>
      <c r="K766" s="19">
        <v>55.608055097536798</v>
      </c>
      <c r="L766" s="19">
        <v>56.063285827636697</v>
      </c>
      <c r="M766" s="17">
        <v>0</v>
      </c>
      <c r="N766" s="17">
        <v>0</v>
      </c>
      <c r="O766" s="14">
        <v>2797900</v>
      </c>
    </row>
    <row r="767" spans="8:15" x14ac:dyDescent="0.25">
      <c r="H767" s="16">
        <v>37393</v>
      </c>
      <c r="I767" s="19">
        <v>56.518509380139001</v>
      </c>
      <c r="J767" s="19">
        <v>56.623563444178899</v>
      </c>
      <c r="K767" s="19">
        <v>55.839171164993701</v>
      </c>
      <c r="L767" s="19">
        <v>56.378440856933501</v>
      </c>
      <c r="M767" s="17">
        <v>0</v>
      </c>
      <c r="N767" s="17">
        <v>0</v>
      </c>
      <c r="O767" s="14">
        <v>3149600</v>
      </c>
    </row>
    <row r="768" spans="8:15" x14ac:dyDescent="0.25">
      <c r="H768" s="16">
        <v>37396</v>
      </c>
      <c r="I768" s="19">
        <v>56.3084359521416</v>
      </c>
      <c r="J768" s="19">
        <v>56.364465527943899</v>
      </c>
      <c r="K768" s="19">
        <v>55.748150880667801</v>
      </c>
      <c r="L768" s="19">
        <v>56.196376800537102</v>
      </c>
      <c r="M768" s="17">
        <v>0</v>
      </c>
      <c r="N768" s="17">
        <v>0</v>
      </c>
      <c r="O768" s="14">
        <v>1968800</v>
      </c>
    </row>
    <row r="769" spans="8:15" x14ac:dyDescent="0.25">
      <c r="H769" s="16">
        <v>37397</v>
      </c>
      <c r="I769" s="19">
        <v>56.434458764981301</v>
      </c>
      <c r="J769" s="19">
        <v>57.498993214308904</v>
      </c>
      <c r="K769" s="19">
        <v>55.159816230904703</v>
      </c>
      <c r="L769" s="19">
        <v>55.467967987060497</v>
      </c>
      <c r="M769" s="17">
        <v>0</v>
      </c>
      <c r="N769" s="17">
        <v>0</v>
      </c>
      <c r="O769" s="14">
        <v>3338600</v>
      </c>
    </row>
    <row r="770" spans="8:15" x14ac:dyDescent="0.25">
      <c r="H770" s="16">
        <v>37398</v>
      </c>
      <c r="I770" s="19">
        <v>55.292885005697798</v>
      </c>
      <c r="J770" s="19">
        <v>55.4119491148968</v>
      </c>
      <c r="K770" s="19">
        <v>54.389434047048297</v>
      </c>
      <c r="L770" s="19">
        <v>54.767620086669901</v>
      </c>
      <c r="M770" s="17">
        <v>0</v>
      </c>
      <c r="N770" s="17">
        <v>0</v>
      </c>
      <c r="O770" s="14">
        <v>3699500</v>
      </c>
    </row>
    <row r="771" spans="8:15" x14ac:dyDescent="0.25">
      <c r="H771" s="16">
        <v>37399</v>
      </c>
      <c r="I771" s="19">
        <v>55.152824776885701</v>
      </c>
      <c r="J771" s="19">
        <v>55.643069970927002</v>
      </c>
      <c r="K771" s="19">
        <v>54.522505710781203</v>
      </c>
      <c r="L771" s="19">
        <v>55.446971893310497</v>
      </c>
      <c r="M771" s="17">
        <v>0</v>
      </c>
      <c r="N771" s="17">
        <v>0</v>
      </c>
      <c r="O771" s="14">
        <v>3379600</v>
      </c>
    </row>
    <row r="772" spans="8:15" x14ac:dyDescent="0.25">
      <c r="H772" s="16">
        <v>37400</v>
      </c>
      <c r="I772" s="19">
        <v>55.187855232194998</v>
      </c>
      <c r="J772" s="19">
        <v>55.369943286112999</v>
      </c>
      <c r="K772" s="19">
        <v>54.459486986704299</v>
      </c>
      <c r="L772" s="19">
        <v>54.7606391906738</v>
      </c>
      <c r="M772" s="17">
        <v>0</v>
      </c>
      <c r="N772" s="17">
        <v>0</v>
      </c>
      <c r="O772" s="14">
        <v>1150000</v>
      </c>
    </row>
    <row r="773" spans="8:15" x14ac:dyDescent="0.25">
      <c r="H773" s="16">
        <v>37404</v>
      </c>
      <c r="I773" s="19">
        <v>54.8376657984833</v>
      </c>
      <c r="J773" s="19">
        <v>54.900695031024597</v>
      </c>
      <c r="K773" s="19">
        <v>53.093782225704203</v>
      </c>
      <c r="L773" s="19">
        <v>53.857170104980398</v>
      </c>
      <c r="M773" s="17">
        <v>0</v>
      </c>
      <c r="N773" s="17">
        <v>0</v>
      </c>
      <c r="O773" s="14">
        <v>2628600</v>
      </c>
    </row>
    <row r="774" spans="8:15" x14ac:dyDescent="0.25">
      <c r="H774" s="16">
        <v>37405</v>
      </c>
      <c r="I774" s="19">
        <v>53.717100319897099</v>
      </c>
      <c r="J774" s="19">
        <v>53.787139930182597</v>
      </c>
      <c r="K774" s="19">
        <v>53.100791289598398</v>
      </c>
      <c r="L774" s="19">
        <v>53.3319091796875</v>
      </c>
      <c r="M774" s="17">
        <v>0</v>
      </c>
      <c r="N774" s="17">
        <v>0</v>
      </c>
      <c r="O774" s="14">
        <v>2049300</v>
      </c>
    </row>
    <row r="775" spans="8:15" x14ac:dyDescent="0.25">
      <c r="H775" s="16">
        <v>37406</v>
      </c>
      <c r="I775" s="19">
        <v>53.331928193915601</v>
      </c>
      <c r="J775" s="19">
        <v>53.4369823035263</v>
      </c>
      <c r="K775" s="19">
        <v>52.001255273153198</v>
      </c>
      <c r="L775" s="19">
        <v>52.582550048828097</v>
      </c>
      <c r="M775" s="17">
        <v>0</v>
      </c>
      <c r="N775" s="17">
        <v>0</v>
      </c>
      <c r="O775" s="14">
        <v>3467600</v>
      </c>
    </row>
    <row r="776" spans="8:15" x14ac:dyDescent="0.25">
      <c r="H776" s="16">
        <v>37407</v>
      </c>
      <c r="I776" s="19">
        <v>52.701583400256901</v>
      </c>
      <c r="J776" s="19">
        <v>53.885182132647699</v>
      </c>
      <c r="K776" s="19">
        <v>52.666563599559503</v>
      </c>
      <c r="L776" s="19">
        <v>52.841651916503899</v>
      </c>
      <c r="M776" s="17">
        <v>0</v>
      </c>
      <c r="N776" s="17">
        <v>0</v>
      </c>
      <c r="O776" s="14">
        <v>2759000</v>
      </c>
    </row>
    <row r="777" spans="8:15" x14ac:dyDescent="0.25">
      <c r="H777" s="16">
        <v>37410</v>
      </c>
      <c r="I777" s="19">
        <v>52.841653193140097</v>
      </c>
      <c r="J777" s="19">
        <v>53.0867811174015</v>
      </c>
      <c r="K777" s="19">
        <v>51.398927136509499</v>
      </c>
      <c r="L777" s="19">
        <v>51.679069519042898</v>
      </c>
      <c r="M777" s="17">
        <v>0</v>
      </c>
      <c r="N777" s="17">
        <v>0</v>
      </c>
      <c r="O777" s="14">
        <v>3018900</v>
      </c>
    </row>
    <row r="778" spans="8:15" x14ac:dyDescent="0.25">
      <c r="H778" s="16">
        <v>37411</v>
      </c>
      <c r="I778" s="19">
        <v>51.686088562011697</v>
      </c>
      <c r="J778" s="19">
        <v>52.2463681357195</v>
      </c>
      <c r="K778" s="19">
        <v>51.223852704011598</v>
      </c>
      <c r="L778" s="19">
        <v>51.686088562011697</v>
      </c>
      <c r="M778" s="17">
        <v>0</v>
      </c>
      <c r="N778" s="17">
        <v>0</v>
      </c>
      <c r="O778" s="14">
        <v>4054500</v>
      </c>
    </row>
    <row r="779" spans="8:15" x14ac:dyDescent="0.25">
      <c r="H779" s="16">
        <v>37412</v>
      </c>
      <c r="I779" s="19">
        <v>52.386435673850997</v>
      </c>
      <c r="J779" s="19">
        <v>53.051769256591697</v>
      </c>
      <c r="K779" s="19">
        <v>52.078278472612404</v>
      </c>
      <c r="L779" s="19">
        <v>53.051769256591797</v>
      </c>
      <c r="M779" s="17">
        <v>0</v>
      </c>
      <c r="N779" s="17">
        <v>0</v>
      </c>
      <c r="O779" s="14">
        <v>3781800</v>
      </c>
    </row>
    <row r="780" spans="8:15" x14ac:dyDescent="0.25">
      <c r="H780" s="16">
        <v>37413</v>
      </c>
      <c r="I780" s="19">
        <v>52.911711434874697</v>
      </c>
      <c r="J780" s="19">
        <v>53.226868386697099</v>
      </c>
      <c r="K780" s="19">
        <v>51.356925740234303</v>
      </c>
      <c r="L780" s="19">
        <v>51.791141510009702</v>
      </c>
      <c r="M780" s="17">
        <v>0</v>
      </c>
      <c r="N780" s="17">
        <v>0</v>
      </c>
      <c r="O780" s="14">
        <v>2711600</v>
      </c>
    </row>
    <row r="781" spans="8:15" x14ac:dyDescent="0.25">
      <c r="H781" s="16">
        <v>37414</v>
      </c>
      <c r="I781" s="19">
        <v>50.950719409634402</v>
      </c>
      <c r="J781" s="19">
        <v>52.498500072844202</v>
      </c>
      <c r="K781" s="19">
        <v>50.775631026783401</v>
      </c>
      <c r="L781" s="19">
        <v>51.791141510009702</v>
      </c>
      <c r="M781" s="17">
        <v>0</v>
      </c>
      <c r="N781" s="17">
        <v>0</v>
      </c>
      <c r="O781" s="14">
        <v>3165700</v>
      </c>
    </row>
    <row r="782" spans="8:15" x14ac:dyDescent="0.25">
      <c r="H782" s="16">
        <v>37417</v>
      </c>
      <c r="I782" s="19">
        <v>52.001249652803303</v>
      </c>
      <c r="J782" s="19">
        <v>52.946725850563197</v>
      </c>
      <c r="K782" s="19">
        <v>51.2658763082826</v>
      </c>
      <c r="L782" s="19">
        <v>52.3444213867187</v>
      </c>
      <c r="M782" s="17">
        <v>0</v>
      </c>
      <c r="N782" s="17">
        <v>0</v>
      </c>
      <c r="O782" s="14">
        <v>2265700</v>
      </c>
    </row>
    <row r="783" spans="8:15" x14ac:dyDescent="0.25">
      <c r="H783" s="16">
        <v>37418</v>
      </c>
      <c r="I783" s="19">
        <v>52.526501564872397</v>
      </c>
      <c r="J783" s="19">
        <v>52.757619454143097</v>
      </c>
      <c r="K783" s="19">
        <v>50.495475769042898</v>
      </c>
      <c r="L783" s="19">
        <v>50.495475769042898</v>
      </c>
      <c r="M783" s="17">
        <v>0</v>
      </c>
      <c r="N783" s="17">
        <v>0</v>
      </c>
      <c r="O783" s="14">
        <v>2176300</v>
      </c>
    </row>
    <row r="784" spans="8:15" x14ac:dyDescent="0.25">
      <c r="H784" s="16">
        <v>37419</v>
      </c>
      <c r="I784" s="19">
        <v>50.495465708226497</v>
      </c>
      <c r="J784" s="19">
        <v>50.9506963664087</v>
      </c>
      <c r="K784" s="19">
        <v>49.0947592789094</v>
      </c>
      <c r="L784" s="19">
        <v>50.775608062744098</v>
      </c>
      <c r="M784" s="17">
        <v>0</v>
      </c>
      <c r="N784" s="17">
        <v>0</v>
      </c>
      <c r="O784" s="14">
        <v>4614700</v>
      </c>
    </row>
    <row r="785" spans="8:15" x14ac:dyDescent="0.25">
      <c r="H785" s="16">
        <v>37420</v>
      </c>
      <c r="I785" s="19">
        <v>50.691546371558402</v>
      </c>
      <c r="J785" s="19">
        <v>51.0627379363955</v>
      </c>
      <c r="K785" s="19">
        <v>49.830115205140103</v>
      </c>
      <c r="L785" s="19">
        <v>49.935169219970703</v>
      </c>
      <c r="M785" s="17">
        <v>0</v>
      </c>
      <c r="N785" s="17">
        <v>0</v>
      </c>
      <c r="O785" s="14">
        <v>2234200</v>
      </c>
    </row>
    <row r="786" spans="8:15" x14ac:dyDescent="0.25">
      <c r="H786" s="16">
        <v>37421</v>
      </c>
      <c r="I786" s="19">
        <v>49.101777496234703</v>
      </c>
      <c r="J786" s="19">
        <v>51.265866946048298</v>
      </c>
      <c r="K786" s="19">
        <v>49.024738194467297</v>
      </c>
      <c r="L786" s="19">
        <v>51.020744323730398</v>
      </c>
      <c r="M786" s="17">
        <v>0</v>
      </c>
      <c r="N786" s="17">
        <v>0</v>
      </c>
      <c r="O786" s="14">
        <v>3239700</v>
      </c>
    </row>
    <row r="787" spans="8:15" x14ac:dyDescent="0.25">
      <c r="H787" s="16">
        <v>37424</v>
      </c>
      <c r="I787" s="19">
        <v>51.265880735782403</v>
      </c>
      <c r="J787" s="19">
        <v>52.876696132765602</v>
      </c>
      <c r="K787" s="19">
        <v>51.265880735782403</v>
      </c>
      <c r="L787" s="19">
        <v>52.764636993408203</v>
      </c>
      <c r="M787" s="17">
        <v>0</v>
      </c>
      <c r="N787" s="17">
        <v>0</v>
      </c>
      <c r="O787" s="14">
        <v>3078200</v>
      </c>
    </row>
    <row r="788" spans="8:15" x14ac:dyDescent="0.25">
      <c r="H788" s="16">
        <v>37425</v>
      </c>
      <c r="I788" s="19">
        <v>52.526505803695997</v>
      </c>
      <c r="J788" s="19">
        <v>53.941217342302302</v>
      </c>
      <c r="K788" s="19">
        <v>51.749113090339499</v>
      </c>
      <c r="L788" s="19">
        <v>53.072780609130803</v>
      </c>
      <c r="M788" s="17">
        <v>0</v>
      </c>
      <c r="N788" s="17">
        <v>0</v>
      </c>
      <c r="O788" s="14">
        <v>2993400</v>
      </c>
    </row>
    <row r="789" spans="8:15" x14ac:dyDescent="0.25">
      <c r="H789" s="16">
        <v>37426</v>
      </c>
      <c r="I789" s="19">
        <v>52.4564431984899</v>
      </c>
      <c r="J789" s="19">
        <v>53.009722735310703</v>
      </c>
      <c r="K789" s="19">
        <v>51.8471341366891</v>
      </c>
      <c r="L789" s="19">
        <v>52.141281127929602</v>
      </c>
      <c r="M789" s="17">
        <v>0</v>
      </c>
      <c r="N789" s="17">
        <v>0</v>
      </c>
      <c r="O789" s="14">
        <v>2671000</v>
      </c>
    </row>
    <row r="790" spans="8:15" x14ac:dyDescent="0.25">
      <c r="H790" s="16">
        <v>37427</v>
      </c>
      <c r="I790" s="19">
        <v>51.721114375633</v>
      </c>
      <c r="J790" s="19">
        <v>51.931222601409601</v>
      </c>
      <c r="K790" s="19">
        <v>50.600549639130598</v>
      </c>
      <c r="L790" s="19">
        <v>50.915706634521399</v>
      </c>
      <c r="M790" s="17">
        <v>0</v>
      </c>
      <c r="N790" s="17">
        <v>0</v>
      </c>
      <c r="O790" s="14">
        <v>3556400</v>
      </c>
    </row>
    <row r="791" spans="8:15" x14ac:dyDescent="0.25">
      <c r="H791" s="16">
        <v>37428</v>
      </c>
      <c r="I791" s="19">
        <v>50.922679852106498</v>
      </c>
      <c r="J791" s="19">
        <v>51.055748668179596</v>
      </c>
      <c r="K791" s="19">
        <v>49.129777393849103</v>
      </c>
      <c r="L791" s="19">
        <v>49.409919738769503</v>
      </c>
      <c r="M791" s="17">
        <v>0</v>
      </c>
      <c r="N791" s="17">
        <v>0</v>
      </c>
      <c r="O791" s="14">
        <v>4400100</v>
      </c>
    </row>
    <row r="792" spans="8:15" x14ac:dyDescent="0.25">
      <c r="H792" s="16">
        <v>37431</v>
      </c>
      <c r="I792" s="19">
        <v>49.444934465361797</v>
      </c>
      <c r="J792" s="19">
        <v>50.474454516248301</v>
      </c>
      <c r="K792" s="19">
        <v>48.5905027131084</v>
      </c>
      <c r="L792" s="19">
        <v>50.040233612060497</v>
      </c>
      <c r="M792" s="17">
        <v>0</v>
      </c>
      <c r="N792" s="17">
        <v>0</v>
      </c>
      <c r="O792" s="14">
        <v>5527100</v>
      </c>
    </row>
    <row r="793" spans="8:15" x14ac:dyDescent="0.25">
      <c r="H793" s="16">
        <v>37432</v>
      </c>
      <c r="I793" s="19">
        <v>50.740583160233399</v>
      </c>
      <c r="J793" s="19">
        <v>51.6230296180455</v>
      </c>
      <c r="K793" s="19">
        <v>49.970195770263601</v>
      </c>
      <c r="L793" s="19">
        <v>49.970195770263601</v>
      </c>
      <c r="M793" s="17">
        <v>0</v>
      </c>
      <c r="N793" s="17">
        <v>0</v>
      </c>
      <c r="O793" s="14">
        <v>5773000</v>
      </c>
    </row>
    <row r="794" spans="8:15" x14ac:dyDescent="0.25">
      <c r="H794" s="16">
        <v>37433</v>
      </c>
      <c r="I794" s="19">
        <v>48.569491408526098</v>
      </c>
      <c r="J794" s="19">
        <v>49.900163503952299</v>
      </c>
      <c r="K794" s="19">
        <v>48.345378607221598</v>
      </c>
      <c r="L794" s="19">
        <v>49.585006713867102</v>
      </c>
      <c r="M794" s="17">
        <v>0</v>
      </c>
      <c r="N794" s="17">
        <v>0</v>
      </c>
      <c r="O794" s="14">
        <v>5441300</v>
      </c>
    </row>
    <row r="795" spans="8:15" x14ac:dyDescent="0.25">
      <c r="H795" s="16">
        <v>37434</v>
      </c>
      <c r="I795" s="19">
        <v>50.425432597121102</v>
      </c>
      <c r="J795" s="19">
        <v>51.125785827636697</v>
      </c>
      <c r="K795" s="19">
        <v>49.4939615181503</v>
      </c>
      <c r="L795" s="19">
        <v>51.125785827636697</v>
      </c>
      <c r="M795" s="17">
        <v>0</v>
      </c>
      <c r="N795" s="17">
        <v>0</v>
      </c>
      <c r="O795" s="14">
        <v>4063800</v>
      </c>
    </row>
    <row r="796" spans="8:15" x14ac:dyDescent="0.25">
      <c r="H796" s="16">
        <v>37435</v>
      </c>
      <c r="I796" s="19">
        <v>50.7756227525919</v>
      </c>
      <c r="J796" s="19">
        <v>52.106295314073002</v>
      </c>
      <c r="K796" s="19">
        <v>50.7756227525919</v>
      </c>
      <c r="L796" s="19">
        <v>51.370922088622997</v>
      </c>
      <c r="M796" s="17">
        <v>0</v>
      </c>
      <c r="N796" s="17">
        <v>0</v>
      </c>
      <c r="O796" s="14">
        <v>3451600</v>
      </c>
    </row>
    <row r="797" spans="8:15" x14ac:dyDescent="0.25">
      <c r="H797" s="16">
        <v>37438</v>
      </c>
      <c r="I797" s="19">
        <v>51.651046127379701</v>
      </c>
      <c r="J797" s="19">
        <v>52.015227423611698</v>
      </c>
      <c r="K797" s="19">
        <v>49.7250749158503</v>
      </c>
      <c r="L797" s="19">
        <v>49.823123931884702</v>
      </c>
      <c r="M797" s="17">
        <v>0</v>
      </c>
      <c r="N797" s="17">
        <v>0</v>
      </c>
      <c r="O797" s="14">
        <v>3114800</v>
      </c>
    </row>
    <row r="798" spans="8:15" x14ac:dyDescent="0.25">
      <c r="H798" s="16">
        <v>37439</v>
      </c>
      <c r="I798" s="19">
        <v>49.388889862985998</v>
      </c>
      <c r="J798" s="19">
        <v>50.005203905882198</v>
      </c>
      <c r="K798" s="19">
        <v>48.9616794604364</v>
      </c>
      <c r="L798" s="19">
        <v>49.5149536132812</v>
      </c>
      <c r="M798" s="17">
        <v>0</v>
      </c>
      <c r="N798" s="17">
        <v>0</v>
      </c>
      <c r="O798" s="14">
        <v>3978400</v>
      </c>
    </row>
    <row r="799" spans="8:15" x14ac:dyDescent="0.25">
      <c r="H799" s="16">
        <v>37440</v>
      </c>
      <c r="I799" s="19">
        <v>48.961685789143097</v>
      </c>
      <c r="J799" s="19">
        <v>49.690048281363197</v>
      </c>
      <c r="K799" s="19">
        <v>48.394396167853102</v>
      </c>
      <c r="L799" s="19">
        <v>49.164783477783203</v>
      </c>
      <c r="M799" s="17">
        <v>0</v>
      </c>
      <c r="N799" s="17">
        <v>0</v>
      </c>
      <c r="O799" s="14">
        <v>3413900</v>
      </c>
    </row>
    <row r="800" spans="8:15" x14ac:dyDescent="0.25">
      <c r="H800" s="16">
        <v>37442</v>
      </c>
      <c r="I800" s="19">
        <v>50.250365878230497</v>
      </c>
      <c r="J800" s="19">
        <v>51.966229892860703</v>
      </c>
      <c r="K800" s="19">
        <v>50.054267744361098</v>
      </c>
      <c r="L800" s="19">
        <v>51.791141510009702</v>
      </c>
      <c r="M800" s="17">
        <v>0</v>
      </c>
      <c r="N800" s="17">
        <v>0</v>
      </c>
      <c r="O800" s="14">
        <v>2084900</v>
      </c>
    </row>
    <row r="801" spans="8:15" x14ac:dyDescent="0.25">
      <c r="H801" s="16">
        <v>37445</v>
      </c>
      <c r="I801" s="19">
        <v>51.651070787099499</v>
      </c>
      <c r="J801" s="19">
        <v>52.5195076337085</v>
      </c>
      <c r="K801" s="19">
        <v>51.160825472870201</v>
      </c>
      <c r="L801" s="19">
        <v>51.546016693115199</v>
      </c>
      <c r="M801" s="17">
        <v>0</v>
      </c>
      <c r="N801" s="17">
        <v>0</v>
      </c>
      <c r="O801" s="14">
        <v>3157000</v>
      </c>
    </row>
    <row r="802" spans="8:15" x14ac:dyDescent="0.25">
      <c r="H802" s="16">
        <v>37446</v>
      </c>
      <c r="I802" s="19">
        <v>51.195830023165499</v>
      </c>
      <c r="J802" s="19">
        <v>52.0012374633055</v>
      </c>
      <c r="K802" s="19">
        <v>49.6060302322295</v>
      </c>
      <c r="L802" s="19">
        <v>49.662059783935497</v>
      </c>
      <c r="M802" s="17">
        <v>0</v>
      </c>
      <c r="N802" s="17">
        <v>0</v>
      </c>
      <c r="O802" s="14">
        <v>4185300</v>
      </c>
    </row>
    <row r="803" spans="8:15" x14ac:dyDescent="0.25">
      <c r="H803" s="16">
        <v>37447</v>
      </c>
      <c r="I803" s="19">
        <v>51.370892221978998</v>
      </c>
      <c r="J803" s="19">
        <v>52.106265019888802</v>
      </c>
      <c r="K803" s="19">
        <v>49.718058690687897</v>
      </c>
      <c r="L803" s="19">
        <v>50.110260009765597</v>
      </c>
      <c r="M803" s="17">
        <v>0</v>
      </c>
      <c r="N803" s="17">
        <v>0</v>
      </c>
      <c r="O803" s="14">
        <v>11826900</v>
      </c>
    </row>
    <row r="804" spans="8:15" x14ac:dyDescent="0.25">
      <c r="H804" s="16">
        <v>37448</v>
      </c>
      <c r="I804" s="19">
        <v>50.0822634334884</v>
      </c>
      <c r="J804" s="19">
        <v>51.300876617431598</v>
      </c>
      <c r="K804" s="19">
        <v>48.975703993348503</v>
      </c>
      <c r="L804" s="19">
        <v>51.300876617431598</v>
      </c>
      <c r="M804" s="17">
        <v>0</v>
      </c>
      <c r="N804" s="17">
        <v>0</v>
      </c>
      <c r="O804" s="14">
        <v>8892300</v>
      </c>
    </row>
    <row r="805" spans="8:15" x14ac:dyDescent="0.25">
      <c r="H805" s="16">
        <v>37449</v>
      </c>
      <c r="I805" s="19">
        <v>50.950688833142799</v>
      </c>
      <c r="J805" s="19">
        <v>51.665046655434502</v>
      </c>
      <c r="K805" s="19">
        <v>50.5094682967217</v>
      </c>
      <c r="L805" s="19">
        <v>51.230831146240199</v>
      </c>
      <c r="M805" s="17">
        <v>0</v>
      </c>
      <c r="N805" s="17">
        <v>0</v>
      </c>
      <c r="O805" s="14">
        <v>4583400</v>
      </c>
    </row>
    <row r="806" spans="8:15" x14ac:dyDescent="0.25">
      <c r="H806" s="16">
        <v>37452</v>
      </c>
      <c r="I806" s="19">
        <v>51.174822682339197</v>
      </c>
      <c r="J806" s="19">
        <v>51.195832429398401</v>
      </c>
      <c r="K806" s="19">
        <v>49.318885105205403</v>
      </c>
      <c r="L806" s="19">
        <v>51.09077835083</v>
      </c>
      <c r="M806" s="17">
        <v>0</v>
      </c>
      <c r="N806" s="17">
        <v>0</v>
      </c>
      <c r="O806" s="14">
        <v>5979800</v>
      </c>
    </row>
    <row r="807" spans="8:15" x14ac:dyDescent="0.25">
      <c r="H807" s="16">
        <v>37453</v>
      </c>
      <c r="I807" s="19">
        <v>50.096282283190597</v>
      </c>
      <c r="J807" s="19">
        <v>51.230856815237203</v>
      </c>
      <c r="K807" s="19">
        <v>50.005238256706598</v>
      </c>
      <c r="L807" s="19">
        <v>50.880680084228501</v>
      </c>
      <c r="M807" s="17">
        <v>0</v>
      </c>
      <c r="N807" s="17">
        <v>0</v>
      </c>
      <c r="O807" s="14">
        <v>6129200</v>
      </c>
    </row>
    <row r="808" spans="8:15" x14ac:dyDescent="0.25">
      <c r="H808" s="16">
        <v>37454</v>
      </c>
      <c r="I808" s="19">
        <v>53.668066742096798</v>
      </c>
      <c r="J808" s="19">
        <v>53.668066742096798</v>
      </c>
      <c r="K808" s="19">
        <v>50.236340148100901</v>
      </c>
      <c r="L808" s="19">
        <v>52.162311553955</v>
      </c>
      <c r="M808" s="17">
        <v>0</v>
      </c>
      <c r="N808" s="17">
        <v>0</v>
      </c>
      <c r="O808" s="14">
        <v>7505700</v>
      </c>
    </row>
    <row r="809" spans="8:15" x14ac:dyDescent="0.25">
      <c r="H809" s="16">
        <v>37455</v>
      </c>
      <c r="I809" s="19">
        <v>52.169316084804699</v>
      </c>
      <c r="J809" s="19">
        <v>53.233856098422201</v>
      </c>
      <c r="K809" s="19">
        <v>51.966212985584598</v>
      </c>
      <c r="L809" s="19">
        <v>52.946708679199197</v>
      </c>
      <c r="M809" s="17">
        <v>0</v>
      </c>
      <c r="N809" s="17">
        <v>0</v>
      </c>
      <c r="O809" s="14">
        <v>8952500</v>
      </c>
    </row>
    <row r="810" spans="8:15" x14ac:dyDescent="0.25">
      <c r="H810" s="16">
        <v>37456</v>
      </c>
      <c r="I810" s="19">
        <v>52.036274443875598</v>
      </c>
      <c r="J810" s="19">
        <v>53.927227020263601</v>
      </c>
      <c r="K810" s="19">
        <v>49.697090649169603</v>
      </c>
      <c r="L810" s="19">
        <v>53.927227020263601</v>
      </c>
      <c r="M810" s="17">
        <v>0</v>
      </c>
      <c r="N810" s="17">
        <v>0</v>
      </c>
      <c r="O810" s="14">
        <v>55185900</v>
      </c>
    </row>
    <row r="811" spans="8:15" x14ac:dyDescent="0.25">
      <c r="H811" s="16">
        <v>37459</v>
      </c>
      <c r="I811" s="19">
        <v>52.176321188608803</v>
      </c>
      <c r="J811" s="19">
        <v>52.316389712209102</v>
      </c>
      <c r="K811" s="19">
        <v>50.3203838629099</v>
      </c>
      <c r="L811" s="19">
        <v>50.425437927246001</v>
      </c>
      <c r="M811" s="17">
        <v>0</v>
      </c>
      <c r="N811" s="17">
        <v>0</v>
      </c>
      <c r="O811" s="14">
        <v>18432400</v>
      </c>
    </row>
    <row r="812" spans="8:15" x14ac:dyDescent="0.25">
      <c r="H812" s="16">
        <v>37460</v>
      </c>
      <c r="I812" s="19">
        <v>50.110257997990097</v>
      </c>
      <c r="J812" s="19">
        <v>50.222311696607001</v>
      </c>
      <c r="K812" s="19">
        <v>47.077728303631297</v>
      </c>
      <c r="L812" s="19">
        <v>47.434909820556598</v>
      </c>
      <c r="M812" s="17">
        <v>0</v>
      </c>
      <c r="N812" s="17">
        <v>0</v>
      </c>
      <c r="O812" s="14">
        <v>14447700</v>
      </c>
    </row>
    <row r="813" spans="8:15" x14ac:dyDescent="0.25">
      <c r="H813" s="16">
        <v>37461</v>
      </c>
      <c r="I813" s="19">
        <v>47.434930607808397</v>
      </c>
      <c r="J813" s="19">
        <v>49.928186606422997</v>
      </c>
      <c r="K813" s="19">
        <v>45.908160224289297</v>
      </c>
      <c r="L813" s="19">
        <v>49.620029449462798</v>
      </c>
      <c r="M813" s="17">
        <v>0</v>
      </c>
      <c r="N813" s="17">
        <v>0</v>
      </c>
      <c r="O813" s="14">
        <v>12852000</v>
      </c>
    </row>
    <row r="814" spans="8:15" x14ac:dyDescent="0.25">
      <c r="H814" s="16">
        <v>37462</v>
      </c>
      <c r="I814" s="19">
        <v>48.9547191354932</v>
      </c>
      <c r="J814" s="19">
        <v>50.320406557988001</v>
      </c>
      <c r="K814" s="19">
        <v>47.133800791075302</v>
      </c>
      <c r="L814" s="19">
        <v>48.541507720947202</v>
      </c>
      <c r="M814" s="17">
        <v>0</v>
      </c>
      <c r="N814" s="17">
        <v>0</v>
      </c>
      <c r="O814" s="14">
        <v>8214700</v>
      </c>
    </row>
    <row r="815" spans="8:15" x14ac:dyDescent="0.25">
      <c r="H815" s="16">
        <v>37463</v>
      </c>
      <c r="I815" s="19">
        <v>48.758967279569298</v>
      </c>
      <c r="J815" s="19">
        <v>49.039595499887398</v>
      </c>
      <c r="K815" s="19">
        <v>47.846926901670102</v>
      </c>
      <c r="L815" s="19">
        <v>48.815093994140597</v>
      </c>
      <c r="M815" s="17">
        <v>0.12</v>
      </c>
      <c r="N815" s="17">
        <v>0</v>
      </c>
      <c r="O815" s="14">
        <v>5700700</v>
      </c>
    </row>
    <row r="816" spans="8:15" x14ac:dyDescent="0.25">
      <c r="H816" s="16">
        <v>37466</v>
      </c>
      <c r="I816" s="19">
        <v>50.1971950300629</v>
      </c>
      <c r="J816" s="19">
        <v>51.003993988037102</v>
      </c>
      <c r="K816" s="19">
        <v>49.881486202884901</v>
      </c>
      <c r="L816" s="19">
        <v>51.003993988037102</v>
      </c>
      <c r="M816" s="17">
        <v>0</v>
      </c>
      <c r="N816" s="17">
        <v>0</v>
      </c>
      <c r="O816" s="14">
        <v>5980700</v>
      </c>
    </row>
    <row r="817" spans="8:15" x14ac:dyDescent="0.25">
      <c r="H817" s="16">
        <v>37467</v>
      </c>
      <c r="I817" s="19">
        <v>50.653206008994601</v>
      </c>
      <c r="J817" s="19">
        <v>52.722834761273198</v>
      </c>
      <c r="K817" s="19">
        <v>50.5479750940382</v>
      </c>
      <c r="L817" s="19">
        <v>51.845874786376903</v>
      </c>
      <c r="M817" s="17">
        <v>0</v>
      </c>
      <c r="N817" s="17">
        <v>0</v>
      </c>
      <c r="O817" s="14">
        <v>5524200</v>
      </c>
    </row>
    <row r="818" spans="8:15" x14ac:dyDescent="0.25">
      <c r="H818" s="16">
        <v>37468</v>
      </c>
      <c r="I818" s="19">
        <v>51.852891492328801</v>
      </c>
      <c r="J818" s="19">
        <v>52.2597968490428</v>
      </c>
      <c r="K818" s="19">
        <v>50.583049820525098</v>
      </c>
      <c r="L818" s="19">
        <v>51.319698333740199</v>
      </c>
      <c r="M818" s="17">
        <v>0</v>
      </c>
      <c r="N818" s="17">
        <v>0</v>
      </c>
      <c r="O818" s="14">
        <v>5047700</v>
      </c>
    </row>
    <row r="819" spans="8:15" x14ac:dyDescent="0.25">
      <c r="H819" s="16">
        <v>37469</v>
      </c>
      <c r="I819" s="19">
        <v>51.3196805108729</v>
      </c>
      <c r="J819" s="19">
        <v>52.042294416238299</v>
      </c>
      <c r="K819" s="19">
        <v>50.323455619059096</v>
      </c>
      <c r="L819" s="19">
        <v>50.505859375</v>
      </c>
      <c r="M819" s="17">
        <v>0</v>
      </c>
      <c r="N819" s="17">
        <v>0</v>
      </c>
      <c r="O819" s="14">
        <v>3826900</v>
      </c>
    </row>
    <row r="820" spans="8:15" x14ac:dyDescent="0.25">
      <c r="H820" s="16">
        <v>37470</v>
      </c>
      <c r="I820" s="19">
        <v>50.162106834255702</v>
      </c>
      <c r="J820" s="19">
        <v>50.5128907981316</v>
      </c>
      <c r="K820" s="19">
        <v>48.934362960690002</v>
      </c>
      <c r="L820" s="19">
        <v>49.453521728515597</v>
      </c>
      <c r="M820" s="17">
        <v>0</v>
      </c>
      <c r="N820" s="17">
        <v>0</v>
      </c>
      <c r="O820" s="14">
        <v>3932600</v>
      </c>
    </row>
    <row r="821" spans="8:15" x14ac:dyDescent="0.25">
      <c r="H821" s="16">
        <v>37473</v>
      </c>
      <c r="I821" s="19">
        <v>49.453505502281899</v>
      </c>
      <c r="J821" s="19">
        <v>49.453505502281899</v>
      </c>
      <c r="K821" s="19">
        <v>47.531211509678201</v>
      </c>
      <c r="L821" s="19">
        <v>47.741683959960902</v>
      </c>
      <c r="M821" s="17">
        <v>0</v>
      </c>
      <c r="N821" s="17">
        <v>0</v>
      </c>
      <c r="O821" s="14">
        <v>4555300</v>
      </c>
    </row>
    <row r="822" spans="8:15" x14ac:dyDescent="0.25">
      <c r="H822" s="16">
        <v>37474</v>
      </c>
      <c r="I822" s="19">
        <v>48.653724507926597</v>
      </c>
      <c r="J822" s="19">
        <v>50.148067306038897</v>
      </c>
      <c r="K822" s="19">
        <v>48.232784910127499</v>
      </c>
      <c r="L822" s="19">
        <v>49.039588928222599</v>
      </c>
      <c r="M822" s="17">
        <v>0</v>
      </c>
      <c r="N822" s="17">
        <v>0</v>
      </c>
      <c r="O822" s="14">
        <v>5498900</v>
      </c>
    </row>
    <row r="823" spans="8:15" x14ac:dyDescent="0.25">
      <c r="H823" s="16">
        <v>37475</v>
      </c>
      <c r="I823" s="19">
        <v>49.706085581675097</v>
      </c>
      <c r="J823" s="19">
        <v>50.1200134337994</v>
      </c>
      <c r="K823" s="19">
        <v>48.338030291896402</v>
      </c>
      <c r="L823" s="19">
        <v>49.776241302490199</v>
      </c>
      <c r="M823" s="17">
        <v>0</v>
      </c>
      <c r="N823" s="17">
        <v>0</v>
      </c>
      <c r="O823" s="14">
        <v>5223800</v>
      </c>
    </row>
    <row r="824" spans="8:15" x14ac:dyDescent="0.25">
      <c r="H824" s="16">
        <v>37476</v>
      </c>
      <c r="I824" s="19">
        <v>49.881485896371501</v>
      </c>
      <c r="J824" s="19">
        <v>52.547446553197901</v>
      </c>
      <c r="K824" s="19">
        <v>49.776249621292202</v>
      </c>
      <c r="L824" s="19">
        <v>52.126506805419901</v>
      </c>
      <c r="M824" s="17">
        <v>0</v>
      </c>
      <c r="N824" s="17">
        <v>0</v>
      </c>
      <c r="O824" s="14">
        <v>5175000</v>
      </c>
    </row>
    <row r="825" spans="8:15" x14ac:dyDescent="0.25">
      <c r="H825" s="16">
        <v>37477</v>
      </c>
      <c r="I825" s="19">
        <v>51.705548645676998</v>
      </c>
      <c r="J825" s="19">
        <v>53.234966779927603</v>
      </c>
      <c r="K825" s="19">
        <v>51.3056551834093</v>
      </c>
      <c r="L825" s="19">
        <v>52.933292388916001</v>
      </c>
      <c r="M825" s="17">
        <v>0</v>
      </c>
      <c r="N825" s="17">
        <v>0</v>
      </c>
      <c r="O825" s="14">
        <v>4399600</v>
      </c>
    </row>
    <row r="826" spans="8:15" x14ac:dyDescent="0.25">
      <c r="H826" s="16">
        <v>37480</v>
      </c>
      <c r="I826" s="19">
        <v>52.442215574697897</v>
      </c>
      <c r="J826" s="19">
        <v>53.178864222114299</v>
      </c>
      <c r="K826" s="19">
        <v>51.768710839722303</v>
      </c>
      <c r="L826" s="19">
        <v>52.863155364990199</v>
      </c>
      <c r="M826" s="17">
        <v>0</v>
      </c>
      <c r="N826" s="17">
        <v>0</v>
      </c>
      <c r="O826" s="14">
        <v>4323900</v>
      </c>
    </row>
    <row r="827" spans="8:15" x14ac:dyDescent="0.25">
      <c r="H827" s="16">
        <v>37481</v>
      </c>
      <c r="I827" s="19">
        <v>52.778956026871299</v>
      </c>
      <c r="J827" s="19">
        <v>54.652141054951002</v>
      </c>
      <c r="K827" s="19">
        <v>52.063353763928198</v>
      </c>
      <c r="L827" s="19">
        <v>52.470264434814403</v>
      </c>
      <c r="M827" s="17">
        <v>0</v>
      </c>
      <c r="N827" s="17">
        <v>0</v>
      </c>
      <c r="O827" s="14">
        <v>7971500</v>
      </c>
    </row>
    <row r="828" spans="8:15" x14ac:dyDescent="0.25">
      <c r="H828" s="16">
        <v>37482</v>
      </c>
      <c r="I828" s="19">
        <v>52.470269251904298</v>
      </c>
      <c r="J828" s="19">
        <v>55.248477777857602</v>
      </c>
      <c r="K828" s="19">
        <v>52.210687175430898</v>
      </c>
      <c r="L828" s="19">
        <v>55.073085784912102</v>
      </c>
      <c r="M828" s="17">
        <v>0</v>
      </c>
      <c r="N828" s="17">
        <v>0</v>
      </c>
      <c r="O828" s="14">
        <v>7010600</v>
      </c>
    </row>
    <row r="829" spans="8:15" x14ac:dyDescent="0.25">
      <c r="H829" s="16">
        <v>37483</v>
      </c>
      <c r="I829" s="19">
        <v>55.423869818653401</v>
      </c>
      <c r="J829" s="19">
        <v>56.055282064310397</v>
      </c>
      <c r="K829" s="19">
        <v>54.5890022186992</v>
      </c>
      <c r="L829" s="19">
        <v>55.809734344482401</v>
      </c>
      <c r="M829" s="17">
        <v>0</v>
      </c>
      <c r="N829" s="17">
        <v>0</v>
      </c>
      <c r="O829" s="14">
        <v>7417400</v>
      </c>
    </row>
    <row r="830" spans="8:15" x14ac:dyDescent="0.25">
      <c r="H830" s="16">
        <v>37484</v>
      </c>
      <c r="I830" s="19">
        <v>55.529128949062603</v>
      </c>
      <c r="J830" s="19">
        <v>56.223680028996299</v>
      </c>
      <c r="K830" s="19">
        <v>54.792480133725498</v>
      </c>
      <c r="L830" s="19">
        <v>55.795722961425703</v>
      </c>
      <c r="M830" s="17">
        <v>0</v>
      </c>
      <c r="N830" s="17">
        <v>0</v>
      </c>
      <c r="O830" s="14">
        <v>5253900</v>
      </c>
    </row>
    <row r="831" spans="8:15" x14ac:dyDescent="0.25">
      <c r="H831" s="16">
        <v>37487</v>
      </c>
      <c r="I831" s="19">
        <v>55.795716678787898</v>
      </c>
      <c r="J831" s="19">
        <v>57.507544756317003</v>
      </c>
      <c r="K831" s="19">
        <v>55.585249435633997</v>
      </c>
      <c r="L831" s="19">
        <v>57.177806854247997</v>
      </c>
      <c r="M831" s="17">
        <v>0</v>
      </c>
      <c r="N831" s="17">
        <v>0</v>
      </c>
      <c r="O831" s="14">
        <v>4848700</v>
      </c>
    </row>
    <row r="832" spans="8:15" x14ac:dyDescent="0.25">
      <c r="H832" s="16">
        <v>37488</v>
      </c>
      <c r="I832" s="19">
        <v>57.002377765513202</v>
      </c>
      <c r="J832" s="19">
        <v>57.072533467640298</v>
      </c>
      <c r="K832" s="19">
        <v>56.006152878712498</v>
      </c>
      <c r="L832" s="19">
        <v>56.483219146728501</v>
      </c>
      <c r="M832" s="17">
        <v>0</v>
      </c>
      <c r="N832" s="17">
        <v>0</v>
      </c>
      <c r="O832" s="14">
        <v>4701400</v>
      </c>
    </row>
    <row r="833" spans="8:15" x14ac:dyDescent="0.25">
      <c r="H833" s="16">
        <v>37489</v>
      </c>
      <c r="I833" s="19">
        <v>56.090354047996797</v>
      </c>
      <c r="J833" s="19">
        <v>56.125434585628199</v>
      </c>
      <c r="K833" s="19">
        <v>55.002926964423402</v>
      </c>
      <c r="L833" s="19">
        <v>56.041244506835902</v>
      </c>
      <c r="M833" s="17">
        <v>0</v>
      </c>
      <c r="N833" s="17">
        <v>0</v>
      </c>
      <c r="O833" s="14">
        <v>5257300</v>
      </c>
    </row>
    <row r="834" spans="8:15" x14ac:dyDescent="0.25">
      <c r="H834" s="16">
        <v>37490</v>
      </c>
      <c r="I834" s="19">
        <v>55.8798772472826</v>
      </c>
      <c r="J834" s="19">
        <v>56.1184077339352</v>
      </c>
      <c r="K834" s="19">
        <v>55.213384614944701</v>
      </c>
      <c r="L834" s="19">
        <v>56.062286376953097</v>
      </c>
      <c r="M834" s="17">
        <v>0</v>
      </c>
      <c r="N834" s="17">
        <v>0</v>
      </c>
      <c r="O834" s="14">
        <v>3525000</v>
      </c>
    </row>
    <row r="835" spans="8:15" x14ac:dyDescent="0.25">
      <c r="H835" s="16">
        <v>37491</v>
      </c>
      <c r="I835" s="19">
        <v>55.494017041070101</v>
      </c>
      <c r="J835" s="19">
        <v>55.494017041070101</v>
      </c>
      <c r="K835" s="19">
        <v>54.378526705137801</v>
      </c>
      <c r="L835" s="19">
        <v>54.932765960693303</v>
      </c>
      <c r="M835" s="17">
        <v>0</v>
      </c>
      <c r="N835" s="17">
        <v>0</v>
      </c>
      <c r="O835" s="14">
        <v>2529800</v>
      </c>
    </row>
    <row r="836" spans="8:15" x14ac:dyDescent="0.25">
      <c r="H836" s="16">
        <v>37494</v>
      </c>
      <c r="I836" s="19">
        <v>55.318615427046502</v>
      </c>
      <c r="J836" s="19">
        <v>56.090338873309101</v>
      </c>
      <c r="K836" s="19">
        <v>54.406580573295201</v>
      </c>
      <c r="L836" s="19">
        <v>55.950027465820298</v>
      </c>
      <c r="M836" s="17">
        <v>0</v>
      </c>
      <c r="N836" s="17">
        <v>0</v>
      </c>
      <c r="O836" s="14">
        <v>2462400</v>
      </c>
    </row>
    <row r="837" spans="8:15" x14ac:dyDescent="0.25">
      <c r="H837" s="16">
        <v>37495</v>
      </c>
      <c r="I837" s="19">
        <v>56.146484620013702</v>
      </c>
      <c r="J837" s="19">
        <v>56.644597243837502</v>
      </c>
      <c r="K837" s="19">
        <v>55.199368916897001</v>
      </c>
      <c r="L837" s="19">
        <v>55.494026184082003</v>
      </c>
      <c r="M837" s="17">
        <v>0</v>
      </c>
      <c r="N837" s="17">
        <v>0</v>
      </c>
      <c r="O837" s="14">
        <v>3730600</v>
      </c>
    </row>
    <row r="838" spans="8:15" x14ac:dyDescent="0.25">
      <c r="H838" s="16">
        <v>37496</v>
      </c>
      <c r="I838" s="19">
        <v>54.932776145447903</v>
      </c>
      <c r="J838" s="19">
        <v>54.9748685123323</v>
      </c>
      <c r="K838" s="19">
        <v>53.529640155551803</v>
      </c>
      <c r="L838" s="19">
        <v>54.076862335205</v>
      </c>
      <c r="M838" s="17">
        <v>0</v>
      </c>
      <c r="N838" s="17">
        <v>0</v>
      </c>
      <c r="O838" s="14">
        <v>4212500</v>
      </c>
    </row>
    <row r="839" spans="8:15" x14ac:dyDescent="0.25">
      <c r="H839" s="16">
        <v>37497</v>
      </c>
      <c r="I839" s="19">
        <v>53.143765496283798</v>
      </c>
      <c r="J839" s="19">
        <v>54.617056934584099</v>
      </c>
      <c r="K839" s="19">
        <v>52.968373530949499</v>
      </c>
      <c r="L839" s="19">
        <v>54.287319183349602</v>
      </c>
      <c r="M839" s="17">
        <v>0</v>
      </c>
      <c r="N839" s="17">
        <v>0</v>
      </c>
      <c r="O839" s="14">
        <v>3967100</v>
      </c>
    </row>
    <row r="840" spans="8:15" x14ac:dyDescent="0.25">
      <c r="H840" s="16">
        <v>37498</v>
      </c>
      <c r="I840" s="19">
        <v>54.287318717674403</v>
      </c>
      <c r="J840" s="19">
        <v>55.4940162852292</v>
      </c>
      <c r="K840" s="19">
        <v>53.810252361955897</v>
      </c>
      <c r="L840" s="19">
        <v>54.231197357177699</v>
      </c>
      <c r="M840" s="17">
        <v>0</v>
      </c>
      <c r="N840" s="17">
        <v>0</v>
      </c>
      <c r="O840" s="14">
        <v>2988400</v>
      </c>
    </row>
    <row r="841" spans="8:15" x14ac:dyDescent="0.25">
      <c r="H841" s="16">
        <v>37502</v>
      </c>
      <c r="I841" s="19">
        <v>53.3612354553225</v>
      </c>
      <c r="J841" s="19">
        <v>53.389298804525701</v>
      </c>
      <c r="K841" s="19">
        <v>51.565223926608802</v>
      </c>
      <c r="L841" s="19">
        <v>51.740615844726499</v>
      </c>
      <c r="M841" s="17">
        <v>0</v>
      </c>
      <c r="N841" s="17">
        <v>0</v>
      </c>
      <c r="O841" s="14">
        <v>5698000</v>
      </c>
    </row>
    <row r="842" spans="8:15" x14ac:dyDescent="0.25">
      <c r="H842" s="16">
        <v>37503</v>
      </c>
      <c r="I842" s="19">
        <v>51.740662151614501</v>
      </c>
      <c r="J842" s="19">
        <v>53.136781570621103</v>
      </c>
      <c r="K842" s="19">
        <v>51.396895183149297</v>
      </c>
      <c r="L842" s="19">
        <v>52.968406677246001</v>
      </c>
      <c r="M842" s="17">
        <v>0</v>
      </c>
      <c r="N842" s="17">
        <v>0</v>
      </c>
      <c r="O842" s="14">
        <v>5099900</v>
      </c>
    </row>
    <row r="843" spans="8:15" x14ac:dyDescent="0.25">
      <c r="H843" s="16">
        <v>37504</v>
      </c>
      <c r="I843" s="19">
        <v>51.4249172222627</v>
      </c>
      <c r="J843" s="19">
        <v>51.908995320682997</v>
      </c>
      <c r="K843" s="19">
        <v>50.540940375634598</v>
      </c>
      <c r="L843" s="19">
        <v>51.137271881103501</v>
      </c>
      <c r="M843" s="17">
        <v>0</v>
      </c>
      <c r="N843" s="17">
        <v>0</v>
      </c>
      <c r="O843" s="14">
        <v>7152200</v>
      </c>
    </row>
    <row r="844" spans="8:15" x14ac:dyDescent="0.25">
      <c r="H844" s="16">
        <v>37505</v>
      </c>
      <c r="I844" s="19">
        <v>51.916039953814398</v>
      </c>
      <c r="J844" s="19">
        <v>52.266824007556401</v>
      </c>
      <c r="K844" s="19">
        <v>50.639186212295101</v>
      </c>
      <c r="L844" s="19">
        <v>50.751434326171797</v>
      </c>
      <c r="M844" s="17">
        <v>0</v>
      </c>
      <c r="N844" s="17">
        <v>0</v>
      </c>
      <c r="O844" s="14">
        <v>4495800</v>
      </c>
    </row>
    <row r="845" spans="8:15" x14ac:dyDescent="0.25">
      <c r="H845" s="16">
        <v>37508</v>
      </c>
      <c r="I845" s="19">
        <v>50.302425644149501</v>
      </c>
      <c r="J845" s="19">
        <v>52.547446553197901</v>
      </c>
      <c r="K845" s="19">
        <v>50.0147855349746</v>
      </c>
      <c r="L845" s="19">
        <v>52.126506805419901</v>
      </c>
      <c r="M845" s="17">
        <v>0</v>
      </c>
      <c r="N845" s="17">
        <v>0</v>
      </c>
      <c r="O845" s="14">
        <v>4644100</v>
      </c>
    </row>
    <row r="846" spans="8:15" x14ac:dyDescent="0.25">
      <c r="H846" s="16">
        <v>37509</v>
      </c>
      <c r="I846" s="19">
        <v>52.091431795959998</v>
      </c>
      <c r="J846" s="19">
        <v>52.091431795959998</v>
      </c>
      <c r="K846" s="19">
        <v>51.291644584467598</v>
      </c>
      <c r="L846" s="19">
        <v>51.502117156982401</v>
      </c>
      <c r="M846" s="17">
        <v>0</v>
      </c>
      <c r="N846" s="17">
        <v>0</v>
      </c>
      <c r="O846" s="14">
        <v>2995400</v>
      </c>
    </row>
    <row r="847" spans="8:15" x14ac:dyDescent="0.25">
      <c r="H847" s="16">
        <v>37510</v>
      </c>
      <c r="I847" s="19">
        <v>52.442203857021603</v>
      </c>
      <c r="J847" s="19">
        <v>52.792987829309403</v>
      </c>
      <c r="K847" s="19">
        <v>51.530163388058</v>
      </c>
      <c r="L847" s="19">
        <v>51.698543548583899</v>
      </c>
      <c r="M847" s="17">
        <v>0</v>
      </c>
      <c r="N847" s="17">
        <v>0</v>
      </c>
      <c r="O847" s="14">
        <v>2877900</v>
      </c>
    </row>
    <row r="848" spans="8:15" x14ac:dyDescent="0.25">
      <c r="H848" s="16">
        <v>37511</v>
      </c>
      <c r="I848" s="19">
        <v>51.319679337764001</v>
      </c>
      <c r="J848" s="19">
        <v>51.551197967939402</v>
      </c>
      <c r="K848" s="19">
        <v>50.554967746361299</v>
      </c>
      <c r="L848" s="19">
        <v>50.653186798095703</v>
      </c>
      <c r="M848" s="17">
        <v>0</v>
      </c>
      <c r="N848" s="17">
        <v>0</v>
      </c>
      <c r="O848" s="14">
        <v>3514100</v>
      </c>
    </row>
    <row r="849" spans="8:15" x14ac:dyDescent="0.25">
      <c r="H849" s="16">
        <v>37512</v>
      </c>
      <c r="I849" s="19">
        <v>50.547956018398402</v>
      </c>
      <c r="J849" s="19">
        <v>51.424915662350301</v>
      </c>
      <c r="K849" s="19">
        <v>50.407639263843997</v>
      </c>
      <c r="L849" s="19">
        <v>51.214443206787102</v>
      </c>
      <c r="M849" s="17">
        <v>0</v>
      </c>
      <c r="N849" s="17">
        <v>0</v>
      </c>
      <c r="O849" s="14">
        <v>3015400</v>
      </c>
    </row>
    <row r="850" spans="8:15" x14ac:dyDescent="0.25">
      <c r="H850" s="16">
        <v>37515</v>
      </c>
      <c r="I850" s="19">
        <v>51.074147057689402</v>
      </c>
      <c r="J850" s="19">
        <v>51.0811588831085</v>
      </c>
      <c r="K850" s="19">
        <v>50.386608136386499</v>
      </c>
      <c r="L850" s="19">
        <v>50.933830261230398</v>
      </c>
      <c r="M850" s="17">
        <v>0</v>
      </c>
      <c r="N850" s="17">
        <v>0</v>
      </c>
      <c r="O850" s="14">
        <v>2142200</v>
      </c>
    </row>
    <row r="851" spans="8:15" x14ac:dyDescent="0.25">
      <c r="H851" s="16">
        <v>37516</v>
      </c>
      <c r="I851" s="19">
        <v>51.530140839883501</v>
      </c>
      <c r="J851" s="19">
        <v>51.698520926731</v>
      </c>
      <c r="K851" s="19">
        <v>49.593818013964501</v>
      </c>
      <c r="L851" s="19">
        <v>49.720100402832003</v>
      </c>
      <c r="M851" s="17">
        <v>0</v>
      </c>
      <c r="N851" s="17">
        <v>0</v>
      </c>
      <c r="O851" s="14">
        <v>4528400</v>
      </c>
    </row>
    <row r="852" spans="8:15" x14ac:dyDescent="0.25">
      <c r="H852" s="16">
        <v>37517</v>
      </c>
      <c r="I852" s="19">
        <v>48.758966759419899</v>
      </c>
      <c r="J852" s="19">
        <v>49.804301382601899</v>
      </c>
      <c r="K852" s="19">
        <v>48.4783385420955</v>
      </c>
      <c r="L852" s="19">
        <v>49.397396087646399</v>
      </c>
      <c r="M852" s="17">
        <v>0</v>
      </c>
      <c r="N852" s="17">
        <v>0</v>
      </c>
      <c r="O852" s="14">
        <v>5394800</v>
      </c>
    </row>
    <row r="853" spans="8:15" x14ac:dyDescent="0.25">
      <c r="H853" s="16">
        <v>37518</v>
      </c>
      <c r="I853" s="19">
        <v>48.674772287892203</v>
      </c>
      <c r="J853" s="19">
        <v>48.681789464638896</v>
      </c>
      <c r="K853" s="19">
        <v>47.075198552056101</v>
      </c>
      <c r="L853" s="19">
        <v>47.110279083251903</v>
      </c>
      <c r="M853" s="17">
        <v>0</v>
      </c>
      <c r="N853" s="17">
        <v>0</v>
      </c>
      <c r="O853" s="14">
        <v>6025500</v>
      </c>
    </row>
    <row r="854" spans="8:15" x14ac:dyDescent="0.25">
      <c r="H854" s="16">
        <v>37519</v>
      </c>
      <c r="I854" s="19">
        <v>47.250623656952598</v>
      </c>
      <c r="J854" s="19">
        <v>47.846955637941697</v>
      </c>
      <c r="K854" s="19">
        <v>46.513980157804298</v>
      </c>
      <c r="L854" s="19">
        <v>47.257640838622997</v>
      </c>
      <c r="M854" s="17">
        <v>0</v>
      </c>
      <c r="N854" s="17">
        <v>0</v>
      </c>
      <c r="O854" s="14">
        <v>5547300</v>
      </c>
    </row>
    <row r="855" spans="8:15" x14ac:dyDescent="0.25">
      <c r="H855" s="16">
        <v>37522</v>
      </c>
      <c r="I855" s="19">
        <v>46.373646364553899</v>
      </c>
      <c r="J855" s="19">
        <v>46.443802098032499</v>
      </c>
      <c r="K855" s="19">
        <v>45.251138571278197</v>
      </c>
      <c r="L855" s="19">
        <v>46.071971893310497</v>
      </c>
      <c r="M855" s="17">
        <v>0</v>
      </c>
      <c r="N855" s="17">
        <v>0</v>
      </c>
      <c r="O855" s="14">
        <v>6611700</v>
      </c>
    </row>
    <row r="856" spans="8:15" x14ac:dyDescent="0.25">
      <c r="H856" s="16">
        <v>37523</v>
      </c>
      <c r="I856" s="19">
        <v>46.071966327798499</v>
      </c>
      <c r="J856" s="19">
        <v>48.057404925383501</v>
      </c>
      <c r="K856" s="19">
        <v>46.071966327798499</v>
      </c>
      <c r="L856" s="19">
        <v>46.520969390869098</v>
      </c>
      <c r="M856" s="17">
        <v>0</v>
      </c>
      <c r="N856" s="17">
        <v>0</v>
      </c>
      <c r="O856" s="14">
        <v>7503500</v>
      </c>
    </row>
    <row r="857" spans="8:15" x14ac:dyDescent="0.25">
      <c r="H857" s="16">
        <v>37524</v>
      </c>
      <c r="I857" s="19">
        <v>47.180447362491599</v>
      </c>
      <c r="J857" s="19">
        <v>47.32075881958</v>
      </c>
      <c r="K857" s="19">
        <v>45.251135388560698</v>
      </c>
      <c r="L857" s="19">
        <v>47.32075881958</v>
      </c>
      <c r="M857" s="17">
        <v>0</v>
      </c>
      <c r="N857" s="17">
        <v>0</v>
      </c>
      <c r="O857" s="14">
        <v>6753300</v>
      </c>
    </row>
    <row r="858" spans="8:15" x14ac:dyDescent="0.25">
      <c r="H858" s="16">
        <v>37525</v>
      </c>
      <c r="I858" s="19">
        <v>47.320737208304699</v>
      </c>
      <c r="J858" s="19">
        <v>48.050368227529702</v>
      </c>
      <c r="K858" s="19">
        <v>46.668279060995502</v>
      </c>
      <c r="L858" s="19">
        <v>47.734664916992102</v>
      </c>
      <c r="M858" s="17">
        <v>0</v>
      </c>
      <c r="N858" s="17">
        <v>0</v>
      </c>
      <c r="O858" s="14">
        <v>4668600</v>
      </c>
    </row>
    <row r="859" spans="8:15" x14ac:dyDescent="0.25">
      <c r="H859" s="16">
        <v>37526</v>
      </c>
      <c r="I859" s="19">
        <v>47.390890955707597</v>
      </c>
      <c r="J859" s="19">
        <v>48.330988919602099</v>
      </c>
      <c r="K859" s="19">
        <v>46.303459093556803</v>
      </c>
      <c r="L859" s="19">
        <v>46.394660949707003</v>
      </c>
      <c r="M859" s="17">
        <v>0</v>
      </c>
      <c r="N859" s="17">
        <v>0</v>
      </c>
      <c r="O859" s="14">
        <v>4589500</v>
      </c>
    </row>
    <row r="860" spans="8:15" x14ac:dyDescent="0.25">
      <c r="H860" s="16">
        <v>37529</v>
      </c>
      <c r="I860" s="19">
        <v>46.268397213600203</v>
      </c>
      <c r="J860" s="19">
        <v>46.822636453177601</v>
      </c>
      <c r="K860" s="19">
        <v>45.244108802716902</v>
      </c>
      <c r="L860" s="19">
        <v>46.3245239257812</v>
      </c>
      <c r="M860" s="17">
        <v>0</v>
      </c>
      <c r="N860" s="17">
        <v>0</v>
      </c>
      <c r="O860" s="14">
        <v>6261500</v>
      </c>
    </row>
    <row r="861" spans="8:15" x14ac:dyDescent="0.25">
      <c r="H861" s="16">
        <v>37530</v>
      </c>
      <c r="I861" s="19">
        <v>46.654271965133702</v>
      </c>
      <c r="J861" s="19">
        <v>48.267880504943399</v>
      </c>
      <c r="K861" s="19">
        <v>45.658046690487602</v>
      </c>
      <c r="L861" s="19">
        <v>48.022327423095703</v>
      </c>
      <c r="M861" s="17">
        <v>0</v>
      </c>
      <c r="N861" s="17">
        <v>0</v>
      </c>
      <c r="O861" s="14">
        <v>5385500</v>
      </c>
    </row>
    <row r="862" spans="8:15" x14ac:dyDescent="0.25">
      <c r="H862" s="16">
        <v>37531</v>
      </c>
      <c r="I862" s="19">
        <v>48.029329535295702</v>
      </c>
      <c r="J862" s="19">
        <v>48.029329535295702</v>
      </c>
      <c r="K862" s="19">
        <v>45.882533843149197</v>
      </c>
      <c r="L862" s="19">
        <v>45.987770080566399</v>
      </c>
      <c r="M862" s="17">
        <v>0</v>
      </c>
      <c r="N862" s="17">
        <v>0</v>
      </c>
      <c r="O862" s="14">
        <v>6330000</v>
      </c>
    </row>
    <row r="863" spans="8:15" x14ac:dyDescent="0.25">
      <c r="H863" s="16">
        <v>37532</v>
      </c>
      <c r="I863" s="19">
        <v>45.882551723803502</v>
      </c>
      <c r="J863" s="19">
        <v>45.889568903042601</v>
      </c>
      <c r="K863" s="19">
        <v>44.023395313368503</v>
      </c>
      <c r="L863" s="19">
        <v>44.128631591796797</v>
      </c>
      <c r="M863" s="17">
        <v>0</v>
      </c>
      <c r="N863" s="17">
        <v>0</v>
      </c>
      <c r="O863" s="14">
        <v>7632400</v>
      </c>
    </row>
    <row r="864" spans="8:15" x14ac:dyDescent="0.25">
      <c r="H864" s="16">
        <v>37533</v>
      </c>
      <c r="I864" s="19">
        <v>44.374169611709299</v>
      </c>
      <c r="J864" s="19">
        <v>44.830189816566502</v>
      </c>
      <c r="K864" s="19">
        <v>42.914907097181398</v>
      </c>
      <c r="L864" s="19">
        <v>43.5322875976562</v>
      </c>
      <c r="M864" s="17">
        <v>0</v>
      </c>
      <c r="N864" s="17">
        <v>0</v>
      </c>
      <c r="O864" s="14">
        <v>6589200</v>
      </c>
    </row>
    <row r="865" spans="8:15" x14ac:dyDescent="0.25">
      <c r="H865" s="16">
        <v>37536</v>
      </c>
      <c r="I865" s="19">
        <v>43.181491258757497</v>
      </c>
      <c r="J865" s="19">
        <v>43.7427448816713</v>
      </c>
      <c r="K865" s="19">
        <v>41.673122314443397</v>
      </c>
      <c r="L865" s="19">
        <v>41.764324188232401</v>
      </c>
      <c r="M865" s="17">
        <v>0</v>
      </c>
      <c r="N865" s="17">
        <v>0</v>
      </c>
      <c r="O865" s="14">
        <v>6671000</v>
      </c>
    </row>
    <row r="866" spans="8:15" x14ac:dyDescent="0.25">
      <c r="H866" s="16">
        <v>37537</v>
      </c>
      <c r="I866" s="19">
        <v>42.409774254342103</v>
      </c>
      <c r="J866" s="19">
        <v>43.847987716178999</v>
      </c>
      <c r="K866" s="19">
        <v>41.252186308127499</v>
      </c>
      <c r="L866" s="19">
        <v>43.216575622558501</v>
      </c>
      <c r="M866" s="17">
        <v>0</v>
      </c>
      <c r="N866" s="17">
        <v>0</v>
      </c>
      <c r="O866" s="14">
        <v>6731400</v>
      </c>
    </row>
    <row r="867" spans="8:15" x14ac:dyDescent="0.25">
      <c r="H867" s="16">
        <v>37538</v>
      </c>
      <c r="I867" s="19">
        <v>42.304546927612002</v>
      </c>
      <c r="J867" s="19">
        <v>42.935959154281903</v>
      </c>
      <c r="K867" s="19">
        <v>41.287272862985702</v>
      </c>
      <c r="L867" s="19">
        <v>41.5889472961425</v>
      </c>
      <c r="M867" s="17">
        <v>0</v>
      </c>
      <c r="N867" s="17">
        <v>0</v>
      </c>
      <c r="O867" s="14">
        <v>6286300</v>
      </c>
    </row>
    <row r="868" spans="8:15" x14ac:dyDescent="0.25">
      <c r="H868" s="16">
        <v>37539</v>
      </c>
      <c r="I868" s="19">
        <v>41.581951844770401</v>
      </c>
      <c r="J868" s="19">
        <v>43.244667901741202</v>
      </c>
      <c r="K868" s="19">
        <v>41.090853518618196</v>
      </c>
      <c r="L868" s="19">
        <v>42.851791381835902</v>
      </c>
      <c r="M868" s="17">
        <v>0</v>
      </c>
      <c r="N868" s="17">
        <v>0</v>
      </c>
      <c r="O868" s="14">
        <v>6496500</v>
      </c>
    </row>
    <row r="869" spans="8:15" x14ac:dyDescent="0.25">
      <c r="H869" s="16">
        <v>37540</v>
      </c>
      <c r="I869" s="19">
        <v>43.988315320759703</v>
      </c>
      <c r="J869" s="19">
        <v>45.700140323437203</v>
      </c>
      <c r="K869" s="19">
        <v>43.988315320759703</v>
      </c>
      <c r="L869" s="19">
        <v>45.040664672851499</v>
      </c>
      <c r="M869" s="17">
        <v>0</v>
      </c>
      <c r="N869" s="17">
        <v>0</v>
      </c>
      <c r="O869" s="14">
        <v>6291000</v>
      </c>
    </row>
    <row r="870" spans="8:15" x14ac:dyDescent="0.25">
      <c r="H870" s="16">
        <v>37543</v>
      </c>
      <c r="I870" s="19">
        <v>44.619709498551799</v>
      </c>
      <c r="J870" s="19">
        <v>46.177190818217397</v>
      </c>
      <c r="K870" s="19">
        <v>44.486412584522398</v>
      </c>
      <c r="L870" s="19">
        <v>45.8123779296875</v>
      </c>
      <c r="M870" s="17">
        <v>0</v>
      </c>
      <c r="N870" s="17">
        <v>0</v>
      </c>
      <c r="O870" s="14">
        <v>4544900</v>
      </c>
    </row>
    <row r="871" spans="8:15" x14ac:dyDescent="0.25">
      <c r="H871" s="16">
        <v>37544</v>
      </c>
      <c r="I871" s="19">
        <v>47.706635393415098</v>
      </c>
      <c r="J871" s="19">
        <v>49.186944655149297</v>
      </c>
      <c r="K871" s="19">
        <v>47.180459267752497</v>
      </c>
      <c r="L871" s="19">
        <v>49.109771728515597</v>
      </c>
      <c r="M871" s="17">
        <v>0</v>
      </c>
      <c r="N871" s="17">
        <v>0</v>
      </c>
      <c r="O871" s="14">
        <v>8429200</v>
      </c>
    </row>
    <row r="872" spans="8:15" x14ac:dyDescent="0.25">
      <c r="H872" s="16">
        <v>37545</v>
      </c>
      <c r="I872" s="19">
        <v>48.408179451437498</v>
      </c>
      <c r="J872" s="19">
        <v>48.653727117277803</v>
      </c>
      <c r="K872" s="19">
        <v>47.355827724232299</v>
      </c>
      <c r="L872" s="19">
        <v>47.706611633300703</v>
      </c>
      <c r="M872" s="17">
        <v>0</v>
      </c>
      <c r="N872" s="17">
        <v>0</v>
      </c>
      <c r="O872" s="14">
        <v>6362800</v>
      </c>
    </row>
    <row r="873" spans="8:15" x14ac:dyDescent="0.25">
      <c r="H873" s="16">
        <v>37546</v>
      </c>
      <c r="I873" s="19">
        <v>49.593829083979301</v>
      </c>
      <c r="J873" s="19">
        <v>50.849636077880803</v>
      </c>
      <c r="K873" s="19">
        <v>49.285137541724502</v>
      </c>
      <c r="L873" s="19">
        <v>50.849636077880803</v>
      </c>
      <c r="M873" s="17">
        <v>0</v>
      </c>
      <c r="N873" s="17">
        <v>0</v>
      </c>
      <c r="O873" s="14">
        <v>7545300</v>
      </c>
    </row>
    <row r="874" spans="8:15" x14ac:dyDescent="0.25">
      <c r="H874" s="16">
        <v>37547</v>
      </c>
      <c r="I874" s="19">
        <v>49.706107054391097</v>
      </c>
      <c r="J874" s="19">
        <v>50.793539930673397</v>
      </c>
      <c r="K874" s="19">
        <v>49.1238041502518</v>
      </c>
      <c r="L874" s="19">
        <v>49.495639801025298</v>
      </c>
      <c r="M874" s="17">
        <v>0</v>
      </c>
      <c r="N874" s="17">
        <v>0</v>
      </c>
      <c r="O874" s="14">
        <v>6406100</v>
      </c>
    </row>
    <row r="875" spans="8:15" x14ac:dyDescent="0.25">
      <c r="H875" s="16">
        <v>37550</v>
      </c>
      <c r="I875" s="19">
        <v>49.109742052917902</v>
      </c>
      <c r="J875" s="19">
        <v>52.505327362787597</v>
      </c>
      <c r="K875" s="19">
        <v>48.688802477257497</v>
      </c>
      <c r="L875" s="19">
        <v>52.407108306884702</v>
      </c>
      <c r="M875" s="17">
        <v>0</v>
      </c>
      <c r="N875" s="17">
        <v>0</v>
      </c>
      <c r="O875" s="14">
        <v>8094700</v>
      </c>
    </row>
    <row r="876" spans="8:15" x14ac:dyDescent="0.25">
      <c r="H876" s="16">
        <v>37551</v>
      </c>
      <c r="I876" s="19">
        <v>51.025079235212097</v>
      </c>
      <c r="J876" s="19">
        <v>51.824866895050803</v>
      </c>
      <c r="K876" s="19">
        <v>50.618168221597898</v>
      </c>
      <c r="L876" s="19">
        <v>50.863716125488203</v>
      </c>
      <c r="M876" s="17">
        <v>0</v>
      </c>
      <c r="N876" s="17">
        <v>0</v>
      </c>
      <c r="O876" s="14">
        <v>4943700</v>
      </c>
    </row>
    <row r="877" spans="8:15" x14ac:dyDescent="0.25">
      <c r="H877" s="16">
        <v>37552</v>
      </c>
      <c r="I877" s="19">
        <v>50.407656509573897</v>
      </c>
      <c r="J877" s="19">
        <v>52.1335130370257</v>
      </c>
      <c r="K877" s="19">
        <v>50.0077629892197</v>
      </c>
      <c r="L877" s="19">
        <v>52.105449676513601</v>
      </c>
      <c r="M877" s="17">
        <v>0</v>
      </c>
      <c r="N877" s="17">
        <v>0</v>
      </c>
      <c r="O877" s="14">
        <v>4837100</v>
      </c>
    </row>
    <row r="878" spans="8:15" x14ac:dyDescent="0.25">
      <c r="H878" s="16">
        <v>37553</v>
      </c>
      <c r="I878" s="19">
        <v>52.189793592650801</v>
      </c>
      <c r="J878" s="19">
        <v>52.632500288254498</v>
      </c>
      <c r="K878" s="19">
        <v>50.5524982923545</v>
      </c>
      <c r="L878" s="19">
        <v>50.946010589599602</v>
      </c>
      <c r="M878" s="17">
        <v>0.12</v>
      </c>
      <c r="N878" s="17">
        <v>0</v>
      </c>
      <c r="O878" s="14">
        <v>4184700</v>
      </c>
    </row>
    <row r="879" spans="8:15" x14ac:dyDescent="0.25">
      <c r="H879" s="16">
        <v>37554</v>
      </c>
      <c r="I879" s="19">
        <v>50.945996356780903</v>
      </c>
      <c r="J879" s="19">
        <v>52.175727303323903</v>
      </c>
      <c r="K879" s="19">
        <v>50.594644657768697</v>
      </c>
      <c r="L879" s="19">
        <v>51.993022918701101</v>
      </c>
      <c r="M879" s="17">
        <v>0</v>
      </c>
      <c r="N879" s="17">
        <v>0</v>
      </c>
      <c r="O879" s="14">
        <v>3831800</v>
      </c>
    </row>
    <row r="880" spans="8:15" x14ac:dyDescent="0.25">
      <c r="H880" s="16">
        <v>37557</v>
      </c>
      <c r="I880" s="19">
        <v>52.632490072453699</v>
      </c>
      <c r="J880" s="19">
        <v>52.948704484049003</v>
      </c>
      <c r="K880" s="19">
        <v>51.451948048655098</v>
      </c>
      <c r="L880" s="19">
        <v>51.704921722412102</v>
      </c>
      <c r="M880" s="17">
        <v>0</v>
      </c>
      <c r="N880" s="17">
        <v>0</v>
      </c>
      <c r="O880" s="14">
        <v>3720600</v>
      </c>
    </row>
    <row r="881" spans="8:15" x14ac:dyDescent="0.25">
      <c r="H881" s="16">
        <v>37558</v>
      </c>
      <c r="I881" s="19">
        <v>51.6416691179789</v>
      </c>
      <c r="J881" s="19">
        <v>51.782213008584797</v>
      </c>
      <c r="K881" s="19">
        <v>50.0324777586492</v>
      </c>
      <c r="L881" s="19">
        <v>50.854644775390597</v>
      </c>
      <c r="M881" s="17">
        <v>0</v>
      </c>
      <c r="N881" s="17">
        <v>0</v>
      </c>
      <c r="O881" s="14">
        <v>6480400</v>
      </c>
    </row>
    <row r="882" spans="8:15" x14ac:dyDescent="0.25">
      <c r="H882" s="16">
        <v>37559</v>
      </c>
      <c r="I882" s="19">
        <v>50.847618103027301</v>
      </c>
      <c r="J882" s="19">
        <v>51.2551873589113</v>
      </c>
      <c r="K882" s="19">
        <v>50.243292754289399</v>
      </c>
      <c r="L882" s="19">
        <v>50.847618103027301</v>
      </c>
      <c r="M882" s="17">
        <v>0</v>
      </c>
      <c r="N882" s="17">
        <v>0</v>
      </c>
      <c r="O882" s="14">
        <v>4184800</v>
      </c>
    </row>
    <row r="883" spans="8:15" x14ac:dyDescent="0.25">
      <c r="H883" s="16">
        <v>37560</v>
      </c>
      <c r="I883" s="19">
        <v>50.847631971754801</v>
      </c>
      <c r="J883" s="19">
        <v>51.121685941721402</v>
      </c>
      <c r="K883" s="19">
        <v>50.2503349951918</v>
      </c>
      <c r="L883" s="19">
        <v>50.313575744628899</v>
      </c>
      <c r="M883" s="17">
        <v>0</v>
      </c>
      <c r="N883" s="17">
        <v>0</v>
      </c>
      <c r="O883" s="14">
        <v>2815700</v>
      </c>
    </row>
    <row r="884" spans="8:15" x14ac:dyDescent="0.25">
      <c r="H884" s="16">
        <v>37561</v>
      </c>
      <c r="I884" s="19">
        <v>50.313559577241897</v>
      </c>
      <c r="J884" s="19">
        <v>52.168696021455297</v>
      </c>
      <c r="K884" s="19">
        <v>49.891938632866399</v>
      </c>
      <c r="L884" s="19">
        <v>51.613559722900298</v>
      </c>
      <c r="M884" s="17">
        <v>0</v>
      </c>
      <c r="N884" s="17">
        <v>0</v>
      </c>
      <c r="O884" s="14">
        <v>3859700</v>
      </c>
    </row>
    <row r="885" spans="8:15" x14ac:dyDescent="0.25">
      <c r="H885" s="16">
        <v>37564</v>
      </c>
      <c r="I885" s="19">
        <v>52.688703520784202</v>
      </c>
      <c r="J885" s="19">
        <v>54.810865439113499</v>
      </c>
      <c r="K885" s="19">
        <v>51.613562810684599</v>
      </c>
      <c r="L885" s="19">
        <v>53.377349853515597</v>
      </c>
      <c r="M885" s="17">
        <v>0</v>
      </c>
      <c r="N885" s="17">
        <v>0</v>
      </c>
      <c r="O885" s="14">
        <v>6394800</v>
      </c>
    </row>
    <row r="886" spans="8:15" x14ac:dyDescent="0.25">
      <c r="H886" s="16">
        <v>37565</v>
      </c>
      <c r="I886" s="19">
        <v>53.377334107037797</v>
      </c>
      <c r="J886" s="19">
        <v>54.094094368991101</v>
      </c>
      <c r="K886" s="19">
        <v>52.983822032992897</v>
      </c>
      <c r="L886" s="19">
        <v>53.925441741943303</v>
      </c>
      <c r="M886" s="17">
        <v>0</v>
      </c>
      <c r="N886" s="17">
        <v>0</v>
      </c>
      <c r="O886" s="14">
        <v>3444500</v>
      </c>
    </row>
    <row r="887" spans="8:15" x14ac:dyDescent="0.25">
      <c r="H887" s="16">
        <v>37566</v>
      </c>
      <c r="I887" s="19">
        <v>53.925452584860302</v>
      </c>
      <c r="J887" s="19">
        <v>54.178426215098</v>
      </c>
      <c r="K887" s="19">
        <v>52.555183222073303</v>
      </c>
      <c r="L887" s="19">
        <v>53.791942596435497</v>
      </c>
      <c r="M887" s="17">
        <v>0</v>
      </c>
      <c r="N887" s="17">
        <v>0</v>
      </c>
      <c r="O887" s="14">
        <v>5795400</v>
      </c>
    </row>
    <row r="888" spans="8:15" x14ac:dyDescent="0.25">
      <c r="H888" s="16">
        <v>37567</v>
      </c>
      <c r="I888" s="19">
        <v>53.798952592741699</v>
      </c>
      <c r="J888" s="19">
        <v>55.1621984483223</v>
      </c>
      <c r="K888" s="19">
        <v>51.718951867843202</v>
      </c>
      <c r="L888" s="19">
        <v>52.035171508788999</v>
      </c>
      <c r="M888" s="17">
        <v>0</v>
      </c>
      <c r="N888" s="17">
        <v>0</v>
      </c>
      <c r="O888" s="14">
        <v>4406900</v>
      </c>
    </row>
    <row r="889" spans="8:15" x14ac:dyDescent="0.25">
      <c r="H889" s="16">
        <v>37568</v>
      </c>
      <c r="I889" s="19">
        <v>52.070328053442203</v>
      </c>
      <c r="J889" s="19">
        <v>52.667624953628597</v>
      </c>
      <c r="K889" s="19">
        <v>51.177896971215702</v>
      </c>
      <c r="L889" s="19">
        <v>51.353572845458899</v>
      </c>
      <c r="M889" s="17">
        <v>0</v>
      </c>
      <c r="N889" s="17">
        <v>0</v>
      </c>
      <c r="O889" s="14">
        <v>2810500</v>
      </c>
    </row>
    <row r="890" spans="8:15" x14ac:dyDescent="0.25">
      <c r="H890" s="16">
        <v>37571</v>
      </c>
      <c r="I890" s="19">
        <v>51.360587938368802</v>
      </c>
      <c r="J890" s="19">
        <v>51.367616473369203</v>
      </c>
      <c r="K890" s="19">
        <v>50.109776768374701</v>
      </c>
      <c r="L890" s="19">
        <v>50.440048217773402</v>
      </c>
      <c r="M890" s="17">
        <v>0</v>
      </c>
      <c r="N890" s="17">
        <v>0</v>
      </c>
      <c r="O890" s="14">
        <v>3222000</v>
      </c>
    </row>
    <row r="891" spans="8:15" x14ac:dyDescent="0.25">
      <c r="H891" s="16">
        <v>37572</v>
      </c>
      <c r="I891" s="19">
        <v>50.440052333072003</v>
      </c>
      <c r="J891" s="19">
        <v>51.353568954400401</v>
      </c>
      <c r="K891" s="19">
        <v>50.0887006112075</v>
      </c>
      <c r="L891" s="19">
        <v>50.643836975097599</v>
      </c>
      <c r="M891" s="17">
        <v>0</v>
      </c>
      <c r="N891" s="17">
        <v>0</v>
      </c>
      <c r="O891" s="14">
        <v>3742600</v>
      </c>
    </row>
    <row r="892" spans="8:15" x14ac:dyDescent="0.25">
      <c r="H892" s="16">
        <v>37573</v>
      </c>
      <c r="I892" s="19">
        <v>50.643815550140197</v>
      </c>
      <c r="J892" s="19">
        <v>51.332466992588103</v>
      </c>
      <c r="K892" s="19">
        <v>49.997329942094801</v>
      </c>
      <c r="L892" s="19">
        <v>50.938949584960902</v>
      </c>
      <c r="M892" s="17">
        <v>0</v>
      </c>
      <c r="N892" s="17">
        <v>0</v>
      </c>
      <c r="O892" s="14">
        <v>4128900</v>
      </c>
    </row>
    <row r="893" spans="8:15" x14ac:dyDescent="0.25">
      <c r="H893" s="16">
        <v>37574</v>
      </c>
      <c r="I893" s="19">
        <v>51.578428696611098</v>
      </c>
      <c r="J893" s="19">
        <v>52.808159600461899</v>
      </c>
      <c r="K893" s="19">
        <v>51.578428696611098</v>
      </c>
      <c r="L893" s="19">
        <v>52.695724487304602</v>
      </c>
      <c r="M893" s="17">
        <v>0</v>
      </c>
      <c r="N893" s="17">
        <v>0</v>
      </c>
      <c r="O893" s="14">
        <v>3404000</v>
      </c>
    </row>
    <row r="894" spans="8:15" x14ac:dyDescent="0.25">
      <c r="H894" s="16">
        <v>37575</v>
      </c>
      <c r="I894" s="19">
        <v>52.695728834187797</v>
      </c>
      <c r="J894" s="19">
        <v>53.152487136965</v>
      </c>
      <c r="K894" s="19">
        <v>51.550324170720202</v>
      </c>
      <c r="L894" s="19">
        <v>52.878433227538999</v>
      </c>
      <c r="M894" s="17">
        <v>0</v>
      </c>
      <c r="N894" s="17">
        <v>0</v>
      </c>
      <c r="O894" s="14">
        <v>4074800</v>
      </c>
    </row>
    <row r="895" spans="8:15" x14ac:dyDescent="0.25">
      <c r="H895" s="16">
        <v>37578</v>
      </c>
      <c r="I895" s="19">
        <v>53.194638913842702</v>
      </c>
      <c r="J895" s="19">
        <v>53.8200444366231</v>
      </c>
      <c r="K895" s="19">
        <v>52.667611426474899</v>
      </c>
      <c r="L895" s="19">
        <v>52.9978828430175</v>
      </c>
      <c r="M895" s="17">
        <v>0</v>
      </c>
      <c r="N895" s="17">
        <v>0</v>
      </c>
      <c r="O895" s="14">
        <v>4271100</v>
      </c>
    </row>
    <row r="896" spans="8:15" x14ac:dyDescent="0.25">
      <c r="H896" s="16">
        <v>37579</v>
      </c>
      <c r="I896" s="19">
        <v>53.004928781347402</v>
      </c>
      <c r="J896" s="19">
        <v>53.686552079944498</v>
      </c>
      <c r="K896" s="19">
        <v>52.365465979998802</v>
      </c>
      <c r="L896" s="19">
        <v>52.758983612060497</v>
      </c>
      <c r="M896" s="17">
        <v>0</v>
      </c>
      <c r="N896" s="17">
        <v>0</v>
      </c>
      <c r="O896" s="14">
        <v>2429300</v>
      </c>
    </row>
    <row r="897" spans="8:15" x14ac:dyDescent="0.25">
      <c r="H897" s="16">
        <v>37580</v>
      </c>
      <c r="I897" s="19">
        <v>52.765978976125297</v>
      </c>
      <c r="J897" s="19">
        <v>54.740578548683501</v>
      </c>
      <c r="K897" s="19">
        <v>52.372466912674497</v>
      </c>
      <c r="L897" s="19">
        <v>54.396255493163999</v>
      </c>
      <c r="M897" s="17">
        <v>0</v>
      </c>
      <c r="N897" s="17">
        <v>0</v>
      </c>
      <c r="O897" s="14">
        <v>3704200</v>
      </c>
    </row>
    <row r="898" spans="8:15" x14ac:dyDescent="0.25">
      <c r="H898" s="16">
        <v>37581</v>
      </c>
      <c r="I898" s="19">
        <v>54.635187973687998</v>
      </c>
      <c r="J898" s="19">
        <v>56.918973966157303</v>
      </c>
      <c r="K898" s="19">
        <v>54.635187973687998</v>
      </c>
      <c r="L898" s="19">
        <v>56.181133270263601</v>
      </c>
      <c r="M898" s="17">
        <v>0</v>
      </c>
      <c r="N898" s="17">
        <v>0</v>
      </c>
      <c r="O898" s="14">
        <v>6904100</v>
      </c>
    </row>
    <row r="899" spans="8:15" x14ac:dyDescent="0.25">
      <c r="H899" s="16">
        <v>37582</v>
      </c>
      <c r="I899" s="19">
        <v>55.520585391878399</v>
      </c>
      <c r="J899" s="19">
        <v>56.413016162190097</v>
      </c>
      <c r="K899" s="19">
        <v>55.513556858228597</v>
      </c>
      <c r="L899" s="19">
        <v>55.590854644775298</v>
      </c>
      <c r="M899" s="17">
        <v>0</v>
      </c>
      <c r="N899" s="17">
        <v>0</v>
      </c>
      <c r="O899" s="14">
        <v>3367500</v>
      </c>
    </row>
    <row r="900" spans="8:15" x14ac:dyDescent="0.25">
      <c r="H900" s="16">
        <v>37585</v>
      </c>
      <c r="I900" s="19">
        <v>55.597860832202002</v>
      </c>
      <c r="J900" s="19">
        <v>56.145968290179901</v>
      </c>
      <c r="K900" s="19">
        <v>54.656236066005498</v>
      </c>
      <c r="L900" s="19">
        <v>55.513534545898402</v>
      </c>
      <c r="M900" s="17">
        <v>0</v>
      </c>
      <c r="N900" s="17">
        <v>0</v>
      </c>
      <c r="O900" s="14">
        <v>3859400</v>
      </c>
    </row>
    <row r="901" spans="8:15" x14ac:dyDescent="0.25">
      <c r="H901" s="16">
        <v>37586</v>
      </c>
      <c r="I901" s="19">
        <v>55.520594418182498</v>
      </c>
      <c r="J901" s="19">
        <v>55.520594418182498</v>
      </c>
      <c r="K901" s="19">
        <v>53.8341052684722</v>
      </c>
      <c r="L901" s="19">
        <v>53.988700866699197</v>
      </c>
      <c r="M901" s="17">
        <v>0</v>
      </c>
      <c r="N901" s="17">
        <v>0</v>
      </c>
      <c r="O901" s="14">
        <v>3379000</v>
      </c>
    </row>
    <row r="902" spans="8:15" x14ac:dyDescent="0.25">
      <c r="H902" s="16">
        <v>37587</v>
      </c>
      <c r="I902" s="19">
        <v>54.389248377475703</v>
      </c>
      <c r="J902" s="19">
        <v>56.462221420985202</v>
      </c>
      <c r="K902" s="19">
        <v>54.389248377475703</v>
      </c>
      <c r="L902" s="19">
        <v>55.963302612304602</v>
      </c>
      <c r="M902" s="17">
        <v>0</v>
      </c>
      <c r="N902" s="17">
        <v>0</v>
      </c>
      <c r="O902" s="14">
        <v>3681900</v>
      </c>
    </row>
    <row r="903" spans="8:15" x14ac:dyDescent="0.25">
      <c r="H903" s="16">
        <v>37589</v>
      </c>
      <c r="I903" s="19">
        <v>55.970306847276298</v>
      </c>
      <c r="J903" s="19">
        <v>56.2162518769983</v>
      </c>
      <c r="K903" s="19">
        <v>55.380033414744098</v>
      </c>
      <c r="L903" s="19">
        <v>55.4221992492675</v>
      </c>
      <c r="M903" s="17">
        <v>0</v>
      </c>
      <c r="N903" s="17">
        <v>0</v>
      </c>
      <c r="O903" s="14">
        <v>1176800</v>
      </c>
    </row>
    <row r="904" spans="8:15" x14ac:dyDescent="0.25">
      <c r="H904" s="16">
        <v>37592</v>
      </c>
      <c r="I904" s="19">
        <v>55.429262824100299</v>
      </c>
      <c r="J904" s="19">
        <v>56.848727220939999</v>
      </c>
      <c r="K904" s="19">
        <v>54.923320691824401</v>
      </c>
      <c r="L904" s="19">
        <v>55.358993530273402</v>
      </c>
      <c r="M904" s="17">
        <v>0</v>
      </c>
      <c r="N904" s="17">
        <v>0</v>
      </c>
      <c r="O904" s="14">
        <v>3595200</v>
      </c>
    </row>
    <row r="905" spans="8:15" x14ac:dyDescent="0.25">
      <c r="H905" s="16">
        <v>37593</v>
      </c>
      <c r="I905" s="19">
        <v>55.365981669282696</v>
      </c>
      <c r="J905" s="19">
        <v>55.436250911836403</v>
      </c>
      <c r="K905" s="19">
        <v>54.564900509530702</v>
      </c>
      <c r="L905" s="19">
        <v>55.162197113037102</v>
      </c>
      <c r="M905" s="17">
        <v>0</v>
      </c>
      <c r="N905" s="17">
        <v>0</v>
      </c>
      <c r="O905" s="14">
        <v>3521300</v>
      </c>
    </row>
    <row r="906" spans="8:15" x14ac:dyDescent="0.25">
      <c r="H906" s="16">
        <v>37594</v>
      </c>
      <c r="I906" s="19">
        <v>55.1692237675366</v>
      </c>
      <c r="J906" s="19">
        <v>55.1692237675366</v>
      </c>
      <c r="K906" s="19">
        <v>53.054085863116299</v>
      </c>
      <c r="L906" s="19">
        <v>53.651382446288999</v>
      </c>
      <c r="M906" s="17">
        <v>0</v>
      </c>
      <c r="N906" s="17">
        <v>0</v>
      </c>
      <c r="O906" s="14">
        <v>5014400</v>
      </c>
    </row>
    <row r="907" spans="8:15" x14ac:dyDescent="0.25">
      <c r="H907" s="16">
        <v>37595</v>
      </c>
      <c r="I907" s="19">
        <v>53.300050921906198</v>
      </c>
      <c r="J907" s="19">
        <v>53.630322372147297</v>
      </c>
      <c r="K907" s="19">
        <v>52.035188039886599</v>
      </c>
      <c r="L907" s="19">
        <v>52.316265106201101</v>
      </c>
      <c r="M907" s="17">
        <v>0</v>
      </c>
      <c r="N907" s="17">
        <v>0</v>
      </c>
      <c r="O907" s="14">
        <v>3153700</v>
      </c>
    </row>
    <row r="908" spans="8:15" x14ac:dyDescent="0.25">
      <c r="H908" s="16">
        <v>37596</v>
      </c>
      <c r="I908" s="19">
        <v>51.367601497544896</v>
      </c>
      <c r="J908" s="19">
        <v>52.843277106516297</v>
      </c>
      <c r="K908" s="19">
        <v>51.304360784583203</v>
      </c>
      <c r="L908" s="19">
        <v>52.351387023925703</v>
      </c>
      <c r="M908" s="17">
        <v>0</v>
      </c>
      <c r="N908" s="17">
        <v>0</v>
      </c>
      <c r="O908" s="14">
        <v>4222000</v>
      </c>
    </row>
    <row r="909" spans="8:15" x14ac:dyDescent="0.25">
      <c r="H909" s="16">
        <v>37599</v>
      </c>
      <c r="I909" s="19">
        <v>52.358428931204998</v>
      </c>
      <c r="J909" s="19">
        <v>52.358428931204998</v>
      </c>
      <c r="K909" s="19">
        <v>50.967073917444402</v>
      </c>
      <c r="L909" s="19">
        <v>51.613559722900298</v>
      </c>
      <c r="M909" s="17">
        <v>0</v>
      </c>
      <c r="N909" s="17">
        <v>0</v>
      </c>
      <c r="O909" s="14">
        <v>3096700</v>
      </c>
    </row>
    <row r="910" spans="8:15" x14ac:dyDescent="0.25">
      <c r="H910" s="16">
        <v>37600</v>
      </c>
      <c r="I910" s="19">
        <v>51.655737807816898</v>
      </c>
      <c r="J910" s="19">
        <v>52.604386497704198</v>
      </c>
      <c r="K910" s="19">
        <v>50.995194776380103</v>
      </c>
      <c r="L910" s="19">
        <v>52.0000610351562</v>
      </c>
      <c r="M910" s="17">
        <v>0</v>
      </c>
      <c r="N910" s="17">
        <v>0</v>
      </c>
      <c r="O910" s="14">
        <v>3444100</v>
      </c>
    </row>
    <row r="911" spans="8:15" x14ac:dyDescent="0.25">
      <c r="H911" s="16">
        <v>37601</v>
      </c>
      <c r="I911" s="19">
        <v>52.007092712223901</v>
      </c>
      <c r="J911" s="19">
        <v>52.3303357110509</v>
      </c>
      <c r="K911" s="19">
        <v>51.184925460882702</v>
      </c>
      <c r="L911" s="19">
        <v>51.627632141113203</v>
      </c>
      <c r="M911" s="17">
        <v>0</v>
      </c>
      <c r="N911" s="17">
        <v>0</v>
      </c>
      <c r="O911" s="14">
        <v>2576100</v>
      </c>
    </row>
    <row r="912" spans="8:15" x14ac:dyDescent="0.25">
      <c r="H912" s="16">
        <v>37602</v>
      </c>
      <c r="I912" s="19">
        <v>51.747088068684597</v>
      </c>
      <c r="J912" s="19">
        <v>52.484928927484702</v>
      </c>
      <c r="K912" s="19">
        <v>51.402764836472301</v>
      </c>
      <c r="L912" s="19">
        <v>52.161685943603501</v>
      </c>
      <c r="M912" s="17">
        <v>0</v>
      </c>
      <c r="N912" s="17">
        <v>0</v>
      </c>
      <c r="O912" s="14">
        <v>2533100</v>
      </c>
    </row>
    <row r="913" spans="8:15" x14ac:dyDescent="0.25">
      <c r="H913" s="16">
        <v>37603</v>
      </c>
      <c r="I913" s="19">
        <v>52.1686845281898</v>
      </c>
      <c r="J913" s="19">
        <v>52.1686845281898</v>
      </c>
      <c r="K913" s="19">
        <v>51.065440708881901</v>
      </c>
      <c r="L913" s="19">
        <v>51.367603302001903</v>
      </c>
      <c r="M913" s="17">
        <v>0</v>
      </c>
      <c r="N913" s="17">
        <v>0</v>
      </c>
      <c r="O913" s="14">
        <v>2396900</v>
      </c>
    </row>
    <row r="914" spans="8:15" x14ac:dyDescent="0.25">
      <c r="H914" s="16">
        <v>37606</v>
      </c>
      <c r="I914" s="19">
        <v>51.367612505727799</v>
      </c>
      <c r="J914" s="19">
        <v>52.548154318137399</v>
      </c>
      <c r="K914" s="19">
        <v>51.325452021384898</v>
      </c>
      <c r="L914" s="19">
        <v>52.372478485107401</v>
      </c>
      <c r="M914" s="17">
        <v>0</v>
      </c>
      <c r="N914" s="17">
        <v>0</v>
      </c>
      <c r="O914" s="14">
        <v>3449100</v>
      </c>
    </row>
    <row r="915" spans="8:15" x14ac:dyDescent="0.25">
      <c r="H915" s="16">
        <v>37607</v>
      </c>
      <c r="I915" s="19">
        <v>52.210862800218202</v>
      </c>
      <c r="J915" s="19">
        <v>53.229780547404097</v>
      </c>
      <c r="K915" s="19">
        <v>52.105456221943399</v>
      </c>
      <c r="L915" s="19">
        <v>52.484916687011697</v>
      </c>
      <c r="M915" s="17">
        <v>0</v>
      </c>
      <c r="N915" s="17">
        <v>0</v>
      </c>
      <c r="O915" s="14">
        <v>2768200</v>
      </c>
    </row>
    <row r="916" spans="8:15" x14ac:dyDescent="0.25">
      <c r="H916" s="16">
        <v>37608</v>
      </c>
      <c r="I916" s="19">
        <v>52.070328076623397</v>
      </c>
      <c r="J916" s="19">
        <v>52.597355699587602</v>
      </c>
      <c r="K916" s="19">
        <v>51.086542108183103</v>
      </c>
      <c r="L916" s="19">
        <v>51.7892456054687</v>
      </c>
      <c r="M916" s="17">
        <v>0</v>
      </c>
      <c r="N916" s="17">
        <v>0</v>
      </c>
      <c r="O916" s="14">
        <v>3051500</v>
      </c>
    </row>
    <row r="917" spans="8:15" x14ac:dyDescent="0.25">
      <c r="H917" s="16">
        <v>37609</v>
      </c>
      <c r="I917" s="19">
        <v>51.789238385682999</v>
      </c>
      <c r="J917" s="19">
        <v>52.168698864662097</v>
      </c>
      <c r="K917" s="19">
        <v>49.203289661723403</v>
      </c>
      <c r="L917" s="19">
        <v>49.400051116943303</v>
      </c>
      <c r="M917" s="17">
        <v>0</v>
      </c>
      <c r="N917" s="17">
        <v>0</v>
      </c>
      <c r="O917" s="14">
        <v>7784500</v>
      </c>
    </row>
    <row r="918" spans="8:15" x14ac:dyDescent="0.25">
      <c r="H918" s="16">
        <v>37610</v>
      </c>
      <c r="I918" s="19">
        <v>49.540573413864102</v>
      </c>
      <c r="J918" s="19">
        <v>50.875710507186902</v>
      </c>
      <c r="K918" s="19">
        <v>49.540573413864102</v>
      </c>
      <c r="L918" s="19">
        <v>50.496250152587798</v>
      </c>
      <c r="M918" s="17">
        <v>0</v>
      </c>
      <c r="N918" s="17">
        <v>0</v>
      </c>
      <c r="O918" s="14">
        <v>6796800</v>
      </c>
    </row>
    <row r="919" spans="8:15" x14ac:dyDescent="0.25">
      <c r="H919" s="16">
        <v>37613</v>
      </c>
      <c r="I919" s="19">
        <v>49.913017619488699</v>
      </c>
      <c r="J919" s="19">
        <v>50.285449533665499</v>
      </c>
      <c r="K919" s="19">
        <v>49.442207666140597</v>
      </c>
      <c r="L919" s="19">
        <v>49.645992279052699</v>
      </c>
      <c r="M919" s="17">
        <v>0</v>
      </c>
      <c r="N919" s="17">
        <v>0</v>
      </c>
      <c r="O919" s="14">
        <v>2713800</v>
      </c>
    </row>
    <row r="920" spans="8:15" x14ac:dyDescent="0.25">
      <c r="H920" s="16">
        <v>37614</v>
      </c>
      <c r="I920" s="19">
        <v>49.653012617407001</v>
      </c>
      <c r="J920" s="19">
        <v>49.653012617407001</v>
      </c>
      <c r="K920" s="19">
        <v>48.528683164698599</v>
      </c>
      <c r="L920" s="19">
        <v>48.746524810791001</v>
      </c>
      <c r="M920" s="17">
        <v>0</v>
      </c>
      <c r="N920" s="17">
        <v>0</v>
      </c>
      <c r="O920" s="14">
        <v>2116300</v>
      </c>
    </row>
    <row r="921" spans="8:15" x14ac:dyDescent="0.25">
      <c r="H921" s="16">
        <v>37616</v>
      </c>
      <c r="I921" s="19">
        <v>49.133686696934397</v>
      </c>
      <c r="J921" s="19">
        <v>49.724977744040601</v>
      </c>
      <c r="K921" s="19">
        <v>48.802842976081202</v>
      </c>
      <c r="L921" s="19">
        <v>48.957706451416001</v>
      </c>
      <c r="M921" s="17">
        <v>0.12</v>
      </c>
      <c r="N921" s="17">
        <v>0</v>
      </c>
      <c r="O921" s="14">
        <v>2056700</v>
      </c>
    </row>
    <row r="922" spans="8:15" x14ac:dyDescent="0.25">
      <c r="H922" s="16">
        <v>37617</v>
      </c>
      <c r="I922" s="19">
        <v>48.964728589303803</v>
      </c>
      <c r="J922" s="19">
        <v>49.204064451318203</v>
      </c>
      <c r="K922" s="19">
        <v>47.528729528685801</v>
      </c>
      <c r="L922" s="19">
        <v>47.810298919677699</v>
      </c>
      <c r="M922" s="17">
        <v>0</v>
      </c>
      <c r="N922" s="17">
        <v>0</v>
      </c>
      <c r="O922" s="14">
        <v>2594400</v>
      </c>
    </row>
    <row r="923" spans="8:15" x14ac:dyDescent="0.25">
      <c r="H923" s="16">
        <v>37620</v>
      </c>
      <c r="I923" s="19">
        <v>48.0426188294444</v>
      </c>
      <c r="J923" s="19">
        <v>48.260832668939997</v>
      </c>
      <c r="K923" s="19">
        <v>47.162717385681603</v>
      </c>
      <c r="L923" s="19">
        <v>47.965187072753899</v>
      </c>
      <c r="M923" s="17">
        <v>0</v>
      </c>
      <c r="N923" s="17">
        <v>0</v>
      </c>
      <c r="O923" s="14">
        <v>3156200</v>
      </c>
    </row>
    <row r="924" spans="8:15" x14ac:dyDescent="0.25">
      <c r="H924" s="16">
        <v>37621</v>
      </c>
      <c r="I924" s="19">
        <v>48.0074027339219</v>
      </c>
      <c r="J924" s="19">
        <v>48.183382957096804</v>
      </c>
      <c r="K924" s="19">
        <v>47.324603979214999</v>
      </c>
      <c r="L924" s="19">
        <v>47.93701171875</v>
      </c>
      <c r="M924" s="17">
        <v>0</v>
      </c>
      <c r="N924" s="17">
        <v>0</v>
      </c>
      <c r="O924" s="14">
        <v>2286100</v>
      </c>
    </row>
    <row r="925" spans="8:15" x14ac:dyDescent="0.25">
      <c r="H925" s="16">
        <v>37623</v>
      </c>
      <c r="I925" s="19">
        <v>47.937023084190002</v>
      </c>
      <c r="J925" s="19">
        <v>49.837613167386102</v>
      </c>
      <c r="K925" s="19">
        <v>47.866632052328903</v>
      </c>
      <c r="L925" s="19">
        <v>49.028102874755803</v>
      </c>
      <c r="M925" s="17">
        <v>0</v>
      </c>
      <c r="N925" s="17">
        <v>0</v>
      </c>
      <c r="O925" s="14">
        <v>4025400</v>
      </c>
    </row>
    <row r="926" spans="8:15" x14ac:dyDescent="0.25">
      <c r="H926" s="16">
        <v>37624</v>
      </c>
      <c r="I926" s="19">
        <v>49.035131697049898</v>
      </c>
      <c r="J926" s="19">
        <v>49.696813680661499</v>
      </c>
      <c r="K926" s="19">
        <v>49.006974217036003</v>
      </c>
      <c r="L926" s="19">
        <v>49.54195022583</v>
      </c>
      <c r="M926" s="17">
        <v>0</v>
      </c>
      <c r="N926" s="17">
        <v>0</v>
      </c>
      <c r="O926" s="14">
        <v>2342800</v>
      </c>
    </row>
    <row r="927" spans="8:15" x14ac:dyDescent="0.25">
      <c r="H927" s="16">
        <v>37627</v>
      </c>
      <c r="I927" s="19">
        <v>49.288550947012197</v>
      </c>
      <c r="J927" s="19">
        <v>51.695965087430302</v>
      </c>
      <c r="K927" s="19">
        <v>49.274474888631701</v>
      </c>
      <c r="L927" s="19">
        <v>51.386238098144503</v>
      </c>
      <c r="M927" s="17">
        <v>0</v>
      </c>
      <c r="N927" s="17">
        <v>0</v>
      </c>
      <c r="O927" s="14">
        <v>4337600</v>
      </c>
    </row>
    <row r="928" spans="8:15" x14ac:dyDescent="0.25">
      <c r="H928" s="16">
        <v>37628</v>
      </c>
      <c r="I928" s="19">
        <v>50.752693566246798</v>
      </c>
      <c r="J928" s="19">
        <v>51.738183856662197</v>
      </c>
      <c r="K928" s="19">
        <v>50.330342119065897</v>
      </c>
      <c r="L928" s="19">
        <v>51.175045013427699</v>
      </c>
      <c r="M928" s="17">
        <v>0</v>
      </c>
      <c r="N928" s="17">
        <v>0</v>
      </c>
      <c r="O928" s="14">
        <v>4606900</v>
      </c>
    </row>
    <row r="929" spans="8:15" x14ac:dyDescent="0.25">
      <c r="H929" s="16">
        <v>37629</v>
      </c>
      <c r="I929" s="19">
        <v>51.182092531406802</v>
      </c>
      <c r="J929" s="19">
        <v>51.224326070593598</v>
      </c>
      <c r="K929" s="19">
        <v>49.753133837020002</v>
      </c>
      <c r="L929" s="19">
        <v>49.922073364257798</v>
      </c>
      <c r="M929" s="17">
        <v>0</v>
      </c>
      <c r="N929" s="17">
        <v>0</v>
      </c>
      <c r="O929" s="14">
        <v>3265200</v>
      </c>
    </row>
    <row r="930" spans="8:15" x14ac:dyDescent="0.25">
      <c r="H930" s="16">
        <v>37630</v>
      </c>
      <c r="I930" s="19">
        <v>51.034278019395899</v>
      </c>
      <c r="J930" s="19">
        <v>51.949377566560997</v>
      </c>
      <c r="K930" s="19">
        <v>50.471139010295602</v>
      </c>
      <c r="L930" s="19">
        <v>51.893062591552699</v>
      </c>
      <c r="M930" s="17">
        <v>0</v>
      </c>
      <c r="N930" s="17">
        <v>0</v>
      </c>
      <c r="O930" s="14">
        <v>3924000</v>
      </c>
    </row>
    <row r="931" spans="8:15" x14ac:dyDescent="0.25">
      <c r="H931" s="16">
        <v>37631</v>
      </c>
      <c r="I931" s="19">
        <v>51.379183494726</v>
      </c>
      <c r="J931" s="19">
        <v>53.322006626025399</v>
      </c>
      <c r="K931" s="19">
        <v>51.245442179544497</v>
      </c>
      <c r="L931" s="19">
        <v>52.73775100708</v>
      </c>
      <c r="M931" s="17">
        <v>0</v>
      </c>
      <c r="N931" s="17">
        <v>0</v>
      </c>
      <c r="O931" s="14">
        <v>5156300</v>
      </c>
    </row>
    <row r="932" spans="8:15" x14ac:dyDescent="0.25">
      <c r="H932" s="16">
        <v>37634</v>
      </c>
      <c r="I932" s="19">
        <v>52.9348684914277</v>
      </c>
      <c r="J932" s="19">
        <v>53.314986558032999</v>
      </c>
      <c r="K932" s="19">
        <v>52.230947339304997</v>
      </c>
      <c r="L932" s="19">
        <v>52.385810852050703</v>
      </c>
      <c r="M932" s="17">
        <v>0</v>
      </c>
      <c r="N932" s="17">
        <v>0</v>
      </c>
      <c r="O932" s="14">
        <v>3096400</v>
      </c>
    </row>
    <row r="933" spans="8:15" x14ac:dyDescent="0.25">
      <c r="H933" s="16">
        <v>37635</v>
      </c>
      <c r="I933" s="19">
        <v>52.019733411027197</v>
      </c>
      <c r="J933" s="19">
        <v>53.216396282761302</v>
      </c>
      <c r="K933" s="19">
        <v>51.7522401459306</v>
      </c>
      <c r="L933" s="19">
        <v>52.582866668701101</v>
      </c>
      <c r="M933" s="17">
        <v>0</v>
      </c>
      <c r="N933" s="17">
        <v>0</v>
      </c>
      <c r="O933" s="14">
        <v>2850200</v>
      </c>
    </row>
    <row r="934" spans="8:15" x14ac:dyDescent="0.25">
      <c r="H934" s="16">
        <v>37636</v>
      </c>
      <c r="I934" s="19">
        <v>52.3224388902592</v>
      </c>
      <c r="J934" s="19">
        <v>52.4773023389671</v>
      </c>
      <c r="K934" s="19">
        <v>51.477730634713403</v>
      </c>
      <c r="L934" s="19">
        <v>51.745223999023402</v>
      </c>
      <c r="M934" s="17">
        <v>0</v>
      </c>
      <c r="N934" s="17">
        <v>0</v>
      </c>
      <c r="O934" s="14">
        <v>3401000</v>
      </c>
    </row>
    <row r="935" spans="8:15" x14ac:dyDescent="0.25">
      <c r="H935" s="16">
        <v>37637</v>
      </c>
      <c r="I935" s="19">
        <v>51.702987904367099</v>
      </c>
      <c r="J935" s="19">
        <v>52.371715980982998</v>
      </c>
      <c r="K935" s="19">
        <v>51.491814856875401</v>
      </c>
      <c r="L935" s="19">
        <v>51.822658538818303</v>
      </c>
      <c r="M935" s="17">
        <v>0</v>
      </c>
      <c r="N935" s="17">
        <v>0</v>
      </c>
      <c r="O935" s="14">
        <v>3552900</v>
      </c>
    </row>
    <row r="936" spans="8:15" x14ac:dyDescent="0.25">
      <c r="H936" s="16">
        <v>37638</v>
      </c>
      <c r="I936" s="19">
        <v>51.829693706032501</v>
      </c>
      <c r="J936" s="19">
        <v>51.829693706032501</v>
      </c>
      <c r="K936" s="19">
        <v>50.654147097112201</v>
      </c>
      <c r="L936" s="19">
        <v>51.090579986572202</v>
      </c>
      <c r="M936" s="17">
        <v>0</v>
      </c>
      <c r="N936" s="17">
        <v>0</v>
      </c>
      <c r="O936" s="14">
        <v>4294400</v>
      </c>
    </row>
    <row r="937" spans="8:15" x14ac:dyDescent="0.25">
      <c r="H937" s="16">
        <v>37642</v>
      </c>
      <c r="I937" s="19">
        <v>51.386247393111098</v>
      </c>
      <c r="J937" s="19">
        <v>51.632618738020597</v>
      </c>
      <c r="K937" s="19">
        <v>49.978404998779297</v>
      </c>
      <c r="L937" s="19">
        <v>49.978404998779297</v>
      </c>
      <c r="M937" s="17">
        <v>0</v>
      </c>
      <c r="N937" s="17">
        <v>0</v>
      </c>
      <c r="O937" s="14">
        <v>3094300</v>
      </c>
    </row>
    <row r="938" spans="8:15" x14ac:dyDescent="0.25">
      <c r="H938" s="16">
        <v>37643</v>
      </c>
      <c r="I938" s="19">
        <v>49.985401520222503</v>
      </c>
      <c r="J938" s="19">
        <v>50.372554614069401</v>
      </c>
      <c r="K938" s="19">
        <v>49.281480945423397</v>
      </c>
      <c r="L938" s="19">
        <v>49.450420379638601</v>
      </c>
      <c r="M938" s="17">
        <v>0</v>
      </c>
      <c r="N938" s="17">
        <v>0</v>
      </c>
      <c r="O938" s="14">
        <v>3137900</v>
      </c>
    </row>
    <row r="939" spans="8:15" x14ac:dyDescent="0.25">
      <c r="H939" s="16">
        <v>37644</v>
      </c>
      <c r="I939" s="19">
        <v>49.9783896227501</v>
      </c>
      <c r="J939" s="19">
        <v>50.823092651276298</v>
      </c>
      <c r="K939" s="19">
        <v>49.492682427577599</v>
      </c>
      <c r="L939" s="19">
        <v>50.6259956359863</v>
      </c>
      <c r="M939" s="17">
        <v>0</v>
      </c>
      <c r="N939" s="17">
        <v>0</v>
      </c>
      <c r="O939" s="14">
        <v>3456400</v>
      </c>
    </row>
    <row r="940" spans="8:15" x14ac:dyDescent="0.25">
      <c r="H940" s="16">
        <v>37645</v>
      </c>
      <c r="I940" s="19">
        <v>50.343949587024802</v>
      </c>
      <c r="J940" s="19">
        <v>50.710597825463097</v>
      </c>
      <c r="K940" s="19">
        <v>48.362622465174702</v>
      </c>
      <c r="L940" s="19">
        <v>48.757480621337798</v>
      </c>
      <c r="M940" s="17">
        <v>0.12</v>
      </c>
      <c r="N940" s="17">
        <v>0</v>
      </c>
      <c r="O940" s="14">
        <v>4135700</v>
      </c>
    </row>
    <row r="941" spans="8:15" x14ac:dyDescent="0.25">
      <c r="H941" s="16">
        <v>37648</v>
      </c>
      <c r="I941" s="19">
        <v>48.475447418247498</v>
      </c>
      <c r="J941" s="19">
        <v>49.110036169434203</v>
      </c>
      <c r="K941" s="19">
        <v>47.728045877664499</v>
      </c>
      <c r="L941" s="19">
        <v>48.228664398193303</v>
      </c>
      <c r="M941" s="17">
        <v>0</v>
      </c>
      <c r="N941" s="17">
        <v>0</v>
      </c>
      <c r="O941" s="14">
        <v>3978400</v>
      </c>
    </row>
    <row r="942" spans="8:15" x14ac:dyDescent="0.25">
      <c r="H942" s="16">
        <v>37649</v>
      </c>
      <c r="I942" s="19">
        <v>48.235707924332402</v>
      </c>
      <c r="J942" s="19">
        <v>49.032465921019401</v>
      </c>
      <c r="K942" s="19">
        <v>47.784440712119498</v>
      </c>
      <c r="L942" s="19">
        <v>48.68696975708</v>
      </c>
      <c r="M942" s="17">
        <v>0</v>
      </c>
      <c r="N942" s="17">
        <v>0</v>
      </c>
      <c r="O942" s="14">
        <v>3276600</v>
      </c>
    </row>
    <row r="943" spans="8:15" x14ac:dyDescent="0.25">
      <c r="H943" s="16">
        <v>37650</v>
      </c>
      <c r="I943" s="19">
        <v>48.6940363322461</v>
      </c>
      <c r="J943" s="19">
        <v>49.363882249631096</v>
      </c>
      <c r="K943" s="19">
        <v>47.594085847424097</v>
      </c>
      <c r="L943" s="19">
        <v>49.011333465576101</v>
      </c>
      <c r="M943" s="17">
        <v>0</v>
      </c>
      <c r="N943" s="17">
        <v>0</v>
      </c>
      <c r="O943" s="14">
        <v>3779200</v>
      </c>
    </row>
    <row r="944" spans="8:15" x14ac:dyDescent="0.25">
      <c r="H944" s="16">
        <v>37651</v>
      </c>
      <c r="I944" s="19">
        <v>49.018389961168403</v>
      </c>
      <c r="J944" s="19">
        <v>49.194664386974402</v>
      </c>
      <c r="K944" s="19">
        <v>47.424873025099402</v>
      </c>
      <c r="L944" s="19">
        <v>47.523586273193303</v>
      </c>
      <c r="M944" s="17">
        <v>0</v>
      </c>
      <c r="N944" s="17">
        <v>0</v>
      </c>
      <c r="O944" s="14">
        <v>3152200</v>
      </c>
    </row>
    <row r="945" spans="8:15" x14ac:dyDescent="0.25">
      <c r="H945" s="16">
        <v>37652</v>
      </c>
      <c r="I945" s="19">
        <v>47.340227665017601</v>
      </c>
      <c r="J945" s="19">
        <v>48.545943284645503</v>
      </c>
      <c r="K945" s="19">
        <v>47.206257469681702</v>
      </c>
      <c r="L945" s="19">
        <v>48.017120361328097</v>
      </c>
      <c r="M945" s="17">
        <v>0</v>
      </c>
      <c r="N945" s="17">
        <v>0</v>
      </c>
      <c r="O945" s="14">
        <v>4561800</v>
      </c>
    </row>
    <row r="946" spans="8:15" x14ac:dyDescent="0.25">
      <c r="H946" s="16">
        <v>37655</v>
      </c>
      <c r="I946" s="19">
        <v>48.017135959930897</v>
      </c>
      <c r="J946" s="19">
        <v>49.1805478450623</v>
      </c>
      <c r="K946" s="19">
        <v>48.017135959930897</v>
      </c>
      <c r="L946" s="19">
        <v>48.827999114990199</v>
      </c>
      <c r="M946" s="17">
        <v>0</v>
      </c>
      <c r="N946" s="17">
        <v>0</v>
      </c>
      <c r="O946" s="14">
        <v>3164500</v>
      </c>
    </row>
    <row r="947" spans="8:15" x14ac:dyDescent="0.25">
      <c r="H947" s="16">
        <v>37656</v>
      </c>
      <c r="I947" s="19">
        <v>48.835050614265597</v>
      </c>
      <c r="J947" s="19">
        <v>48.835050614265597</v>
      </c>
      <c r="K947" s="19">
        <v>47.2697334234933</v>
      </c>
      <c r="L947" s="19">
        <v>47.608177185058501</v>
      </c>
      <c r="M947" s="17">
        <v>0</v>
      </c>
      <c r="N947" s="17">
        <v>0</v>
      </c>
      <c r="O947" s="14">
        <v>3723200</v>
      </c>
    </row>
    <row r="948" spans="8:15" x14ac:dyDescent="0.25">
      <c r="H948" s="16">
        <v>37657</v>
      </c>
      <c r="I948" s="19">
        <v>47.6152402885768</v>
      </c>
      <c r="J948" s="19">
        <v>48.637635041008998</v>
      </c>
      <c r="K948" s="19">
        <v>47.530632019042898</v>
      </c>
      <c r="L948" s="19">
        <v>47.530632019042898</v>
      </c>
      <c r="M948" s="17">
        <v>0</v>
      </c>
      <c r="N948" s="17">
        <v>0</v>
      </c>
      <c r="O948" s="14">
        <v>3566500</v>
      </c>
    </row>
    <row r="949" spans="8:15" x14ac:dyDescent="0.25">
      <c r="H949" s="16">
        <v>37658</v>
      </c>
      <c r="I949" s="19">
        <v>47.537654408383602</v>
      </c>
      <c r="J949" s="19">
        <v>47.876103448972302</v>
      </c>
      <c r="K949" s="19">
        <v>46.903065819445303</v>
      </c>
      <c r="L949" s="19">
        <v>46.994731903076101</v>
      </c>
      <c r="M949" s="17">
        <v>0</v>
      </c>
      <c r="N949" s="17">
        <v>0</v>
      </c>
      <c r="O949" s="14">
        <v>3651600</v>
      </c>
    </row>
    <row r="950" spans="8:15" x14ac:dyDescent="0.25">
      <c r="H950" s="16">
        <v>37659</v>
      </c>
      <c r="I950" s="19">
        <v>47.001799885263203</v>
      </c>
      <c r="J950" s="19">
        <v>47.770353544649304</v>
      </c>
      <c r="K950" s="19">
        <v>46.176831757794801</v>
      </c>
      <c r="L950" s="19">
        <v>46.324901580810497</v>
      </c>
      <c r="M950" s="17">
        <v>0</v>
      </c>
      <c r="N950" s="17">
        <v>0</v>
      </c>
      <c r="O950" s="14">
        <v>3519900</v>
      </c>
    </row>
    <row r="951" spans="8:15" x14ac:dyDescent="0.25">
      <c r="H951" s="16">
        <v>37662</v>
      </c>
      <c r="I951" s="19">
        <v>46.324925781533899</v>
      </c>
      <c r="J951" s="19">
        <v>46.712731744026897</v>
      </c>
      <c r="K951" s="19">
        <v>45.605728354101998</v>
      </c>
      <c r="L951" s="19">
        <v>46.353130340576101</v>
      </c>
      <c r="M951" s="17">
        <v>0</v>
      </c>
      <c r="N951" s="17">
        <v>0</v>
      </c>
      <c r="O951" s="14">
        <v>3764900</v>
      </c>
    </row>
    <row r="952" spans="8:15" x14ac:dyDescent="0.25">
      <c r="H952" s="16">
        <v>37663</v>
      </c>
      <c r="I952" s="19">
        <v>46.747929249493097</v>
      </c>
      <c r="J952" s="19">
        <v>47.213290432330702</v>
      </c>
      <c r="K952" s="19">
        <v>45.711435887517702</v>
      </c>
      <c r="L952" s="19">
        <v>45.866558074951101</v>
      </c>
      <c r="M952" s="17">
        <v>0</v>
      </c>
      <c r="N952" s="17">
        <v>0</v>
      </c>
      <c r="O952" s="14">
        <v>3837700</v>
      </c>
    </row>
    <row r="953" spans="8:15" x14ac:dyDescent="0.25">
      <c r="H953" s="16">
        <v>37664</v>
      </c>
      <c r="I953" s="19">
        <v>45.873642607604999</v>
      </c>
      <c r="J953" s="19">
        <v>46.571693020719003</v>
      </c>
      <c r="K953" s="19">
        <v>45.154445509221397</v>
      </c>
      <c r="L953" s="19">
        <v>45.337772369384702</v>
      </c>
      <c r="M953" s="17">
        <v>0</v>
      </c>
      <c r="N953" s="17">
        <v>0</v>
      </c>
      <c r="O953" s="14">
        <v>3376400</v>
      </c>
    </row>
    <row r="954" spans="8:15" x14ac:dyDescent="0.25">
      <c r="H954" s="16">
        <v>37665</v>
      </c>
      <c r="I954" s="19">
        <v>45.408280708488398</v>
      </c>
      <c r="J954" s="19">
        <v>46.042869543222501</v>
      </c>
      <c r="K954" s="19">
        <v>44.9499662512101</v>
      </c>
      <c r="L954" s="19">
        <v>45.774929046630803</v>
      </c>
      <c r="M954" s="17">
        <v>0</v>
      </c>
      <c r="N954" s="17">
        <v>0</v>
      </c>
      <c r="O954" s="14">
        <v>3704700</v>
      </c>
    </row>
    <row r="955" spans="8:15" x14ac:dyDescent="0.25">
      <c r="H955" s="16">
        <v>37666</v>
      </c>
      <c r="I955" s="19">
        <v>45.831324087772501</v>
      </c>
      <c r="J955" s="19">
        <v>47.029987335205</v>
      </c>
      <c r="K955" s="19">
        <v>45.337758133998101</v>
      </c>
      <c r="L955" s="19">
        <v>47.029987335205</v>
      </c>
      <c r="M955" s="17">
        <v>0</v>
      </c>
      <c r="N955" s="17">
        <v>0</v>
      </c>
      <c r="O955" s="14">
        <v>4641100</v>
      </c>
    </row>
    <row r="956" spans="8:15" x14ac:dyDescent="0.25">
      <c r="H956" s="16">
        <v>37670</v>
      </c>
      <c r="I956" s="19">
        <v>47.410749208219698</v>
      </c>
      <c r="J956" s="19">
        <v>48.574161031865501</v>
      </c>
      <c r="K956" s="19">
        <v>47.382544665768499</v>
      </c>
      <c r="L956" s="19">
        <v>47.946624755859297</v>
      </c>
      <c r="M956" s="17">
        <v>0</v>
      </c>
      <c r="N956" s="17">
        <v>0</v>
      </c>
      <c r="O956" s="14">
        <v>3094400</v>
      </c>
    </row>
    <row r="957" spans="8:15" x14ac:dyDescent="0.25">
      <c r="H957" s="16">
        <v>37671</v>
      </c>
      <c r="I957" s="19">
        <v>47.953669083941698</v>
      </c>
      <c r="J957" s="19">
        <v>48.228656601758203</v>
      </c>
      <c r="K957" s="19">
        <v>47.502407240372698</v>
      </c>
      <c r="L957" s="19">
        <v>48.108791351318303</v>
      </c>
      <c r="M957" s="17">
        <v>0</v>
      </c>
      <c r="N957" s="17">
        <v>0</v>
      </c>
      <c r="O957" s="14">
        <v>3237300</v>
      </c>
    </row>
    <row r="958" spans="8:15" x14ac:dyDescent="0.25">
      <c r="H958" s="16">
        <v>37672</v>
      </c>
      <c r="I958" s="19">
        <v>48.228661065168801</v>
      </c>
      <c r="J958" s="19">
        <v>48.489543648568301</v>
      </c>
      <c r="K958" s="19">
        <v>47.671633498704097</v>
      </c>
      <c r="L958" s="19">
        <v>47.763294219970703</v>
      </c>
      <c r="M958" s="17">
        <v>0</v>
      </c>
      <c r="N958" s="17">
        <v>0</v>
      </c>
      <c r="O958" s="14">
        <v>2627300</v>
      </c>
    </row>
    <row r="959" spans="8:15" x14ac:dyDescent="0.25">
      <c r="H959" s="16">
        <v>37673</v>
      </c>
      <c r="I959" s="19">
        <v>47.763307239641399</v>
      </c>
      <c r="J959" s="19">
        <v>48.510714311772098</v>
      </c>
      <c r="K959" s="19">
        <v>47.185127455238899</v>
      </c>
      <c r="L959" s="19">
        <v>48.299182891845703</v>
      </c>
      <c r="M959" s="17">
        <v>0</v>
      </c>
      <c r="N959" s="17">
        <v>0</v>
      </c>
      <c r="O959" s="14">
        <v>3929700</v>
      </c>
    </row>
    <row r="960" spans="8:15" x14ac:dyDescent="0.25">
      <c r="H960" s="16">
        <v>37676</v>
      </c>
      <c r="I960" s="19">
        <v>48.3062467525735</v>
      </c>
      <c r="J960" s="19">
        <v>48.3062467525735</v>
      </c>
      <c r="K960" s="19">
        <v>46.536449952667702</v>
      </c>
      <c r="L960" s="19">
        <v>46.677467346191399</v>
      </c>
      <c r="M960" s="17">
        <v>0</v>
      </c>
      <c r="N960" s="17">
        <v>0</v>
      </c>
      <c r="O960" s="14">
        <v>3699700</v>
      </c>
    </row>
    <row r="961" spans="8:15" x14ac:dyDescent="0.25">
      <c r="H961" s="16">
        <v>37677</v>
      </c>
      <c r="I961" s="19">
        <v>46.677446976796503</v>
      </c>
      <c r="J961" s="19">
        <v>47.121661793537299</v>
      </c>
      <c r="K961" s="19">
        <v>45.725566537227699</v>
      </c>
      <c r="L961" s="19">
        <v>46.952434539794901</v>
      </c>
      <c r="M961" s="17">
        <v>0</v>
      </c>
      <c r="N961" s="17">
        <v>0</v>
      </c>
      <c r="O961" s="14">
        <v>4219700</v>
      </c>
    </row>
    <row r="962" spans="8:15" x14ac:dyDescent="0.25">
      <c r="H962" s="16">
        <v>37678</v>
      </c>
      <c r="I962" s="19">
        <v>46.952441337275602</v>
      </c>
      <c r="J962" s="19">
        <v>47.213329356631803</v>
      </c>
      <c r="K962" s="19">
        <v>46.353109520369699</v>
      </c>
      <c r="L962" s="19">
        <v>46.874885559082003</v>
      </c>
      <c r="M962" s="17">
        <v>0</v>
      </c>
      <c r="N962" s="17">
        <v>0</v>
      </c>
      <c r="O962" s="14">
        <v>3781300</v>
      </c>
    </row>
    <row r="963" spans="8:15" x14ac:dyDescent="0.25">
      <c r="H963" s="16">
        <v>37679</v>
      </c>
      <c r="I963" s="19">
        <v>47.029992334401101</v>
      </c>
      <c r="J963" s="19">
        <v>47.946621065378501</v>
      </c>
      <c r="K963" s="19">
        <v>46.755004791000999</v>
      </c>
      <c r="L963" s="19">
        <v>47.728042602538999</v>
      </c>
      <c r="M963" s="17">
        <v>0</v>
      </c>
      <c r="N963" s="17">
        <v>0</v>
      </c>
      <c r="O963" s="14">
        <v>3784900</v>
      </c>
    </row>
    <row r="964" spans="8:15" x14ac:dyDescent="0.25">
      <c r="H964" s="16">
        <v>37680</v>
      </c>
      <c r="I964" s="19">
        <v>47.876119180463803</v>
      </c>
      <c r="J964" s="19">
        <v>48.969017028808501</v>
      </c>
      <c r="K964" s="19">
        <v>47.805610509516796</v>
      </c>
      <c r="L964" s="19">
        <v>48.969017028808501</v>
      </c>
      <c r="M964" s="17">
        <v>0</v>
      </c>
      <c r="N964" s="17">
        <v>0</v>
      </c>
      <c r="O964" s="14">
        <v>4339200</v>
      </c>
    </row>
    <row r="965" spans="8:15" x14ac:dyDescent="0.25">
      <c r="H965" s="16">
        <v>37683</v>
      </c>
      <c r="I965" s="19">
        <v>48.969013397171501</v>
      </c>
      <c r="J965" s="19">
        <v>49.744624858467397</v>
      </c>
      <c r="K965" s="19">
        <v>47.763297461156398</v>
      </c>
      <c r="L965" s="19">
        <v>47.960723876953097</v>
      </c>
      <c r="M965" s="17">
        <v>0</v>
      </c>
      <c r="N965" s="17">
        <v>0</v>
      </c>
      <c r="O965" s="14">
        <v>4351200</v>
      </c>
    </row>
    <row r="966" spans="8:15" x14ac:dyDescent="0.25">
      <c r="H966" s="16">
        <v>37684</v>
      </c>
      <c r="I966" s="19">
        <v>47.960720998098303</v>
      </c>
      <c r="J966" s="19">
        <v>47.960720998098303</v>
      </c>
      <c r="K966" s="19">
        <v>46.317848205566399</v>
      </c>
      <c r="L966" s="19">
        <v>46.317848205566399</v>
      </c>
      <c r="M966" s="17">
        <v>0</v>
      </c>
      <c r="N966" s="17">
        <v>0</v>
      </c>
      <c r="O966" s="14">
        <v>5546500</v>
      </c>
    </row>
    <row r="967" spans="8:15" x14ac:dyDescent="0.25">
      <c r="H967" s="16">
        <v>37685</v>
      </c>
      <c r="I967" s="19">
        <v>46.395418013608001</v>
      </c>
      <c r="J967" s="19">
        <v>47.312041543076198</v>
      </c>
      <c r="K967" s="19">
        <v>46.233243220377702</v>
      </c>
      <c r="L967" s="19">
        <v>46.747966766357401</v>
      </c>
      <c r="M967" s="17">
        <v>0</v>
      </c>
      <c r="N967" s="17">
        <v>0</v>
      </c>
      <c r="O967" s="14">
        <v>5803600</v>
      </c>
    </row>
    <row r="968" spans="8:15" x14ac:dyDescent="0.25">
      <c r="H968" s="16">
        <v>37686</v>
      </c>
      <c r="I968" s="19">
        <v>46.381316120515102</v>
      </c>
      <c r="J968" s="19">
        <v>46.5434909244781</v>
      </c>
      <c r="K968" s="19">
        <v>45.887749985788503</v>
      </c>
      <c r="L968" s="19">
        <v>46.254398345947202</v>
      </c>
      <c r="M968" s="17">
        <v>0</v>
      </c>
      <c r="N968" s="17">
        <v>0</v>
      </c>
      <c r="O968" s="14">
        <v>4216700</v>
      </c>
    </row>
    <row r="969" spans="8:15" x14ac:dyDescent="0.25">
      <c r="H969" s="16">
        <v>37687</v>
      </c>
      <c r="I969" s="19">
        <v>45.239060065878803</v>
      </c>
      <c r="J969" s="19">
        <v>47.227434883495199</v>
      </c>
      <c r="K969" s="19">
        <v>45.239060065878803</v>
      </c>
      <c r="L969" s="19">
        <v>47.015903472900298</v>
      </c>
      <c r="M969" s="17">
        <v>0</v>
      </c>
      <c r="N969" s="17">
        <v>0</v>
      </c>
      <c r="O969" s="14">
        <v>4778400</v>
      </c>
    </row>
    <row r="970" spans="8:15" x14ac:dyDescent="0.25">
      <c r="H970" s="16">
        <v>37690</v>
      </c>
      <c r="I970" s="19">
        <v>47.022957995770902</v>
      </c>
      <c r="J970" s="19">
        <v>47.022957995770902</v>
      </c>
      <c r="K970" s="19">
        <v>45.062784950037802</v>
      </c>
      <c r="L970" s="19">
        <v>45.365974426269503</v>
      </c>
      <c r="M970" s="17">
        <v>0</v>
      </c>
      <c r="N970" s="17">
        <v>0</v>
      </c>
      <c r="O970" s="14">
        <v>4335200</v>
      </c>
    </row>
    <row r="971" spans="8:15" x14ac:dyDescent="0.25">
      <c r="H971" s="16">
        <v>37691</v>
      </c>
      <c r="I971" s="19">
        <v>45.365953932732403</v>
      </c>
      <c r="J971" s="19">
        <v>45.965290891536696</v>
      </c>
      <c r="K971" s="19">
        <v>44.364717140945402</v>
      </c>
      <c r="L971" s="19">
        <v>44.385871887207003</v>
      </c>
      <c r="M971" s="17">
        <v>0</v>
      </c>
      <c r="N971" s="17">
        <v>0</v>
      </c>
      <c r="O971" s="14">
        <v>4190400</v>
      </c>
    </row>
    <row r="972" spans="8:15" x14ac:dyDescent="0.25">
      <c r="H972" s="16">
        <v>37692</v>
      </c>
      <c r="I972" s="19">
        <v>44.392937436190103</v>
      </c>
      <c r="J972" s="19">
        <v>44.407039708793498</v>
      </c>
      <c r="K972" s="19">
        <v>43.025049270463803</v>
      </c>
      <c r="L972" s="19">
        <v>44.315376281738203</v>
      </c>
      <c r="M972" s="17">
        <v>0</v>
      </c>
      <c r="N972" s="17">
        <v>0</v>
      </c>
      <c r="O972" s="14">
        <v>8550000</v>
      </c>
    </row>
    <row r="973" spans="8:15" x14ac:dyDescent="0.25">
      <c r="H973" s="16">
        <v>37693</v>
      </c>
      <c r="I973" s="19">
        <v>44.632693223314902</v>
      </c>
      <c r="J973" s="19">
        <v>47.163994604252302</v>
      </c>
      <c r="K973" s="19">
        <v>44.632693223314902</v>
      </c>
      <c r="L973" s="19">
        <v>47.086433410644503</v>
      </c>
      <c r="M973" s="17">
        <v>0</v>
      </c>
      <c r="N973" s="17">
        <v>0</v>
      </c>
      <c r="O973" s="14">
        <v>7046700</v>
      </c>
    </row>
    <row r="974" spans="8:15" x14ac:dyDescent="0.25">
      <c r="H974" s="16">
        <v>37694</v>
      </c>
      <c r="I974" s="19">
        <v>47.086403637810697</v>
      </c>
      <c r="J974" s="19">
        <v>47.643431230843497</v>
      </c>
      <c r="K974" s="19">
        <v>46.536428525047498</v>
      </c>
      <c r="L974" s="19">
        <v>46.97359085083</v>
      </c>
      <c r="M974" s="17">
        <v>0</v>
      </c>
      <c r="N974" s="17">
        <v>0</v>
      </c>
      <c r="O974" s="14">
        <v>4670000</v>
      </c>
    </row>
    <row r="975" spans="8:15" x14ac:dyDescent="0.25">
      <c r="H975" s="16">
        <v>37697</v>
      </c>
      <c r="I975" s="19">
        <v>46.973582529864302</v>
      </c>
      <c r="J975" s="19">
        <v>48.891442604533701</v>
      </c>
      <c r="K975" s="19">
        <v>46.472964108735297</v>
      </c>
      <c r="L975" s="19">
        <v>48.581203460693303</v>
      </c>
      <c r="M975" s="17">
        <v>0</v>
      </c>
      <c r="N975" s="17">
        <v>0</v>
      </c>
      <c r="O975" s="14">
        <v>6144200</v>
      </c>
    </row>
    <row r="976" spans="8:15" x14ac:dyDescent="0.25">
      <c r="H976" s="16">
        <v>37698</v>
      </c>
      <c r="I976" s="19">
        <v>48.581225254867398</v>
      </c>
      <c r="J976" s="19">
        <v>49.159405066201899</v>
      </c>
      <c r="K976" s="19">
        <v>48.094706194054702</v>
      </c>
      <c r="L976" s="19">
        <v>49.060691833496001</v>
      </c>
      <c r="M976" s="17">
        <v>0</v>
      </c>
      <c r="N976" s="17">
        <v>0</v>
      </c>
      <c r="O976" s="14">
        <v>5054000</v>
      </c>
    </row>
    <row r="977" spans="8:15" x14ac:dyDescent="0.25">
      <c r="H977" s="16">
        <v>37699</v>
      </c>
      <c r="I977" s="19">
        <v>49.215788995156601</v>
      </c>
      <c r="J977" s="19">
        <v>50.047803944936597</v>
      </c>
      <c r="K977" s="19">
        <v>48.503639283866299</v>
      </c>
      <c r="L977" s="19">
        <v>49.5471801757812</v>
      </c>
      <c r="M977" s="17">
        <v>0</v>
      </c>
      <c r="N977" s="17">
        <v>0</v>
      </c>
      <c r="O977" s="14">
        <v>6370000</v>
      </c>
    </row>
    <row r="978" spans="8:15" x14ac:dyDescent="0.25">
      <c r="H978" s="16">
        <v>37700</v>
      </c>
      <c r="I978" s="19">
        <v>49.342726035702597</v>
      </c>
      <c r="J978" s="19">
        <v>49.688222308784198</v>
      </c>
      <c r="K978" s="19">
        <v>48.066495886661599</v>
      </c>
      <c r="L978" s="19">
        <v>49.413234710693303</v>
      </c>
      <c r="M978" s="17">
        <v>0</v>
      </c>
      <c r="N978" s="17">
        <v>0</v>
      </c>
      <c r="O978" s="14">
        <v>6615800</v>
      </c>
    </row>
    <row r="979" spans="8:15" x14ac:dyDescent="0.25">
      <c r="H979" s="16">
        <v>37701</v>
      </c>
      <c r="I979" s="19">
        <v>49.610678708941698</v>
      </c>
      <c r="J979" s="19">
        <v>50.837547302246001</v>
      </c>
      <c r="K979" s="19">
        <v>49.229925273888099</v>
      </c>
      <c r="L979" s="19">
        <v>50.837547302246001</v>
      </c>
      <c r="M979" s="17">
        <v>0</v>
      </c>
      <c r="N979" s="17">
        <v>0</v>
      </c>
      <c r="O979" s="14">
        <v>6861800</v>
      </c>
    </row>
    <row r="980" spans="8:15" x14ac:dyDescent="0.25">
      <c r="H980" s="16">
        <v>37704</v>
      </c>
      <c r="I980" s="19">
        <v>50.837496308049801</v>
      </c>
      <c r="J980" s="19">
        <v>50.837496308049801</v>
      </c>
      <c r="K980" s="19">
        <v>49.081806157073302</v>
      </c>
      <c r="L980" s="19">
        <v>49.300384521484297</v>
      </c>
      <c r="M980" s="17">
        <v>0</v>
      </c>
      <c r="N980" s="17">
        <v>0</v>
      </c>
      <c r="O980" s="14">
        <v>5603800</v>
      </c>
    </row>
    <row r="981" spans="8:15" x14ac:dyDescent="0.25">
      <c r="H981" s="16">
        <v>37705</v>
      </c>
      <c r="I981" s="19">
        <v>49.427327740314801</v>
      </c>
      <c r="J981" s="19">
        <v>50.2663953860135</v>
      </c>
      <c r="K981" s="19">
        <v>49.215801743388901</v>
      </c>
      <c r="L981" s="19">
        <v>49.843338012695298</v>
      </c>
      <c r="M981" s="17">
        <v>0</v>
      </c>
      <c r="N981" s="17">
        <v>0</v>
      </c>
      <c r="O981" s="14">
        <v>4289600</v>
      </c>
    </row>
    <row r="982" spans="8:15" x14ac:dyDescent="0.25">
      <c r="H982" s="16">
        <v>37706</v>
      </c>
      <c r="I982" s="19">
        <v>49.843340087693001</v>
      </c>
      <c r="J982" s="19">
        <v>50.407414815777798</v>
      </c>
      <c r="K982" s="19">
        <v>49.7305219143961</v>
      </c>
      <c r="L982" s="19">
        <v>50.097175598144503</v>
      </c>
      <c r="M982" s="17">
        <v>0</v>
      </c>
      <c r="N982" s="17">
        <v>0</v>
      </c>
      <c r="O982" s="14">
        <v>3662500</v>
      </c>
    </row>
    <row r="983" spans="8:15" x14ac:dyDescent="0.25">
      <c r="H983" s="16">
        <v>37707</v>
      </c>
      <c r="I983" s="19">
        <v>49.885650506936301</v>
      </c>
      <c r="J983" s="19">
        <v>50.083076955648302</v>
      </c>
      <c r="K983" s="19">
        <v>49.2651666139177</v>
      </c>
      <c r="L983" s="19">
        <v>49.765785217285099</v>
      </c>
      <c r="M983" s="17">
        <v>0</v>
      </c>
      <c r="N983" s="17">
        <v>0</v>
      </c>
      <c r="O983" s="14">
        <v>4050900</v>
      </c>
    </row>
    <row r="984" spans="8:15" x14ac:dyDescent="0.25">
      <c r="H984" s="16">
        <v>37708</v>
      </c>
      <c r="I984" s="19">
        <v>49.765772378985801</v>
      </c>
      <c r="J984" s="19">
        <v>50.019607855980198</v>
      </c>
      <c r="K984" s="19">
        <v>49.2651539047651</v>
      </c>
      <c r="L984" s="19">
        <v>49.434375762939403</v>
      </c>
      <c r="M984" s="17">
        <v>0</v>
      </c>
      <c r="N984" s="17">
        <v>0</v>
      </c>
      <c r="O984" s="14">
        <v>2553300</v>
      </c>
    </row>
    <row r="985" spans="8:15" x14ac:dyDescent="0.25">
      <c r="H985" s="16">
        <v>37711</v>
      </c>
      <c r="I985" s="19">
        <v>47.953672270317199</v>
      </c>
      <c r="J985" s="19">
        <v>49.0042658153601</v>
      </c>
      <c r="K985" s="19">
        <v>47.946619790568199</v>
      </c>
      <c r="L985" s="19">
        <v>48.003028869628899</v>
      </c>
      <c r="M985" s="17">
        <v>0</v>
      </c>
      <c r="N985" s="17">
        <v>0</v>
      </c>
      <c r="O985" s="14">
        <v>4591300</v>
      </c>
    </row>
    <row r="986" spans="8:15" x14ac:dyDescent="0.25">
      <c r="H986" s="16">
        <v>37712</v>
      </c>
      <c r="I986" s="19">
        <v>48.285086857411201</v>
      </c>
      <c r="J986" s="19">
        <v>49.377984928798597</v>
      </c>
      <c r="K986" s="19">
        <v>47.988941771848701</v>
      </c>
      <c r="L986" s="19">
        <v>49.088897705078097</v>
      </c>
      <c r="M986" s="17">
        <v>0</v>
      </c>
      <c r="N986" s="17">
        <v>0</v>
      </c>
      <c r="O986" s="14">
        <v>4231600</v>
      </c>
    </row>
    <row r="987" spans="8:15" x14ac:dyDescent="0.25">
      <c r="H987" s="16">
        <v>37713</v>
      </c>
      <c r="I987" s="19">
        <v>50.414479520924601</v>
      </c>
      <c r="J987" s="19">
        <v>51.380465191010899</v>
      </c>
      <c r="K987" s="19">
        <v>50.097187745657003</v>
      </c>
      <c r="L987" s="19">
        <v>51.049068450927699</v>
      </c>
      <c r="M987" s="17">
        <v>0</v>
      </c>
      <c r="N987" s="17">
        <v>0</v>
      </c>
      <c r="O987" s="14">
        <v>7036500</v>
      </c>
    </row>
    <row r="988" spans="8:15" x14ac:dyDescent="0.25">
      <c r="H988" s="16">
        <v>37714</v>
      </c>
      <c r="I988" s="19">
        <v>50.943289093213401</v>
      </c>
      <c r="J988" s="19">
        <v>51.6836435432405</v>
      </c>
      <c r="K988" s="19">
        <v>50.555483356634198</v>
      </c>
      <c r="L988" s="19">
        <v>51.013797760009702</v>
      </c>
      <c r="M988" s="17">
        <v>0</v>
      </c>
      <c r="N988" s="17">
        <v>0</v>
      </c>
      <c r="O988" s="14">
        <v>4748300</v>
      </c>
    </row>
    <row r="989" spans="8:15" x14ac:dyDescent="0.25">
      <c r="H989" s="16">
        <v>37715</v>
      </c>
      <c r="I989" s="19">
        <v>51.013805100634102</v>
      </c>
      <c r="J989" s="19">
        <v>51.422762958152497</v>
      </c>
      <c r="K989" s="19">
        <v>50.661256336456297</v>
      </c>
      <c r="L989" s="19">
        <v>50.809326171875</v>
      </c>
      <c r="M989" s="17">
        <v>0</v>
      </c>
      <c r="N989" s="17">
        <v>0</v>
      </c>
      <c r="O989" s="14">
        <v>3704800</v>
      </c>
    </row>
    <row r="990" spans="8:15" x14ac:dyDescent="0.25">
      <c r="H990" s="16">
        <v>37718</v>
      </c>
      <c r="I990" s="19">
        <v>51.824663403467603</v>
      </c>
      <c r="J990" s="19">
        <v>52.282977829187502</v>
      </c>
      <c r="K990" s="19">
        <v>50.851630843520702</v>
      </c>
      <c r="L990" s="19">
        <v>50.985595703125</v>
      </c>
      <c r="M990" s="17">
        <v>0</v>
      </c>
      <c r="N990" s="17">
        <v>0</v>
      </c>
      <c r="O990" s="14">
        <v>4627000</v>
      </c>
    </row>
    <row r="991" spans="8:15" x14ac:dyDescent="0.25">
      <c r="H991" s="16">
        <v>37719</v>
      </c>
      <c r="I991" s="19">
        <v>50.985601986183397</v>
      </c>
      <c r="J991" s="19">
        <v>51.472121015844998</v>
      </c>
      <c r="K991" s="19">
        <v>50.336913532946298</v>
      </c>
      <c r="L991" s="19">
        <v>51.260589599609297</v>
      </c>
      <c r="M991" s="17">
        <v>0</v>
      </c>
      <c r="N991" s="17">
        <v>0</v>
      </c>
      <c r="O991" s="14">
        <v>3343200</v>
      </c>
    </row>
    <row r="992" spans="8:15" x14ac:dyDescent="0.25">
      <c r="H992" s="16">
        <v>37720</v>
      </c>
      <c r="I992" s="19">
        <v>51.2606091195996</v>
      </c>
      <c r="J992" s="19">
        <v>52.000963978883398</v>
      </c>
      <c r="K992" s="19">
        <v>50.6683295357482</v>
      </c>
      <c r="L992" s="19">
        <v>50.703586578369098</v>
      </c>
      <c r="M992" s="17">
        <v>0</v>
      </c>
      <c r="N992" s="17">
        <v>0</v>
      </c>
      <c r="O992" s="14">
        <v>4197600</v>
      </c>
    </row>
    <row r="993" spans="8:15" x14ac:dyDescent="0.25">
      <c r="H993" s="16">
        <v>37721</v>
      </c>
      <c r="I993" s="19">
        <v>50.710605651265901</v>
      </c>
      <c r="J993" s="19">
        <v>51.183019636214098</v>
      </c>
      <c r="K993" s="19">
        <v>50.484974689837998</v>
      </c>
      <c r="L993" s="19">
        <v>51.013797760009702</v>
      </c>
      <c r="M993" s="17">
        <v>0</v>
      </c>
      <c r="N993" s="17">
        <v>0</v>
      </c>
      <c r="O993" s="14">
        <v>3458700</v>
      </c>
    </row>
    <row r="994" spans="8:15" x14ac:dyDescent="0.25">
      <c r="H994" s="16">
        <v>37722</v>
      </c>
      <c r="I994" s="19">
        <v>51.197134014506197</v>
      </c>
      <c r="J994" s="19">
        <v>51.782366277549798</v>
      </c>
      <c r="K994" s="19">
        <v>50.6330538174456</v>
      </c>
      <c r="L994" s="19">
        <v>51.063163757324197</v>
      </c>
      <c r="M994" s="17">
        <v>0</v>
      </c>
      <c r="N994" s="17">
        <v>0</v>
      </c>
      <c r="O994" s="14">
        <v>2858600</v>
      </c>
    </row>
    <row r="995" spans="8:15" x14ac:dyDescent="0.25">
      <c r="H995" s="16">
        <v>37725</v>
      </c>
      <c r="I995" s="19">
        <v>51.063142514262303</v>
      </c>
      <c r="J995" s="19">
        <v>52.529746112916001</v>
      </c>
      <c r="K995" s="19">
        <v>50.992633863829298</v>
      </c>
      <c r="L995" s="19">
        <v>52.522693634033203</v>
      </c>
      <c r="M995" s="17">
        <v>0</v>
      </c>
      <c r="N995" s="17">
        <v>0</v>
      </c>
      <c r="O995" s="14">
        <v>3678500</v>
      </c>
    </row>
    <row r="996" spans="8:15" x14ac:dyDescent="0.25">
      <c r="H996" s="16">
        <v>37726</v>
      </c>
      <c r="I996" s="19">
        <v>52.522714242687201</v>
      </c>
      <c r="J996" s="19">
        <v>54.010470482284198</v>
      </c>
      <c r="K996" s="19">
        <v>51.972739022261301</v>
      </c>
      <c r="L996" s="19">
        <v>53.968166351318303</v>
      </c>
      <c r="M996" s="17">
        <v>0</v>
      </c>
      <c r="N996" s="17">
        <v>0</v>
      </c>
      <c r="O996" s="14">
        <v>6723400</v>
      </c>
    </row>
    <row r="997" spans="8:15" x14ac:dyDescent="0.25">
      <c r="H997" s="16">
        <v>37727</v>
      </c>
      <c r="I997" s="19">
        <v>53.975212748955201</v>
      </c>
      <c r="J997" s="19">
        <v>54.433521794671996</v>
      </c>
      <c r="K997" s="19">
        <v>52.783596319371497</v>
      </c>
      <c r="L997" s="19">
        <v>53.023326873779297</v>
      </c>
      <c r="M997" s="17">
        <v>0</v>
      </c>
      <c r="N997" s="17">
        <v>0</v>
      </c>
      <c r="O997" s="14">
        <v>6181600</v>
      </c>
    </row>
    <row r="998" spans="8:15" x14ac:dyDescent="0.25">
      <c r="H998" s="16">
        <v>37728</v>
      </c>
      <c r="I998" s="19">
        <v>53.0233508338371</v>
      </c>
      <c r="J998" s="19">
        <v>53.9329276143661</v>
      </c>
      <c r="K998" s="19">
        <v>52.762468098443598</v>
      </c>
      <c r="L998" s="19">
        <v>53.657939910888601</v>
      </c>
      <c r="M998" s="17">
        <v>0</v>
      </c>
      <c r="N998" s="17">
        <v>0</v>
      </c>
      <c r="O998" s="14">
        <v>4484200</v>
      </c>
    </row>
    <row r="999" spans="8:15" x14ac:dyDescent="0.25">
      <c r="H999" s="16">
        <v>37732</v>
      </c>
      <c r="I999" s="19">
        <v>53.657923606842097</v>
      </c>
      <c r="J999" s="19">
        <v>54.1655947142266</v>
      </c>
      <c r="K999" s="19">
        <v>53.516906245665197</v>
      </c>
      <c r="L999" s="19">
        <v>53.834197998046797</v>
      </c>
      <c r="M999" s="17">
        <v>0</v>
      </c>
      <c r="N999" s="17">
        <v>0</v>
      </c>
      <c r="O999" s="14">
        <v>3176100</v>
      </c>
    </row>
    <row r="1000" spans="8:15" x14ac:dyDescent="0.25">
      <c r="H1000" s="16">
        <v>37733</v>
      </c>
      <c r="I1000" s="19">
        <v>53.834186580617398</v>
      </c>
      <c r="J1000" s="19">
        <v>55.272585953321403</v>
      </c>
      <c r="K1000" s="19">
        <v>52.825897061590503</v>
      </c>
      <c r="L1000" s="19">
        <v>55.230281829833899</v>
      </c>
      <c r="M1000" s="17">
        <v>0</v>
      </c>
      <c r="N1000" s="17">
        <v>0</v>
      </c>
      <c r="O1000" s="14">
        <v>5508800</v>
      </c>
    </row>
    <row r="1001" spans="8:15" x14ac:dyDescent="0.25">
      <c r="H1001" s="16">
        <v>37734</v>
      </c>
      <c r="I1001" s="19">
        <v>55.2302802158204</v>
      </c>
      <c r="J1001" s="19">
        <v>55.632185515605499</v>
      </c>
      <c r="K1001" s="19">
        <v>54.602743964918602</v>
      </c>
      <c r="L1001" s="19">
        <v>55.300788879394503</v>
      </c>
      <c r="M1001" s="17">
        <v>0</v>
      </c>
      <c r="N1001" s="17">
        <v>0</v>
      </c>
      <c r="O1001" s="14">
        <v>4008300</v>
      </c>
    </row>
    <row r="1002" spans="8:15" x14ac:dyDescent="0.25">
      <c r="H1002" s="16">
        <v>37735</v>
      </c>
      <c r="I1002" s="19">
        <v>55.300801852495098</v>
      </c>
      <c r="J1002" s="19">
        <v>55.300801852495098</v>
      </c>
      <c r="K1002" s="19">
        <v>54.010472026470801</v>
      </c>
      <c r="L1002" s="19">
        <v>54.539295196533203</v>
      </c>
      <c r="M1002" s="17">
        <v>0</v>
      </c>
      <c r="N1002" s="17">
        <v>0</v>
      </c>
      <c r="O1002" s="14">
        <v>3307100</v>
      </c>
    </row>
    <row r="1003" spans="8:15" x14ac:dyDescent="0.25">
      <c r="H1003" s="16">
        <v>37736</v>
      </c>
      <c r="I1003" s="19">
        <v>54.539276316678396</v>
      </c>
      <c r="J1003" s="19">
        <v>54.638142884907197</v>
      </c>
      <c r="K1003" s="19">
        <v>53.317560312387798</v>
      </c>
      <c r="L1003" s="19">
        <v>53.578853607177699</v>
      </c>
      <c r="M1003" s="17">
        <v>0.12</v>
      </c>
      <c r="N1003" s="17">
        <v>0</v>
      </c>
      <c r="O1003" s="14">
        <v>2820700</v>
      </c>
    </row>
    <row r="1004" spans="8:15" x14ac:dyDescent="0.25">
      <c r="H1004" s="16">
        <v>37739</v>
      </c>
      <c r="I1004" s="19">
        <v>53.931967597570399</v>
      </c>
      <c r="J1004" s="19">
        <v>54.518103760726603</v>
      </c>
      <c r="K1004" s="19">
        <v>53.324641116186399</v>
      </c>
      <c r="L1004" s="19">
        <v>54.030834197997997</v>
      </c>
      <c r="M1004" s="17">
        <v>0</v>
      </c>
      <c r="N1004" s="17">
        <v>0</v>
      </c>
      <c r="O1004" s="14">
        <v>3606000</v>
      </c>
    </row>
    <row r="1005" spans="8:15" x14ac:dyDescent="0.25">
      <c r="H1005" s="16">
        <v>37740</v>
      </c>
      <c r="I1005" s="19">
        <v>54.030839608342099</v>
      </c>
      <c r="J1005" s="19">
        <v>55.083065897014201</v>
      </c>
      <c r="K1005" s="19">
        <v>53.1480981676848</v>
      </c>
      <c r="L1005" s="19">
        <v>53.9884643554687</v>
      </c>
      <c r="M1005" s="17">
        <v>0</v>
      </c>
      <c r="N1005" s="17">
        <v>0</v>
      </c>
      <c r="O1005" s="14">
        <v>5327400</v>
      </c>
    </row>
    <row r="1006" spans="8:15" x14ac:dyDescent="0.25">
      <c r="H1006" s="16">
        <v>37741</v>
      </c>
      <c r="I1006" s="19">
        <v>53.840154923144198</v>
      </c>
      <c r="J1006" s="19">
        <v>54.285059978802401</v>
      </c>
      <c r="K1006" s="19">
        <v>53.409376745221998</v>
      </c>
      <c r="L1006" s="19">
        <v>53.600051879882798</v>
      </c>
      <c r="M1006" s="17">
        <v>0</v>
      </c>
      <c r="N1006" s="17">
        <v>0</v>
      </c>
      <c r="O1006" s="14">
        <v>3968900</v>
      </c>
    </row>
    <row r="1007" spans="8:15" x14ac:dyDescent="0.25">
      <c r="H1007" s="16">
        <v>37742</v>
      </c>
      <c r="I1007" s="19">
        <v>53.600058700609203</v>
      </c>
      <c r="J1007" s="19">
        <v>53.600058700609203</v>
      </c>
      <c r="K1007" s="19">
        <v>52.611387258455601</v>
      </c>
      <c r="L1007" s="19">
        <v>53.1975288391113</v>
      </c>
      <c r="M1007" s="17">
        <v>0</v>
      </c>
      <c r="N1007" s="17">
        <v>0</v>
      </c>
      <c r="O1007" s="14">
        <v>4106200</v>
      </c>
    </row>
    <row r="1008" spans="8:15" x14ac:dyDescent="0.25">
      <c r="H1008" s="16">
        <v>37743</v>
      </c>
      <c r="I1008" s="19">
        <v>53.197520491812199</v>
      </c>
      <c r="J1008" s="19">
        <v>54.362740030520399</v>
      </c>
      <c r="K1008" s="19">
        <v>52.272403989244197</v>
      </c>
      <c r="L1008" s="19">
        <v>54.094383239746001</v>
      </c>
      <c r="M1008" s="17">
        <v>0</v>
      </c>
      <c r="N1008" s="17">
        <v>0</v>
      </c>
      <c r="O1008" s="14">
        <v>4131500</v>
      </c>
    </row>
    <row r="1009" spans="8:15" x14ac:dyDescent="0.25">
      <c r="H1009" s="16">
        <v>37746</v>
      </c>
      <c r="I1009" s="19">
        <v>54.094374764832899</v>
      </c>
      <c r="J1009" s="19">
        <v>54.503967937657301</v>
      </c>
      <c r="K1009" s="19">
        <v>53.635348304793403</v>
      </c>
      <c r="L1009" s="19">
        <v>54.016693115234297</v>
      </c>
      <c r="M1009" s="17">
        <v>0</v>
      </c>
      <c r="N1009" s="17">
        <v>0</v>
      </c>
      <c r="O1009" s="14">
        <v>3548700</v>
      </c>
    </row>
    <row r="1010" spans="8:15" x14ac:dyDescent="0.25">
      <c r="H1010" s="16">
        <v>37747</v>
      </c>
      <c r="I1010" s="19">
        <v>54.0167081043869</v>
      </c>
      <c r="J1010" s="19">
        <v>55.026564441570201</v>
      </c>
      <c r="K1010" s="19">
        <v>53.677738437372298</v>
      </c>
      <c r="L1010" s="19">
        <v>54.518104553222599</v>
      </c>
      <c r="M1010" s="17">
        <v>0</v>
      </c>
      <c r="N1010" s="17">
        <v>0</v>
      </c>
      <c r="O1010" s="14">
        <v>3850100</v>
      </c>
    </row>
    <row r="1011" spans="8:15" x14ac:dyDescent="0.25">
      <c r="H1011" s="16">
        <v>37748</v>
      </c>
      <c r="I1011" s="19">
        <v>53.9672748034546</v>
      </c>
      <c r="J1011" s="19">
        <v>54.9983160713481</v>
      </c>
      <c r="K1011" s="19">
        <v>53.847223270879603</v>
      </c>
      <c r="L1011" s="19">
        <v>54.518104553222599</v>
      </c>
      <c r="M1011" s="17">
        <v>0</v>
      </c>
      <c r="N1011" s="17">
        <v>0</v>
      </c>
      <c r="O1011" s="14">
        <v>3728100</v>
      </c>
    </row>
    <row r="1012" spans="8:15" x14ac:dyDescent="0.25">
      <c r="H1012" s="16">
        <v>37749</v>
      </c>
      <c r="I1012" s="19">
        <v>54.525164541807897</v>
      </c>
      <c r="J1012" s="19">
        <v>54.525164541807897</v>
      </c>
      <c r="K1012" s="19">
        <v>52.258285506251397</v>
      </c>
      <c r="L1012" s="19">
        <v>52.300655364990199</v>
      </c>
      <c r="M1012" s="17">
        <v>0</v>
      </c>
      <c r="N1012" s="17">
        <v>0</v>
      </c>
      <c r="O1012" s="14">
        <v>7119900</v>
      </c>
    </row>
    <row r="1013" spans="8:15" x14ac:dyDescent="0.25">
      <c r="H1013" s="16">
        <v>37750</v>
      </c>
      <c r="I1013" s="19">
        <v>52.300650596249199</v>
      </c>
      <c r="J1013" s="19">
        <v>52.985658651803</v>
      </c>
      <c r="K1013" s="19">
        <v>52.272402230390497</v>
      </c>
      <c r="L1013" s="19">
        <v>52.964473724365199</v>
      </c>
      <c r="M1013" s="17">
        <v>0</v>
      </c>
      <c r="N1013" s="17">
        <v>0</v>
      </c>
      <c r="O1013" s="14">
        <v>3849200</v>
      </c>
    </row>
    <row r="1014" spans="8:15" x14ac:dyDescent="0.25">
      <c r="H1014" s="16">
        <v>37753</v>
      </c>
      <c r="I1014" s="19">
        <v>52.964475662291299</v>
      </c>
      <c r="J1014" s="19">
        <v>53.670668671121902</v>
      </c>
      <c r="K1014" s="19">
        <v>52.427767466989103</v>
      </c>
      <c r="L1014" s="19">
        <v>53.310508728027301</v>
      </c>
      <c r="M1014" s="17">
        <v>0</v>
      </c>
      <c r="N1014" s="17">
        <v>0</v>
      </c>
      <c r="O1014" s="14">
        <v>3895100</v>
      </c>
    </row>
    <row r="1015" spans="8:15" x14ac:dyDescent="0.25">
      <c r="H1015" s="16">
        <v>37754</v>
      </c>
      <c r="I1015" s="19">
        <v>52.646691987706802</v>
      </c>
      <c r="J1015" s="19">
        <v>53.607114929427702</v>
      </c>
      <c r="K1015" s="19">
        <v>52.646691987706802</v>
      </c>
      <c r="L1015" s="19">
        <v>52.929164886474602</v>
      </c>
      <c r="M1015" s="17">
        <v>0</v>
      </c>
      <c r="N1015" s="17">
        <v>0</v>
      </c>
      <c r="O1015" s="14">
        <v>4053300</v>
      </c>
    </row>
    <row r="1016" spans="8:15" x14ac:dyDescent="0.25">
      <c r="H1016" s="16">
        <v>37755</v>
      </c>
      <c r="I1016" s="19">
        <v>52.964476692733101</v>
      </c>
      <c r="J1016" s="19">
        <v>53.2116431730675</v>
      </c>
      <c r="K1016" s="19">
        <v>52.505450150497701</v>
      </c>
      <c r="L1016" s="19">
        <v>52.929164886474602</v>
      </c>
      <c r="M1016" s="17">
        <v>0</v>
      </c>
      <c r="N1016" s="17">
        <v>0</v>
      </c>
      <c r="O1016" s="14">
        <v>3434300</v>
      </c>
    </row>
    <row r="1017" spans="8:15" x14ac:dyDescent="0.25">
      <c r="H1017" s="16">
        <v>37756</v>
      </c>
      <c r="I1017" s="19">
        <v>52.717343195463599</v>
      </c>
      <c r="J1017" s="19">
        <v>53.811939832595499</v>
      </c>
      <c r="K1017" s="19">
        <v>52.717343195463599</v>
      </c>
      <c r="L1017" s="19">
        <v>53.741321563720703</v>
      </c>
      <c r="M1017" s="17">
        <v>0</v>
      </c>
      <c r="N1017" s="17">
        <v>0</v>
      </c>
      <c r="O1017" s="14">
        <v>4318500</v>
      </c>
    </row>
    <row r="1018" spans="8:15" x14ac:dyDescent="0.25">
      <c r="H1018" s="16">
        <v>37757</v>
      </c>
      <c r="I1018" s="19">
        <v>53.105737596761401</v>
      </c>
      <c r="J1018" s="19">
        <v>54.3062695206577</v>
      </c>
      <c r="K1018" s="19">
        <v>53.105737596761401</v>
      </c>
      <c r="L1018" s="19">
        <v>54.165027618408203</v>
      </c>
      <c r="M1018" s="17">
        <v>0</v>
      </c>
      <c r="N1018" s="17">
        <v>0</v>
      </c>
      <c r="O1018" s="14">
        <v>4444000</v>
      </c>
    </row>
    <row r="1019" spans="8:15" x14ac:dyDescent="0.25">
      <c r="H1019" s="16">
        <v>37760</v>
      </c>
      <c r="I1019" s="19">
        <v>54.164995890575298</v>
      </c>
      <c r="J1019" s="19">
        <v>54.164995890575298</v>
      </c>
      <c r="K1019" s="19">
        <v>52.505443572997997</v>
      </c>
      <c r="L1019" s="19">
        <v>52.505443572997997</v>
      </c>
      <c r="M1019" s="17">
        <v>0</v>
      </c>
      <c r="N1019" s="17">
        <v>0</v>
      </c>
      <c r="O1019" s="14">
        <v>3981600</v>
      </c>
    </row>
    <row r="1020" spans="8:15" x14ac:dyDescent="0.25">
      <c r="H1020" s="16">
        <v>37761</v>
      </c>
      <c r="I1020" s="19">
        <v>52.540739586589197</v>
      </c>
      <c r="J1020" s="19">
        <v>52.830275800898399</v>
      </c>
      <c r="K1020" s="19">
        <v>51.707431959239599</v>
      </c>
      <c r="L1020" s="19">
        <v>52.576045989990199</v>
      </c>
      <c r="M1020" s="17">
        <v>0</v>
      </c>
      <c r="N1020" s="17">
        <v>0</v>
      </c>
      <c r="O1020" s="14">
        <v>4447500</v>
      </c>
    </row>
    <row r="1021" spans="8:15" x14ac:dyDescent="0.25">
      <c r="H1021" s="16">
        <v>37762</v>
      </c>
      <c r="I1021" s="19">
        <v>52.540788705389602</v>
      </c>
      <c r="J1021" s="19">
        <v>53.133988560191597</v>
      </c>
      <c r="K1021" s="19">
        <v>52.046450105226803</v>
      </c>
      <c r="L1021" s="19">
        <v>53.035121917724602</v>
      </c>
      <c r="M1021" s="17">
        <v>0</v>
      </c>
      <c r="N1021" s="17">
        <v>0</v>
      </c>
      <c r="O1021" s="14">
        <v>3241500</v>
      </c>
    </row>
    <row r="1022" spans="8:15" x14ac:dyDescent="0.25">
      <c r="H1022" s="16">
        <v>37763</v>
      </c>
      <c r="I1022" s="19">
        <v>53.211660020168303</v>
      </c>
      <c r="J1022" s="19">
        <v>53.931980148428799</v>
      </c>
      <c r="K1022" s="19">
        <v>53.162226708450603</v>
      </c>
      <c r="L1022" s="19">
        <v>53.691871643066399</v>
      </c>
      <c r="M1022" s="17">
        <v>0</v>
      </c>
      <c r="N1022" s="17">
        <v>0</v>
      </c>
      <c r="O1022" s="14">
        <v>3193500</v>
      </c>
    </row>
    <row r="1023" spans="8:15" x14ac:dyDescent="0.25">
      <c r="H1023" s="16">
        <v>37764</v>
      </c>
      <c r="I1023" s="19">
        <v>53.691866207547903</v>
      </c>
      <c r="J1023" s="19">
        <v>54.037899354541302</v>
      </c>
      <c r="K1023" s="19">
        <v>53.564751220595603</v>
      </c>
      <c r="L1023" s="19">
        <v>53.776611328125</v>
      </c>
      <c r="M1023" s="17">
        <v>0</v>
      </c>
      <c r="N1023" s="17">
        <v>0</v>
      </c>
      <c r="O1023" s="14">
        <v>2052500</v>
      </c>
    </row>
    <row r="1024" spans="8:15" x14ac:dyDescent="0.25">
      <c r="H1024" s="16">
        <v>37768</v>
      </c>
      <c r="I1024" s="19">
        <v>53.7766077513797</v>
      </c>
      <c r="J1024" s="19">
        <v>55.605645365947801</v>
      </c>
      <c r="K1024" s="19">
        <v>53.119847927112197</v>
      </c>
      <c r="L1024" s="19">
        <v>55.422039031982401</v>
      </c>
      <c r="M1024" s="17">
        <v>0</v>
      </c>
      <c r="N1024" s="17">
        <v>0</v>
      </c>
      <c r="O1024" s="14">
        <v>4096000</v>
      </c>
    </row>
    <row r="1025" spans="8:15" x14ac:dyDescent="0.25">
      <c r="H1025" s="16">
        <v>37769</v>
      </c>
      <c r="I1025" s="19">
        <v>55.4220159712076</v>
      </c>
      <c r="J1025" s="19">
        <v>56.424808502197202</v>
      </c>
      <c r="K1025" s="19">
        <v>55.400825660420203</v>
      </c>
      <c r="L1025" s="19">
        <v>56.424808502197202</v>
      </c>
      <c r="M1025" s="17">
        <v>0</v>
      </c>
      <c r="N1025" s="17">
        <v>0</v>
      </c>
      <c r="O1025" s="14">
        <v>4746800</v>
      </c>
    </row>
    <row r="1026" spans="8:15" x14ac:dyDescent="0.25">
      <c r="H1026" s="16">
        <v>37770</v>
      </c>
      <c r="I1026" s="19">
        <v>56.431896707333401</v>
      </c>
      <c r="J1026" s="19">
        <v>57.2581413925029</v>
      </c>
      <c r="K1026" s="19">
        <v>56.015239950820899</v>
      </c>
      <c r="L1026" s="19">
        <v>56.205909729003899</v>
      </c>
      <c r="M1026" s="17">
        <v>0</v>
      </c>
      <c r="N1026" s="17">
        <v>0</v>
      </c>
      <c r="O1026" s="14">
        <v>5041500</v>
      </c>
    </row>
    <row r="1027" spans="8:15" x14ac:dyDescent="0.25">
      <c r="H1027" s="16">
        <v>37771</v>
      </c>
      <c r="I1027" s="19">
        <v>56.389502459946598</v>
      </c>
      <c r="J1027" s="19">
        <v>57.674773333203497</v>
      </c>
      <c r="K1027" s="19">
        <v>56.375380972471</v>
      </c>
      <c r="L1027" s="19">
        <v>57.554721832275298</v>
      </c>
      <c r="M1027" s="17">
        <v>0</v>
      </c>
      <c r="N1027" s="17">
        <v>0</v>
      </c>
      <c r="O1027" s="14">
        <v>3850100</v>
      </c>
    </row>
    <row r="1028" spans="8:15" x14ac:dyDescent="0.25">
      <c r="H1028" s="16">
        <v>37774</v>
      </c>
      <c r="I1028" s="19">
        <v>57.5547344666615</v>
      </c>
      <c r="J1028" s="19">
        <v>59.6591921589078</v>
      </c>
      <c r="K1028" s="19">
        <v>57.5547344666615</v>
      </c>
      <c r="L1028" s="19">
        <v>58.995368957519503</v>
      </c>
      <c r="M1028" s="17">
        <v>0</v>
      </c>
      <c r="N1028" s="17">
        <v>0</v>
      </c>
      <c r="O1028" s="14">
        <v>7151600</v>
      </c>
    </row>
    <row r="1029" spans="8:15" x14ac:dyDescent="0.25">
      <c r="H1029" s="16">
        <v>37775</v>
      </c>
      <c r="I1029" s="19">
        <v>58.967125490487298</v>
      </c>
      <c r="J1029" s="19">
        <v>59.256667255698801</v>
      </c>
      <c r="K1029" s="19">
        <v>58.4092322794274</v>
      </c>
      <c r="L1029" s="19">
        <v>58.614028930663999</v>
      </c>
      <c r="M1029" s="17">
        <v>0</v>
      </c>
      <c r="N1029" s="17">
        <v>0</v>
      </c>
      <c r="O1029" s="14">
        <v>4236300</v>
      </c>
    </row>
    <row r="1030" spans="8:15" x14ac:dyDescent="0.25">
      <c r="H1030" s="16">
        <v>37776</v>
      </c>
      <c r="I1030" s="19">
        <v>58.303303524704297</v>
      </c>
      <c r="J1030" s="19">
        <v>60.443067862553903</v>
      </c>
      <c r="K1030" s="19">
        <v>58.2962454725862</v>
      </c>
      <c r="L1030" s="19">
        <v>60.202964782714801</v>
      </c>
      <c r="M1030" s="17">
        <v>0</v>
      </c>
      <c r="N1030" s="17">
        <v>0</v>
      </c>
      <c r="O1030" s="14">
        <v>4663300</v>
      </c>
    </row>
    <row r="1031" spans="8:15" x14ac:dyDescent="0.25">
      <c r="H1031" s="16">
        <v>37777</v>
      </c>
      <c r="I1031" s="19">
        <v>60.202970869085</v>
      </c>
      <c r="J1031" s="19">
        <v>61.784842143446603</v>
      </c>
      <c r="K1031" s="19">
        <v>59.708637779542798</v>
      </c>
      <c r="L1031" s="19">
        <v>61.650669097900298</v>
      </c>
      <c r="M1031" s="17">
        <v>0</v>
      </c>
      <c r="N1031" s="17">
        <v>0</v>
      </c>
      <c r="O1031" s="14">
        <v>5971400</v>
      </c>
    </row>
    <row r="1032" spans="8:15" x14ac:dyDescent="0.25">
      <c r="H1032" s="16">
        <v>37778</v>
      </c>
      <c r="I1032" s="19">
        <v>62.321558433336797</v>
      </c>
      <c r="J1032" s="19">
        <v>63.204300054205603</v>
      </c>
      <c r="K1032" s="19">
        <v>61.7919134608156</v>
      </c>
      <c r="L1032" s="19">
        <v>62.6393432617187</v>
      </c>
      <c r="M1032" s="17">
        <v>0</v>
      </c>
      <c r="N1032" s="17">
        <v>0</v>
      </c>
      <c r="O1032" s="14">
        <v>9050400</v>
      </c>
    </row>
    <row r="1033" spans="8:15" x14ac:dyDescent="0.25">
      <c r="H1033" s="16">
        <v>37781</v>
      </c>
      <c r="I1033" s="19">
        <v>62.3568452225649</v>
      </c>
      <c r="J1033" s="19">
        <v>62.639318117593298</v>
      </c>
      <c r="K1033" s="19">
        <v>61.509410374004403</v>
      </c>
      <c r="L1033" s="19">
        <v>61.820137023925703</v>
      </c>
      <c r="M1033" s="17">
        <v>0</v>
      </c>
      <c r="N1033" s="17">
        <v>0</v>
      </c>
      <c r="O1033" s="14">
        <v>4954800</v>
      </c>
    </row>
    <row r="1034" spans="8:15" x14ac:dyDescent="0.25">
      <c r="H1034" s="16">
        <v>37782</v>
      </c>
      <c r="I1034" s="19">
        <v>62.074391857058998</v>
      </c>
      <c r="J1034" s="19">
        <v>62.780585153754103</v>
      </c>
      <c r="K1034" s="19">
        <v>61.608301695083199</v>
      </c>
      <c r="L1034" s="19">
        <v>62.6393432617187</v>
      </c>
      <c r="M1034" s="17">
        <v>0</v>
      </c>
      <c r="N1034" s="17">
        <v>0</v>
      </c>
      <c r="O1034" s="14">
        <v>4662700</v>
      </c>
    </row>
    <row r="1035" spans="8:15" x14ac:dyDescent="0.25">
      <c r="H1035" s="16">
        <v>37783</v>
      </c>
      <c r="I1035" s="19">
        <v>62.639326375668702</v>
      </c>
      <c r="J1035" s="19">
        <v>63.479697896296699</v>
      </c>
      <c r="K1035" s="19">
        <v>62.335663124437097</v>
      </c>
      <c r="L1035" s="19">
        <v>63.373767852783203</v>
      </c>
      <c r="M1035" s="17">
        <v>0</v>
      </c>
      <c r="N1035" s="17">
        <v>0</v>
      </c>
      <c r="O1035" s="14">
        <v>5230300</v>
      </c>
    </row>
    <row r="1036" spans="8:15" x14ac:dyDescent="0.25">
      <c r="H1036" s="16">
        <v>37784</v>
      </c>
      <c r="I1036" s="19">
        <v>63.373764339502401</v>
      </c>
      <c r="J1036" s="19">
        <v>63.910472579144901</v>
      </c>
      <c r="K1036" s="19">
        <v>62.971234506726901</v>
      </c>
      <c r="L1036" s="19">
        <v>63.804542541503899</v>
      </c>
      <c r="M1036" s="17">
        <v>0</v>
      </c>
      <c r="N1036" s="17">
        <v>0</v>
      </c>
      <c r="O1036" s="14">
        <v>4612900</v>
      </c>
    </row>
    <row r="1037" spans="8:15" x14ac:dyDescent="0.25">
      <c r="H1037" s="16">
        <v>37785</v>
      </c>
      <c r="I1037" s="19">
        <v>63.804541387626898</v>
      </c>
      <c r="J1037" s="19">
        <v>64.051707879102395</v>
      </c>
      <c r="K1037" s="19">
        <v>62.717003437309202</v>
      </c>
      <c r="L1037" s="19">
        <v>62.971233367919901</v>
      </c>
      <c r="M1037" s="17">
        <v>0</v>
      </c>
      <c r="N1037" s="17">
        <v>0</v>
      </c>
      <c r="O1037" s="14">
        <v>4594100</v>
      </c>
    </row>
    <row r="1038" spans="8:15" x14ac:dyDescent="0.25">
      <c r="H1038" s="16">
        <v>37788</v>
      </c>
      <c r="I1038" s="19">
        <v>63.5573565373655</v>
      </c>
      <c r="J1038" s="19">
        <v>64.616645812988196</v>
      </c>
      <c r="K1038" s="19">
        <v>63.2466299590792</v>
      </c>
      <c r="L1038" s="19">
        <v>64.616645812988196</v>
      </c>
      <c r="M1038" s="17">
        <v>0</v>
      </c>
      <c r="N1038" s="17">
        <v>0</v>
      </c>
      <c r="O1038" s="14">
        <v>4889800</v>
      </c>
    </row>
    <row r="1039" spans="8:15" x14ac:dyDescent="0.25">
      <c r="H1039" s="16">
        <v>37789</v>
      </c>
      <c r="I1039" s="19">
        <v>64.616645812988196</v>
      </c>
      <c r="J1039" s="19">
        <v>64.955620751829997</v>
      </c>
      <c r="K1039" s="19">
        <v>64.0516893775265</v>
      </c>
      <c r="L1039" s="19">
        <v>64.616645812988196</v>
      </c>
      <c r="M1039" s="17">
        <v>0</v>
      </c>
      <c r="N1039" s="17">
        <v>0</v>
      </c>
      <c r="O1039" s="14">
        <v>3906200</v>
      </c>
    </row>
    <row r="1040" spans="8:15" x14ac:dyDescent="0.25">
      <c r="H1040" s="16">
        <v>37790</v>
      </c>
      <c r="I1040" s="19">
        <v>63.628008325899202</v>
      </c>
      <c r="J1040" s="19">
        <v>63.846931888789797</v>
      </c>
      <c r="K1040" s="19">
        <v>62.427482001719198</v>
      </c>
      <c r="L1040" s="19">
        <v>62.7805786132812</v>
      </c>
      <c r="M1040" s="17">
        <v>0</v>
      </c>
      <c r="N1040" s="17">
        <v>0</v>
      </c>
      <c r="O1040" s="14">
        <v>5603300</v>
      </c>
    </row>
    <row r="1041" spans="8:15" x14ac:dyDescent="0.25">
      <c r="H1041" s="16">
        <v>37791</v>
      </c>
      <c r="I1041" s="19">
        <v>62.780543421681998</v>
      </c>
      <c r="J1041" s="19">
        <v>63.027709833661</v>
      </c>
      <c r="K1041" s="19">
        <v>60.344174934913497</v>
      </c>
      <c r="L1041" s="19">
        <v>60.6760864257812</v>
      </c>
      <c r="M1041" s="17">
        <v>0</v>
      </c>
      <c r="N1041" s="17">
        <v>0</v>
      </c>
      <c r="O1041" s="14">
        <v>5506700</v>
      </c>
    </row>
    <row r="1042" spans="8:15" x14ac:dyDescent="0.25">
      <c r="H1042" s="16">
        <v>37792</v>
      </c>
      <c r="I1042" s="19">
        <v>61.262238013226003</v>
      </c>
      <c r="J1042" s="19">
        <v>61.721264505299203</v>
      </c>
      <c r="K1042" s="19">
        <v>60.739656742222799</v>
      </c>
      <c r="L1042" s="19">
        <v>60.909141540527301</v>
      </c>
      <c r="M1042" s="17">
        <v>0</v>
      </c>
      <c r="N1042" s="17">
        <v>0</v>
      </c>
      <c r="O1042" s="14">
        <v>3792200</v>
      </c>
    </row>
    <row r="1043" spans="8:15" x14ac:dyDescent="0.25">
      <c r="H1043" s="16">
        <v>37795</v>
      </c>
      <c r="I1043" s="19">
        <v>60.909155978088698</v>
      </c>
      <c r="J1043" s="19">
        <v>60.909155978088698</v>
      </c>
      <c r="K1043" s="19">
        <v>59.743936264421002</v>
      </c>
      <c r="L1043" s="19">
        <v>60.224147796630803</v>
      </c>
      <c r="M1043" s="17">
        <v>0</v>
      </c>
      <c r="N1043" s="17">
        <v>0</v>
      </c>
      <c r="O1043" s="14">
        <v>3513300</v>
      </c>
    </row>
    <row r="1044" spans="8:15" x14ac:dyDescent="0.25">
      <c r="H1044" s="16">
        <v>37796</v>
      </c>
      <c r="I1044" s="19">
        <v>60.591352324522497</v>
      </c>
      <c r="J1044" s="19">
        <v>61.4811514897347</v>
      </c>
      <c r="K1044" s="19">
        <v>60.492485750610001</v>
      </c>
      <c r="L1044" s="19">
        <v>61.156303405761697</v>
      </c>
      <c r="M1044" s="17">
        <v>0</v>
      </c>
      <c r="N1044" s="17">
        <v>0</v>
      </c>
      <c r="O1044" s="14">
        <v>3866900</v>
      </c>
    </row>
    <row r="1045" spans="8:15" x14ac:dyDescent="0.25">
      <c r="H1045" s="16">
        <v>37797</v>
      </c>
      <c r="I1045" s="19">
        <v>60.640778043790903</v>
      </c>
      <c r="J1045" s="19">
        <v>61.015059368011499</v>
      </c>
      <c r="K1045" s="19">
        <v>59.758037038431397</v>
      </c>
      <c r="L1045" s="19">
        <v>59.871025085449197</v>
      </c>
      <c r="M1045" s="17">
        <v>0</v>
      </c>
      <c r="N1045" s="17">
        <v>0</v>
      </c>
      <c r="O1045" s="14">
        <v>7199400</v>
      </c>
    </row>
    <row r="1046" spans="8:15" x14ac:dyDescent="0.25">
      <c r="H1046" s="16">
        <v>37798</v>
      </c>
      <c r="I1046" s="19">
        <v>60.026414341484397</v>
      </c>
      <c r="J1046" s="19">
        <v>60.4501291298591</v>
      </c>
      <c r="K1046" s="19">
        <v>58.832946261649397</v>
      </c>
      <c r="L1046" s="19">
        <v>59.426151275634702</v>
      </c>
      <c r="M1046" s="17">
        <v>0</v>
      </c>
      <c r="N1046" s="17">
        <v>0</v>
      </c>
      <c r="O1046" s="14">
        <v>6423200</v>
      </c>
    </row>
    <row r="1047" spans="8:15" x14ac:dyDescent="0.25">
      <c r="H1047" s="16">
        <v>37799</v>
      </c>
      <c r="I1047" s="19">
        <v>59.433198262535598</v>
      </c>
      <c r="J1047" s="19">
        <v>59.743919481153497</v>
      </c>
      <c r="K1047" s="19">
        <v>57.943130782113698</v>
      </c>
      <c r="L1047" s="19">
        <v>58.176170349121001</v>
      </c>
      <c r="M1047" s="17">
        <v>0</v>
      </c>
      <c r="N1047" s="17">
        <v>0</v>
      </c>
      <c r="O1047" s="14">
        <v>5158400</v>
      </c>
    </row>
    <row r="1048" spans="8:15" x14ac:dyDescent="0.25">
      <c r="H1048" s="16">
        <v>37802</v>
      </c>
      <c r="I1048" s="19">
        <v>58.684642559109903</v>
      </c>
      <c r="J1048" s="19">
        <v>59.143669128417898</v>
      </c>
      <c r="K1048" s="19">
        <v>58.049067723746802</v>
      </c>
      <c r="L1048" s="19">
        <v>59.143669128417898</v>
      </c>
      <c r="M1048" s="17">
        <v>0</v>
      </c>
      <c r="N1048" s="17">
        <v>0</v>
      </c>
      <c r="O1048" s="14">
        <v>5715700</v>
      </c>
    </row>
    <row r="1049" spans="8:15" x14ac:dyDescent="0.25">
      <c r="H1049" s="16">
        <v>37803</v>
      </c>
      <c r="I1049" s="19">
        <v>59.143651659346602</v>
      </c>
      <c r="J1049" s="19">
        <v>60.626655578613203</v>
      </c>
      <c r="K1049" s="19">
        <v>58.162044021041297</v>
      </c>
      <c r="L1049" s="19">
        <v>60.626655578613203</v>
      </c>
      <c r="M1049" s="17">
        <v>0</v>
      </c>
      <c r="N1049" s="17">
        <v>0</v>
      </c>
      <c r="O1049" s="14">
        <v>6162300</v>
      </c>
    </row>
    <row r="1050" spans="8:15" x14ac:dyDescent="0.25">
      <c r="H1050" s="16">
        <v>37804</v>
      </c>
      <c r="I1050" s="19">
        <v>60.245334926943499</v>
      </c>
      <c r="J1050" s="19">
        <v>60.873846389240903</v>
      </c>
      <c r="K1050" s="19">
        <v>59.736875005123899</v>
      </c>
      <c r="L1050" s="19">
        <v>60.308895111083899</v>
      </c>
      <c r="M1050" s="17">
        <v>0</v>
      </c>
      <c r="N1050" s="17">
        <v>0</v>
      </c>
      <c r="O1050" s="14">
        <v>5484800</v>
      </c>
    </row>
    <row r="1051" spans="8:15" x14ac:dyDescent="0.25">
      <c r="H1051" s="16">
        <v>37805</v>
      </c>
      <c r="I1051" s="19">
        <v>58.804714728784298</v>
      </c>
      <c r="J1051" s="19">
        <v>60.181794920095903</v>
      </c>
      <c r="K1051" s="19">
        <v>58.804714728784298</v>
      </c>
      <c r="L1051" s="19">
        <v>59.814571380615199</v>
      </c>
      <c r="M1051" s="17">
        <v>0</v>
      </c>
      <c r="N1051" s="17">
        <v>0</v>
      </c>
      <c r="O1051" s="14">
        <v>2837600</v>
      </c>
    </row>
    <row r="1052" spans="8:15" x14ac:dyDescent="0.25">
      <c r="H1052" s="16">
        <v>37809</v>
      </c>
      <c r="I1052" s="19">
        <v>60.520719377441601</v>
      </c>
      <c r="J1052" s="19">
        <v>62.293264772225299</v>
      </c>
      <c r="K1052" s="19">
        <v>60.4501011766719</v>
      </c>
      <c r="L1052" s="19">
        <v>61.961353302001903</v>
      </c>
      <c r="M1052" s="17">
        <v>0</v>
      </c>
      <c r="N1052" s="17">
        <v>0</v>
      </c>
      <c r="O1052" s="14">
        <v>4436600</v>
      </c>
    </row>
    <row r="1053" spans="8:15" x14ac:dyDescent="0.25">
      <c r="H1053" s="16">
        <v>37810</v>
      </c>
      <c r="I1053" s="19">
        <v>61.968433130165799</v>
      </c>
      <c r="J1053" s="19">
        <v>62.427459638324599</v>
      </c>
      <c r="K1053" s="19">
        <v>61.509406622006999</v>
      </c>
      <c r="L1053" s="19">
        <v>62.187351226806598</v>
      </c>
      <c r="M1053" s="17">
        <v>0</v>
      </c>
      <c r="N1053" s="17">
        <v>0</v>
      </c>
      <c r="O1053" s="14">
        <v>3994900</v>
      </c>
    </row>
    <row r="1054" spans="8:15" x14ac:dyDescent="0.25">
      <c r="H1054" s="16">
        <v>37811</v>
      </c>
      <c r="I1054" s="19">
        <v>62.194417726906003</v>
      </c>
      <c r="J1054" s="19">
        <v>62.604010962831801</v>
      </c>
      <c r="K1054" s="19">
        <v>61.841321224451001</v>
      </c>
      <c r="L1054" s="19">
        <v>62.307411193847599</v>
      </c>
      <c r="M1054" s="17">
        <v>0</v>
      </c>
      <c r="N1054" s="17">
        <v>0</v>
      </c>
      <c r="O1054" s="14">
        <v>4381900</v>
      </c>
    </row>
    <row r="1055" spans="8:15" x14ac:dyDescent="0.25">
      <c r="H1055" s="16">
        <v>37812</v>
      </c>
      <c r="I1055" s="19">
        <v>62.307410461785302</v>
      </c>
      <c r="J1055" s="19">
        <v>62.307410461785302</v>
      </c>
      <c r="K1055" s="19">
        <v>60.732597708695799</v>
      </c>
      <c r="L1055" s="19">
        <v>61.121006011962798</v>
      </c>
      <c r="M1055" s="17">
        <v>0</v>
      </c>
      <c r="N1055" s="17">
        <v>0</v>
      </c>
      <c r="O1055" s="14">
        <v>3643900</v>
      </c>
    </row>
    <row r="1056" spans="8:15" x14ac:dyDescent="0.25">
      <c r="H1056" s="16">
        <v>37813</v>
      </c>
      <c r="I1056" s="19">
        <v>61.431723252263097</v>
      </c>
      <c r="J1056" s="19">
        <v>62.1096678381695</v>
      </c>
      <c r="K1056" s="19">
        <v>61.163371870703699</v>
      </c>
      <c r="L1056" s="19">
        <v>61.664768218994098</v>
      </c>
      <c r="M1056" s="17">
        <v>0</v>
      </c>
      <c r="N1056" s="17">
        <v>0</v>
      </c>
      <c r="O1056" s="14">
        <v>3028300</v>
      </c>
    </row>
    <row r="1057" spans="8:15" x14ac:dyDescent="0.25">
      <c r="H1057" s="16">
        <v>37816</v>
      </c>
      <c r="I1057" s="19">
        <v>61.671839451224201</v>
      </c>
      <c r="J1057" s="19">
        <v>63.804540060514697</v>
      </c>
      <c r="K1057" s="19">
        <v>61.671839451224201</v>
      </c>
      <c r="L1057" s="19">
        <v>63.161907196044901</v>
      </c>
      <c r="M1057" s="17">
        <v>0</v>
      </c>
      <c r="N1057" s="17">
        <v>0</v>
      </c>
      <c r="O1057" s="14">
        <v>5519000</v>
      </c>
    </row>
    <row r="1058" spans="8:15" x14ac:dyDescent="0.25">
      <c r="H1058" s="16">
        <v>37817</v>
      </c>
      <c r="I1058" s="19">
        <v>63.522095036528498</v>
      </c>
      <c r="J1058" s="19">
        <v>63.741018657221197</v>
      </c>
      <c r="K1058" s="19">
        <v>62.039089953977602</v>
      </c>
      <c r="L1058" s="19">
        <v>62.159141540527301</v>
      </c>
      <c r="M1058" s="17">
        <v>0</v>
      </c>
      <c r="N1058" s="17">
        <v>0</v>
      </c>
      <c r="O1058" s="14">
        <v>5177400</v>
      </c>
    </row>
    <row r="1059" spans="8:15" x14ac:dyDescent="0.25">
      <c r="H1059" s="16">
        <v>37818</v>
      </c>
      <c r="I1059" s="19">
        <v>62.674620484407903</v>
      </c>
      <c r="J1059" s="19">
        <v>62.674620484407903</v>
      </c>
      <c r="K1059" s="19">
        <v>61.276356158169399</v>
      </c>
      <c r="L1059" s="19">
        <v>61.6223945617675</v>
      </c>
      <c r="M1059" s="17">
        <v>0</v>
      </c>
      <c r="N1059" s="17">
        <v>0</v>
      </c>
      <c r="O1059" s="14">
        <v>3544200</v>
      </c>
    </row>
    <row r="1060" spans="8:15" x14ac:dyDescent="0.25">
      <c r="H1060" s="16">
        <v>37819</v>
      </c>
      <c r="I1060" s="19">
        <v>61.403485735368697</v>
      </c>
      <c r="J1060" s="19">
        <v>61.438797544259998</v>
      </c>
      <c r="K1060" s="19">
        <v>60.633737869533697</v>
      </c>
      <c r="L1060" s="19">
        <v>61.043331146240199</v>
      </c>
      <c r="M1060" s="17">
        <v>0</v>
      </c>
      <c r="N1060" s="17">
        <v>0</v>
      </c>
      <c r="O1060" s="14">
        <v>3178300</v>
      </c>
    </row>
    <row r="1061" spans="8:15" x14ac:dyDescent="0.25">
      <c r="H1061" s="16">
        <v>37820</v>
      </c>
      <c r="I1061" s="19">
        <v>61.043329841828402</v>
      </c>
      <c r="J1061" s="19">
        <v>61.933129218359099</v>
      </c>
      <c r="K1061" s="19">
        <v>60.570176396793201</v>
      </c>
      <c r="L1061" s="19">
        <v>61.926071166992102</v>
      </c>
      <c r="M1061" s="17">
        <v>0</v>
      </c>
      <c r="N1061" s="17">
        <v>0</v>
      </c>
      <c r="O1061" s="14">
        <v>2949400</v>
      </c>
    </row>
    <row r="1062" spans="8:15" x14ac:dyDescent="0.25">
      <c r="H1062" s="16">
        <v>37823</v>
      </c>
      <c r="I1062" s="19">
        <v>61.855452702207003</v>
      </c>
      <c r="J1062" s="19">
        <v>61.926076324362199</v>
      </c>
      <c r="K1062" s="19">
        <v>60.1676515789554</v>
      </c>
      <c r="L1062" s="19">
        <v>60.520748138427699</v>
      </c>
      <c r="M1062" s="17">
        <v>0</v>
      </c>
      <c r="N1062" s="17">
        <v>0</v>
      </c>
      <c r="O1062" s="14">
        <v>2958400</v>
      </c>
    </row>
    <row r="1063" spans="8:15" x14ac:dyDescent="0.25">
      <c r="H1063" s="16">
        <v>37824</v>
      </c>
      <c r="I1063" s="19">
        <v>60.6972872249763</v>
      </c>
      <c r="J1063" s="19">
        <v>61.304613646309399</v>
      </c>
      <c r="K1063" s="19">
        <v>60.174705904698499</v>
      </c>
      <c r="L1063" s="19">
        <v>60.845592498779297</v>
      </c>
      <c r="M1063" s="17">
        <v>0</v>
      </c>
      <c r="N1063" s="17">
        <v>0</v>
      </c>
      <c r="O1063" s="14">
        <v>3244700</v>
      </c>
    </row>
    <row r="1064" spans="8:15" x14ac:dyDescent="0.25">
      <c r="H1064" s="16">
        <v>37825</v>
      </c>
      <c r="I1064" s="19">
        <v>60.9444530332146</v>
      </c>
      <c r="J1064" s="19">
        <v>61.029192738023902</v>
      </c>
      <c r="K1064" s="19">
        <v>60.2241332153881</v>
      </c>
      <c r="L1064" s="19">
        <v>60.803211212158203</v>
      </c>
      <c r="M1064" s="17">
        <v>0</v>
      </c>
      <c r="N1064" s="17">
        <v>0</v>
      </c>
      <c r="O1064" s="14">
        <v>2417900</v>
      </c>
    </row>
    <row r="1065" spans="8:15" x14ac:dyDescent="0.25">
      <c r="H1065" s="16">
        <v>37826</v>
      </c>
      <c r="I1065" s="19">
        <v>61.346999886827803</v>
      </c>
      <c r="J1065" s="19">
        <v>61.509421291515402</v>
      </c>
      <c r="K1065" s="19">
        <v>60.308895111083899</v>
      </c>
      <c r="L1065" s="19">
        <v>60.308895111083899</v>
      </c>
      <c r="M1065" s="17">
        <v>0</v>
      </c>
      <c r="N1065" s="17">
        <v>0</v>
      </c>
      <c r="O1065" s="14">
        <v>2893700</v>
      </c>
    </row>
    <row r="1066" spans="8:15" x14ac:dyDescent="0.25">
      <c r="H1066" s="16">
        <v>37827</v>
      </c>
      <c r="I1066" s="19">
        <v>60.464686325233401</v>
      </c>
      <c r="J1066" s="19">
        <v>61.463338838939002</v>
      </c>
      <c r="K1066" s="19">
        <v>60.025559344013303</v>
      </c>
      <c r="L1066" s="19">
        <v>61.208362579345703</v>
      </c>
      <c r="M1066" s="17">
        <v>0.25</v>
      </c>
      <c r="N1066" s="17">
        <v>0</v>
      </c>
      <c r="O1066" s="14">
        <v>3025400</v>
      </c>
    </row>
    <row r="1067" spans="8:15" x14ac:dyDescent="0.25">
      <c r="H1067" s="16">
        <v>37830</v>
      </c>
      <c r="I1067" s="19">
        <v>61.236710047920901</v>
      </c>
      <c r="J1067" s="19">
        <v>61.831656611978701</v>
      </c>
      <c r="K1067" s="19">
        <v>61.109221884454499</v>
      </c>
      <c r="L1067" s="19">
        <v>61.265041351318303</v>
      </c>
      <c r="M1067" s="17">
        <v>0</v>
      </c>
      <c r="N1067" s="17">
        <v>0</v>
      </c>
      <c r="O1067" s="14">
        <v>2211400</v>
      </c>
    </row>
    <row r="1068" spans="8:15" x14ac:dyDescent="0.25">
      <c r="H1068" s="16">
        <v>37831</v>
      </c>
      <c r="I1068" s="19">
        <v>61.265046263143198</v>
      </c>
      <c r="J1068" s="19">
        <v>62.214120686649601</v>
      </c>
      <c r="K1068" s="19">
        <v>60.896750096736902</v>
      </c>
      <c r="L1068" s="19">
        <v>61.498775482177699</v>
      </c>
      <c r="M1068" s="17">
        <v>0</v>
      </c>
      <c r="N1068" s="17">
        <v>0</v>
      </c>
      <c r="O1068" s="14">
        <v>3983000</v>
      </c>
    </row>
    <row r="1069" spans="8:15" x14ac:dyDescent="0.25">
      <c r="H1069" s="16">
        <v>37832</v>
      </c>
      <c r="I1069" s="19">
        <v>61.654574992124701</v>
      </c>
      <c r="J1069" s="19">
        <v>61.867051610355198</v>
      </c>
      <c r="K1069" s="19">
        <v>60.988803033656097</v>
      </c>
      <c r="L1069" s="19">
        <v>61.583744049072202</v>
      </c>
      <c r="M1069" s="17">
        <v>0</v>
      </c>
      <c r="N1069" s="17">
        <v>0</v>
      </c>
      <c r="O1069" s="14">
        <v>3306300</v>
      </c>
    </row>
    <row r="1070" spans="8:15" x14ac:dyDescent="0.25">
      <c r="H1070" s="16">
        <v>37833</v>
      </c>
      <c r="I1070" s="19">
        <v>62.292039808267099</v>
      </c>
      <c r="J1070" s="19">
        <v>63.106547407076697</v>
      </c>
      <c r="K1070" s="19">
        <v>61.647520069072598</v>
      </c>
      <c r="L1070" s="19">
        <v>61.718345642089801</v>
      </c>
      <c r="M1070" s="17">
        <v>0</v>
      </c>
      <c r="N1070" s="17">
        <v>0</v>
      </c>
      <c r="O1070" s="14">
        <v>4138500</v>
      </c>
    </row>
    <row r="1071" spans="8:15" x14ac:dyDescent="0.25">
      <c r="H1071" s="16">
        <v>37834</v>
      </c>
      <c r="I1071" s="19">
        <v>61.583728562331103</v>
      </c>
      <c r="J1071" s="19">
        <v>61.654559487571397</v>
      </c>
      <c r="K1071" s="19">
        <v>60.160117746169199</v>
      </c>
      <c r="L1071" s="19">
        <v>60.2734375</v>
      </c>
      <c r="M1071" s="17">
        <v>0</v>
      </c>
      <c r="N1071" s="17">
        <v>0</v>
      </c>
      <c r="O1071" s="14">
        <v>3897500</v>
      </c>
    </row>
    <row r="1072" spans="8:15" x14ac:dyDescent="0.25">
      <c r="H1072" s="16">
        <v>37837</v>
      </c>
      <c r="I1072" s="19">
        <v>60.273463935140697</v>
      </c>
      <c r="J1072" s="19">
        <v>60.592187027586903</v>
      </c>
      <c r="K1072" s="19">
        <v>59.090660454382899</v>
      </c>
      <c r="L1072" s="19">
        <v>59.954746246337798</v>
      </c>
      <c r="M1072" s="17">
        <v>0</v>
      </c>
      <c r="N1072" s="17">
        <v>0</v>
      </c>
      <c r="O1072" s="14">
        <v>4024700</v>
      </c>
    </row>
    <row r="1073" spans="8:15" x14ac:dyDescent="0.25">
      <c r="H1073" s="16">
        <v>37838</v>
      </c>
      <c r="I1073" s="19">
        <v>60.096391874588598</v>
      </c>
      <c r="J1073" s="19">
        <v>60.542603082617703</v>
      </c>
      <c r="K1073" s="19">
        <v>58.715274810791001</v>
      </c>
      <c r="L1073" s="19">
        <v>58.715274810791001</v>
      </c>
      <c r="M1073" s="17">
        <v>0</v>
      </c>
      <c r="N1073" s="17">
        <v>0</v>
      </c>
      <c r="O1073" s="14">
        <v>3488600</v>
      </c>
    </row>
    <row r="1074" spans="8:15" x14ac:dyDescent="0.25">
      <c r="H1074" s="16">
        <v>37839</v>
      </c>
      <c r="I1074" s="19">
        <v>58.7861146749242</v>
      </c>
      <c r="J1074" s="19">
        <v>60.294720250788103</v>
      </c>
      <c r="K1074" s="19">
        <v>58.757783368812298</v>
      </c>
      <c r="L1074" s="19">
        <v>59.529796600341797</v>
      </c>
      <c r="M1074" s="17">
        <v>0</v>
      </c>
      <c r="N1074" s="17">
        <v>0</v>
      </c>
      <c r="O1074" s="14">
        <v>4479100</v>
      </c>
    </row>
    <row r="1075" spans="8:15" x14ac:dyDescent="0.25">
      <c r="H1075" s="16">
        <v>37840</v>
      </c>
      <c r="I1075" s="19">
        <v>59.5368719988181</v>
      </c>
      <c r="J1075" s="19">
        <v>60.046824672634301</v>
      </c>
      <c r="K1075" s="19">
        <v>59.175660024568003</v>
      </c>
      <c r="L1075" s="19">
        <v>60.025577545166001</v>
      </c>
      <c r="M1075" s="17">
        <v>0</v>
      </c>
      <c r="N1075" s="17">
        <v>0</v>
      </c>
      <c r="O1075" s="14">
        <v>2808700</v>
      </c>
    </row>
    <row r="1076" spans="8:15" x14ac:dyDescent="0.25">
      <c r="H1076" s="16">
        <v>37841</v>
      </c>
      <c r="I1076" s="19">
        <v>60.351370063151002</v>
      </c>
      <c r="J1076" s="19">
        <v>60.981726630429002</v>
      </c>
      <c r="K1076" s="19">
        <v>60.344285887214397</v>
      </c>
      <c r="L1076" s="19">
        <v>60.783412933349602</v>
      </c>
      <c r="M1076" s="17">
        <v>0</v>
      </c>
      <c r="N1076" s="17">
        <v>0</v>
      </c>
      <c r="O1076" s="14">
        <v>2859900</v>
      </c>
    </row>
    <row r="1077" spans="8:15" x14ac:dyDescent="0.25">
      <c r="H1077" s="16">
        <v>37844</v>
      </c>
      <c r="I1077" s="19">
        <v>60.776357812713897</v>
      </c>
      <c r="J1077" s="19">
        <v>60.903846022304997</v>
      </c>
      <c r="K1077" s="19">
        <v>59.976018465842103</v>
      </c>
      <c r="L1077" s="19">
        <v>60.740947723388601</v>
      </c>
      <c r="M1077" s="17">
        <v>0</v>
      </c>
      <c r="N1077" s="17">
        <v>0</v>
      </c>
      <c r="O1077" s="14">
        <v>2574600</v>
      </c>
    </row>
    <row r="1078" spans="8:15" x14ac:dyDescent="0.25">
      <c r="H1078" s="16">
        <v>37845</v>
      </c>
      <c r="I1078" s="19">
        <v>60.747985722874098</v>
      </c>
      <c r="J1078" s="19">
        <v>62.100776672363203</v>
      </c>
      <c r="K1078" s="19">
        <v>60.747985722874098</v>
      </c>
      <c r="L1078" s="19">
        <v>62.100776672363203</v>
      </c>
      <c r="M1078" s="17">
        <v>0</v>
      </c>
      <c r="N1078" s="17">
        <v>0</v>
      </c>
      <c r="O1078" s="14">
        <v>3216100</v>
      </c>
    </row>
    <row r="1079" spans="8:15" x14ac:dyDescent="0.25">
      <c r="H1079" s="16">
        <v>37846</v>
      </c>
      <c r="I1079" s="19">
        <v>62.256633442472598</v>
      </c>
      <c r="J1079" s="19">
        <v>62.3274590197205</v>
      </c>
      <c r="K1079" s="19">
        <v>61.534198505066399</v>
      </c>
      <c r="L1079" s="19">
        <v>61.902500152587798</v>
      </c>
      <c r="M1079" s="17">
        <v>0</v>
      </c>
      <c r="N1079" s="17">
        <v>0</v>
      </c>
      <c r="O1079" s="14">
        <v>3118200</v>
      </c>
    </row>
    <row r="1080" spans="8:15" x14ac:dyDescent="0.25">
      <c r="H1080" s="16">
        <v>37847</v>
      </c>
      <c r="I1080" s="19">
        <v>61.732463025424501</v>
      </c>
      <c r="J1080" s="19">
        <v>62.3628192909785</v>
      </c>
      <c r="K1080" s="19">
        <v>61.229589443850003</v>
      </c>
      <c r="L1080" s="19">
        <v>62.291988372802699</v>
      </c>
      <c r="M1080" s="17">
        <v>0</v>
      </c>
      <c r="N1080" s="17">
        <v>0</v>
      </c>
      <c r="O1080" s="14">
        <v>2885400</v>
      </c>
    </row>
    <row r="1081" spans="8:15" x14ac:dyDescent="0.25">
      <c r="H1081" s="16">
        <v>37848</v>
      </c>
      <c r="I1081" s="19">
        <v>62.299121844288102</v>
      </c>
      <c r="J1081" s="19">
        <v>62.497435603374399</v>
      </c>
      <c r="K1081" s="19">
        <v>61.668765079916099</v>
      </c>
      <c r="L1081" s="19">
        <v>62.157470703125</v>
      </c>
      <c r="M1081" s="17">
        <v>0</v>
      </c>
      <c r="N1081" s="17">
        <v>0</v>
      </c>
      <c r="O1081" s="14">
        <v>991200</v>
      </c>
    </row>
    <row r="1082" spans="8:15" x14ac:dyDescent="0.25">
      <c r="H1082" s="16">
        <v>37851</v>
      </c>
      <c r="I1082" s="19">
        <v>62.157457175967998</v>
      </c>
      <c r="J1082" s="19">
        <v>62.844476408749003</v>
      </c>
      <c r="K1082" s="19">
        <v>61.527100548778897</v>
      </c>
      <c r="L1082" s="19">
        <v>62.518669128417898</v>
      </c>
      <c r="M1082" s="17">
        <v>0</v>
      </c>
      <c r="N1082" s="17">
        <v>0</v>
      </c>
      <c r="O1082" s="14">
        <v>2899000</v>
      </c>
    </row>
    <row r="1083" spans="8:15" x14ac:dyDescent="0.25">
      <c r="H1083" s="16">
        <v>37852</v>
      </c>
      <c r="I1083" s="19">
        <v>62.5540849609079</v>
      </c>
      <c r="J1083" s="19">
        <v>63.106531859437503</v>
      </c>
      <c r="K1083" s="19">
        <v>62.256614385337102</v>
      </c>
      <c r="L1083" s="19">
        <v>63.056953430175703</v>
      </c>
      <c r="M1083" s="17">
        <v>0</v>
      </c>
      <c r="N1083" s="17">
        <v>0</v>
      </c>
      <c r="O1083" s="14">
        <v>2410300</v>
      </c>
    </row>
    <row r="1084" spans="8:15" x14ac:dyDescent="0.25">
      <c r="H1084" s="16">
        <v>37853</v>
      </c>
      <c r="I1084" s="19">
        <v>62.610749427794602</v>
      </c>
      <c r="J1084" s="19">
        <v>62.8090631507363</v>
      </c>
      <c r="K1084" s="19">
        <v>62.0441341591239</v>
      </c>
      <c r="L1084" s="19">
        <v>62.114959716796797</v>
      </c>
      <c r="M1084" s="17">
        <v>0</v>
      </c>
      <c r="N1084" s="17">
        <v>0</v>
      </c>
      <c r="O1084" s="14">
        <v>2535400</v>
      </c>
    </row>
    <row r="1085" spans="8:15" x14ac:dyDescent="0.25">
      <c r="H1085" s="16">
        <v>37854</v>
      </c>
      <c r="I1085" s="19">
        <v>62.504518337955801</v>
      </c>
      <c r="J1085" s="19">
        <v>62.738247578757097</v>
      </c>
      <c r="K1085" s="19">
        <v>61.895408718461503</v>
      </c>
      <c r="L1085" s="19">
        <v>62.398277282714801</v>
      </c>
      <c r="M1085" s="17">
        <v>0</v>
      </c>
      <c r="N1085" s="17">
        <v>0</v>
      </c>
      <c r="O1085" s="14">
        <v>2170400</v>
      </c>
    </row>
    <row r="1086" spans="8:15" x14ac:dyDescent="0.25">
      <c r="H1086" s="16">
        <v>37855</v>
      </c>
      <c r="I1086" s="19">
        <v>63.106549191842703</v>
      </c>
      <c r="J1086" s="19">
        <v>63.106549191842703</v>
      </c>
      <c r="K1086" s="19">
        <v>61.541280748221901</v>
      </c>
      <c r="L1086" s="19">
        <v>61.612106323242102</v>
      </c>
      <c r="M1086" s="17">
        <v>0</v>
      </c>
      <c r="N1086" s="17">
        <v>0</v>
      </c>
      <c r="O1086" s="14">
        <v>2836200</v>
      </c>
    </row>
    <row r="1087" spans="8:15" x14ac:dyDescent="0.25">
      <c r="H1087" s="16">
        <v>37858</v>
      </c>
      <c r="I1087" s="19">
        <v>61.619200510209602</v>
      </c>
      <c r="J1087" s="19">
        <v>61.619200510209602</v>
      </c>
      <c r="K1087" s="19">
        <v>60.925096793524901</v>
      </c>
      <c r="L1087" s="19">
        <v>61.427970886230398</v>
      </c>
      <c r="M1087" s="17">
        <v>0</v>
      </c>
      <c r="N1087" s="17">
        <v>0</v>
      </c>
      <c r="O1087" s="14">
        <v>2005800</v>
      </c>
    </row>
    <row r="1088" spans="8:15" x14ac:dyDescent="0.25">
      <c r="H1088" s="16">
        <v>37859</v>
      </c>
      <c r="I1088" s="19">
        <v>61.427940885883999</v>
      </c>
      <c r="J1088" s="19">
        <v>61.5412606882497</v>
      </c>
      <c r="K1088" s="19">
        <v>60.556770926530803</v>
      </c>
      <c r="L1088" s="19">
        <v>61.272121429443303</v>
      </c>
      <c r="M1088" s="17">
        <v>0</v>
      </c>
      <c r="N1088" s="17">
        <v>0</v>
      </c>
      <c r="O1088" s="14">
        <v>2586700</v>
      </c>
    </row>
    <row r="1089" spans="8:15" x14ac:dyDescent="0.25">
      <c r="H1089" s="16">
        <v>37860</v>
      </c>
      <c r="I1089" s="19">
        <v>61.272135880704496</v>
      </c>
      <c r="J1089" s="19">
        <v>61.272135880704496</v>
      </c>
      <c r="K1089" s="19">
        <v>60.733851832492299</v>
      </c>
      <c r="L1089" s="19">
        <v>60.889671325683501</v>
      </c>
      <c r="M1089" s="17">
        <v>0</v>
      </c>
      <c r="N1089" s="17">
        <v>0</v>
      </c>
      <c r="O1089" s="14">
        <v>1458500</v>
      </c>
    </row>
    <row r="1090" spans="8:15" x14ac:dyDescent="0.25">
      <c r="H1090" s="16">
        <v>37861</v>
      </c>
      <c r="I1090" s="19">
        <v>61.229650495557799</v>
      </c>
      <c r="J1090" s="19">
        <v>61.5908680045887</v>
      </c>
      <c r="K1090" s="19">
        <v>60.372648486794702</v>
      </c>
      <c r="L1090" s="19">
        <v>61.520042419433501</v>
      </c>
      <c r="M1090" s="17">
        <v>0</v>
      </c>
      <c r="N1090" s="17">
        <v>0</v>
      </c>
      <c r="O1090" s="14">
        <v>1741700</v>
      </c>
    </row>
    <row r="1091" spans="8:15" x14ac:dyDescent="0.25">
      <c r="H1091" s="16">
        <v>37862</v>
      </c>
      <c r="I1091" s="19">
        <v>61.548332175421898</v>
      </c>
      <c r="J1091" s="19">
        <v>62.752382520995901</v>
      </c>
      <c r="K1091" s="19">
        <v>61.442091167602598</v>
      </c>
      <c r="L1091" s="19">
        <v>62.674472808837798</v>
      </c>
      <c r="M1091" s="17">
        <v>0</v>
      </c>
      <c r="N1091" s="17">
        <v>0</v>
      </c>
      <c r="O1091" s="14">
        <v>2374700</v>
      </c>
    </row>
    <row r="1092" spans="8:15" x14ac:dyDescent="0.25">
      <c r="H1092" s="16">
        <v>37866</v>
      </c>
      <c r="I1092" s="19">
        <v>62.709919720338497</v>
      </c>
      <c r="J1092" s="19">
        <v>64.190194186226194</v>
      </c>
      <c r="K1092" s="19">
        <v>62.709919720338497</v>
      </c>
      <c r="L1092" s="19">
        <v>64.062705993652301</v>
      </c>
      <c r="M1092" s="17">
        <v>0</v>
      </c>
      <c r="N1092" s="17">
        <v>0</v>
      </c>
      <c r="O1092" s="14">
        <v>3802000</v>
      </c>
    </row>
    <row r="1093" spans="8:15" x14ac:dyDescent="0.25">
      <c r="H1093" s="16">
        <v>37867</v>
      </c>
      <c r="I1093" s="19">
        <v>64.239758896187297</v>
      </c>
      <c r="J1093" s="19">
        <v>64.799289988235699</v>
      </c>
      <c r="K1093" s="19">
        <v>63.772305892432101</v>
      </c>
      <c r="L1093" s="19">
        <v>64.324752807617102</v>
      </c>
      <c r="M1093" s="17">
        <v>0</v>
      </c>
      <c r="N1093" s="17">
        <v>0</v>
      </c>
      <c r="O1093" s="14">
        <v>3810600</v>
      </c>
    </row>
    <row r="1094" spans="8:15" x14ac:dyDescent="0.25">
      <c r="H1094" s="16">
        <v>37868</v>
      </c>
      <c r="I1094" s="19">
        <v>64.381444756763003</v>
      </c>
      <c r="J1094" s="19">
        <v>64.799319520205998</v>
      </c>
      <c r="K1094" s="19">
        <v>64.168962583172402</v>
      </c>
      <c r="L1094" s="19">
        <v>64.636421203613196</v>
      </c>
      <c r="M1094" s="17">
        <v>0</v>
      </c>
      <c r="N1094" s="17">
        <v>0</v>
      </c>
      <c r="O1094" s="14">
        <v>3691500</v>
      </c>
    </row>
    <row r="1095" spans="8:15" x14ac:dyDescent="0.25">
      <c r="H1095" s="16">
        <v>37869</v>
      </c>
      <c r="I1095" s="19">
        <v>64.636401787497405</v>
      </c>
      <c r="J1095" s="19">
        <v>65.316336973637107</v>
      </c>
      <c r="K1095" s="19">
        <v>63.984792505924602</v>
      </c>
      <c r="L1095" s="19">
        <v>64.423919677734304</v>
      </c>
      <c r="M1095" s="17">
        <v>0</v>
      </c>
      <c r="N1095" s="17">
        <v>0</v>
      </c>
      <c r="O1095" s="14">
        <v>2693200</v>
      </c>
    </row>
    <row r="1096" spans="8:15" x14ac:dyDescent="0.25">
      <c r="H1096" s="16">
        <v>37872</v>
      </c>
      <c r="I1096" s="19">
        <v>64.7922276477791</v>
      </c>
      <c r="J1096" s="19">
        <v>65.146360929754294</v>
      </c>
      <c r="K1096" s="19">
        <v>63.793569198859601</v>
      </c>
      <c r="L1096" s="19">
        <v>64.700149536132798</v>
      </c>
      <c r="M1096" s="17">
        <v>0</v>
      </c>
      <c r="N1096" s="17">
        <v>0</v>
      </c>
      <c r="O1096" s="14">
        <v>4167700</v>
      </c>
    </row>
    <row r="1097" spans="8:15" x14ac:dyDescent="0.25">
      <c r="H1097" s="16">
        <v>37873</v>
      </c>
      <c r="I1097" s="19">
        <v>64.593884598181205</v>
      </c>
      <c r="J1097" s="19">
        <v>65.238409526921899</v>
      </c>
      <c r="K1097" s="19">
        <v>64.345992473143696</v>
      </c>
      <c r="L1097" s="19">
        <v>65.011764526367102</v>
      </c>
      <c r="M1097" s="17">
        <v>0</v>
      </c>
      <c r="N1097" s="17">
        <v>0</v>
      </c>
      <c r="O1097" s="14">
        <v>3078700</v>
      </c>
    </row>
    <row r="1098" spans="8:15" x14ac:dyDescent="0.25">
      <c r="H1098" s="16">
        <v>37874</v>
      </c>
      <c r="I1098" s="19">
        <v>64.593911656412203</v>
      </c>
      <c r="J1098" s="19">
        <v>64.600995835421699</v>
      </c>
      <c r="K1098" s="19">
        <v>63.2623723958298</v>
      </c>
      <c r="L1098" s="19">
        <v>63.347366333007798</v>
      </c>
      <c r="M1098" s="17">
        <v>0</v>
      </c>
      <c r="N1098" s="17">
        <v>0</v>
      </c>
      <c r="O1098" s="14">
        <v>4240700</v>
      </c>
    </row>
    <row r="1099" spans="8:15" x14ac:dyDescent="0.25">
      <c r="H1099" s="16">
        <v>37875</v>
      </c>
      <c r="I1099" s="19">
        <v>63.347358728117001</v>
      </c>
      <c r="J1099" s="19">
        <v>64.069788194642697</v>
      </c>
      <c r="K1099" s="19">
        <v>62.901147366057401</v>
      </c>
      <c r="L1099" s="19">
        <v>63.630661010742102</v>
      </c>
      <c r="M1099" s="17">
        <v>0</v>
      </c>
      <c r="N1099" s="17">
        <v>0</v>
      </c>
      <c r="O1099" s="14">
        <v>3226500</v>
      </c>
    </row>
    <row r="1100" spans="8:15" x14ac:dyDescent="0.25">
      <c r="H1100" s="16">
        <v>37876</v>
      </c>
      <c r="I1100" s="19">
        <v>63.602321285404798</v>
      </c>
      <c r="J1100" s="19">
        <v>64.395576150222396</v>
      </c>
      <c r="K1100" s="19">
        <v>63.177357146517103</v>
      </c>
      <c r="L1100" s="19">
        <v>64.261009216308594</v>
      </c>
      <c r="M1100" s="17">
        <v>0</v>
      </c>
      <c r="N1100" s="17">
        <v>0</v>
      </c>
      <c r="O1100" s="14">
        <v>2838900</v>
      </c>
    </row>
    <row r="1101" spans="8:15" x14ac:dyDescent="0.25">
      <c r="H1101" s="16">
        <v>37879</v>
      </c>
      <c r="I1101" s="19">
        <v>63.6944166123481</v>
      </c>
      <c r="J1101" s="19">
        <v>64.268110838712801</v>
      </c>
      <c r="K1101" s="19">
        <v>63.177379608154297</v>
      </c>
      <c r="L1101" s="19">
        <v>63.177379608154297</v>
      </c>
      <c r="M1101" s="17">
        <v>0</v>
      </c>
      <c r="N1101" s="17">
        <v>0</v>
      </c>
      <c r="O1101" s="14">
        <v>2756500</v>
      </c>
    </row>
    <row r="1102" spans="8:15" x14ac:dyDescent="0.25">
      <c r="H1102" s="16">
        <v>37880</v>
      </c>
      <c r="I1102" s="19">
        <v>63.375702585778399</v>
      </c>
      <c r="J1102" s="19">
        <v>64.523091107074606</v>
      </c>
      <c r="K1102" s="19">
        <v>63.354450047093202</v>
      </c>
      <c r="L1102" s="19">
        <v>64.402687072753906</v>
      </c>
      <c r="M1102" s="17">
        <v>0</v>
      </c>
      <c r="N1102" s="17">
        <v>0</v>
      </c>
      <c r="O1102" s="14">
        <v>3992000</v>
      </c>
    </row>
    <row r="1103" spans="8:15" x14ac:dyDescent="0.25">
      <c r="H1103" s="16">
        <v>37881</v>
      </c>
      <c r="I1103" s="19">
        <v>64.239735103993894</v>
      </c>
      <c r="J1103" s="19">
        <v>65.153399049811597</v>
      </c>
      <c r="K1103" s="19">
        <v>64.027258509578701</v>
      </c>
      <c r="L1103" s="19">
        <v>64.452217102050696</v>
      </c>
      <c r="M1103" s="17">
        <v>0</v>
      </c>
      <c r="N1103" s="17">
        <v>0</v>
      </c>
      <c r="O1103" s="14">
        <v>3188300</v>
      </c>
    </row>
    <row r="1104" spans="8:15" x14ac:dyDescent="0.25">
      <c r="H1104" s="16">
        <v>37882</v>
      </c>
      <c r="I1104" s="19">
        <v>64.948029896562701</v>
      </c>
      <c r="J1104" s="19">
        <v>66.215827463035495</v>
      </c>
      <c r="K1104" s="19">
        <v>64.494739810673906</v>
      </c>
      <c r="L1104" s="19">
        <v>66.045845031738196</v>
      </c>
      <c r="M1104" s="17">
        <v>0</v>
      </c>
      <c r="N1104" s="17">
        <v>0</v>
      </c>
      <c r="O1104" s="14">
        <v>5804300</v>
      </c>
    </row>
    <row r="1105" spans="8:15" x14ac:dyDescent="0.25">
      <c r="H1105" s="16">
        <v>37883</v>
      </c>
      <c r="I1105" s="19">
        <v>66.0458330182569</v>
      </c>
      <c r="J1105" s="19">
        <v>66.3928819950914</v>
      </c>
      <c r="K1105" s="19">
        <v>65.727115342092503</v>
      </c>
      <c r="L1105" s="19">
        <v>66.385803222656193</v>
      </c>
      <c r="M1105" s="17">
        <v>0</v>
      </c>
      <c r="N1105" s="17">
        <v>0</v>
      </c>
      <c r="O1105" s="14">
        <v>3771500</v>
      </c>
    </row>
    <row r="1106" spans="8:15" x14ac:dyDescent="0.25">
      <c r="H1106" s="16">
        <v>37886</v>
      </c>
      <c r="I1106" s="19">
        <v>65.797980855671199</v>
      </c>
      <c r="J1106" s="19">
        <v>65.939632041413802</v>
      </c>
      <c r="K1106" s="19">
        <v>65.203033987530105</v>
      </c>
      <c r="L1106" s="19">
        <v>65.627998352050696</v>
      </c>
      <c r="M1106" s="17">
        <v>0</v>
      </c>
      <c r="N1106" s="17">
        <v>0</v>
      </c>
      <c r="O1106" s="14">
        <v>3700400</v>
      </c>
    </row>
    <row r="1107" spans="8:15" x14ac:dyDescent="0.25">
      <c r="H1107" s="16">
        <v>37887</v>
      </c>
      <c r="I1107" s="19">
        <v>64.310565335175198</v>
      </c>
      <c r="J1107" s="19">
        <v>64.700108455826594</v>
      </c>
      <c r="K1107" s="19">
        <v>63.028599993909999</v>
      </c>
      <c r="L1107" s="19">
        <v>63.078178405761697</v>
      </c>
      <c r="M1107" s="17">
        <v>0</v>
      </c>
      <c r="N1107" s="17">
        <v>0</v>
      </c>
      <c r="O1107" s="14">
        <v>10655700</v>
      </c>
    </row>
    <row r="1108" spans="8:15" x14ac:dyDescent="0.25">
      <c r="H1108" s="16">
        <v>37888</v>
      </c>
      <c r="I1108" s="19">
        <v>63.085278381215602</v>
      </c>
      <c r="J1108" s="19">
        <v>63.085278381215602</v>
      </c>
      <c r="K1108" s="19">
        <v>60.705503208976502</v>
      </c>
      <c r="L1108" s="19">
        <v>60.783412933349602</v>
      </c>
      <c r="M1108" s="17">
        <v>0</v>
      </c>
      <c r="N1108" s="17">
        <v>0</v>
      </c>
      <c r="O1108" s="14">
        <v>9448500</v>
      </c>
    </row>
    <row r="1109" spans="8:15" x14ac:dyDescent="0.25">
      <c r="H1109" s="16">
        <v>37889</v>
      </c>
      <c r="I1109" s="19">
        <v>60.783431668890103</v>
      </c>
      <c r="J1109" s="19">
        <v>61.236721802974898</v>
      </c>
      <c r="K1109" s="19">
        <v>60.365557021761298</v>
      </c>
      <c r="L1109" s="19">
        <v>60.570949554443303</v>
      </c>
      <c r="M1109" s="17">
        <v>0</v>
      </c>
      <c r="N1109" s="17">
        <v>0</v>
      </c>
      <c r="O1109" s="14">
        <v>5768300</v>
      </c>
    </row>
    <row r="1110" spans="8:15" x14ac:dyDescent="0.25">
      <c r="H1110" s="16">
        <v>37890</v>
      </c>
      <c r="I1110" s="19">
        <v>60.9250926979864</v>
      </c>
      <c r="J1110" s="19">
        <v>61.059665085887701</v>
      </c>
      <c r="K1110" s="19">
        <v>59.636047656778402</v>
      </c>
      <c r="L1110" s="19">
        <v>59.990180969238203</v>
      </c>
      <c r="M1110" s="17">
        <v>0</v>
      </c>
      <c r="N1110" s="17">
        <v>0</v>
      </c>
      <c r="O1110" s="14">
        <v>4020600</v>
      </c>
    </row>
    <row r="1111" spans="8:15" x14ac:dyDescent="0.25">
      <c r="H1111" s="16">
        <v>37893</v>
      </c>
      <c r="I1111" s="19">
        <v>60.3088624609127</v>
      </c>
      <c r="J1111" s="19">
        <v>60.903803420415997</v>
      </c>
      <c r="K1111" s="19">
        <v>59.898066805841303</v>
      </c>
      <c r="L1111" s="19">
        <v>60.202621459960902</v>
      </c>
      <c r="M1111" s="17">
        <v>0</v>
      </c>
      <c r="N1111" s="17">
        <v>0</v>
      </c>
      <c r="O1111" s="14">
        <v>4695800</v>
      </c>
    </row>
    <row r="1112" spans="8:15" x14ac:dyDescent="0.25">
      <c r="H1112" s="16">
        <v>37894</v>
      </c>
      <c r="I1112" s="19">
        <v>60.025578840515699</v>
      </c>
      <c r="J1112" s="19">
        <v>60.103488578676902</v>
      </c>
      <c r="K1112" s="19">
        <v>59.239402685357298</v>
      </c>
      <c r="L1112" s="19">
        <v>59.423553466796797</v>
      </c>
      <c r="M1112" s="17">
        <v>0</v>
      </c>
      <c r="N1112" s="17">
        <v>0</v>
      </c>
      <c r="O1112" s="14">
        <v>5257900</v>
      </c>
    </row>
    <row r="1113" spans="8:15" x14ac:dyDescent="0.25">
      <c r="H1113" s="16">
        <v>37895</v>
      </c>
      <c r="I1113" s="19">
        <v>59.423553172460302</v>
      </c>
      <c r="J1113" s="19">
        <v>61.002984248500297</v>
      </c>
      <c r="K1113" s="19">
        <v>59.423553172460302</v>
      </c>
      <c r="L1113" s="19">
        <v>60.910911560058501</v>
      </c>
      <c r="M1113" s="17">
        <v>0</v>
      </c>
      <c r="N1113" s="17">
        <v>0</v>
      </c>
      <c r="O1113" s="14">
        <v>4332500</v>
      </c>
    </row>
    <row r="1114" spans="8:15" x14ac:dyDescent="0.25">
      <c r="H1114" s="16">
        <v>37896</v>
      </c>
      <c r="I1114" s="19">
        <v>60.910903475288599</v>
      </c>
      <c r="J1114" s="19">
        <v>61.201295260024203</v>
      </c>
      <c r="K1114" s="19">
        <v>60.485944764329197</v>
      </c>
      <c r="L1114" s="19">
        <v>60.882572174072202</v>
      </c>
      <c r="M1114" s="17">
        <v>0</v>
      </c>
      <c r="N1114" s="17">
        <v>0</v>
      </c>
      <c r="O1114" s="14">
        <v>2957500</v>
      </c>
    </row>
    <row r="1115" spans="8:15" x14ac:dyDescent="0.25">
      <c r="H1115" s="16">
        <v>37897</v>
      </c>
      <c r="I1115" s="19">
        <v>61.0809113660939</v>
      </c>
      <c r="J1115" s="19">
        <v>62.405371881489103</v>
      </c>
      <c r="K1115" s="19">
        <v>61.0809113660939</v>
      </c>
      <c r="L1115" s="19">
        <v>61.378387451171797</v>
      </c>
      <c r="M1115" s="17">
        <v>0</v>
      </c>
      <c r="N1115" s="17">
        <v>0</v>
      </c>
      <c r="O1115" s="14">
        <v>4120100</v>
      </c>
    </row>
    <row r="1116" spans="8:15" x14ac:dyDescent="0.25">
      <c r="H1116" s="16">
        <v>37900</v>
      </c>
      <c r="I1116" s="19">
        <v>61.378354601443903</v>
      </c>
      <c r="J1116" s="19">
        <v>62.327428763872703</v>
      </c>
      <c r="K1116" s="19">
        <v>61.229613936688303</v>
      </c>
      <c r="L1116" s="19">
        <v>61.420848846435497</v>
      </c>
      <c r="M1116" s="17">
        <v>0</v>
      </c>
      <c r="N1116" s="17">
        <v>0</v>
      </c>
      <c r="O1116" s="14">
        <v>3215900</v>
      </c>
    </row>
    <row r="1117" spans="8:15" x14ac:dyDescent="0.25">
      <c r="H1117" s="16">
        <v>37901</v>
      </c>
      <c r="I1117" s="19">
        <v>61.420897520546902</v>
      </c>
      <c r="J1117" s="19">
        <v>61.845856518156801</v>
      </c>
      <c r="K1117" s="19">
        <v>60.797619280648803</v>
      </c>
      <c r="L1117" s="19">
        <v>61.505886077880803</v>
      </c>
      <c r="M1117" s="17">
        <v>0</v>
      </c>
      <c r="N1117" s="17">
        <v>0</v>
      </c>
      <c r="O1117" s="14">
        <v>3785600</v>
      </c>
    </row>
    <row r="1118" spans="8:15" x14ac:dyDescent="0.25">
      <c r="H1118" s="16">
        <v>37902</v>
      </c>
      <c r="I1118" s="19">
        <v>61.5129445270669</v>
      </c>
      <c r="J1118" s="19">
        <v>61.7041795083653</v>
      </c>
      <c r="K1118" s="19">
        <v>60.592201318014403</v>
      </c>
      <c r="L1118" s="19">
        <v>61.095069885253899</v>
      </c>
      <c r="M1118" s="17">
        <v>0</v>
      </c>
      <c r="N1118" s="17">
        <v>0</v>
      </c>
      <c r="O1118" s="14">
        <v>2808000</v>
      </c>
    </row>
    <row r="1119" spans="8:15" x14ac:dyDescent="0.25">
      <c r="H1119" s="16">
        <v>37903</v>
      </c>
      <c r="I1119" s="19">
        <v>62.100800155531502</v>
      </c>
      <c r="J1119" s="19">
        <v>62.646162923381198</v>
      </c>
      <c r="K1119" s="19">
        <v>61.484606422499901</v>
      </c>
      <c r="L1119" s="19">
        <v>61.619178771972599</v>
      </c>
      <c r="M1119" s="17">
        <v>0</v>
      </c>
      <c r="N1119" s="17">
        <v>0</v>
      </c>
      <c r="O1119" s="14">
        <v>4164200</v>
      </c>
    </row>
    <row r="1120" spans="8:15" x14ac:dyDescent="0.25">
      <c r="H1120" s="16">
        <v>37904</v>
      </c>
      <c r="I1120" s="19">
        <v>61.626269112227099</v>
      </c>
      <c r="J1120" s="19">
        <v>61.852914174000503</v>
      </c>
      <c r="K1120" s="19">
        <v>61.215473249124003</v>
      </c>
      <c r="L1120" s="19">
        <v>61.576690673828097</v>
      </c>
      <c r="M1120" s="17">
        <v>0</v>
      </c>
      <c r="N1120" s="17">
        <v>0</v>
      </c>
      <c r="O1120" s="14">
        <v>2729900</v>
      </c>
    </row>
    <row r="1121" spans="8:15" x14ac:dyDescent="0.25">
      <c r="H1121" s="16">
        <v>37907</v>
      </c>
      <c r="I1121" s="19">
        <v>62.114963189997297</v>
      </c>
      <c r="J1121" s="19">
        <v>62.809066662748002</v>
      </c>
      <c r="K1121" s="19">
        <v>62.058305982877101</v>
      </c>
      <c r="L1121" s="19">
        <v>62.447849273681598</v>
      </c>
      <c r="M1121" s="17">
        <v>0</v>
      </c>
      <c r="N1121" s="17">
        <v>0</v>
      </c>
      <c r="O1121" s="14">
        <v>1987100</v>
      </c>
    </row>
    <row r="1122" spans="8:15" x14ac:dyDescent="0.25">
      <c r="H1122" s="16">
        <v>37908</v>
      </c>
      <c r="I1122" s="19">
        <v>62.447860317406601</v>
      </c>
      <c r="J1122" s="19">
        <v>62.872819166002401</v>
      </c>
      <c r="K1122" s="19">
        <v>61.675852372882801</v>
      </c>
      <c r="L1122" s="19">
        <v>62.780746459960902</v>
      </c>
      <c r="M1122" s="17">
        <v>0</v>
      </c>
      <c r="N1122" s="17">
        <v>0</v>
      </c>
      <c r="O1122" s="14">
        <v>3297900</v>
      </c>
    </row>
    <row r="1123" spans="8:15" x14ac:dyDescent="0.25">
      <c r="H1123" s="16">
        <v>37909</v>
      </c>
      <c r="I1123" s="19">
        <v>63.354430738124897</v>
      </c>
      <c r="J1123" s="19">
        <v>63.481918913151901</v>
      </c>
      <c r="K1123" s="19">
        <v>62.7169952666341</v>
      </c>
      <c r="L1123" s="19">
        <v>62.858646392822202</v>
      </c>
      <c r="M1123" s="17">
        <v>0</v>
      </c>
      <c r="N1123" s="17">
        <v>0</v>
      </c>
      <c r="O1123" s="14">
        <v>4037000</v>
      </c>
    </row>
    <row r="1124" spans="8:15" x14ac:dyDescent="0.25">
      <c r="H1124" s="16">
        <v>37910</v>
      </c>
      <c r="I1124" s="19">
        <v>62.504482269395901</v>
      </c>
      <c r="J1124" s="19">
        <v>62.759458493380997</v>
      </c>
      <c r="K1124" s="19">
        <v>62.079523697301099</v>
      </c>
      <c r="L1124" s="19">
        <v>62.3203315734863</v>
      </c>
      <c r="M1124" s="17">
        <v>0</v>
      </c>
      <c r="N1124" s="17">
        <v>0</v>
      </c>
      <c r="O1124" s="14">
        <v>4122900</v>
      </c>
    </row>
    <row r="1125" spans="8:15" x14ac:dyDescent="0.25">
      <c r="H1125" s="16">
        <v>37911</v>
      </c>
      <c r="I1125" s="19">
        <v>62.348676201265903</v>
      </c>
      <c r="J1125" s="19">
        <v>62.7169776718615</v>
      </c>
      <c r="K1125" s="19">
        <v>61.427933332062103</v>
      </c>
      <c r="L1125" s="19">
        <v>61.739566802978501</v>
      </c>
      <c r="M1125" s="17">
        <v>0</v>
      </c>
      <c r="N1125" s="17">
        <v>0</v>
      </c>
      <c r="O1125" s="14">
        <v>3340500</v>
      </c>
    </row>
    <row r="1126" spans="8:15" x14ac:dyDescent="0.25">
      <c r="H1126" s="16">
        <v>37914</v>
      </c>
      <c r="I1126" s="19">
        <v>61.619174673321801</v>
      </c>
      <c r="J1126" s="19">
        <v>61.782078317302798</v>
      </c>
      <c r="K1126" s="19">
        <v>60.868414044399003</v>
      </c>
      <c r="L1126" s="19">
        <v>61.626258850097599</v>
      </c>
      <c r="M1126" s="17">
        <v>0</v>
      </c>
      <c r="N1126" s="17">
        <v>0</v>
      </c>
      <c r="O1126" s="14">
        <v>3232600</v>
      </c>
    </row>
    <row r="1127" spans="8:15" x14ac:dyDescent="0.25">
      <c r="H1127" s="16">
        <v>37915</v>
      </c>
      <c r="I1127" s="19">
        <v>61.633313150618299</v>
      </c>
      <c r="J1127" s="19">
        <v>62.971941040243998</v>
      </c>
      <c r="K1127" s="19">
        <v>61.633313150618299</v>
      </c>
      <c r="L1127" s="19">
        <v>62.058277130126903</v>
      </c>
      <c r="M1127" s="17">
        <v>0</v>
      </c>
      <c r="N1127" s="17">
        <v>0</v>
      </c>
      <c r="O1127" s="14">
        <v>3029500</v>
      </c>
    </row>
    <row r="1128" spans="8:15" x14ac:dyDescent="0.25">
      <c r="H1128" s="16">
        <v>37916</v>
      </c>
      <c r="I1128" s="19">
        <v>61.2650291658681</v>
      </c>
      <c r="J1128" s="19">
        <v>61.512921266735603</v>
      </c>
      <c r="K1128" s="19">
        <v>60.939227347064801</v>
      </c>
      <c r="L1128" s="19">
        <v>61.243782043457003</v>
      </c>
      <c r="M1128" s="17">
        <v>0</v>
      </c>
      <c r="N1128" s="17">
        <v>0</v>
      </c>
      <c r="O1128" s="14">
        <v>3431700</v>
      </c>
    </row>
    <row r="1129" spans="8:15" x14ac:dyDescent="0.25">
      <c r="H1129" s="16">
        <v>37917</v>
      </c>
      <c r="I1129" s="19">
        <v>61.243798945429603</v>
      </c>
      <c r="J1129" s="19">
        <v>62.4513409290985</v>
      </c>
      <c r="K1129" s="19">
        <v>61.1017316760312</v>
      </c>
      <c r="L1129" s="19">
        <v>61.797847747802699</v>
      </c>
      <c r="M1129" s="17">
        <v>0.25</v>
      </c>
      <c r="N1129" s="17">
        <v>0</v>
      </c>
      <c r="O1129" s="14">
        <v>3889600</v>
      </c>
    </row>
    <row r="1130" spans="8:15" x14ac:dyDescent="0.25">
      <c r="H1130" s="16">
        <v>37918</v>
      </c>
      <c r="I1130" s="19">
        <v>61.7978566930868</v>
      </c>
      <c r="J1130" s="19">
        <v>61.7978566930868</v>
      </c>
      <c r="K1130" s="19">
        <v>60.384321028664097</v>
      </c>
      <c r="L1130" s="19">
        <v>60.959678649902301</v>
      </c>
      <c r="M1130" s="17">
        <v>0</v>
      </c>
      <c r="N1130" s="17">
        <v>0</v>
      </c>
      <c r="O1130" s="14">
        <v>3396700</v>
      </c>
    </row>
    <row r="1131" spans="8:15" x14ac:dyDescent="0.25">
      <c r="H1131" s="16">
        <v>37921</v>
      </c>
      <c r="I1131" s="19">
        <v>62.153004868832198</v>
      </c>
      <c r="J1131" s="19">
        <v>62.877528941091597</v>
      </c>
      <c r="K1131" s="19">
        <v>61.655782997606302</v>
      </c>
      <c r="L1131" s="19">
        <v>62.6431274414062</v>
      </c>
      <c r="M1131" s="17">
        <v>0</v>
      </c>
      <c r="N1131" s="17">
        <v>0</v>
      </c>
      <c r="O1131" s="14">
        <v>4347800</v>
      </c>
    </row>
    <row r="1132" spans="8:15" x14ac:dyDescent="0.25">
      <c r="H1132" s="16">
        <v>37922</v>
      </c>
      <c r="I1132" s="19">
        <v>63.182979742049902</v>
      </c>
      <c r="J1132" s="19">
        <v>65.527038574218693</v>
      </c>
      <c r="K1132" s="19">
        <v>62.998300391605198</v>
      </c>
      <c r="L1132" s="19">
        <v>65.527038574218693</v>
      </c>
      <c r="M1132" s="17">
        <v>0</v>
      </c>
      <c r="N1132" s="17">
        <v>0</v>
      </c>
      <c r="O1132" s="14">
        <v>7022300</v>
      </c>
    </row>
    <row r="1133" spans="8:15" x14ac:dyDescent="0.25">
      <c r="H1133" s="16">
        <v>37923</v>
      </c>
      <c r="I1133" s="19">
        <v>65.811172485351506</v>
      </c>
      <c r="J1133" s="19">
        <v>66.173437331574803</v>
      </c>
      <c r="K1133" s="19">
        <v>65.349463237312193</v>
      </c>
      <c r="L1133" s="19">
        <v>65.811172485351506</v>
      </c>
      <c r="M1133" s="17">
        <v>0</v>
      </c>
      <c r="N1133" s="17">
        <v>0</v>
      </c>
      <c r="O1133" s="14">
        <v>5216600</v>
      </c>
    </row>
    <row r="1134" spans="8:15" x14ac:dyDescent="0.25">
      <c r="H1134" s="16">
        <v>37924</v>
      </c>
      <c r="I1134" s="19">
        <v>66.379415505245106</v>
      </c>
      <c r="J1134" s="19">
        <v>66.770093753442396</v>
      </c>
      <c r="K1134" s="19">
        <v>66.180526731367394</v>
      </c>
      <c r="L1134" s="19">
        <v>66.365211486816406</v>
      </c>
      <c r="M1134" s="17">
        <v>0</v>
      </c>
      <c r="N1134" s="17">
        <v>0</v>
      </c>
      <c r="O1134" s="14">
        <v>4359700</v>
      </c>
    </row>
    <row r="1135" spans="8:15" x14ac:dyDescent="0.25">
      <c r="H1135" s="16">
        <v>37925</v>
      </c>
      <c r="I1135" s="19">
        <v>66.365207218330298</v>
      </c>
      <c r="J1135" s="19">
        <v>67.402273914927804</v>
      </c>
      <c r="K1135" s="19">
        <v>66.365207218330298</v>
      </c>
      <c r="L1135" s="19">
        <v>66.699058532714801</v>
      </c>
      <c r="M1135" s="17">
        <v>0</v>
      </c>
      <c r="N1135" s="17">
        <v>0</v>
      </c>
      <c r="O1135" s="14">
        <v>3561200</v>
      </c>
    </row>
    <row r="1136" spans="8:15" x14ac:dyDescent="0.25">
      <c r="H1136" s="16">
        <v>37928</v>
      </c>
      <c r="I1136" s="19">
        <v>67.231797633716894</v>
      </c>
      <c r="J1136" s="19">
        <v>68.758986911791496</v>
      </c>
      <c r="K1136" s="19">
        <v>67.160766708546205</v>
      </c>
      <c r="L1136" s="19">
        <v>68.325691223144503</v>
      </c>
      <c r="M1136" s="17">
        <v>0</v>
      </c>
      <c r="N1136" s="17">
        <v>0</v>
      </c>
      <c r="O1136" s="14">
        <v>5128000</v>
      </c>
    </row>
    <row r="1137" spans="8:15" x14ac:dyDescent="0.25">
      <c r="H1137" s="16">
        <v>37929</v>
      </c>
      <c r="I1137" s="19">
        <v>68.332823026976698</v>
      </c>
      <c r="J1137" s="19">
        <v>68.332823026976698</v>
      </c>
      <c r="K1137" s="19">
        <v>67.274447106338002</v>
      </c>
      <c r="L1137" s="19">
        <v>68.155242919921804</v>
      </c>
      <c r="M1137" s="17">
        <v>0</v>
      </c>
      <c r="N1137" s="17">
        <v>0</v>
      </c>
      <c r="O1137" s="14">
        <v>3024200</v>
      </c>
    </row>
    <row r="1138" spans="8:15" x14ac:dyDescent="0.25">
      <c r="H1138" s="16">
        <v>37930</v>
      </c>
      <c r="I1138" s="19">
        <v>68.155213011245706</v>
      </c>
      <c r="J1138" s="19">
        <v>68.368311213923107</v>
      </c>
      <c r="K1138" s="19">
        <v>66.9547756994791</v>
      </c>
      <c r="L1138" s="19">
        <v>67.814262390136705</v>
      </c>
      <c r="M1138" s="17">
        <v>0</v>
      </c>
      <c r="N1138" s="17">
        <v>0</v>
      </c>
      <c r="O1138" s="14">
        <v>4089800</v>
      </c>
    </row>
    <row r="1139" spans="8:15" x14ac:dyDescent="0.25">
      <c r="H1139" s="16">
        <v>37931</v>
      </c>
      <c r="I1139" s="19">
        <v>67.814247029471801</v>
      </c>
      <c r="J1139" s="19">
        <v>68.680838242409607</v>
      </c>
      <c r="K1139" s="19">
        <v>67.231784882641506</v>
      </c>
      <c r="L1139" s="19">
        <v>68.567184448242102</v>
      </c>
      <c r="M1139" s="17">
        <v>0</v>
      </c>
      <c r="N1139" s="17">
        <v>0</v>
      </c>
      <c r="O1139" s="14">
        <v>3294500</v>
      </c>
    </row>
    <row r="1140" spans="8:15" x14ac:dyDescent="0.25">
      <c r="H1140" s="16">
        <v>37932</v>
      </c>
      <c r="I1140" s="19">
        <v>68.567231516250402</v>
      </c>
      <c r="J1140" s="19">
        <v>69.178107530958698</v>
      </c>
      <c r="K1140" s="19">
        <v>68.332824469354506</v>
      </c>
      <c r="L1140" s="19">
        <v>68.886878967285099</v>
      </c>
      <c r="M1140" s="17">
        <v>0</v>
      </c>
      <c r="N1140" s="17">
        <v>0</v>
      </c>
      <c r="O1140" s="14">
        <v>3537700</v>
      </c>
    </row>
    <row r="1141" spans="8:15" x14ac:dyDescent="0.25">
      <c r="H1141" s="16">
        <v>37935</v>
      </c>
      <c r="I1141" s="19">
        <v>68.886847787144106</v>
      </c>
      <c r="J1141" s="19">
        <v>68.886847787144106</v>
      </c>
      <c r="K1141" s="19">
        <v>67.892398532898994</v>
      </c>
      <c r="L1141" s="19">
        <v>68.24755859375</v>
      </c>
      <c r="M1141" s="17">
        <v>0</v>
      </c>
      <c r="N1141" s="17">
        <v>0</v>
      </c>
      <c r="O1141" s="14">
        <v>3144100</v>
      </c>
    </row>
    <row r="1142" spans="8:15" x14ac:dyDescent="0.25">
      <c r="H1142" s="16">
        <v>37936</v>
      </c>
      <c r="I1142" s="19">
        <v>68.254636921742005</v>
      </c>
      <c r="J1142" s="19">
        <v>68.439321614047302</v>
      </c>
      <c r="K1142" s="19">
        <v>67.800032617075502</v>
      </c>
      <c r="L1142" s="19">
        <v>68.261741638183594</v>
      </c>
      <c r="M1142" s="17">
        <v>0</v>
      </c>
      <c r="N1142" s="17">
        <v>0</v>
      </c>
      <c r="O1142" s="14">
        <v>1801200</v>
      </c>
    </row>
    <row r="1143" spans="8:15" x14ac:dyDescent="0.25">
      <c r="H1143" s="16">
        <v>37937</v>
      </c>
      <c r="I1143" s="19">
        <v>68.155210069887403</v>
      </c>
      <c r="J1143" s="19">
        <v>68.794499231017696</v>
      </c>
      <c r="K1143" s="19">
        <v>67.963426031204406</v>
      </c>
      <c r="L1143" s="19">
        <v>68.687950134277301</v>
      </c>
      <c r="M1143" s="17">
        <v>0</v>
      </c>
      <c r="N1143" s="17">
        <v>0</v>
      </c>
      <c r="O1143" s="14">
        <v>2237700</v>
      </c>
    </row>
    <row r="1144" spans="8:15" x14ac:dyDescent="0.25">
      <c r="H1144" s="16">
        <v>37938</v>
      </c>
      <c r="I1144" s="19">
        <v>68.695055766442906</v>
      </c>
      <c r="J1144" s="19">
        <v>68.695055766442906</v>
      </c>
      <c r="K1144" s="19">
        <v>67.139453023549294</v>
      </c>
      <c r="L1144" s="19">
        <v>68.204933166503906</v>
      </c>
      <c r="M1144" s="17">
        <v>0</v>
      </c>
      <c r="N1144" s="17">
        <v>0</v>
      </c>
      <c r="O1144" s="14">
        <v>1991600</v>
      </c>
    </row>
    <row r="1145" spans="8:15" x14ac:dyDescent="0.25">
      <c r="H1145" s="16">
        <v>37939</v>
      </c>
      <c r="I1145" s="19">
        <v>68.254657161906493</v>
      </c>
      <c r="J1145" s="19">
        <v>68.680853565812001</v>
      </c>
      <c r="K1145" s="19">
        <v>66.379412494246495</v>
      </c>
      <c r="L1145" s="19">
        <v>66.628028869628906</v>
      </c>
      <c r="M1145" s="17">
        <v>0</v>
      </c>
      <c r="N1145" s="17">
        <v>0</v>
      </c>
      <c r="O1145" s="14">
        <v>3642800</v>
      </c>
    </row>
    <row r="1146" spans="8:15" x14ac:dyDescent="0.25">
      <c r="H1146" s="16">
        <v>37942</v>
      </c>
      <c r="I1146" s="19">
        <v>66.635104620794607</v>
      </c>
      <c r="J1146" s="19">
        <v>67.267288865385595</v>
      </c>
      <c r="K1146" s="19">
        <v>66.159191613169497</v>
      </c>
      <c r="L1146" s="19">
        <v>66.947647094726506</v>
      </c>
      <c r="M1146" s="17">
        <v>0</v>
      </c>
      <c r="N1146" s="17">
        <v>0</v>
      </c>
      <c r="O1146" s="14">
        <v>3130100</v>
      </c>
    </row>
    <row r="1147" spans="8:15" x14ac:dyDescent="0.25">
      <c r="H1147" s="16">
        <v>37943</v>
      </c>
      <c r="I1147" s="19">
        <v>67.480396819666694</v>
      </c>
      <c r="J1147" s="19">
        <v>67.515914985717302</v>
      </c>
      <c r="K1147" s="19">
        <v>66.308367791041803</v>
      </c>
      <c r="L1147" s="19">
        <v>66.578292846679602</v>
      </c>
      <c r="M1147" s="17">
        <v>0</v>
      </c>
      <c r="N1147" s="17">
        <v>0</v>
      </c>
      <c r="O1147" s="14">
        <v>2454400</v>
      </c>
    </row>
    <row r="1148" spans="8:15" x14ac:dyDescent="0.25">
      <c r="H1148" s="16">
        <v>37944</v>
      </c>
      <c r="I1148" s="19">
        <v>66.272860139881402</v>
      </c>
      <c r="J1148" s="19">
        <v>66.784286002878801</v>
      </c>
      <c r="K1148" s="19">
        <v>66.201823802318302</v>
      </c>
      <c r="L1148" s="19">
        <v>66.720359802246094</v>
      </c>
      <c r="M1148" s="17">
        <v>0</v>
      </c>
      <c r="N1148" s="17">
        <v>0</v>
      </c>
      <c r="O1148" s="14">
        <v>2768900</v>
      </c>
    </row>
    <row r="1149" spans="8:15" x14ac:dyDescent="0.25">
      <c r="H1149" s="16">
        <v>37945</v>
      </c>
      <c r="I1149" s="19">
        <v>66.592497946523807</v>
      </c>
      <c r="J1149" s="19">
        <v>66.720355759353595</v>
      </c>
      <c r="K1149" s="19">
        <v>65.136339823702002</v>
      </c>
      <c r="L1149" s="19">
        <v>65.178962707519503</v>
      </c>
      <c r="M1149" s="17">
        <v>0</v>
      </c>
      <c r="N1149" s="17">
        <v>0</v>
      </c>
      <c r="O1149" s="14">
        <v>3723700</v>
      </c>
    </row>
    <row r="1150" spans="8:15" x14ac:dyDescent="0.25">
      <c r="H1150" s="16">
        <v>37946</v>
      </c>
      <c r="I1150" s="19">
        <v>65.598051791607702</v>
      </c>
      <c r="J1150" s="19">
        <v>66.272859052200602</v>
      </c>
      <c r="K1150" s="19">
        <v>65.413367071735706</v>
      </c>
      <c r="L1150" s="19">
        <v>66.0384521484375</v>
      </c>
      <c r="M1150" s="17">
        <v>0</v>
      </c>
      <c r="N1150" s="17">
        <v>0</v>
      </c>
      <c r="O1150" s="14">
        <v>3075500</v>
      </c>
    </row>
    <row r="1151" spans="8:15" x14ac:dyDescent="0.25">
      <c r="H1151" s="16">
        <v>37949</v>
      </c>
      <c r="I1151" s="19">
        <v>66.734572606049596</v>
      </c>
      <c r="J1151" s="19">
        <v>67.544337103234795</v>
      </c>
      <c r="K1151" s="19">
        <v>66.414930722170595</v>
      </c>
      <c r="L1151" s="19">
        <v>67.423583984375</v>
      </c>
      <c r="M1151" s="17">
        <v>0</v>
      </c>
      <c r="N1151" s="17">
        <v>0</v>
      </c>
      <c r="O1151" s="14">
        <v>2544200</v>
      </c>
    </row>
    <row r="1152" spans="8:15" x14ac:dyDescent="0.25">
      <c r="H1152" s="16">
        <v>37950</v>
      </c>
      <c r="I1152" s="19">
        <v>68.155210825153802</v>
      </c>
      <c r="J1152" s="19">
        <v>68.645333424003695</v>
      </c>
      <c r="K1152" s="19">
        <v>67.899495157867904</v>
      </c>
      <c r="L1152" s="19">
        <v>68.368309020996094</v>
      </c>
      <c r="M1152" s="17">
        <v>0</v>
      </c>
      <c r="N1152" s="17">
        <v>0</v>
      </c>
      <c r="O1152" s="14">
        <v>3013900</v>
      </c>
    </row>
    <row r="1153" spans="8:15" x14ac:dyDescent="0.25">
      <c r="H1153" s="16">
        <v>37951</v>
      </c>
      <c r="I1153" s="19">
        <v>68.538791018618298</v>
      </c>
      <c r="J1153" s="19">
        <v>68.687957602548494</v>
      </c>
      <c r="K1153" s="19">
        <v>67.743235904323797</v>
      </c>
      <c r="L1153" s="19">
        <v>68.666648864746094</v>
      </c>
      <c r="M1153" s="17">
        <v>0</v>
      </c>
      <c r="N1153" s="17">
        <v>0</v>
      </c>
      <c r="O1153" s="14">
        <v>2038900</v>
      </c>
    </row>
    <row r="1154" spans="8:15" x14ac:dyDescent="0.25">
      <c r="H1154" s="16">
        <v>37953</v>
      </c>
      <c r="I1154" s="19">
        <v>68.666644864284095</v>
      </c>
      <c r="J1154" s="19">
        <v>68.972082733388405</v>
      </c>
      <c r="K1154" s="19">
        <v>68.020256371577901</v>
      </c>
      <c r="L1154" s="19">
        <v>68.24755859375</v>
      </c>
      <c r="M1154" s="17">
        <v>0</v>
      </c>
      <c r="N1154" s="17">
        <v>0</v>
      </c>
      <c r="O1154" s="14">
        <v>1040000</v>
      </c>
    </row>
    <row r="1155" spans="8:15" x14ac:dyDescent="0.25">
      <c r="H1155" s="16">
        <v>37956</v>
      </c>
      <c r="I1155" s="19">
        <v>68.354111818249905</v>
      </c>
      <c r="J1155" s="19">
        <v>69.448000102647299</v>
      </c>
      <c r="K1155" s="19">
        <v>68.354111818249905</v>
      </c>
      <c r="L1155" s="19">
        <v>69.242012023925696</v>
      </c>
      <c r="M1155" s="17">
        <v>0</v>
      </c>
      <c r="N1155" s="17">
        <v>0</v>
      </c>
      <c r="O1155" s="14">
        <v>3381800</v>
      </c>
    </row>
    <row r="1156" spans="8:15" x14ac:dyDescent="0.25">
      <c r="H1156" s="16">
        <v>37957</v>
      </c>
      <c r="I1156" s="19">
        <v>69.469294474028501</v>
      </c>
      <c r="J1156" s="19">
        <v>70.144096270424598</v>
      </c>
      <c r="K1156" s="19">
        <v>69.085721044105796</v>
      </c>
      <c r="L1156" s="19">
        <v>69.185165405273395</v>
      </c>
      <c r="M1156" s="17">
        <v>0</v>
      </c>
      <c r="N1156" s="17">
        <v>0</v>
      </c>
      <c r="O1156" s="14">
        <v>3055100</v>
      </c>
    </row>
    <row r="1157" spans="8:15" x14ac:dyDescent="0.25">
      <c r="H1157" s="16">
        <v>37958</v>
      </c>
      <c r="I1157" s="19">
        <v>69.788953479749907</v>
      </c>
      <c r="J1157" s="19">
        <v>71.032013719847299</v>
      </c>
      <c r="K1157" s="19">
        <v>69.540342515592997</v>
      </c>
      <c r="L1157" s="19">
        <v>70.527687072753906</v>
      </c>
      <c r="M1157" s="17">
        <v>0</v>
      </c>
      <c r="N1157" s="17">
        <v>0</v>
      </c>
      <c r="O1157" s="14">
        <v>4459800</v>
      </c>
    </row>
    <row r="1158" spans="8:15" x14ac:dyDescent="0.25">
      <c r="H1158" s="16">
        <v>37959</v>
      </c>
      <c r="I1158" s="19">
        <v>70.591617108824394</v>
      </c>
      <c r="J1158" s="19">
        <v>70.676857480859397</v>
      </c>
      <c r="K1158" s="19">
        <v>69.838679456776205</v>
      </c>
      <c r="L1158" s="19">
        <v>70.129913330078097</v>
      </c>
      <c r="M1158" s="17">
        <v>0</v>
      </c>
      <c r="N1158" s="17">
        <v>0</v>
      </c>
      <c r="O1158" s="14">
        <v>2085400</v>
      </c>
    </row>
    <row r="1159" spans="8:15" x14ac:dyDescent="0.25">
      <c r="H1159" s="16">
        <v>37960</v>
      </c>
      <c r="I1159" s="19">
        <v>70.1299255200788</v>
      </c>
      <c r="J1159" s="19">
        <v>70.541907174910307</v>
      </c>
      <c r="K1159" s="19">
        <v>69.327260113672693</v>
      </c>
      <c r="L1159" s="19">
        <v>69.632698059082003</v>
      </c>
      <c r="M1159" s="17">
        <v>0</v>
      </c>
      <c r="N1159" s="17">
        <v>0</v>
      </c>
      <c r="O1159" s="14">
        <v>2558100</v>
      </c>
    </row>
    <row r="1160" spans="8:15" x14ac:dyDescent="0.25">
      <c r="H1160" s="16">
        <v>37963</v>
      </c>
      <c r="I1160" s="19">
        <v>69.469298828690796</v>
      </c>
      <c r="J1160" s="19">
        <v>70.179618835449205</v>
      </c>
      <c r="K1160" s="19">
        <v>69.2206824908762</v>
      </c>
      <c r="L1160" s="19">
        <v>70.179618835449205</v>
      </c>
      <c r="M1160" s="17">
        <v>0</v>
      </c>
      <c r="N1160" s="17">
        <v>0</v>
      </c>
      <c r="O1160" s="14">
        <v>1822500</v>
      </c>
    </row>
    <row r="1161" spans="8:15" x14ac:dyDescent="0.25">
      <c r="H1161" s="16">
        <v>37964</v>
      </c>
      <c r="I1161" s="19">
        <v>70.179629632613796</v>
      </c>
      <c r="J1161" s="19">
        <v>70.250660560355399</v>
      </c>
      <c r="K1161" s="19">
        <v>69.327242241776702</v>
      </c>
      <c r="L1161" s="19">
        <v>69.753433227539006</v>
      </c>
      <c r="M1161" s="17">
        <v>0</v>
      </c>
      <c r="N1161" s="17">
        <v>0</v>
      </c>
      <c r="O1161" s="14">
        <v>2408100</v>
      </c>
    </row>
    <row r="1162" spans="8:15" x14ac:dyDescent="0.25">
      <c r="H1162" s="16">
        <v>37965</v>
      </c>
      <c r="I1162" s="19">
        <v>69.753430962155306</v>
      </c>
      <c r="J1162" s="19">
        <v>70.676849250744198</v>
      </c>
      <c r="K1162" s="19">
        <v>69.071524323219293</v>
      </c>
      <c r="L1162" s="19">
        <v>69.327239990234304</v>
      </c>
      <c r="M1162" s="17">
        <v>0</v>
      </c>
      <c r="N1162" s="17">
        <v>0</v>
      </c>
      <c r="O1162" s="14">
        <v>2995400</v>
      </c>
    </row>
    <row r="1163" spans="8:15" x14ac:dyDescent="0.25">
      <c r="H1163" s="16">
        <v>37966</v>
      </c>
      <c r="I1163" s="19">
        <v>69.590014187885401</v>
      </c>
      <c r="J1163" s="19">
        <v>70.399778122879198</v>
      </c>
      <c r="K1163" s="19">
        <v>69.220644949879699</v>
      </c>
      <c r="L1163" s="19">
        <v>69.852828979492102</v>
      </c>
      <c r="M1163" s="17">
        <v>0</v>
      </c>
      <c r="N1163" s="17">
        <v>0</v>
      </c>
      <c r="O1163" s="14">
        <v>2323600</v>
      </c>
    </row>
    <row r="1164" spans="8:15" x14ac:dyDescent="0.25">
      <c r="H1164" s="16">
        <v>37967</v>
      </c>
      <c r="I1164" s="19">
        <v>69.966543932038206</v>
      </c>
      <c r="J1164" s="19">
        <v>70.577419774533098</v>
      </c>
      <c r="K1164" s="19">
        <v>69.590075070357003</v>
      </c>
      <c r="L1164" s="19">
        <v>70.428253173828097</v>
      </c>
      <c r="M1164" s="17">
        <v>0</v>
      </c>
      <c r="N1164" s="17">
        <v>0</v>
      </c>
      <c r="O1164" s="14">
        <v>1720300</v>
      </c>
    </row>
    <row r="1165" spans="8:15" x14ac:dyDescent="0.25">
      <c r="H1165" s="16">
        <v>37970</v>
      </c>
      <c r="I1165" s="19">
        <v>70.982282401656207</v>
      </c>
      <c r="J1165" s="19">
        <v>71.586053356792604</v>
      </c>
      <c r="K1165" s="19">
        <v>69.433784484863196</v>
      </c>
      <c r="L1165" s="19">
        <v>69.433784484863196</v>
      </c>
      <c r="M1165" s="17">
        <v>0</v>
      </c>
      <c r="N1165" s="17">
        <v>0</v>
      </c>
      <c r="O1165" s="14">
        <v>3164600</v>
      </c>
    </row>
    <row r="1166" spans="8:15" x14ac:dyDescent="0.25">
      <c r="H1166" s="16">
        <v>37971</v>
      </c>
      <c r="I1166" s="19">
        <v>69.440874047290606</v>
      </c>
      <c r="J1166" s="19">
        <v>69.895478343892293</v>
      </c>
      <c r="K1166" s="19">
        <v>68.837103223926903</v>
      </c>
      <c r="L1166" s="19">
        <v>69.270393371582003</v>
      </c>
      <c r="M1166" s="17">
        <v>0</v>
      </c>
      <c r="N1166" s="17">
        <v>0</v>
      </c>
      <c r="O1166" s="14">
        <v>3629200</v>
      </c>
    </row>
    <row r="1167" spans="8:15" x14ac:dyDescent="0.25">
      <c r="H1167" s="16">
        <v>37972</v>
      </c>
      <c r="I1167" s="19">
        <v>68.922340393599598</v>
      </c>
      <c r="J1167" s="19">
        <v>69.966511534349195</v>
      </c>
      <c r="K1167" s="19">
        <v>68.737655698538404</v>
      </c>
      <c r="L1167" s="19">
        <v>69.859962463378906</v>
      </c>
      <c r="M1167" s="17">
        <v>0</v>
      </c>
      <c r="N1167" s="17">
        <v>0</v>
      </c>
      <c r="O1167" s="14">
        <v>4086700</v>
      </c>
    </row>
    <row r="1168" spans="8:15" x14ac:dyDescent="0.25">
      <c r="H1168" s="16">
        <v>37973</v>
      </c>
      <c r="I1168" s="19">
        <v>68.901047260788602</v>
      </c>
      <c r="J1168" s="19">
        <v>69.419583299929002</v>
      </c>
      <c r="K1168" s="19">
        <v>67.998943150222004</v>
      </c>
      <c r="L1168" s="19">
        <v>69.149658203125</v>
      </c>
      <c r="M1168" s="17">
        <v>0</v>
      </c>
      <c r="N1168" s="17">
        <v>0</v>
      </c>
      <c r="O1168" s="14">
        <v>5603100</v>
      </c>
    </row>
    <row r="1169" spans="8:15" x14ac:dyDescent="0.25">
      <c r="H1169" s="16">
        <v>37974</v>
      </c>
      <c r="I1169" s="19">
        <v>68.972094282146799</v>
      </c>
      <c r="J1169" s="19">
        <v>69.178087802249607</v>
      </c>
      <c r="K1169" s="19">
        <v>68.077089261534397</v>
      </c>
      <c r="L1169" s="19">
        <v>68.460662841796804</v>
      </c>
      <c r="M1169" s="17">
        <v>0</v>
      </c>
      <c r="N1169" s="17">
        <v>0</v>
      </c>
      <c r="O1169" s="14">
        <v>5135600</v>
      </c>
    </row>
    <row r="1170" spans="8:15" x14ac:dyDescent="0.25">
      <c r="H1170" s="16">
        <v>37977</v>
      </c>
      <c r="I1170" s="19">
        <v>68.4606413014411</v>
      </c>
      <c r="J1170" s="19">
        <v>69.916799504312095</v>
      </c>
      <c r="K1170" s="19">
        <v>68.439332568016596</v>
      </c>
      <c r="L1170" s="19">
        <v>69.717910766601506</v>
      </c>
      <c r="M1170" s="17">
        <v>0</v>
      </c>
      <c r="N1170" s="17">
        <v>0</v>
      </c>
      <c r="O1170" s="14">
        <v>3618000</v>
      </c>
    </row>
    <row r="1171" spans="8:15" x14ac:dyDescent="0.25">
      <c r="H1171" s="16">
        <v>37978</v>
      </c>
      <c r="I1171" s="19">
        <v>69.852874101439795</v>
      </c>
      <c r="J1171" s="19">
        <v>70.179626107400594</v>
      </c>
      <c r="K1171" s="19">
        <v>69.717916971303396</v>
      </c>
      <c r="L1171" s="19">
        <v>69.767639160156193</v>
      </c>
      <c r="M1171" s="17">
        <v>0</v>
      </c>
      <c r="N1171" s="17">
        <v>0</v>
      </c>
      <c r="O1171" s="14">
        <v>2257200</v>
      </c>
    </row>
    <row r="1172" spans="8:15" x14ac:dyDescent="0.25">
      <c r="H1172" s="16">
        <v>37979</v>
      </c>
      <c r="I1172" s="19">
        <v>69.483516844054705</v>
      </c>
      <c r="J1172" s="19">
        <v>69.575856512586</v>
      </c>
      <c r="K1172" s="19">
        <v>69.220696437648201</v>
      </c>
      <c r="L1172" s="19">
        <v>69.291732788085895</v>
      </c>
      <c r="M1172" s="17">
        <v>0</v>
      </c>
      <c r="N1172" s="17">
        <v>0</v>
      </c>
      <c r="O1172" s="14">
        <v>985900</v>
      </c>
    </row>
    <row r="1173" spans="8:15" x14ac:dyDescent="0.25">
      <c r="H1173" s="16">
        <v>37981</v>
      </c>
      <c r="I1173" s="19">
        <v>69.291716484998901</v>
      </c>
      <c r="J1173" s="19">
        <v>69.916796118866898</v>
      </c>
      <c r="K1173" s="19">
        <v>69.291716484998901</v>
      </c>
      <c r="L1173" s="19">
        <v>69.568740844726506</v>
      </c>
      <c r="M1173" s="17">
        <v>0</v>
      </c>
      <c r="N1173" s="17">
        <v>0</v>
      </c>
      <c r="O1173" s="14">
        <v>887100</v>
      </c>
    </row>
    <row r="1174" spans="8:15" x14ac:dyDescent="0.25">
      <c r="H1174" s="16">
        <v>37984</v>
      </c>
      <c r="I1174" s="19">
        <v>69.952329656249702</v>
      </c>
      <c r="J1174" s="19">
        <v>70.854433848063294</v>
      </c>
      <c r="K1174" s="19">
        <v>69.753435465155306</v>
      </c>
      <c r="L1174" s="19">
        <v>70.733680725097599</v>
      </c>
      <c r="M1174" s="17">
        <v>0</v>
      </c>
      <c r="N1174" s="17">
        <v>0</v>
      </c>
      <c r="O1174" s="14">
        <v>2480400</v>
      </c>
    </row>
    <row r="1175" spans="8:15" x14ac:dyDescent="0.25">
      <c r="H1175" s="16">
        <v>37985</v>
      </c>
      <c r="I1175" s="19">
        <v>70.960968530446493</v>
      </c>
      <c r="J1175" s="19">
        <v>70.960968530446493</v>
      </c>
      <c r="K1175" s="19">
        <v>70.158303468347</v>
      </c>
      <c r="L1175" s="19">
        <v>70.435333251953097</v>
      </c>
      <c r="M1175" s="17">
        <v>0</v>
      </c>
      <c r="N1175" s="17">
        <v>0</v>
      </c>
      <c r="O1175" s="14">
        <v>1768300</v>
      </c>
    </row>
    <row r="1176" spans="8:15" x14ac:dyDescent="0.25">
      <c r="H1176" s="16">
        <v>37986</v>
      </c>
      <c r="I1176" s="19">
        <v>70.726579676385001</v>
      </c>
      <c r="J1176" s="19">
        <v>70.733684395549503</v>
      </c>
      <c r="K1176" s="19">
        <v>69.611377217328894</v>
      </c>
      <c r="L1176" s="19">
        <v>70.129913330078097</v>
      </c>
      <c r="M1176" s="17">
        <v>0</v>
      </c>
      <c r="N1176" s="17">
        <v>0</v>
      </c>
      <c r="O1176" s="14">
        <v>2877800</v>
      </c>
    </row>
    <row r="1177" spans="8:15" x14ac:dyDescent="0.25">
      <c r="H1177" s="16">
        <v>37988</v>
      </c>
      <c r="I1177" s="19">
        <v>70.179623931034698</v>
      </c>
      <c r="J1177" s="19">
        <v>70.385611978956803</v>
      </c>
      <c r="K1177" s="19">
        <v>68.602712534445303</v>
      </c>
      <c r="L1177" s="19">
        <v>68.993385314941406</v>
      </c>
      <c r="M1177" s="17">
        <v>0</v>
      </c>
      <c r="N1177" s="17">
        <v>0</v>
      </c>
      <c r="O1177" s="14">
        <v>3042300</v>
      </c>
    </row>
    <row r="1178" spans="8:15" x14ac:dyDescent="0.25">
      <c r="H1178" s="16">
        <v>37991</v>
      </c>
      <c r="I1178" s="19">
        <v>69.114148139129</v>
      </c>
      <c r="J1178" s="19">
        <v>69.568752571171899</v>
      </c>
      <c r="K1178" s="19">
        <v>68.297278937413395</v>
      </c>
      <c r="L1178" s="19">
        <v>69.028907775878906</v>
      </c>
      <c r="M1178" s="17">
        <v>0</v>
      </c>
      <c r="N1178" s="17">
        <v>0</v>
      </c>
      <c r="O1178" s="14">
        <v>4817700</v>
      </c>
    </row>
    <row r="1179" spans="8:15" x14ac:dyDescent="0.25">
      <c r="H1179" s="16">
        <v>37992</v>
      </c>
      <c r="I1179" s="19">
        <v>69.156780642610997</v>
      </c>
      <c r="J1179" s="19">
        <v>69.376978188061003</v>
      </c>
      <c r="K1179" s="19">
        <v>68.460664406378399</v>
      </c>
      <c r="L1179" s="19">
        <v>68.616935729980398</v>
      </c>
      <c r="M1179" s="17">
        <v>0</v>
      </c>
      <c r="N1179" s="17">
        <v>0</v>
      </c>
      <c r="O1179" s="14">
        <v>4077800</v>
      </c>
    </row>
    <row r="1180" spans="8:15" x14ac:dyDescent="0.25">
      <c r="H1180" s="16">
        <v>37993</v>
      </c>
      <c r="I1180" s="19">
        <v>68.730573310491494</v>
      </c>
      <c r="J1180" s="19">
        <v>70.222244413126305</v>
      </c>
      <c r="K1180" s="19">
        <v>68.510370397828694</v>
      </c>
      <c r="L1180" s="19">
        <v>70.058868408203097</v>
      </c>
      <c r="M1180" s="17">
        <v>0</v>
      </c>
      <c r="N1180" s="17">
        <v>0</v>
      </c>
      <c r="O1180" s="14">
        <v>4457800</v>
      </c>
    </row>
    <row r="1181" spans="8:15" x14ac:dyDescent="0.25">
      <c r="H1181" s="16">
        <v>37994</v>
      </c>
      <c r="I1181" s="19">
        <v>70.129869476194102</v>
      </c>
      <c r="J1181" s="19">
        <v>70.307449409070898</v>
      </c>
      <c r="K1181" s="19">
        <v>69.398235600521801</v>
      </c>
      <c r="L1181" s="19">
        <v>70.144073486328097</v>
      </c>
      <c r="M1181" s="17">
        <v>0</v>
      </c>
      <c r="N1181" s="17">
        <v>0</v>
      </c>
      <c r="O1181" s="14">
        <v>3687800</v>
      </c>
    </row>
    <row r="1182" spans="8:15" x14ac:dyDescent="0.25">
      <c r="H1182" s="16">
        <v>37995</v>
      </c>
      <c r="I1182" s="19">
        <v>70.137005741081097</v>
      </c>
      <c r="J1182" s="19">
        <v>70.144110459547704</v>
      </c>
      <c r="K1182" s="19">
        <v>69.107043755222804</v>
      </c>
      <c r="L1182" s="19">
        <v>69.256210327148395</v>
      </c>
      <c r="M1182" s="17">
        <v>0</v>
      </c>
      <c r="N1182" s="17">
        <v>0</v>
      </c>
      <c r="O1182" s="14">
        <v>3297300</v>
      </c>
    </row>
    <row r="1183" spans="8:15" x14ac:dyDescent="0.25">
      <c r="H1183" s="16">
        <v>37998</v>
      </c>
      <c r="I1183" s="19">
        <v>69.327250789154505</v>
      </c>
      <c r="J1183" s="19">
        <v>69.504830840058702</v>
      </c>
      <c r="K1183" s="19">
        <v>68.510381471132405</v>
      </c>
      <c r="L1183" s="19">
        <v>69.455108642578097</v>
      </c>
      <c r="M1183" s="17">
        <v>0</v>
      </c>
      <c r="N1183" s="17">
        <v>0</v>
      </c>
      <c r="O1183" s="14">
        <v>2844700</v>
      </c>
    </row>
    <row r="1184" spans="8:15" x14ac:dyDescent="0.25">
      <c r="H1184" s="16">
        <v>37999</v>
      </c>
      <c r="I1184" s="19">
        <v>69.504833872184903</v>
      </c>
      <c r="J1184" s="19">
        <v>69.575864811782694</v>
      </c>
      <c r="K1184" s="19">
        <v>68.929476216335502</v>
      </c>
      <c r="L1184" s="19">
        <v>69.376976013183594</v>
      </c>
      <c r="M1184" s="17">
        <v>0</v>
      </c>
      <c r="N1184" s="17">
        <v>0</v>
      </c>
      <c r="O1184" s="14">
        <v>3257500</v>
      </c>
    </row>
    <row r="1185" spans="8:15" x14ac:dyDescent="0.25">
      <c r="H1185" s="16">
        <v>38000</v>
      </c>
      <c r="I1185" s="19">
        <v>69.256228823497096</v>
      </c>
      <c r="J1185" s="19">
        <v>70.676869414748296</v>
      </c>
      <c r="K1185" s="19">
        <v>69.227815361354402</v>
      </c>
      <c r="L1185" s="19">
        <v>70.591629028320298</v>
      </c>
      <c r="M1185" s="17">
        <v>0</v>
      </c>
      <c r="N1185" s="17">
        <v>0</v>
      </c>
      <c r="O1185" s="14">
        <v>4243200</v>
      </c>
    </row>
    <row r="1186" spans="8:15" x14ac:dyDescent="0.25">
      <c r="H1186" s="16">
        <v>38001</v>
      </c>
      <c r="I1186" s="19">
        <v>71.316100765967903</v>
      </c>
      <c r="J1186" s="19">
        <v>72.4526112308248</v>
      </c>
      <c r="K1186" s="19">
        <v>70.996453641305095</v>
      </c>
      <c r="L1186" s="19">
        <v>71.841735839843693</v>
      </c>
      <c r="M1186" s="17">
        <v>0</v>
      </c>
      <c r="N1186" s="17">
        <v>0</v>
      </c>
      <c r="O1186" s="14">
        <v>8331000</v>
      </c>
    </row>
    <row r="1187" spans="8:15" x14ac:dyDescent="0.25">
      <c r="H1187" s="16">
        <v>38002</v>
      </c>
      <c r="I1187" s="19">
        <v>71.848883777749407</v>
      </c>
      <c r="J1187" s="19">
        <v>72.161420956534798</v>
      </c>
      <c r="K1187" s="19">
        <v>71.053323264096306</v>
      </c>
      <c r="L1187" s="19">
        <v>71.372970581054602</v>
      </c>
      <c r="M1187" s="17">
        <v>0</v>
      </c>
      <c r="N1187" s="17">
        <v>0</v>
      </c>
      <c r="O1187" s="14">
        <v>6035000</v>
      </c>
    </row>
    <row r="1188" spans="8:15" x14ac:dyDescent="0.25">
      <c r="H1188" s="16">
        <v>38006</v>
      </c>
      <c r="I1188" s="19">
        <v>71.863075626533799</v>
      </c>
      <c r="J1188" s="19">
        <v>72.133000704385495</v>
      </c>
      <c r="K1188" s="19">
        <v>70.747873404088594</v>
      </c>
      <c r="L1188" s="19">
        <v>71.316131591796804</v>
      </c>
      <c r="M1188" s="17">
        <v>0</v>
      </c>
      <c r="N1188" s="17">
        <v>0</v>
      </c>
      <c r="O1188" s="14">
        <v>3095900</v>
      </c>
    </row>
    <row r="1189" spans="8:15" x14ac:dyDescent="0.25">
      <c r="H1189" s="16">
        <v>38007</v>
      </c>
      <c r="I1189" s="19">
        <v>71.245083854110504</v>
      </c>
      <c r="J1189" s="19">
        <v>72.097465515136705</v>
      </c>
      <c r="K1189" s="19">
        <v>70.584486170056493</v>
      </c>
      <c r="L1189" s="19">
        <v>72.097465515136705</v>
      </c>
      <c r="M1189" s="17">
        <v>0</v>
      </c>
      <c r="N1189" s="17">
        <v>0</v>
      </c>
      <c r="O1189" s="14">
        <v>3296000</v>
      </c>
    </row>
    <row r="1190" spans="8:15" x14ac:dyDescent="0.25">
      <c r="H1190" s="16">
        <v>38008</v>
      </c>
      <c r="I1190" s="19">
        <v>71.792054320515803</v>
      </c>
      <c r="J1190" s="19">
        <v>72.360312584311202</v>
      </c>
      <c r="K1190" s="19">
        <v>71.316141140691897</v>
      </c>
      <c r="L1190" s="19">
        <v>71.515029907226506</v>
      </c>
      <c r="M1190" s="17">
        <v>0</v>
      </c>
      <c r="N1190" s="17">
        <v>0</v>
      </c>
      <c r="O1190" s="14">
        <v>3893900</v>
      </c>
    </row>
    <row r="1191" spans="8:15" x14ac:dyDescent="0.25">
      <c r="H1191" s="16">
        <v>38009</v>
      </c>
      <c r="I1191" s="19">
        <v>71.977876228421906</v>
      </c>
      <c r="J1191" s="19">
        <v>71.977876228421906</v>
      </c>
      <c r="K1191" s="19">
        <v>70.347193605994804</v>
      </c>
      <c r="L1191" s="19">
        <v>70.852775573730398</v>
      </c>
      <c r="M1191" s="17">
        <v>0.25</v>
      </c>
      <c r="N1191" s="17">
        <v>0</v>
      </c>
      <c r="O1191" s="14">
        <v>3742700</v>
      </c>
    </row>
    <row r="1192" spans="8:15" x14ac:dyDescent="0.25">
      <c r="H1192" s="16">
        <v>38012</v>
      </c>
      <c r="I1192" s="19">
        <v>70.795839124518807</v>
      </c>
      <c r="J1192" s="19">
        <v>72.981950656504196</v>
      </c>
      <c r="K1192" s="19">
        <v>70.745993145592905</v>
      </c>
      <c r="L1192" s="19">
        <v>72.832412719726506</v>
      </c>
      <c r="M1192" s="17">
        <v>0</v>
      </c>
      <c r="N1192" s="17">
        <v>0</v>
      </c>
      <c r="O1192" s="14">
        <v>4096200</v>
      </c>
    </row>
    <row r="1193" spans="8:15" x14ac:dyDescent="0.25">
      <c r="H1193" s="16">
        <v>38013</v>
      </c>
      <c r="I1193" s="19">
        <v>72.768323400103</v>
      </c>
      <c r="J1193" s="19">
        <v>73.167091209805207</v>
      </c>
      <c r="K1193" s="19">
        <v>71.778520849018093</v>
      </c>
      <c r="L1193" s="19">
        <v>71.95654296875</v>
      </c>
      <c r="M1193" s="17">
        <v>0</v>
      </c>
      <c r="N1193" s="17">
        <v>0</v>
      </c>
      <c r="O1193" s="14">
        <v>3231600</v>
      </c>
    </row>
    <row r="1194" spans="8:15" x14ac:dyDescent="0.25">
      <c r="H1194" s="16">
        <v>38014</v>
      </c>
      <c r="I1194" s="19">
        <v>72.134548326610201</v>
      </c>
      <c r="J1194" s="19">
        <v>72.276963816181095</v>
      </c>
      <c r="K1194" s="19">
        <v>69.571026051912298</v>
      </c>
      <c r="L1194" s="19">
        <v>69.998283386230398</v>
      </c>
      <c r="M1194" s="17">
        <v>0</v>
      </c>
      <c r="N1194" s="17">
        <v>0</v>
      </c>
      <c r="O1194" s="14">
        <v>4070300</v>
      </c>
    </row>
    <row r="1195" spans="8:15" x14ac:dyDescent="0.25">
      <c r="H1195" s="16">
        <v>38015</v>
      </c>
      <c r="I1195" s="19">
        <v>70.674771350349801</v>
      </c>
      <c r="J1195" s="19">
        <v>70.988091974430205</v>
      </c>
      <c r="K1195" s="19">
        <v>69.649362349943402</v>
      </c>
      <c r="L1195" s="19">
        <v>70.781585693359304</v>
      </c>
      <c r="M1195" s="17">
        <v>0</v>
      </c>
      <c r="N1195" s="17">
        <v>0</v>
      </c>
      <c r="O1195" s="14">
        <v>3872500</v>
      </c>
    </row>
    <row r="1196" spans="8:15" x14ac:dyDescent="0.25">
      <c r="H1196" s="16">
        <v>38016</v>
      </c>
      <c r="I1196" s="19">
        <v>70.788705282700704</v>
      </c>
      <c r="J1196" s="19">
        <v>71.515033007230201</v>
      </c>
      <c r="K1196" s="19">
        <v>70.368570332321497</v>
      </c>
      <c r="L1196" s="19">
        <v>70.888397216796804</v>
      </c>
      <c r="M1196" s="17">
        <v>0</v>
      </c>
      <c r="N1196" s="17">
        <v>0</v>
      </c>
      <c r="O1196" s="14">
        <v>2982100</v>
      </c>
    </row>
    <row r="1197" spans="8:15" x14ac:dyDescent="0.25">
      <c r="H1197" s="16">
        <v>38019</v>
      </c>
      <c r="I1197" s="19">
        <v>70.660487090518103</v>
      </c>
      <c r="J1197" s="19">
        <v>71.536352194689698</v>
      </c>
      <c r="K1197" s="19">
        <v>70.119298747082198</v>
      </c>
      <c r="L1197" s="19">
        <v>71.073493957519503</v>
      </c>
      <c r="M1197" s="17">
        <v>0</v>
      </c>
      <c r="N1197" s="17">
        <v>0</v>
      </c>
      <c r="O1197" s="14">
        <v>3416300</v>
      </c>
    </row>
    <row r="1198" spans="8:15" x14ac:dyDescent="0.25">
      <c r="H1198" s="16">
        <v>38020</v>
      </c>
      <c r="I1198" s="19">
        <v>71.045017413937003</v>
      </c>
      <c r="J1198" s="19">
        <v>72.177240159700304</v>
      </c>
      <c r="K1198" s="19">
        <v>70.639127470995604</v>
      </c>
      <c r="L1198" s="19">
        <v>72.027702331542898</v>
      </c>
      <c r="M1198" s="17">
        <v>0</v>
      </c>
      <c r="N1198" s="17">
        <v>0</v>
      </c>
      <c r="O1198" s="14">
        <v>3663000</v>
      </c>
    </row>
    <row r="1199" spans="8:15" x14ac:dyDescent="0.25">
      <c r="H1199" s="16">
        <v>38021</v>
      </c>
      <c r="I1199" s="19">
        <v>72.027716722696496</v>
      </c>
      <c r="J1199" s="19">
        <v>72.063317870151593</v>
      </c>
      <c r="K1199" s="19">
        <v>70.995185656071499</v>
      </c>
      <c r="L1199" s="19">
        <v>71.030792236328097</v>
      </c>
      <c r="M1199" s="17">
        <v>0</v>
      </c>
      <c r="N1199" s="17">
        <v>0</v>
      </c>
      <c r="O1199" s="14">
        <v>3228600</v>
      </c>
    </row>
    <row r="1200" spans="8:15" x14ac:dyDescent="0.25">
      <c r="H1200" s="16">
        <v>38022</v>
      </c>
      <c r="I1200" s="19">
        <v>71.045047206036401</v>
      </c>
      <c r="J1200" s="19">
        <v>71.329883612217898</v>
      </c>
      <c r="K1200" s="19">
        <v>70.090851493051204</v>
      </c>
      <c r="L1200" s="19">
        <v>70.382804870605398</v>
      </c>
      <c r="M1200" s="17">
        <v>0</v>
      </c>
      <c r="N1200" s="17">
        <v>0</v>
      </c>
      <c r="O1200" s="14">
        <v>2803100</v>
      </c>
    </row>
    <row r="1201" spans="8:15" x14ac:dyDescent="0.25">
      <c r="H1201" s="16">
        <v>38023</v>
      </c>
      <c r="I1201" s="19">
        <v>70.703262113570005</v>
      </c>
      <c r="J1201" s="19">
        <v>72.3197004877442</v>
      </c>
      <c r="K1201" s="19">
        <v>70.596447760625495</v>
      </c>
      <c r="L1201" s="19">
        <v>72.163040161132798</v>
      </c>
      <c r="M1201" s="17">
        <v>0</v>
      </c>
      <c r="N1201" s="17">
        <v>0</v>
      </c>
      <c r="O1201" s="14">
        <v>3196000</v>
      </c>
    </row>
    <row r="1202" spans="8:15" x14ac:dyDescent="0.25">
      <c r="H1202" s="16">
        <v>38026</v>
      </c>
      <c r="I1202" s="19">
        <v>72.163009255749998</v>
      </c>
      <c r="J1202" s="19">
        <v>72.967672328220999</v>
      </c>
      <c r="K1202" s="19">
        <v>71.828332394635297</v>
      </c>
      <c r="L1202" s="19">
        <v>72.540420532226506</v>
      </c>
      <c r="M1202" s="17">
        <v>0</v>
      </c>
      <c r="N1202" s="17">
        <v>0</v>
      </c>
      <c r="O1202" s="14">
        <v>2518600</v>
      </c>
    </row>
    <row r="1203" spans="8:15" x14ac:dyDescent="0.25">
      <c r="H1203" s="16">
        <v>38027</v>
      </c>
      <c r="I1203" s="19">
        <v>72.383801521820104</v>
      </c>
      <c r="J1203" s="19">
        <v>72.946352123032199</v>
      </c>
      <c r="K1203" s="19">
        <v>72.227141173026297</v>
      </c>
      <c r="L1203" s="19">
        <v>72.761207580566406</v>
      </c>
      <c r="M1203" s="17">
        <v>0</v>
      </c>
      <c r="N1203" s="17">
        <v>0</v>
      </c>
      <c r="O1203" s="14">
        <v>2557900</v>
      </c>
    </row>
    <row r="1204" spans="8:15" x14ac:dyDescent="0.25">
      <c r="H1204" s="16">
        <v>38028</v>
      </c>
      <c r="I1204" s="19">
        <v>73.772336290991007</v>
      </c>
      <c r="J1204" s="19">
        <v>76.378581705703397</v>
      </c>
      <c r="K1204" s="19">
        <v>73.686889184149095</v>
      </c>
      <c r="L1204" s="19">
        <v>76.257522583007798</v>
      </c>
      <c r="M1204" s="17">
        <v>0</v>
      </c>
      <c r="N1204" s="17">
        <v>0</v>
      </c>
      <c r="O1204" s="14">
        <v>7277700</v>
      </c>
    </row>
    <row r="1205" spans="8:15" x14ac:dyDescent="0.25">
      <c r="H1205" s="16">
        <v>38029</v>
      </c>
      <c r="I1205" s="19">
        <v>76.428456026862307</v>
      </c>
      <c r="J1205" s="19">
        <v>76.763138473673607</v>
      </c>
      <c r="K1205" s="19">
        <v>75.8374212987829</v>
      </c>
      <c r="L1205" s="19">
        <v>76.478302001953097</v>
      </c>
      <c r="M1205" s="17">
        <v>0</v>
      </c>
      <c r="N1205" s="17">
        <v>0</v>
      </c>
      <c r="O1205" s="14">
        <v>4058900</v>
      </c>
    </row>
    <row r="1206" spans="8:15" x14ac:dyDescent="0.25">
      <c r="H1206" s="16">
        <v>38030</v>
      </c>
      <c r="I1206" s="19">
        <v>76.442659165504494</v>
      </c>
      <c r="J1206" s="19">
        <v>76.834309807545694</v>
      </c>
      <c r="K1206" s="19">
        <v>74.790614932096602</v>
      </c>
      <c r="L1206" s="19">
        <v>75.374526977539006</v>
      </c>
      <c r="M1206" s="17">
        <v>0</v>
      </c>
      <c r="N1206" s="17">
        <v>0</v>
      </c>
      <c r="O1206" s="14">
        <v>4110200</v>
      </c>
    </row>
    <row r="1207" spans="8:15" x14ac:dyDescent="0.25">
      <c r="H1207" s="16">
        <v>38034</v>
      </c>
      <c r="I1207" s="19">
        <v>75.944197951486899</v>
      </c>
      <c r="J1207" s="19">
        <v>76.777339735584306</v>
      </c>
      <c r="K1207" s="19">
        <v>75.887229598864593</v>
      </c>
      <c r="L1207" s="19">
        <v>76.136459350585895</v>
      </c>
      <c r="M1207" s="17">
        <v>0</v>
      </c>
      <c r="N1207" s="17">
        <v>0</v>
      </c>
      <c r="O1207" s="14">
        <v>2640300</v>
      </c>
    </row>
    <row r="1208" spans="8:15" x14ac:dyDescent="0.25">
      <c r="H1208" s="16">
        <v>38035</v>
      </c>
      <c r="I1208" s="19">
        <v>76.3074055768721</v>
      </c>
      <c r="J1208" s="19">
        <v>76.905557303710594</v>
      </c>
      <c r="K1208" s="19">
        <v>75.680764225551002</v>
      </c>
      <c r="L1208" s="19">
        <v>76.122261047363196</v>
      </c>
      <c r="M1208" s="17">
        <v>0</v>
      </c>
      <c r="N1208" s="17">
        <v>0</v>
      </c>
      <c r="O1208" s="14">
        <v>2413600</v>
      </c>
    </row>
    <row r="1209" spans="8:15" x14ac:dyDescent="0.25">
      <c r="H1209" s="16">
        <v>38036</v>
      </c>
      <c r="I1209" s="19">
        <v>76.264690872206899</v>
      </c>
      <c r="J1209" s="19">
        <v>76.535288027487198</v>
      </c>
      <c r="K1209" s="19">
        <v>75.168073734588603</v>
      </c>
      <c r="L1209" s="19">
        <v>75.317611694335895</v>
      </c>
      <c r="M1209" s="17">
        <v>0</v>
      </c>
      <c r="N1209" s="17">
        <v>0</v>
      </c>
      <c r="O1209" s="14">
        <v>2114600</v>
      </c>
    </row>
    <row r="1210" spans="8:15" x14ac:dyDescent="0.25">
      <c r="H1210" s="16">
        <v>38037</v>
      </c>
      <c r="I1210" s="19">
        <v>75.730577476831499</v>
      </c>
      <c r="J1210" s="19">
        <v>76.1934358841836</v>
      </c>
      <c r="K1210" s="19">
        <v>75.054095873410304</v>
      </c>
      <c r="L1210" s="19">
        <v>75.851631164550696</v>
      </c>
      <c r="M1210" s="17">
        <v>0</v>
      </c>
      <c r="N1210" s="17">
        <v>0</v>
      </c>
      <c r="O1210" s="14">
        <v>2800500</v>
      </c>
    </row>
    <row r="1211" spans="8:15" x14ac:dyDescent="0.25">
      <c r="H1211" s="16">
        <v>38040</v>
      </c>
      <c r="I1211" s="19">
        <v>75.887265447550902</v>
      </c>
      <c r="J1211" s="19">
        <v>76.506784351173195</v>
      </c>
      <c r="K1211" s="19">
        <v>75.424406871244798</v>
      </c>
      <c r="L1211" s="19">
        <v>75.958473205566406</v>
      </c>
      <c r="M1211" s="17">
        <v>0</v>
      </c>
      <c r="N1211" s="17">
        <v>0</v>
      </c>
      <c r="O1211" s="14">
        <v>2724600</v>
      </c>
    </row>
    <row r="1212" spans="8:15" x14ac:dyDescent="0.25">
      <c r="H1212" s="16">
        <v>38041</v>
      </c>
      <c r="I1212" s="19">
        <v>75.232135885061396</v>
      </c>
      <c r="J1212" s="19">
        <v>75.623781221112395</v>
      </c>
      <c r="K1212" s="19">
        <v>74.057189011302199</v>
      </c>
      <c r="L1212" s="19">
        <v>74.285057067871094</v>
      </c>
      <c r="M1212" s="17">
        <v>0</v>
      </c>
      <c r="N1212" s="17">
        <v>0</v>
      </c>
      <c r="O1212" s="14">
        <v>3547500</v>
      </c>
    </row>
    <row r="1213" spans="8:15" x14ac:dyDescent="0.25">
      <c r="H1213" s="16">
        <v>38042</v>
      </c>
      <c r="I1213" s="19">
        <v>74.463046983204094</v>
      </c>
      <c r="J1213" s="19">
        <v>75.481333109445401</v>
      </c>
      <c r="K1213" s="19">
        <v>74.370477492746005</v>
      </c>
      <c r="L1213" s="19">
        <v>75.353157043457003</v>
      </c>
      <c r="M1213" s="17">
        <v>0</v>
      </c>
      <c r="N1213" s="17">
        <v>0</v>
      </c>
      <c r="O1213" s="14">
        <v>2810400</v>
      </c>
    </row>
    <row r="1214" spans="8:15" x14ac:dyDescent="0.25">
      <c r="H1214" s="16">
        <v>38043</v>
      </c>
      <c r="I1214" s="19">
        <v>75.360291051463506</v>
      </c>
      <c r="J1214" s="19">
        <v>75.830266410602206</v>
      </c>
      <c r="K1214" s="19">
        <v>74.4060900948582</v>
      </c>
      <c r="L1214" s="19">
        <v>75.687850952148395</v>
      </c>
      <c r="M1214" s="17">
        <v>0</v>
      </c>
      <c r="N1214" s="17">
        <v>0</v>
      </c>
      <c r="O1214" s="14">
        <v>2160000</v>
      </c>
    </row>
    <row r="1215" spans="8:15" x14ac:dyDescent="0.25">
      <c r="H1215" s="16">
        <v>38044</v>
      </c>
      <c r="I1215" s="19">
        <v>76.043921605011803</v>
      </c>
      <c r="J1215" s="19">
        <v>76.763132416978706</v>
      </c>
      <c r="K1215" s="19">
        <v>75.203657067776206</v>
      </c>
      <c r="L1215" s="19">
        <v>75.388801574707003</v>
      </c>
      <c r="M1215" s="17">
        <v>0</v>
      </c>
      <c r="N1215" s="17">
        <v>0</v>
      </c>
      <c r="O1215" s="14">
        <v>3598000</v>
      </c>
    </row>
    <row r="1216" spans="8:15" x14ac:dyDescent="0.25">
      <c r="H1216" s="16">
        <v>38047</v>
      </c>
      <c r="I1216" s="19">
        <v>76.407063950749006</v>
      </c>
      <c r="J1216" s="19">
        <v>76.905523504043401</v>
      </c>
      <c r="K1216" s="19">
        <v>75.986929099142202</v>
      </c>
      <c r="L1216" s="19">
        <v>76.442665100097599</v>
      </c>
      <c r="M1216" s="17">
        <v>0</v>
      </c>
      <c r="N1216" s="17">
        <v>0</v>
      </c>
      <c r="O1216" s="14">
        <v>2849600</v>
      </c>
    </row>
    <row r="1217" spans="8:15" x14ac:dyDescent="0.25">
      <c r="H1217" s="16">
        <v>38048</v>
      </c>
      <c r="I1217" s="19">
        <v>76.122233694032801</v>
      </c>
      <c r="J1217" s="19">
        <v>76.820077124585296</v>
      </c>
      <c r="K1217" s="19">
        <v>75.766189575195298</v>
      </c>
      <c r="L1217" s="19">
        <v>75.766189575195298</v>
      </c>
      <c r="M1217" s="17">
        <v>0</v>
      </c>
      <c r="N1217" s="17">
        <v>0</v>
      </c>
      <c r="O1217" s="14">
        <v>2993100</v>
      </c>
    </row>
    <row r="1218" spans="8:15" x14ac:dyDescent="0.25">
      <c r="H1218" s="16">
        <v>38049</v>
      </c>
      <c r="I1218" s="19">
        <v>75.766198048713406</v>
      </c>
      <c r="J1218" s="19">
        <v>76.022550277570502</v>
      </c>
      <c r="K1218" s="19">
        <v>75.153801661199694</v>
      </c>
      <c r="L1218" s="19">
        <v>75.844528198242102</v>
      </c>
      <c r="M1218" s="17">
        <v>0</v>
      </c>
      <c r="N1218" s="17">
        <v>0</v>
      </c>
      <c r="O1218" s="14">
        <v>3033000</v>
      </c>
    </row>
    <row r="1219" spans="8:15" x14ac:dyDescent="0.25">
      <c r="H1219" s="16">
        <v>38050</v>
      </c>
      <c r="I1219" s="19">
        <v>76.214822902769995</v>
      </c>
      <c r="J1219" s="19">
        <v>77.510823612908794</v>
      </c>
      <c r="K1219" s="19">
        <v>76.072407391556098</v>
      </c>
      <c r="L1219" s="19">
        <v>77.275833129882798</v>
      </c>
      <c r="M1219" s="17">
        <v>0</v>
      </c>
      <c r="N1219" s="17">
        <v>0</v>
      </c>
      <c r="O1219" s="14">
        <v>3631900</v>
      </c>
    </row>
    <row r="1220" spans="8:15" x14ac:dyDescent="0.25">
      <c r="H1220" s="16">
        <v>38051</v>
      </c>
      <c r="I1220" s="19">
        <v>76.421328667161902</v>
      </c>
      <c r="J1220" s="19">
        <v>77.817021312034797</v>
      </c>
      <c r="K1220" s="19">
        <v>76.250428968329402</v>
      </c>
      <c r="L1220" s="19">
        <v>77.653244018554602</v>
      </c>
      <c r="M1220" s="17">
        <v>0</v>
      </c>
      <c r="N1220" s="17">
        <v>0</v>
      </c>
      <c r="O1220" s="14">
        <v>3893200</v>
      </c>
    </row>
    <row r="1221" spans="8:15" x14ac:dyDescent="0.25">
      <c r="H1221" s="16">
        <v>38054</v>
      </c>
      <c r="I1221" s="19">
        <v>77.660335236975399</v>
      </c>
      <c r="J1221" s="19">
        <v>77.824117908944601</v>
      </c>
      <c r="K1221" s="19">
        <v>76.314489010278805</v>
      </c>
      <c r="L1221" s="19">
        <v>76.442665100097599</v>
      </c>
      <c r="M1221" s="17">
        <v>0</v>
      </c>
      <c r="N1221" s="17">
        <v>0</v>
      </c>
      <c r="O1221" s="14">
        <v>2860100</v>
      </c>
    </row>
    <row r="1222" spans="8:15" x14ac:dyDescent="0.25">
      <c r="H1222" s="16">
        <v>38055</v>
      </c>
      <c r="I1222" s="19">
        <v>76.442696271537798</v>
      </c>
      <c r="J1222" s="19">
        <v>76.442696271537798</v>
      </c>
      <c r="K1222" s="19">
        <v>74.804896048000501</v>
      </c>
      <c r="L1222" s="19">
        <v>75.310478210449205</v>
      </c>
      <c r="M1222" s="17">
        <v>0</v>
      </c>
      <c r="N1222" s="17">
        <v>0</v>
      </c>
      <c r="O1222" s="14">
        <v>3070800</v>
      </c>
    </row>
    <row r="1223" spans="8:15" x14ac:dyDescent="0.25">
      <c r="H1223" s="16">
        <v>38056</v>
      </c>
      <c r="I1223" s="19">
        <v>75.310477862105401</v>
      </c>
      <c r="J1223" s="19">
        <v>75.410169812955104</v>
      </c>
      <c r="K1223" s="19">
        <v>73.558740883570394</v>
      </c>
      <c r="L1223" s="19">
        <v>73.736763000488196</v>
      </c>
      <c r="M1223" s="17">
        <v>0</v>
      </c>
      <c r="N1223" s="17">
        <v>0</v>
      </c>
      <c r="O1223" s="14">
        <v>3450200</v>
      </c>
    </row>
    <row r="1224" spans="8:15" x14ac:dyDescent="0.25">
      <c r="H1224" s="16">
        <v>38057</v>
      </c>
      <c r="I1224" s="19">
        <v>73.743880016626505</v>
      </c>
      <c r="J1224" s="19">
        <v>74.904587696603301</v>
      </c>
      <c r="K1224" s="19">
        <v>73.252542667952895</v>
      </c>
      <c r="L1224" s="19">
        <v>73.337989807128906</v>
      </c>
      <c r="M1224" s="17">
        <v>0</v>
      </c>
      <c r="N1224" s="17">
        <v>0</v>
      </c>
      <c r="O1224" s="14">
        <v>3427600</v>
      </c>
    </row>
    <row r="1225" spans="8:15" x14ac:dyDescent="0.25">
      <c r="H1225" s="16">
        <v>38058</v>
      </c>
      <c r="I1225" s="19">
        <v>74.163978267450602</v>
      </c>
      <c r="J1225" s="19">
        <v>74.854704608282702</v>
      </c>
      <c r="K1225" s="19">
        <v>73.644151553042505</v>
      </c>
      <c r="L1225" s="19">
        <v>74.719406127929602</v>
      </c>
      <c r="M1225" s="17">
        <v>0</v>
      </c>
      <c r="N1225" s="17">
        <v>0</v>
      </c>
      <c r="O1225" s="14">
        <v>3167300</v>
      </c>
    </row>
    <row r="1226" spans="8:15" x14ac:dyDescent="0.25">
      <c r="H1226" s="16">
        <v>38061</v>
      </c>
      <c r="I1226" s="19">
        <v>74.626825067506999</v>
      </c>
      <c r="J1226" s="19">
        <v>74.633942035937906</v>
      </c>
      <c r="K1226" s="19">
        <v>72.882206196269095</v>
      </c>
      <c r="L1226" s="19">
        <v>73.216888427734304</v>
      </c>
      <c r="M1226" s="17">
        <v>0</v>
      </c>
      <c r="N1226" s="17">
        <v>0</v>
      </c>
      <c r="O1226" s="14">
        <v>3343000</v>
      </c>
    </row>
    <row r="1227" spans="8:15" x14ac:dyDescent="0.25">
      <c r="H1227" s="16">
        <v>38062</v>
      </c>
      <c r="I1227" s="19">
        <v>73.701160954614494</v>
      </c>
      <c r="J1227" s="19">
        <v>74.584149187861399</v>
      </c>
      <c r="K1227" s="19">
        <v>72.818172721367503</v>
      </c>
      <c r="L1227" s="19">
        <v>73.387840270996094</v>
      </c>
      <c r="M1227" s="17">
        <v>0</v>
      </c>
      <c r="N1227" s="17">
        <v>0</v>
      </c>
      <c r="O1227" s="14">
        <v>4360800</v>
      </c>
    </row>
    <row r="1228" spans="8:15" x14ac:dyDescent="0.25">
      <c r="H1228" s="16">
        <v>38063</v>
      </c>
      <c r="I1228" s="19">
        <v>73.751002759405907</v>
      </c>
      <c r="J1228" s="19">
        <v>74.441729445854705</v>
      </c>
      <c r="K1228" s="19">
        <v>72.9463447426008</v>
      </c>
      <c r="L1228" s="19">
        <v>74.064323425292898</v>
      </c>
      <c r="M1228" s="17">
        <v>0</v>
      </c>
      <c r="N1228" s="17">
        <v>0</v>
      </c>
      <c r="O1228" s="14">
        <v>3272900</v>
      </c>
    </row>
    <row r="1229" spans="8:15" x14ac:dyDescent="0.25">
      <c r="H1229" s="16">
        <v>38064</v>
      </c>
      <c r="I1229" s="19">
        <v>73.950343041814904</v>
      </c>
      <c r="J1229" s="19">
        <v>74.114125684048204</v>
      </c>
      <c r="K1229" s="19">
        <v>72.917817540538095</v>
      </c>
      <c r="L1229" s="19">
        <v>73.843528747558594</v>
      </c>
      <c r="M1229" s="17">
        <v>0</v>
      </c>
      <c r="N1229" s="17">
        <v>0</v>
      </c>
      <c r="O1229" s="14">
        <v>3203800</v>
      </c>
    </row>
    <row r="1230" spans="8:15" x14ac:dyDescent="0.25">
      <c r="H1230" s="16">
        <v>38065</v>
      </c>
      <c r="I1230" s="19">
        <v>73.423449754667402</v>
      </c>
      <c r="J1230" s="19">
        <v>74.285076235668996</v>
      </c>
      <c r="K1230" s="19">
        <v>73.103012084960895</v>
      </c>
      <c r="L1230" s="19">
        <v>73.103012084960895</v>
      </c>
      <c r="M1230" s="17">
        <v>0</v>
      </c>
      <c r="N1230" s="17">
        <v>0</v>
      </c>
      <c r="O1230" s="14">
        <v>3018900</v>
      </c>
    </row>
    <row r="1231" spans="8:15" x14ac:dyDescent="0.25">
      <c r="H1231" s="16">
        <v>38068</v>
      </c>
      <c r="I1231" s="19">
        <v>72.746948417355199</v>
      </c>
      <c r="J1231" s="19">
        <v>72.746948417355199</v>
      </c>
      <c r="K1231" s="19">
        <v>71.094898230463599</v>
      </c>
      <c r="L1231" s="19">
        <v>72.134552001953097</v>
      </c>
      <c r="M1231" s="17">
        <v>0</v>
      </c>
      <c r="N1231" s="17">
        <v>0</v>
      </c>
      <c r="O1231" s="14">
        <v>4648000</v>
      </c>
    </row>
    <row r="1232" spans="8:15" x14ac:dyDescent="0.25">
      <c r="H1232" s="16">
        <v>38069</v>
      </c>
      <c r="I1232" s="19">
        <v>73.523108171255402</v>
      </c>
      <c r="J1232" s="19">
        <v>73.5373475451172</v>
      </c>
      <c r="K1232" s="19">
        <v>72.198623657226506</v>
      </c>
      <c r="L1232" s="19">
        <v>72.198623657226506</v>
      </c>
      <c r="M1232" s="17">
        <v>0</v>
      </c>
      <c r="N1232" s="17">
        <v>0</v>
      </c>
      <c r="O1232" s="14">
        <v>6971100</v>
      </c>
    </row>
    <row r="1233" spans="8:15" x14ac:dyDescent="0.25">
      <c r="H1233" s="16">
        <v>38070</v>
      </c>
      <c r="I1233" s="19">
        <v>72.276985159043704</v>
      </c>
      <c r="J1233" s="19">
        <v>72.348192924856306</v>
      </c>
      <c r="K1233" s="19">
        <v>70.055267009182799</v>
      </c>
      <c r="L1233" s="19">
        <v>70.667663574218693</v>
      </c>
      <c r="M1233" s="17">
        <v>0</v>
      </c>
      <c r="N1233" s="17">
        <v>0</v>
      </c>
      <c r="O1233" s="14">
        <v>6796300</v>
      </c>
    </row>
    <row r="1234" spans="8:15" x14ac:dyDescent="0.25">
      <c r="H1234" s="16">
        <v>38071</v>
      </c>
      <c r="I1234" s="19">
        <v>71.208814471474696</v>
      </c>
      <c r="J1234" s="19">
        <v>72.618751388442504</v>
      </c>
      <c r="K1234" s="19">
        <v>70.923978127028505</v>
      </c>
      <c r="L1234" s="19">
        <v>72.526176452636705</v>
      </c>
      <c r="M1234" s="17">
        <v>0</v>
      </c>
      <c r="N1234" s="17">
        <v>0</v>
      </c>
      <c r="O1234" s="14">
        <v>4840900</v>
      </c>
    </row>
    <row r="1235" spans="8:15" x14ac:dyDescent="0.25">
      <c r="H1235" s="16">
        <v>38072</v>
      </c>
      <c r="I1235" s="19">
        <v>72.526181730645902</v>
      </c>
      <c r="J1235" s="19">
        <v>74.213832712245207</v>
      </c>
      <c r="K1235" s="19">
        <v>72.284074351568506</v>
      </c>
      <c r="L1235" s="19">
        <v>73.879150390625</v>
      </c>
      <c r="M1235" s="17">
        <v>0</v>
      </c>
      <c r="N1235" s="17">
        <v>0</v>
      </c>
      <c r="O1235" s="14">
        <v>4545500</v>
      </c>
    </row>
    <row r="1236" spans="8:15" x14ac:dyDescent="0.25">
      <c r="H1236" s="16">
        <v>38075</v>
      </c>
      <c r="I1236" s="19">
        <v>74.192490146531796</v>
      </c>
      <c r="J1236" s="19">
        <v>74.840487748111201</v>
      </c>
      <c r="K1236" s="19">
        <v>73.701147425200105</v>
      </c>
      <c r="L1236" s="19">
        <v>74.213851928710895</v>
      </c>
      <c r="M1236" s="17">
        <v>0</v>
      </c>
      <c r="N1236" s="17">
        <v>0</v>
      </c>
      <c r="O1236" s="14">
        <v>3612300</v>
      </c>
    </row>
    <row r="1237" spans="8:15" x14ac:dyDescent="0.25">
      <c r="H1237" s="16">
        <v>38076</v>
      </c>
      <c r="I1237" s="19">
        <v>73.843551702104193</v>
      </c>
      <c r="J1237" s="19">
        <v>74.520038820816197</v>
      </c>
      <c r="K1237" s="19">
        <v>73.572960114300898</v>
      </c>
      <c r="L1237" s="19">
        <v>74.242324829101506</v>
      </c>
      <c r="M1237" s="17">
        <v>0</v>
      </c>
      <c r="N1237" s="17">
        <v>0</v>
      </c>
      <c r="O1237" s="14">
        <v>3067700</v>
      </c>
    </row>
    <row r="1238" spans="8:15" x14ac:dyDescent="0.25">
      <c r="H1238" s="16">
        <v>38077</v>
      </c>
      <c r="I1238" s="19">
        <v>74.2494586233598</v>
      </c>
      <c r="J1238" s="19">
        <v>74.527178110801401</v>
      </c>
      <c r="K1238" s="19">
        <v>73.836451460567105</v>
      </c>
      <c r="L1238" s="19">
        <v>74.306427001953097</v>
      </c>
      <c r="M1238" s="17">
        <v>0</v>
      </c>
      <c r="N1238" s="17">
        <v>0</v>
      </c>
      <c r="O1238" s="14">
        <v>2480200</v>
      </c>
    </row>
    <row r="1239" spans="8:15" x14ac:dyDescent="0.25">
      <c r="H1239" s="16">
        <v>38078</v>
      </c>
      <c r="I1239" s="19">
        <v>74.228076930871694</v>
      </c>
      <c r="J1239" s="19">
        <v>75.509837941422504</v>
      </c>
      <c r="K1239" s="19">
        <v>74.228076930871694</v>
      </c>
      <c r="L1239" s="19">
        <v>75.481353759765597</v>
      </c>
      <c r="M1239" s="17">
        <v>0</v>
      </c>
      <c r="N1239" s="17">
        <v>0</v>
      </c>
      <c r="O1239" s="14">
        <v>3358700</v>
      </c>
    </row>
    <row r="1240" spans="8:15" x14ac:dyDescent="0.25">
      <c r="H1240" s="16">
        <v>38079</v>
      </c>
      <c r="I1240" s="19">
        <v>76.193457615777703</v>
      </c>
      <c r="J1240" s="19">
        <v>76.549501810243996</v>
      </c>
      <c r="K1240" s="19">
        <v>74.655344087938005</v>
      </c>
      <c r="L1240" s="19">
        <v>75.445762634277301</v>
      </c>
      <c r="M1240" s="17">
        <v>0</v>
      </c>
      <c r="N1240" s="17">
        <v>0</v>
      </c>
      <c r="O1240" s="14">
        <v>3951700</v>
      </c>
    </row>
    <row r="1241" spans="8:15" x14ac:dyDescent="0.25">
      <c r="H1241" s="16">
        <v>38082</v>
      </c>
      <c r="I1241" s="19">
        <v>75.445775729206105</v>
      </c>
      <c r="J1241" s="19">
        <v>75.695011054834296</v>
      </c>
      <c r="K1241" s="19">
        <v>74.868985772555902</v>
      </c>
      <c r="L1241" s="19">
        <v>75.267753601074205</v>
      </c>
      <c r="M1241" s="17">
        <v>0</v>
      </c>
      <c r="N1241" s="17">
        <v>0</v>
      </c>
      <c r="O1241" s="14">
        <v>2880900</v>
      </c>
    </row>
    <row r="1242" spans="8:15" x14ac:dyDescent="0.25">
      <c r="H1242" s="16">
        <v>38083</v>
      </c>
      <c r="I1242" s="19">
        <v>75.267751524475401</v>
      </c>
      <c r="J1242" s="19">
        <v>75.474257839347601</v>
      </c>
      <c r="K1242" s="19">
        <v>74.534301246055904</v>
      </c>
      <c r="L1242" s="19">
        <v>75.182304382324205</v>
      </c>
      <c r="M1242" s="17">
        <v>0</v>
      </c>
      <c r="N1242" s="17">
        <v>0</v>
      </c>
      <c r="O1242" s="14">
        <v>2920000</v>
      </c>
    </row>
    <row r="1243" spans="8:15" x14ac:dyDescent="0.25">
      <c r="H1243" s="16">
        <v>38084</v>
      </c>
      <c r="I1243" s="19">
        <v>75.032748697314503</v>
      </c>
      <c r="J1243" s="19">
        <v>75.317579680830306</v>
      </c>
      <c r="K1243" s="19">
        <v>74.612613760863994</v>
      </c>
      <c r="L1243" s="19">
        <v>74.947296142578097</v>
      </c>
      <c r="M1243" s="17">
        <v>0</v>
      </c>
      <c r="N1243" s="17">
        <v>0</v>
      </c>
      <c r="O1243" s="14">
        <v>2307100</v>
      </c>
    </row>
    <row r="1244" spans="8:15" x14ac:dyDescent="0.25">
      <c r="H1244" s="16">
        <v>38085</v>
      </c>
      <c r="I1244" s="19">
        <v>75.766218819526202</v>
      </c>
      <c r="J1244" s="19">
        <v>75.823187204401407</v>
      </c>
      <c r="K1244" s="19">
        <v>74.947315943558294</v>
      </c>
      <c r="L1244" s="19">
        <v>75.267753601074205</v>
      </c>
      <c r="M1244" s="17">
        <v>0</v>
      </c>
      <c r="N1244" s="17">
        <v>0</v>
      </c>
      <c r="O1244" s="14">
        <v>3014400</v>
      </c>
    </row>
    <row r="1245" spans="8:15" x14ac:dyDescent="0.25">
      <c r="H1245" s="16">
        <v>38089</v>
      </c>
      <c r="I1245" s="19">
        <v>75.338917672925206</v>
      </c>
      <c r="J1245" s="19">
        <v>75.581025001569699</v>
      </c>
      <c r="K1245" s="19">
        <v>75.267704521864502</v>
      </c>
      <c r="L1245" s="19">
        <v>75.353157043457003</v>
      </c>
      <c r="M1245" s="17">
        <v>0</v>
      </c>
      <c r="N1245" s="17">
        <v>0</v>
      </c>
      <c r="O1245" s="14">
        <v>1771200</v>
      </c>
    </row>
    <row r="1246" spans="8:15" x14ac:dyDescent="0.25">
      <c r="H1246" s="16">
        <v>38090</v>
      </c>
      <c r="I1246" s="19">
        <v>75.353178086116799</v>
      </c>
      <c r="J1246" s="19">
        <v>75.616652693336206</v>
      </c>
      <c r="K1246" s="19">
        <v>73.167067384968107</v>
      </c>
      <c r="L1246" s="19">
        <v>73.4305419921875</v>
      </c>
      <c r="M1246" s="17">
        <v>0</v>
      </c>
      <c r="N1246" s="17">
        <v>0</v>
      </c>
      <c r="O1246" s="14">
        <v>3977600</v>
      </c>
    </row>
    <row r="1247" spans="8:15" x14ac:dyDescent="0.25">
      <c r="H1247" s="16">
        <v>38091</v>
      </c>
      <c r="I1247" s="19">
        <v>72.633020192879698</v>
      </c>
      <c r="J1247" s="19">
        <v>73.024671004296096</v>
      </c>
      <c r="K1247" s="19">
        <v>71.557765137466802</v>
      </c>
      <c r="L1247" s="19">
        <v>72.212890625</v>
      </c>
      <c r="M1247" s="17">
        <v>0</v>
      </c>
      <c r="N1247" s="17">
        <v>0</v>
      </c>
      <c r="O1247" s="14">
        <v>5584300</v>
      </c>
    </row>
    <row r="1248" spans="8:15" x14ac:dyDescent="0.25">
      <c r="H1248" s="16">
        <v>38092</v>
      </c>
      <c r="I1248" s="19">
        <v>72.383804620471096</v>
      </c>
      <c r="J1248" s="19">
        <v>73.152861584124096</v>
      </c>
      <c r="K1248" s="19">
        <v>71.3726401494485</v>
      </c>
      <c r="L1248" s="19">
        <v>72.440773010253906</v>
      </c>
      <c r="M1248" s="17">
        <v>0</v>
      </c>
      <c r="N1248" s="17">
        <v>0</v>
      </c>
      <c r="O1248" s="14">
        <v>3763400</v>
      </c>
    </row>
    <row r="1249" spans="8:15" x14ac:dyDescent="0.25">
      <c r="H1249" s="16">
        <v>38093</v>
      </c>
      <c r="I1249" s="19">
        <v>72.811052243784502</v>
      </c>
      <c r="J1249" s="19">
        <v>73.843578439889995</v>
      </c>
      <c r="K1249" s="19">
        <v>72.504853958356705</v>
      </c>
      <c r="L1249" s="19">
        <v>73.601470947265597</v>
      </c>
      <c r="M1249" s="17">
        <v>0</v>
      </c>
      <c r="N1249" s="17">
        <v>0</v>
      </c>
      <c r="O1249" s="14">
        <v>3314300</v>
      </c>
    </row>
    <row r="1250" spans="8:15" x14ac:dyDescent="0.25">
      <c r="H1250" s="16">
        <v>38096</v>
      </c>
      <c r="I1250" s="19">
        <v>73.523113312511299</v>
      </c>
      <c r="J1250" s="19">
        <v>73.558719898858598</v>
      </c>
      <c r="K1250" s="19">
        <v>72.454980915719304</v>
      </c>
      <c r="L1250" s="19">
        <v>72.974807739257798</v>
      </c>
      <c r="M1250" s="17">
        <v>0</v>
      </c>
      <c r="N1250" s="17">
        <v>0</v>
      </c>
      <c r="O1250" s="14">
        <v>2497200</v>
      </c>
    </row>
    <row r="1251" spans="8:15" x14ac:dyDescent="0.25">
      <c r="H1251" s="16">
        <v>38097</v>
      </c>
      <c r="I1251" s="19">
        <v>73.095880976940606</v>
      </c>
      <c r="J1251" s="19">
        <v>73.394956824104796</v>
      </c>
      <c r="K1251" s="19">
        <v>71.144760131835895</v>
      </c>
      <c r="L1251" s="19">
        <v>71.144760131835895</v>
      </c>
      <c r="M1251" s="17">
        <v>0</v>
      </c>
      <c r="N1251" s="17">
        <v>0</v>
      </c>
      <c r="O1251" s="14">
        <v>2761100</v>
      </c>
    </row>
    <row r="1252" spans="8:15" x14ac:dyDescent="0.25">
      <c r="H1252" s="16">
        <v>38098</v>
      </c>
      <c r="I1252" s="19">
        <v>71.3868309211731</v>
      </c>
      <c r="J1252" s="19">
        <v>71.671667243328997</v>
      </c>
      <c r="K1252" s="19">
        <v>70.603535109845097</v>
      </c>
      <c r="L1252" s="19">
        <v>71.208808898925696</v>
      </c>
      <c r="M1252" s="17">
        <v>0</v>
      </c>
      <c r="N1252" s="17">
        <v>0</v>
      </c>
      <c r="O1252" s="14">
        <v>4035800</v>
      </c>
    </row>
    <row r="1253" spans="8:15" x14ac:dyDescent="0.25">
      <c r="H1253" s="16">
        <v>38099</v>
      </c>
      <c r="I1253" s="19">
        <v>71.215954215192795</v>
      </c>
      <c r="J1253" s="19">
        <v>72.882238271820896</v>
      </c>
      <c r="K1253" s="19">
        <v>71.208831810826993</v>
      </c>
      <c r="L1253" s="19">
        <v>72.490592956542898</v>
      </c>
      <c r="M1253" s="17">
        <v>0</v>
      </c>
      <c r="N1253" s="17">
        <v>0</v>
      </c>
      <c r="O1253" s="14">
        <v>3700200</v>
      </c>
    </row>
    <row r="1254" spans="8:15" x14ac:dyDescent="0.25">
      <c r="H1254" s="16">
        <v>38100</v>
      </c>
      <c r="I1254" s="19">
        <v>72.1336692379666</v>
      </c>
      <c r="J1254" s="19">
        <v>72.147943668379796</v>
      </c>
      <c r="K1254" s="19">
        <v>71.248502059383299</v>
      </c>
      <c r="L1254" s="19">
        <v>71.676811218261705</v>
      </c>
      <c r="M1254" s="17">
        <v>0.25</v>
      </c>
      <c r="N1254" s="17">
        <v>0</v>
      </c>
      <c r="O1254" s="14">
        <v>3034500</v>
      </c>
    </row>
    <row r="1255" spans="8:15" x14ac:dyDescent="0.25">
      <c r="H1255" s="16">
        <v>38103</v>
      </c>
      <c r="I1255" s="19">
        <v>72.097955088474194</v>
      </c>
      <c r="J1255" s="19">
        <v>73.004530939308907</v>
      </c>
      <c r="K1255" s="19">
        <v>72.069400789353494</v>
      </c>
      <c r="L1255" s="19">
        <v>72.205032348632798</v>
      </c>
      <c r="M1255" s="17">
        <v>0</v>
      </c>
      <c r="N1255" s="17">
        <v>0</v>
      </c>
      <c r="O1255" s="14">
        <v>2243900</v>
      </c>
    </row>
    <row r="1256" spans="8:15" x14ac:dyDescent="0.25">
      <c r="H1256" s="16">
        <v>38104</v>
      </c>
      <c r="I1256" s="19">
        <v>71.776746244690699</v>
      </c>
      <c r="J1256" s="19">
        <v>72.861782644799007</v>
      </c>
      <c r="K1256" s="19">
        <v>71.776746244690699</v>
      </c>
      <c r="L1256" s="19">
        <v>72.033729553222599</v>
      </c>
      <c r="M1256" s="17">
        <v>0</v>
      </c>
      <c r="N1256" s="17">
        <v>0</v>
      </c>
      <c r="O1256" s="14">
        <v>1888400</v>
      </c>
    </row>
    <row r="1257" spans="8:15" x14ac:dyDescent="0.25">
      <c r="H1257" s="16">
        <v>38105</v>
      </c>
      <c r="I1257" s="19">
        <v>71.562586756255101</v>
      </c>
      <c r="J1257" s="19">
        <v>71.562586756255101</v>
      </c>
      <c r="K1257" s="19">
        <v>70.241981506347599</v>
      </c>
      <c r="L1257" s="19">
        <v>70.241981506347599</v>
      </c>
      <c r="M1257" s="17">
        <v>0</v>
      </c>
      <c r="N1257" s="17">
        <v>0</v>
      </c>
      <c r="O1257" s="14">
        <v>3360600</v>
      </c>
    </row>
    <row r="1258" spans="8:15" x14ac:dyDescent="0.25">
      <c r="H1258" s="16">
        <v>38106</v>
      </c>
      <c r="I1258" s="19">
        <v>70.6131918304999</v>
      </c>
      <c r="J1258" s="19">
        <v>71.269924628619194</v>
      </c>
      <c r="K1258" s="19">
        <v>69.670921375665998</v>
      </c>
      <c r="L1258" s="19">
        <v>70.142059326171804</v>
      </c>
      <c r="M1258" s="17">
        <v>0</v>
      </c>
      <c r="N1258" s="17">
        <v>0</v>
      </c>
      <c r="O1258" s="14">
        <v>3899400</v>
      </c>
    </row>
    <row r="1259" spans="8:15" x14ac:dyDescent="0.25">
      <c r="H1259" s="16">
        <v>38107</v>
      </c>
      <c r="I1259" s="19">
        <v>70.320517969882602</v>
      </c>
      <c r="J1259" s="19">
        <v>70.670298731604205</v>
      </c>
      <c r="K1259" s="19">
        <v>68.750063619251506</v>
      </c>
      <c r="L1259" s="19">
        <v>69.064155578613196</v>
      </c>
      <c r="M1259" s="17">
        <v>0</v>
      </c>
      <c r="N1259" s="17">
        <v>0</v>
      </c>
      <c r="O1259" s="14">
        <v>3462600</v>
      </c>
    </row>
    <row r="1260" spans="8:15" x14ac:dyDescent="0.25">
      <c r="H1260" s="16">
        <v>38110</v>
      </c>
      <c r="I1260" s="19">
        <v>69.206884940337801</v>
      </c>
      <c r="J1260" s="19">
        <v>69.642328399677695</v>
      </c>
      <c r="K1260" s="19">
        <v>68.678644108712703</v>
      </c>
      <c r="L1260" s="19">
        <v>69.185470581054602</v>
      </c>
      <c r="M1260" s="17">
        <v>0</v>
      </c>
      <c r="N1260" s="17">
        <v>0</v>
      </c>
      <c r="O1260" s="14">
        <v>3267000</v>
      </c>
    </row>
    <row r="1261" spans="8:15" x14ac:dyDescent="0.25">
      <c r="H1261" s="16">
        <v>38111</v>
      </c>
      <c r="I1261" s="19">
        <v>69.777963881003998</v>
      </c>
      <c r="J1261" s="19">
        <v>70.313344678044899</v>
      </c>
      <c r="K1261" s="19">
        <v>69.085537178776306</v>
      </c>
      <c r="L1261" s="19">
        <v>69.506706237792898</v>
      </c>
      <c r="M1261" s="17">
        <v>0</v>
      </c>
      <c r="N1261" s="17">
        <v>0</v>
      </c>
      <c r="O1261" s="14">
        <v>3875200</v>
      </c>
    </row>
    <row r="1262" spans="8:15" x14ac:dyDescent="0.25">
      <c r="H1262" s="16">
        <v>38112</v>
      </c>
      <c r="I1262" s="19">
        <v>69.599502815813807</v>
      </c>
      <c r="J1262" s="19">
        <v>70.134883606704705</v>
      </c>
      <c r="K1262" s="19">
        <v>68.343141034927598</v>
      </c>
      <c r="L1262" s="19">
        <v>68.635818481445298</v>
      </c>
      <c r="M1262" s="17">
        <v>0</v>
      </c>
      <c r="N1262" s="17">
        <v>0</v>
      </c>
      <c r="O1262" s="14">
        <v>4822000</v>
      </c>
    </row>
    <row r="1263" spans="8:15" x14ac:dyDescent="0.25">
      <c r="H1263" s="16">
        <v>38113</v>
      </c>
      <c r="I1263" s="19">
        <v>67.921989440917898</v>
      </c>
      <c r="J1263" s="19">
        <v>68.200387065729998</v>
      </c>
      <c r="K1263" s="19">
        <v>66.979719300128906</v>
      </c>
      <c r="L1263" s="19">
        <v>67.921989440917898</v>
      </c>
      <c r="M1263" s="17">
        <v>0</v>
      </c>
      <c r="N1263" s="17">
        <v>0</v>
      </c>
      <c r="O1263" s="14">
        <v>5482900</v>
      </c>
    </row>
    <row r="1264" spans="8:15" x14ac:dyDescent="0.25">
      <c r="H1264" s="16">
        <v>38114</v>
      </c>
      <c r="I1264" s="19">
        <v>67.457978756597299</v>
      </c>
      <c r="J1264" s="19">
        <v>68.171819801640595</v>
      </c>
      <c r="K1264" s="19">
        <v>66.301554303003996</v>
      </c>
      <c r="L1264" s="19">
        <v>66.415771484375</v>
      </c>
      <c r="M1264" s="17">
        <v>0</v>
      </c>
      <c r="N1264" s="17">
        <v>0</v>
      </c>
      <c r="O1264" s="14">
        <v>5480900</v>
      </c>
    </row>
    <row r="1265" spans="8:15" x14ac:dyDescent="0.25">
      <c r="H1265" s="16">
        <v>38117</v>
      </c>
      <c r="I1265" s="19">
        <v>64.781119397872601</v>
      </c>
      <c r="J1265" s="19">
        <v>65.766218757017498</v>
      </c>
      <c r="K1265" s="19">
        <v>64.302846875792099</v>
      </c>
      <c r="L1265" s="19">
        <v>65.744804382324205</v>
      </c>
      <c r="M1265" s="17">
        <v>0</v>
      </c>
      <c r="N1265" s="17">
        <v>0</v>
      </c>
      <c r="O1265" s="14">
        <v>6861800</v>
      </c>
    </row>
    <row r="1266" spans="8:15" x14ac:dyDescent="0.25">
      <c r="H1266" s="16">
        <v>38118</v>
      </c>
      <c r="I1266" s="19">
        <v>65.851878042928803</v>
      </c>
      <c r="J1266" s="19">
        <v>66.465782165527301</v>
      </c>
      <c r="K1266" s="19">
        <v>65.4092943545363</v>
      </c>
      <c r="L1266" s="19">
        <v>66.465782165527301</v>
      </c>
      <c r="M1266" s="17">
        <v>0</v>
      </c>
      <c r="N1266" s="17">
        <v>0</v>
      </c>
      <c r="O1266" s="14">
        <v>5288200</v>
      </c>
    </row>
    <row r="1267" spans="8:15" x14ac:dyDescent="0.25">
      <c r="H1267" s="16">
        <v>38119</v>
      </c>
      <c r="I1267" s="19">
        <v>65.566329107879099</v>
      </c>
      <c r="J1267" s="19">
        <v>66.437216455483906</v>
      </c>
      <c r="K1267" s="19">
        <v>64.409909567637001</v>
      </c>
      <c r="L1267" s="19">
        <v>66.330139160156193</v>
      </c>
      <c r="M1267" s="17">
        <v>0</v>
      </c>
      <c r="N1267" s="17">
        <v>0</v>
      </c>
      <c r="O1267" s="14">
        <v>6639300</v>
      </c>
    </row>
    <row r="1268" spans="8:15" x14ac:dyDescent="0.25">
      <c r="H1268" s="16">
        <v>38120</v>
      </c>
      <c r="I1268" s="19">
        <v>66.472932502189906</v>
      </c>
      <c r="J1268" s="19">
        <v>67.593663608980293</v>
      </c>
      <c r="K1268" s="19">
        <v>66.137426075017899</v>
      </c>
      <c r="L1268" s="19">
        <v>66.70849609375</v>
      </c>
      <c r="M1268" s="17">
        <v>0</v>
      </c>
      <c r="N1268" s="17">
        <v>0</v>
      </c>
      <c r="O1268" s="14">
        <v>4692400</v>
      </c>
    </row>
    <row r="1269" spans="8:15" x14ac:dyDescent="0.25">
      <c r="H1269" s="16">
        <v>38121</v>
      </c>
      <c r="I1269" s="19">
        <v>67.1867230261185</v>
      </c>
      <c r="J1269" s="19">
        <v>67.543643558765694</v>
      </c>
      <c r="K1269" s="19">
        <v>66.101681557013194</v>
      </c>
      <c r="L1269" s="19">
        <v>67.108200073242102</v>
      </c>
      <c r="M1269" s="17">
        <v>0</v>
      </c>
      <c r="N1269" s="17">
        <v>0</v>
      </c>
      <c r="O1269" s="14">
        <v>4569700</v>
      </c>
    </row>
    <row r="1270" spans="8:15" x14ac:dyDescent="0.25">
      <c r="H1270" s="16">
        <v>38124</v>
      </c>
      <c r="I1270" s="19">
        <v>66.244476395225107</v>
      </c>
      <c r="J1270" s="19">
        <v>66.522874073157396</v>
      </c>
      <c r="K1270" s="19">
        <v>65.280786260345806</v>
      </c>
      <c r="L1270" s="19">
        <v>66.1588134765625</v>
      </c>
      <c r="M1270" s="17">
        <v>0</v>
      </c>
      <c r="N1270" s="17">
        <v>0</v>
      </c>
      <c r="O1270" s="14">
        <v>4520600</v>
      </c>
    </row>
    <row r="1271" spans="8:15" x14ac:dyDescent="0.25">
      <c r="H1271" s="16">
        <v>38125</v>
      </c>
      <c r="I1271" s="19">
        <v>66.458622121850993</v>
      </c>
      <c r="J1271" s="19">
        <v>67.108220301236997</v>
      </c>
      <c r="K1271" s="19">
        <v>66.044592872100196</v>
      </c>
      <c r="L1271" s="19">
        <v>66.608528137207003</v>
      </c>
      <c r="M1271" s="17">
        <v>0</v>
      </c>
      <c r="N1271" s="17">
        <v>0</v>
      </c>
      <c r="O1271" s="14">
        <v>3325600</v>
      </c>
    </row>
    <row r="1272" spans="8:15" x14ac:dyDescent="0.25">
      <c r="H1272" s="16">
        <v>38126</v>
      </c>
      <c r="I1272" s="19">
        <v>67.636464784886499</v>
      </c>
      <c r="J1272" s="19">
        <v>67.686433459228795</v>
      </c>
      <c r="K1272" s="19">
        <v>66.101704864120705</v>
      </c>
      <c r="L1272" s="19">
        <v>66.1588134765625</v>
      </c>
      <c r="M1272" s="17">
        <v>0</v>
      </c>
      <c r="N1272" s="17">
        <v>0</v>
      </c>
      <c r="O1272" s="14">
        <v>4751400</v>
      </c>
    </row>
    <row r="1273" spans="8:15" x14ac:dyDescent="0.25">
      <c r="H1273" s="16">
        <v>38127</v>
      </c>
      <c r="I1273" s="19">
        <v>66.422928859577397</v>
      </c>
      <c r="J1273" s="19">
        <v>66.915475606580102</v>
      </c>
      <c r="K1273" s="19">
        <v>65.759056295535501</v>
      </c>
      <c r="L1273" s="19">
        <v>65.958930969238196</v>
      </c>
      <c r="M1273" s="17">
        <v>0</v>
      </c>
      <c r="N1273" s="17">
        <v>0</v>
      </c>
      <c r="O1273" s="14">
        <v>3904600</v>
      </c>
    </row>
    <row r="1274" spans="8:15" x14ac:dyDescent="0.25">
      <c r="H1274" s="16">
        <v>38128</v>
      </c>
      <c r="I1274" s="19">
        <v>66.116007547530202</v>
      </c>
      <c r="J1274" s="19">
        <v>66.565725771744297</v>
      </c>
      <c r="K1274" s="19">
        <v>65.280808779448193</v>
      </c>
      <c r="L1274" s="19">
        <v>65.487823486328097</v>
      </c>
      <c r="M1274" s="17">
        <v>0</v>
      </c>
      <c r="N1274" s="17">
        <v>0</v>
      </c>
      <c r="O1274" s="14">
        <v>4060800</v>
      </c>
    </row>
    <row r="1275" spans="8:15" x14ac:dyDescent="0.25">
      <c r="H1275" s="16">
        <v>38131</v>
      </c>
      <c r="I1275" s="19">
        <v>65.994635982556204</v>
      </c>
      <c r="J1275" s="19">
        <v>66.472913864949206</v>
      </c>
      <c r="K1275" s="19">
        <v>65.209411523093806</v>
      </c>
      <c r="L1275" s="19">
        <v>65.480674743652301</v>
      </c>
      <c r="M1275" s="17">
        <v>0</v>
      </c>
      <c r="N1275" s="17">
        <v>0</v>
      </c>
      <c r="O1275" s="14">
        <v>3687700</v>
      </c>
    </row>
    <row r="1276" spans="8:15" x14ac:dyDescent="0.25">
      <c r="H1276" s="16">
        <v>38132</v>
      </c>
      <c r="I1276" s="19">
        <v>65.480682861119107</v>
      </c>
      <c r="J1276" s="19">
        <v>66.572859479222998</v>
      </c>
      <c r="K1276" s="19">
        <v>64.816810051619697</v>
      </c>
      <c r="L1276" s="19">
        <v>66.465782165527301</v>
      </c>
      <c r="M1276" s="17">
        <v>0</v>
      </c>
      <c r="N1276" s="17">
        <v>0</v>
      </c>
      <c r="O1276" s="14">
        <v>3927500</v>
      </c>
    </row>
    <row r="1277" spans="8:15" x14ac:dyDescent="0.25">
      <c r="H1277" s="16">
        <v>38133</v>
      </c>
      <c r="I1277" s="19">
        <v>66.408650868602194</v>
      </c>
      <c r="J1277" s="19">
        <v>66.922617441944595</v>
      </c>
      <c r="K1277" s="19">
        <v>66.030315876052001</v>
      </c>
      <c r="L1277" s="19">
        <v>66.665634155273395</v>
      </c>
      <c r="M1277" s="17">
        <v>0</v>
      </c>
      <c r="N1277" s="17">
        <v>0</v>
      </c>
      <c r="O1277" s="14">
        <v>2978600</v>
      </c>
    </row>
    <row r="1278" spans="8:15" x14ac:dyDescent="0.25">
      <c r="H1278" s="16">
        <v>38134</v>
      </c>
      <c r="I1278" s="19">
        <v>67.243838567795294</v>
      </c>
      <c r="J1278" s="19">
        <v>67.315227044424404</v>
      </c>
      <c r="K1278" s="19">
        <v>65.787607318791501</v>
      </c>
      <c r="L1278" s="19">
        <v>66.594245910644503</v>
      </c>
      <c r="M1278" s="17">
        <v>0</v>
      </c>
      <c r="N1278" s="17">
        <v>0</v>
      </c>
      <c r="O1278" s="14">
        <v>4652200</v>
      </c>
    </row>
    <row r="1279" spans="8:15" x14ac:dyDescent="0.25">
      <c r="H1279" s="16">
        <v>38135</v>
      </c>
      <c r="I1279" s="19">
        <v>66.594281495190899</v>
      </c>
      <c r="J1279" s="19">
        <v>67.0654141048703</v>
      </c>
      <c r="K1279" s="19">
        <v>66.380126843222797</v>
      </c>
      <c r="L1279" s="19">
        <v>67.036865234375</v>
      </c>
      <c r="M1279" s="17">
        <v>0</v>
      </c>
      <c r="N1279" s="17">
        <v>0</v>
      </c>
      <c r="O1279" s="14">
        <v>2425800</v>
      </c>
    </row>
    <row r="1280" spans="8:15" x14ac:dyDescent="0.25">
      <c r="H1280" s="16">
        <v>38139</v>
      </c>
      <c r="I1280" s="19">
        <v>66.958320433495402</v>
      </c>
      <c r="J1280" s="19">
        <v>67.029703478860199</v>
      </c>
      <c r="K1280" s="19">
        <v>65.494943495719596</v>
      </c>
      <c r="L1280" s="19">
        <v>66.387245178222599</v>
      </c>
      <c r="M1280" s="17">
        <v>0</v>
      </c>
      <c r="N1280" s="17">
        <v>0</v>
      </c>
      <c r="O1280" s="14">
        <v>4142600</v>
      </c>
    </row>
    <row r="1281" spans="8:15" x14ac:dyDescent="0.25">
      <c r="H1281" s="16">
        <v>38140</v>
      </c>
      <c r="I1281" s="19">
        <v>66.387251270464205</v>
      </c>
      <c r="J1281" s="19">
        <v>66.394391209509095</v>
      </c>
      <c r="K1281" s="19">
        <v>65.423566454160806</v>
      </c>
      <c r="L1281" s="19">
        <v>65.509223937988196</v>
      </c>
      <c r="M1281" s="17">
        <v>0</v>
      </c>
      <c r="N1281" s="17">
        <v>0</v>
      </c>
      <c r="O1281" s="14">
        <v>4320100</v>
      </c>
    </row>
    <row r="1282" spans="8:15" x14ac:dyDescent="0.25">
      <c r="H1282" s="16">
        <v>38141</v>
      </c>
      <c r="I1282" s="19">
        <v>65.516365722059604</v>
      </c>
      <c r="J1282" s="19">
        <v>65.530645600551495</v>
      </c>
      <c r="K1282" s="19">
        <v>64.438463635394001</v>
      </c>
      <c r="L1282" s="19">
        <v>64.638343811035099</v>
      </c>
      <c r="M1282" s="17">
        <v>0</v>
      </c>
      <c r="N1282" s="17">
        <v>0</v>
      </c>
      <c r="O1282" s="14">
        <v>4224700</v>
      </c>
    </row>
    <row r="1283" spans="8:15" x14ac:dyDescent="0.25">
      <c r="H1283" s="16">
        <v>38142</v>
      </c>
      <c r="I1283" s="19">
        <v>65.316497966064304</v>
      </c>
      <c r="J1283" s="19">
        <v>65.666278779969005</v>
      </c>
      <c r="K1283" s="19">
        <v>65.123763155269899</v>
      </c>
      <c r="L1283" s="19">
        <v>65.330772399902301</v>
      </c>
      <c r="M1283" s="17">
        <v>0</v>
      </c>
      <c r="N1283" s="17">
        <v>0</v>
      </c>
      <c r="O1283" s="14">
        <v>3165000</v>
      </c>
    </row>
    <row r="1284" spans="8:15" x14ac:dyDescent="0.25">
      <c r="H1284" s="16">
        <v>38145</v>
      </c>
      <c r="I1284" s="19">
        <v>65.923227285981</v>
      </c>
      <c r="J1284" s="19">
        <v>66.886911722534094</v>
      </c>
      <c r="K1284" s="19">
        <v>65.716212704678</v>
      </c>
      <c r="L1284" s="19">
        <v>66.801254272460895</v>
      </c>
      <c r="M1284" s="17">
        <v>0</v>
      </c>
      <c r="N1284" s="17">
        <v>0</v>
      </c>
      <c r="O1284" s="14">
        <v>3493300</v>
      </c>
    </row>
    <row r="1285" spans="8:15" x14ac:dyDescent="0.25">
      <c r="H1285" s="16">
        <v>38146</v>
      </c>
      <c r="I1285" s="19">
        <v>66.801239429575503</v>
      </c>
      <c r="J1285" s="19">
        <v>67.172434338491698</v>
      </c>
      <c r="K1285" s="19">
        <v>66.130227173494006</v>
      </c>
      <c r="L1285" s="19">
        <v>67.101051330566406</v>
      </c>
      <c r="M1285" s="17">
        <v>0</v>
      </c>
      <c r="N1285" s="17">
        <v>0</v>
      </c>
      <c r="O1285" s="14">
        <v>2949300</v>
      </c>
    </row>
    <row r="1286" spans="8:15" x14ac:dyDescent="0.25">
      <c r="H1286" s="16">
        <v>38147</v>
      </c>
      <c r="I1286" s="19">
        <v>67.108226462614695</v>
      </c>
      <c r="J1286" s="19">
        <v>67.151055200598094</v>
      </c>
      <c r="K1286" s="19">
        <v>65.937527090864904</v>
      </c>
      <c r="L1286" s="19">
        <v>66.387245178222599</v>
      </c>
      <c r="M1286" s="17">
        <v>0</v>
      </c>
      <c r="N1286" s="17">
        <v>0</v>
      </c>
      <c r="O1286" s="14">
        <v>1996500</v>
      </c>
    </row>
    <row r="1287" spans="8:15" x14ac:dyDescent="0.25">
      <c r="H1287" s="16">
        <v>38148</v>
      </c>
      <c r="I1287" s="19">
        <v>66.394393920898395</v>
      </c>
      <c r="J1287" s="19">
        <v>66.394393920898395</v>
      </c>
      <c r="K1287" s="19">
        <v>65.773349906898403</v>
      </c>
      <c r="L1287" s="19">
        <v>66.394393920898395</v>
      </c>
      <c r="M1287" s="17">
        <v>0</v>
      </c>
      <c r="N1287" s="17">
        <v>0</v>
      </c>
      <c r="O1287" s="14">
        <v>1702500</v>
      </c>
    </row>
    <row r="1288" spans="8:15" x14ac:dyDescent="0.25">
      <c r="H1288" s="16">
        <v>38152</v>
      </c>
      <c r="I1288" s="19">
        <v>65.780489535532993</v>
      </c>
      <c r="J1288" s="19">
        <v>65.780489535532993</v>
      </c>
      <c r="K1288" s="19">
        <v>64.702587440294906</v>
      </c>
      <c r="L1288" s="19">
        <v>65.337905883789006</v>
      </c>
      <c r="M1288" s="17">
        <v>0</v>
      </c>
      <c r="N1288" s="17">
        <v>0</v>
      </c>
      <c r="O1288" s="14">
        <v>3043300</v>
      </c>
    </row>
    <row r="1289" spans="8:15" x14ac:dyDescent="0.25">
      <c r="H1289" s="16">
        <v>38153</v>
      </c>
      <c r="I1289" s="19">
        <v>65.801906061087195</v>
      </c>
      <c r="J1289" s="19">
        <v>65.9660919933564</v>
      </c>
      <c r="K1289" s="19">
        <v>64.231457026115905</v>
      </c>
      <c r="L1289" s="19">
        <v>64.395637512207003</v>
      </c>
      <c r="M1289" s="17">
        <v>0</v>
      </c>
      <c r="N1289" s="17">
        <v>0</v>
      </c>
      <c r="O1289" s="14">
        <v>5510300</v>
      </c>
    </row>
    <row r="1290" spans="8:15" x14ac:dyDescent="0.25">
      <c r="H1290" s="16">
        <v>38154</v>
      </c>
      <c r="I1290" s="19">
        <v>64.595515815068694</v>
      </c>
      <c r="J1290" s="19">
        <v>64.945302071344301</v>
      </c>
      <c r="K1290" s="19">
        <v>63.810291254243602</v>
      </c>
      <c r="L1290" s="19">
        <v>64.231460571289006</v>
      </c>
      <c r="M1290" s="17">
        <v>0</v>
      </c>
      <c r="N1290" s="17">
        <v>0</v>
      </c>
      <c r="O1290" s="14">
        <v>4149900</v>
      </c>
    </row>
    <row r="1291" spans="8:15" x14ac:dyDescent="0.25">
      <c r="H1291" s="16">
        <v>38155</v>
      </c>
      <c r="I1291" s="19">
        <v>63.710319749270099</v>
      </c>
      <c r="J1291" s="19">
        <v>63.995857285560703</v>
      </c>
      <c r="K1291" s="19">
        <v>63.196353273181998</v>
      </c>
      <c r="L1291" s="19">
        <v>63.774562835693303</v>
      </c>
      <c r="M1291" s="17">
        <v>0</v>
      </c>
      <c r="N1291" s="17">
        <v>0</v>
      </c>
      <c r="O1291" s="14">
        <v>3500700</v>
      </c>
    </row>
    <row r="1292" spans="8:15" x14ac:dyDescent="0.25">
      <c r="H1292" s="16">
        <v>38156</v>
      </c>
      <c r="I1292" s="19">
        <v>63.531862988120103</v>
      </c>
      <c r="J1292" s="19">
        <v>64.424164434582494</v>
      </c>
      <c r="K1292" s="19">
        <v>63.317708462498899</v>
      </c>
      <c r="L1292" s="19">
        <v>63.660354614257798</v>
      </c>
      <c r="M1292" s="17">
        <v>0</v>
      </c>
      <c r="N1292" s="17">
        <v>0</v>
      </c>
      <c r="O1292" s="14">
        <v>3823000</v>
      </c>
    </row>
    <row r="1293" spans="8:15" x14ac:dyDescent="0.25">
      <c r="H1293" s="16">
        <v>38159</v>
      </c>
      <c r="I1293" s="19">
        <v>64.167186065923005</v>
      </c>
      <c r="J1293" s="19">
        <v>64.245709034881997</v>
      </c>
      <c r="K1293" s="19">
        <v>63.246330249548599</v>
      </c>
      <c r="L1293" s="19">
        <v>63.381961822509702</v>
      </c>
      <c r="M1293" s="17">
        <v>0</v>
      </c>
      <c r="N1293" s="17">
        <v>0</v>
      </c>
      <c r="O1293" s="14">
        <v>3217900</v>
      </c>
    </row>
    <row r="1294" spans="8:15" x14ac:dyDescent="0.25">
      <c r="H1294" s="16">
        <v>38160</v>
      </c>
      <c r="I1294" s="19">
        <v>63.067898300101099</v>
      </c>
      <c r="J1294" s="19">
        <v>65.073796709603698</v>
      </c>
      <c r="K1294" s="19">
        <v>62.589625780462299</v>
      </c>
      <c r="L1294" s="19">
        <v>64.674041748046804</v>
      </c>
      <c r="M1294" s="17">
        <v>0</v>
      </c>
      <c r="N1294" s="17">
        <v>0</v>
      </c>
      <c r="O1294" s="14">
        <v>8249500</v>
      </c>
    </row>
    <row r="1295" spans="8:15" x14ac:dyDescent="0.25">
      <c r="H1295" s="16">
        <v>38161</v>
      </c>
      <c r="I1295" s="19">
        <v>64.959559385003601</v>
      </c>
      <c r="J1295" s="19">
        <v>65.666260758877897</v>
      </c>
      <c r="K1295" s="19">
        <v>64.624053097011398</v>
      </c>
      <c r="L1295" s="19">
        <v>65.473526000976506</v>
      </c>
      <c r="M1295" s="17">
        <v>0</v>
      </c>
      <c r="N1295" s="17">
        <v>0</v>
      </c>
      <c r="O1295" s="14">
        <v>6149000</v>
      </c>
    </row>
    <row r="1296" spans="8:15" x14ac:dyDescent="0.25">
      <c r="H1296" s="16">
        <v>38162</v>
      </c>
      <c r="I1296" s="19">
        <v>65.851830145890901</v>
      </c>
      <c r="J1296" s="19">
        <v>67.222403515016197</v>
      </c>
      <c r="K1296" s="19">
        <v>65.494909657295295</v>
      </c>
      <c r="L1296" s="19">
        <v>66.522842407226506</v>
      </c>
      <c r="M1296" s="17">
        <v>0</v>
      </c>
      <c r="N1296" s="17">
        <v>0</v>
      </c>
      <c r="O1296" s="14">
        <v>5519100</v>
      </c>
    </row>
    <row r="1297" spans="8:15" x14ac:dyDescent="0.25">
      <c r="H1297" s="16">
        <v>38163</v>
      </c>
      <c r="I1297" s="19">
        <v>66.530000473056603</v>
      </c>
      <c r="J1297" s="19">
        <v>67.707839592066804</v>
      </c>
      <c r="K1297" s="19">
        <v>66.344405674460305</v>
      </c>
      <c r="L1297" s="19">
        <v>67.493690490722599</v>
      </c>
      <c r="M1297" s="17">
        <v>0</v>
      </c>
      <c r="N1297" s="17">
        <v>0</v>
      </c>
      <c r="O1297" s="14">
        <v>8047400</v>
      </c>
    </row>
    <row r="1298" spans="8:15" x14ac:dyDescent="0.25">
      <c r="H1298" s="16">
        <v>38166</v>
      </c>
      <c r="I1298" s="19">
        <v>67.921989599331297</v>
      </c>
      <c r="J1298" s="19">
        <v>67.921989599331297</v>
      </c>
      <c r="K1298" s="19">
        <v>66.251598400387294</v>
      </c>
      <c r="L1298" s="19">
        <v>66.572830200195298</v>
      </c>
      <c r="M1298" s="17">
        <v>0</v>
      </c>
      <c r="N1298" s="17">
        <v>0</v>
      </c>
      <c r="O1298" s="14">
        <v>4380100</v>
      </c>
    </row>
    <row r="1299" spans="8:15" x14ac:dyDescent="0.25">
      <c r="H1299" s="16">
        <v>38167</v>
      </c>
      <c r="I1299" s="19">
        <v>66.387210358964595</v>
      </c>
      <c r="J1299" s="19">
        <v>67.243817346417003</v>
      </c>
      <c r="K1299" s="19">
        <v>66.230164473824303</v>
      </c>
      <c r="L1299" s="19">
        <v>67.101051330566406</v>
      </c>
      <c r="M1299" s="17">
        <v>0</v>
      </c>
      <c r="N1299" s="17">
        <v>0</v>
      </c>
      <c r="O1299" s="14">
        <v>3359300</v>
      </c>
    </row>
    <row r="1300" spans="8:15" x14ac:dyDescent="0.25">
      <c r="H1300" s="16">
        <v>38168</v>
      </c>
      <c r="I1300" s="19">
        <v>67.101053822232501</v>
      </c>
      <c r="J1300" s="19">
        <v>67.707817581390103</v>
      </c>
      <c r="K1300" s="19">
        <v>66.786962040288699</v>
      </c>
      <c r="L1300" s="19">
        <v>67.215270996093693</v>
      </c>
      <c r="M1300" s="17">
        <v>0</v>
      </c>
      <c r="N1300" s="17">
        <v>0</v>
      </c>
      <c r="O1300" s="14">
        <v>4135600</v>
      </c>
    </row>
    <row r="1301" spans="8:15" x14ac:dyDescent="0.25">
      <c r="H1301" s="16">
        <v>38169</v>
      </c>
      <c r="I1301" s="19">
        <v>67.222460178324596</v>
      </c>
      <c r="J1301" s="19">
        <v>67.350951880374595</v>
      </c>
      <c r="K1301" s="19">
        <v>66.158837750687496</v>
      </c>
      <c r="L1301" s="19">
        <v>66.851264953613196</v>
      </c>
      <c r="M1301" s="17">
        <v>0</v>
      </c>
      <c r="N1301" s="17">
        <v>0</v>
      </c>
      <c r="O1301" s="14">
        <v>4569500</v>
      </c>
    </row>
    <row r="1302" spans="8:15" x14ac:dyDescent="0.25">
      <c r="H1302" s="16">
        <v>38170</v>
      </c>
      <c r="I1302" s="19">
        <v>66.993997981642806</v>
      </c>
      <c r="J1302" s="19">
        <v>67.079660889400103</v>
      </c>
      <c r="K1302" s="19">
        <v>66.030313415623098</v>
      </c>
      <c r="L1302" s="19">
        <v>66.822677612304602</v>
      </c>
      <c r="M1302" s="17">
        <v>0</v>
      </c>
      <c r="N1302" s="17">
        <v>0</v>
      </c>
      <c r="O1302" s="14">
        <v>3330600</v>
      </c>
    </row>
    <row r="1303" spans="8:15" x14ac:dyDescent="0.25">
      <c r="H1303" s="16">
        <v>38174</v>
      </c>
      <c r="I1303" s="19">
        <v>66.108831977333196</v>
      </c>
      <c r="J1303" s="19">
        <v>66.358675300575896</v>
      </c>
      <c r="K1303" s="19">
        <v>65.594865457419203</v>
      </c>
      <c r="L1303" s="19">
        <v>65.816154479980398</v>
      </c>
      <c r="M1303" s="17">
        <v>0</v>
      </c>
      <c r="N1303" s="17">
        <v>0</v>
      </c>
      <c r="O1303" s="14">
        <v>2603700</v>
      </c>
    </row>
    <row r="1304" spans="8:15" x14ac:dyDescent="0.25">
      <c r="H1304" s="16">
        <v>38175</v>
      </c>
      <c r="I1304" s="19">
        <v>65.387851064773599</v>
      </c>
      <c r="J1304" s="19">
        <v>65.530622568623301</v>
      </c>
      <c r="K1304" s="19">
        <v>64.545518253676207</v>
      </c>
      <c r="L1304" s="19">
        <v>64.652595520019503</v>
      </c>
      <c r="M1304" s="17">
        <v>0</v>
      </c>
      <c r="N1304" s="17">
        <v>0</v>
      </c>
      <c r="O1304" s="14">
        <v>4501900</v>
      </c>
    </row>
    <row r="1305" spans="8:15" x14ac:dyDescent="0.25">
      <c r="H1305" s="16">
        <v>38176</v>
      </c>
      <c r="I1305" s="19">
        <v>64.174359728423099</v>
      </c>
      <c r="J1305" s="19">
        <v>65.123770345740994</v>
      </c>
      <c r="K1305" s="19">
        <v>64.124391035205207</v>
      </c>
      <c r="L1305" s="19">
        <v>64.245742797851506</v>
      </c>
      <c r="M1305" s="17">
        <v>0</v>
      </c>
      <c r="N1305" s="17">
        <v>0</v>
      </c>
      <c r="O1305" s="14">
        <v>3493200</v>
      </c>
    </row>
    <row r="1306" spans="8:15" x14ac:dyDescent="0.25">
      <c r="H1306" s="16">
        <v>38177</v>
      </c>
      <c r="I1306" s="19">
        <v>64.745402697936399</v>
      </c>
      <c r="J1306" s="19">
        <v>64.945282833534193</v>
      </c>
      <c r="K1306" s="19">
        <v>64.252855912199706</v>
      </c>
      <c r="L1306" s="19">
        <v>64.281410217285099</v>
      </c>
      <c r="M1306" s="17">
        <v>0</v>
      </c>
      <c r="N1306" s="17">
        <v>0</v>
      </c>
      <c r="O1306" s="14">
        <v>2518900</v>
      </c>
    </row>
    <row r="1307" spans="8:15" x14ac:dyDescent="0.25">
      <c r="H1307" s="16">
        <v>38180</v>
      </c>
      <c r="I1307" s="19">
        <v>64.2813915268393</v>
      </c>
      <c r="J1307" s="19">
        <v>64.816772337625295</v>
      </c>
      <c r="K1307" s="19">
        <v>63.389090175529397</v>
      </c>
      <c r="L1307" s="19">
        <v>64.716835021972599</v>
      </c>
      <c r="M1307" s="17">
        <v>0</v>
      </c>
      <c r="N1307" s="17">
        <v>0</v>
      </c>
      <c r="O1307" s="14">
        <v>3509600</v>
      </c>
    </row>
    <row r="1308" spans="8:15" x14ac:dyDescent="0.25">
      <c r="H1308" s="16">
        <v>38181</v>
      </c>
      <c r="I1308" s="19">
        <v>64.245725098968506</v>
      </c>
      <c r="J1308" s="19">
        <v>64.852489191223199</v>
      </c>
      <c r="K1308" s="19">
        <v>63.667515315854601</v>
      </c>
      <c r="L1308" s="19">
        <v>64.502708435058594</v>
      </c>
      <c r="M1308" s="17">
        <v>0</v>
      </c>
      <c r="N1308" s="17">
        <v>0</v>
      </c>
      <c r="O1308" s="14">
        <v>3744000</v>
      </c>
    </row>
    <row r="1309" spans="8:15" x14ac:dyDescent="0.25">
      <c r="H1309" s="16">
        <v>38182</v>
      </c>
      <c r="I1309" s="19">
        <v>63.931606425641199</v>
      </c>
      <c r="J1309" s="19">
        <v>65.302185460707705</v>
      </c>
      <c r="K1309" s="19">
        <v>63.917332000125299</v>
      </c>
      <c r="L1309" s="19">
        <v>64.167175292968693</v>
      </c>
      <c r="M1309" s="17">
        <v>0</v>
      </c>
      <c r="N1309" s="17">
        <v>0</v>
      </c>
      <c r="O1309" s="14">
        <v>3447500</v>
      </c>
    </row>
    <row r="1310" spans="8:15" x14ac:dyDescent="0.25">
      <c r="H1310" s="16">
        <v>38183</v>
      </c>
      <c r="I1310" s="19">
        <v>64.388491679058802</v>
      </c>
      <c r="J1310" s="19">
        <v>64.395631617941703</v>
      </c>
      <c r="K1310" s="19">
        <v>62.896565777013002</v>
      </c>
      <c r="L1310" s="19">
        <v>63.053611755371001</v>
      </c>
      <c r="M1310" s="17">
        <v>0</v>
      </c>
      <c r="N1310" s="17">
        <v>0</v>
      </c>
      <c r="O1310" s="14">
        <v>3899700</v>
      </c>
    </row>
    <row r="1311" spans="8:15" x14ac:dyDescent="0.25">
      <c r="H1311" s="16">
        <v>38184</v>
      </c>
      <c r="I1311" s="19">
        <v>63.910195453700801</v>
      </c>
      <c r="J1311" s="19">
        <v>63.945889688646602</v>
      </c>
      <c r="K1311" s="19">
        <v>62.211255526088699</v>
      </c>
      <c r="L1311" s="19">
        <v>62.282638549804602</v>
      </c>
      <c r="M1311" s="17">
        <v>0</v>
      </c>
      <c r="N1311" s="17">
        <v>0</v>
      </c>
      <c r="O1311" s="14">
        <v>3562400</v>
      </c>
    </row>
    <row r="1312" spans="8:15" x14ac:dyDescent="0.25">
      <c r="H1312" s="16">
        <v>38187</v>
      </c>
      <c r="I1312" s="19">
        <v>62.461116790771399</v>
      </c>
      <c r="J1312" s="19">
        <v>62.910834871041203</v>
      </c>
      <c r="K1312" s="19">
        <v>61.868627175844999</v>
      </c>
      <c r="L1312" s="19">
        <v>62.461116790771399</v>
      </c>
      <c r="M1312" s="17">
        <v>0</v>
      </c>
      <c r="N1312" s="17">
        <v>0</v>
      </c>
      <c r="O1312" s="14">
        <v>3308600</v>
      </c>
    </row>
    <row r="1313" spans="8:15" x14ac:dyDescent="0.25">
      <c r="H1313" s="16">
        <v>38188</v>
      </c>
      <c r="I1313" s="19">
        <v>62.282661209452101</v>
      </c>
      <c r="J1313" s="19">
        <v>64.138647732188801</v>
      </c>
      <c r="K1313" s="19">
        <v>62.254106900342002</v>
      </c>
      <c r="L1313" s="19">
        <v>64.031570434570298</v>
      </c>
      <c r="M1313" s="17">
        <v>0</v>
      </c>
      <c r="N1313" s="17">
        <v>0</v>
      </c>
      <c r="O1313" s="14">
        <v>4131100</v>
      </c>
    </row>
    <row r="1314" spans="8:15" x14ac:dyDescent="0.25">
      <c r="H1314" s="16">
        <v>38189</v>
      </c>
      <c r="I1314" s="19">
        <v>64.031544727121698</v>
      </c>
      <c r="J1314" s="19">
        <v>64.745385829748102</v>
      </c>
      <c r="K1314" s="19">
        <v>62.389713458786098</v>
      </c>
      <c r="L1314" s="19">
        <v>62.403987884521399</v>
      </c>
      <c r="M1314" s="17">
        <v>0</v>
      </c>
      <c r="N1314" s="17">
        <v>0</v>
      </c>
      <c r="O1314" s="14">
        <v>4535400</v>
      </c>
    </row>
    <row r="1315" spans="8:15" x14ac:dyDescent="0.25">
      <c r="H1315" s="16">
        <v>38190</v>
      </c>
      <c r="I1315" s="19">
        <v>62.1184629974328</v>
      </c>
      <c r="J1315" s="19">
        <v>63.174950440667899</v>
      </c>
      <c r="K1315" s="19">
        <v>61.190472642846501</v>
      </c>
      <c r="L1315" s="19">
        <v>62.646709442138601</v>
      </c>
      <c r="M1315" s="17">
        <v>0</v>
      </c>
      <c r="N1315" s="17">
        <v>0</v>
      </c>
      <c r="O1315" s="14">
        <v>4883400</v>
      </c>
    </row>
    <row r="1316" spans="8:15" x14ac:dyDescent="0.25">
      <c r="H1316" s="16">
        <v>38191</v>
      </c>
      <c r="I1316" s="19">
        <v>62.145587035388203</v>
      </c>
      <c r="J1316" s="19">
        <v>63.1406605347306</v>
      </c>
      <c r="K1316" s="19">
        <v>62.145587035388203</v>
      </c>
      <c r="L1316" s="19">
        <v>62.675342559814403</v>
      </c>
      <c r="M1316" s="17">
        <v>0.25</v>
      </c>
      <c r="N1316" s="17">
        <v>0</v>
      </c>
      <c r="O1316" s="14">
        <v>3096600</v>
      </c>
    </row>
    <row r="1317" spans="8:15" x14ac:dyDescent="0.25">
      <c r="H1317" s="16">
        <v>38194</v>
      </c>
      <c r="I1317" s="19">
        <v>62.7970562045655</v>
      </c>
      <c r="J1317" s="19">
        <v>63.1335210091937</v>
      </c>
      <c r="K1317" s="19">
        <v>62.016743397403197</v>
      </c>
      <c r="L1317" s="19">
        <v>62.303096771240199</v>
      </c>
      <c r="M1317" s="17">
        <v>0</v>
      </c>
      <c r="N1317" s="17">
        <v>0</v>
      </c>
      <c r="O1317" s="14">
        <v>3805400</v>
      </c>
    </row>
    <row r="1318" spans="8:15" x14ac:dyDescent="0.25">
      <c r="H1318" s="16">
        <v>38195</v>
      </c>
      <c r="I1318" s="19">
        <v>62.303082772864599</v>
      </c>
      <c r="J1318" s="19">
        <v>63.699053108519301</v>
      </c>
      <c r="K1318" s="19">
        <v>62.295922438150001</v>
      </c>
      <c r="L1318" s="19">
        <v>63.563034057617102</v>
      </c>
      <c r="M1318" s="17">
        <v>0</v>
      </c>
      <c r="N1318" s="17">
        <v>0</v>
      </c>
      <c r="O1318" s="14">
        <v>4131900</v>
      </c>
    </row>
    <row r="1319" spans="8:15" x14ac:dyDescent="0.25">
      <c r="H1319" s="16">
        <v>38196</v>
      </c>
      <c r="I1319" s="19">
        <v>63.190805178704203</v>
      </c>
      <c r="J1319" s="19">
        <v>63.928167099851997</v>
      </c>
      <c r="K1319" s="19">
        <v>62.517880840947498</v>
      </c>
      <c r="L1319" s="19">
        <v>63.505794525146399</v>
      </c>
      <c r="M1319" s="17">
        <v>0</v>
      </c>
      <c r="N1319" s="17">
        <v>0</v>
      </c>
      <c r="O1319" s="14">
        <v>4273500</v>
      </c>
    </row>
    <row r="1320" spans="8:15" x14ac:dyDescent="0.25">
      <c r="H1320" s="16">
        <v>38197</v>
      </c>
      <c r="I1320" s="19">
        <v>64.178715796722599</v>
      </c>
      <c r="J1320" s="19">
        <v>64.465069213462101</v>
      </c>
      <c r="K1320" s="19">
        <v>63.770663952933397</v>
      </c>
      <c r="L1320" s="19">
        <v>64.207351684570298</v>
      </c>
      <c r="M1320" s="17">
        <v>0</v>
      </c>
      <c r="N1320" s="17">
        <v>0</v>
      </c>
      <c r="O1320" s="14">
        <v>3588700</v>
      </c>
    </row>
    <row r="1321" spans="8:15" x14ac:dyDescent="0.25">
      <c r="H1321" s="16">
        <v>38198</v>
      </c>
      <c r="I1321" s="19">
        <v>63.7491798858237</v>
      </c>
      <c r="J1321" s="19">
        <v>63.971101159823803</v>
      </c>
      <c r="K1321" s="19">
        <v>62.7898968871636</v>
      </c>
      <c r="L1321" s="19">
        <v>63.133522033691399</v>
      </c>
      <c r="M1321" s="17">
        <v>0</v>
      </c>
      <c r="N1321" s="17">
        <v>0</v>
      </c>
      <c r="O1321" s="14">
        <v>3706400</v>
      </c>
    </row>
    <row r="1322" spans="8:15" x14ac:dyDescent="0.25">
      <c r="H1322" s="16">
        <v>38201</v>
      </c>
      <c r="I1322" s="19">
        <v>62.839970613374902</v>
      </c>
      <c r="J1322" s="19">
        <v>63.455628096098899</v>
      </c>
      <c r="K1322" s="19">
        <v>62.517826669459502</v>
      </c>
      <c r="L1322" s="19">
        <v>63.312454223632798</v>
      </c>
      <c r="M1322" s="17">
        <v>0</v>
      </c>
      <c r="N1322" s="17">
        <v>0</v>
      </c>
      <c r="O1322" s="14">
        <v>3020400</v>
      </c>
    </row>
    <row r="1323" spans="8:15" x14ac:dyDescent="0.25">
      <c r="H1323" s="16">
        <v>38202</v>
      </c>
      <c r="I1323" s="19">
        <v>63.283863852696797</v>
      </c>
      <c r="J1323" s="19">
        <v>63.756342340894697</v>
      </c>
      <c r="K1323" s="19">
        <v>62.625254827093698</v>
      </c>
      <c r="L1323" s="19">
        <v>62.768428802490199</v>
      </c>
      <c r="M1323" s="17">
        <v>0</v>
      </c>
      <c r="N1323" s="17">
        <v>0</v>
      </c>
      <c r="O1323" s="14">
        <v>2726800</v>
      </c>
    </row>
    <row r="1324" spans="8:15" x14ac:dyDescent="0.25">
      <c r="H1324" s="16">
        <v>38203</v>
      </c>
      <c r="I1324" s="19">
        <v>62.532166627941997</v>
      </c>
      <c r="J1324" s="19">
        <v>63.3196341617233</v>
      </c>
      <c r="K1324" s="19">
        <v>62.102639378764401</v>
      </c>
      <c r="L1324" s="19">
        <v>62.746932983398402</v>
      </c>
      <c r="M1324" s="17">
        <v>0</v>
      </c>
      <c r="N1324" s="17">
        <v>0</v>
      </c>
      <c r="O1324" s="14">
        <v>3460200</v>
      </c>
    </row>
    <row r="1325" spans="8:15" x14ac:dyDescent="0.25">
      <c r="H1325" s="16">
        <v>38204</v>
      </c>
      <c r="I1325" s="19">
        <v>63.069079938222202</v>
      </c>
      <c r="J1325" s="19">
        <v>63.069079938222202</v>
      </c>
      <c r="K1325" s="19">
        <v>61.343810527658697</v>
      </c>
      <c r="L1325" s="19">
        <v>61.422557830810497</v>
      </c>
      <c r="M1325" s="17">
        <v>0</v>
      </c>
      <c r="N1325" s="17">
        <v>0</v>
      </c>
      <c r="O1325" s="14">
        <v>3203000</v>
      </c>
    </row>
    <row r="1326" spans="8:15" x14ac:dyDescent="0.25">
      <c r="H1326" s="16">
        <v>38205</v>
      </c>
      <c r="I1326" s="19">
        <v>60.849861732456297</v>
      </c>
      <c r="J1326" s="19">
        <v>61.6731256600074</v>
      </c>
      <c r="K1326" s="19">
        <v>60.277154966750302</v>
      </c>
      <c r="L1326" s="19">
        <v>60.527717590332003</v>
      </c>
      <c r="M1326" s="17">
        <v>0</v>
      </c>
      <c r="N1326" s="17">
        <v>0</v>
      </c>
      <c r="O1326" s="14">
        <v>5065600</v>
      </c>
    </row>
    <row r="1327" spans="8:15" x14ac:dyDescent="0.25">
      <c r="H1327" s="16">
        <v>38208</v>
      </c>
      <c r="I1327" s="19">
        <v>60.527717590332003</v>
      </c>
      <c r="J1327" s="19">
        <v>60.993035693014498</v>
      </c>
      <c r="K1327" s="19">
        <v>60.155456554102201</v>
      </c>
      <c r="L1327" s="19">
        <v>60.527717590332003</v>
      </c>
      <c r="M1327" s="17">
        <v>0</v>
      </c>
      <c r="N1327" s="17">
        <v>0</v>
      </c>
      <c r="O1327" s="14">
        <v>2916200</v>
      </c>
    </row>
    <row r="1328" spans="8:15" x14ac:dyDescent="0.25">
      <c r="H1328" s="16">
        <v>38209</v>
      </c>
      <c r="I1328" s="19">
        <v>60.635085916884101</v>
      </c>
      <c r="J1328" s="19">
        <v>61.229268138259201</v>
      </c>
      <c r="K1328" s="19">
        <v>60.327257033908403</v>
      </c>
      <c r="L1328" s="19">
        <v>61.071773529052699</v>
      </c>
      <c r="M1328" s="17">
        <v>0</v>
      </c>
      <c r="N1328" s="17">
        <v>0</v>
      </c>
      <c r="O1328" s="14">
        <v>5453300</v>
      </c>
    </row>
    <row r="1329" spans="8:15" x14ac:dyDescent="0.25">
      <c r="H1329" s="16">
        <v>38210</v>
      </c>
      <c r="I1329" s="19">
        <v>60.706695042761503</v>
      </c>
      <c r="J1329" s="19">
        <v>61.279396415323603</v>
      </c>
      <c r="K1329" s="19">
        <v>60.262846973092699</v>
      </c>
      <c r="L1329" s="19">
        <v>60.599311828613203</v>
      </c>
      <c r="M1329" s="17">
        <v>0</v>
      </c>
      <c r="N1329" s="17">
        <v>0</v>
      </c>
      <c r="O1329" s="14">
        <v>3995400</v>
      </c>
    </row>
    <row r="1330" spans="8:15" x14ac:dyDescent="0.25">
      <c r="H1330" s="16">
        <v>38211</v>
      </c>
      <c r="I1330" s="19">
        <v>60.599283414332099</v>
      </c>
      <c r="J1330" s="19">
        <v>60.993014399277001</v>
      </c>
      <c r="K1330" s="19">
        <v>59.70443281891</v>
      </c>
      <c r="L1330" s="19">
        <v>60.033737182617102</v>
      </c>
      <c r="M1330" s="17">
        <v>0</v>
      </c>
      <c r="N1330" s="17">
        <v>0</v>
      </c>
      <c r="O1330" s="14">
        <v>4773500</v>
      </c>
    </row>
    <row r="1331" spans="8:15" x14ac:dyDescent="0.25">
      <c r="H1331" s="16">
        <v>38212</v>
      </c>
      <c r="I1331" s="19">
        <v>60.033726716539803</v>
      </c>
      <c r="J1331" s="19">
        <v>60.312919616699197</v>
      </c>
      <c r="K1331" s="19">
        <v>59.625675134635003</v>
      </c>
      <c r="L1331" s="19">
        <v>60.312919616699197</v>
      </c>
      <c r="M1331" s="17">
        <v>0</v>
      </c>
      <c r="N1331" s="17">
        <v>0</v>
      </c>
      <c r="O1331" s="14">
        <v>2533900</v>
      </c>
    </row>
    <row r="1332" spans="8:15" x14ac:dyDescent="0.25">
      <c r="H1332" s="16">
        <v>38215</v>
      </c>
      <c r="I1332" s="19">
        <v>60.312945783292598</v>
      </c>
      <c r="J1332" s="19">
        <v>61.773342989418097</v>
      </c>
      <c r="K1332" s="19">
        <v>60.312945783292598</v>
      </c>
      <c r="L1332" s="19">
        <v>61.436878204345703</v>
      </c>
      <c r="M1332" s="17">
        <v>0</v>
      </c>
      <c r="N1332" s="17">
        <v>0</v>
      </c>
      <c r="O1332" s="14">
        <v>2990100</v>
      </c>
    </row>
    <row r="1333" spans="8:15" x14ac:dyDescent="0.25">
      <c r="H1333" s="16">
        <v>38216</v>
      </c>
      <c r="I1333" s="19">
        <v>62.396163747664502</v>
      </c>
      <c r="J1333" s="19">
        <v>62.4605903883228</v>
      </c>
      <c r="K1333" s="19">
        <v>61.7375493599856</v>
      </c>
      <c r="L1333" s="19">
        <v>61.844932556152301</v>
      </c>
      <c r="M1333" s="17">
        <v>0</v>
      </c>
      <c r="N1333" s="17">
        <v>0</v>
      </c>
      <c r="O1333" s="14">
        <v>3122600</v>
      </c>
    </row>
    <row r="1334" spans="8:15" x14ac:dyDescent="0.25">
      <c r="H1334" s="16">
        <v>38217</v>
      </c>
      <c r="I1334" s="19">
        <v>61.7805149805083</v>
      </c>
      <c r="J1334" s="19">
        <v>62.639569752418097</v>
      </c>
      <c r="K1334" s="19">
        <v>61.608699656736697</v>
      </c>
      <c r="L1334" s="19">
        <v>62.5966186523437</v>
      </c>
      <c r="M1334" s="17">
        <v>0</v>
      </c>
      <c r="N1334" s="17">
        <v>0</v>
      </c>
      <c r="O1334" s="14">
        <v>2979700</v>
      </c>
    </row>
    <row r="1335" spans="8:15" x14ac:dyDescent="0.25">
      <c r="H1335" s="16">
        <v>38218</v>
      </c>
      <c r="I1335" s="19">
        <v>62.503521359575799</v>
      </c>
      <c r="J1335" s="19">
        <v>62.775559430515798</v>
      </c>
      <c r="K1335" s="19">
        <v>61.529923494782601</v>
      </c>
      <c r="L1335" s="19">
        <v>61.995246887207003</v>
      </c>
      <c r="M1335" s="17">
        <v>0</v>
      </c>
      <c r="N1335" s="17">
        <v>0</v>
      </c>
      <c r="O1335" s="14">
        <v>2669200</v>
      </c>
    </row>
    <row r="1336" spans="8:15" x14ac:dyDescent="0.25">
      <c r="H1336" s="16">
        <v>38219</v>
      </c>
      <c r="I1336" s="19">
        <v>61.995269508321798</v>
      </c>
      <c r="J1336" s="19">
        <v>63.047615044820603</v>
      </c>
      <c r="K1336" s="19">
        <v>61.837774875412201</v>
      </c>
      <c r="L1336" s="19">
        <v>62.861484527587798</v>
      </c>
      <c r="M1336" s="17">
        <v>0</v>
      </c>
      <c r="N1336" s="17">
        <v>0</v>
      </c>
      <c r="O1336" s="14">
        <v>2651200</v>
      </c>
    </row>
    <row r="1337" spans="8:15" x14ac:dyDescent="0.25">
      <c r="H1337" s="16">
        <v>38222</v>
      </c>
      <c r="I1337" s="19">
        <v>62.861481966756799</v>
      </c>
      <c r="J1337" s="19">
        <v>63.240897860544301</v>
      </c>
      <c r="K1337" s="19">
        <v>62.482066072969197</v>
      </c>
      <c r="L1337" s="19">
        <v>62.639560699462798</v>
      </c>
      <c r="M1337" s="17">
        <v>0</v>
      </c>
      <c r="N1337" s="17">
        <v>0</v>
      </c>
      <c r="O1337" s="14">
        <v>4164200</v>
      </c>
    </row>
    <row r="1338" spans="8:15" x14ac:dyDescent="0.25">
      <c r="H1338" s="16">
        <v>38223</v>
      </c>
      <c r="I1338" s="19">
        <v>63.104893133318903</v>
      </c>
      <c r="J1338" s="19">
        <v>63.262387782001298</v>
      </c>
      <c r="K1338" s="19">
        <v>62.610933637312698</v>
      </c>
      <c r="L1338" s="19">
        <v>62.661045074462798</v>
      </c>
      <c r="M1338" s="17">
        <v>0</v>
      </c>
      <c r="N1338" s="17">
        <v>0</v>
      </c>
      <c r="O1338" s="14">
        <v>2371300</v>
      </c>
    </row>
    <row r="1339" spans="8:15" x14ac:dyDescent="0.25">
      <c r="H1339" s="16">
        <v>38224</v>
      </c>
      <c r="I1339" s="19">
        <v>62.840005463189001</v>
      </c>
      <c r="J1339" s="19">
        <v>64.608231623607693</v>
      </c>
      <c r="K1339" s="19">
        <v>62.682510839092998</v>
      </c>
      <c r="L1339" s="19">
        <v>64.450736999511705</v>
      </c>
      <c r="M1339" s="17">
        <v>0</v>
      </c>
      <c r="N1339" s="17">
        <v>0</v>
      </c>
      <c r="O1339" s="14">
        <v>4104300</v>
      </c>
    </row>
    <row r="1340" spans="8:15" x14ac:dyDescent="0.25">
      <c r="H1340" s="16">
        <v>38225</v>
      </c>
      <c r="I1340" s="19">
        <v>64.379148839355096</v>
      </c>
      <c r="J1340" s="19">
        <v>65.553192700628699</v>
      </c>
      <c r="K1340" s="19">
        <v>64.257450436332604</v>
      </c>
      <c r="L1340" s="19">
        <v>65.231048583984304</v>
      </c>
      <c r="M1340" s="17">
        <v>0</v>
      </c>
      <c r="N1340" s="17">
        <v>0</v>
      </c>
      <c r="O1340" s="14">
        <v>3366000</v>
      </c>
    </row>
    <row r="1341" spans="8:15" x14ac:dyDescent="0.25">
      <c r="H1341" s="16">
        <v>38226</v>
      </c>
      <c r="I1341" s="19">
        <v>65.231028344888699</v>
      </c>
      <c r="J1341" s="19">
        <v>65.288294629772693</v>
      </c>
      <c r="K1341" s="19">
        <v>64.550938642697403</v>
      </c>
      <c r="L1341" s="19">
        <v>64.772865295410099</v>
      </c>
      <c r="M1341" s="17">
        <v>0</v>
      </c>
      <c r="N1341" s="17">
        <v>0</v>
      </c>
      <c r="O1341" s="14">
        <v>1642400</v>
      </c>
    </row>
    <row r="1342" spans="8:15" x14ac:dyDescent="0.25">
      <c r="H1342" s="16">
        <v>38229</v>
      </c>
      <c r="I1342" s="19">
        <v>64.5939305100502</v>
      </c>
      <c r="J1342" s="19">
        <v>64.679832715223498</v>
      </c>
      <c r="K1342" s="19">
        <v>63.7205550125393</v>
      </c>
      <c r="L1342" s="19">
        <v>63.820777893066399</v>
      </c>
      <c r="M1342" s="17">
        <v>0</v>
      </c>
      <c r="N1342" s="17">
        <v>0</v>
      </c>
      <c r="O1342" s="14">
        <v>1824400</v>
      </c>
    </row>
    <row r="1343" spans="8:15" x14ac:dyDescent="0.25">
      <c r="H1343" s="16">
        <v>38230</v>
      </c>
      <c r="I1343" s="19">
        <v>64.114233098876795</v>
      </c>
      <c r="J1343" s="19">
        <v>64.293203160418301</v>
      </c>
      <c r="K1343" s="19">
        <v>63.3267659204407</v>
      </c>
      <c r="L1343" s="19">
        <v>64.178665161132798</v>
      </c>
      <c r="M1343" s="17">
        <v>0</v>
      </c>
      <c r="N1343" s="17">
        <v>0</v>
      </c>
      <c r="O1343" s="14">
        <v>2403900</v>
      </c>
    </row>
    <row r="1344" spans="8:15" x14ac:dyDescent="0.25">
      <c r="H1344" s="16">
        <v>38231</v>
      </c>
      <c r="I1344" s="19">
        <v>64.3218433887929</v>
      </c>
      <c r="J1344" s="19">
        <v>64.787166672711507</v>
      </c>
      <c r="K1344" s="19">
        <v>63.677550031192801</v>
      </c>
      <c r="L1344" s="19">
        <v>63.849365234375</v>
      </c>
      <c r="M1344" s="17">
        <v>0</v>
      </c>
      <c r="N1344" s="17">
        <v>0</v>
      </c>
      <c r="O1344" s="14">
        <v>1913900</v>
      </c>
    </row>
    <row r="1345" spans="8:15" x14ac:dyDescent="0.25">
      <c r="H1345" s="16">
        <v>38232</v>
      </c>
      <c r="I1345" s="19">
        <v>63.856571494848197</v>
      </c>
      <c r="J1345" s="19">
        <v>65.359925693016805</v>
      </c>
      <c r="K1345" s="19">
        <v>63.634650172641699</v>
      </c>
      <c r="L1345" s="19">
        <v>65.1881103515625</v>
      </c>
      <c r="M1345" s="17">
        <v>0</v>
      </c>
      <c r="N1345" s="17">
        <v>0</v>
      </c>
      <c r="O1345" s="14">
        <v>2361400</v>
      </c>
    </row>
    <row r="1346" spans="8:15" x14ac:dyDescent="0.25">
      <c r="H1346" s="16">
        <v>38233</v>
      </c>
      <c r="I1346" s="19">
        <v>65.188075873132306</v>
      </c>
      <c r="J1346" s="19">
        <v>65.660559619625303</v>
      </c>
      <c r="K1346" s="19">
        <v>64.429244299141899</v>
      </c>
      <c r="L1346" s="19">
        <v>64.572418212890597</v>
      </c>
      <c r="M1346" s="17">
        <v>0</v>
      </c>
      <c r="N1346" s="17">
        <v>0</v>
      </c>
      <c r="O1346" s="14">
        <v>1667700</v>
      </c>
    </row>
    <row r="1347" spans="8:15" x14ac:dyDescent="0.25">
      <c r="H1347" s="16">
        <v>38237</v>
      </c>
      <c r="I1347" s="19">
        <v>65.288303731598006</v>
      </c>
      <c r="J1347" s="19">
        <v>66.419396307192301</v>
      </c>
      <c r="K1347" s="19">
        <v>65.1880808919109</v>
      </c>
      <c r="L1347" s="19">
        <v>66.025665283203097</v>
      </c>
      <c r="M1347" s="17">
        <v>0</v>
      </c>
      <c r="N1347" s="17">
        <v>0</v>
      </c>
      <c r="O1347" s="14">
        <v>3903300</v>
      </c>
    </row>
    <row r="1348" spans="8:15" x14ac:dyDescent="0.25">
      <c r="H1348" s="16">
        <v>38238</v>
      </c>
      <c r="I1348" s="19">
        <v>66.068618547739604</v>
      </c>
      <c r="J1348" s="19">
        <v>66.254749025470701</v>
      </c>
      <c r="K1348" s="19">
        <v>65.402849398293199</v>
      </c>
      <c r="L1348" s="19">
        <v>65.460121154785099</v>
      </c>
      <c r="M1348" s="17">
        <v>0</v>
      </c>
      <c r="N1348" s="17">
        <v>0</v>
      </c>
      <c r="O1348" s="14">
        <v>2901400</v>
      </c>
    </row>
    <row r="1349" spans="8:15" x14ac:dyDescent="0.25">
      <c r="H1349" s="16">
        <v>38239</v>
      </c>
      <c r="I1349" s="19">
        <v>65.932609091445002</v>
      </c>
      <c r="J1349" s="19">
        <v>65.975565645936101</v>
      </c>
      <c r="K1349" s="19">
        <v>64.865948414717494</v>
      </c>
      <c r="L1349" s="19">
        <v>65.767959594726506</v>
      </c>
      <c r="M1349" s="17">
        <v>0</v>
      </c>
      <c r="N1349" s="17">
        <v>0</v>
      </c>
      <c r="O1349" s="14">
        <v>3081200</v>
      </c>
    </row>
    <row r="1350" spans="8:15" x14ac:dyDescent="0.25">
      <c r="H1350" s="16">
        <v>38240</v>
      </c>
      <c r="I1350" s="19">
        <v>65.767961901457497</v>
      </c>
      <c r="J1350" s="19">
        <v>66.741560090784702</v>
      </c>
      <c r="K1350" s="19">
        <v>65.646258031489396</v>
      </c>
      <c r="L1350" s="19">
        <v>66.669967651367102</v>
      </c>
      <c r="M1350" s="17">
        <v>0</v>
      </c>
      <c r="N1350" s="17">
        <v>0</v>
      </c>
      <c r="O1350" s="14">
        <v>2846100</v>
      </c>
    </row>
    <row r="1351" spans="8:15" x14ac:dyDescent="0.25">
      <c r="H1351" s="16">
        <v>38243</v>
      </c>
      <c r="I1351" s="19">
        <v>66.863234786818396</v>
      </c>
      <c r="J1351" s="19">
        <v>67.006408691406193</v>
      </c>
      <c r="K1351" s="19">
        <v>66.412226610071599</v>
      </c>
      <c r="L1351" s="19">
        <v>67.006408691406193</v>
      </c>
      <c r="M1351" s="17">
        <v>0</v>
      </c>
      <c r="N1351" s="17">
        <v>0</v>
      </c>
      <c r="O1351" s="14">
        <v>2957800</v>
      </c>
    </row>
    <row r="1352" spans="8:15" x14ac:dyDescent="0.25">
      <c r="H1352" s="16">
        <v>38244</v>
      </c>
      <c r="I1352" s="19">
        <v>66.777342739544594</v>
      </c>
      <c r="J1352" s="19">
        <v>67.471747808373195</v>
      </c>
      <c r="K1352" s="19">
        <v>66.505310072695906</v>
      </c>
      <c r="L1352" s="19">
        <v>67.364364624023395</v>
      </c>
      <c r="M1352" s="17">
        <v>0</v>
      </c>
      <c r="N1352" s="17">
        <v>0</v>
      </c>
      <c r="O1352" s="14">
        <v>2900100</v>
      </c>
    </row>
    <row r="1353" spans="8:15" x14ac:dyDescent="0.25">
      <c r="H1353" s="16">
        <v>38245</v>
      </c>
      <c r="I1353" s="19">
        <v>67.292812039004104</v>
      </c>
      <c r="J1353" s="19">
        <v>67.299972378082202</v>
      </c>
      <c r="K1353" s="19">
        <v>66.154563903808594</v>
      </c>
      <c r="L1353" s="19">
        <v>66.154563903808594</v>
      </c>
      <c r="M1353" s="17">
        <v>0</v>
      </c>
      <c r="N1353" s="17">
        <v>0</v>
      </c>
      <c r="O1353" s="14">
        <v>2768000</v>
      </c>
    </row>
    <row r="1354" spans="8:15" x14ac:dyDescent="0.25">
      <c r="H1354" s="16">
        <v>38246</v>
      </c>
      <c r="I1354" s="19">
        <v>66.326358909135095</v>
      </c>
      <c r="J1354" s="19">
        <v>67.020764176777604</v>
      </c>
      <c r="K1354" s="19">
        <v>66.147388704556704</v>
      </c>
      <c r="L1354" s="19">
        <v>66.691459655761705</v>
      </c>
      <c r="M1354" s="17">
        <v>0</v>
      </c>
      <c r="N1354" s="17">
        <v>0</v>
      </c>
      <c r="O1354" s="14">
        <v>2530000</v>
      </c>
    </row>
    <row r="1355" spans="8:15" x14ac:dyDescent="0.25">
      <c r="H1355" s="16">
        <v>38247</v>
      </c>
      <c r="I1355" s="19">
        <v>66.784518331815605</v>
      </c>
      <c r="J1355" s="19">
        <v>66.906216753070694</v>
      </c>
      <c r="K1355" s="19">
        <v>65.725012378848803</v>
      </c>
      <c r="L1355" s="19">
        <v>65.896827697753906</v>
      </c>
      <c r="M1355" s="17">
        <v>0</v>
      </c>
      <c r="N1355" s="17">
        <v>0</v>
      </c>
      <c r="O1355" s="14">
        <v>2890900</v>
      </c>
    </row>
    <row r="1356" spans="8:15" x14ac:dyDescent="0.25">
      <c r="H1356" s="16">
        <v>38250</v>
      </c>
      <c r="I1356" s="19">
        <v>65.145128509277995</v>
      </c>
      <c r="J1356" s="19">
        <v>65.946916672539899</v>
      </c>
      <c r="K1356" s="19">
        <v>65.123652967163594</v>
      </c>
      <c r="L1356" s="19">
        <v>65.631927490234304</v>
      </c>
      <c r="M1356" s="17">
        <v>0</v>
      </c>
      <c r="N1356" s="17">
        <v>0</v>
      </c>
      <c r="O1356" s="14">
        <v>3017600</v>
      </c>
    </row>
    <row r="1357" spans="8:15" x14ac:dyDescent="0.25">
      <c r="H1357" s="16">
        <v>38251</v>
      </c>
      <c r="I1357" s="19">
        <v>66.576905943716298</v>
      </c>
      <c r="J1357" s="19">
        <v>67.980031478089401</v>
      </c>
      <c r="K1357" s="19">
        <v>66.3979357664482</v>
      </c>
      <c r="L1357" s="19">
        <v>67.937080383300696</v>
      </c>
      <c r="M1357" s="17">
        <v>0</v>
      </c>
      <c r="N1357" s="17">
        <v>0</v>
      </c>
      <c r="O1357" s="14">
        <v>6120400</v>
      </c>
    </row>
    <row r="1358" spans="8:15" x14ac:dyDescent="0.25">
      <c r="H1358" s="16">
        <v>38252</v>
      </c>
      <c r="I1358" s="19">
        <v>66.634211123988294</v>
      </c>
      <c r="J1358" s="19">
        <v>67.421679206484498</v>
      </c>
      <c r="K1358" s="19">
        <v>66.218998793707598</v>
      </c>
      <c r="L1358" s="19">
        <v>66.856132507324205</v>
      </c>
      <c r="M1358" s="17">
        <v>0</v>
      </c>
      <c r="N1358" s="17">
        <v>0</v>
      </c>
      <c r="O1358" s="14">
        <v>6459600</v>
      </c>
    </row>
    <row r="1359" spans="8:15" x14ac:dyDescent="0.25">
      <c r="H1359" s="16">
        <v>38253</v>
      </c>
      <c r="I1359" s="19">
        <v>66.218939646136107</v>
      </c>
      <c r="J1359" s="19">
        <v>67.035042897809205</v>
      </c>
      <c r="K1359" s="19">
        <v>66.218939646136107</v>
      </c>
      <c r="L1359" s="19">
        <v>66.626991271972599</v>
      </c>
      <c r="M1359" s="17">
        <v>0</v>
      </c>
      <c r="N1359" s="17">
        <v>0</v>
      </c>
      <c r="O1359" s="14">
        <v>4313900</v>
      </c>
    </row>
    <row r="1360" spans="8:15" x14ac:dyDescent="0.25">
      <c r="H1360" s="16">
        <v>38254</v>
      </c>
      <c r="I1360" s="19">
        <v>67.056522914918105</v>
      </c>
      <c r="J1360" s="19">
        <v>67.128109870212597</v>
      </c>
      <c r="K1360" s="19">
        <v>66.462340808677794</v>
      </c>
      <c r="L1360" s="19">
        <v>66.920509338378906</v>
      </c>
      <c r="M1360" s="17">
        <v>0</v>
      </c>
      <c r="N1360" s="17">
        <v>0</v>
      </c>
      <c r="O1360" s="14">
        <v>2614100</v>
      </c>
    </row>
    <row r="1361" spans="8:15" x14ac:dyDescent="0.25">
      <c r="H1361" s="16">
        <v>38257</v>
      </c>
      <c r="I1361" s="19">
        <v>66.9205292665294</v>
      </c>
      <c r="J1361" s="19">
        <v>66.927684140975202</v>
      </c>
      <c r="K1361" s="19">
        <v>65.946931091740893</v>
      </c>
      <c r="L1361" s="19">
        <v>66.397933959960895</v>
      </c>
      <c r="M1361" s="17">
        <v>0</v>
      </c>
      <c r="N1361" s="17">
        <v>0</v>
      </c>
      <c r="O1361" s="14">
        <v>3414700</v>
      </c>
    </row>
    <row r="1362" spans="8:15" x14ac:dyDescent="0.25">
      <c r="H1362" s="16">
        <v>38258</v>
      </c>
      <c r="I1362" s="19">
        <v>66.397928909552405</v>
      </c>
      <c r="J1362" s="19">
        <v>66.748708891486601</v>
      </c>
      <c r="K1362" s="19">
        <v>65.696363483948105</v>
      </c>
      <c r="L1362" s="19">
        <v>66.619850158691406</v>
      </c>
      <c r="M1362" s="17">
        <v>0</v>
      </c>
      <c r="N1362" s="17">
        <v>0</v>
      </c>
      <c r="O1362" s="14">
        <v>2806600</v>
      </c>
    </row>
    <row r="1363" spans="8:15" x14ac:dyDescent="0.25">
      <c r="H1363" s="16">
        <v>38259</v>
      </c>
      <c r="I1363" s="19">
        <v>66.619902418605804</v>
      </c>
      <c r="J1363" s="19">
        <v>66.913416330894506</v>
      </c>
      <c r="K1363" s="19">
        <v>66.147423668878304</v>
      </c>
      <c r="L1363" s="19">
        <v>66.777397155761705</v>
      </c>
      <c r="M1363" s="17">
        <v>0</v>
      </c>
      <c r="N1363" s="17">
        <v>0</v>
      </c>
      <c r="O1363" s="14">
        <v>3005900</v>
      </c>
    </row>
    <row r="1364" spans="8:15" x14ac:dyDescent="0.25">
      <c r="H1364" s="16">
        <v>38260</v>
      </c>
      <c r="I1364" s="19">
        <v>66.827450302787199</v>
      </c>
      <c r="J1364" s="19">
        <v>66.984944902502306</v>
      </c>
      <c r="K1364" s="19">
        <v>66.183156695650396</v>
      </c>
      <c r="L1364" s="19">
        <v>66.748703002929602</v>
      </c>
      <c r="M1364" s="17">
        <v>0</v>
      </c>
      <c r="N1364" s="17">
        <v>0</v>
      </c>
      <c r="O1364" s="14">
        <v>2721700</v>
      </c>
    </row>
    <row r="1365" spans="8:15" x14ac:dyDescent="0.25">
      <c r="H1365" s="16">
        <v>38261</v>
      </c>
      <c r="I1365" s="19">
        <v>66.906207324230095</v>
      </c>
      <c r="J1365" s="19">
        <v>67.786742958882897</v>
      </c>
      <c r="K1365" s="19">
        <v>66.820299676884204</v>
      </c>
      <c r="L1365" s="19">
        <v>67.235511779785099</v>
      </c>
      <c r="M1365" s="17">
        <v>0</v>
      </c>
      <c r="N1365" s="17">
        <v>0</v>
      </c>
      <c r="O1365" s="14">
        <v>3184800</v>
      </c>
    </row>
    <row r="1366" spans="8:15" x14ac:dyDescent="0.25">
      <c r="H1366" s="16">
        <v>38264</v>
      </c>
      <c r="I1366" s="19">
        <v>67.865476959883395</v>
      </c>
      <c r="J1366" s="19">
        <v>68.330794938637496</v>
      </c>
      <c r="K1366" s="19">
        <v>67.607759530127396</v>
      </c>
      <c r="L1366" s="19">
        <v>67.915588378906193</v>
      </c>
      <c r="M1366" s="17">
        <v>0</v>
      </c>
      <c r="N1366" s="17">
        <v>0</v>
      </c>
      <c r="O1366" s="14">
        <v>3640600</v>
      </c>
    </row>
    <row r="1367" spans="8:15" x14ac:dyDescent="0.25">
      <c r="H1367" s="16">
        <v>38265</v>
      </c>
      <c r="I1367" s="19">
        <v>67.972876242237106</v>
      </c>
      <c r="J1367" s="19">
        <v>68.080259449002995</v>
      </c>
      <c r="K1367" s="19">
        <v>67.142457397503605</v>
      </c>
      <c r="L1367" s="19">
        <v>67.342903137207003</v>
      </c>
      <c r="M1367" s="17">
        <v>0</v>
      </c>
      <c r="N1367" s="17">
        <v>0</v>
      </c>
      <c r="O1367" s="14">
        <v>3938300</v>
      </c>
    </row>
    <row r="1368" spans="8:15" x14ac:dyDescent="0.25">
      <c r="H1368" s="16">
        <v>38266</v>
      </c>
      <c r="I1368" s="19">
        <v>67.342891701448195</v>
      </c>
      <c r="J1368" s="19">
        <v>68.481144761096601</v>
      </c>
      <c r="K1368" s="19">
        <v>67.113810114725993</v>
      </c>
      <c r="L1368" s="19">
        <v>68.388076782226506</v>
      </c>
      <c r="M1368" s="17">
        <v>0</v>
      </c>
      <c r="N1368" s="17">
        <v>0</v>
      </c>
      <c r="O1368" s="14">
        <v>3445200</v>
      </c>
    </row>
    <row r="1369" spans="8:15" x14ac:dyDescent="0.25">
      <c r="H1369" s="16">
        <v>38267</v>
      </c>
      <c r="I1369" s="19">
        <v>68.008643537066106</v>
      </c>
      <c r="J1369" s="19">
        <v>68.3093120187295</v>
      </c>
      <c r="K1369" s="19">
        <v>67.550480480702603</v>
      </c>
      <c r="L1369" s="19">
        <v>67.901260375976506</v>
      </c>
      <c r="M1369" s="17">
        <v>0</v>
      </c>
      <c r="N1369" s="17">
        <v>0</v>
      </c>
      <c r="O1369" s="14">
        <v>2758300</v>
      </c>
    </row>
    <row r="1370" spans="8:15" x14ac:dyDescent="0.25">
      <c r="H1370" s="16">
        <v>38268</v>
      </c>
      <c r="I1370" s="19">
        <v>67.901264262680101</v>
      </c>
      <c r="J1370" s="19">
        <v>68.366587679547607</v>
      </c>
      <c r="K1370" s="19">
        <v>67.228340307353207</v>
      </c>
      <c r="L1370" s="19">
        <v>67.464576721191406</v>
      </c>
      <c r="M1370" s="17">
        <v>0</v>
      </c>
      <c r="N1370" s="17">
        <v>0</v>
      </c>
      <c r="O1370" s="14">
        <v>3029400</v>
      </c>
    </row>
    <row r="1371" spans="8:15" x14ac:dyDescent="0.25">
      <c r="H1371" s="16">
        <v>38271</v>
      </c>
      <c r="I1371" s="19">
        <v>67.865535328961101</v>
      </c>
      <c r="J1371" s="19">
        <v>67.944282692544505</v>
      </c>
      <c r="K1371" s="19">
        <v>67.321464124677803</v>
      </c>
      <c r="L1371" s="19">
        <v>67.393051147460895</v>
      </c>
      <c r="M1371" s="17">
        <v>0</v>
      </c>
      <c r="N1371" s="17">
        <v>0</v>
      </c>
      <c r="O1371" s="14">
        <v>1624700</v>
      </c>
    </row>
    <row r="1372" spans="8:15" x14ac:dyDescent="0.25">
      <c r="H1372" s="16">
        <v>38272</v>
      </c>
      <c r="I1372" s="19">
        <v>66.755856421548401</v>
      </c>
      <c r="J1372" s="19">
        <v>67.865473377860596</v>
      </c>
      <c r="K1372" s="19">
        <v>66.7486960872845</v>
      </c>
      <c r="L1372" s="19">
        <v>67.715133666992102</v>
      </c>
      <c r="M1372" s="17">
        <v>0</v>
      </c>
      <c r="N1372" s="17">
        <v>0</v>
      </c>
      <c r="O1372" s="14">
        <v>2613100</v>
      </c>
    </row>
    <row r="1373" spans="8:15" x14ac:dyDescent="0.25">
      <c r="H1373" s="16">
        <v>38273</v>
      </c>
      <c r="I1373" s="19">
        <v>68.008680933118697</v>
      </c>
      <c r="J1373" s="19">
        <v>68.187651146100606</v>
      </c>
      <c r="K1373" s="19">
        <v>67.4288191908134</v>
      </c>
      <c r="L1373" s="19">
        <v>67.808235168457003</v>
      </c>
      <c r="M1373" s="17">
        <v>0</v>
      </c>
      <c r="N1373" s="17">
        <v>0</v>
      </c>
      <c r="O1373" s="14">
        <v>2924600</v>
      </c>
    </row>
    <row r="1374" spans="8:15" x14ac:dyDescent="0.25">
      <c r="H1374" s="16">
        <v>38274</v>
      </c>
      <c r="I1374" s="19">
        <v>67.292771138443001</v>
      </c>
      <c r="J1374" s="19">
        <v>67.407314647120103</v>
      </c>
      <c r="K1374" s="19">
        <v>66.147363360348507</v>
      </c>
      <c r="L1374" s="19">
        <v>66.526779174804602</v>
      </c>
      <c r="M1374" s="17">
        <v>0</v>
      </c>
      <c r="N1374" s="17">
        <v>0</v>
      </c>
      <c r="O1374" s="14">
        <v>3915000</v>
      </c>
    </row>
    <row r="1375" spans="8:15" x14ac:dyDescent="0.25">
      <c r="H1375" s="16">
        <v>38275</v>
      </c>
      <c r="I1375" s="19">
        <v>67.078038610200807</v>
      </c>
      <c r="J1375" s="19">
        <v>67.521886737502598</v>
      </c>
      <c r="K1375" s="19">
        <v>66.641350821235307</v>
      </c>
      <c r="L1375" s="19">
        <v>67.4073486328125</v>
      </c>
      <c r="M1375" s="17">
        <v>0</v>
      </c>
      <c r="N1375" s="17">
        <v>0</v>
      </c>
      <c r="O1375" s="14">
        <v>3188100</v>
      </c>
    </row>
    <row r="1376" spans="8:15" x14ac:dyDescent="0.25">
      <c r="H1376" s="16">
        <v>38278</v>
      </c>
      <c r="I1376" s="19">
        <v>67.407329340072593</v>
      </c>
      <c r="J1376" s="19">
        <v>67.614929936764398</v>
      </c>
      <c r="K1376" s="19">
        <v>66.641331747732494</v>
      </c>
      <c r="L1376" s="19">
        <v>67.471755981445298</v>
      </c>
      <c r="M1376" s="17">
        <v>0</v>
      </c>
      <c r="N1376" s="17">
        <v>0</v>
      </c>
      <c r="O1376" s="14">
        <v>2572100</v>
      </c>
    </row>
    <row r="1377" spans="8:15" x14ac:dyDescent="0.25">
      <c r="H1377" s="16">
        <v>38279</v>
      </c>
      <c r="I1377" s="19">
        <v>67.471749862267501</v>
      </c>
      <c r="J1377" s="19">
        <v>68.008660338625106</v>
      </c>
      <c r="K1377" s="19">
        <v>66.290545721933697</v>
      </c>
      <c r="L1377" s="19">
        <v>66.619850158691406</v>
      </c>
      <c r="M1377" s="17">
        <v>0</v>
      </c>
      <c r="N1377" s="17">
        <v>0</v>
      </c>
      <c r="O1377" s="14">
        <v>4144600</v>
      </c>
    </row>
    <row r="1378" spans="8:15" x14ac:dyDescent="0.25">
      <c r="H1378" s="16">
        <v>38280</v>
      </c>
      <c r="I1378" s="19">
        <v>65.939774014776404</v>
      </c>
      <c r="J1378" s="19">
        <v>66.354986146081103</v>
      </c>
      <c r="K1378" s="19">
        <v>64.959015455329705</v>
      </c>
      <c r="L1378" s="19">
        <v>66.104423522949205</v>
      </c>
      <c r="M1378" s="17">
        <v>0</v>
      </c>
      <c r="N1378" s="17">
        <v>0</v>
      </c>
      <c r="O1378" s="14">
        <v>3934700</v>
      </c>
    </row>
    <row r="1379" spans="8:15" x14ac:dyDescent="0.25">
      <c r="H1379" s="16">
        <v>38281</v>
      </c>
      <c r="I1379" s="19">
        <v>66.039836752018104</v>
      </c>
      <c r="J1379" s="19">
        <v>67.367810634870693</v>
      </c>
      <c r="K1379" s="19">
        <v>66.025482675456203</v>
      </c>
      <c r="L1379" s="19">
        <v>67.095039367675696</v>
      </c>
      <c r="M1379" s="17">
        <v>0.25</v>
      </c>
      <c r="N1379" s="17">
        <v>0</v>
      </c>
      <c r="O1379" s="14">
        <v>4023000</v>
      </c>
    </row>
    <row r="1380" spans="8:15" x14ac:dyDescent="0.25">
      <c r="H1380" s="16">
        <v>38282</v>
      </c>
      <c r="I1380" s="19">
        <v>66.772000875149104</v>
      </c>
      <c r="J1380" s="19">
        <v>67.288835145992707</v>
      </c>
      <c r="K1380" s="19">
        <v>66.047002417525803</v>
      </c>
      <c r="L1380" s="19">
        <v>66.542297363281193</v>
      </c>
      <c r="M1380" s="17">
        <v>0</v>
      </c>
      <c r="N1380" s="17">
        <v>0</v>
      </c>
      <c r="O1380" s="14">
        <v>3515900</v>
      </c>
    </row>
    <row r="1381" spans="8:15" x14ac:dyDescent="0.25">
      <c r="H1381" s="16">
        <v>38285</v>
      </c>
      <c r="I1381" s="19">
        <v>65.860375287464393</v>
      </c>
      <c r="J1381" s="19">
        <v>66.549485913938398</v>
      </c>
      <c r="K1381" s="19">
        <v>65.400968203148395</v>
      </c>
      <c r="L1381" s="19">
        <v>66.341316223144503</v>
      </c>
      <c r="M1381" s="17">
        <v>0</v>
      </c>
      <c r="N1381" s="17">
        <v>0</v>
      </c>
      <c r="O1381" s="14">
        <v>3019600</v>
      </c>
    </row>
    <row r="1382" spans="8:15" x14ac:dyDescent="0.25">
      <c r="H1382" s="16">
        <v>38286</v>
      </c>
      <c r="I1382" s="19">
        <v>66.614058975419098</v>
      </c>
      <c r="J1382" s="19">
        <v>68.035347206323607</v>
      </c>
      <c r="K1382" s="19">
        <v>66.614058975419098</v>
      </c>
      <c r="L1382" s="19">
        <v>67.303169250488196</v>
      </c>
      <c r="M1382" s="17">
        <v>0</v>
      </c>
      <c r="N1382" s="17">
        <v>0</v>
      </c>
      <c r="O1382" s="14">
        <v>3445400</v>
      </c>
    </row>
    <row r="1383" spans="8:15" x14ac:dyDescent="0.25">
      <c r="H1383" s="16">
        <v>38287</v>
      </c>
      <c r="I1383" s="19">
        <v>66.958631155028897</v>
      </c>
      <c r="J1383" s="19">
        <v>69.126463003363</v>
      </c>
      <c r="K1383" s="19">
        <v>66.757641283329207</v>
      </c>
      <c r="L1383" s="19">
        <v>68.982894897460895</v>
      </c>
      <c r="M1383" s="17">
        <v>0</v>
      </c>
      <c r="N1383" s="17">
        <v>0</v>
      </c>
      <c r="O1383" s="14">
        <v>4620900</v>
      </c>
    </row>
    <row r="1384" spans="8:15" x14ac:dyDescent="0.25">
      <c r="H1384" s="16">
        <v>38288</v>
      </c>
      <c r="I1384" s="19">
        <v>68.982921958057801</v>
      </c>
      <c r="J1384" s="19">
        <v>70.447284353319304</v>
      </c>
      <c r="K1384" s="19">
        <v>68.767577929574401</v>
      </c>
      <c r="L1384" s="19">
        <v>69.937629699707003</v>
      </c>
      <c r="M1384" s="17">
        <v>0</v>
      </c>
      <c r="N1384" s="17">
        <v>0</v>
      </c>
      <c r="O1384" s="14">
        <v>5321900</v>
      </c>
    </row>
    <row r="1385" spans="8:15" x14ac:dyDescent="0.25">
      <c r="H1385" s="16">
        <v>38289</v>
      </c>
      <c r="I1385" s="19">
        <v>69.937568828360497</v>
      </c>
      <c r="J1385" s="19">
        <v>70.669746650445205</v>
      </c>
      <c r="K1385" s="19">
        <v>69.937568828360497</v>
      </c>
      <c r="L1385" s="19">
        <v>70.619499206542898</v>
      </c>
      <c r="M1385" s="17">
        <v>0</v>
      </c>
      <c r="N1385" s="17">
        <v>0</v>
      </c>
      <c r="O1385" s="14">
        <v>3862600</v>
      </c>
    </row>
    <row r="1386" spans="8:15" x14ac:dyDescent="0.25">
      <c r="H1386" s="16">
        <v>38292</v>
      </c>
      <c r="I1386" s="19">
        <v>70.490305692537206</v>
      </c>
      <c r="J1386" s="19">
        <v>70.9999654874416</v>
      </c>
      <c r="K1386" s="19">
        <v>70.203180510107799</v>
      </c>
      <c r="L1386" s="19">
        <v>70.576446533203097</v>
      </c>
      <c r="M1386" s="17">
        <v>0</v>
      </c>
      <c r="N1386" s="17">
        <v>0</v>
      </c>
      <c r="O1386" s="14">
        <v>2519900</v>
      </c>
    </row>
    <row r="1387" spans="8:15" x14ac:dyDescent="0.25">
      <c r="H1387" s="16">
        <v>38293</v>
      </c>
      <c r="I1387" s="19">
        <v>70.956928775263705</v>
      </c>
      <c r="J1387" s="19">
        <v>71.588617644818498</v>
      </c>
      <c r="K1387" s="19">
        <v>70.705691373311097</v>
      </c>
      <c r="L1387" s="19">
        <v>70.741584777832003</v>
      </c>
      <c r="M1387" s="17">
        <v>0</v>
      </c>
      <c r="N1387" s="17">
        <v>0</v>
      </c>
      <c r="O1387" s="14">
        <v>4270100</v>
      </c>
    </row>
    <row r="1388" spans="8:15" x14ac:dyDescent="0.25">
      <c r="H1388" s="16">
        <v>38294</v>
      </c>
      <c r="I1388" s="19">
        <v>71.7895612221037</v>
      </c>
      <c r="J1388" s="19">
        <v>72.141293357774202</v>
      </c>
      <c r="K1388" s="19">
        <v>70.834854234437103</v>
      </c>
      <c r="L1388" s="19">
        <v>71.330154418945298</v>
      </c>
      <c r="M1388" s="17">
        <v>0</v>
      </c>
      <c r="N1388" s="17">
        <v>0</v>
      </c>
      <c r="O1388" s="14">
        <v>4333900</v>
      </c>
    </row>
    <row r="1389" spans="8:15" x14ac:dyDescent="0.25">
      <c r="H1389" s="16">
        <v>38295</v>
      </c>
      <c r="I1389" s="19">
        <v>71.3301748772937</v>
      </c>
      <c r="J1389" s="19">
        <v>72.177207440411394</v>
      </c>
      <c r="K1389" s="19">
        <v>70.669772616351196</v>
      </c>
      <c r="L1389" s="19">
        <v>71.782402038574205</v>
      </c>
      <c r="M1389" s="17">
        <v>0</v>
      </c>
      <c r="N1389" s="17">
        <v>0</v>
      </c>
      <c r="O1389" s="14">
        <v>4381500</v>
      </c>
    </row>
    <row r="1390" spans="8:15" x14ac:dyDescent="0.25">
      <c r="H1390" s="16">
        <v>38296</v>
      </c>
      <c r="I1390" s="19">
        <v>72.141333117375197</v>
      </c>
      <c r="J1390" s="19">
        <v>73.031433604489905</v>
      </c>
      <c r="K1390" s="19">
        <v>71.315834180420694</v>
      </c>
      <c r="L1390" s="19">
        <v>72.392570495605398</v>
      </c>
      <c r="M1390" s="17">
        <v>0</v>
      </c>
      <c r="N1390" s="17">
        <v>0</v>
      </c>
      <c r="O1390" s="14">
        <v>5101400</v>
      </c>
    </row>
    <row r="1391" spans="8:15" x14ac:dyDescent="0.25">
      <c r="H1391" s="16">
        <v>38299</v>
      </c>
      <c r="I1391" s="19">
        <v>72.069501355119499</v>
      </c>
      <c r="J1391" s="19">
        <v>72.356631933538395</v>
      </c>
      <c r="K1391" s="19">
        <v>71.624448684742305</v>
      </c>
      <c r="L1391" s="19">
        <v>71.933113098144503</v>
      </c>
      <c r="M1391" s="17">
        <v>0</v>
      </c>
      <c r="N1391" s="17">
        <v>0</v>
      </c>
      <c r="O1391" s="14">
        <v>2819200</v>
      </c>
    </row>
    <row r="1392" spans="8:15" x14ac:dyDescent="0.25">
      <c r="H1392" s="16">
        <v>38300</v>
      </c>
      <c r="I1392" s="19">
        <v>71.940319450168104</v>
      </c>
      <c r="J1392" s="19">
        <v>72.701211109046696</v>
      </c>
      <c r="K1392" s="19">
        <v>71.703436224703594</v>
      </c>
      <c r="L1392" s="19">
        <v>72.406906127929602</v>
      </c>
      <c r="M1392" s="17">
        <v>0</v>
      </c>
      <c r="N1392" s="17">
        <v>0</v>
      </c>
      <c r="O1392" s="14">
        <v>2826500</v>
      </c>
    </row>
    <row r="1393" spans="8:15" x14ac:dyDescent="0.25">
      <c r="H1393" s="16">
        <v>38301</v>
      </c>
      <c r="I1393" s="19">
        <v>72.435632377527796</v>
      </c>
      <c r="J1393" s="19">
        <v>72.737117184394194</v>
      </c>
      <c r="K1393" s="19">
        <v>72.055181005171704</v>
      </c>
      <c r="L1393" s="19">
        <v>72.320777893066406</v>
      </c>
      <c r="M1393" s="17">
        <v>0</v>
      </c>
      <c r="N1393" s="17">
        <v>0</v>
      </c>
      <c r="O1393" s="14">
        <v>2612000</v>
      </c>
    </row>
    <row r="1394" spans="8:15" x14ac:dyDescent="0.25">
      <c r="H1394" s="16">
        <v>38302</v>
      </c>
      <c r="I1394" s="19">
        <v>72.679660389724205</v>
      </c>
      <c r="J1394" s="19">
        <v>74.1512013833011</v>
      </c>
      <c r="K1394" s="19">
        <v>72.650946780284201</v>
      </c>
      <c r="L1394" s="19">
        <v>73.935852050781193</v>
      </c>
      <c r="M1394" s="17">
        <v>0</v>
      </c>
      <c r="N1394" s="17">
        <v>0</v>
      </c>
      <c r="O1394" s="14">
        <v>3966100</v>
      </c>
    </row>
    <row r="1395" spans="8:15" x14ac:dyDescent="0.25">
      <c r="H1395" s="16">
        <v>38303</v>
      </c>
      <c r="I1395" s="19">
        <v>74.258892413951301</v>
      </c>
      <c r="J1395" s="19">
        <v>75.2997405251826</v>
      </c>
      <c r="K1395" s="19">
        <v>74.129683871748796</v>
      </c>
      <c r="L1395" s="19">
        <v>75.127464294433594</v>
      </c>
      <c r="M1395" s="17">
        <v>0</v>
      </c>
      <c r="N1395" s="17">
        <v>0</v>
      </c>
      <c r="O1395" s="14">
        <v>4435100</v>
      </c>
    </row>
    <row r="1396" spans="8:15" x14ac:dyDescent="0.25">
      <c r="H1396" s="16">
        <v>38306</v>
      </c>
      <c r="I1396" s="19">
        <v>75.263881933864198</v>
      </c>
      <c r="J1396" s="19">
        <v>75.443338021201299</v>
      </c>
      <c r="K1396" s="19">
        <v>74.402494905272206</v>
      </c>
      <c r="L1396" s="19">
        <v>75.098785400390597</v>
      </c>
      <c r="M1396" s="17">
        <v>0</v>
      </c>
      <c r="N1396" s="17">
        <v>0</v>
      </c>
      <c r="O1396" s="14">
        <v>3208200</v>
      </c>
    </row>
    <row r="1397" spans="8:15" x14ac:dyDescent="0.25">
      <c r="H1397" s="16">
        <v>38307</v>
      </c>
      <c r="I1397" s="19">
        <v>75.105960850364994</v>
      </c>
      <c r="J1397" s="19">
        <v>75.105960850364994</v>
      </c>
      <c r="K1397" s="19">
        <v>74.2373940315466</v>
      </c>
      <c r="L1397" s="19">
        <v>74.452743530273395</v>
      </c>
      <c r="M1397" s="17">
        <v>0</v>
      </c>
      <c r="N1397" s="17">
        <v>0</v>
      </c>
      <c r="O1397" s="14">
        <v>3694200</v>
      </c>
    </row>
    <row r="1398" spans="8:15" x14ac:dyDescent="0.25">
      <c r="H1398" s="16">
        <v>38308</v>
      </c>
      <c r="I1398" s="19">
        <v>74.689591957837095</v>
      </c>
      <c r="J1398" s="19">
        <v>75.658653295832906</v>
      </c>
      <c r="K1398" s="19">
        <v>74.610630876998002</v>
      </c>
      <c r="L1398" s="19">
        <v>75.163352966308594</v>
      </c>
      <c r="M1398" s="17">
        <v>0</v>
      </c>
      <c r="N1398" s="17">
        <v>0</v>
      </c>
      <c r="O1398" s="14">
        <v>3666000</v>
      </c>
    </row>
    <row r="1399" spans="8:15" x14ac:dyDescent="0.25">
      <c r="H1399" s="16">
        <v>38309</v>
      </c>
      <c r="I1399" s="19">
        <v>75.299751558876807</v>
      </c>
      <c r="J1399" s="19">
        <v>75.357178803062197</v>
      </c>
      <c r="K1399" s="19">
        <v>74.739849619477894</v>
      </c>
      <c r="L1399" s="19">
        <v>75.249504089355398</v>
      </c>
      <c r="M1399" s="17">
        <v>0</v>
      </c>
      <c r="N1399" s="17">
        <v>0</v>
      </c>
      <c r="O1399" s="14">
        <v>2086700</v>
      </c>
    </row>
    <row r="1400" spans="8:15" x14ac:dyDescent="0.25">
      <c r="H1400" s="16">
        <v>38310</v>
      </c>
      <c r="I1400" s="19">
        <v>75.206401267467896</v>
      </c>
      <c r="J1400" s="19">
        <v>75.206401267467896</v>
      </c>
      <c r="K1400" s="19">
        <v>73.153430124586507</v>
      </c>
      <c r="L1400" s="19">
        <v>73.964569091796804</v>
      </c>
      <c r="M1400" s="17">
        <v>0</v>
      </c>
      <c r="N1400" s="17">
        <v>0</v>
      </c>
      <c r="O1400" s="14">
        <v>3579400</v>
      </c>
    </row>
    <row r="1401" spans="8:15" x14ac:dyDescent="0.25">
      <c r="H1401" s="16">
        <v>38313</v>
      </c>
      <c r="I1401" s="19">
        <v>73.756402159099494</v>
      </c>
      <c r="J1401" s="19">
        <v>74.581900699501404</v>
      </c>
      <c r="K1401" s="19">
        <v>73.318529163144404</v>
      </c>
      <c r="L1401" s="19">
        <v>74.237342834472599</v>
      </c>
      <c r="M1401" s="17">
        <v>0</v>
      </c>
      <c r="N1401" s="17">
        <v>0</v>
      </c>
      <c r="O1401" s="14">
        <v>2344000</v>
      </c>
    </row>
    <row r="1402" spans="8:15" x14ac:dyDescent="0.25">
      <c r="H1402" s="16">
        <v>38314</v>
      </c>
      <c r="I1402" s="19">
        <v>74.474273906661594</v>
      </c>
      <c r="J1402" s="19">
        <v>74.703977472178593</v>
      </c>
      <c r="K1402" s="19">
        <v>73.993332922073705</v>
      </c>
      <c r="L1402" s="19">
        <v>74.517341613769503</v>
      </c>
      <c r="M1402" s="17">
        <v>0</v>
      </c>
      <c r="N1402" s="17">
        <v>0</v>
      </c>
      <c r="O1402" s="14">
        <v>2628300</v>
      </c>
    </row>
    <row r="1403" spans="8:15" x14ac:dyDescent="0.25">
      <c r="H1403" s="16">
        <v>38315</v>
      </c>
      <c r="I1403" s="19">
        <v>74.725485856242898</v>
      </c>
      <c r="J1403" s="19">
        <v>75.529450799810803</v>
      </c>
      <c r="K1403" s="19">
        <v>74.725485856242898</v>
      </c>
      <c r="L1403" s="19">
        <v>75.371528625488196</v>
      </c>
      <c r="M1403" s="17">
        <v>0</v>
      </c>
      <c r="N1403" s="17">
        <v>0</v>
      </c>
      <c r="O1403" s="14">
        <v>2427600</v>
      </c>
    </row>
    <row r="1404" spans="8:15" x14ac:dyDescent="0.25">
      <c r="H1404" s="16">
        <v>38317</v>
      </c>
      <c r="I1404" s="19">
        <v>75.335613896831902</v>
      </c>
      <c r="J1404" s="19">
        <v>75.658637928260504</v>
      </c>
      <c r="K1404" s="19">
        <v>75.249478536366794</v>
      </c>
      <c r="L1404" s="19">
        <v>75.256652832031193</v>
      </c>
      <c r="M1404" s="17">
        <v>0</v>
      </c>
      <c r="N1404" s="17">
        <v>0</v>
      </c>
      <c r="O1404" s="14">
        <v>796200</v>
      </c>
    </row>
    <row r="1405" spans="8:15" x14ac:dyDescent="0.25">
      <c r="H1405" s="16">
        <v>38320</v>
      </c>
      <c r="I1405" s="19">
        <v>75.680215373357399</v>
      </c>
      <c r="J1405" s="19">
        <v>75.795064412337695</v>
      </c>
      <c r="K1405" s="19">
        <v>75.019818338667605</v>
      </c>
      <c r="L1405" s="19">
        <v>75.428977966308594</v>
      </c>
      <c r="M1405" s="17">
        <v>0</v>
      </c>
      <c r="N1405" s="17">
        <v>0</v>
      </c>
      <c r="O1405" s="14">
        <v>2881900</v>
      </c>
    </row>
    <row r="1406" spans="8:15" x14ac:dyDescent="0.25">
      <c r="H1406" s="16">
        <v>38321</v>
      </c>
      <c r="I1406" s="19">
        <v>75.048537330155597</v>
      </c>
      <c r="J1406" s="19">
        <v>75.594079888282096</v>
      </c>
      <c r="K1406" s="19">
        <v>75.041357553279795</v>
      </c>
      <c r="L1406" s="19">
        <v>75.199279785156193</v>
      </c>
      <c r="M1406" s="17">
        <v>0</v>
      </c>
      <c r="N1406" s="17">
        <v>0</v>
      </c>
      <c r="O1406" s="14">
        <v>2966500</v>
      </c>
    </row>
    <row r="1407" spans="8:15" x14ac:dyDescent="0.25">
      <c r="H1407" s="16">
        <v>38322</v>
      </c>
      <c r="I1407" s="19">
        <v>75.550979812190207</v>
      </c>
      <c r="J1407" s="19">
        <v>76.197022540101003</v>
      </c>
      <c r="K1407" s="19">
        <v>75.342810184498703</v>
      </c>
      <c r="L1407" s="19">
        <v>76.089347839355398</v>
      </c>
      <c r="M1407" s="17">
        <v>0</v>
      </c>
      <c r="N1407" s="17">
        <v>0</v>
      </c>
      <c r="O1407" s="14">
        <v>3123200</v>
      </c>
    </row>
    <row r="1408" spans="8:15" x14ac:dyDescent="0.25">
      <c r="H1408" s="16">
        <v>38323</v>
      </c>
      <c r="I1408" s="19">
        <v>76.1036879814624</v>
      </c>
      <c r="J1408" s="19">
        <v>77.137356156931901</v>
      </c>
      <c r="K1408" s="19">
        <v>75.996018776985807</v>
      </c>
      <c r="L1408" s="19">
        <v>76.520027160644503</v>
      </c>
      <c r="M1408" s="17">
        <v>0</v>
      </c>
      <c r="N1408" s="17">
        <v>0</v>
      </c>
      <c r="O1408" s="14">
        <v>3503400</v>
      </c>
    </row>
    <row r="1409" spans="8:15" x14ac:dyDescent="0.25">
      <c r="H1409" s="16">
        <v>38324</v>
      </c>
      <c r="I1409" s="19">
        <v>76.520042449633493</v>
      </c>
      <c r="J1409" s="19">
        <v>76.864600402487895</v>
      </c>
      <c r="K1409" s="19">
        <v>75.737616865775905</v>
      </c>
      <c r="L1409" s="19">
        <v>76.426727294921804</v>
      </c>
      <c r="M1409" s="17">
        <v>0</v>
      </c>
      <c r="N1409" s="17">
        <v>0</v>
      </c>
      <c r="O1409" s="14">
        <v>2728700</v>
      </c>
    </row>
    <row r="1410" spans="8:15" x14ac:dyDescent="0.25">
      <c r="H1410" s="16">
        <v>38327</v>
      </c>
      <c r="I1410" s="19">
        <v>76.843056220151098</v>
      </c>
      <c r="J1410" s="19">
        <v>77.331176726369904</v>
      </c>
      <c r="K1410" s="19">
        <v>76.340576168023603</v>
      </c>
      <c r="L1410" s="19">
        <v>76.929191589355398</v>
      </c>
      <c r="M1410" s="17">
        <v>0</v>
      </c>
      <c r="N1410" s="17">
        <v>0</v>
      </c>
      <c r="O1410" s="14">
        <v>2334600</v>
      </c>
    </row>
    <row r="1411" spans="8:15" x14ac:dyDescent="0.25">
      <c r="H1411" s="16">
        <v>38328</v>
      </c>
      <c r="I1411" s="19">
        <v>77.324010300483494</v>
      </c>
      <c r="J1411" s="19">
        <v>77.374257766713399</v>
      </c>
      <c r="K1411" s="19">
        <v>76.153953552246094</v>
      </c>
      <c r="L1411" s="19">
        <v>76.153953552246094</v>
      </c>
      <c r="M1411" s="17">
        <v>0</v>
      </c>
      <c r="N1411" s="17">
        <v>0</v>
      </c>
      <c r="O1411" s="14">
        <v>2280000</v>
      </c>
    </row>
    <row r="1412" spans="8:15" x14ac:dyDescent="0.25">
      <c r="H1412" s="16">
        <v>38329</v>
      </c>
      <c r="I1412" s="19">
        <v>76.469794170665196</v>
      </c>
      <c r="J1412" s="19">
        <v>77.295292912687103</v>
      </c>
      <c r="K1412" s="19">
        <v>76.082168531544497</v>
      </c>
      <c r="L1412" s="19">
        <v>76.577468872070298</v>
      </c>
      <c r="M1412" s="17">
        <v>0</v>
      </c>
      <c r="N1412" s="17">
        <v>0</v>
      </c>
      <c r="O1412" s="14">
        <v>3038900</v>
      </c>
    </row>
    <row r="1413" spans="8:15" x14ac:dyDescent="0.25">
      <c r="H1413" s="16">
        <v>38330</v>
      </c>
      <c r="I1413" s="19">
        <v>76.584656652102595</v>
      </c>
      <c r="J1413" s="19">
        <v>77.395795931233906</v>
      </c>
      <c r="K1413" s="19">
        <v>76.225744594273394</v>
      </c>
      <c r="L1413" s="19">
        <v>77.158912658691406</v>
      </c>
      <c r="M1413" s="17">
        <v>0</v>
      </c>
      <c r="N1413" s="17">
        <v>0</v>
      </c>
      <c r="O1413" s="14">
        <v>2581600</v>
      </c>
    </row>
    <row r="1414" spans="8:15" x14ac:dyDescent="0.25">
      <c r="H1414" s="16">
        <v>38331</v>
      </c>
      <c r="I1414" s="19">
        <v>77.883864855947706</v>
      </c>
      <c r="J1414" s="19">
        <v>78.910352879102305</v>
      </c>
      <c r="K1414" s="19">
        <v>76.979405537087104</v>
      </c>
      <c r="L1414" s="19">
        <v>78.5299072265625</v>
      </c>
      <c r="M1414" s="17">
        <v>0</v>
      </c>
      <c r="N1414" s="17">
        <v>0</v>
      </c>
      <c r="O1414" s="14">
        <v>3898700</v>
      </c>
    </row>
    <row r="1415" spans="8:15" x14ac:dyDescent="0.25">
      <c r="H1415" s="16">
        <v>38334</v>
      </c>
      <c r="I1415" s="19">
        <v>78.924771662923902</v>
      </c>
      <c r="J1415" s="19">
        <v>79.592348413899103</v>
      </c>
      <c r="K1415" s="19">
        <v>78.558685249839897</v>
      </c>
      <c r="L1415" s="19">
        <v>79.283683776855398</v>
      </c>
      <c r="M1415" s="17">
        <v>0</v>
      </c>
      <c r="N1415" s="17">
        <v>0</v>
      </c>
      <c r="O1415" s="14">
        <v>4202500</v>
      </c>
    </row>
    <row r="1416" spans="8:15" x14ac:dyDescent="0.25">
      <c r="H1416" s="16">
        <v>38335</v>
      </c>
      <c r="I1416" s="19">
        <v>79.283663575923796</v>
      </c>
      <c r="J1416" s="19">
        <v>79.283663575923796</v>
      </c>
      <c r="K1416" s="19">
        <v>78.709407625888304</v>
      </c>
      <c r="L1416" s="19">
        <v>78.874504089355398</v>
      </c>
      <c r="M1416" s="17">
        <v>0</v>
      </c>
      <c r="N1416" s="17">
        <v>0</v>
      </c>
      <c r="O1416" s="14">
        <v>4179100</v>
      </c>
    </row>
    <row r="1417" spans="8:15" x14ac:dyDescent="0.25">
      <c r="H1417" s="16">
        <v>38336</v>
      </c>
      <c r="I1417" s="19">
        <v>78.709417737490796</v>
      </c>
      <c r="J1417" s="19">
        <v>79.254965615188098</v>
      </c>
      <c r="K1417" s="19">
        <v>77.998773375116798</v>
      </c>
      <c r="L1417" s="19">
        <v>78.422286987304602</v>
      </c>
      <c r="M1417" s="17">
        <v>0</v>
      </c>
      <c r="N1417" s="17">
        <v>0</v>
      </c>
      <c r="O1417" s="14">
        <v>4820700</v>
      </c>
    </row>
    <row r="1418" spans="8:15" x14ac:dyDescent="0.25">
      <c r="H1418" s="16">
        <v>38337</v>
      </c>
      <c r="I1418" s="19">
        <v>76.232901505498205</v>
      </c>
      <c r="J1418" s="19">
        <v>76.807162857675806</v>
      </c>
      <c r="K1418" s="19">
        <v>75.156165577586904</v>
      </c>
      <c r="L1418" s="19">
        <v>75.658645629882798</v>
      </c>
      <c r="M1418" s="17">
        <v>0</v>
      </c>
      <c r="N1418" s="17">
        <v>0</v>
      </c>
      <c r="O1418" s="14">
        <v>8113500</v>
      </c>
    </row>
    <row r="1419" spans="8:15" x14ac:dyDescent="0.25">
      <c r="H1419" s="16">
        <v>38338</v>
      </c>
      <c r="I1419" s="19">
        <v>74.653722115022504</v>
      </c>
      <c r="J1419" s="19">
        <v>75.795060045530093</v>
      </c>
      <c r="K1419" s="19">
        <v>73.935897863916594</v>
      </c>
      <c r="L1419" s="19">
        <v>74.474266052246094</v>
      </c>
      <c r="M1419" s="17">
        <v>0</v>
      </c>
      <c r="N1419" s="17">
        <v>0</v>
      </c>
      <c r="O1419" s="14">
        <v>7853300</v>
      </c>
    </row>
    <row r="1420" spans="8:15" x14ac:dyDescent="0.25">
      <c r="H1420" s="16">
        <v>38341</v>
      </c>
      <c r="I1420" s="19">
        <v>74.481426359424006</v>
      </c>
      <c r="J1420" s="19">
        <v>75.393060510347297</v>
      </c>
      <c r="K1420" s="19">
        <v>73.986126003127296</v>
      </c>
      <c r="L1420" s="19">
        <v>74.502960205078097</v>
      </c>
      <c r="M1420" s="17">
        <v>0</v>
      </c>
      <c r="N1420" s="17">
        <v>0</v>
      </c>
      <c r="O1420" s="14">
        <v>4836200</v>
      </c>
    </row>
    <row r="1421" spans="8:15" x14ac:dyDescent="0.25">
      <c r="H1421" s="16">
        <v>38342</v>
      </c>
      <c r="I1421" s="19">
        <v>74.653704034279301</v>
      </c>
      <c r="J1421" s="19">
        <v>75.507916438710197</v>
      </c>
      <c r="K1421" s="19">
        <v>74.424000548620896</v>
      </c>
      <c r="L1421" s="19">
        <v>75.378707885742102</v>
      </c>
      <c r="M1421" s="17">
        <v>0</v>
      </c>
      <c r="N1421" s="17">
        <v>0</v>
      </c>
      <c r="O1421" s="14">
        <v>5247400</v>
      </c>
    </row>
    <row r="1422" spans="8:15" x14ac:dyDescent="0.25">
      <c r="H1422" s="16">
        <v>38343</v>
      </c>
      <c r="I1422" s="19">
        <v>74.976729596040599</v>
      </c>
      <c r="J1422" s="19">
        <v>75.730447137321804</v>
      </c>
      <c r="K1422" s="19">
        <v>74.818812884788002</v>
      </c>
      <c r="L1422" s="19">
        <v>74.940841674804602</v>
      </c>
      <c r="M1422" s="17">
        <v>0</v>
      </c>
      <c r="N1422" s="17">
        <v>0</v>
      </c>
      <c r="O1422" s="14">
        <v>3505200</v>
      </c>
    </row>
    <row r="1423" spans="8:15" x14ac:dyDescent="0.25">
      <c r="H1423" s="16">
        <v>38344</v>
      </c>
      <c r="I1423" s="19">
        <v>75.120310101515301</v>
      </c>
      <c r="J1423" s="19">
        <v>75.665858073985504</v>
      </c>
      <c r="K1423" s="19">
        <v>74.904960632324205</v>
      </c>
      <c r="L1423" s="19">
        <v>74.904960632324205</v>
      </c>
      <c r="M1423" s="17">
        <v>0</v>
      </c>
      <c r="N1423" s="17">
        <v>0</v>
      </c>
      <c r="O1423" s="14">
        <v>2011800</v>
      </c>
    </row>
    <row r="1424" spans="8:15" x14ac:dyDescent="0.25">
      <c r="H1424" s="16">
        <v>38348</v>
      </c>
      <c r="I1424" s="19">
        <v>75.335616770017396</v>
      </c>
      <c r="J1424" s="19">
        <v>75.400223769391701</v>
      </c>
      <c r="K1424" s="19">
        <v>74.510123659082495</v>
      </c>
      <c r="L1424" s="19">
        <v>74.797248840332003</v>
      </c>
      <c r="M1424" s="17">
        <v>0</v>
      </c>
      <c r="N1424" s="17">
        <v>0</v>
      </c>
      <c r="O1424" s="14">
        <v>1716700</v>
      </c>
    </row>
    <row r="1425" spans="8:15" x14ac:dyDescent="0.25">
      <c r="H1425" s="16">
        <v>38349</v>
      </c>
      <c r="I1425" s="19">
        <v>74.797296357989495</v>
      </c>
      <c r="J1425" s="19">
        <v>75.522300497321297</v>
      </c>
      <c r="K1425" s="19">
        <v>74.797296357989495</v>
      </c>
      <c r="L1425" s="19">
        <v>75.479232788085895</v>
      </c>
      <c r="M1425" s="17">
        <v>0</v>
      </c>
      <c r="N1425" s="17">
        <v>0</v>
      </c>
      <c r="O1425" s="14">
        <v>1806500</v>
      </c>
    </row>
    <row r="1426" spans="8:15" x14ac:dyDescent="0.25">
      <c r="H1426" s="16">
        <v>38350</v>
      </c>
      <c r="I1426" s="19">
        <v>75.299718096905494</v>
      </c>
      <c r="J1426" s="19">
        <v>75.486353819288396</v>
      </c>
      <c r="K1426" s="19">
        <v>74.890558747894403</v>
      </c>
      <c r="L1426" s="19">
        <v>75.120262145996094</v>
      </c>
      <c r="M1426" s="17">
        <v>0</v>
      </c>
      <c r="N1426" s="17">
        <v>0</v>
      </c>
      <c r="O1426" s="14">
        <v>1588100</v>
      </c>
    </row>
    <row r="1427" spans="8:15" x14ac:dyDescent="0.25">
      <c r="H1427" s="16">
        <v>38351</v>
      </c>
      <c r="I1427" s="19">
        <v>75.2997481007461</v>
      </c>
      <c r="J1427" s="19">
        <v>75.795042998549206</v>
      </c>
      <c r="K1427" s="19">
        <v>75.213607238424004</v>
      </c>
      <c r="L1427" s="19">
        <v>75.314102172851506</v>
      </c>
      <c r="M1427" s="17">
        <v>0</v>
      </c>
      <c r="N1427" s="17">
        <v>0</v>
      </c>
      <c r="O1427" s="14">
        <v>1629000</v>
      </c>
    </row>
    <row r="1428" spans="8:15" x14ac:dyDescent="0.25">
      <c r="H1428" s="16">
        <v>38352</v>
      </c>
      <c r="I1428" s="19">
        <v>75.314078967769106</v>
      </c>
      <c r="J1428" s="19">
        <v>75.371506191623197</v>
      </c>
      <c r="K1428" s="19">
        <v>74.682395935058594</v>
      </c>
      <c r="L1428" s="19">
        <v>74.682395935058594</v>
      </c>
      <c r="M1428" s="17">
        <v>0</v>
      </c>
      <c r="N1428" s="17">
        <v>0</v>
      </c>
      <c r="O1428" s="14">
        <v>1487400</v>
      </c>
    </row>
    <row r="1429" spans="8:15" x14ac:dyDescent="0.25">
      <c r="H1429" s="16">
        <v>38355</v>
      </c>
      <c r="I1429" s="19">
        <v>75.299767284714093</v>
      </c>
      <c r="J1429" s="19">
        <v>75.551004684790001</v>
      </c>
      <c r="K1429" s="19">
        <v>74.897781968027999</v>
      </c>
      <c r="L1429" s="19">
        <v>75.335655212402301</v>
      </c>
      <c r="M1429" s="17">
        <v>0</v>
      </c>
      <c r="N1429" s="17">
        <v>0</v>
      </c>
      <c r="O1429" s="14">
        <v>4225300</v>
      </c>
    </row>
    <row r="1430" spans="8:15" x14ac:dyDescent="0.25">
      <c r="H1430" s="16">
        <v>38356</v>
      </c>
      <c r="I1430" s="19">
        <v>75.228008647405105</v>
      </c>
      <c r="J1430" s="19">
        <v>75.5151340617887</v>
      </c>
      <c r="K1430" s="19">
        <v>74.589145290239102</v>
      </c>
      <c r="L1430" s="19">
        <v>74.847557067871094</v>
      </c>
      <c r="M1430" s="17">
        <v>0</v>
      </c>
      <c r="N1430" s="17">
        <v>0</v>
      </c>
      <c r="O1430" s="14">
        <v>5154200</v>
      </c>
    </row>
    <row r="1431" spans="8:15" x14ac:dyDescent="0.25">
      <c r="H1431" s="16">
        <v>38357</v>
      </c>
      <c r="I1431" s="19">
        <v>74.474276574657694</v>
      </c>
      <c r="J1431" s="19">
        <v>75.357202937954398</v>
      </c>
      <c r="K1431" s="19">
        <v>74.352247749103796</v>
      </c>
      <c r="L1431" s="19">
        <v>74.510169982910099</v>
      </c>
      <c r="M1431" s="17">
        <v>0</v>
      </c>
      <c r="N1431" s="17">
        <v>0</v>
      </c>
      <c r="O1431" s="14">
        <v>3649300</v>
      </c>
    </row>
    <row r="1432" spans="8:15" x14ac:dyDescent="0.25">
      <c r="H1432" s="16">
        <v>38358</v>
      </c>
      <c r="I1432" s="19">
        <v>74.625011706230097</v>
      </c>
      <c r="J1432" s="19">
        <v>75.551005687280906</v>
      </c>
      <c r="K1432" s="19">
        <v>74.589123778065598</v>
      </c>
      <c r="L1432" s="19">
        <v>75.536651611328097</v>
      </c>
      <c r="M1432" s="17">
        <v>0</v>
      </c>
      <c r="N1432" s="17">
        <v>0</v>
      </c>
      <c r="O1432" s="14">
        <v>3590100</v>
      </c>
    </row>
    <row r="1433" spans="8:15" x14ac:dyDescent="0.25">
      <c r="H1433" s="16">
        <v>38359</v>
      </c>
      <c r="I1433" s="19">
        <v>75.536639578892803</v>
      </c>
      <c r="J1433" s="19">
        <v>75.701736070592801</v>
      </c>
      <c r="K1433" s="19">
        <v>74.940844205309702</v>
      </c>
      <c r="L1433" s="19">
        <v>75.213615417480398</v>
      </c>
      <c r="M1433" s="17">
        <v>0</v>
      </c>
      <c r="N1433" s="17">
        <v>0</v>
      </c>
      <c r="O1433" s="14">
        <v>3075000</v>
      </c>
    </row>
    <row r="1434" spans="8:15" x14ac:dyDescent="0.25">
      <c r="H1434" s="16">
        <v>38362</v>
      </c>
      <c r="I1434" s="19">
        <v>74.854705148245898</v>
      </c>
      <c r="J1434" s="19">
        <v>75.680204056448702</v>
      </c>
      <c r="K1434" s="19">
        <v>74.847525372956795</v>
      </c>
      <c r="L1434" s="19">
        <v>75.357185363769503</v>
      </c>
      <c r="M1434" s="17">
        <v>0</v>
      </c>
      <c r="N1434" s="17">
        <v>0</v>
      </c>
      <c r="O1434" s="14">
        <v>2686200</v>
      </c>
    </row>
    <row r="1435" spans="8:15" x14ac:dyDescent="0.25">
      <c r="H1435" s="16">
        <v>38363</v>
      </c>
      <c r="I1435" s="19">
        <v>74.689598562176798</v>
      </c>
      <c r="J1435" s="19">
        <v>75.1418257661458</v>
      </c>
      <c r="K1435" s="19">
        <v>74.223011809569499</v>
      </c>
      <c r="L1435" s="19">
        <v>74.775733947753906</v>
      </c>
      <c r="M1435" s="17">
        <v>0</v>
      </c>
      <c r="N1435" s="17">
        <v>0</v>
      </c>
      <c r="O1435" s="14">
        <v>3132600</v>
      </c>
    </row>
    <row r="1436" spans="8:15" x14ac:dyDescent="0.25">
      <c r="H1436" s="16">
        <v>38364</v>
      </c>
      <c r="I1436" s="19">
        <v>74.725502773869593</v>
      </c>
      <c r="J1436" s="19">
        <v>74.840357281766202</v>
      </c>
      <c r="K1436" s="19">
        <v>73.512383524456695</v>
      </c>
      <c r="L1436" s="19">
        <v>74.129707336425696</v>
      </c>
      <c r="M1436" s="17">
        <v>0</v>
      </c>
      <c r="N1436" s="17">
        <v>0</v>
      </c>
      <c r="O1436" s="14">
        <v>3975800</v>
      </c>
    </row>
    <row r="1437" spans="8:15" x14ac:dyDescent="0.25">
      <c r="H1437" s="16">
        <v>38365</v>
      </c>
      <c r="I1437" s="19">
        <v>73.792296843259606</v>
      </c>
      <c r="J1437" s="19">
        <v>74.624969693862496</v>
      </c>
      <c r="K1437" s="19">
        <v>73.777937298826203</v>
      </c>
      <c r="L1437" s="19">
        <v>73.892791748046804</v>
      </c>
      <c r="M1437" s="17">
        <v>0</v>
      </c>
      <c r="N1437" s="17">
        <v>0</v>
      </c>
      <c r="O1437" s="14">
        <v>3256300</v>
      </c>
    </row>
    <row r="1438" spans="8:15" x14ac:dyDescent="0.25">
      <c r="H1438" s="16">
        <v>38366</v>
      </c>
      <c r="I1438" s="19">
        <v>74.007650172695506</v>
      </c>
      <c r="J1438" s="19">
        <v>74.904930134722704</v>
      </c>
      <c r="K1438" s="19">
        <v>73.892801185368398</v>
      </c>
      <c r="L1438" s="19">
        <v>74.811614990234304</v>
      </c>
      <c r="M1438" s="17">
        <v>0</v>
      </c>
      <c r="N1438" s="17">
        <v>0</v>
      </c>
      <c r="O1438" s="14">
        <v>2794400</v>
      </c>
    </row>
    <row r="1439" spans="8:15" x14ac:dyDescent="0.25">
      <c r="H1439" s="16">
        <v>38370</v>
      </c>
      <c r="I1439" s="19">
        <v>74.366573815169104</v>
      </c>
      <c r="J1439" s="19">
        <v>75.500737179337307</v>
      </c>
      <c r="K1439" s="19">
        <v>74.337860194695594</v>
      </c>
      <c r="L1439" s="19">
        <v>75.371528625488196</v>
      </c>
      <c r="M1439" s="17">
        <v>0</v>
      </c>
      <c r="N1439" s="17">
        <v>0</v>
      </c>
      <c r="O1439" s="14">
        <v>3224800</v>
      </c>
    </row>
    <row r="1440" spans="8:15" x14ac:dyDescent="0.25">
      <c r="H1440" s="16">
        <v>38371</v>
      </c>
      <c r="I1440" s="19">
        <v>74.890615873630296</v>
      </c>
      <c r="J1440" s="19">
        <v>75.170566932467693</v>
      </c>
      <c r="K1440" s="19">
        <v>74.517344144136999</v>
      </c>
      <c r="L1440" s="19">
        <v>74.696800231933594</v>
      </c>
      <c r="M1440" s="17">
        <v>0</v>
      </c>
      <c r="N1440" s="17">
        <v>0</v>
      </c>
      <c r="O1440" s="14">
        <v>3550400</v>
      </c>
    </row>
    <row r="1441" spans="8:15" x14ac:dyDescent="0.25">
      <c r="H1441" s="16">
        <v>38372</v>
      </c>
      <c r="I1441" s="19">
        <v>74.294819058286194</v>
      </c>
      <c r="J1441" s="19">
        <v>74.488629220053994</v>
      </c>
      <c r="K1441" s="19">
        <v>73.849765996711795</v>
      </c>
      <c r="L1441" s="19">
        <v>74.223037719726506</v>
      </c>
      <c r="M1441" s="17">
        <v>0</v>
      </c>
      <c r="N1441" s="17">
        <v>0</v>
      </c>
      <c r="O1441" s="14">
        <v>3252100</v>
      </c>
    </row>
    <row r="1442" spans="8:15" x14ac:dyDescent="0.25">
      <c r="H1442" s="16">
        <v>38373</v>
      </c>
      <c r="I1442" s="19">
        <v>74.258992242057303</v>
      </c>
      <c r="J1442" s="19">
        <v>75.223210722226995</v>
      </c>
      <c r="K1442" s="19">
        <v>73.963973897939297</v>
      </c>
      <c r="L1442" s="19">
        <v>74.3525390625</v>
      </c>
      <c r="M1442" s="17">
        <v>0.25</v>
      </c>
      <c r="N1442" s="17">
        <v>0</v>
      </c>
      <c r="O1442" s="14">
        <v>4581000</v>
      </c>
    </row>
    <row r="1443" spans="8:15" x14ac:dyDescent="0.25">
      <c r="H1443" s="16">
        <v>38376</v>
      </c>
      <c r="I1443" s="19">
        <v>74.352513827838905</v>
      </c>
      <c r="J1443" s="19">
        <v>75.223185192066893</v>
      </c>
      <c r="K1443" s="19">
        <v>74.143839708998897</v>
      </c>
      <c r="L1443" s="19">
        <v>74.287750244140597</v>
      </c>
      <c r="M1443" s="17">
        <v>0</v>
      </c>
      <c r="N1443" s="17">
        <v>0</v>
      </c>
      <c r="O1443" s="14">
        <v>3895400</v>
      </c>
    </row>
    <row r="1444" spans="8:15" x14ac:dyDescent="0.25">
      <c r="H1444" s="16">
        <v>38377</v>
      </c>
      <c r="I1444" s="19">
        <v>74.906577797285294</v>
      </c>
      <c r="J1444" s="19">
        <v>75.338314906207401</v>
      </c>
      <c r="K1444" s="19">
        <v>73.834429453997998</v>
      </c>
      <c r="L1444" s="19">
        <v>74.014320373535099</v>
      </c>
      <c r="M1444" s="17">
        <v>0</v>
      </c>
      <c r="N1444" s="17">
        <v>0</v>
      </c>
      <c r="O1444" s="14">
        <v>3365000</v>
      </c>
    </row>
    <row r="1445" spans="8:15" x14ac:dyDescent="0.25">
      <c r="H1445" s="16">
        <v>38378</v>
      </c>
      <c r="I1445" s="19">
        <v>74.244603370283599</v>
      </c>
      <c r="J1445" s="19">
        <v>74.489252460992802</v>
      </c>
      <c r="K1445" s="19">
        <v>73.244409989161795</v>
      </c>
      <c r="L1445" s="19">
        <v>74.302169799804602</v>
      </c>
      <c r="M1445" s="17">
        <v>0</v>
      </c>
      <c r="N1445" s="17">
        <v>0</v>
      </c>
      <c r="O1445" s="14">
        <v>3979900</v>
      </c>
    </row>
    <row r="1446" spans="8:15" x14ac:dyDescent="0.25">
      <c r="H1446" s="16">
        <v>38379</v>
      </c>
      <c r="I1446" s="19">
        <v>74.381324836325504</v>
      </c>
      <c r="J1446" s="19">
        <v>75.079297231481107</v>
      </c>
      <c r="K1446" s="19">
        <v>74.122281384372798</v>
      </c>
      <c r="L1446" s="19">
        <v>74.834648132324205</v>
      </c>
      <c r="M1446" s="17">
        <v>0</v>
      </c>
      <c r="N1446" s="17">
        <v>0</v>
      </c>
      <c r="O1446" s="14">
        <v>3479100</v>
      </c>
    </row>
    <row r="1447" spans="8:15" x14ac:dyDescent="0.25">
      <c r="H1447" s="16">
        <v>38380</v>
      </c>
      <c r="I1447" s="19">
        <v>75.302340303197198</v>
      </c>
      <c r="J1447" s="19">
        <v>76.7846397290851</v>
      </c>
      <c r="K1447" s="19">
        <v>74.834622812651105</v>
      </c>
      <c r="L1447" s="19">
        <v>76.360099792480398</v>
      </c>
      <c r="M1447" s="17">
        <v>0</v>
      </c>
      <c r="N1447" s="17">
        <v>0</v>
      </c>
      <c r="O1447" s="14">
        <v>5854200</v>
      </c>
    </row>
    <row r="1448" spans="8:15" x14ac:dyDescent="0.25">
      <c r="H1448" s="16">
        <v>38383</v>
      </c>
      <c r="I1448" s="19">
        <v>77.266738915340099</v>
      </c>
      <c r="J1448" s="19">
        <v>77.691284302425998</v>
      </c>
      <c r="K1448" s="19">
        <v>77.1012423583839</v>
      </c>
      <c r="L1448" s="19">
        <v>77.604934692382798</v>
      </c>
      <c r="M1448" s="17">
        <v>0</v>
      </c>
      <c r="N1448" s="17">
        <v>0</v>
      </c>
      <c r="O1448" s="14">
        <v>3826500</v>
      </c>
    </row>
    <row r="1449" spans="8:15" x14ac:dyDescent="0.25">
      <c r="H1449" s="16">
        <v>38384</v>
      </c>
      <c r="I1449" s="19">
        <v>77.461051888689994</v>
      </c>
      <c r="J1449" s="19">
        <v>78.38928994199</v>
      </c>
      <c r="K1449" s="19">
        <v>77.209205631555093</v>
      </c>
      <c r="L1449" s="19">
        <v>78.000724792480398</v>
      </c>
      <c r="M1449" s="17">
        <v>0</v>
      </c>
      <c r="N1449" s="17">
        <v>0</v>
      </c>
      <c r="O1449" s="14">
        <v>3369200</v>
      </c>
    </row>
    <row r="1450" spans="8:15" x14ac:dyDescent="0.25">
      <c r="H1450" s="16">
        <v>38385</v>
      </c>
      <c r="I1450" s="19">
        <v>77.820816354901794</v>
      </c>
      <c r="J1450" s="19">
        <v>78.410858377663303</v>
      </c>
      <c r="K1450" s="19">
        <v>77.705683526150594</v>
      </c>
      <c r="L1450" s="19">
        <v>78.137420654296804</v>
      </c>
      <c r="M1450" s="17">
        <v>0</v>
      </c>
      <c r="N1450" s="17">
        <v>0</v>
      </c>
      <c r="O1450" s="14">
        <v>2858400</v>
      </c>
    </row>
    <row r="1451" spans="8:15" x14ac:dyDescent="0.25">
      <c r="H1451" s="16">
        <v>38386</v>
      </c>
      <c r="I1451" s="19">
        <v>78.000727497167404</v>
      </c>
      <c r="J1451" s="19">
        <v>78.389292660150502</v>
      </c>
      <c r="K1451" s="19">
        <v>77.856811423930907</v>
      </c>
      <c r="L1451" s="19">
        <v>78.245376586914006</v>
      </c>
      <c r="M1451" s="17">
        <v>0</v>
      </c>
      <c r="N1451" s="17">
        <v>0</v>
      </c>
      <c r="O1451" s="14">
        <v>2933200</v>
      </c>
    </row>
    <row r="1452" spans="8:15" x14ac:dyDescent="0.25">
      <c r="H1452" s="16">
        <v>38387</v>
      </c>
      <c r="I1452" s="19">
        <v>78.245341341452601</v>
      </c>
      <c r="J1452" s="19">
        <v>79.389450276513998</v>
      </c>
      <c r="K1452" s="19">
        <v>78.2237553126497</v>
      </c>
      <c r="L1452" s="19">
        <v>79.1663818359375</v>
      </c>
      <c r="M1452" s="17">
        <v>0</v>
      </c>
      <c r="N1452" s="17">
        <v>0</v>
      </c>
      <c r="O1452" s="14">
        <v>3726700</v>
      </c>
    </row>
    <row r="1453" spans="8:15" x14ac:dyDescent="0.25">
      <c r="H1453" s="16">
        <v>38390</v>
      </c>
      <c r="I1453" s="19">
        <v>79.166414943485705</v>
      </c>
      <c r="J1453" s="19">
        <v>79.303133836192501</v>
      </c>
      <c r="K1453" s="19">
        <v>78.669919603881297</v>
      </c>
      <c r="L1453" s="19">
        <v>78.857002258300696</v>
      </c>
      <c r="M1453" s="17">
        <v>0</v>
      </c>
      <c r="N1453" s="17">
        <v>0</v>
      </c>
      <c r="O1453" s="14">
        <v>2684800</v>
      </c>
    </row>
    <row r="1454" spans="8:15" x14ac:dyDescent="0.25">
      <c r="H1454" s="16">
        <v>38391</v>
      </c>
      <c r="I1454" s="19">
        <v>79.130429527224706</v>
      </c>
      <c r="J1454" s="19">
        <v>80.540773873006998</v>
      </c>
      <c r="K1454" s="19">
        <v>79.087257457302002</v>
      </c>
      <c r="L1454" s="19">
        <v>80.267341613769503</v>
      </c>
      <c r="M1454" s="17">
        <v>0</v>
      </c>
      <c r="N1454" s="17">
        <v>0</v>
      </c>
      <c r="O1454" s="14">
        <v>4222400</v>
      </c>
    </row>
    <row r="1455" spans="8:15" x14ac:dyDescent="0.25">
      <c r="H1455" s="16">
        <v>38392</v>
      </c>
      <c r="I1455" s="19">
        <v>80.591128105786595</v>
      </c>
      <c r="J1455" s="19">
        <v>81.562537926951805</v>
      </c>
      <c r="K1455" s="19">
        <v>80.123410639348506</v>
      </c>
      <c r="L1455" s="19">
        <v>80.195365905761705</v>
      </c>
      <c r="M1455" s="17">
        <v>0</v>
      </c>
      <c r="N1455" s="17">
        <v>0</v>
      </c>
      <c r="O1455" s="14">
        <v>4589600</v>
      </c>
    </row>
    <row r="1456" spans="8:15" x14ac:dyDescent="0.25">
      <c r="H1456" s="16">
        <v>38393</v>
      </c>
      <c r="I1456" s="19">
        <v>80.447237966152599</v>
      </c>
      <c r="J1456" s="19">
        <v>81.296323500673196</v>
      </c>
      <c r="K1456" s="19">
        <v>80.411257578907595</v>
      </c>
      <c r="L1456" s="19">
        <v>81.145210266113196</v>
      </c>
      <c r="M1456" s="17">
        <v>0</v>
      </c>
      <c r="N1456" s="17">
        <v>0</v>
      </c>
      <c r="O1456" s="14">
        <v>3585900</v>
      </c>
    </row>
    <row r="1457" spans="8:15" x14ac:dyDescent="0.25">
      <c r="H1457" s="16">
        <v>38394</v>
      </c>
      <c r="I1457" s="19">
        <v>81.152407441529505</v>
      </c>
      <c r="J1457" s="19">
        <v>81.979906939637601</v>
      </c>
      <c r="K1457" s="19">
        <v>80.641517783701104</v>
      </c>
      <c r="L1457" s="19">
        <v>81.145210266113196</v>
      </c>
      <c r="M1457" s="17">
        <v>0</v>
      </c>
      <c r="N1457" s="17">
        <v>0</v>
      </c>
      <c r="O1457" s="14">
        <v>3942900</v>
      </c>
    </row>
    <row r="1458" spans="8:15" x14ac:dyDescent="0.25">
      <c r="H1458" s="16">
        <v>38397</v>
      </c>
      <c r="I1458" s="19">
        <v>81.152394409430997</v>
      </c>
      <c r="J1458" s="19">
        <v>81.584131537857601</v>
      </c>
      <c r="K1458" s="19">
        <v>80.368072599936795</v>
      </c>
      <c r="L1458" s="19">
        <v>80.569549560546804</v>
      </c>
      <c r="M1458" s="17">
        <v>0</v>
      </c>
      <c r="N1458" s="17">
        <v>0</v>
      </c>
      <c r="O1458" s="14">
        <v>2267900</v>
      </c>
    </row>
    <row r="1459" spans="8:15" x14ac:dyDescent="0.25">
      <c r="H1459" s="16">
        <v>38398</v>
      </c>
      <c r="I1459" s="19">
        <v>80.950958243431899</v>
      </c>
      <c r="J1459" s="19">
        <v>81.447459210739794</v>
      </c>
      <c r="K1459" s="19">
        <v>80.7710672251131</v>
      </c>
      <c r="L1459" s="19">
        <v>81.102066040039006</v>
      </c>
      <c r="M1459" s="17">
        <v>0</v>
      </c>
      <c r="N1459" s="17">
        <v>0</v>
      </c>
      <c r="O1459" s="14">
        <v>2459000</v>
      </c>
    </row>
    <row r="1460" spans="8:15" x14ac:dyDescent="0.25">
      <c r="H1460" s="16">
        <v>38399</v>
      </c>
      <c r="I1460" s="19">
        <v>80.842997333681396</v>
      </c>
      <c r="J1460" s="19">
        <v>81.037282647211399</v>
      </c>
      <c r="K1460" s="19">
        <v>80.3105216225986</v>
      </c>
      <c r="L1460" s="19">
        <v>80.785430908203097</v>
      </c>
      <c r="M1460" s="17">
        <v>0</v>
      </c>
      <c r="N1460" s="17">
        <v>0</v>
      </c>
      <c r="O1460" s="14">
        <v>2228800</v>
      </c>
    </row>
    <row r="1461" spans="8:15" x14ac:dyDescent="0.25">
      <c r="H1461" s="16">
        <v>38400</v>
      </c>
      <c r="I1461" s="19">
        <v>81.022859796715494</v>
      </c>
      <c r="J1461" s="19">
        <v>81.173967493067494</v>
      </c>
      <c r="K1461" s="19">
        <v>79.540560545975396</v>
      </c>
      <c r="L1461" s="19">
        <v>79.583732604980398</v>
      </c>
      <c r="M1461" s="17">
        <v>0</v>
      </c>
      <c r="N1461" s="17">
        <v>0</v>
      </c>
      <c r="O1461" s="14">
        <v>2349400</v>
      </c>
    </row>
    <row r="1462" spans="8:15" x14ac:dyDescent="0.25">
      <c r="H1462" s="16">
        <v>38401</v>
      </c>
      <c r="I1462" s="19">
        <v>79.619769359658406</v>
      </c>
      <c r="J1462" s="19">
        <v>79.727705073435004</v>
      </c>
      <c r="K1462" s="19">
        <v>78.144660747668198</v>
      </c>
      <c r="L1462" s="19">
        <v>78.432487487792898</v>
      </c>
      <c r="M1462" s="17">
        <v>0</v>
      </c>
      <c r="N1462" s="17">
        <v>0</v>
      </c>
      <c r="O1462" s="14">
        <v>3331900</v>
      </c>
    </row>
    <row r="1463" spans="8:15" x14ac:dyDescent="0.25">
      <c r="H1463" s="16">
        <v>38405</v>
      </c>
      <c r="I1463" s="19">
        <v>77.748878621530096</v>
      </c>
      <c r="J1463" s="19">
        <v>78.619550248496694</v>
      </c>
      <c r="K1463" s="19">
        <v>77.367505157632607</v>
      </c>
      <c r="L1463" s="19">
        <v>77.612159729003906</v>
      </c>
      <c r="M1463" s="17">
        <v>0</v>
      </c>
      <c r="N1463" s="17">
        <v>0</v>
      </c>
      <c r="O1463" s="14">
        <v>2515000</v>
      </c>
    </row>
    <row r="1464" spans="8:15" x14ac:dyDescent="0.25">
      <c r="H1464" s="16">
        <v>38406</v>
      </c>
      <c r="I1464" s="19">
        <v>78.159049975309003</v>
      </c>
      <c r="J1464" s="19">
        <v>78.727506240047802</v>
      </c>
      <c r="K1464" s="19">
        <v>77.835242855227406</v>
      </c>
      <c r="L1464" s="19">
        <v>78.511634826660099</v>
      </c>
      <c r="M1464" s="17">
        <v>0</v>
      </c>
      <c r="N1464" s="17">
        <v>0</v>
      </c>
      <c r="O1464" s="14">
        <v>2764100</v>
      </c>
    </row>
    <row r="1465" spans="8:15" x14ac:dyDescent="0.25">
      <c r="H1465" s="16">
        <v>38407</v>
      </c>
      <c r="I1465" s="19">
        <v>78.180613287616097</v>
      </c>
      <c r="J1465" s="19">
        <v>78.583567286286794</v>
      </c>
      <c r="K1465" s="19">
        <v>77.806437011847805</v>
      </c>
      <c r="L1465" s="19">
        <v>78.072677612304602</v>
      </c>
      <c r="M1465" s="17">
        <v>0</v>
      </c>
      <c r="N1465" s="17">
        <v>0</v>
      </c>
      <c r="O1465" s="14">
        <v>1995900</v>
      </c>
    </row>
    <row r="1466" spans="8:15" x14ac:dyDescent="0.25">
      <c r="H1466" s="16">
        <v>38408</v>
      </c>
      <c r="I1466" s="19">
        <v>78.238162138324697</v>
      </c>
      <c r="J1466" s="19">
        <v>79.331896527530503</v>
      </c>
      <c r="K1466" s="19">
        <v>78.094246106958707</v>
      </c>
      <c r="L1466" s="19">
        <v>79.223960876464801</v>
      </c>
      <c r="M1466" s="17">
        <v>0</v>
      </c>
      <c r="N1466" s="17">
        <v>0</v>
      </c>
      <c r="O1466" s="14">
        <v>2222200</v>
      </c>
    </row>
    <row r="1467" spans="8:15" x14ac:dyDescent="0.25">
      <c r="H1467" s="16">
        <v>38411</v>
      </c>
      <c r="I1467" s="19">
        <v>79.152025779498999</v>
      </c>
      <c r="J1467" s="19">
        <v>79.231178244465397</v>
      </c>
      <c r="K1467" s="19">
        <v>77.964744294839093</v>
      </c>
      <c r="L1467" s="19">
        <v>78.288551330566406</v>
      </c>
      <c r="M1467" s="17">
        <v>0</v>
      </c>
      <c r="N1467" s="17">
        <v>0</v>
      </c>
      <c r="O1467" s="14">
        <v>2650000</v>
      </c>
    </row>
    <row r="1468" spans="8:15" x14ac:dyDescent="0.25">
      <c r="H1468" s="16">
        <v>38412</v>
      </c>
      <c r="I1468" s="19">
        <v>77.993495189028494</v>
      </c>
      <c r="J1468" s="19">
        <v>79.698862832301899</v>
      </c>
      <c r="K1468" s="19">
        <v>77.993495189028494</v>
      </c>
      <c r="L1468" s="19">
        <v>79.1663818359375</v>
      </c>
      <c r="M1468" s="17">
        <v>0</v>
      </c>
      <c r="N1468" s="17">
        <v>0</v>
      </c>
      <c r="O1468" s="14">
        <v>2504400</v>
      </c>
    </row>
    <row r="1469" spans="8:15" x14ac:dyDescent="0.25">
      <c r="H1469" s="16">
        <v>38413</v>
      </c>
      <c r="I1469" s="19">
        <v>78.612362924856498</v>
      </c>
      <c r="J1469" s="19">
        <v>80.101860108049806</v>
      </c>
      <c r="K1469" s="19">
        <v>78.590776884349495</v>
      </c>
      <c r="L1469" s="19">
        <v>78.957756042480398</v>
      </c>
      <c r="M1469" s="17">
        <v>0</v>
      </c>
      <c r="N1469" s="17">
        <v>0</v>
      </c>
      <c r="O1469" s="14">
        <v>2217100</v>
      </c>
    </row>
    <row r="1470" spans="8:15" x14ac:dyDescent="0.25">
      <c r="H1470" s="16">
        <v>38414</v>
      </c>
      <c r="I1470" s="19">
        <v>79.439836954070003</v>
      </c>
      <c r="J1470" s="19">
        <v>79.770835611356901</v>
      </c>
      <c r="K1470" s="19">
        <v>78.432446633289999</v>
      </c>
      <c r="L1470" s="19">
        <v>78.727470397949205</v>
      </c>
      <c r="M1470" s="17">
        <v>0</v>
      </c>
      <c r="N1470" s="17">
        <v>0</v>
      </c>
      <c r="O1470" s="14">
        <v>2061300</v>
      </c>
    </row>
    <row r="1471" spans="8:15" x14ac:dyDescent="0.25">
      <c r="H1471" s="16">
        <v>38415</v>
      </c>
      <c r="I1471" s="19">
        <v>79.295961523909199</v>
      </c>
      <c r="J1471" s="19">
        <v>81.188418618015504</v>
      </c>
      <c r="K1471" s="19">
        <v>79.173636944625002</v>
      </c>
      <c r="L1471" s="19">
        <v>80.252983093261705</v>
      </c>
      <c r="M1471" s="17">
        <v>0</v>
      </c>
      <c r="N1471" s="17">
        <v>0</v>
      </c>
      <c r="O1471" s="14">
        <v>3103600</v>
      </c>
    </row>
    <row r="1472" spans="8:15" x14ac:dyDescent="0.25">
      <c r="H1472" s="16">
        <v>38418</v>
      </c>
      <c r="I1472" s="19">
        <v>80.555160239146502</v>
      </c>
      <c r="J1472" s="19">
        <v>81.397054005428302</v>
      </c>
      <c r="K1472" s="19">
        <v>80.252944779371305</v>
      </c>
      <c r="L1472" s="19">
        <v>81.166793823242102</v>
      </c>
      <c r="M1472" s="17">
        <v>0</v>
      </c>
      <c r="N1472" s="17">
        <v>0</v>
      </c>
      <c r="O1472" s="14">
        <v>2543300</v>
      </c>
    </row>
    <row r="1473" spans="8:15" x14ac:dyDescent="0.25">
      <c r="H1473" s="16">
        <v>38419</v>
      </c>
      <c r="I1473" s="19">
        <v>81.166801763410206</v>
      </c>
      <c r="J1473" s="19">
        <v>81.433036865517494</v>
      </c>
      <c r="K1473" s="19">
        <v>80.663103791341399</v>
      </c>
      <c r="L1473" s="19">
        <v>81.044471740722599</v>
      </c>
      <c r="M1473" s="17">
        <v>0</v>
      </c>
      <c r="N1473" s="17">
        <v>0</v>
      </c>
      <c r="O1473" s="14">
        <v>2702600</v>
      </c>
    </row>
    <row r="1474" spans="8:15" x14ac:dyDescent="0.25">
      <c r="H1474" s="16">
        <v>38420</v>
      </c>
      <c r="I1474" s="19">
        <v>80.950948231115206</v>
      </c>
      <c r="J1474" s="19">
        <v>80.950948231115206</v>
      </c>
      <c r="K1474" s="19">
        <v>79.742080517937097</v>
      </c>
      <c r="L1474" s="19">
        <v>79.778060913085895</v>
      </c>
      <c r="M1474" s="17">
        <v>0</v>
      </c>
      <c r="N1474" s="17">
        <v>0</v>
      </c>
      <c r="O1474" s="14">
        <v>2718500</v>
      </c>
    </row>
    <row r="1475" spans="8:15" x14ac:dyDescent="0.25">
      <c r="H1475" s="16">
        <v>38421</v>
      </c>
      <c r="I1475" s="19">
        <v>80.1953834492911</v>
      </c>
      <c r="J1475" s="19">
        <v>80.591145735892795</v>
      </c>
      <c r="K1475" s="19">
        <v>79.742060230867693</v>
      </c>
      <c r="L1475" s="19">
        <v>80.109039306640597</v>
      </c>
      <c r="M1475" s="17">
        <v>0</v>
      </c>
      <c r="N1475" s="17">
        <v>0</v>
      </c>
      <c r="O1475" s="14">
        <v>2430800</v>
      </c>
    </row>
    <row r="1476" spans="8:15" x14ac:dyDescent="0.25">
      <c r="H1476" s="16">
        <v>38422</v>
      </c>
      <c r="I1476" s="19">
        <v>80.116230924769994</v>
      </c>
      <c r="J1476" s="19">
        <v>80.2673441539539</v>
      </c>
      <c r="K1476" s="19">
        <v>78.367696159530993</v>
      </c>
      <c r="L1476" s="19">
        <v>78.828216552734304</v>
      </c>
      <c r="M1476" s="17">
        <v>0</v>
      </c>
      <c r="N1476" s="17">
        <v>0</v>
      </c>
      <c r="O1476" s="14">
        <v>2983800</v>
      </c>
    </row>
    <row r="1477" spans="8:15" x14ac:dyDescent="0.25">
      <c r="H1477" s="16">
        <v>38425</v>
      </c>
      <c r="I1477" s="19">
        <v>79.015319659933397</v>
      </c>
      <c r="J1477" s="19">
        <v>79.691711564497496</v>
      </c>
      <c r="K1477" s="19">
        <v>78.475646669654594</v>
      </c>
      <c r="L1477" s="19">
        <v>79.152038574218693</v>
      </c>
      <c r="M1477" s="17">
        <v>0</v>
      </c>
      <c r="N1477" s="17">
        <v>0</v>
      </c>
      <c r="O1477" s="14">
        <v>2701400</v>
      </c>
    </row>
    <row r="1478" spans="8:15" x14ac:dyDescent="0.25">
      <c r="H1478" s="16">
        <v>38426</v>
      </c>
      <c r="I1478" s="19">
        <v>80.375295006387901</v>
      </c>
      <c r="J1478" s="19">
        <v>80.519211097429803</v>
      </c>
      <c r="K1478" s="19">
        <v>79.461451160081594</v>
      </c>
      <c r="L1478" s="19">
        <v>79.540603637695298</v>
      </c>
      <c r="M1478" s="17">
        <v>0</v>
      </c>
      <c r="N1478" s="17">
        <v>0</v>
      </c>
      <c r="O1478" s="14">
        <v>3080300</v>
      </c>
    </row>
    <row r="1479" spans="8:15" x14ac:dyDescent="0.25">
      <c r="H1479" s="16">
        <v>38427</v>
      </c>
      <c r="I1479" s="19">
        <v>79.540575607226103</v>
      </c>
      <c r="J1479" s="19">
        <v>79.569358815291196</v>
      </c>
      <c r="K1479" s="19">
        <v>78.144620210167702</v>
      </c>
      <c r="L1479" s="19">
        <v>79.130424499511705</v>
      </c>
      <c r="M1479" s="17">
        <v>0</v>
      </c>
      <c r="N1479" s="17">
        <v>0</v>
      </c>
      <c r="O1479" s="14">
        <v>3160100</v>
      </c>
    </row>
    <row r="1480" spans="8:15" x14ac:dyDescent="0.25">
      <c r="H1480" s="16">
        <v>38428</v>
      </c>
      <c r="I1480" s="19">
        <v>79.130424520538696</v>
      </c>
      <c r="J1480" s="19">
        <v>80.044268045045101</v>
      </c>
      <c r="K1480" s="19">
        <v>78.036684573119103</v>
      </c>
      <c r="L1480" s="19">
        <v>79.180793762207003</v>
      </c>
      <c r="M1480" s="17">
        <v>0</v>
      </c>
      <c r="N1480" s="17">
        <v>0</v>
      </c>
      <c r="O1480" s="14">
        <v>5540200</v>
      </c>
    </row>
    <row r="1481" spans="8:15" x14ac:dyDescent="0.25">
      <c r="H1481" s="16">
        <v>38429</v>
      </c>
      <c r="I1481" s="19">
        <v>78.936136568860107</v>
      </c>
      <c r="J1481" s="19">
        <v>79.655700276834494</v>
      </c>
      <c r="K1481" s="19">
        <v>78.835398088930503</v>
      </c>
      <c r="L1481" s="19">
        <v>79.137619018554602</v>
      </c>
      <c r="M1481" s="17">
        <v>0</v>
      </c>
      <c r="N1481" s="17">
        <v>0</v>
      </c>
      <c r="O1481" s="14">
        <v>7553500</v>
      </c>
    </row>
    <row r="1482" spans="8:15" x14ac:dyDescent="0.25">
      <c r="H1482" s="16">
        <v>38432</v>
      </c>
      <c r="I1482" s="19">
        <v>79.223986366157504</v>
      </c>
      <c r="J1482" s="19">
        <v>79.756462128943696</v>
      </c>
      <c r="K1482" s="19">
        <v>78.864204406738196</v>
      </c>
      <c r="L1482" s="19">
        <v>78.864204406738196</v>
      </c>
      <c r="M1482" s="17">
        <v>0</v>
      </c>
      <c r="N1482" s="17">
        <v>0</v>
      </c>
      <c r="O1482" s="14">
        <v>3944600</v>
      </c>
    </row>
    <row r="1483" spans="8:15" x14ac:dyDescent="0.25">
      <c r="H1483" s="16">
        <v>38433</v>
      </c>
      <c r="I1483" s="19">
        <v>78.972122224329894</v>
      </c>
      <c r="J1483" s="19">
        <v>79.864379744653505</v>
      </c>
      <c r="K1483" s="19">
        <v>77.475428294226205</v>
      </c>
      <c r="L1483" s="19">
        <v>77.7056884765625</v>
      </c>
      <c r="M1483" s="17">
        <v>0</v>
      </c>
      <c r="N1483" s="17">
        <v>0</v>
      </c>
      <c r="O1483" s="14">
        <v>5687400</v>
      </c>
    </row>
    <row r="1484" spans="8:15" x14ac:dyDescent="0.25">
      <c r="H1484" s="16">
        <v>38434</v>
      </c>
      <c r="I1484" s="19">
        <v>77.425074264015805</v>
      </c>
      <c r="J1484" s="19">
        <v>78.374898389011705</v>
      </c>
      <c r="K1484" s="19">
        <v>77.353118972241603</v>
      </c>
      <c r="L1484" s="19">
        <v>77.756072998046804</v>
      </c>
      <c r="M1484" s="17">
        <v>0</v>
      </c>
      <c r="N1484" s="17">
        <v>0</v>
      </c>
      <c r="O1484" s="14">
        <v>4449100</v>
      </c>
    </row>
    <row r="1485" spans="8:15" x14ac:dyDescent="0.25">
      <c r="H1485" s="16">
        <v>38435</v>
      </c>
      <c r="I1485" s="19">
        <v>78.274157087392993</v>
      </c>
      <c r="J1485" s="19">
        <v>78.792243953405801</v>
      </c>
      <c r="K1485" s="19">
        <v>77.979138754702703</v>
      </c>
      <c r="L1485" s="19">
        <v>78.000724792480398</v>
      </c>
      <c r="M1485" s="17">
        <v>0</v>
      </c>
      <c r="N1485" s="17">
        <v>0</v>
      </c>
      <c r="O1485" s="14">
        <v>2915600</v>
      </c>
    </row>
    <row r="1486" spans="8:15" x14ac:dyDescent="0.25">
      <c r="H1486" s="16">
        <v>38439</v>
      </c>
      <c r="I1486" s="19">
        <v>78.396491708444501</v>
      </c>
      <c r="J1486" s="19">
        <v>79.144838890038699</v>
      </c>
      <c r="K1486" s="19">
        <v>78.108670514616804</v>
      </c>
      <c r="L1486" s="19">
        <v>78.921775817871094</v>
      </c>
      <c r="M1486" s="17">
        <v>0</v>
      </c>
      <c r="N1486" s="17">
        <v>0</v>
      </c>
      <c r="O1486" s="14">
        <v>2543200</v>
      </c>
    </row>
    <row r="1487" spans="8:15" x14ac:dyDescent="0.25">
      <c r="H1487" s="16">
        <v>38440</v>
      </c>
      <c r="I1487" s="19">
        <v>78.921763339303197</v>
      </c>
      <c r="J1487" s="19">
        <v>79.6053468013165</v>
      </c>
      <c r="K1487" s="19">
        <v>77.9791364519333</v>
      </c>
      <c r="L1487" s="19">
        <v>78.036697387695298</v>
      </c>
      <c r="M1487" s="17">
        <v>0</v>
      </c>
      <c r="N1487" s="17">
        <v>0</v>
      </c>
      <c r="O1487" s="14">
        <v>3836100</v>
      </c>
    </row>
    <row r="1488" spans="8:15" x14ac:dyDescent="0.25">
      <c r="H1488" s="16">
        <v>38441</v>
      </c>
      <c r="I1488" s="19">
        <v>77.849619368447193</v>
      </c>
      <c r="J1488" s="19">
        <v>79.080072967139799</v>
      </c>
      <c r="K1488" s="19">
        <v>77.849619368447193</v>
      </c>
      <c r="L1488" s="19">
        <v>79.008117675781193</v>
      </c>
      <c r="M1488" s="17">
        <v>0</v>
      </c>
      <c r="N1488" s="17">
        <v>0</v>
      </c>
      <c r="O1488" s="14">
        <v>4057300</v>
      </c>
    </row>
    <row r="1489" spans="8:15" x14ac:dyDescent="0.25">
      <c r="H1489" s="16">
        <v>38442</v>
      </c>
      <c r="I1489" s="19">
        <v>79.152041232442301</v>
      </c>
      <c r="J1489" s="19">
        <v>79.339129412509905</v>
      </c>
      <c r="K1489" s="19">
        <v>78.475649305162506</v>
      </c>
      <c r="L1489" s="19">
        <v>79.144844055175696</v>
      </c>
      <c r="M1489" s="17">
        <v>0</v>
      </c>
      <c r="N1489" s="17">
        <v>0</v>
      </c>
      <c r="O1489" s="14">
        <v>3790100</v>
      </c>
    </row>
    <row r="1490" spans="8:15" x14ac:dyDescent="0.25">
      <c r="H1490" s="16">
        <v>38443</v>
      </c>
      <c r="I1490" s="19">
        <v>79.684514355090201</v>
      </c>
      <c r="J1490" s="19">
        <v>79.914774611255396</v>
      </c>
      <c r="K1490" s="19">
        <v>77.935973647704103</v>
      </c>
      <c r="L1490" s="19">
        <v>78.648345947265597</v>
      </c>
      <c r="M1490" s="17">
        <v>0</v>
      </c>
      <c r="N1490" s="17">
        <v>0</v>
      </c>
      <c r="O1490" s="14">
        <v>5625700</v>
      </c>
    </row>
    <row r="1491" spans="8:15" x14ac:dyDescent="0.25">
      <c r="H1491" s="16">
        <v>38446</v>
      </c>
      <c r="I1491" s="19">
        <v>78.540420104315302</v>
      </c>
      <c r="J1491" s="19">
        <v>80.109070011804704</v>
      </c>
      <c r="K1491" s="19">
        <v>78.130268800009404</v>
      </c>
      <c r="L1491" s="19">
        <v>79.871612548828097</v>
      </c>
      <c r="M1491" s="17">
        <v>0</v>
      </c>
      <c r="N1491" s="17">
        <v>0</v>
      </c>
      <c r="O1491" s="14">
        <v>6114600</v>
      </c>
    </row>
    <row r="1492" spans="8:15" x14ac:dyDescent="0.25">
      <c r="H1492" s="16">
        <v>38447</v>
      </c>
      <c r="I1492" s="19">
        <v>79.835619699427696</v>
      </c>
      <c r="J1492" s="19">
        <v>80.519208759896998</v>
      </c>
      <c r="K1492" s="19">
        <v>79.475837717024106</v>
      </c>
      <c r="L1492" s="19">
        <v>79.576576232910099</v>
      </c>
      <c r="M1492" s="17">
        <v>0</v>
      </c>
      <c r="N1492" s="17">
        <v>0</v>
      </c>
      <c r="O1492" s="14">
        <v>4656300</v>
      </c>
    </row>
    <row r="1493" spans="8:15" x14ac:dyDescent="0.25">
      <c r="H1493" s="16">
        <v>38448</v>
      </c>
      <c r="I1493" s="19">
        <v>79.835594120933095</v>
      </c>
      <c r="J1493" s="19">
        <v>81.051658588590897</v>
      </c>
      <c r="K1493" s="19">
        <v>79.720466778165004</v>
      </c>
      <c r="L1493" s="19">
        <v>80.950920104980398</v>
      </c>
      <c r="M1493" s="17">
        <v>0</v>
      </c>
      <c r="N1493" s="17">
        <v>0</v>
      </c>
      <c r="O1493" s="14">
        <v>5276800</v>
      </c>
    </row>
    <row r="1494" spans="8:15" x14ac:dyDescent="0.25">
      <c r="H1494" s="16">
        <v>38449</v>
      </c>
      <c r="I1494" s="19">
        <v>80.950942918714802</v>
      </c>
      <c r="J1494" s="19">
        <v>81.979919568297305</v>
      </c>
      <c r="K1494" s="19">
        <v>80.735071541663402</v>
      </c>
      <c r="L1494" s="19">
        <v>81.692092895507798</v>
      </c>
      <c r="M1494" s="17">
        <v>0</v>
      </c>
      <c r="N1494" s="17">
        <v>0</v>
      </c>
      <c r="O1494" s="14">
        <v>4735900</v>
      </c>
    </row>
    <row r="1495" spans="8:15" x14ac:dyDescent="0.25">
      <c r="H1495" s="16">
        <v>38450</v>
      </c>
      <c r="I1495" s="19">
        <v>81.490605670424301</v>
      </c>
      <c r="J1495" s="19">
        <v>82.210169517403799</v>
      </c>
      <c r="K1495" s="19">
        <v>81.1524097839701</v>
      </c>
      <c r="L1495" s="19">
        <v>81.260345458984304</v>
      </c>
      <c r="M1495" s="17">
        <v>0</v>
      </c>
      <c r="N1495" s="17">
        <v>0</v>
      </c>
      <c r="O1495" s="14">
        <v>3801400</v>
      </c>
    </row>
    <row r="1496" spans="8:15" x14ac:dyDescent="0.25">
      <c r="H1496" s="16">
        <v>38453</v>
      </c>
      <c r="I1496" s="19">
        <v>81.634513920472799</v>
      </c>
      <c r="J1496" s="19">
        <v>81.893557337199596</v>
      </c>
      <c r="K1496" s="19">
        <v>80.533582144301803</v>
      </c>
      <c r="L1496" s="19">
        <v>80.655906677246094</v>
      </c>
      <c r="M1496" s="17">
        <v>0</v>
      </c>
      <c r="N1496" s="17">
        <v>0</v>
      </c>
      <c r="O1496" s="14">
        <v>3599100</v>
      </c>
    </row>
    <row r="1497" spans="8:15" x14ac:dyDescent="0.25">
      <c r="H1497" s="16">
        <v>38454</v>
      </c>
      <c r="I1497" s="19">
        <v>80.267364512365504</v>
      </c>
      <c r="J1497" s="19">
        <v>80.929362059269906</v>
      </c>
      <c r="K1497" s="19">
        <v>79.252776661051897</v>
      </c>
      <c r="L1497" s="19">
        <v>80.418472290039006</v>
      </c>
      <c r="M1497" s="17">
        <v>0</v>
      </c>
      <c r="N1497" s="17">
        <v>0</v>
      </c>
      <c r="O1497" s="14">
        <v>5921800</v>
      </c>
    </row>
    <row r="1498" spans="8:15" x14ac:dyDescent="0.25">
      <c r="H1498" s="16">
        <v>38455</v>
      </c>
      <c r="I1498" s="19">
        <v>80.425646212335707</v>
      </c>
      <c r="J1498" s="19">
        <v>80.591148307423595</v>
      </c>
      <c r="K1498" s="19">
        <v>78.957740842077897</v>
      </c>
      <c r="L1498" s="19">
        <v>79.159217834472599</v>
      </c>
      <c r="M1498" s="17">
        <v>0</v>
      </c>
      <c r="N1498" s="17">
        <v>0</v>
      </c>
      <c r="O1498" s="14">
        <v>4684700</v>
      </c>
    </row>
    <row r="1499" spans="8:15" x14ac:dyDescent="0.25">
      <c r="H1499" s="16">
        <v>38456</v>
      </c>
      <c r="I1499" s="19">
        <v>79.259930773780496</v>
      </c>
      <c r="J1499" s="19">
        <v>79.439821671819104</v>
      </c>
      <c r="K1499" s="19">
        <v>78.022280516901304</v>
      </c>
      <c r="L1499" s="19">
        <v>78.065452575683594</v>
      </c>
      <c r="M1499" s="17">
        <v>0</v>
      </c>
      <c r="N1499" s="17">
        <v>0</v>
      </c>
      <c r="O1499" s="14">
        <v>4350600</v>
      </c>
    </row>
    <row r="1500" spans="8:15" x14ac:dyDescent="0.25">
      <c r="H1500" s="16">
        <v>38457</v>
      </c>
      <c r="I1500" s="19">
        <v>77.964724034981302</v>
      </c>
      <c r="J1500" s="19">
        <v>78.482810765645894</v>
      </c>
      <c r="K1500" s="19">
        <v>76.626335144042898</v>
      </c>
      <c r="L1500" s="19">
        <v>76.626335144042898</v>
      </c>
      <c r="M1500" s="17">
        <v>0</v>
      </c>
      <c r="N1500" s="17">
        <v>0</v>
      </c>
      <c r="O1500" s="14">
        <v>5600500</v>
      </c>
    </row>
    <row r="1501" spans="8:15" x14ac:dyDescent="0.25">
      <c r="H1501" s="16">
        <v>38460</v>
      </c>
      <c r="I1501" s="19">
        <v>76.770268936229002</v>
      </c>
      <c r="J1501" s="19">
        <v>77.705698647607093</v>
      </c>
      <c r="K1501" s="19">
        <v>76.4896394738319</v>
      </c>
      <c r="L1501" s="19">
        <v>77.245178222656193</v>
      </c>
      <c r="M1501" s="17">
        <v>0</v>
      </c>
      <c r="N1501" s="17">
        <v>0</v>
      </c>
      <c r="O1501" s="14">
        <v>4059600</v>
      </c>
    </row>
    <row r="1502" spans="8:15" x14ac:dyDescent="0.25">
      <c r="H1502" s="16">
        <v>38461</v>
      </c>
      <c r="I1502" s="19">
        <v>77.353108593834406</v>
      </c>
      <c r="J1502" s="19">
        <v>77.655324072640397</v>
      </c>
      <c r="K1502" s="19">
        <v>76.748677636222595</v>
      </c>
      <c r="L1502" s="19">
        <v>76.770263671875</v>
      </c>
      <c r="M1502" s="17">
        <v>0</v>
      </c>
      <c r="N1502" s="17">
        <v>0</v>
      </c>
      <c r="O1502" s="14">
        <v>4613900</v>
      </c>
    </row>
    <row r="1503" spans="8:15" x14ac:dyDescent="0.25">
      <c r="H1503" s="16">
        <v>38462</v>
      </c>
      <c r="I1503" s="19">
        <v>76.777452786397205</v>
      </c>
      <c r="J1503" s="19">
        <v>76.914171660732805</v>
      </c>
      <c r="K1503" s="19">
        <v>74.885002029809101</v>
      </c>
      <c r="L1503" s="19">
        <v>75.072090148925696</v>
      </c>
      <c r="M1503" s="17">
        <v>0</v>
      </c>
      <c r="N1503" s="17">
        <v>0</v>
      </c>
      <c r="O1503" s="14">
        <v>5484400</v>
      </c>
    </row>
    <row r="1504" spans="8:15" x14ac:dyDescent="0.25">
      <c r="H1504" s="16">
        <v>38463</v>
      </c>
      <c r="I1504" s="19">
        <v>75.913991297656096</v>
      </c>
      <c r="J1504" s="19">
        <v>76.935770716044701</v>
      </c>
      <c r="K1504" s="19">
        <v>74.438883109681598</v>
      </c>
      <c r="L1504" s="19">
        <v>75.633361816406193</v>
      </c>
      <c r="M1504" s="17">
        <v>0</v>
      </c>
      <c r="N1504" s="17">
        <v>0</v>
      </c>
      <c r="O1504" s="14">
        <v>7066500</v>
      </c>
    </row>
    <row r="1505" spans="8:15" x14ac:dyDescent="0.25">
      <c r="H1505" s="16">
        <v>38464</v>
      </c>
      <c r="I1505" s="19">
        <v>75.734342936260106</v>
      </c>
      <c r="J1505" s="19">
        <v>76.275302528661996</v>
      </c>
      <c r="K1505" s="19">
        <v>74.443252048709994</v>
      </c>
      <c r="L1505" s="19">
        <v>75.150108337402301</v>
      </c>
      <c r="M1505" s="17">
        <v>0.25</v>
      </c>
      <c r="N1505" s="17">
        <v>0</v>
      </c>
      <c r="O1505" s="14">
        <v>7265000</v>
      </c>
    </row>
    <row r="1506" spans="8:15" x14ac:dyDescent="0.25">
      <c r="H1506" s="16">
        <v>38467</v>
      </c>
      <c r="I1506" s="19">
        <v>76.094968539028599</v>
      </c>
      <c r="J1506" s="19">
        <v>76.751335364039093</v>
      </c>
      <c r="K1506" s="19">
        <v>75.409755383685805</v>
      </c>
      <c r="L1506" s="19">
        <v>76.268074035644503</v>
      </c>
      <c r="M1506" s="17">
        <v>0</v>
      </c>
      <c r="N1506" s="17">
        <v>0</v>
      </c>
      <c r="O1506" s="14">
        <v>3600400</v>
      </c>
    </row>
    <row r="1507" spans="8:15" x14ac:dyDescent="0.25">
      <c r="H1507" s="16">
        <v>38468</v>
      </c>
      <c r="I1507" s="19">
        <v>76.268070014991693</v>
      </c>
      <c r="J1507" s="19">
        <v>77.313928279446401</v>
      </c>
      <c r="K1507" s="19">
        <v>75.820880380398194</v>
      </c>
      <c r="L1507" s="19">
        <v>76.253646850585895</v>
      </c>
      <c r="M1507" s="17">
        <v>0</v>
      </c>
      <c r="N1507" s="17">
        <v>0</v>
      </c>
      <c r="O1507" s="14">
        <v>3703400</v>
      </c>
    </row>
    <row r="1508" spans="8:15" x14ac:dyDescent="0.25">
      <c r="H1508" s="16">
        <v>38469</v>
      </c>
      <c r="I1508" s="19">
        <v>76.217582899110795</v>
      </c>
      <c r="J1508" s="19">
        <v>78.013572332091002</v>
      </c>
      <c r="K1508" s="19">
        <v>75.885795078898497</v>
      </c>
      <c r="L1508" s="19">
        <v>77.725059509277301</v>
      </c>
      <c r="M1508" s="17">
        <v>0</v>
      </c>
      <c r="N1508" s="17">
        <v>0</v>
      </c>
      <c r="O1508" s="14">
        <v>3631200</v>
      </c>
    </row>
    <row r="1509" spans="8:15" x14ac:dyDescent="0.25">
      <c r="H1509" s="16">
        <v>38470</v>
      </c>
      <c r="I1509" s="19">
        <v>77.140845276371294</v>
      </c>
      <c r="J1509" s="19">
        <v>77.818849810836397</v>
      </c>
      <c r="K1509" s="19">
        <v>76.412356896708005</v>
      </c>
      <c r="L1509" s="19">
        <v>76.621528625488196</v>
      </c>
      <c r="M1509" s="17">
        <v>0</v>
      </c>
      <c r="N1509" s="17">
        <v>0</v>
      </c>
      <c r="O1509" s="14">
        <v>3574100</v>
      </c>
    </row>
    <row r="1510" spans="8:15" x14ac:dyDescent="0.25">
      <c r="H1510" s="16">
        <v>38471</v>
      </c>
      <c r="I1510" s="19">
        <v>77.270653476021707</v>
      </c>
      <c r="J1510" s="19">
        <v>77.378846477274607</v>
      </c>
      <c r="K1510" s="19">
        <v>75.373690798695904</v>
      </c>
      <c r="L1510" s="19">
        <v>77.025421142578097</v>
      </c>
      <c r="M1510" s="17">
        <v>0</v>
      </c>
      <c r="N1510" s="17">
        <v>0</v>
      </c>
      <c r="O1510" s="14">
        <v>4585000</v>
      </c>
    </row>
    <row r="1511" spans="8:15" x14ac:dyDescent="0.25">
      <c r="H1511" s="16">
        <v>38474</v>
      </c>
      <c r="I1511" s="19">
        <v>76.347426600749003</v>
      </c>
      <c r="J1511" s="19">
        <v>76.347426600749003</v>
      </c>
      <c r="K1511" s="19">
        <v>74.291781324869206</v>
      </c>
      <c r="L1511" s="19">
        <v>75.3448486328125</v>
      </c>
      <c r="M1511" s="17">
        <v>0</v>
      </c>
      <c r="N1511" s="17">
        <v>0</v>
      </c>
      <c r="O1511" s="14">
        <v>6286100</v>
      </c>
    </row>
    <row r="1512" spans="8:15" x14ac:dyDescent="0.25">
      <c r="H1512" s="16">
        <v>38475</v>
      </c>
      <c r="I1512" s="19">
        <v>74.688488818662805</v>
      </c>
      <c r="J1512" s="19">
        <v>75.6622149699716</v>
      </c>
      <c r="K1512" s="19">
        <v>74.327849095739097</v>
      </c>
      <c r="L1512" s="19">
        <v>75.279937744140597</v>
      </c>
      <c r="M1512" s="17">
        <v>0</v>
      </c>
      <c r="N1512" s="17">
        <v>0</v>
      </c>
      <c r="O1512" s="14">
        <v>5618200</v>
      </c>
    </row>
    <row r="1513" spans="8:15" x14ac:dyDescent="0.25">
      <c r="H1513" s="16">
        <v>38476</v>
      </c>
      <c r="I1513" s="19">
        <v>75.878576257431305</v>
      </c>
      <c r="J1513" s="19">
        <v>77.285074121868902</v>
      </c>
      <c r="K1513" s="19">
        <v>75.481875964582798</v>
      </c>
      <c r="L1513" s="19">
        <v>76.650344848632798</v>
      </c>
      <c r="M1513" s="17">
        <v>0</v>
      </c>
      <c r="N1513" s="17">
        <v>0</v>
      </c>
      <c r="O1513" s="14">
        <v>5198800</v>
      </c>
    </row>
    <row r="1514" spans="8:15" x14ac:dyDescent="0.25">
      <c r="H1514" s="16">
        <v>38477</v>
      </c>
      <c r="I1514" s="19">
        <v>77.032633084407294</v>
      </c>
      <c r="J1514" s="19">
        <v>77.386058408127596</v>
      </c>
      <c r="K1514" s="19">
        <v>75.416963455836694</v>
      </c>
      <c r="L1514" s="19">
        <v>75.950714111328097</v>
      </c>
      <c r="M1514" s="17">
        <v>0</v>
      </c>
      <c r="N1514" s="17">
        <v>0</v>
      </c>
      <c r="O1514" s="14">
        <v>4722400</v>
      </c>
    </row>
    <row r="1515" spans="8:15" x14ac:dyDescent="0.25">
      <c r="H1515" s="16">
        <v>38478</v>
      </c>
      <c r="I1515" s="19">
        <v>76.275270365028007</v>
      </c>
      <c r="J1515" s="19">
        <v>76.585420620671798</v>
      </c>
      <c r="K1515" s="19">
        <v>75.373671424543005</v>
      </c>
      <c r="L1515" s="19">
        <v>75.503501892089801</v>
      </c>
      <c r="M1515" s="17">
        <v>0</v>
      </c>
      <c r="N1515" s="17">
        <v>0</v>
      </c>
      <c r="O1515" s="14">
        <v>3804000</v>
      </c>
    </row>
    <row r="1516" spans="8:15" x14ac:dyDescent="0.25">
      <c r="H1516" s="16">
        <v>38481</v>
      </c>
      <c r="I1516" s="19">
        <v>75.359313528182497</v>
      </c>
      <c r="J1516" s="19">
        <v>76.123868330925802</v>
      </c>
      <c r="K1516" s="19">
        <v>75.171779245327897</v>
      </c>
      <c r="L1516" s="19">
        <v>76.095016479492102</v>
      </c>
      <c r="M1516" s="17">
        <v>0</v>
      </c>
      <c r="N1516" s="17">
        <v>0</v>
      </c>
      <c r="O1516" s="14">
        <v>3631100</v>
      </c>
    </row>
    <row r="1517" spans="8:15" x14ac:dyDescent="0.25">
      <c r="H1517" s="16">
        <v>38482</v>
      </c>
      <c r="I1517" s="19">
        <v>75.171756884497498</v>
      </c>
      <c r="J1517" s="19">
        <v>75.2078175608669</v>
      </c>
      <c r="K1517" s="19">
        <v>73.4334704974614</v>
      </c>
      <c r="L1517" s="19">
        <v>73.649856567382798</v>
      </c>
      <c r="M1517" s="17">
        <v>0</v>
      </c>
      <c r="N1517" s="17">
        <v>0</v>
      </c>
      <c r="O1517" s="14">
        <v>6365100</v>
      </c>
    </row>
    <row r="1518" spans="8:15" x14ac:dyDescent="0.25">
      <c r="H1518" s="16">
        <v>38483</v>
      </c>
      <c r="I1518" s="19">
        <v>73.967207669773003</v>
      </c>
      <c r="J1518" s="19">
        <v>75.041912478522093</v>
      </c>
      <c r="K1518" s="19">
        <v>73.548864280111502</v>
      </c>
      <c r="L1518" s="19">
        <v>74.832740783691406</v>
      </c>
      <c r="M1518" s="17">
        <v>0</v>
      </c>
      <c r="N1518" s="17">
        <v>0</v>
      </c>
      <c r="O1518" s="14">
        <v>5132100</v>
      </c>
    </row>
    <row r="1519" spans="8:15" x14ac:dyDescent="0.25">
      <c r="H1519" s="16">
        <v>38484</v>
      </c>
      <c r="I1519" s="19">
        <v>74.652377208771298</v>
      </c>
      <c r="J1519" s="19">
        <v>74.818273801632103</v>
      </c>
      <c r="K1519" s="19">
        <v>71.651853898880901</v>
      </c>
      <c r="L1519" s="19">
        <v>72.286582946777301</v>
      </c>
      <c r="M1519" s="17">
        <v>0</v>
      </c>
      <c r="N1519" s="17">
        <v>0</v>
      </c>
      <c r="O1519" s="14">
        <v>7465400</v>
      </c>
    </row>
    <row r="1520" spans="8:15" x14ac:dyDescent="0.25">
      <c r="H1520" s="16">
        <v>38485</v>
      </c>
      <c r="I1520" s="19">
        <v>71.767283694536204</v>
      </c>
      <c r="J1520" s="19">
        <v>72.2721769565443</v>
      </c>
      <c r="K1520" s="19">
        <v>69.545742335852907</v>
      </c>
      <c r="L1520" s="19">
        <v>70.555534362792898</v>
      </c>
      <c r="M1520" s="17">
        <v>0</v>
      </c>
      <c r="N1520" s="17">
        <v>0</v>
      </c>
      <c r="O1520" s="14">
        <v>9189000</v>
      </c>
    </row>
    <row r="1521" spans="8:15" x14ac:dyDescent="0.25">
      <c r="H1521" s="16">
        <v>38488</v>
      </c>
      <c r="I1521" s="19">
        <v>70.685375763578904</v>
      </c>
      <c r="J1521" s="19">
        <v>71.615826778368898</v>
      </c>
      <c r="K1521" s="19">
        <v>70.541122095843605</v>
      </c>
      <c r="L1521" s="19">
        <v>70.988311767578097</v>
      </c>
      <c r="M1521" s="17">
        <v>0</v>
      </c>
      <c r="N1521" s="17">
        <v>0</v>
      </c>
      <c r="O1521" s="14">
        <v>4893300</v>
      </c>
    </row>
    <row r="1522" spans="8:15" x14ac:dyDescent="0.25">
      <c r="H1522" s="16">
        <v>38489</v>
      </c>
      <c r="I1522" s="19">
        <v>70.324741673041302</v>
      </c>
      <c r="J1522" s="19">
        <v>71.132576584082102</v>
      </c>
      <c r="K1522" s="19">
        <v>70.144421822597593</v>
      </c>
      <c r="L1522" s="19">
        <v>70.937828063964801</v>
      </c>
      <c r="M1522" s="17">
        <v>0</v>
      </c>
      <c r="N1522" s="17">
        <v>0</v>
      </c>
      <c r="O1522" s="14">
        <v>5396100</v>
      </c>
    </row>
    <row r="1523" spans="8:15" x14ac:dyDescent="0.25">
      <c r="H1523" s="16">
        <v>38490</v>
      </c>
      <c r="I1523" s="19">
        <v>71.406630861582201</v>
      </c>
      <c r="J1523" s="19">
        <v>72.106272468673396</v>
      </c>
      <c r="K1523" s="19">
        <v>71.045991311776206</v>
      </c>
      <c r="L1523" s="19">
        <v>71.824974060058594</v>
      </c>
      <c r="M1523" s="17">
        <v>0</v>
      </c>
      <c r="N1523" s="17">
        <v>0</v>
      </c>
      <c r="O1523" s="14">
        <v>5248400</v>
      </c>
    </row>
    <row r="1524" spans="8:15" x14ac:dyDescent="0.25">
      <c r="H1524" s="16">
        <v>38491</v>
      </c>
      <c r="I1524" s="19">
        <v>72.127960152798195</v>
      </c>
      <c r="J1524" s="19">
        <v>72.488599953562201</v>
      </c>
      <c r="K1524" s="19">
        <v>71.5725772809093</v>
      </c>
      <c r="L1524" s="19">
        <v>72.214515686035099</v>
      </c>
      <c r="M1524" s="17">
        <v>0</v>
      </c>
      <c r="N1524" s="17">
        <v>0</v>
      </c>
      <c r="O1524" s="14">
        <v>3734500</v>
      </c>
    </row>
    <row r="1525" spans="8:15" x14ac:dyDescent="0.25">
      <c r="H1525" s="16">
        <v>38492</v>
      </c>
      <c r="I1525" s="19">
        <v>72.0918495293853</v>
      </c>
      <c r="J1525" s="19">
        <v>72.993448475490297</v>
      </c>
      <c r="K1525" s="19">
        <v>71.803342268970297</v>
      </c>
      <c r="L1525" s="19">
        <v>72.906898498535099</v>
      </c>
      <c r="M1525" s="17">
        <v>0</v>
      </c>
      <c r="N1525" s="17">
        <v>0</v>
      </c>
      <c r="O1525" s="14">
        <v>3495500</v>
      </c>
    </row>
    <row r="1526" spans="8:15" x14ac:dyDescent="0.25">
      <c r="H1526" s="16">
        <v>38495</v>
      </c>
      <c r="I1526" s="19">
        <v>73.318030077735102</v>
      </c>
      <c r="J1526" s="19">
        <v>73.318030077735102</v>
      </c>
      <c r="K1526" s="19">
        <v>72.344304280935106</v>
      </c>
      <c r="L1526" s="19">
        <v>72.625602722167898</v>
      </c>
      <c r="M1526" s="17">
        <v>0</v>
      </c>
      <c r="N1526" s="17">
        <v>0</v>
      </c>
      <c r="O1526" s="14">
        <v>3706200</v>
      </c>
    </row>
    <row r="1527" spans="8:15" x14ac:dyDescent="0.25">
      <c r="H1527" s="16">
        <v>38496</v>
      </c>
      <c r="I1527" s="19">
        <v>72.488549511000102</v>
      </c>
      <c r="J1527" s="19">
        <v>72.488549511000102</v>
      </c>
      <c r="K1527" s="19">
        <v>71.190244930529403</v>
      </c>
      <c r="L1527" s="19">
        <v>71.824974060058594</v>
      </c>
      <c r="M1527" s="17">
        <v>0</v>
      </c>
      <c r="N1527" s="17">
        <v>0</v>
      </c>
      <c r="O1527" s="14">
        <v>4118500</v>
      </c>
    </row>
    <row r="1528" spans="8:15" x14ac:dyDescent="0.25">
      <c r="H1528" s="16">
        <v>38497</v>
      </c>
      <c r="I1528" s="19">
        <v>71.911533372755599</v>
      </c>
      <c r="J1528" s="19">
        <v>71.911533372755599</v>
      </c>
      <c r="K1528" s="19">
        <v>70.129978387712896</v>
      </c>
      <c r="L1528" s="19">
        <v>70.144401550292898</v>
      </c>
      <c r="M1528" s="17">
        <v>0</v>
      </c>
      <c r="N1528" s="17">
        <v>0</v>
      </c>
      <c r="O1528" s="14">
        <v>6690600</v>
      </c>
    </row>
    <row r="1529" spans="8:15" x14ac:dyDescent="0.25">
      <c r="H1529" s="16">
        <v>38498</v>
      </c>
      <c r="I1529" s="19">
        <v>70.721410250969996</v>
      </c>
      <c r="J1529" s="19">
        <v>70.800751383559501</v>
      </c>
      <c r="K1529" s="19">
        <v>69.2716378771064</v>
      </c>
      <c r="L1529" s="19">
        <v>69.675552368164006</v>
      </c>
      <c r="M1529" s="17">
        <v>0</v>
      </c>
      <c r="N1529" s="17">
        <v>0</v>
      </c>
      <c r="O1529" s="14">
        <v>7984100</v>
      </c>
    </row>
    <row r="1530" spans="8:15" x14ac:dyDescent="0.25">
      <c r="H1530" s="16">
        <v>38499</v>
      </c>
      <c r="I1530" s="19">
        <v>69.928024391624106</v>
      </c>
      <c r="J1530" s="19">
        <v>69.942453058943599</v>
      </c>
      <c r="K1530" s="19">
        <v>68.636939315671398</v>
      </c>
      <c r="L1530" s="19">
        <v>68.882171630859304</v>
      </c>
      <c r="M1530" s="17">
        <v>0</v>
      </c>
      <c r="N1530" s="17">
        <v>0</v>
      </c>
      <c r="O1530" s="14">
        <v>6726800</v>
      </c>
    </row>
    <row r="1531" spans="8:15" x14ac:dyDescent="0.25">
      <c r="H1531" s="16">
        <v>38503</v>
      </c>
      <c r="I1531" s="19">
        <v>68.449449444498299</v>
      </c>
      <c r="J1531" s="19">
        <v>70.375265058234504</v>
      </c>
      <c r="K1531" s="19">
        <v>68.341256381303793</v>
      </c>
      <c r="L1531" s="19">
        <v>70.324775695800696</v>
      </c>
      <c r="M1531" s="17">
        <v>0</v>
      </c>
      <c r="N1531" s="17">
        <v>0</v>
      </c>
      <c r="O1531" s="14">
        <v>7687500</v>
      </c>
    </row>
    <row r="1532" spans="8:15" x14ac:dyDescent="0.25">
      <c r="H1532" s="16">
        <v>38504</v>
      </c>
      <c r="I1532" s="19">
        <v>70.252618213416099</v>
      </c>
      <c r="J1532" s="19">
        <v>71.969261291177503</v>
      </c>
      <c r="K1532" s="19">
        <v>69.754933641310998</v>
      </c>
      <c r="L1532" s="19">
        <v>71.147003173828097</v>
      </c>
      <c r="M1532" s="17">
        <v>0</v>
      </c>
      <c r="N1532" s="17">
        <v>0</v>
      </c>
      <c r="O1532" s="14">
        <v>6487000</v>
      </c>
    </row>
    <row r="1533" spans="8:15" x14ac:dyDescent="0.25">
      <c r="H1533" s="16">
        <v>38505</v>
      </c>
      <c r="I1533" s="19">
        <v>70.685396009093097</v>
      </c>
      <c r="J1533" s="19">
        <v>71.031612614914906</v>
      </c>
      <c r="K1533" s="19">
        <v>70.130013176023496</v>
      </c>
      <c r="L1533" s="19">
        <v>70.447372436523395</v>
      </c>
      <c r="M1533" s="17">
        <v>0</v>
      </c>
      <c r="N1533" s="17">
        <v>0</v>
      </c>
      <c r="O1533" s="14">
        <v>3975200</v>
      </c>
    </row>
    <row r="1534" spans="8:15" x14ac:dyDescent="0.25">
      <c r="H1534" s="16">
        <v>38506</v>
      </c>
      <c r="I1534" s="19">
        <v>70.360800789394702</v>
      </c>
      <c r="J1534" s="19">
        <v>70.779138618255203</v>
      </c>
      <c r="K1534" s="19">
        <v>69.718862626414705</v>
      </c>
      <c r="L1534" s="19">
        <v>70.180480957031193</v>
      </c>
      <c r="M1534" s="17">
        <v>0</v>
      </c>
      <c r="N1534" s="17">
        <v>0</v>
      </c>
      <c r="O1534" s="14">
        <v>3299100</v>
      </c>
    </row>
    <row r="1535" spans="8:15" x14ac:dyDescent="0.25">
      <c r="H1535" s="16">
        <v>38509</v>
      </c>
      <c r="I1535" s="19">
        <v>69.783776582921007</v>
      </c>
      <c r="J1535" s="19">
        <v>71.247972771841503</v>
      </c>
      <c r="K1535" s="19">
        <v>69.552967412789599</v>
      </c>
      <c r="L1535" s="19">
        <v>70.988311767578097</v>
      </c>
      <c r="M1535" s="17">
        <v>0</v>
      </c>
      <c r="N1535" s="17">
        <v>0</v>
      </c>
      <c r="O1535" s="14">
        <v>3379800</v>
      </c>
    </row>
    <row r="1536" spans="8:15" x14ac:dyDescent="0.25">
      <c r="H1536" s="16">
        <v>38510</v>
      </c>
      <c r="I1536" s="19">
        <v>71.550935489394504</v>
      </c>
      <c r="J1536" s="19">
        <v>71.7456840667639</v>
      </c>
      <c r="K1536" s="19">
        <v>70.887359565386006</v>
      </c>
      <c r="L1536" s="19">
        <v>70.973915100097599</v>
      </c>
      <c r="M1536" s="17">
        <v>0</v>
      </c>
      <c r="N1536" s="17">
        <v>0</v>
      </c>
      <c r="O1536" s="14">
        <v>3734200</v>
      </c>
    </row>
    <row r="1537" spans="8:15" x14ac:dyDescent="0.25">
      <c r="H1537" s="16">
        <v>38511</v>
      </c>
      <c r="I1537" s="19">
        <v>71.4787876152959</v>
      </c>
      <c r="J1537" s="19">
        <v>71.572557459398695</v>
      </c>
      <c r="K1537" s="19">
        <v>70.937828063964801</v>
      </c>
      <c r="L1537" s="19">
        <v>70.937828063964801</v>
      </c>
      <c r="M1537" s="17">
        <v>0</v>
      </c>
      <c r="N1537" s="17">
        <v>0</v>
      </c>
      <c r="O1537" s="14">
        <v>3018700</v>
      </c>
    </row>
    <row r="1538" spans="8:15" x14ac:dyDescent="0.25">
      <c r="H1538" s="16">
        <v>38512</v>
      </c>
      <c r="I1538" s="19">
        <v>71.550913623896903</v>
      </c>
      <c r="J1538" s="19">
        <v>72.387600361642399</v>
      </c>
      <c r="K1538" s="19">
        <v>71.125361423196196</v>
      </c>
      <c r="L1538" s="19">
        <v>72.091873168945298</v>
      </c>
      <c r="M1538" s="17">
        <v>0</v>
      </c>
      <c r="N1538" s="17">
        <v>0</v>
      </c>
      <c r="O1538" s="14">
        <v>4091100</v>
      </c>
    </row>
    <row r="1539" spans="8:15" x14ac:dyDescent="0.25">
      <c r="H1539" s="16">
        <v>38513</v>
      </c>
      <c r="I1539" s="19">
        <v>72.221711410678907</v>
      </c>
      <c r="J1539" s="19">
        <v>72.221711410678907</v>
      </c>
      <c r="K1539" s="19">
        <v>71.175858379471094</v>
      </c>
      <c r="L1539" s="19">
        <v>71.442733764648395</v>
      </c>
      <c r="M1539" s="17">
        <v>0</v>
      </c>
      <c r="N1539" s="17">
        <v>0</v>
      </c>
      <c r="O1539" s="14">
        <v>1879100</v>
      </c>
    </row>
    <row r="1540" spans="8:15" x14ac:dyDescent="0.25">
      <c r="H1540" s="16">
        <v>38516</v>
      </c>
      <c r="I1540" s="19">
        <v>71.247983575121197</v>
      </c>
      <c r="J1540" s="19">
        <v>71.962048693656598</v>
      </c>
      <c r="K1540" s="19">
        <v>70.981113699052997</v>
      </c>
      <c r="L1540" s="19">
        <v>71.594200134277301</v>
      </c>
      <c r="M1540" s="17">
        <v>0</v>
      </c>
      <c r="N1540" s="17">
        <v>0</v>
      </c>
      <c r="O1540" s="14">
        <v>4434400</v>
      </c>
    </row>
    <row r="1541" spans="8:15" x14ac:dyDescent="0.25">
      <c r="H1541" s="16">
        <v>38517</v>
      </c>
      <c r="I1541" s="19">
        <v>71.875482225866904</v>
      </c>
      <c r="J1541" s="19">
        <v>72.2505450347373</v>
      </c>
      <c r="K1541" s="19">
        <v>70.865690121013202</v>
      </c>
      <c r="L1541" s="19">
        <v>70.901756286621094</v>
      </c>
      <c r="M1541" s="17">
        <v>0</v>
      </c>
      <c r="N1541" s="17">
        <v>0</v>
      </c>
      <c r="O1541" s="14">
        <v>4687900</v>
      </c>
    </row>
    <row r="1542" spans="8:15" x14ac:dyDescent="0.25">
      <c r="H1542" s="16">
        <v>38518</v>
      </c>
      <c r="I1542" s="19">
        <v>71.118158657809303</v>
      </c>
      <c r="J1542" s="19">
        <v>71.861075673397394</v>
      </c>
      <c r="K1542" s="19">
        <v>70.548347183978194</v>
      </c>
      <c r="L1542" s="19">
        <v>71.543716430664006</v>
      </c>
      <c r="M1542" s="17">
        <v>0</v>
      </c>
      <c r="N1542" s="17">
        <v>0</v>
      </c>
      <c r="O1542" s="14">
        <v>6113000</v>
      </c>
    </row>
    <row r="1543" spans="8:15" x14ac:dyDescent="0.25">
      <c r="H1543" s="16">
        <v>38519</v>
      </c>
      <c r="I1543" s="19">
        <v>72.127930636949998</v>
      </c>
      <c r="J1543" s="19">
        <v>74.508154549139107</v>
      </c>
      <c r="K1543" s="19">
        <v>71.190265337499895</v>
      </c>
      <c r="L1543" s="19">
        <v>74.039321899414006</v>
      </c>
      <c r="M1543" s="17">
        <v>0</v>
      </c>
      <c r="N1543" s="17">
        <v>0</v>
      </c>
      <c r="O1543" s="14">
        <v>10327600</v>
      </c>
    </row>
    <row r="1544" spans="8:15" x14ac:dyDescent="0.25">
      <c r="H1544" s="16">
        <v>38520</v>
      </c>
      <c r="I1544" s="19">
        <v>74.111459350249007</v>
      </c>
      <c r="J1544" s="19">
        <v>75.186164129934795</v>
      </c>
      <c r="K1544" s="19">
        <v>73.786885817038396</v>
      </c>
      <c r="L1544" s="19">
        <v>74.868804931640597</v>
      </c>
      <c r="M1544" s="17">
        <v>0</v>
      </c>
      <c r="N1544" s="17">
        <v>0</v>
      </c>
      <c r="O1544" s="14">
        <v>6254200</v>
      </c>
    </row>
    <row r="1545" spans="8:15" x14ac:dyDescent="0.25">
      <c r="H1545" s="16">
        <v>38523</v>
      </c>
      <c r="I1545" s="19">
        <v>74.472114562988196</v>
      </c>
      <c r="J1545" s="19">
        <v>74.904881198362204</v>
      </c>
      <c r="K1545" s="19">
        <v>74.0465622640329</v>
      </c>
      <c r="L1545" s="19">
        <v>74.472114562988196</v>
      </c>
      <c r="M1545" s="17">
        <v>0</v>
      </c>
      <c r="N1545" s="17">
        <v>0</v>
      </c>
      <c r="O1545" s="14">
        <v>3718500</v>
      </c>
    </row>
    <row r="1546" spans="8:15" x14ac:dyDescent="0.25">
      <c r="H1546" s="16">
        <v>38524</v>
      </c>
      <c r="I1546" s="19">
        <v>74.291796096550698</v>
      </c>
      <c r="J1546" s="19">
        <v>74.868821956723707</v>
      </c>
      <c r="K1546" s="19">
        <v>73.974431323163003</v>
      </c>
      <c r="L1546" s="19">
        <v>74.032135009765597</v>
      </c>
      <c r="M1546" s="17">
        <v>0</v>
      </c>
      <c r="N1546" s="17">
        <v>0</v>
      </c>
      <c r="O1546" s="14">
        <v>3704600</v>
      </c>
    </row>
    <row r="1547" spans="8:15" x14ac:dyDescent="0.25">
      <c r="H1547" s="16">
        <v>38525</v>
      </c>
      <c r="I1547" s="19">
        <v>74.053761443474997</v>
      </c>
      <c r="J1547" s="19">
        <v>74.580297874870894</v>
      </c>
      <c r="K1547" s="19">
        <v>73.815737899025095</v>
      </c>
      <c r="L1547" s="19">
        <v>73.909507751464801</v>
      </c>
      <c r="M1547" s="17">
        <v>0</v>
      </c>
      <c r="N1547" s="17">
        <v>0</v>
      </c>
      <c r="O1547" s="14">
        <v>3564400</v>
      </c>
    </row>
    <row r="1548" spans="8:15" x14ac:dyDescent="0.25">
      <c r="H1548" s="16">
        <v>38526</v>
      </c>
      <c r="I1548" s="19">
        <v>73.786885647245498</v>
      </c>
      <c r="J1548" s="19">
        <v>74.385543373724602</v>
      </c>
      <c r="K1548" s="19">
        <v>73.498372783430398</v>
      </c>
      <c r="L1548" s="19">
        <v>73.584922790527301</v>
      </c>
      <c r="M1548" s="17">
        <v>0</v>
      </c>
      <c r="N1548" s="17">
        <v>0</v>
      </c>
      <c r="O1548" s="14">
        <v>3857400</v>
      </c>
    </row>
    <row r="1549" spans="8:15" x14ac:dyDescent="0.25">
      <c r="H1549" s="16">
        <v>38527</v>
      </c>
      <c r="I1549" s="19">
        <v>73.685866549839801</v>
      </c>
      <c r="J1549" s="19">
        <v>74.796631386389294</v>
      </c>
      <c r="K1549" s="19">
        <v>73.5199699556984</v>
      </c>
      <c r="L1549" s="19">
        <v>74.774993896484304</v>
      </c>
      <c r="M1549" s="17">
        <v>0</v>
      </c>
      <c r="N1549" s="17">
        <v>0</v>
      </c>
      <c r="O1549" s="14">
        <v>5214000</v>
      </c>
    </row>
    <row r="1550" spans="8:15" x14ac:dyDescent="0.25">
      <c r="H1550" s="16">
        <v>38530</v>
      </c>
      <c r="I1550" s="19">
        <v>74.291751012632105</v>
      </c>
      <c r="J1550" s="19">
        <v>74.789435377438494</v>
      </c>
      <c r="K1550" s="19">
        <v>73.570471876587106</v>
      </c>
      <c r="L1550" s="19">
        <v>74.436004638671804</v>
      </c>
      <c r="M1550" s="17">
        <v>0</v>
      </c>
      <c r="N1550" s="17">
        <v>0</v>
      </c>
      <c r="O1550" s="14">
        <v>3099900</v>
      </c>
    </row>
    <row r="1551" spans="8:15" x14ac:dyDescent="0.25">
      <c r="H1551" s="16">
        <v>38531</v>
      </c>
      <c r="I1551" s="19">
        <v>74.652404092249895</v>
      </c>
      <c r="J1551" s="19">
        <v>75.705471161123</v>
      </c>
      <c r="K1551" s="19">
        <v>74.508150440101204</v>
      </c>
      <c r="L1551" s="19">
        <v>74.984191894531193</v>
      </c>
      <c r="M1551" s="17">
        <v>0</v>
      </c>
      <c r="N1551" s="17">
        <v>0</v>
      </c>
      <c r="O1551" s="14">
        <v>3477400</v>
      </c>
    </row>
    <row r="1552" spans="8:15" x14ac:dyDescent="0.25">
      <c r="H1552" s="16">
        <v>38532</v>
      </c>
      <c r="I1552" s="19">
        <v>75.164527649868305</v>
      </c>
      <c r="J1552" s="19">
        <v>75.337633169738695</v>
      </c>
      <c r="K1552" s="19">
        <v>74.010481679189994</v>
      </c>
      <c r="L1552" s="19">
        <v>74.140312194824205</v>
      </c>
      <c r="M1552" s="17">
        <v>0</v>
      </c>
      <c r="N1552" s="17">
        <v>0</v>
      </c>
      <c r="O1552" s="14">
        <v>3225900</v>
      </c>
    </row>
    <row r="1553" spans="8:15" x14ac:dyDescent="0.25">
      <c r="H1553" s="16">
        <v>38533</v>
      </c>
      <c r="I1553" s="19">
        <v>74.493736385520904</v>
      </c>
      <c r="J1553" s="19">
        <v>74.623566899091401</v>
      </c>
      <c r="K1553" s="19">
        <v>73.404602938508503</v>
      </c>
      <c r="L1553" s="19">
        <v>73.584922790527301</v>
      </c>
      <c r="M1553" s="17">
        <v>0</v>
      </c>
      <c r="N1553" s="17">
        <v>0</v>
      </c>
      <c r="O1553" s="14">
        <v>3062500</v>
      </c>
    </row>
    <row r="1554" spans="8:15" x14ac:dyDescent="0.25">
      <c r="H1554" s="16">
        <v>38534</v>
      </c>
      <c r="I1554" s="19">
        <v>73.693134702170198</v>
      </c>
      <c r="J1554" s="19">
        <v>74.753416584435598</v>
      </c>
      <c r="K1554" s="19">
        <v>73.693134702170198</v>
      </c>
      <c r="L1554" s="19">
        <v>74.082626342773395</v>
      </c>
      <c r="M1554" s="17">
        <v>0</v>
      </c>
      <c r="N1554" s="17">
        <v>0</v>
      </c>
      <c r="O1554" s="14">
        <v>2433500</v>
      </c>
    </row>
    <row r="1555" spans="8:15" x14ac:dyDescent="0.25">
      <c r="H1555" s="16">
        <v>38538</v>
      </c>
      <c r="I1555" s="19">
        <v>73.750840597636397</v>
      </c>
      <c r="J1555" s="19">
        <v>74.796693837703501</v>
      </c>
      <c r="K1555" s="19">
        <v>73.685928073723005</v>
      </c>
      <c r="L1555" s="19">
        <v>74.421630859375</v>
      </c>
      <c r="M1555" s="17">
        <v>0</v>
      </c>
      <c r="N1555" s="17">
        <v>0</v>
      </c>
      <c r="O1555" s="14">
        <v>2487800</v>
      </c>
    </row>
    <row r="1556" spans="8:15" x14ac:dyDescent="0.25">
      <c r="H1556" s="16">
        <v>38539</v>
      </c>
      <c r="I1556" s="19">
        <v>74.313408230568697</v>
      </c>
      <c r="J1556" s="19">
        <v>75.063539391506694</v>
      </c>
      <c r="K1556" s="19">
        <v>74.313408230568697</v>
      </c>
      <c r="L1556" s="19">
        <v>74.6884765625</v>
      </c>
      <c r="M1556" s="17">
        <v>0</v>
      </c>
      <c r="N1556" s="17">
        <v>0</v>
      </c>
      <c r="O1556" s="14">
        <v>4302800</v>
      </c>
    </row>
    <row r="1557" spans="8:15" x14ac:dyDescent="0.25">
      <c r="H1557" s="16">
        <v>38540</v>
      </c>
      <c r="I1557" s="19">
        <v>73.822935776618095</v>
      </c>
      <c r="J1557" s="19">
        <v>75.164515724341996</v>
      </c>
      <c r="K1557" s="19">
        <v>73.584912285232505</v>
      </c>
      <c r="L1557" s="19">
        <v>75.085174560546804</v>
      </c>
      <c r="M1557" s="17">
        <v>0</v>
      </c>
      <c r="N1557" s="17">
        <v>0</v>
      </c>
      <c r="O1557" s="14">
        <v>4250300</v>
      </c>
    </row>
    <row r="1558" spans="8:15" x14ac:dyDescent="0.25">
      <c r="H1558" s="16">
        <v>38541</v>
      </c>
      <c r="I1558" s="19">
        <v>75.085193007023705</v>
      </c>
      <c r="J1558" s="19">
        <v>76.340217765409506</v>
      </c>
      <c r="K1558" s="19">
        <v>74.782256945159205</v>
      </c>
      <c r="L1558" s="19">
        <v>76.203178405761705</v>
      </c>
      <c r="M1558" s="17">
        <v>0</v>
      </c>
      <c r="N1558" s="17">
        <v>0</v>
      </c>
      <c r="O1558" s="14">
        <v>3191900</v>
      </c>
    </row>
    <row r="1559" spans="8:15" x14ac:dyDescent="0.25">
      <c r="H1559" s="16">
        <v>38544</v>
      </c>
      <c r="I1559" s="19">
        <v>76.210368188305395</v>
      </c>
      <c r="J1559" s="19">
        <v>77.5086675364131</v>
      </c>
      <c r="K1559" s="19">
        <v>76.181516357957605</v>
      </c>
      <c r="L1559" s="19">
        <v>77.400474548339801</v>
      </c>
      <c r="M1559" s="17">
        <v>0</v>
      </c>
      <c r="N1559" s="17">
        <v>0</v>
      </c>
      <c r="O1559" s="14">
        <v>4440500</v>
      </c>
    </row>
    <row r="1560" spans="8:15" x14ac:dyDescent="0.25">
      <c r="H1560" s="16">
        <v>38545</v>
      </c>
      <c r="I1560" s="19">
        <v>77.176923414579505</v>
      </c>
      <c r="J1560" s="19">
        <v>78.388673460271306</v>
      </c>
      <c r="K1560" s="19">
        <v>77.176923414579505</v>
      </c>
      <c r="L1560" s="19">
        <v>77.350028991699205</v>
      </c>
      <c r="M1560" s="17">
        <v>0</v>
      </c>
      <c r="N1560" s="17">
        <v>0</v>
      </c>
      <c r="O1560" s="14">
        <v>4383200</v>
      </c>
    </row>
    <row r="1561" spans="8:15" x14ac:dyDescent="0.25">
      <c r="H1561" s="16">
        <v>38546</v>
      </c>
      <c r="I1561" s="19">
        <v>77.407685126133202</v>
      </c>
      <c r="J1561" s="19">
        <v>78.229942990919099</v>
      </c>
      <c r="K1561" s="19">
        <v>77.349981468237104</v>
      </c>
      <c r="L1561" s="19">
        <v>77.898155212402301</v>
      </c>
      <c r="M1561" s="17">
        <v>0</v>
      </c>
      <c r="N1561" s="17">
        <v>0</v>
      </c>
      <c r="O1561" s="14">
        <v>3890400</v>
      </c>
    </row>
    <row r="1562" spans="8:15" x14ac:dyDescent="0.25">
      <c r="H1562" s="16">
        <v>38547</v>
      </c>
      <c r="I1562" s="19">
        <v>78.583391095477396</v>
      </c>
      <c r="J1562" s="19">
        <v>78.763710951596394</v>
      </c>
      <c r="K1562" s="19">
        <v>78.056860197248199</v>
      </c>
      <c r="L1562" s="19">
        <v>78.294883728027301</v>
      </c>
      <c r="M1562" s="17">
        <v>0</v>
      </c>
      <c r="N1562" s="17">
        <v>0</v>
      </c>
      <c r="O1562" s="14">
        <v>3750300</v>
      </c>
    </row>
    <row r="1563" spans="8:15" x14ac:dyDescent="0.25">
      <c r="H1563" s="16">
        <v>38548</v>
      </c>
      <c r="I1563" s="19">
        <v>78.078499719294499</v>
      </c>
      <c r="J1563" s="19">
        <v>78.467991278938101</v>
      </c>
      <c r="K1563" s="19">
        <v>77.732283165302803</v>
      </c>
      <c r="L1563" s="19">
        <v>78.258819580078097</v>
      </c>
      <c r="M1563" s="17">
        <v>0</v>
      </c>
      <c r="N1563" s="17">
        <v>0</v>
      </c>
      <c r="O1563" s="14">
        <v>2968100</v>
      </c>
    </row>
    <row r="1564" spans="8:15" x14ac:dyDescent="0.25">
      <c r="H1564" s="16">
        <v>38551</v>
      </c>
      <c r="I1564" s="19">
        <v>77.862109744830903</v>
      </c>
      <c r="J1564" s="19">
        <v>78.388646132959906</v>
      </c>
      <c r="K1564" s="19">
        <v>77.530321878130906</v>
      </c>
      <c r="L1564" s="19">
        <v>78.071281433105398</v>
      </c>
      <c r="M1564" s="17">
        <v>0</v>
      </c>
      <c r="N1564" s="17">
        <v>0</v>
      </c>
      <c r="O1564" s="14">
        <v>2687900</v>
      </c>
    </row>
    <row r="1565" spans="8:15" x14ac:dyDescent="0.25">
      <c r="H1565" s="16">
        <v>38552</v>
      </c>
      <c r="I1565" s="19">
        <v>78.3670099287651</v>
      </c>
      <c r="J1565" s="19">
        <v>79.254180531974299</v>
      </c>
      <c r="K1565" s="19">
        <v>78.345372426675894</v>
      </c>
      <c r="L1565" s="19">
        <v>79.138778686523395</v>
      </c>
      <c r="M1565" s="17">
        <v>0</v>
      </c>
      <c r="N1565" s="17">
        <v>0</v>
      </c>
      <c r="O1565" s="14">
        <v>3630700</v>
      </c>
    </row>
    <row r="1566" spans="8:15" x14ac:dyDescent="0.25">
      <c r="H1566" s="16">
        <v>38553</v>
      </c>
      <c r="I1566" s="19">
        <v>77.717867901290703</v>
      </c>
      <c r="J1566" s="19">
        <v>79.326323644340405</v>
      </c>
      <c r="K1566" s="19">
        <v>77.703444732248499</v>
      </c>
      <c r="L1566" s="19">
        <v>79.0594482421875</v>
      </c>
      <c r="M1566" s="17">
        <v>0</v>
      </c>
      <c r="N1566" s="17">
        <v>0</v>
      </c>
      <c r="O1566" s="14">
        <v>4081500</v>
      </c>
    </row>
    <row r="1567" spans="8:15" x14ac:dyDescent="0.25">
      <c r="H1567" s="16">
        <v>38554</v>
      </c>
      <c r="I1567" s="19">
        <v>78.799762875598702</v>
      </c>
      <c r="J1567" s="19">
        <v>79.081061360046604</v>
      </c>
      <c r="K1567" s="19">
        <v>77.8116082616895</v>
      </c>
      <c r="L1567" s="19">
        <v>78.078483581542898</v>
      </c>
      <c r="M1567" s="17">
        <v>0</v>
      </c>
      <c r="N1567" s="17">
        <v>0</v>
      </c>
      <c r="O1567" s="14">
        <v>3921800</v>
      </c>
    </row>
    <row r="1568" spans="8:15" x14ac:dyDescent="0.25">
      <c r="H1568" s="16">
        <v>38555</v>
      </c>
      <c r="I1568" s="19">
        <v>78.035110767201402</v>
      </c>
      <c r="J1568" s="19">
        <v>78.974941084845199</v>
      </c>
      <c r="K1568" s="19">
        <v>77.847142497407603</v>
      </c>
      <c r="L1568" s="19">
        <v>78.895416259765597</v>
      </c>
      <c r="M1568" s="17">
        <v>0.25</v>
      </c>
      <c r="N1568" s="17">
        <v>0</v>
      </c>
      <c r="O1568" s="14">
        <v>2310700</v>
      </c>
    </row>
    <row r="1569" spans="8:15" x14ac:dyDescent="0.25">
      <c r="H1569" s="16">
        <v>38558</v>
      </c>
      <c r="I1569" s="19">
        <v>78.852072150998694</v>
      </c>
      <c r="J1569" s="19">
        <v>79.329221289443595</v>
      </c>
      <c r="K1569" s="19">
        <v>78.302629192819197</v>
      </c>
      <c r="L1569" s="19">
        <v>78.309860229492102</v>
      </c>
      <c r="M1569" s="17">
        <v>0</v>
      </c>
      <c r="N1569" s="17">
        <v>0</v>
      </c>
      <c r="O1569" s="14">
        <v>1873000</v>
      </c>
    </row>
    <row r="1570" spans="8:15" x14ac:dyDescent="0.25">
      <c r="H1570" s="16">
        <v>38559</v>
      </c>
      <c r="I1570" s="19">
        <v>78.461655047386103</v>
      </c>
      <c r="J1570" s="19">
        <v>78.599017124078799</v>
      </c>
      <c r="K1570" s="19">
        <v>77.767624660774999</v>
      </c>
      <c r="L1570" s="19">
        <v>77.876068115234304</v>
      </c>
      <c r="M1570" s="17">
        <v>0</v>
      </c>
      <c r="N1570" s="17">
        <v>0</v>
      </c>
      <c r="O1570" s="14">
        <v>2000700</v>
      </c>
    </row>
    <row r="1571" spans="8:15" x14ac:dyDescent="0.25">
      <c r="H1571" s="16">
        <v>38560</v>
      </c>
      <c r="I1571" s="19">
        <v>78.042331968340406</v>
      </c>
      <c r="J1571" s="19">
        <v>78.931561547012905</v>
      </c>
      <c r="K1571" s="19">
        <v>77.557957526495102</v>
      </c>
      <c r="L1571" s="19">
        <v>78.909873962402301</v>
      </c>
      <c r="M1571" s="17">
        <v>0</v>
      </c>
      <c r="N1571" s="17">
        <v>0</v>
      </c>
      <c r="O1571" s="14">
        <v>2389200</v>
      </c>
    </row>
    <row r="1572" spans="8:15" x14ac:dyDescent="0.25">
      <c r="H1572" s="16">
        <v>38561</v>
      </c>
      <c r="I1572" s="19">
        <v>78.946078655716505</v>
      </c>
      <c r="J1572" s="19">
        <v>79.452146586026601</v>
      </c>
      <c r="K1572" s="19">
        <v>78.150835354562403</v>
      </c>
      <c r="L1572" s="19">
        <v>79.285865783691406</v>
      </c>
      <c r="M1572" s="17">
        <v>0</v>
      </c>
      <c r="N1572" s="17">
        <v>0</v>
      </c>
      <c r="O1572" s="14">
        <v>2342500</v>
      </c>
    </row>
    <row r="1573" spans="8:15" x14ac:dyDescent="0.25">
      <c r="H1573" s="16">
        <v>38562</v>
      </c>
      <c r="I1573" s="19">
        <v>79.105069957626398</v>
      </c>
      <c r="J1573" s="19">
        <v>79.162907195318098</v>
      </c>
      <c r="K1573" s="19">
        <v>77.673634176564306</v>
      </c>
      <c r="L1573" s="19">
        <v>77.702552795410099</v>
      </c>
      <c r="M1573" s="17">
        <v>0</v>
      </c>
      <c r="N1573" s="17">
        <v>0</v>
      </c>
      <c r="O1573" s="14">
        <v>2087800</v>
      </c>
    </row>
    <row r="1574" spans="8:15" x14ac:dyDescent="0.25">
      <c r="H1574" s="16">
        <v>38565</v>
      </c>
      <c r="I1574" s="19">
        <v>77.789295993331706</v>
      </c>
      <c r="J1574" s="19">
        <v>78.273670404281305</v>
      </c>
      <c r="K1574" s="19">
        <v>77.131415400901801</v>
      </c>
      <c r="L1574" s="19">
        <v>77.442283630371094</v>
      </c>
      <c r="M1574" s="17">
        <v>0</v>
      </c>
      <c r="N1574" s="17">
        <v>0</v>
      </c>
      <c r="O1574" s="14">
        <v>2459600</v>
      </c>
    </row>
    <row r="1575" spans="8:15" x14ac:dyDescent="0.25">
      <c r="H1575" s="16">
        <v>38566</v>
      </c>
      <c r="I1575" s="19">
        <v>77.536298855346899</v>
      </c>
      <c r="J1575" s="19">
        <v>79.293065567521197</v>
      </c>
      <c r="K1575" s="19">
        <v>77.536298855346899</v>
      </c>
      <c r="L1575" s="19">
        <v>79.177391052246094</v>
      </c>
      <c r="M1575" s="17">
        <v>0</v>
      </c>
      <c r="N1575" s="17">
        <v>0</v>
      </c>
      <c r="O1575" s="14">
        <v>2682200</v>
      </c>
    </row>
    <row r="1576" spans="8:15" x14ac:dyDescent="0.25">
      <c r="H1576" s="16">
        <v>38567</v>
      </c>
      <c r="I1576" s="19">
        <v>78.859286580186904</v>
      </c>
      <c r="J1576" s="19">
        <v>80.319641287673207</v>
      </c>
      <c r="K1576" s="19">
        <v>78.635168615843895</v>
      </c>
      <c r="L1576" s="19">
        <v>80.153366088867102</v>
      </c>
      <c r="M1576" s="17">
        <v>0</v>
      </c>
      <c r="N1576" s="17">
        <v>0</v>
      </c>
      <c r="O1576" s="14">
        <v>3367900</v>
      </c>
    </row>
    <row r="1577" spans="8:15" x14ac:dyDescent="0.25">
      <c r="H1577" s="16">
        <v>38568</v>
      </c>
      <c r="I1577" s="19">
        <v>79.524404844375695</v>
      </c>
      <c r="J1577" s="19">
        <v>79.575011063195504</v>
      </c>
      <c r="K1577" s="19">
        <v>78.620718425689603</v>
      </c>
      <c r="L1577" s="19">
        <v>78.982192993164006</v>
      </c>
      <c r="M1577" s="17">
        <v>0</v>
      </c>
      <c r="N1577" s="17">
        <v>0</v>
      </c>
      <c r="O1577" s="14">
        <v>2082300</v>
      </c>
    </row>
    <row r="1578" spans="8:15" x14ac:dyDescent="0.25">
      <c r="H1578" s="16">
        <v>38569</v>
      </c>
      <c r="I1578" s="19">
        <v>78.620695842529301</v>
      </c>
      <c r="J1578" s="19">
        <v>79.379794422446295</v>
      </c>
      <c r="K1578" s="19">
        <v>78.2592213788854</v>
      </c>
      <c r="L1578" s="19">
        <v>79.3074951171875</v>
      </c>
      <c r="M1578" s="17">
        <v>0</v>
      </c>
      <c r="N1578" s="17">
        <v>0</v>
      </c>
      <c r="O1578" s="14">
        <v>3261500</v>
      </c>
    </row>
    <row r="1579" spans="8:15" x14ac:dyDescent="0.25">
      <c r="H1579" s="16">
        <v>38572</v>
      </c>
      <c r="I1579" s="19">
        <v>79.546055135060001</v>
      </c>
      <c r="J1579" s="19">
        <v>80.218397735913101</v>
      </c>
      <c r="K1579" s="19">
        <v>79.271336578239897</v>
      </c>
      <c r="L1579" s="19">
        <v>79.459304809570298</v>
      </c>
      <c r="M1579" s="17">
        <v>0</v>
      </c>
      <c r="N1579" s="17">
        <v>0</v>
      </c>
      <c r="O1579" s="14">
        <v>2777500</v>
      </c>
    </row>
    <row r="1580" spans="8:15" x14ac:dyDescent="0.25">
      <c r="H1580" s="16">
        <v>38573</v>
      </c>
      <c r="I1580" s="19">
        <v>79.546058357400298</v>
      </c>
      <c r="J1580" s="19">
        <v>80.695549857657895</v>
      </c>
      <c r="K1580" s="19">
        <v>79.538827324762707</v>
      </c>
      <c r="L1580" s="19">
        <v>80.594337463378906</v>
      </c>
      <c r="M1580" s="17">
        <v>0</v>
      </c>
      <c r="N1580" s="17">
        <v>0</v>
      </c>
      <c r="O1580" s="14">
        <v>3613500</v>
      </c>
    </row>
    <row r="1581" spans="8:15" x14ac:dyDescent="0.25">
      <c r="H1581" s="16">
        <v>38574</v>
      </c>
      <c r="I1581" s="19">
        <v>80.955837363104095</v>
      </c>
      <c r="J1581" s="19">
        <v>82.286060972797898</v>
      </c>
      <c r="K1581" s="19">
        <v>80.840162867132406</v>
      </c>
      <c r="L1581" s="19">
        <v>80.991981506347599</v>
      </c>
      <c r="M1581" s="17">
        <v>0</v>
      </c>
      <c r="N1581" s="17">
        <v>0</v>
      </c>
      <c r="O1581" s="14">
        <v>4273100</v>
      </c>
    </row>
    <row r="1582" spans="8:15" x14ac:dyDescent="0.25">
      <c r="H1582" s="16">
        <v>38575</v>
      </c>
      <c r="I1582" s="19">
        <v>81.028129397591698</v>
      </c>
      <c r="J1582" s="19">
        <v>82.618615072861203</v>
      </c>
      <c r="K1582" s="19">
        <v>80.926916973656205</v>
      </c>
      <c r="L1582" s="19">
        <v>82.517402648925696</v>
      </c>
      <c r="M1582" s="17">
        <v>0</v>
      </c>
      <c r="N1582" s="17">
        <v>0</v>
      </c>
      <c r="O1582" s="14">
        <v>4167700</v>
      </c>
    </row>
    <row r="1583" spans="8:15" x14ac:dyDescent="0.25">
      <c r="H1583" s="16">
        <v>38576</v>
      </c>
      <c r="I1583" s="19">
        <v>81.8234132780549</v>
      </c>
      <c r="J1583" s="19">
        <v>82.669262751937595</v>
      </c>
      <c r="K1583" s="19">
        <v>81.620988328647002</v>
      </c>
      <c r="L1583" s="19">
        <v>82.163200378417898</v>
      </c>
      <c r="M1583" s="17">
        <v>0</v>
      </c>
      <c r="N1583" s="17">
        <v>0</v>
      </c>
      <c r="O1583" s="14">
        <v>3031100</v>
      </c>
    </row>
    <row r="1584" spans="8:15" x14ac:dyDescent="0.25">
      <c r="H1584" s="16">
        <v>38579</v>
      </c>
      <c r="I1584" s="19">
        <v>81.873949635882198</v>
      </c>
      <c r="J1584" s="19">
        <v>83.008979004026898</v>
      </c>
      <c r="K1584" s="19">
        <v>81.678755891455907</v>
      </c>
      <c r="L1584" s="19">
        <v>82.900535583496094</v>
      </c>
      <c r="M1584" s="17">
        <v>0</v>
      </c>
      <c r="N1584" s="17">
        <v>0</v>
      </c>
      <c r="O1584" s="14">
        <v>2315000</v>
      </c>
    </row>
    <row r="1585" spans="8:15" x14ac:dyDescent="0.25">
      <c r="H1585" s="16">
        <v>38580</v>
      </c>
      <c r="I1585" s="19">
        <v>82.813814585652096</v>
      </c>
      <c r="J1585" s="19">
        <v>83.045158057399206</v>
      </c>
      <c r="K1585" s="19">
        <v>80.970292330784005</v>
      </c>
      <c r="L1585" s="19">
        <v>81.028129577636705</v>
      </c>
      <c r="M1585" s="17">
        <v>0</v>
      </c>
      <c r="N1585" s="17">
        <v>0</v>
      </c>
      <c r="O1585" s="14">
        <v>2684000</v>
      </c>
    </row>
    <row r="1586" spans="8:15" x14ac:dyDescent="0.25">
      <c r="H1586" s="16">
        <v>38581</v>
      </c>
      <c r="I1586" s="19">
        <v>80.861825001041097</v>
      </c>
      <c r="J1586" s="19">
        <v>81.020874625101897</v>
      </c>
      <c r="K1586" s="19">
        <v>79.676189368884593</v>
      </c>
      <c r="L1586" s="19">
        <v>80.341300964355398</v>
      </c>
      <c r="M1586" s="17">
        <v>0</v>
      </c>
      <c r="N1586" s="17">
        <v>0</v>
      </c>
      <c r="O1586" s="14">
        <v>4218100</v>
      </c>
    </row>
    <row r="1587" spans="8:15" x14ac:dyDescent="0.25">
      <c r="H1587" s="16">
        <v>38582</v>
      </c>
      <c r="I1587" s="19">
        <v>80.167834644890803</v>
      </c>
      <c r="J1587" s="19">
        <v>80.485934051150707</v>
      </c>
      <c r="K1587" s="19">
        <v>79.683460014933004</v>
      </c>
      <c r="L1587" s="19">
        <v>80.138916015625</v>
      </c>
      <c r="M1587" s="17">
        <v>0</v>
      </c>
      <c r="N1587" s="17">
        <v>0</v>
      </c>
      <c r="O1587" s="14">
        <v>2042200</v>
      </c>
    </row>
    <row r="1588" spans="8:15" x14ac:dyDescent="0.25">
      <c r="H1588" s="16">
        <v>38583</v>
      </c>
      <c r="I1588" s="19">
        <v>80.3340898403099</v>
      </c>
      <c r="J1588" s="19">
        <v>80.854608454591698</v>
      </c>
      <c r="K1588" s="19">
        <v>80.211184326094397</v>
      </c>
      <c r="L1588" s="19">
        <v>80.442527770996094</v>
      </c>
      <c r="M1588" s="17">
        <v>0</v>
      </c>
      <c r="N1588" s="17">
        <v>0</v>
      </c>
      <c r="O1588" s="14">
        <v>1450300</v>
      </c>
    </row>
    <row r="1589" spans="8:15" x14ac:dyDescent="0.25">
      <c r="H1589" s="16">
        <v>38586</v>
      </c>
      <c r="I1589" s="19">
        <v>80.825702023938405</v>
      </c>
      <c r="J1589" s="19">
        <v>81.266701364017806</v>
      </c>
      <c r="K1589" s="19">
        <v>80.305177851014406</v>
      </c>
      <c r="L1589" s="19">
        <v>80.753402709960895</v>
      </c>
      <c r="M1589" s="17">
        <v>0</v>
      </c>
      <c r="N1589" s="17">
        <v>0</v>
      </c>
      <c r="O1589" s="14">
        <v>1682400</v>
      </c>
    </row>
    <row r="1590" spans="8:15" x14ac:dyDescent="0.25">
      <c r="H1590" s="16">
        <v>38587</v>
      </c>
      <c r="I1590" s="19">
        <v>80.608827168286794</v>
      </c>
      <c r="J1590" s="19">
        <v>80.970301729579603</v>
      </c>
      <c r="K1590" s="19">
        <v>80.297958824948495</v>
      </c>
      <c r="L1590" s="19">
        <v>80.825714111328097</v>
      </c>
      <c r="M1590" s="17">
        <v>0</v>
      </c>
      <c r="N1590" s="17">
        <v>0</v>
      </c>
      <c r="O1590" s="14">
        <v>1927000</v>
      </c>
    </row>
    <row r="1591" spans="8:15" x14ac:dyDescent="0.25">
      <c r="H1591" s="16">
        <v>38588</v>
      </c>
      <c r="I1591" s="19">
        <v>80.818476661332696</v>
      </c>
      <c r="J1591" s="19">
        <v>81.4835884775636</v>
      </c>
      <c r="K1591" s="19">
        <v>79.517166137695298</v>
      </c>
      <c r="L1591" s="19">
        <v>79.517166137695298</v>
      </c>
      <c r="M1591" s="17">
        <v>0</v>
      </c>
      <c r="N1591" s="17">
        <v>0</v>
      </c>
      <c r="O1591" s="14">
        <v>2245400</v>
      </c>
    </row>
    <row r="1592" spans="8:15" x14ac:dyDescent="0.25">
      <c r="H1592" s="16">
        <v>38589</v>
      </c>
      <c r="I1592" s="19">
        <v>79.697918808325198</v>
      </c>
      <c r="J1592" s="19">
        <v>80.066624447231305</v>
      </c>
      <c r="K1592" s="19">
        <v>78.801463338584298</v>
      </c>
      <c r="L1592" s="19">
        <v>79.885887145996094</v>
      </c>
      <c r="M1592" s="17">
        <v>0</v>
      </c>
      <c r="N1592" s="17">
        <v>0</v>
      </c>
      <c r="O1592" s="14">
        <v>1968300</v>
      </c>
    </row>
    <row r="1593" spans="8:15" x14ac:dyDescent="0.25">
      <c r="H1593" s="16">
        <v>38590</v>
      </c>
      <c r="I1593" s="19">
        <v>79.885847191604199</v>
      </c>
      <c r="J1593" s="19">
        <v>80.030434754012006</v>
      </c>
      <c r="K1593" s="19">
        <v>78.823111509354803</v>
      </c>
      <c r="L1593" s="19">
        <v>79.343635559082003</v>
      </c>
      <c r="M1593" s="17">
        <v>0</v>
      </c>
      <c r="N1593" s="17">
        <v>0</v>
      </c>
      <c r="O1593" s="14">
        <v>1660700</v>
      </c>
    </row>
    <row r="1594" spans="8:15" x14ac:dyDescent="0.25">
      <c r="H1594" s="16">
        <v>38593</v>
      </c>
      <c r="I1594" s="19">
        <v>79.162894670512998</v>
      </c>
      <c r="J1594" s="19">
        <v>79.820780734927098</v>
      </c>
      <c r="K1594" s="19">
        <v>79.003845049856295</v>
      </c>
      <c r="L1594" s="19">
        <v>79.6328125</v>
      </c>
      <c r="M1594" s="17">
        <v>0</v>
      </c>
      <c r="N1594" s="17">
        <v>0</v>
      </c>
      <c r="O1594" s="14">
        <v>1613800</v>
      </c>
    </row>
    <row r="1595" spans="8:15" x14ac:dyDescent="0.25">
      <c r="H1595" s="16">
        <v>38594</v>
      </c>
      <c r="I1595" s="19">
        <v>79.452087350856601</v>
      </c>
      <c r="J1595" s="19">
        <v>79.524381139669302</v>
      </c>
      <c r="K1595" s="19">
        <v>78.700219812747505</v>
      </c>
      <c r="L1595" s="19">
        <v>79.408706665039006</v>
      </c>
      <c r="M1595" s="17">
        <v>0</v>
      </c>
      <c r="N1595" s="17">
        <v>0</v>
      </c>
      <c r="O1595" s="14">
        <v>1804400</v>
      </c>
    </row>
    <row r="1596" spans="8:15" x14ac:dyDescent="0.25">
      <c r="H1596" s="16">
        <v>38595</v>
      </c>
      <c r="I1596" s="19">
        <v>79.408709835545096</v>
      </c>
      <c r="J1596" s="19">
        <v>80.608807737268293</v>
      </c>
      <c r="K1596" s="19">
        <v>79.408709835545096</v>
      </c>
      <c r="L1596" s="19">
        <v>80.377464294433594</v>
      </c>
      <c r="M1596" s="17">
        <v>0</v>
      </c>
      <c r="N1596" s="17">
        <v>0</v>
      </c>
      <c r="O1596" s="14">
        <v>2130100</v>
      </c>
    </row>
    <row r="1597" spans="8:15" x14ac:dyDescent="0.25">
      <c r="H1597" s="16">
        <v>38596</v>
      </c>
      <c r="I1597" s="19">
        <v>80.753422000402196</v>
      </c>
      <c r="J1597" s="19">
        <v>82.734306744521106</v>
      </c>
      <c r="K1597" s="19">
        <v>80.681128184818306</v>
      </c>
      <c r="L1597" s="19">
        <v>81.780014038085895</v>
      </c>
      <c r="M1597" s="17">
        <v>0</v>
      </c>
      <c r="N1597" s="17">
        <v>0</v>
      </c>
      <c r="O1597" s="14">
        <v>3080700</v>
      </c>
    </row>
    <row r="1598" spans="8:15" x14ac:dyDescent="0.25">
      <c r="H1598" s="16">
        <v>38597</v>
      </c>
      <c r="I1598" s="19">
        <v>81.910145810193399</v>
      </c>
      <c r="J1598" s="19">
        <v>82.264389370537501</v>
      </c>
      <c r="K1598" s="19">
        <v>81.498064990623703</v>
      </c>
      <c r="L1598" s="19">
        <v>81.845077514648395</v>
      </c>
      <c r="M1598" s="17">
        <v>0</v>
      </c>
      <c r="N1598" s="17">
        <v>0</v>
      </c>
      <c r="O1598" s="14">
        <v>1472900</v>
      </c>
    </row>
    <row r="1599" spans="8:15" x14ac:dyDescent="0.25">
      <c r="H1599" s="16">
        <v>38601</v>
      </c>
      <c r="I1599" s="19">
        <v>82.2643565875603</v>
      </c>
      <c r="J1599" s="19">
        <v>83.081286864827305</v>
      </c>
      <c r="K1599" s="19">
        <v>82.1486821152061</v>
      </c>
      <c r="L1599" s="19">
        <v>82.842712402343693</v>
      </c>
      <c r="M1599" s="17">
        <v>0</v>
      </c>
      <c r="N1599" s="17">
        <v>0</v>
      </c>
      <c r="O1599" s="14">
        <v>2199100</v>
      </c>
    </row>
    <row r="1600" spans="8:15" x14ac:dyDescent="0.25">
      <c r="H1600" s="16">
        <v>38602</v>
      </c>
      <c r="I1600" s="19">
        <v>82.842686771400594</v>
      </c>
      <c r="J1600" s="19">
        <v>83.175248018695498</v>
      </c>
      <c r="K1600" s="19">
        <v>82.654724085473106</v>
      </c>
      <c r="L1600" s="19">
        <v>83.074035644531193</v>
      </c>
      <c r="M1600" s="17">
        <v>0</v>
      </c>
      <c r="N1600" s="17">
        <v>0</v>
      </c>
      <c r="O1600" s="14">
        <v>2098200</v>
      </c>
    </row>
    <row r="1601" spans="8:15" x14ac:dyDescent="0.25">
      <c r="H1601" s="16">
        <v>38603</v>
      </c>
      <c r="I1601" s="19">
        <v>82.943961041734596</v>
      </c>
      <c r="J1601" s="19">
        <v>83.645217106357293</v>
      </c>
      <c r="K1601" s="19">
        <v>82.712617527010806</v>
      </c>
      <c r="L1601" s="19">
        <v>83.254829406738196</v>
      </c>
      <c r="M1601" s="17">
        <v>0</v>
      </c>
      <c r="N1601" s="17">
        <v>0</v>
      </c>
      <c r="O1601" s="14">
        <v>2281000</v>
      </c>
    </row>
    <row r="1602" spans="8:15" x14ac:dyDescent="0.25">
      <c r="H1602" s="16">
        <v>38604</v>
      </c>
      <c r="I1602" s="19">
        <v>83.500595666777002</v>
      </c>
      <c r="J1602" s="19">
        <v>84.064494910851906</v>
      </c>
      <c r="K1602" s="19">
        <v>83.428301881886298</v>
      </c>
      <c r="L1602" s="19">
        <v>83.984970092773395</v>
      </c>
      <c r="M1602" s="17">
        <v>0</v>
      </c>
      <c r="N1602" s="17">
        <v>0</v>
      </c>
      <c r="O1602" s="14">
        <v>2357100</v>
      </c>
    </row>
    <row r="1603" spans="8:15" x14ac:dyDescent="0.25">
      <c r="H1603" s="16">
        <v>38607</v>
      </c>
      <c r="I1603" s="19">
        <v>84.375348327316402</v>
      </c>
      <c r="J1603" s="19">
        <v>85.654970709299505</v>
      </c>
      <c r="K1603" s="19">
        <v>84.2741359431174</v>
      </c>
      <c r="L1603" s="19">
        <v>85.307952880859304</v>
      </c>
      <c r="M1603" s="17">
        <v>0</v>
      </c>
      <c r="N1603" s="17">
        <v>0</v>
      </c>
      <c r="O1603" s="14">
        <v>3124300</v>
      </c>
    </row>
    <row r="1604" spans="8:15" x14ac:dyDescent="0.25">
      <c r="H1604" s="16">
        <v>38608</v>
      </c>
      <c r="I1604" s="19">
        <v>85.127215388749505</v>
      </c>
      <c r="J1604" s="19">
        <v>85.228427772587295</v>
      </c>
      <c r="K1604" s="19">
        <v>84.397035606210295</v>
      </c>
      <c r="L1604" s="19">
        <v>84.729591369628906</v>
      </c>
      <c r="M1604" s="17">
        <v>0</v>
      </c>
      <c r="N1604" s="17">
        <v>0</v>
      </c>
      <c r="O1604" s="14">
        <v>2378500</v>
      </c>
    </row>
    <row r="1605" spans="8:15" x14ac:dyDescent="0.25">
      <c r="H1605" s="16">
        <v>38609</v>
      </c>
      <c r="I1605" s="19">
        <v>85.127249544063005</v>
      </c>
      <c r="J1605" s="19">
        <v>85.669461324598402</v>
      </c>
      <c r="K1605" s="19">
        <v>83.515070756379103</v>
      </c>
      <c r="L1605" s="19">
        <v>83.789794921875</v>
      </c>
      <c r="M1605" s="17">
        <v>0</v>
      </c>
      <c r="N1605" s="17">
        <v>0</v>
      </c>
      <c r="O1605" s="14">
        <v>3492100</v>
      </c>
    </row>
    <row r="1606" spans="8:15" x14ac:dyDescent="0.25">
      <c r="H1606" s="16">
        <v>38610</v>
      </c>
      <c r="I1606" s="19">
        <v>83.139136011677394</v>
      </c>
      <c r="J1606" s="19">
        <v>83.970528474926894</v>
      </c>
      <c r="K1606" s="19">
        <v>83.037923591698899</v>
      </c>
      <c r="L1606" s="19">
        <v>83.825935363769503</v>
      </c>
      <c r="M1606" s="17">
        <v>0</v>
      </c>
      <c r="N1606" s="17">
        <v>0</v>
      </c>
      <c r="O1606" s="14">
        <v>2979300</v>
      </c>
    </row>
    <row r="1607" spans="8:15" x14ac:dyDescent="0.25">
      <c r="H1607" s="16">
        <v>38611</v>
      </c>
      <c r="I1607" s="19">
        <v>84.223548667191807</v>
      </c>
      <c r="J1607" s="19">
        <v>85.669446498388197</v>
      </c>
      <c r="K1607" s="19">
        <v>84.078961090337103</v>
      </c>
      <c r="L1607" s="19">
        <v>85.597152709960895</v>
      </c>
      <c r="M1607" s="17">
        <v>0</v>
      </c>
      <c r="N1607" s="17">
        <v>0</v>
      </c>
      <c r="O1607" s="14">
        <v>6335500</v>
      </c>
    </row>
    <row r="1608" spans="8:15" x14ac:dyDescent="0.25">
      <c r="H1608" s="16">
        <v>38614</v>
      </c>
      <c r="I1608" s="19">
        <v>85.380260218468607</v>
      </c>
      <c r="J1608" s="19">
        <v>85.756196718646905</v>
      </c>
      <c r="K1608" s="19">
        <v>84.599474117170899</v>
      </c>
      <c r="L1608" s="19">
        <v>85.510391235351506</v>
      </c>
      <c r="M1608" s="17">
        <v>0</v>
      </c>
      <c r="N1608" s="17">
        <v>0</v>
      </c>
      <c r="O1608" s="14">
        <v>3313100</v>
      </c>
    </row>
    <row r="1609" spans="8:15" x14ac:dyDescent="0.25">
      <c r="H1609" s="16">
        <v>38615</v>
      </c>
      <c r="I1609" s="19">
        <v>87.035837259135604</v>
      </c>
      <c r="J1609" s="19">
        <v>87.043068294151894</v>
      </c>
      <c r="K1609" s="19">
        <v>85.344139099121094</v>
      </c>
      <c r="L1609" s="19">
        <v>85.344139099121094</v>
      </c>
      <c r="M1609" s="17">
        <v>0</v>
      </c>
      <c r="N1609" s="17">
        <v>0</v>
      </c>
      <c r="O1609" s="14">
        <v>6741600</v>
      </c>
    </row>
    <row r="1610" spans="8:15" x14ac:dyDescent="0.25">
      <c r="H1610" s="16">
        <v>38616</v>
      </c>
      <c r="I1610" s="19">
        <v>83.956069794907293</v>
      </c>
      <c r="J1610" s="19">
        <v>85.026036798008704</v>
      </c>
      <c r="K1610" s="19">
        <v>83.471695263220397</v>
      </c>
      <c r="L1610" s="19">
        <v>83.630744934082003</v>
      </c>
      <c r="M1610" s="17">
        <v>0</v>
      </c>
      <c r="N1610" s="17">
        <v>0</v>
      </c>
      <c r="O1610" s="14">
        <v>5870100</v>
      </c>
    </row>
    <row r="1611" spans="8:15" x14ac:dyDescent="0.25">
      <c r="H1611" s="16">
        <v>38617</v>
      </c>
      <c r="I1611" s="19">
        <v>83.630725627321496</v>
      </c>
      <c r="J1611" s="19">
        <v>86.059834275407894</v>
      </c>
      <c r="K1611" s="19">
        <v>83.102970524540694</v>
      </c>
      <c r="L1611" s="19">
        <v>85.669441223144503</v>
      </c>
      <c r="M1611" s="17">
        <v>0</v>
      </c>
      <c r="N1611" s="17">
        <v>0</v>
      </c>
      <c r="O1611" s="14">
        <v>4830800</v>
      </c>
    </row>
    <row r="1612" spans="8:15" x14ac:dyDescent="0.25">
      <c r="H1612" s="16">
        <v>38618</v>
      </c>
      <c r="I1612" s="19">
        <v>85.879091599765502</v>
      </c>
      <c r="J1612" s="19">
        <v>86.688796269555894</v>
      </c>
      <c r="K1612" s="19">
        <v>85.177830356877806</v>
      </c>
      <c r="L1612" s="19">
        <v>86.370697021484304</v>
      </c>
      <c r="M1612" s="17">
        <v>0</v>
      </c>
      <c r="N1612" s="17">
        <v>0</v>
      </c>
      <c r="O1612" s="14">
        <v>3835100</v>
      </c>
    </row>
    <row r="1613" spans="8:15" x14ac:dyDescent="0.25">
      <c r="H1613" s="16">
        <v>38621</v>
      </c>
      <c r="I1613" s="19">
        <v>86.717710825504</v>
      </c>
      <c r="J1613" s="19">
        <v>86.855072869599098</v>
      </c>
      <c r="K1613" s="19">
        <v>86.247798493801298</v>
      </c>
      <c r="L1613" s="19">
        <v>86.753860473632798</v>
      </c>
      <c r="M1613" s="17">
        <v>0</v>
      </c>
      <c r="N1613" s="17">
        <v>0</v>
      </c>
      <c r="O1613" s="14">
        <v>3848700</v>
      </c>
    </row>
    <row r="1614" spans="8:15" x14ac:dyDescent="0.25">
      <c r="H1614" s="16">
        <v>38622</v>
      </c>
      <c r="I1614" s="19">
        <v>86.536992152687702</v>
      </c>
      <c r="J1614" s="19">
        <v>87.455140461474699</v>
      </c>
      <c r="K1614" s="19">
        <v>86.428554216397401</v>
      </c>
      <c r="L1614" s="19">
        <v>86.515304565429602</v>
      </c>
      <c r="M1614" s="17">
        <v>0</v>
      </c>
      <c r="N1614" s="17">
        <v>0</v>
      </c>
      <c r="O1614" s="14">
        <v>4065000</v>
      </c>
    </row>
    <row r="1615" spans="8:15" x14ac:dyDescent="0.25">
      <c r="H1615" s="16">
        <v>38623</v>
      </c>
      <c r="I1615" s="19">
        <v>86.862313897894097</v>
      </c>
      <c r="J1615" s="19">
        <v>87.382838003140193</v>
      </c>
      <c r="K1615" s="19">
        <v>86.594820811680705</v>
      </c>
      <c r="L1615" s="19">
        <v>86.826164245605398</v>
      </c>
      <c r="M1615" s="17">
        <v>0</v>
      </c>
      <c r="N1615" s="17">
        <v>0</v>
      </c>
      <c r="O1615" s="14">
        <v>3630400</v>
      </c>
    </row>
    <row r="1616" spans="8:15" x14ac:dyDescent="0.25">
      <c r="H1616" s="16">
        <v>38624</v>
      </c>
      <c r="I1616" s="19">
        <v>86.103233131990507</v>
      </c>
      <c r="J1616" s="19">
        <v>87.816624413492093</v>
      </c>
      <c r="K1616" s="19">
        <v>86.0526269177182</v>
      </c>
      <c r="L1616" s="19">
        <v>87.635887145996094</v>
      </c>
      <c r="M1616" s="17">
        <v>0</v>
      </c>
      <c r="N1616" s="17">
        <v>0</v>
      </c>
      <c r="O1616" s="14">
        <v>4431100</v>
      </c>
    </row>
    <row r="1617" spans="8:15" x14ac:dyDescent="0.25">
      <c r="H1617" s="16">
        <v>38625</v>
      </c>
      <c r="I1617" s="19">
        <v>87.397304475483097</v>
      </c>
      <c r="J1617" s="19">
        <v>87.982891402526107</v>
      </c>
      <c r="K1617" s="19">
        <v>87.332241712773097</v>
      </c>
      <c r="L1617" s="19">
        <v>87.896141052246094</v>
      </c>
      <c r="M1617" s="17">
        <v>0</v>
      </c>
      <c r="N1617" s="17">
        <v>0</v>
      </c>
      <c r="O1617" s="14">
        <v>2643800</v>
      </c>
    </row>
    <row r="1618" spans="8:15" x14ac:dyDescent="0.25">
      <c r="H1618" s="16">
        <v>38628</v>
      </c>
      <c r="I1618" s="19">
        <v>87.686477138477699</v>
      </c>
      <c r="J1618" s="19">
        <v>88.460032279628507</v>
      </c>
      <c r="K1618" s="19">
        <v>87.679246104729799</v>
      </c>
      <c r="L1618" s="19">
        <v>87.946739196777301</v>
      </c>
      <c r="M1618" s="17">
        <v>0</v>
      </c>
      <c r="N1618" s="17">
        <v>0</v>
      </c>
      <c r="O1618" s="14">
        <v>3418100</v>
      </c>
    </row>
    <row r="1619" spans="8:15" x14ac:dyDescent="0.25">
      <c r="H1619" s="16">
        <v>38629</v>
      </c>
      <c r="I1619" s="19">
        <v>87.404555797847394</v>
      </c>
      <c r="J1619" s="19">
        <v>87.946767675606097</v>
      </c>
      <c r="K1619" s="19">
        <v>85.814064313689599</v>
      </c>
      <c r="L1619" s="19">
        <v>85.973114013671804</v>
      </c>
      <c r="M1619" s="17">
        <v>0</v>
      </c>
      <c r="N1619" s="17">
        <v>0</v>
      </c>
      <c r="O1619" s="14">
        <v>3963800</v>
      </c>
    </row>
    <row r="1620" spans="8:15" x14ac:dyDescent="0.25">
      <c r="H1620" s="16">
        <v>38630</v>
      </c>
      <c r="I1620" s="19">
        <v>85.973068915654494</v>
      </c>
      <c r="J1620" s="19">
        <v>86.168268178026096</v>
      </c>
      <c r="K1620" s="19">
        <v>84.295827940893801</v>
      </c>
      <c r="L1620" s="19">
        <v>85.127220153808594</v>
      </c>
      <c r="M1620" s="17">
        <v>0</v>
      </c>
      <c r="N1620" s="17">
        <v>0</v>
      </c>
      <c r="O1620" s="14">
        <v>4382500</v>
      </c>
    </row>
    <row r="1621" spans="8:15" x14ac:dyDescent="0.25">
      <c r="H1621" s="16">
        <v>38631</v>
      </c>
      <c r="I1621" s="19">
        <v>85.091076752454896</v>
      </c>
      <c r="J1621" s="19">
        <v>85.7128131996934</v>
      </c>
      <c r="K1621" s="19">
        <v>84.028346584682197</v>
      </c>
      <c r="L1621" s="19">
        <v>84.534408569335895</v>
      </c>
      <c r="M1621" s="17">
        <v>0</v>
      </c>
      <c r="N1621" s="17">
        <v>0</v>
      </c>
      <c r="O1621" s="14">
        <v>4138300</v>
      </c>
    </row>
    <row r="1622" spans="8:15" x14ac:dyDescent="0.25">
      <c r="H1622" s="16">
        <v>38632</v>
      </c>
      <c r="I1622" s="19">
        <v>84.765757405759203</v>
      </c>
      <c r="J1622" s="19">
        <v>85.344118724387499</v>
      </c>
      <c r="K1622" s="19">
        <v>84.729607754971596</v>
      </c>
      <c r="L1622" s="19">
        <v>84.997100830078097</v>
      </c>
      <c r="M1622" s="17">
        <v>0</v>
      </c>
      <c r="N1622" s="17">
        <v>0</v>
      </c>
      <c r="O1622" s="14">
        <v>3089500</v>
      </c>
    </row>
    <row r="1623" spans="8:15" x14ac:dyDescent="0.25">
      <c r="H1623" s="16">
        <v>38635</v>
      </c>
      <c r="I1623" s="19">
        <v>85.307983606619601</v>
      </c>
      <c r="J1623" s="19">
        <v>86.298425740911497</v>
      </c>
      <c r="K1623" s="19">
        <v>84.982658756757999</v>
      </c>
      <c r="L1623" s="19">
        <v>85.676689147949205</v>
      </c>
      <c r="M1623" s="17">
        <v>0</v>
      </c>
      <c r="N1623" s="17">
        <v>0</v>
      </c>
      <c r="O1623" s="14">
        <v>3388000</v>
      </c>
    </row>
    <row r="1624" spans="8:15" x14ac:dyDescent="0.25">
      <c r="H1624" s="16">
        <v>38636</v>
      </c>
      <c r="I1624" s="19">
        <v>86.175488895025396</v>
      </c>
      <c r="J1624" s="19">
        <v>86.602031526170606</v>
      </c>
      <c r="K1624" s="19">
        <v>84.585003849420403</v>
      </c>
      <c r="L1624" s="19">
        <v>84.982627868652301</v>
      </c>
      <c r="M1624" s="17">
        <v>0</v>
      </c>
      <c r="N1624" s="17">
        <v>0</v>
      </c>
      <c r="O1624" s="14">
        <v>5395400</v>
      </c>
    </row>
    <row r="1625" spans="8:15" x14ac:dyDescent="0.25">
      <c r="H1625" s="16">
        <v>38637</v>
      </c>
      <c r="I1625" s="19">
        <v>84.982651040313499</v>
      </c>
      <c r="J1625" s="19">
        <v>85.792350332017406</v>
      </c>
      <c r="K1625" s="19">
        <v>82.076393180696996</v>
      </c>
      <c r="L1625" s="19">
        <v>83.609046936035099</v>
      </c>
      <c r="M1625" s="17">
        <v>0</v>
      </c>
      <c r="N1625" s="17">
        <v>0</v>
      </c>
      <c r="O1625" s="14">
        <v>6656200</v>
      </c>
    </row>
    <row r="1626" spans="8:15" x14ac:dyDescent="0.25">
      <c r="H1626" s="16">
        <v>38638</v>
      </c>
      <c r="I1626" s="19">
        <v>83.283726508967604</v>
      </c>
      <c r="J1626" s="19">
        <v>84.028368647130904</v>
      </c>
      <c r="K1626" s="19">
        <v>79.690674443212501</v>
      </c>
      <c r="L1626" s="19">
        <v>81.823371887207003</v>
      </c>
      <c r="M1626" s="17">
        <v>0</v>
      </c>
      <c r="N1626" s="17">
        <v>0</v>
      </c>
      <c r="O1626" s="14">
        <v>9109200</v>
      </c>
    </row>
    <row r="1627" spans="8:15" x14ac:dyDescent="0.25">
      <c r="H1627" s="16">
        <v>38639</v>
      </c>
      <c r="I1627" s="19">
        <v>82.488474288790499</v>
      </c>
      <c r="J1627" s="19">
        <v>83.045148070390596</v>
      </c>
      <c r="K1627" s="19">
        <v>81.353444655207397</v>
      </c>
      <c r="L1627" s="19">
        <v>82.813804626464801</v>
      </c>
      <c r="M1627" s="17">
        <v>0</v>
      </c>
      <c r="N1627" s="17">
        <v>0</v>
      </c>
      <c r="O1627" s="14">
        <v>5705300</v>
      </c>
    </row>
    <row r="1628" spans="8:15" x14ac:dyDescent="0.25">
      <c r="H1628" s="16">
        <v>38642</v>
      </c>
      <c r="I1628" s="19">
        <v>83.854848027814299</v>
      </c>
      <c r="J1628" s="19">
        <v>85.091090083138496</v>
      </c>
      <c r="K1628" s="19">
        <v>83.8114728553806</v>
      </c>
      <c r="L1628" s="19">
        <v>84.621177673339801</v>
      </c>
      <c r="M1628" s="17">
        <v>0</v>
      </c>
      <c r="N1628" s="17">
        <v>0</v>
      </c>
      <c r="O1628" s="14">
        <v>4296800</v>
      </c>
    </row>
    <row r="1629" spans="8:15" x14ac:dyDescent="0.25">
      <c r="H1629" s="16">
        <v>38643</v>
      </c>
      <c r="I1629" s="19">
        <v>84.259690296355302</v>
      </c>
      <c r="J1629" s="19">
        <v>85.5899135268793</v>
      </c>
      <c r="K1629" s="19">
        <v>84.245228230649403</v>
      </c>
      <c r="L1629" s="19">
        <v>84.650077819824205</v>
      </c>
      <c r="M1629" s="17">
        <v>0</v>
      </c>
      <c r="N1629" s="17">
        <v>0</v>
      </c>
      <c r="O1629" s="14">
        <v>4139600</v>
      </c>
    </row>
    <row r="1630" spans="8:15" x14ac:dyDescent="0.25">
      <c r="H1630" s="16">
        <v>38644</v>
      </c>
      <c r="I1630" s="19">
        <v>84.042826257027698</v>
      </c>
      <c r="J1630" s="19">
        <v>87.715408719588694</v>
      </c>
      <c r="K1630" s="19">
        <v>83.876545550229395</v>
      </c>
      <c r="L1630" s="19">
        <v>87.621421813964801</v>
      </c>
      <c r="M1630" s="17">
        <v>0</v>
      </c>
      <c r="N1630" s="17">
        <v>0</v>
      </c>
      <c r="O1630" s="14">
        <v>6704500</v>
      </c>
    </row>
    <row r="1631" spans="8:15" x14ac:dyDescent="0.25">
      <c r="H1631" s="16">
        <v>38645</v>
      </c>
      <c r="I1631" s="19">
        <v>86.918701272882302</v>
      </c>
      <c r="J1631" s="19">
        <v>88.4400309523175</v>
      </c>
      <c r="K1631" s="19">
        <v>85.998655274509403</v>
      </c>
      <c r="L1631" s="19">
        <v>86.027633666992102</v>
      </c>
      <c r="M1631" s="17">
        <v>0.25</v>
      </c>
      <c r="N1631" s="17">
        <v>0</v>
      </c>
      <c r="O1631" s="14">
        <v>9035700</v>
      </c>
    </row>
    <row r="1632" spans="8:15" x14ac:dyDescent="0.25">
      <c r="H1632" s="16">
        <v>38646</v>
      </c>
      <c r="I1632" s="19">
        <v>86.788303073248201</v>
      </c>
      <c r="J1632" s="19">
        <v>86.918703078598099</v>
      </c>
      <c r="K1632" s="19">
        <v>85.498789452759397</v>
      </c>
      <c r="L1632" s="19">
        <v>86.042121887207003</v>
      </c>
      <c r="M1632" s="17">
        <v>0</v>
      </c>
      <c r="N1632" s="17">
        <v>0</v>
      </c>
      <c r="O1632" s="14">
        <v>5417800</v>
      </c>
    </row>
    <row r="1633" spans="8:15" x14ac:dyDescent="0.25">
      <c r="H1633" s="16">
        <v>38649</v>
      </c>
      <c r="I1633" s="19">
        <v>86.715889520580902</v>
      </c>
      <c r="J1633" s="19">
        <v>89.447044761330005</v>
      </c>
      <c r="K1633" s="19">
        <v>86.353667750608494</v>
      </c>
      <c r="L1633" s="19">
        <v>89.323890686035099</v>
      </c>
      <c r="M1633" s="17">
        <v>0</v>
      </c>
      <c r="N1633" s="17">
        <v>0</v>
      </c>
      <c r="O1633" s="14">
        <v>5516500</v>
      </c>
    </row>
    <row r="1634" spans="8:15" x14ac:dyDescent="0.25">
      <c r="H1634" s="16">
        <v>38650</v>
      </c>
      <c r="I1634" s="19">
        <v>88.758785537373896</v>
      </c>
      <c r="J1634" s="19">
        <v>90.439493674834694</v>
      </c>
      <c r="K1634" s="19">
        <v>88.613899096600704</v>
      </c>
      <c r="L1634" s="19">
        <v>89.504966735839801</v>
      </c>
      <c r="M1634" s="17">
        <v>0</v>
      </c>
      <c r="N1634" s="17">
        <v>0</v>
      </c>
      <c r="O1634" s="14">
        <v>5102600</v>
      </c>
    </row>
    <row r="1635" spans="8:15" x14ac:dyDescent="0.25">
      <c r="H1635" s="16">
        <v>38651</v>
      </c>
      <c r="I1635" s="19">
        <v>89.287641621211606</v>
      </c>
      <c r="J1635" s="19">
        <v>90.548171484756693</v>
      </c>
      <c r="K1635" s="19">
        <v>88.852976722788895</v>
      </c>
      <c r="L1635" s="19">
        <v>90.0120849609375</v>
      </c>
      <c r="M1635" s="17">
        <v>0</v>
      </c>
      <c r="N1635" s="17">
        <v>0</v>
      </c>
      <c r="O1635" s="14">
        <v>4170000</v>
      </c>
    </row>
    <row r="1636" spans="8:15" x14ac:dyDescent="0.25">
      <c r="H1636" s="16">
        <v>38652</v>
      </c>
      <c r="I1636" s="19">
        <v>89.686092939114104</v>
      </c>
      <c r="J1636" s="19">
        <v>90.482979554227299</v>
      </c>
      <c r="K1636" s="19">
        <v>88.396579075892504</v>
      </c>
      <c r="L1636" s="19">
        <v>88.693603515625</v>
      </c>
      <c r="M1636" s="17">
        <v>0</v>
      </c>
      <c r="N1636" s="17">
        <v>0</v>
      </c>
      <c r="O1636" s="14">
        <v>4132200</v>
      </c>
    </row>
    <row r="1637" spans="8:15" x14ac:dyDescent="0.25">
      <c r="H1637" s="16">
        <v>38653</v>
      </c>
      <c r="I1637" s="19">
        <v>89.613626928562297</v>
      </c>
      <c r="J1637" s="19">
        <v>90.374294544370301</v>
      </c>
      <c r="K1637" s="19">
        <v>88.809494486844102</v>
      </c>
      <c r="L1637" s="19">
        <v>90.236648559570298</v>
      </c>
      <c r="M1637" s="17">
        <v>0</v>
      </c>
      <c r="N1637" s="17">
        <v>0</v>
      </c>
      <c r="O1637" s="14">
        <v>3520700</v>
      </c>
    </row>
    <row r="1638" spans="8:15" x14ac:dyDescent="0.25">
      <c r="H1638" s="16">
        <v>38656</v>
      </c>
      <c r="I1638" s="19">
        <v>90.555408076604706</v>
      </c>
      <c r="J1638" s="19">
        <v>92.279581056640396</v>
      </c>
      <c r="K1638" s="19">
        <v>90.519183702548702</v>
      </c>
      <c r="L1638" s="19">
        <v>91.547897338867102</v>
      </c>
      <c r="M1638" s="17">
        <v>0</v>
      </c>
      <c r="N1638" s="17">
        <v>0</v>
      </c>
      <c r="O1638" s="14">
        <v>3816000</v>
      </c>
    </row>
    <row r="1639" spans="8:15" x14ac:dyDescent="0.25">
      <c r="H1639" s="16">
        <v>38657</v>
      </c>
      <c r="I1639" s="19">
        <v>91.786943635840402</v>
      </c>
      <c r="J1639" s="19">
        <v>91.924589601113396</v>
      </c>
      <c r="K1639" s="19">
        <v>90.410506091360503</v>
      </c>
      <c r="L1639" s="19">
        <v>91.714500427246094</v>
      </c>
      <c r="M1639" s="17">
        <v>0</v>
      </c>
      <c r="N1639" s="17">
        <v>0</v>
      </c>
      <c r="O1639" s="14">
        <v>3914900</v>
      </c>
    </row>
    <row r="1640" spans="8:15" x14ac:dyDescent="0.25">
      <c r="H1640" s="16">
        <v>38658</v>
      </c>
      <c r="I1640" s="19">
        <v>91.279837412899695</v>
      </c>
      <c r="J1640" s="19">
        <v>93.7719236315627</v>
      </c>
      <c r="K1640" s="19">
        <v>91.279837412899695</v>
      </c>
      <c r="L1640" s="19">
        <v>93.547348022460895</v>
      </c>
      <c r="M1640" s="17">
        <v>0</v>
      </c>
      <c r="N1640" s="17">
        <v>0</v>
      </c>
      <c r="O1640" s="14">
        <v>4266100</v>
      </c>
    </row>
    <row r="1641" spans="8:15" x14ac:dyDescent="0.25">
      <c r="H1641" s="16">
        <v>38659</v>
      </c>
      <c r="I1641" s="19">
        <v>94.177617387272406</v>
      </c>
      <c r="J1641" s="19">
        <v>94.177617387272406</v>
      </c>
      <c r="K1641" s="19">
        <v>92.793928201899902</v>
      </c>
      <c r="L1641" s="19">
        <v>93.598060607910099</v>
      </c>
      <c r="M1641" s="17">
        <v>0</v>
      </c>
      <c r="N1641" s="17">
        <v>0</v>
      </c>
      <c r="O1641" s="14">
        <v>5002600</v>
      </c>
    </row>
    <row r="1642" spans="8:15" x14ac:dyDescent="0.25">
      <c r="H1642" s="16">
        <v>38660</v>
      </c>
      <c r="I1642" s="19">
        <v>93.996526575004395</v>
      </c>
      <c r="J1642" s="19">
        <v>95.032475280600806</v>
      </c>
      <c r="K1642" s="19">
        <v>93.380745293324097</v>
      </c>
      <c r="L1642" s="19">
        <v>94.873107910156193</v>
      </c>
      <c r="M1642" s="17">
        <v>0</v>
      </c>
      <c r="N1642" s="17">
        <v>0</v>
      </c>
      <c r="O1642" s="14">
        <v>4093400</v>
      </c>
    </row>
    <row r="1643" spans="8:15" x14ac:dyDescent="0.25">
      <c r="H1643" s="16">
        <v>38663</v>
      </c>
      <c r="I1643" s="19">
        <v>94.539838998796498</v>
      </c>
      <c r="J1643" s="19">
        <v>95.401928188211997</v>
      </c>
      <c r="K1643" s="19">
        <v>93.214106596686094</v>
      </c>
      <c r="L1643" s="19">
        <v>93.561836242675696</v>
      </c>
      <c r="M1643" s="17">
        <v>0</v>
      </c>
      <c r="N1643" s="17">
        <v>0</v>
      </c>
      <c r="O1643" s="14">
        <v>3561400</v>
      </c>
    </row>
    <row r="1644" spans="8:15" x14ac:dyDescent="0.25">
      <c r="H1644" s="16">
        <v>38664</v>
      </c>
      <c r="I1644" s="19">
        <v>92.982299107501007</v>
      </c>
      <c r="J1644" s="19">
        <v>92.989539560791698</v>
      </c>
      <c r="K1644" s="19">
        <v>92.1636746664404</v>
      </c>
      <c r="L1644" s="19">
        <v>92.381004333496094</v>
      </c>
      <c r="M1644" s="17">
        <v>0</v>
      </c>
      <c r="N1644" s="17">
        <v>0</v>
      </c>
      <c r="O1644" s="14">
        <v>2944500</v>
      </c>
    </row>
    <row r="1645" spans="8:15" x14ac:dyDescent="0.25">
      <c r="H1645" s="16">
        <v>38665</v>
      </c>
      <c r="I1645" s="19">
        <v>92.6127803427202</v>
      </c>
      <c r="J1645" s="19">
        <v>93.981977020876698</v>
      </c>
      <c r="K1645" s="19">
        <v>92.366472402635694</v>
      </c>
      <c r="L1645" s="19">
        <v>93.235801696777301</v>
      </c>
      <c r="M1645" s="17">
        <v>0</v>
      </c>
      <c r="N1645" s="17">
        <v>0</v>
      </c>
      <c r="O1645" s="14">
        <v>2655400</v>
      </c>
    </row>
    <row r="1646" spans="8:15" x14ac:dyDescent="0.25">
      <c r="H1646" s="16">
        <v>38666</v>
      </c>
      <c r="I1646" s="19">
        <v>92.837391535550395</v>
      </c>
      <c r="J1646" s="19">
        <v>94.416683457606894</v>
      </c>
      <c r="K1646" s="19">
        <v>92.569351089225194</v>
      </c>
      <c r="L1646" s="19">
        <v>94.242813110351506</v>
      </c>
      <c r="M1646" s="17">
        <v>0</v>
      </c>
      <c r="N1646" s="17">
        <v>0</v>
      </c>
      <c r="O1646" s="14">
        <v>3174500</v>
      </c>
    </row>
    <row r="1647" spans="8:15" x14ac:dyDescent="0.25">
      <c r="H1647" s="16">
        <v>38667</v>
      </c>
      <c r="I1647" s="19">
        <v>93.779166349496407</v>
      </c>
      <c r="J1647" s="19">
        <v>94.634015040099598</v>
      </c>
      <c r="K1647" s="19">
        <v>93.648771884593202</v>
      </c>
      <c r="L1647" s="19">
        <v>94.1776123046875</v>
      </c>
      <c r="M1647" s="17">
        <v>0</v>
      </c>
      <c r="N1647" s="17">
        <v>0</v>
      </c>
      <c r="O1647" s="14">
        <v>2134000</v>
      </c>
    </row>
    <row r="1648" spans="8:15" x14ac:dyDescent="0.25">
      <c r="H1648" s="16">
        <v>38670</v>
      </c>
      <c r="I1648" s="19">
        <v>94.409421593567004</v>
      </c>
      <c r="J1648" s="19">
        <v>94.409421593567004</v>
      </c>
      <c r="K1648" s="19">
        <v>93.163378689480794</v>
      </c>
      <c r="L1648" s="19">
        <v>93.627021789550696</v>
      </c>
      <c r="M1648" s="17">
        <v>0</v>
      </c>
      <c r="N1648" s="17">
        <v>0</v>
      </c>
      <c r="O1648" s="14">
        <v>1799300</v>
      </c>
    </row>
    <row r="1649" spans="8:15" x14ac:dyDescent="0.25">
      <c r="H1649" s="16">
        <v>38671</v>
      </c>
      <c r="I1649" s="19">
        <v>93.960307618781698</v>
      </c>
      <c r="J1649" s="19">
        <v>94.003772454514106</v>
      </c>
      <c r="K1649" s="19">
        <v>92.047777467653404</v>
      </c>
      <c r="L1649" s="19">
        <v>92.707023620605398</v>
      </c>
      <c r="M1649" s="17">
        <v>0</v>
      </c>
      <c r="N1649" s="17">
        <v>0</v>
      </c>
      <c r="O1649" s="14">
        <v>2356400</v>
      </c>
    </row>
    <row r="1650" spans="8:15" x14ac:dyDescent="0.25">
      <c r="H1650" s="16">
        <v>38672</v>
      </c>
      <c r="I1650" s="19">
        <v>92.982280660983207</v>
      </c>
      <c r="J1650" s="19">
        <v>93.069210299734294</v>
      </c>
      <c r="K1650" s="19">
        <v>91.685521260946601</v>
      </c>
      <c r="L1650" s="19">
        <v>92.859115600585895</v>
      </c>
      <c r="M1650" s="17">
        <v>0</v>
      </c>
      <c r="N1650" s="17">
        <v>0</v>
      </c>
      <c r="O1650" s="14">
        <v>2538900</v>
      </c>
    </row>
    <row r="1651" spans="8:15" x14ac:dyDescent="0.25">
      <c r="H1651" s="16">
        <v>38673</v>
      </c>
      <c r="I1651" s="19">
        <v>92.7287366247199</v>
      </c>
      <c r="J1651" s="19">
        <v>94.474647521972599</v>
      </c>
      <c r="K1651" s="19">
        <v>92.627315011201702</v>
      </c>
      <c r="L1651" s="19">
        <v>94.474647521972599</v>
      </c>
      <c r="M1651" s="17">
        <v>0</v>
      </c>
      <c r="N1651" s="17">
        <v>0</v>
      </c>
      <c r="O1651" s="14">
        <v>2595400</v>
      </c>
    </row>
    <row r="1652" spans="8:15" x14ac:dyDescent="0.25">
      <c r="H1652" s="16">
        <v>38674</v>
      </c>
      <c r="I1652" s="19">
        <v>95.554035881359894</v>
      </c>
      <c r="J1652" s="19">
        <v>95.554035881359894</v>
      </c>
      <c r="K1652" s="19">
        <v>94.039952528032103</v>
      </c>
      <c r="L1652" s="19">
        <v>95.322219848632798</v>
      </c>
      <c r="M1652" s="17">
        <v>0</v>
      </c>
      <c r="N1652" s="17">
        <v>0</v>
      </c>
      <c r="O1652" s="14">
        <v>2616000</v>
      </c>
    </row>
    <row r="1653" spans="8:15" x14ac:dyDescent="0.25">
      <c r="H1653" s="16">
        <v>38677</v>
      </c>
      <c r="I1653" s="19">
        <v>95.0831964678802</v>
      </c>
      <c r="J1653" s="19">
        <v>95.974258756765906</v>
      </c>
      <c r="K1653" s="19">
        <v>94.532623462105093</v>
      </c>
      <c r="L1653" s="19">
        <v>95.923553466796804</v>
      </c>
      <c r="M1653" s="17">
        <v>0</v>
      </c>
      <c r="N1653" s="17">
        <v>0</v>
      </c>
      <c r="O1653" s="14">
        <v>2084400</v>
      </c>
    </row>
    <row r="1654" spans="8:15" x14ac:dyDescent="0.25">
      <c r="H1654" s="16">
        <v>38678</v>
      </c>
      <c r="I1654" s="19">
        <v>95.481577799248498</v>
      </c>
      <c r="J1654" s="19">
        <v>96.343666631263204</v>
      </c>
      <c r="K1654" s="19">
        <v>94.764375338486005</v>
      </c>
      <c r="L1654" s="19">
        <v>96.061134338378906</v>
      </c>
      <c r="M1654" s="17">
        <v>0</v>
      </c>
      <c r="N1654" s="17">
        <v>0</v>
      </c>
      <c r="O1654" s="14">
        <v>2392300</v>
      </c>
    </row>
    <row r="1655" spans="8:15" x14ac:dyDescent="0.25">
      <c r="H1655" s="16">
        <v>38679</v>
      </c>
      <c r="I1655" s="19">
        <v>96.068406612847397</v>
      </c>
      <c r="J1655" s="19">
        <v>97.792584848050197</v>
      </c>
      <c r="K1655" s="19">
        <v>96.068406612847397</v>
      </c>
      <c r="L1655" s="19">
        <v>97.133338928222599</v>
      </c>
      <c r="M1655" s="17">
        <v>0</v>
      </c>
      <c r="N1655" s="17">
        <v>0</v>
      </c>
      <c r="O1655" s="14">
        <v>3139800</v>
      </c>
    </row>
    <row r="1656" spans="8:15" x14ac:dyDescent="0.25">
      <c r="H1656" s="16">
        <v>38681</v>
      </c>
      <c r="I1656" s="19">
        <v>97.220295051147701</v>
      </c>
      <c r="J1656" s="19">
        <v>97.720162729724393</v>
      </c>
      <c r="K1656" s="19">
        <v>97.0971410085332</v>
      </c>
      <c r="L1656" s="19">
        <v>97.162338256835895</v>
      </c>
      <c r="M1656" s="17">
        <v>0</v>
      </c>
      <c r="N1656" s="17">
        <v>0</v>
      </c>
      <c r="O1656" s="14">
        <v>808200</v>
      </c>
    </row>
    <row r="1657" spans="8:15" x14ac:dyDescent="0.25">
      <c r="H1657" s="16">
        <v>38684</v>
      </c>
      <c r="I1657" s="19">
        <v>97.292757539471793</v>
      </c>
      <c r="J1657" s="19">
        <v>97.292757539471793</v>
      </c>
      <c r="K1657" s="19">
        <v>94.786178338818402</v>
      </c>
      <c r="L1657" s="19">
        <v>94.974540710449205</v>
      </c>
      <c r="M1657" s="17">
        <v>0</v>
      </c>
      <c r="N1657" s="17">
        <v>0</v>
      </c>
      <c r="O1657" s="14">
        <v>2759900</v>
      </c>
    </row>
    <row r="1658" spans="8:15" x14ac:dyDescent="0.25">
      <c r="H1658" s="16">
        <v>38685</v>
      </c>
      <c r="I1658" s="19">
        <v>95.626490100619094</v>
      </c>
      <c r="J1658" s="19">
        <v>95.937995330573102</v>
      </c>
      <c r="K1658" s="19">
        <v>93.489385146316494</v>
      </c>
      <c r="L1658" s="19">
        <v>94.503601074218693</v>
      </c>
      <c r="M1658" s="17">
        <v>0</v>
      </c>
      <c r="N1658" s="17">
        <v>0</v>
      </c>
      <c r="O1658" s="14">
        <v>3095500</v>
      </c>
    </row>
    <row r="1659" spans="8:15" x14ac:dyDescent="0.25">
      <c r="H1659" s="16">
        <v>38686</v>
      </c>
      <c r="I1659" s="19">
        <v>94.503622999683898</v>
      </c>
      <c r="J1659" s="19">
        <v>95.097671791081694</v>
      </c>
      <c r="K1659" s="19">
        <v>93.047495996623695</v>
      </c>
      <c r="L1659" s="19">
        <v>93.424209594726506</v>
      </c>
      <c r="M1659" s="17">
        <v>0</v>
      </c>
      <c r="N1659" s="17">
        <v>0</v>
      </c>
      <c r="O1659" s="14">
        <v>3016000</v>
      </c>
    </row>
    <row r="1660" spans="8:15" x14ac:dyDescent="0.25">
      <c r="H1660" s="16">
        <v>38687</v>
      </c>
      <c r="I1660" s="19">
        <v>94.539848682892895</v>
      </c>
      <c r="J1660" s="19">
        <v>95.380205546398003</v>
      </c>
      <c r="K1660" s="19">
        <v>93.895094601473502</v>
      </c>
      <c r="L1660" s="19">
        <v>94.380470275878906</v>
      </c>
      <c r="M1660" s="17">
        <v>0</v>
      </c>
      <c r="N1660" s="17">
        <v>0</v>
      </c>
      <c r="O1660" s="14">
        <v>2497400</v>
      </c>
    </row>
    <row r="1661" spans="8:15" x14ac:dyDescent="0.25">
      <c r="H1661" s="16">
        <v>38688</v>
      </c>
      <c r="I1661" s="19">
        <v>94.286268855482206</v>
      </c>
      <c r="J1661" s="19">
        <v>95.452622735804596</v>
      </c>
      <c r="K1661" s="19">
        <v>94.184847259546601</v>
      </c>
      <c r="L1661" s="19">
        <v>94.960006713867102</v>
      </c>
      <c r="M1661" s="17">
        <v>0</v>
      </c>
      <c r="N1661" s="17">
        <v>0</v>
      </c>
      <c r="O1661" s="14">
        <v>1891400</v>
      </c>
    </row>
    <row r="1662" spans="8:15" x14ac:dyDescent="0.25">
      <c r="H1662" s="16">
        <v>38691</v>
      </c>
      <c r="I1662" s="19">
        <v>94.720932337220901</v>
      </c>
      <c r="J1662" s="19">
        <v>96.836304796000903</v>
      </c>
      <c r="K1662" s="19">
        <v>93.757421718117996</v>
      </c>
      <c r="L1662" s="19">
        <v>96.387153625488196</v>
      </c>
      <c r="M1662" s="17">
        <v>0</v>
      </c>
      <c r="N1662" s="17">
        <v>0</v>
      </c>
      <c r="O1662" s="14">
        <v>2709600</v>
      </c>
    </row>
    <row r="1663" spans="8:15" x14ac:dyDescent="0.25">
      <c r="H1663" s="16">
        <v>38692</v>
      </c>
      <c r="I1663" s="19">
        <v>97.039154470598106</v>
      </c>
      <c r="J1663" s="19">
        <v>97.191292390800399</v>
      </c>
      <c r="K1663" s="19">
        <v>94.793387413543996</v>
      </c>
      <c r="L1663" s="19">
        <v>95.126625061035099</v>
      </c>
      <c r="M1663" s="17">
        <v>0</v>
      </c>
      <c r="N1663" s="17">
        <v>0</v>
      </c>
      <c r="O1663" s="14">
        <v>3019000</v>
      </c>
    </row>
    <row r="1664" spans="8:15" x14ac:dyDescent="0.25">
      <c r="H1664" s="16">
        <v>38693</v>
      </c>
      <c r="I1664" s="19">
        <v>94.670228521541702</v>
      </c>
      <c r="J1664" s="19">
        <v>94.974504381767503</v>
      </c>
      <c r="K1664" s="19">
        <v>93.344507242863898</v>
      </c>
      <c r="L1664" s="19">
        <v>94.097923278808594</v>
      </c>
      <c r="M1664" s="17">
        <v>0</v>
      </c>
      <c r="N1664" s="17">
        <v>0</v>
      </c>
      <c r="O1664" s="14">
        <v>2646300</v>
      </c>
    </row>
    <row r="1665" spans="8:15" x14ac:dyDescent="0.25">
      <c r="H1665" s="16">
        <v>38694</v>
      </c>
      <c r="I1665" s="19">
        <v>93.489422516805803</v>
      </c>
      <c r="J1665" s="19">
        <v>94.192133495648307</v>
      </c>
      <c r="K1665" s="19">
        <v>92.554889872196398</v>
      </c>
      <c r="L1665" s="19">
        <v>93.192398071289006</v>
      </c>
      <c r="M1665" s="17">
        <v>0</v>
      </c>
      <c r="N1665" s="17">
        <v>0</v>
      </c>
      <c r="O1665" s="14">
        <v>3191000</v>
      </c>
    </row>
    <row r="1666" spans="8:15" x14ac:dyDescent="0.25">
      <c r="H1666" s="16">
        <v>38695</v>
      </c>
      <c r="I1666" s="19">
        <v>93.561854635085794</v>
      </c>
      <c r="J1666" s="19">
        <v>94.213860285379695</v>
      </c>
      <c r="K1666" s="19">
        <v>93.047506044675302</v>
      </c>
      <c r="L1666" s="19">
        <v>93.931327819824205</v>
      </c>
      <c r="M1666" s="17">
        <v>0</v>
      </c>
      <c r="N1666" s="17">
        <v>0</v>
      </c>
      <c r="O1666" s="14">
        <v>1878800</v>
      </c>
    </row>
    <row r="1667" spans="8:15" x14ac:dyDescent="0.25">
      <c r="H1667" s="16">
        <v>38698</v>
      </c>
      <c r="I1667" s="19">
        <v>94.467384994376204</v>
      </c>
      <c r="J1667" s="19">
        <v>94.916547276809894</v>
      </c>
      <c r="K1667" s="19">
        <v>93.098187844545194</v>
      </c>
      <c r="L1667" s="19">
        <v>94.184852600097599</v>
      </c>
      <c r="M1667" s="17">
        <v>0</v>
      </c>
      <c r="N1667" s="17">
        <v>0</v>
      </c>
      <c r="O1667" s="14">
        <v>2006300</v>
      </c>
    </row>
    <row r="1668" spans="8:15" x14ac:dyDescent="0.25">
      <c r="H1668" s="16">
        <v>38699</v>
      </c>
      <c r="I1668" s="19">
        <v>93.3083061843585</v>
      </c>
      <c r="J1668" s="19">
        <v>95.546833494707897</v>
      </c>
      <c r="K1668" s="19">
        <v>93.098211421435394</v>
      </c>
      <c r="L1668" s="19">
        <v>95.36572265625</v>
      </c>
      <c r="M1668" s="17">
        <v>0</v>
      </c>
      <c r="N1668" s="17">
        <v>0</v>
      </c>
      <c r="O1668" s="14">
        <v>3430800</v>
      </c>
    </row>
    <row r="1669" spans="8:15" x14ac:dyDescent="0.25">
      <c r="H1669" s="16">
        <v>38700</v>
      </c>
      <c r="I1669" s="19">
        <v>94.960032284308895</v>
      </c>
      <c r="J1669" s="19">
        <v>95.554070062142003</v>
      </c>
      <c r="K1669" s="19">
        <v>93.706748428312594</v>
      </c>
      <c r="L1669" s="19">
        <v>93.909591674804602</v>
      </c>
      <c r="M1669" s="17">
        <v>0</v>
      </c>
      <c r="N1669" s="17">
        <v>0</v>
      </c>
      <c r="O1669" s="14">
        <v>3471600</v>
      </c>
    </row>
    <row r="1670" spans="8:15" x14ac:dyDescent="0.25">
      <c r="H1670" s="16">
        <v>38701</v>
      </c>
      <c r="I1670" s="19">
        <v>92.909873943733203</v>
      </c>
      <c r="J1670" s="19">
        <v>93.8878770384771</v>
      </c>
      <c r="K1670" s="19">
        <v>92.438984588313005</v>
      </c>
      <c r="L1670" s="19">
        <v>92.946098327636705</v>
      </c>
      <c r="M1670" s="17">
        <v>0</v>
      </c>
      <c r="N1670" s="17">
        <v>0</v>
      </c>
      <c r="O1670" s="14">
        <v>5480900</v>
      </c>
    </row>
    <row r="1671" spans="8:15" x14ac:dyDescent="0.25">
      <c r="H1671" s="16">
        <v>38702</v>
      </c>
      <c r="I1671" s="19">
        <v>92.482416040967095</v>
      </c>
      <c r="J1671" s="19">
        <v>92.627302461487801</v>
      </c>
      <c r="K1671" s="19">
        <v>91.359526937212706</v>
      </c>
      <c r="L1671" s="19">
        <v>91.642059326171804</v>
      </c>
      <c r="M1671" s="17">
        <v>0</v>
      </c>
      <c r="N1671" s="17">
        <v>0</v>
      </c>
      <c r="O1671" s="14">
        <v>5437100</v>
      </c>
    </row>
    <row r="1672" spans="8:15" x14ac:dyDescent="0.25">
      <c r="H1672" s="16">
        <v>38705</v>
      </c>
      <c r="I1672" s="19">
        <v>92.221612439298895</v>
      </c>
      <c r="J1672" s="19">
        <v>92.294055646713105</v>
      </c>
      <c r="K1672" s="19">
        <v>90.156945102086098</v>
      </c>
      <c r="L1672" s="19">
        <v>90.649566650390597</v>
      </c>
      <c r="M1672" s="17">
        <v>0</v>
      </c>
      <c r="N1672" s="17">
        <v>0</v>
      </c>
      <c r="O1672" s="14">
        <v>4217400</v>
      </c>
    </row>
    <row r="1673" spans="8:15" x14ac:dyDescent="0.25">
      <c r="H1673" s="16">
        <v>38706</v>
      </c>
      <c r="I1673" s="19">
        <v>90.338086938036597</v>
      </c>
      <c r="J1673" s="19">
        <v>91.446489948034198</v>
      </c>
      <c r="K1673" s="19">
        <v>90.077286880044795</v>
      </c>
      <c r="L1673" s="19">
        <v>91.178443908691406</v>
      </c>
      <c r="M1673" s="17">
        <v>0</v>
      </c>
      <c r="N1673" s="17">
        <v>0</v>
      </c>
      <c r="O1673" s="14">
        <v>4094300</v>
      </c>
    </row>
    <row r="1674" spans="8:15" x14ac:dyDescent="0.25">
      <c r="H1674" s="16">
        <v>38707</v>
      </c>
      <c r="I1674" s="19">
        <v>91.533409305921296</v>
      </c>
      <c r="J1674" s="19">
        <v>92.946077048768998</v>
      </c>
      <c r="K1674" s="19">
        <v>91.359544462531801</v>
      </c>
      <c r="L1674" s="19">
        <v>92.228874206542898</v>
      </c>
      <c r="M1674" s="17">
        <v>0</v>
      </c>
      <c r="N1674" s="17">
        <v>0</v>
      </c>
      <c r="O1674" s="14">
        <v>3694400</v>
      </c>
    </row>
    <row r="1675" spans="8:15" x14ac:dyDescent="0.25">
      <c r="H1675" s="16">
        <v>38708</v>
      </c>
      <c r="I1675" s="19">
        <v>92.402760494209005</v>
      </c>
      <c r="J1675" s="19">
        <v>92.909868677725498</v>
      </c>
      <c r="K1675" s="19">
        <v>91.779738710423302</v>
      </c>
      <c r="L1675" s="19">
        <v>92.721511840820298</v>
      </c>
      <c r="M1675" s="17">
        <v>0</v>
      </c>
      <c r="N1675" s="17">
        <v>0</v>
      </c>
      <c r="O1675" s="14">
        <v>2437100</v>
      </c>
    </row>
    <row r="1676" spans="8:15" x14ac:dyDescent="0.25">
      <c r="H1676" s="16">
        <v>38709</v>
      </c>
      <c r="I1676" s="19">
        <v>92.692527569182502</v>
      </c>
      <c r="J1676" s="19">
        <v>93.069241219130305</v>
      </c>
      <c r="K1676" s="19">
        <v>92.294087029391406</v>
      </c>
      <c r="L1676" s="19">
        <v>92.808441162109304</v>
      </c>
      <c r="M1676" s="17">
        <v>0</v>
      </c>
      <c r="N1676" s="17">
        <v>0</v>
      </c>
      <c r="O1676" s="14">
        <v>1670200</v>
      </c>
    </row>
    <row r="1677" spans="8:15" x14ac:dyDescent="0.25">
      <c r="H1677" s="16">
        <v>38713</v>
      </c>
      <c r="I1677" s="19">
        <v>93.235863493503601</v>
      </c>
      <c r="J1677" s="19">
        <v>93.742971663354098</v>
      </c>
      <c r="K1677" s="19">
        <v>92.605601271984497</v>
      </c>
      <c r="L1677" s="19">
        <v>92.917106628417898</v>
      </c>
      <c r="M1677" s="17">
        <v>0</v>
      </c>
      <c r="N1677" s="17">
        <v>0</v>
      </c>
      <c r="O1677" s="14">
        <v>2826500</v>
      </c>
    </row>
    <row r="1678" spans="8:15" x14ac:dyDescent="0.25">
      <c r="H1678" s="16">
        <v>38714</v>
      </c>
      <c r="I1678" s="19">
        <v>92.946047328456501</v>
      </c>
      <c r="J1678" s="19">
        <v>93.315509311637499</v>
      </c>
      <c r="K1678" s="19">
        <v>92.467912253193703</v>
      </c>
      <c r="L1678" s="19">
        <v>92.714225769042898</v>
      </c>
      <c r="M1678" s="17">
        <v>0</v>
      </c>
      <c r="N1678" s="17">
        <v>0</v>
      </c>
      <c r="O1678" s="14">
        <v>1809100</v>
      </c>
    </row>
    <row r="1679" spans="8:15" x14ac:dyDescent="0.25">
      <c r="H1679" s="16">
        <v>38715</v>
      </c>
      <c r="I1679" s="19">
        <v>92.3302643656463</v>
      </c>
      <c r="J1679" s="19">
        <v>93.264802088977603</v>
      </c>
      <c r="K1679" s="19">
        <v>92.3302643656463</v>
      </c>
      <c r="L1679" s="19">
        <v>92.743202209472599</v>
      </c>
      <c r="M1679" s="17">
        <v>0</v>
      </c>
      <c r="N1679" s="17">
        <v>0</v>
      </c>
      <c r="O1679" s="14">
        <v>1684500</v>
      </c>
    </row>
    <row r="1680" spans="8:15" x14ac:dyDescent="0.25">
      <c r="H1680" s="16">
        <v>38716</v>
      </c>
      <c r="I1680" s="19">
        <v>92.112974983204495</v>
      </c>
      <c r="J1680" s="19">
        <v>92.779467079703906</v>
      </c>
      <c r="K1680" s="19">
        <v>91.786972152652098</v>
      </c>
      <c r="L1680" s="19">
        <v>92.518661499023395</v>
      </c>
      <c r="M1680" s="17">
        <v>0</v>
      </c>
      <c r="N1680" s="17">
        <v>0</v>
      </c>
      <c r="O1680" s="14">
        <v>1962500</v>
      </c>
    </row>
    <row r="1681" spans="8:15" x14ac:dyDescent="0.25">
      <c r="H1681" s="16">
        <v>38720</v>
      </c>
      <c r="I1681" s="19">
        <v>91.7869380791998</v>
      </c>
      <c r="J1681" s="19">
        <v>93.771916142304704</v>
      </c>
      <c r="K1681" s="19">
        <v>89.997568274289094</v>
      </c>
      <c r="L1681" s="19">
        <v>93.358978271484304</v>
      </c>
      <c r="M1681" s="17">
        <v>0</v>
      </c>
      <c r="N1681" s="17">
        <v>0</v>
      </c>
      <c r="O1681" s="14">
        <v>6188700</v>
      </c>
    </row>
    <row r="1682" spans="8:15" x14ac:dyDescent="0.25">
      <c r="H1682" s="16">
        <v>38721</v>
      </c>
      <c r="I1682" s="19">
        <v>92.257868249981499</v>
      </c>
      <c r="J1682" s="19">
        <v>93.388003741360905</v>
      </c>
      <c r="K1682" s="19">
        <v>91.555157249634405</v>
      </c>
      <c r="L1682" s="19">
        <v>92.069511413574205</v>
      </c>
      <c r="M1682" s="17">
        <v>0</v>
      </c>
      <c r="N1682" s="17">
        <v>0</v>
      </c>
      <c r="O1682" s="14">
        <v>4861600</v>
      </c>
    </row>
    <row r="1683" spans="8:15" x14ac:dyDescent="0.25">
      <c r="H1683" s="16">
        <v>38722</v>
      </c>
      <c r="I1683" s="19">
        <v>91.279850141012204</v>
      </c>
      <c r="J1683" s="19">
        <v>92.236115016645101</v>
      </c>
      <c r="K1683" s="19">
        <v>90.997317713693207</v>
      </c>
      <c r="L1683" s="19">
        <v>92.033271789550696</v>
      </c>
      <c r="M1683" s="17">
        <v>0</v>
      </c>
      <c r="N1683" s="17">
        <v>0</v>
      </c>
      <c r="O1683" s="14">
        <v>3717400</v>
      </c>
    </row>
    <row r="1684" spans="8:15" x14ac:dyDescent="0.25">
      <c r="H1684" s="16">
        <v>38723</v>
      </c>
      <c r="I1684" s="19">
        <v>92.214381301354905</v>
      </c>
      <c r="J1684" s="19">
        <v>93.634289398031001</v>
      </c>
      <c r="K1684" s="19">
        <v>92.214381301354905</v>
      </c>
      <c r="L1684" s="19">
        <v>93.337265014648395</v>
      </c>
      <c r="M1684" s="17">
        <v>0</v>
      </c>
      <c r="N1684" s="17">
        <v>0</v>
      </c>
      <c r="O1684" s="14">
        <v>4319600</v>
      </c>
    </row>
    <row r="1685" spans="8:15" x14ac:dyDescent="0.25">
      <c r="H1685" s="16">
        <v>38726</v>
      </c>
      <c r="I1685" s="19">
        <v>93.090939381566699</v>
      </c>
      <c r="J1685" s="19">
        <v>94.626755233265698</v>
      </c>
      <c r="K1685" s="19">
        <v>92.728717827552799</v>
      </c>
      <c r="L1685" s="19">
        <v>94.460136413574205</v>
      </c>
      <c r="M1685" s="17">
        <v>0</v>
      </c>
      <c r="N1685" s="17">
        <v>0</v>
      </c>
      <c r="O1685" s="14">
        <v>4723500</v>
      </c>
    </row>
    <row r="1686" spans="8:15" x14ac:dyDescent="0.25">
      <c r="H1686" s="16">
        <v>38727</v>
      </c>
      <c r="I1686" s="19">
        <v>94.213867174990796</v>
      </c>
      <c r="J1686" s="19">
        <v>96.314748631048303</v>
      </c>
      <c r="K1686" s="19">
        <v>94.192134757137893</v>
      </c>
      <c r="L1686" s="19">
        <v>95.648262023925696</v>
      </c>
      <c r="M1686" s="17">
        <v>0</v>
      </c>
      <c r="N1686" s="17">
        <v>0</v>
      </c>
      <c r="O1686" s="14">
        <v>5536800</v>
      </c>
    </row>
    <row r="1687" spans="8:15" x14ac:dyDescent="0.25">
      <c r="H1687" s="16">
        <v>38728</v>
      </c>
      <c r="I1687" s="19">
        <v>95.228045699598496</v>
      </c>
      <c r="J1687" s="19">
        <v>96.930491449430207</v>
      </c>
      <c r="K1687" s="19">
        <v>95.206313290377196</v>
      </c>
      <c r="L1687" s="19">
        <v>95.604759216308594</v>
      </c>
      <c r="M1687" s="17">
        <v>0</v>
      </c>
      <c r="N1687" s="17">
        <v>0</v>
      </c>
      <c r="O1687" s="14">
        <v>4671400</v>
      </c>
    </row>
    <row r="1688" spans="8:15" x14ac:dyDescent="0.25">
      <c r="H1688" s="16">
        <v>38729</v>
      </c>
      <c r="I1688" s="19">
        <v>95.191828439862505</v>
      </c>
      <c r="J1688" s="19">
        <v>96.503079867484203</v>
      </c>
      <c r="K1688" s="19">
        <v>95.177347535383603</v>
      </c>
      <c r="L1688" s="19">
        <v>95.807609558105398</v>
      </c>
      <c r="M1688" s="17">
        <v>0</v>
      </c>
      <c r="N1688" s="17">
        <v>0</v>
      </c>
      <c r="O1688" s="14">
        <v>3725500</v>
      </c>
    </row>
    <row r="1689" spans="8:15" x14ac:dyDescent="0.25">
      <c r="H1689" s="16">
        <v>38730</v>
      </c>
      <c r="I1689" s="19">
        <v>95.640988939381401</v>
      </c>
      <c r="J1689" s="19">
        <v>96.829075277889999</v>
      </c>
      <c r="K1689" s="19">
        <v>95.554048243502507</v>
      </c>
      <c r="L1689" s="19">
        <v>96.539291381835895</v>
      </c>
      <c r="M1689" s="17">
        <v>0</v>
      </c>
      <c r="N1689" s="17">
        <v>0</v>
      </c>
      <c r="O1689" s="14">
        <v>2894900</v>
      </c>
    </row>
    <row r="1690" spans="8:15" x14ac:dyDescent="0.25">
      <c r="H1690" s="16">
        <v>38734</v>
      </c>
      <c r="I1690" s="19">
        <v>94.902070023561905</v>
      </c>
      <c r="J1690" s="19">
        <v>96.445137752868803</v>
      </c>
      <c r="K1690" s="19">
        <v>94.605045624696103</v>
      </c>
      <c r="L1690" s="19">
        <v>96.053932189941406</v>
      </c>
      <c r="M1690" s="17">
        <v>0</v>
      </c>
      <c r="N1690" s="17">
        <v>0</v>
      </c>
      <c r="O1690" s="14">
        <v>3621600</v>
      </c>
    </row>
    <row r="1691" spans="8:15" x14ac:dyDescent="0.25">
      <c r="H1691" s="16">
        <v>38735</v>
      </c>
      <c r="I1691" s="19">
        <v>94.945520095316795</v>
      </c>
      <c r="J1691" s="19">
        <v>96.119114493443305</v>
      </c>
      <c r="K1691" s="19">
        <v>94.909295725990305</v>
      </c>
      <c r="L1691" s="19">
        <v>95.894538879394503</v>
      </c>
      <c r="M1691" s="17">
        <v>0</v>
      </c>
      <c r="N1691" s="17">
        <v>0</v>
      </c>
      <c r="O1691" s="14">
        <v>4302700</v>
      </c>
    </row>
    <row r="1692" spans="8:15" x14ac:dyDescent="0.25">
      <c r="H1692" s="16">
        <v>38736</v>
      </c>
      <c r="I1692" s="19">
        <v>96.148153109158102</v>
      </c>
      <c r="J1692" s="19">
        <v>97.669489053355505</v>
      </c>
      <c r="K1692" s="19">
        <v>96.1409126528239</v>
      </c>
      <c r="L1692" s="19">
        <v>96.945045471191406</v>
      </c>
      <c r="M1692" s="17">
        <v>0</v>
      </c>
      <c r="N1692" s="17">
        <v>0</v>
      </c>
      <c r="O1692" s="14">
        <v>5010700</v>
      </c>
    </row>
    <row r="1693" spans="8:15" x14ac:dyDescent="0.25">
      <c r="H1693" s="16">
        <v>38737</v>
      </c>
      <c r="I1693" s="19">
        <v>96.422442795751095</v>
      </c>
      <c r="J1693" s="19">
        <v>97.300653759247098</v>
      </c>
      <c r="K1693" s="19">
        <v>95.261159469434304</v>
      </c>
      <c r="L1693" s="19">
        <v>95.399063110351506</v>
      </c>
      <c r="M1693" s="17">
        <v>0.25</v>
      </c>
      <c r="N1693" s="17">
        <v>0</v>
      </c>
      <c r="O1693" s="14">
        <v>5679900</v>
      </c>
    </row>
    <row r="1694" spans="8:15" x14ac:dyDescent="0.25">
      <c r="H1694" s="16">
        <v>38740</v>
      </c>
      <c r="I1694" s="19">
        <v>95.544235751632499</v>
      </c>
      <c r="J1694" s="19">
        <v>97.387761416043205</v>
      </c>
      <c r="K1694" s="19">
        <v>95.544235751632499</v>
      </c>
      <c r="L1694" s="19">
        <v>96.436965942382798</v>
      </c>
      <c r="M1694" s="17">
        <v>0</v>
      </c>
      <c r="N1694" s="17">
        <v>0</v>
      </c>
      <c r="O1694" s="14">
        <v>3847900</v>
      </c>
    </row>
    <row r="1695" spans="8:15" x14ac:dyDescent="0.25">
      <c r="H1695" s="16">
        <v>38741</v>
      </c>
      <c r="I1695" s="19">
        <v>96.262776434764604</v>
      </c>
      <c r="J1695" s="19">
        <v>97.322437340010197</v>
      </c>
      <c r="K1695" s="19">
        <v>96.052288410213507</v>
      </c>
      <c r="L1695" s="19">
        <v>96.531318664550696</v>
      </c>
      <c r="M1695" s="17">
        <v>0</v>
      </c>
      <c r="N1695" s="17">
        <v>0</v>
      </c>
      <c r="O1695" s="14">
        <v>3758000</v>
      </c>
    </row>
    <row r="1696" spans="8:15" x14ac:dyDescent="0.25">
      <c r="H1696" s="16">
        <v>38742</v>
      </c>
      <c r="I1696" s="19">
        <v>97.003055779341295</v>
      </c>
      <c r="J1696" s="19">
        <v>97.286117015971598</v>
      </c>
      <c r="K1696" s="19">
        <v>96.139364059747805</v>
      </c>
      <c r="L1696" s="19">
        <v>96.937736511230398</v>
      </c>
      <c r="M1696" s="17">
        <v>0</v>
      </c>
      <c r="N1696" s="17">
        <v>0</v>
      </c>
      <c r="O1696" s="14">
        <v>3740500</v>
      </c>
    </row>
    <row r="1697" spans="8:15" x14ac:dyDescent="0.25">
      <c r="H1697" s="16">
        <v>38743</v>
      </c>
      <c r="I1697" s="19">
        <v>96.538527470605402</v>
      </c>
      <c r="J1697" s="19">
        <v>100.421556810672</v>
      </c>
      <c r="K1697" s="19">
        <v>96.538527470605402</v>
      </c>
      <c r="L1697" s="19">
        <v>99.724784851074205</v>
      </c>
      <c r="M1697" s="17">
        <v>0</v>
      </c>
      <c r="N1697" s="17">
        <v>0</v>
      </c>
      <c r="O1697" s="14">
        <v>4808200</v>
      </c>
    </row>
    <row r="1698" spans="8:15" x14ac:dyDescent="0.25">
      <c r="H1698" s="16">
        <v>38744</v>
      </c>
      <c r="I1698" s="19">
        <v>100.109480261709</v>
      </c>
      <c r="J1698" s="19">
        <v>101.430440146978</v>
      </c>
      <c r="K1698" s="19">
        <v>99.507076659985501</v>
      </c>
      <c r="L1698" s="19">
        <v>100.84254455566401</v>
      </c>
      <c r="M1698" s="17">
        <v>0</v>
      </c>
      <c r="N1698" s="17">
        <v>0</v>
      </c>
      <c r="O1698" s="14">
        <v>3687900</v>
      </c>
    </row>
    <row r="1699" spans="8:15" x14ac:dyDescent="0.25">
      <c r="H1699" s="16">
        <v>38747</v>
      </c>
      <c r="I1699" s="19">
        <v>101.28530519526601</v>
      </c>
      <c r="J1699" s="19">
        <v>102.076423857614</v>
      </c>
      <c r="K1699" s="19">
        <v>100.67563637702401</v>
      </c>
      <c r="L1699" s="19">
        <v>101.51755523681599</v>
      </c>
      <c r="M1699" s="17">
        <v>0</v>
      </c>
      <c r="N1699" s="17">
        <v>0</v>
      </c>
      <c r="O1699" s="14">
        <v>3168600</v>
      </c>
    </row>
    <row r="1700" spans="8:15" x14ac:dyDescent="0.25">
      <c r="H1700" s="16">
        <v>38748</v>
      </c>
      <c r="I1700" s="19">
        <v>101.41593175779499</v>
      </c>
      <c r="J1700" s="19">
        <v>102.96188779045799</v>
      </c>
      <c r="K1700" s="19">
        <v>100.48690955196599</v>
      </c>
      <c r="L1700" s="19">
        <v>102.519149780273</v>
      </c>
      <c r="M1700" s="17">
        <v>0</v>
      </c>
      <c r="N1700" s="17">
        <v>0</v>
      </c>
      <c r="O1700" s="14">
        <v>4906200</v>
      </c>
    </row>
    <row r="1701" spans="8:15" x14ac:dyDescent="0.25">
      <c r="H1701" s="16">
        <v>38749</v>
      </c>
      <c r="I1701" s="19">
        <v>102.628035475286</v>
      </c>
      <c r="J1701" s="19">
        <v>103.753026812266</v>
      </c>
      <c r="K1701" s="19">
        <v>101.924009138748</v>
      </c>
      <c r="L1701" s="19">
        <v>102.85304260253901</v>
      </c>
      <c r="M1701" s="17">
        <v>0</v>
      </c>
      <c r="N1701" s="17">
        <v>0</v>
      </c>
      <c r="O1701" s="14">
        <v>3635900</v>
      </c>
    </row>
    <row r="1702" spans="8:15" x14ac:dyDescent="0.25">
      <c r="H1702" s="16">
        <v>38750</v>
      </c>
      <c r="I1702" s="19">
        <v>103.259475762161</v>
      </c>
      <c r="J1702" s="19">
        <v>104.348174778059</v>
      </c>
      <c r="K1702" s="19">
        <v>102.628022802063</v>
      </c>
      <c r="L1702" s="19">
        <v>103.44092559814401</v>
      </c>
      <c r="M1702" s="17">
        <v>0</v>
      </c>
      <c r="N1702" s="17">
        <v>0</v>
      </c>
      <c r="O1702" s="14">
        <v>3711000</v>
      </c>
    </row>
    <row r="1703" spans="8:15" x14ac:dyDescent="0.25">
      <c r="H1703" s="16">
        <v>38751</v>
      </c>
      <c r="I1703" s="19">
        <v>102.73691334615</v>
      </c>
      <c r="J1703" s="19">
        <v>103.87641271247099</v>
      </c>
      <c r="K1703" s="19">
        <v>102.11997938982501</v>
      </c>
      <c r="L1703" s="19">
        <v>103.600616455078</v>
      </c>
      <c r="M1703" s="17">
        <v>0</v>
      </c>
      <c r="N1703" s="17">
        <v>0</v>
      </c>
      <c r="O1703" s="14">
        <v>4178900</v>
      </c>
    </row>
    <row r="1704" spans="8:15" x14ac:dyDescent="0.25">
      <c r="H1704" s="16">
        <v>38754</v>
      </c>
      <c r="I1704" s="19">
        <v>103.506245781594</v>
      </c>
      <c r="J1704" s="19">
        <v>104.58769080039499</v>
      </c>
      <c r="K1704" s="19">
        <v>102.77319242478001</v>
      </c>
      <c r="L1704" s="19">
        <v>103.65866851806599</v>
      </c>
      <c r="M1704" s="17">
        <v>0</v>
      </c>
      <c r="N1704" s="17">
        <v>0</v>
      </c>
      <c r="O1704" s="14">
        <v>3849300</v>
      </c>
    </row>
    <row r="1705" spans="8:15" x14ac:dyDescent="0.25">
      <c r="H1705" s="16">
        <v>38755</v>
      </c>
      <c r="I1705" s="19">
        <v>103.31754108991299</v>
      </c>
      <c r="J1705" s="19">
        <v>104.014302258535</v>
      </c>
      <c r="K1705" s="19">
        <v>101.234489440917</v>
      </c>
      <c r="L1705" s="19">
        <v>101.234489440917</v>
      </c>
      <c r="M1705" s="17">
        <v>0</v>
      </c>
      <c r="N1705" s="17">
        <v>0</v>
      </c>
      <c r="O1705" s="14">
        <v>5207700</v>
      </c>
    </row>
    <row r="1706" spans="8:15" x14ac:dyDescent="0.25">
      <c r="H1706" s="16">
        <v>38756</v>
      </c>
      <c r="I1706" s="19">
        <v>101.684489374441</v>
      </c>
      <c r="J1706" s="19">
        <v>103.012692386976</v>
      </c>
      <c r="K1706" s="19">
        <v>101.11836678964301</v>
      </c>
      <c r="L1706" s="19">
        <v>102.439315795898</v>
      </c>
      <c r="M1706" s="17">
        <v>0</v>
      </c>
      <c r="N1706" s="17">
        <v>0</v>
      </c>
      <c r="O1706" s="14">
        <v>4481400</v>
      </c>
    </row>
    <row r="1707" spans="8:15" x14ac:dyDescent="0.25">
      <c r="H1707" s="16">
        <v>38757</v>
      </c>
      <c r="I1707" s="19">
        <v>102.439320629215</v>
      </c>
      <c r="J1707" s="19">
        <v>103.680442400488</v>
      </c>
      <c r="K1707" s="19">
        <v>101.96755547789699</v>
      </c>
      <c r="L1707" s="19">
        <v>102.22884368896401</v>
      </c>
      <c r="M1707" s="17">
        <v>0</v>
      </c>
      <c r="N1707" s="17">
        <v>0</v>
      </c>
      <c r="O1707" s="14">
        <v>3059500</v>
      </c>
    </row>
    <row r="1708" spans="8:15" x14ac:dyDescent="0.25">
      <c r="H1708" s="16">
        <v>38758</v>
      </c>
      <c r="I1708" s="19">
        <v>102.09815663682301</v>
      </c>
      <c r="J1708" s="19">
        <v>102.954605321721</v>
      </c>
      <c r="K1708" s="19">
        <v>100.015116792963</v>
      </c>
      <c r="L1708" s="19">
        <v>102.19976806640599</v>
      </c>
      <c r="M1708" s="17">
        <v>0</v>
      </c>
      <c r="N1708" s="17">
        <v>0</v>
      </c>
      <c r="O1708" s="14">
        <v>4433100</v>
      </c>
    </row>
    <row r="1709" spans="8:15" x14ac:dyDescent="0.25">
      <c r="H1709" s="16">
        <v>38761</v>
      </c>
      <c r="I1709" s="19">
        <v>101.35782623291</v>
      </c>
      <c r="J1709" s="19">
        <v>102.918300732614</v>
      </c>
      <c r="K1709" s="19">
        <v>100.99492673179</v>
      </c>
      <c r="L1709" s="19">
        <v>101.35782623291</v>
      </c>
      <c r="M1709" s="17">
        <v>0</v>
      </c>
      <c r="N1709" s="17">
        <v>0</v>
      </c>
      <c r="O1709" s="14">
        <v>2155200</v>
      </c>
    </row>
    <row r="1710" spans="8:15" x14ac:dyDescent="0.25">
      <c r="H1710" s="16">
        <v>38762</v>
      </c>
      <c r="I1710" s="19">
        <v>102.482866527807</v>
      </c>
      <c r="J1710" s="19">
        <v>103.29576933483099</v>
      </c>
      <c r="K1710" s="19">
        <v>100.719179414224</v>
      </c>
      <c r="L1710" s="19">
        <v>102.903831481933</v>
      </c>
      <c r="M1710" s="17">
        <v>0</v>
      </c>
      <c r="N1710" s="17">
        <v>0</v>
      </c>
      <c r="O1710" s="14">
        <v>3003100</v>
      </c>
    </row>
    <row r="1711" spans="8:15" x14ac:dyDescent="0.25">
      <c r="H1711" s="16">
        <v>38763</v>
      </c>
      <c r="I1711" s="19">
        <v>103.063474733478</v>
      </c>
      <c r="J1711" s="19">
        <v>105.603771645923</v>
      </c>
      <c r="K1711" s="19">
        <v>102.627990832847</v>
      </c>
      <c r="L1711" s="19">
        <v>105.342483520507</v>
      </c>
      <c r="M1711" s="17">
        <v>0</v>
      </c>
      <c r="N1711" s="17">
        <v>0</v>
      </c>
      <c r="O1711" s="14">
        <v>4330700</v>
      </c>
    </row>
    <row r="1712" spans="8:15" x14ac:dyDescent="0.25">
      <c r="H1712" s="16">
        <v>38764</v>
      </c>
      <c r="I1712" s="19">
        <v>106.03921159199599</v>
      </c>
      <c r="J1712" s="19">
        <v>106.22066129624299</v>
      </c>
      <c r="K1712" s="19">
        <v>104.66745227088001</v>
      </c>
      <c r="L1712" s="19">
        <v>105.89404296875</v>
      </c>
      <c r="M1712" s="17">
        <v>0</v>
      </c>
      <c r="N1712" s="17">
        <v>0</v>
      </c>
      <c r="O1712" s="14">
        <v>2847300</v>
      </c>
    </row>
    <row r="1713" spans="8:15" x14ac:dyDescent="0.25">
      <c r="H1713" s="16">
        <v>38765</v>
      </c>
      <c r="I1713" s="19">
        <v>106.10457330601299</v>
      </c>
      <c r="J1713" s="19">
        <v>106.12634639325501</v>
      </c>
      <c r="K1713" s="19">
        <v>104.558617662972</v>
      </c>
      <c r="L1713" s="19">
        <v>105.63279724121</v>
      </c>
      <c r="M1713" s="17">
        <v>0</v>
      </c>
      <c r="N1713" s="17">
        <v>0</v>
      </c>
      <c r="O1713" s="14">
        <v>2407200</v>
      </c>
    </row>
    <row r="1714" spans="8:15" x14ac:dyDescent="0.25">
      <c r="H1714" s="16">
        <v>38769</v>
      </c>
      <c r="I1714" s="19">
        <v>105.647303995979</v>
      </c>
      <c r="J1714" s="19">
        <v>105.78520758229401</v>
      </c>
      <c r="K1714" s="19">
        <v>103.796514272716</v>
      </c>
      <c r="L1714" s="19">
        <v>104.11586761474599</v>
      </c>
      <c r="M1714" s="17">
        <v>0</v>
      </c>
      <c r="N1714" s="17">
        <v>0</v>
      </c>
      <c r="O1714" s="14">
        <v>2539800</v>
      </c>
    </row>
    <row r="1715" spans="8:15" x14ac:dyDescent="0.25">
      <c r="H1715" s="16">
        <v>38770</v>
      </c>
      <c r="I1715" s="19">
        <v>104.115915838218</v>
      </c>
      <c r="J1715" s="19">
        <v>105.62557983398401</v>
      </c>
      <c r="K1715" s="19">
        <v>103.956239093246</v>
      </c>
      <c r="L1715" s="19">
        <v>105.62557983398401</v>
      </c>
      <c r="M1715" s="17">
        <v>0</v>
      </c>
      <c r="N1715" s="17">
        <v>0</v>
      </c>
      <c r="O1715" s="14">
        <v>2664200</v>
      </c>
    </row>
    <row r="1716" spans="8:15" x14ac:dyDescent="0.25">
      <c r="H1716" s="16">
        <v>38771</v>
      </c>
      <c r="I1716" s="19">
        <v>105.683617668294</v>
      </c>
      <c r="J1716" s="19">
        <v>105.683617668294</v>
      </c>
      <c r="K1716" s="19">
        <v>104.362657861963</v>
      </c>
      <c r="L1716" s="19">
        <v>104.48605346679599</v>
      </c>
      <c r="M1716" s="17">
        <v>0</v>
      </c>
      <c r="N1716" s="17">
        <v>0</v>
      </c>
      <c r="O1716" s="14">
        <v>2457400</v>
      </c>
    </row>
    <row r="1717" spans="8:15" x14ac:dyDescent="0.25">
      <c r="H1717" s="16">
        <v>38772</v>
      </c>
      <c r="I1717" s="19">
        <v>103.82559552262499</v>
      </c>
      <c r="J1717" s="19">
        <v>105.53121728929</v>
      </c>
      <c r="K1717" s="19">
        <v>103.82559552262499</v>
      </c>
      <c r="L1717" s="19">
        <v>104.631233215332</v>
      </c>
      <c r="M1717" s="17">
        <v>0</v>
      </c>
      <c r="N1717" s="17">
        <v>0</v>
      </c>
      <c r="O1717" s="14">
        <v>2314700</v>
      </c>
    </row>
    <row r="1718" spans="8:15" x14ac:dyDescent="0.25">
      <c r="H1718" s="16">
        <v>38775</v>
      </c>
      <c r="I1718" s="19">
        <v>105.10295625744899</v>
      </c>
      <c r="J1718" s="19">
        <v>105.422309604124</v>
      </c>
      <c r="K1718" s="19">
        <v>104.036030792338</v>
      </c>
      <c r="L1718" s="19">
        <v>104.38442230224599</v>
      </c>
      <c r="M1718" s="17">
        <v>0</v>
      </c>
      <c r="N1718" s="17">
        <v>0</v>
      </c>
      <c r="O1718" s="14">
        <v>2282200</v>
      </c>
    </row>
    <row r="1719" spans="8:15" x14ac:dyDescent="0.25">
      <c r="H1719" s="16">
        <v>38776</v>
      </c>
      <c r="I1719" s="19">
        <v>104.22481635176401</v>
      </c>
      <c r="J1719" s="19">
        <v>104.631262314306</v>
      </c>
      <c r="K1719" s="19">
        <v>102.41757154529201</v>
      </c>
      <c r="L1719" s="19">
        <v>102.548210144042</v>
      </c>
      <c r="M1719" s="17">
        <v>0</v>
      </c>
      <c r="N1719" s="17">
        <v>0</v>
      </c>
      <c r="O1719" s="14">
        <v>3911700</v>
      </c>
    </row>
    <row r="1720" spans="8:15" x14ac:dyDescent="0.25">
      <c r="H1720" s="16">
        <v>38777</v>
      </c>
      <c r="I1720" s="19">
        <v>103.048956309285</v>
      </c>
      <c r="J1720" s="19">
        <v>104.326369852738</v>
      </c>
      <c r="K1720" s="19">
        <v>102.744122006819</v>
      </c>
      <c r="L1720" s="19">
        <v>103.898139953613</v>
      </c>
      <c r="M1720" s="17">
        <v>0</v>
      </c>
      <c r="N1720" s="17">
        <v>0</v>
      </c>
      <c r="O1720" s="14">
        <v>2989900</v>
      </c>
    </row>
    <row r="1721" spans="8:15" x14ac:dyDescent="0.25">
      <c r="H1721" s="16">
        <v>38778</v>
      </c>
      <c r="I1721" s="19">
        <v>103.840049901773</v>
      </c>
      <c r="J1721" s="19">
        <v>105.13922500934601</v>
      </c>
      <c r="K1721" s="19">
        <v>103.23763550921601</v>
      </c>
      <c r="L1721" s="19">
        <v>104.51503753662099</v>
      </c>
      <c r="M1721" s="17">
        <v>0</v>
      </c>
      <c r="N1721" s="17">
        <v>0</v>
      </c>
      <c r="O1721" s="14">
        <v>2902300</v>
      </c>
    </row>
    <row r="1722" spans="8:15" x14ac:dyDescent="0.25">
      <c r="H1722" s="16">
        <v>38779</v>
      </c>
      <c r="I1722" s="19">
        <v>104.152184447197</v>
      </c>
      <c r="J1722" s="19">
        <v>107.040862141369</v>
      </c>
      <c r="K1722" s="19">
        <v>103.861869199222</v>
      </c>
      <c r="L1722" s="19">
        <v>105.966682434082</v>
      </c>
      <c r="M1722" s="17">
        <v>0</v>
      </c>
      <c r="N1722" s="17">
        <v>0</v>
      </c>
      <c r="O1722" s="14">
        <v>4042700</v>
      </c>
    </row>
    <row r="1723" spans="8:15" x14ac:dyDescent="0.25">
      <c r="H1723" s="16">
        <v>38782</v>
      </c>
      <c r="I1723" s="19">
        <v>106.35860069665399</v>
      </c>
      <c r="J1723" s="19">
        <v>106.75053843265501</v>
      </c>
      <c r="K1723" s="19">
        <v>104.740071721581</v>
      </c>
      <c r="L1723" s="19">
        <v>105.255393981933</v>
      </c>
      <c r="M1723" s="17">
        <v>0</v>
      </c>
      <c r="N1723" s="17">
        <v>0</v>
      </c>
      <c r="O1723" s="14">
        <v>2900600</v>
      </c>
    </row>
    <row r="1724" spans="8:15" x14ac:dyDescent="0.25">
      <c r="H1724" s="16">
        <v>38783</v>
      </c>
      <c r="I1724" s="19">
        <v>104.783619130886</v>
      </c>
      <c r="J1724" s="19">
        <v>104.84894947086499</v>
      </c>
      <c r="K1724" s="19">
        <v>103.91266237092501</v>
      </c>
      <c r="L1724" s="19">
        <v>104.718299865722</v>
      </c>
      <c r="M1724" s="17">
        <v>0</v>
      </c>
      <c r="N1724" s="17">
        <v>0</v>
      </c>
      <c r="O1724" s="14">
        <v>2775400</v>
      </c>
    </row>
    <row r="1725" spans="8:15" x14ac:dyDescent="0.25">
      <c r="H1725" s="16">
        <v>38784</v>
      </c>
      <c r="I1725" s="19">
        <v>104.188473771388</v>
      </c>
      <c r="J1725" s="19">
        <v>105.001365303331</v>
      </c>
      <c r="K1725" s="19">
        <v>102.526387458977</v>
      </c>
      <c r="L1725" s="19">
        <v>103.419128417968</v>
      </c>
      <c r="M1725" s="17">
        <v>0</v>
      </c>
      <c r="N1725" s="17">
        <v>0</v>
      </c>
      <c r="O1725" s="14">
        <v>3633100</v>
      </c>
    </row>
    <row r="1726" spans="8:15" x14ac:dyDescent="0.25">
      <c r="H1726" s="16">
        <v>38785</v>
      </c>
      <c r="I1726" s="19">
        <v>103.542505674447</v>
      </c>
      <c r="J1726" s="19">
        <v>104.079589938255</v>
      </c>
      <c r="K1726" s="19">
        <v>102.482834080624</v>
      </c>
      <c r="L1726" s="19">
        <v>102.845733642578</v>
      </c>
      <c r="M1726" s="17">
        <v>0</v>
      </c>
      <c r="N1726" s="17">
        <v>0</v>
      </c>
      <c r="O1726" s="14">
        <v>2262100</v>
      </c>
    </row>
    <row r="1727" spans="8:15" x14ac:dyDescent="0.25">
      <c r="H1727" s="16">
        <v>38786</v>
      </c>
      <c r="I1727" s="19">
        <v>102.79493541791599</v>
      </c>
      <c r="J1727" s="19">
        <v>103.390084951934</v>
      </c>
      <c r="K1727" s="19">
        <v>101.720744720236</v>
      </c>
      <c r="L1727" s="19">
        <v>102.722351074218</v>
      </c>
      <c r="M1727" s="17">
        <v>0</v>
      </c>
      <c r="N1727" s="17">
        <v>0</v>
      </c>
      <c r="O1727" s="14">
        <v>3247000</v>
      </c>
    </row>
    <row r="1728" spans="8:15" x14ac:dyDescent="0.25">
      <c r="H1728" s="16">
        <v>38789</v>
      </c>
      <c r="I1728" s="19">
        <v>102.73685206824101</v>
      </c>
      <c r="J1728" s="19">
        <v>103.752966252194</v>
      </c>
      <c r="K1728" s="19">
        <v>101.01670088387201</v>
      </c>
      <c r="L1728" s="19">
        <v>102.134437561035</v>
      </c>
      <c r="M1728" s="17">
        <v>0</v>
      </c>
      <c r="N1728" s="17">
        <v>0</v>
      </c>
      <c r="O1728" s="14">
        <v>4945700</v>
      </c>
    </row>
    <row r="1729" spans="8:15" x14ac:dyDescent="0.25">
      <c r="H1729" s="16">
        <v>38790</v>
      </c>
      <c r="I1729" s="19">
        <v>105.908608960094</v>
      </c>
      <c r="J1729" s="19">
        <v>108.506971204881</v>
      </c>
      <c r="K1729" s="19">
        <v>105.69086700358299</v>
      </c>
      <c r="L1729" s="19">
        <v>108.44890594482401</v>
      </c>
      <c r="M1729" s="17">
        <v>0</v>
      </c>
      <c r="N1729" s="17">
        <v>0</v>
      </c>
      <c r="O1729" s="14">
        <v>11360100</v>
      </c>
    </row>
    <row r="1730" spans="8:15" x14ac:dyDescent="0.25">
      <c r="H1730" s="16">
        <v>38791</v>
      </c>
      <c r="I1730" s="19">
        <v>107.63603907630601</v>
      </c>
      <c r="J1730" s="19">
        <v>108.60860748641601</v>
      </c>
      <c r="K1730" s="19">
        <v>107.120716697172</v>
      </c>
      <c r="L1730" s="19">
        <v>108.14409637451099</v>
      </c>
      <c r="M1730" s="17">
        <v>0</v>
      </c>
      <c r="N1730" s="17">
        <v>0</v>
      </c>
      <c r="O1730" s="14">
        <v>7557100</v>
      </c>
    </row>
    <row r="1731" spans="8:15" x14ac:dyDescent="0.25">
      <c r="H1731" s="16">
        <v>38792</v>
      </c>
      <c r="I1731" s="19">
        <v>108.21669339570199</v>
      </c>
      <c r="J1731" s="19">
        <v>108.64491237751599</v>
      </c>
      <c r="K1731" s="19">
        <v>107.019117758231</v>
      </c>
      <c r="L1731" s="19">
        <v>107.193313598632</v>
      </c>
      <c r="M1731" s="17">
        <v>0</v>
      </c>
      <c r="N1731" s="17">
        <v>0</v>
      </c>
      <c r="O1731" s="14">
        <v>6025800</v>
      </c>
    </row>
    <row r="1732" spans="8:15" x14ac:dyDescent="0.25">
      <c r="H1732" s="16">
        <v>38793</v>
      </c>
      <c r="I1732" s="19">
        <v>107.59975041336</v>
      </c>
      <c r="J1732" s="19">
        <v>109.98762533038899</v>
      </c>
      <c r="K1732" s="19">
        <v>107.440073675159</v>
      </c>
      <c r="L1732" s="19">
        <v>109.13118743896401</v>
      </c>
      <c r="M1732" s="17">
        <v>0</v>
      </c>
      <c r="N1732" s="17">
        <v>0</v>
      </c>
      <c r="O1732" s="14">
        <v>6670000</v>
      </c>
    </row>
    <row r="1733" spans="8:15" x14ac:dyDescent="0.25">
      <c r="H1733" s="16">
        <v>38796</v>
      </c>
      <c r="I1733" s="19">
        <v>108.906143050644</v>
      </c>
      <c r="J1733" s="19">
        <v>110.800478899043</v>
      </c>
      <c r="K1733" s="19">
        <v>108.724693299169</v>
      </c>
      <c r="L1733" s="19">
        <v>110.452087402343</v>
      </c>
      <c r="M1733" s="17">
        <v>0</v>
      </c>
      <c r="N1733" s="17">
        <v>0</v>
      </c>
      <c r="O1733" s="14">
        <v>4896800</v>
      </c>
    </row>
    <row r="1734" spans="8:15" x14ac:dyDescent="0.25">
      <c r="H1734" s="16">
        <v>38797</v>
      </c>
      <c r="I1734" s="19">
        <v>110.038384954381</v>
      </c>
      <c r="J1734" s="19">
        <v>110.321446116556</v>
      </c>
      <c r="K1734" s="19">
        <v>108.151303156672</v>
      </c>
      <c r="L1734" s="19">
        <v>108.434364318847</v>
      </c>
      <c r="M1734" s="17">
        <v>0</v>
      </c>
      <c r="N1734" s="17">
        <v>0</v>
      </c>
      <c r="O1734" s="14">
        <v>4460600</v>
      </c>
    </row>
    <row r="1735" spans="8:15" x14ac:dyDescent="0.25">
      <c r="H1735" s="16">
        <v>38798</v>
      </c>
      <c r="I1735" s="19">
        <v>107.636062610297</v>
      </c>
      <c r="J1735" s="19">
        <v>110.582806658994</v>
      </c>
      <c r="K1735" s="19">
        <v>107.636062610297</v>
      </c>
      <c r="L1735" s="19">
        <v>110.190879821777</v>
      </c>
      <c r="M1735" s="17">
        <v>0</v>
      </c>
      <c r="N1735" s="17">
        <v>0</v>
      </c>
      <c r="O1735" s="14">
        <v>3770800</v>
      </c>
    </row>
    <row r="1736" spans="8:15" x14ac:dyDescent="0.25">
      <c r="H1736" s="16">
        <v>38799</v>
      </c>
      <c r="I1736" s="19">
        <v>109.719093404893</v>
      </c>
      <c r="J1736" s="19">
        <v>110.29248112984401</v>
      </c>
      <c r="K1736" s="19">
        <v>109.196516953594</v>
      </c>
      <c r="L1736" s="19">
        <v>110.081993103027</v>
      </c>
      <c r="M1736" s="17">
        <v>0</v>
      </c>
      <c r="N1736" s="17">
        <v>0</v>
      </c>
      <c r="O1736" s="14">
        <v>3852700</v>
      </c>
    </row>
    <row r="1737" spans="8:15" x14ac:dyDescent="0.25">
      <c r="H1737" s="16">
        <v>38800</v>
      </c>
      <c r="I1737" s="19">
        <v>110.08919395814</v>
      </c>
      <c r="J1737" s="19">
        <v>110.73516574076601</v>
      </c>
      <c r="K1737" s="19">
        <v>109.508563581315</v>
      </c>
      <c r="L1737" s="19">
        <v>110.44483947753901</v>
      </c>
      <c r="M1737" s="17">
        <v>0</v>
      </c>
      <c r="N1737" s="17">
        <v>0</v>
      </c>
      <c r="O1737" s="14">
        <v>2651700</v>
      </c>
    </row>
    <row r="1738" spans="8:15" x14ac:dyDescent="0.25">
      <c r="H1738" s="16">
        <v>38803</v>
      </c>
      <c r="I1738" s="19">
        <v>110.415845761171</v>
      </c>
      <c r="J1738" s="19">
        <v>112.76017428686799</v>
      </c>
      <c r="K1738" s="19">
        <v>110.415845761171</v>
      </c>
      <c r="L1738" s="19">
        <v>112.498886108398</v>
      </c>
      <c r="M1738" s="17">
        <v>0</v>
      </c>
      <c r="N1738" s="17">
        <v>0</v>
      </c>
      <c r="O1738" s="14">
        <v>4314600</v>
      </c>
    </row>
    <row r="1739" spans="8:15" x14ac:dyDescent="0.25">
      <c r="H1739" s="16">
        <v>38804</v>
      </c>
      <c r="I1739" s="19">
        <v>112.50616695732499</v>
      </c>
      <c r="J1739" s="19">
        <v>114.54567268204001</v>
      </c>
      <c r="K1739" s="19">
        <v>111.88924407958901</v>
      </c>
      <c r="L1739" s="19">
        <v>111.88924407958901</v>
      </c>
      <c r="M1739" s="17">
        <v>0</v>
      </c>
      <c r="N1739" s="17">
        <v>0</v>
      </c>
      <c r="O1739" s="14">
        <v>6481600</v>
      </c>
    </row>
    <row r="1740" spans="8:15" x14ac:dyDescent="0.25">
      <c r="H1740" s="16">
        <v>38805</v>
      </c>
      <c r="I1740" s="19">
        <v>112.42634584652799</v>
      </c>
      <c r="J1740" s="19">
        <v>114.364240390552</v>
      </c>
      <c r="K1740" s="19">
        <v>112.38279964550701</v>
      </c>
      <c r="L1740" s="19">
        <v>113.87794494628901</v>
      </c>
      <c r="M1740" s="17">
        <v>0</v>
      </c>
      <c r="N1740" s="17">
        <v>0</v>
      </c>
      <c r="O1740" s="14">
        <v>4458100</v>
      </c>
    </row>
    <row r="1741" spans="8:15" x14ac:dyDescent="0.25">
      <c r="H1741" s="16">
        <v>38806</v>
      </c>
      <c r="I1741" s="19">
        <v>114.48027956469301</v>
      </c>
      <c r="J1741" s="19">
        <v>115.85930438662299</v>
      </c>
      <c r="K1741" s="19">
        <v>113.014173476653</v>
      </c>
      <c r="L1741" s="19">
        <v>113.812545776367</v>
      </c>
      <c r="M1741" s="17">
        <v>0</v>
      </c>
      <c r="N1741" s="17">
        <v>0</v>
      </c>
      <c r="O1741" s="14">
        <v>4771000</v>
      </c>
    </row>
    <row r="1742" spans="8:15" x14ac:dyDescent="0.25">
      <c r="H1742" s="16">
        <v>38807</v>
      </c>
      <c r="I1742" s="19">
        <v>113.950467217762</v>
      </c>
      <c r="J1742" s="19">
        <v>114.95207359457299</v>
      </c>
      <c r="K1742" s="19">
        <v>113.406117852072</v>
      </c>
      <c r="L1742" s="19">
        <v>113.92144012451099</v>
      </c>
      <c r="M1742" s="17">
        <v>0</v>
      </c>
      <c r="N1742" s="17">
        <v>0</v>
      </c>
      <c r="O1742" s="14">
        <v>3298400</v>
      </c>
    </row>
    <row r="1743" spans="8:15" x14ac:dyDescent="0.25">
      <c r="H1743" s="16">
        <v>38810</v>
      </c>
      <c r="I1743" s="19">
        <v>114.669027956609</v>
      </c>
      <c r="J1743" s="19">
        <v>116.04078810164501</v>
      </c>
      <c r="K1743" s="19">
        <v>113.892417440066</v>
      </c>
      <c r="L1743" s="19">
        <v>114.763374328613</v>
      </c>
      <c r="M1743" s="17">
        <v>0</v>
      </c>
      <c r="N1743" s="17">
        <v>0</v>
      </c>
      <c r="O1743" s="14">
        <v>3979800</v>
      </c>
    </row>
    <row r="1744" spans="8:15" x14ac:dyDescent="0.25">
      <c r="H1744" s="16">
        <v>38811</v>
      </c>
      <c r="I1744" s="19">
        <v>114.763355533465</v>
      </c>
      <c r="J1744" s="19">
        <v>117.114948714749</v>
      </c>
      <c r="K1744" s="19">
        <v>114.763355533465</v>
      </c>
      <c r="L1744" s="19">
        <v>116.85366058349599</v>
      </c>
      <c r="M1744" s="17">
        <v>0</v>
      </c>
      <c r="N1744" s="17">
        <v>0</v>
      </c>
      <c r="O1744" s="14">
        <v>5088800</v>
      </c>
    </row>
    <row r="1745" spans="8:15" x14ac:dyDescent="0.25">
      <c r="H1745" s="16">
        <v>38812</v>
      </c>
      <c r="I1745" s="19">
        <v>116.490776145068</v>
      </c>
      <c r="J1745" s="19">
        <v>117.521409720302</v>
      </c>
      <c r="K1745" s="19">
        <v>116.12787653090901</v>
      </c>
      <c r="L1745" s="19">
        <v>116.672225952148</v>
      </c>
      <c r="M1745" s="17">
        <v>0</v>
      </c>
      <c r="N1745" s="17">
        <v>0</v>
      </c>
      <c r="O1745" s="14">
        <v>4191500</v>
      </c>
    </row>
    <row r="1746" spans="8:15" x14ac:dyDescent="0.25">
      <c r="H1746" s="16">
        <v>38813</v>
      </c>
      <c r="I1746" s="19">
        <v>116.178653236382</v>
      </c>
      <c r="J1746" s="19">
        <v>117.630251261252</v>
      </c>
      <c r="K1746" s="19">
        <v>116.178653236382</v>
      </c>
      <c r="L1746" s="19">
        <v>117.60846710205</v>
      </c>
      <c r="M1746" s="17">
        <v>0</v>
      </c>
      <c r="N1746" s="17">
        <v>0</v>
      </c>
      <c r="O1746" s="14">
        <v>4180900</v>
      </c>
    </row>
    <row r="1747" spans="8:15" x14ac:dyDescent="0.25">
      <c r="H1747" s="16">
        <v>38814</v>
      </c>
      <c r="I1747" s="19">
        <v>117.60850181741699</v>
      </c>
      <c r="J1747" s="19">
        <v>118.421404482168</v>
      </c>
      <c r="K1747" s="19">
        <v>116.04803790999399</v>
      </c>
      <c r="L1747" s="19">
        <v>116.868194580078</v>
      </c>
      <c r="M1747" s="17">
        <v>0</v>
      </c>
      <c r="N1747" s="17">
        <v>0</v>
      </c>
      <c r="O1747" s="14">
        <v>4964100</v>
      </c>
    </row>
    <row r="1748" spans="8:15" x14ac:dyDescent="0.25">
      <c r="H1748" s="16">
        <v>38817</v>
      </c>
      <c r="I1748" s="19">
        <v>117.942387695138</v>
      </c>
      <c r="J1748" s="19">
        <v>119.067378838886</v>
      </c>
      <c r="K1748" s="19">
        <v>117.180296205837</v>
      </c>
      <c r="L1748" s="19">
        <v>117.913360595703</v>
      </c>
      <c r="M1748" s="17">
        <v>0</v>
      </c>
      <c r="N1748" s="17">
        <v>0</v>
      </c>
      <c r="O1748" s="14">
        <v>4470700</v>
      </c>
    </row>
    <row r="1749" spans="8:15" x14ac:dyDescent="0.25">
      <c r="H1749" s="16">
        <v>38818</v>
      </c>
      <c r="I1749" s="19">
        <v>118.30528758528</v>
      </c>
      <c r="J1749" s="19">
        <v>118.523029593345</v>
      </c>
      <c r="K1749" s="19">
        <v>115.046444694922</v>
      </c>
      <c r="L1749" s="19">
        <v>115.51095581054599</v>
      </c>
      <c r="M1749" s="17">
        <v>0</v>
      </c>
      <c r="N1749" s="17">
        <v>0</v>
      </c>
      <c r="O1749" s="14">
        <v>4962800</v>
      </c>
    </row>
    <row r="1750" spans="8:15" x14ac:dyDescent="0.25">
      <c r="H1750" s="16">
        <v>38819</v>
      </c>
      <c r="I1750" s="19">
        <v>115.859356500806</v>
      </c>
      <c r="J1750" s="19">
        <v>116.345640747728</v>
      </c>
      <c r="K1750" s="19">
        <v>114.966615305505</v>
      </c>
      <c r="L1750" s="19">
        <v>115.77951812744099</v>
      </c>
      <c r="M1750" s="17">
        <v>0</v>
      </c>
      <c r="N1750" s="17">
        <v>0</v>
      </c>
      <c r="O1750" s="14">
        <v>3404000</v>
      </c>
    </row>
    <row r="1751" spans="8:15" x14ac:dyDescent="0.25">
      <c r="H1751" s="16">
        <v>38820</v>
      </c>
      <c r="I1751" s="19">
        <v>115.00289976174</v>
      </c>
      <c r="J1751" s="19">
        <v>115.902894903304</v>
      </c>
      <c r="K1751" s="19">
        <v>114.821449932177</v>
      </c>
      <c r="L1751" s="19">
        <v>115.714179992675</v>
      </c>
      <c r="M1751" s="17">
        <v>0</v>
      </c>
      <c r="N1751" s="17">
        <v>0</v>
      </c>
      <c r="O1751" s="14">
        <v>2217100</v>
      </c>
    </row>
    <row r="1752" spans="8:15" x14ac:dyDescent="0.25">
      <c r="H1752" s="16">
        <v>38824</v>
      </c>
      <c r="I1752" s="19">
        <v>116.30931682198</v>
      </c>
      <c r="J1752" s="19">
        <v>118.45768723495</v>
      </c>
      <c r="K1752" s="19">
        <v>116.127867029746</v>
      </c>
      <c r="L1752" s="19">
        <v>117.535919189453</v>
      </c>
      <c r="M1752" s="17">
        <v>0</v>
      </c>
      <c r="N1752" s="17">
        <v>0</v>
      </c>
      <c r="O1752" s="14">
        <v>3381700</v>
      </c>
    </row>
    <row r="1753" spans="8:15" x14ac:dyDescent="0.25">
      <c r="H1753" s="16">
        <v>38825</v>
      </c>
      <c r="I1753" s="19">
        <v>118.123834299508</v>
      </c>
      <c r="J1753" s="19">
        <v>120.61332054517599</v>
      </c>
      <c r="K1753" s="19">
        <v>117.08594663202101</v>
      </c>
      <c r="L1753" s="19">
        <v>120.156074523925</v>
      </c>
      <c r="M1753" s="17">
        <v>0</v>
      </c>
      <c r="N1753" s="17">
        <v>0</v>
      </c>
      <c r="O1753" s="14">
        <v>4828300</v>
      </c>
    </row>
    <row r="1754" spans="8:15" x14ac:dyDescent="0.25">
      <c r="H1754" s="16">
        <v>38826</v>
      </c>
      <c r="I1754" s="19">
        <v>119.43024557506</v>
      </c>
      <c r="J1754" s="19">
        <v>121.622161984714</v>
      </c>
      <c r="K1754" s="19">
        <v>118.74073863662301</v>
      </c>
      <c r="L1754" s="19">
        <v>121.244743347167</v>
      </c>
      <c r="M1754" s="17">
        <v>0</v>
      </c>
      <c r="N1754" s="17">
        <v>0</v>
      </c>
      <c r="O1754" s="14">
        <v>4670400</v>
      </c>
    </row>
    <row r="1755" spans="8:15" x14ac:dyDescent="0.25">
      <c r="H1755" s="16">
        <v>38827</v>
      </c>
      <c r="I1755" s="19">
        <v>120.526259043504</v>
      </c>
      <c r="J1755" s="19">
        <v>122.885107337195</v>
      </c>
      <c r="K1755" s="19">
        <v>120.526259043504</v>
      </c>
      <c r="L1755" s="19">
        <v>122.33350372314401</v>
      </c>
      <c r="M1755" s="17">
        <v>0</v>
      </c>
      <c r="N1755" s="17">
        <v>0</v>
      </c>
      <c r="O1755" s="14">
        <v>4893900</v>
      </c>
    </row>
    <row r="1756" spans="8:15" x14ac:dyDescent="0.25">
      <c r="H1756" s="16">
        <v>38828</v>
      </c>
      <c r="I1756" s="19">
        <v>122.638925565726</v>
      </c>
      <c r="J1756" s="19">
        <v>122.66802416082</v>
      </c>
      <c r="K1756" s="19">
        <v>120.238813070002</v>
      </c>
      <c r="L1756" s="19">
        <v>120.65337371826099</v>
      </c>
      <c r="M1756" s="17">
        <v>0.35</v>
      </c>
      <c r="N1756" s="17">
        <v>0</v>
      </c>
      <c r="O1756" s="14">
        <v>3591500</v>
      </c>
    </row>
    <row r="1757" spans="8:15" x14ac:dyDescent="0.25">
      <c r="H1757" s="16">
        <v>38831</v>
      </c>
      <c r="I1757" s="19">
        <v>120.369689184891</v>
      </c>
      <c r="J1757" s="19">
        <v>120.929720453454</v>
      </c>
      <c r="K1757" s="19">
        <v>118.91507058447</v>
      </c>
      <c r="L1757" s="19">
        <v>120.260597229003</v>
      </c>
      <c r="M1757" s="17">
        <v>0</v>
      </c>
      <c r="N1757" s="17">
        <v>0</v>
      </c>
      <c r="O1757" s="14">
        <v>3431400</v>
      </c>
    </row>
    <row r="1758" spans="8:15" x14ac:dyDescent="0.25">
      <c r="H1758" s="16">
        <v>38832</v>
      </c>
      <c r="I1758" s="19">
        <v>120.260562332983</v>
      </c>
      <c r="J1758" s="19">
        <v>120.442389605275</v>
      </c>
      <c r="K1758" s="19">
        <v>117.64951426850099</v>
      </c>
      <c r="L1758" s="19">
        <v>118.405921936035</v>
      </c>
      <c r="M1758" s="17">
        <v>0</v>
      </c>
      <c r="N1758" s="17">
        <v>0</v>
      </c>
      <c r="O1758" s="14">
        <v>3361400</v>
      </c>
    </row>
    <row r="1759" spans="8:15" x14ac:dyDescent="0.25">
      <c r="H1759" s="16">
        <v>38833</v>
      </c>
      <c r="I1759" s="19">
        <v>118.91506629916</v>
      </c>
      <c r="J1759" s="19">
        <v>119.751467525118</v>
      </c>
      <c r="K1759" s="19">
        <v>117.969562023387</v>
      </c>
      <c r="L1759" s="19">
        <v>118.842330932617</v>
      </c>
      <c r="M1759" s="17">
        <v>0</v>
      </c>
      <c r="N1759" s="17">
        <v>0</v>
      </c>
      <c r="O1759" s="14">
        <v>3032600</v>
      </c>
    </row>
    <row r="1760" spans="8:15" x14ac:dyDescent="0.25">
      <c r="H1760" s="16">
        <v>38834</v>
      </c>
      <c r="I1760" s="19">
        <v>118.805991596803</v>
      </c>
      <c r="J1760" s="19">
        <v>120.580617160824</v>
      </c>
      <c r="K1760" s="19">
        <v>117.896854872303</v>
      </c>
      <c r="L1760" s="19">
        <v>119.25691986083901</v>
      </c>
      <c r="M1760" s="17">
        <v>0</v>
      </c>
      <c r="N1760" s="17">
        <v>0</v>
      </c>
      <c r="O1760" s="14">
        <v>4063900</v>
      </c>
    </row>
    <row r="1761" spans="8:15" x14ac:dyDescent="0.25">
      <c r="H1761" s="16">
        <v>38835</v>
      </c>
      <c r="I1761" s="19">
        <v>119.140616075859</v>
      </c>
      <c r="J1761" s="19">
        <v>119.92611198839499</v>
      </c>
      <c r="K1761" s="19">
        <v>115.387694859695</v>
      </c>
      <c r="L1761" s="19">
        <v>116.58048248291</v>
      </c>
      <c r="M1761" s="17">
        <v>0</v>
      </c>
      <c r="N1761" s="17">
        <v>0</v>
      </c>
      <c r="O1761" s="14">
        <v>5349000</v>
      </c>
    </row>
    <row r="1762" spans="8:15" x14ac:dyDescent="0.25">
      <c r="H1762" s="16">
        <v>38838</v>
      </c>
      <c r="I1762" s="19">
        <v>116.587681837077</v>
      </c>
      <c r="J1762" s="19">
        <v>117.584092016741</v>
      </c>
      <c r="K1762" s="19">
        <v>113.51843573411399</v>
      </c>
      <c r="L1762" s="19">
        <v>113.787536621093</v>
      </c>
      <c r="M1762" s="17">
        <v>0</v>
      </c>
      <c r="N1762" s="17">
        <v>0</v>
      </c>
      <c r="O1762" s="14">
        <v>5652300</v>
      </c>
    </row>
    <row r="1763" spans="8:15" x14ac:dyDescent="0.25">
      <c r="H1763" s="16">
        <v>38839</v>
      </c>
      <c r="I1763" s="19">
        <v>114.62393694117</v>
      </c>
      <c r="J1763" s="19">
        <v>116.369474621347</v>
      </c>
      <c r="K1763" s="19">
        <v>114.274820526848</v>
      </c>
      <c r="L1763" s="19">
        <v>115.51852416992099</v>
      </c>
      <c r="M1763" s="17">
        <v>0</v>
      </c>
      <c r="N1763" s="17">
        <v>0</v>
      </c>
      <c r="O1763" s="14">
        <v>3710700</v>
      </c>
    </row>
    <row r="1764" spans="8:15" x14ac:dyDescent="0.25">
      <c r="H1764" s="16">
        <v>38840</v>
      </c>
      <c r="I1764" s="19">
        <v>116.005806225931</v>
      </c>
      <c r="J1764" s="19">
        <v>116.260368860554</v>
      </c>
      <c r="K1764" s="19">
        <v>114.73301524852999</v>
      </c>
      <c r="L1764" s="19">
        <v>115.751243591308</v>
      </c>
      <c r="M1764" s="17">
        <v>0</v>
      </c>
      <c r="N1764" s="17">
        <v>0</v>
      </c>
      <c r="O1764" s="14">
        <v>2521000</v>
      </c>
    </row>
    <row r="1765" spans="8:15" x14ac:dyDescent="0.25">
      <c r="H1765" s="16">
        <v>38841</v>
      </c>
      <c r="I1765" s="19">
        <v>115.75857914701101</v>
      </c>
      <c r="J1765" s="19">
        <v>116.609529904271</v>
      </c>
      <c r="K1765" s="19">
        <v>114.91489748929899</v>
      </c>
      <c r="L1765" s="19">
        <v>114.94398498535099</v>
      </c>
      <c r="M1765" s="17">
        <v>0</v>
      </c>
      <c r="N1765" s="17">
        <v>0</v>
      </c>
      <c r="O1765" s="14">
        <v>2554600</v>
      </c>
    </row>
    <row r="1766" spans="8:15" x14ac:dyDescent="0.25">
      <c r="H1766" s="16">
        <v>38842</v>
      </c>
      <c r="I1766" s="19">
        <v>116.187744704279</v>
      </c>
      <c r="J1766" s="19">
        <v>119.71520179954901</v>
      </c>
      <c r="K1766" s="19">
        <v>116.144107890377</v>
      </c>
      <c r="L1766" s="19">
        <v>119.562461853027</v>
      </c>
      <c r="M1766" s="17">
        <v>0</v>
      </c>
      <c r="N1766" s="17">
        <v>0</v>
      </c>
      <c r="O1766" s="14">
        <v>3737500</v>
      </c>
    </row>
    <row r="1767" spans="8:15" x14ac:dyDescent="0.25">
      <c r="H1767" s="16">
        <v>38845</v>
      </c>
      <c r="I1767" s="19">
        <v>119.56240677213999</v>
      </c>
      <c r="J1767" s="19">
        <v>121.13339793606301</v>
      </c>
      <c r="K1767" s="19">
        <v>117.969597211318</v>
      </c>
      <c r="L1767" s="19">
        <v>118.936920166015</v>
      </c>
      <c r="M1767" s="17">
        <v>0</v>
      </c>
      <c r="N1767" s="17">
        <v>0</v>
      </c>
      <c r="O1767" s="14">
        <v>2395700</v>
      </c>
    </row>
    <row r="1768" spans="8:15" x14ac:dyDescent="0.25">
      <c r="H1768" s="16">
        <v>38846</v>
      </c>
      <c r="I1768" s="19">
        <v>119.096940329711</v>
      </c>
      <c r="J1768" s="19">
        <v>120.922483328236</v>
      </c>
      <c r="K1768" s="19">
        <v>119.060572632175</v>
      </c>
      <c r="L1768" s="19">
        <v>120.551559448242</v>
      </c>
      <c r="M1768" s="17">
        <v>0</v>
      </c>
      <c r="N1768" s="17">
        <v>0</v>
      </c>
      <c r="O1768" s="14">
        <v>2615300</v>
      </c>
    </row>
    <row r="1769" spans="8:15" x14ac:dyDescent="0.25">
      <c r="H1769" s="16">
        <v>38847</v>
      </c>
      <c r="I1769" s="19">
        <v>119.896962396432</v>
      </c>
      <c r="J1769" s="19">
        <v>120.304253896213</v>
      </c>
      <c r="K1769" s="19">
        <v>117.860493799666</v>
      </c>
      <c r="L1769" s="19">
        <v>119.344200134277</v>
      </c>
      <c r="M1769" s="17">
        <v>0</v>
      </c>
      <c r="N1769" s="17">
        <v>0</v>
      </c>
      <c r="O1769" s="14">
        <v>3215800</v>
      </c>
    </row>
    <row r="1770" spans="8:15" x14ac:dyDescent="0.25">
      <c r="H1770" s="16">
        <v>38848</v>
      </c>
      <c r="I1770" s="19">
        <v>119.55508346836</v>
      </c>
      <c r="J1770" s="19">
        <v>119.635087920006</v>
      </c>
      <c r="K1770" s="19">
        <v>115.351237404488</v>
      </c>
      <c r="L1770" s="19">
        <v>115.845802307128</v>
      </c>
      <c r="M1770" s="17">
        <v>0</v>
      </c>
      <c r="N1770" s="17">
        <v>0</v>
      </c>
      <c r="O1770" s="14">
        <v>3639600</v>
      </c>
    </row>
    <row r="1771" spans="8:15" x14ac:dyDescent="0.25">
      <c r="H1771" s="16">
        <v>38849</v>
      </c>
      <c r="I1771" s="19">
        <v>115.46040305889299</v>
      </c>
      <c r="J1771" s="19">
        <v>116.15134498360899</v>
      </c>
      <c r="K1771" s="19">
        <v>113.511218589346</v>
      </c>
      <c r="L1771" s="19">
        <v>113.540306091308</v>
      </c>
      <c r="M1771" s="17">
        <v>0</v>
      </c>
      <c r="N1771" s="17">
        <v>0</v>
      </c>
      <c r="O1771" s="14">
        <v>4579300</v>
      </c>
    </row>
    <row r="1772" spans="8:15" x14ac:dyDescent="0.25">
      <c r="H1772" s="16">
        <v>38852</v>
      </c>
      <c r="I1772" s="19">
        <v>112.44198783063599</v>
      </c>
      <c r="J1772" s="19">
        <v>114.18752517764899</v>
      </c>
      <c r="K1772" s="19">
        <v>109.903675154708</v>
      </c>
      <c r="L1772" s="19">
        <v>111.380111694335</v>
      </c>
      <c r="M1772" s="17">
        <v>0</v>
      </c>
      <c r="N1772" s="17">
        <v>0</v>
      </c>
      <c r="O1772" s="14">
        <v>6119200</v>
      </c>
    </row>
    <row r="1773" spans="8:15" x14ac:dyDescent="0.25">
      <c r="H1773" s="16">
        <v>38853</v>
      </c>
      <c r="I1773" s="19">
        <v>111.714689260204</v>
      </c>
      <c r="J1773" s="19">
        <v>112.812922075391</v>
      </c>
      <c r="K1773" s="19">
        <v>109.547300014755</v>
      </c>
      <c r="L1773" s="19">
        <v>111.060104370117</v>
      </c>
      <c r="M1773" s="17">
        <v>0</v>
      </c>
      <c r="N1773" s="17">
        <v>0</v>
      </c>
      <c r="O1773" s="14">
        <v>4016000</v>
      </c>
    </row>
    <row r="1774" spans="8:15" x14ac:dyDescent="0.25">
      <c r="H1774" s="16">
        <v>38854</v>
      </c>
      <c r="I1774" s="19">
        <v>109.714644709168</v>
      </c>
      <c r="J1774" s="19">
        <v>109.932828685243</v>
      </c>
      <c r="K1774" s="19">
        <v>106.914498639001</v>
      </c>
      <c r="L1774" s="19">
        <v>107.794548034667</v>
      </c>
      <c r="M1774" s="17">
        <v>0</v>
      </c>
      <c r="N1774" s="17">
        <v>0</v>
      </c>
      <c r="O1774" s="14">
        <v>7477600</v>
      </c>
    </row>
    <row r="1775" spans="8:15" x14ac:dyDescent="0.25">
      <c r="H1775" s="16">
        <v>38855</v>
      </c>
      <c r="I1775" s="19">
        <v>108.630918949754</v>
      </c>
      <c r="J1775" s="19">
        <v>109.278223791527</v>
      </c>
      <c r="K1775" s="19">
        <v>106.368986552485</v>
      </c>
      <c r="L1775" s="19">
        <v>106.93628692626901</v>
      </c>
      <c r="M1775" s="17">
        <v>0</v>
      </c>
      <c r="N1775" s="17">
        <v>0</v>
      </c>
      <c r="O1775" s="14">
        <v>6076200</v>
      </c>
    </row>
    <row r="1776" spans="8:15" x14ac:dyDescent="0.25">
      <c r="H1776" s="16">
        <v>38856</v>
      </c>
      <c r="I1776" s="19">
        <v>107.859991078542</v>
      </c>
      <c r="J1776" s="19">
        <v>109.42370191955099</v>
      </c>
      <c r="K1776" s="19">
        <v>106.73265923839401</v>
      </c>
      <c r="L1776" s="19">
        <v>108.667304992675</v>
      </c>
      <c r="M1776" s="17">
        <v>0</v>
      </c>
      <c r="N1776" s="17">
        <v>0</v>
      </c>
      <c r="O1776" s="14">
        <v>6502500</v>
      </c>
    </row>
    <row r="1777" spans="8:15" x14ac:dyDescent="0.25">
      <c r="H1777" s="16">
        <v>38859</v>
      </c>
      <c r="I1777" s="19">
        <v>108.012692023056</v>
      </c>
      <c r="J1777" s="19">
        <v>108.012692023056</v>
      </c>
      <c r="K1777" s="19">
        <v>104.252504556641</v>
      </c>
      <c r="L1777" s="19">
        <v>106.296241760253</v>
      </c>
      <c r="M1777" s="17">
        <v>0</v>
      </c>
      <c r="N1777" s="17">
        <v>0</v>
      </c>
      <c r="O1777" s="14">
        <v>8472600</v>
      </c>
    </row>
    <row r="1778" spans="8:15" x14ac:dyDescent="0.25">
      <c r="H1778" s="16">
        <v>38860</v>
      </c>
      <c r="I1778" s="19">
        <v>107.678190289832</v>
      </c>
      <c r="J1778" s="19">
        <v>108.281858599613</v>
      </c>
      <c r="K1778" s="19">
        <v>104.514389038085</v>
      </c>
      <c r="L1778" s="19">
        <v>104.514389038085</v>
      </c>
      <c r="M1778" s="17">
        <v>0</v>
      </c>
      <c r="N1778" s="17">
        <v>0</v>
      </c>
      <c r="O1778" s="14">
        <v>5606600</v>
      </c>
    </row>
    <row r="1779" spans="8:15" x14ac:dyDescent="0.25">
      <c r="H1779" s="16">
        <v>38861</v>
      </c>
      <c r="I1779" s="19">
        <v>104.47800839246599</v>
      </c>
      <c r="J1779" s="19">
        <v>105.888990640754</v>
      </c>
      <c r="K1779" s="19">
        <v>102.12880174388999</v>
      </c>
      <c r="L1779" s="19">
        <v>104.6743850708</v>
      </c>
      <c r="M1779" s="17">
        <v>0</v>
      </c>
      <c r="N1779" s="17">
        <v>0</v>
      </c>
      <c r="O1779" s="14">
        <v>8759600</v>
      </c>
    </row>
    <row r="1780" spans="8:15" x14ac:dyDescent="0.25">
      <c r="H1780" s="16">
        <v>38862</v>
      </c>
      <c r="I1780" s="19">
        <v>105.605313456709</v>
      </c>
      <c r="J1780" s="19">
        <v>107.147216796875</v>
      </c>
      <c r="K1780" s="19">
        <v>105.227109494269</v>
      </c>
      <c r="L1780" s="19">
        <v>107.147216796875</v>
      </c>
      <c r="M1780" s="17">
        <v>0</v>
      </c>
      <c r="N1780" s="17">
        <v>0</v>
      </c>
      <c r="O1780" s="14">
        <v>5611300</v>
      </c>
    </row>
    <row r="1781" spans="8:15" x14ac:dyDescent="0.25">
      <c r="H1781" s="16">
        <v>38863</v>
      </c>
      <c r="I1781" s="19">
        <v>109.09640413781101</v>
      </c>
      <c r="J1781" s="19">
        <v>111.23469543457</v>
      </c>
      <c r="K1781" s="19">
        <v>108.71093106435301</v>
      </c>
      <c r="L1781" s="19">
        <v>111.23469543457</v>
      </c>
      <c r="M1781" s="17">
        <v>0</v>
      </c>
      <c r="N1781" s="17">
        <v>0</v>
      </c>
      <c r="O1781" s="14">
        <v>5749700</v>
      </c>
    </row>
    <row r="1782" spans="8:15" x14ac:dyDescent="0.25">
      <c r="H1782" s="16">
        <v>38867</v>
      </c>
      <c r="I1782" s="19">
        <v>109.82372906142901</v>
      </c>
      <c r="J1782" s="19">
        <v>110.51467083263999</v>
      </c>
      <c r="K1782" s="19">
        <v>108.550937499458</v>
      </c>
      <c r="L1782" s="19">
        <v>108.972778320312</v>
      </c>
      <c r="M1782" s="17">
        <v>0</v>
      </c>
      <c r="N1782" s="17">
        <v>0</v>
      </c>
      <c r="O1782" s="14">
        <v>5217200</v>
      </c>
    </row>
    <row r="1783" spans="8:15" x14ac:dyDescent="0.25">
      <c r="H1783" s="16">
        <v>38868</v>
      </c>
      <c r="I1783" s="19">
        <v>110.041954484378</v>
      </c>
      <c r="J1783" s="19">
        <v>110.834719355383</v>
      </c>
      <c r="K1783" s="19">
        <v>108.47823204661501</v>
      </c>
      <c r="L1783" s="19">
        <v>109.787391662597</v>
      </c>
      <c r="M1783" s="17">
        <v>0</v>
      </c>
      <c r="N1783" s="17">
        <v>0</v>
      </c>
      <c r="O1783" s="14">
        <v>5262200</v>
      </c>
    </row>
    <row r="1784" spans="8:15" x14ac:dyDescent="0.25">
      <c r="H1784" s="16">
        <v>38869</v>
      </c>
      <c r="I1784" s="19">
        <v>109.76556271725801</v>
      </c>
      <c r="J1784" s="19">
        <v>111.707478003662</v>
      </c>
      <c r="K1784" s="19">
        <v>109.234629820447</v>
      </c>
      <c r="L1784" s="19">
        <v>111.67839050292901</v>
      </c>
      <c r="M1784" s="17">
        <v>0</v>
      </c>
      <c r="N1784" s="17">
        <v>0</v>
      </c>
      <c r="O1784" s="14">
        <v>4206200</v>
      </c>
    </row>
    <row r="1785" spans="8:15" x14ac:dyDescent="0.25">
      <c r="H1785" s="16">
        <v>38870</v>
      </c>
      <c r="I1785" s="19">
        <v>113.096622602773</v>
      </c>
      <c r="J1785" s="19">
        <v>114.187586807945</v>
      </c>
      <c r="K1785" s="19">
        <v>111.71473904870101</v>
      </c>
      <c r="L1785" s="19">
        <v>112.071113586425</v>
      </c>
      <c r="M1785" s="17">
        <v>0</v>
      </c>
      <c r="N1785" s="17">
        <v>0</v>
      </c>
      <c r="O1785" s="14">
        <v>4253400</v>
      </c>
    </row>
    <row r="1786" spans="8:15" x14ac:dyDescent="0.25">
      <c r="H1786" s="16">
        <v>38873</v>
      </c>
      <c r="I1786" s="19">
        <v>112.696596944704</v>
      </c>
      <c r="J1786" s="19">
        <v>113.67118894323799</v>
      </c>
      <c r="K1786" s="19">
        <v>108.987325412148</v>
      </c>
      <c r="L1786" s="19">
        <v>109.387336730957</v>
      </c>
      <c r="M1786" s="17">
        <v>0</v>
      </c>
      <c r="N1786" s="17">
        <v>0</v>
      </c>
      <c r="O1786" s="14">
        <v>5400000</v>
      </c>
    </row>
    <row r="1787" spans="8:15" x14ac:dyDescent="0.25">
      <c r="H1787" s="16">
        <v>38874</v>
      </c>
      <c r="I1787" s="19">
        <v>110.10738933449601</v>
      </c>
      <c r="J1787" s="19">
        <v>110.594685387993</v>
      </c>
      <c r="K1787" s="19">
        <v>107.278155705896</v>
      </c>
      <c r="L1787" s="19">
        <v>108.54367828369099</v>
      </c>
      <c r="M1787" s="17">
        <v>0</v>
      </c>
      <c r="N1787" s="17">
        <v>0</v>
      </c>
      <c r="O1787" s="14">
        <v>6562400</v>
      </c>
    </row>
    <row r="1788" spans="8:15" x14ac:dyDescent="0.25">
      <c r="H1788" s="16">
        <v>38875</v>
      </c>
      <c r="I1788" s="19">
        <v>108.550883407076</v>
      </c>
      <c r="J1788" s="19">
        <v>110.936456372348</v>
      </c>
      <c r="K1788" s="19">
        <v>107.85994198017001</v>
      </c>
      <c r="L1788" s="19">
        <v>109.059997558593</v>
      </c>
      <c r="M1788" s="17">
        <v>0</v>
      </c>
      <c r="N1788" s="17">
        <v>0</v>
      </c>
      <c r="O1788" s="14">
        <v>4319900</v>
      </c>
    </row>
    <row r="1789" spans="8:15" x14ac:dyDescent="0.25">
      <c r="H1789" s="16">
        <v>38876</v>
      </c>
      <c r="I1789" s="19">
        <v>108.223679202734</v>
      </c>
      <c r="J1789" s="19">
        <v>109.583744710278</v>
      </c>
      <c r="K1789" s="19">
        <v>105.096245457438</v>
      </c>
      <c r="L1789" s="19">
        <v>108.92189025878901</v>
      </c>
      <c r="M1789" s="17">
        <v>0</v>
      </c>
      <c r="N1789" s="17">
        <v>0</v>
      </c>
      <c r="O1789" s="14">
        <v>7885500</v>
      </c>
    </row>
    <row r="1790" spans="8:15" x14ac:dyDescent="0.25">
      <c r="H1790" s="16">
        <v>38877</v>
      </c>
      <c r="I1790" s="19">
        <v>109.823724744841</v>
      </c>
      <c r="J1790" s="19">
        <v>110.623769562921</v>
      </c>
      <c r="K1790" s="19">
        <v>108.361836774924</v>
      </c>
      <c r="L1790" s="19">
        <v>109.01641082763599</v>
      </c>
      <c r="M1790" s="17">
        <v>0</v>
      </c>
      <c r="N1790" s="17">
        <v>0</v>
      </c>
      <c r="O1790" s="14">
        <v>4407300</v>
      </c>
    </row>
    <row r="1791" spans="8:15" x14ac:dyDescent="0.25">
      <c r="H1791" s="16">
        <v>38880</v>
      </c>
      <c r="I1791" s="19">
        <v>109.314635382498</v>
      </c>
      <c r="J1791" s="19">
        <v>109.620104083545</v>
      </c>
      <c r="K1791" s="19">
        <v>105.45989227294901</v>
      </c>
      <c r="L1791" s="19">
        <v>105.45989227294901</v>
      </c>
      <c r="M1791" s="17">
        <v>0</v>
      </c>
      <c r="N1791" s="17">
        <v>0</v>
      </c>
      <c r="O1791" s="14">
        <v>5860300</v>
      </c>
    </row>
    <row r="1792" spans="8:15" x14ac:dyDescent="0.25">
      <c r="H1792" s="16">
        <v>38881</v>
      </c>
      <c r="I1792" s="19">
        <v>105.09619047483299</v>
      </c>
      <c r="J1792" s="19">
        <v>105.82349975147601</v>
      </c>
      <c r="K1792" s="19">
        <v>100.37594927419499</v>
      </c>
      <c r="L1792" s="19">
        <v>101.27781677246</v>
      </c>
      <c r="M1792" s="17">
        <v>0</v>
      </c>
      <c r="N1792" s="17">
        <v>0</v>
      </c>
      <c r="O1792" s="14">
        <v>15679700</v>
      </c>
    </row>
    <row r="1793" spans="8:15" x14ac:dyDescent="0.25">
      <c r="H1793" s="16">
        <v>38882</v>
      </c>
      <c r="I1793" s="19">
        <v>101.64148997227601</v>
      </c>
      <c r="J1793" s="19">
        <v>103.103377890064</v>
      </c>
      <c r="K1793" s="19">
        <v>99.488649237210794</v>
      </c>
      <c r="L1793" s="19">
        <v>100.73235321044901</v>
      </c>
      <c r="M1793" s="17">
        <v>0</v>
      </c>
      <c r="N1793" s="17">
        <v>0</v>
      </c>
      <c r="O1793" s="14">
        <v>10541300</v>
      </c>
    </row>
    <row r="1794" spans="8:15" x14ac:dyDescent="0.25">
      <c r="H1794" s="16">
        <v>38883</v>
      </c>
      <c r="I1794" s="19">
        <v>102.11423243927</v>
      </c>
      <c r="J1794" s="19">
        <v>105.598050581762</v>
      </c>
      <c r="K1794" s="19">
        <v>101.87423011016</v>
      </c>
      <c r="L1794" s="19">
        <v>104.81982421875</v>
      </c>
      <c r="M1794" s="17">
        <v>0</v>
      </c>
      <c r="N1794" s="17">
        <v>0</v>
      </c>
      <c r="O1794" s="14">
        <v>10870200</v>
      </c>
    </row>
    <row r="1795" spans="8:15" x14ac:dyDescent="0.25">
      <c r="H1795" s="16">
        <v>38884</v>
      </c>
      <c r="I1795" s="19">
        <v>104.223437224124</v>
      </c>
      <c r="J1795" s="19">
        <v>105.161661448922</v>
      </c>
      <c r="K1795" s="19">
        <v>103.721591972171</v>
      </c>
      <c r="L1795" s="19">
        <v>104.732551574707</v>
      </c>
      <c r="M1795" s="17">
        <v>0</v>
      </c>
      <c r="N1795" s="17">
        <v>0</v>
      </c>
      <c r="O1795" s="14">
        <v>6368000</v>
      </c>
    </row>
    <row r="1796" spans="8:15" x14ac:dyDescent="0.25">
      <c r="H1796" s="16">
        <v>38887</v>
      </c>
      <c r="I1796" s="19">
        <v>105.44526144975001</v>
      </c>
      <c r="J1796" s="19">
        <v>106.00529251762001</v>
      </c>
      <c r="K1796" s="19">
        <v>103.968824987247</v>
      </c>
      <c r="L1796" s="19">
        <v>104.55067443847599</v>
      </c>
      <c r="M1796" s="17">
        <v>0</v>
      </c>
      <c r="N1796" s="17">
        <v>0</v>
      </c>
      <c r="O1796" s="14">
        <v>6517300</v>
      </c>
    </row>
    <row r="1797" spans="8:15" x14ac:dyDescent="0.25">
      <c r="H1797" s="16">
        <v>38888</v>
      </c>
      <c r="I1797" s="19">
        <v>105.205289536785</v>
      </c>
      <c r="J1797" s="19">
        <v>106.179892467721</v>
      </c>
      <c r="K1797" s="19">
        <v>104.43434342710199</v>
      </c>
      <c r="L1797" s="19">
        <v>105.648948669433</v>
      </c>
      <c r="M1797" s="17">
        <v>0</v>
      </c>
      <c r="N1797" s="17">
        <v>0</v>
      </c>
      <c r="O1797" s="14">
        <v>5808700</v>
      </c>
    </row>
    <row r="1798" spans="8:15" x14ac:dyDescent="0.25">
      <c r="H1798" s="16">
        <v>38889</v>
      </c>
      <c r="I1798" s="19">
        <v>106.01990367219901</v>
      </c>
      <c r="J1798" s="19">
        <v>109.32916395289401</v>
      </c>
      <c r="K1798" s="19">
        <v>105.823527009522</v>
      </c>
      <c r="L1798" s="19">
        <v>108.972778320312</v>
      </c>
      <c r="M1798" s="17">
        <v>0</v>
      </c>
      <c r="N1798" s="17">
        <v>0</v>
      </c>
      <c r="O1798" s="14">
        <v>7645900</v>
      </c>
    </row>
    <row r="1799" spans="8:15" x14ac:dyDescent="0.25">
      <c r="H1799" s="16">
        <v>38890</v>
      </c>
      <c r="I1799" s="19">
        <v>108.885480588238</v>
      </c>
      <c r="J1799" s="19">
        <v>109.460050054302</v>
      </c>
      <c r="K1799" s="19">
        <v>106.87809981019301</v>
      </c>
      <c r="L1799" s="19">
        <v>107.86724090576099</v>
      </c>
      <c r="M1799" s="17">
        <v>0</v>
      </c>
      <c r="N1799" s="17">
        <v>0</v>
      </c>
      <c r="O1799" s="14">
        <v>4402000</v>
      </c>
    </row>
    <row r="1800" spans="8:15" x14ac:dyDescent="0.25">
      <c r="H1800" s="16">
        <v>38891</v>
      </c>
      <c r="I1800" s="19">
        <v>107.53267414185299</v>
      </c>
      <c r="J1800" s="19">
        <v>108.65999457056201</v>
      </c>
      <c r="K1800" s="19">
        <v>107.067196678363</v>
      </c>
      <c r="L1800" s="19">
        <v>107.58358001708901</v>
      </c>
      <c r="M1800" s="17">
        <v>0</v>
      </c>
      <c r="N1800" s="17">
        <v>0</v>
      </c>
      <c r="O1800" s="14">
        <v>3488000</v>
      </c>
    </row>
    <row r="1801" spans="8:15" x14ac:dyDescent="0.25">
      <c r="H1801" s="16">
        <v>38894</v>
      </c>
      <c r="I1801" s="19">
        <v>108.310883592552</v>
      </c>
      <c r="J1801" s="19">
        <v>109.060011172841</v>
      </c>
      <c r="K1801" s="19">
        <v>107.714495825714</v>
      </c>
      <c r="L1801" s="19">
        <v>109.023643493652</v>
      </c>
      <c r="M1801" s="17">
        <v>0</v>
      </c>
      <c r="N1801" s="17">
        <v>0</v>
      </c>
      <c r="O1801" s="14">
        <v>3799600</v>
      </c>
    </row>
    <row r="1802" spans="8:15" x14ac:dyDescent="0.25">
      <c r="H1802" s="16">
        <v>38895</v>
      </c>
      <c r="I1802" s="19">
        <v>108.405459857251</v>
      </c>
      <c r="J1802" s="19">
        <v>109.74370638566801</v>
      </c>
      <c r="K1802" s="19">
        <v>107.03084564208901</v>
      </c>
      <c r="L1802" s="19">
        <v>107.03084564208901</v>
      </c>
      <c r="M1802" s="17">
        <v>0</v>
      </c>
      <c r="N1802" s="17">
        <v>0</v>
      </c>
      <c r="O1802" s="14">
        <v>3666400</v>
      </c>
    </row>
    <row r="1803" spans="8:15" x14ac:dyDescent="0.25">
      <c r="H1803" s="16">
        <v>38896</v>
      </c>
      <c r="I1803" s="19">
        <v>107.212733259572</v>
      </c>
      <c r="J1803" s="19">
        <v>108.005498226161</v>
      </c>
      <c r="K1803" s="19">
        <v>105.510831102526</v>
      </c>
      <c r="L1803" s="19">
        <v>106.54360961914</v>
      </c>
      <c r="M1803" s="17">
        <v>0</v>
      </c>
      <c r="N1803" s="17">
        <v>0</v>
      </c>
      <c r="O1803" s="14">
        <v>4907100</v>
      </c>
    </row>
    <row r="1804" spans="8:15" x14ac:dyDescent="0.25">
      <c r="H1804" s="16">
        <v>38897</v>
      </c>
      <c r="I1804" s="19">
        <v>107.714570116554</v>
      </c>
      <c r="J1804" s="19">
        <v>110.696533203125</v>
      </c>
      <c r="K1804" s="19">
        <v>106.44177815210099</v>
      </c>
      <c r="L1804" s="19">
        <v>110.696533203125</v>
      </c>
      <c r="M1804" s="17">
        <v>0</v>
      </c>
      <c r="N1804" s="17">
        <v>0</v>
      </c>
      <c r="O1804" s="14">
        <v>6656800</v>
      </c>
    </row>
    <row r="1805" spans="8:15" x14ac:dyDescent="0.25">
      <c r="H1805" s="16">
        <v>38898</v>
      </c>
      <c r="I1805" s="19">
        <v>110.69650537077</v>
      </c>
      <c r="J1805" s="19">
        <v>111.074709423946</v>
      </c>
      <c r="K1805" s="19">
        <v>108.73277191035601</v>
      </c>
      <c r="L1805" s="19">
        <v>109.40916442871</v>
      </c>
      <c r="M1805" s="17">
        <v>0</v>
      </c>
      <c r="N1805" s="17">
        <v>0</v>
      </c>
      <c r="O1805" s="14">
        <v>5973300</v>
      </c>
    </row>
    <row r="1806" spans="8:15" x14ac:dyDescent="0.25">
      <c r="H1806" s="16">
        <v>38901</v>
      </c>
      <c r="I1806" s="19">
        <v>110.500107177697</v>
      </c>
      <c r="J1806" s="19">
        <v>111.125593679362</v>
      </c>
      <c r="K1806" s="19">
        <v>110.070997313192</v>
      </c>
      <c r="L1806" s="19">
        <v>110.87831115722599</v>
      </c>
      <c r="M1806" s="17">
        <v>0</v>
      </c>
      <c r="N1806" s="17">
        <v>0</v>
      </c>
      <c r="O1806" s="14">
        <v>3250500</v>
      </c>
    </row>
    <row r="1807" spans="8:15" x14ac:dyDescent="0.25">
      <c r="H1807" s="16">
        <v>38903</v>
      </c>
      <c r="I1807" s="19">
        <v>110.332873911101</v>
      </c>
      <c r="J1807" s="19">
        <v>110.332873911101</v>
      </c>
      <c r="K1807" s="19">
        <v>109.09644970073199</v>
      </c>
      <c r="L1807" s="19">
        <v>109.787391662597</v>
      </c>
      <c r="M1807" s="17">
        <v>0</v>
      </c>
      <c r="N1807" s="17">
        <v>0</v>
      </c>
      <c r="O1807" s="14">
        <v>4478600</v>
      </c>
    </row>
    <row r="1808" spans="8:15" x14ac:dyDescent="0.25">
      <c r="H1808" s="16">
        <v>38904</v>
      </c>
      <c r="I1808" s="19">
        <v>110.761980936642</v>
      </c>
      <c r="J1808" s="19">
        <v>110.76926113572399</v>
      </c>
      <c r="K1808" s="19">
        <v>109.241906442318</v>
      </c>
      <c r="L1808" s="19">
        <v>109.51828765869099</v>
      </c>
      <c r="M1808" s="17">
        <v>0</v>
      </c>
      <c r="N1808" s="17">
        <v>0</v>
      </c>
      <c r="O1808" s="14">
        <v>3441000</v>
      </c>
    </row>
    <row r="1809" spans="8:15" x14ac:dyDescent="0.25">
      <c r="H1809" s="16">
        <v>38905</v>
      </c>
      <c r="I1809" s="19">
        <v>109.10367462657</v>
      </c>
      <c r="J1809" s="19">
        <v>109.460060213191</v>
      </c>
      <c r="K1809" s="19">
        <v>107.96180468626299</v>
      </c>
      <c r="L1809" s="19">
        <v>108.01271057128901</v>
      </c>
      <c r="M1809" s="17">
        <v>0</v>
      </c>
      <c r="N1809" s="17">
        <v>0</v>
      </c>
      <c r="O1809" s="14">
        <v>3618700</v>
      </c>
    </row>
    <row r="1810" spans="8:15" x14ac:dyDescent="0.25">
      <c r="H1810" s="16">
        <v>38908</v>
      </c>
      <c r="I1810" s="19">
        <v>108.550974988913</v>
      </c>
      <c r="J1810" s="19">
        <v>109.394656921996</v>
      </c>
      <c r="K1810" s="19">
        <v>107.75821006286699</v>
      </c>
      <c r="L1810" s="19">
        <v>108.260055541992</v>
      </c>
      <c r="M1810" s="17">
        <v>0</v>
      </c>
      <c r="N1810" s="17">
        <v>0</v>
      </c>
      <c r="O1810" s="14">
        <v>2946100</v>
      </c>
    </row>
    <row r="1811" spans="8:15" x14ac:dyDescent="0.25">
      <c r="H1811" s="16">
        <v>38909</v>
      </c>
      <c r="I1811" s="19">
        <v>107.932712706091</v>
      </c>
      <c r="J1811" s="19">
        <v>108.369102794071</v>
      </c>
      <c r="K1811" s="19">
        <v>106.587196947566</v>
      </c>
      <c r="L1811" s="19">
        <v>108.129089355468</v>
      </c>
      <c r="M1811" s="17">
        <v>0</v>
      </c>
      <c r="N1811" s="17">
        <v>0</v>
      </c>
      <c r="O1811" s="14">
        <v>3817200</v>
      </c>
    </row>
    <row r="1812" spans="8:15" x14ac:dyDescent="0.25">
      <c r="H1812" s="16">
        <v>38910</v>
      </c>
      <c r="I1812" s="19">
        <v>108.15097082624401</v>
      </c>
      <c r="J1812" s="19">
        <v>108.536444153036</v>
      </c>
      <c r="K1812" s="19">
        <v>105.510843657553</v>
      </c>
      <c r="L1812" s="19">
        <v>105.65630340576099</v>
      </c>
      <c r="M1812" s="17">
        <v>0</v>
      </c>
      <c r="N1812" s="17">
        <v>0</v>
      </c>
      <c r="O1812" s="14">
        <v>4300100</v>
      </c>
    </row>
    <row r="1813" spans="8:15" x14ac:dyDescent="0.25">
      <c r="H1813" s="16">
        <v>38911</v>
      </c>
      <c r="I1813" s="19">
        <v>104.75440895884699</v>
      </c>
      <c r="J1813" s="19">
        <v>105.60535992537901</v>
      </c>
      <c r="K1813" s="19">
        <v>103.350706648496</v>
      </c>
      <c r="L1813" s="19">
        <v>103.67799377441401</v>
      </c>
      <c r="M1813" s="17">
        <v>0</v>
      </c>
      <c r="N1813" s="17">
        <v>0</v>
      </c>
      <c r="O1813" s="14">
        <v>6116700</v>
      </c>
    </row>
    <row r="1814" spans="8:15" x14ac:dyDescent="0.25">
      <c r="H1814" s="16">
        <v>38912</v>
      </c>
      <c r="I1814" s="19">
        <v>104.077993244792</v>
      </c>
      <c r="J1814" s="19">
        <v>104.368912603846</v>
      </c>
      <c r="K1814" s="19">
        <v>101.074201477073</v>
      </c>
      <c r="L1814" s="19">
        <v>101.8960647583</v>
      </c>
      <c r="M1814" s="17">
        <v>0</v>
      </c>
      <c r="N1814" s="17">
        <v>0</v>
      </c>
      <c r="O1814" s="14">
        <v>5659400</v>
      </c>
    </row>
    <row r="1815" spans="8:15" x14ac:dyDescent="0.25">
      <c r="H1815" s="16">
        <v>38915</v>
      </c>
      <c r="I1815" s="19">
        <v>101.896019357163</v>
      </c>
      <c r="J1815" s="19">
        <v>103.474278927434</v>
      </c>
      <c r="K1815" s="19">
        <v>101.24143444415699</v>
      </c>
      <c r="L1815" s="19">
        <v>102.45603942871</v>
      </c>
      <c r="M1815" s="17">
        <v>0</v>
      </c>
      <c r="N1815" s="17">
        <v>0</v>
      </c>
      <c r="O1815" s="14">
        <v>4528700</v>
      </c>
    </row>
    <row r="1816" spans="8:15" x14ac:dyDescent="0.25">
      <c r="H1816" s="16">
        <v>38916</v>
      </c>
      <c r="I1816" s="19">
        <v>102.27430241710501</v>
      </c>
      <c r="J1816" s="19">
        <v>103.62709911405101</v>
      </c>
      <c r="K1816" s="19">
        <v>101.750638463586</v>
      </c>
      <c r="L1816" s="19">
        <v>103.525276184082</v>
      </c>
      <c r="M1816" s="17">
        <v>0</v>
      </c>
      <c r="N1816" s="17">
        <v>0</v>
      </c>
      <c r="O1816" s="14">
        <v>5874300</v>
      </c>
    </row>
    <row r="1817" spans="8:15" x14ac:dyDescent="0.25">
      <c r="H1817" s="16">
        <v>38917</v>
      </c>
      <c r="I1817" s="19">
        <v>103.787025619178</v>
      </c>
      <c r="J1817" s="19">
        <v>107.532674838297</v>
      </c>
      <c r="K1817" s="19">
        <v>103.787025619178</v>
      </c>
      <c r="L1817" s="19">
        <v>106.89263916015599</v>
      </c>
      <c r="M1817" s="17">
        <v>0</v>
      </c>
      <c r="N1817" s="17">
        <v>0</v>
      </c>
      <c r="O1817" s="14">
        <v>6079400</v>
      </c>
    </row>
    <row r="1818" spans="8:15" x14ac:dyDescent="0.25">
      <c r="H1818" s="16">
        <v>38918</v>
      </c>
      <c r="I1818" s="19">
        <v>106.696287943795</v>
      </c>
      <c r="J1818" s="19">
        <v>107.496332731812</v>
      </c>
      <c r="K1818" s="19">
        <v>105.459864169654</v>
      </c>
      <c r="L1818" s="19">
        <v>105.590774536132</v>
      </c>
      <c r="M1818" s="17">
        <v>0</v>
      </c>
      <c r="N1818" s="17">
        <v>0</v>
      </c>
      <c r="O1818" s="14">
        <v>4264500</v>
      </c>
    </row>
    <row r="1819" spans="8:15" x14ac:dyDescent="0.25">
      <c r="H1819" s="16">
        <v>38919</v>
      </c>
      <c r="I1819" s="19">
        <v>105.75116212768501</v>
      </c>
      <c r="J1819" s="19">
        <v>105.758448792218</v>
      </c>
      <c r="K1819" s="19">
        <v>103.381694566954</v>
      </c>
      <c r="L1819" s="19">
        <v>103.556663513183</v>
      </c>
      <c r="M1819" s="17">
        <v>0.35</v>
      </c>
      <c r="N1819" s="17">
        <v>0</v>
      </c>
      <c r="O1819" s="14">
        <v>4682400</v>
      </c>
    </row>
    <row r="1820" spans="8:15" x14ac:dyDescent="0.25">
      <c r="H1820" s="16">
        <v>38922</v>
      </c>
      <c r="I1820" s="19">
        <v>104.475295481423</v>
      </c>
      <c r="J1820" s="19">
        <v>107.5373744266</v>
      </c>
      <c r="K1820" s="19">
        <v>104.30031540967499</v>
      </c>
      <c r="L1820" s="19">
        <v>107.09992980957</v>
      </c>
      <c r="M1820" s="17">
        <v>0</v>
      </c>
      <c r="N1820" s="17">
        <v>0</v>
      </c>
      <c r="O1820" s="14">
        <v>4610700</v>
      </c>
    </row>
    <row r="1821" spans="8:15" x14ac:dyDescent="0.25">
      <c r="H1821" s="16">
        <v>38923</v>
      </c>
      <c r="I1821" s="19">
        <v>107.09995301274699</v>
      </c>
      <c r="J1821" s="19">
        <v>109.11947200357</v>
      </c>
      <c r="K1821" s="19">
        <v>105.96261011167699</v>
      </c>
      <c r="L1821" s="19">
        <v>108.25917816162099</v>
      </c>
      <c r="M1821" s="17">
        <v>0</v>
      </c>
      <c r="N1821" s="17">
        <v>0</v>
      </c>
      <c r="O1821" s="14">
        <v>4984000</v>
      </c>
    </row>
    <row r="1822" spans="8:15" x14ac:dyDescent="0.25">
      <c r="H1822" s="16">
        <v>38924</v>
      </c>
      <c r="I1822" s="19">
        <v>107.537382246009</v>
      </c>
      <c r="J1822" s="19">
        <v>108.49975602358199</v>
      </c>
      <c r="K1822" s="19">
        <v>106.946839757352</v>
      </c>
      <c r="L1822" s="19">
        <v>107.449897766113</v>
      </c>
      <c r="M1822" s="17">
        <v>0</v>
      </c>
      <c r="N1822" s="17">
        <v>0</v>
      </c>
      <c r="O1822" s="14">
        <v>3326000</v>
      </c>
    </row>
    <row r="1823" spans="8:15" x14ac:dyDescent="0.25">
      <c r="H1823" s="16">
        <v>38925</v>
      </c>
      <c r="I1823" s="19">
        <v>108.412321285486</v>
      </c>
      <c r="J1823" s="19">
        <v>109.090359759392</v>
      </c>
      <c r="K1823" s="19">
        <v>107.60305601806</v>
      </c>
      <c r="L1823" s="19">
        <v>108.09152984619099</v>
      </c>
      <c r="M1823" s="17">
        <v>0</v>
      </c>
      <c r="N1823" s="17">
        <v>0</v>
      </c>
      <c r="O1823" s="14">
        <v>4085900</v>
      </c>
    </row>
    <row r="1824" spans="8:15" x14ac:dyDescent="0.25">
      <c r="H1824" s="16">
        <v>38926</v>
      </c>
      <c r="I1824" s="19">
        <v>109.104892761988</v>
      </c>
      <c r="J1824" s="19">
        <v>111.073382934517</v>
      </c>
      <c r="K1824" s="19">
        <v>108.871597062641</v>
      </c>
      <c r="L1824" s="19">
        <v>110.61406707763599</v>
      </c>
      <c r="M1824" s="17">
        <v>0</v>
      </c>
      <c r="N1824" s="17">
        <v>0</v>
      </c>
      <c r="O1824" s="14">
        <v>4752200</v>
      </c>
    </row>
    <row r="1825" spans="8:15" x14ac:dyDescent="0.25">
      <c r="H1825" s="16">
        <v>38929</v>
      </c>
      <c r="I1825" s="19">
        <v>110.526597877016</v>
      </c>
      <c r="J1825" s="19">
        <v>112.079503531227</v>
      </c>
      <c r="K1825" s="19">
        <v>109.84127289243899</v>
      </c>
      <c r="L1825" s="19">
        <v>111.365020751953</v>
      </c>
      <c r="M1825" s="17">
        <v>0</v>
      </c>
      <c r="N1825" s="17">
        <v>0</v>
      </c>
      <c r="O1825" s="14">
        <v>4370000</v>
      </c>
    </row>
    <row r="1826" spans="8:15" x14ac:dyDescent="0.25">
      <c r="H1826" s="16">
        <v>38930</v>
      </c>
      <c r="I1826" s="19">
        <v>110.548479509853</v>
      </c>
      <c r="J1826" s="19">
        <v>110.62867735874801</v>
      </c>
      <c r="K1826" s="19">
        <v>109.0611759712</v>
      </c>
      <c r="L1826" s="19">
        <v>110.278717041015</v>
      </c>
      <c r="M1826" s="17">
        <v>0</v>
      </c>
      <c r="N1826" s="17">
        <v>0</v>
      </c>
      <c r="O1826" s="14">
        <v>3468500</v>
      </c>
    </row>
    <row r="1827" spans="8:15" x14ac:dyDescent="0.25">
      <c r="H1827" s="16">
        <v>38931</v>
      </c>
      <c r="I1827" s="19">
        <v>109.54957386919899</v>
      </c>
      <c r="J1827" s="19">
        <v>109.724553906891</v>
      </c>
      <c r="K1827" s="19">
        <v>107.566511274064</v>
      </c>
      <c r="L1827" s="19">
        <v>109.287109375</v>
      </c>
      <c r="M1827" s="17">
        <v>0</v>
      </c>
      <c r="N1827" s="17">
        <v>0</v>
      </c>
      <c r="O1827" s="14">
        <v>6139300</v>
      </c>
    </row>
    <row r="1828" spans="8:15" x14ac:dyDescent="0.25">
      <c r="H1828" s="16">
        <v>38932</v>
      </c>
      <c r="I1828" s="19">
        <v>108.448726520677</v>
      </c>
      <c r="J1828" s="19">
        <v>111.656617174609</v>
      </c>
      <c r="K1828" s="19">
        <v>108.244588631318</v>
      </c>
      <c r="L1828" s="19">
        <v>110.891105651855</v>
      </c>
      <c r="M1828" s="17">
        <v>0</v>
      </c>
      <c r="N1828" s="17">
        <v>0</v>
      </c>
      <c r="O1828" s="14">
        <v>3854000</v>
      </c>
    </row>
    <row r="1829" spans="8:15" x14ac:dyDescent="0.25">
      <c r="H1829" s="16">
        <v>38933</v>
      </c>
      <c r="I1829" s="19">
        <v>112.27637018166</v>
      </c>
      <c r="J1829" s="19">
        <v>113.945929492747</v>
      </c>
      <c r="K1829" s="19">
        <v>110.94217561661701</v>
      </c>
      <c r="L1829" s="19">
        <v>111.54001617431599</v>
      </c>
      <c r="M1829" s="17">
        <v>0</v>
      </c>
      <c r="N1829" s="17">
        <v>0</v>
      </c>
      <c r="O1829" s="14">
        <v>4892300</v>
      </c>
    </row>
    <row r="1830" spans="8:15" x14ac:dyDescent="0.25">
      <c r="H1830" s="16">
        <v>38936</v>
      </c>
      <c r="I1830" s="19">
        <v>110.905648671644</v>
      </c>
      <c r="J1830" s="19">
        <v>112.896009235923</v>
      </c>
      <c r="K1830" s="19">
        <v>110.643184153535</v>
      </c>
      <c r="L1830" s="19">
        <v>111.29205322265599</v>
      </c>
      <c r="M1830" s="17">
        <v>0</v>
      </c>
      <c r="N1830" s="17">
        <v>0</v>
      </c>
      <c r="O1830" s="14">
        <v>3029800</v>
      </c>
    </row>
    <row r="1831" spans="8:15" x14ac:dyDescent="0.25">
      <c r="H1831" s="16">
        <v>38937</v>
      </c>
      <c r="I1831" s="19">
        <v>111.292107141396</v>
      </c>
      <c r="J1831" s="19">
        <v>113.297042004652</v>
      </c>
      <c r="K1831" s="19">
        <v>109.71733039447</v>
      </c>
      <c r="L1831" s="19">
        <v>110.41722869873</v>
      </c>
      <c r="M1831" s="17">
        <v>0</v>
      </c>
      <c r="N1831" s="17">
        <v>0</v>
      </c>
      <c r="O1831" s="14">
        <v>6199900</v>
      </c>
    </row>
    <row r="1832" spans="8:15" x14ac:dyDescent="0.25">
      <c r="H1832" s="16">
        <v>38938</v>
      </c>
      <c r="I1832" s="19">
        <v>111.911788002406</v>
      </c>
      <c r="J1832" s="19">
        <v>112.09405475811</v>
      </c>
      <c r="K1832" s="19">
        <v>109.068431063292</v>
      </c>
      <c r="L1832" s="19">
        <v>109.36734008789</v>
      </c>
      <c r="M1832" s="17">
        <v>0</v>
      </c>
      <c r="N1832" s="17">
        <v>0</v>
      </c>
      <c r="O1832" s="14">
        <v>4234300</v>
      </c>
    </row>
    <row r="1833" spans="8:15" x14ac:dyDescent="0.25">
      <c r="H1833" s="16">
        <v>38939</v>
      </c>
      <c r="I1833" s="19">
        <v>108.995575323651</v>
      </c>
      <c r="J1833" s="19">
        <v>110.905728334641</v>
      </c>
      <c r="K1833" s="19">
        <v>108.266507930182</v>
      </c>
      <c r="L1833" s="19">
        <v>110.54849243164</v>
      </c>
      <c r="M1833" s="17">
        <v>0</v>
      </c>
      <c r="N1833" s="17">
        <v>0</v>
      </c>
      <c r="O1833" s="14">
        <v>3782100</v>
      </c>
    </row>
    <row r="1834" spans="8:15" x14ac:dyDescent="0.25">
      <c r="H1834" s="16">
        <v>38940</v>
      </c>
      <c r="I1834" s="19">
        <v>111.073343197309</v>
      </c>
      <c r="J1834" s="19">
        <v>111.452449963706</v>
      </c>
      <c r="K1834" s="19">
        <v>109.352744922037</v>
      </c>
      <c r="L1834" s="19">
        <v>110.169296264648</v>
      </c>
      <c r="M1834" s="17">
        <v>0</v>
      </c>
      <c r="N1834" s="17">
        <v>0</v>
      </c>
      <c r="O1834" s="14">
        <v>2576500</v>
      </c>
    </row>
    <row r="1835" spans="8:15" x14ac:dyDescent="0.25">
      <c r="H1835" s="16">
        <v>38943</v>
      </c>
      <c r="I1835" s="19">
        <v>111.16808425259499</v>
      </c>
      <c r="J1835" s="19">
        <v>111.554488703025</v>
      </c>
      <c r="K1835" s="19">
        <v>108.944428653638</v>
      </c>
      <c r="L1835" s="19">
        <v>109.629753112792</v>
      </c>
      <c r="M1835" s="17">
        <v>0</v>
      </c>
      <c r="N1835" s="17">
        <v>0</v>
      </c>
      <c r="O1835" s="14">
        <v>3110900</v>
      </c>
    </row>
    <row r="1836" spans="8:15" x14ac:dyDescent="0.25">
      <c r="H1836" s="16">
        <v>38944</v>
      </c>
      <c r="I1836" s="19">
        <v>111.095213177582</v>
      </c>
      <c r="J1836" s="19">
        <v>112.269011282921</v>
      </c>
      <c r="K1836" s="19">
        <v>110.24220627489601</v>
      </c>
      <c r="L1836" s="19">
        <v>111.29205322265599</v>
      </c>
      <c r="M1836" s="17">
        <v>0</v>
      </c>
      <c r="N1836" s="17">
        <v>0</v>
      </c>
      <c r="O1836" s="14">
        <v>4907000</v>
      </c>
    </row>
    <row r="1837" spans="8:15" x14ac:dyDescent="0.25">
      <c r="H1837" s="16">
        <v>38945</v>
      </c>
      <c r="I1837" s="19">
        <v>112.239879514284</v>
      </c>
      <c r="J1837" s="19">
        <v>113.041857786262</v>
      </c>
      <c r="K1837" s="19">
        <v>111.34313008265801</v>
      </c>
      <c r="L1837" s="19">
        <v>112.99811553955</v>
      </c>
      <c r="M1837" s="17">
        <v>0</v>
      </c>
      <c r="N1837" s="17">
        <v>0</v>
      </c>
      <c r="O1837" s="14">
        <v>3563900</v>
      </c>
    </row>
    <row r="1838" spans="8:15" x14ac:dyDescent="0.25">
      <c r="H1838" s="16">
        <v>38946</v>
      </c>
      <c r="I1838" s="19">
        <v>112.20345715641299</v>
      </c>
      <c r="J1838" s="19">
        <v>114.36878800721099</v>
      </c>
      <c r="K1838" s="19">
        <v>112.167012689817</v>
      </c>
      <c r="L1838" s="19">
        <v>112.604446411132</v>
      </c>
      <c r="M1838" s="17">
        <v>0</v>
      </c>
      <c r="N1838" s="17">
        <v>0</v>
      </c>
      <c r="O1838" s="14">
        <v>3365700</v>
      </c>
    </row>
    <row r="1839" spans="8:15" x14ac:dyDescent="0.25">
      <c r="H1839" s="16">
        <v>38947</v>
      </c>
      <c r="I1839" s="19">
        <v>112.604381934728</v>
      </c>
      <c r="J1839" s="19">
        <v>112.823104232489</v>
      </c>
      <c r="K1839" s="19">
        <v>111.547237141007</v>
      </c>
      <c r="L1839" s="19">
        <v>112.77206420898401</v>
      </c>
      <c r="M1839" s="17">
        <v>0</v>
      </c>
      <c r="N1839" s="17">
        <v>0</v>
      </c>
      <c r="O1839" s="14">
        <v>2742100</v>
      </c>
    </row>
    <row r="1840" spans="8:15" x14ac:dyDescent="0.25">
      <c r="H1840" s="16">
        <v>38950</v>
      </c>
      <c r="I1840" s="19">
        <v>111.66393111321599</v>
      </c>
      <c r="J1840" s="19">
        <v>112.458611663475</v>
      </c>
      <c r="K1840" s="19">
        <v>110.555745893096</v>
      </c>
      <c r="L1840" s="19">
        <v>112.15240478515599</v>
      </c>
      <c r="M1840" s="17">
        <v>0</v>
      </c>
      <c r="N1840" s="17">
        <v>0</v>
      </c>
      <c r="O1840" s="14">
        <v>3731200</v>
      </c>
    </row>
    <row r="1841" spans="8:15" x14ac:dyDescent="0.25">
      <c r="H1841" s="16">
        <v>38951</v>
      </c>
      <c r="I1841" s="19">
        <v>112.538820686645</v>
      </c>
      <c r="J1841" s="19">
        <v>113.012709947299</v>
      </c>
      <c r="K1841" s="19">
        <v>111.583744373069</v>
      </c>
      <c r="L1841" s="19">
        <v>112.38571166992099</v>
      </c>
      <c r="M1841" s="17">
        <v>0</v>
      </c>
      <c r="N1841" s="17">
        <v>0</v>
      </c>
      <c r="O1841" s="14">
        <v>3696600</v>
      </c>
    </row>
    <row r="1842" spans="8:15" x14ac:dyDescent="0.25">
      <c r="H1842" s="16">
        <v>38952</v>
      </c>
      <c r="I1842" s="19">
        <v>111.846141166468</v>
      </c>
      <c r="J1842" s="19">
        <v>112.82308801473501</v>
      </c>
      <c r="K1842" s="19">
        <v>110.92750987285601</v>
      </c>
      <c r="L1842" s="19">
        <v>111.328498840332</v>
      </c>
      <c r="M1842" s="17">
        <v>0</v>
      </c>
      <c r="N1842" s="17">
        <v>0</v>
      </c>
      <c r="O1842" s="14">
        <v>2811300</v>
      </c>
    </row>
    <row r="1843" spans="8:15" x14ac:dyDescent="0.25">
      <c r="H1843" s="16">
        <v>38953</v>
      </c>
      <c r="I1843" s="19">
        <v>111.948230262709</v>
      </c>
      <c r="J1843" s="19">
        <v>111.98468583445</v>
      </c>
      <c r="K1843" s="19">
        <v>109.906840616701</v>
      </c>
      <c r="L1843" s="19">
        <v>110.380729675292</v>
      </c>
      <c r="M1843" s="17">
        <v>0</v>
      </c>
      <c r="N1843" s="17">
        <v>0</v>
      </c>
      <c r="O1843" s="14">
        <v>3100000</v>
      </c>
    </row>
    <row r="1844" spans="8:15" x14ac:dyDescent="0.25">
      <c r="H1844" s="16">
        <v>38954</v>
      </c>
      <c r="I1844" s="19">
        <v>109.863112664781</v>
      </c>
      <c r="J1844" s="19">
        <v>110.39532848242099</v>
      </c>
      <c r="K1844" s="19">
        <v>109.177787875796</v>
      </c>
      <c r="L1844" s="19">
        <v>109.411094665527</v>
      </c>
      <c r="M1844" s="17">
        <v>0</v>
      </c>
      <c r="N1844" s="17">
        <v>0</v>
      </c>
      <c r="O1844" s="14">
        <v>2476200</v>
      </c>
    </row>
    <row r="1845" spans="8:15" x14ac:dyDescent="0.25">
      <c r="H1845" s="16">
        <v>38957</v>
      </c>
      <c r="I1845" s="19">
        <v>108.08419765025</v>
      </c>
      <c r="J1845" s="19">
        <v>109.753756415553</v>
      </c>
      <c r="K1845" s="19">
        <v>107.81444638296</v>
      </c>
      <c r="L1845" s="19">
        <v>109.017402648925</v>
      </c>
      <c r="M1845" s="17">
        <v>0</v>
      </c>
      <c r="N1845" s="17">
        <v>0</v>
      </c>
      <c r="O1845" s="14">
        <v>4151000</v>
      </c>
    </row>
    <row r="1846" spans="8:15" x14ac:dyDescent="0.25">
      <c r="H1846" s="16">
        <v>38958</v>
      </c>
      <c r="I1846" s="19">
        <v>109.068468477243</v>
      </c>
      <c r="J1846" s="19">
        <v>109.206981914362</v>
      </c>
      <c r="K1846" s="19">
        <v>106.19594164202699</v>
      </c>
      <c r="L1846" s="19">
        <v>107.23850250244099</v>
      </c>
      <c r="M1846" s="17">
        <v>0</v>
      </c>
      <c r="N1846" s="17">
        <v>0</v>
      </c>
      <c r="O1846" s="14">
        <v>4939600</v>
      </c>
    </row>
    <row r="1847" spans="8:15" x14ac:dyDescent="0.25">
      <c r="H1847" s="16">
        <v>38959</v>
      </c>
      <c r="I1847" s="19">
        <v>107.31865981601899</v>
      </c>
      <c r="J1847" s="19">
        <v>107.726935554704</v>
      </c>
      <c r="K1847" s="19">
        <v>106.74998844789501</v>
      </c>
      <c r="L1847" s="19">
        <v>107.216590881347</v>
      </c>
      <c r="M1847" s="17">
        <v>0</v>
      </c>
      <c r="N1847" s="17">
        <v>0</v>
      </c>
      <c r="O1847" s="14">
        <v>2938000</v>
      </c>
    </row>
    <row r="1848" spans="8:15" x14ac:dyDescent="0.25">
      <c r="H1848" s="16">
        <v>38960</v>
      </c>
      <c r="I1848" s="19">
        <v>107.223922800317</v>
      </c>
      <c r="J1848" s="19">
        <v>108.448750406233</v>
      </c>
      <c r="K1848" s="19">
        <v>107.223922800317</v>
      </c>
      <c r="L1848" s="19">
        <v>108.375839233398</v>
      </c>
      <c r="M1848" s="17">
        <v>0</v>
      </c>
      <c r="N1848" s="17">
        <v>0</v>
      </c>
      <c r="O1848" s="14">
        <v>2834300</v>
      </c>
    </row>
    <row r="1849" spans="8:15" x14ac:dyDescent="0.25">
      <c r="H1849" s="16">
        <v>38961</v>
      </c>
      <c r="I1849" s="19">
        <v>108.412324700502</v>
      </c>
      <c r="J1849" s="19">
        <v>108.94454080990501</v>
      </c>
      <c r="K1849" s="19">
        <v>107.267694619347</v>
      </c>
      <c r="L1849" s="19">
        <v>108.733116149902</v>
      </c>
      <c r="M1849" s="17">
        <v>0</v>
      </c>
      <c r="N1849" s="17">
        <v>0</v>
      </c>
      <c r="O1849" s="14">
        <v>3453100</v>
      </c>
    </row>
    <row r="1850" spans="8:15" x14ac:dyDescent="0.25">
      <c r="H1850" s="16">
        <v>38965</v>
      </c>
      <c r="I1850" s="19">
        <v>109.177779456332</v>
      </c>
      <c r="J1850" s="19">
        <v>110.46093332686</v>
      </c>
      <c r="K1850" s="19">
        <v>108.667434799001</v>
      </c>
      <c r="L1850" s="19">
        <v>110.293251037597</v>
      </c>
      <c r="M1850" s="17">
        <v>0</v>
      </c>
      <c r="N1850" s="17">
        <v>0</v>
      </c>
      <c r="O1850" s="14">
        <v>3576000</v>
      </c>
    </row>
    <row r="1851" spans="8:15" x14ac:dyDescent="0.25">
      <c r="H1851" s="16">
        <v>38966</v>
      </c>
      <c r="I1851" s="19">
        <v>109.83392628897801</v>
      </c>
      <c r="J1851" s="19">
        <v>110.40989538161701</v>
      </c>
      <c r="K1851" s="19">
        <v>109.301710555966</v>
      </c>
      <c r="L1851" s="19">
        <v>109.848510742187</v>
      </c>
      <c r="M1851" s="17">
        <v>0</v>
      </c>
      <c r="N1851" s="17">
        <v>0</v>
      </c>
      <c r="O1851" s="14">
        <v>2962200</v>
      </c>
    </row>
    <row r="1852" spans="8:15" x14ac:dyDescent="0.25">
      <c r="H1852" s="16">
        <v>38967</v>
      </c>
      <c r="I1852" s="19">
        <v>109.432976660945</v>
      </c>
      <c r="J1852" s="19">
        <v>109.855825791162</v>
      </c>
      <c r="K1852" s="19">
        <v>108.157109230103</v>
      </c>
      <c r="L1852" s="19">
        <v>108.317504882812</v>
      </c>
      <c r="M1852" s="17">
        <v>0</v>
      </c>
      <c r="N1852" s="17">
        <v>0</v>
      </c>
      <c r="O1852" s="14">
        <v>3577600</v>
      </c>
    </row>
    <row r="1853" spans="8:15" x14ac:dyDescent="0.25">
      <c r="H1853" s="16">
        <v>38968</v>
      </c>
      <c r="I1853" s="19">
        <v>110.089134601564</v>
      </c>
      <c r="J1853" s="19">
        <v>110.089134601564</v>
      </c>
      <c r="K1853" s="19">
        <v>107.551984150823</v>
      </c>
      <c r="L1853" s="19">
        <v>109.21425628662099</v>
      </c>
      <c r="M1853" s="17">
        <v>0</v>
      </c>
      <c r="N1853" s="17">
        <v>0</v>
      </c>
      <c r="O1853" s="14">
        <v>3277400</v>
      </c>
    </row>
    <row r="1854" spans="8:15" x14ac:dyDescent="0.25">
      <c r="H1854" s="16">
        <v>38971</v>
      </c>
      <c r="I1854" s="19">
        <v>108.813266766781</v>
      </c>
      <c r="J1854" s="19">
        <v>110.25681653762101</v>
      </c>
      <c r="K1854" s="19">
        <v>108.74035560550701</v>
      </c>
      <c r="L1854" s="19">
        <v>110.089134216308</v>
      </c>
      <c r="M1854" s="17">
        <v>0</v>
      </c>
      <c r="N1854" s="17">
        <v>0</v>
      </c>
      <c r="O1854" s="14">
        <v>3134200</v>
      </c>
    </row>
    <row r="1855" spans="8:15" x14ac:dyDescent="0.25">
      <c r="H1855" s="16">
        <v>38972</v>
      </c>
      <c r="I1855" s="19">
        <v>112.823144587949</v>
      </c>
      <c r="J1855" s="19">
        <v>116.468480438933</v>
      </c>
      <c r="K1855" s="19">
        <v>112.79398679600099</v>
      </c>
      <c r="L1855" s="19">
        <v>115.404037475585</v>
      </c>
      <c r="M1855" s="17">
        <v>0</v>
      </c>
      <c r="N1855" s="17">
        <v>0</v>
      </c>
      <c r="O1855" s="14">
        <v>10644400</v>
      </c>
    </row>
    <row r="1856" spans="8:15" x14ac:dyDescent="0.25">
      <c r="H1856" s="16">
        <v>38973</v>
      </c>
      <c r="I1856" s="19">
        <v>114.973915566369</v>
      </c>
      <c r="J1856" s="19">
        <v>118.29846080689001</v>
      </c>
      <c r="K1856" s="19">
        <v>114.325046088501</v>
      </c>
      <c r="L1856" s="19">
        <v>117.277770996093</v>
      </c>
      <c r="M1856" s="17">
        <v>0</v>
      </c>
      <c r="N1856" s="17">
        <v>0</v>
      </c>
      <c r="O1856" s="14">
        <v>7605900</v>
      </c>
    </row>
    <row r="1857" spans="8:15" x14ac:dyDescent="0.25">
      <c r="H1857" s="16">
        <v>38974</v>
      </c>
      <c r="I1857" s="19">
        <v>116.46843480102299</v>
      </c>
      <c r="J1857" s="19">
        <v>118.969128875058</v>
      </c>
      <c r="K1857" s="19">
        <v>116.300752532494</v>
      </c>
      <c r="L1857" s="19">
        <v>118.487953186035</v>
      </c>
      <c r="M1857" s="17">
        <v>0</v>
      </c>
      <c r="N1857" s="17">
        <v>0</v>
      </c>
      <c r="O1857" s="14">
        <v>5496800</v>
      </c>
    </row>
    <row r="1858" spans="8:15" x14ac:dyDescent="0.25">
      <c r="H1858" s="16">
        <v>38975</v>
      </c>
      <c r="I1858" s="19">
        <v>118.473378778346</v>
      </c>
      <c r="J1858" s="19">
        <v>119.384712461256</v>
      </c>
      <c r="K1858" s="19">
        <v>117.75889628585399</v>
      </c>
      <c r="L1858" s="19">
        <v>118.626487731933</v>
      </c>
      <c r="M1858" s="17">
        <v>0</v>
      </c>
      <c r="N1858" s="17">
        <v>0</v>
      </c>
      <c r="O1858" s="14">
        <v>6845100</v>
      </c>
    </row>
    <row r="1859" spans="8:15" x14ac:dyDescent="0.25">
      <c r="H1859" s="16">
        <v>38978</v>
      </c>
      <c r="I1859" s="19">
        <v>118.12344332209</v>
      </c>
      <c r="J1859" s="19">
        <v>120.150248775628</v>
      </c>
      <c r="K1859" s="19">
        <v>118.108858866579</v>
      </c>
      <c r="L1859" s="19">
        <v>118.998321533203</v>
      </c>
      <c r="M1859" s="17">
        <v>0</v>
      </c>
      <c r="N1859" s="17">
        <v>0</v>
      </c>
      <c r="O1859" s="14">
        <v>5733300</v>
      </c>
    </row>
    <row r="1860" spans="8:15" x14ac:dyDescent="0.25">
      <c r="H1860" s="16">
        <v>38979</v>
      </c>
      <c r="I1860" s="19">
        <v>118.89627489379301</v>
      </c>
      <c r="J1860" s="19">
        <v>119.727411018937</v>
      </c>
      <c r="K1860" s="19">
        <v>118.33489006046</v>
      </c>
      <c r="L1860" s="19">
        <v>119.12228393554599</v>
      </c>
      <c r="M1860" s="17">
        <v>0</v>
      </c>
      <c r="N1860" s="17">
        <v>0</v>
      </c>
      <c r="O1860" s="14">
        <v>4851400</v>
      </c>
    </row>
    <row r="1861" spans="8:15" x14ac:dyDescent="0.25">
      <c r="H1861" s="16">
        <v>38980</v>
      </c>
      <c r="I1861" s="19">
        <v>120.026277111873</v>
      </c>
      <c r="J1861" s="19">
        <v>121.870815322224</v>
      </c>
      <c r="K1861" s="19">
        <v>119.734643701837</v>
      </c>
      <c r="L1861" s="19">
        <v>121.46253967285099</v>
      </c>
      <c r="M1861" s="17">
        <v>0</v>
      </c>
      <c r="N1861" s="17">
        <v>0</v>
      </c>
      <c r="O1861" s="14">
        <v>6403800</v>
      </c>
    </row>
    <row r="1862" spans="8:15" x14ac:dyDescent="0.25">
      <c r="H1862" s="16">
        <v>38981</v>
      </c>
      <c r="I1862" s="19">
        <v>122.118756767864</v>
      </c>
      <c r="J1862" s="19">
        <v>123.71541572585301</v>
      </c>
      <c r="K1862" s="19">
        <v>120.923086997333</v>
      </c>
      <c r="L1862" s="19">
        <v>121.86357879638599</v>
      </c>
      <c r="M1862" s="17">
        <v>0</v>
      </c>
      <c r="N1862" s="17">
        <v>0</v>
      </c>
      <c r="O1862" s="14">
        <v>8052600</v>
      </c>
    </row>
    <row r="1863" spans="8:15" x14ac:dyDescent="0.25">
      <c r="H1863" s="16">
        <v>38982</v>
      </c>
      <c r="I1863" s="19">
        <v>121.717757686148</v>
      </c>
      <c r="J1863" s="19">
        <v>122.723873906587</v>
      </c>
      <c r="K1863" s="19">
        <v>120.850166003269</v>
      </c>
      <c r="L1863" s="19">
        <v>122.133331298828</v>
      </c>
      <c r="M1863" s="17">
        <v>0</v>
      </c>
      <c r="N1863" s="17">
        <v>0</v>
      </c>
      <c r="O1863" s="14">
        <v>5103900</v>
      </c>
    </row>
    <row r="1864" spans="8:15" x14ac:dyDescent="0.25">
      <c r="H1864" s="16">
        <v>38985</v>
      </c>
      <c r="I1864" s="19">
        <v>122.41036649274</v>
      </c>
      <c r="J1864" s="19">
        <v>123.518551643582</v>
      </c>
      <c r="K1864" s="19">
        <v>121.754210526601</v>
      </c>
      <c r="L1864" s="19">
        <v>122.98633575439401</v>
      </c>
      <c r="M1864" s="17">
        <v>0</v>
      </c>
      <c r="N1864" s="17">
        <v>0</v>
      </c>
      <c r="O1864" s="14">
        <v>4780000</v>
      </c>
    </row>
    <row r="1865" spans="8:15" x14ac:dyDescent="0.25">
      <c r="H1865" s="16">
        <v>38986</v>
      </c>
      <c r="I1865" s="19">
        <v>122.439577459313</v>
      </c>
      <c r="J1865" s="19">
        <v>123.883127755411</v>
      </c>
      <c r="K1865" s="19">
        <v>121.76883680532001</v>
      </c>
      <c r="L1865" s="19">
        <v>122.979080200195</v>
      </c>
      <c r="M1865" s="17">
        <v>0</v>
      </c>
      <c r="N1865" s="17">
        <v>0</v>
      </c>
      <c r="O1865" s="14">
        <v>6095300</v>
      </c>
    </row>
    <row r="1866" spans="8:15" x14ac:dyDescent="0.25">
      <c r="H1866" s="16">
        <v>38987</v>
      </c>
      <c r="I1866" s="19">
        <v>123.161263139992</v>
      </c>
      <c r="J1866" s="19">
        <v>123.868458906101</v>
      </c>
      <c r="K1866" s="19">
        <v>121.936436117048</v>
      </c>
      <c r="L1866" s="19">
        <v>123.21230316162099</v>
      </c>
      <c r="M1866" s="17">
        <v>0</v>
      </c>
      <c r="N1866" s="17">
        <v>0</v>
      </c>
      <c r="O1866" s="14">
        <v>5185300</v>
      </c>
    </row>
    <row r="1867" spans="8:15" x14ac:dyDescent="0.25">
      <c r="H1867" s="16">
        <v>38988</v>
      </c>
      <c r="I1867" s="19">
        <v>123.17585324560901</v>
      </c>
      <c r="J1867" s="19">
        <v>123.94137573242099</v>
      </c>
      <c r="K1867" s="19">
        <v>122.337430741996</v>
      </c>
      <c r="L1867" s="19">
        <v>123.94137573242099</v>
      </c>
      <c r="M1867" s="17">
        <v>0</v>
      </c>
      <c r="N1867" s="17">
        <v>0</v>
      </c>
      <c r="O1867" s="14">
        <v>4413800</v>
      </c>
    </row>
    <row r="1868" spans="8:15" x14ac:dyDescent="0.25">
      <c r="H1868" s="16">
        <v>38989</v>
      </c>
      <c r="I1868" s="19">
        <v>123.97787877323999</v>
      </c>
      <c r="J1868" s="19">
        <v>124.77984601318001</v>
      </c>
      <c r="K1868" s="19">
        <v>123.285267162712</v>
      </c>
      <c r="L1868" s="19">
        <v>123.336296081542</v>
      </c>
      <c r="M1868" s="17">
        <v>0</v>
      </c>
      <c r="N1868" s="17">
        <v>0</v>
      </c>
      <c r="O1868" s="14">
        <v>4394400</v>
      </c>
    </row>
    <row r="1869" spans="8:15" x14ac:dyDescent="0.25">
      <c r="H1869" s="16">
        <v>38992</v>
      </c>
      <c r="I1869" s="19">
        <v>122.855055907473</v>
      </c>
      <c r="J1869" s="19">
        <v>124.99851431398601</v>
      </c>
      <c r="K1869" s="19">
        <v>122.855055907473</v>
      </c>
      <c r="L1869" s="19">
        <v>124.44442749023401</v>
      </c>
      <c r="M1869" s="17">
        <v>0</v>
      </c>
      <c r="N1869" s="17">
        <v>0</v>
      </c>
      <c r="O1869" s="14">
        <v>4143700</v>
      </c>
    </row>
    <row r="1870" spans="8:15" x14ac:dyDescent="0.25">
      <c r="H1870" s="16">
        <v>38993</v>
      </c>
      <c r="I1870" s="19">
        <v>124.262190876641</v>
      </c>
      <c r="J1870" s="19">
        <v>127.14929019025401</v>
      </c>
      <c r="K1870" s="19">
        <v>124.014310747381</v>
      </c>
      <c r="L1870" s="19">
        <v>127.00347900390599</v>
      </c>
      <c r="M1870" s="17">
        <v>0</v>
      </c>
      <c r="N1870" s="17">
        <v>0</v>
      </c>
      <c r="O1870" s="14">
        <v>5823500</v>
      </c>
    </row>
    <row r="1871" spans="8:15" x14ac:dyDescent="0.25">
      <c r="H1871" s="16">
        <v>38994</v>
      </c>
      <c r="I1871" s="19">
        <v>126.35465236165</v>
      </c>
      <c r="J1871" s="19">
        <v>128.79703227384201</v>
      </c>
      <c r="K1871" s="19">
        <v>126.35465236165</v>
      </c>
      <c r="L1871" s="19">
        <v>128.72412109375</v>
      </c>
      <c r="M1871" s="17">
        <v>0</v>
      </c>
      <c r="N1871" s="17">
        <v>0</v>
      </c>
      <c r="O1871" s="14">
        <v>8069400</v>
      </c>
    </row>
    <row r="1872" spans="8:15" x14ac:dyDescent="0.25">
      <c r="H1872" s="16">
        <v>38995</v>
      </c>
      <c r="I1872" s="19">
        <v>128.694914911284</v>
      </c>
      <c r="J1872" s="19">
        <v>128.694914911284</v>
      </c>
      <c r="K1872" s="19">
        <v>127.36072091493899</v>
      </c>
      <c r="L1872" s="19">
        <v>127.95126342773401</v>
      </c>
      <c r="M1872" s="17">
        <v>0</v>
      </c>
      <c r="N1872" s="17">
        <v>0</v>
      </c>
      <c r="O1872" s="14">
        <v>5749400</v>
      </c>
    </row>
    <row r="1873" spans="8:15" x14ac:dyDescent="0.25">
      <c r="H1873" s="16">
        <v>38996</v>
      </c>
      <c r="I1873" s="19">
        <v>127.09094349349</v>
      </c>
      <c r="J1873" s="19">
        <v>128.31577050849901</v>
      </c>
      <c r="K1873" s="19">
        <v>126.71182560207799</v>
      </c>
      <c r="L1873" s="19">
        <v>128.06059265136699</v>
      </c>
      <c r="M1873" s="17">
        <v>0</v>
      </c>
      <c r="N1873" s="17">
        <v>0</v>
      </c>
      <c r="O1873" s="14">
        <v>4898200</v>
      </c>
    </row>
    <row r="1874" spans="8:15" x14ac:dyDescent="0.25">
      <c r="H1874" s="16">
        <v>38999</v>
      </c>
      <c r="I1874" s="19">
        <v>127.878335369773</v>
      </c>
      <c r="J1874" s="19">
        <v>129.402093711775</v>
      </c>
      <c r="K1874" s="19">
        <v>127.820019804954</v>
      </c>
      <c r="L1874" s="19">
        <v>129.37292480468699</v>
      </c>
      <c r="M1874" s="17">
        <v>0</v>
      </c>
      <c r="N1874" s="17">
        <v>0</v>
      </c>
      <c r="O1874" s="14">
        <v>3985500</v>
      </c>
    </row>
    <row r="1875" spans="8:15" x14ac:dyDescent="0.25">
      <c r="H1875" s="16">
        <v>39000</v>
      </c>
      <c r="I1875" s="19">
        <v>129.08139070819399</v>
      </c>
      <c r="J1875" s="19">
        <v>131.12278173715899</v>
      </c>
      <c r="K1875" s="19">
        <v>128.89182605659201</v>
      </c>
      <c r="L1875" s="19">
        <v>130.40100097656199</v>
      </c>
      <c r="M1875" s="17">
        <v>0</v>
      </c>
      <c r="N1875" s="17">
        <v>0</v>
      </c>
      <c r="O1875" s="14">
        <v>6559900</v>
      </c>
    </row>
    <row r="1876" spans="8:15" x14ac:dyDescent="0.25">
      <c r="H1876" s="16">
        <v>39001</v>
      </c>
      <c r="I1876" s="19">
        <v>129.263554062103</v>
      </c>
      <c r="J1876" s="19">
        <v>130.48109436035099</v>
      </c>
      <c r="K1876" s="19">
        <v>128.862565071739</v>
      </c>
      <c r="L1876" s="19">
        <v>130.48109436035099</v>
      </c>
      <c r="M1876" s="17">
        <v>0</v>
      </c>
      <c r="N1876" s="17">
        <v>0</v>
      </c>
      <c r="O1876" s="14">
        <v>5615300</v>
      </c>
    </row>
    <row r="1877" spans="8:15" x14ac:dyDescent="0.25">
      <c r="H1877" s="16">
        <v>39002</v>
      </c>
      <c r="I1877" s="19">
        <v>130.69985889240601</v>
      </c>
      <c r="J1877" s="19">
        <v>132.63188220964699</v>
      </c>
      <c r="K1877" s="19">
        <v>130.218671948409</v>
      </c>
      <c r="L1877" s="19">
        <v>132.33296203613199</v>
      </c>
      <c r="M1877" s="17">
        <v>0</v>
      </c>
      <c r="N1877" s="17">
        <v>0</v>
      </c>
      <c r="O1877" s="14">
        <v>5754200</v>
      </c>
    </row>
    <row r="1878" spans="8:15" x14ac:dyDescent="0.25">
      <c r="H1878" s="16">
        <v>39003</v>
      </c>
      <c r="I1878" s="19">
        <v>132.11429469183099</v>
      </c>
      <c r="J1878" s="19">
        <v>134.119229833058</v>
      </c>
      <c r="K1878" s="19">
        <v>131.70600764560999</v>
      </c>
      <c r="L1878" s="19">
        <v>134.03903198242099</v>
      </c>
      <c r="M1878" s="17">
        <v>0</v>
      </c>
      <c r="N1878" s="17">
        <v>0</v>
      </c>
      <c r="O1878" s="14">
        <v>5163300</v>
      </c>
    </row>
    <row r="1879" spans="8:15" x14ac:dyDescent="0.25">
      <c r="H1879" s="16">
        <v>39006</v>
      </c>
      <c r="I1879" s="19">
        <v>134.017121773089</v>
      </c>
      <c r="J1879" s="19">
        <v>135.22736472339699</v>
      </c>
      <c r="K1879" s="19">
        <v>133.48489477193499</v>
      </c>
      <c r="L1879" s="19">
        <v>135.03781127929599</v>
      </c>
      <c r="M1879" s="17">
        <v>0</v>
      </c>
      <c r="N1879" s="17">
        <v>0</v>
      </c>
      <c r="O1879" s="14">
        <v>4699100</v>
      </c>
    </row>
    <row r="1880" spans="8:15" x14ac:dyDescent="0.25">
      <c r="H1880" s="16">
        <v>39007</v>
      </c>
      <c r="I1880" s="19">
        <v>134.308729030324</v>
      </c>
      <c r="J1880" s="19">
        <v>134.66597587957301</v>
      </c>
      <c r="K1880" s="19">
        <v>132.79226827438799</v>
      </c>
      <c r="L1880" s="19">
        <v>133.47030639648401</v>
      </c>
      <c r="M1880" s="17">
        <v>0</v>
      </c>
      <c r="N1880" s="17">
        <v>0</v>
      </c>
      <c r="O1880" s="14">
        <v>5867200</v>
      </c>
    </row>
    <row r="1881" spans="8:15" x14ac:dyDescent="0.25">
      <c r="H1881" s="16">
        <v>39008</v>
      </c>
      <c r="I1881" s="19">
        <v>134.199362761945</v>
      </c>
      <c r="J1881" s="19">
        <v>134.62221181562799</v>
      </c>
      <c r="K1881" s="19">
        <v>132.58083319550499</v>
      </c>
      <c r="L1881" s="19">
        <v>133.39738464355401</v>
      </c>
      <c r="M1881" s="17">
        <v>0</v>
      </c>
      <c r="N1881" s="17">
        <v>0</v>
      </c>
      <c r="O1881" s="14">
        <v>6127000</v>
      </c>
    </row>
    <row r="1882" spans="8:15" x14ac:dyDescent="0.25">
      <c r="H1882" s="16">
        <v>39009</v>
      </c>
      <c r="I1882" s="19">
        <v>132.39663537138901</v>
      </c>
      <c r="J1882" s="19">
        <v>133.40467952741901</v>
      </c>
      <c r="K1882" s="19">
        <v>131.41050424953301</v>
      </c>
      <c r="L1882" s="19">
        <v>131.52008056640599</v>
      </c>
      <c r="M1882" s="17">
        <v>0.35</v>
      </c>
      <c r="N1882" s="17">
        <v>0</v>
      </c>
      <c r="O1882" s="14">
        <v>5560400</v>
      </c>
    </row>
    <row r="1883" spans="8:15" x14ac:dyDescent="0.25">
      <c r="H1883" s="16">
        <v>39010</v>
      </c>
      <c r="I1883" s="19">
        <v>131.27901605353699</v>
      </c>
      <c r="J1883" s="19">
        <v>131.987567160591</v>
      </c>
      <c r="K1883" s="19">
        <v>130.64351581883801</v>
      </c>
      <c r="L1883" s="19">
        <v>131.77572631835901</v>
      </c>
      <c r="M1883" s="17">
        <v>0</v>
      </c>
      <c r="N1883" s="17">
        <v>0</v>
      </c>
      <c r="O1883" s="14">
        <v>4206600</v>
      </c>
    </row>
    <row r="1884" spans="8:15" x14ac:dyDescent="0.25">
      <c r="H1884" s="16">
        <v>39013</v>
      </c>
      <c r="I1884" s="19">
        <v>131.651586767309</v>
      </c>
      <c r="J1884" s="19">
        <v>135.040940907726</v>
      </c>
      <c r="K1884" s="19">
        <v>131.63698550542</v>
      </c>
      <c r="L1884" s="19">
        <v>134.91676330566401</v>
      </c>
      <c r="M1884" s="17">
        <v>0</v>
      </c>
      <c r="N1884" s="17">
        <v>0</v>
      </c>
      <c r="O1884" s="14">
        <v>4695800</v>
      </c>
    </row>
    <row r="1885" spans="8:15" x14ac:dyDescent="0.25">
      <c r="H1885" s="16">
        <v>39014</v>
      </c>
      <c r="I1885" s="19">
        <v>134.7852828927</v>
      </c>
      <c r="J1885" s="19">
        <v>137.50991175506701</v>
      </c>
      <c r="K1885" s="19">
        <v>134.69761959277801</v>
      </c>
      <c r="L1885" s="19">
        <v>137.21041870117099</v>
      </c>
      <c r="M1885" s="17">
        <v>0</v>
      </c>
      <c r="N1885" s="17">
        <v>0</v>
      </c>
      <c r="O1885" s="14">
        <v>5516100</v>
      </c>
    </row>
    <row r="1886" spans="8:15" x14ac:dyDescent="0.25">
      <c r="H1886" s="16">
        <v>39015</v>
      </c>
      <c r="I1886" s="19">
        <v>137.79481648469201</v>
      </c>
      <c r="J1886" s="19">
        <v>138.561806403551</v>
      </c>
      <c r="K1886" s="19">
        <v>136.71373219538901</v>
      </c>
      <c r="L1886" s="19">
        <v>137.77290344238199</v>
      </c>
      <c r="M1886" s="17">
        <v>0</v>
      </c>
      <c r="N1886" s="17">
        <v>0</v>
      </c>
      <c r="O1886" s="14">
        <v>5224400</v>
      </c>
    </row>
    <row r="1887" spans="8:15" x14ac:dyDescent="0.25">
      <c r="H1887" s="16">
        <v>39016</v>
      </c>
      <c r="I1887" s="19">
        <v>138.18927276039699</v>
      </c>
      <c r="J1887" s="19">
        <v>141.417935752348</v>
      </c>
      <c r="K1887" s="19">
        <v>137.53915978241699</v>
      </c>
      <c r="L1887" s="19">
        <v>141.257232666015</v>
      </c>
      <c r="M1887" s="17">
        <v>0</v>
      </c>
      <c r="N1887" s="17">
        <v>0</v>
      </c>
      <c r="O1887" s="14">
        <v>5732100</v>
      </c>
    </row>
    <row r="1888" spans="8:15" x14ac:dyDescent="0.25">
      <c r="H1888" s="16">
        <v>39017</v>
      </c>
      <c r="I1888" s="19">
        <v>140.256444218962</v>
      </c>
      <c r="J1888" s="19">
        <v>141.14761154386201</v>
      </c>
      <c r="K1888" s="19">
        <v>137.61216705760501</v>
      </c>
      <c r="L1888" s="19">
        <v>137.81669616699199</v>
      </c>
      <c r="M1888" s="17">
        <v>0</v>
      </c>
      <c r="N1888" s="17">
        <v>0</v>
      </c>
      <c r="O1888" s="14">
        <v>5703200</v>
      </c>
    </row>
    <row r="1889" spans="8:15" x14ac:dyDescent="0.25">
      <c r="H1889" s="16">
        <v>39020</v>
      </c>
      <c r="I1889" s="19">
        <v>137.32730862462901</v>
      </c>
      <c r="J1889" s="19">
        <v>139.18999509315299</v>
      </c>
      <c r="K1889" s="19">
        <v>136.377702665577</v>
      </c>
      <c r="L1889" s="19">
        <v>138.60562133789</v>
      </c>
      <c r="M1889" s="17">
        <v>0</v>
      </c>
      <c r="N1889" s="17">
        <v>0</v>
      </c>
      <c r="O1889" s="14">
        <v>5354900</v>
      </c>
    </row>
    <row r="1890" spans="8:15" x14ac:dyDescent="0.25">
      <c r="H1890" s="16">
        <v>39021</v>
      </c>
      <c r="I1890" s="19">
        <v>138.78824435642201</v>
      </c>
      <c r="J1890" s="19">
        <v>139.53332121016399</v>
      </c>
      <c r="K1890" s="19">
        <v>137.97012774588401</v>
      </c>
      <c r="L1890" s="19">
        <v>138.634841918945</v>
      </c>
      <c r="M1890" s="17">
        <v>0</v>
      </c>
      <c r="N1890" s="17">
        <v>0</v>
      </c>
      <c r="O1890" s="14">
        <v>4548300</v>
      </c>
    </row>
    <row r="1891" spans="8:15" x14ac:dyDescent="0.25">
      <c r="H1891" s="16">
        <v>39022</v>
      </c>
      <c r="I1891" s="19">
        <v>139.51872781289501</v>
      </c>
      <c r="J1891" s="19">
        <v>140.40259481480001</v>
      </c>
      <c r="K1891" s="19">
        <v>134.95332441587701</v>
      </c>
      <c r="L1891" s="19">
        <v>135.13594055175699</v>
      </c>
      <c r="M1891" s="17">
        <v>0</v>
      </c>
      <c r="N1891" s="17">
        <v>0</v>
      </c>
      <c r="O1891" s="14">
        <v>7731800</v>
      </c>
    </row>
    <row r="1892" spans="8:15" x14ac:dyDescent="0.25">
      <c r="H1892" s="16">
        <v>39023</v>
      </c>
      <c r="I1892" s="19">
        <v>134.77794292750301</v>
      </c>
      <c r="J1892" s="19">
        <v>137.173864565569</v>
      </c>
      <c r="K1892" s="19">
        <v>133.455804534387</v>
      </c>
      <c r="L1892" s="19">
        <v>136.88168334960901</v>
      </c>
      <c r="M1892" s="17">
        <v>0</v>
      </c>
      <c r="N1892" s="17">
        <v>0</v>
      </c>
      <c r="O1892" s="14">
        <v>6191000</v>
      </c>
    </row>
    <row r="1893" spans="8:15" x14ac:dyDescent="0.25">
      <c r="H1893" s="16">
        <v>39024</v>
      </c>
      <c r="I1893" s="19">
        <v>137.98473230894299</v>
      </c>
      <c r="J1893" s="19">
        <v>138.02125776121599</v>
      </c>
      <c r="K1893" s="19">
        <v>135.355066935336</v>
      </c>
      <c r="L1893" s="19">
        <v>136.69181823730401</v>
      </c>
      <c r="M1893" s="17">
        <v>0</v>
      </c>
      <c r="N1893" s="17">
        <v>0</v>
      </c>
      <c r="O1893" s="14">
        <v>4153100</v>
      </c>
    </row>
    <row r="1894" spans="8:15" x14ac:dyDescent="0.25">
      <c r="H1894" s="16">
        <v>39027</v>
      </c>
      <c r="I1894" s="19">
        <v>137.09354066400201</v>
      </c>
      <c r="J1894" s="19">
        <v>140.03001040346999</v>
      </c>
      <c r="K1894" s="19">
        <v>137.09354066400201</v>
      </c>
      <c r="L1894" s="19">
        <v>138.78822326660099</v>
      </c>
      <c r="M1894" s="17">
        <v>0</v>
      </c>
      <c r="N1894" s="17">
        <v>0</v>
      </c>
      <c r="O1894" s="14">
        <v>4639000</v>
      </c>
    </row>
    <row r="1895" spans="8:15" x14ac:dyDescent="0.25">
      <c r="H1895" s="16">
        <v>39028</v>
      </c>
      <c r="I1895" s="19">
        <v>138.93436018015399</v>
      </c>
      <c r="J1895" s="19">
        <v>139.82552785490199</v>
      </c>
      <c r="K1895" s="19">
        <v>137.736398720887</v>
      </c>
      <c r="L1895" s="19">
        <v>137.82405090332</v>
      </c>
      <c r="M1895" s="17">
        <v>0</v>
      </c>
      <c r="N1895" s="17">
        <v>0</v>
      </c>
      <c r="O1895" s="14">
        <v>3697900</v>
      </c>
    </row>
    <row r="1896" spans="8:15" x14ac:dyDescent="0.25">
      <c r="H1896" s="16">
        <v>39029</v>
      </c>
      <c r="I1896" s="19">
        <v>137.07161244859901</v>
      </c>
      <c r="J1896" s="19">
        <v>138.729769421752</v>
      </c>
      <c r="K1896" s="19">
        <v>136.23158301708199</v>
      </c>
      <c r="L1896" s="19">
        <v>137.88973999023401</v>
      </c>
      <c r="M1896" s="17">
        <v>0</v>
      </c>
      <c r="N1896" s="17">
        <v>0</v>
      </c>
      <c r="O1896" s="14">
        <v>3989800</v>
      </c>
    </row>
    <row r="1897" spans="8:15" x14ac:dyDescent="0.25">
      <c r="H1897" s="16">
        <v>39030</v>
      </c>
      <c r="I1897" s="19">
        <v>137.61952857541399</v>
      </c>
      <c r="J1897" s="19">
        <v>138.05781180144001</v>
      </c>
      <c r="K1897" s="19">
        <v>134.97525024414</v>
      </c>
      <c r="L1897" s="19">
        <v>134.97525024414</v>
      </c>
      <c r="M1897" s="17">
        <v>0</v>
      </c>
      <c r="N1897" s="17">
        <v>0</v>
      </c>
      <c r="O1897" s="14">
        <v>4488400</v>
      </c>
    </row>
    <row r="1898" spans="8:15" x14ac:dyDescent="0.25">
      <c r="H1898" s="16">
        <v>39031</v>
      </c>
      <c r="I1898" s="19">
        <v>135.47194953602801</v>
      </c>
      <c r="J1898" s="19">
        <v>136.64799781351499</v>
      </c>
      <c r="K1898" s="19">
        <v>134.84374962732099</v>
      </c>
      <c r="L1898" s="19">
        <v>136.64068603515599</v>
      </c>
      <c r="M1898" s="17">
        <v>0</v>
      </c>
      <c r="N1898" s="17">
        <v>0</v>
      </c>
      <c r="O1898" s="14">
        <v>3319800</v>
      </c>
    </row>
    <row r="1899" spans="8:15" x14ac:dyDescent="0.25">
      <c r="H1899" s="16">
        <v>39034</v>
      </c>
      <c r="I1899" s="19">
        <v>137.071657938464</v>
      </c>
      <c r="J1899" s="19">
        <v>138.642163289287</v>
      </c>
      <c r="K1899" s="19">
        <v>136.764864188286</v>
      </c>
      <c r="L1899" s="19">
        <v>137.13009643554599</v>
      </c>
      <c r="M1899" s="17">
        <v>0</v>
      </c>
      <c r="N1899" s="17">
        <v>0</v>
      </c>
      <c r="O1899" s="14">
        <v>3382300</v>
      </c>
    </row>
    <row r="1900" spans="8:15" x14ac:dyDescent="0.25">
      <c r="H1900" s="16">
        <v>39035</v>
      </c>
      <c r="I1900" s="19">
        <v>137.619568826147</v>
      </c>
      <c r="J1900" s="19">
        <v>139.47495572684301</v>
      </c>
      <c r="K1900" s="19">
        <v>135.42817434709301</v>
      </c>
      <c r="L1900" s="19">
        <v>139.05128479003901</v>
      </c>
      <c r="M1900" s="17">
        <v>0</v>
      </c>
      <c r="N1900" s="17">
        <v>0</v>
      </c>
      <c r="O1900" s="14">
        <v>4702800</v>
      </c>
    </row>
    <row r="1901" spans="8:15" x14ac:dyDescent="0.25">
      <c r="H1901" s="16">
        <v>39036</v>
      </c>
      <c r="I1901" s="19">
        <v>139.05849076668301</v>
      </c>
      <c r="J1901" s="19">
        <v>141.943833783483</v>
      </c>
      <c r="K1901" s="19">
        <v>138.67134556393299</v>
      </c>
      <c r="L1901" s="19">
        <v>141.059967041015</v>
      </c>
      <c r="M1901" s="17">
        <v>0</v>
      </c>
      <c r="N1901" s="17">
        <v>0</v>
      </c>
      <c r="O1901" s="14">
        <v>5090900</v>
      </c>
    </row>
    <row r="1902" spans="8:15" x14ac:dyDescent="0.25">
      <c r="H1902" s="16">
        <v>39037</v>
      </c>
      <c r="I1902" s="19">
        <v>141.710096350968</v>
      </c>
      <c r="J1902" s="19">
        <v>143.755398939873</v>
      </c>
      <c r="K1902" s="19">
        <v>141.710096350968</v>
      </c>
      <c r="L1902" s="19">
        <v>143.69696044921801</v>
      </c>
      <c r="M1902" s="17">
        <v>0</v>
      </c>
      <c r="N1902" s="17">
        <v>0</v>
      </c>
      <c r="O1902" s="14">
        <v>4784000</v>
      </c>
    </row>
    <row r="1903" spans="8:15" x14ac:dyDescent="0.25">
      <c r="H1903" s="16">
        <v>39038</v>
      </c>
      <c r="I1903" s="19">
        <v>143.15641066144201</v>
      </c>
      <c r="J1903" s="19">
        <v>143.90148747381201</v>
      </c>
      <c r="K1903" s="19">
        <v>142.352906505281</v>
      </c>
      <c r="L1903" s="19">
        <v>142.46977233886699</v>
      </c>
      <c r="M1903" s="17">
        <v>0</v>
      </c>
      <c r="N1903" s="17">
        <v>0</v>
      </c>
      <c r="O1903" s="14">
        <v>3397300</v>
      </c>
    </row>
    <row r="1904" spans="8:15" x14ac:dyDescent="0.25">
      <c r="H1904" s="16">
        <v>39041</v>
      </c>
      <c r="I1904" s="19">
        <v>142.696225533644</v>
      </c>
      <c r="J1904" s="19">
        <v>144.71230327264499</v>
      </c>
      <c r="K1904" s="19">
        <v>142.46247157468599</v>
      </c>
      <c r="L1904" s="19">
        <v>144.23019409179599</v>
      </c>
      <c r="M1904" s="17">
        <v>0</v>
      </c>
      <c r="N1904" s="17">
        <v>0</v>
      </c>
      <c r="O1904" s="14">
        <v>3344800</v>
      </c>
    </row>
    <row r="1905" spans="8:15" x14ac:dyDescent="0.25">
      <c r="H1905" s="16">
        <v>39042</v>
      </c>
      <c r="I1905" s="19">
        <v>145.362438262285</v>
      </c>
      <c r="J1905" s="19">
        <v>146.012551233799</v>
      </c>
      <c r="K1905" s="19">
        <v>144.843803553188</v>
      </c>
      <c r="L1905" s="19">
        <v>145.91758728027301</v>
      </c>
      <c r="M1905" s="17">
        <v>0</v>
      </c>
      <c r="N1905" s="17">
        <v>0</v>
      </c>
      <c r="O1905" s="14">
        <v>3447600</v>
      </c>
    </row>
    <row r="1906" spans="8:15" x14ac:dyDescent="0.25">
      <c r="H1906" s="16">
        <v>39043</v>
      </c>
      <c r="I1906" s="19">
        <v>146.09288166793201</v>
      </c>
      <c r="J1906" s="19">
        <v>147.89712964821101</v>
      </c>
      <c r="K1906" s="19">
        <v>146.085581036409</v>
      </c>
      <c r="L1906" s="19">
        <v>147.76564025878901</v>
      </c>
      <c r="M1906" s="17">
        <v>0</v>
      </c>
      <c r="N1906" s="17">
        <v>0</v>
      </c>
      <c r="O1906" s="14">
        <v>3057200</v>
      </c>
    </row>
    <row r="1907" spans="8:15" x14ac:dyDescent="0.25">
      <c r="H1907" s="16">
        <v>39045</v>
      </c>
      <c r="I1907" s="19">
        <v>146.26091370221999</v>
      </c>
      <c r="J1907" s="19">
        <v>148.539970677139</v>
      </c>
      <c r="K1907" s="19">
        <v>145.47201065082601</v>
      </c>
      <c r="L1907" s="19">
        <v>147.26165771484301</v>
      </c>
      <c r="M1907" s="17">
        <v>0</v>
      </c>
      <c r="N1907" s="17">
        <v>0</v>
      </c>
      <c r="O1907" s="14">
        <v>1978600</v>
      </c>
    </row>
    <row r="1908" spans="8:15" x14ac:dyDescent="0.25">
      <c r="H1908" s="16">
        <v>39048</v>
      </c>
      <c r="I1908" s="19">
        <v>147.07899712547399</v>
      </c>
      <c r="J1908" s="19">
        <v>147.62684537230899</v>
      </c>
      <c r="K1908" s="19">
        <v>141.059967041015</v>
      </c>
      <c r="L1908" s="19">
        <v>141.059967041015</v>
      </c>
      <c r="M1908" s="17">
        <v>0</v>
      </c>
      <c r="N1908" s="17">
        <v>0</v>
      </c>
      <c r="O1908" s="14">
        <v>6328200</v>
      </c>
    </row>
    <row r="1909" spans="8:15" x14ac:dyDescent="0.25">
      <c r="H1909" s="16">
        <v>39049</v>
      </c>
      <c r="I1909" s="19">
        <v>140.979581228592</v>
      </c>
      <c r="J1909" s="19">
        <v>144.25936928113299</v>
      </c>
      <c r="K1909" s="19">
        <v>139.88388500142699</v>
      </c>
      <c r="L1909" s="19">
        <v>143.98908996582</v>
      </c>
      <c r="M1909" s="17">
        <v>0</v>
      </c>
      <c r="N1909" s="17">
        <v>0</v>
      </c>
      <c r="O1909" s="14">
        <v>5864900</v>
      </c>
    </row>
    <row r="1910" spans="8:15" x14ac:dyDescent="0.25">
      <c r="H1910" s="16">
        <v>39050</v>
      </c>
      <c r="I1910" s="19">
        <v>144.624712774367</v>
      </c>
      <c r="J1910" s="19">
        <v>145.691185015315</v>
      </c>
      <c r="K1910" s="19">
        <v>141.02351593750299</v>
      </c>
      <c r="L1910" s="19">
        <v>143.331787109375</v>
      </c>
      <c r="M1910" s="17">
        <v>0</v>
      </c>
      <c r="N1910" s="17">
        <v>0</v>
      </c>
      <c r="O1910" s="14">
        <v>5915000</v>
      </c>
    </row>
    <row r="1911" spans="8:15" x14ac:dyDescent="0.25">
      <c r="H1911" s="16">
        <v>39051</v>
      </c>
      <c r="I1911" s="19">
        <v>143.15642208485201</v>
      </c>
      <c r="J1911" s="19">
        <v>143.49974127353499</v>
      </c>
      <c r="K1911" s="19">
        <v>141.11111936286599</v>
      </c>
      <c r="L1911" s="19">
        <v>142.29447937011699</v>
      </c>
      <c r="M1911" s="17">
        <v>0</v>
      </c>
      <c r="N1911" s="17">
        <v>0</v>
      </c>
      <c r="O1911" s="14">
        <v>4082500</v>
      </c>
    </row>
    <row r="1912" spans="8:15" x14ac:dyDescent="0.25">
      <c r="H1912" s="16">
        <v>39052</v>
      </c>
      <c r="I1912" s="19">
        <v>142.95187238168</v>
      </c>
      <c r="J1912" s="19">
        <v>143.48510824120899</v>
      </c>
      <c r="K1912" s="19">
        <v>139.89853672065499</v>
      </c>
      <c r="L1912" s="19">
        <v>142.07531738281199</v>
      </c>
      <c r="M1912" s="17">
        <v>0</v>
      </c>
      <c r="N1912" s="17">
        <v>0</v>
      </c>
      <c r="O1912" s="14">
        <v>4820900</v>
      </c>
    </row>
    <row r="1913" spans="8:15" x14ac:dyDescent="0.25">
      <c r="H1913" s="16">
        <v>39055</v>
      </c>
      <c r="I1913" s="19">
        <v>142.91537457014101</v>
      </c>
      <c r="J1913" s="19">
        <v>146.151338092087</v>
      </c>
      <c r="K1913" s="19">
        <v>142.72545781323001</v>
      </c>
      <c r="L1913" s="19">
        <v>146.12942504882801</v>
      </c>
      <c r="M1913" s="17">
        <v>0</v>
      </c>
      <c r="N1913" s="17">
        <v>0</v>
      </c>
      <c r="O1913" s="14">
        <v>4259100</v>
      </c>
    </row>
    <row r="1914" spans="8:15" x14ac:dyDescent="0.25">
      <c r="H1914" s="16">
        <v>39056</v>
      </c>
      <c r="I1914" s="19">
        <v>145.87370105944299</v>
      </c>
      <c r="J1914" s="19">
        <v>147.73638703118701</v>
      </c>
      <c r="K1914" s="19">
        <v>144.78531651586701</v>
      </c>
      <c r="L1914" s="19">
        <v>147.26889038085901</v>
      </c>
      <c r="M1914" s="17">
        <v>0</v>
      </c>
      <c r="N1914" s="17">
        <v>0</v>
      </c>
      <c r="O1914" s="14">
        <v>3733000</v>
      </c>
    </row>
    <row r="1915" spans="8:15" x14ac:dyDescent="0.25">
      <c r="H1915" s="16">
        <v>39057</v>
      </c>
      <c r="I1915" s="19">
        <v>147.553800406107</v>
      </c>
      <c r="J1915" s="19">
        <v>149.78171892856699</v>
      </c>
      <c r="K1915" s="19">
        <v>146.823336047661</v>
      </c>
      <c r="L1915" s="19">
        <v>149.745193481445</v>
      </c>
      <c r="M1915" s="17">
        <v>0</v>
      </c>
      <c r="N1915" s="17">
        <v>0</v>
      </c>
      <c r="O1915" s="14">
        <v>4133200</v>
      </c>
    </row>
    <row r="1916" spans="8:15" x14ac:dyDescent="0.25">
      <c r="H1916" s="16">
        <v>39058</v>
      </c>
      <c r="I1916" s="19">
        <v>150.98701791445799</v>
      </c>
      <c r="J1916" s="19">
        <v>150.98701791445799</v>
      </c>
      <c r="K1916" s="19">
        <v>146.092907734552</v>
      </c>
      <c r="L1916" s="19">
        <v>146.238998413085</v>
      </c>
      <c r="M1916" s="17">
        <v>0</v>
      </c>
      <c r="N1916" s="17">
        <v>0</v>
      </c>
      <c r="O1916" s="14">
        <v>5237500</v>
      </c>
    </row>
    <row r="1917" spans="8:15" x14ac:dyDescent="0.25">
      <c r="H1917" s="16">
        <v>39059</v>
      </c>
      <c r="I1917" s="19">
        <v>146.26815044991099</v>
      </c>
      <c r="J1917" s="19">
        <v>149.93507258417799</v>
      </c>
      <c r="K1917" s="19">
        <v>146.09283503530901</v>
      </c>
      <c r="L1917" s="19">
        <v>149.81820678710901</v>
      </c>
      <c r="M1917" s="17">
        <v>0</v>
      </c>
      <c r="N1917" s="17">
        <v>0</v>
      </c>
      <c r="O1917" s="14">
        <v>4968600</v>
      </c>
    </row>
    <row r="1918" spans="8:15" x14ac:dyDescent="0.25">
      <c r="H1918" s="16">
        <v>39062</v>
      </c>
      <c r="I1918" s="19">
        <v>150.110435596526</v>
      </c>
      <c r="J1918" s="19">
        <v>150.110435596526</v>
      </c>
      <c r="K1918" s="19">
        <v>147.436933192613</v>
      </c>
      <c r="L1918" s="19">
        <v>147.93365478515599</v>
      </c>
      <c r="M1918" s="17">
        <v>0</v>
      </c>
      <c r="N1918" s="17">
        <v>0</v>
      </c>
      <c r="O1918" s="14">
        <v>5905800</v>
      </c>
    </row>
    <row r="1919" spans="8:15" x14ac:dyDescent="0.25">
      <c r="H1919" s="16">
        <v>39063</v>
      </c>
      <c r="I1919" s="19">
        <v>146.246359051582</v>
      </c>
      <c r="J1919" s="19">
        <v>148.905250414824</v>
      </c>
      <c r="K1919" s="19">
        <v>144.953433265294</v>
      </c>
      <c r="L1919" s="19">
        <v>146.09295654296801</v>
      </c>
      <c r="M1919" s="17">
        <v>0</v>
      </c>
      <c r="N1919" s="17">
        <v>0</v>
      </c>
      <c r="O1919" s="14">
        <v>8926200</v>
      </c>
    </row>
    <row r="1920" spans="8:15" x14ac:dyDescent="0.25">
      <c r="H1920" s="16">
        <v>39064</v>
      </c>
      <c r="I1920" s="19">
        <v>146.61883582221901</v>
      </c>
      <c r="J1920" s="19">
        <v>147.393126411449</v>
      </c>
      <c r="K1920" s="19">
        <v>144.63197148389199</v>
      </c>
      <c r="L1920" s="19">
        <v>144.85841369628901</v>
      </c>
      <c r="M1920" s="17">
        <v>0</v>
      </c>
      <c r="N1920" s="17">
        <v>0</v>
      </c>
      <c r="O1920" s="14">
        <v>5823000</v>
      </c>
    </row>
    <row r="1921" spans="8:15" x14ac:dyDescent="0.25">
      <c r="H1921" s="16">
        <v>39065</v>
      </c>
      <c r="I1921" s="19">
        <v>145.508543607398</v>
      </c>
      <c r="J1921" s="19">
        <v>146.677291405853</v>
      </c>
      <c r="K1921" s="19">
        <v>144.361720000893</v>
      </c>
      <c r="L1921" s="19">
        <v>146.18788146972599</v>
      </c>
      <c r="M1921" s="17">
        <v>0</v>
      </c>
      <c r="N1921" s="17">
        <v>0</v>
      </c>
      <c r="O1921" s="14">
        <v>5081500</v>
      </c>
    </row>
    <row r="1922" spans="8:15" x14ac:dyDescent="0.25">
      <c r="H1922" s="16">
        <v>39066</v>
      </c>
      <c r="I1922" s="19">
        <v>146.53842797888299</v>
      </c>
      <c r="J1922" s="19">
        <v>147.51724736104001</v>
      </c>
      <c r="K1922" s="19">
        <v>145.94675374259401</v>
      </c>
      <c r="L1922" s="19">
        <v>145.97596740722599</v>
      </c>
      <c r="M1922" s="17">
        <v>0</v>
      </c>
      <c r="N1922" s="17">
        <v>0</v>
      </c>
      <c r="O1922" s="14">
        <v>5451400</v>
      </c>
    </row>
    <row r="1923" spans="8:15" x14ac:dyDescent="0.25">
      <c r="H1923" s="16">
        <v>39069</v>
      </c>
      <c r="I1923" s="19">
        <v>146.45807301710201</v>
      </c>
      <c r="J1923" s="19">
        <v>148.71520473419599</v>
      </c>
      <c r="K1923" s="19">
        <v>145.829873355328</v>
      </c>
      <c r="L1923" s="19">
        <v>148.459548950195</v>
      </c>
      <c r="M1923" s="17">
        <v>0</v>
      </c>
      <c r="N1923" s="17">
        <v>0</v>
      </c>
      <c r="O1923" s="14">
        <v>6018800</v>
      </c>
    </row>
    <row r="1924" spans="8:15" x14ac:dyDescent="0.25">
      <c r="H1924" s="16">
        <v>39070</v>
      </c>
      <c r="I1924" s="19">
        <v>147.539254998997</v>
      </c>
      <c r="J1924" s="19">
        <v>148.04327741857401</v>
      </c>
      <c r="K1924" s="19">
        <v>146.40703250003801</v>
      </c>
      <c r="L1924" s="19">
        <v>146.99871826171801</v>
      </c>
      <c r="M1924" s="17">
        <v>0</v>
      </c>
      <c r="N1924" s="17">
        <v>0</v>
      </c>
      <c r="O1924" s="14">
        <v>4865700</v>
      </c>
    </row>
    <row r="1925" spans="8:15" x14ac:dyDescent="0.25">
      <c r="H1925" s="16">
        <v>39071</v>
      </c>
      <c r="I1925" s="19">
        <v>147.40034521894</v>
      </c>
      <c r="J1925" s="19">
        <v>149.241117864129</v>
      </c>
      <c r="K1925" s="19">
        <v>146.99859888241701</v>
      </c>
      <c r="L1925" s="19">
        <v>147.09355163574199</v>
      </c>
      <c r="M1925" s="17">
        <v>0</v>
      </c>
      <c r="N1925" s="17">
        <v>0</v>
      </c>
      <c r="O1925" s="14">
        <v>4336800</v>
      </c>
    </row>
    <row r="1926" spans="8:15" x14ac:dyDescent="0.25">
      <c r="H1926" s="16">
        <v>39072</v>
      </c>
      <c r="I1926" s="19">
        <v>147.816822917499</v>
      </c>
      <c r="J1926" s="19">
        <v>148.05787758282901</v>
      </c>
      <c r="K1926" s="19">
        <v>144.41285506792701</v>
      </c>
      <c r="L1926" s="19">
        <v>144.70504760742099</v>
      </c>
      <c r="M1926" s="17">
        <v>0</v>
      </c>
      <c r="N1926" s="17">
        <v>0</v>
      </c>
      <c r="O1926" s="14">
        <v>4661800</v>
      </c>
    </row>
    <row r="1927" spans="8:15" x14ac:dyDescent="0.25">
      <c r="H1927" s="16">
        <v>39073</v>
      </c>
      <c r="I1927" s="19">
        <v>145.435423051768</v>
      </c>
      <c r="J1927" s="19">
        <v>145.47193734405801</v>
      </c>
      <c r="K1927" s="19">
        <v>142.92262448306801</v>
      </c>
      <c r="L1927" s="19">
        <v>144.69764709472599</v>
      </c>
      <c r="M1927" s="17">
        <v>0</v>
      </c>
      <c r="N1927" s="17">
        <v>0</v>
      </c>
      <c r="O1927" s="14">
        <v>3500600</v>
      </c>
    </row>
    <row r="1928" spans="8:15" x14ac:dyDescent="0.25">
      <c r="H1928" s="16">
        <v>39077</v>
      </c>
      <c r="I1928" s="19">
        <v>145.28931955800701</v>
      </c>
      <c r="J1928" s="19">
        <v>146.531117568963</v>
      </c>
      <c r="K1928" s="19">
        <v>144.843735966617</v>
      </c>
      <c r="L1928" s="19">
        <v>145.99057006835901</v>
      </c>
      <c r="M1928" s="17">
        <v>0</v>
      </c>
      <c r="N1928" s="17">
        <v>0</v>
      </c>
      <c r="O1928" s="14">
        <v>2575600</v>
      </c>
    </row>
    <row r="1929" spans="8:15" x14ac:dyDescent="0.25">
      <c r="H1929" s="16">
        <v>39078</v>
      </c>
      <c r="I1929" s="19">
        <v>145.99065043853</v>
      </c>
      <c r="J1929" s="19">
        <v>147.76567400610099</v>
      </c>
      <c r="K1929" s="19">
        <v>145.88838584384601</v>
      </c>
      <c r="L1929" s="19">
        <v>147.517318725585</v>
      </c>
      <c r="M1929" s="17">
        <v>0</v>
      </c>
      <c r="N1929" s="17">
        <v>0</v>
      </c>
      <c r="O1929" s="14">
        <v>2887200</v>
      </c>
    </row>
    <row r="1930" spans="8:15" x14ac:dyDescent="0.25">
      <c r="H1930" s="16">
        <v>39079</v>
      </c>
      <c r="I1930" s="19">
        <v>147.794855675739</v>
      </c>
      <c r="J1930" s="19">
        <v>147.90442087161901</v>
      </c>
      <c r="K1930" s="19">
        <v>145.91755691563799</v>
      </c>
      <c r="L1930" s="19">
        <v>146.67724609375</v>
      </c>
      <c r="M1930" s="17">
        <v>0</v>
      </c>
      <c r="N1930" s="17">
        <v>0</v>
      </c>
      <c r="O1930" s="14">
        <v>2395600</v>
      </c>
    </row>
    <row r="1931" spans="8:15" x14ac:dyDescent="0.25">
      <c r="H1931" s="16">
        <v>39080</v>
      </c>
      <c r="I1931" s="19">
        <v>146.77224251249999</v>
      </c>
      <c r="J1931" s="19">
        <v>147.84602633534101</v>
      </c>
      <c r="K1931" s="19">
        <v>145.596205240442</v>
      </c>
      <c r="L1931" s="19">
        <v>145.61811828613199</v>
      </c>
      <c r="M1931" s="17">
        <v>0</v>
      </c>
      <c r="N1931" s="17">
        <v>0</v>
      </c>
      <c r="O1931" s="14">
        <v>2762500</v>
      </c>
    </row>
    <row r="1932" spans="8:15" x14ac:dyDescent="0.25">
      <c r="H1932" s="16">
        <v>39085</v>
      </c>
      <c r="I1932" s="19">
        <v>146.53119852553601</v>
      </c>
      <c r="J1932" s="19">
        <v>148.51806306558501</v>
      </c>
      <c r="K1932" s="19">
        <v>144.500507894252</v>
      </c>
      <c r="L1932" s="19">
        <v>146.61885070800699</v>
      </c>
      <c r="M1932" s="17">
        <v>0</v>
      </c>
      <c r="N1932" s="17">
        <v>0</v>
      </c>
      <c r="O1932" s="14">
        <v>6494900</v>
      </c>
    </row>
    <row r="1933" spans="8:15" x14ac:dyDescent="0.25">
      <c r="H1933" s="16">
        <v>39086</v>
      </c>
      <c r="I1933" s="19">
        <v>146.253586075469</v>
      </c>
      <c r="J1933" s="19">
        <v>146.58229283304601</v>
      </c>
      <c r="K1933" s="19">
        <v>144.68309204148599</v>
      </c>
      <c r="L1933" s="19">
        <v>145.25285339355401</v>
      </c>
      <c r="M1933" s="17">
        <v>0</v>
      </c>
      <c r="N1933" s="17">
        <v>0</v>
      </c>
      <c r="O1933" s="14">
        <v>6460200</v>
      </c>
    </row>
    <row r="1934" spans="8:15" x14ac:dyDescent="0.25">
      <c r="H1934" s="16">
        <v>39087</v>
      </c>
      <c r="I1934" s="19">
        <v>144.94606074404601</v>
      </c>
      <c r="J1934" s="19">
        <v>146.092895322408</v>
      </c>
      <c r="K1934" s="19">
        <v>144.55891546312199</v>
      </c>
      <c r="L1934" s="19">
        <v>145.39895629882801</v>
      </c>
      <c r="M1934" s="17">
        <v>0</v>
      </c>
      <c r="N1934" s="17">
        <v>0</v>
      </c>
      <c r="O1934" s="14">
        <v>5892900</v>
      </c>
    </row>
    <row r="1935" spans="8:15" x14ac:dyDescent="0.25">
      <c r="H1935" s="16">
        <v>39090</v>
      </c>
      <c r="I1935" s="19">
        <v>145.398936937564</v>
      </c>
      <c r="J1935" s="19">
        <v>148.97820793794801</v>
      </c>
      <c r="K1935" s="19">
        <v>144.704998006388</v>
      </c>
      <c r="L1935" s="19">
        <v>148.81750488281199</v>
      </c>
      <c r="M1935" s="17">
        <v>0</v>
      </c>
      <c r="N1935" s="17">
        <v>0</v>
      </c>
      <c r="O1935" s="14">
        <v>7851000</v>
      </c>
    </row>
    <row r="1936" spans="8:15" x14ac:dyDescent="0.25">
      <c r="H1936" s="16">
        <v>39091</v>
      </c>
      <c r="I1936" s="19">
        <v>148.67872412118501</v>
      </c>
      <c r="J1936" s="19">
        <v>149.67215618476499</v>
      </c>
      <c r="K1936" s="19">
        <v>147.553813811222</v>
      </c>
      <c r="L1936" s="19">
        <v>149.07318115234301</v>
      </c>
      <c r="M1936" s="17">
        <v>0</v>
      </c>
      <c r="N1936" s="17">
        <v>0</v>
      </c>
      <c r="O1936" s="14">
        <v>7147100</v>
      </c>
    </row>
    <row r="1937" spans="8:15" x14ac:dyDescent="0.25">
      <c r="H1937" s="16">
        <v>39092</v>
      </c>
      <c r="I1937" s="19">
        <v>148.57641541513999</v>
      </c>
      <c r="J1937" s="19">
        <v>152.25796126438601</v>
      </c>
      <c r="K1937" s="19">
        <v>147.18853787865501</v>
      </c>
      <c r="L1937" s="19">
        <v>152.01690673828099</v>
      </c>
      <c r="M1937" s="17">
        <v>0</v>
      </c>
      <c r="N1937" s="17">
        <v>0</v>
      </c>
      <c r="O1937" s="14">
        <v>8025700</v>
      </c>
    </row>
    <row r="1938" spans="8:15" x14ac:dyDescent="0.25">
      <c r="H1938" s="16">
        <v>39093</v>
      </c>
      <c r="I1938" s="19">
        <v>152.18499257189001</v>
      </c>
      <c r="J1938" s="19">
        <v>155.71313793860699</v>
      </c>
      <c r="K1938" s="19">
        <v>151.64445589961801</v>
      </c>
      <c r="L1938" s="19">
        <v>154.77084350585901</v>
      </c>
      <c r="M1938" s="17">
        <v>0</v>
      </c>
      <c r="N1938" s="17">
        <v>0</v>
      </c>
      <c r="O1938" s="14">
        <v>9039400</v>
      </c>
    </row>
    <row r="1939" spans="8:15" x14ac:dyDescent="0.25">
      <c r="H1939" s="16">
        <v>39094</v>
      </c>
      <c r="I1939" s="19">
        <v>154.054929405564</v>
      </c>
      <c r="J1939" s="19">
        <v>156.48007643619599</v>
      </c>
      <c r="K1939" s="19">
        <v>153.68969722475799</v>
      </c>
      <c r="L1939" s="19">
        <v>156.31207275390599</v>
      </c>
      <c r="M1939" s="17">
        <v>0</v>
      </c>
      <c r="N1939" s="17">
        <v>0</v>
      </c>
      <c r="O1939" s="14">
        <v>6618900</v>
      </c>
    </row>
    <row r="1940" spans="8:15" x14ac:dyDescent="0.25">
      <c r="H1940" s="16">
        <v>39098</v>
      </c>
      <c r="I1940" s="19">
        <v>154.01847721282999</v>
      </c>
      <c r="J1940" s="19">
        <v>157.14486504957699</v>
      </c>
      <c r="K1940" s="19">
        <v>154.01847721282999</v>
      </c>
      <c r="L1940" s="19">
        <v>156.01994323730401</v>
      </c>
      <c r="M1940" s="17">
        <v>0</v>
      </c>
      <c r="N1940" s="17">
        <v>0</v>
      </c>
      <c r="O1940" s="14">
        <v>5846600</v>
      </c>
    </row>
    <row r="1941" spans="8:15" x14ac:dyDescent="0.25">
      <c r="H1941" s="16">
        <v>39099</v>
      </c>
      <c r="I1941" s="19">
        <v>155.00448927770901</v>
      </c>
      <c r="J1941" s="19">
        <v>156.385066065366</v>
      </c>
      <c r="K1941" s="19">
        <v>154.01836936995301</v>
      </c>
      <c r="L1941" s="19">
        <v>155.75686645507801</v>
      </c>
      <c r="M1941" s="17">
        <v>0</v>
      </c>
      <c r="N1941" s="17">
        <v>0</v>
      </c>
      <c r="O1941" s="14">
        <v>5306300</v>
      </c>
    </row>
    <row r="1942" spans="8:15" x14ac:dyDescent="0.25">
      <c r="H1942" s="16">
        <v>39100</v>
      </c>
      <c r="I1942" s="19">
        <v>156.136768090412</v>
      </c>
      <c r="J1942" s="19">
        <v>156.91105858389801</v>
      </c>
      <c r="K1942" s="19">
        <v>152.74011303245999</v>
      </c>
      <c r="L1942" s="19">
        <v>153.16377258300699</v>
      </c>
      <c r="M1942" s="17">
        <v>0</v>
      </c>
      <c r="N1942" s="17">
        <v>0</v>
      </c>
      <c r="O1942" s="14">
        <v>6423200</v>
      </c>
    </row>
    <row r="1943" spans="8:15" x14ac:dyDescent="0.25">
      <c r="H1943" s="16">
        <v>39101</v>
      </c>
      <c r="I1943" s="19">
        <v>152.98084697811399</v>
      </c>
      <c r="J1943" s="19">
        <v>154.707625670857</v>
      </c>
      <c r="K1943" s="19">
        <v>152.80523839143899</v>
      </c>
      <c r="L1943" s="19">
        <v>153.86618041992099</v>
      </c>
      <c r="M1943" s="17">
        <v>0.35</v>
      </c>
      <c r="N1943" s="17">
        <v>0</v>
      </c>
      <c r="O1943" s="14">
        <v>5333700</v>
      </c>
    </row>
    <row r="1944" spans="8:15" x14ac:dyDescent="0.25">
      <c r="H1944" s="16">
        <v>39104</v>
      </c>
      <c r="I1944" s="19">
        <v>154.45151486390299</v>
      </c>
      <c r="J1944" s="19">
        <v>156.031958482796</v>
      </c>
      <c r="K1944" s="19">
        <v>153.36131043534601</v>
      </c>
      <c r="L1944" s="19">
        <v>155.82708740234301</v>
      </c>
      <c r="M1944" s="17">
        <v>0</v>
      </c>
      <c r="N1944" s="17">
        <v>0</v>
      </c>
      <c r="O1944" s="14">
        <v>4980700</v>
      </c>
    </row>
    <row r="1945" spans="8:15" x14ac:dyDescent="0.25">
      <c r="H1945" s="16">
        <v>39105</v>
      </c>
      <c r="I1945" s="19">
        <v>155.71729572845601</v>
      </c>
      <c r="J1945" s="19">
        <v>156.15630027966</v>
      </c>
      <c r="K1945" s="19">
        <v>154.12952854946801</v>
      </c>
      <c r="L1945" s="19">
        <v>155.58558654785099</v>
      </c>
      <c r="M1945" s="17">
        <v>0</v>
      </c>
      <c r="N1945" s="17">
        <v>0</v>
      </c>
      <c r="O1945" s="14">
        <v>6293400</v>
      </c>
    </row>
    <row r="1946" spans="8:15" x14ac:dyDescent="0.25">
      <c r="H1946" s="16">
        <v>39106</v>
      </c>
      <c r="I1946" s="19">
        <v>156.22224892666</v>
      </c>
      <c r="J1946" s="19">
        <v>161.09527958903101</v>
      </c>
      <c r="K1946" s="19">
        <v>155.87104282876899</v>
      </c>
      <c r="L1946" s="19">
        <v>161.04406738281199</v>
      </c>
      <c r="M1946" s="17">
        <v>0</v>
      </c>
      <c r="N1946" s="17">
        <v>0</v>
      </c>
      <c r="O1946" s="14">
        <v>6386800</v>
      </c>
    </row>
    <row r="1947" spans="8:15" x14ac:dyDescent="0.25">
      <c r="H1947" s="16">
        <v>39107</v>
      </c>
      <c r="I1947" s="19">
        <v>160.846522556541</v>
      </c>
      <c r="J1947" s="19">
        <v>161.34406363988799</v>
      </c>
      <c r="K1947" s="19">
        <v>155.490576082529</v>
      </c>
      <c r="L1947" s="19">
        <v>155.90032958984301</v>
      </c>
      <c r="M1947" s="17">
        <v>0</v>
      </c>
      <c r="N1947" s="17">
        <v>0</v>
      </c>
      <c r="O1947" s="14">
        <v>7853800</v>
      </c>
    </row>
    <row r="1948" spans="8:15" x14ac:dyDescent="0.25">
      <c r="H1948" s="16">
        <v>39108</v>
      </c>
      <c r="I1948" s="19">
        <v>156.99050521426099</v>
      </c>
      <c r="J1948" s="19">
        <v>157.239275709525</v>
      </c>
      <c r="K1948" s="19">
        <v>154.093035666112</v>
      </c>
      <c r="L1948" s="19">
        <v>156.214920043945</v>
      </c>
      <c r="M1948" s="17">
        <v>0</v>
      </c>
      <c r="N1948" s="17">
        <v>0</v>
      </c>
      <c r="O1948" s="14">
        <v>7458200</v>
      </c>
    </row>
    <row r="1949" spans="8:15" x14ac:dyDescent="0.25">
      <c r="H1949" s="16">
        <v>39111</v>
      </c>
      <c r="I1949" s="19">
        <v>156.50760002059201</v>
      </c>
      <c r="J1949" s="19">
        <v>157.37099513566699</v>
      </c>
      <c r="K1949" s="19">
        <v>153.749152383986</v>
      </c>
      <c r="L1949" s="19">
        <v>154.41497802734301</v>
      </c>
      <c r="M1949" s="17">
        <v>0</v>
      </c>
      <c r="N1949" s="17">
        <v>0</v>
      </c>
      <c r="O1949" s="14">
        <v>5890700</v>
      </c>
    </row>
    <row r="1950" spans="8:15" x14ac:dyDescent="0.25">
      <c r="H1950" s="16">
        <v>39112</v>
      </c>
      <c r="I1950" s="19">
        <v>154.44421659816501</v>
      </c>
      <c r="J1950" s="19">
        <v>155.344186869678</v>
      </c>
      <c r="K1950" s="19">
        <v>152.46134346822299</v>
      </c>
      <c r="L1950" s="19">
        <v>152.76133728027301</v>
      </c>
      <c r="M1950" s="17">
        <v>0</v>
      </c>
      <c r="N1950" s="17">
        <v>0</v>
      </c>
      <c r="O1950" s="14">
        <v>6001000</v>
      </c>
    </row>
    <row r="1951" spans="8:15" x14ac:dyDescent="0.25">
      <c r="H1951" s="16">
        <v>39113</v>
      </c>
      <c r="I1951" s="19">
        <v>152.41017381662701</v>
      </c>
      <c r="J1951" s="19">
        <v>155.66617380908301</v>
      </c>
      <c r="K1951" s="19">
        <v>151.671163918979</v>
      </c>
      <c r="L1951" s="19">
        <v>155.23448181152301</v>
      </c>
      <c r="M1951" s="17">
        <v>0</v>
      </c>
      <c r="N1951" s="17">
        <v>0</v>
      </c>
      <c r="O1951" s="14">
        <v>7235100</v>
      </c>
    </row>
    <row r="1952" spans="8:15" x14ac:dyDescent="0.25">
      <c r="H1952" s="16">
        <v>39114</v>
      </c>
      <c r="I1952" s="19">
        <v>156.171015177225</v>
      </c>
      <c r="J1952" s="19">
        <v>156.50758438492099</v>
      </c>
      <c r="K1952" s="19">
        <v>153.45645601215901</v>
      </c>
      <c r="L1952" s="19">
        <v>155.11738586425699</v>
      </c>
      <c r="M1952" s="17">
        <v>0</v>
      </c>
      <c r="N1952" s="17">
        <v>0</v>
      </c>
      <c r="O1952" s="14">
        <v>5734500</v>
      </c>
    </row>
    <row r="1953" spans="8:15" x14ac:dyDescent="0.25">
      <c r="H1953" s="16">
        <v>39115</v>
      </c>
      <c r="I1953" s="19">
        <v>154.38572022373299</v>
      </c>
      <c r="J1953" s="19">
        <v>156.507604803606</v>
      </c>
      <c r="K1953" s="19">
        <v>154.38572022373299</v>
      </c>
      <c r="L1953" s="19">
        <v>156.16371154785099</v>
      </c>
      <c r="M1953" s="17">
        <v>0</v>
      </c>
      <c r="N1953" s="17">
        <v>0</v>
      </c>
      <c r="O1953" s="14">
        <v>3527000</v>
      </c>
    </row>
    <row r="1954" spans="8:15" x14ac:dyDescent="0.25">
      <c r="H1954" s="16">
        <v>39118</v>
      </c>
      <c r="I1954" s="19">
        <v>156.06858552455699</v>
      </c>
      <c r="J1954" s="19">
        <v>156.37589222503701</v>
      </c>
      <c r="K1954" s="19">
        <v>154.75154883347199</v>
      </c>
      <c r="L1954" s="19">
        <v>155.51982116699199</v>
      </c>
      <c r="M1954" s="17">
        <v>0</v>
      </c>
      <c r="N1954" s="17">
        <v>0</v>
      </c>
      <c r="O1954" s="14">
        <v>2995700</v>
      </c>
    </row>
    <row r="1955" spans="8:15" x14ac:dyDescent="0.25">
      <c r="H1955" s="16">
        <v>39119</v>
      </c>
      <c r="I1955" s="19">
        <v>156.06125758480201</v>
      </c>
      <c r="J1955" s="19">
        <v>157.94169542832401</v>
      </c>
      <c r="K1955" s="19">
        <v>155.62956564725201</v>
      </c>
      <c r="L1955" s="19">
        <v>157.05635070800699</v>
      </c>
      <c r="M1955" s="17">
        <v>0</v>
      </c>
      <c r="N1955" s="17">
        <v>0</v>
      </c>
      <c r="O1955" s="14">
        <v>3803100</v>
      </c>
    </row>
    <row r="1956" spans="8:15" x14ac:dyDescent="0.25">
      <c r="H1956" s="16">
        <v>39120</v>
      </c>
      <c r="I1956" s="19">
        <v>157.33443324727301</v>
      </c>
      <c r="J1956" s="19">
        <v>157.93442110174499</v>
      </c>
      <c r="K1956" s="19">
        <v>155.922284684099</v>
      </c>
      <c r="L1956" s="19">
        <v>156.251541137695</v>
      </c>
      <c r="M1956" s="17">
        <v>0</v>
      </c>
      <c r="N1956" s="17">
        <v>0</v>
      </c>
      <c r="O1956" s="14">
        <v>3621700</v>
      </c>
    </row>
    <row r="1957" spans="8:15" x14ac:dyDescent="0.25">
      <c r="H1957" s="16">
        <v>39121</v>
      </c>
      <c r="I1957" s="19">
        <v>155.18323414488901</v>
      </c>
      <c r="J1957" s="19">
        <v>157.46610136667999</v>
      </c>
      <c r="K1957" s="19">
        <v>153.51499146240999</v>
      </c>
      <c r="L1957" s="19">
        <v>156.50758361816401</v>
      </c>
      <c r="M1957" s="17">
        <v>0</v>
      </c>
      <c r="N1957" s="17">
        <v>0</v>
      </c>
      <c r="O1957" s="14">
        <v>5410500</v>
      </c>
    </row>
    <row r="1958" spans="8:15" x14ac:dyDescent="0.25">
      <c r="H1958" s="16">
        <v>39122</v>
      </c>
      <c r="I1958" s="19">
        <v>157.87581052838499</v>
      </c>
      <c r="J1958" s="19">
        <v>160.42938621582101</v>
      </c>
      <c r="K1958" s="19">
        <v>154.07836034598299</v>
      </c>
      <c r="L1958" s="19">
        <v>156.05390930175699</v>
      </c>
      <c r="M1958" s="17">
        <v>0</v>
      </c>
      <c r="N1958" s="17">
        <v>0</v>
      </c>
      <c r="O1958" s="14">
        <v>9109300</v>
      </c>
    </row>
    <row r="1959" spans="8:15" x14ac:dyDescent="0.25">
      <c r="H1959" s="16">
        <v>39125</v>
      </c>
      <c r="I1959" s="19">
        <v>156.39780194449199</v>
      </c>
      <c r="J1959" s="19">
        <v>156.58072335027501</v>
      </c>
      <c r="K1959" s="19">
        <v>153.558858154056</v>
      </c>
      <c r="L1959" s="19">
        <v>154.48078918457</v>
      </c>
      <c r="M1959" s="17">
        <v>0</v>
      </c>
      <c r="N1959" s="17">
        <v>0</v>
      </c>
      <c r="O1959" s="14">
        <v>5384400</v>
      </c>
    </row>
    <row r="1960" spans="8:15" x14ac:dyDescent="0.25">
      <c r="H1960" s="16">
        <v>39126</v>
      </c>
      <c r="I1960" s="19">
        <v>155.10271289242101</v>
      </c>
      <c r="J1960" s="19">
        <v>156.06854325920401</v>
      </c>
      <c r="K1960" s="19">
        <v>153.99787163766399</v>
      </c>
      <c r="L1960" s="19">
        <v>155.50514221191401</v>
      </c>
      <c r="M1960" s="17">
        <v>0</v>
      </c>
      <c r="N1960" s="17">
        <v>0</v>
      </c>
      <c r="O1960" s="14">
        <v>4022000</v>
      </c>
    </row>
    <row r="1961" spans="8:15" x14ac:dyDescent="0.25">
      <c r="H1961" s="16">
        <v>39127</v>
      </c>
      <c r="I1961" s="19">
        <v>156.36123133843</v>
      </c>
      <c r="J1961" s="19">
        <v>160.31234080410701</v>
      </c>
      <c r="K1961" s="19">
        <v>155.69539467412599</v>
      </c>
      <c r="L1961" s="19">
        <v>159.06846618652301</v>
      </c>
      <c r="M1961" s="17">
        <v>0</v>
      </c>
      <c r="N1961" s="17">
        <v>0</v>
      </c>
      <c r="O1961" s="14">
        <v>7696400</v>
      </c>
    </row>
    <row r="1962" spans="8:15" x14ac:dyDescent="0.25">
      <c r="H1962" s="16">
        <v>39128</v>
      </c>
      <c r="I1962" s="19">
        <v>159.46360377954099</v>
      </c>
      <c r="J1962" s="19">
        <v>160.122116528487</v>
      </c>
      <c r="K1962" s="19">
        <v>158.34412540755</v>
      </c>
      <c r="L1962" s="19">
        <v>158.644119262695</v>
      </c>
      <c r="M1962" s="17">
        <v>0</v>
      </c>
      <c r="N1962" s="17">
        <v>0</v>
      </c>
      <c r="O1962" s="14">
        <v>3627200</v>
      </c>
    </row>
    <row r="1963" spans="8:15" x14ac:dyDescent="0.25">
      <c r="H1963" s="16">
        <v>39129</v>
      </c>
      <c r="I1963" s="19">
        <v>158.01485783697299</v>
      </c>
      <c r="J1963" s="19">
        <v>159.14164896779801</v>
      </c>
      <c r="K1963" s="19">
        <v>157.32707145279301</v>
      </c>
      <c r="L1963" s="19">
        <v>158.71726989746</v>
      </c>
      <c r="M1963" s="17">
        <v>0</v>
      </c>
      <c r="N1963" s="17">
        <v>0</v>
      </c>
      <c r="O1963" s="14">
        <v>3118500</v>
      </c>
    </row>
    <row r="1964" spans="8:15" x14ac:dyDescent="0.25">
      <c r="H1964" s="16">
        <v>39133</v>
      </c>
      <c r="I1964" s="19">
        <v>159.74894544385799</v>
      </c>
      <c r="J1964" s="19">
        <v>162.36105767265099</v>
      </c>
      <c r="K1964" s="19">
        <v>158.022166688814</v>
      </c>
      <c r="L1964" s="19">
        <v>161.65864562988199</v>
      </c>
      <c r="M1964" s="17">
        <v>0</v>
      </c>
      <c r="N1964" s="17">
        <v>0</v>
      </c>
      <c r="O1964" s="14">
        <v>6225500</v>
      </c>
    </row>
    <row r="1965" spans="8:15" x14ac:dyDescent="0.25">
      <c r="H1965" s="16">
        <v>39134</v>
      </c>
      <c r="I1965" s="19">
        <v>160.42211467484501</v>
      </c>
      <c r="J1965" s="19">
        <v>162.06840775588699</v>
      </c>
      <c r="K1965" s="19">
        <v>159.62457981732001</v>
      </c>
      <c r="L1965" s="19">
        <v>161.08062744140599</v>
      </c>
      <c r="M1965" s="17">
        <v>0</v>
      </c>
      <c r="N1965" s="17">
        <v>0</v>
      </c>
      <c r="O1965" s="14">
        <v>5225500</v>
      </c>
    </row>
    <row r="1966" spans="8:15" x14ac:dyDescent="0.25">
      <c r="H1966" s="16">
        <v>39135</v>
      </c>
      <c r="I1966" s="19">
        <v>161.702606850894</v>
      </c>
      <c r="J1966" s="19">
        <v>162.98305735763199</v>
      </c>
      <c r="K1966" s="19">
        <v>159.507548839343</v>
      </c>
      <c r="L1966" s="19">
        <v>160.21728515625</v>
      </c>
      <c r="M1966" s="17">
        <v>0</v>
      </c>
      <c r="N1966" s="17">
        <v>0</v>
      </c>
      <c r="O1966" s="14">
        <v>4273400</v>
      </c>
    </row>
    <row r="1967" spans="8:15" x14ac:dyDescent="0.25">
      <c r="H1967" s="16">
        <v>39136</v>
      </c>
      <c r="I1967" s="19">
        <v>160.35632180570499</v>
      </c>
      <c r="J1967" s="19">
        <v>160.82460044399201</v>
      </c>
      <c r="K1967" s="19">
        <v>157.71493464600701</v>
      </c>
      <c r="L1967" s="19">
        <v>158.41003417968699</v>
      </c>
      <c r="M1967" s="17">
        <v>0</v>
      </c>
      <c r="N1967" s="17">
        <v>0</v>
      </c>
      <c r="O1967" s="14">
        <v>5507400</v>
      </c>
    </row>
    <row r="1968" spans="8:15" x14ac:dyDescent="0.25">
      <c r="H1968" s="16">
        <v>39139</v>
      </c>
      <c r="I1968" s="19">
        <v>159.500226284924</v>
      </c>
      <c r="J1968" s="19">
        <v>159.778259357498</v>
      </c>
      <c r="K1968" s="19">
        <v>155.600338782151</v>
      </c>
      <c r="L1968" s="19">
        <v>156.580795288085</v>
      </c>
      <c r="M1968" s="17">
        <v>0</v>
      </c>
      <c r="N1968" s="17">
        <v>0</v>
      </c>
      <c r="O1968" s="14">
        <v>5552700</v>
      </c>
    </row>
    <row r="1969" spans="8:15" x14ac:dyDescent="0.25">
      <c r="H1969" s="16">
        <v>39140</v>
      </c>
      <c r="I1969" s="19">
        <v>153.471095318696</v>
      </c>
      <c r="J1969" s="19">
        <v>153.946686619025</v>
      </c>
      <c r="K1969" s="19">
        <v>142.422635361483</v>
      </c>
      <c r="L1969" s="19">
        <v>143.41041564941401</v>
      </c>
      <c r="M1969" s="17">
        <v>0</v>
      </c>
      <c r="N1969" s="17">
        <v>0</v>
      </c>
      <c r="O1969" s="14">
        <v>18817600</v>
      </c>
    </row>
    <row r="1970" spans="8:15" x14ac:dyDescent="0.25">
      <c r="H1970" s="16">
        <v>39141</v>
      </c>
      <c r="I1970" s="19">
        <v>146.62989504622399</v>
      </c>
      <c r="J1970" s="19">
        <v>149.15422111025799</v>
      </c>
      <c r="K1970" s="19">
        <v>144.720193812579</v>
      </c>
      <c r="L1970" s="19">
        <v>147.61767578125</v>
      </c>
      <c r="M1970" s="17">
        <v>0</v>
      </c>
      <c r="N1970" s="17">
        <v>0</v>
      </c>
      <c r="O1970" s="14">
        <v>15940000</v>
      </c>
    </row>
    <row r="1971" spans="8:15" x14ac:dyDescent="0.25">
      <c r="H1971" s="16">
        <v>39142</v>
      </c>
      <c r="I1971" s="19">
        <v>144.229890856917</v>
      </c>
      <c r="J1971" s="19">
        <v>148.31269866439499</v>
      </c>
      <c r="K1971" s="19">
        <v>142.00557109877201</v>
      </c>
      <c r="L1971" s="19">
        <v>146.08837890625</v>
      </c>
      <c r="M1971" s="17">
        <v>0</v>
      </c>
      <c r="N1971" s="17">
        <v>0</v>
      </c>
      <c r="O1971" s="14">
        <v>14141300</v>
      </c>
    </row>
    <row r="1972" spans="8:15" x14ac:dyDescent="0.25">
      <c r="H1972" s="16">
        <v>39143</v>
      </c>
      <c r="I1972" s="19">
        <v>145.02007840229101</v>
      </c>
      <c r="J1972" s="19">
        <v>147.01026405493599</v>
      </c>
      <c r="K1972" s="19">
        <v>143.11037860929801</v>
      </c>
      <c r="L1972" s="19">
        <v>143.16891479492099</v>
      </c>
      <c r="M1972" s="17">
        <v>0</v>
      </c>
      <c r="N1972" s="17">
        <v>0</v>
      </c>
      <c r="O1972" s="14">
        <v>9842200</v>
      </c>
    </row>
    <row r="1973" spans="8:15" x14ac:dyDescent="0.25">
      <c r="H1973" s="16">
        <v>39146</v>
      </c>
      <c r="I1973" s="19">
        <v>141.61779641033399</v>
      </c>
      <c r="J1973" s="19">
        <v>144.50064040313001</v>
      </c>
      <c r="K1973" s="19">
        <v>138.910561038217</v>
      </c>
      <c r="L1973" s="19">
        <v>139.02030944824199</v>
      </c>
      <c r="M1973" s="17">
        <v>0</v>
      </c>
      <c r="N1973" s="17">
        <v>0</v>
      </c>
      <c r="O1973" s="14">
        <v>13391800</v>
      </c>
    </row>
    <row r="1974" spans="8:15" x14ac:dyDescent="0.25">
      <c r="H1974" s="16">
        <v>39147</v>
      </c>
      <c r="I1974" s="19">
        <v>141.87389084324599</v>
      </c>
      <c r="J1974" s="19">
        <v>145.02014243063101</v>
      </c>
      <c r="K1974" s="19">
        <v>141.727555896897</v>
      </c>
      <c r="L1974" s="19">
        <v>144.412841796875</v>
      </c>
      <c r="M1974" s="17">
        <v>0</v>
      </c>
      <c r="N1974" s="17">
        <v>0</v>
      </c>
      <c r="O1974" s="14">
        <v>10796300</v>
      </c>
    </row>
    <row r="1975" spans="8:15" x14ac:dyDescent="0.25">
      <c r="H1975" s="16">
        <v>39148</v>
      </c>
      <c r="I1975" s="19">
        <v>144.493375244286</v>
      </c>
      <c r="J1975" s="19">
        <v>145.60554129890099</v>
      </c>
      <c r="K1975" s="19">
        <v>143.04463981877001</v>
      </c>
      <c r="L1975" s="19">
        <v>143.11048889160099</v>
      </c>
      <c r="M1975" s="17">
        <v>0</v>
      </c>
      <c r="N1975" s="17">
        <v>0</v>
      </c>
      <c r="O1975" s="14">
        <v>8459500</v>
      </c>
    </row>
    <row r="1976" spans="8:15" x14ac:dyDescent="0.25">
      <c r="H1976" s="16">
        <v>39149</v>
      </c>
      <c r="I1976" s="19">
        <v>144.89576635435799</v>
      </c>
      <c r="J1976" s="19">
        <v>147.81519728529699</v>
      </c>
      <c r="K1976" s="19">
        <v>144.873816669246</v>
      </c>
      <c r="L1976" s="19">
        <v>146.29328918457</v>
      </c>
      <c r="M1976" s="17">
        <v>0</v>
      </c>
      <c r="N1976" s="17">
        <v>0</v>
      </c>
      <c r="O1976" s="14">
        <v>10789400</v>
      </c>
    </row>
    <row r="1977" spans="8:15" x14ac:dyDescent="0.25">
      <c r="H1977" s="16">
        <v>39150</v>
      </c>
      <c r="I1977" s="19">
        <v>148.49561606993299</v>
      </c>
      <c r="J1977" s="19">
        <v>148.52488975121199</v>
      </c>
      <c r="K1977" s="19">
        <v>145.503024125851</v>
      </c>
      <c r="L1977" s="19">
        <v>147.58100891113199</v>
      </c>
      <c r="M1977" s="17">
        <v>0</v>
      </c>
      <c r="N1977" s="17">
        <v>0</v>
      </c>
      <c r="O1977" s="14">
        <v>7676900</v>
      </c>
    </row>
    <row r="1978" spans="8:15" x14ac:dyDescent="0.25">
      <c r="H1978" s="16">
        <v>39153</v>
      </c>
      <c r="I1978" s="19">
        <v>146.33716018127899</v>
      </c>
      <c r="J1978" s="19">
        <v>148.451731699313</v>
      </c>
      <c r="K1978" s="19">
        <v>145.503038814832</v>
      </c>
      <c r="L1978" s="19">
        <v>148.23954772949199</v>
      </c>
      <c r="M1978" s="17">
        <v>0</v>
      </c>
      <c r="N1978" s="17">
        <v>0</v>
      </c>
      <c r="O1978" s="14">
        <v>9623200</v>
      </c>
    </row>
    <row r="1979" spans="8:15" x14ac:dyDescent="0.25">
      <c r="H1979" s="16">
        <v>39154</v>
      </c>
      <c r="I1979" s="19">
        <v>149.966360241442</v>
      </c>
      <c r="J1979" s="19">
        <v>152.600423015648</v>
      </c>
      <c r="K1979" s="19">
        <v>145.254300842302</v>
      </c>
      <c r="L1979" s="19">
        <v>145.62745666503901</v>
      </c>
      <c r="M1979" s="17">
        <v>0</v>
      </c>
      <c r="N1979" s="17">
        <v>0</v>
      </c>
      <c r="O1979" s="14">
        <v>31973100</v>
      </c>
    </row>
    <row r="1980" spans="8:15" x14ac:dyDescent="0.25">
      <c r="H1980" s="16">
        <v>39155</v>
      </c>
      <c r="I1980" s="19">
        <v>146.33712052194701</v>
      </c>
      <c r="J1980" s="19">
        <v>147.91756410309699</v>
      </c>
      <c r="K1980" s="19">
        <v>144.537169027087</v>
      </c>
      <c r="L1980" s="19">
        <v>146.44686889648401</v>
      </c>
      <c r="M1980" s="17">
        <v>0</v>
      </c>
      <c r="N1980" s="17">
        <v>0</v>
      </c>
      <c r="O1980" s="14">
        <v>20394300</v>
      </c>
    </row>
    <row r="1981" spans="8:15" x14ac:dyDescent="0.25">
      <c r="H1981" s="16">
        <v>39156</v>
      </c>
      <c r="I1981" s="19">
        <v>146.33709687428299</v>
      </c>
      <c r="J1981" s="19">
        <v>148.07118789956101</v>
      </c>
      <c r="K1981" s="19">
        <v>145.97125413209801</v>
      </c>
      <c r="L1981" s="19">
        <v>146.98829650878901</v>
      </c>
      <c r="M1981" s="17">
        <v>0</v>
      </c>
      <c r="N1981" s="17">
        <v>0</v>
      </c>
      <c r="O1981" s="14">
        <v>9741600</v>
      </c>
    </row>
    <row r="1982" spans="8:15" x14ac:dyDescent="0.25">
      <c r="H1982" s="16">
        <v>39157</v>
      </c>
      <c r="I1982" s="19">
        <v>146.91516597449501</v>
      </c>
      <c r="J1982" s="19">
        <v>147.10541140080599</v>
      </c>
      <c r="K1982" s="19">
        <v>145.071326059276</v>
      </c>
      <c r="L1982" s="19">
        <v>145.60545349121</v>
      </c>
      <c r="M1982" s="17">
        <v>0</v>
      </c>
      <c r="N1982" s="17">
        <v>0</v>
      </c>
      <c r="O1982" s="14">
        <v>10875200</v>
      </c>
    </row>
    <row r="1983" spans="8:15" x14ac:dyDescent="0.25">
      <c r="H1983" s="16">
        <v>39160</v>
      </c>
      <c r="I1983" s="19">
        <v>147.30298256249799</v>
      </c>
      <c r="J1983" s="19">
        <v>148.16636640027301</v>
      </c>
      <c r="K1983" s="19">
        <v>146.65909552101201</v>
      </c>
      <c r="L1983" s="19">
        <v>148.122467041015</v>
      </c>
      <c r="M1983" s="17">
        <v>0</v>
      </c>
      <c r="N1983" s="17">
        <v>0</v>
      </c>
      <c r="O1983" s="14">
        <v>8186200</v>
      </c>
    </row>
    <row r="1984" spans="8:15" x14ac:dyDescent="0.25">
      <c r="H1984" s="16">
        <v>39161</v>
      </c>
      <c r="I1984" s="19">
        <v>148.15904409034499</v>
      </c>
      <c r="J1984" s="19">
        <v>149.57850499570699</v>
      </c>
      <c r="K1984" s="19">
        <v>147.80051407159499</v>
      </c>
      <c r="L1984" s="19">
        <v>149.26388549804599</v>
      </c>
      <c r="M1984" s="17">
        <v>0</v>
      </c>
      <c r="N1984" s="17">
        <v>0</v>
      </c>
      <c r="O1984" s="14">
        <v>6641900</v>
      </c>
    </row>
    <row r="1985" spans="8:15" x14ac:dyDescent="0.25">
      <c r="H1985" s="16">
        <v>39162</v>
      </c>
      <c r="I1985" s="19">
        <v>150.24434835466599</v>
      </c>
      <c r="J1985" s="19">
        <v>154.75884806624299</v>
      </c>
      <c r="K1985" s="19">
        <v>149.38096453369701</v>
      </c>
      <c r="L1985" s="19">
        <v>154.34910583496</v>
      </c>
      <c r="M1985" s="17">
        <v>0</v>
      </c>
      <c r="N1985" s="17">
        <v>0</v>
      </c>
      <c r="O1985" s="14">
        <v>10934100</v>
      </c>
    </row>
    <row r="1986" spans="8:15" x14ac:dyDescent="0.25">
      <c r="H1986" s="16">
        <v>39163</v>
      </c>
      <c r="I1986" s="19">
        <v>154.89788236056901</v>
      </c>
      <c r="J1986" s="19">
        <v>154.93446888367001</v>
      </c>
      <c r="K1986" s="19">
        <v>153.134516894705</v>
      </c>
      <c r="L1986" s="19">
        <v>153.71255493164</v>
      </c>
      <c r="M1986" s="17">
        <v>0</v>
      </c>
      <c r="N1986" s="17">
        <v>0</v>
      </c>
      <c r="O1986" s="14">
        <v>8016100</v>
      </c>
    </row>
    <row r="1987" spans="8:15" x14ac:dyDescent="0.25">
      <c r="H1987" s="16">
        <v>39164</v>
      </c>
      <c r="I1987" s="19">
        <v>153.69790946697299</v>
      </c>
      <c r="J1987" s="19">
        <v>155.03689575195301</v>
      </c>
      <c r="K1987" s="19">
        <v>153.44182614891</v>
      </c>
      <c r="L1987" s="19">
        <v>155.03689575195301</v>
      </c>
      <c r="M1987" s="17">
        <v>0</v>
      </c>
      <c r="N1987" s="17">
        <v>0</v>
      </c>
      <c r="O1987" s="14">
        <v>5106800</v>
      </c>
    </row>
    <row r="1988" spans="8:15" x14ac:dyDescent="0.25">
      <c r="H1988" s="16">
        <v>39167</v>
      </c>
      <c r="I1988" s="19">
        <v>155.12465561488699</v>
      </c>
      <c r="J1988" s="19">
        <v>155.278314498947</v>
      </c>
      <c r="K1988" s="19">
        <v>153.14179394760501</v>
      </c>
      <c r="L1988" s="19">
        <v>154.91978454589801</v>
      </c>
      <c r="M1988" s="17">
        <v>0</v>
      </c>
      <c r="N1988" s="17">
        <v>0</v>
      </c>
      <c r="O1988" s="14">
        <v>6525100</v>
      </c>
    </row>
    <row r="1989" spans="8:15" x14ac:dyDescent="0.25">
      <c r="H1989" s="16">
        <v>39168</v>
      </c>
      <c r="I1989" s="19">
        <v>154.393050994383</v>
      </c>
      <c r="J1989" s="19">
        <v>154.91986578078101</v>
      </c>
      <c r="K1989" s="19">
        <v>153.46381786014899</v>
      </c>
      <c r="L1989" s="19">
        <v>153.55892944335901</v>
      </c>
      <c r="M1989" s="17">
        <v>0</v>
      </c>
      <c r="N1989" s="17">
        <v>0</v>
      </c>
      <c r="O1989" s="14">
        <v>4806100</v>
      </c>
    </row>
    <row r="1990" spans="8:15" x14ac:dyDescent="0.25">
      <c r="H1990" s="16">
        <v>39169</v>
      </c>
      <c r="I1990" s="19">
        <v>152.344247617522</v>
      </c>
      <c r="J1990" s="19">
        <v>152.680816705821</v>
      </c>
      <c r="K1990" s="19">
        <v>150.86623973534</v>
      </c>
      <c r="L1990" s="19">
        <v>151.28329467773401</v>
      </c>
      <c r="M1990" s="17">
        <v>0</v>
      </c>
      <c r="N1990" s="17">
        <v>0</v>
      </c>
      <c r="O1990" s="14">
        <v>7991200</v>
      </c>
    </row>
    <row r="1991" spans="8:15" x14ac:dyDescent="0.25">
      <c r="H1991" s="16">
        <v>39170</v>
      </c>
      <c r="I1991" s="19">
        <v>152.256454868834</v>
      </c>
      <c r="J1991" s="19">
        <v>152.841805585776</v>
      </c>
      <c r="K1991" s="19">
        <v>150.94674254828999</v>
      </c>
      <c r="L1991" s="19">
        <v>151.60525512695301</v>
      </c>
      <c r="M1991" s="17">
        <v>0</v>
      </c>
      <c r="N1991" s="17">
        <v>0</v>
      </c>
      <c r="O1991" s="14">
        <v>6380800</v>
      </c>
    </row>
    <row r="1992" spans="8:15" x14ac:dyDescent="0.25">
      <c r="H1992" s="16">
        <v>39171</v>
      </c>
      <c r="I1992" s="19">
        <v>151.78089610215301</v>
      </c>
      <c r="J1992" s="19">
        <v>152.944273783043</v>
      </c>
      <c r="K1992" s="19">
        <v>149.77607309703001</v>
      </c>
      <c r="L1992" s="19">
        <v>151.188232421875</v>
      </c>
      <c r="M1992" s="17">
        <v>0</v>
      </c>
      <c r="N1992" s="17">
        <v>0</v>
      </c>
      <c r="O1992" s="14">
        <v>5177000</v>
      </c>
    </row>
    <row r="1993" spans="8:15" x14ac:dyDescent="0.25">
      <c r="H1993" s="16">
        <v>39174</v>
      </c>
      <c r="I1993" s="19">
        <v>151.94921536606799</v>
      </c>
      <c r="J1993" s="19">
        <v>151.95652820607901</v>
      </c>
      <c r="K1993" s="19">
        <v>148.74442742794</v>
      </c>
      <c r="L1993" s="19">
        <v>150.47120666503901</v>
      </c>
      <c r="M1993" s="17">
        <v>0</v>
      </c>
      <c r="N1993" s="17">
        <v>0</v>
      </c>
      <c r="O1993" s="14">
        <v>5797000</v>
      </c>
    </row>
    <row r="1994" spans="8:15" x14ac:dyDescent="0.25">
      <c r="H1994" s="16">
        <v>39175</v>
      </c>
      <c r="I1994" s="19">
        <v>151.45894880147</v>
      </c>
      <c r="J1994" s="19">
        <v>153.47108459472599</v>
      </c>
      <c r="K1994" s="19">
        <v>151.07115625085001</v>
      </c>
      <c r="L1994" s="19">
        <v>153.47108459472599</v>
      </c>
      <c r="M1994" s="17">
        <v>0</v>
      </c>
      <c r="N1994" s="17">
        <v>0</v>
      </c>
      <c r="O1994" s="14">
        <v>5015300</v>
      </c>
    </row>
    <row r="1995" spans="8:15" x14ac:dyDescent="0.25">
      <c r="H1995" s="16">
        <v>39176</v>
      </c>
      <c r="I1995" s="19">
        <v>153.25162269039899</v>
      </c>
      <c r="J1995" s="19">
        <v>153.61746567183499</v>
      </c>
      <c r="K1995" s="19">
        <v>152.34433924180999</v>
      </c>
      <c r="L1995" s="19">
        <v>152.76870727539</v>
      </c>
      <c r="M1995" s="17">
        <v>0</v>
      </c>
      <c r="N1995" s="17">
        <v>0</v>
      </c>
      <c r="O1995" s="14">
        <v>4141600</v>
      </c>
    </row>
    <row r="1996" spans="8:15" x14ac:dyDescent="0.25">
      <c r="H1996" s="16">
        <v>39177</v>
      </c>
      <c r="I1996" s="19">
        <v>152.55647051053401</v>
      </c>
      <c r="J1996" s="19">
        <v>152.55647051053401</v>
      </c>
      <c r="K1996" s="19">
        <v>151.75893576627499</v>
      </c>
      <c r="L1996" s="19">
        <v>152.139404296875</v>
      </c>
      <c r="M1996" s="17">
        <v>0</v>
      </c>
      <c r="N1996" s="17">
        <v>0</v>
      </c>
      <c r="O1996" s="14">
        <v>3010800</v>
      </c>
    </row>
    <row r="1997" spans="8:15" x14ac:dyDescent="0.25">
      <c r="H1997" s="16">
        <v>39181</v>
      </c>
      <c r="I1997" s="19">
        <v>152.60766735822801</v>
      </c>
      <c r="J1997" s="19">
        <v>153.55884968412599</v>
      </c>
      <c r="K1997" s="19">
        <v>151.78817191356899</v>
      </c>
      <c r="L1997" s="19">
        <v>152.87838745117099</v>
      </c>
      <c r="M1997" s="17">
        <v>0</v>
      </c>
      <c r="N1997" s="17">
        <v>0</v>
      </c>
      <c r="O1997" s="14">
        <v>3610500</v>
      </c>
    </row>
    <row r="1998" spans="8:15" x14ac:dyDescent="0.25">
      <c r="H1998" s="16">
        <v>39182</v>
      </c>
      <c r="I1998" s="19">
        <v>152.41017417732499</v>
      </c>
      <c r="J1998" s="19">
        <v>153.51501585962001</v>
      </c>
      <c r="K1998" s="19">
        <v>152.344325126282</v>
      </c>
      <c r="L1998" s="19">
        <v>152.95893859863199</v>
      </c>
      <c r="M1998" s="17">
        <v>0</v>
      </c>
      <c r="N1998" s="17">
        <v>0</v>
      </c>
      <c r="O1998" s="14">
        <v>3002700</v>
      </c>
    </row>
    <row r="1999" spans="8:15" x14ac:dyDescent="0.25">
      <c r="H1999" s="16">
        <v>39183</v>
      </c>
      <c r="I1999" s="19">
        <v>152.70289398016499</v>
      </c>
      <c r="J1999" s="19">
        <v>152.827279283227</v>
      </c>
      <c r="K1999" s="19">
        <v>151.17367263914599</v>
      </c>
      <c r="L1999" s="19">
        <v>151.40780639648401</v>
      </c>
      <c r="M1999" s="17">
        <v>0</v>
      </c>
      <c r="N1999" s="17">
        <v>0</v>
      </c>
      <c r="O1999" s="14">
        <v>5550400</v>
      </c>
    </row>
    <row r="2000" spans="8:15" x14ac:dyDescent="0.25">
      <c r="H2000" s="16">
        <v>39184</v>
      </c>
      <c r="I2000" s="19">
        <v>150.91016317139301</v>
      </c>
      <c r="J2000" s="19">
        <v>151.839407059807</v>
      </c>
      <c r="K2000" s="19">
        <v>150.280913074735</v>
      </c>
      <c r="L2000" s="19">
        <v>151.495513916015</v>
      </c>
      <c r="M2000" s="17">
        <v>0</v>
      </c>
      <c r="N2000" s="17">
        <v>0</v>
      </c>
      <c r="O2000" s="14">
        <v>3946200</v>
      </c>
    </row>
    <row r="2001" spans="8:15" x14ac:dyDescent="0.25">
      <c r="H2001" s="16">
        <v>39185</v>
      </c>
      <c r="I2001" s="19">
        <v>152.154066613693</v>
      </c>
      <c r="J2001" s="19">
        <v>152.154066613693</v>
      </c>
      <c r="K2001" s="19">
        <v>150.44192444540201</v>
      </c>
      <c r="L2001" s="19">
        <v>151.09312438964801</v>
      </c>
      <c r="M2001" s="17">
        <v>0</v>
      </c>
      <c r="N2001" s="17">
        <v>0</v>
      </c>
      <c r="O2001" s="14">
        <v>4320400</v>
      </c>
    </row>
    <row r="2002" spans="8:15" x14ac:dyDescent="0.25">
      <c r="H2002" s="16">
        <v>39188</v>
      </c>
      <c r="I2002" s="19">
        <v>152.366301130479</v>
      </c>
      <c r="J2002" s="19">
        <v>157.48077927519299</v>
      </c>
      <c r="K2002" s="19">
        <v>152.278491215945</v>
      </c>
      <c r="L2002" s="19">
        <v>156.96128845214801</v>
      </c>
      <c r="M2002" s="17">
        <v>0</v>
      </c>
      <c r="N2002" s="17">
        <v>0</v>
      </c>
      <c r="O2002" s="14">
        <v>10003000</v>
      </c>
    </row>
    <row r="2003" spans="8:15" x14ac:dyDescent="0.25">
      <c r="H2003" s="16">
        <v>39189</v>
      </c>
      <c r="I2003" s="19">
        <v>157.422148690641</v>
      </c>
      <c r="J2003" s="19">
        <v>158.680648786365</v>
      </c>
      <c r="K2003" s="19">
        <v>156.24413445562001</v>
      </c>
      <c r="L2003" s="19">
        <v>157.23922729492099</v>
      </c>
      <c r="M2003" s="17">
        <v>0</v>
      </c>
      <c r="N2003" s="17">
        <v>0</v>
      </c>
      <c r="O2003" s="14">
        <v>6064400</v>
      </c>
    </row>
    <row r="2004" spans="8:15" x14ac:dyDescent="0.25">
      <c r="H2004" s="16">
        <v>39190</v>
      </c>
      <c r="I2004" s="19">
        <v>156.653917551511</v>
      </c>
      <c r="J2004" s="19">
        <v>159.90259277900799</v>
      </c>
      <c r="K2004" s="19">
        <v>156.55879483496301</v>
      </c>
      <c r="L2004" s="19">
        <v>158.59288024902301</v>
      </c>
      <c r="M2004" s="17">
        <v>0</v>
      </c>
      <c r="N2004" s="17">
        <v>0</v>
      </c>
      <c r="O2004" s="14">
        <v>6077200</v>
      </c>
    </row>
    <row r="2005" spans="8:15" x14ac:dyDescent="0.25">
      <c r="H2005" s="16">
        <v>39191</v>
      </c>
      <c r="I2005" s="19">
        <v>157.561168681167</v>
      </c>
      <c r="J2005" s="19">
        <v>162.222013375226</v>
      </c>
      <c r="K2005" s="19">
        <v>157.16606338400999</v>
      </c>
      <c r="L2005" s="19">
        <v>160.45132446289</v>
      </c>
      <c r="M2005" s="17">
        <v>0</v>
      </c>
      <c r="N2005" s="17">
        <v>0</v>
      </c>
      <c r="O2005" s="14">
        <v>8880000</v>
      </c>
    </row>
    <row r="2006" spans="8:15" x14ac:dyDescent="0.25">
      <c r="H2006" s="16">
        <v>39192</v>
      </c>
      <c r="I2006" s="19">
        <v>162.12963492973299</v>
      </c>
      <c r="J2006" s="19">
        <v>162.83318119857199</v>
      </c>
      <c r="K2006" s="19">
        <v>160.033667548229</v>
      </c>
      <c r="L2006" s="19">
        <v>161.22822570800699</v>
      </c>
      <c r="M2006" s="17">
        <v>0.35</v>
      </c>
      <c r="N2006" s="17">
        <v>0</v>
      </c>
      <c r="O2006" s="14">
        <v>7393900</v>
      </c>
    </row>
    <row r="2007" spans="8:15" x14ac:dyDescent="0.25">
      <c r="H2007" s="16">
        <v>39195</v>
      </c>
      <c r="I2007" s="19">
        <v>161.961010095896</v>
      </c>
      <c r="J2007" s="19">
        <v>164.144915607722</v>
      </c>
      <c r="K2007" s="19">
        <v>161.579922235163</v>
      </c>
      <c r="L2007" s="19">
        <v>163.00166320800699</v>
      </c>
      <c r="M2007" s="17">
        <v>0</v>
      </c>
      <c r="N2007" s="17">
        <v>0</v>
      </c>
      <c r="O2007" s="14">
        <v>5816300</v>
      </c>
    </row>
    <row r="2008" spans="8:15" x14ac:dyDescent="0.25">
      <c r="H2008" s="16">
        <v>39196</v>
      </c>
      <c r="I2008" s="19">
        <v>163.243555076609</v>
      </c>
      <c r="J2008" s="19">
        <v>163.60265828070001</v>
      </c>
      <c r="K2008" s="19">
        <v>160.28282391380799</v>
      </c>
      <c r="L2008" s="19">
        <v>161.755859375</v>
      </c>
      <c r="M2008" s="17">
        <v>0</v>
      </c>
      <c r="N2008" s="17">
        <v>0</v>
      </c>
      <c r="O2008" s="14">
        <v>6724800</v>
      </c>
    </row>
    <row r="2009" spans="8:15" x14ac:dyDescent="0.25">
      <c r="H2009" s="16">
        <v>39197</v>
      </c>
      <c r="I2009" s="19">
        <v>162.62057987638599</v>
      </c>
      <c r="J2009" s="19">
        <v>165.66193595518601</v>
      </c>
      <c r="K2009" s="19">
        <v>161.30144933688899</v>
      </c>
      <c r="L2009" s="19">
        <v>165.33215332031199</v>
      </c>
      <c r="M2009" s="17">
        <v>0</v>
      </c>
      <c r="N2009" s="17">
        <v>0</v>
      </c>
      <c r="O2009" s="14">
        <v>7627000</v>
      </c>
    </row>
    <row r="2010" spans="8:15" x14ac:dyDescent="0.25">
      <c r="H2010" s="16">
        <v>39198</v>
      </c>
      <c r="I2010" s="19">
        <v>165.55198330314201</v>
      </c>
      <c r="J2010" s="19">
        <v>166.07231540945099</v>
      </c>
      <c r="K2010" s="19">
        <v>164.28414695281799</v>
      </c>
      <c r="L2010" s="19">
        <v>164.753173828125</v>
      </c>
      <c r="M2010" s="17">
        <v>0</v>
      </c>
      <c r="N2010" s="17">
        <v>0</v>
      </c>
      <c r="O2010" s="14">
        <v>4730800</v>
      </c>
    </row>
    <row r="2011" spans="8:15" x14ac:dyDescent="0.25">
      <c r="H2011" s="16">
        <v>39199</v>
      </c>
      <c r="I2011" s="19">
        <v>164.196268762259</v>
      </c>
      <c r="J2011" s="19">
        <v>165.412811514937</v>
      </c>
      <c r="K2011" s="19">
        <v>163.419443760485</v>
      </c>
      <c r="L2011" s="19">
        <v>164.364822387695</v>
      </c>
      <c r="M2011" s="17">
        <v>0</v>
      </c>
      <c r="N2011" s="17">
        <v>0</v>
      </c>
      <c r="O2011" s="14">
        <v>3597400</v>
      </c>
    </row>
    <row r="2012" spans="8:15" x14ac:dyDescent="0.25">
      <c r="H2012" s="16">
        <v>39202</v>
      </c>
      <c r="I2012" s="19">
        <v>164.423405635818</v>
      </c>
      <c r="J2012" s="19">
        <v>164.877772316011</v>
      </c>
      <c r="K2012" s="19">
        <v>160.11421315339101</v>
      </c>
      <c r="L2012" s="19">
        <v>160.20948791503901</v>
      </c>
      <c r="M2012" s="17">
        <v>0</v>
      </c>
      <c r="N2012" s="17">
        <v>0</v>
      </c>
      <c r="O2012" s="14">
        <v>5484500</v>
      </c>
    </row>
    <row r="2013" spans="8:15" x14ac:dyDescent="0.25">
      <c r="H2013" s="16">
        <v>39203</v>
      </c>
      <c r="I2013" s="19">
        <v>160.55394291437699</v>
      </c>
      <c r="J2013" s="19">
        <v>161.16221416455099</v>
      </c>
      <c r="K2013" s="19">
        <v>157.820395734785</v>
      </c>
      <c r="L2013" s="19">
        <v>160.18751525878901</v>
      </c>
      <c r="M2013" s="17">
        <v>0</v>
      </c>
      <c r="N2013" s="17">
        <v>0</v>
      </c>
      <c r="O2013" s="14">
        <v>6295500</v>
      </c>
    </row>
    <row r="2014" spans="8:15" x14ac:dyDescent="0.25">
      <c r="H2014" s="16">
        <v>39204</v>
      </c>
      <c r="I2014" s="19">
        <v>159.76254838803101</v>
      </c>
      <c r="J2014" s="19">
        <v>162.63534149421099</v>
      </c>
      <c r="K2014" s="19">
        <v>159.35947550193001</v>
      </c>
      <c r="L2014" s="19">
        <v>160.85450744628901</v>
      </c>
      <c r="M2014" s="17">
        <v>0</v>
      </c>
      <c r="N2014" s="17">
        <v>0</v>
      </c>
      <c r="O2014" s="14">
        <v>4859500</v>
      </c>
    </row>
    <row r="2015" spans="8:15" x14ac:dyDescent="0.25">
      <c r="H2015" s="16">
        <v>39205</v>
      </c>
      <c r="I2015" s="19">
        <v>161.51402038277899</v>
      </c>
      <c r="J2015" s="19">
        <v>162.642612912815</v>
      </c>
      <c r="K2015" s="19">
        <v>160.165568970078</v>
      </c>
      <c r="L2015" s="19">
        <v>162.37145996093699</v>
      </c>
      <c r="M2015" s="17">
        <v>0</v>
      </c>
      <c r="N2015" s="17">
        <v>0</v>
      </c>
      <c r="O2015" s="14">
        <v>4414600</v>
      </c>
    </row>
    <row r="2016" spans="8:15" x14ac:dyDescent="0.25">
      <c r="H2016" s="16">
        <v>39206</v>
      </c>
      <c r="I2016" s="19">
        <v>163.13361810788399</v>
      </c>
      <c r="J2016" s="19">
        <v>166.60734558105401</v>
      </c>
      <c r="K2016" s="19">
        <v>162.27616744091301</v>
      </c>
      <c r="L2016" s="19">
        <v>166.60734558105401</v>
      </c>
      <c r="M2016" s="17">
        <v>0</v>
      </c>
      <c r="N2016" s="17">
        <v>0</v>
      </c>
      <c r="O2016" s="14">
        <v>5632300</v>
      </c>
    </row>
    <row r="2017" spans="8:15" x14ac:dyDescent="0.25">
      <c r="H2017" s="16">
        <v>39209</v>
      </c>
      <c r="I2017" s="19">
        <v>166.358195336943</v>
      </c>
      <c r="J2017" s="19">
        <v>168.48347177353901</v>
      </c>
      <c r="K2017" s="19">
        <v>165.33220212944499</v>
      </c>
      <c r="L2017" s="19">
        <v>166.51942443847599</v>
      </c>
      <c r="M2017" s="17">
        <v>0</v>
      </c>
      <c r="N2017" s="17">
        <v>0</v>
      </c>
      <c r="O2017" s="14">
        <v>4637000</v>
      </c>
    </row>
    <row r="2018" spans="8:15" x14ac:dyDescent="0.25">
      <c r="H2018" s="16">
        <v>39210</v>
      </c>
      <c r="I2018" s="19">
        <v>165.56665968431801</v>
      </c>
      <c r="J2018" s="19">
        <v>165.617964920323</v>
      </c>
      <c r="K2018" s="19">
        <v>163.397414367908</v>
      </c>
      <c r="L2018" s="19">
        <v>164.85578918457</v>
      </c>
      <c r="M2018" s="17">
        <v>0</v>
      </c>
      <c r="N2018" s="17">
        <v>0</v>
      </c>
      <c r="O2018" s="14">
        <v>4879700</v>
      </c>
    </row>
    <row r="2019" spans="8:15" x14ac:dyDescent="0.25">
      <c r="H2019" s="16">
        <v>39211</v>
      </c>
      <c r="I2019" s="19">
        <v>164.85573600278099</v>
      </c>
      <c r="J2019" s="19">
        <v>166.85642709437201</v>
      </c>
      <c r="K2019" s="19">
        <v>163.683174669669</v>
      </c>
      <c r="L2019" s="19">
        <v>166.04296875</v>
      </c>
      <c r="M2019" s="17">
        <v>0</v>
      </c>
      <c r="N2019" s="17">
        <v>0</v>
      </c>
      <c r="O2019" s="14">
        <v>5195100</v>
      </c>
    </row>
    <row r="2020" spans="8:15" x14ac:dyDescent="0.25">
      <c r="H2020" s="16">
        <v>39212</v>
      </c>
      <c r="I2020" s="19">
        <v>165.25886343432001</v>
      </c>
      <c r="J2020" s="19">
        <v>166.343486103148</v>
      </c>
      <c r="K2020" s="19">
        <v>163.39008025876501</v>
      </c>
      <c r="L2020" s="19">
        <v>163.50001525878901</v>
      </c>
      <c r="M2020" s="17">
        <v>0</v>
      </c>
      <c r="N2020" s="17">
        <v>0</v>
      </c>
      <c r="O2020" s="14">
        <v>4963100</v>
      </c>
    </row>
    <row r="2021" spans="8:15" x14ac:dyDescent="0.25">
      <c r="H2021" s="16">
        <v>39213</v>
      </c>
      <c r="I2021" s="19">
        <v>164.093661080087</v>
      </c>
      <c r="J2021" s="19">
        <v>166.761254382788</v>
      </c>
      <c r="K2021" s="19">
        <v>163.86647768728</v>
      </c>
      <c r="L2021" s="19">
        <v>166.724609375</v>
      </c>
      <c r="M2021" s="17">
        <v>0</v>
      </c>
      <c r="N2021" s="17">
        <v>0</v>
      </c>
      <c r="O2021" s="14">
        <v>4956100</v>
      </c>
    </row>
    <row r="2022" spans="8:15" x14ac:dyDescent="0.25">
      <c r="H2022" s="16">
        <v>39216</v>
      </c>
      <c r="I2022" s="19">
        <v>167.113035042555</v>
      </c>
      <c r="J2022" s="19">
        <v>167.82390575629699</v>
      </c>
      <c r="K2022" s="19">
        <v>165.14898771396199</v>
      </c>
      <c r="L2022" s="19">
        <v>165.75724792480401</v>
      </c>
      <c r="M2022" s="17">
        <v>0</v>
      </c>
      <c r="N2022" s="17">
        <v>0</v>
      </c>
      <c r="O2022" s="14">
        <v>4761900</v>
      </c>
    </row>
    <row r="2023" spans="8:15" x14ac:dyDescent="0.25">
      <c r="H2023" s="16">
        <v>39217</v>
      </c>
      <c r="I2023" s="19">
        <v>165.76453078851199</v>
      </c>
      <c r="J2023" s="19">
        <v>167.33284057623001</v>
      </c>
      <c r="K2023" s="19">
        <v>164.35011434110501</v>
      </c>
      <c r="L2023" s="19">
        <v>164.438064575195</v>
      </c>
      <c r="M2023" s="17">
        <v>0</v>
      </c>
      <c r="N2023" s="17">
        <v>0</v>
      </c>
      <c r="O2023" s="14">
        <v>5771800</v>
      </c>
    </row>
    <row r="2024" spans="8:15" x14ac:dyDescent="0.25">
      <c r="H2024" s="16">
        <v>39218</v>
      </c>
      <c r="I2024" s="19">
        <v>165.32485361342799</v>
      </c>
      <c r="J2024" s="19">
        <v>167.06172858497499</v>
      </c>
      <c r="K2024" s="19">
        <v>164.54070411896299</v>
      </c>
      <c r="L2024" s="19">
        <v>166.43879699707</v>
      </c>
      <c r="M2024" s="17">
        <v>0</v>
      </c>
      <c r="N2024" s="17">
        <v>0</v>
      </c>
      <c r="O2024" s="14">
        <v>5161400</v>
      </c>
    </row>
    <row r="2025" spans="8:15" x14ac:dyDescent="0.25">
      <c r="H2025" s="16">
        <v>39219</v>
      </c>
      <c r="I2025" s="19">
        <v>166.17494003654301</v>
      </c>
      <c r="J2025" s="19">
        <v>167.039703926914</v>
      </c>
      <c r="K2025" s="19">
        <v>165.07565708150599</v>
      </c>
      <c r="L2025" s="19">
        <v>166.63664245605401</v>
      </c>
      <c r="M2025" s="17">
        <v>0</v>
      </c>
      <c r="N2025" s="17">
        <v>0</v>
      </c>
      <c r="O2025" s="14">
        <v>4185200</v>
      </c>
    </row>
    <row r="2026" spans="8:15" x14ac:dyDescent="0.25">
      <c r="H2026" s="16">
        <v>39220</v>
      </c>
      <c r="I2026" s="19">
        <v>167.494071692142</v>
      </c>
      <c r="J2026" s="19">
        <v>169.450793891904</v>
      </c>
      <c r="K2026" s="19">
        <v>167.05435406371899</v>
      </c>
      <c r="L2026" s="19">
        <v>168.80587768554599</v>
      </c>
      <c r="M2026" s="17">
        <v>0</v>
      </c>
      <c r="N2026" s="17">
        <v>0</v>
      </c>
      <c r="O2026" s="14">
        <v>6726900</v>
      </c>
    </row>
    <row r="2027" spans="8:15" x14ac:dyDescent="0.25">
      <c r="H2027" s="16">
        <v>39223</v>
      </c>
      <c r="I2027" s="19">
        <v>169.033100266948</v>
      </c>
      <c r="J2027" s="19">
        <v>169.79527617548601</v>
      </c>
      <c r="K2027" s="19">
        <v>167.50143510376299</v>
      </c>
      <c r="L2027" s="19">
        <v>167.99244689941401</v>
      </c>
      <c r="M2027" s="17">
        <v>0</v>
      </c>
      <c r="N2027" s="17">
        <v>0</v>
      </c>
      <c r="O2027" s="14">
        <v>7778600</v>
      </c>
    </row>
    <row r="2028" spans="8:15" x14ac:dyDescent="0.25">
      <c r="H2028" s="16">
        <v>39224</v>
      </c>
      <c r="I2028" s="19">
        <v>168.40285054132499</v>
      </c>
      <c r="J2028" s="19">
        <v>169.77329784998599</v>
      </c>
      <c r="K2028" s="19">
        <v>167.64068578634999</v>
      </c>
      <c r="L2028" s="19">
        <v>169.07708740234301</v>
      </c>
      <c r="M2028" s="17">
        <v>0</v>
      </c>
      <c r="N2028" s="17">
        <v>0</v>
      </c>
      <c r="O2028" s="14">
        <v>3568400</v>
      </c>
    </row>
    <row r="2029" spans="8:15" x14ac:dyDescent="0.25">
      <c r="H2029" s="16">
        <v>39225</v>
      </c>
      <c r="I2029" s="19">
        <v>169.802627350878</v>
      </c>
      <c r="J2029" s="19">
        <v>170.32295970754399</v>
      </c>
      <c r="K2029" s="19">
        <v>167.40618659030099</v>
      </c>
      <c r="L2029" s="19">
        <v>167.48680114746</v>
      </c>
      <c r="M2029" s="17">
        <v>0</v>
      </c>
      <c r="N2029" s="17">
        <v>0</v>
      </c>
      <c r="O2029" s="14">
        <v>4276600</v>
      </c>
    </row>
    <row r="2030" spans="8:15" x14ac:dyDescent="0.25">
      <c r="H2030" s="16">
        <v>39226</v>
      </c>
      <c r="I2030" s="19">
        <v>168.095077448426</v>
      </c>
      <c r="J2030" s="19">
        <v>169.10642170701999</v>
      </c>
      <c r="K2030" s="19">
        <v>164.929147220961</v>
      </c>
      <c r="L2030" s="19">
        <v>165.39083862304599</v>
      </c>
      <c r="M2030" s="17">
        <v>0</v>
      </c>
      <c r="N2030" s="17">
        <v>0</v>
      </c>
      <c r="O2030" s="14">
        <v>6211000</v>
      </c>
    </row>
    <row r="2031" spans="8:15" x14ac:dyDescent="0.25">
      <c r="H2031" s="16">
        <v>39227</v>
      </c>
      <c r="I2031" s="19">
        <v>166.218937842342</v>
      </c>
      <c r="J2031" s="19">
        <v>166.32153715496699</v>
      </c>
      <c r="K2031" s="19">
        <v>164.29886019929799</v>
      </c>
      <c r="L2031" s="19">
        <v>165.28088378906199</v>
      </c>
      <c r="M2031" s="17">
        <v>0</v>
      </c>
      <c r="N2031" s="17">
        <v>0</v>
      </c>
      <c r="O2031" s="14">
        <v>4068800</v>
      </c>
    </row>
    <row r="2032" spans="8:15" x14ac:dyDescent="0.25">
      <c r="H2032" s="16">
        <v>39231</v>
      </c>
      <c r="I2032" s="19">
        <v>165.80857295256001</v>
      </c>
      <c r="J2032" s="19">
        <v>167.75063574287699</v>
      </c>
      <c r="K2032" s="19">
        <v>165.647343832328</v>
      </c>
      <c r="L2032" s="19">
        <v>167.41352844238199</v>
      </c>
      <c r="M2032" s="17">
        <v>0</v>
      </c>
      <c r="N2032" s="17">
        <v>0</v>
      </c>
      <c r="O2032" s="14">
        <v>3734700</v>
      </c>
    </row>
    <row r="2033" spans="8:15" x14ac:dyDescent="0.25">
      <c r="H2033" s="16">
        <v>39232</v>
      </c>
      <c r="I2033" s="19">
        <v>165.80854218581601</v>
      </c>
      <c r="J2033" s="19">
        <v>170.0224609375</v>
      </c>
      <c r="K2033" s="19">
        <v>165.332190626011</v>
      </c>
      <c r="L2033" s="19">
        <v>170.0224609375</v>
      </c>
      <c r="M2033" s="17">
        <v>0</v>
      </c>
      <c r="N2033" s="17">
        <v>0</v>
      </c>
      <c r="O2033" s="14">
        <v>5393000</v>
      </c>
    </row>
    <row r="2034" spans="8:15" x14ac:dyDescent="0.25">
      <c r="H2034" s="16">
        <v>39233</v>
      </c>
      <c r="I2034" s="19">
        <v>170.17639890999001</v>
      </c>
      <c r="J2034" s="19">
        <v>171.46622070325901</v>
      </c>
      <c r="K2034" s="19">
        <v>168.62273747850799</v>
      </c>
      <c r="L2034" s="19">
        <v>169.15773010253901</v>
      </c>
      <c r="M2034" s="17">
        <v>0</v>
      </c>
      <c r="N2034" s="17">
        <v>0</v>
      </c>
      <c r="O2034" s="14">
        <v>4578100</v>
      </c>
    </row>
    <row r="2035" spans="8:15" x14ac:dyDescent="0.25">
      <c r="H2035" s="16">
        <v>39234</v>
      </c>
      <c r="I2035" s="19">
        <v>170.08109580002301</v>
      </c>
      <c r="J2035" s="19">
        <v>170.67470693098701</v>
      </c>
      <c r="K2035" s="19">
        <v>168.25628168642399</v>
      </c>
      <c r="L2035" s="19">
        <v>169.07708740234301</v>
      </c>
      <c r="M2035" s="17">
        <v>0</v>
      </c>
      <c r="N2035" s="17">
        <v>0</v>
      </c>
      <c r="O2035" s="14">
        <v>4093200</v>
      </c>
    </row>
    <row r="2036" spans="8:15" x14ac:dyDescent="0.25">
      <c r="H2036" s="16">
        <v>39237</v>
      </c>
      <c r="I2036" s="19">
        <v>168.55674617342899</v>
      </c>
      <c r="J2036" s="19">
        <v>169.033097722229</v>
      </c>
      <c r="K2036" s="19">
        <v>167.04706580124699</v>
      </c>
      <c r="L2036" s="19">
        <v>168.34422302246</v>
      </c>
      <c r="M2036" s="17">
        <v>0</v>
      </c>
      <c r="N2036" s="17">
        <v>0</v>
      </c>
      <c r="O2036" s="14">
        <v>3411600</v>
      </c>
    </row>
    <row r="2037" spans="8:15" x14ac:dyDescent="0.25">
      <c r="H2037" s="16">
        <v>39238</v>
      </c>
      <c r="I2037" s="19">
        <v>168.08770751953099</v>
      </c>
      <c r="J2037" s="19">
        <v>168.79857812053001</v>
      </c>
      <c r="K2037" s="19">
        <v>167.27423761439101</v>
      </c>
      <c r="L2037" s="19">
        <v>168.08770751953099</v>
      </c>
      <c r="M2037" s="17">
        <v>0</v>
      </c>
      <c r="N2037" s="17">
        <v>0</v>
      </c>
      <c r="O2037" s="14">
        <v>3676600</v>
      </c>
    </row>
    <row r="2038" spans="8:15" x14ac:dyDescent="0.25">
      <c r="H2038" s="16">
        <v>39239</v>
      </c>
      <c r="I2038" s="19">
        <v>166.922513568618</v>
      </c>
      <c r="J2038" s="19">
        <v>167.047097671573</v>
      </c>
      <c r="K2038" s="19">
        <v>164.78257668126099</v>
      </c>
      <c r="L2038" s="19">
        <v>166.61471557617099</v>
      </c>
      <c r="M2038" s="17">
        <v>0</v>
      </c>
      <c r="N2038" s="17">
        <v>0</v>
      </c>
      <c r="O2038" s="14">
        <v>4411400</v>
      </c>
    </row>
    <row r="2039" spans="8:15" x14ac:dyDescent="0.25">
      <c r="H2039" s="16">
        <v>39240</v>
      </c>
      <c r="I2039" s="19">
        <v>165.837826349191</v>
      </c>
      <c r="J2039" s="19">
        <v>166.66595644371401</v>
      </c>
      <c r="K2039" s="19">
        <v>160.744484083841</v>
      </c>
      <c r="L2039" s="19">
        <v>161.26481628417901</v>
      </c>
      <c r="M2039" s="17">
        <v>0</v>
      </c>
      <c r="N2039" s="17">
        <v>0</v>
      </c>
      <c r="O2039" s="14">
        <v>8363600</v>
      </c>
    </row>
    <row r="2040" spans="8:15" x14ac:dyDescent="0.25">
      <c r="H2040" s="16">
        <v>39241</v>
      </c>
      <c r="I2040" s="19">
        <v>161.30152018888401</v>
      </c>
      <c r="J2040" s="19">
        <v>164.94381337384101</v>
      </c>
      <c r="K2040" s="19">
        <v>160.31216066719901</v>
      </c>
      <c r="L2040" s="19">
        <v>164.93647766113199</v>
      </c>
      <c r="M2040" s="17">
        <v>0</v>
      </c>
      <c r="N2040" s="17">
        <v>0</v>
      </c>
      <c r="O2040" s="14">
        <v>5903000</v>
      </c>
    </row>
    <row r="2041" spans="8:15" x14ac:dyDescent="0.25">
      <c r="H2041" s="16">
        <v>39244</v>
      </c>
      <c r="I2041" s="19">
        <v>165.33218072852901</v>
      </c>
      <c r="J2041" s="19">
        <v>166.775906743799</v>
      </c>
      <c r="K2041" s="19">
        <v>164.25488240886099</v>
      </c>
      <c r="L2041" s="19">
        <v>166.47543334960901</v>
      </c>
      <c r="M2041" s="17">
        <v>0</v>
      </c>
      <c r="N2041" s="17">
        <v>0</v>
      </c>
      <c r="O2041" s="14">
        <v>4285600</v>
      </c>
    </row>
    <row r="2042" spans="8:15" x14ac:dyDescent="0.25">
      <c r="H2042" s="16">
        <v>39245</v>
      </c>
      <c r="I2042" s="19">
        <v>166.28493361924899</v>
      </c>
      <c r="J2042" s="19">
        <v>169.37758519145601</v>
      </c>
      <c r="K2042" s="19">
        <v>165.317570027877</v>
      </c>
      <c r="L2042" s="19">
        <v>166.98115539550699</v>
      </c>
      <c r="M2042" s="17">
        <v>0</v>
      </c>
      <c r="N2042" s="17">
        <v>0</v>
      </c>
      <c r="O2042" s="14">
        <v>7474500</v>
      </c>
    </row>
    <row r="2043" spans="8:15" x14ac:dyDescent="0.25">
      <c r="H2043" s="16">
        <v>39246</v>
      </c>
      <c r="I2043" s="19">
        <v>167.823945940887</v>
      </c>
      <c r="J2043" s="19">
        <v>171.22439575195301</v>
      </c>
      <c r="K2043" s="19">
        <v>167.09109028175601</v>
      </c>
      <c r="L2043" s="19">
        <v>171.22439575195301</v>
      </c>
      <c r="M2043" s="17">
        <v>0</v>
      </c>
      <c r="N2043" s="17">
        <v>0</v>
      </c>
      <c r="O2043" s="14">
        <v>7359000</v>
      </c>
    </row>
    <row r="2044" spans="8:15" x14ac:dyDescent="0.25">
      <c r="H2044" s="16">
        <v>39247</v>
      </c>
      <c r="I2044" s="19">
        <v>166.878525063788</v>
      </c>
      <c r="J2044" s="19">
        <v>168.043762584761</v>
      </c>
      <c r="K2044" s="19">
        <v>164.89980633611401</v>
      </c>
      <c r="L2044" s="19">
        <v>165.442123413085</v>
      </c>
      <c r="M2044" s="17">
        <v>0</v>
      </c>
      <c r="N2044" s="17">
        <v>0</v>
      </c>
      <c r="O2044" s="14">
        <v>14381600</v>
      </c>
    </row>
    <row r="2045" spans="8:15" x14ac:dyDescent="0.25">
      <c r="H2045" s="16">
        <v>39248</v>
      </c>
      <c r="I2045" s="19">
        <v>166.59998088261301</v>
      </c>
      <c r="J2045" s="19">
        <v>167.43543539804</v>
      </c>
      <c r="K2045" s="19">
        <v>165.62528208420201</v>
      </c>
      <c r="L2045" s="19">
        <v>165.76452636718699</v>
      </c>
      <c r="M2045" s="17">
        <v>0</v>
      </c>
      <c r="N2045" s="17">
        <v>0</v>
      </c>
      <c r="O2045" s="14">
        <v>7430400</v>
      </c>
    </row>
    <row r="2046" spans="8:15" x14ac:dyDescent="0.25">
      <c r="H2046" s="16">
        <v>39251</v>
      </c>
      <c r="I2046" s="19">
        <v>166.02836850134901</v>
      </c>
      <c r="J2046" s="19">
        <v>166.753888083037</v>
      </c>
      <c r="K2046" s="19">
        <v>164.745871741413</v>
      </c>
      <c r="L2046" s="19">
        <v>166.336166381835</v>
      </c>
      <c r="M2046" s="17">
        <v>0</v>
      </c>
      <c r="N2046" s="17">
        <v>0</v>
      </c>
      <c r="O2046" s="14">
        <v>4370200</v>
      </c>
    </row>
    <row r="2047" spans="8:15" x14ac:dyDescent="0.25">
      <c r="H2047" s="16">
        <v>39252</v>
      </c>
      <c r="I2047" s="19">
        <v>165.74258529783401</v>
      </c>
      <c r="J2047" s="19">
        <v>168.241624976297</v>
      </c>
      <c r="K2047" s="19">
        <v>165.25157350588199</v>
      </c>
      <c r="L2047" s="19">
        <v>168.16833496093699</v>
      </c>
      <c r="M2047" s="17">
        <v>0</v>
      </c>
      <c r="N2047" s="17">
        <v>0</v>
      </c>
      <c r="O2047" s="14">
        <v>4580200</v>
      </c>
    </row>
    <row r="2048" spans="8:15" x14ac:dyDescent="0.25">
      <c r="H2048" s="16">
        <v>39253</v>
      </c>
      <c r="I2048" s="19">
        <v>168.37357714274</v>
      </c>
      <c r="J2048" s="19">
        <v>168.79863474032001</v>
      </c>
      <c r="K2048" s="19">
        <v>165.42016991596699</v>
      </c>
      <c r="L2048" s="19">
        <v>165.54475402832</v>
      </c>
      <c r="M2048" s="17">
        <v>0</v>
      </c>
      <c r="N2048" s="17">
        <v>0</v>
      </c>
      <c r="O2048" s="14">
        <v>5831400</v>
      </c>
    </row>
    <row r="2049" spans="8:15" x14ac:dyDescent="0.25">
      <c r="H2049" s="16">
        <v>39254</v>
      </c>
      <c r="I2049" s="19">
        <v>165.610671179625</v>
      </c>
      <c r="J2049" s="19">
        <v>166.284896850585</v>
      </c>
      <c r="K2049" s="19">
        <v>162.840478477912</v>
      </c>
      <c r="L2049" s="19">
        <v>166.284896850585</v>
      </c>
      <c r="M2049" s="17">
        <v>0</v>
      </c>
      <c r="N2049" s="17">
        <v>0</v>
      </c>
      <c r="O2049" s="14">
        <v>8340800</v>
      </c>
    </row>
    <row r="2050" spans="8:15" x14ac:dyDescent="0.25">
      <c r="H2050" s="16">
        <v>39255</v>
      </c>
      <c r="I2050" s="19">
        <v>165.99169490297399</v>
      </c>
      <c r="J2050" s="19">
        <v>166.204217980571</v>
      </c>
      <c r="K2050" s="19">
        <v>161.42601035528099</v>
      </c>
      <c r="L2050" s="19">
        <v>162.98698425292901</v>
      </c>
      <c r="M2050" s="17">
        <v>0</v>
      </c>
      <c r="N2050" s="17">
        <v>0</v>
      </c>
      <c r="O2050" s="14">
        <v>9778800</v>
      </c>
    </row>
    <row r="2051" spans="8:15" x14ac:dyDescent="0.25">
      <c r="H2051" s="16">
        <v>39258</v>
      </c>
      <c r="I2051" s="19">
        <v>162.041701976832</v>
      </c>
      <c r="J2051" s="19">
        <v>163.551382721896</v>
      </c>
      <c r="K2051" s="19">
        <v>157.600598835141</v>
      </c>
      <c r="L2051" s="19">
        <v>158.83912658691401</v>
      </c>
      <c r="M2051" s="17">
        <v>0</v>
      </c>
      <c r="N2051" s="17">
        <v>0</v>
      </c>
      <c r="O2051" s="14">
        <v>11566700</v>
      </c>
    </row>
    <row r="2052" spans="8:15" x14ac:dyDescent="0.25">
      <c r="H2052" s="16">
        <v>39259</v>
      </c>
      <c r="I2052" s="19">
        <v>159.54263692772801</v>
      </c>
      <c r="J2052" s="19">
        <v>160.759179717233</v>
      </c>
      <c r="K2052" s="19">
        <v>156.95565795898401</v>
      </c>
      <c r="L2052" s="19">
        <v>156.95565795898401</v>
      </c>
      <c r="M2052" s="17">
        <v>0</v>
      </c>
      <c r="N2052" s="17">
        <v>0</v>
      </c>
      <c r="O2052" s="14">
        <v>9711500</v>
      </c>
    </row>
    <row r="2053" spans="8:15" x14ac:dyDescent="0.25">
      <c r="H2053" s="16">
        <v>39260</v>
      </c>
      <c r="I2053" s="19">
        <v>156.83113627782799</v>
      </c>
      <c r="J2053" s="19">
        <v>161.081702020921</v>
      </c>
      <c r="K2053" s="19">
        <v>155.77582216975</v>
      </c>
      <c r="L2053" s="19">
        <v>160.73725891113199</v>
      </c>
      <c r="M2053" s="17">
        <v>0</v>
      </c>
      <c r="N2053" s="17">
        <v>0</v>
      </c>
      <c r="O2053" s="14">
        <v>9018600</v>
      </c>
    </row>
    <row r="2054" spans="8:15" x14ac:dyDescent="0.25">
      <c r="H2054" s="16">
        <v>39261</v>
      </c>
      <c r="I2054" s="19">
        <v>161.045000133451</v>
      </c>
      <c r="J2054" s="19">
        <v>162.30551251942501</v>
      </c>
      <c r="K2054" s="19">
        <v>159.52065931361099</v>
      </c>
      <c r="L2054" s="19">
        <v>160.466049194335</v>
      </c>
      <c r="M2054" s="17">
        <v>0</v>
      </c>
      <c r="N2054" s="17">
        <v>0</v>
      </c>
      <c r="O2054" s="14">
        <v>5980200</v>
      </c>
    </row>
    <row r="2055" spans="8:15" x14ac:dyDescent="0.25">
      <c r="H2055" s="16">
        <v>39262</v>
      </c>
      <c r="I2055" s="19">
        <v>160.89841780396799</v>
      </c>
      <c r="J2055" s="19">
        <v>161.55065871332999</v>
      </c>
      <c r="K2055" s="19">
        <v>156.60388437909899</v>
      </c>
      <c r="L2055" s="19">
        <v>158.846420288085</v>
      </c>
      <c r="M2055" s="17">
        <v>0</v>
      </c>
      <c r="N2055" s="17">
        <v>0</v>
      </c>
      <c r="O2055" s="14">
        <v>7853800</v>
      </c>
    </row>
    <row r="2056" spans="8:15" x14ac:dyDescent="0.25">
      <c r="H2056" s="16">
        <v>39265</v>
      </c>
      <c r="I2056" s="19">
        <v>159.396096748996</v>
      </c>
      <c r="J2056" s="19">
        <v>160.971731853059</v>
      </c>
      <c r="K2056" s="19">
        <v>158.29681332314101</v>
      </c>
      <c r="L2056" s="19">
        <v>160.62728881835901</v>
      </c>
      <c r="M2056" s="17">
        <v>0</v>
      </c>
      <c r="N2056" s="17">
        <v>0</v>
      </c>
      <c r="O2056" s="14">
        <v>5019900</v>
      </c>
    </row>
    <row r="2057" spans="8:15" x14ac:dyDescent="0.25">
      <c r="H2057" s="16">
        <v>39266</v>
      </c>
      <c r="I2057" s="19">
        <v>161.47738688160999</v>
      </c>
      <c r="J2057" s="19">
        <v>164.819206352366</v>
      </c>
      <c r="K2057" s="19">
        <v>161.22089415228999</v>
      </c>
      <c r="L2057" s="19">
        <v>164.56271362304599</v>
      </c>
      <c r="M2057" s="17">
        <v>0</v>
      </c>
      <c r="N2057" s="17">
        <v>0</v>
      </c>
      <c r="O2057" s="14">
        <v>4676800</v>
      </c>
    </row>
    <row r="2058" spans="8:15" x14ac:dyDescent="0.25">
      <c r="H2058" s="16">
        <v>39268</v>
      </c>
      <c r="I2058" s="19">
        <v>164.372080421508</v>
      </c>
      <c r="J2058" s="19">
        <v>164.372080421508</v>
      </c>
      <c r="K2058" s="19">
        <v>162.107560640164</v>
      </c>
      <c r="L2058" s="19">
        <v>162.19551086425699</v>
      </c>
      <c r="M2058" s="17">
        <v>0</v>
      </c>
      <c r="N2058" s="17">
        <v>0</v>
      </c>
      <c r="O2058" s="14">
        <v>5385600</v>
      </c>
    </row>
    <row r="2059" spans="8:15" x14ac:dyDescent="0.25">
      <c r="H2059" s="16">
        <v>39269</v>
      </c>
      <c r="I2059" s="19">
        <v>161.785140261767</v>
      </c>
      <c r="J2059" s="19">
        <v>164.32082464951199</v>
      </c>
      <c r="K2059" s="19">
        <v>161.74117073072</v>
      </c>
      <c r="L2059" s="19">
        <v>163.89576721191401</v>
      </c>
      <c r="M2059" s="17">
        <v>0</v>
      </c>
      <c r="N2059" s="17">
        <v>0</v>
      </c>
      <c r="O2059" s="14">
        <v>4122400</v>
      </c>
    </row>
    <row r="2060" spans="8:15" x14ac:dyDescent="0.25">
      <c r="H2060" s="16">
        <v>39272</v>
      </c>
      <c r="I2060" s="19">
        <v>163.44148403448</v>
      </c>
      <c r="J2060" s="19">
        <v>165.456837242642</v>
      </c>
      <c r="K2060" s="19">
        <v>163.067720464536</v>
      </c>
      <c r="L2060" s="19">
        <v>163.64668273925699</v>
      </c>
      <c r="M2060" s="17">
        <v>0</v>
      </c>
      <c r="N2060" s="17">
        <v>0</v>
      </c>
      <c r="O2060" s="14">
        <v>3998900</v>
      </c>
    </row>
    <row r="2061" spans="8:15" x14ac:dyDescent="0.25">
      <c r="H2061" s="16">
        <v>39273</v>
      </c>
      <c r="I2061" s="19">
        <v>161.95372422851199</v>
      </c>
      <c r="J2061" s="19">
        <v>163.20690074177099</v>
      </c>
      <c r="K2061" s="19">
        <v>158.67785958755999</v>
      </c>
      <c r="L2061" s="19">
        <v>159.08825683593699</v>
      </c>
      <c r="M2061" s="17">
        <v>0</v>
      </c>
      <c r="N2061" s="17">
        <v>0</v>
      </c>
      <c r="O2061" s="14">
        <v>7960500</v>
      </c>
    </row>
    <row r="2062" spans="8:15" x14ac:dyDescent="0.25">
      <c r="H2062" s="16">
        <v>39274</v>
      </c>
      <c r="I2062" s="19">
        <v>159.01494020818799</v>
      </c>
      <c r="J2062" s="19">
        <v>160.495311048498</v>
      </c>
      <c r="K2062" s="19">
        <v>157.307386013582</v>
      </c>
      <c r="L2062" s="19">
        <v>158.82440185546801</v>
      </c>
      <c r="M2062" s="17">
        <v>0</v>
      </c>
      <c r="N2062" s="17">
        <v>0</v>
      </c>
      <c r="O2062" s="14">
        <v>8924700</v>
      </c>
    </row>
    <row r="2063" spans="8:15" x14ac:dyDescent="0.25">
      <c r="H2063" s="16">
        <v>39275</v>
      </c>
      <c r="I2063" s="19">
        <v>160.10695878694801</v>
      </c>
      <c r="J2063" s="19">
        <v>161.44075012207</v>
      </c>
      <c r="K2063" s="19">
        <v>158.824461527316</v>
      </c>
      <c r="L2063" s="19">
        <v>161.44075012207</v>
      </c>
      <c r="M2063" s="17">
        <v>0</v>
      </c>
      <c r="N2063" s="17">
        <v>0</v>
      </c>
      <c r="O2063" s="14">
        <v>6072900</v>
      </c>
    </row>
    <row r="2064" spans="8:15" x14ac:dyDescent="0.25">
      <c r="H2064" s="16">
        <v>39276</v>
      </c>
      <c r="I2064" s="19">
        <v>161.27217092425599</v>
      </c>
      <c r="J2064" s="19">
        <v>163.294859152979</v>
      </c>
      <c r="K2064" s="19">
        <v>160.641914780631</v>
      </c>
      <c r="L2064" s="19">
        <v>162.82582092285099</v>
      </c>
      <c r="M2064" s="17">
        <v>0</v>
      </c>
      <c r="N2064" s="17">
        <v>0</v>
      </c>
      <c r="O2064" s="14">
        <v>5605300</v>
      </c>
    </row>
    <row r="2065" spans="8:15" x14ac:dyDescent="0.25">
      <c r="H2065" s="16">
        <v>39279</v>
      </c>
      <c r="I2065" s="19">
        <v>162.59863016039401</v>
      </c>
      <c r="J2065" s="19">
        <v>163.75654307802199</v>
      </c>
      <c r="K2065" s="19">
        <v>160.832457078381</v>
      </c>
      <c r="L2065" s="19">
        <v>161.52133178710901</v>
      </c>
      <c r="M2065" s="17">
        <v>0</v>
      </c>
      <c r="N2065" s="17">
        <v>0</v>
      </c>
      <c r="O2065" s="14">
        <v>4654500</v>
      </c>
    </row>
    <row r="2066" spans="8:15" x14ac:dyDescent="0.25">
      <c r="H2066" s="16">
        <v>39280</v>
      </c>
      <c r="I2066" s="19">
        <v>162.50337293273299</v>
      </c>
      <c r="J2066" s="19">
        <v>162.781850402082</v>
      </c>
      <c r="K2066" s="19">
        <v>160.23884107369901</v>
      </c>
      <c r="L2066" s="19">
        <v>160.788482666015</v>
      </c>
      <c r="M2066" s="17">
        <v>0</v>
      </c>
      <c r="N2066" s="17">
        <v>0</v>
      </c>
      <c r="O2066" s="14">
        <v>5582200</v>
      </c>
    </row>
    <row r="2067" spans="8:15" x14ac:dyDescent="0.25">
      <c r="H2067" s="16">
        <v>39281</v>
      </c>
      <c r="I2067" s="19">
        <v>158.31872891965699</v>
      </c>
      <c r="J2067" s="19">
        <v>160.14354263492001</v>
      </c>
      <c r="K2067" s="19">
        <v>155.614491084473</v>
      </c>
      <c r="L2067" s="19">
        <v>157.55656433105401</v>
      </c>
      <c r="M2067" s="17">
        <v>0</v>
      </c>
      <c r="N2067" s="17">
        <v>0</v>
      </c>
      <c r="O2067" s="14">
        <v>11664000</v>
      </c>
    </row>
    <row r="2068" spans="8:15" x14ac:dyDescent="0.25">
      <c r="H2068" s="16">
        <v>39282</v>
      </c>
      <c r="I2068" s="19">
        <v>159.08828996445999</v>
      </c>
      <c r="J2068" s="19">
        <v>159.39608796483799</v>
      </c>
      <c r="K2068" s="19">
        <v>153.921655911171</v>
      </c>
      <c r="L2068" s="19">
        <v>155.13819885253901</v>
      </c>
      <c r="M2068" s="17">
        <v>0</v>
      </c>
      <c r="N2068" s="17">
        <v>0</v>
      </c>
      <c r="O2068" s="14">
        <v>9461900</v>
      </c>
    </row>
    <row r="2069" spans="8:15" x14ac:dyDescent="0.25">
      <c r="H2069" s="16">
        <v>39283</v>
      </c>
      <c r="I2069" s="19">
        <v>154.75710194589101</v>
      </c>
      <c r="J2069" s="19">
        <v>155.34338861024401</v>
      </c>
      <c r="K2069" s="19">
        <v>150.08148005534699</v>
      </c>
      <c r="L2069" s="19">
        <v>150.92427062988199</v>
      </c>
      <c r="M2069" s="17">
        <v>0</v>
      </c>
      <c r="N2069" s="17">
        <v>0</v>
      </c>
      <c r="O2069" s="14">
        <v>14540900</v>
      </c>
    </row>
    <row r="2070" spans="8:15" x14ac:dyDescent="0.25">
      <c r="H2070" s="16">
        <v>39286</v>
      </c>
      <c r="I2070" s="19">
        <v>151.81834013805999</v>
      </c>
      <c r="J2070" s="19">
        <v>152.34599696511199</v>
      </c>
      <c r="K2070" s="19">
        <v>149.55381944507701</v>
      </c>
      <c r="L2070" s="19">
        <v>150.26467895507801</v>
      </c>
      <c r="M2070" s="17">
        <v>0</v>
      </c>
      <c r="N2070" s="17">
        <v>0</v>
      </c>
      <c r="O2070" s="14">
        <v>7760400</v>
      </c>
    </row>
    <row r="2071" spans="8:15" x14ac:dyDescent="0.25">
      <c r="H2071" s="16">
        <v>39287</v>
      </c>
      <c r="I2071" s="19">
        <v>148.49848634493401</v>
      </c>
      <c r="J2071" s="19">
        <v>149.912891833282</v>
      </c>
      <c r="K2071" s="19">
        <v>144.20395345420599</v>
      </c>
      <c r="L2071" s="19">
        <v>145.21528625488199</v>
      </c>
      <c r="M2071" s="17">
        <v>0</v>
      </c>
      <c r="N2071" s="17">
        <v>0</v>
      </c>
      <c r="O2071" s="14">
        <v>12344500</v>
      </c>
    </row>
    <row r="2072" spans="8:15" x14ac:dyDescent="0.25">
      <c r="H2072" s="16">
        <v>39288</v>
      </c>
      <c r="I2072" s="19">
        <v>146.42452233497099</v>
      </c>
      <c r="J2072" s="19">
        <v>149.31929914947</v>
      </c>
      <c r="K2072" s="19">
        <v>144.94415118286</v>
      </c>
      <c r="L2072" s="19">
        <v>148.88691711425699</v>
      </c>
      <c r="M2072" s="17">
        <v>0</v>
      </c>
      <c r="N2072" s="17">
        <v>0</v>
      </c>
      <c r="O2072" s="14">
        <v>13933200</v>
      </c>
    </row>
    <row r="2073" spans="8:15" x14ac:dyDescent="0.25">
      <c r="H2073" s="16">
        <v>39289</v>
      </c>
      <c r="I2073" s="19">
        <v>145.10533178639099</v>
      </c>
      <c r="J2073" s="19">
        <v>146.49042768796201</v>
      </c>
      <c r="K2073" s="19">
        <v>138.50963488701001</v>
      </c>
      <c r="L2073" s="19">
        <v>142.994705200195</v>
      </c>
      <c r="M2073" s="17">
        <v>0</v>
      </c>
      <c r="N2073" s="17">
        <v>0</v>
      </c>
      <c r="O2073" s="14">
        <v>22690900</v>
      </c>
    </row>
    <row r="2074" spans="8:15" x14ac:dyDescent="0.25">
      <c r="H2074" s="16">
        <v>39290</v>
      </c>
      <c r="I2074" s="19">
        <v>142.921417197989</v>
      </c>
      <c r="J2074" s="19">
        <v>144.51457082484399</v>
      </c>
      <c r="K2074" s="19">
        <v>139.86725567063601</v>
      </c>
      <c r="L2074" s="19">
        <v>141.438385009765</v>
      </c>
      <c r="M2074" s="17">
        <v>0.35</v>
      </c>
      <c r="N2074" s="17">
        <v>0</v>
      </c>
      <c r="O2074" s="14">
        <v>17054700</v>
      </c>
    </row>
    <row r="2075" spans="8:15" x14ac:dyDescent="0.25">
      <c r="H2075" s="16">
        <v>39293</v>
      </c>
      <c r="I2075" s="19">
        <v>142.811202794471</v>
      </c>
      <c r="J2075" s="19">
        <v>145.07245488392701</v>
      </c>
      <c r="K2075" s="19">
        <v>141.29146071513699</v>
      </c>
      <c r="L2075" s="19">
        <v>143.70689392089801</v>
      </c>
      <c r="M2075" s="17">
        <v>0</v>
      </c>
      <c r="N2075" s="17">
        <v>0</v>
      </c>
      <c r="O2075" s="14">
        <v>12195100</v>
      </c>
    </row>
    <row r="2076" spans="8:15" x14ac:dyDescent="0.25">
      <c r="H2076" s="16">
        <v>39294</v>
      </c>
      <c r="I2076" s="19">
        <v>145.76992193621501</v>
      </c>
      <c r="J2076" s="19">
        <v>146.09295956174901</v>
      </c>
      <c r="K2076" s="19">
        <v>137.47377216328201</v>
      </c>
      <c r="L2076" s="19">
        <v>138.27401733398401</v>
      </c>
      <c r="M2076" s="17">
        <v>0</v>
      </c>
      <c r="N2076" s="17">
        <v>0</v>
      </c>
      <c r="O2076" s="14">
        <v>14744900</v>
      </c>
    </row>
    <row r="2077" spans="8:15" x14ac:dyDescent="0.25">
      <c r="H2077" s="16">
        <v>39295</v>
      </c>
      <c r="I2077" s="19">
        <v>137.31233049901701</v>
      </c>
      <c r="J2077" s="19">
        <v>138.832073490482</v>
      </c>
      <c r="K2077" s="19">
        <v>134.243493737394</v>
      </c>
      <c r="L2077" s="19">
        <v>138.75865173339801</v>
      </c>
      <c r="M2077" s="17">
        <v>0</v>
      </c>
      <c r="N2077" s="17">
        <v>0</v>
      </c>
      <c r="O2077" s="14">
        <v>16284300</v>
      </c>
    </row>
    <row r="2078" spans="8:15" x14ac:dyDescent="0.25">
      <c r="H2078" s="16">
        <v>39296</v>
      </c>
      <c r="I2078" s="19">
        <v>138.868686729064</v>
      </c>
      <c r="J2078" s="19">
        <v>141.31348184408199</v>
      </c>
      <c r="K2078" s="19">
        <v>135.82187615050299</v>
      </c>
      <c r="L2078" s="19">
        <v>137.62794494628901</v>
      </c>
      <c r="M2078" s="17">
        <v>0</v>
      </c>
      <c r="N2078" s="17">
        <v>0</v>
      </c>
      <c r="O2078" s="14">
        <v>13133400</v>
      </c>
    </row>
    <row r="2079" spans="8:15" x14ac:dyDescent="0.25">
      <c r="H2079" s="16">
        <v>39297</v>
      </c>
      <c r="I2079" s="19">
        <v>136.12289210621299</v>
      </c>
      <c r="J2079" s="19">
        <v>137.17275314323001</v>
      </c>
      <c r="K2079" s="19">
        <v>131.91607666015599</v>
      </c>
      <c r="L2079" s="19">
        <v>131.91607666015599</v>
      </c>
      <c r="M2079" s="17">
        <v>0</v>
      </c>
      <c r="N2079" s="17">
        <v>0</v>
      </c>
      <c r="O2079" s="14">
        <v>19828300</v>
      </c>
    </row>
    <row r="2080" spans="8:15" x14ac:dyDescent="0.25">
      <c r="H2080" s="16">
        <v>39300</v>
      </c>
      <c r="I2080" s="19">
        <v>131.563671488388</v>
      </c>
      <c r="J2080" s="19">
        <v>137.92160617752299</v>
      </c>
      <c r="K2080" s="19">
        <v>128.480150125883</v>
      </c>
      <c r="L2080" s="19">
        <v>137.87020874023401</v>
      </c>
      <c r="M2080" s="17">
        <v>0</v>
      </c>
      <c r="N2080" s="17">
        <v>0</v>
      </c>
      <c r="O2080" s="14">
        <v>18867300</v>
      </c>
    </row>
    <row r="2081" spans="8:15" x14ac:dyDescent="0.25">
      <c r="H2081" s="16">
        <v>39301</v>
      </c>
      <c r="I2081" s="19">
        <v>136.98187790808601</v>
      </c>
      <c r="J2081" s="19">
        <v>142.89930523510699</v>
      </c>
      <c r="K2081" s="19">
        <v>136.10821102235701</v>
      </c>
      <c r="L2081" s="19">
        <v>140.41046142578099</v>
      </c>
      <c r="M2081" s="17">
        <v>0</v>
      </c>
      <c r="N2081" s="17">
        <v>0</v>
      </c>
      <c r="O2081" s="14">
        <v>22763100</v>
      </c>
    </row>
    <row r="2082" spans="8:15" x14ac:dyDescent="0.25">
      <c r="H2082" s="16">
        <v>39302</v>
      </c>
      <c r="I2082" s="19">
        <v>140.99043263025101</v>
      </c>
      <c r="J2082" s="19">
        <v>145.73319024962601</v>
      </c>
      <c r="K2082" s="19">
        <v>138.58234856918401</v>
      </c>
      <c r="L2082" s="19">
        <v>141.91549682617099</v>
      </c>
      <c r="M2082" s="17">
        <v>0</v>
      </c>
      <c r="N2082" s="17">
        <v>0</v>
      </c>
      <c r="O2082" s="14">
        <v>20622000</v>
      </c>
    </row>
    <row r="2083" spans="8:15" x14ac:dyDescent="0.25">
      <c r="H2083" s="16">
        <v>39303</v>
      </c>
      <c r="I2083" s="19">
        <v>136.673487442723</v>
      </c>
      <c r="J2083" s="19">
        <v>139.96991316169499</v>
      </c>
      <c r="K2083" s="19">
        <v>132.73097545706301</v>
      </c>
      <c r="L2083" s="19">
        <v>133.80287170410099</v>
      </c>
      <c r="M2083" s="17">
        <v>0</v>
      </c>
      <c r="N2083" s="17">
        <v>0</v>
      </c>
      <c r="O2083" s="14">
        <v>20868400</v>
      </c>
    </row>
    <row r="2084" spans="8:15" x14ac:dyDescent="0.25">
      <c r="H2084" s="16">
        <v>39304</v>
      </c>
      <c r="I2084" s="19">
        <v>131.15987372086201</v>
      </c>
      <c r="J2084" s="19">
        <v>135.388713235561</v>
      </c>
      <c r="K2084" s="19">
        <v>128.89863295018301</v>
      </c>
      <c r="L2084" s="19">
        <v>132.51809692382801</v>
      </c>
      <c r="M2084" s="17">
        <v>0</v>
      </c>
      <c r="N2084" s="17">
        <v>0</v>
      </c>
      <c r="O2084" s="14">
        <v>20278700</v>
      </c>
    </row>
    <row r="2085" spans="8:15" x14ac:dyDescent="0.25">
      <c r="H2085" s="16">
        <v>39307</v>
      </c>
      <c r="I2085" s="19">
        <v>135.82919626984</v>
      </c>
      <c r="J2085" s="19">
        <v>137.47374604990699</v>
      </c>
      <c r="K2085" s="19">
        <v>129.6621541991</v>
      </c>
      <c r="L2085" s="19">
        <v>130.31556701660099</v>
      </c>
      <c r="M2085" s="17">
        <v>0</v>
      </c>
      <c r="N2085" s="17">
        <v>0</v>
      </c>
      <c r="O2085" s="14">
        <v>15296400</v>
      </c>
    </row>
    <row r="2086" spans="8:15" x14ac:dyDescent="0.25">
      <c r="H2086" s="16">
        <v>39308</v>
      </c>
      <c r="I2086" s="19">
        <v>131.123112786701</v>
      </c>
      <c r="J2086" s="19">
        <v>131.25525835848501</v>
      </c>
      <c r="K2086" s="19">
        <v>124.07505769125601</v>
      </c>
      <c r="L2086" s="19">
        <v>124.625686645507</v>
      </c>
      <c r="M2086" s="17">
        <v>0</v>
      </c>
      <c r="N2086" s="17">
        <v>0</v>
      </c>
      <c r="O2086" s="14">
        <v>26255900</v>
      </c>
    </row>
    <row r="2087" spans="8:15" x14ac:dyDescent="0.25">
      <c r="H2087" s="16">
        <v>39309</v>
      </c>
      <c r="I2087" s="19">
        <v>124.075113219478</v>
      </c>
      <c r="J2087" s="19">
        <v>127.393575005621</v>
      </c>
      <c r="K2087" s="19">
        <v>120.279443940446</v>
      </c>
      <c r="L2087" s="19">
        <v>121.06500244140599</v>
      </c>
      <c r="M2087" s="17">
        <v>0</v>
      </c>
      <c r="N2087" s="17">
        <v>0</v>
      </c>
      <c r="O2087" s="14">
        <v>22268000</v>
      </c>
    </row>
    <row r="2088" spans="8:15" x14ac:dyDescent="0.25">
      <c r="H2088" s="16">
        <v>39310</v>
      </c>
      <c r="I2088" s="19">
        <v>119.743487837407</v>
      </c>
      <c r="J2088" s="19">
        <v>125.844456901472</v>
      </c>
      <c r="K2088" s="19">
        <v>115.544022043602</v>
      </c>
      <c r="L2088" s="19">
        <v>124.69915008544901</v>
      </c>
      <c r="M2088" s="17">
        <v>0</v>
      </c>
      <c r="N2088" s="17">
        <v>0</v>
      </c>
      <c r="O2088" s="14">
        <v>31328800</v>
      </c>
    </row>
    <row r="2089" spans="8:15" x14ac:dyDescent="0.25">
      <c r="H2089" s="16">
        <v>39311</v>
      </c>
      <c r="I2089" s="19">
        <v>130.77080882449201</v>
      </c>
      <c r="J2089" s="19">
        <v>132.78244561063099</v>
      </c>
      <c r="K2089" s="19">
        <v>125.176417672293</v>
      </c>
      <c r="L2089" s="19">
        <v>128.48019409179599</v>
      </c>
      <c r="M2089" s="17">
        <v>0</v>
      </c>
      <c r="N2089" s="17">
        <v>0</v>
      </c>
      <c r="O2089" s="14">
        <v>26741100</v>
      </c>
    </row>
    <row r="2090" spans="8:15" x14ac:dyDescent="0.25">
      <c r="H2090" s="16">
        <v>39314</v>
      </c>
      <c r="I2090" s="19">
        <v>129.22901843428599</v>
      </c>
      <c r="J2090" s="19">
        <v>129.50065861528299</v>
      </c>
      <c r="K2090" s="19">
        <v>124.89739490637599</v>
      </c>
      <c r="L2090" s="19">
        <v>126.835609436035</v>
      </c>
      <c r="M2090" s="17">
        <v>0</v>
      </c>
      <c r="N2090" s="17">
        <v>0</v>
      </c>
      <c r="O2090" s="14">
        <v>13174400</v>
      </c>
    </row>
    <row r="2091" spans="8:15" x14ac:dyDescent="0.25">
      <c r="H2091" s="16">
        <v>39315</v>
      </c>
      <c r="I2091" s="19">
        <v>126.644764764822</v>
      </c>
      <c r="J2091" s="19">
        <v>130.16879524227301</v>
      </c>
      <c r="K2091" s="19">
        <v>124.80933339141799</v>
      </c>
      <c r="L2091" s="19">
        <v>128.832595825195</v>
      </c>
      <c r="M2091" s="17">
        <v>0</v>
      </c>
      <c r="N2091" s="17">
        <v>0</v>
      </c>
      <c r="O2091" s="14">
        <v>11796100</v>
      </c>
    </row>
    <row r="2092" spans="8:15" x14ac:dyDescent="0.25">
      <c r="H2092" s="16">
        <v>39316</v>
      </c>
      <c r="I2092" s="19">
        <v>130.33028850584299</v>
      </c>
      <c r="J2092" s="19">
        <v>132.187743794765</v>
      </c>
      <c r="K2092" s="19">
        <v>127.958903571224</v>
      </c>
      <c r="L2092" s="19">
        <v>130.60192871093699</v>
      </c>
      <c r="M2092" s="17">
        <v>0</v>
      </c>
      <c r="N2092" s="17">
        <v>0</v>
      </c>
      <c r="O2092" s="14">
        <v>13427000</v>
      </c>
    </row>
    <row r="2093" spans="8:15" x14ac:dyDescent="0.25">
      <c r="H2093" s="16">
        <v>39317</v>
      </c>
      <c r="I2093" s="19">
        <v>131.99681644503301</v>
      </c>
      <c r="J2093" s="19">
        <v>132.79707266630601</v>
      </c>
      <c r="K2093" s="19">
        <v>129.15557358279199</v>
      </c>
      <c r="L2093" s="19">
        <v>130.31556701660099</v>
      </c>
      <c r="M2093" s="17">
        <v>0</v>
      </c>
      <c r="N2093" s="17">
        <v>0</v>
      </c>
      <c r="O2093" s="14">
        <v>10549400</v>
      </c>
    </row>
    <row r="2094" spans="8:15" x14ac:dyDescent="0.25">
      <c r="H2094" s="16">
        <v>39318</v>
      </c>
      <c r="I2094" s="19">
        <v>129.77966049781699</v>
      </c>
      <c r="J2094" s="19">
        <v>132.34191504785801</v>
      </c>
      <c r="K2094" s="19">
        <v>128.92068011947899</v>
      </c>
      <c r="L2094" s="19">
        <v>131.95280456542901</v>
      </c>
      <c r="M2094" s="17">
        <v>0</v>
      </c>
      <c r="N2094" s="17">
        <v>0</v>
      </c>
      <c r="O2094" s="14">
        <v>8935300</v>
      </c>
    </row>
    <row r="2095" spans="8:15" x14ac:dyDescent="0.25">
      <c r="H2095" s="16">
        <v>39321</v>
      </c>
      <c r="I2095" s="19">
        <v>131.65915774377001</v>
      </c>
      <c r="J2095" s="19">
        <v>132.187762847904</v>
      </c>
      <c r="K2095" s="19">
        <v>130.13941526873899</v>
      </c>
      <c r="L2095" s="19">
        <v>130.64599609375</v>
      </c>
      <c r="M2095" s="17">
        <v>0</v>
      </c>
      <c r="N2095" s="17">
        <v>0</v>
      </c>
      <c r="O2095" s="14">
        <v>6664000</v>
      </c>
    </row>
    <row r="2096" spans="8:15" x14ac:dyDescent="0.25">
      <c r="H2096" s="16">
        <v>39322</v>
      </c>
      <c r="I2096" s="19">
        <v>128.48748193893701</v>
      </c>
      <c r="J2096" s="19">
        <v>129.30976247988701</v>
      </c>
      <c r="K2096" s="19">
        <v>124.992826048284</v>
      </c>
      <c r="L2096" s="19">
        <v>125.506744384765</v>
      </c>
      <c r="M2096" s="17">
        <v>0</v>
      </c>
      <c r="N2096" s="17">
        <v>0</v>
      </c>
      <c r="O2096" s="14">
        <v>11610600</v>
      </c>
    </row>
    <row r="2097" spans="8:15" x14ac:dyDescent="0.25">
      <c r="H2097" s="16">
        <v>39323</v>
      </c>
      <c r="I2097" s="19">
        <v>126.556601997426</v>
      </c>
      <c r="J2097" s="19">
        <v>128.076332560959</v>
      </c>
      <c r="K2097" s="19">
        <v>123.282189196611</v>
      </c>
      <c r="L2097" s="19">
        <v>127.540390014648</v>
      </c>
      <c r="M2097" s="17">
        <v>0</v>
      </c>
      <c r="N2097" s="17">
        <v>0</v>
      </c>
      <c r="O2097" s="14">
        <v>12797500</v>
      </c>
    </row>
    <row r="2098" spans="8:15" x14ac:dyDescent="0.25">
      <c r="H2098" s="16">
        <v>39324</v>
      </c>
      <c r="I2098" s="19">
        <v>124.779895174122</v>
      </c>
      <c r="J2098" s="19">
        <v>127.327462057384</v>
      </c>
      <c r="K2098" s="19">
        <v>124.655076058725</v>
      </c>
      <c r="L2098" s="19">
        <v>125.82241821289</v>
      </c>
      <c r="M2098" s="17">
        <v>0</v>
      </c>
      <c r="N2098" s="17">
        <v>0</v>
      </c>
      <c r="O2098" s="14">
        <v>9559600</v>
      </c>
    </row>
    <row r="2099" spans="8:15" x14ac:dyDescent="0.25">
      <c r="H2099" s="16">
        <v>39325</v>
      </c>
      <c r="I2099" s="19">
        <v>128.95740763138099</v>
      </c>
      <c r="J2099" s="19">
        <v>130.75613939262499</v>
      </c>
      <c r="K2099" s="19">
        <v>127.650581351043</v>
      </c>
      <c r="L2099" s="19">
        <v>129.22171020507801</v>
      </c>
      <c r="M2099" s="17">
        <v>0</v>
      </c>
      <c r="N2099" s="17">
        <v>0</v>
      </c>
      <c r="O2099" s="14">
        <v>11023700</v>
      </c>
    </row>
    <row r="2100" spans="8:15" x14ac:dyDescent="0.25">
      <c r="H2100" s="16">
        <v>39329</v>
      </c>
      <c r="I2100" s="19">
        <v>129.346503549446</v>
      </c>
      <c r="J2100" s="19">
        <v>134.86748379553899</v>
      </c>
      <c r="K2100" s="19">
        <v>129.346503549446</v>
      </c>
      <c r="L2100" s="19">
        <v>132.73838806152301</v>
      </c>
      <c r="M2100" s="17">
        <v>0</v>
      </c>
      <c r="N2100" s="17">
        <v>0</v>
      </c>
      <c r="O2100" s="14">
        <v>10161800</v>
      </c>
    </row>
    <row r="2101" spans="8:15" x14ac:dyDescent="0.25">
      <c r="H2101" s="16">
        <v>39330</v>
      </c>
      <c r="I2101" s="19">
        <v>131.916050229597</v>
      </c>
      <c r="J2101" s="19">
        <v>131.996809616462</v>
      </c>
      <c r="K2101" s="19">
        <v>129.87505249163701</v>
      </c>
      <c r="L2101" s="19">
        <v>130.54315185546801</v>
      </c>
      <c r="M2101" s="17">
        <v>0</v>
      </c>
      <c r="N2101" s="17">
        <v>0</v>
      </c>
      <c r="O2101" s="14">
        <v>8987600</v>
      </c>
    </row>
    <row r="2102" spans="8:15" x14ac:dyDescent="0.25">
      <c r="H2102" s="16">
        <v>39331</v>
      </c>
      <c r="I2102" s="19">
        <v>131.04968814774</v>
      </c>
      <c r="J2102" s="19">
        <v>131.93804110297199</v>
      </c>
      <c r="K2102" s="19">
        <v>128.74438875951901</v>
      </c>
      <c r="L2102" s="19">
        <v>131.54891967773401</v>
      </c>
      <c r="M2102" s="17">
        <v>0</v>
      </c>
      <c r="N2102" s="17">
        <v>0</v>
      </c>
      <c r="O2102" s="14">
        <v>9250600</v>
      </c>
    </row>
    <row r="2103" spans="8:15" x14ac:dyDescent="0.25">
      <c r="H2103" s="16">
        <v>39332</v>
      </c>
      <c r="I2103" s="19">
        <v>129.654898338327</v>
      </c>
      <c r="J2103" s="19">
        <v>132.921964487758</v>
      </c>
      <c r="K2103" s="19">
        <v>128.48021758225499</v>
      </c>
      <c r="L2103" s="19">
        <v>131.40222167968699</v>
      </c>
      <c r="M2103" s="17">
        <v>0</v>
      </c>
      <c r="N2103" s="17">
        <v>0</v>
      </c>
      <c r="O2103" s="14">
        <v>15144300</v>
      </c>
    </row>
    <row r="2104" spans="8:15" x14ac:dyDescent="0.25">
      <c r="H2104" s="16">
        <v>39335</v>
      </c>
      <c r="I2104" s="19">
        <v>132.518145044508</v>
      </c>
      <c r="J2104" s="19">
        <v>136.60749151813599</v>
      </c>
      <c r="K2104" s="19">
        <v>131.04979994706201</v>
      </c>
      <c r="L2104" s="19">
        <v>134.80142211914</v>
      </c>
      <c r="M2104" s="17">
        <v>0</v>
      </c>
      <c r="N2104" s="17">
        <v>0</v>
      </c>
      <c r="O2104" s="14">
        <v>12989300</v>
      </c>
    </row>
    <row r="2105" spans="8:15" x14ac:dyDescent="0.25">
      <c r="H2105" s="16">
        <v>39336</v>
      </c>
      <c r="I2105" s="19">
        <v>136.189002387854</v>
      </c>
      <c r="J2105" s="19">
        <v>137.29026116727101</v>
      </c>
      <c r="K2105" s="19">
        <v>133.98648482902101</v>
      </c>
      <c r="L2105" s="19">
        <v>134.72065734863199</v>
      </c>
      <c r="M2105" s="17">
        <v>0</v>
      </c>
      <c r="N2105" s="17">
        <v>0</v>
      </c>
      <c r="O2105" s="14">
        <v>11334500</v>
      </c>
    </row>
    <row r="2106" spans="8:15" x14ac:dyDescent="0.25">
      <c r="H2106" s="16">
        <v>39337</v>
      </c>
      <c r="I2106" s="19">
        <v>134.456375416844</v>
      </c>
      <c r="J2106" s="19">
        <v>135.271307486712</v>
      </c>
      <c r="K2106" s="19">
        <v>133.39916503403199</v>
      </c>
      <c r="L2106" s="19">
        <v>134.008529663085</v>
      </c>
      <c r="M2106" s="17">
        <v>0</v>
      </c>
      <c r="N2106" s="17">
        <v>0</v>
      </c>
      <c r="O2106" s="14">
        <v>7737700</v>
      </c>
    </row>
    <row r="2107" spans="8:15" x14ac:dyDescent="0.25">
      <c r="H2107" s="16">
        <v>39338</v>
      </c>
      <c r="I2107" s="19">
        <v>134.90416673750701</v>
      </c>
      <c r="J2107" s="19">
        <v>143.92713981764501</v>
      </c>
      <c r="K2107" s="19">
        <v>134.88214246363401</v>
      </c>
      <c r="L2107" s="19">
        <v>138.36946105957</v>
      </c>
      <c r="M2107" s="17">
        <v>0</v>
      </c>
      <c r="N2107" s="17">
        <v>0</v>
      </c>
      <c r="O2107" s="14">
        <v>11292300</v>
      </c>
    </row>
    <row r="2108" spans="8:15" x14ac:dyDescent="0.25">
      <c r="H2108" s="16">
        <v>39339</v>
      </c>
      <c r="I2108" s="19">
        <v>137.25353142337099</v>
      </c>
      <c r="J2108" s="19">
        <v>140.226931959361</v>
      </c>
      <c r="K2108" s="19">
        <v>136.255056485924</v>
      </c>
      <c r="L2108" s="19">
        <v>139.92591857910099</v>
      </c>
      <c r="M2108" s="17">
        <v>0</v>
      </c>
      <c r="N2108" s="17">
        <v>0</v>
      </c>
      <c r="O2108" s="14">
        <v>9337600</v>
      </c>
    </row>
    <row r="2109" spans="8:15" x14ac:dyDescent="0.25">
      <c r="H2109" s="16">
        <v>39342</v>
      </c>
      <c r="I2109" s="19">
        <v>138.75858206232999</v>
      </c>
      <c r="J2109" s="19">
        <v>139.12566825826201</v>
      </c>
      <c r="K2109" s="19">
        <v>136.80568081135101</v>
      </c>
      <c r="L2109" s="19">
        <v>137.73808288574199</v>
      </c>
      <c r="M2109" s="17">
        <v>0</v>
      </c>
      <c r="N2109" s="17">
        <v>0</v>
      </c>
      <c r="O2109" s="14">
        <v>7751300</v>
      </c>
    </row>
    <row r="2110" spans="8:15" x14ac:dyDescent="0.25">
      <c r="H2110" s="16">
        <v>39343</v>
      </c>
      <c r="I2110" s="19">
        <v>140.080083927168</v>
      </c>
      <c r="J2110" s="19">
        <v>147.39243411912699</v>
      </c>
      <c r="K2110" s="19">
        <v>137.59124015662499</v>
      </c>
      <c r="L2110" s="19">
        <v>147.20155334472599</v>
      </c>
      <c r="M2110" s="17">
        <v>0</v>
      </c>
      <c r="N2110" s="17">
        <v>0</v>
      </c>
      <c r="O2110" s="14">
        <v>22107700</v>
      </c>
    </row>
    <row r="2111" spans="8:15" x14ac:dyDescent="0.25">
      <c r="H2111" s="16">
        <v>39344</v>
      </c>
      <c r="I2111" s="19">
        <v>149.396738841412</v>
      </c>
      <c r="J2111" s="19">
        <v>151.97367981402499</v>
      </c>
      <c r="K2111" s="19">
        <v>149.03699034901999</v>
      </c>
      <c r="L2111" s="19">
        <v>150.87242126464801</v>
      </c>
      <c r="M2111" s="17">
        <v>0</v>
      </c>
      <c r="N2111" s="17">
        <v>0</v>
      </c>
      <c r="O2111" s="14">
        <v>23115400</v>
      </c>
    </row>
    <row r="2112" spans="8:15" x14ac:dyDescent="0.25">
      <c r="H2112" s="16">
        <v>39345</v>
      </c>
      <c r="I2112" s="19">
        <v>154.866353267709</v>
      </c>
      <c r="J2112" s="19">
        <v>154.910401826526</v>
      </c>
      <c r="K2112" s="19">
        <v>149.360059363923</v>
      </c>
      <c r="L2112" s="19">
        <v>149.42613220214801</v>
      </c>
      <c r="M2112" s="17">
        <v>0</v>
      </c>
      <c r="N2112" s="17">
        <v>0</v>
      </c>
      <c r="O2112" s="14">
        <v>27435100</v>
      </c>
    </row>
    <row r="2113" spans="8:15" x14ac:dyDescent="0.25">
      <c r="H2113" s="16">
        <v>39346</v>
      </c>
      <c r="I2113" s="19">
        <v>150.916398996498</v>
      </c>
      <c r="J2113" s="19">
        <v>154.43308925407601</v>
      </c>
      <c r="K2113" s="19">
        <v>149.42603068857201</v>
      </c>
      <c r="L2113" s="19">
        <v>154.16143798828099</v>
      </c>
      <c r="M2113" s="17">
        <v>0</v>
      </c>
      <c r="N2113" s="17">
        <v>0</v>
      </c>
      <c r="O2113" s="14">
        <v>18187700</v>
      </c>
    </row>
    <row r="2114" spans="8:15" x14ac:dyDescent="0.25">
      <c r="H2114" s="16">
        <v>39349</v>
      </c>
      <c r="I2114" s="19">
        <v>154.90302825062801</v>
      </c>
      <c r="J2114" s="19">
        <v>157.77363362685699</v>
      </c>
      <c r="K2114" s="19">
        <v>152.494943837417</v>
      </c>
      <c r="L2114" s="19">
        <v>154.49188232421801</v>
      </c>
      <c r="M2114" s="17">
        <v>0</v>
      </c>
      <c r="N2114" s="17">
        <v>0</v>
      </c>
      <c r="O2114" s="14">
        <v>13439800</v>
      </c>
    </row>
    <row r="2115" spans="8:15" x14ac:dyDescent="0.25">
      <c r="H2115" s="16">
        <v>39350</v>
      </c>
      <c r="I2115" s="19">
        <v>153.44205183473699</v>
      </c>
      <c r="J2115" s="19">
        <v>156.430139274022</v>
      </c>
      <c r="K2115" s="19">
        <v>153.30255726792799</v>
      </c>
      <c r="L2115" s="19">
        <v>154.83697509765599</v>
      </c>
      <c r="M2115" s="17">
        <v>0</v>
      </c>
      <c r="N2115" s="17">
        <v>0</v>
      </c>
      <c r="O2115" s="14">
        <v>11727900</v>
      </c>
    </row>
    <row r="2116" spans="8:15" x14ac:dyDescent="0.25">
      <c r="H2116" s="16">
        <v>39351</v>
      </c>
      <c r="I2116" s="19">
        <v>155.95289072625999</v>
      </c>
      <c r="J2116" s="19">
        <v>158.779458781681</v>
      </c>
      <c r="K2116" s="19">
        <v>154.763535092772</v>
      </c>
      <c r="L2116" s="19">
        <v>157.56072998046801</v>
      </c>
      <c r="M2116" s="17">
        <v>0</v>
      </c>
      <c r="N2116" s="17">
        <v>0</v>
      </c>
      <c r="O2116" s="14">
        <v>10681000</v>
      </c>
    </row>
    <row r="2117" spans="8:15" x14ac:dyDescent="0.25">
      <c r="H2117" s="16">
        <v>39352</v>
      </c>
      <c r="I2117" s="19">
        <v>158.17741912970001</v>
      </c>
      <c r="J2117" s="19">
        <v>160.328549785001</v>
      </c>
      <c r="K2117" s="19">
        <v>157.25236606851701</v>
      </c>
      <c r="L2117" s="19">
        <v>159.15386962890599</v>
      </c>
      <c r="M2117" s="17">
        <v>0</v>
      </c>
      <c r="N2117" s="17">
        <v>0</v>
      </c>
      <c r="O2117" s="14">
        <v>8330100</v>
      </c>
    </row>
    <row r="2118" spans="8:15" x14ac:dyDescent="0.25">
      <c r="H2118" s="16">
        <v>39353</v>
      </c>
      <c r="I2118" s="19">
        <v>158.404969214207</v>
      </c>
      <c r="J2118" s="19">
        <v>160.54141272665299</v>
      </c>
      <c r="K2118" s="19">
        <v>158.03054547388601</v>
      </c>
      <c r="L2118" s="19">
        <v>159.12446594238199</v>
      </c>
      <c r="M2118" s="17">
        <v>0</v>
      </c>
      <c r="N2118" s="17">
        <v>0</v>
      </c>
      <c r="O2118" s="14">
        <v>6156400</v>
      </c>
    </row>
    <row r="2119" spans="8:15" x14ac:dyDescent="0.25">
      <c r="H2119" s="16">
        <v>39356</v>
      </c>
      <c r="I2119" s="19">
        <v>158.14810005965001</v>
      </c>
      <c r="J2119" s="19">
        <v>164.175649978656</v>
      </c>
      <c r="K2119" s="19">
        <v>158.14075116503599</v>
      </c>
      <c r="L2119" s="19">
        <v>163.70578002929599</v>
      </c>
      <c r="M2119" s="17">
        <v>0</v>
      </c>
      <c r="N2119" s="17">
        <v>0</v>
      </c>
      <c r="O2119" s="14">
        <v>9905600</v>
      </c>
    </row>
    <row r="2120" spans="8:15" x14ac:dyDescent="0.25">
      <c r="H2120" s="16">
        <v>39357</v>
      </c>
      <c r="I2120" s="19">
        <v>163.90398518247201</v>
      </c>
      <c r="J2120" s="19">
        <v>167.75839020916001</v>
      </c>
      <c r="K2120" s="19">
        <v>163.06702911049501</v>
      </c>
      <c r="L2120" s="19">
        <v>167.405990600585</v>
      </c>
      <c r="M2120" s="17">
        <v>0</v>
      </c>
      <c r="N2120" s="17">
        <v>0</v>
      </c>
      <c r="O2120" s="14">
        <v>9419800</v>
      </c>
    </row>
    <row r="2121" spans="8:15" x14ac:dyDescent="0.25">
      <c r="H2121" s="16">
        <v>39358</v>
      </c>
      <c r="I2121" s="19">
        <v>166.106498928495</v>
      </c>
      <c r="J2121" s="19">
        <v>169.32217749810201</v>
      </c>
      <c r="K2121" s="19">
        <v>165.68067760903199</v>
      </c>
      <c r="L2121" s="19">
        <v>166.91409301757801</v>
      </c>
      <c r="M2121" s="17">
        <v>0</v>
      </c>
      <c r="N2121" s="17">
        <v>0</v>
      </c>
      <c r="O2121" s="14">
        <v>10121400</v>
      </c>
    </row>
    <row r="2122" spans="8:15" x14ac:dyDescent="0.25">
      <c r="H2122" s="16">
        <v>39359</v>
      </c>
      <c r="I2122" s="19">
        <v>167.06089527373501</v>
      </c>
      <c r="J2122" s="19">
        <v>168.308985839884</v>
      </c>
      <c r="K2122" s="19">
        <v>164.373822189592</v>
      </c>
      <c r="L2122" s="19">
        <v>165.88621520996</v>
      </c>
      <c r="M2122" s="17">
        <v>0</v>
      </c>
      <c r="N2122" s="17">
        <v>0</v>
      </c>
      <c r="O2122" s="14">
        <v>10039900</v>
      </c>
    </row>
    <row r="2123" spans="8:15" x14ac:dyDescent="0.25">
      <c r="H2123" s="16">
        <v>39360</v>
      </c>
      <c r="I2123" s="19">
        <v>166.73787798660399</v>
      </c>
      <c r="J2123" s="19">
        <v>168.65406821223999</v>
      </c>
      <c r="K2123" s="19">
        <v>165.893584289796</v>
      </c>
      <c r="L2123" s="19">
        <v>167.758377075195</v>
      </c>
      <c r="M2123" s="17">
        <v>0</v>
      </c>
      <c r="N2123" s="17">
        <v>0</v>
      </c>
      <c r="O2123" s="14">
        <v>7327700</v>
      </c>
    </row>
    <row r="2124" spans="8:15" x14ac:dyDescent="0.25">
      <c r="H2124" s="16">
        <v>39363</v>
      </c>
      <c r="I2124" s="19">
        <v>167.031532376352</v>
      </c>
      <c r="J2124" s="19">
        <v>168.38241789349101</v>
      </c>
      <c r="K2124" s="19">
        <v>166.113817020932</v>
      </c>
      <c r="L2124" s="19">
        <v>166.62774658203099</v>
      </c>
      <c r="M2124" s="17">
        <v>0</v>
      </c>
      <c r="N2124" s="17">
        <v>0</v>
      </c>
      <c r="O2124" s="14">
        <v>4142600</v>
      </c>
    </row>
    <row r="2125" spans="8:15" x14ac:dyDescent="0.25">
      <c r="H2125" s="16">
        <v>39364</v>
      </c>
      <c r="I2125" s="19">
        <v>167.244482912536</v>
      </c>
      <c r="J2125" s="19">
        <v>175.981130406907</v>
      </c>
      <c r="K2125" s="19">
        <v>166.06980253565001</v>
      </c>
      <c r="L2125" s="19">
        <v>175.61404418945301</v>
      </c>
      <c r="M2125" s="17">
        <v>0</v>
      </c>
      <c r="N2125" s="17">
        <v>0</v>
      </c>
      <c r="O2125" s="14">
        <v>15123700</v>
      </c>
    </row>
    <row r="2126" spans="8:15" x14ac:dyDescent="0.25">
      <c r="H2126" s="16">
        <v>39365</v>
      </c>
      <c r="I2126" s="19">
        <v>174.079530467833</v>
      </c>
      <c r="J2126" s="19">
        <v>175.48913942101399</v>
      </c>
      <c r="K2126" s="19">
        <v>172.45700535252601</v>
      </c>
      <c r="L2126" s="19">
        <v>173.22055053710901</v>
      </c>
      <c r="M2126" s="17">
        <v>0</v>
      </c>
      <c r="N2126" s="17">
        <v>0</v>
      </c>
      <c r="O2126" s="14">
        <v>9685200</v>
      </c>
    </row>
    <row r="2127" spans="8:15" x14ac:dyDescent="0.25">
      <c r="H2127" s="16">
        <v>39366</v>
      </c>
      <c r="I2127" s="19">
        <v>175.48188518423501</v>
      </c>
      <c r="J2127" s="19">
        <v>175.48188518423501</v>
      </c>
      <c r="K2127" s="19">
        <v>165.95966853137099</v>
      </c>
      <c r="L2127" s="19">
        <v>168.1328125</v>
      </c>
      <c r="M2127" s="17">
        <v>0</v>
      </c>
      <c r="N2127" s="17">
        <v>0</v>
      </c>
      <c r="O2127" s="14">
        <v>12887100</v>
      </c>
    </row>
    <row r="2128" spans="8:15" x14ac:dyDescent="0.25">
      <c r="H2128" s="16">
        <v>39367</v>
      </c>
      <c r="I2128" s="19">
        <v>169.35153941578599</v>
      </c>
      <c r="J2128" s="19">
        <v>171.943166988315</v>
      </c>
      <c r="K2128" s="19">
        <v>168.66141559487099</v>
      </c>
      <c r="L2128" s="19">
        <v>171.47329711914</v>
      </c>
      <c r="M2128" s="17">
        <v>0</v>
      </c>
      <c r="N2128" s="17">
        <v>0</v>
      </c>
      <c r="O2128" s="14">
        <v>6544800</v>
      </c>
    </row>
    <row r="2129" spans="8:15" x14ac:dyDescent="0.25">
      <c r="H2129" s="16">
        <v>39370</v>
      </c>
      <c r="I2129" s="19">
        <v>171.24569273865501</v>
      </c>
      <c r="J2129" s="19">
        <v>172.02391360134601</v>
      </c>
      <c r="K2129" s="19">
        <v>166.965466791274</v>
      </c>
      <c r="L2129" s="19">
        <v>168.375076293945</v>
      </c>
      <c r="M2129" s="17">
        <v>0</v>
      </c>
      <c r="N2129" s="17">
        <v>0</v>
      </c>
      <c r="O2129" s="14">
        <v>7024200</v>
      </c>
    </row>
    <row r="2130" spans="8:15" x14ac:dyDescent="0.25">
      <c r="H2130" s="16">
        <v>39371</v>
      </c>
      <c r="I2130" s="19">
        <v>167.215130747383</v>
      </c>
      <c r="J2130" s="19">
        <v>167.39133618682499</v>
      </c>
      <c r="K2130" s="19">
        <v>163.86730581606</v>
      </c>
      <c r="L2130" s="19">
        <v>165.06401062011699</v>
      </c>
      <c r="M2130" s="17">
        <v>0</v>
      </c>
      <c r="N2130" s="17">
        <v>0</v>
      </c>
      <c r="O2130" s="14">
        <v>7415500</v>
      </c>
    </row>
    <row r="2131" spans="8:15" x14ac:dyDescent="0.25">
      <c r="H2131" s="16">
        <v>39372</v>
      </c>
      <c r="I2131" s="19">
        <v>167.57480624514901</v>
      </c>
      <c r="J2131" s="19">
        <v>169.21200713001201</v>
      </c>
      <c r="K2131" s="19">
        <v>163.77913727932801</v>
      </c>
      <c r="L2131" s="19">
        <v>167.11227416992099</v>
      </c>
      <c r="M2131" s="17">
        <v>0</v>
      </c>
      <c r="N2131" s="17">
        <v>0</v>
      </c>
      <c r="O2131" s="14">
        <v>9189000</v>
      </c>
    </row>
    <row r="2132" spans="8:15" x14ac:dyDescent="0.25">
      <c r="H2132" s="16">
        <v>39373</v>
      </c>
      <c r="I2132" s="19">
        <v>165.115386443305</v>
      </c>
      <c r="J2132" s="19">
        <v>167.61891729133799</v>
      </c>
      <c r="K2132" s="19">
        <v>164.61615453362401</v>
      </c>
      <c r="L2132" s="19">
        <v>167.28120422363199</v>
      </c>
      <c r="M2132" s="17">
        <v>0</v>
      </c>
      <c r="N2132" s="17">
        <v>0</v>
      </c>
      <c r="O2132" s="14">
        <v>6499200</v>
      </c>
    </row>
    <row r="2133" spans="8:15" x14ac:dyDescent="0.25">
      <c r="H2133" s="16">
        <v>39374</v>
      </c>
      <c r="I2133" s="19">
        <v>166.033051471178</v>
      </c>
      <c r="J2133" s="19">
        <v>167.00216422784101</v>
      </c>
      <c r="K2133" s="19">
        <v>159.755887634695</v>
      </c>
      <c r="L2133" s="19">
        <v>159.82196044921801</v>
      </c>
      <c r="M2133" s="17">
        <v>0</v>
      </c>
      <c r="N2133" s="17">
        <v>0</v>
      </c>
      <c r="O2133" s="14">
        <v>13106800</v>
      </c>
    </row>
    <row r="2134" spans="8:15" x14ac:dyDescent="0.25">
      <c r="H2134" s="16">
        <v>39377</v>
      </c>
      <c r="I2134" s="19">
        <v>158.96295658402099</v>
      </c>
      <c r="J2134" s="19">
        <v>164.638104149995</v>
      </c>
      <c r="K2134" s="19">
        <v>156.378667486951</v>
      </c>
      <c r="L2134" s="19">
        <v>163.11836242675699</v>
      </c>
      <c r="M2134" s="17">
        <v>0</v>
      </c>
      <c r="N2134" s="17">
        <v>0</v>
      </c>
      <c r="O2134" s="14">
        <v>12163500</v>
      </c>
    </row>
    <row r="2135" spans="8:15" x14ac:dyDescent="0.25">
      <c r="H2135" s="16">
        <v>39378</v>
      </c>
      <c r="I2135" s="19">
        <v>164.18297707117901</v>
      </c>
      <c r="J2135" s="19">
        <v>165.82751607426499</v>
      </c>
      <c r="K2135" s="19">
        <v>162.18602725093299</v>
      </c>
      <c r="L2135" s="19">
        <v>164.27841186523401</v>
      </c>
      <c r="M2135" s="17">
        <v>0</v>
      </c>
      <c r="N2135" s="17">
        <v>0</v>
      </c>
      <c r="O2135" s="14">
        <v>8176600</v>
      </c>
    </row>
    <row r="2136" spans="8:15" x14ac:dyDescent="0.25">
      <c r="H2136" s="16">
        <v>39379</v>
      </c>
      <c r="I2136" s="19">
        <v>163.54422358710599</v>
      </c>
      <c r="J2136" s="19">
        <v>165.79080031868401</v>
      </c>
      <c r="K2136" s="19">
        <v>158.43439046283399</v>
      </c>
      <c r="L2136" s="19">
        <v>165.27687072753901</v>
      </c>
      <c r="M2136" s="17">
        <v>0</v>
      </c>
      <c r="N2136" s="17">
        <v>0</v>
      </c>
      <c r="O2136" s="14">
        <v>12650800</v>
      </c>
    </row>
    <row r="2137" spans="8:15" x14ac:dyDescent="0.25">
      <c r="H2137" s="16">
        <v>39380</v>
      </c>
      <c r="I2137" s="19">
        <v>164.791508723459</v>
      </c>
      <c r="J2137" s="19">
        <v>169.12251529682399</v>
      </c>
      <c r="K2137" s="19">
        <v>163.100281326486</v>
      </c>
      <c r="L2137" s="19">
        <v>166.66656494140599</v>
      </c>
      <c r="M2137" s="17">
        <v>0.35</v>
      </c>
      <c r="N2137" s="17">
        <v>0</v>
      </c>
      <c r="O2137" s="14">
        <v>12088700</v>
      </c>
    </row>
    <row r="2138" spans="8:15" x14ac:dyDescent="0.25">
      <c r="H2138" s="16">
        <v>39381</v>
      </c>
      <c r="I2138" s="19">
        <v>171.225613257801</v>
      </c>
      <c r="J2138" s="19">
        <v>174.26247066982501</v>
      </c>
      <c r="K2138" s="19">
        <v>168.65200832423</v>
      </c>
      <c r="L2138" s="19">
        <v>173.47567749023401</v>
      </c>
      <c r="M2138" s="17">
        <v>0</v>
      </c>
      <c r="N2138" s="17">
        <v>0</v>
      </c>
      <c r="O2138" s="14">
        <v>9389300</v>
      </c>
    </row>
    <row r="2139" spans="8:15" x14ac:dyDescent="0.25">
      <c r="H2139" s="16">
        <v>39384</v>
      </c>
      <c r="I2139" s="19">
        <v>173.69625515868501</v>
      </c>
      <c r="J2139" s="19">
        <v>180.13761589522301</v>
      </c>
      <c r="K2139" s="19">
        <v>172.850646690975</v>
      </c>
      <c r="L2139" s="19">
        <v>179.27729797363199</v>
      </c>
      <c r="M2139" s="17">
        <v>0</v>
      </c>
      <c r="N2139" s="17">
        <v>0</v>
      </c>
      <c r="O2139" s="14">
        <v>9892400</v>
      </c>
    </row>
    <row r="2140" spans="8:15" x14ac:dyDescent="0.25">
      <c r="H2140" s="16">
        <v>39385</v>
      </c>
      <c r="I2140" s="19">
        <v>177.394903368939</v>
      </c>
      <c r="J2140" s="19">
        <v>181.181774538338</v>
      </c>
      <c r="K2140" s="19">
        <v>176.071332933995</v>
      </c>
      <c r="L2140" s="19">
        <v>176.71841430664</v>
      </c>
      <c r="M2140" s="17">
        <v>0</v>
      </c>
      <c r="N2140" s="17">
        <v>0</v>
      </c>
      <c r="O2140" s="14">
        <v>10453400</v>
      </c>
    </row>
    <row r="2141" spans="8:15" x14ac:dyDescent="0.25">
      <c r="H2141" s="16">
        <v>39386</v>
      </c>
      <c r="I2141" s="19">
        <v>176.74045444947799</v>
      </c>
      <c r="J2141" s="19">
        <v>184.34361490514499</v>
      </c>
      <c r="K2141" s="19">
        <v>176.475740390092</v>
      </c>
      <c r="L2141" s="19">
        <v>182.29943847656199</v>
      </c>
      <c r="M2141" s="17">
        <v>0</v>
      </c>
      <c r="N2141" s="17">
        <v>0</v>
      </c>
      <c r="O2141" s="14">
        <v>14384600</v>
      </c>
    </row>
    <row r="2142" spans="8:15" x14ac:dyDescent="0.25">
      <c r="H2142" s="16">
        <v>39387</v>
      </c>
      <c r="I2142" s="19">
        <v>179.08610877424599</v>
      </c>
      <c r="J2142" s="19">
        <v>179.718480611329</v>
      </c>
      <c r="K2142" s="19">
        <v>175.556591804948</v>
      </c>
      <c r="L2142" s="19">
        <v>176.63015747070301</v>
      </c>
      <c r="M2142" s="17">
        <v>0</v>
      </c>
      <c r="N2142" s="17">
        <v>0</v>
      </c>
      <c r="O2142" s="14">
        <v>12579000</v>
      </c>
    </row>
    <row r="2143" spans="8:15" x14ac:dyDescent="0.25">
      <c r="H2143" s="16">
        <v>39388</v>
      </c>
      <c r="I2143" s="19">
        <v>177.79926026546801</v>
      </c>
      <c r="J2143" s="19">
        <v>177.79926026546801</v>
      </c>
      <c r="K2143" s="19">
        <v>164.29886950535999</v>
      </c>
      <c r="L2143" s="19">
        <v>168.82841491699199</v>
      </c>
      <c r="M2143" s="17">
        <v>0</v>
      </c>
      <c r="N2143" s="17">
        <v>0</v>
      </c>
      <c r="O2143" s="14">
        <v>25177900</v>
      </c>
    </row>
    <row r="2144" spans="8:15" x14ac:dyDescent="0.25">
      <c r="H2144" s="16">
        <v>39391</v>
      </c>
      <c r="I2144" s="19">
        <v>161.76947595187801</v>
      </c>
      <c r="J2144" s="19">
        <v>165.37251888279499</v>
      </c>
      <c r="K2144" s="19">
        <v>156.47520443745901</v>
      </c>
      <c r="L2144" s="19">
        <v>160.58561706542901</v>
      </c>
      <c r="M2144" s="17">
        <v>0</v>
      </c>
      <c r="N2144" s="17">
        <v>0</v>
      </c>
      <c r="O2144" s="14">
        <v>21377900</v>
      </c>
    </row>
    <row r="2145" spans="8:15" x14ac:dyDescent="0.25">
      <c r="H2145" s="16">
        <v>39392</v>
      </c>
      <c r="I2145" s="19">
        <v>163.04888602592001</v>
      </c>
      <c r="J2145" s="19">
        <v>164.76217272917799</v>
      </c>
      <c r="K2145" s="19">
        <v>157.05605712293101</v>
      </c>
      <c r="L2145" s="19">
        <v>164.09303283691401</v>
      </c>
      <c r="M2145" s="17">
        <v>0</v>
      </c>
      <c r="N2145" s="17">
        <v>0</v>
      </c>
      <c r="O2145" s="14">
        <v>15570500</v>
      </c>
    </row>
    <row r="2146" spans="8:15" x14ac:dyDescent="0.25">
      <c r="H2146" s="16">
        <v>39393</v>
      </c>
      <c r="I2146" s="19">
        <v>160.960620596589</v>
      </c>
      <c r="J2146" s="19">
        <v>163.085682763112</v>
      </c>
      <c r="K2146" s="19">
        <v>156.739915178112</v>
      </c>
      <c r="L2146" s="19">
        <v>157.48992919921801</v>
      </c>
      <c r="M2146" s="17">
        <v>0</v>
      </c>
      <c r="N2146" s="17">
        <v>0</v>
      </c>
      <c r="O2146" s="14">
        <v>13210300</v>
      </c>
    </row>
    <row r="2147" spans="8:15" x14ac:dyDescent="0.25">
      <c r="H2147" s="16">
        <v>39394</v>
      </c>
      <c r="I2147" s="19">
        <v>157.114885965035</v>
      </c>
      <c r="J2147" s="19">
        <v>160.29880392143701</v>
      </c>
      <c r="K2147" s="19">
        <v>148.217573763796</v>
      </c>
      <c r="L2147" s="19">
        <v>154.37216186523401</v>
      </c>
      <c r="M2147" s="17">
        <v>0</v>
      </c>
      <c r="N2147" s="17">
        <v>0</v>
      </c>
      <c r="O2147" s="14">
        <v>20301400</v>
      </c>
    </row>
    <row r="2148" spans="8:15" x14ac:dyDescent="0.25">
      <c r="H2148" s="16">
        <v>39395</v>
      </c>
      <c r="I2148" s="19">
        <v>148.95293946018</v>
      </c>
      <c r="J2148" s="19">
        <v>160.73269148381999</v>
      </c>
      <c r="K2148" s="19">
        <v>148.95293946018</v>
      </c>
      <c r="L2148" s="19">
        <v>155.39430236816401</v>
      </c>
      <c r="M2148" s="17">
        <v>0</v>
      </c>
      <c r="N2148" s="17">
        <v>0</v>
      </c>
      <c r="O2148" s="14">
        <v>16979700</v>
      </c>
    </row>
    <row r="2149" spans="8:15" x14ac:dyDescent="0.25">
      <c r="H2149" s="16">
        <v>39398</v>
      </c>
      <c r="I2149" s="19">
        <v>155.078106409859</v>
      </c>
      <c r="J2149" s="19">
        <v>162.64451269847601</v>
      </c>
      <c r="K2149" s="19">
        <v>153.12217479962999</v>
      </c>
      <c r="L2149" s="19">
        <v>157.87966918945301</v>
      </c>
      <c r="M2149" s="17">
        <v>0</v>
      </c>
      <c r="N2149" s="17">
        <v>0</v>
      </c>
      <c r="O2149" s="14">
        <v>14406900</v>
      </c>
    </row>
    <row r="2150" spans="8:15" x14ac:dyDescent="0.25">
      <c r="H2150" s="16">
        <v>39399</v>
      </c>
      <c r="I2150" s="19">
        <v>162.46062873999699</v>
      </c>
      <c r="J2150" s="19">
        <v>171.35794067382801</v>
      </c>
      <c r="K2150" s="19">
        <v>160.54880371221799</v>
      </c>
      <c r="L2150" s="19">
        <v>171.35794067382801</v>
      </c>
      <c r="M2150" s="17">
        <v>0</v>
      </c>
      <c r="N2150" s="17">
        <v>0</v>
      </c>
      <c r="O2150" s="14">
        <v>17393800</v>
      </c>
    </row>
    <row r="2151" spans="8:15" x14ac:dyDescent="0.25">
      <c r="H2151" s="16">
        <v>39400</v>
      </c>
      <c r="I2151" s="19">
        <v>176.291922494951</v>
      </c>
      <c r="J2151" s="19">
        <v>176.51251942821</v>
      </c>
      <c r="K2151" s="19">
        <v>169.88731841348499</v>
      </c>
      <c r="L2151" s="19">
        <v>171.55648803710901</v>
      </c>
      <c r="M2151" s="17">
        <v>0</v>
      </c>
      <c r="N2151" s="17">
        <v>0</v>
      </c>
      <c r="O2151" s="14">
        <v>13943300</v>
      </c>
    </row>
    <row r="2152" spans="8:15" x14ac:dyDescent="0.25">
      <c r="H2152" s="16">
        <v>39401</v>
      </c>
      <c r="I2152" s="19">
        <v>169.203457753463</v>
      </c>
      <c r="J2152" s="19">
        <v>171.83588870809999</v>
      </c>
      <c r="K2152" s="19">
        <v>164.51950139849399</v>
      </c>
      <c r="L2152" s="19">
        <v>166.93133544921801</v>
      </c>
      <c r="M2152" s="17">
        <v>0</v>
      </c>
      <c r="N2152" s="17">
        <v>0</v>
      </c>
      <c r="O2152" s="14">
        <v>10243100</v>
      </c>
    </row>
    <row r="2153" spans="8:15" x14ac:dyDescent="0.25">
      <c r="H2153" s="16">
        <v>39402</v>
      </c>
      <c r="I2153" s="19">
        <v>167.84313292801599</v>
      </c>
      <c r="J2153" s="19">
        <v>168.80640577799801</v>
      </c>
      <c r="K2153" s="19">
        <v>163.65919663592101</v>
      </c>
      <c r="L2153" s="19">
        <v>165.62983703613199</v>
      </c>
      <c r="M2153" s="17">
        <v>0</v>
      </c>
      <c r="N2153" s="17">
        <v>0</v>
      </c>
      <c r="O2153" s="14">
        <v>10083400</v>
      </c>
    </row>
    <row r="2154" spans="8:15" x14ac:dyDescent="0.25">
      <c r="H2154" s="16">
        <v>39405</v>
      </c>
      <c r="I2154" s="19">
        <v>164.35769069952099</v>
      </c>
      <c r="J2154" s="19">
        <v>167.94602198938799</v>
      </c>
      <c r="K2154" s="19">
        <v>159.28400803627301</v>
      </c>
      <c r="L2154" s="19">
        <v>162.16644287109301</v>
      </c>
      <c r="M2154" s="17">
        <v>0</v>
      </c>
      <c r="N2154" s="17">
        <v>0</v>
      </c>
      <c r="O2154" s="14">
        <v>11007900</v>
      </c>
    </row>
    <row r="2155" spans="8:15" x14ac:dyDescent="0.25">
      <c r="H2155" s="16">
        <v>39406</v>
      </c>
      <c r="I2155" s="19">
        <v>162.06351681090399</v>
      </c>
      <c r="J2155" s="19">
        <v>166.35040712814501</v>
      </c>
      <c r="K2155" s="19">
        <v>156.989844815417</v>
      </c>
      <c r="L2155" s="19">
        <v>159.91639709472599</v>
      </c>
      <c r="M2155" s="17">
        <v>0</v>
      </c>
      <c r="N2155" s="17">
        <v>0</v>
      </c>
      <c r="O2155" s="14">
        <v>13433000</v>
      </c>
    </row>
    <row r="2156" spans="8:15" x14ac:dyDescent="0.25">
      <c r="H2156" s="16">
        <v>39407</v>
      </c>
      <c r="I2156" s="19">
        <v>156.923732208883</v>
      </c>
      <c r="J2156" s="19">
        <v>158.291419911796</v>
      </c>
      <c r="K2156" s="19">
        <v>151.79858068700401</v>
      </c>
      <c r="L2156" s="19">
        <v>154.04864501953099</v>
      </c>
      <c r="M2156" s="17">
        <v>0</v>
      </c>
      <c r="N2156" s="17">
        <v>0</v>
      </c>
      <c r="O2156" s="14">
        <v>14874300</v>
      </c>
    </row>
    <row r="2157" spans="8:15" x14ac:dyDescent="0.25">
      <c r="H2157" s="16">
        <v>39409</v>
      </c>
      <c r="I2157" s="19">
        <v>156.269248303083</v>
      </c>
      <c r="J2157" s="19">
        <v>159.18109130859301</v>
      </c>
      <c r="K2157" s="19">
        <v>155.73982026207699</v>
      </c>
      <c r="L2157" s="19">
        <v>159.18109130859301</v>
      </c>
      <c r="M2157" s="17">
        <v>0</v>
      </c>
      <c r="N2157" s="17">
        <v>0</v>
      </c>
      <c r="O2157" s="14">
        <v>4737100</v>
      </c>
    </row>
    <row r="2158" spans="8:15" x14ac:dyDescent="0.25">
      <c r="H2158" s="16">
        <v>39412</v>
      </c>
      <c r="I2158" s="19">
        <v>157.83543652704299</v>
      </c>
      <c r="J2158" s="19">
        <v>159.89432176588599</v>
      </c>
      <c r="K2158" s="19">
        <v>151.048478939234</v>
      </c>
      <c r="L2158" s="19">
        <v>152.54116821289</v>
      </c>
      <c r="M2158" s="17">
        <v>0</v>
      </c>
      <c r="N2158" s="17">
        <v>0</v>
      </c>
      <c r="O2158" s="14">
        <v>9815200</v>
      </c>
    </row>
    <row r="2159" spans="8:15" x14ac:dyDescent="0.25">
      <c r="H2159" s="16">
        <v>39413</v>
      </c>
      <c r="I2159" s="19">
        <v>154.41632611021001</v>
      </c>
      <c r="J2159" s="19">
        <v>157.34288000631</v>
      </c>
      <c r="K2159" s="19">
        <v>151.614774560272</v>
      </c>
      <c r="L2159" s="19">
        <v>156.86492919921801</v>
      </c>
      <c r="M2159" s="17">
        <v>0</v>
      </c>
      <c r="N2159" s="17">
        <v>0</v>
      </c>
      <c r="O2159" s="14">
        <v>11946400</v>
      </c>
    </row>
    <row r="2160" spans="8:15" x14ac:dyDescent="0.25">
      <c r="H2160" s="16">
        <v>39414</v>
      </c>
      <c r="I2160" s="19">
        <v>159.98998684210301</v>
      </c>
      <c r="J2160" s="19">
        <v>167.549031127403</v>
      </c>
      <c r="K2160" s="19">
        <v>159.62232900246801</v>
      </c>
      <c r="L2160" s="19">
        <v>167.29902648925699</v>
      </c>
      <c r="M2160" s="17">
        <v>0</v>
      </c>
      <c r="N2160" s="17">
        <v>0</v>
      </c>
      <c r="O2160" s="14">
        <v>15710600</v>
      </c>
    </row>
    <row r="2161" spans="8:15" x14ac:dyDescent="0.25">
      <c r="H2161" s="16">
        <v>39415</v>
      </c>
      <c r="I2161" s="19">
        <v>166.195998658223</v>
      </c>
      <c r="J2161" s="19">
        <v>167.87986607666099</v>
      </c>
      <c r="K2161" s="19">
        <v>163.60768517143299</v>
      </c>
      <c r="L2161" s="19">
        <v>164.99008178710901</v>
      </c>
      <c r="M2161" s="17">
        <v>0</v>
      </c>
      <c r="N2161" s="17">
        <v>0</v>
      </c>
      <c r="O2161" s="14">
        <v>9774200</v>
      </c>
    </row>
    <row r="2162" spans="8:15" x14ac:dyDescent="0.25">
      <c r="H2162" s="16">
        <v>39416</v>
      </c>
      <c r="I2162" s="19">
        <v>171.07112761194099</v>
      </c>
      <c r="J2162" s="19">
        <v>172.225578204502</v>
      </c>
      <c r="K2162" s="19">
        <v>165.27684974425301</v>
      </c>
      <c r="L2162" s="19">
        <v>166.65188598632801</v>
      </c>
      <c r="M2162" s="17">
        <v>0</v>
      </c>
      <c r="N2162" s="17">
        <v>0</v>
      </c>
      <c r="O2162" s="14">
        <v>11878600</v>
      </c>
    </row>
    <row r="2163" spans="8:15" x14ac:dyDescent="0.25">
      <c r="H2163" s="16">
        <v>39419</v>
      </c>
      <c r="I2163" s="19">
        <v>166.24754529127199</v>
      </c>
      <c r="J2163" s="19">
        <v>168.64468196224101</v>
      </c>
      <c r="K2163" s="19">
        <v>164.41661614372401</v>
      </c>
      <c r="L2163" s="19">
        <v>166.83580017089801</v>
      </c>
      <c r="M2163" s="17">
        <v>0</v>
      </c>
      <c r="N2163" s="17">
        <v>0</v>
      </c>
      <c r="O2163" s="14">
        <v>6800300</v>
      </c>
    </row>
    <row r="2164" spans="8:15" x14ac:dyDescent="0.25">
      <c r="H2164" s="16">
        <v>39420</v>
      </c>
      <c r="I2164" s="19">
        <v>162.54884812657301</v>
      </c>
      <c r="J2164" s="19">
        <v>164.31361211821101</v>
      </c>
      <c r="K2164" s="19">
        <v>158.25460815429599</v>
      </c>
      <c r="L2164" s="19">
        <v>158.25460815429599</v>
      </c>
      <c r="M2164" s="17">
        <v>0</v>
      </c>
      <c r="N2164" s="17">
        <v>0</v>
      </c>
      <c r="O2164" s="14">
        <v>10734100</v>
      </c>
    </row>
    <row r="2165" spans="8:15" x14ac:dyDescent="0.25">
      <c r="H2165" s="16">
        <v>39421</v>
      </c>
      <c r="I2165" s="19">
        <v>161.37231662243701</v>
      </c>
      <c r="J2165" s="19">
        <v>161.76938198686801</v>
      </c>
      <c r="K2165" s="19">
        <v>157.52660914497</v>
      </c>
      <c r="L2165" s="19">
        <v>160.48992919921801</v>
      </c>
      <c r="M2165" s="17">
        <v>0</v>
      </c>
      <c r="N2165" s="17">
        <v>0</v>
      </c>
      <c r="O2165" s="14">
        <v>12954700</v>
      </c>
    </row>
    <row r="2166" spans="8:15" x14ac:dyDescent="0.25">
      <c r="H2166" s="16">
        <v>39422</v>
      </c>
      <c r="I2166" s="19">
        <v>157.72517803120999</v>
      </c>
      <c r="J2166" s="19">
        <v>164.23272482959899</v>
      </c>
      <c r="K2166" s="19">
        <v>157.570756836187</v>
      </c>
      <c r="L2166" s="19">
        <v>163.61505126953099</v>
      </c>
      <c r="M2166" s="17">
        <v>0</v>
      </c>
      <c r="N2166" s="17">
        <v>0</v>
      </c>
      <c r="O2166" s="14">
        <v>9987100</v>
      </c>
    </row>
    <row r="2167" spans="8:15" x14ac:dyDescent="0.25">
      <c r="H2167" s="16">
        <v>39423</v>
      </c>
      <c r="I2167" s="19">
        <v>163.98276978581401</v>
      </c>
      <c r="J2167" s="19">
        <v>164.74014414958901</v>
      </c>
      <c r="K2167" s="19">
        <v>159.58558451670601</v>
      </c>
      <c r="L2167" s="19">
        <v>160.21795654296801</v>
      </c>
      <c r="M2167" s="17">
        <v>0</v>
      </c>
      <c r="N2167" s="17">
        <v>0</v>
      </c>
      <c r="O2167" s="14">
        <v>7797700</v>
      </c>
    </row>
    <row r="2168" spans="8:15" x14ac:dyDescent="0.25">
      <c r="H2168" s="16">
        <v>39426</v>
      </c>
      <c r="I2168" s="19">
        <v>161.17381000799901</v>
      </c>
      <c r="J2168" s="19">
        <v>164.93862186560199</v>
      </c>
      <c r="K2168" s="19">
        <v>160.30613186330299</v>
      </c>
      <c r="L2168" s="19">
        <v>164.86509704589801</v>
      </c>
      <c r="M2168" s="17">
        <v>0</v>
      </c>
      <c r="N2168" s="17">
        <v>0</v>
      </c>
      <c r="O2168" s="14">
        <v>8412400</v>
      </c>
    </row>
    <row r="2169" spans="8:15" x14ac:dyDescent="0.25">
      <c r="H2169" s="16">
        <v>39427</v>
      </c>
      <c r="I2169" s="19">
        <v>164.79156564578199</v>
      </c>
      <c r="J2169" s="19">
        <v>167.247516849535</v>
      </c>
      <c r="K2169" s="19">
        <v>154.92363247367399</v>
      </c>
      <c r="L2169" s="19">
        <v>155.26187133789</v>
      </c>
      <c r="M2169" s="17">
        <v>0</v>
      </c>
      <c r="N2169" s="17">
        <v>0</v>
      </c>
      <c r="O2169" s="14">
        <v>12783500</v>
      </c>
    </row>
    <row r="2170" spans="8:15" x14ac:dyDescent="0.25">
      <c r="H2170" s="16">
        <v>39428</v>
      </c>
      <c r="I2170" s="19">
        <v>159.60019976198501</v>
      </c>
      <c r="J2170" s="19">
        <v>162.39440035000399</v>
      </c>
      <c r="K2170" s="19">
        <v>153.313251243948</v>
      </c>
      <c r="L2170" s="19">
        <v>156.31333923339801</v>
      </c>
      <c r="M2170" s="17">
        <v>0</v>
      </c>
      <c r="N2170" s="17">
        <v>0</v>
      </c>
      <c r="O2170" s="14">
        <v>18041100</v>
      </c>
    </row>
    <row r="2171" spans="8:15" x14ac:dyDescent="0.25">
      <c r="H2171" s="16">
        <v>39429</v>
      </c>
      <c r="I2171" s="19">
        <v>154.305989284845</v>
      </c>
      <c r="J2171" s="19">
        <v>157.53402444842499</v>
      </c>
      <c r="K2171" s="19">
        <v>150.69558685245201</v>
      </c>
      <c r="L2171" s="19">
        <v>153.29859924316401</v>
      </c>
      <c r="M2171" s="17">
        <v>0</v>
      </c>
      <c r="N2171" s="17">
        <v>0</v>
      </c>
      <c r="O2171" s="14">
        <v>17143300</v>
      </c>
    </row>
    <row r="2172" spans="8:15" x14ac:dyDescent="0.25">
      <c r="H2172" s="16">
        <v>39430</v>
      </c>
      <c r="I2172" s="19">
        <v>153.48978182960499</v>
      </c>
      <c r="J2172" s="19">
        <v>158.239914305258</v>
      </c>
      <c r="K2172" s="19">
        <v>152.72504732514901</v>
      </c>
      <c r="L2172" s="19">
        <v>154.908935546875</v>
      </c>
      <c r="M2172" s="17">
        <v>0</v>
      </c>
      <c r="N2172" s="17">
        <v>0</v>
      </c>
      <c r="O2172" s="14">
        <v>10348500</v>
      </c>
    </row>
    <row r="2173" spans="8:15" x14ac:dyDescent="0.25">
      <c r="H2173" s="16">
        <v>39433</v>
      </c>
      <c r="I2173" s="19">
        <v>154.23981941141901</v>
      </c>
      <c r="J2173" s="19">
        <v>155.74721886210699</v>
      </c>
      <c r="K2173" s="19">
        <v>152.21035208943599</v>
      </c>
      <c r="L2173" s="19">
        <v>153.408920288085</v>
      </c>
      <c r="M2173" s="17">
        <v>0</v>
      </c>
      <c r="N2173" s="17">
        <v>0</v>
      </c>
      <c r="O2173" s="14">
        <v>13323900</v>
      </c>
    </row>
    <row r="2174" spans="8:15" x14ac:dyDescent="0.25">
      <c r="H2174" s="16">
        <v>39434</v>
      </c>
      <c r="I2174" s="19">
        <v>154.26920354621501</v>
      </c>
      <c r="J2174" s="19">
        <v>154.80598075232299</v>
      </c>
      <c r="K2174" s="19">
        <v>144.783626286085</v>
      </c>
      <c r="L2174" s="19">
        <v>148.17343139648401</v>
      </c>
      <c r="M2174" s="17">
        <v>0</v>
      </c>
      <c r="N2174" s="17">
        <v>0</v>
      </c>
      <c r="O2174" s="14">
        <v>30016700</v>
      </c>
    </row>
    <row r="2175" spans="8:15" x14ac:dyDescent="0.25">
      <c r="H2175" s="16">
        <v>39435</v>
      </c>
      <c r="I2175" s="19">
        <v>149.03374944983801</v>
      </c>
      <c r="J2175" s="19">
        <v>151.54853849030999</v>
      </c>
      <c r="K2175" s="19">
        <v>147.53371067308899</v>
      </c>
      <c r="L2175" s="19">
        <v>150.12202453613199</v>
      </c>
      <c r="M2175" s="17">
        <v>0</v>
      </c>
      <c r="N2175" s="17">
        <v>0</v>
      </c>
      <c r="O2175" s="14">
        <v>11895100</v>
      </c>
    </row>
    <row r="2176" spans="8:15" x14ac:dyDescent="0.25">
      <c r="H2176" s="16">
        <v>39436</v>
      </c>
      <c r="I2176" s="19">
        <v>151.51908588474899</v>
      </c>
      <c r="J2176" s="19">
        <v>152.00439672988199</v>
      </c>
      <c r="K2176" s="19">
        <v>147.541026973616</v>
      </c>
      <c r="L2176" s="19">
        <v>149.0263671875</v>
      </c>
      <c r="M2176" s="17">
        <v>0</v>
      </c>
      <c r="N2176" s="17">
        <v>0</v>
      </c>
      <c r="O2176" s="14">
        <v>10108000</v>
      </c>
    </row>
    <row r="2177" spans="8:15" x14ac:dyDescent="0.25">
      <c r="H2177" s="16">
        <v>39437</v>
      </c>
      <c r="I2177" s="19">
        <v>151.364758200534</v>
      </c>
      <c r="J2177" s="19">
        <v>154.60014315306199</v>
      </c>
      <c r="K2177" s="19">
        <v>150.75444475512001</v>
      </c>
      <c r="L2177" s="19">
        <v>154.12219238281199</v>
      </c>
      <c r="M2177" s="17">
        <v>0</v>
      </c>
      <c r="N2177" s="17">
        <v>0</v>
      </c>
      <c r="O2177" s="14">
        <v>10853800</v>
      </c>
    </row>
    <row r="2178" spans="8:15" x14ac:dyDescent="0.25">
      <c r="H2178" s="16">
        <v>39440</v>
      </c>
      <c r="I2178" s="19">
        <v>155.15159647709299</v>
      </c>
      <c r="J2178" s="19">
        <v>158.05609094438901</v>
      </c>
      <c r="K2178" s="19">
        <v>154.930999546154</v>
      </c>
      <c r="L2178" s="19">
        <v>157.592849731445</v>
      </c>
      <c r="M2178" s="17">
        <v>0</v>
      </c>
      <c r="N2178" s="17">
        <v>0</v>
      </c>
      <c r="O2178" s="14">
        <v>3419400</v>
      </c>
    </row>
    <row r="2179" spans="8:15" x14ac:dyDescent="0.25">
      <c r="H2179" s="16">
        <v>39442</v>
      </c>
      <c r="I2179" s="19">
        <v>157.42374585553401</v>
      </c>
      <c r="J2179" s="19">
        <v>159.835580612276</v>
      </c>
      <c r="K2179" s="19">
        <v>155.556048791726</v>
      </c>
      <c r="L2179" s="19">
        <v>159.33557128906199</v>
      </c>
      <c r="M2179" s="17">
        <v>0</v>
      </c>
      <c r="N2179" s="17">
        <v>0</v>
      </c>
      <c r="O2179" s="14">
        <v>4290500</v>
      </c>
    </row>
    <row r="2180" spans="8:15" x14ac:dyDescent="0.25">
      <c r="H2180" s="16">
        <v>39443</v>
      </c>
      <c r="I2180" s="19">
        <v>158.004654973329</v>
      </c>
      <c r="J2180" s="19">
        <v>160.151775658004</v>
      </c>
      <c r="K2180" s="19">
        <v>155.850173950195</v>
      </c>
      <c r="L2180" s="19">
        <v>155.850173950195</v>
      </c>
      <c r="M2180" s="17">
        <v>0</v>
      </c>
      <c r="N2180" s="17">
        <v>0</v>
      </c>
      <c r="O2180" s="14">
        <v>5304600</v>
      </c>
    </row>
    <row r="2181" spans="8:15" x14ac:dyDescent="0.25">
      <c r="H2181" s="16">
        <v>39444</v>
      </c>
      <c r="I2181" s="19">
        <v>157.68842679693799</v>
      </c>
      <c r="J2181" s="19">
        <v>157.923733172493</v>
      </c>
      <c r="K2181" s="19">
        <v>155.74719407871601</v>
      </c>
      <c r="L2181" s="19">
        <v>155.84278869628901</v>
      </c>
      <c r="M2181" s="17">
        <v>0</v>
      </c>
      <c r="N2181" s="17">
        <v>0</v>
      </c>
      <c r="O2181" s="14">
        <v>4209500</v>
      </c>
    </row>
    <row r="2182" spans="8:15" x14ac:dyDescent="0.25">
      <c r="H2182" s="16">
        <v>39447</v>
      </c>
      <c r="I2182" s="19">
        <v>155.585471517782</v>
      </c>
      <c r="J2182" s="19">
        <v>159.409111534256</v>
      </c>
      <c r="K2182" s="19">
        <v>154.04866414820299</v>
      </c>
      <c r="L2182" s="19">
        <v>158.12966918945301</v>
      </c>
      <c r="M2182" s="17">
        <v>0</v>
      </c>
      <c r="N2182" s="17">
        <v>0</v>
      </c>
      <c r="O2182" s="14">
        <v>5834300</v>
      </c>
    </row>
    <row r="2183" spans="8:15" x14ac:dyDescent="0.25">
      <c r="H2183" s="16">
        <v>39449</v>
      </c>
      <c r="I2183" s="19">
        <v>157.94574237389801</v>
      </c>
      <c r="J2183" s="19">
        <v>158.129571214831</v>
      </c>
      <c r="K2183" s="19">
        <v>151.91615863529</v>
      </c>
      <c r="L2183" s="19">
        <v>152.65147399902301</v>
      </c>
      <c r="M2183" s="17">
        <v>0</v>
      </c>
      <c r="N2183" s="17">
        <v>0</v>
      </c>
      <c r="O2183" s="14">
        <v>9573500</v>
      </c>
    </row>
    <row r="2184" spans="8:15" x14ac:dyDescent="0.25">
      <c r="H2184" s="16">
        <v>39450</v>
      </c>
      <c r="I2184" s="19">
        <v>153.622175377551</v>
      </c>
      <c r="J2184" s="19">
        <v>153.71040968302</v>
      </c>
      <c r="K2184" s="19">
        <v>150.10736675600501</v>
      </c>
      <c r="L2184" s="19">
        <v>150.62208557128901</v>
      </c>
      <c r="M2184" s="17">
        <v>0</v>
      </c>
      <c r="N2184" s="17">
        <v>0</v>
      </c>
      <c r="O2184" s="14">
        <v>7751700</v>
      </c>
    </row>
    <row r="2185" spans="8:15" x14ac:dyDescent="0.25">
      <c r="H2185" s="16">
        <v>39451</v>
      </c>
      <c r="I2185" s="19">
        <v>147.79840485240601</v>
      </c>
      <c r="J2185" s="19">
        <v>150.004351193487</v>
      </c>
      <c r="K2185" s="19">
        <v>145.80569505415301</v>
      </c>
      <c r="L2185" s="19">
        <v>147.01161193847599</v>
      </c>
      <c r="M2185" s="17">
        <v>0</v>
      </c>
      <c r="N2185" s="17">
        <v>0</v>
      </c>
      <c r="O2185" s="14">
        <v>10157900</v>
      </c>
    </row>
    <row r="2186" spans="8:15" x14ac:dyDescent="0.25">
      <c r="H2186" s="16">
        <v>39454</v>
      </c>
      <c r="I2186" s="19">
        <v>147.23228640631999</v>
      </c>
      <c r="J2186" s="19">
        <v>147.24699586461901</v>
      </c>
      <c r="K2186" s="19">
        <v>139.70265944155301</v>
      </c>
      <c r="L2186" s="19">
        <v>143.18804931640599</v>
      </c>
      <c r="M2186" s="17">
        <v>0</v>
      </c>
      <c r="N2186" s="17">
        <v>0</v>
      </c>
      <c r="O2186" s="14">
        <v>16044400</v>
      </c>
    </row>
    <row r="2187" spans="8:15" x14ac:dyDescent="0.25">
      <c r="H2187" s="16">
        <v>39455</v>
      </c>
      <c r="I2187" s="19">
        <v>143.98213986320599</v>
      </c>
      <c r="J2187" s="19">
        <v>146.695456109764</v>
      </c>
      <c r="K2187" s="19">
        <v>138.97464263030199</v>
      </c>
      <c r="L2187" s="19">
        <v>139.34230041503901</v>
      </c>
      <c r="M2187" s="17">
        <v>0</v>
      </c>
      <c r="N2187" s="17">
        <v>0</v>
      </c>
      <c r="O2187" s="14">
        <v>13553700</v>
      </c>
    </row>
    <row r="2188" spans="8:15" x14ac:dyDescent="0.25">
      <c r="H2188" s="16">
        <v>39456</v>
      </c>
      <c r="I2188" s="19">
        <v>139.004024854075</v>
      </c>
      <c r="J2188" s="19">
        <v>141.32762432078701</v>
      </c>
      <c r="K2188" s="19">
        <v>135.077443125153</v>
      </c>
      <c r="L2188" s="19">
        <v>140.99673461914</v>
      </c>
      <c r="M2188" s="17">
        <v>0</v>
      </c>
      <c r="N2188" s="17">
        <v>0</v>
      </c>
      <c r="O2188" s="14">
        <v>15901200</v>
      </c>
    </row>
    <row r="2189" spans="8:15" x14ac:dyDescent="0.25">
      <c r="H2189" s="16">
        <v>39457</v>
      </c>
      <c r="I2189" s="19">
        <v>139.23201611494201</v>
      </c>
      <c r="J2189" s="19">
        <v>146.62192906577999</v>
      </c>
      <c r="K2189" s="19">
        <v>137.53342762036499</v>
      </c>
      <c r="L2189" s="19">
        <v>144.79100036621</v>
      </c>
      <c r="M2189" s="17">
        <v>0</v>
      </c>
      <c r="N2189" s="17">
        <v>0</v>
      </c>
      <c r="O2189" s="14">
        <v>14830500</v>
      </c>
    </row>
    <row r="2190" spans="8:15" x14ac:dyDescent="0.25">
      <c r="H2190" s="16">
        <v>39458</v>
      </c>
      <c r="I2190" s="19">
        <v>144.82775119745099</v>
      </c>
      <c r="J2190" s="19">
        <v>147.56311463665301</v>
      </c>
      <c r="K2190" s="19">
        <v>143.07034753596099</v>
      </c>
      <c r="L2190" s="19">
        <v>146.13661193847599</v>
      </c>
      <c r="M2190" s="17">
        <v>0</v>
      </c>
      <c r="N2190" s="17">
        <v>0</v>
      </c>
      <c r="O2190" s="14">
        <v>12400600</v>
      </c>
    </row>
    <row r="2191" spans="8:15" x14ac:dyDescent="0.25">
      <c r="H2191" s="16">
        <v>39461</v>
      </c>
      <c r="I2191" s="19">
        <v>147.188057940634</v>
      </c>
      <c r="J2191" s="19">
        <v>148.695456505458</v>
      </c>
      <c r="K2191" s="19">
        <v>146.34979897200401</v>
      </c>
      <c r="L2191" s="19">
        <v>148.27632141113199</v>
      </c>
      <c r="M2191" s="17">
        <v>0</v>
      </c>
      <c r="N2191" s="17">
        <v>0</v>
      </c>
      <c r="O2191" s="14">
        <v>9400200</v>
      </c>
    </row>
    <row r="2192" spans="8:15" x14ac:dyDescent="0.25">
      <c r="H2192" s="16">
        <v>39462</v>
      </c>
      <c r="I2192" s="19">
        <v>146.73223332471201</v>
      </c>
      <c r="J2192" s="19">
        <v>146.73223332471201</v>
      </c>
      <c r="K2192" s="19">
        <v>141.445312253786</v>
      </c>
      <c r="L2192" s="19">
        <v>142.129150390625</v>
      </c>
      <c r="M2192" s="17">
        <v>0</v>
      </c>
      <c r="N2192" s="17">
        <v>0</v>
      </c>
      <c r="O2192" s="14">
        <v>11292700</v>
      </c>
    </row>
    <row r="2193" spans="8:15" x14ac:dyDescent="0.25">
      <c r="H2193" s="16">
        <v>39463</v>
      </c>
      <c r="I2193" s="19">
        <v>142.143834073535</v>
      </c>
      <c r="J2193" s="19">
        <v>148.37195710557501</v>
      </c>
      <c r="K2193" s="19">
        <v>141.474694291905</v>
      </c>
      <c r="L2193" s="19">
        <v>145.22480773925699</v>
      </c>
      <c r="M2193" s="17">
        <v>0</v>
      </c>
      <c r="N2193" s="17">
        <v>0</v>
      </c>
      <c r="O2193" s="14">
        <v>13026600</v>
      </c>
    </row>
    <row r="2194" spans="8:15" x14ac:dyDescent="0.25">
      <c r="H2194" s="16">
        <v>39464</v>
      </c>
      <c r="I2194" s="19">
        <v>145.80571199818399</v>
      </c>
      <c r="J2194" s="19">
        <v>146.69544872929299</v>
      </c>
      <c r="K2194" s="19">
        <v>139.459946582518</v>
      </c>
      <c r="L2194" s="19">
        <v>140.43055725097599</v>
      </c>
      <c r="M2194" s="17">
        <v>0</v>
      </c>
      <c r="N2194" s="17">
        <v>0</v>
      </c>
      <c r="O2194" s="14">
        <v>12283800</v>
      </c>
    </row>
    <row r="2195" spans="8:15" x14ac:dyDescent="0.25">
      <c r="H2195" s="16">
        <v>39465</v>
      </c>
      <c r="I2195" s="19">
        <v>141.30559092989901</v>
      </c>
      <c r="J2195" s="19">
        <v>142.20267681775499</v>
      </c>
      <c r="K2195" s="19">
        <v>135.73925793134401</v>
      </c>
      <c r="L2195" s="19">
        <v>137.658432006835</v>
      </c>
      <c r="M2195" s="17">
        <v>0</v>
      </c>
      <c r="N2195" s="17">
        <v>0</v>
      </c>
      <c r="O2195" s="14">
        <v>14975700</v>
      </c>
    </row>
    <row r="2196" spans="8:15" x14ac:dyDescent="0.25">
      <c r="H2196" s="16">
        <v>39469</v>
      </c>
      <c r="I2196" s="19">
        <v>131.01119090841499</v>
      </c>
      <c r="J2196" s="19">
        <v>141.79092126836801</v>
      </c>
      <c r="K2196" s="19">
        <v>128.98907282624199</v>
      </c>
      <c r="L2196" s="19">
        <v>140.21734619140599</v>
      </c>
      <c r="M2196" s="17">
        <v>0</v>
      </c>
      <c r="N2196" s="17">
        <v>0</v>
      </c>
      <c r="O2196" s="14">
        <v>19029400</v>
      </c>
    </row>
    <row r="2197" spans="8:15" x14ac:dyDescent="0.25">
      <c r="H2197" s="16">
        <v>39470</v>
      </c>
      <c r="I2197" s="19">
        <v>136.79811041791999</v>
      </c>
      <c r="J2197" s="19">
        <v>147.04106264499799</v>
      </c>
      <c r="K2197" s="19">
        <v>135.73190503311201</v>
      </c>
      <c r="L2197" s="19">
        <v>146.61457824707</v>
      </c>
      <c r="M2197" s="17">
        <v>0</v>
      </c>
      <c r="N2197" s="17">
        <v>0</v>
      </c>
      <c r="O2197" s="14">
        <v>17635700</v>
      </c>
    </row>
    <row r="2198" spans="8:15" x14ac:dyDescent="0.25">
      <c r="H2198" s="16">
        <v>39471</v>
      </c>
      <c r="I2198" s="19">
        <v>147.136659562235</v>
      </c>
      <c r="J2198" s="19">
        <v>147.798439130031</v>
      </c>
      <c r="K2198" s="19">
        <v>142.798290686602</v>
      </c>
      <c r="L2198" s="19">
        <v>146.47486877441401</v>
      </c>
      <c r="M2198" s="17">
        <v>0</v>
      </c>
      <c r="N2198" s="17">
        <v>0</v>
      </c>
      <c r="O2198" s="14">
        <v>11987200</v>
      </c>
    </row>
    <row r="2199" spans="8:15" x14ac:dyDescent="0.25">
      <c r="H2199" s="16">
        <v>39472</v>
      </c>
      <c r="I2199" s="19">
        <v>148.43423440079101</v>
      </c>
      <c r="J2199" s="19">
        <v>148.795177243393</v>
      </c>
      <c r="K2199" s="19">
        <v>139.88956759998501</v>
      </c>
      <c r="L2199" s="19">
        <v>140.96501159667901</v>
      </c>
      <c r="M2199" s="17">
        <v>0.35</v>
      </c>
      <c r="N2199" s="17">
        <v>0</v>
      </c>
      <c r="O2199" s="14">
        <v>14019500</v>
      </c>
    </row>
    <row r="2200" spans="8:15" x14ac:dyDescent="0.25">
      <c r="H2200" s="16">
        <v>39475</v>
      </c>
      <c r="I2200" s="19">
        <v>140.412575063204</v>
      </c>
      <c r="J2200" s="19">
        <v>144.71438540678599</v>
      </c>
      <c r="K2200" s="19">
        <v>140.412575063204</v>
      </c>
      <c r="L2200" s="19">
        <v>144.55969238281199</v>
      </c>
      <c r="M2200" s="17">
        <v>0</v>
      </c>
      <c r="N2200" s="17">
        <v>0</v>
      </c>
      <c r="O2200" s="14">
        <v>10216000</v>
      </c>
    </row>
    <row r="2201" spans="8:15" x14ac:dyDescent="0.25">
      <c r="H2201" s="16">
        <v>39476</v>
      </c>
      <c r="I2201" s="19">
        <v>145.141590024057</v>
      </c>
      <c r="J2201" s="19">
        <v>146.11392035499799</v>
      </c>
      <c r="K2201" s="19">
        <v>142.953869258987</v>
      </c>
      <c r="L2201" s="19">
        <v>144.412353515625</v>
      </c>
      <c r="M2201" s="17">
        <v>0</v>
      </c>
      <c r="N2201" s="17">
        <v>0</v>
      </c>
      <c r="O2201" s="14">
        <v>7164500</v>
      </c>
    </row>
    <row r="2202" spans="8:15" x14ac:dyDescent="0.25">
      <c r="H2202" s="16">
        <v>39477</v>
      </c>
      <c r="I2202" s="19">
        <v>143.83779652569001</v>
      </c>
      <c r="J2202" s="19">
        <v>151.71951901348899</v>
      </c>
      <c r="K2202" s="19">
        <v>142.460328578358</v>
      </c>
      <c r="L2202" s="19">
        <v>146.25387573242099</v>
      </c>
      <c r="M2202" s="17">
        <v>0</v>
      </c>
      <c r="N2202" s="17">
        <v>0</v>
      </c>
      <c r="O2202" s="14">
        <v>17597900</v>
      </c>
    </row>
    <row r="2203" spans="8:15" x14ac:dyDescent="0.25">
      <c r="H2203" s="16">
        <v>39478</v>
      </c>
      <c r="I2203" s="19">
        <v>144.70698378453699</v>
      </c>
      <c r="J2203" s="19">
        <v>149.68647291018701</v>
      </c>
      <c r="K2203" s="19">
        <v>143.63890189023101</v>
      </c>
      <c r="L2203" s="19">
        <v>146.990478515625</v>
      </c>
      <c r="M2203" s="17">
        <v>0</v>
      </c>
      <c r="N2203" s="17">
        <v>0</v>
      </c>
      <c r="O2203" s="14">
        <v>14803500</v>
      </c>
    </row>
    <row r="2204" spans="8:15" x14ac:dyDescent="0.25">
      <c r="H2204" s="16">
        <v>39479</v>
      </c>
      <c r="I2204" s="19">
        <v>146.69583411327699</v>
      </c>
      <c r="J2204" s="19">
        <v>153.78938993599701</v>
      </c>
      <c r="K2204" s="19">
        <v>145.84873735686099</v>
      </c>
      <c r="L2204" s="19">
        <v>153.05278015136699</v>
      </c>
      <c r="M2204" s="17">
        <v>0</v>
      </c>
      <c r="N2204" s="17">
        <v>0</v>
      </c>
      <c r="O2204" s="14">
        <v>12207400</v>
      </c>
    </row>
    <row r="2205" spans="8:15" x14ac:dyDescent="0.25">
      <c r="H2205" s="16">
        <v>39482</v>
      </c>
      <c r="I2205" s="19">
        <v>153.09696730365999</v>
      </c>
      <c r="J2205" s="19">
        <v>153.214827560868</v>
      </c>
      <c r="K2205" s="19">
        <v>146.732659531492</v>
      </c>
      <c r="L2205" s="19">
        <v>147.91123962402301</v>
      </c>
      <c r="M2205" s="17">
        <v>0</v>
      </c>
      <c r="N2205" s="17">
        <v>0</v>
      </c>
      <c r="O2205" s="14">
        <v>9071300</v>
      </c>
    </row>
    <row r="2206" spans="8:15" x14ac:dyDescent="0.25">
      <c r="H2206" s="16">
        <v>39483</v>
      </c>
      <c r="I2206" s="19">
        <v>143.38845107898101</v>
      </c>
      <c r="J2206" s="19">
        <v>145.34046234496901</v>
      </c>
      <c r="K2206" s="19">
        <v>139.66856973760099</v>
      </c>
      <c r="L2206" s="19">
        <v>139.85272216796801</v>
      </c>
      <c r="M2206" s="17">
        <v>0</v>
      </c>
      <c r="N2206" s="17">
        <v>0</v>
      </c>
      <c r="O2206" s="14">
        <v>13276400</v>
      </c>
    </row>
    <row r="2207" spans="8:15" x14ac:dyDescent="0.25">
      <c r="H2207" s="16">
        <v>39484</v>
      </c>
      <c r="I2207" s="19">
        <v>141.046016969812</v>
      </c>
      <c r="J2207" s="19">
        <v>142.055179864373</v>
      </c>
      <c r="K2207" s="19">
        <v>137.193551529046</v>
      </c>
      <c r="L2207" s="19">
        <v>137.87123107910099</v>
      </c>
      <c r="M2207" s="17">
        <v>0</v>
      </c>
      <c r="N2207" s="17">
        <v>0</v>
      </c>
      <c r="O2207" s="14">
        <v>9955500</v>
      </c>
    </row>
    <row r="2208" spans="8:15" x14ac:dyDescent="0.25">
      <c r="H2208" s="16">
        <v>39485</v>
      </c>
      <c r="I2208" s="19">
        <v>136.84002135497499</v>
      </c>
      <c r="J2208" s="19">
        <v>142.732900429436</v>
      </c>
      <c r="K2208" s="19">
        <v>136.50854915499099</v>
      </c>
      <c r="L2208" s="19">
        <v>140.29472351074199</v>
      </c>
      <c r="M2208" s="17">
        <v>0</v>
      </c>
      <c r="N2208" s="17">
        <v>0</v>
      </c>
      <c r="O2208" s="14">
        <v>10839200</v>
      </c>
    </row>
    <row r="2209" spans="8:15" x14ac:dyDescent="0.25">
      <c r="H2209" s="16">
        <v>39486</v>
      </c>
      <c r="I2209" s="19">
        <v>139.21927442654101</v>
      </c>
      <c r="J2209" s="19">
        <v>140.427314241815</v>
      </c>
      <c r="K2209" s="19">
        <v>136.78845945050301</v>
      </c>
      <c r="L2209" s="19">
        <v>137.79762268066401</v>
      </c>
      <c r="M2209" s="17">
        <v>0</v>
      </c>
      <c r="N2209" s="17">
        <v>0</v>
      </c>
      <c r="O2209" s="14">
        <v>7869300</v>
      </c>
    </row>
    <row r="2210" spans="8:15" x14ac:dyDescent="0.25">
      <c r="H2210" s="16">
        <v>39489</v>
      </c>
      <c r="I2210" s="19">
        <v>138.38690085732401</v>
      </c>
      <c r="J2210" s="19">
        <v>139.95588356986201</v>
      </c>
      <c r="K2210" s="19">
        <v>136.641138958997</v>
      </c>
      <c r="L2210" s="19">
        <v>136.91368103027301</v>
      </c>
      <c r="M2210" s="17">
        <v>0</v>
      </c>
      <c r="N2210" s="17">
        <v>0</v>
      </c>
      <c r="O2210" s="14">
        <v>8875800</v>
      </c>
    </row>
    <row r="2211" spans="8:15" x14ac:dyDescent="0.25">
      <c r="H2211" s="16">
        <v>39490</v>
      </c>
      <c r="I2211" s="19">
        <v>137.14194618762701</v>
      </c>
      <c r="J2211" s="19">
        <v>137.19351424578801</v>
      </c>
      <c r="K2211" s="19">
        <v>131.48479083421799</v>
      </c>
      <c r="L2211" s="19">
        <v>133.06849670410099</v>
      </c>
      <c r="M2211" s="17">
        <v>0</v>
      </c>
      <c r="N2211" s="17">
        <v>0</v>
      </c>
      <c r="O2211" s="14">
        <v>18397200</v>
      </c>
    </row>
    <row r="2212" spans="8:15" x14ac:dyDescent="0.25">
      <c r="H2212" s="16">
        <v>39491</v>
      </c>
      <c r="I2212" s="19">
        <v>132.80336333535601</v>
      </c>
      <c r="J2212" s="19">
        <v>133.86408314539199</v>
      </c>
      <c r="K2212" s="19">
        <v>130.011617402913</v>
      </c>
      <c r="L2212" s="19">
        <v>132.72233581542901</v>
      </c>
      <c r="M2212" s="17">
        <v>0</v>
      </c>
      <c r="N2212" s="17">
        <v>0</v>
      </c>
      <c r="O2212" s="14">
        <v>13933900</v>
      </c>
    </row>
    <row r="2213" spans="8:15" x14ac:dyDescent="0.25">
      <c r="H2213" s="16">
        <v>39492</v>
      </c>
      <c r="I2213" s="19">
        <v>131.48484137461799</v>
      </c>
      <c r="J2213" s="19">
        <v>133.400031235087</v>
      </c>
      <c r="K2213" s="19">
        <v>130.01162186341799</v>
      </c>
      <c r="L2213" s="19">
        <v>130.05581665039</v>
      </c>
      <c r="M2213" s="17">
        <v>0</v>
      </c>
      <c r="N2213" s="17">
        <v>0</v>
      </c>
      <c r="O2213" s="14">
        <v>10996700</v>
      </c>
    </row>
    <row r="2214" spans="8:15" x14ac:dyDescent="0.25">
      <c r="H2214" s="16">
        <v>39493</v>
      </c>
      <c r="I2214" s="19">
        <v>128.98038707832799</v>
      </c>
      <c r="J2214" s="19">
        <v>131.69846793805499</v>
      </c>
      <c r="K2214" s="19">
        <v>127.706043966458</v>
      </c>
      <c r="L2214" s="19">
        <v>131.41856384277301</v>
      </c>
      <c r="M2214" s="17">
        <v>0</v>
      </c>
      <c r="N2214" s="17">
        <v>0</v>
      </c>
      <c r="O2214" s="14">
        <v>12449300</v>
      </c>
    </row>
    <row r="2215" spans="8:15" x14ac:dyDescent="0.25">
      <c r="H2215" s="16">
        <v>39497</v>
      </c>
      <c r="I2215" s="19">
        <v>132.818106969583</v>
      </c>
      <c r="J2215" s="19">
        <v>133.59891153411701</v>
      </c>
      <c r="K2215" s="19">
        <v>127.19777077954799</v>
      </c>
      <c r="L2215" s="19">
        <v>128.02278137207</v>
      </c>
      <c r="M2215" s="17">
        <v>0</v>
      </c>
      <c r="N2215" s="17">
        <v>0</v>
      </c>
      <c r="O2215" s="14">
        <v>10366600</v>
      </c>
    </row>
    <row r="2216" spans="8:15" x14ac:dyDescent="0.25">
      <c r="H2216" s="16">
        <v>39498</v>
      </c>
      <c r="I2216" s="19">
        <v>126.67477326904</v>
      </c>
      <c r="J2216" s="19">
        <v>131.74265169221701</v>
      </c>
      <c r="K2216" s="19">
        <v>126.564286307976</v>
      </c>
      <c r="L2216" s="19">
        <v>130.56407165527301</v>
      </c>
      <c r="M2216" s="17">
        <v>0</v>
      </c>
      <c r="N2216" s="17">
        <v>0</v>
      </c>
      <c r="O2216" s="14">
        <v>10793700</v>
      </c>
    </row>
    <row r="2217" spans="8:15" x14ac:dyDescent="0.25">
      <c r="H2217" s="16">
        <v>39499</v>
      </c>
      <c r="I2217" s="19">
        <v>131.48481751778999</v>
      </c>
      <c r="J2217" s="19">
        <v>132.0004420052</v>
      </c>
      <c r="K2217" s="19">
        <v>128.70043404600699</v>
      </c>
      <c r="L2217" s="19">
        <v>129.03190612792901</v>
      </c>
      <c r="M2217" s="17">
        <v>0</v>
      </c>
      <c r="N2217" s="17">
        <v>0</v>
      </c>
      <c r="O2217" s="14">
        <v>8204800</v>
      </c>
    </row>
    <row r="2218" spans="8:15" x14ac:dyDescent="0.25">
      <c r="H2218" s="16">
        <v>39500</v>
      </c>
      <c r="I2218" s="19">
        <v>129.31188904682301</v>
      </c>
      <c r="J2218" s="19">
        <v>131.116581316995</v>
      </c>
      <c r="K2218" s="19">
        <v>126.24758871849799</v>
      </c>
      <c r="L2218" s="19">
        <v>130.90296936035099</v>
      </c>
      <c r="M2218" s="17">
        <v>0</v>
      </c>
      <c r="N2218" s="17">
        <v>0</v>
      </c>
      <c r="O2218" s="14">
        <v>9631400</v>
      </c>
    </row>
    <row r="2219" spans="8:15" x14ac:dyDescent="0.25">
      <c r="H2219" s="16">
        <v>39503</v>
      </c>
      <c r="I2219" s="19">
        <v>129.16452947189501</v>
      </c>
      <c r="J2219" s="19">
        <v>131.11654089378601</v>
      </c>
      <c r="K2219" s="19">
        <v>126.748450291686</v>
      </c>
      <c r="L2219" s="19">
        <v>130.64511108398401</v>
      </c>
      <c r="M2219" s="17">
        <v>0</v>
      </c>
      <c r="N2219" s="17">
        <v>0</v>
      </c>
      <c r="O2219" s="14">
        <v>12849200</v>
      </c>
    </row>
    <row r="2220" spans="8:15" x14ac:dyDescent="0.25">
      <c r="H2220" s="16">
        <v>39504</v>
      </c>
      <c r="I2220" s="19">
        <v>129.26030673970101</v>
      </c>
      <c r="J2220" s="19">
        <v>131.11656690139699</v>
      </c>
      <c r="K2220" s="19">
        <v>126.601144455761</v>
      </c>
      <c r="L2220" s="19">
        <v>127.212532043457</v>
      </c>
      <c r="M2220" s="17">
        <v>0</v>
      </c>
      <c r="N2220" s="17">
        <v>0</v>
      </c>
      <c r="O2220" s="14">
        <v>11517900</v>
      </c>
    </row>
    <row r="2221" spans="8:15" x14ac:dyDescent="0.25">
      <c r="H2221" s="16">
        <v>39505</v>
      </c>
      <c r="I2221" s="19">
        <v>126.57903274951499</v>
      </c>
      <c r="J2221" s="19">
        <v>133.53263146722401</v>
      </c>
      <c r="K2221" s="19">
        <v>126.33595015250199</v>
      </c>
      <c r="L2221" s="19">
        <v>133.17906188964801</v>
      </c>
      <c r="M2221" s="17">
        <v>0</v>
      </c>
      <c r="N2221" s="17">
        <v>0</v>
      </c>
      <c r="O2221" s="14">
        <v>15903400</v>
      </c>
    </row>
    <row r="2222" spans="8:15" x14ac:dyDescent="0.25">
      <c r="H2222" s="16">
        <v>39506</v>
      </c>
      <c r="I2222" s="19">
        <v>132.79603083460901</v>
      </c>
      <c r="J2222" s="19">
        <v>132.79603083460901</v>
      </c>
      <c r="K2222" s="19">
        <v>129.32660452700699</v>
      </c>
      <c r="L2222" s="19">
        <v>130.15896606445301</v>
      </c>
      <c r="M2222" s="17">
        <v>0</v>
      </c>
      <c r="N2222" s="17">
        <v>0</v>
      </c>
      <c r="O2222" s="14">
        <v>8828200</v>
      </c>
    </row>
    <row r="2223" spans="8:15" x14ac:dyDescent="0.25">
      <c r="H2223" s="16">
        <v>39507</v>
      </c>
      <c r="I2223" s="19">
        <v>128.45738476002501</v>
      </c>
      <c r="J2223" s="19">
        <v>129.30448154854199</v>
      </c>
      <c r="K2223" s="19">
        <v>124.48705832000201</v>
      </c>
      <c r="L2223" s="19">
        <v>124.951126098632</v>
      </c>
      <c r="M2223" s="17">
        <v>0</v>
      </c>
      <c r="N2223" s="17">
        <v>0</v>
      </c>
      <c r="O2223" s="14">
        <v>11113300</v>
      </c>
    </row>
    <row r="2224" spans="8:15" x14ac:dyDescent="0.25">
      <c r="H2224" s="16">
        <v>39510</v>
      </c>
      <c r="I2224" s="19">
        <v>124.700645862459</v>
      </c>
      <c r="J2224" s="19">
        <v>124.700645862459</v>
      </c>
      <c r="K2224" s="19">
        <v>121.032332859653</v>
      </c>
      <c r="L2224" s="19">
        <v>121.59952545166</v>
      </c>
      <c r="M2224" s="17">
        <v>0</v>
      </c>
      <c r="N2224" s="17">
        <v>0</v>
      </c>
      <c r="O2224" s="14">
        <v>11920800</v>
      </c>
    </row>
    <row r="2225" spans="8:15" x14ac:dyDescent="0.25">
      <c r="H2225" s="16">
        <v>39511</v>
      </c>
      <c r="I2225" s="19">
        <v>120.516715688513</v>
      </c>
      <c r="J2225" s="19">
        <v>122.60132252671799</v>
      </c>
      <c r="K2225" s="19">
        <v>118.004873867657</v>
      </c>
      <c r="L2225" s="19">
        <v>120.509353637695</v>
      </c>
      <c r="M2225" s="17">
        <v>0</v>
      </c>
      <c r="N2225" s="17">
        <v>0</v>
      </c>
      <c r="O2225" s="14">
        <v>17887900</v>
      </c>
    </row>
    <row r="2226" spans="8:15" x14ac:dyDescent="0.25">
      <c r="H2226" s="16">
        <v>39512</v>
      </c>
      <c r="I2226" s="19">
        <v>120.73770439021</v>
      </c>
      <c r="J2226" s="19">
        <v>123.978782729074</v>
      </c>
      <c r="K2226" s="19">
        <v>119.824304272273</v>
      </c>
      <c r="L2226" s="19">
        <v>121.518508911132</v>
      </c>
      <c r="M2226" s="17">
        <v>0</v>
      </c>
      <c r="N2226" s="17">
        <v>0</v>
      </c>
      <c r="O2226" s="14">
        <v>13270000</v>
      </c>
    </row>
    <row r="2227" spans="8:15" x14ac:dyDescent="0.25">
      <c r="H2227" s="16">
        <v>39513</v>
      </c>
      <c r="I2227" s="19">
        <v>120.030544899156</v>
      </c>
      <c r="J2227" s="19">
        <v>120.501974643945</v>
      </c>
      <c r="K2227" s="19">
        <v>116.480092092417</v>
      </c>
      <c r="L2227" s="19">
        <v>116.86312103271401</v>
      </c>
      <c r="M2227" s="17">
        <v>0</v>
      </c>
      <c r="N2227" s="17">
        <v>0</v>
      </c>
      <c r="O2227" s="14">
        <v>15129200</v>
      </c>
    </row>
    <row r="2228" spans="8:15" x14ac:dyDescent="0.25">
      <c r="H2228" s="16">
        <v>39514</v>
      </c>
      <c r="I2228" s="19">
        <v>115.647743954728</v>
      </c>
      <c r="J2228" s="19">
        <v>120.30312350137299</v>
      </c>
      <c r="K2228" s="19">
        <v>115.647743954728</v>
      </c>
      <c r="L2228" s="19">
        <v>117.909141540527</v>
      </c>
      <c r="M2228" s="17">
        <v>0</v>
      </c>
      <c r="N2228" s="17">
        <v>0</v>
      </c>
      <c r="O2228" s="14">
        <v>15228600</v>
      </c>
    </row>
    <row r="2229" spans="8:15" x14ac:dyDescent="0.25">
      <c r="H2229" s="16">
        <v>39517</v>
      </c>
      <c r="I2229" s="19">
        <v>117.850173745175</v>
      </c>
      <c r="J2229" s="19">
        <v>121.378528777534</v>
      </c>
      <c r="K2229" s="19">
        <v>114.343904861825</v>
      </c>
      <c r="L2229" s="19">
        <v>114.601722717285</v>
      </c>
      <c r="M2229" s="17">
        <v>0</v>
      </c>
      <c r="N2229" s="17">
        <v>0</v>
      </c>
      <c r="O2229" s="14">
        <v>13725600</v>
      </c>
    </row>
    <row r="2230" spans="8:15" x14ac:dyDescent="0.25">
      <c r="H2230" s="16">
        <v>39518</v>
      </c>
      <c r="I2230" s="19">
        <v>119.257114219654</v>
      </c>
      <c r="J2230" s="19">
        <v>121.422748686478</v>
      </c>
      <c r="K2230" s="19">
        <v>116.016035810384</v>
      </c>
      <c r="L2230" s="19">
        <v>120.11895751953099</v>
      </c>
      <c r="M2230" s="17">
        <v>0</v>
      </c>
      <c r="N2230" s="17">
        <v>0</v>
      </c>
      <c r="O2230" s="14">
        <v>20415300</v>
      </c>
    </row>
    <row r="2231" spans="8:15" x14ac:dyDescent="0.25">
      <c r="H2231" s="16">
        <v>39519</v>
      </c>
      <c r="I2231" s="19">
        <v>120.826059523509</v>
      </c>
      <c r="J2231" s="19">
        <v>125.267814061436</v>
      </c>
      <c r="K2231" s="19">
        <v>119.780075346462</v>
      </c>
      <c r="L2231" s="19">
        <v>120.07471466064401</v>
      </c>
      <c r="M2231" s="17">
        <v>0</v>
      </c>
      <c r="N2231" s="17">
        <v>0</v>
      </c>
      <c r="O2231" s="14">
        <v>14444900</v>
      </c>
    </row>
    <row r="2232" spans="8:15" x14ac:dyDescent="0.25">
      <c r="H2232" s="16">
        <v>39520</v>
      </c>
      <c r="I2232" s="19">
        <v>118.18168912121</v>
      </c>
      <c r="J2232" s="19">
        <v>123.234833269596</v>
      </c>
      <c r="K2232" s="19">
        <v>115.47095895997199</v>
      </c>
      <c r="L2232" s="19">
        <v>121.864738464355</v>
      </c>
      <c r="M2232" s="17">
        <v>0</v>
      </c>
      <c r="N2232" s="17">
        <v>0</v>
      </c>
      <c r="O2232" s="14">
        <v>18617600</v>
      </c>
    </row>
    <row r="2233" spans="8:15" x14ac:dyDescent="0.25">
      <c r="H2233" s="16">
        <v>39521</v>
      </c>
      <c r="I2233" s="19">
        <v>123.013815449197</v>
      </c>
      <c r="J2233" s="19">
        <v>123.603105435831</v>
      </c>
      <c r="K2233" s="19">
        <v>114.174499369016</v>
      </c>
      <c r="L2233" s="19">
        <v>115.544593811035</v>
      </c>
      <c r="M2233" s="17">
        <v>0</v>
      </c>
      <c r="N2233" s="17">
        <v>0</v>
      </c>
      <c r="O2233" s="14">
        <v>27102300</v>
      </c>
    </row>
    <row r="2234" spans="8:15" x14ac:dyDescent="0.25">
      <c r="H2234" s="16">
        <v>39524</v>
      </c>
      <c r="I2234" s="19">
        <v>104.620694258269</v>
      </c>
      <c r="J2234" s="19">
        <v>113.526304490763</v>
      </c>
      <c r="K2234" s="19">
        <v>103.324264991364</v>
      </c>
      <c r="L2234" s="19">
        <v>111.24282073974599</v>
      </c>
      <c r="M2234" s="17">
        <v>0</v>
      </c>
      <c r="N2234" s="17">
        <v>0</v>
      </c>
      <c r="O2234" s="14">
        <v>38648800</v>
      </c>
    </row>
    <row r="2235" spans="8:15" x14ac:dyDescent="0.25">
      <c r="H2235" s="16">
        <v>39525</v>
      </c>
      <c r="I2235" s="19">
        <v>121.511139939076</v>
      </c>
      <c r="J2235" s="19">
        <v>129.55491644026699</v>
      </c>
      <c r="K2235" s="19">
        <v>117.680760542515</v>
      </c>
      <c r="L2235" s="19">
        <v>129.34129333496</v>
      </c>
      <c r="M2235" s="17">
        <v>0</v>
      </c>
      <c r="N2235" s="17">
        <v>0</v>
      </c>
      <c r="O2235" s="14">
        <v>43276100</v>
      </c>
    </row>
    <row r="2236" spans="8:15" x14ac:dyDescent="0.25">
      <c r="H2236" s="16">
        <v>39526</v>
      </c>
      <c r="I2236" s="19">
        <v>131.07234005259201</v>
      </c>
      <c r="J2236" s="19">
        <v>131.45538026779801</v>
      </c>
      <c r="K2236" s="19">
        <v>121.835247539886</v>
      </c>
      <c r="L2236" s="19">
        <v>122.63816070556599</v>
      </c>
      <c r="M2236" s="17">
        <v>0</v>
      </c>
      <c r="N2236" s="17">
        <v>0</v>
      </c>
      <c r="O2236" s="14">
        <v>24176100</v>
      </c>
    </row>
    <row r="2237" spans="8:15" x14ac:dyDescent="0.25">
      <c r="H2237" s="16">
        <v>39527</v>
      </c>
      <c r="I2237" s="19">
        <v>122.498233755794</v>
      </c>
      <c r="J2237" s="19">
        <v>132.85496758581399</v>
      </c>
      <c r="K2237" s="19">
        <v>122.43194155956</v>
      </c>
      <c r="L2237" s="19">
        <v>132.31724548339801</v>
      </c>
      <c r="M2237" s="17">
        <v>0</v>
      </c>
      <c r="N2237" s="17">
        <v>0</v>
      </c>
      <c r="O2237" s="14">
        <v>20801800</v>
      </c>
    </row>
    <row r="2238" spans="8:15" x14ac:dyDescent="0.25">
      <c r="H2238" s="16">
        <v>39531</v>
      </c>
      <c r="I2238" s="19">
        <v>131.853190629083</v>
      </c>
      <c r="J2238" s="19">
        <v>135.91928099562</v>
      </c>
      <c r="K2238" s="19">
        <v>129.75384762315699</v>
      </c>
      <c r="L2238" s="19">
        <v>131.76480102539</v>
      </c>
      <c r="M2238" s="17">
        <v>0</v>
      </c>
      <c r="N2238" s="17">
        <v>0</v>
      </c>
      <c r="O2238" s="14">
        <v>15643700</v>
      </c>
    </row>
    <row r="2239" spans="8:15" x14ac:dyDescent="0.25">
      <c r="H2239" s="16">
        <v>39532</v>
      </c>
      <c r="I2239" s="19">
        <v>130.75562478685299</v>
      </c>
      <c r="J2239" s="19">
        <v>134.54179938206201</v>
      </c>
      <c r="K2239" s="19">
        <v>130.48308270915001</v>
      </c>
      <c r="L2239" s="19">
        <v>132.31724548339801</v>
      </c>
      <c r="M2239" s="17">
        <v>0</v>
      </c>
      <c r="N2239" s="17">
        <v>0</v>
      </c>
      <c r="O2239" s="14">
        <v>11666800</v>
      </c>
    </row>
    <row r="2240" spans="8:15" x14ac:dyDescent="0.25">
      <c r="H2240" s="16">
        <v>39533</v>
      </c>
      <c r="I2240" s="19">
        <v>131.47753367457</v>
      </c>
      <c r="J2240" s="19">
        <v>131.89003350986499</v>
      </c>
      <c r="K2240" s="19">
        <v>128.41323312698401</v>
      </c>
      <c r="L2240" s="19">
        <v>129.260330200195</v>
      </c>
      <c r="M2240" s="17">
        <v>0</v>
      </c>
      <c r="N2240" s="17">
        <v>0</v>
      </c>
      <c r="O2240" s="14">
        <v>11610600</v>
      </c>
    </row>
    <row r="2241" spans="8:15" x14ac:dyDescent="0.25">
      <c r="H2241" s="16">
        <v>39534</v>
      </c>
      <c r="I2241" s="19">
        <v>130.09264680677899</v>
      </c>
      <c r="J2241" s="19">
        <v>130.55671454033299</v>
      </c>
      <c r="K2241" s="19">
        <v>123.293742044528</v>
      </c>
      <c r="L2241" s="19">
        <v>123.853561401367</v>
      </c>
      <c r="M2241" s="17">
        <v>0</v>
      </c>
      <c r="N2241" s="17">
        <v>0</v>
      </c>
      <c r="O2241" s="14">
        <v>15195800</v>
      </c>
    </row>
    <row r="2242" spans="8:15" x14ac:dyDescent="0.25">
      <c r="H2242" s="16">
        <v>39535</v>
      </c>
      <c r="I2242" s="19">
        <v>124.90691697993999</v>
      </c>
      <c r="J2242" s="19">
        <v>125.591958631932</v>
      </c>
      <c r="K2242" s="19">
        <v>120.354663015931</v>
      </c>
      <c r="L2242" s="19">
        <v>121.13546752929599</v>
      </c>
      <c r="M2242" s="17">
        <v>0</v>
      </c>
      <c r="N2242" s="17">
        <v>0</v>
      </c>
      <c r="O2242" s="14">
        <v>11978700</v>
      </c>
    </row>
    <row r="2243" spans="8:15" x14ac:dyDescent="0.25">
      <c r="H2243" s="16">
        <v>39538</v>
      </c>
      <c r="I2243" s="19">
        <v>120.929253969453</v>
      </c>
      <c r="J2243" s="19">
        <v>124.111414343986</v>
      </c>
      <c r="K2243" s="19">
        <v>119.95693468152901</v>
      </c>
      <c r="L2243" s="19">
        <v>121.827919006347</v>
      </c>
      <c r="M2243" s="17">
        <v>0</v>
      </c>
      <c r="N2243" s="17">
        <v>0</v>
      </c>
      <c r="O2243" s="14">
        <v>8977400</v>
      </c>
    </row>
    <row r="2244" spans="8:15" x14ac:dyDescent="0.25">
      <c r="H2244" s="16">
        <v>39539</v>
      </c>
      <c r="I2244" s="19">
        <v>126.321218662661</v>
      </c>
      <c r="J2244" s="19">
        <v>130.372572563121</v>
      </c>
      <c r="K2244" s="19">
        <v>125.378359017736</v>
      </c>
      <c r="L2244" s="19">
        <v>130.27680969238199</v>
      </c>
      <c r="M2244" s="17">
        <v>0</v>
      </c>
      <c r="N2244" s="17">
        <v>0</v>
      </c>
      <c r="O2244" s="14">
        <v>14694100</v>
      </c>
    </row>
    <row r="2245" spans="8:15" x14ac:dyDescent="0.25">
      <c r="H2245" s="16">
        <v>39540</v>
      </c>
      <c r="I2245" s="19">
        <v>130.37995783408101</v>
      </c>
      <c r="J2245" s="19">
        <v>133.78309211980201</v>
      </c>
      <c r="K2245" s="19">
        <v>129.71701339185199</v>
      </c>
      <c r="L2245" s="19">
        <v>130.28419494628901</v>
      </c>
      <c r="M2245" s="17">
        <v>0</v>
      </c>
      <c r="N2245" s="17">
        <v>0</v>
      </c>
      <c r="O2245" s="14">
        <v>12058300</v>
      </c>
    </row>
    <row r="2246" spans="8:15" x14ac:dyDescent="0.25">
      <c r="H2246" s="16">
        <v>39541</v>
      </c>
      <c r="I2246" s="19">
        <v>128.752062201641</v>
      </c>
      <c r="J2246" s="19">
        <v>131.96368238211801</v>
      </c>
      <c r="K2246" s="19">
        <v>127.345145586534</v>
      </c>
      <c r="L2246" s="19">
        <v>130.033767700195</v>
      </c>
      <c r="M2246" s="17">
        <v>0</v>
      </c>
      <c r="N2246" s="17">
        <v>0</v>
      </c>
      <c r="O2246" s="14">
        <v>10755800</v>
      </c>
    </row>
    <row r="2247" spans="8:15" x14ac:dyDescent="0.25">
      <c r="H2247" s="16">
        <v>39542</v>
      </c>
      <c r="I2247" s="19">
        <v>130.04846299798001</v>
      </c>
      <c r="J2247" s="19">
        <v>132.09623735161699</v>
      </c>
      <c r="K2247" s="19">
        <v>128.170105751937</v>
      </c>
      <c r="L2247" s="19">
        <v>129.20135498046801</v>
      </c>
      <c r="M2247" s="17">
        <v>0</v>
      </c>
      <c r="N2247" s="17">
        <v>0</v>
      </c>
      <c r="O2247" s="14">
        <v>8496700</v>
      </c>
    </row>
    <row r="2248" spans="8:15" x14ac:dyDescent="0.25">
      <c r="H2248" s="16">
        <v>39545</v>
      </c>
      <c r="I2248" s="19">
        <v>131.52908977306799</v>
      </c>
      <c r="J2248" s="19">
        <v>133.87887764957401</v>
      </c>
      <c r="K2248" s="19">
        <v>130.32841178531501</v>
      </c>
      <c r="L2248" s="19">
        <v>131.65431213378901</v>
      </c>
      <c r="M2248" s="17">
        <v>0</v>
      </c>
      <c r="N2248" s="17">
        <v>0</v>
      </c>
      <c r="O2248" s="14">
        <v>10276200</v>
      </c>
    </row>
    <row r="2249" spans="8:15" x14ac:dyDescent="0.25">
      <c r="H2249" s="16">
        <v>39546</v>
      </c>
      <c r="I2249" s="19">
        <v>130.60088087788699</v>
      </c>
      <c r="J2249" s="19">
        <v>133.694638868205</v>
      </c>
      <c r="K2249" s="19">
        <v>130.20310541012299</v>
      </c>
      <c r="L2249" s="19">
        <v>131.77944946289</v>
      </c>
      <c r="M2249" s="17">
        <v>0</v>
      </c>
      <c r="N2249" s="17">
        <v>0</v>
      </c>
      <c r="O2249" s="14">
        <v>8629400</v>
      </c>
    </row>
    <row r="2250" spans="8:15" x14ac:dyDescent="0.25">
      <c r="H2250" s="16">
        <v>39547</v>
      </c>
      <c r="I2250" s="19">
        <v>131.30075293282999</v>
      </c>
      <c r="J2250" s="19">
        <v>131.77954501142801</v>
      </c>
      <c r="K2250" s="19">
        <v>127.544036852305</v>
      </c>
      <c r="L2250" s="19">
        <v>128.27328491210901</v>
      </c>
      <c r="M2250" s="17">
        <v>0</v>
      </c>
      <c r="N2250" s="17">
        <v>0</v>
      </c>
      <c r="O2250" s="14">
        <v>11425400</v>
      </c>
    </row>
    <row r="2251" spans="8:15" x14ac:dyDescent="0.25">
      <c r="H2251" s="16">
        <v>39548</v>
      </c>
      <c r="I2251" s="19">
        <v>128.09640432511199</v>
      </c>
      <c r="J2251" s="19">
        <v>128.09640432511199</v>
      </c>
      <c r="K2251" s="19">
        <v>124.391258954197</v>
      </c>
      <c r="L2251" s="19">
        <v>125.628768920898</v>
      </c>
      <c r="M2251" s="17">
        <v>0</v>
      </c>
      <c r="N2251" s="17">
        <v>0</v>
      </c>
      <c r="O2251" s="14">
        <v>14744400</v>
      </c>
    </row>
    <row r="2252" spans="8:15" x14ac:dyDescent="0.25">
      <c r="H2252" s="16">
        <v>39549</v>
      </c>
      <c r="I2252" s="19">
        <v>123.750495728223</v>
      </c>
      <c r="J2252" s="19">
        <v>126.601173193805</v>
      </c>
      <c r="K2252" s="19">
        <v>122.918122725703</v>
      </c>
      <c r="L2252" s="19">
        <v>123.23487091064401</v>
      </c>
      <c r="M2252" s="17">
        <v>0</v>
      </c>
      <c r="N2252" s="17">
        <v>0</v>
      </c>
      <c r="O2252" s="14">
        <v>11355300</v>
      </c>
    </row>
    <row r="2253" spans="8:15" x14ac:dyDescent="0.25">
      <c r="H2253" s="16">
        <v>39552</v>
      </c>
      <c r="I2253" s="19">
        <v>122.60871121895499</v>
      </c>
      <c r="J2253" s="19">
        <v>123.41898657586501</v>
      </c>
      <c r="K2253" s="19">
        <v>120.325227354544</v>
      </c>
      <c r="L2253" s="19">
        <v>120.50200653076099</v>
      </c>
      <c r="M2253" s="17">
        <v>0</v>
      </c>
      <c r="N2253" s="17">
        <v>0</v>
      </c>
      <c r="O2253" s="14">
        <v>9857900</v>
      </c>
    </row>
    <row r="2254" spans="8:15" x14ac:dyDescent="0.25">
      <c r="H2254" s="16">
        <v>39553</v>
      </c>
      <c r="I2254" s="19">
        <v>121.584816997007</v>
      </c>
      <c r="J2254" s="19">
        <v>122.24039929749399</v>
      </c>
      <c r="K2254" s="19">
        <v>119.095072169646</v>
      </c>
      <c r="L2254" s="19">
        <v>120.951332092285</v>
      </c>
      <c r="M2254" s="17">
        <v>0</v>
      </c>
      <c r="N2254" s="17">
        <v>0</v>
      </c>
      <c r="O2254" s="14">
        <v>9134700</v>
      </c>
    </row>
    <row r="2255" spans="8:15" x14ac:dyDescent="0.25">
      <c r="H2255" s="16">
        <v>39554</v>
      </c>
      <c r="I2255" s="19">
        <v>122.387727489805</v>
      </c>
      <c r="J2255" s="19">
        <v>124.612292482244</v>
      </c>
      <c r="K2255" s="19">
        <v>122.210948311449</v>
      </c>
      <c r="L2255" s="19">
        <v>124.52390289306599</v>
      </c>
      <c r="M2255" s="17">
        <v>0</v>
      </c>
      <c r="N2255" s="17">
        <v>0</v>
      </c>
      <c r="O2255" s="14">
        <v>9340800</v>
      </c>
    </row>
    <row r="2256" spans="8:15" x14ac:dyDescent="0.25">
      <c r="H2256" s="16">
        <v>39555</v>
      </c>
      <c r="I2256" s="19">
        <v>123.558934347612</v>
      </c>
      <c r="J2256" s="19">
        <v>127.8018028334</v>
      </c>
      <c r="K2256" s="19">
        <v>123.087504515858</v>
      </c>
      <c r="L2256" s="19">
        <v>126.770553588867</v>
      </c>
      <c r="M2256" s="17">
        <v>0</v>
      </c>
      <c r="N2256" s="17">
        <v>0</v>
      </c>
      <c r="O2256" s="14">
        <v>8730300</v>
      </c>
    </row>
    <row r="2257" spans="8:15" x14ac:dyDescent="0.25">
      <c r="H2257" s="16">
        <v>39556</v>
      </c>
      <c r="I2257" s="19">
        <v>130.31368430690901</v>
      </c>
      <c r="J2257" s="19">
        <v>134.82173413536501</v>
      </c>
      <c r="K2257" s="19">
        <v>130.31368430690901</v>
      </c>
      <c r="L2257" s="19">
        <v>132.53823852539</v>
      </c>
      <c r="M2257" s="17">
        <v>0</v>
      </c>
      <c r="N2257" s="17">
        <v>0</v>
      </c>
      <c r="O2257" s="14">
        <v>16882100</v>
      </c>
    </row>
    <row r="2258" spans="8:15" x14ac:dyDescent="0.25">
      <c r="H2258" s="16">
        <v>39559</v>
      </c>
      <c r="I2258" s="19">
        <v>132.27303837809799</v>
      </c>
      <c r="J2258" s="19">
        <v>133.87884248294</v>
      </c>
      <c r="K2258" s="19">
        <v>131.33016741369201</v>
      </c>
      <c r="L2258" s="19">
        <v>132.88441467285099</v>
      </c>
      <c r="M2258" s="17">
        <v>0</v>
      </c>
      <c r="N2258" s="17">
        <v>0</v>
      </c>
      <c r="O2258" s="14">
        <v>7820700</v>
      </c>
    </row>
    <row r="2259" spans="8:15" x14ac:dyDescent="0.25">
      <c r="H2259" s="16">
        <v>39560</v>
      </c>
      <c r="I2259" s="19">
        <v>132.42772973021499</v>
      </c>
      <c r="J2259" s="19">
        <v>133.59893679849699</v>
      </c>
      <c r="K2259" s="19">
        <v>131.48486993740801</v>
      </c>
      <c r="L2259" s="19">
        <v>132.412994384765</v>
      </c>
      <c r="M2259" s="17">
        <v>0</v>
      </c>
      <c r="N2259" s="17">
        <v>0</v>
      </c>
      <c r="O2259" s="14">
        <v>6127000</v>
      </c>
    </row>
    <row r="2260" spans="8:15" x14ac:dyDescent="0.25">
      <c r="H2260" s="16">
        <v>39561</v>
      </c>
      <c r="I2260" s="19">
        <v>133.20851862332501</v>
      </c>
      <c r="J2260" s="19">
        <v>134.946918267326</v>
      </c>
      <c r="K2260" s="19">
        <v>131.11654940895201</v>
      </c>
      <c r="L2260" s="19">
        <v>132.11097717285099</v>
      </c>
      <c r="M2260" s="17">
        <v>0</v>
      </c>
      <c r="N2260" s="17">
        <v>0</v>
      </c>
      <c r="O2260" s="14">
        <v>7435900</v>
      </c>
    </row>
    <row r="2261" spans="8:15" x14ac:dyDescent="0.25">
      <c r="H2261" s="16">
        <v>39562</v>
      </c>
      <c r="I2261" s="19">
        <v>132.84023849300601</v>
      </c>
      <c r="J2261" s="19">
        <v>139.50656092935199</v>
      </c>
      <c r="K2261" s="19">
        <v>132.11836387388601</v>
      </c>
      <c r="L2261" s="19">
        <v>139.06459045410099</v>
      </c>
      <c r="M2261" s="17">
        <v>0</v>
      </c>
      <c r="N2261" s="17">
        <v>0</v>
      </c>
      <c r="O2261" s="14">
        <v>13182700</v>
      </c>
    </row>
    <row r="2262" spans="8:15" x14ac:dyDescent="0.25">
      <c r="H2262" s="16">
        <v>39563</v>
      </c>
      <c r="I2262" s="19">
        <v>140.40768671917601</v>
      </c>
      <c r="J2262" s="19">
        <v>142.05338572573899</v>
      </c>
      <c r="K2262" s="19">
        <v>139.01290878443899</v>
      </c>
      <c r="L2262" s="19">
        <v>141.69177246093699</v>
      </c>
      <c r="M2262" s="17">
        <v>0.35</v>
      </c>
      <c r="N2262" s="17">
        <v>0</v>
      </c>
      <c r="O2262" s="14">
        <v>12187400</v>
      </c>
    </row>
    <row r="2263" spans="8:15" x14ac:dyDescent="0.25">
      <c r="H2263" s="16">
        <v>39566</v>
      </c>
      <c r="I2263" s="19">
        <v>142.05337946246399</v>
      </c>
      <c r="J2263" s="19">
        <v>142.06075518812</v>
      </c>
      <c r="K2263" s="19">
        <v>140.13463229072801</v>
      </c>
      <c r="L2263" s="19">
        <v>140.39292907714801</v>
      </c>
      <c r="M2263" s="17">
        <v>0</v>
      </c>
      <c r="N2263" s="17">
        <v>0</v>
      </c>
      <c r="O2263" s="14">
        <v>6252600</v>
      </c>
    </row>
    <row r="2264" spans="8:15" x14ac:dyDescent="0.25">
      <c r="H2264" s="16">
        <v>39567</v>
      </c>
      <c r="I2264" s="19">
        <v>140.40030721499599</v>
      </c>
      <c r="J2264" s="19">
        <v>142.193588256835</v>
      </c>
      <c r="K2264" s="19">
        <v>138.92435129158</v>
      </c>
      <c r="L2264" s="19">
        <v>142.193588256835</v>
      </c>
      <c r="M2264" s="17">
        <v>0</v>
      </c>
      <c r="N2264" s="17">
        <v>0</v>
      </c>
      <c r="O2264" s="14">
        <v>7127200</v>
      </c>
    </row>
    <row r="2265" spans="8:15" x14ac:dyDescent="0.25">
      <c r="H2265" s="16">
        <v>39568</v>
      </c>
      <c r="I2265" s="19">
        <v>142.71016463039999</v>
      </c>
      <c r="J2265" s="19">
        <v>143.85402132460001</v>
      </c>
      <c r="K2265" s="19">
        <v>140.08296520521299</v>
      </c>
      <c r="L2265" s="19">
        <v>141.22682189941401</v>
      </c>
      <c r="M2265" s="17">
        <v>0</v>
      </c>
      <c r="N2265" s="17">
        <v>0</v>
      </c>
      <c r="O2265" s="14">
        <v>10352600</v>
      </c>
    </row>
    <row r="2266" spans="8:15" x14ac:dyDescent="0.25">
      <c r="H2266" s="16">
        <v>39569</v>
      </c>
      <c r="I2266" s="19">
        <v>141.52209611683799</v>
      </c>
      <c r="J2266" s="19">
        <v>146.99789353383201</v>
      </c>
      <c r="K2266" s="19">
        <v>140.84315745911201</v>
      </c>
      <c r="L2266" s="19">
        <v>146.89457702636699</v>
      </c>
      <c r="M2266" s="17">
        <v>0</v>
      </c>
      <c r="N2266" s="17">
        <v>0</v>
      </c>
      <c r="O2266" s="14">
        <v>9483200</v>
      </c>
    </row>
    <row r="2267" spans="8:15" x14ac:dyDescent="0.25">
      <c r="H2267" s="16">
        <v>39570</v>
      </c>
      <c r="I2267" s="19">
        <v>150.097333156433</v>
      </c>
      <c r="J2267" s="19">
        <v>150.097333156433</v>
      </c>
      <c r="K2267" s="19">
        <v>146.119632499917</v>
      </c>
      <c r="L2267" s="19">
        <v>147.79484558105401</v>
      </c>
      <c r="M2267" s="17">
        <v>0</v>
      </c>
      <c r="N2267" s="17">
        <v>0</v>
      </c>
      <c r="O2267" s="14">
        <v>9437100</v>
      </c>
    </row>
    <row r="2268" spans="8:15" x14ac:dyDescent="0.25">
      <c r="H2268" s="16">
        <v>39573</v>
      </c>
      <c r="I2268" s="19">
        <v>146.56982145457701</v>
      </c>
      <c r="J2268" s="19">
        <v>148.42214231248099</v>
      </c>
      <c r="K2268" s="19">
        <v>144.75439049077599</v>
      </c>
      <c r="L2268" s="19">
        <v>145.47023010253901</v>
      </c>
      <c r="M2268" s="17">
        <v>0</v>
      </c>
      <c r="N2268" s="17">
        <v>0</v>
      </c>
      <c r="O2268" s="14">
        <v>6389900</v>
      </c>
    </row>
    <row r="2269" spans="8:15" x14ac:dyDescent="0.25">
      <c r="H2269" s="16">
        <v>39574</v>
      </c>
      <c r="I2269" s="19">
        <v>143.610493109045</v>
      </c>
      <c r="J2269" s="19">
        <v>147.04208558326599</v>
      </c>
      <c r="K2269" s="19">
        <v>142.51090206640899</v>
      </c>
      <c r="L2269" s="19">
        <v>145.83180236816401</v>
      </c>
      <c r="M2269" s="17">
        <v>0</v>
      </c>
      <c r="N2269" s="17">
        <v>0</v>
      </c>
      <c r="O2269" s="14">
        <v>7508600</v>
      </c>
    </row>
    <row r="2270" spans="8:15" x14ac:dyDescent="0.25">
      <c r="H2270" s="16">
        <v>39575</v>
      </c>
      <c r="I2270" s="19">
        <v>145.82442038475401</v>
      </c>
      <c r="J2270" s="19">
        <v>146.444319045253</v>
      </c>
      <c r="K2270" s="19">
        <v>139.87630975173701</v>
      </c>
      <c r="L2270" s="19">
        <v>140.03866577148401</v>
      </c>
      <c r="M2270" s="17">
        <v>0</v>
      </c>
      <c r="N2270" s="17">
        <v>0</v>
      </c>
      <c r="O2270" s="14">
        <v>7075600</v>
      </c>
    </row>
    <row r="2271" spans="8:15" x14ac:dyDescent="0.25">
      <c r="H2271" s="16">
        <v>39576</v>
      </c>
      <c r="I2271" s="19">
        <v>140.76932162847899</v>
      </c>
      <c r="J2271" s="19">
        <v>141.241627158878</v>
      </c>
      <c r="K2271" s="19">
        <v>136.71781783288699</v>
      </c>
      <c r="L2271" s="19">
        <v>138.53324890136699</v>
      </c>
      <c r="M2271" s="17">
        <v>0</v>
      </c>
      <c r="N2271" s="17">
        <v>0</v>
      </c>
      <c r="O2271" s="14">
        <v>9867500</v>
      </c>
    </row>
    <row r="2272" spans="8:15" x14ac:dyDescent="0.25">
      <c r="H2272" s="16">
        <v>39577</v>
      </c>
      <c r="I2272" s="19">
        <v>137.27869604528601</v>
      </c>
      <c r="J2272" s="19">
        <v>140.201083158595</v>
      </c>
      <c r="K2272" s="19">
        <v>137.03516190906799</v>
      </c>
      <c r="L2272" s="19">
        <v>138.80630493164</v>
      </c>
      <c r="M2272" s="17">
        <v>0</v>
      </c>
      <c r="N2272" s="17">
        <v>0</v>
      </c>
      <c r="O2272" s="14">
        <v>6467800</v>
      </c>
    </row>
    <row r="2273" spans="8:15" x14ac:dyDescent="0.25">
      <c r="H2273" s="16">
        <v>39580</v>
      </c>
      <c r="I2273" s="19">
        <v>139.80983276737899</v>
      </c>
      <c r="J2273" s="19">
        <v>142.20825960197101</v>
      </c>
      <c r="K2273" s="19">
        <v>138.25269981818801</v>
      </c>
      <c r="L2273" s="19">
        <v>141.750717163085</v>
      </c>
      <c r="M2273" s="17">
        <v>0</v>
      </c>
      <c r="N2273" s="17">
        <v>0</v>
      </c>
      <c r="O2273" s="14">
        <v>5655000</v>
      </c>
    </row>
    <row r="2274" spans="8:15" x14ac:dyDescent="0.25">
      <c r="H2274" s="16">
        <v>39581</v>
      </c>
      <c r="I2274" s="19">
        <v>141.086609786959</v>
      </c>
      <c r="J2274" s="19">
        <v>142.429734972642</v>
      </c>
      <c r="K2274" s="19">
        <v>139.49258607800101</v>
      </c>
      <c r="L2274" s="19">
        <v>140.45933532714801</v>
      </c>
      <c r="M2274" s="17">
        <v>0</v>
      </c>
      <c r="N2274" s="17">
        <v>0</v>
      </c>
      <c r="O2274" s="14">
        <v>5776700</v>
      </c>
    </row>
    <row r="2275" spans="8:15" x14ac:dyDescent="0.25">
      <c r="H2275" s="16">
        <v>39582</v>
      </c>
      <c r="I2275" s="19">
        <v>140.65861815587201</v>
      </c>
      <c r="J2275" s="19">
        <v>142.05339619338699</v>
      </c>
      <c r="K2275" s="19">
        <v>139.728758623761</v>
      </c>
      <c r="L2275" s="19">
        <v>140.311767578125</v>
      </c>
      <c r="M2275" s="17">
        <v>0</v>
      </c>
      <c r="N2275" s="17">
        <v>0</v>
      </c>
      <c r="O2275" s="14">
        <v>5031700</v>
      </c>
    </row>
    <row r="2276" spans="8:15" x14ac:dyDescent="0.25">
      <c r="H2276" s="16">
        <v>39583</v>
      </c>
      <c r="I2276" s="19">
        <v>140.053460113272</v>
      </c>
      <c r="J2276" s="19">
        <v>140.068222825851</v>
      </c>
      <c r="K2276" s="19">
        <v>136.76208462914801</v>
      </c>
      <c r="L2276" s="19">
        <v>139.19740295410099</v>
      </c>
      <c r="M2276" s="17">
        <v>0</v>
      </c>
      <c r="N2276" s="17">
        <v>0</v>
      </c>
      <c r="O2276" s="14">
        <v>8015600</v>
      </c>
    </row>
    <row r="2277" spans="8:15" x14ac:dyDescent="0.25">
      <c r="H2277" s="16">
        <v>39584</v>
      </c>
      <c r="I2277" s="19">
        <v>139.88370821116999</v>
      </c>
      <c r="J2277" s="19">
        <v>139.92798508188801</v>
      </c>
      <c r="K2277" s="19">
        <v>137.26388450741999</v>
      </c>
      <c r="L2277" s="19">
        <v>138.10517883300699</v>
      </c>
      <c r="M2277" s="17">
        <v>0</v>
      </c>
      <c r="N2277" s="17">
        <v>0</v>
      </c>
      <c r="O2277" s="14">
        <v>6144400</v>
      </c>
    </row>
    <row r="2278" spans="8:15" x14ac:dyDescent="0.25">
      <c r="H2278" s="16">
        <v>39587</v>
      </c>
      <c r="I2278" s="19">
        <v>137.02034967121801</v>
      </c>
      <c r="J2278" s="19">
        <v>139.71397565113301</v>
      </c>
      <c r="K2278" s="19">
        <v>135.39680061053701</v>
      </c>
      <c r="L2278" s="19">
        <v>136.08311462402301</v>
      </c>
      <c r="M2278" s="17">
        <v>0</v>
      </c>
      <c r="N2278" s="17">
        <v>0</v>
      </c>
      <c r="O2278" s="14">
        <v>7009200</v>
      </c>
    </row>
    <row r="2279" spans="8:15" x14ac:dyDescent="0.25">
      <c r="H2279" s="16">
        <v>39588</v>
      </c>
      <c r="I2279" s="19">
        <v>135.293520513467</v>
      </c>
      <c r="J2279" s="19">
        <v>136.45214022430901</v>
      </c>
      <c r="K2279" s="19">
        <v>133.758524781251</v>
      </c>
      <c r="L2279" s="19">
        <v>134.62933349609301</v>
      </c>
      <c r="M2279" s="17">
        <v>0</v>
      </c>
      <c r="N2279" s="17">
        <v>0</v>
      </c>
      <c r="O2279" s="14">
        <v>6889900</v>
      </c>
    </row>
    <row r="2280" spans="8:15" x14ac:dyDescent="0.25">
      <c r="H2280" s="16">
        <v>39589</v>
      </c>
      <c r="I2280" s="19">
        <v>134.717866876089</v>
      </c>
      <c r="J2280" s="19">
        <v>135.537022789307</v>
      </c>
      <c r="K2280" s="19">
        <v>131.36744092951901</v>
      </c>
      <c r="L2280" s="19">
        <v>131.80285644531199</v>
      </c>
      <c r="M2280" s="17">
        <v>0</v>
      </c>
      <c r="N2280" s="17">
        <v>0</v>
      </c>
      <c r="O2280" s="14">
        <v>9068500</v>
      </c>
    </row>
    <row r="2281" spans="8:15" x14ac:dyDescent="0.25">
      <c r="H2281" s="16">
        <v>39590</v>
      </c>
      <c r="I2281" s="19">
        <v>130.031751443454</v>
      </c>
      <c r="J2281" s="19">
        <v>132.777031139695</v>
      </c>
      <c r="K2281" s="19">
        <v>129.14617989062</v>
      </c>
      <c r="L2281" s="19">
        <v>130.76972961425699</v>
      </c>
      <c r="M2281" s="17">
        <v>0</v>
      </c>
      <c r="N2281" s="17">
        <v>0</v>
      </c>
      <c r="O2281" s="14">
        <v>8684100</v>
      </c>
    </row>
    <row r="2282" spans="8:15" x14ac:dyDescent="0.25">
      <c r="H2282" s="16">
        <v>39591</v>
      </c>
      <c r="I2282" s="19">
        <v>129.891484762147</v>
      </c>
      <c r="J2282" s="19">
        <v>130.253097983186</v>
      </c>
      <c r="K2282" s="19">
        <v>126.363951338015</v>
      </c>
      <c r="L2282" s="19">
        <v>127.404502868652</v>
      </c>
      <c r="M2282" s="17">
        <v>0</v>
      </c>
      <c r="N2282" s="17">
        <v>0</v>
      </c>
      <c r="O2282" s="14">
        <v>8145500</v>
      </c>
    </row>
    <row r="2283" spans="8:15" x14ac:dyDescent="0.25">
      <c r="H2283" s="16">
        <v>39595</v>
      </c>
      <c r="I2283" s="19">
        <v>126.755055913156</v>
      </c>
      <c r="J2283" s="19">
        <v>128.92471232770799</v>
      </c>
      <c r="K2283" s="19">
        <v>126.046603570024</v>
      </c>
      <c r="L2283" s="19">
        <v>128.34909057617099</v>
      </c>
      <c r="M2283" s="17">
        <v>0</v>
      </c>
      <c r="N2283" s="17">
        <v>0</v>
      </c>
      <c r="O2283" s="14">
        <v>8420000</v>
      </c>
    </row>
    <row r="2284" spans="8:15" x14ac:dyDescent="0.25">
      <c r="H2284" s="16">
        <v>39596</v>
      </c>
      <c r="I2284" s="19">
        <v>128.96899654916899</v>
      </c>
      <c r="J2284" s="19">
        <v>129.83242922573299</v>
      </c>
      <c r="K2284" s="19">
        <v>127.087162163675</v>
      </c>
      <c r="L2284" s="19">
        <v>129.02066040039</v>
      </c>
      <c r="M2284" s="17">
        <v>0</v>
      </c>
      <c r="N2284" s="17">
        <v>0</v>
      </c>
      <c r="O2284" s="14">
        <v>7238500</v>
      </c>
    </row>
    <row r="2285" spans="8:15" x14ac:dyDescent="0.25">
      <c r="H2285" s="16">
        <v>39597</v>
      </c>
      <c r="I2285" s="19">
        <v>128.76980236665801</v>
      </c>
      <c r="J2285" s="19">
        <v>132.46706858359599</v>
      </c>
      <c r="K2285" s="19">
        <v>128.40818904482299</v>
      </c>
      <c r="L2285" s="19">
        <v>130.061264038085</v>
      </c>
      <c r="M2285" s="17">
        <v>0</v>
      </c>
      <c r="N2285" s="17">
        <v>0</v>
      </c>
      <c r="O2285" s="14">
        <v>7755200</v>
      </c>
    </row>
    <row r="2286" spans="8:15" x14ac:dyDescent="0.25">
      <c r="H2286" s="16">
        <v>39598</v>
      </c>
      <c r="I2286" s="19">
        <v>131.21241865574601</v>
      </c>
      <c r="J2286" s="19">
        <v>131.99467310481799</v>
      </c>
      <c r="K2286" s="19">
        <v>129.77336459748599</v>
      </c>
      <c r="L2286" s="19">
        <v>130.18663024902301</v>
      </c>
      <c r="M2286" s="17">
        <v>0</v>
      </c>
      <c r="N2286" s="17">
        <v>0</v>
      </c>
      <c r="O2286" s="14">
        <v>5697400</v>
      </c>
    </row>
    <row r="2287" spans="8:15" x14ac:dyDescent="0.25">
      <c r="H2287" s="16">
        <v>39601</v>
      </c>
      <c r="I2287" s="19">
        <v>130.62208510108499</v>
      </c>
      <c r="J2287" s="19">
        <v>131.13866736630399</v>
      </c>
      <c r="K2287" s="19">
        <v>126.05400021025299</v>
      </c>
      <c r="L2287" s="19">
        <v>127.18310546875</v>
      </c>
      <c r="M2287" s="17">
        <v>0</v>
      </c>
      <c r="N2287" s="17">
        <v>0</v>
      </c>
      <c r="O2287" s="14">
        <v>9847400</v>
      </c>
    </row>
    <row r="2288" spans="8:15" x14ac:dyDescent="0.25">
      <c r="H2288" s="16">
        <v>39602</v>
      </c>
      <c r="I2288" s="19">
        <v>127.928432854368</v>
      </c>
      <c r="J2288" s="19">
        <v>128.157204129034</v>
      </c>
      <c r="K2288" s="19">
        <v>123.68506127656001</v>
      </c>
      <c r="L2288" s="19">
        <v>125.884231567382</v>
      </c>
      <c r="M2288" s="17">
        <v>0</v>
      </c>
      <c r="N2288" s="17">
        <v>0</v>
      </c>
      <c r="O2288" s="14">
        <v>13187400</v>
      </c>
    </row>
    <row r="2289" spans="8:15" x14ac:dyDescent="0.25">
      <c r="H2289" s="16">
        <v>39603</v>
      </c>
      <c r="I2289" s="19">
        <v>125.456261272308</v>
      </c>
      <c r="J2289" s="19">
        <v>129.55941719221499</v>
      </c>
      <c r="K2289" s="19">
        <v>125.12417342107</v>
      </c>
      <c r="L2289" s="19">
        <v>127.006019592285</v>
      </c>
      <c r="M2289" s="17">
        <v>0</v>
      </c>
      <c r="N2289" s="17">
        <v>0</v>
      </c>
      <c r="O2289" s="14">
        <v>10777500</v>
      </c>
    </row>
    <row r="2290" spans="8:15" x14ac:dyDescent="0.25">
      <c r="H2290" s="16">
        <v>39604</v>
      </c>
      <c r="I2290" s="19">
        <v>127.825144649498</v>
      </c>
      <c r="J2290" s="19">
        <v>130.94678771156899</v>
      </c>
      <c r="K2290" s="19">
        <v>127.810381939945</v>
      </c>
      <c r="L2290" s="19">
        <v>130.326889038085</v>
      </c>
      <c r="M2290" s="17">
        <v>0</v>
      </c>
      <c r="N2290" s="17">
        <v>0</v>
      </c>
      <c r="O2290" s="14">
        <v>9721900</v>
      </c>
    </row>
    <row r="2291" spans="8:15" x14ac:dyDescent="0.25">
      <c r="H2291" s="16">
        <v>39605</v>
      </c>
      <c r="I2291" s="19">
        <v>129.19778765037901</v>
      </c>
      <c r="J2291" s="19">
        <v>129.19778765037901</v>
      </c>
      <c r="K2291" s="19">
        <v>125.04296875</v>
      </c>
      <c r="L2291" s="19">
        <v>125.04296875</v>
      </c>
      <c r="M2291" s="17">
        <v>0</v>
      </c>
      <c r="N2291" s="17">
        <v>0</v>
      </c>
      <c r="O2291" s="14">
        <v>10559000</v>
      </c>
    </row>
    <row r="2292" spans="8:15" x14ac:dyDescent="0.25">
      <c r="H2292" s="16">
        <v>39608</v>
      </c>
      <c r="I2292" s="19">
        <v>126.083541171519</v>
      </c>
      <c r="J2292" s="19">
        <v>127.43403095252501</v>
      </c>
      <c r="K2292" s="19">
        <v>120.548706374888</v>
      </c>
      <c r="L2292" s="19">
        <v>122.327224731445</v>
      </c>
      <c r="M2292" s="17">
        <v>0</v>
      </c>
      <c r="N2292" s="17">
        <v>0</v>
      </c>
      <c r="O2292" s="14">
        <v>12998400</v>
      </c>
    </row>
    <row r="2293" spans="8:15" x14ac:dyDescent="0.25">
      <c r="H2293" s="16">
        <v>39609</v>
      </c>
      <c r="I2293" s="19">
        <v>120.84392935931901</v>
      </c>
      <c r="J2293" s="19">
        <v>125.035640099311</v>
      </c>
      <c r="K2293" s="19">
        <v>120.445426088944</v>
      </c>
      <c r="L2293" s="19">
        <v>123.397338867187</v>
      </c>
      <c r="M2293" s="17">
        <v>0</v>
      </c>
      <c r="N2293" s="17">
        <v>0</v>
      </c>
      <c r="O2293" s="14">
        <v>11014600</v>
      </c>
    </row>
    <row r="2294" spans="8:15" x14ac:dyDescent="0.25">
      <c r="H2294" s="16">
        <v>39610</v>
      </c>
      <c r="I2294" s="19">
        <v>123.242336968195</v>
      </c>
      <c r="J2294" s="19">
        <v>123.426831484614</v>
      </c>
      <c r="K2294" s="19">
        <v>118.969448922607</v>
      </c>
      <c r="L2294" s="19">
        <v>119.84763336181599</v>
      </c>
      <c r="M2294" s="17">
        <v>0</v>
      </c>
      <c r="N2294" s="17">
        <v>0</v>
      </c>
      <c r="O2294" s="14">
        <v>16468500</v>
      </c>
    </row>
    <row r="2295" spans="8:15" x14ac:dyDescent="0.25">
      <c r="H2295" s="16">
        <v>39611</v>
      </c>
      <c r="I2295" s="19">
        <v>120.467539567693</v>
      </c>
      <c r="J2295" s="19">
        <v>125.22749568400501</v>
      </c>
      <c r="K2295" s="19">
        <v>120.467539567693</v>
      </c>
      <c r="L2295" s="19">
        <v>123.05783843994099</v>
      </c>
      <c r="M2295" s="17">
        <v>0</v>
      </c>
      <c r="N2295" s="17">
        <v>0</v>
      </c>
      <c r="O2295" s="14">
        <v>11767100</v>
      </c>
    </row>
    <row r="2296" spans="8:15" x14ac:dyDescent="0.25">
      <c r="H2296" s="16">
        <v>39612</v>
      </c>
      <c r="I2296" s="19">
        <v>125.065107368759</v>
      </c>
      <c r="J2296" s="19">
        <v>131.773323334954</v>
      </c>
      <c r="K2296" s="19">
        <v>125.01344351405299</v>
      </c>
      <c r="L2296" s="19">
        <v>131.57406616210901</v>
      </c>
      <c r="M2296" s="17">
        <v>0</v>
      </c>
      <c r="N2296" s="17">
        <v>0</v>
      </c>
      <c r="O2296" s="14">
        <v>14343000</v>
      </c>
    </row>
    <row r="2297" spans="8:15" x14ac:dyDescent="0.25">
      <c r="H2297" s="16">
        <v>39615</v>
      </c>
      <c r="I2297" s="19">
        <v>131.168190477709</v>
      </c>
      <c r="J2297" s="19">
        <v>136.341411285085</v>
      </c>
      <c r="K2297" s="19">
        <v>130.33427188240901</v>
      </c>
      <c r="L2297" s="19">
        <v>134.37838745117099</v>
      </c>
      <c r="M2297" s="17">
        <v>0</v>
      </c>
      <c r="N2297" s="17">
        <v>0</v>
      </c>
      <c r="O2297" s="14">
        <v>16376300</v>
      </c>
    </row>
    <row r="2298" spans="8:15" x14ac:dyDescent="0.25">
      <c r="H2298" s="16">
        <v>39616</v>
      </c>
      <c r="I2298" s="19">
        <v>136.555398142992</v>
      </c>
      <c r="J2298" s="19">
        <v>137.18268373584201</v>
      </c>
      <c r="K2298" s="19">
        <v>132.20133391467201</v>
      </c>
      <c r="L2298" s="19">
        <v>132.42272949218699</v>
      </c>
      <c r="M2298" s="17">
        <v>0</v>
      </c>
      <c r="N2298" s="17">
        <v>0</v>
      </c>
      <c r="O2298" s="14">
        <v>24422900</v>
      </c>
    </row>
    <row r="2299" spans="8:15" x14ac:dyDescent="0.25">
      <c r="H2299" s="16">
        <v>39617</v>
      </c>
      <c r="I2299" s="19">
        <v>130.37112902189901</v>
      </c>
      <c r="J2299" s="19">
        <v>136.78415633993299</v>
      </c>
      <c r="K2299" s="19">
        <v>129.55934913582601</v>
      </c>
      <c r="L2299" s="19">
        <v>134.88017272949199</v>
      </c>
      <c r="M2299" s="17">
        <v>0</v>
      </c>
      <c r="N2299" s="17">
        <v>0</v>
      </c>
      <c r="O2299" s="14">
        <v>16222400</v>
      </c>
    </row>
    <row r="2300" spans="8:15" x14ac:dyDescent="0.25">
      <c r="H2300" s="16">
        <v>39618</v>
      </c>
      <c r="I2300" s="19">
        <v>135.55918425284699</v>
      </c>
      <c r="J2300" s="19">
        <v>137.98712698319599</v>
      </c>
      <c r="K2300" s="19">
        <v>133.65519961056799</v>
      </c>
      <c r="L2300" s="19">
        <v>137.95022583007801</v>
      </c>
      <c r="M2300" s="17">
        <v>0</v>
      </c>
      <c r="N2300" s="17">
        <v>0</v>
      </c>
      <c r="O2300" s="14">
        <v>10588800</v>
      </c>
    </row>
    <row r="2301" spans="8:15" x14ac:dyDescent="0.25">
      <c r="H2301" s="16">
        <v>39619</v>
      </c>
      <c r="I2301" s="19">
        <v>136.54068226830199</v>
      </c>
      <c r="J2301" s="19">
        <v>137.780479808352</v>
      </c>
      <c r="K2301" s="19">
        <v>134.93927148207999</v>
      </c>
      <c r="L2301" s="19">
        <v>135.61820983886699</v>
      </c>
      <c r="M2301" s="17">
        <v>0</v>
      </c>
      <c r="N2301" s="17">
        <v>0</v>
      </c>
      <c r="O2301" s="14">
        <v>11331400</v>
      </c>
    </row>
    <row r="2302" spans="8:15" x14ac:dyDescent="0.25">
      <c r="H2302" s="16">
        <v>39622</v>
      </c>
      <c r="I2302" s="19">
        <v>136.23074137417399</v>
      </c>
      <c r="J2302" s="19">
        <v>136.23074137417399</v>
      </c>
      <c r="K2302" s="19">
        <v>130.629479875436</v>
      </c>
      <c r="L2302" s="19">
        <v>131.795486450195</v>
      </c>
      <c r="M2302" s="17">
        <v>0</v>
      </c>
      <c r="N2302" s="17">
        <v>0</v>
      </c>
      <c r="O2302" s="14">
        <v>9840000</v>
      </c>
    </row>
    <row r="2303" spans="8:15" x14ac:dyDescent="0.25">
      <c r="H2303" s="16">
        <v>39623</v>
      </c>
      <c r="I2303" s="19">
        <v>131.079611811039</v>
      </c>
      <c r="J2303" s="19">
        <v>136.230704906841</v>
      </c>
      <c r="K2303" s="19">
        <v>130.87297893013101</v>
      </c>
      <c r="L2303" s="19">
        <v>134.29719543457</v>
      </c>
      <c r="M2303" s="17">
        <v>0</v>
      </c>
      <c r="N2303" s="17">
        <v>0</v>
      </c>
      <c r="O2303" s="14">
        <v>12663400</v>
      </c>
    </row>
    <row r="2304" spans="8:15" x14ac:dyDescent="0.25">
      <c r="H2304" s="16">
        <v>39624</v>
      </c>
      <c r="I2304" s="19">
        <v>135.13111425565401</v>
      </c>
      <c r="J2304" s="19">
        <v>138.009223146843</v>
      </c>
      <c r="K2304" s="19">
        <v>135.116351546799</v>
      </c>
      <c r="L2304" s="19">
        <v>135.52961730957</v>
      </c>
      <c r="M2304" s="17">
        <v>0</v>
      </c>
      <c r="N2304" s="17">
        <v>0</v>
      </c>
      <c r="O2304" s="14">
        <v>10838800</v>
      </c>
    </row>
    <row r="2305" spans="8:15" x14ac:dyDescent="0.25">
      <c r="H2305" s="16">
        <v>39625</v>
      </c>
      <c r="I2305" s="19">
        <v>132.10535063770899</v>
      </c>
      <c r="J2305" s="19">
        <v>133.20494118665499</v>
      </c>
      <c r="K2305" s="19">
        <v>129.29365811297899</v>
      </c>
      <c r="L2305" s="19">
        <v>130.075912475585</v>
      </c>
      <c r="M2305" s="17">
        <v>0</v>
      </c>
      <c r="N2305" s="17">
        <v>0</v>
      </c>
      <c r="O2305" s="14">
        <v>13603700</v>
      </c>
    </row>
    <row r="2306" spans="8:15" x14ac:dyDescent="0.25">
      <c r="H2306" s="16">
        <v>39626</v>
      </c>
      <c r="I2306" s="19">
        <v>130.62947007825201</v>
      </c>
      <c r="J2306" s="19">
        <v>131.56670520766301</v>
      </c>
      <c r="K2306" s="19">
        <v>127.146213327994</v>
      </c>
      <c r="L2306" s="19">
        <v>128.82142639160099</v>
      </c>
      <c r="M2306" s="17">
        <v>0</v>
      </c>
      <c r="N2306" s="17">
        <v>0</v>
      </c>
      <c r="O2306" s="14">
        <v>12670600</v>
      </c>
    </row>
    <row r="2307" spans="8:15" x14ac:dyDescent="0.25">
      <c r="H2307" s="16">
        <v>39629</v>
      </c>
      <c r="I2307" s="19">
        <v>129.55939476333199</v>
      </c>
      <c r="J2307" s="19">
        <v>131.551932786468</v>
      </c>
      <c r="K2307" s="19">
        <v>127.884181823368</v>
      </c>
      <c r="L2307" s="19">
        <v>129.07232666015599</v>
      </c>
      <c r="M2307" s="17">
        <v>0</v>
      </c>
      <c r="N2307" s="17">
        <v>0</v>
      </c>
      <c r="O2307" s="14">
        <v>9373300</v>
      </c>
    </row>
    <row r="2308" spans="8:15" x14ac:dyDescent="0.25">
      <c r="H2308" s="16">
        <v>39630</v>
      </c>
      <c r="I2308" s="19">
        <v>127.766129671656</v>
      </c>
      <c r="J2308" s="19">
        <v>130.66637769141599</v>
      </c>
      <c r="K2308" s="19">
        <v>125.625986800219</v>
      </c>
      <c r="L2308" s="19">
        <v>129.38967895507801</v>
      </c>
      <c r="M2308" s="17">
        <v>0</v>
      </c>
      <c r="N2308" s="17">
        <v>0</v>
      </c>
      <c r="O2308" s="14">
        <v>13940400</v>
      </c>
    </row>
    <row r="2309" spans="8:15" x14ac:dyDescent="0.25">
      <c r="H2309" s="16">
        <v>39631</v>
      </c>
      <c r="I2309" s="19">
        <v>130.452377229989</v>
      </c>
      <c r="J2309" s="19">
        <v>134.78430458676601</v>
      </c>
      <c r="K2309" s="19">
        <v>129.28637061174399</v>
      </c>
      <c r="L2309" s="19">
        <v>131.94308471679599</v>
      </c>
      <c r="M2309" s="17">
        <v>0</v>
      </c>
      <c r="N2309" s="17">
        <v>0</v>
      </c>
      <c r="O2309" s="14">
        <v>16256600</v>
      </c>
    </row>
    <row r="2310" spans="8:15" x14ac:dyDescent="0.25">
      <c r="H2310" s="16">
        <v>39632</v>
      </c>
      <c r="I2310" s="19">
        <v>133.05745860029899</v>
      </c>
      <c r="J2310" s="19">
        <v>134.577691740787</v>
      </c>
      <c r="K2310" s="19">
        <v>131.551976914687</v>
      </c>
      <c r="L2310" s="19">
        <v>132.01690673828099</v>
      </c>
      <c r="M2310" s="17">
        <v>0</v>
      </c>
      <c r="N2310" s="17">
        <v>0</v>
      </c>
      <c r="O2310" s="14">
        <v>6185400</v>
      </c>
    </row>
    <row r="2311" spans="8:15" x14ac:dyDescent="0.25">
      <c r="H2311" s="16">
        <v>39636</v>
      </c>
      <c r="I2311" s="19">
        <v>133.34525040665</v>
      </c>
      <c r="J2311" s="19">
        <v>134.245584493058</v>
      </c>
      <c r="K2311" s="19">
        <v>123.53014047592301</v>
      </c>
      <c r="L2311" s="19">
        <v>125.323432922363</v>
      </c>
      <c r="M2311" s="17">
        <v>0</v>
      </c>
      <c r="N2311" s="17">
        <v>0</v>
      </c>
      <c r="O2311" s="14">
        <v>17013300</v>
      </c>
    </row>
    <row r="2312" spans="8:15" x14ac:dyDescent="0.25">
      <c r="H2312" s="16">
        <v>39637</v>
      </c>
      <c r="I2312" s="19">
        <v>126.46726564556801</v>
      </c>
      <c r="J2312" s="19">
        <v>129.884106832116</v>
      </c>
      <c r="K2312" s="19">
        <v>123.050435719669</v>
      </c>
      <c r="L2312" s="19">
        <v>129.07232666015599</v>
      </c>
      <c r="M2312" s="17">
        <v>0</v>
      </c>
      <c r="N2312" s="17">
        <v>0</v>
      </c>
      <c r="O2312" s="14">
        <v>16790500</v>
      </c>
    </row>
    <row r="2313" spans="8:15" x14ac:dyDescent="0.25">
      <c r="H2313" s="16">
        <v>39638</v>
      </c>
      <c r="I2313" s="19">
        <v>129.773414875577</v>
      </c>
      <c r="J2313" s="19">
        <v>130.96893543936599</v>
      </c>
      <c r="K2313" s="19">
        <v>123.611295065088</v>
      </c>
      <c r="L2313" s="19">
        <v>124.733024597167</v>
      </c>
      <c r="M2313" s="17">
        <v>0</v>
      </c>
      <c r="N2313" s="17">
        <v>0</v>
      </c>
      <c r="O2313" s="14">
        <v>12909300</v>
      </c>
    </row>
    <row r="2314" spans="8:15" x14ac:dyDescent="0.25">
      <c r="H2314" s="16">
        <v>39639</v>
      </c>
      <c r="I2314" s="19">
        <v>123.618669806684</v>
      </c>
      <c r="J2314" s="19">
        <v>127.891568009564</v>
      </c>
      <c r="K2314" s="19">
        <v>122.688821737873</v>
      </c>
      <c r="L2314" s="19">
        <v>125.574317932128</v>
      </c>
      <c r="M2314" s="17">
        <v>0</v>
      </c>
      <c r="N2314" s="17">
        <v>0</v>
      </c>
      <c r="O2314" s="14">
        <v>14106200</v>
      </c>
    </row>
    <row r="2315" spans="8:15" x14ac:dyDescent="0.25">
      <c r="H2315" s="16">
        <v>39640</v>
      </c>
      <c r="I2315" s="19">
        <v>122.76266793075099</v>
      </c>
      <c r="J2315" s="19">
        <v>123.891773582604</v>
      </c>
      <c r="K2315" s="19">
        <v>116.969535035159</v>
      </c>
      <c r="L2315" s="19">
        <v>119.906684875488</v>
      </c>
      <c r="M2315" s="17">
        <v>0</v>
      </c>
      <c r="N2315" s="17">
        <v>0</v>
      </c>
      <c r="O2315" s="14">
        <v>24827400</v>
      </c>
    </row>
    <row r="2316" spans="8:15" x14ac:dyDescent="0.25">
      <c r="H2316" s="16">
        <v>39643</v>
      </c>
      <c r="I2316" s="19">
        <v>123.9212269952</v>
      </c>
      <c r="J2316" s="19">
        <v>123.98026656865299</v>
      </c>
      <c r="K2316" s="19">
        <v>117.021141534821</v>
      </c>
      <c r="L2316" s="19">
        <v>117.094932556152</v>
      </c>
      <c r="M2316" s="17">
        <v>0</v>
      </c>
      <c r="N2316" s="17">
        <v>0</v>
      </c>
      <c r="O2316" s="14">
        <v>15944800</v>
      </c>
    </row>
    <row r="2317" spans="8:15" x14ac:dyDescent="0.25">
      <c r="H2317" s="16">
        <v>39644</v>
      </c>
      <c r="I2317" s="19">
        <v>115.892040982971</v>
      </c>
      <c r="J2317" s="19">
        <v>120.74056104556099</v>
      </c>
      <c r="K2317" s="19">
        <v>112.357131902752</v>
      </c>
      <c r="L2317" s="19">
        <v>116.452911376953</v>
      </c>
      <c r="M2317" s="17">
        <v>0</v>
      </c>
      <c r="N2317" s="17">
        <v>0</v>
      </c>
      <c r="O2317" s="14">
        <v>25593100</v>
      </c>
    </row>
    <row r="2318" spans="8:15" x14ac:dyDescent="0.25">
      <c r="H2318" s="16">
        <v>39645</v>
      </c>
      <c r="I2318" s="19">
        <v>118.96945418973</v>
      </c>
      <c r="J2318" s="19">
        <v>127.86946825413</v>
      </c>
      <c r="K2318" s="19">
        <v>117.449209848181</v>
      </c>
      <c r="L2318" s="19">
        <v>127.56689453125</v>
      </c>
      <c r="M2318" s="17">
        <v>0</v>
      </c>
      <c r="N2318" s="17">
        <v>0</v>
      </c>
      <c r="O2318" s="14">
        <v>19366400</v>
      </c>
    </row>
    <row r="2319" spans="8:15" x14ac:dyDescent="0.25">
      <c r="H2319" s="16">
        <v>39646</v>
      </c>
      <c r="I2319" s="19">
        <v>129.60367058390599</v>
      </c>
      <c r="J2319" s="19">
        <v>136.12001656036301</v>
      </c>
      <c r="K2319" s="19">
        <v>129.035435728789</v>
      </c>
      <c r="L2319" s="19">
        <v>133.75111389160099</v>
      </c>
      <c r="M2319" s="17">
        <v>0</v>
      </c>
      <c r="N2319" s="17">
        <v>0</v>
      </c>
      <c r="O2319" s="14">
        <v>24819100</v>
      </c>
    </row>
    <row r="2320" spans="8:15" x14ac:dyDescent="0.25">
      <c r="H2320" s="16">
        <v>39647</v>
      </c>
      <c r="I2320" s="19">
        <v>135.10898824744601</v>
      </c>
      <c r="J2320" s="19">
        <v>135.41893759802699</v>
      </c>
      <c r="K2320" s="19">
        <v>131.404336229385</v>
      </c>
      <c r="L2320" s="19">
        <v>134.931869506835</v>
      </c>
      <c r="M2320" s="17">
        <v>0</v>
      </c>
      <c r="N2320" s="17">
        <v>0</v>
      </c>
      <c r="O2320" s="14">
        <v>11722200</v>
      </c>
    </row>
    <row r="2321" spans="8:15" x14ac:dyDescent="0.25">
      <c r="H2321" s="16">
        <v>39650</v>
      </c>
      <c r="I2321" s="19">
        <v>135.90606729387699</v>
      </c>
      <c r="J2321" s="19">
        <v>136.26766940314101</v>
      </c>
      <c r="K2321" s="19">
        <v>132.134998261448</v>
      </c>
      <c r="L2321" s="19">
        <v>133.411697387695</v>
      </c>
      <c r="M2321" s="17">
        <v>0</v>
      </c>
      <c r="N2321" s="17">
        <v>0</v>
      </c>
      <c r="O2321" s="14">
        <v>8841300</v>
      </c>
    </row>
    <row r="2322" spans="8:15" x14ac:dyDescent="0.25">
      <c r="H2322" s="16">
        <v>39651</v>
      </c>
      <c r="I2322" s="19">
        <v>131.699501380545</v>
      </c>
      <c r="J2322" s="19">
        <v>138.76931762695301</v>
      </c>
      <c r="K2322" s="19">
        <v>130.84344457144499</v>
      </c>
      <c r="L2322" s="19">
        <v>138.76931762695301</v>
      </c>
      <c r="M2322" s="17">
        <v>0</v>
      </c>
      <c r="N2322" s="17">
        <v>0</v>
      </c>
      <c r="O2322" s="14">
        <v>11268100</v>
      </c>
    </row>
    <row r="2323" spans="8:15" x14ac:dyDescent="0.25">
      <c r="H2323" s="16">
        <v>39652</v>
      </c>
      <c r="I2323" s="19">
        <v>138.725114195206</v>
      </c>
      <c r="J2323" s="19">
        <v>140.24534721495701</v>
      </c>
      <c r="K2323" s="19">
        <v>136.29717130397501</v>
      </c>
      <c r="L2323" s="19">
        <v>138.64393615722599</v>
      </c>
      <c r="M2323" s="17">
        <v>0</v>
      </c>
      <c r="N2323" s="17">
        <v>0</v>
      </c>
      <c r="O2323" s="14">
        <v>9871900</v>
      </c>
    </row>
    <row r="2324" spans="8:15" x14ac:dyDescent="0.25">
      <c r="H2324" s="16">
        <v>39653</v>
      </c>
      <c r="I2324" s="19">
        <v>139.10145933062199</v>
      </c>
      <c r="J2324" s="19">
        <v>139.10145933062199</v>
      </c>
      <c r="K2324" s="19">
        <v>132.66629109986701</v>
      </c>
      <c r="L2324" s="19">
        <v>133.02789306640599</v>
      </c>
      <c r="M2324" s="17">
        <v>0</v>
      </c>
      <c r="N2324" s="17">
        <v>0</v>
      </c>
      <c r="O2324" s="14">
        <v>8828100</v>
      </c>
    </row>
    <row r="2325" spans="8:15" x14ac:dyDescent="0.25">
      <c r="H2325" s="16">
        <v>39654</v>
      </c>
      <c r="I2325" s="19">
        <v>134.02607534171699</v>
      </c>
      <c r="J2325" s="19">
        <v>134.573245346052</v>
      </c>
      <c r="K2325" s="19">
        <v>130.26246366045601</v>
      </c>
      <c r="L2325" s="19">
        <v>132.10360717773401</v>
      </c>
      <c r="M2325" s="17">
        <v>0.35</v>
      </c>
      <c r="N2325" s="17">
        <v>0</v>
      </c>
      <c r="O2325" s="14">
        <v>7233900</v>
      </c>
    </row>
    <row r="2326" spans="8:15" x14ac:dyDescent="0.25">
      <c r="H2326" s="16">
        <v>39657</v>
      </c>
      <c r="I2326" s="19">
        <v>132.31064518161401</v>
      </c>
      <c r="J2326" s="19">
        <v>134.780283408624</v>
      </c>
      <c r="K2326" s="19">
        <v>127.349175944038</v>
      </c>
      <c r="L2326" s="19">
        <v>127.844581604003</v>
      </c>
      <c r="M2326" s="17">
        <v>0</v>
      </c>
      <c r="N2326" s="17">
        <v>0</v>
      </c>
      <c r="O2326" s="14">
        <v>9264500</v>
      </c>
    </row>
    <row r="2327" spans="8:15" x14ac:dyDescent="0.25">
      <c r="H2327" s="16">
        <v>39658</v>
      </c>
      <c r="I2327" s="19">
        <v>129.123758582985</v>
      </c>
      <c r="J2327" s="19">
        <v>134.484505439488</v>
      </c>
      <c r="K2327" s="19">
        <v>128.18470045728299</v>
      </c>
      <c r="L2327" s="19">
        <v>134.29965209960901</v>
      </c>
      <c r="M2327" s="17">
        <v>0</v>
      </c>
      <c r="N2327" s="17">
        <v>0</v>
      </c>
      <c r="O2327" s="14">
        <v>11149700</v>
      </c>
    </row>
    <row r="2328" spans="8:15" x14ac:dyDescent="0.25">
      <c r="H2328" s="16">
        <v>39659</v>
      </c>
      <c r="I2328" s="19">
        <v>136.05215052049201</v>
      </c>
      <c r="J2328" s="19">
        <v>138.144693102514</v>
      </c>
      <c r="K2328" s="19">
        <v>133.804337345785</v>
      </c>
      <c r="L2328" s="19">
        <v>137.65667724609301</v>
      </c>
      <c r="M2328" s="17">
        <v>0</v>
      </c>
      <c r="N2328" s="17">
        <v>0</v>
      </c>
      <c r="O2328" s="14">
        <v>9864200</v>
      </c>
    </row>
    <row r="2329" spans="8:15" x14ac:dyDescent="0.25">
      <c r="H2329" s="16">
        <v>39660</v>
      </c>
      <c r="I2329" s="19">
        <v>135.356997385173</v>
      </c>
      <c r="J2329" s="19">
        <v>137.58263864710199</v>
      </c>
      <c r="K2329" s="19">
        <v>134.868981897586</v>
      </c>
      <c r="L2329" s="19">
        <v>136.081619262695</v>
      </c>
      <c r="M2329" s="17">
        <v>0</v>
      </c>
      <c r="N2329" s="17">
        <v>0</v>
      </c>
      <c r="O2329" s="14">
        <v>6062900</v>
      </c>
    </row>
    <row r="2330" spans="8:15" x14ac:dyDescent="0.25">
      <c r="H2330" s="16">
        <v>39661</v>
      </c>
      <c r="I2330" s="19">
        <v>136.79152897425999</v>
      </c>
      <c r="J2330" s="19">
        <v>137.53094264439099</v>
      </c>
      <c r="K2330" s="19">
        <v>132.10364901344201</v>
      </c>
      <c r="L2330" s="19">
        <v>134.57328796386699</v>
      </c>
      <c r="M2330" s="17">
        <v>0</v>
      </c>
      <c r="N2330" s="17">
        <v>0</v>
      </c>
      <c r="O2330" s="14">
        <v>7495400</v>
      </c>
    </row>
    <row r="2331" spans="8:15" x14ac:dyDescent="0.25">
      <c r="H2331" s="16">
        <v>39664</v>
      </c>
      <c r="I2331" s="19">
        <v>132.84306233779799</v>
      </c>
      <c r="J2331" s="19">
        <v>133.530711633603</v>
      </c>
      <c r="K2331" s="19">
        <v>130.28468608147901</v>
      </c>
      <c r="L2331" s="19">
        <v>131.512115478515</v>
      </c>
      <c r="M2331" s="17">
        <v>0</v>
      </c>
      <c r="N2331" s="17">
        <v>0</v>
      </c>
      <c r="O2331" s="14">
        <v>7551900</v>
      </c>
    </row>
    <row r="2332" spans="8:15" x14ac:dyDescent="0.25">
      <c r="H2332" s="16">
        <v>39665</v>
      </c>
      <c r="I2332" s="19">
        <v>132.273686785987</v>
      </c>
      <c r="J2332" s="19">
        <v>133.70815084867499</v>
      </c>
      <c r="K2332" s="19">
        <v>129.767075354376</v>
      </c>
      <c r="L2332" s="19">
        <v>133.66378784179599</v>
      </c>
      <c r="M2332" s="17">
        <v>0</v>
      </c>
      <c r="N2332" s="17">
        <v>0</v>
      </c>
      <c r="O2332" s="14">
        <v>8772200</v>
      </c>
    </row>
    <row r="2333" spans="8:15" x14ac:dyDescent="0.25">
      <c r="H2333" s="16">
        <v>39666</v>
      </c>
      <c r="I2333" s="19">
        <v>132.355038999356</v>
      </c>
      <c r="J2333" s="19">
        <v>133.759920375153</v>
      </c>
      <c r="K2333" s="19">
        <v>131.245918560814</v>
      </c>
      <c r="L2333" s="19">
        <v>132.76171875</v>
      </c>
      <c r="M2333" s="17">
        <v>0</v>
      </c>
      <c r="N2333" s="17">
        <v>0</v>
      </c>
      <c r="O2333" s="14">
        <v>5832700</v>
      </c>
    </row>
    <row r="2334" spans="8:15" x14ac:dyDescent="0.25">
      <c r="H2334" s="16">
        <v>39667</v>
      </c>
      <c r="I2334" s="19">
        <v>131.038920449659</v>
      </c>
      <c r="J2334" s="19">
        <v>131.98536925374799</v>
      </c>
      <c r="K2334" s="19">
        <v>126.55067306557</v>
      </c>
      <c r="L2334" s="19">
        <v>127.42318725585901</v>
      </c>
      <c r="M2334" s="17">
        <v>0</v>
      </c>
      <c r="N2334" s="17">
        <v>0</v>
      </c>
      <c r="O2334" s="14">
        <v>9103100</v>
      </c>
    </row>
    <row r="2335" spans="8:15" x14ac:dyDescent="0.25">
      <c r="H2335" s="16">
        <v>39668</v>
      </c>
      <c r="I2335" s="19">
        <v>127.741076784367</v>
      </c>
      <c r="J2335" s="19">
        <v>131.94834155562199</v>
      </c>
      <c r="K2335" s="19">
        <v>127.193917995558</v>
      </c>
      <c r="L2335" s="19">
        <v>130.09980773925699</v>
      </c>
      <c r="M2335" s="17">
        <v>0</v>
      </c>
      <c r="N2335" s="17">
        <v>0</v>
      </c>
      <c r="O2335" s="14">
        <v>6634600</v>
      </c>
    </row>
    <row r="2336" spans="8:15" x14ac:dyDescent="0.25">
      <c r="H2336" s="16">
        <v>39671</v>
      </c>
      <c r="I2336" s="19">
        <v>130.41775434832499</v>
      </c>
      <c r="J2336" s="19">
        <v>135.46054845890299</v>
      </c>
      <c r="K2336" s="19">
        <v>129.44912448630001</v>
      </c>
      <c r="L2336" s="19">
        <v>131.61560058593699</v>
      </c>
      <c r="M2336" s="17">
        <v>0</v>
      </c>
      <c r="N2336" s="17">
        <v>0</v>
      </c>
      <c r="O2336" s="14">
        <v>8798500</v>
      </c>
    </row>
    <row r="2337" spans="8:15" x14ac:dyDescent="0.25">
      <c r="H2337" s="16">
        <v>39672</v>
      </c>
      <c r="I2337" s="19">
        <v>128.140385001292</v>
      </c>
      <c r="J2337" s="19">
        <v>128.27347403975699</v>
      </c>
      <c r="K2337" s="19">
        <v>123.156733047478</v>
      </c>
      <c r="L2337" s="19">
        <v>123.703903198242</v>
      </c>
      <c r="M2337" s="17">
        <v>0</v>
      </c>
      <c r="N2337" s="17">
        <v>0</v>
      </c>
      <c r="O2337" s="14">
        <v>14023800</v>
      </c>
    </row>
    <row r="2338" spans="8:15" x14ac:dyDescent="0.25">
      <c r="H2338" s="16">
        <v>39673</v>
      </c>
      <c r="I2338" s="19">
        <v>123.482079203944</v>
      </c>
      <c r="J2338" s="19">
        <v>125.256667445948</v>
      </c>
      <c r="K2338" s="19">
        <v>120.080771910453</v>
      </c>
      <c r="L2338" s="19">
        <v>121.929306030273</v>
      </c>
      <c r="M2338" s="17">
        <v>0</v>
      </c>
      <c r="N2338" s="17">
        <v>0</v>
      </c>
      <c r="O2338" s="14">
        <v>12391300</v>
      </c>
    </row>
    <row r="2339" spans="8:15" x14ac:dyDescent="0.25">
      <c r="H2339" s="16">
        <v>39674</v>
      </c>
      <c r="I2339" s="19">
        <v>121.714888605722</v>
      </c>
      <c r="J2339" s="19">
        <v>124.886968388268</v>
      </c>
      <c r="K2339" s="19">
        <v>121.345181758767</v>
      </c>
      <c r="L2339" s="19">
        <v>123.17892456054599</v>
      </c>
      <c r="M2339" s="17">
        <v>0</v>
      </c>
      <c r="N2339" s="17">
        <v>0</v>
      </c>
      <c r="O2339" s="14">
        <v>8660000</v>
      </c>
    </row>
    <row r="2340" spans="8:15" x14ac:dyDescent="0.25">
      <c r="H2340" s="16">
        <v>39675</v>
      </c>
      <c r="I2340" s="19">
        <v>123.777827396045</v>
      </c>
      <c r="J2340" s="19">
        <v>123.99226365008001</v>
      </c>
      <c r="K2340" s="19">
        <v>120.036396528255</v>
      </c>
      <c r="L2340" s="19">
        <v>120.657501220703</v>
      </c>
      <c r="M2340" s="17">
        <v>0</v>
      </c>
      <c r="N2340" s="17">
        <v>0</v>
      </c>
      <c r="O2340" s="14">
        <v>8386200</v>
      </c>
    </row>
    <row r="2341" spans="8:15" x14ac:dyDescent="0.25">
      <c r="H2341" s="16">
        <v>39678</v>
      </c>
      <c r="I2341" s="19">
        <v>119.977253583668</v>
      </c>
      <c r="J2341" s="19">
        <v>120.28780595964599</v>
      </c>
      <c r="K2341" s="19">
        <v>118.084356463866</v>
      </c>
      <c r="L2341" s="19">
        <v>118.33575439453099</v>
      </c>
      <c r="M2341" s="17">
        <v>0</v>
      </c>
      <c r="N2341" s="17">
        <v>0</v>
      </c>
      <c r="O2341" s="14">
        <v>7421100</v>
      </c>
    </row>
    <row r="2342" spans="8:15" x14ac:dyDescent="0.25">
      <c r="H2342" s="16">
        <v>39679</v>
      </c>
      <c r="I2342" s="19">
        <v>117.189671174336</v>
      </c>
      <c r="J2342" s="19">
        <v>119.600155564803</v>
      </c>
      <c r="K2342" s="19">
        <v>116.01399491892499</v>
      </c>
      <c r="L2342" s="19">
        <v>116.827354431152</v>
      </c>
      <c r="M2342" s="17">
        <v>0</v>
      </c>
      <c r="N2342" s="17">
        <v>0</v>
      </c>
      <c r="O2342" s="14">
        <v>8966300</v>
      </c>
    </row>
    <row r="2343" spans="8:15" x14ac:dyDescent="0.25">
      <c r="H2343" s="16">
        <v>39680</v>
      </c>
      <c r="I2343" s="19">
        <v>116.92344288795699</v>
      </c>
      <c r="J2343" s="19">
        <v>118.631486012434</v>
      </c>
      <c r="K2343" s="19">
        <v>114.83090164183901</v>
      </c>
      <c r="L2343" s="19">
        <v>117.012168884277</v>
      </c>
      <c r="M2343" s="17">
        <v>0</v>
      </c>
      <c r="N2343" s="17">
        <v>0</v>
      </c>
      <c r="O2343" s="14">
        <v>9443400</v>
      </c>
    </row>
    <row r="2344" spans="8:15" x14ac:dyDescent="0.25">
      <c r="H2344" s="16">
        <v>39681</v>
      </c>
      <c r="I2344" s="19">
        <v>115.193223504584</v>
      </c>
      <c r="J2344" s="19">
        <v>116.82733229403399</v>
      </c>
      <c r="K2344" s="19">
        <v>112.827102575393</v>
      </c>
      <c r="L2344" s="19">
        <v>115.659057617187</v>
      </c>
      <c r="M2344" s="17">
        <v>0</v>
      </c>
      <c r="N2344" s="17">
        <v>0</v>
      </c>
      <c r="O2344" s="14">
        <v>14534400</v>
      </c>
    </row>
    <row r="2345" spans="8:15" x14ac:dyDescent="0.25">
      <c r="H2345" s="16">
        <v>39682</v>
      </c>
      <c r="I2345" s="19">
        <v>118.29878787816099</v>
      </c>
      <c r="J2345" s="19">
        <v>118.90510117323799</v>
      </c>
      <c r="K2345" s="19">
        <v>115.940056650022</v>
      </c>
      <c r="L2345" s="19">
        <v>118.165687561035</v>
      </c>
      <c r="M2345" s="17">
        <v>0</v>
      </c>
      <c r="N2345" s="17">
        <v>0</v>
      </c>
      <c r="O2345" s="14">
        <v>8321000</v>
      </c>
    </row>
    <row r="2346" spans="8:15" x14ac:dyDescent="0.25">
      <c r="H2346" s="16">
        <v>39685</v>
      </c>
      <c r="I2346" s="19">
        <v>117.26360546059099</v>
      </c>
      <c r="J2346" s="19">
        <v>117.31536983057801</v>
      </c>
      <c r="K2346" s="19">
        <v>114.690449174433</v>
      </c>
      <c r="L2346" s="19">
        <v>115.134101867675</v>
      </c>
      <c r="M2346" s="17">
        <v>0</v>
      </c>
      <c r="N2346" s="17">
        <v>0</v>
      </c>
      <c r="O2346" s="14">
        <v>6122500</v>
      </c>
    </row>
    <row r="2347" spans="8:15" x14ac:dyDescent="0.25">
      <c r="H2347" s="16">
        <v>39686</v>
      </c>
      <c r="I2347" s="19">
        <v>114.986255857567</v>
      </c>
      <c r="J2347" s="19">
        <v>116.723883101029</v>
      </c>
      <c r="K2347" s="19">
        <v>113.411311863397</v>
      </c>
      <c r="L2347" s="19">
        <v>115.282028198242</v>
      </c>
      <c r="M2347" s="17">
        <v>0</v>
      </c>
      <c r="N2347" s="17">
        <v>0</v>
      </c>
      <c r="O2347" s="14">
        <v>5995500</v>
      </c>
    </row>
    <row r="2348" spans="8:15" x14ac:dyDescent="0.25">
      <c r="H2348" s="16">
        <v>39687</v>
      </c>
      <c r="I2348" s="19">
        <v>114.394664261404</v>
      </c>
      <c r="J2348" s="19">
        <v>115.259776677633</v>
      </c>
      <c r="K2348" s="19">
        <v>113.433424482521</v>
      </c>
      <c r="L2348" s="19">
        <v>114.96400451660099</v>
      </c>
      <c r="M2348" s="17">
        <v>0</v>
      </c>
      <c r="N2348" s="17">
        <v>0</v>
      </c>
      <c r="O2348" s="14">
        <v>6660200</v>
      </c>
    </row>
    <row r="2349" spans="8:15" x14ac:dyDescent="0.25">
      <c r="H2349" s="16">
        <v>39688</v>
      </c>
      <c r="I2349" s="19">
        <v>116.265418351086</v>
      </c>
      <c r="J2349" s="19">
        <v>119.65932464599599</v>
      </c>
      <c r="K2349" s="19">
        <v>115.84394711159101</v>
      </c>
      <c r="L2349" s="19">
        <v>119.65932464599599</v>
      </c>
      <c r="M2349" s="17">
        <v>0</v>
      </c>
      <c r="N2349" s="17">
        <v>0</v>
      </c>
      <c r="O2349" s="14">
        <v>8565800</v>
      </c>
    </row>
    <row r="2350" spans="8:15" x14ac:dyDescent="0.25">
      <c r="H2350" s="16">
        <v>39689</v>
      </c>
      <c r="I2350" s="19">
        <v>118.72027267618</v>
      </c>
      <c r="J2350" s="19">
        <v>122.003271608304</v>
      </c>
      <c r="K2350" s="19">
        <v>118.50584764798199</v>
      </c>
      <c r="L2350" s="19">
        <v>121.24167633056599</v>
      </c>
      <c r="M2350" s="17">
        <v>0</v>
      </c>
      <c r="N2350" s="17">
        <v>0</v>
      </c>
      <c r="O2350" s="14">
        <v>7586300</v>
      </c>
    </row>
    <row r="2351" spans="8:15" x14ac:dyDescent="0.25">
      <c r="H2351" s="16">
        <v>39693</v>
      </c>
      <c r="I2351" s="19">
        <v>123.851769020783</v>
      </c>
      <c r="J2351" s="19">
        <v>124.89434482901</v>
      </c>
      <c r="K2351" s="19">
        <v>120.302581741586</v>
      </c>
      <c r="L2351" s="19">
        <v>122.239852905273</v>
      </c>
      <c r="M2351" s="17">
        <v>0</v>
      </c>
      <c r="N2351" s="17">
        <v>0</v>
      </c>
      <c r="O2351" s="14">
        <v>8212100</v>
      </c>
    </row>
    <row r="2352" spans="8:15" x14ac:dyDescent="0.25">
      <c r="H2352" s="16">
        <v>39694</v>
      </c>
      <c r="I2352" s="19">
        <v>121.24165552759401</v>
      </c>
      <c r="J2352" s="19">
        <v>124.16233715087</v>
      </c>
      <c r="K2352" s="19">
        <v>119.807191259907</v>
      </c>
      <c r="L2352" s="19">
        <v>123.93312072753901</v>
      </c>
      <c r="M2352" s="17">
        <v>0</v>
      </c>
      <c r="N2352" s="17">
        <v>0</v>
      </c>
      <c r="O2352" s="14">
        <v>6673500</v>
      </c>
    </row>
    <row r="2353" spans="8:15" x14ac:dyDescent="0.25">
      <c r="H2353" s="16">
        <v>39695</v>
      </c>
      <c r="I2353" s="19">
        <v>122.853625895855</v>
      </c>
      <c r="J2353" s="19">
        <v>123.851839262639</v>
      </c>
      <c r="K2353" s="19">
        <v>118.306234519535</v>
      </c>
      <c r="L2353" s="19">
        <v>118.971702575683</v>
      </c>
      <c r="M2353" s="17">
        <v>0</v>
      </c>
      <c r="N2353" s="17">
        <v>0</v>
      </c>
      <c r="O2353" s="14">
        <v>7788700</v>
      </c>
    </row>
    <row r="2354" spans="8:15" x14ac:dyDescent="0.25">
      <c r="H2354" s="16">
        <v>39696</v>
      </c>
      <c r="I2354" s="19">
        <v>116.657265949871</v>
      </c>
      <c r="J2354" s="19">
        <v>121.049383752906</v>
      </c>
      <c r="K2354" s="19">
        <v>116.62029301997801</v>
      </c>
      <c r="L2354" s="19">
        <v>120.701858520507</v>
      </c>
      <c r="M2354" s="17">
        <v>0</v>
      </c>
      <c r="N2354" s="17">
        <v>0</v>
      </c>
      <c r="O2354" s="14">
        <v>7539000</v>
      </c>
    </row>
    <row r="2355" spans="8:15" x14ac:dyDescent="0.25">
      <c r="H2355" s="16">
        <v>39699</v>
      </c>
      <c r="I2355" s="19">
        <v>126.43972216291201</v>
      </c>
      <c r="J2355" s="19">
        <v>127.51186959725599</v>
      </c>
      <c r="K2355" s="19">
        <v>120.162096807841</v>
      </c>
      <c r="L2355" s="19">
        <v>125.50066375732401</v>
      </c>
      <c r="M2355" s="17">
        <v>0</v>
      </c>
      <c r="N2355" s="17">
        <v>0</v>
      </c>
      <c r="O2355" s="14">
        <v>14981500</v>
      </c>
    </row>
    <row r="2356" spans="8:15" x14ac:dyDescent="0.25">
      <c r="H2356" s="16">
        <v>39700</v>
      </c>
      <c r="I2356" s="19">
        <v>123.70389482394999</v>
      </c>
      <c r="J2356" s="19">
        <v>124.502462848346</v>
      </c>
      <c r="K2356" s="19">
        <v>118.675880197693</v>
      </c>
      <c r="L2356" s="19">
        <v>119.54099273681599</v>
      </c>
      <c r="M2356" s="17">
        <v>0</v>
      </c>
      <c r="N2356" s="17">
        <v>0</v>
      </c>
      <c r="O2356" s="14">
        <v>12437500</v>
      </c>
    </row>
    <row r="2357" spans="8:15" x14ac:dyDescent="0.25">
      <c r="H2357" s="16">
        <v>39701</v>
      </c>
      <c r="I2357" s="19">
        <v>118.23222103065</v>
      </c>
      <c r="J2357" s="19">
        <v>119.04558044109601</v>
      </c>
      <c r="K2357" s="19">
        <v>115.14886790977801</v>
      </c>
      <c r="L2357" s="19">
        <v>116.52417755126901</v>
      </c>
      <c r="M2357" s="17">
        <v>0</v>
      </c>
      <c r="N2357" s="17">
        <v>0</v>
      </c>
      <c r="O2357" s="14">
        <v>12939000</v>
      </c>
    </row>
    <row r="2358" spans="8:15" x14ac:dyDescent="0.25">
      <c r="H2358" s="16">
        <v>39702</v>
      </c>
      <c r="I2358" s="19">
        <v>111.91767076856</v>
      </c>
      <c r="J2358" s="19">
        <v>117.87734406084699</v>
      </c>
      <c r="K2358" s="19">
        <v>110.815940168964</v>
      </c>
      <c r="L2358" s="19">
        <v>116.110145568847</v>
      </c>
      <c r="M2358" s="17">
        <v>0</v>
      </c>
      <c r="N2358" s="17">
        <v>0</v>
      </c>
      <c r="O2358" s="14">
        <v>20752800</v>
      </c>
    </row>
    <row r="2359" spans="8:15" x14ac:dyDescent="0.25">
      <c r="H2359" s="16">
        <v>39703</v>
      </c>
      <c r="I2359" s="19">
        <v>114.150677598453</v>
      </c>
      <c r="J2359" s="19">
        <v>119.614943766995</v>
      </c>
      <c r="K2359" s="19">
        <v>112.64966886123599</v>
      </c>
      <c r="L2359" s="19">
        <v>114.024978637695</v>
      </c>
      <c r="M2359" s="17">
        <v>0</v>
      </c>
      <c r="N2359" s="17">
        <v>0</v>
      </c>
      <c r="O2359" s="14">
        <v>15622500</v>
      </c>
    </row>
    <row r="2360" spans="8:15" x14ac:dyDescent="0.25">
      <c r="H2360" s="16">
        <v>39706</v>
      </c>
      <c r="I2360" s="19">
        <v>105.20376750028301</v>
      </c>
      <c r="J2360" s="19">
        <v>111.947216011276</v>
      </c>
      <c r="K2360" s="19">
        <v>96.441711711085503</v>
      </c>
      <c r="L2360" s="19">
        <v>100.190544128417</v>
      </c>
      <c r="M2360" s="17">
        <v>0</v>
      </c>
      <c r="N2360" s="17">
        <v>0</v>
      </c>
      <c r="O2360" s="14">
        <v>42202300</v>
      </c>
    </row>
    <row r="2361" spans="8:15" x14ac:dyDescent="0.25">
      <c r="H2361" s="16">
        <v>39707</v>
      </c>
      <c r="I2361" s="19">
        <v>87.2508291037351</v>
      </c>
      <c r="J2361" s="19">
        <v>100.035288844524</v>
      </c>
      <c r="K2361" s="19">
        <v>85.868123255721997</v>
      </c>
      <c r="L2361" s="19">
        <v>98.349426269531193</v>
      </c>
      <c r="M2361" s="17">
        <v>0</v>
      </c>
      <c r="N2361" s="17">
        <v>0</v>
      </c>
      <c r="O2361" s="14">
        <v>48296400</v>
      </c>
    </row>
    <row r="2362" spans="8:15" x14ac:dyDescent="0.25">
      <c r="H2362" s="16">
        <v>39708</v>
      </c>
      <c r="I2362" s="19">
        <v>89.321148885877605</v>
      </c>
      <c r="J2362" s="19">
        <v>93.609743600865698</v>
      </c>
      <c r="K2362" s="19">
        <v>72.299847751530393</v>
      </c>
      <c r="L2362" s="19">
        <v>84.662841796875</v>
      </c>
      <c r="M2362" s="17">
        <v>0</v>
      </c>
      <c r="N2362" s="17">
        <v>0</v>
      </c>
      <c r="O2362" s="14">
        <v>112060400</v>
      </c>
    </row>
    <row r="2363" spans="8:15" x14ac:dyDescent="0.25">
      <c r="H2363" s="16">
        <v>39709</v>
      </c>
      <c r="I2363" s="19">
        <v>78.377831918221901</v>
      </c>
      <c r="J2363" s="19">
        <v>88.729621039496493</v>
      </c>
      <c r="K2363" s="19">
        <v>63.8187781274491</v>
      </c>
      <c r="L2363" s="19">
        <v>79.856658935546804</v>
      </c>
      <c r="M2363" s="17">
        <v>0</v>
      </c>
      <c r="N2363" s="17">
        <v>0</v>
      </c>
      <c r="O2363" s="14">
        <v>114590700</v>
      </c>
    </row>
    <row r="2364" spans="8:15" x14ac:dyDescent="0.25">
      <c r="H2364" s="16">
        <v>39710</v>
      </c>
      <c r="I2364" s="19">
        <v>105.37380687189599</v>
      </c>
      <c r="J2364" s="19">
        <v>107.200158999018</v>
      </c>
      <c r="K2364" s="19">
        <v>85.771960341726299</v>
      </c>
      <c r="L2364" s="19">
        <v>95.975868225097599</v>
      </c>
      <c r="M2364" s="17">
        <v>0</v>
      </c>
      <c r="N2364" s="17">
        <v>0</v>
      </c>
      <c r="O2364" s="14">
        <v>43208300</v>
      </c>
    </row>
    <row r="2365" spans="8:15" x14ac:dyDescent="0.25">
      <c r="H2365" s="16">
        <v>39713</v>
      </c>
      <c r="I2365" s="19">
        <v>98.179336785341505</v>
      </c>
      <c r="J2365" s="19">
        <v>100.29406013005701</v>
      </c>
      <c r="K2365" s="19">
        <v>89.047579964763401</v>
      </c>
      <c r="L2365" s="19">
        <v>89.306373596191406</v>
      </c>
      <c r="M2365" s="17">
        <v>0</v>
      </c>
      <c r="N2365" s="17">
        <v>0</v>
      </c>
      <c r="O2365" s="14">
        <v>21938700</v>
      </c>
    </row>
    <row r="2366" spans="8:15" x14ac:dyDescent="0.25">
      <c r="H2366" s="16">
        <v>39714</v>
      </c>
      <c r="I2366" s="19">
        <v>87.908907556322006</v>
      </c>
      <c r="J2366" s="19">
        <v>93.129167257831497</v>
      </c>
      <c r="K2366" s="19">
        <v>83.561156377620605</v>
      </c>
      <c r="L2366" s="19">
        <v>92.463699340820298</v>
      </c>
      <c r="M2366" s="17">
        <v>0</v>
      </c>
      <c r="N2366" s="17">
        <v>0</v>
      </c>
      <c r="O2366" s="14">
        <v>20037600</v>
      </c>
    </row>
    <row r="2367" spans="8:15" x14ac:dyDescent="0.25">
      <c r="H2367" s="16">
        <v>39715</v>
      </c>
      <c r="I2367" s="19">
        <v>94.970278861221701</v>
      </c>
      <c r="J2367" s="19">
        <v>98.859590100923597</v>
      </c>
      <c r="K2367" s="19">
        <v>93.1808937697744</v>
      </c>
      <c r="L2367" s="19">
        <v>98.342002868652301</v>
      </c>
      <c r="M2367" s="17">
        <v>0</v>
      </c>
      <c r="N2367" s="17">
        <v>0</v>
      </c>
      <c r="O2367" s="14">
        <v>46611300</v>
      </c>
    </row>
    <row r="2368" spans="8:15" x14ac:dyDescent="0.25">
      <c r="H2368" s="16">
        <v>39716</v>
      </c>
      <c r="I2368" s="19">
        <v>99.266277116163195</v>
      </c>
      <c r="J2368" s="19">
        <v>102.031688078549</v>
      </c>
      <c r="K2368" s="19">
        <v>95.206892336619902</v>
      </c>
      <c r="L2368" s="19">
        <v>100.190544128417</v>
      </c>
      <c r="M2368" s="17">
        <v>0</v>
      </c>
      <c r="N2368" s="17">
        <v>0</v>
      </c>
      <c r="O2368" s="14">
        <v>19172100</v>
      </c>
    </row>
    <row r="2369" spans="8:15" x14ac:dyDescent="0.25">
      <c r="H2369" s="16">
        <v>39717</v>
      </c>
      <c r="I2369" s="19">
        <v>97.964902823932306</v>
      </c>
      <c r="J2369" s="19">
        <v>102.031677246093</v>
      </c>
      <c r="K2369" s="19">
        <v>95.761442377212404</v>
      </c>
      <c r="L2369" s="19">
        <v>102.031677246093</v>
      </c>
      <c r="M2369" s="17">
        <v>0</v>
      </c>
      <c r="N2369" s="17">
        <v>0</v>
      </c>
      <c r="O2369" s="14">
        <v>15806400</v>
      </c>
    </row>
    <row r="2370" spans="8:15" x14ac:dyDescent="0.25">
      <c r="H2370" s="16">
        <v>39720</v>
      </c>
      <c r="I2370" s="19">
        <v>99.443751679194094</v>
      </c>
      <c r="J2370" s="19">
        <v>99.539867787189294</v>
      </c>
      <c r="K2370" s="19">
        <v>77.638437800838005</v>
      </c>
      <c r="L2370" s="19">
        <v>89.247230529785099</v>
      </c>
      <c r="M2370" s="17">
        <v>0</v>
      </c>
      <c r="N2370" s="17">
        <v>0</v>
      </c>
      <c r="O2370" s="14">
        <v>24147600</v>
      </c>
    </row>
    <row r="2371" spans="8:15" x14ac:dyDescent="0.25">
      <c r="H2371" s="16">
        <v>39721</v>
      </c>
      <c r="I2371" s="19">
        <v>93.824178542399693</v>
      </c>
      <c r="J2371" s="19">
        <v>96.123754978179903</v>
      </c>
      <c r="K2371" s="19">
        <v>92.056980729103003</v>
      </c>
      <c r="L2371" s="19">
        <v>94.644927978515597</v>
      </c>
      <c r="M2371" s="17">
        <v>0</v>
      </c>
      <c r="N2371" s="17">
        <v>0</v>
      </c>
      <c r="O2371" s="14">
        <v>13129900</v>
      </c>
    </row>
    <row r="2372" spans="8:15" x14ac:dyDescent="0.25">
      <c r="H2372" s="16">
        <v>39722</v>
      </c>
      <c r="I2372" s="19">
        <v>94.142136390541594</v>
      </c>
      <c r="J2372" s="19">
        <v>100.079632152055</v>
      </c>
      <c r="K2372" s="19">
        <v>92.419301402361199</v>
      </c>
      <c r="L2372" s="19">
        <v>99.451126098632798</v>
      </c>
      <c r="M2372" s="17">
        <v>0</v>
      </c>
      <c r="N2372" s="17">
        <v>0</v>
      </c>
      <c r="O2372" s="14">
        <v>13837100</v>
      </c>
    </row>
    <row r="2373" spans="8:15" x14ac:dyDescent="0.25">
      <c r="H2373" s="16">
        <v>39723</v>
      </c>
      <c r="I2373" s="19">
        <v>97.728308305913899</v>
      </c>
      <c r="J2373" s="19">
        <v>98.497304879470505</v>
      </c>
      <c r="K2373" s="19">
        <v>94.681927443316795</v>
      </c>
      <c r="L2373" s="19">
        <v>97.262474060058594</v>
      </c>
      <c r="M2373" s="17">
        <v>0</v>
      </c>
      <c r="N2373" s="17">
        <v>0</v>
      </c>
      <c r="O2373" s="14">
        <v>10894700</v>
      </c>
    </row>
    <row r="2374" spans="8:15" x14ac:dyDescent="0.25">
      <c r="H2374" s="16">
        <v>39724</v>
      </c>
      <c r="I2374" s="19">
        <v>98.223686609890095</v>
      </c>
      <c r="J2374" s="19">
        <v>104.996716976165</v>
      </c>
      <c r="K2374" s="19">
        <v>93.861151473902197</v>
      </c>
      <c r="L2374" s="19">
        <v>94.644927978515597</v>
      </c>
      <c r="M2374" s="17">
        <v>0</v>
      </c>
      <c r="N2374" s="17">
        <v>0</v>
      </c>
      <c r="O2374" s="14">
        <v>16080700</v>
      </c>
    </row>
    <row r="2375" spans="8:15" x14ac:dyDescent="0.25">
      <c r="H2375" s="16">
        <v>39727</v>
      </c>
      <c r="I2375" s="19">
        <v>90.282399409050598</v>
      </c>
      <c r="J2375" s="19">
        <v>94.031226134457199</v>
      </c>
      <c r="K2375" s="19">
        <v>85.032563978625802</v>
      </c>
      <c r="L2375" s="19">
        <v>91.687286376953097</v>
      </c>
      <c r="M2375" s="17">
        <v>0</v>
      </c>
      <c r="N2375" s="17">
        <v>0</v>
      </c>
      <c r="O2375" s="14">
        <v>21368000</v>
      </c>
    </row>
    <row r="2376" spans="8:15" x14ac:dyDescent="0.25">
      <c r="H2376" s="16">
        <v>39728</v>
      </c>
      <c r="I2376" s="19">
        <v>94.282627781684994</v>
      </c>
      <c r="J2376" s="19">
        <v>94.282627781684994</v>
      </c>
      <c r="K2376" s="19">
        <v>82.829107290893006</v>
      </c>
      <c r="L2376" s="19">
        <v>85.032562255859304</v>
      </c>
      <c r="M2376" s="17">
        <v>0</v>
      </c>
      <c r="N2376" s="17">
        <v>0</v>
      </c>
      <c r="O2376" s="14">
        <v>17184000</v>
      </c>
    </row>
    <row r="2377" spans="8:15" x14ac:dyDescent="0.25">
      <c r="H2377" s="16">
        <v>39729</v>
      </c>
      <c r="I2377" s="19">
        <v>81.335530238868898</v>
      </c>
      <c r="J2377" s="19">
        <v>89.469083262755802</v>
      </c>
      <c r="K2377" s="19">
        <v>79.523968412788093</v>
      </c>
      <c r="L2377" s="19">
        <v>83.553771972656193</v>
      </c>
      <c r="M2377" s="17">
        <v>0</v>
      </c>
      <c r="N2377" s="17">
        <v>0</v>
      </c>
      <c r="O2377" s="14">
        <v>18223800</v>
      </c>
    </row>
    <row r="2378" spans="8:15" x14ac:dyDescent="0.25">
      <c r="H2378" s="16">
        <v>39730</v>
      </c>
      <c r="I2378" s="19">
        <v>87.065951788248</v>
      </c>
      <c r="J2378" s="19">
        <v>87.9458557813807</v>
      </c>
      <c r="K2378" s="19">
        <v>73.941360329722301</v>
      </c>
      <c r="L2378" s="19">
        <v>74.939567565917898</v>
      </c>
      <c r="M2378" s="17">
        <v>0</v>
      </c>
      <c r="N2378" s="17">
        <v>0</v>
      </c>
      <c r="O2378" s="14">
        <v>28150500</v>
      </c>
    </row>
    <row r="2379" spans="8:15" x14ac:dyDescent="0.25">
      <c r="H2379" s="16">
        <v>39731</v>
      </c>
      <c r="I2379" s="19">
        <v>63.670947446429501</v>
      </c>
      <c r="J2379" s="19">
        <v>73.497761333988805</v>
      </c>
      <c r="K2379" s="19">
        <v>54.716642406682098</v>
      </c>
      <c r="L2379" s="19">
        <v>65.659973144531193</v>
      </c>
      <c r="M2379" s="17">
        <v>0</v>
      </c>
      <c r="N2379" s="17">
        <v>0</v>
      </c>
      <c r="O2379" s="14">
        <v>71312700</v>
      </c>
    </row>
    <row r="2380" spans="8:15" x14ac:dyDescent="0.25">
      <c r="H2380" s="16">
        <v>39734</v>
      </c>
      <c r="I2380" s="19">
        <v>73.150197525917704</v>
      </c>
      <c r="J2380" s="19">
        <v>85.513195485637993</v>
      </c>
      <c r="K2380" s="19">
        <v>67.286646662531595</v>
      </c>
      <c r="L2380" s="19">
        <v>82.074920654296804</v>
      </c>
      <c r="M2380" s="17">
        <v>0</v>
      </c>
      <c r="N2380" s="17">
        <v>0</v>
      </c>
      <c r="O2380" s="14">
        <v>45400500</v>
      </c>
    </row>
    <row r="2381" spans="8:15" x14ac:dyDescent="0.25">
      <c r="H2381" s="16">
        <v>39735</v>
      </c>
      <c r="I2381" s="19">
        <v>93.143907934118602</v>
      </c>
      <c r="J2381" s="19">
        <v>94.644916250169402</v>
      </c>
      <c r="K2381" s="19">
        <v>86.747980824894796</v>
      </c>
      <c r="L2381" s="19">
        <v>90.873908996582003</v>
      </c>
      <c r="M2381" s="17">
        <v>0</v>
      </c>
      <c r="N2381" s="17">
        <v>0</v>
      </c>
      <c r="O2381" s="14">
        <v>41605300</v>
      </c>
    </row>
    <row r="2382" spans="8:15" x14ac:dyDescent="0.25">
      <c r="H2382" s="16">
        <v>39736</v>
      </c>
      <c r="I2382" s="19">
        <v>84.625891975605697</v>
      </c>
      <c r="J2382" s="19">
        <v>89.254623112988497</v>
      </c>
      <c r="K2382" s="19">
        <v>81.919640886444498</v>
      </c>
      <c r="L2382" s="19">
        <v>83.664657592773395</v>
      </c>
      <c r="M2382" s="17">
        <v>0</v>
      </c>
      <c r="N2382" s="17">
        <v>0</v>
      </c>
      <c r="O2382" s="14">
        <v>22250100</v>
      </c>
    </row>
    <row r="2383" spans="8:15" x14ac:dyDescent="0.25">
      <c r="H2383" s="16">
        <v>39737</v>
      </c>
      <c r="I2383" s="19">
        <v>85.032550838476496</v>
      </c>
      <c r="J2383" s="19">
        <v>87.613102323495298</v>
      </c>
      <c r="K2383" s="19">
        <v>76.899002497404894</v>
      </c>
      <c r="L2383" s="19">
        <v>83.110076904296804</v>
      </c>
      <c r="M2383" s="17">
        <v>0</v>
      </c>
      <c r="N2383" s="17">
        <v>0</v>
      </c>
      <c r="O2383" s="14">
        <v>27901700</v>
      </c>
    </row>
    <row r="2384" spans="8:15" x14ac:dyDescent="0.25">
      <c r="H2384" s="16">
        <v>39738</v>
      </c>
      <c r="I2384" s="19">
        <v>81.512938740957097</v>
      </c>
      <c r="J2384" s="19">
        <v>87.687040040824797</v>
      </c>
      <c r="K2384" s="19">
        <v>79.117240695709896</v>
      </c>
      <c r="L2384" s="19">
        <v>84.514961242675696</v>
      </c>
      <c r="M2384" s="17">
        <v>0</v>
      </c>
      <c r="N2384" s="17">
        <v>0</v>
      </c>
      <c r="O2384" s="14">
        <v>18413500</v>
      </c>
    </row>
    <row r="2385" spans="8:15" x14ac:dyDescent="0.25">
      <c r="H2385" s="16">
        <v>39741</v>
      </c>
      <c r="I2385" s="19">
        <v>86.918078653186697</v>
      </c>
      <c r="J2385" s="19">
        <v>91.539414063473501</v>
      </c>
      <c r="K2385" s="19">
        <v>85.513191560203694</v>
      </c>
      <c r="L2385" s="19">
        <v>89.838760375976506</v>
      </c>
      <c r="M2385" s="17">
        <v>0</v>
      </c>
      <c r="N2385" s="17">
        <v>0</v>
      </c>
      <c r="O2385" s="14">
        <v>16908300</v>
      </c>
    </row>
    <row r="2386" spans="8:15" x14ac:dyDescent="0.25">
      <c r="H2386" s="16">
        <v>39742</v>
      </c>
      <c r="I2386" s="19">
        <v>89.350726507021804</v>
      </c>
      <c r="J2386" s="19">
        <v>91.406300818826594</v>
      </c>
      <c r="K2386" s="19">
        <v>87.864509402556394</v>
      </c>
      <c r="L2386" s="19">
        <v>89.727828979492102</v>
      </c>
      <c r="M2386" s="17">
        <v>0</v>
      </c>
      <c r="N2386" s="17">
        <v>0</v>
      </c>
      <c r="O2386" s="14">
        <v>13588000</v>
      </c>
    </row>
    <row r="2387" spans="8:15" x14ac:dyDescent="0.25">
      <c r="H2387" s="16">
        <v>39743</v>
      </c>
      <c r="I2387" s="19">
        <v>86.651866225440898</v>
      </c>
      <c r="J2387" s="19">
        <v>88.870106632136896</v>
      </c>
      <c r="K2387" s="19">
        <v>82.074895047749607</v>
      </c>
      <c r="L2387" s="19">
        <v>85.076911926269503</v>
      </c>
      <c r="M2387" s="17">
        <v>0</v>
      </c>
      <c r="N2387" s="17">
        <v>0</v>
      </c>
      <c r="O2387" s="14">
        <v>15459100</v>
      </c>
    </row>
    <row r="2388" spans="8:15" x14ac:dyDescent="0.25">
      <c r="H2388" s="16">
        <v>39744</v>
      </c>
      <c r="I2388" s="19">
        <v>84.535496050000901</v>
      </c>
      <c r="J2388" s="19">
        <v>86.033666020273699</v>
      </c>
      <c r="K2388" s="19">
        <v>75.435207690998794</v>
      </c>
      <c r="L2388" s="19">
        <v>80.530479431152301</v>
      </c>
      <c r="M2388" s="17">
        <v>0.35</v>
      </c>
      <c r="N2388" s="17">
        <v>0</v>
      </c>
      <c r="O2388" s="14">
        <v>25529600</v>
      </c>
    </row>
    <row r="2389" spans="8:15" x14ac:dyDescent="0.25">
      <c r="H2389" s="16">
        <v>39745</v>
      </c>
      <c r="I2389" s="19">
        <v>71.200290524907601</v>
      </c>
      <c r="J2389" s="19">
        <v>77.875317761617694</v>
      </c>
      <c r="K2389" s="19">
        <v>71.200290524907601</v>
      </c>
      <c r="L2389" s="19">
        <v>74.463638305664006</v>
      </c>
      <c r="M2389" s="17">
        <v>0</v>
      </c>
      <c r="N2389" s="17">
        <v>0</v>
      </c>
      <c r="O2389" s="14">
        <v>24494800</v>
      </c>
    </row>
    <row r="2390" spans="8:15" x14ac:dyDescent="0.25">
      <c r="H2390" s="16">
        <v>39748</v>
      </c>
      <c r="I2390" s="19">
        <v>71.793609721013993</v>
      </c>
      <c r="J2390" s="19">
        <v>75.650288849969698</v>
      </c>
      <c r="K2390" s="19">
        <v>67.840509935816399</v>
      </c>
      <c r="L2390" s="19">
        <v>68.886260986328097</v>
      </c>
      <c r="M2390" s="17">
        <v>0</v>
      </c>
      <c r="N2390" s="17">
        <v>0</v>
      </c>
      <c r="O2390" s="14">
        <v>20595000</v>
      </c>
    </row>
    <row r="2391" spans="8:15" x14ac:dyDescent="0.25">
      <c r="H2391" s="16">
        <v>39749</v>
      </c>
      <c r="I2391" s="19">
        <v>71.934534232968005</v>
      </c>
      <c r="J2391" s="19">
        <v>72.127369916865902</v>
      </c>
      <c r="K2391" s="19">
        <v>60.980076530702497</v>
      </c>
      <c r="L2391" s="19">
        <v>69.398025512695298</v>
      </c>
      <c r="M2391" s="17">
        <v>0</v>
      </c>
      <c r="N2391" s="17">
        <v>0</v>
      </c>
      <c r="O2391" s="14">
        <v>50066600</v>
      </c>
    </row>
    <row r="2392" spans="8:15" x14ac:dyDescent="0.25">
      <c r="H2392" s="16">
        <v>39750</v>
      </c>
      <c r="I2392" s="19">
        <v>69.234879500233504</v>
      </c>
      <c r="J2392" s="19">
        <v>76.1769097623921</v>
      </c>
      <c r="K2392" s="19">
        <v>65.756451744754003</v>
      </c>
      <c r="L2392" s="19">
        <v>72.431480407714801</v>
      </c>
      <c r="M2392" s="17">
        <v>0</v>
      </c>
      <c r="N2392" s="17">
        <v>0</v>
      </c>
      <c r="O2392" s="14">
        <v>27769900</v>
      </c>
    </row>
    <row r="2393" spans="8:15" x14ac:dyDescent="0.25">
      <c r="H2393" s="16">
        <v>39751</v>
      </c>
      <c r="I2393" s="19">
        <v>75.027332377765305</v>
      </c>
      <c r="J2393" s="19">
        <v>75.094079954982305</v>
      </c>
      <c r="K2393" s="19">
        <v>65.274371725987606</v>
      </c>
      <c r="L2393" s="19">
        <v>67.573547363281193</v>
      </c>
      <c r="M2393" s="17">
        <v>0</v>
      </c>
      <c r="N2393" s="17">
        <v>0</v>
      </c>
      <c r="O2393" s="14">
        <v>29700400</v>
      </c>
    </row>
    <row r="2394" spans="8:15" x14ac:dyDescent="0.25">
      <c r="H2394" s="16">
        <v>39752</v>
      </c>
      <c r="I2394" s="19">
        <v>65.993800945052598</v>
      </c>
      <c r="J2394" s="19">
        <v>70.458651980838198</v>
      </c>
      <c r="K2394" s="19">
        <v>64.673623554803697</v>
      </c>
      <c r="L2394" s="19">
        <v>68.604476928710895</v>
      </c>
      <c r="M2394" s="17">
        <v>0</v>
      </c>
      <c r="N2394" s="17">
        <v>0</v>
      </c>
      <c r="O2394" s="14">
        <v>24881200</v>
      </c>
    </row>
    <row r="2395" spans="8:15" x14ac:dyDescent="0.25">
      <c r="H2395" s="16">
        <v>39755</v>
      </c>
      <c r="I2395" s="19">
        <v>68.233625104091701</v>
      </c>
      <c r="J2395" s="19">
        <v>70.644052077877504</v>
      </c>
      <c r="K2395" s="19">
        <v>64.755191752741794</v>
      </c>
      <c r="L2395" s="19">
        <v>66.075363159179602</v>
      </c>
      <c r="M2395" s="17">
        <v>0</v>
      </c>
      <c r="N2395" s="17">
        <v>0</v>
      </c>
      <c r="O2395" s="14">
        <v>19796200</v>
      </c>
    </row>
    <row r="2396" spans="8:15" x14ac:dyDescent="0.25">
      <c r="H2396" s="16">
        <v>39756</v>
      </c>
      <c r="I2396" s="19">
        <v>67.262016435864496</v>
      </c>
      <c r="J2396" s="19">
        <v>70.458610534667898</v>
      </c>
      <c r="K2396" s="19">
        <v>64.658754609627493</v>
      </c>
      <c r="L2396" s="19">
        <v>70.458610534667898</v>
      </c>
      <c r="M2396" s="17">
        <v>0</v>
      </c>
      <c r="N2396" s="17">
        <v>0</v>
      </c>
      <c r="O2396" s="14">
        <v>22105700</v>
      </c>
    </row>
    <row r="2397" spans="8:15" x14ac:dyDescent="0.25">
      <c r="H2397" s="16">
        <v>39757</v>
      </c>
      <c r="I2397" s="19">
        <v>68.812092520037396</v>
      </c>
      <c r="J2397" s="19">
        <v>70.243514823451903</v>
      </c>
      <c r="K2397" s="19">
        <v>64.154409153877197</v>
      </c>
      <c r="L2397" s="19">
        <v>64.844161987304602</v>
      </c>
      <c r="M2397" s="17">
        <v>0</v>
      </c>
      <c r="N2397" s="17">
        <v>0</v>
      </c>
      <c r="O2397" s="14">
        <v>15693100</v>
      </c>
    </row>
    <row r="2398" spans="8:15" x14ac:dyDescent="0.25">
      <c r="H2398" s="16">
        <v>39758</v>
      </c>
      <c r="I2398" s="19">
        <v>63.716835872788003</v>
      </c>
      <c r="J2398" s="19">
        <v>65.860260490797998</v>
      </c>
      <c r="K2398" s="19">
        <v>58.895983637674099</v>
      </c>
      <c r="L2398" s="19">
        <v>59.867568969726499</v>
      </c>
      <c r="M2398" s="17">
        <v>0</v>
      </c>
      <c r="N2398" s="17">
        <v>0</v>
      </c>
      <c r="O2398" s="14">
        <v>25933100</v>
      </c>
    </row>
    <row r="2399" spans="8:15" x14ac:dyDescent="0.25">
      <c r="H2399" s="16">
        <v>39759</v>
      </c>
      <c r="I2399" s="19">
        <v>60.409003396853002</v>
      </c>
      <c r="J2399" s="19">
        <v>60.705672450762499</v>
      </c>
      <c r="K2399" s="19">
        <v>55.625235414594499</v>
      </c>
      <c r="L2399" s="19">
        <v>57.687076568603501</v>
      </c>
      <c r="M2399" s="17">
        <v>0</v>
      </c>
      <c r="N2399" s="17">
        <v>0</v>
      </c>
      <c r="O2399" s="14">
        <v>31450400</v>
      </c>
    </row>
    <row r="2400" spans="8:15" x14ac:dyDescent="0.25">
      <c r="H2400" s="16">
        <v>39762</v>
      </c>
      <c r="I2400" s="19">
        <v>58.421321857889602</v>
      </c>
      <c r="J2400" s="19">
        <v>58.755076629858998</v>
      </c>
      <c r="K2400" s="19">
        <v>50.811794539256603</v>
      </c>
      <c r="L2400" s="19">
        <v>52.814300537109297</v>
      </c>
      <c r="M2400" s="17">
        <v>0</v>
      </c>
      <c r="N2400" s="17">
        <v>0</v>
      </c>
      <c r="O2400" s="14">
        <v>47450700</v>
      </c>
    </row>
    <row r="2401" spans="8:15" x14ac:dyDescent="0.25">
      <c r="H2401" s="16">
        <v>39763</v>
      </c>
      <c r="I2401" s="19">
        <v>51.442196909178797</v>
      </c>
      <c r="J2401" s="19">
        <v>55.936712262914199</v>
      </c>
      <c r="K2401" s="19">
        <v>49.454522425292801</v>
      </c>
      <c r="L2401" s="19">
        <v>55.3878784179687</v>
      </c>
      <c r="M2401" s="17">
        <v>0</v>
      </c>
      <c r="N2401" s="17">
        <v>0</v>
      </c>
      <c r="O2401" s="14">
        <v>47573900</v>
      </c>
    </row>
    <row r="2402" spans="8:15" x14ac:dyDescent="0.25">
      <c r="H2402" s="16">
        <v>39764</v>
      </c>
      <c r="I2402" s="19">
        <v>53.392805767758702</v>
      </c>
      <c r="J2402" s="19">
        <v>54.6165620339344</v>
      </c>
      <c r="K2402" s="19">
        <v>47.867368181545402</v>
      </c>
      <c r="L2402" s="19">
        <v>49.536125183105398</v>
      </c>
      <c r="M2402" s="17">
        <v>0</v>
      </c>
      <c r="N2402" s="17">
        <v>0</v>
      </c>
      <c r="O2402" s="14">
        <v>34436600</v>
      </c>
    </row>
    <row r="2403" spans="8:15" x14ac:dyDescent="0.25">
      <c r="H2403" s="16">
        <v>39765</v>
      </c>
      <c r="I2403" s="19">
        <v>50.2777797746297</v>
      </c>
      <c r="J2403" s="19">
        <v>52.213537764401998</v>
      </c>
      <c r="K2403" s="19">
        <v>45.256676551549198</v>
      </c>
      <c r="L2403" s="19">
        <v>51.909450531005803</v>
      </c>
      <c r="M2403" s="17">
        <v>0</v>
      </c>
      <c r="N2403" s="17">
        <v>0</v>
      </c>
      <c r="O2403" s="14">
        <v>39994000</v>
      </c>
    </row>
    <row r="2404" spans="8:15" x14ac:dyDescent="0.25">
      <c r="H2404" s="16">
        <v>39766</v>
      </c>
      <c r="I2404" s="19">
        <v>50.322293268820303</v>
      </c>
      <c r="J2404" s="19">
        <v>51.916884422053101</v>
      </c>
      <c r="K2404" s="19">
        <v>48.297537945115401</v>
      </c>
      <c r="L2404" s="19">
        <v>49.491626739501903</v>
      </c>
      <c r="M2404" s="17">
        <v>0</v>
      </c>
      <c r="N2404" s="17">
        <v>0</v>
      </c>
      <c r="O2404" s="14">
        <v>22186300</v>
      </c>
    </row>
    <row r="2405" spans="8:15" x14ac:dyDescent="0.25">
      <c r="H2405" s="16">
        <v>39769</v>
      </c>
      <c r="I2405" s="19">
        <v>48.052782723192301</v>
      </c>
      <c r="J2405" s="19">
        <v>49.194954792055803</v>
      </c>
      <c r="K2405" s="19">
        <v>45.798106053830999</v>
      </c>
      <c r="L2405" s="19">
        <v>46.3469429016113</v>
      </c>
      <c r="M2405" s="17">
        <v>0</v>
      </c>
      <c r="N2405" s="17">
        <v>0</v>
      </c>
      <c r="O2405" s="14">
        <v>20299400</v>
      </c>
    </row>
    <row r="2406" spans="8:15" x14ac:dyDescent="0.25">
      <c r="H2406" s="16">
        <v>39770</v>
      </c>
      <c r="I2406" s="19">
        <v>46.524941004676002</v>
      </c>
      <c r="J2406" s="19">
        <v>48.579366460133002</v>
      </c>
      <c r="K2406" s="19">
        <v>44.915519076935297</v>
      </c>
      <c r="L2406" s="19">
        <v>46.005771636962798</v>
      </c>
      <c r="M2406" s="17">
        <v>0</v>
      </c>
      <c r="N2406" s="17">
        <v>0</v>
      </c>
      <c r="O2406" s="14">
        <v>25737100</v>
      </c>
    </row>
    <row r="2407" spans="8:15" x14ac:dyDescent="0.25">
      <c r="H2407" s="16">
        <v>39771</v>
      </c>
      <c r="I2407" s="19">
        <v>45.486587831029603</v>
      </c>
      <c r="J2407" s="19">
        <v>47.058926241885999</v>
      </c>
      <c r="K2407" s="19">
        <v>40.450651685654897</v>
      </c>
      <c r="L2407" s="19">
        <v>40.925319671630803</v>
      </c>
      <c r="M2407" s="17">
        <v>0</v>
      </c>
      <c r="N2407" s="17">
        <v>0</v>
      </c>
      <c r="O2407" s="14">
        <v>30481500</v>
      </c>
    </row>
    <row r="2408" spans="8:15" x14ac:dyDescent="0.25">
      <c r="H2408" s="16">
        <v>39772</v>
      </c>
      <c r="I2408" s="19">
        <v>40.050157400277897</v>
      </c>
      <c r="J2408" s="19">
        <v>42.675668397759303</v>
      </c>
      <c r="K2408" s="19">
        <v>36.341809492844803</v>
      </c>
      <c r="L2408" s="19">
        <v>38.566818237304602</v>
      </c>
      <c r="M2408" s="17">
        <v>0</v>
      </c>
      <c r="N2408" s="17">
        <v>0</v>
      </c>
      <c r="O2408" s="14">
        <v>55618000</v>
      </c>
    </row>
    <row r="2409" spans="8:15" x14ac:dyDescent="0.25">
      <c r="H2409" s="16">
        <v>39773</v>
      </c>
      <c r="I2409" s="19">
        <v>40.450667422394503</v>
      </c>
      <c r="J2409" s="19">
        <v>40.450667422394503</v>
      </c>
      <c r="K2409" s="19">
        <v>35.162561498554403</v>
      </c>
      <c r="L2409" s="19">
        <v>39.538414001464801</v>
      </c>
      <c r="M2409" s="17">
        <v>0</v>
      </c>
      <c r="N2409" s="17">
        <v>0</v>
      </c>
      <c r="O2409" s="14">
        <v>39591500</v>
      </c>
    </row>
    <row r="2410" spans="8:15" x14ac:dyDescent="0.25">
      <c r="H2410" s="16">
        <v>39776</v>
      </c>
      <c r="I2410" s="19">
        <v>41.629926207556203</v>
      </c>
      <c r="J2410" s="19">
        <v>51.991051275521698</v>
      </c>
      <c r="K2410" s="19">
        <v>40.992089733903903</v>
      </c>
      <c r="L2410" s="19">
        <v>50.00337600708</v>
      </c>
      <c r="M2410" s="17">
        <v>0</v>
      </c>
      <c r="N2410" s="17">
        <v>0</v>
      </c>
      <c r="O2410" s="14">
        <v>44615400</v>
      </c>
    </row>
    <row r="2411" spans="8:15" x14ac:dyDescent="0.25">
      <c r="H2411" s="16">
        <v>39777</v>
      </c>
      <c r="I2411" s="19">
        <v>52.962627350601799</v>
      </c>
      <c r="J2411" s="19">
        <v>55.254383633556003</v>
      </c>
      <c r="K2411" s="19">
        <v>49.335857903608698</v>
      </c>
      <c r="L2411" s="19">
        <v>53.237041473388601</v>
      </c>
      <c r="M2411" s="17">
        <v>0</v>
      </c>
      <c r="N2411" s="17">
        <v>0</v>
      </c>
      <c r="O2411" s="14">
        <v>38662400</v>
      </c>
    </row>
    <row r="2412" spans="8:15" x14ac:dyDescent="0.25">
      <c r="H2412" s="16">
        <v>39778</v>
      </c>
      <c r="I2412" s="19">
        <v>51.642441707379</v>
      </c>
      <c r="J2412" s="19">
        <v>58.183966022557698</v>
      </c>
      <c r="K2412" s="19">
        <v>51.471860902827899</v>
      </c>
      <c r="L2412" s="19">
        <v>56.737712860107401</v>
      </c>
      <c r="M2412" s="17">
        <v>0</v>
      </c>
      <c r="N2412" s="17">
        <v>0</v>
      </c>
      <c r="O2412" s="14">
        <v>25006900</v>
      </c>
    </row>
    <row r="2413" spans="8:15" x14ac:dyDescent="0.25">
      <c r="H2413" s="16">
        <v>39780</v>
      </c>
      <c r="I2413" s="19">
        <v>56.322354720302499</v>
      </c>
      <c r="J2413" s="19">
        <v>60.216117595932303</v>
      </c>
      <c r="K2413" s="19">
        <v>55.061513822625798</v>
      </c>
      <c r="L2413" s="19">
        <v>58.584442138671797</v>
      </c>
      <c r="M2413" s="17">
        <v>0</v>
      </c>
      <c r="N2413" s="17">
        <v>0</v>
      </c>
      <c r="O2413" s="14">
        <v>11525000</v>
      </c>
    </row>
    <row r="2414" spans="8:15" x14ac:dyDescent="0.25">
      <c r="H2414" s="16">
        <v>39783</v>
      </c>
      <c r="I2414" s="19">
        <v>56.218561681538802</v>
      </c>
      <c r="J2414" s="19">
        <v>56.218561681538802</v>
      </c>
      <c r="K2414" s="19">
        <v>47.607776600302302</v>
      </c>
      <c r="L2414" s="19">
        <v>48.772197723388601</v>
      </c>
      <c r="M2414" s="17">
        <v>0</v>
      </c>
      <c r="N2414" s="17">
        <v>0</v>
      </c>
      <c r="O2414" s="14">
        <v>28592700</v>
      </c>
    </row>
    <row r="2415" spans="8:15" x14ac:dyDescent="0.25">
      <c r="H2415" s="16">
        <v>39784</v>
      </c>
      <c r="I2415" s="19">
        <v>47.207277464259903</v>
      </c>
      <c r="J2415" s="19">
        <v>49.691869823749201</v>
      </c>
      <c r="K2415" s="19">
        <v>44.663350170823797</v>
      </c>
      <c r="L2415" s="19">
        <v>48.208530426025298</v>
      </c>
      <c r="M2415" s="17">
        <v>0</v>
      </c>
      <c r="N2415" s="17">
        <v>0</v>
      </c>
      <c r="O2415" s="14">
        <v>35316700</v>
      </c>
    </row>
    <row r="2416" spans="8:15" x14ac:dyDescent="0.25">
      <c r="H2416" s="16">
        <v>39785</v>
      </c>
      <c r="I2416" s="19">
        <v>46.777103354950299</v>
      </c>
      <c r="J2416" s="19">
        <v>51.820459104199799</v>
      </c>
      <c r="K2416" s="19">
        <v>46.0725166403424</v>
      </c>
      <c r="L2416" s="19">
        <v>51.138118743896399</v>
      </c>
      <c r="M2416" s="17">
        <v>0</v>
      </c>
      <c r="N2416" s="17">
        <v>0</v>
      </c>
      <c r="O2416" s="14">
        <v>29036300</v>
      </c>
    </row>
    <row r="2417" spans="8:15" x14ac:dyDescent="0.25">
      <c r="H2417" s="16">
        <v>39786</v>
      </c>
      <c r="I2417" s="19">
        <v>50.5744503160874</v>
      </c>
      <c r="J2417" s="19">
        <v>52.398956798283102</v>
      </c>
      <c r="K2417" s="19">
        <v>48.979859592271197</v>
      </c>
      <c r="L2417" s="19">
        <v>50.084945678710902</v>
      </c>
      <c r="M2417" s="17">
        <v>0</v>
      </c>
      <c r="N2417" s="17">
        <v>0</v>
      </c>
      <c r="O2417" s="14">
        <v>23838500</v>
      </c>
    </row>
    <row r="2418" spans="8:15" x14ac:dyDescent="0.25">
      <c r="H2418" s="16">
        <v>39787</v>
      </c>
      <c r="I2418" s="19">
        <v>49.506452351022901</v>
      </c>
      <c r="J2418" s="19">
        <v>52.806880244361402</v>
      </c>
      <c r="K2418" s="19">
        <v>48.223361283500097</v>
      </c>
      <c r="L2418" s="19">
        <v>52.450881958007798</v>
      </c>
      <c r="M2418" s="17">
        <v>0</v>
      </c>
      <c r="N2418" s="17">
        <v>0</v>
      </c>
      <c r="O2418" s="14">
        <v>23811700</v>
      </c>
    </row>
    <row r="2419" spans="8:15" x14ac:dyDescent="0.25">
      <c r="H2419" s="16">
        <v>39790</v>
      </c>
      <c r="I2419" s="19">
        <v>54.787157030453798</v>
      </c>
      <c r="J2419" s="19">
        <v>58.243335789259199</v>
      </c>
      <c r="K2419" s="19">
        <v>54.527568041121903</v>
      </c>
      <c r="L2419" s="19">
        <v>57.219833374023402</v>
      </c>
      <c r="M2419" s="17">
        <v>0</v>
      </c>
      <c r="N2419" s="17">
        <v>0</v>
      </c>
      <c r="O2419" s="14">
        <v>22756000</v>
      </c>
    </row>
    <row r="2420" spans="8:15" x14ac:dyDescent="0.25">
      <c r="H2420" s="16">
        <v>39791</v>
      </c>
      <c r="I2420" s="19">
        <v>55.936712071217798</v>
      </c>
      <c r="J2420" s="19">
        <v>57.753805732841002</v>
      </c>
      <c r="K2420" s="19">
        <v>53.0738673618836</v>
      </c>
      <c r="L2420" s="19">
        <v>53.971286773681598</v>
      </c>
      <c r="M2420" s="17">
        <v>0</v>
      </c>
      <c r="N2420" s="17">
        <v>0</v>
      </c>
      <c r="O2420" s="14">
        <v>17049900</v>
      </c>
    </row>
    <row r="2421" spans="8:15" x14ac:dyDescent="0.25">
      <c r="H2421" s="16">
        <v>39792</v>
      </c>
      <c r="I2421" s="19">
        <v>54.735221353841702</v>
      </c>
      <c r="J2421" s="19">
        <v>54.809387185680798</v>
      </c>
      <c r="K2421" s="19">
        <v>51.434788081342603</v>
      </c>
      <c r="L2421" s="19">
        <v>53.051628112792898</v>
      </c>
      <c r="M2421" s="17">
        <v>0</v>
      </c>
      <c r="N2421" s="17">
        <v>0</v>
      </c>
      <c r="O2421" s="14">
        <v>14093300</v>
      </c>
    </row>
    <row r="2422" spans="8:15" x14ac:dyDescent="0.25">
      <c r="H2422" s="16">
        <v>39793</v>
      </c>
      <c r="I2422" s="19">
        <v>52.176457972240399</v>
      </c>
      <c r="J2422" s="19">
        <v>54.883553286303403</v>
      </c>
      <c r="K2422" s="19">
        <v>51.241952642717898</v>
      </c>
      <c r="L2422" s="19">
        <v>51.701789855957003</v>
      </c>
      <c r="M2422" s="17">
        <v>0</v>
      </c>
      <c r="N2422" s="17">
        <v>0</v>
      </c>
      <c r="O2422" s="14">
        <v>15387500</v>
      </c>
    </row>
    <row r="2423" spans="8:15" x14ac:dyDescent="0.25">
      <c r="H2423" s="16">
        <v>39794</v>
      </c>
      <c r="I2423" s="19">
        <v>48.727681925838098</v>
      </c>
      <c r="J2423" s="19">
        <v>52.324783382884803</v>
      </c>
      <c r="K2423" s="19">
        <v>48.579350295202602</v>
      </c>
      <c r="L2423" s="19">
        <v>50.240688323974602</v>
      </c>
      <c r="M2423" s="17">
        <v>0</v>
      </c>
      <c r="N2423" s="17">
        <v>0</v>
      </c>
      <c r="O2423" s="14">
        <v>15777100</v>
      </c>
    </row>
    <row r="2424" spans="8:15" x14ac:dyDescent="0.25">
      <c r="H2424" s="16">
        <v>39797</v>
      </c>
      <c r="I2424" s="19">
        <v>49.780886695556802</v>
      </c>
      <c r="J2424" s="19">
        <v>50.663470045988397</v>
      </c>
      <c r="K2424" s="19">
        <v>48.290128583116001</v>
      </c>
      <c r="L2424" s="19">
        <v>49.2913818359375</v>
      </c>
      <c r="M2424" s="17">
        <v>0</v>
      </c>
      <c r="N2424" s="17">
        <v>0</v>
      </c>
      <c r="O2424" s="14">
        <v>13821600</v>
      </c>
    </row>
    <row r="2425" spans="8:15" x14ac:dyDescent="0.25">
      <c r="H2425" s="16">
        <v>39798</v>
      </c>
      <c r="I2425" s="19">
        <v>51.597947185448497</v>
      </c>
      <c r="J2425" s="19">
        <v>57.850221332750799</v>
      </c>
      <c r="K2425" s="19">
        <v>50.834028501412803</v>
      </c>
      <c r="L2425" s="19">
        <v>56.3668823242187</v>
      </c>
      <c r="M2425" s="17">
        <v>0</v>
      </c>
      <c r="N2425" s="17">
        <v>0</v>
      </c>
      <c r="O2425" s="14">
        <v>44110400</v>
      </c>
    </row>
    <row r="2426" spans="8:15" x14ac:dyDescent="0.25">
      <c r="H2426" s="16">
        <v>39799</v>
      </c>
      <c r="I2426" s="19">
        <v>55.8699794571815</v>
      </c>
      <c r="J2426" s="19">
        <v>60.290330158368299</v>
      </c>
      <c r="K2426" s="19">
        <v>54.987390709812701</v>
      </c>
      <c r="L2426" s="19">
        <v>58.428737640380803</v>
      </c>
      <c r="M2426" s="17">
        <v>0</v>
      </c>
      <c r="N2426" s="17">
        <v>0</v>
      </c>
      <c r="O2426" s="14">
        <v>24790900</v>
      </c>
    </row>
    <row r="2427" spans="8:15" x14ac:dyDescent="0.25">
      <c r="H2427" s="16">
        <v>39800</v>
      </c>
      <c r="I2427" s="19">
        <v>59.088843560251398</v>
      </c>
      <c r="J2427" s="19">
        <v>60.216185053041499</v>
      </c>
      <c r="K2427" s="19">
        <v>58.035673589257797</v>
      </c>
      <c r="L2427" s="19">
        <v>59.370681762695298</v>
      </c>
      <c r="M2427" s="17">
        <v>0</v>
      </c>
      <c r="N2427" s="17">
        <v>0</v>
      </c>
      <c r="O2427" s="14">
        <v>19998100</v>
      </c>
    </row>
    <row r="2428" spans="8:15" x14ac:dyDescent="0.25">
      <c r="H2428" s="16">
        <v>39801</v>
      </c>
      <c r="I2428" s="19">
        <v>58.866332461461198</v>
      </c>
      <c r="J2428" s="19">
        <v>59.875003814697202</v>
      </c>
      <c r="K2428" s="19">
        <v>57.5906595348102</v>
      </c>
      <c r="L2428" s="19">
        <v>59.875003814697202</v>
      </c>
      <c r="M2428" s="17">
        <v>0</v>
      </c>
      <c r="N2428" s="17">
        <v>0</v>
      </c>
      <c r="O2428" s="14">
        <v>20379300</v>
      </c>
    </row>
    <row r="2429" spans="8:15" x14ac:dyDescent="0.25">
      <c r="H2429" s="16">
        <v>39804</v>
      </c>
      <c r="I2429" s="19">
        <v>59.333583286830297</v>
      </c>
      <c r="J2429" s="19">
        <v>59.429998322614502</v>
      </c>
      <c r="K2429" s="19">
        <v>55.5436502017047</v>
      </c>
      <c r="L2429" s="19">
        <v>57.108573913574197</v>
      </c>
      <c r="M2429" s="17">
        <v>0</v>
      </c>
      <c r="N2429" s="17">
        <v>0</v>
      </c>
      <c r="O2429" s="14">
        <v>13175500</v>
      </c>
    </row>
    <row r="2430" spans="8:15" x14ac:dyDescent="0.25">
      <c r="H2430" s="16">
        <v>39805</v>
      </c>
      <c r="I2430" s="19">
        <v>57.412670305575098</v>
      </c>
      <c r="J2430" s="19">
        <v>57.850252835304197</v>
      </c>
      <c r="K2430" s="19">
        <v>55.662328869673601</v>
      </c>
      <c r="L2430" s="19">
        <v>55.773574829101499</v>
      </c>
      <c r="M2430" s="17">
        <v>0</v>
      </c>
      <c r="N2430" s="17">
        <v>0</v>
      </c>
      <c r="O2430" s="14">
        <v>9468000</v>
      </c>
    </row>
    <row r="2431" spans="8:15" x14ac:dyDescent="0.25">
      <c r="H2431" s="16">
        <v>39806</v>
      </c>
      <c r="I2431" s="19">
        <v>56.025733400297298</v>
      </c>
      <c r="J2431" s="19">
        <v>56.9157348338234</v>
      </c>
      <c r="K2431" s="19">
        <v>55.818066776373897</v>
      </c>
      <c r="L2431" s="19">
        <v>56.6932373046875</v>
      </c>
      <c r="M2431" s="17">
        <v>0</v>
      </c>
      <c r="N2431" s="17">
        <v>0</v>
      </c>
      <c r="O2431" s="14">
        <v>3166000</v>
      </c>
    </row>
    <row r="2432" spans="8:15" x14ac:dyDescent="0.25">
      <c r="H2432" s="16">
        <v>39808</v>
      </c>
      <c r="I2432" s="19">
        <v>56.982471257229399</v>
      </c>
      <c r="J2432" s="19">
        <v>57.434890122488397</v>
      </c>
      <c r="K2432" s="19">
        <v>55.8551304046699</v>
      </c>
      <c r="L2432" s="19">
        <v>56.344635009765597</v>
      </c>
      <c r="M2432" s="17">
        <v>0</v>
      </c>
      <c r="N2432" s="17">
        <v>0</v>
      </c>
      <c r="O2432" s="14">
        <v>4657300</v>
      </c>
    </row>
    <row r="2433" spans="8:15" x14ac:dyDescent="0.25">
      <c r="H2433" s="16">
        <v>39811</v>
      </c>
      <c r="I2433" s="19">
        <v>56.685811545108798</v>
      </c>
      <c r="J2433" s="19">
        <v>57.190147133175003</v>
      </c>
      <c r="K2433" s="19">
        <v>55.6474729039736</v>
      </c>
      <c r="L2433" s="19">
        <v>56.7822265625</v>
      </c>
      <c r="M2433" s="17">
        <v>0</v>
      </c>
      <c r="N2433" s="17">
        <v>0</v>
      </c>
      <c r="O2433" s="14">
        <v>6322300</v>
      </c>
    </row>
    <row r="2434" spans="8:15" x14ac:dyDescent="0.25">
      <c r="H2434" s="16">
        <v>39812</v>
      </c>
      <c r="I2434" s="19">
        <v>57.3236286114916</v>
      </c>
      <c r="J2434" s="19">
        <v>60.8613891601562</v>
      </c>
      <c r="K2434" s="19">
        <v>56.5967901096746</v>
      </c>
      <c r="L2434" s="19">
        <v>60.8613891601562</v>
      </c>
      <c r="M2434" s="17">
        <v>0</v>
      </c>
      <c r="N2434" s="17">
        <v>0</v>
      </c>
      <c r="O2434" s="14">
        <v>11031300</v>
      </c>
    </row>
    <row r="2435" spans="8:15" x14ac:dyDescent="0.25">
      <c r="H2435" s="16">
        <v>39813</v>
      </c>
      <c r="I2435" s="19">
        <v>60.994917005579403</v>
      </c>
      <c r="J2435" s="19">
        <v>63.894848365705897</v>
      </c>
      <c r="K2435" s="19">
        <v>60.164250529485102</v>
      </c>
      <c r="L2435" s="19">
        <v>62.589508056640597</v>
      </c>
      <c r="M2435" s="17">
        <v>0</v>
      </c>
      <c r="N2435" s="17">
        <v>0</v>
      </c>
      <c r="O2435" s="14">
        <v>14894100</v>
      </c>
    </row>
    <row r="2436" spans="8:15" x14ac:dyDescent="0.25">
      <c r="H2436" s="16">
        <v>39815</v>
      </c>
      <c r="I2436" s="19">
        <v>62.315073246249099</v>
      </c>
      <c r="J2436" s="19">
        <v>64.985088159252996</v>
      </c>
      <c r="K2436" s="19">
        <v>60.957822267043397</v>
      </c>
      <c r="L2436" s="19">
        <v>64.347251892089801</v>
      </c>
      <c r="M2436" s="17">
        <v>0</v>
      </c>
      <c r="N2436" s="17">
        <v>0</v>
      </c>
      <c r="O2436" s="14">
        <v>14088500</v>
      </c>
    </row>
    <row r="2437" spans="8:15" x14ac:dyDescent="0.25">
      <c r="H2437" s="16">
        <v>39818</v>
      </c>
      <c r="I2437" s="19">
        <v>63.642668773025498</v>
      </c>
      <c r="J2437" s="19">
        <v>67.454850196589504</v>
      </c>
      <c r="K2437" s="19">
        <v>63.3830855357186</v>
      </c>
      <c r="L2437" s="19">
        <v>65.845428466796804</v>
      </c>
      <c r="M2437" s="17">
        <v>0</v>
      </c>
      <c r="N2437" s="17">
        <v>0</v>
      </c>
      <c r="O2437" s="14">
        <v>15996700</v>
      </c>
    </row>
    <row r="2438" spans="8:15" x14ac:dyDescent="0.25">
      <c r="H2438" s="16">
        <v>39819</v>
      </c>
      <c r="I2438" s="19">
        <v>66.787358401661805</v>
      </c>
      <c r="J2438" s="19">
        <v>68.381943721590702</v>
      </c>
      <c r="K2438" s="19">
        <v>65.059266651595607</v>
      </c>
      <c r="L2438" s="19">
        <v>65.793518066406193</v>
      </c>
      <c r="M2438" s="17">
        <v>0</v>
      </c>
      <c r="N2438" s="17">
        <v>0</v>
      </c>
      <c r="O2438" s="14">
        <v>21551800</v>
      </c>
    </row>
    <row r="2439" spans="8:15" x14ac:dyDescent="0.25">
      <c r="H2439" s="16">
        <v>39820</v>
      </c>
      <c r="I2439" s="19">
        <v>64.458492310844406</v>
      </c>
      <c r="J2439" s="19">
        <v>65.155657721144706</v>
      </c>
      <c r="K2439" s="19">
        <v>62.040648405918198</v>
      </c>
      <c r="L2439" s="19">
        <v>62.671066284179602</v>
      </c>
      <c r="M2439" s="17">
        <v>0</v>
      </c>
      <c r="N2439" s="17">
        <v>0</v>
      </c>
      <c r="O2439" s="14">
        <v>12465500</v>
      </c>
    </row>
    <row r="2440" spans="8:15" x14ac:dyDescent="0.25">
      <c r="H2440" s="16">
        <v>39821</v>
      </c>
      <c r="I2440" s="19">
        <v>61.9442325181166</v>
      </c>
      <c r="J2440" s="19">
        <v>64.169240959490594</v>
      </c>
      <c r="K2440" s="19">
        <v>61.3212328706066</v>
      </c>
      <c r="L2440" s="19">
        <v>63.345993041992102</v>
      </c>
      <c r="M2440" s="17">
        <v>0</v>
      </c>
      <c r="N2440" s="17">
        <v>0</v>
      </c>
      <c r="O2440" s="14">
        <v>13448100</v>
      </c>
    </row>
    <row r="2441" spans="8:15" x14ac:dyDescent="0.25">
      <c r="H2441" s="16">
        <v>39822</v>
      </c>
      <c r="I2441" s="19">
        <v>63.716843919843299</v>
      </c>
      <c r="J2441" s="19">
        <v>64.428846122393793</v>
      </c>
      <c r="K2441" s="19">
        <v>59.637660744186</v>
      </c>
      <c r="L2441" s="19">
        <v>62.240917205810497</v>
      </c>
      <c r="M2441" s="17">
        <v>0</v>
      </c>
      <c r="N2441" s="17">
        <v>0</v>
      </c>
      <c r="O2441" s="14">
        <v>12192900</v>
      </c>
    </row>
    <row r="2442" spans="8:15" x14ac:dyDescent="0.25">
      <c r="H2442" s="16">
        <v>39825</v>
      </c>
      <c r="I2442" s="19">
        <v>61.825578207183398</v>
      </c>
      <c r="J2442" s="19">
        <v>62.122247178394304</v>
      </c>
      <c r="K2442" s="19">
        <v>56.685807661281402</v>
      </c>
      <c r="L2442" s="19">
        <v>57.605476379394503</v>
      </c>
      <c r="M2442" s="17">
        <v>0</v>
      </c>
      <c r="N2442" s="17">
        <v>0</v>
      </c>
      <c r="O2442" s="14">
        <v>15776600</v>
      </c>
    </row>
    <row r="2443" spans="8:15" x14ac:dyDescent="0.25">
      <c r="H2443" s="16">
        <v>39826</v>
      </c>
      <c r="I2443" s="19">
        <v>55.002219948206701</v>
      </c>
      <c r="J2443" s="19">
        <v>58.502895687735098</v>
      </c>
      <c r="K2443" s="19">
        <v>54.668465234956599</v>
      </c>
      <c r="L2443" s="19">
        <v>57.7908935546875</v>
      </c>
      <c r="M2443" s="17">
        <v>0</v>
      </c>
      <c r="N2443" s="17">
        <v>0</v>
      </c>
      <c r="O2443" s="14">
        <v>25861100</v>
      </c>
    </row>
    <row r="2444" spans="8:15" x14ac:dyDescent="0.25">
      <c r="H2444" s="16">
        <v>39827</v>
      </c>
      <c r="I2444" s="19">
        <v>56.277872415107403</v>
      </c>
      <c r="J2444" s="19">
        <v>57.019541820117503</v>
      </c>
      <c r="K2444" s="19">
        <v>54.475615534593402</v>
      </c>
      <c r="L2444" s="19">
        <v>56.136959075927699</v>
      </c>
      <c r="M2444" s="17">
        <v>0</v>
      </c>
      <c r="N2444" s="17">
        <v>0</v>
      </c>
      <c r="O2444" s="14">
        <v>18336700</v>
      </c>
    </row>
    <row r="2445" spans="8:15" x14ac:dyDescent="0.25">
      <c r="H2445" s="16">
        <v>39828</v>
      </c>
      <c r="I2445" s="19">
        <v>55.6474782075856</v>
      </c>
      <c r="J2445" s="19">
        <v>56.515230422280602</v>
      </c>
      <c r="K2445" s="19">
        <v>51.1752106996287</v>
      </c>
      <c r="L2445" s="19">
        <v>54.757476806640597</v>
      </c>
      <c r="M2445" s="17">
        <v>0</v>
      </c>
      <c r="N2445" s="17">
        <v>0</v>
      </c>
      <c r="O2445" s="14">
        <v>25795400</v>
      </c>
    </row>
    <row r="2446" spans="8:15" x14ac:dyDescent="0.25">
      <c r="H2446" s="16">
        <v>39829</v>
      </c>
      <c r="I2446" s="19">
        <v>56.352074546518601</v>
      </c>
      <c r="J2446" s="19">
        <v>56.737740357249898</v>
      </c>
      <c r="K2446" s="19">
        <v>51.879800847578899</v>
      </c>
      <c r="L2446" s="19">
        <v>54.178981781005803</v>
      </c>
      <c r="M2446" s="17">
        <v>0</v>
      </c>
      <c r="N2446" s="17">
        <v>0</v>
      </c>
      <c r="O2446" s="14">
        <v>26049300</v>
      </c>
    </row>
    <row r="2447" spans="8:15" x14ac:dyDescent="0.25">
      <c r="H2447" s="16">
        <v>39833</v>
      </c>
      <c r="I2447" s="19">
        <v>51.6201945197406</v>
      </c>
      <c r="J2447" s="19">
        <v>52.1096990911307</v>
      </c>
      <c r="K2447" s="19">
        <v>43.8549170115786</v>
      </c>
      <c r="L2447" s="19">
        <v>43.906833648681598</v>
      </c>
      <c r="M2447" s="17">
        <v>0</v>
      </c>
      <c r="N2447" s="17">
        <v>0</v>
      </c>
      <c r="O2447" s="14">
        <v>33123100</v>
      </c>
    </row>
    <row r="2448" spans="8:15" x14ac:dyDescent="0.25">
      <c r="H2448" s="16">
        <v>39834</v>
      </c>
      <c r="I2448" s="19">
        <v>47.0144376822645</v>
      </c>
      <c r="J2448" s="19">
        <v>51.9910402511629</v>
      </c>
      <c r="K2448" s="19">
        <v>46.9106043861049</v>
      </c>
      <c r="L2448" s="19">
        <v>51.842708587646399</v>
      </c>
      <c r="M2448" s="17">
        <v>0</v>
      </c>
      <c r="N2448" s="17">
        <v>0</v>
      </c>
      <c r="O2448" s="14">
        <v>38168900</v>
      </c>
    </row>
    <row r="2449" spans="8:15" x14ac:dyDescent="0.25">
      <c r="H2449" s="16">
        <v>39835</v>
      </c>
      <c r="I2449" s="19">
        <v>49.899514538392701</v>
      </c>
      <c r="J2449" s="19">
        <v>54.6536179380943</v>
      </c>
      <c r="K2449" s="19">
        <v>48.601593134906302</v>
      </c>
      <c r="L2449" s="19">
        <v>52.680774688720703</v>
      </c>
      <c r="M2449" s="17">
        <v>0</v>
      </c>
      <c r="N2449" s="17">
        <v>0</v>
      </c>
      <c r="O2449" s="14">
        <v>24608200</v>
      </c>
    </row>
    <row r="2450" spans="8:15" x14ac:dyDescent="0.25">
      <c r="H2450" s="16">
        <v>39836</v>
      </c>
      <c r="I2450" s="19">
        <v>50.337124001645499</v>
      </c>
      <c r="J2450" s="19">
        <v>55.884810125584401</v>
      </c>
      <c r="K2450" s="19">
        <v>49.780871732992999</v>
      </c>
      <c r="L2450" s="19">
        <v>55.558479309082003</v>
      </c>
      <c r="M2450" s="17">
        <v>0</v>
      </c>
      <c r="N2450" s="17">
        <v>0</v>
      </c>
      <c r="O2450" s="14">
        <v>21924100</v>
      </c>
    </row>
    <row r="2451" spans="8:15" x14ac:dyDescent="0.25">
      <c r="H2451" s="16">
        <v>39839</v>
      </c>
      <c r="I2451" s="19">
        <v>56.411389178083503</v>
      </c>
      <c r="J2451" s="19">
        <v>58.406482255693298</v>
      </c>
      <c r="K2451" s="19">
        <v>53.971295462604601</v>
      </c>
      <c r="L2451" s="19">
        <v>55.031883239746001</v>
      </c>
      <c r="M2451" s="17">
        <v>0</v>
      </c>
      <c r="N2451" s="17">
        <v>0</v>
      </c>
      <c r="O2451" s="14">
        <v>18729300</v>
      </c>
    </row>
    <row r="2452" spans="8:15" x14ac:dyDescent="0.25">
      <c r="H2452" s="16">
        <v>39840</v>
      </c>
      <c r="I2452" s="19">
        <v>56.003483772139901</v>
      </c>
      <c r="J2452" s="19">
        <v>58.332326308065802</v>
      </c>
      <c r="K2452" s="19">
        <v>55.454644089246798</v>
      </c>
      <c r="L2452" s="19">
        <v>58.043075561523402</v>
      </c>
      <c r="M2452" s="17">
        <v>0</v>
      </c>
      <c r="N2452" s="17">
        <v>0</v>
      </c>
      <c r="O2452" s="14">
        <v>20655300</v>
      </c>
    </row>
    <row r="2453" spans="8:15" x14ac:dyDescent="0.25">
      <c r="H2453" s="16">
        <v>39841</v>
      </c>
      <c r="I2453" s="19">
        <v>62.507931786154302</v>
      </c>
      <c r="J2453" s="19">
        <v>66.0827801071935</v>
      </c>
      <c r="K2453" s="19">
        <v>61.833015189542003</v>
      </c>
      <c r="L2453" s="19">
        <v>65.044441223144503</v>
      </c>
      <c r="M2453" s="17">
        <v>0</v>
      </c>
      <c r="N2453" s="17">
        <v>0</v>
      </c>
      <c r="O2453" s="14">
        <v>34234400</v>
      </c>
    </row>
    <row r="2454" spans="8:15" x14ac:dyDescent="0.25">
      <c r="H2454" s="16">
        <v>39842</v>
      </c>
      <c r="I2454" s="19">
        <v>63.138327053625403</v>
      </c>
      <c r="J2454" s="19">
        <v>64.221163922737702</v>
      </c>
      <c r="K2454" s="19">
        <v>60.905905771659498</v>
      </c>
      <c r="L2454" s="19">
        <v>61.350906372070298</v>
      </c>
      <c r="M2454" s="17">
        <v>0</v>
      </c>
      <c r="N2454" s="17">
        <v>0</v>
      </c>
      <c r="O2454" s="14">
        <v>21624300</v>
      </c>
    </row>
    <row r="2455" spans="8:15" x14ac:dyDescent="0.25">
      <c r="H2455" s="16">
        <v>39843</v>
      </c>
      <c r="I2455" s="19">
        <v>61.9961741791736</v>
      </c>
      <c r="J2455" s="19">
        <v>62.878763027878001</v>
      </c>
      <c r="K2455" s="19">
        <v>58.851495897109601</v>
      </c>
      <c r="L2455" s="19">
        <v>59.875003814697202</v>
      </c>
      <c r="M2455" s="17">
        <v>0</v>
      </c>
      <c r="N2455" s="17">
        <v>0</v>
      </c>
      <c r="O2455" s="14">
        <v>20344900</v>
      </c>
    </row>
    <row r="2456" spans="8:15" x14ac:dyDescent="0.25">
      <c r="H2456" s="16">
        <v>39846</v>
      </c>
      <c r="I2456" s="19">
        <v>58.428736254101999</v>
      </c>
      <c r="J2456" s="19">
        <v>62.300252873758303</v>
      </c>
      <c r="K2456" s="19">
        <v>58.272986300936502</v>
      </c>
      <c r="L2456" s="19">
        <v>61.981334686279297</v>
      </c>
      <c r="M2456" s="17">
        <v>0</v>
      </c>
      <c r="N2456" s="17">
        <v>0</v>
      </c>
      <c r="O2456" s="14">
        <v>18485500</v>
      </c>
    </row>
    <row r="2457" spans="8:15" x14ac:dyDescent="0.25">
      <c r="H2457" s="16">
        <v>39847</v>
      </c>
      <c r="I2457" s="19">
        <v>62.522759340187399</v>
      </c>
      <c r="J2457" s="19">
        <v>62.6710910200337</v>
      </c>
      <c r="K2457" s="19">
        <v>59.185245617226997</v>
      </c>
      <c r="L2457" s="19">
        <v>61.417667388916001</v>
      </c>
      <c r="M2457" s="17">
        <v>0</v>
      </c>
      <c r="N2457" s="17">
        <v>0</v>
      </c>
      <c r="O2457" s="14">
        <v>19442500</v>
      </c>
    </row>
    <row r="2458" spans="8:15" x14ac:dyDescent="0.25">
      <c r="H2458" s="16">
        <v>39848</v>
      </c>
      <c r="I2458" s="19">
        <v>62.077720590027802</v>
      </c>
      <c r="J2458" s="19">
        <v>66.690904722964007</v>
      </c>
      <c r="K2458" s="19">
        <v>61.892303257729601</v>
      </c>
      <c r="L2458" s="19">
        <v>65.244651794433594</v>
      </c>
      <c r="M2458" s="17">
        <v>0</v>
      </c>
      <c r="N2458" s="17">
        <v>0</v>
      </c>
      <c r="O2458" s="14">
        <v>29780400</v>
      </c>
    </row>
    <row r="2459" spans="8:15" x14ac:dyDescent="0.25">
      <c r="H2459" s="16">
        <v>39849</v>
      </c>
      <c r="I2459" s="19">
        <v>64.354654510840504</v>
      </c>
      <c r="J2459" s="19">
        <v>70.236093368211101</v>
      </c>
      <c r="K2459" s="19">
        <v>63.976407172363999</v>
      </c>
      <c r="L2459" s="19">
        <v>68.864006042480398</v>
      </c>
      <c r="M2459" s="17">
        <v>0</v>
      </c>
      <c r="N2459" s="17">
        <v>0</v>
      </c>
      <c r="O2459" s="14">
        <v>33847500</v>
      </c>
    </row>
    <row r="2460" spans="8:15" x14ac:dyDescent="0.25">
      <c r="H2460" s="16">
        <v>39850</v>
      </c>
      <c r="I2460" s="19">
        <v>69.917189306859996</v>
      </c>
      <c r="J2460" s="19">
        <v>71.630449896439998</v>
      </c>
      <c r="K2460" s="19">
        <v>67.907265409992803</v>
      </c>
      <c r="L2460" s="19">
        <v>71.623031616210895</v>
      </c>
      <c r="M2460" s="17">
        <v>0</v>
      </c>
      <c r="N2460" s="17">
        <v>0</v>
      </c>
      <c r="O2460" s="14">
        <v>26559800</v>
      </c>
    </row>
    <row r="2461" spans="8:15" x14ac:dyDescent="0.25">
      <c r="H2461" s="16">
        <v>39853</v>
      </c>
      <c r="I2461" s="19">
        <v>71.956780943792793</v>
      </c>
      <c r="J2461" s="19">
        <v>73.173124274021006</v>
      </c>
      <c r="K2461" s="19">
        <v>70.184191081009899</v>
      </c>
      <c r="L2461" s="19">
        <v>72.602035522460895</v>
      </c>
      <c r="M2461" s="17">
        <v>0</v>
      </c>
      <c r="N2461" s="17">
        <v>0</v>
      </c>
      <c r="O2461" s="14">
        <v>18736400</v>
      </c>
    </row>
    <row r="2462" spans="8:15" x14ac:dyDescent="0.25">
      <c r="H2462" s="16">
        <v>39854</v>
      </c>
      <c r="I2462" s="19">
        <v>71.786212711704707</v>
      </c>
      <c r="J2462" s="19">
        <v>72.602048270118701</v>
      </c>
      <c r="K2462" s="19">
        <v>66.527771466657597</v>
      </c>
      <c r="L2462" s="19">
        <v>67.046943664550696</v>
      </c>
      <c r="M2462" s="17">
        <v>0</v>
      </c>
      <c r="N2462" s="17">
        <v>0</v>
      </c>
      <c r="O2462" s="14">
        <v>29857200</v>
      </c>
    </row>
    <row r="2463" spans="8:15" x14ac:dyDescent="0.25">
      <c r="H2463" s="16">
        <v>39855</v>
      </c>
      <c r="I2463" s="19">
        <v>68.048211011284195</v>
      </c>
      <c r="J2463" s="19">
        <v>70.414139722557493</v>
      </c>
      <c r="K2463" s="19">
        <v>67.061788719785596</v>
      </c>
      <c r="L2463" s="19">
        <v>70.243553161621094</v>
      </c>
      <c r="M2463" s="17">
        <v>0</v>
      </c>
      <c r="N2463" s="17">
        <v>0</v>
      </c>
      <c r="O2463" s="14">
        <v>19554400</v>
      </c>
    </row>
    <row r="2464" spans="8:15" x14ac:dyDescent="0.25">
      <c r="H2464" s="16">
        <v>39856</v>
      </c>
      <c r="I2464" s="19">
        <v>68.715664438812496</v>
      </c>
      <c r="J2464" s="19">
        <v>71.348587160722005</v>
      </c>
      <c r="K2464" s="19">
        <v>67.840494404568005</v>
      </c>
      <c r="L2464" s="19">
        <v>70.888755798339801</v>
      </c>
      <c r="M2464" s="17">
        <v>0</v>
      </c>
      <c r="N2464" s="17">
        <v>0</v>
      </c>
      <c r="O2464" s="14">
        <v>22915400</v>
      </c>
    </row>
    <row r="2465" spans="8:15" x14ac:dyDescent="0.25">
      <c r="H2465" s="16">
        <v>39857</v>
      </c>
      <c r="I2465" s="19">
        <v>70.458608496479997</v>
      </c>
      <c r="J2465" s="19">
        <v>72.668786284315601</v>
      </c>
      <c r="K2465" s="19">
        <v>70.087773714919607</v>
      </c>
      <c r="L2465" s="19">
        <v>71.534027099609304</v>
      </c>
      <c r="M2465" s="17">
        <v>0</v>
      </c>
      <c r="N2465" s="17">
        <v>0</v>
      </c>
      <c r="O2465" s="14">
        <v>22975200</v>
      </c>
    </row>
    <row r="2466" spans="8:15" x14ac:dyDescent="0.25">
      <c r="H2466" s="16">
        <v>39861</v>
      </c>
      <c r="I2466" s="19">
        <v>68.426446857957998</v>
      </c>
      <c r="J2466" s="19">
        <v>68.589615094339607</v>
      </c>
      <c r="K2466" s="19">
        <v>62.8861733946801</v>
      </c>
      <c r="L2466" s="19">
        <v>63.568508148193303</v>
      </c>
      <c r="M2466" s="17">
        <v>0</v>
      </c>
      <c r="N2466" s="17">
        <v>0</v>
      </c>
      <c r="O2466" s="14">
        <v>31078100</v>
      </c>
    </row>
    <row r="2467" spans="8:15" x14ac:dyDescent="0.25">
      <c r="H2467" s="16">
        <v>39862</v>
      </c>
      <c r="I2467" s="19">
        <v>65.0369935558017</v>
      </c>
      <c r="J2467" s="19">
        <v>65.0369935558017</v>
      </c>
      <c r="K2467" s="19">
        <v>60.1271399352988</v>
      </c>
      <c r="L2467" s="19">
        <v>62.671066284179602</v>
      </c>
      <c r="M2467" s="17">
        <v>0</v>
      </c>
      <c r="N2467" s="17">
        <v>0</v>
      </c>
      <c r="O2467" s="14">
        <v>32610600</v>
      </c>
    </row>
    <row r="2468" spans="8:15" x14ac:dyDescent="0.25">
      <c r="H2468" s="16">
        <v>39863</v>
      </c>
      <c r="I2468" s="19">
        <v>64.087684651318</v>
      </c>
      <c r="J2468" s="19">
        <v>65.912191524210797</v>
      </c>
      <c r="K2468" s="19">
        <v>63.435011661720097</v>
      </c>
      <c r="L2468" s="19">
        <v>63.791015625</v>
      </c>
      <c r="M2468" s="17">
        <v>0</v>
      </c>
      <c r="N2468" s="17">
        <v>0</v>
      </c>
      <c r="O2468" s="14">
        <v>24476100</v>
      </c>
    </row>
    <row r="2469" spans="8:15" x14ac:dyDescent="0.25">
      <c r="H2469" s="16">
        <v>39864</v>
      </c>
      <c r="I2469" s="19">
        <v>61.111651841360199</v>
      </c>
      <c r="J2469" s="19">
        <v>64.989392917088594</v>
      </c>
      <c r="K2469" s="19">
        <v>59.113125280241697</v>
      </c>
      <c r="L2469" s="19">
        <v>63.080348968505803</v>
      </c>
      <c r="M2469" s="17">
        <v>0.46700000000000003</v>
      </c>
      <c r="N2469" s="17">
        <v>0</v>
      </c>
      <c r="O2469" s="14">
        <v>36146100</v>
      </c>
    </row>
    <row r="2470" spans="8:15" x14ac:dyDescent="0.25">
      <c r="H2470" s="16">
        <v>39867</v>
      </c>
      <c r="I2470" s="19">
        <v>64.512111618005306</v>
      </c>
      <c r="J2470" s="19">
        <v>65.451712869373594</v>
      </c>
      <c r="K2470" s="19">
        <v>59.5008821865177</v>
      </c>
      <c r="L2470" s="19">
        <v>59.709682464599602</v>
      </c>
      <c r="M2470" s="17">
        <v>0</v>
      </c>
      <c r="N2470" s="17">
        <v>0</v>
      </c>
      <c r="O2470" s="14">
        <v>22298600</v>
      </c>
    </row>
    <row r="2471" spans="8:15" x14ac:dyDescent="0.25">
      <c r="H2471" s="16">
        <v>39868</v>
      </c>
      <c r="I2471" s="19">
        <v>60.798426465422999</v>
      </c>
      <c r="J2471" s="19">
        <v>69.418930231272398</v>
      </c>
      <c r="K2471" s="19">
        <v>60.783514599223601</v>
      </c>
      <c r="L2471" s="19">
        <v>69.336906433105398</v>
      </c>
      <c r="M2471" s="17">
        <v>0</v>
      </c>
      <c r="N2471" s="17">
        <v>0</v>
      </c>
      <c r="O2471" s="14">
        <v>33115800</v>
      </c>
    </row>
    <row r="2472" spans="8:15" x14ac:dyDescent="0.25">
      <c r="H2472" s="16">
        <v>39869</v>
      </c>
      <c r="I2472" s="19">
        <v>68.270524995346094</v>
      </c>
      <c r="J2472" s="19">
        <v>69.724673667744895</v>
      </c>
      <c r="K2472" s="19">
        <v>65.101221646812306</v>
      </c>
      <c r="L2472" s="19">
        <v>67.055000305175696</v>
      </c>
      <c r="M2472" s="17">
        <v>0</v>
      </c>
      <c r="N2472" s="17">
        <v>0</v>
      </c>
      <c r="O2472" s="14">
        <v>36249600</v>
      </c>
    </row>
    <row r="2473" spans="8:15" x14ac:dyDescent="0.25">
      <c r="H2473" s="16">
        <v>39870</v>
      </c>
      <c r="I2473" s="19">
        <v>68.829823090545204</v>
      </c>
      <c r="J2473" s="19">
        <v>70.097542324924405</v>
      </c>
      <c r="K2473" s="19">
        <v>67.129580050818106</v>
      </c>
      <c r="L2473" s="19">
        <v>68.717964172363196</v>
      </c>
      <c r="M2473" s="17">
        <v>0</v>
      </c>
      <c r="N2473" s="17">
        <v>0</v>
      </c>
      <c r="O2473" s="14">
        <v>27516400</v>
      </c>
    </row>
    <row r="2474" spans="8:15" x14ac:dyDescent="0.25">
      <c r="H2474" s="16">
        <v>39871</v>
      </c>
      <c r="I2474" s="19">
        <v>66.093030163648606</v>
      </c>
      <c r="J2474" s="19">
        <v>69.635193122084502</v>
      </c>
      <c r="K2474" s="19">
        <v>65.250370286976803</v>
      </c>
      <c r="L2474" s="19">
        <v>67.9200439453125</v>
      </c>
      <c r="M2474" s="17">
        <v>0</v>
      </c>
      <c r="N2474" s="17">
        <v>0</v>
      </c>
      <c r="O2474" s="14">
        <v>26041700</v>
      </c>
    </row>
    <row r="2475" spans="8:15" x14ac:dyDescent="0.25">
      <c r="H2475" s="16">
        <v>39874</v>
      </c>
      <c r="I2475" s="19">
        <v>65.518848518233199</v>
      </c>
      <c r="J2475" s="19">
        <v>67.271286407766695</v>
      </c>
      <c r="K2475" s="19">
        <v>63.803693151823602</v>
      </c>
      <c r="L2475" s="19">
        <v>64.333152770996094</v>
      </c>
      <c r="M2475" s="17">
        <v>0</v>
      </c>
      <c r="N2475" s="17">
        <v>0</v>
      </c>
      <c r="O2475" s="14">
        <v>24074100</v>
      </c>
    </row>
    <row r="2476" spans="8:15" x14ac:dyDescent="0.25">
      <c r="H2476" s="16">
        <v>39875</v>
      </c>
      <c r="I2476" s="19">
        <v>65.8693290770658</v>
      </c>
      <c r="J2476" s="19">
        <v>66.249641488499094</v>
      </c>
      <c r="K2476" s="19">
        <v>59.873750506857</v>
      </c>
      <c r="L2476" s="19">
        <v>61.424846649169901</v>
      </c>
      <c r="M2476" s="17">
        <v>0</v>
      </c>
      <c r="N2476" s="17">
        <v>0</v>
      </c>
      <c r="O2476" s="14">
        <v>30943600</v>
      </c>
    </row>
    <row r="2477" spans="8:15" x14ac:dyDescent="0.25">
      <c r="H2477" s="16">
        <v>39876</v>
      </c>
      <c r="I2477" s="19">
        <v>63.311505295257902</v>
      </c>
      <c r="J2477" s="19">
        <v>65.623231635448604</v>
      </c>
      <c r="K2477" s="19">
        <v>60.776061116921198</v>
      </c>
      <c r="L2477" s="19">
        <v>63.736564636230398</v>
      </c>
      <c r="M2477" s="17">
        <v>0</v>
      </c>
      <c r="N2477" s="17">
        <v>0</v>
      </c>
      <c r="O2477" s="14">
        <v>28050800</v>
      </c>
    </row>
    <row r="2478" spans="8:15" x14ac:dyDescent="0.25">
      <c r="H2478" s="16">
        <v>39877</v>
      </c>
      <c r="I2478" s="19">
        <v>61.805151254850202</v>
      </c>
      <c r="J2478" s="19">
        <v>63.908077334158797</v>
      </c>
      <c r="K2478" s="19">
        <v>59.172765688803601</v>
      </c>
      <c r="L2478" s="19">
        <v>60.940120697021399</v>
      </c>
      <c r="M2478" s="17">
        <v>0</v>
      </c>
      <c r="N2478" s="17">
        <v>0</v>
      </c>
      <c r="O2478" s="14">
        <v>24826200</v>
      </c>
    </row>
    <row r="2479" spans="8:15" x14ac:dyDescent="0.25">
      <c r="H2479" s="16">
        <v>39878</v>
      </c>
      <c r="I2479" s="19">
        <v>61.395025219789503</v>
      </c>
      <c r="J2479" s="19">
        <v>62.998321648408499</v>
      </c>
      <c r="K2479" s="19">
        <v>54.623897696225399</v>
      </c>
      <c r="L2479" s="19">
        <v>56.413623809814403</v>
      </c>
      <c r="M2479" s="17">
        <v>0</v>
      </c>
      <c r="N2479" s="17">
        <v>0</v>
      </c>
      <c r="O2479" s="14">
        <v>33484400</v>
      </c>
    </row>
    <row r="2480" spans="8:15" x14ac:dyDescent="0.25">
      <c r="H2480" s="16">
        <v>39881</v>
      </c>
      <c r="I2480" s="19">
        <v>55.011655898591002</v>
      </c>
      <c r="J2480" s="19">
        <v>57.718617923947903</v>
      </c>
      <c r="K2480" s="19">
        <v>54.273396114121503</v>
      </c>
      <c r="L2480" s="19">
        <v>55.145885467529297</v>
      </c>
      <c r="M2480" s="17">
        <v>0</v>
      </c>
      <c r="N2480" s="17">
        <v>0</v>
      </c>
      <c r="O2480" s="14">
        <v>23648800</v>
      </c>
    </row>
    <row r="2481" spans="8:15" x14ac:dyDescent="0.25">
      <c r="H2481" s="16">
        <v>39882</v>
      </c>
      <c r="I2481" s="19">
        <v>57.927412170154298</v>
      </c>
      <c r="J2481" s="19">
        <v>63.7216422980555</v>
      </c>
      <c r="K2481" s="19">
        <v>57.494894083195597</v>
      </c>
      <c r="L2481" s="19">
        <v>63.594871520996001</v>
      </c>
      <c r="M2481" s="17">
        <v>0</v>
      </c>
      <c r="N2481" s="17">
        <v>0</v>
      </c>
      <c r="O2481" s="14">
        <v>35004400</v>
      </c>
    </row>
    <row r="2482" spans="8:15" x14ac:dyDescent="0.25">
      <c r="H2482" s="16">
        <v>39883</v>
      </c>
      <c r="I2482" s="19">
        <v>64.795511296462195</v>
      </c>
      <c r="J2482" s="19">
        <v>69.724713416685503</v>
      </c>
      <c r="K2482" s="19">
        <v>63.8186214103712</v>
      </c>
      <c r="L2482" s="19">
        <v>68.896965026855398</v>
      </c>
      <c r="M2482" s="17">
        <v>0</v>
      </c>
      <c r="N2482" s="17">
        <v>0</v>
      </c>
      <c r="O2482" s="14">
        <v>37989000</v>
      </c>
    </row>
    <row r="2483" spans="8:15" x14ac:dyDescent="0.25">
      <c r="H2483" s="16">
        <v>39884</v>
      </c>
      <c r="I2483" s="19">
        <v>68.628495883234805</v>
      </c>
      <c r="J2483" s="19">
        <v>72.7075783697682</v>
      </c>
      <c r="K2483" s="19">
        <v>67.248917328966996</v>
      </c>
      <c r="L2483" s="19">
        <v>72.521148681640597</v>
      </c>
      <c r="M2483" s="17">
        <v>0</v>
      </c>
      <c r="N2483" s="17">
        <v>0</v>
      </c>
      <c r="O2483" s="14">
        <v>30814100</v>
      </c>
    </row>
    <row r="2484" spans="8:15" x14ac:dyDescent="0.25">
      <c r="H2484" s="16">
        <v>39885</v>
      </c>
      <c r="I2484" s="19">
        <v>72.923824553679594</v>
      </c>
      <c r="J2484" s="19">
        <v>74.452544311494194</v>
      </c>
      <c r="K2484" s="19">
        <v>71.320528382338196</v>
      </c>
      <c r="L2484" s="19">
        <v>73.677001953125</v>
      </c>
      <c r="M2484" s="17">
        <v>0</v>
      </c>
      <c r="N2484" s="17">
        <v>0</v>
      </c>
      <c r="O2484" s="14">
        <v>30959400</v>
      </c>
    </row>
    <row r="2485" spans="8:15" x14ac:dyDescent="0.25">
      <c r="H2485" s="16">
        <v>39888</v>
      </c>
      <c r="I2485" s="19">
        <v>74.817967006526899</v>
      </c>
      <c r="J2485" s="19">
        <v>75.623344659154697</v>
      </c>
      <c r="K2485" s="19">
        <v>69.493535340903307</v>
      </c>
      <c r="L2485" s="19">
        <v>70.022994995117102</v>
      </c>
      <c r="M2485" s="17">
        <v>0</v>
      </c>
      <c r="N2485" s="17">
        <v>0</v>
      </c>
      <c r="O2485" s="14">
        <v>28240800</v>
      </c>
    </row>
    <row r="2486" spans="8:15" x14ac:dyDescent="0.25">
      <c r="H2486" s="16">
        <v>39889</v>
      </c>
      <c r="I2486" s="19">
        <v>69.083368017792097</v>
      </c>
      <c r="J2486" s="19">
        <v>73.833597367055702</v>
      </c>
      <c r="K2486" s="19">
        <v>69.0162560772511</v>
      </c>
      <c r="L2486" s="19">
        <v>73.818679809570298</v>
      </c>
      <c r="M2486" s="17">
        <v>0</v>
      </c>
      <c r="N2486" s="17">
        <v>0</v>
      </c>
      <c r="O2486" s="14">
        <v>23327500</v>
      </c>
    </row>
    <row r="2487" spans="8:15" x14ac:dyDescent="0.25">
      <c r="H2487" s="16">
        <v>39890</v>
      </c>
      <c r="I2487" s="19">
        <v>72.767224597838606</v>
      </c>
      <c r="J2487" s="19">
        <v>79.635292432947296</v>
      </c>
      <c r="K2487" s="19">
        <v>72.110988568394006</v>
      </c>
      <c r="L2487" s="19">
        <v>78.486885070800696</v>
      </c>
      <c r="M2487" s="17">
        <v>0</v>
      </c>
      <c r="N2487" s="17">
        <v>0</v>
      </c>
      <c r="O2487" s="14">
        <v>34372900</v>
      </c>
    </row>
    <row r="2488" spans="8:15" x14ac:dyDescent="0.25">
      <c r="H2488" s="16">
        <v>39891</v>
      </c>
      <c r="I2488" s="19">
        <v>78.039467483642397</v>
      </c>
      <c r="J2488" s="19">
        <v>78.874668833429098</v>
      </c>
      <c r="K2488" s="19">
        <v>74.020043919646596</v>
      </c>
      <c r="L2488" s="19">
        <v>74.049873352050696</v>
      </c>
      <c r="M2488" s="17">
        <v>0</v>
      </c>
      <c r="N2488" s="17">
        <v>0</v>
      </c>
      <c r="O2488" s="14">
        <v>28577100</v>
      </c>
    </row>
    <row r="2489" spans="8:15" x14ac:dyDescent="0.25">
      <c r="H2489" s="16">
        <v>39892</v>
      </c>
      <c r="I2489" s="19">
        <v>74.206443688532303</v>
      </c>
      <c r="J2489" s="19">
        <v>74.944703352410201</v>
      </c>
      <c r="K2489" s="19">
        <v>70.917822631419597</v>
      </c>
      <c r="L2489" s="19">
        <v>72.573318481445298</v>
      </c>
      <c r="M2489" s="17">
        <v>0</v>
      </c>
      <c r="N2489" s="17">
        <v>0</v>
      </c>
      <c r="O2489" s="14">
        <v>29137300</v>
      </c>
    </row>
    <row r="2490" spans="8:15" x14ac:dyDescent="0.25">
      <c r="H2490" s="16">
        <v>39895</v>
      </c>
      <c r="I2490" s="19">
        <v>76.436157856555198</v>
      </c>
      <c r="J2490" s="19">
        <v>83.468284606933594</v>
      </c>
      <c r="K2490" s="19">
        <v>75.541297796426207</v>
      </c>
      <c r="L2490" s="19">
        <v>83.468284606933594</v>
      </c>
      <c r="M2490" s="17">
        <v>0</v>
      </c>
      <c r="N2490" s="17">
        <v>0</v>
      </c>
      <c r="O2490" s="14">
        <v>33581800</v>
      </c>
    </row>
    <row r="2491" spans="8:15" x14ac:dyDescent="0.25">
      <c r="H2491" s="16">
        <v>39896</v>
      </c>
      <c r="I2491" s="19">
        <v>82.469019797402296</v>
      </c>
      <c r="J2491" s="19">
        <v>86.242359899053</v>
      </c>
      <c r="K2491" s="19">
        <v>81.536871518531001</v>
      </c>
      <c r="L2491" s="19">
        <v>82.476478576660099</v>
      </c>
      <c r="M2491" s="17">
        <v>0</v>
      </c>
      <c r="N2491" s="17">
        <v>0</v>
      </c>
      <c r="O2491" s="14">
        <v>30914400</v>
      </c>
    </row>
    <row r="2492" spans="8:15" x14ac:dyDescent="0.25">
      <c r="H2492" s="16">
        <v>39897</v>
      </c>
      <c r="I2492" s="19">
        <v>82.871734774921705</v>
      </c>
      <c r="J2492" s="19">
        <v>84.944837982584801</v>
      </c>
      <c r="K2492" s="19">
        <v>79.1431404789125</v>
      </c>
      <c r="L2492" s="19">
        <v>84.228942871093693</v>
      </c>
      <c r="M2492" s="17">
        <v>0</v>
      </c>
      <c r="N2492" s="17">
        <v>0</v>
      </c>
      <c r="O2492" s="14">
        <v>32805900</v>
      </c>
    </row>
    <row r="2493" spans="8:15" x14ac:dyDescent="0.25">
      <c r="H2493" s="16">
        <v>39898</v>
      </c>
      <c r="I2493" s="19">
        <v>83.520459265170501</v>
      </c>
      <c r="J2493" s="19">
        <v>84.407865965464495</v>
      </c>
      <c r="K2493" s="19">
        <v>81.618875104363397</v>
      </c>
      <c r="L2493" s="19">
        <v>83.513000488281193</v>
      </c>
      <c r="M2493" s="17">
        <v>0</v>
      </c>
      <c r="N2493" s="17">
        <v>0</v>
      </c>
      <c r="O2493" s="14">
        <v>28844800</v>
      </c>
    </row>
    <row r="2494" spans="8:15" x14ac:dyDescent="0.25">
      <c r="H2494" s="16">
        <v>39899</v>
      </c>
      <c r="I2494" s="19">
        <v>81.738184741873198</v>
      </c>
      <c r="J2494" s="19">
        <v>83.147591898272097</v>
      </c>
      <c r="K2494" s="19">
        <v>80.403348278897397</v>
      </c>
      <c r="L2494" s="19">
        <v>80.597236633300696</v>
      </c>
      <c r="M2494" s="17">
        <v>0</v>
      </c>
      <c r="N2494" s="17">
        <v>0</v>
      </c>
      <c r="O2494" s="14">
        <v>21569500</v>
      </c>
    </row>
    <row r="2495" spans="8:15" x14ac:dyDescent="0.25">
      <c r="H2495" s="16">
        <v>39902</v>
      </c>
      <c r="I2495" s="19">
        <v>77.636768285594798</v>
      </c>
      <c r="J2495" s="19">
        <v>78.337745629783697</v>
      </c>
      <c r="K2495" s="19">
        <v>74.914894104003906</v>
      </c>
      <c r="L2495" s="19">
        <v>74.914894104003906</v>
      </c>
      <c r="M2495" s="17">
        <v>0</v>
      </c>
      <c r="N2495" s="17">
        <v>0</v>
      </c>
      <c r="O2495" s="14">
        <v>21354900</v>
      </c>
    </row>
    <row r="2496" spans="8:15" x14ac:dyDescent="0.25">
      <c r="H2496" s="16">
        <v>39903</v>
      </c>
      <c r="I2496" s="19">
        <v>76.667324986127795</v>
      </c>
      <c r="J2496" s="19">
        <v>80.910465504621996</v>
      </c>
      <c r="K2496" s="19">
        <v>76.421242179951307</v>
      </c>
      <c r="L2496" s="19">
        <v>79.061080932617102</v>
      </c>
      <c r="M2496" s="17">
        <v>0</v>
      </c>
      <c r="N2496" s="17">
        <v>0</v>
      </c>
      <c r="O2496" s="14">
        <v>25927400</v>
      </c>
    </row>
    <row r="2497" spans="8:15" x14ac:dyDescent="0.25">
      <c r="H2497" s="16">
        <v>39904</v>
      </c>
      <c r="I2497" s="19">
        <v>77.629300606854002</v>
      </c>
      <c r="J2497" s="19">
        <v>83.028301363796999</v>
      </c>
      <c r="K2497" s="19">
        <v>77.509988596271995</v>
      </c>
      <c r="L2497" s="19">
        <v>82.245300292968693</v>
      </c>
      <c r="M2497" s="17">
        <v>0</v>
      </c>
      <c r="N2497" s="17">
        <v>0</v>
      </c>
      <c r="O2497" s="14">
        <v>24883000</v>
      </c>
    </row>
    <row r="2498" spans="8:15" x14ac:dyDescent="0.25">
      <c r="H2498" s="16">
        <v>39905</v>
      </c>
      <c r="I2498" s="19">
        <v>85.914262523634207</v>
      </c>
      <c r="J2498" s="19">
        <v>86.428810317784098</v>
      </c>
      <c r="K2498" s="19">
        <v>83.893365252283004</v>
      </c>
      <c r="L2498" s="19">
        <v>85.176002502441406</v>
      </c>
      <c r="M2498" s="17">
        <v>0</v>
      </c>
      <c r="N2498" s="17">
        <v>0</v>
      </c>
      <c r="O2498" s="14">
        <v>30053600</v>
      </c>
    </row>
    <row r="2499" spans="8:15" x14ac:dyDescent="0.25">
      <c r="H2499" s="16">
        <v>39906</v>
      </c>
      <c r="I2499" s="19">
        <v>84.117054208733506</v>
      </c>
      <c r="J2499" s="19">
        <v>89.307254602723702</v>
      </c>
      <c r="K2499" s="19">
        <v>83.930624572357303</v>
      </c>
      <c r="L2499" s="19">
        <v>89.038795471191406</v>
      </c>
      <c r="M2499" s="17">
        <v>0</v>
      </c>
      <c r="N2499" s="17">
        <v>0</v>
      </c>
      <c r="O2499" s="14">
        <v>23687100</v>
      </c>
    </row>
    <row r="2500" spans="8:15" x14ac:dyDescent="0.25">
      <c r="H2500" s="16">
        <v>39909</v>
      </c>
      <c r="I2500" s="19">
        <v>86.503372205419495</v>
      </c>
      <c r="J2500" s="19">
        <v>87.957521445188704</v>
      </c>
      <c r="K2500" s="19">
        <v>85.049222965650301</v>
      </c>
      <c r="L2500" s="19">
        <v>86.988090515136705</v>
      </c>
      <c r="M2500" s="17">
        <v>0</v>
      </c>
      <c r="N2500" s="17">
        <v>0</v>
      </c>
      <c r="O2500" s="14">
        <v>21098100</v>
      </c>
    </row>
    <row r="2501" spans="8:15" x14ac:dyDescent="0.25">
      <c r="H2501" s="16">
        <v>39910</v>
      </c>
      <c r="I2501" s="19">
        <v>85.011922703350507</v>
      </c>
      <c r="J2501" s="19">
        <v>89.307263548757106</v>
      </c>
      <c r="K2501" s="19">
        <v>84.691263469087104</v>
      </c>
      <c r="L2501" s="19">
        <v>86.563018798828097</v>
      </c>
      <c r="M2501" s="17">
        <v>0</v>
      </c>
      <c r="N2501" s="17">
        <v>0</v>
      </c>
      <c r="O2501" s="14">
        <v>22183000</v>
      </c>
    </row>
    <row r="2502" spans="8:15" x14ac:dyDescent="0.25">
      <c r="H2502" s="16">
        <v>39911</v>
      </c>
      <c r="I2502" s="19">
        <v>87.524989823194403</v>
      </c>
      <c r="J2502" s="19">
        <v>87.659219392164403</v>
      </c>
      <c r="K2502" s="19">
        <v>83.893338371725605</v>
      </c>
      <c r="L2502" s="19">
        <v>85.571205139160099</v>
      </c>
      <c r="M2502" s="17">
        <v>0</v>
      </c>
      <c r="N2502" s="17">
        <v>0</v>
      </c>
      <c r="O2502" s="14">
        <v>20406200</v>
      </c>
    </row>
    <row r="2503" spans="8:15" x14ac:dyDescent="0.25">
      <c r="H2503" s="16">
        <v>39912</v>
      </c>
      <c r="I2503" s="19">
        <v>89.329638933574998</v>
      </c>
      <c r="J2503" s="19">
        <v>93.199920598253499</v>
      </c>
      <c r="K2503" s="19">
        <v>87.584654311293207</v>
      </c>
      <c r="L2503" s="19">
        <v>92.715202331542898</v>
      </c>
      <c r="M2503" s="17">
        <v>0</v>
      </c>
      <c r="N2503" s="17">
        <v>0</v>
      </c>
      <c r="O2503" s="14">
        <v>25610700</v>
      </c>
    </row>
    <row r="2504" spans="8:15" x14ac:dyDescent="0.25">
      <c r="H2504" s="16">
        <v>39916</v>
      </c>
      <c r="I2504" s="19">
        <v>91.5817173584594</v>
      </c>
      <c r="J2504" s="19">
        <v>97.890502955091307</v>
      </c>
      <c r="K2504" s="19">
        <v>91.350546367845197</v>
      </c>
      <c r="L2504" s="19">
        <v>97.055290222167898</v>
      </c>
      <c r="M2504" s="17">
        <v>0</v>
      </c>
      <c r="N2504" s="17">
        <v>0</v>
      </c>
      <c r="O2504" s="14">
        <v>36460800</v>
      </c>
    </row>
    <row r="2505" spans="8:15" x14ac:dyDescent="0.25">
      <c r="H2505" s="16">
        <v>39917</v>
      </c>
      <c r="I2505" s="19">
        <v>92.290127082017705</v>
      </c>
      <c r="J2505" s="19">
        <v>92.648068791202903</v>
      </c>
      <c r="K2505" s="19">
        <v>85.832201866187106</v>
      </c>
      <c r="L2505" s="19">
        <v>85.839660644531193</v>
      </c>
      <c r="M2505" s="17">
        <v>0</v>
      </c>
      <c r="N2505" s="17">
        <v>0</v>
      </c>
      <c r="O2505" s="14">
        <v>79935800</v>
      </c>
    </row>
    <row r="2506" spans="8:15" x14ac:dyDescent="0.25">
      <c r="H2506" s="16">
        <v>39918</v>
      </c>
      <c r="I2506" s="19">
        <v>87.040293500313993</v>
      </c>
      <c r="J2506" s="19">
        <v>91.052258331285302</v>
      </c>
      <c r="K2506" s="19">
        <v>84.691278297508305</v>
      </c>
      <c r="L2506" s="19">
        <v>90.3736572265625</v>
      </c>
      <c r="M2506" s="17">
        <v>0</v>
      </c>
      <c r="N2506" s="17">
        <v>0</v>
      </c>
      <c r="O2506" s="14">
        <v>41345800</v>
      </c>
    </row>
    <row r="2507" spans="8:15" x14ac:dyDescent="0.25">
      <c r="H2507" s="16">
        <v>39919</v>
      </c>
      <c r="I2507" s="19">
        <v>91.790518301521701</v>
      </c>
      <c r="J2507" s="19">
        <v>92.2230365424208</v>
      </c>
      <c r="K2507" s="19">
        <v>89.173049582670203</v>
      </c>
      <c r="L2507" s="19">
        <v>90.3736572265625</v>
      </c>
      <c r="M2507" s="17">
        <v>0</v>
      </c>
      <c r="N2507" s="17">
        <v>0</v>
      </c>
      <c r="O2507" s="14">
        <v>23574500</v>
      </c>
    </row>
    <row r="2508" spans="8:15" x14ac:dyDescent="0.25">
      <c r="H2508" s="16">
        <v>39920</v>
      </c>
      <c r="I2508" s="19">
        <v>90.112617997150394</v>
      </c>
      <c r="J2508" s="19">
        <v>91.693543215994893</v>
      </c>
      <c r="K2508" s="19">
        <v>88.710669309074902</v>
      </c>
      <c r="L2508" s="19">
        <v>89.933647155761705</v>
      </c>
      <c r="M2508" s="17">
        <v>0</v>
      </c>
      <c r="N2508" s="17">
        <v>0</v>
      </c>
      <c r="O2508" s="14">
        <v>21841200</v>
      </c>
    </row>
    <row r="2509" spans="8:15" x14ac:dyDescent="0.25">
      <c r="H2509" s="16">
        <v>39923</v>
      </c>
      <c r="I2509" s="19">
        <v>87.2267063585616</v>
      </c>
      <c r="J2509" s="19">
        <v>88.665943497440097</v>
      </c>
      <c r="K2509" s="19">
        <v>85.757639792681601</v>
      </c>
      <c r="L2509" s="19">
        <v>85.765098571777301</v>
      </c>
      <c r="M2509" s="17">
        <v>0</v>
      </c>
      <c r="N2509" s="17">
        <v>0</v>
      </c>
      <c r="O2509" s="14">
        <v>21609500</v>
      </c>
    </row>
    <row r="2510" spans="8:15" x14ac:dyDescent="0.25">
      <c r="H2510" s="16">
        <v>39924</v>
      </c>
      <c r="I2510" s="19">
        <v>84.832979248840701</v>
      </c>
      <c r="J2510" s="19">
        <v>90.254352866800403</v>
      </c>
      <c r="K2510" s="19">
        <v>84.549602440360303</v>
      </c>
      <c r="L2510" s="19">
        <v>89.754722595214801</v>
      </c>
      <c r="M2510" s="17">
        <v>0</v>
      </c>
      <c r="N2510" s="17">
        <v>0</v>
      </c>
      <c r="O2510" s="14">
        <v>24772300</v>
      </c>
    </row>
    <row r="2511" spans="8:15" x14ac:dyDescent="0.25">
      <c r="H2511" s="16">
        <v>39925</v>
      </c>
      <c r="I2511" s="19">
        <v>88.4496597348314</v>
      </c>
      <c r="J2511" s="19">
        <v>93.065658443901299</v>
      </c>
      <c r="K2511" s="19">
        <v>87.875453381715602</v>
      </c>
      <c r="L2511" s="19">
        <v>89.851608276367102</v>
      </c>
      <c r="M2511" s="17">
        <v>0</v>
      </c>
      <c r="N2511" s="17">
        <v>0</v>
      </c>
      <c r="O2511" s="14">
        <v>28219000</v>
      </c>
    </row>
    <row r="2512" spans="8:15" x14ac:dyDescent="0.25">
      <c r="H2512" s="16">
        <v>39926</v>
      </c>
      <c r="I2512" s="19">
        <v>90.709228867270099</v>
      </c>
      <c r="J2512" s="19">
        <v>91.701036176480798</v>
      </c>
      <c r="K2512" s="19">
        <v>88.151413311053702</v>
      </c>
      <c r="L2512" s="19">
        <v>91.581718444824205</v>
      </c>
      <c r="M2512" s="17">
        <v>0</v>
      </c>
      <c r="N2512" s="17">
        <v>0</v>
      </c>
      <c r="O2512" s="14">
        <v>20133300</v>
      </c>
    </row>
    <row r="2513" spans="8:15" x14ac:dyDescent="0.25">
      <c r="H2513" s="16">
        <v>39927</v>
      </c>
      <c r="I2513" s="19">
        <v>91.909830040617507</v>
      </c>
      <c r="J2513" s="19">
        <v>92.245401180834406</v>
      </c>
      <c r="K2513" s="19">
        <v>89.672673934152201</v>
      </c>
      <c r="L2513" s="19">
        <v>90.455680847167898</v>
      </c>
      <c r="M2513" s="17">
        <v>0</v>
      </c>
      <c r="N2513" s="17">
        <v>0</v>
      </c>
      <c r="O2513" s="14">
        <v>22407200</v>
      </c>
    </row>
    <row r="2514" spans="8:15" x14ac:dyDescent="0.25">
      <c r="H2514" s="16">
        <v>39930</v>
      </c>
      <c r="I2514" s="19">
        <v>88.994046744047793</v>
      </c>
      <c r="J2514" s="19">
        <v>92.745015733442798</v>
      </c>
      <c r="K2514" s="19">
        <v>88.994046744047793</v>
      </c>
      <c r="L2514" s="19">
        <v>90.157371520996094</v>
      </c>
      <c r="M2514" s="17">
        <v>0</v>
      </c>
      <c r="N2514" s="17">
        <v>0</v>
      </c>
      <c r="O2514" s="14">
        <v>19129700</v>
      </c>
    </row>
    <row r="2515" spans="8:15" x14ac:dyDescent="0.25">
      <c r="H2515" s="16">
        <v>39931</v>
      </c>
      <c r="I2515" s="19">
        <v>89.612973038173294</v>
      </c>
      <c r="J2515" s="19">
        <v>91.164068576542206</v>
      </c>
      <c r="K2515" s="19">
        <v>89.337060889001293</v>
      </c>
      <c r="L2515" s="19">
        <v>89.985832214355398</v>
      </c>
      <c r="M2515" s="17">
        <v>0</v>
      </c>
      <c r="N2515" s="17">
        <v>0</v>
      </c>
      <c r="O2515" s="14">
        <v>14907300</v>
      </c>
    </row>
    <row r="2516" spans="8:15" x14ac:dyDescent="0.25">
      <c r="H2516" s="16">
        <v>39932</v>
      </c>
      <c r="I2516" s="19">
        <v>90.992603481996895</v>
      </c>
      <c r="J2516" s="19">
        <v>95.407263005347005</v>
      </c>
      <c r="K2516" s="19">
        <v>90.679402958300798</v>
      </c>
      <c r="L2516" s="19">
        <v>94.840515136718693</v>
      </c>
      <c r="M2516" s="17">
        <v>0</v>
      </c>
      <c r="N2516" s="17">
        <v>0</v>
      </c>
      <c r="O2516" s="14">
        <v>22999800</v>
      </c>
    </row>
    <row r="2517" spans="8:15" x14ac:dyDescent="0.25">
      <c r="H2517" s="16">
        <v>39933</v>
      </c>
      <c r="I2517" s="19">
        <v>95.839754288486105</v>
      </c>
      <c r="J2517" s="19">
        <v>96.682408539301093</v>
      </c>
      <c r="K2517" s="19">
        <v>93.349051293576807</v>
      </c>
      <c r="L2517" s="19">
        <v>95.824836730957003</v>
      </c>
      <c r="M2517" s="17">
        <v>0</v>
      </c>
      <c r="N2517" s="17">
        <v>0</v>
      </c>
      <c r="O2517" s="14">
        <v>24834600</v>
      </c>
    </row>
    <row r="2518" spans="8:15" x14ac:dyDescent="0.25">
      <c r="H2518" s="16">
        <v>39934</v>
      </c>
      <c r="I2518" s="19">
        <v>95.377426937693102</v>
      </c>
      <c r="J2518" s="19">
        <v>97.144782380284894</v>
      </c>
      <c r="K2518" s="19">
        <v>94.079877937352805</v>
      </c>
      <c r="L2518" s="19">
        <v>94.765937805175696</v>
      </c>
      <c r="M2518" s="17">
        <v>0</v>
      </c>
      <c r="N2518" s="17">
        <v>0</v>
      </c>
      <c r="O2518" s="14">
        <v>17536300</v>
      </c>
    </row>
    <row r="2519" spans="8:15" x14ac:dyDescent="0.25">
      <c r="H2519" s="16">
        <v>39937</v>
      </c>
      <c r="I2519" s="19">
        <v>95.0865932737116</v>
      </c>
      <c r="J2519" s="19">
        <v>100.24695963610201</v>
      </c>
      <c r="K2519" s="19">
        <v>94.079874164008004</v>
      </c>
      <c r="L2519" s="19">
        <v>100.04562377929599</v>
      </c>
      <c r="M2519" s="17">
        <v>0</v>
      </c>
      <c r="N2519" s="17">
        <v>0</v>
      </c>
      <c r="O2519" s="14">
        <v>23434000</v>
      </c>
    </row>
    <row r="2520" spans="8:15" x14ac:dyDescent="0.25">
      <c r="H2520" s="16">
        <v>39938</v>
      </c>
      <c r="I2520" s="19">
        <v>99.106011688947405</v>
      </c>
      <c r="J2520" s="19">
        <v>101.56688569979001</v>
      </c>
      <c r="K2520" s="19">
        <v>98.845016968544996</v>
      </c>
      <c r="L2520" s="19">
        <v>100.821166992187</v>
      </c>
      <c r="M2520" s="17">
        <v>0</v>
      </c>
      <c r="N2520" s="17">
        <v>0</v>
      </c>
      <c r="O2520" s="14">
        <v>16811000</v>
      </c>
    </row>
    <row r="2521" spans="8:15" x14ac:dyDescent="0.25">
      <c r="H2521" s="16">
        <v>39939</v>
      </c>
      <c r="I2521" s="19">
        <v>102.014324143037</v>
      </c>
      <c r="J2521" s="19">
        <v>104.669080990911</v>
      </c>
      <c r="K2521" s="19">
        <v>101.455035097712</v>
      </c>
      <c r="L2521" s="19">
        <v>103.818962097167</v>
      </c>
      <c r="M2521" s="17">
        <v>0</v>
      </c>
      <c r="N2521" s="17">
        <v>0</v>
      </c>
      <c r="O2521" s="14">
        <v>20439300</v>
      </c>
    </row>
    <row r="2522" spans="8:15" x14ac:dyDescent="0.25">
      <c r="H2522" s="16">
        <v>39940</v>
      </c>
      <c r="I2522" s="19">
        <v>105.13142904069601</v>
      </c>
      <c r="J2522" s="19">
        <v>105.56394729288</v>
      </c>
      <c r="K2522" s="19">
        <v>98.293189283156906</v>
      </c>
      <c r="L2522" s="19">
        <v>99.724967956542898</v>
      </c>
      <c r="M2522" s="17">
        <v>0</v>
      </c>
      <c r="N2522" s="17">
        <v>0</v>
      </c>
      <c r="O2522" s="14">
        <v>23188600</v>
      </c>
    </row>
    <row r="2523" spans="8:15" x14ac:dyDescent="0.25">
      <c r="H2523" s="16">
        <v>39941</v>
      </c>
      <c r="I2523" s="19">
        <v>100.589966385758</v>
      </c>
      <c r="J2523" s="19">
        <v>104.094841003417</v>
      </c>
      <c r="K2523" s="19">
        <v>99.292412120354498</v>
      </c>
      <c r="L2523" s="19">
        <v>104.094841003417</v>
      </c>
      <c r="M2523" s="17">
        <v>0</v>
      </c>
      <c r="N2523" s="17">
        <v>0</v>
      </c>
      <c r="O2523" s="14">
        <v>19152000</v>
      </c>
    </row>
    <row r="2524" spans="8:15" x14ac:dyDescent="0.25">
      <c r="H2524" s="16">
        <v>39944</v>
      </c>
      <c r="I2524" s="19">
        <v>102.051571027254</v>
      </c>
      <c r="J2524" s="19">
        <v>103.625037359378</v>
      </c>
      <c r="K2524" s="19">
        <v>100.545216622487</v>
      </c>
      <c r="L2524" s="19">
        <v>101.253646850585</v>
      </c>
      <c r="M2524" s="17">
        <v>0</v>
      </c>
      <c r="N2524" s="17">
        <v>0</v>
      </c>
      <c r="O2524" s="14">
        <v>18391800</v>
      </c>
    </row>
    <row r="2525" spans="8:15" x14ac:dyDescent="0.25">
      <c r="H2525" s="16">
        <v>39945</v>
      </c>
      <c r="I2525" s="19">
        <v>102.185805387823</v>
      </c>
      <c r="J2525" s="19">
        <v>103.20743609405</v>
      </c>
      <c r="K2525" s="19">
        <v>98.591448126226993</v>
      </c>
      <c r="L2525" s="19">
        <v>100.977745056152</v>
      </c>
      <c r="M2525" s="17">
        <v>0</v>
      </c>
      <c r="N2525" s="17">
        <v>0</v>
      </c>
      <c r="O2525" s="14">
        <v>21101400</v>
      </c>
    </row>
    <row r="2526" spans="8:15" x14ac:dyDescent="0.25">
      <c r="H2526" s="16">
        <v>39946</v>
      </c>
      <c r="I2526" s="19">
        <v>99.329743121082103</v>
      </c>
      <c r="J2526" s="19">
        <v>99.471431515448899</v>
      </c>
      <c r="K2526" s="19">
        <v>95.496748896504997</v>
      </c>
      <c r="L2526" s="19">
        <v>96.391609191894503</v>
      </c>
      <c r="M2526" s="17">
        <v>0</v>
      </c>
      <c r="N2526" s="17">
        <v>0</v>
      </c>
      <c r="O2526" s="14">
        <v>18621300</v>
      </c>
    </row>
    <row r="2527" spans="8:15" x14ac:dyDescent="0.25">
      <c r="H2527" s="16">
        <v>39947</v>
      </c>
      <c r="I2527" s="19">
        <v>96.2871859526675</v>
      </c>
      <c r="J2527" s="19">
        <v>100.25441452971</v>
      </c>
      <c r="K2527" s="19">
        <v>96.152962060950799</v>
      </c>
      <c r="L2527" s="19">
        <v>99.628013610839801</v>
      </c>
      <c r="M2527" s="17">
        <v>0</v>
      </c>
      <c r="N2527" s="17">
        <v>0</v>
      </c>
      <c r="O2527" s="14">
        <v>17411400</v>
      </c>
    </row>
    <row r="2528" spans="8:15" x14ac:dyDescent="0.25">
      <c r="H2528" s="16">
        <v>39948</v>
      </c>
      <c r="I2528" s="19">
        <v>99.941183085594403</v>
      </c>
      <c r="J2528" s="19">
        <v>101.492278721983</v>
      </c>
      <c r="K2528" s="19">
        <v>98.583970136719401</v>
      </c>
      <c r="L2528" s="19">
        <v>100.224548339843</v>
      </c>
      <c r="M2528" s="17">
        <v>0</v>
      </c>
      <c r="N2528" s="17">
        <v>0</v>
      </c>
      <c r="O2528" s="14">
        <v>14754700</v>
      </c>
    </row>
    <row r="2529" spans="8:15" x14ac:dyDescent="0.25">
      <c r="H2529" s="16">
        <v>39951</v>
      </c>
      <c r="I2529" s="19">
        <v>102.312565658639</v>
      </c>
      <c r="J2529" s="19">
        <v>106.749588012695</v>
      </c>
      <c r="K2529" s="19">
        <v>101.99936528551601</v>
      </c>
      <c r="L2529" s="19">
        <v>106.749588012695</v>
      </c>
      <c r="M2529" s="17">
        <v>0</v>
      </c>
      <c r="N2529" s="17">
        <v>0</v>
      </c>
      <c r="O2529" s="14">
        <v>18622700</v>
      </c>
    </row>
    <row r="2530" spans="8:15" x14ac:dyDescent="0.25">
      <c r="H2530" s="16">
        <v>39952</v>
      </c>
      <c r="I2530" s="19">
        <v>106.332023052073</v>
      </c>
      <c r="J2530" s="19">
        <v>108.02480762901899</v>
      </c>
      <c r="K2530" s="19">
        <v>105.258186340332</v>
      </c>
      <c r="L2530" s="19">
        <v>105.258186340332</v>
      </c>
      <c r="M2530" s="17">
        <v>0</v>
      </c>
      <c r="N2530" s="17">
        <v>0</v>
      </c>
      <c r="O2530" s="14">
        <v>15324300</v>
      </c>
    </row>
    <row r="2531" spans="8:15" x14ac:dyDescent="0.25">
      <c r="H2531" s="16">
        <v>39953</v>
      </c>
      <c r="I2531" s="19">
        <v>106.12320627878999</v>
      </c>
      <c r="J2531" s="19">
        <v>106.361841679405</v>
      </c>
      <c r="K2531" s="19">
        <v>101.432641550746</v>
      </c>
      <c r="L2531" s="19">
        <v>101.74584197998</v>
      </c>
      <c r="M2531" s="17">
        <v>0</v>
      </c>
      <c r="N2531" s="17">
        <v>0</v>
      </c>
      <c r="O2531" s="14">
        <v>21426800</v>
      </c>
    </row>
    <row r="2532" spans="8:15" x14ac:dyDescent="0.25">
      <c r="H2532" s="16">
        <v>39954</v>
      </c>
      <c r="I2532" s="19">
        <v>100.220672238768</v>
      </c>
      <c r="J2532" s="19">
        <v>104.25790466002999</v>
      </c>
      <c r="K2532" s="19">
        <v>100.12347584598</v>
      </c>
      <c r="L2532" s="19">
        <v>102.54582214355401</v>
      </c>
      <c r="M2532" s="17">
        <v>0.35</v>
      </c>
      <c r="N2532" s="17">
        <v>0</v>
      </c>
      <c r="O2532" s="14">
        <v>16135500</v>
      </c>
    </row>
    <row r="2533" spans="8:15" x14ac:dyDescent="0.25">
      <c r="H2533" s="16">
        <v>39955</v>
      </c>
      <c r="I2533" s="19">
        <v>103.009330518537</v>
      </c>
      <c r="J2533" s="19">
        <v>103.913975478783</v>
      </c>
      <c r="K2533" s="19">
        <v>101.715922888455</v>
      </c>
      <c r="L2533" s="19">
        <v>101.940216064453</v>
      </c>
      <c r="M2533" s="17">
        <v>0</v>
      </c>
      <c r="N2533" s="17">
        <v>0</v>
      </c>
      <c r="O2533" s="14">
        <v>9058400</v>
      </c>
    </row>
    <row r="2534" spans="8:15" x14ac:dyDescent="0.25">
      <c r="H2534" s="16">
        <v>39959</v>
      </c>
      <c r="I2534" s="19">
        <v>100.63931344077101</v>
      </c>
      <c r="J2534" s="19">
        <v>106.216684739656</v>
      </c>
      <c r="K2534" s="19">
        <v>100.63931344077101</v>
      </c>
      <c r="L2534" s="19">
        <v>106.2017288208</v>
      </c>
      <c r="M2534" s="17">
        <v>0</v>
      </c>
      <c r="N2534" s="17">
        <v>0</v>
      </c>
      <c r="O2534" s="14">
        <v>13768700</v>
      </c>
    </row>
    <row r="2535" spans="8:15" x14ac:dyDescent="0.25">
      <c r="H2535" s="16">
        <v>39960</v>
      </c>
      <c r="I2535" s="19">
        <v>106.328817523263</v>
      </c>
      <c r="J2535" s="19">
        <v>108.77359100520999</v>
      </c>
      <c r="K2535" s="19">
        <v>104.676536560058</v>
      </c>
      <c r="L2535" s="19">
        <v>104.676536560058</v>
      </c>
      <c r="M2535" s="17">
        <v>0</v>
      </c>
      <c r="N2535" s="17">
        <v>0</v>
      </c>
      <c r="O2535" s="14">
        <v>16696900</v>
      </c>
    </row>
    <row r="2536" spans="8:15" x14ac:dyDescent="0.25">
      <c r="H2536" s="16">
        <v>39961</v>
      </c>
      <c r="I2536" s="19">
        <v>105.90269019285</v>
      </c>
      <c r="J2536" s="19">
        <v>108.62408619902099</v>
      </c>
      <c r="K2536" s="19">
        <v>104.138267854254</v>
      </c>
      <c r="L2536" s="19">
        <v>108.14559936523401</v>
      </c>
      <c r="M2536" s="17">
        <v>0</v>
      </c>
      <c r="N2536" s="17">
        <v>0</v>
      </c>
      <c r="O2536" s="14">
        <v>14803100</v>
      </c>
    </row>
    <row r="2537" spans="8:15" x14ac:dyDescent="0.25">
      <c r="H2537" s="16">
        <v>39962</v>
      </c>
      <c r="I2537" s="19">
        <v>109.01288509323599</v>
      </c>
      <c r="J2537" s="19">
        <v>109.080169645773</v>
      </c>
      <c r="K2537" s="19">
        <v>105.626092385818</v>
      </c>
      <c r="L2537" s="19">
        <v>108.085823059082</v>
      </c>
      <c r="M2537" s="17">
        <v>0</v>
      </c>
      <c r="N2537" s="17">
        <v>0</v>
      </c>
      <c r="O2537" s="14">
        <v>14130000</v>
      </c>
    </row>
    <row r="2538" spans="8:15" x14ac:dyDescent="0.25">
      <c r="H2538" s="16">
        <v>39965</v>
      </c>
      <c r="I2538" s="19">
        <v>109.00536004803</v>
      </c>
      <c r="J2538" s="19">
        <v>110.179142947773</v>
      </c>
      <c r="K2538" s="19">
        <v>107.143741806447</v>
      </c>
      <c r="L2538" s="19">
        <v>107.90633392333901</v>
      </c>
      <c r="M2538" s="17">
        <v>0</v>
      </c>
      <c r="N2538" s="17">
        <v>0</v>
      </c>
      <c r="O2538" s="14">
        <v>18403800</v>
      </c>
    </row>
    <row r="2539" spans="8:15" x14ac:dyDescent="0.25">
      <c r="H2539" s="16">
        <v>39966</v>
      </c>
      <c r="I2539" s="19">
        <v>107.098951945743</v>
      </c>
      <c r="J2539" s="19">
        <v>108.384887918397</v>
      </c>
      <c r="K2539" s="19">
        <v>106.171878376983</v>
      </c>
      <c r="L2539" s="19">
        <v>107.009239196777</v>
      </c>
      <c r="M2539" s="17">
        <v>0</v>
      </c>
      <c r="N2539" s="17">
        <v>0</v>
      </c>
      <c r="O2539" s="14">
        <v>11988200</v>
      </c>
    </row>
    <row r="2540" spans="8:15" x14ac:dyDescent="0.25">
      <c r="H2540" s="16">
        <v>39967</v>
      </c>
      <c r="I2540" s="19">
        <v>106.097086706997</v>
      </c>
      <c r="J2540" s="19">
        <v>107.14377312790801</v>
      </c>
      <c r="K2540" s="19">
        <v>105.22235346780199</v>
      </c>
      <c r="L2540" s="19">
        <v>106.27651214599599</v>
      </c>
      <c r="M2540" s="17">
        <v>0</v>
      </c>
      <c r="N2540" s="17">
        <v>0</v>
      </c>
      <c r="O2540" s="14">
        <v>11809700</v>
      </c>
    </row>
    <row r="2541" spans="8:15" x14ac:dyDescent="0.25">
      <c r="H2541" s="16">
        <v>39968</v>
      </c>
      <c r="I2541" s="19">
        <v>108.14557908061801</v>
      </c>
      <c r="J2541" s="19">
        <v>111.958528521695</v>
      </c>
      <c r="K2541" s="19">
        <v>107.958670017977</v>
      </c>
      <c r="L2541" s="19">
        <v>111.74919128417901</v>
      </c>
      <c r="M2541" s="17">
        <v>0</v>
      </c>
      <c r="N2541" s="17">
        <v>0</v>
      </c>
      <c r="O2541" s="14">
        <v>17166900</v>
      </c>
    </row>
    <row r="2542" spans="8:15" x14ac:dyDescent="0.25">
      <c r="H2542" s="16">
        <v>39969</v>
      </c>
      <c r="I2542" s="19">
        <v>112.930473242749</v>
      </c>
      <c r="J2542" s="19">
        <v>113.020185954414</v>
      </c>
      <c r="K2542" s="19">
        <v>111.17352325247001</v>
      </c>
      <c r="L2542" s="19">
        <v>111.40528869628901</v>
      </c>
      <c r="M2542" s="17">
        <v>0</v>
      </c>
      <c r="N2542" s="17">
        <v>0</v>
      </c>
      <c r="O2542" s="14">
        <v>12817500</v>
      </c>
    </row>
    <row r="2543" spans="8:15" x14ac:dyDescent="0.25">
      <c r="H2543" s="16">
        <v>39972</v>
      </c>
      <c r="I2543" s="19">
        <v>110.31372347582</v>
      </c>
      <c r="J2543" s="19">
        <v>111.726755436015</v>
      </c>
      <c r="K2543" s="19">
        <v>109.296937788566</v>
      </c>
      <c r="L2543" s="19">
        <v>110.91183471679599</v>
      </c>
      <c r="M2543" s="17">
        <v>0</v>
      </c>
      <c r="N2543" s="17">
        <v>0</v>
      </c>
      <c r="O2543" s="14">
        <v>10908900</v>
      </c>
    </row>
    <row r="2544" spans="8:15" x14ac:dyDescent="0.25">
      <c r="H2544" s="16">
        <v>39973</v>
      </c>
      <c r="I2544" s="19">
        <v>111.397850269489</v>
      </c>
      <c r="J2544" s="19">
        <v>112.73611472634801</v>
      </c>
      <c r="K2544" s="19">
        <v>110.72498191160901</v>
      </c>
      <c r="L2544" s="19">
        <v>111.62961578369099</v>
      </c>
      <c r="M2544" s="17">
        <v>0</v>
      </c>
      <c r="N2544" s="17">
        <v>0</v>
      </c>
      <c r="O2544" s="14">
        <v>11566100</v>
      </c>
    </row>
    <row r="2545" spans="8:15" x14ac:dyDescent="0.25">
      <c r="H2545" s="16">
        <v>39974</v>
      </c>
      <c r="I2545" s="19">
        <v>112.09312561211</v>
      </c>
      <c r="J2545" s="19">
        <v>112.137993381108</v>
      </c>
      <c r="K2545" s="19">
        <v>108.048421154845</v>
      </c>
      <c r="L2545" s="19">
        <v>109.66330718994099</v>
      </c>
      <c r="M2545" s="17">
        <v>0</v>
      </c>
      <c r="N2545" s="17">
        <v>0</v>
      </c>
      <c r="O2545" s="14">
        <v>14346700</v>
      </c>
    </row>
    <row r="2546" spans="8:15" x14ac:dyDescent="0.25">
      <c r="H2546" s="16">
        <v>39975</v>
      </c>
      <c r="I2546" s="19">
        <v>109.244625015772</v>
      </c>
      <c r="J2546" s="19">
        <v>110.612800970414</v>
      </c>
      <c r="K2546" s="19">
        <v>108.407275914449</v>
      </c>
      <c r="L2546" s="19">
        <v>108.519416809082</v>
      </c>
      <c r="M2546" s="17">
        <v>0</v>
      </c>
      <c r="N2546" s="17">
        <v>0</v>
      </c>
      <c r="O2546" s="14">
        <v>12086500</v>
      </c>
    </row>
    <row r="2547" spans="8:15" x14ac:dyDescent="0.25">
      <c r="H2547" s="16">
        <v>39976</v>
      </c>
      <c r="I2547" s="19">
        <v>107.94375487991999</v>
      </c>
      <c r="J2547" s="19">
        <v>109.47640048421</v>
      </c>
      <c r="K2547" s="19">
        <v>107.77179028171901</v>
      </c>
      <c r="L2547" s="19">
        <v>108.885772705078</v>
      </c>
      <c r="M2547" s="17">
        <v>0</v>
      </c>
      <c r="N2547" s="17">
        <v>0</v>
      </c>
      <c r="O2547" s="14">
        <v>8209900</v>
      </c>
    </row>
    <row r="2548" spans="8:15" x14ac:dyDescent="0.25">
      <c r="H2548" s="16">
        <v>39979</v>
      </c>
      <c r="I2548" s="19">
        <v>107.78676342139801</v>
      </c>
      <c r="J2548" s="19">
        <v>108.855889653567</v>
      </c>
      <c r="K2548" s="19">
        <v>106.837261778903</v>
      </c>
      <c r="L2548" s="19">
        <v>106.9195022583</v>
      </c>
      <c r="M2548" s="17">
        <v>0</v>
      </c>
      <c r="N2548" s="17">
        <v>0</v>
      </c>
      <c r="O2548" s="14">
        <v>8742100</v>
      </c>
    </row>
    <row r="2549" spans="8:15" x14ac:dyDescent="0.25">
      <c r="H2549" s="16">
        <v>39980</v>
      </c>
      <c r="I2549" s="19">
        <v>107.61482352523799</v>
      </c>
      <c r="J2549" s="19">
        <v>109.042812295171</v>
      </c>
      <c r="K2549" s="19">
        <v>107.106424660201</v>
      </c>
      <c r="L2549" s="19">
        <v>107.77930450439401</v>
      </c>
      <c r="M2549" s="17">
        <v>0</v>
      </c>
      <c r="N2549" s="17">
        <v>0</v>
      </c>
      <c r="O2549" s="14">
        <v>10129700</v>
      </c>
    </row>
    <row r="2550" spans="8:15" x14ac:dyDescent="0.25">
      <c r="H2550" s="16">
        <v>39981</v>
      </c>
      <c r="I2550" s="19">
        <v>107.72694266983</v>
      </c>
      <c r="J2550" s="19">
        <v>107.72694266983</v>
      </c>
      <c r="K2550" s="19">
        <v>103.94390373057</v>
      </c>
      <c r="L2550" s="19">
        <v>104.467247009277</v>
      </c>
      <c r="M2550" s="17">
        <v>0</v>
      </c>
      <c r="N2550" s="17">
        <v>0</v>
      </c>
      <c r="O2550" s="14">
        <v>14054600</v>
      </c>
    </row>
    <row r="2551" spans="8:15" x14ac:dyDescent="0.25">
      <c r="H2551" s="16">
        <v>39982</v>
      </c>
      <c r="I2551" s="19">
        <v>104.639207021846</v>
      </c>
      <c r="J2551" s="19">
        <v>107.435360162897</v>
      </c>
      <c r="K2551" s="19">
        <v>104.392485613867</v>
      </c>
      <c r="L2551" s="19">
        <v>106.97930145263599</v>
      </c>
      <c r="M2551" s="17">
        <v>0</v>
      </c>
      <c r="N2551" s="17">
        <v>0</v>
      </c>
      <c r="O2551" s="14">
        <v>10526500</v>
      </c>
    </row>
    <row r="2552" spans="8:15" x14ac:dyDescent="0.25">
      <c r="H2552" s="16">
        <v>39983</v>
      </c>
      <c r="I2552" s="19">
        <v>107.05409557126001</v>
      </c>
      <c r="J2552" s="19">
        <v>107.951257285011</v>
      </c>
      <c r="K2552" s="19">
        <v>105.81301597308899</v>
      </c>
      <c r="L2552" s="19">
        <v>107.009239196777</v>
      </c>
      <c r="M2552" s="17">
        <v>0</v>
      </c>
      <c r="N2552" s="17">
        <v>0</v>
      </c>
      <c r="O2552" s="14">
        <v>9473700</v>
      </c>
    </row>
    <row r="2553" spans="8:15" x14ac:dyDescent="0.25">
      <c r="H2553" s="16">
        <v>39986</v>
      </c>
      <c r="I2553" s="19">
        <v>106.067199594036</v>
      </c>
      <c r="J2553" s="19">
        <v>107.30080681492799</v>
      </c>
      <c r="K2553" s="19">
        <v>102.43368530273401</v>
      </c>
      <c r="L2553" s="19">
        <v>102.43368530273401</v>
      </c>
      <c r="M2553" s="17">
        <v>0</v>
      </c>
      <c r="N2553" s="17">
        <v>0</v>
      </c>
      <c r="O2553" s="14">
        <v>13939000</v>
      </c>
    </row>
    <row r="2554" spans="8:15" x14ac:dyDescent="0.25">
      <c r="H2554" s="16">
        <v>39987</v>
      </c>
      <c r="I2554" s="19">
        <v>103.428061047246</v>
      </c>
      <c r="J2554" s="19">
        <v>105.581258450175</v>
      </c>
      <c r="K2554" s="19">
        <v>102.87481717590499</v>
      </c>
      <c r="L2554" s="19">
        <v>105.55883026123</v>
      </c>
      <c r="M2554" s="17">
        <v>0</v>
      </c>
      <c r="N2554" s="17">
        <v>0</v>
      </c>
      <c r="O2554" s="14">
        <v>11056800</v>
      </c>
    </row>
    <row r="2555" spans="8:15" x14ac:dyDescent="0.25">
      <c r="H2555" s="16">
        <v>39988</v>
      </c>
      <c r="I2555" s="19">
        <v>106.560601625034</v>
      </c>
      <c r="J2555" s="19">
        <v>108.175498781548</v>
      </c>
      <c r="K2555" s="19">
        <v>105.64848442041099</v>
      </c>
      <c r="L2555" s="19">
        <v>106.65031433105401</v>
      </c>
      <c r="M2555" s="17">
        <v>0</v>
      </c>
      <c r="N2555" s="17">
        <v>0</v>
      </c>
      <c r="O2555" s="14">
        <v>11531000</v>
      </c>
    </row>
    <row r="2556" spans="8:15" x14ac:dyDescent="0.25">
      <c r="H2556" s="16">
        <v>39989</v>
      </c>
      <c r="I2556" s="19">
        <v>105.842910581246</v>
      </c>
      <c r="J2556" s="19">
        <v>108.123192904787</v>
      </c>
      <c r="K2556" s="19">
        <v>105.304611359104</v>
      </c>
      <c r="L2556" s="19">
        <v>107.981140136718</v>
      </c>
      <c r="M2556" s="17">
        <v>0</v>
      </c>
      <c r="N2556" s="17">
        <v>0</v>
      </c>
      <c r="O2556" s="14">
        <v>10135900</v>
      </c>
    </row>
    <row r="2557" spans="8:15" x14ac:dyDescent="0.25">
      <c r="H2557" s="16">
        <v>39990</v>
      </c>
      <c r="I2557" s="19">
        <v>108.02594858939599</v>
      </c>
      <c r="J2557" s="19">
        <v>110.792199990298</v>
      </c>
      <c r="K2557" s="19">
        <v>107.60726277363</v>
      </c>
      <c r="L2557" s="19">
        <v>109.708129882812</v>
      </c>
      <c r="M2557" s="17">
        <v>0</v>
      </c>
      <c r="N2557" s="17">
        <v>0</v>
      </c>
      <c r="O2557" s="14">
        <v>9837400</v>
      </c>
    </row>
    <row r="2558" spans="8:15" x14ac:dyDescent="0.25">
      <c r="H2558" s="16">
        <v>39993</v>
      </c>
      <c r="I2558" s="19">
        <v>110.276372721461</v>
      </c>
      <c r="J2558" s="19">
        <v>111.77164557192199</v>
      </c>
      <c r="K2558" s="19">
        <v>109.229686289349</v>
      </c>
      <c r="L2558" s="19">
        <v>111.66697692871</v>
      </c>
      <c r="M2558" s="17">
        <v>0</v>
      </c>
      <c r="N2558" s="17">
        <v>0</v>
      </c>
      <c r="O2558" s="14">
        <v>7835800</v>
      </c>
    </row>
    <row r="2559" spans="8:15" x14ac:dyDescent="0.25">
      <c r="H2559" s="16">
        <v>39994</v>
      </c>
      <c r="I2559" s="19">
        <v>111.696874950313</v>
      </c>
      <c r="J2559" s="19">
        <v>111.995936358752</v>
      </c>
      <c r="K2559" s="19">
        <v>109.33435256778399</v>
      </c>
      <c r="L2559" s="19">
        <v>110.23151397705</v>
      </c>
      <c r="M2559" s="17">
        <v>0</v>
      </c>
      <c r="N2559" s="17">
        <v>0</v>
      </c>
      <c r="O2559" s="14">
        <v>9614400</v>
      </c>
    </row>
    <row r="2560" spans="8:15" x14ac:dyDescent="0.25">
      <c r="H2560" s="16">
        <v>39995</v>
      </c>
      <c r="I2560" s="19">
        <v>110.343707044621</v>
      </c>
      <c r="J2560" s="19">
        <v>111.30816485678901</v>
      </c>
      <c r="K2560" s="19">
        <v>109.618498472319</v>
      </c>
      <c r="L2560" s="19">
        <v>110.14185333251901</v>
      </c>
      <c r="M2560" s="17">
        <v>0</v>
      </c>
      <c r="N2560" s="17">
        <v>0</v>
      </c>
      <c r="O2560" s="14">
        <v>7505000</v>
      </c>
    </row>
    <row r="2561" spans="8:15" x14ac:dyDescent="0.25">
      <c r="H2561" s="16">
        <v>39996</v>
      </c>
      <c r="I2561" s="19">
        <v>109.05023768693501</v>
      </c>
      <c r="J2561" s="19">
        <v>109.30443130619</v>
      </c>
      <c r="K2561" s="19">
        <v>107.12133454877601</v>
      </c>
      <c r="L2561" s="19">
        <v>107.278343200683</v>
      </c>
      <c r="M2561" s="17">
        <v>0</v>
      </c>
      <c r="N2561" s="17">
        <v>0</v>
      </c>
      <c r="O2561" s="14">
        <v>7685000</v>
      </c>
    </row>
    <row r="2562" spans="8:15" x14ac:dyDescent="0.25">
      <c r="H2562" s="16">
        <v>40000</v>
      </c>
      <c r="I2562" s="19">
        <v>106.657826949933</v>
      </c>
      <c r="J2562" s="19">
        <v>109.498847961425</v>
      </c>
      <c r="K2562" s="19">
        <v>106.35876550197</v>
      </c>
      <c r="L2562" s="19">
        <v>109.498847961425</v>
      </c>
      <c r="M2562" s="17">
        <v>0</v>
      </c>
      <c r="N2562" s="17">
        <v>0</v>
      </c>
      <c r="O2562" s="14">
        <v>11756800</v>
      </c>
    </row>
    <row r="2563" spans="8:15" x14ac:dyDescent="0.25">
      <c r="H2563" s="16">
        <v>40001</v>
      </c>
      <c r="I2563" s="19">
        <v>109.33434062518501</v>
      </c>
      <c r="J2563" s="19">
        <v>109.88011194993599</v>
      </c>
      <c r="K2563" s="19">
        <v>106.388651669963</v>
      </c>
      <c r="L2563" s="19">
        <v>106.568077087402</v>
      </c>
      <c r="M2563" s="17">
        <v>0</v>
      </c>
      <c r="N2563" s="17">
        <v>0</v>
      </c>
      <c r="O2563" s="14">
        <v>9503000</v>
      </c>
    </row>
    <row r="2564" spans="8:15" x14ac:dyDescent="0.25">
      <c r="H2564" s="16">
        <v>40002</v>
      </c>
      <c r="I2564" s="19">
        <v>106.500767893504</v>
      </c>
      <c r="J2564" s="19">
        <v>106.859630053305</v>
      </c>
      <c r="K2564" s="19">
        <v>101.102833947066</v>
      </c>
      <c r="L2564" s="19">
        <v>103.584991455078</v>
      </c>
      <c r="M2564" s="17">
        <v>0</v>
      </c>
      <c r="N2564" s="17">
        <v>0</v>
      </c>
      <c r="O2564" s="14">
        <v>19399300</v>
      </c>
    </row>
    <row r="2565" spans="8:15" x14ac:dyDescent="0.25">
      <c r="H2565" s="16">
        <v>40003</v>
      </c>
      <c r="I2565" s="19">
        <v>105.984948684202</v>
      </c>
      <c r="J2565" s="19">
        <v>108.325054636098</v>
      </c>
      <c r="K2565" s="19">
        <v>105.34946448872201</v>
      </c>
      <c r="L2565" s="19">
        <v>107.069030761718</v>
      </c>
      <c r="M2565" s="17">
        <v>0</v>
      </c>
      <c r="N2565" s="17">
        <v>0</v>
      </c>
      <c r="O2565" s="14">
        <v>15026500</v>
      </c>
    </row>
    <row r="2566" spans="8:15" x14ac:dyDescent="0.25">
      <c r="H2566" s="16">
        <v>40004</v>
      </c>
      <c r="I2566" s="19">
        <v>106.426019898685</v>
      </c>
      <c r="J2566" s="19">
        <v>108.310054949014</v>
      </c>
      <c r="K2566" s="19">
        <v>105.566231405569</v>
      </c>
      <c r="L2566" s="19">
        <v>106.06714630126901</v>
      </c>
      <c r="M2566" s="17">
        <v>0</v>
      </c>
      <c r="N2566" s="17">
        <v>0</v>
      </c>
      <c r="O2566" s="14">
        <v>12685200</v>
      </c>
    </row>
    <row r="2567" spans="8:15" x14ac:dyDescent="0.25">
      <c r="H2567" s="16">
        <v>40007</v>
      </c>
      <c r="I2567" s="19">
        <v>109.693264296246</v>
      </c>
      <c r="J2567" s="19">
        <v>112.03337096201901</v>
      </c>
      <c r="K2567" s="19">
        <v>108.44471229926999</v>
      </c>
      <c r="L2567" s="19">
        <v>111.726837158203</v>
      </c>
      <c r="M2567" s="17">
        <v>0</v>
      </c>
      <c r="N2567" s="17">
        <v>0</v>
      </c>
      <c r="O2567" s="14">
        <v>23817800</v>
      </c>
    </row>
    <row r="2568" spans="8:15" x14ac:dyDescent="0.25">
      <c r="H2568" s="16">
        <v>40008</v>
      </c>
      <c r="I2568" s="19">
        <v>111.382859592477</v>
      </c>
      <c r="J2568" s="19">
        <v>113.005229093746</v>
      </c>
      <c r="K2568" s="19">
        <v>110.709991444531</v>
      </c>
      <c r="L2568" s="19">
        <v>111.89125823974599</v>
      </c>
      <c r="M2568" s="17">
        <v>0</v>
      </c>
      <c r="N2568" s="17">
        <v>0</v>
      </c>
      <c r="O2568" s="14">
        <v>28813100</v>
      </c>
    </row>
    <row r="2569" spans="8:15" x14ac:dyDescent="0.25">
      <c r="H2569" s="16">
        <v>40009</v>
      </c>
      <c r="I2569" s="19">
        <v>113.64819252697799</v>
      </c>
      <c r="J2569" s="19">
        <v>116.616309620374</v>
      </c>
      <c r="K2569" s="19">
        <v>112.616462166188</v>
      </c>
      <c r="L2569" s="19">
        <v>116.078010559082</v>
      </c>
      <c r="M2569" s="17">
        <v>0</v>
      </c>
      <c r="N2569" s="17">
        <v>0</v>
      </c>
      <c r="O2569" s="14">
        <v>21135600</v>
      </c>
    </row>
    <row r="2570" spans="8:15" x14ac:dyDescent="0.25">
      <c r="H2570" s="16">
        <v>40010</v>
      </c>
      <c r="I2570" s="19">
        <v>115.883659416504</v>
      </c>
      <c r="J2570" s="19">
        <v>118.11909669536399</v>
      </c>
      <c r="K2570" s="19">
        <v>114.993970141505</v>
      </c>
      <c r="L2570" s="19">
        <v>117.259307861328</v>
      </c>
      <c r="M2570" s="17">
        <v>0</v>
      </c>
      <c r="N2570" s="17">
        <v>0</v>
      </c>
      <c r="O2570" s="14">
        <v>12643600</v>
      </c>
    </row>
    <row r="2571" spans="8:15" x14ac:dyDescent="0.25">
      <c r="H2571" s="16">
        <v>40011</v>
      </c>
      <c r="I2571" s="19">
        <v>116.53409953169199</v>
      </c>
      <c r="J2571" s="19">
        <v>118.08171258813999</v>
      </c>
      <c r="K2571" s="19">
        <v>116.27243359718101</v>
      </c>
      <c r="L2571" s="19">
        <v>117.259307861328</v>
      </c>
      <c r="M2571" s="17">
        <v>0</v>
      </c>
      <c r="N2571" s="17">
        <v>0</v>
      </c>
      <c r="O2571" s="14">
        <v>9617200</v>
      </c>
    </row>
    <row r="2572" spans="8:15" x14ac:dyDescent="0.25">
      <c r="H2572" s="16">
        <v>40014</v>
      </c>
      <c r="I2572" s="19">
        <v>117.939646449573</v>
      </c>
      <c r="J2572" s="19">
        <v>120.167599809492</v>
      </c>
      <c r="K2572" s="19">
        <v>117.588256415972</v>
      </c>
      <c r="L2572" s="19">
        <v>119.64425659179599</v>
      </c>
      <c r="M2572" s="17">
        <v>0</v>
      </c>
      <c r="N2572" s="17">
        <v>0</v>
      </c>
      <c r="O2572" s="14">
        <v>12433800</v>
      </c>
    </row>
    <row r="2573" spans="8:15" x14ac:dyDescent="0.25">
      <c r="H2573" s="16">
        <v>40015</v>
      </c>
      <c r="I2573" s="19">
        <v>119.53964327531</v>
      </c>
      <c r="J2573" s="19">
        <v>119.62935603757199</v>
      </c>
      <c r="K2573" s="19">
        <v>117.393929385635</v>
      </c>
      <c r="L2573" s="19">
        <v>119.472358703613</v>
      </c>
      <c r="M2573" s="17">
        <v>0</v>
      </c>
      <c r="N2573" s="17">
        <v>0</v>
      </c>
      <c r="O2573" s="14">
        <v>10886500</v>
      </c>
    </row>
    <row r="2574" spans="8:15" x14ac:dyDescent="0.25">
      <c r="H2574" s="16">
        <v>40016</v>
      </c>
      <c r="I2574" s="19">
        <v>118.268628728793</v>
      </c>
      <c r="J2574" s="19">
        <v>120.556394766994</v>
      </c>
      <c r="K2574" s="19">
        <v>117.63313309239101</v>
      </c>
      <c r="L2574" s="19">
        <v>119.965766906738</v>
      </c>
      <c r="M2574" s="17">
        <v>0</v>
      </c>
      <c r="N2574" s="17">
        <v>0</v>
      </c>
      <c r="O2574" s="14">
        <v>9499400</v>
      </c>
    </row>
    <row r="2575" spans="8:15" x14ac:dyDescent="0.25">
      <c r="H2575" s="16">
        <v>40017</v>
      </c>
      <c r="I2575" s="19">
        <v>119.77128401543099</v>
      </c>
      <c r="J2575" s="19">
        <v>124.421580813014</v>
      </c>
      <c r="K2575" s="19">
        <v>119.098416183712</v>
      </c>
      <c r="L2575" s="19">
        <v>123.69637298583901</v>
      </c>
      <c r="M2575" s="17">
        <v>0</v>
      </c>
      <c r="N2575" s="17">
        <v>0</v>
      </c>
      <c r="O2575" s="14">
        <v>12291900</v>
      </c>
    </row>
    <row r="2576" spans="8:15" x14ac:dyDescent="0.25">
      <c r="H2576" s="16">
        <v>40018</v>
      </c>
      <c r="I2576" s="19">
        <v>122.933874808608</v>
      </c>
      <c r="J2576" s="19">
        <v>123.360033126171</v>
      </c>
      <c r="K2576" s="19">
        <v>121.72270722484799</v>
      </c>
      <c r="L2576" s="19">
        <v>123.15069580078099</v>
      </c>
      <c r="M2576" s="17">
        <v>0</v>
      </c>
      <c r="N2576" s="17">
        <v>0</v>
      </c>
      <c r="O2576" s="14">
        <v>7294400</v>
      </c>
    </row>
    <row r="2577" spans="8:15" x14ac:dyDescent="0.25">
      <c r="H2577" s="16">
        <v>40021</v>
      </c>
      <c r="I2577" s="19">
        <v>123.13572212307101</v>
      </c>
      <c r="J2577" s="19">
        <v>123.71140538891299</v>
      </c>
      <c r="K2577" s="19">
        <v>121.117105971813</v>
      </c>
      <c r="L2577" s="19">
        <v>122.515182495117</v>
      </c>
      <c r="M2577" s="17">
        <v>0</v>
      </c>
      <c r="N2577" s="17">
        <v>0</v>
      </c>
      <c r="O2577" s="14">
        <v>7613000</v>
      </c>
    </row>
    <row r="2578" spans="8:15" x14ac:dyDescent="0.25">
      <c r="H2578" s="16">
        <v>40022</v>
      </c>
      <c r="I2578" s="19">
        <v>121.341336593094</v>
      </c>
      <c r="J2578" s="19">
        <v>121.408621101552</v>
      </c>
      <c r="K2578" s="19">
        <v>119.247953312893</v>
      </c>
      <c r="L2578" s="19">
        <v>120.025489807128</v>
      </c>
      <c r="M2578" s="17">
        <v>0</v>
      </c>
      <c r="N2578" s="17">
        <v>0</v>
      </c>
      <c r="O2578" s="14">
        <v>10244800</v>
      </c>
    </row>
    <row r="2579" spans="8:15" x14ac:dyDescent="0.25">
      <c r="H2579" s="16">
        <v>40023</v>
      </c>
      <c r="I2579" s="19">
        <v>119.031179475893</v>
      </c>
      <c r="J2579" s="19">
        <v>120.35448750348</v>
      </c>
      <c r="K2579" s="19">
        <v>118.05176634728301</v>
      </c>
      <c r="L2579" s="19">
        <v>119.20313262939401</v>
      </c>
      <c r="M2579" s="17">
        <v>0</v>
      </c>
      <c r="N2579" s="17">
        <v>0</v>
      </c>
      <c r="O2579" s="14">
        <v>9111300</v>
      </c>
    </row>
    <row r="2580" spans="8:15" x14ac:dyDescent="0.25">
      <c r="H2580" s="16">
        <v>40024</v>
      </c>
      <c r="I2580" s="19">
        <v>120.451704677628</v>
      </c>
      <c r="J2580" s="19">
        <v>122.687141691362</v>
      </c>
      <c r="K2580" s="19">
        <v>120.15265467136101</v>
      </c>
      <c r="L2580" s="19">
        <v>121.431106567382</v>
      </c>
      <c r="M2580" s="17">
        <v>0</v>
      </c>
      <c r="N2580" s="17">
        <v>0</v>
      </c>
      <c r="O2580" s="14">
        <v>9415400</v>
      </c>
    </row>
    <row r="2581" spans="8:15" x14ac:dyDescent="0.25">
      <c r="H2581" s="16">
        <v>40025</v>
      </c>
      <c r="I2581" s="19">
        <v>121.393719614898</v>
      </c>
      <c r="J2581" s="19">
        <v>122.515174224113</v>
      </c>
      <c r="K2581" s="19">
        <v>120.593754592498</v>
      </c>
      <c r="L2581" s="19">
        <v>122.089027404785</v>
      </c>
      <c r="M2581" s="17">
        <v>0</v>
      </c>
      <c r="N2581" s="17">
        <v>0</v>
      </c>
      <c r="O2581" s="14">
        <v>7721200</v>
      </c>
    </row>
    <row r="2582" spans="8:15" x14ac:dyDescent="0.25">
      <c r="H2582" s="16">
        <v>40028</v>
      </c>
      <c r="I2582" s="19">
        <v>123.509549998946</v>
      </c>
      <c r="J2582" s="19">
        <v>124.324471062386</v>
      </c>
      <c r="K2582" s="19">
        <v>122.089045183628</v>
      </c>
      <c r="L2582" s="19">
        <v>122.68715667724599</v>
      </c>
      <c r="M2582" s="17">
        <v>0</v>
      </c>
      <c r="N2582" s="17">
        <v>0</v>
      </c>
      <c r="O2582" s="14">
        <v>8361800</v>
      </c>
    </row>
    <row r="2583" spans="8:15" x14ac:dyDescent="0.25">
      <c r="H2583" s="16">
        <v>40029</v>
      </c>
      <c r="I2583" s="19">
        <v>121.85729451563699</v>
      </c>
      <c r="J2583" s="19">
        <v>123.71143010422</v>
      </c>
      <c r="K2583" s="19">
        <v>121.8348663301</v>
      </c>
      <c r="L2583" s="19">
        <v>123.48713684082</v>
      </c>
      <c r="M2583" s="17">
        <v>0</v>
      </c>
      <c r="N2583" s="17">
        <v>0</v>
      </c>
      <c r="O2583" s="14">
        <v>8808900</v>
      </c>
    </row>
    <row r="2584" spans="8:15" x14ac:dyDescent="0.25">
      <c r="H2584" s="16">
        <v>40030</v>
      </c>
      <c r="I2584" s="19">
        <v>123.920729339627</v>
      </c>
      <c r="J2584" s="19">
        <v>126.32064712646</v>
      </c>
      <c r="K2584" s="19">
        <v>123.068424327187</v>
      </c>
      <c r="L2584" s="19">
        <v>126.081398010253</v>
      </c>
      <c r="M2584" s="17">
        <v>0</v>
      </c>
      <c r="N2584" s="17">
        <v>0</v>
      </c>
      <c r="O2584" s="14">
        <v>9593900</v>
      </c>
    </row>
    <row r="2585" spans="8:15" x14ac:dyDescent="0.25">
      <c r="H2585" s="16">
        <v>40031</v>
      </c>
      <c r="I2585" s="19">
        <v>126.649628310781</v>
      </c>
      <c r="J2585" s="19">
        <v>127.800994998131</v>
      </c>
      <c r="K2585" s="19">
        <v>123.965615806573</v>
      </c>
      <c r="L2585" s="19">
        <v>124.668395996093</v>
      </c>
      <c r="M2585" s="17">
        <v>0</v>
      </c>
      <c r="N2585" s="17">
        <v>0</v>
      </c>
      <c r="O2585" s="14">
        <v>8201800</v>
      </c>
    </row>
    <row r="2586" spans="8:15" x14ac:dyDescent="0.25">
      <c r="H2586" s="16">
        <v>40032</v>
      </c>
      <c r="I2586" s="19">
        <v>125.827185328152</v>
      </c>
      <c r="J2586" s="19">
        <v>125.827185328152</v>
      </c>
      <c r="K2586" s="19">
        <v>121.66284586793201</v>
      </c>
      <c r="L2586" s="19">
        <v>122.35066986083901</v>
      </c>
      <c r="M2586" s="17">
        <v>0</v>
      </c>
      <c r="N2586" s="17">
        <v>0</v>
      </c>
      <c r="O2586" s="14">
        <v>10771800</v>
      </c>
    </row>
    <row r="2587" spans="8:15" x14ac:dyDescent="0.25">
      <c r="H2587" s="16">
        <v>40035</v>
      </c>
      <c r="I2587" s="19">
        <v>122.014283926118</v>
      </c>
      <c r="J2587" s="19">
        <v>122.52268271749099</v>
      </c>
      <c r="K2587" s="19">
        <v>119.173262725459</v>
      </c>
      <c r="L2587" s="19">
        <v>119.890998840332</v>
      </c>
      <c r="M2587" s="17">
        <v>0</v>
      </c>
      <c r="N2587" s="17">
        <v>0</v>
      </c>
      <c r="O2587" s="14">
        <v>8909700</v>
      </c>
    </row>
    <row r="2588" spans="8:15" x14ac:dyDescent="0.25">
      <c r="H2588" s="16">
        <v>40036</v>
      </c>
      <c r="I2588" s="19">
        <v>119.576980207484</v>
      </c>
      <c r="J2588" s="19">
        <v>121.281590465978</v>
      </c>
      <c r="K2588" s="19">
        <v>118.98634100092001</v>
      </c>
      <c r="L2588" s="19">
        <v>119.038681030273</v>
      </c>
      <c r="M2588" s="17">
        <v>0</v>
      </c>
      <c r="N2588" s="17">
        <v>0</v>
      </c>
      <c r="O2588" s="14">
        <v>9785100</v>
      </c>
    </row>
    <row r="2589" spans="8:15" x14ac:dyDescent="0.25">
      <c r="H2589" s="16">
        <v>40037</v>
      </c>
      <c r="I2589" s="19">
        <v>119.524662159483</v>
      </c>
      <c r="J2589" s="19">
        <v>122.903982858337</v>
      </c>
      <c r="K2589" s="19">
        <v>119.300380301087</v>
      </c>
      <c r="L2589" s="19">
        <v>122.432968139648</v>
      </c>
      <c r="M2589" s="17">
        <v>0</v>
      </c>
      <c r="N2589" s="17">
        <v>0</v>
      </c>
      <c r="O2589" s="14">
        <v>9842700</v>
      </c>
    </row>
    <row r="2590" spans="8:15" x14ac:dyDescent="0.25">
      <c r="H2590" s="16">
        <v>40038</v>
      </c>
      <c r="I2590" s="19">
        <v>123.53943284297</v>
      </c>
      <c r="J2590" s="19">
        <v>123.72634192784101</v>
      </c>
      <c r="K2590" s="19">
        <v>121.57314561956299</v>
      </c>
      <c r="L2590" s="19">
        <v>122.971221923828</v>
      </c>
      <c r="M2590" s="17">
        <v>0</v>
      </c>
      <c r="N2590" s="17">
        <v>0</v>
      </c>
      <c r="O2590" s="14">
        <v>8922600</v>
      </c>
    </row>
    <row r="2591" spans="8:15" x14ac:dyDescent="0.25">
      <c r="H2591" s="16">
        <v>40039</v>
      </c>
      <c r="I2591" s="19">
        <v>122.58990715121099</v>
      </c>
      <c r="J2591" s="19">
        <v>122.903912982469</v>
      </c>
      <c r="K2591" s="19">
        <v>120.212418131653</v>
      </c>
      <c r="L2591" s="19">
        <v>121.66283416748</v>
      </c>
      <c r="M2591" s="17">
        <v>0</v>
      </c>
      <c r="N2591" s="17">
        <v>0</v>
      </c>
      <c r="O2591" s="14">
        <v>6756800</v>
      </c>
    </row>
    <row r="2592" spans="8:15" x14ac:dyDescent="0.25">
      <c r="H2592" s="16">
        <v>40042</v>
      </c>
      <c r="I2592" s="19">
        <v>119.113439272988</v>
      </c>
      <c r="J2592" s="19">
        <v>119.330248814096</v>
      </c>
      <c r="K2592" s="19">
        <v>117.52844231361</v>
      </c>
      <c r="L2592" s="19">
        <v>117.565826416015</v>
      </c>
      <c r="M2592" s="17">
        <v>0</v>
      </c>
      <c r="N2592" s="17">
        <v>0</v>
      </c>
      <c r="O2592" s="14">
        <v>10146100</v>
      </c>
    </row>
    <row r="2593" spans="8:15" x14ac:dyDescent="0.25">
      <c r="H2593" s="16">
        <v>40043</v>
      </c>
      <c r="I2593" s="19">
        <v>119.375106324925</v>
      </c>
      <c r="J2593" s="19">
        <v>120.294695931226</v>
      </c>
      <c r="K2593" s="19">
        <v>119.24053724460001</v>
      </c>
      <c r="L2593" s="19">
        <v>119.98069000244099</v>
      </c>
      <c r="M2593" s="17">
        <v>0</v>
      </c>
      <c r="N2593" s="17">
        <v>0</v>
      </c>
      <c r="O2593" s="14">
        <v>8090000</v>
      </c>
    </row>
    <row r="2594" spans="8:15" x14ac:dyDescent="0.25">
      <c r="H2594" s="16">
        <v>40044</v>
      </c>
      <c r="I2594" s="19">
        <v>118.95646294734701</v>
      </c>
      <c r="J2594" s="19">
        <v>119.995677391803</v>
      </c>
      <c r="K2594" s="19">
        <v>118.12658584364399</v>
      </c>
      <c r="L2594" s="19">
        <v>119.569519042968</v>
      </c>
      <c r="M2594" s="17">
        <v>0</v>
      </c>
      <c r="N2594" s="17">
        <v>0</v>
      </c>
      <c r="O2594" s="14">
        <v>8838900</v>
      </c>
    </row>
    <row r="2595" spans="8:15" x14ac:dyDescent="0.25">
      <c r="H2595" s="16">
        <v>40045</v>
      </c>
      <c r="I2595" s="19">
        <v>119.771353692037</v>
      </c>
      <c r="J2595" s="19">
        <v>121.745113409064</v>
      </c>
      <c r="K2595" s="19">
        <v>119.696596893923</v>
      </c>
      <c r="L2595" s="19">
        <v>121.36382293701099</v>
      </c>
      <c r="M2595" s="17">
        <v>0</v>
      </c>
      <c r="N2595" s="17">
        <v>0</v>
      </c>
      <c r="O2595" s="14">
        <v>7619200</v>
      </c>
    </row>
    <row r="2596" spans="8:15" x14ac:dyDescent="0.25">
      <c r="H2596" s="16">
        <v>40046</v>
      </c>
      <c r="I2596" s="19">
        <v>122.697505874865</v>
      </c>
      <c r="J2596" s="19">
        <v>123.551652714757</v>
      </c>
      <c r="K2596" s="19">
        <v>121.393814685528</v>
      </c>
      <c r="L2596" s="19">
        <v>122.510192871093</v>
      </c>
      <c r="M2596" s="17">
        <v>0.35</v>
      </c>
      <c r="N2596" s="17">
        <v>0</v>
      </c>
      <c r="O2596" s="14">
        <v>10417200</v>
      </c>
    </row>
    <row r="2597" spans="8:15" x14ac:dyDescent="0.25">
      <c r="H2597" s="16">
        <v>40049</v>
      </c>
      <c r="I2597" s="19">
        <v>123.147137425914</v>
      </c>
      <c r="J2597" s="19">
        <v>124.57071255739299</v>
      </c>
      <c r="K2597" s="19">
        <v>121.813468933105</v>
      </c>
      <c r="L2597" s="19">
        <v>121.813468933105</v>
      </c>
      <c r="M2597" s="17">
        <v>0</v>
      </c>
      <c r="N2597" s="17">
        <v>0</v>
      </c>
      <c r="O2597" s="14">
        <v>9148800</v>
      </c>
    </row>
    <row r="2598" spans="8:15" x14ac:dyDescent="0.25">
      <c r="H2598" s="16">
        <v>40050</v>
      </c>
      <c r="I2598" s="19">
        <v>122.37531560315099</v>
      </c>
      <c r="J2598" s="19">
        <v>123.851342777702</v>
      </c>
      <c r="K2598" s="19">
        <v>122.158026147359</v>
      </c>
      <c r="L2598" s="19">
        <v>123.5816116333</v>
      </c>
      <c r="M2598" s="17">
        <v>0</v>
      </c>
      <c r="N2598" s="17">
        <v>0</v>
      </c>
      <c r="O2598" s="14">
        <v>9118900</v>
      </c>
    </row>
    <row r="2599" spans="8:15" x14ac:dyDescent="0.25">
      <c r="H2599" s="16">
        <v>40051</v>
      </c>
      <c r="I2599" s="19">
        <v>123.094549746746</v>
      </c>
      <c r="J2599" s="19">
        <v>124.68297103443101</v>
      </c>
      <c r="K2599" s="19">
        <v>122.652494012783</v>
      </c>
      <c r="L2599" s="19">
        <v>124.33831024169901</v>
      </c>
      <c r="M2599" s="17">
        <v>0</v>
      </c>
      <c r="N2599" s="17">
        <v>0</v>
      </c>
      <c r="O2599" s="14">
        <v>8325600</v>
      </c>
    </row>
    <row r="2600" spans="8:15" x14ac:dyDescent="0.25">
      <c r="H2600" s="16">
        <v>40052</v>
      </c>
      <c r="I2600" s="19">
        <v>124.14358384512499</v>
      </c>
      <c r="J2600" s="19">
        <v>124.30092038581</v>
      </c>
      <c r="K2600" s="19">
        <v>122.315406868822</v>
      </c>
      <c r="L2600" s="19">
        <v>123.64158630371</v>
      </c>
      <c r="M2600" s="17">
        <v>0</v>
      </c>
      <c r="N2600" s="17">
        <v>0</v>
      </c>
      <c r="O2600" s="14">
        <v>7890600</v>
      </c>
    </row>
    <row r="2601" spans="8:15" x14ac:dyDescent="0.25">
      <c r="H2601" s="16">
        <v>40053</v>
      </c>
      <c r="I2601" s="19">
        <v>124.278414358125</v>
      </c>
      <c r="J2601" s="19">
        <v>124.563133750869</v>
      </c>
      <c r="K2601" s="19">
        <v>122.42776117064101</v>
      </c>
      <c r="L2601" s="19">
        <v>123.192001342773</v>
      </c>
      <c r="M2601" s="17">
        <v>0</v>
      </c>
      <c r="N2601" s="17">
        <v>0</v>
      </c>
      <c r="O2601" s="14">
        <v>7029800</v>
      </c>
    </row>
    <row r="2602" spans="8:15" x14ac:dyDescent="0.25">
      <c r="H2602" s="16">
        <v>40056</v>
      </c>
      <c r="I2602" s="19">
        <v>122.09060740285901</v>
      </c>
      <c r="J2602" s="19">
        <v>124.06863216543501</v>
      </c>
      <c r="K2602" s="19">
        <v>120.81688132810601</v>
      </c>
      <c r="L2602" s="19">
        <v>123.971237182617</v>
      </c>
      <c r="M2602" s="17">
        <v>0</v>
      </c>
      <c r="N2602" s="17">
        <v>0</v>
      </c>
      <c r="O2602" s="14">
        <v>9106500</v>
      </c>
    </row>
    <row r="2603" spans="8:15" x14ac:dyDescent="0.25">
      <c r="H2603" s="16">
        <v>40057</v>
      </c>
      <c r="I2603" s="19">
        <v>123.47676221787199</v>
      </c>
      <c r="J2603" s="19">
        <v>124.660582040591</v>
      </c>
      <c r="K2603" s="19">
        <v>119.827896307328</v>
      </c>
      <c r="L2603" s="19">
        <v>120.007720947265</v>
      </c>
      <c r="M2603" s="17">
        <v>0</v>
      </c>
      <c r="N2603" s="17">
        <v>0</v>
      </c>
      <c r="O2603" s="14">
        <v>12446800</v>
      </c>
    </row>
    <row r="2604" spans="8:15" x14ac:dyDescent="0.25">
      <c r="H2604" s="16">
        <v>40058</v>
      </c>
      <c r="I2604" s="19">
        <v>119.97771143193999</v>
      </c>
      <c r="J2604" s="19">
        <v>120.95922960011001</v>
      </c>
      <c r="K2604" s="19">
        <v>118.48669602242001</v>
      </c>
      <c r="L2604" s="19">
        <v>118.78639221191401</v>
      </c>
      <c r="M2604" s="17">
        <v>0</v>
      </c>
      <c r="N2604" s="17">
        <v>0</v>
      </c>
      <c r="O2604" s="14">
        <v>10751500</v>
      </c>
    </row>
    <row r="2605" spans="8:15" x14ac:dyDescent="0.25">
      <c r="H2605" s="16">
        <v>40059</v>
      </c>
      <c r="I2605" s="19">
        <v>119.820351651095</v>
      </c>
      <c r="J2605" s="19">
        <v>121.56610979229799</v>
      </c>
      <c r="K2605" s="19">
        <v>119.543132131596</v>
      </c>
      <c r="L2605" s="19">
        <v>121.124053955078</v>
      </c>
      <c r="M2605" s="17">
        <v>0</v>
      </c>
      <c r="N2605" s="17">
        <v>0</v>
      </c>
      <c r="O2605" s="14">
        <v>8837800</v>
      </c>
    </row>
    <row r="2606" spans="8:15" x14ac:dyDescent="0.25">
      <c r="H2606" s="16">
        <v>40060</v>
      </c>
      <c r="I2606" s="19">
        <v>121.03410921551</v>
      </c>
      <c r="J2606" s="19">
        <v>122.764890169135</v>
      </c>
      <c r="K2606" s="19">
        <v>120.899249403179</v>
      </c>
      <c r="L2606" s="19">
        <v>122.105545043945</v>
      </c>
      <c r="M2606" s="17">
        <v>0</v>
      </c>
      <c r="N2606" s="17">
        <v>0</v>
      </c>
      <c r="O2606" s="14">
        <v>6220100</v>
      </c>
    </row>
    <row r="2607" spans="8:15" x14ac:dyDescent="0.25">
      <c r="H2607" s="16">
        <v>40064</v>
      </c>
      <c r="I2607" s="19">
        <v>123.813844440105</v>
      </c>
      <c r="J2607" s="19">
        <v>125.31234785239</v>
      </c>
      <c r="K2607" s="19">
        <v>123.663996385411</v>
      </c>
      <c r="L2607" s="19">
        <v>125.28987121582</v>
      </c>
      <c r="M2607" s="17">
        <v>0</v>
      </c>
      <c r="N2607" s="17">
        <v>0</v>
      </c>
      <c r="O2607" s="14">
        <v>10066300</v>
      </c>
    </row>
    <row r="2608" spans="8:15" x14ac:dyDescent="0.25">
      <c r="H2608" s="16">
        <v>40065</v>
      </c>
      <c r="I2608" s="19">
        <v>125.724511098627</v>
      </c>
      <c r="J2608" s="19">
        <v>127.792442884658</v>
      </c>
      <c r="K2608" s="19">
        <v>125.244990187402</v>
      </c>
      <c r="L2608" s="19">
        <v>127.57516479492099</v>
      </c>
      <c r="M2608" s="17">
        <v>0</v>
      </c>
      <c r="N2608" s="17">
        <v>0</v>
      </c>
      <c r="O2608" s="14">
        <v>10196500</v>
      </c>
    </row>
    <row r="2609" spans="8:15" x14ac:dyDescent="0.25">
      <c r="H2609" s="16">
        <v>40066</v>
      </c>
      <c r="I2609" s="19">
        <v>128.12211123986501</v>
      </c>
      <c r="J2609" s="19">
        <v>131.38885090773201</v>
      </c>
      <c r="K2609" s="19">
        <v>127.470265560435</v>
      </c>
      <c r="L2609" s="19">
        <v>131.021713256835</v>
      </c>
      <c r="M2609" s="17">
        <v>0</v>
      </c>
      <c r="N2609" s="17">
        <v>0</v>
      </c>
      <c r="O2609" s="14">
        <v>13488900</v>
      </c>
    </row>
    <row r="2610" spans="8:15" x14ac:dyDescent="0.25">
      <c r="H2610" s="16">
        <v>40067</v>
      </c>
      <c r="I2610" s="19">
        <v>132.467782230512</v>
      </c>
      <c r="J2610" s="19">
        <v>133.22452278524199</v>
      </c>
      <c r="K2610" s="19">
        <v>130.64709356343801</v>
      </c>
      <c r="L2610" s="19">
        <v>130.89434814453099</v>
      </c>
      <c r="M2610" s="17">
        <v>0</v>
      </c>
      <c r="N2610" s="17">
        <v>0</v>
      </c>
      <c r="O2610" s="14">
        <v>11094800</v>
      </c>
    </row>
    <row r="2611" spans="8:15" x14ac:dyDescent="0.25">
      <c r="H2611" s="16">
        <v>40070</v>
      </c>
      <c r="I2611" s="19">
        <v>129.830374627087</v>
      </c>
      <c r="J2611" s="19">
        <v>133.29191491486</v>
      </c>
      <c r="K2611" s="19">
        <v>129.740468053174</v>
      </c>
      <c r="L2611" s="19">
        <v>133.14956665039</v>
      </c>
      <c r="M2611" s="17">
        <v>0</v>
      </c>
      <c r="N2611" s="17">
        <v>0</v>
      </c>
      <c r="O2611" s="14">
        <v>8028100</v>
      </c>
    </row>
    <row r="2612" spans="8:15" x14ac:dyDescent="0.25">
      <c r="H2612" s="16">
        <v>40071</v>
      </c>
      <c r="I2612" s="19">
        <v>133.366833511983</v>
      </c>
      <c r="J2612" s="19">
        <v>133.366833511983</v>
      </c>
      <c r="K2612" s="19">
        <v>131.46373878325701</v>
      </c>
      <c r="L2612" s="19">
        <v>132.36283874511699</v>
      </c>
      <c r="M2612" s="17">
        <v>0</v>
      </c>
      <c r="N2612" s="17">
        <v>0</v>
      </c>
      <c r="O2612" s="14">
        <v>8398900</v>
      </c>
    </row>
    <row r="2613" spans="8:15" x14ac:dyDescent="0.25">
      <c r="H2613" s="16">
        <v>40072</v>
      </c>
      <c r="I2613" s="19">
        <v>133.23191156303301</v>
      </c>
      <c r="J2613" s="19">
        <v>134.76786804199199</v>
      </c>
      <c r="K2613" s="19">
        <v>132.24289406309401</v>
      </c>
      <c r="L2613" s="19">
        <v>134.76786804199199</v>
      </c>
      <c r="M2613" s="17">
        <v>0</v>
      </c>
      <c r="N2613" s="17">
        <v>0</v>
      </c>
      <c r="O2613" s="14">
        <v>8706100</v>
      </c>
    </row>
    <row r="2614" spans="8:15" x14ac:dyDescent="0.25">
      <c r="H2614" s="16">
        <v>40073</v>
      </c>
      <c r="I2614" s="19">
        <v>134.775485000245</v>
      </c>
      <c r="J2614" s="19">
        <v>137.11314812956999</v>
      </c>
      <c r="K2614" s="19">
        <v>134.52823041038499</v>
      </c>
      <c r="L2614" s="19">
        <v>135.95930480957</v>
      </c>
      <c r="M2614" s="17">
        <v>0</v>
      </c>
      <c r="N2614" s="17">
        <v>0</v>
      </c>
      <c r="O2614" s="14">
        <v>9674300</v>
      </c>
    </row>
    <row r="2615" spans="8:15" x14ac:dyDescent="0.25">
      <c r="H2615" s="16">
        <v>40074</v>
      </c>
      <c r="I2615" s="19">
        <v>136.131607595681</v>
      </c>
      <c r="J2615" s="19">
        <v>137.82491312289201</v>
      </c>
      <c r="K2615" s="19">
        <v>135.35237905679099</v>
      </c>
      <c r="L2615" s="19">
        <v>137.24798583984301</v>
      </c>
      <c r="M2615" s="17">
        <v>0</v>
      </c>
      <c r="N2615" s="17">
        <v>0</v>
      </c>
      <c r="O2615" s="14">
        <v>8395300</v>
      </c>
    </row>
    <row r="2616" spans="8:15" x14ac:dyDescent="0.25">
      <c r="H2616" s="16">
        <v>40077</v>
      </c>
      <c r="I2616" s="19">
        <v>136.131608000207</v>
      </c>
      <c r="J2616" s="19">
        <v>137.66007716537499</v>
      </c>
      <c r="K2616" s="19">
        <v>135.921818338962</v>
      </c>
      <c r="L2616" s="19">
        <v>136.65608215332</v>
      </c>
      <c r="M2616" s="17">
        <v>0</v>
      </c>
      <c r="N2616" s="17">
        <v>0</v>
      </c>
      <c r="O2616" s="14">
        <v>6368600</v>
      </c>
    </row>
    <row r="2617" spans="8:15" x14ac:dyDescent="0.25">
      <c r="H2617" s="16">
        <v>40078</v>
      </c>
      <c r="I2617" s="19">
        <v>137.77247824790999</v>
      </c>
      <c r="J2617" s="19">
        <v>139.21104089171499</v>
      </c>
      <c r="K2617" s="19">
        <v>136.79844824239299</v>
      </c>
      <c r="L2617" s="19">
        <v>139.00125122070301</v>
      </c>
      <c r="M2617" s="17">
        <v>0</v>
      </c>
      <c r="N2617" s="17">
        <v>0</v>
      </c>
      <c r="O2617" s="14">
        <v>7470700</v>
      </c>
    </row>
    <row r="2618" spans="8:15" x14ac:dyDescent="0.25">
      <c r="H2618" s="16">
        <v>40079</v>
      </c>
      <c r="I2618" s="19">
        <v>139.593060162885</v>
      </c>
      <c r="J2618" s="19">
        <v>140.85929716342201</v>
      </c>
      <c r="K2618" s="19">
        <v>137.59255981445301</v>
      </c>
      <c r="L2618" s="19">
        <v>137.59255981445301</v>
      </c>
      <c r="M2618" s="17">
        <v>0</v>
      </c>
      <c r="N2618" s="17">
        <v>0</v>
      </c>
      <c r="O2618" s="14">
        <v>10069600</v>
      </c>
    </row>
    <row r="2619" spans="8:15" x14ac:dyDescent="0.25">
      <c r="H2619" s="16">
        <v>40080</v>
      </c>
      <c r="I2619" s="19">
        <v>138.55165952386699</v>
      </c>
      <c r="J2619" s="19">
        <v>139.061156759196</v>
      </c>
      <c r="K2619" s="19">
        <v>135.741964908038</v>
      </c>
      <c r="L2619" s="19">
        <v>137.15805053710901</v>
      </c>
      <c r="M2619" s="17">
        <v>0</v>
      </c>
      <c r="N2619" s="17">
        <v>0</v>
      </c>
      <c r="O2619" s="14">
        <v>10982400</v>
      </c>
    </row>
    <row r="2620" spans="8:15" x14ac:dyDescent="0.25">
      <c r="H2620" s="16">
        <v>40081</v>
      </c>
      <c r="I2620" s="19">
        <v>136.49869687258999</v>
      </c>
      <c r="J2620" s="19">
        <v>137.18801863699801</v>
      </c>
      <c r="K2620" s="19">
        <v>133.14205177769199</v>
      </c>
      <c r="L2620" s="19">
        <v>134.49070739746</v>
      </c>
      <c r="M2620" s="17">
        <v>0</v>
      </c>
      <c r="N2620" s="17">
        <v>0</v>
      </c>
      <c r="O2620" s="14">
        <v>12296200</v>
      </c>
    </row>
    <row r="2621" spans="8:15" x14ac:dyDescent="0.25">
      <c r="H2621" s="16">
        <v>40084</v>
      </c>
      <c r="I2621" s="19">
        <v>134.970244571254</v>
      </c>
      <c r="J2621" s="19">
        <v>136.94826924370901</v>
      </c>
      <c r="K2621" s="19">
        <v>133.86135489662701</v>
      </c>
      <c r="L2621" s="19">
        <v>136.73847961425699</v>
      </c>
      <c r="M2621" s="17">
        <v>0</v>
      </c>
      <c r="N2621" s="17">
        <v>0</v>
      </c>
      <c r="O2621" s="14">
        <v>7892200</v>
      </c>
    </row>
    <row r="2622" spans="8:15" x14ac:dyDescent="0.25">
      <c r="H2622" s="16">
        <v>40085</v>
      </c>
      <c r="I2622" s="19">
        <v>137.10561256932201</v>
      </c>
      <c r="J2622" s="19">
        <v>138.44676847195601</v>
      </c>
      <c r="K2622" s="19">
        <v>136.46125546263499</v>
      </c>
      <c r="L2622" s="19">
        <v>137.54766845703099</v>
      </c>
      <c r="M2622" s="17">
        <v>0</v>
      </c>
      <c r="N2622" s="17">
        <v>0</v>
      </c>
      <c r="O2622" s="14">
        <v>7539300</v>
      </c>
    </row>
    <row r="2623" spans="8:15" x14ac:dyDescent="0.25">
      <c r="H2623" s="16">
        <v>40086</v>
      </c>
      <c r="I2623" s="19">
        <v>138.439272428919</v>
      </c>
      <c r="J2623" s="19">
        <v>138.97123485896199</v>
      </c>
      <c r="K2623" s="19">
        <v>136.22898167967</v>
      </c>
      <c r="L2623" s="19">
        <v>138.124588012695</v>
      </c>
      <c r="M2623" s="17">
        <v>0</v>
      </c>
      <c r="N2623" s="17">
        <v>0</v>
      </c>
      <c r="O2623" s="14">
        <v>10517900</v>
      </c>
    </row>
    <row r="2624" spans="8:15" x14ac:dyDescent="0.25">
      <c r="H2624" s="16">
        <v>40087</v>
      </c>
      <c r="I2624" s="19">
        <v>137.869832970944</v>
      </c>
      <c r="J2624" s="19">
        <v>138.37933018933899</v>
      </c>
      <c r="K2624" s="19">
        <v>133.81638902872999</v>
      </c>
      <c r="L2624" s="19">
        <v>134.10859680175699</v>
      </c>
      <c r="M2624" s="17">
        <v>0</v>
      </c>
      <c r="N2624" s="17">
        <v>0</v>
      </c>
      <c r="O2624" s="14">
        <v>11044500</v>
      </c>
    </row>
    <row r="2625" spans="8:15" x14ac:dyDescent="0.25">
      <c r="H2625" s="16">
        <v>40088</v>
      </c>
      <c r="I2625" s="19">
        <v>132.205541578723</v>
      </c>
      <c r="J2625" s="19">
        <v>135.65959449972399</v>
      </c>
      <c r="K2625" s="19">
        <v>131.568684101207</v>
      </c>
      <c r="L2625" s="19">
        <v>134.57318115234301</v>
      </c>
      <c r="M2625" s="17">
        <v>0</v>
      </c>
      <c r="N2625" s="17">
        <v>0</v>
      </c>
      <c r="O2625" s="14">
        <v>9232400</v>
      </c>
    </row>
    <row r="2626" spans="8:15" x14ac:dyDescent="0.25">
      <c r="H2626" s="16">
        <v>40091</v>
      </c>
      <c r="I2626" s="19">
        <v>135.44226405418399</v>
      </c>
      <c r="J2626" s="19">
        <v>139.84785728575</v>
      </c>
      <c r="K2626" s="19">
        <v>135.27742772778899</v>
      </c>
      <c r="L2626" s="19">
        <v>139.71299743652301</v>
      </c>
      <c r="M2626" s="17">
        <v>0</v>
      </c>
      <c r="N2626" s="17">
        <v>0</v>
      </c>
      <c r="O2626" s="14">
        <v>9471200</v>
      </c>
    </row>
    <row r="2627" spans="8:15" x14ac:dyDescent="0.25">
      <c r="H2627" s="16">
        <v>40092</v>
      </c>
      <c r="I2627" s="19">
        <v>141.20402438385599</v>
      </c>
      <c r="J2627" s="19">
        <v>141.93828807736</v>
      </c>
      <c r="K2627" s="19">
        <v>138.311911463934</v>
      </c>
      <c r="L2627" s="19">
        <v>140.095123291015</v>
      </c>
      <c r="M2627" s="17">
        <v>0</v>
      </c>
      <c r="N2627" s="17">
        <v>0</v>
      </c>
      <c r="O2627" s="14">
        <v>13918900</v>
      </c>
    </row>
    <row r="2628" spans="8:15" x14ac:dyDescent="0.25">
      <c r="H2628" s="16">
        <v>40093</v>
      </c>
      <c r="I2628" s="19">
        <v>139.742922997964</v>
      </c>
      <c r="J2628" s="19">
        <v>142.79238274200199</v>
      </c>
      <c r="K2628" s="19">
        <v>139.36080876710599</v>
      </c>
      <c r="L2628" s="19">
        <v>142.71745300292901</v>
      </c>
      <c r="M2628" s="17">
        <v>0</v>
      </c>
      <c r="N2628" s="17">
        <v>0</v>
      </c>
      <c r="O2628" s="14">
        <v>10579400</v>
      </c>
    </row>
    <row r="2629" spans="8:15" x14ac:dyDescent="0.25">
      <c r="H2629" s="16">
        <v>40094</v>
      </c>
      <c r="I2629" s="19">
        <v>143.773942761054</v>
      </c>
      <c r="J2629" s="19">
        <v>143.98373237278901</v>
      </c>
      <c r="K2629" s="19">
        <v>140.56714563004499</v>
      </c>
      <c r="L2629" s="19">
        <v>140.986724853515</v>
      </c>
      <c r="M2629" s="17">
        <v>0</v>
      </c>
      <c r="N2629" s="17">
        <v>0</v>
      </c>
      <c r="O2629" s="14">
        <v>11978100</v>
      </c>
    </row>
    <row r="2630" spans="8:15" x14ac:dyDescent="0.25">
      <c r="H2630" s="16">
        <v>40095</v>
      </c>
      <c r="I2630" s="19">
        <v>141.40634063022401</v>
      </c>
      <c r="J2630" s="19">
        <v>142.17058094634299</v>
      </c>
      <c r="K2630" s="19">
        <v>140.79944827991901</v>
      </c>
      <c r="L2630" s="19">
        <v>141.83341979980401</v>
      </c>
      <c r="M2630" s="17">
        <v>0</v>
      </c>
      <c r="N2630" s="17">
        <v>0</v>
      </c>
      <c r="O2630" s="14">
        <v>6526300</v>
      </c>
    </row>
    <row r="2631" spans="8:15" x14ac:dyDescent="0.25">
      <c r="H2631" s="16">
        <v>40098</v>
      </c>
      <c r="I2631" s="19">
        <v>143.00217329770399</v>
      </c>
      <c r="J2631" s="19">
        <v>143.03213833394</v>
      </c>
      <c r="K2631" s="19">
        <v>141.48868173263699</v>
      </c>
      <c r="L2631" s="19">
        <v>142.47019958496</v>
      </c>
      <c r="M2631" s="17">
        <v>0</v>
      </c>
      <c r="N2631" s="17">
        <v>0</v>
      </c>
      <c r="O2631" s="14">
        <v>6189400</v>
      </c>
    </row>
    <row r="2632" spans="8:15" x14ac:dyDescent="0.25">
      <c r="H2632" s="16">
        <v>40099</v>
      </c>
      <c r="I2632" s="19">
        <v>139.66804433612501</v>
      </c>
      <c r="J2632" s="19">
        <v>140.70950398188799</v>
      </c>
      <c r="K2632" s="19">
        <v>138.68652621210001</v>
      </c>
      <c r="L2632" s="19">
        <v>140.28242492675699</v>
      </c>
      <c r="M2632" s="17">
        <v>0</v>
      </c>
      <c r="N2632" s="17">
        <v>0</v>
      </c>
      <c r="O2632" s="14">
        <v>11959300</v>
      </c>
    </row>
    <row r="2633" spans="8:15" x14ac:dyDescent="0.25">
      <c r="H2633" s="16">
        <v>40100</v>
      </c>
      <c r="I2633" s="19">
        <v>143.541703241146</v>
      </c>
      <c r="J2633" s="19">
        <v>145.05519552140601</v>
      </c>
      <c r="K2633" s="19">
        <v>142.65757991330699</v>
      </c>
      <c r="L2633" s="19">
        <v>144.06617736816401</v>
      </c>
      <c r="M2633" s="17">
        <v>0</v>
      </c>
      <c r="N2633" s="17">
        <v>0</v>
      </c>
      <c r="O2633" s="14">
        <v>15806700</v>
      </c>
    </row>
    <row r="2634" spans="8:15" x14ac:dyDescent="0.25">
      <c r="H2634" s="16">
        <v>40101</v>
      </c>
      <c r="I2634" s="19">
        <v>141.32389054490201</v>
      </c>
      <c r="J2634" s="19">
        <v>143.00221892646701</v>
      </c>
      <c r="K2634" s="19">
        <v>140.25995421261001</v>
      </c>
      <c r="L2634" s="19">
        <v>141.33139038085901</v>
      </c>
      <c r="M2634" s="17">
        <v>0</v>
      </c>
      <c r="N2634" s="17">
        <v>0</v>
      </c>
      <c r="O2634" s="14">
        <v>17834200</v>
      </c>
    </row>
    <row r="2635" spans="8:15" x14ac:dyDescent="0.25">
      <c r="H2635" s="16">
        <v>40102</v>
      </c>
      <c r="I2635" s="19">
        <v>139.86283838836101</v>
      </c>
      <c r="J2635" s="19">
        <v>140.59710198404599</v>
      </c>
      <c r="K2635" s="19">
        <v>137.397804886508</v>
      </c>
      <c r="L2635" s="19">
        <v>138.139556884765</v>
      </c>
      <c r="M2635" s="17">
        <v>0</v>
      </c>
      <c r="N2635" s="17">
        <v>0</v>
      </c>
      <c r="O2635" s="14">
        <v>12750800</v>
      </c>
    </row>
    <row r="2636" spans="8:15" x14ac:dyDescent="0.25">
      <c r="H2636" s="16">
        <v>40105</v>
      </c>
      <c r="I2636" s="19">
        <v>138.49924258369299</v>
      </c>
      <c r="J2636" s="19">
        <v>139.95278192122601</v>
      </c>
      <c r="K2636" s="19">
        <v>137.120610157019</v>
      </c>
      <c r="L2636" s="19">
        <v>138.98625183105401</v>
      </c>
      <c r="M2636" s="17">
        <v>0</v>
      </c>
      <c r="N2636" s="17">
        <v>0</v>
      </c>
      <c r="O2636" s="14">
        <v>7482000</v>
      </c>
    </row>
    <row r="2637" spans="8:15" x14ac:dyDescent="0.25">
      <c r="H2637" s="16">
        <v>40106</v>
      </c>
      <c r="I2637" s="19">
        <v>138.75400508822</v>
      </c>
      <c r="J2637" s="19">
        <v>140.52224058894899</v>
      </c>
      <c r="K2637" s="19">
        <v>137.91484635319</v>
      </c>
      <c r="L2637" s="19">
        <v>138.58168029785099</v>
      </c>
      <c r="M2637" s="17">
        <v>0</v>
      </c>
      <c r="N2637" s="17">
        <v>0</v>
      </c>
      <c r="O2637" s="14">
        <v>7387400</v>
      </c>
    </row>
    <row r="2638" spans="8:15" x14ac:dyDescent="0.25">
      <c r="H2638" s="16">
        <v>40107</v>
      </c>
      <c r="I2638" s="19">
        <v>138.76144038834701</v>
      </c>
      <c r="J2638" s="19">
        <v>138.986218229971</v>
      </c>
      <c r="K2638" s="19">
        <v>134.191010961145</v>
      </c>
      <c r="L2638" s="19">
        <v>134.31088256835901</v>
      </c>
      <c r="M2638" s="17">
        <v>0</v>
      </c>
      <c r="N2638" s="17">
        <v>0</v>
      </c>
      <c r="O2638" s="14">
        <v>11759300</v>
      </c>
    </row>
    <row r="2639" spans="8:15" x14ac:dyDescent="0.25">
      <c r="H2639" s="16">
        <v>40108</v>
      </c>
      <c r="I2639" s="19">
        <v>134.89530492514101</v>
      </c>
      <c r="J2639" s="19">
        <v>137.81739414881301</v>
      </c>
      <c r="K2639" s="19">
        <v>134.53566721994301</v>
      </c>
      <c r="L2639" s="19">
        <v>137.63008117675699</v>
      </c>
      <c r="M2639" s="17">
        <v>0</v>
      </c>
      <c r="N2639" s="17">
        <v>0</v>
      </c>
      <c r="O2639" s="14">
        <v>10666200</v>
      </c>
    </row>
    <row r="2640" spans="8:15" x14ac:dyDescent="0.25">
      <c r="H2640" s="16">
        <v>40109</v>
      </c>
      <c r="I2640" s="19">
        <v>137.88483942351201</v>
      </c>
      <c r="J2640" s="19">
        <v>138.52919657641601</v>
      </c>
      <c r="K2640" s="19">
        <v>134.14606796934001</v>
      </c>
      <c r="L2640" s="19">
        <v>135.13508605957</v>
      </c>
      <c r="M2640" s="17">
        <v>0</v>
      </c>
      <c r="N2640" s="17">
        <v>0</v>
      </c>
      <c r="O2640" s="14">
        <v>9221900</v>
      </c>
    </row>
    <row r="2641" spans="8:15" x14ac:dyDescent="0.25">
      <c r="H2641" s="16">
        <v>40112</v>
      </c>
      <c r="I2641" s="19">
        <v>135.25498781050399</v>
      </c>
      <c r="J2641" s="19">
        <v>136.70103882789201</v>
      </c>
      <c r="K2641" s="19">
        <v>133.23200949408599</v>
      </c>
      <c r="L2641" s="19">
        <v>134.39334106445301</v>
      </c>
      <c r="M2641" s="17">
        <v>0</v>
      </c>
      <c r="N2641" s="17">
        <v>0</v>
      </c>
      <c r="O2641" s="14">
        <v>9427400</v>
      </c>
    </row>
    <row r="2642" spans="8:15" x14ac:dyDescent="0.25">
      <c r="H2642" s="16">
        <v>40113</v>
      </c>
      <c r="I2642" s="19">
        <v>134.30344975838</v>
      </c>
      <c r="J2642" s="19">
        <v>134.94031866782399</v>
      </c>
      <c r="K2642" s="19">
        <v>132.917328688499</v>
      </c>
      <c r="L2642" s="19">
        <v>133.82392883300699</v>
      </c>
      <c r="M2642" s="17">
        <v>0</v>
      </c>
      <c r="N2642" s="17">
        <v>0</v>
      </c>
      <c r="O2642" s="14">
        <v>10505700</v>
      </c>
    </row>
    <row r="2643" spans="8:15" x14ac:dyDescent="0.25">
      <c r="H2643" s="16">
        <v>40114</v>
      </c>
      <c r="I2643" s="19">
        <v>133.299409398893</v>
      </c>
      <c r="J2643" s="19">
        <v>133.66653551608101</v>
      </c>
      <c r="K2643" s="19">
        <v>128.62407338763401</v>
      </c>
      <c r="L2643" s="19">
        <v>128.9912109375</v>
      </c>
      <c r="M2643" s="17">
        <v>0</v>
      </c>
      <c r="N2643" s="17">
        <v>0</v>
      </c>
      <c r="O2643" s="14">
        <v>13586400</v>
      </c>
    </row>
    <row r="2644" spans="8:15" x14ac:dyDescent="0.25">
      <c r="H2644" s="16">
        <v>40115</v>
      </c>
      <c r="I2644" s="19">
        <v>130.79694066278299</v>
      </c>
      <c r="J2644" s="19">
        <v>133.80143737792901</v>
      </c>
      <c r="K2644" s="19">
        <v>129.95028215671201</v>
      </c>
      <c r="L2644" s="19">
        <v>133.80143737792901</v>
      </c>
      <c r="M2644" s="17">
        <v>0</v>
      </c>
      <c r="N2644" s="17">
        <v>0</v>
      </c>
      <c r="O2644" s="14">
        <v>9342900</v>
      </c>
    </row>
    <row r="2645" spans="8:15" x14ac:dyDescent="0.25">
      <c r="H2645" s="16">
        <v>40116</v>
      </c>
      <c r="I2645" s="19">
        <v>132.78245848980899</v>
      </c>
      <c r="J2645" s="19">
        <v>133.082154757669</v>
      </c>
      <c r="K2645" s="19">
        <v>127.13309123592801</v>
      </c>
      <c r="L2645" s="19">
        <v>127.500228881835</v>
      </c>
      <c r="M2645" s="17">
        <v>0</v>
      </c>
      <c r="N2645" s="17">
        <v>0</v>
      </c>
      <c r="O2645" s="14">
        <v>13323700</v>
      </c>
    </row>
    <row r="2646" spans="8:15" x14ac:dyDescent="0.25">
      <c r="H2646" s="16">
        <v>40119</v>
      </c>
      <c r="I2646" s="19">
        <v>128.56412326356099</v>
      </c>
      <c r="J2646" s="19">
        <v>129.890302250205</v>
      </c>
      <c r="K2646" s="19">
        <v>123.851334118365</v>
      </c>
      <c r="L2646" s="19">
        <v>127.88230133056599</v>
      </c>
      <c r="M2646" s="17">
        <v>0</v>
      </c>
      <c r="N2646" s="17">
        <v>0</v>
      </c>
      <c r="O2646" s="14">
        <v>15802400</v>
      </c>
    </row>
    <row r="2647" spans="8:15" x14ac:dyDescent="0.25">
      <c r="H2647" s="16">
        <v>40120</v>
      </c>
      <c r="I2647" s="19">
        <v>126.608580699472</v>
      </c>
      <c r="J2647" s="19">
        <v>128.99120764578899</v>
      </c>
      <c r="K2647" s="19">
        <v>126.428767563454</v>
      </c>
      <c r="L2647" s="19">
        <v>128.57911682128901</v>
      </c>
      <c r="M2647" s="17">
        <v>0</v>
      </c>
      <c r="N2647" s="17">
        <v>0</v>
      </c>
      <c r="O2647" s="14">
        <v>11150300</v>
      </c>
    </row>
    <row r="2648" spans="8:15" x14ac:dyDescent="0.25">
      <c r="H2648" s="16">
        <v>40121</v>
      </c>
      <c r="I2648" s="19">
        <v>129.97272266893</v>
      </c>
      <c r="J2648" s="19">
        <v>130.819380939609</v>
      </c>
      <c r="K2648" s="19">
        <v>126.638554137417</v>
      </c>
      <c r="L2648" s="19">
        <v>126.99819183349599</v>
      </c>
      <c r="M2648" s="17">
        <v>0</v>
      </c>
      <c r="N2648" s="17">
        <v>0</v>
      </c>
      <c r="O2648" s="14">
        <v>11143300</v>
      </c>
    </row>
    <row r="2649" spans="8:15" x14ac:dyDescent="0.25">
      <c r="H2649" s="16">
        <v>40122</v>
      </c>
      <c r="I2649" s="19">
        <v>128.107099675651</v>
      </c>
      <c r="J2649" s="19">
        <v>129.99521785662</v>
      </c>
      <c r="K2649" s="19">
        <v>126.780931909448</v>
      </c>
      <c r="L2649" s="19">
        <v>129.92028808593699</v>
      </c>
      <c r="M2649" s="17">
        <v>0</v>
      </c>
      <c r="N2649" s="17">
        <v>0</v>
      </c>
      <c r="O2649" s="14">
        <v>9017500</v>
      </c>
    </row>
    <row r="2650" spans="8:15" x14ac:dyDescent="0.25">
      <c r="H2650" s="16">
        <v>40123</v>
      </c>
      <c r="I2650" s="19">
        <v>128.841368486421</v>
      </c>
      <c r="J2650" s="19">
        <v>130.332372528414</v>
      </c>
      <c r="K2650" s="19">
        <v>128.12208159446001</v>
      </c>
      <c r="L2650" s="19">
        <v>128.70649719238199</v>
      </c>
      <c r="M2650" s="17">
        <v>0</v>
      </c>
      <c r="N2650" s="17">
        <v>0</v>
      </c>
      <c r="O2650" s="14">
        <v>6274200</v>
      </c>
    </row>
    <row r="2651" spans="8:15" x14ac:dyDescent="0.25">
      <c r="H2651" s="16">
        <v>40126</v>
      </c>
      <c r="I2651" s="19">
        <v>130.130031226048</v>
      </c>
      <c r="J2651" s="19">
        <v>132.43023945849899</v>
      </c>
      <c r="K2651" s="19">
        <v>129.995171406221</v>
      </c>
      <c r="L2651" s="19">
        <v>132.29537963867099</v>
      </c>
      <c r="M2651" s="17">
        <v>0</v>
      </c>
      <c r="N2651" s="17">
        <v>0</v>
      </c>
      <c r="O2651" s="14">
        <v>10329200</v>
      </c>
    </row>
    <row r="2652" spans="8:15" x14ac:dyDescent="0.25">
      <c r="H2652" s="16">
        <v>40127</v>
      </c>
      <c r="I2652" s="19">
        <v>132.16803959174899</v>
      </c>
      <c r="J2652" s="19">
        <v>133.172045894988</v>
      </c>
      <c r="K2652" s="19">
        <v>131.35885754537401</v>
      </c>
      <c r="L2652" s="19">
        <v>132.25045776367099</v>
      </c>
      <c r="M2652" s="17">
        <v>0</v>
      </c>
      <c r="N2652" s="17">
        <v>0</v>
      </c>
      <c r="O2652" s="14">
        <v>7244700</v>
      </c>
    </row>
    <row r="2653" spans="8:15" x14ac:dyDescent="0.25">
      <c r="H2653" s="16">
        <v>40128</v>
      </c>
      <c r="I2653" s="19">
        <v>133.38931624505301</v>
      </c>
      <c r="J2653" s="19">
        <v>135.494712276965</v>
      </c>
      <c r="K2653" s="19">
        <v>133.32937472050199</v>
      </c>
      <c r="L2653" s="19">
        <v>134.75296020507801</v>
      </c>
      <c r="M2653" s="17">
        <v>0</v>
      </c>
      <c r="N2653" s="17">
        <v>0</v>
      </c>
      <c r="O2653" s="14">
        <v>8187800</v>
      </c>
    </row>
    <row r="2654" spans="8:15" x14ac:dyDescent="0.25">
      <c r="H2654" s="16">
        <v>40129</v>
      </c>
      <c r="I2654" s="19">
        <v>134.640528419769</v>
      </c>
      <c r="J2654" s="19">
        <v>135.936730661703</v>
      </c>
      <c r="K2654" s="19">
        <v>133.20945492662901</v>
      </c>
      <c r="L2654" s="19">
        <v>133.72644042968699</v>
      </c>
      <c r="M2654" s="17">
        <v>0</v>
      </c>
      <c r="N2654" s="17">
        <v>0</v>
      </c>
      <c r="O2654" s="14">
        <v>7404200</v>
      </c>
    </row>
    <row r="2655" spans="8:15" x14ac:dyDescent="0.25">
      <c r="H2655" s="16">
        <v>40130</v>
      </c>
      <c r="I2655" s="19">
        <v>134.033669576807</v>
      </c>
      <c r="J2655" s="19">
        <v>134.10859933856</v>
      </c>
      <c r="K2655" s="19">
        <v>131.59860094462601</v>
      </c>
      <c r="L2655" s="19">
        <v>132.43775939941401</v>
      </c>
      <c r="M2655" s="17">
        <v>0</v>
      </c>
      <c r="N2655" s="17">
        <v>0</v>
      </c>
      <c r="O2655" s="14">
        <v>7630900</v>
      </c>
    </row>
    <row r="2656" spans="8:15" x14ac:dyDescent="0.25">
      <c r="H2656" s="16">
        <v>40133</v>
      </c>
      <c r="I2656" s="19">
        <v>133.35933633003199</v>
      </c>
      <c r="J2656" s="19">
        <v>134.400795908558</v>
      </c>
      <c r="K2656" s="19">
        <v>132.19049388061401</v>
      </c>
      <c r="L2656" s="19">
        <v>132.80488586425699</v>
      </c>
      <c r="M2656" s="17">
        <v>0</v>
      </c>
      <c r="N2656" s="17">
        <v>0</v>
      </c>
      <c r="O2656" s="14">
        <v>8748500</v>
      </c>
    </row>
    <row r="2657" spans="8:15" x14ac:dyDescent="0.25">
      <c r="H2657" s="16">
        <v>40134</v>
      </c>
      <c r="I2657" s="19">
        <v>132.625070933974</v>
      </c>
      <c r="J2657" s="19">
        <v>133.55414737933299</v>
      </c>
      <c r="K2657" s="19">
        <v>131.493704712892</v>
      </c>
      <c r="L2657" s="19">
        <v>132.31788635253901</v>
      </c>
      <c r="M2657" s="17">
        <v>0</v>
      </c>
      <c r="N2657" s="17">
        <v>0</v>
      </c>
      <c r="O2657" s="14">
        <v>7680500</v>
      </c>
    </row>
    <row r="2658" spans="8:15" x14ac:dyDescent="0.25">
      <c r="H2658" s="16">
        <v>40135</v>
      </c>
      <c r="I2658" s="19">
        <v>132.22044506269901</v>
      </c>
      <c r="J2658" s="19">
        <v>132.95470850894199</v>
      </c>
      <c r="K2658" s="19">
        <v>131.12653257804601</v>
      </c>
      <c r="L2658" s="19">
        <v>132.54261779785099</v>
      </c>
      <c r="M2658" s="17">
        <v>0</v>
      </c>
      <c r="N2658" s="17">
        <v>0</v>
      </c>
      <c r="O2658" s="14">
        <v>5959000</v>
      </c>
    </row>
    <row r="2659" spans="8:15" x14ac:dyDescent="0.25">
      <c r="H2659" s="16">
        <v>40136</v>
      </c>
      <c r="I2659" s="19">
        <v>131.516141231294</v>
      </c>
      <c r="J2659" s="19">
        <v>132.018138464955</v>
      </c>
      <c r="K2659" s="19">
        <v>128.444204892725</v>
      </c>
      <c r="L2659" s="19">
        <v>129.4931640625</v>
      </c>
      <c r="M2659" s="17">
        <v>0</v>
      </c>
      <c r="N2659" s="17">
        <v>0</v>
      </c>
      <c r="O2659" s="14">
        <v>8893100</v>
      </c>
    </row>
    <row r="2660" spans="8:15" x14ac:dyDescent="0.25">
      <c r="H2660" s="16">
        <v>40137</v>
      </c>
      <c r="I2660" s="19">
        <v>128.42175434774799</v>
      </c>
      <c r="J2660" s="19">
        <v>129.200982624478</v>
      </c>
      <c r="K2660" s="19">
        <v>127.38029479980401</v>
      </c>
      <c r="L2660" s="19">
        <v>127.38029479980401</v>
      </c>
      <c r="M2660" s="17">
        <v>0</v>
      </c>
      <c r="N2660" s="17">
        <v>0</v>
      </c>
      <c r="O2660" s="14">
        <v>8825400</v>
      </c>
    </row>
    <row r="2661" spans="8:15" x14ac:dyDescent="0.25">
      <c r="H2661" s="16">
        <v>40140</v>
      </c>
      <c r="I2661" s="19">
        <v>128.624052911398</v>
      </c>
      <c r="J2661" s="19">
        <v>130.09259144439801</v>
      </c>
      <c r="K2661" s="19">
        <v>128.30936853275699</v>
      </c>
      <c r="L2661" s="19">
        <v>128.87130737304599</v>
      </c>
      <c r="M2661" s="17">
        <v>0</v>
      </c>
      <c r="N2661" s="17">
        <v>0</v>
      </c>
      <c r="O2661" s="14">
        <v>7930000</v>
      </c>
    </row>
    <row r="2662" spans="8:15" x14ac:dyDescent="0.25">
      <c r="H2662" s="16">
        <v>40141</v>
      </c>
      <c r="I2662" s="19">
        <v>128.601612082701</v>
      </c>
      <c r="J2662" s="19">
        <v>128.87134325845599</v>
      </c>
      <c r="K2662" s="19">
        <v>127.582628911257</v>
      </c>
      <c r="L2662" s="19">
        <v>128.21949768066401</v>
      </c>
      <c r="M2662" s="17">
        <v>0</v>
      </c>
      <c r="N2662" s="17">
        <v>0</v>
      </c>
      <c r="O2662" s="14">
        <v>6143700</v>
      </c>
    </row>
    <row r="2663" spans="8:15" x14ac:dyDescent="0.25">
      <c r="H2663" s="16">
        <v>40142</v>
      </c>
      <c r="I2663" s="19">
        <v>128.84886525854</v>
      </c>
      <c r="J2663" s="19">
        <v>128.94627167541199</v>
      </c>
      <c r="K2663" s="19">
        <v>125.91179883824</v>
      </c>
      <c r="L2663" s="19">
        <v>126.56364440917901</v>
      </c>
      <c r="M2663" s="17">
        <v>0</v>
      </c>
      <c r="N2663" s="17">
        <v>0</v>
      </c>
      <c r="O2663" s="14">
        <v>6984800</v>
      </c>
    </row>
    <row r="2664" spans="8:15" x14ac:dyDescent="0.25">
      <c r="H2664" s="16">
        <v>40144</v>
      </c>
      <c r="I2664" s="19">
        <v>123.07962581661501</v>
      </c>
      <c r="J2664" s="19">
        <v>124.600606419681</v>
      </c>
      <c r="K2664" s="19">
        <v>122.292908951969</v>
      </c>
      <c r="L2664" s="19">
        <v>122.99720764160099</v>
      </c>
      <c r="M2664" s="17">
        <v>0</v>
      </c>
      <c r="N2664" s="17">
        <v>0</v>
      </c>
      <c r="O2664" s="14">
        <v>6883200</v>
      </c>
    </row>
    <row r="2665" spans="8:15" x14ac:dyDescent="0.25">
      <c r="H2665" s="16">
        <v>40147</v>
      </c>
      <c r="I2665" s="19">
        <v>124.243611573994</v>
      </c>
      <c r="J2665" s="19">
        <v>127.63746937902</v>
      </c>
      <c r="K2665" s="19">
        <v>123.71801691454699</v>
      </c>
      <c r="L2665" s="19">
        <v>127.389686584472</v>
      </c>
      <c r="M2665" s="17">
        <v>0.35</v>
      </c>
      <c r="N2665" s="17">
        <v>0</v>
      </c>
      <c r="O2665" s="14">
        <v>10699200</v>
      </c>
    </row>
    <row r="2666" spans="8:15" x14ac:dyDescent="0.25">
      <c r="H2666" s="16">
        <v>40148</v>
      </c>
      <c r="I2666" s="19">
        <v>128.58352344617501</v>
      </c>
      <c r="J2666" s="19">
        <v>128.64359303635999</v>
      </c>
      <c r="K2666" s="19">
        <v>125.44496469446101</v>
      </c>
      <c r="L2666" s="19">
        <v>125.865440368652</v>
      </c>
      <c r="M2666" s="17">
        <v>0</v>
      </c>
      <c r="N2666" s="17">
        <v>0</v>
      </c>
      <c r="O2666" s="14">
        <v>13489100</v>
      </c>
    </row>
    <row r="2667" spans="8:15" x14ac:dyDescent="0.25">
      <c r="H2667" s="16">
        <v>40149</v>
      </c>
      <c r="I2667" s="19">
        <v>125.88044465463101</v>
      </c>
      <c r="J2667" s="19">
        <v>126.000583830688</v>
      </c>
      <c r="K2667" s="19">
        <v>124.318681194299</v>
      </c>
      <c r="L2667" s="19">
        <v>125.13710784912099</v>
      </c>
      <c r="M2667" s="17">
        <v>0</v>
      </c>
      <c r="N2667" s="17">
        <v>0</v>
      </c>
      <c r="O2667" s="14">
        <v>7500200</v>
      </c>
    </row>
    <row r="2668" spans="8:15" x14ac:dyDescent="0.25">
      <c r="H2668" s="16">
        <v>40150</v>
      </c>
      <c r="I2668" s="19">
        <v>126.105728129059</v>
      </c>
      <c r="J2668" s="19">
        <v>127.014265077353</v>
      </c>
      <c r="K2668" s="19">
        <v>123.09481246209501</v>
      </c>
      <c r="L2668" s="19">
        <v>123.365119934082</v>
      </c>
      <c r="M2668" s="17">
        <v>0</v>
      </c>
      <c r="N2668" s="17">
        <v>0</v>
      </c>
      <c r="O2668" s="14">
        <v>8020400</v>
      </c>
    </row>
    <row r="2669" spans="8:15" x14ac:dyDescent="0.25">
      <c r="H2669" s="16">
        <v>40151</v>
      </c>
      <c r="I2669" s="19">
        <v>125.76780360030401</v>
      </c>
      <c r="J2669" s="19">
        <v>125.99306165936601</v>
      </c>
      <c r="K2669" s="19">
        <v>122.786918025269</v>
      </c>
      <c r="L2669" s="19">
        <v>125.57258605957</v>
      </c>
      <c r="M2669" s="17">
        <v>0</v>
      </c>
      <c r="N2669" s="17">
        <v>0</v>
      </c>
      <c r="O2669" s="14">
        <v>10410300</v>
      </c>
    </row>
    <row r="2670" spans="8:15" x14ac:dyDescent="0.25">
      <c r="H2670" s="16">
        <v>40154</v>
      </c>
      <c r="I2670" s="19">
        <v>125.032004803433</v>
      </c>
      <c r="J2670" s="19">
        <v>125.66271837212901</v>
      </c>
      <c r="K2670" s="19">
        <v>122.959643853282</v>
      </c>
      <c r="L2670" s="19">
        <v>123.027229309082</v>
      </c>
      <c r="M2670" s="17">
        <v>0</v>
      </c>
      <c r="N2670" s="17">
        <v>0</v>
      </c>
      <c r="O2670" s="14">
        <v>6654600</v>
      </c>
    </row>
    <row r="2671" spans="8:15" x14ac:dyDescent="0.25">
      <c r="H2671" s="16">
        <v>40155</v>
      </c>
      <c r="I2671" s="19">
        <v>122.47912672603999</v>
      </c>
      <c r="J2671" s="19">
        <v>123.21497084926401</v>
      </c>
      <c r="K2671" s="19">
        <v>120.924867112915</v>
      </c>
      <c r="L2671" s="19">
        <v>121.51803588867099</v>
      </c>
      <c r="M2671" s="17">
        <v>0</v>
      </c>
      <c r="N2671" s="17">
        <v>0</v>
      </c>
      <c r="O2671" s="14">
        <v>11693900</v>
      </c>
    </row>
    <row r="2672" spans="8:15" x14ac:dyDescent="0.25">
      <c r="H2672" s="16">
        <v>40156</v>
      </c>
      <c r="I2672" s="19">
        <v>121.735780287653</v>
      </c>
      <c r="J2672" s="19">
        <v>125.429975057728</v>
      </c>
      <c r="K2672" s="19">
        <v>120.677074984218</v>
      </c>
      <c r="L2672" s="19">
        <v>124.971954345703</v>
      </c>
      <c r="M2672" s="17">
        <v>0</v>
      </c>
      <c r="N2672" s="17">
        <v>0</v>
      </c>
      <c r="O2672" s="14">
        <v>10975800</v>
      </c>
    </row>
    <row r="2673" spans="8:15" x14ac:dyDescent="0.25">
      <c r="H2673" s="16">
        <v>40157</v>
      </c>
      <c r="I2673" s="19">
        <v>125.159668191601</v>
      </c>
      <c r="J2673" s="19">
        <v>126.098234290036</v>
      </c>
      <c r="K2673" s="19">
        <v>123.26001132493801</v>
      </c>
      <c r="L2673" s="19">
        <v>125.189697265625</v>
      </c>
      <c r="M2673" s="17">
        <v>0</v>
      </c>
      <c r="N2673" s="17">
        <v>0</v>
      </c>
      <c r="O2673" s="14">
        <v>11930700</v>
      </c>
    </row>
    <row r="2674" spans="8:15" x14ac:dyDescent="0.25">
      <c r="H2674" s="16">
        <v>40158</v>
      </c>
      <c r="I2674" s="19">
        <v>125.797925574768</v>
      </c>
      <c r="J2674" s="19">
        <v>126.10577810095999</v>
      </c>
      <c r="K2674" s="19">
        <v>124.206120640674</v>
      </c>
      <c r="L2674" s="19">
        <v>124.64161682128901</v>
      </c>
      <c r="M2674" s="17">
        <v>0</v>
      </c>
      <c r="N2674" s="17">
        <v>0</v>
      </c>
      <c r="O2674" s="14">
        <v>6425000</v>
      </c>
    </row>
    <row r="2675" spans="8:15" x14ac:dyDescent="0.25">
      <c r="H2675" s="16">
        <v>40161</v>
      </c>
      <c r="I2675" s="19">
        <v>125.001907008602</v>
      </c>
      <c r="J2675" s="19">
        <v>125.01692726491</v>
      </c>
      <c r="K2675" s="19">
        <v>123.034677344939</v>
      </c>
      <c r="L2675" s="19">
        <v>124.716590881347</v>
      </c>
      <c r="M2675" s="17">
        <v>0</v>
      </c>
      <c r="N2675" s="17">
        <v>0</v>
      </c>
      <c r="O2675" s="14">
        <v>6652900</v>
      </c>
    </row>
    <row r="2676" spans="8:15" x14ac:dyDescent="0.25">
      <c r="H2676" s="16">
        <v>40162</v>
      </c>
      <c r="I2676" s="19">
        <v>123.74795321447699</v>
      </c>
      <c r="J2676" s="19">
        <v>124.641469194246</v>
      </c>
      <c r="K2676" s="19">
        <v>121.720654500929</v>
      </c>
      <c r="L2676" s="19">
        <v>122.19369506835901</v>
      </c>
      <c r="M2676" s="17">
        <v>0</v>
      </c>
      <c r="N2676" s="17">
        <v>0</v>
      </c>
      <c r="O2676" s="14">
        <v>7539800</v>
      </c>
    </row>
    <row r="2677" spans="8:15" x14ac:dyDescent="0.25">
      <c r="H2677" s="16">
        <v>40163</v>
      </c>
      <c r="I2677" s="19">
        <v>123.027252636882</v>
      </c>
      <c r="J2677" s="19">
        <v>124.558987516599</v>
      </c>
      <c r="K2677" s="19">
        <v>122.441588289598</v>
      </c>
      <c r="L2677" s="19">
        <v>123.88322448730401</v>
      </c>
      <c r="M2677" s="17">
        <v>0</v>
      </c>
      <c r="N2677" s="17">
        <v>0</v>
      </c>
      <c r="O2677" s="14">
        <v>8637700</v>
      </c>
    </row>
    <row r="2678" spans="8:15" x14ac:dyDescent="0.25">
      <c r="H2678" s="16">
        <v>40164</v>
      </c>
      <c r="I2678" s="19">
        <v>121.87091255550401</v>
      </c>
      <c r="J2678" s="19">
        <v>122.854527861479</v>
      </c>
      <c r="K2678" s="19">
        <v>120.75965365213099</v>
      </c>
      <c r="L2678" s="19">
        <v>120.83473205566401</v>
      </c>
      <c r="M2678" s="17">
        <v>0</v>
      </c>
      <c r="N2678" s="17">
        <v>0</v>
      </c>
      <c r="O2678" s="14">
        <v>8943800</v>
      </c>
    </row>
    <row r="2679" spans="8:15" x14ac:dyDescent="0.25">
      <c r="H2679" s="16">
        <v>40165</v>
      </c>
      <c r="I2679" s="19">
        <v>121.495436137769</v>
      </c>
      <c r="J2679" s="19">
        <v>122.674280013138</v>
      </c>
      <c r="K2679" s="19">
        <v>120.286563204773</v>
      </c>
      <c r="L2679" s="19">
        <v>122.531616210937</v>
      </c>
      <c r="M2679" s="17">
        <v>0</v>
      </c>
      <c r="N2679" s="17">
        <v>0</v>
      </c>
      <c r="O2679" s="14">
        <v>8687100</v>
      </c>
    </row>
    <row r="2680" spans="8:15" x14ac:dyDescent="0.25">
      <c r="H2680" s="16">
        <v>40168</v>
      </c>
      <c r="I2680" s="19">
        <v>122.982135772554</v>
      </c>
      <c r="J2680" s="19">
        <v>125.204664391482</v>
      </c>
      <c r="K2680" s="19">
        <v>122.70432399160001</v>
      </c>
      <c r="L2680" s="19">
        <v>124.228553771972</v>
      </c>
      <c r="M2680" s="17">
        <v>0</v>
      </c>
      <c r="N2680" s="17">
        <v>0</v>
      </c>
      <c r="O2680" s="14">
        <v>9392900</v>
      </c>
    </row>
    <row r="2681" spans="8:15" x14ac:dyDescent="0.25">
      <c r="H2681" s="16">
        <v>40169</v>
      </c>
      <c r="I2681" s="19">
        <v>124.266148428706</v>
      </c>
      <c r="J2681" s="19">
        <v>124.866833008604</v>
      </c>
      <c r="K2681" s="19">
        <v>123.515295568109</v>
      </c>
      <c r="L2681" s="19">
        <v>123.59038543701099</v>
      </c>
      <c r="M2681" s="17">
        <v>0</v>
      </c>
      <c r="N2681" s="17">
        <v>0</v>
      </c>
      <c r="O2681" s="14">
        <v>4190700</v>
      </c>
    </row>
    <row r="2682" spans="8:15" x14ac:dyDescent="0.25">
      <c r="H2682" s="16">
        <v>40170</v>
      </c>
      <c r="I2682" s="19">
        <v>123.93579775517399</v>
      </c>
      <c r="J2682" s="19">
        <v>124.491433115013</v>
      </c>
      <c r="K2682" s="19">
        <v>122.68187458554399</v>
      </c>
      <c r="L2682" s="19">
        <v>122.862083435058</v>
      </c>
      <c r="M2682" s="17">
        <v>0</v>
      </c>
      <c r="N2682" s="17">
        <v>0</v>
      </c>
      <c r="O2682" s="14">
        <v>4052600</v>
      </c>
    </row>
    <row r="2683" spans="8:15" x14ac:dyDescent="0.25">
      <c r="H2683" s="16">
        <v>40171</v>
      </c>
      <c r="I2683" s="19">
        <v>123.139880017919</v>
      </c>
      <c r="J2683" s="19">
        <v>123.815643069321</v>
      </c>
      <c r="K2683" s="19">
        <v>122.621789665194</v>
      </c>
      <c r="L2683" s="19">
        <v>123.11735534667901</v>
      </c>
      <c r="M2683" s="17">
        <v>0</v>
      </c>
      <c r="N2683" s="17">
        <v>0</v>
      </c>
      <c r="O2683" s="14">
        <v>1858100</v>
      </c>
    </row>
    <row r="2684" spans="8:15" x14ac:dyDescent="0.25">
      <c r="H2684" s="16">
        <v>40175</v>
      </c>
      <c r="I2684" s="19">
        <v>123.214969722714</v>
      </c>
      <c r="J2684" s="19">
        <v>124.42384339169401</v>
      </c>
      <c r="K2684" s="19">
        <v>122.734424308423</v>
      </c>
      <c r="L2684" s="19">
        <v>122.959671020507</v>
      </c>
      <c r="M2684" s="17">
        <v>0</v>
      </c>
      <c r="N2684" s="17">
        <v>0</v>
      </c>
      <c r="O2684" s="14">
        <v>3586000</v>
      </c>
    </row>
    <row r="2685" spans="8:15" x14ac:dyDescent="0.25">
      <c r="H2685" s="16">
        <v>40176</v>
      </c>
      <c r="I2685" s="19">
        <v>123.515308251349</v>
      </c>
      <c r="J2685" s="19">
        <v>124.04090301631599</v>
      </c>
      <c r="K2685" s="19">
        <v>122.546713002845</v>
      </c>
      <c r="L2685" s="19">
        <v>123.22998046875</v>
      </c>
      <c r="M2685" s="17">
        <v>0</v>
      </c>
      <c r="N2685" s="17">
        <v>0</v>
      </c>
      <c r="O2685" s="14">
        <v>5214800</v>
      </c>
    </row>
    <row r="2686" spans="8:15" x14ac:dyDescent="0.25">
      <c r="H2686" s="16">
        <v>40177</v>
      </c>
      <c r="I2686" s="19">
        <v>123.184939125783</v>
      </c>
      <c r="J2686" s="19">
        <v>125.602686658758</v>
      </c>
      <c r="K2686" s="19">
        <v>122.907127187066</v>
      </c>
      <c r="L2686" s="19">
        <v>125.167190551757</v>
      </c>
      <c r="M2686" s="17">
        <v>0</v>
      </c>
      <c r="N2686" s="17">
        <v>0</v>
      </c>
      <c r="O2686" s="14">
        <v>5996200</v>
      </c>
    </row>
    <row r="2687" spans="8:15" x14ac:dyDescent="0.25">
      <c r="H2687" s="16">
        <v>40178</v>
      </c>
      <c r="I2687" s="19">
        <v>125.610124862379</v>
      </c>
      <c r="J2687" s="19">
        <v>127.74255492745399</v>
      </c>
      <c r="K2687" s="19">
        <v>125.339817471431</v>
      </c>
      <c r="L2687" s="19">
        <v>126.773948669433</v>
      </c>
      <c r="M2687" s="17">
        <v>0</v>
      </c>
      <c r="N2687" s="17">
        <v>0</v>
      </c>
      <c r="O2687" s="14">
        <v>6401800</v>
      </c>
    </row>
    <row r="2688" spans="8:15" x14ac:dyDescent="0.25">
      <c r="H2688" s="16">
        <v>40182</v>
      </c>
      <c r="I2688" s="19">
        <v>127.682482917527</v>
      </c>
      <c r="J2688" s="19">
        <v>130.836061447216</v>
      </c>
      <c r="K2688" s="19">
        <v>127.277016110265</v>
      </c>
      <c r="L2688" s="19">
        <v>129.95756530761699</v>
      </c>
      <c r="M2688" s="17">
        <v>0</v>
      </c>
      <c r="N2688" s="17">
        <v>0</v>
      </c>
      <c r="O2688" s="14">
        <v>9135000</v>
      </c>
    </row>
    <row r="2689" spans="8:15" x14ac:dyDescent="0.25">
      <c r="H2689" s="16">
        <v>40183</v>
      </c>
      <c r="I2689" s="19">
        <v>129.89754105141799</v>
      </c>
      <c r="J2689" s="19">
        <v>132.345317180199</v>
      </c>
      <c r="K2689" s="19">
        <v>129.57467983029599</v>
      </c>
      <c r="L2689" s="19">
        <v>132.25521850585901</v>
      </c>
      <c r="M2689" s="17">
        <v>0</v>
      </c>
      <c r="N2689" s="17">
        <v>0</v>
      </c>
      <c r="O2689" s="14">
        <v>11659400</v>
      </c>
    </row>
    <row r="2690" spans="8:15" x14ac:dyDescent="0.25">
      <c r="H2690" s="16">
        <v>40184</v>
      </c>
      <c r="I2690" s="19">
        <v>131.68459100515599</v>
      </c>
      <c r="J2690" s="19">
        <v>131.68459100515599</v>
      </c>
      <c r="K2690" s="19">
        <v>130.46820146333101</v>
      </c>
      <c r="L2690" s="19">
        <v>130.84362792968699</v>
      </c>
      <c r="M2690" s="17">
        <v>0</v>
      </c>
      <c r="N2690" s="17">
        <v>0</v>
      </c>
      <c r="O2690" s="14">
        <v>7381100</v>
      </c>
    </row>
    <row r="2691" spans="8:15" x14ac:dyDescent="0.25">
      <c r="H2691" s="16">
        <v>40185</v>
      </c>
      <c r="I2691" s="19">
        <v>130.888642144155</v>
      </c>
      <c r="J2691" s="19">
        <v>134.21491395277801</v>
      </c>
      <c r="K2691" s="19">
        <v>130.61081886710099</v>
      </c>
      <c r="L2691" s="19">
        <v>133.40399169921801</v>
      </c>
      <c r="M2691" s="17">
        <v>0</v>
      </c>
      <c r="N2691" s="17">
        <v>0</v>
      </c>
      <c r="O2691" s="14">
        <v>8727400</v>
      </c>
    </row>
    <row r="2692" spans="8:15" x14ac:dyDescent="0.25">
      <c r="H2692" s="16">
        <v>40186</v>
      </c>
      <c r="I2692" s="19">
        <v>132.39784427961499</v>
      </c>
      <c r="J2692" s="19">
        <v>133.22377528997501</v>
      </c>
      <c r="K2692" s="19">
        <v>130.61081137207199</v>
      </c>
      <c r="L2692" s="19">
        <v>130.88111877441401</v>
      </c>
      <c r="M2692" s="17">
        <v>0</v>
      </c>
      <c r="N2692" s="17">
        <v>0</v>
      </c>
      <c r="O2692" s="14">
        <v>7268100</v>
      </c>
    </row>
    <row r="2693" spans="8:15" x14ac:dyDescent="0.25">
      <c r="H2693" s="16">
        <v>40189</v>
      </c>
      <c r="I2693" s="19">
        <v>131.44428413450501</v>
      </c>
      <c r="J2693" s="19">
        <v>131.44428413450501</v>
      </c>
      <c r="K2693" s="19">
        <v>128.035417598496</v>
      </c>
      <c r="L2693" s="19">
        <v>128.81629943847599</v>
      </c>
      <c r="M2693" s="17">
        <v>0</v>
      </c>
      <c r="N2693" s="17">
        <v>0</v>
      </c>
      <c r="O2693" s="14">
        <v>7704900</v>
      </c>
    </row>
    <row r="2694" spans="8:15" x14ac:dyDescent="0.25">
      <c r="H2694" s="16">
        <v>40190</v>
      </c>
      <c r="I2694" s="19">
        <v>127.652491080134</v>
      </c>
      <c r="J2694" s="19">
        <v>128.00539284221901</v>
      </c>
      <c r="K2694" s="19">
        <v>125.414952756978</v>
      </c>
      <c r="L2694" s="19">
        <v>126.00813293457</v>
      </c>
      <c r="M2694" s="17">
        <v>0</v>
      </c>
      <c r="N2694" s="17">
        <v>0</v>
      </c>
      <c r="O2694" s="14">
        <v>10360100</v>
      </c>
    </row>
    <row r="2695" spans="8:15" x14ac:dyDescent="0.25">
      <c r="H2695" s="16">
        <v>40191</v>
      </c>
      <c r="I2695" s="19">
        <v>126.15071156289</v>
      </c>
      <c r="J2695" s="19">
        <v>127.397129335754</v>
      </c>
      <c r="K2695" s="19">
        <v>124.731600940588</v>
      </c>
      <c r="L2695" s="19">
        <v>126.94662475585901</v>
      </c>
      <c r="M2695" s="17">
        <v>0</v>
      </c>
      <c r="N2695" s="17">
        <v>0</v>
      </c>
      <c r="O2695" s="14">
        <v>11269500</v>
      </c>
    </row>
    <row r="2696" spans="8:15" x14ac:dyDescent="0.25">
      <c r="H2696" s="16">
        <v>40192</v>
      </c>
      <c r="I2696" s="19">
        <v>126.14324773454101</v>
      </c>
      <c r="J2696" s="19">
        <v>128.18556790014401</v>
      </c>
      <c r="K2696" s="19">
        <v>125.550079170247</v>
      </c>
      <c r="L2696" s="19">
        <v>126.541198730468</v>
      </c>
      <c r="M2696" s="17">
        <v>0</v>
      </c>
      <c r="N2696" s="17">
        <v>0</v>
      </c>
      <c r="O2696" s="14">
        <v>10521400</v>
      </c>
    </row>
    <row r="2697" spans="8:15" x14ac:dyDescent="0.25">
      <c r="H2697" s="16">
        <v>40193</v>
      </c>
      <c r="I2697" s="19">
        <v>125.84293094156899</v>
      </c>
      <c r="J2697" s="19">
        <v>125.993099206662</v>
      </c>
      <c r="K2697" s="19">
        <v>123.575352330219</v>
      </c>
      <c r="L2697" s="19">
        <v>124.04839324951099</v>
      </c>
      <c r="M2697" s="17">
        <v>0</v>
      </c>
      <c r="N2697" s="17">
        <v>0</v>
      </c>
      <c r="O2697" s="14">
        <v>10896300</v>
      </c>
    </row>
    <row r="2698" spans="8:15" x14ac:dyDescent="0.25">
      <c r="H2698" s="16">
        <v>40197</v>
      </c>
      <c r="I2698" s="19">
        <v>123.89822537582199</v>
      </c>
      <c r="J2698" s="19">
        <v>125.692763239493</v>
      </c>
      <c r="K2698" s="19">
        <v>123.064778249182</v>
      </c>
      <c r="L2698" s="19">
        <v>125.287307739257</v>
      </c>
      <c r="M2698" s="17">
        <v>0</v>
      </c>
      <c r="N2698" s="17">
        <v>0</v>
      </c>
      <c r="O2698" s="14">
        <v>7705300</v>
      </c>
    </row>
    <row r="2699" spans="8:15" x14ac:dyDescent="0.25">
      <c r="H2699" s="16">
        <v>40198</v>
      </c>
      <c r="I2699" s="19">
        <v>124.49137569616499</v>
      </c>
      <c r="J2699" s="19">
        <v>126.278397270253</v>
      </c>
      <c r="K2699" s="19">
        <v>123.380116946138</v>
      </c>
      <c r="L2699" s="19">
        <v>125.98556518554599</v>
      </c>
      <c r="M2699" s="17">
        <v>0</v>
      </c>
      <c r="N2699" s="17">
        <v>0</v>
      </c>
      <c r="O2699" s="14">
        <v>8893900</v>
      </c>
    </row>
    <row r="2700" spans="8:15" x14ac:dyDescent="0.25">
      <c r="H2700" s="16">
        <v>40199</v>
      </c>
      <c r="I2700" s="19">
        <v>127.111883465278</v>
      </c>
      <c r="J2700" s="19">
        <v>128.39584697616601</v>
      </c>
      <c r="K2700" s="19">
        <v>117.711213327601</v>
      </c>
      <c r="L2700" s="19">
        <v>120.78970336914</v>
      </c>
      <c r="M2700" s="17">
        <v>0</v>
      </c>
      <c r="N2700" s="17">
        <v>0</v>
      </c>
      <c r="O2700" s="14">
        <v>51738300</v>
      </c>
    </row>
    <row r="2701" spans="8:15" x14ac:dyDescent="0.25">
      <c r="H2701" s="16">
        <v>40200</v>
      </c>
      <c r="I2701" s="19">
        <v>119.152838510625</v>
      </c>
      <c r="J2701" s="19">
        <v>119.948740684534</v>
      </c>
      <c r="K2701" s="19">
        <v>114.317344408265</v>
      </c>
      <c r="L2701" s="19">
        <v>115.721435546875</v>
      </c>
      <c r="M2701" s="17">
        <v>0</v>
      </c>
      <c r="N2701" s="17">
        <v>0</v>
      </c>
      <c r="O2701" s="14">
        <v>30175600</v>
      </c>
    </row>
    <row r="2702" spans="8:15" x14ac:dyDescent="0.25">
      <c r="H2702" s="16">
        <v>40203</v>
      </c>
      <c r="I2702" s="19">
        <v>117.23064452657</v>
      </c>
      <c r="J2702" s="19">
        <v>118.859993633155</v>
      </c>
      <c r="K2702" s="19">
        <v>116.00675086732799</v>
      </c>
      <c r="L2702" s="19">
        <v>116.36715698242099</v>
      </c>
      <c r="M2702" s="17">
        <v>0</v>
      </c>
      <c r="N2702" s="17">
        <v>0</v>
      </c>
      <c r="O2702" s="14">
        <v>17877000</v>
      </c>
    </row>
    <row r="2703" spans="8:15" x14ac:dyDescent="0.25">
      <c r="H2703" s="16">
        <v>40204</v>
      </c>
      <c r="I2703" s="19">
        <v>116.314585749302</v>
      </c>
      <c r="J2703" s="19">
        <v>117.508438702711</v>
      </c>
      <c r="K2703" s="19">
        <v>113.153491079178</v>
      </c>
      <c r="L2703" s="19">
        <v>113.288650512695</v>
      </c>
      <c r="M2703" s="17">
        <v>0</v>
      </c>
      <c r="N2703" s="17">
        <v>0</v>
      </c>
      <c r="O2703" s="14">
        <v>15985900</v>
      </c>
    </row>
    <row r="2704" spans="8:15" x14ac:dyDescent="0.25">
      <c r="H2704" s="16">
        <v>40205</v>
      </c>
      <c r="I2704" s="19">
        <v>113.19105658200699</v>
      </c>
      <c r="J2704" s="19">
        <v>114.827910142953</v>
      </c>
      <c r="K2704" s="19">
        <v>111.32894489564499</v>
      </c>
      <c r="L2704" s="19">
        <v>113.754196166992</v>
      </c>
      <c r="M2704" s="17">
        <v>0</v>
      </c>
      <c r="N2704" s="17">
        <v>0</v>
      </c>
      <c r="O2704" s="14">
        <v>19899000</v>
      </c>
    </row>
    <row r="2705" spans="8:15" x14ac:dyDescent="0.25">
      <c r="H2705" s="16">
        <v>40206</v>
      </c>
      <c r="I2705" s="19">
        <v>115.80399358656</v>
      </c>
      <c r="J2705" s="19">
        <v>116.532321526994</v>
      </c>
      <c r="K2705" s="19">
        <v>112.590345366899</v>
      </c>
      <c r="L2705" s="19">
        <v>115.098190307617</v>
      </c>
      <c r="M2705" s="17">
        <v>0</v>
      </c>
      <c r="N2705" s="17">
        <v>0</v>
      </c>
      <c r="O2705" s="14">
        <v>16160700</v>
      </c>
    </row>
    <row r="2706" spans="8:15" x14ac:dyDescent="0.25">
      <c r="H2706" s="16">
        <v>40207</v>
      </c>
      <c r="I2706" s="19">
        <v>115.961718927064</v>
      </c>
      <c r="J2706" s="19">
        <v>116.292096022576</v>
      </c>
      <c r="K2706" s="19">
        <v>110.983560739081</v>
      </c>
      <c r="L2706" s="19">
        <v>111.66683959960901</v>
      </c>
      <c r="M2706" s="17">
        <v>0</v>
      </c>
      <c r="N2706" s="17">
        <v>0</v>
      </c>
      <c r="O2706" s="14">
        <v>18502800</v>
      </c>
    </row>
    <row r="2707" spans="8:15" x14ac:dyDescent="0.25">
      <c r="H2707" s="16">
        <v>40210</v>
      </c>
      <c r="I2707" s="19">
        <v>112.492752613462</v>
      </c>
      <c r="J2707" s="19">
        <v>116.569877115583</v>
      </c>
      <c r="K2707" s="19">
        <v>112.034732026092</v>
      </c>
      <c r="L2707" s="19">
        <v>114.978073120117</v>
      </c>
      <c r="M2707" s="17">
        <v>0</v>
      </c>
      <c r="N2707" s="17">
        <v>0</v>
      </c>
      <c r="O2707" s="14">
        <v>12980800</v>
      </c>
    </row>
    <row r="2708" spans="8:15" x14ac:dyDescent="0.25">
      <c r="H2708" s="16">
        <v>40211</v>
      </c>
      <c r="I2708" s="19">
        <v>115.368532086767</v>
      </c>
      <c r="J2708" s="19">
        <v>118.259320048574</v>
      </c>
      <c r="K2708" s="19">
        <v>115.368532086767</v>
      </c>
      <c r="L2708" s="19">
        <v>117.83884429931599</v>
      </c>
      <c r="M2708" s="17">
        <v>0</v>
      </c>
      <c r="N2708" s="17">
        <v>0</v>
      </c>
      <c r="O2708" s="14">
        <v>17246600</v>
      </c>
    </row>
    <row r="2709" spans="8:15" x14ac:dyDescent="0.25">
      <c r="H2709" s="16">
        <v>40212</v>
      </c>
      <c r="I2709" s="19">
        <v>118.574677504927</v>
      </c>
      <c r="J2709" s="19">
        <v>120.091403429084</v>
      </c>
      <c r="K2709" s="19">
        <v>117.966488545937</v>
      </c>
      <c r="L2709" s="19">
        <v>118.056587219238</v>
      </c>
      <c r="M2709" s="17">
        <v>0</v>
      </c>
      <c r="N2709" s="17">
        <v>0</v>
      </c>
      <c r="O2709" s="14">
        <v>16785200</v>
      </c>
    </row>
    <row r="2710" spans="8:15" x14ac:dyDescent="0.25">
      <c r="H2710" s="16">
        <v>40213</v>
      </c>
      <c r="I2710" s="19">
        <v>116.58492738087701</v>
      </c>
      <c r="J2710" s="19">
        <v>117.17809610220699</v>
      </c>
      <c r="K2710" s="19">
        <v>112.96581107762</v>
      </c>
      <c r="L2710" s="19">
        <v>113.13850402832</v>
      </c>
      <c r="M2710" s="17">
        <v>0</v>
      </c>
      <c r="N2710" s="17">
        <v>0</v>
      </c>
      <c r="O2710" s="14">
        <v>18895000</v>
      </c>
    </row>
    <row r="2711" spans="8:15" x14ac:dyDescent="0.25">
      <c r="H2711" s="16">
        <v>40214</v>
      </c>
      <c r="I2711" s="19">
        <v>113.243611897688</v>
      </c>
      <c r="J2711" s="19">
        <v>115.97671532011999</v>
      </c>
      <c r="K2711" s="19">
        <v>111.779439938764</v>
      </c>
      <c r="L2711" s="19">
        <v>115.751457214355</v>
      </c>
      <c r="M2711" s="17">
        <v>0</v>
      </c>
      <c r="N2711" s="17">
        <v>0</v>
      </c>
      <c r="O2711" s="14">
        <v>18759200</v>
      </c>
    </row>
    <row r="2712" spans="8:15" x14ac:dyDescent="0.25">
      <c r="H2712" s="16">
        <v>40217</v>
      </c>
      <c r="I2712" s="19">
        <v>115.83405931306901</v>
      </c>
      <c r="J2712" s="19">
        <v>116.081842100476</v>
      </c>
      <c r="K2712" s="19">
        <v>113.243619564155</v>
      </c>
      <c r="L2712" s="19">
        <v>113.453857421875</v>
      </c>
      <c r="M2712" s="17">
        <v>0</v>
      </c>
      <c r="N2712" s="17">
        <v>0</v>
      </c>
      <c r="O2712" s="14">
        <v>10257300</v>
      </c>
    </row>
    <row r="2713" spans="8:15" x14ac:dyDescent="0.25">
      <c r="H2713" s="16">
        <v>40218</v>
      </c>
      <c r="I2713" s="19">
        <v>114.655177801609</v>
      </c>
      <c r="J2713" s="19">
        <v>115.27838676963199</v>
      </c>
      <c r="K2713" s="19">
        <v>112.365075318416</v>
      </c>
      <c r="L2713" s="19">
        <v>114.497505187988</v>
      </c>
      <c r="M2713" s="17">
        <v>0</v>
      </c>
      <c r="N2713" s="17">
        <v>0</v>
      </c>
      <c r="O2713" s="14">
        <v>14017300</v>
      </c>
    </row>
    <row r="2714" spans="8:15" x14ac:dyDescent="0.25">
      <c r="H2714" s="16">
        <v>40219</v>
      </c>
      <c r="I2714" s="19">
        <v>114.707766606085</v>
      </c>
      <c r="J2714" s="19">
        <v>116.644967886462</v>
      </c>
      <c r="K2714" s="19">
        <v>113.94939807021299</v>
      </c>
      <c r="L2714" s="19">
        <v>115.35350036621</v>
      </c>
      <c r="M2714" s="17">
        <v>0</v>
      </c>
      <c r="N2714" s="17">
        <v>0</v>
      </c>
      <c r="O2714" s="14">
        <v>10555300</v>
      </c>
    </row>
    <row r="2715" spans="8:15" x14ac:dyDescent="0.25">
      <c r="H2715" s="16">
        <v>40220</v>
      </c>
      <c r="I2715" s="19">
        <v>115.931683548316</v>
      </c>
      <c r="J2715" s="19">
        <v>116.62247830078</v>
      </c>
      <c r="K2715" s="19">
        <v>114.31735439099</v>
      </c>
      <c r="L2715" s="19">
        <v>115.668891906738</v>
      </c>
      <c r="M2715" s="17">
        <v>0</v>
      </c>
      <c r="N2715" s="17">
        <v>0</v>
      </c>
      <c r="O2715" s="14">
        <v>11163400</v>
      </c>
    </row>
    <row r="2716" spans="8:15" x14ac:dyDescent="0.25">
      <c r="H2716" s="16">
        <v>40221</v>
      </c>
      <c r="I2716" s="19">
        <v>114.40738447112599</v>
      </c>
      <c r="J2716" s="19">
        <v>116.006703860524</v>
      </c>
      <c r="K2716" s="19">
        <v>113.483839162943</v>
      </c>
      <c r="L2716" s="19">
        <v>115.578712463378</v>
      </c>
      <c r="M2716" s="17">
        <v>0</v>
      </c>
      <c r="N2716" s="17">
        <v>0</v>
      </c>
      <c r="O2716" s="14">
        <v>10293200</v>
      </c>
    </row>
    <row r="2717" spans="8:15" x14ac:dyDescent="0.25">
      <c r="H2717" s="16">
        <v>40225</v>
      </c>
      <c r="I2717" s="19">
        <v>116.607435445028</v>
      </c>
      <c r="J2717" s="19">
        <v>118.439518005111</v>
      </c>
      <c r="K2717" s="19">
        <v>116.081840806587</v>
      </c>
      <c r="L2717" s="19">
        <v>118.18421936035099</v>
      </c>
      <c r="M2717" s="17">
        <v>0</v>
      </c>
      <c r="N2717" s="17">
        <v>0</v>
      </c>
      <c r="O2717" s="14">
        <v>11497100</v>
      </c>
    </row>
    <row r="2718" spans="8:15" x14ac:dyDescent="0.25">
      <c r="H2718" s="16">
        <v>40226</v>
      </c>
      <c r="I2718" s="19">
        <v>118.634744397809</v>
      </c>
      <c r="J2718" s="19">
        <v>118.777408265348</v>
      </c>
      <c r="K2718" s="19">
        <v>116.990374904981</v>
      </c>
      <c r="L2718" s="19">
        <v>118.07910919189401</v>
      </c>
      <c r="M2718" s="17">
        <v>0</v>
      </c>
      <c r="N2718" s="17">
        <v>0</v>
      </c>
      <c r="O2718" s="14">
        <v>10070000</v>
      </c>
    </row>
    <row r="2719" spans="8:15" x14ac:dyDescent="0.25">
      <c r="H2719" s="16">
        <v>40227</v>
      </c>
      <c r="I2719" s="19">
        <v>116.840206809577</v>
      </c>
      <c r="J2719" s="19">
        <v>117.576039359086</v>
      </c>
      <c r="K2719" s="19">
        <v>116.292087463512</v>
      </c>
      <c r="L2719" s="19">
        <v>116.930305480957</v>
      </c>
      <c r="M2719" s="17">
        <v>0</v>
      </c>
      <c r="N2719" s="17">
        <v>0</v>
      </c>
      <c r="O2719" s="14">
        <v>10991100</v>
      </c>
    </row>
    <row r="2720" spans="8:15" x14ac:dyDescent="0.25">
      <c r="H2720" s="16">
        <v>40228</v>
      </c>
      <c r="I2720" s="19">
        <v>116.014227897075</v>
      </c>
      <c r="J2720" s="19">
        <v>117.88385494399201</v>
      </c>
      <c r="K2720" s="19">
        <v>115.99921909460301</v>
      </c>
      <c r="L2720" s="19">
        <v>117.26815032958901</v>
      </c>
      <c r="M2720" s="17">
        <v>0</v>
      </c>
      <c r="N2720" s="17">
        <v>0</v>
      </c>
      <c r="O2720" s="14">
        <v>8693000</v>
      </c>
    </row>
    <row r="2721" spans="8:15" x14ac:dyDescent="0.25">
      <c r="H2721" s="16">
        <v>40231</v>
      </c>
      <c r="I2721" s="19">
        <v>118.034017591644</v>
      </c>
      <c r="J2721" s="19">
        <v>118.612177258347</v>
      </c>
      <c r="K2721" s="19">
        <v>117.155521490268</v>
      </c>
      <c r="L2721" s="19">
        <v>117.66610717773401</v>
      </c>
      <c r="M2721" s="17">
        <v>0</v>
      </c>
      <c r="N2721" s="17">
        <v>0</v>
      </c>
      <c r="O2721" s="14">
        <v>7375500</v>
      </c>
    </row>
    <row r="2722" spans="8:15" x14ac:dyDescent="0.25">
      <c r="H2722" s="16">
        <v>40232</v>
      </c>
      <c r="I2722" s="19">
        <v>117.741217001857</v>
      </c>
      <c r="J2722" s="19">
        <v>120.294123206767</v>
      </c>
      <c r="K2722" s="19">
        <v>117.06545411482099</v>
      </c>
      <c r="L2722" s="19">
        <v>117.65862274169901</v>
      </c>
      <c r="M2722" s="17">
        <v>0</v>
      </c>
      <c r="N2722" s="17">
        <v>0</v>
      </c>
      <c r="O2722" s="14">
        <v>15696000</v>
      </c>
    </row>
    <row r="2723" spans="8:15" x14ac:dyDescent="0.25">
      <c r="H2723" s="16">
        <v>40233</v>
      </c>
      <c r="I2723" s="19">
        <v>118.139098385911</v>
      </c>
      <c r="J2723" s="19">
        <v>119.573229031693</v>
      </c>
      <c r="K2723" s="19">
        <v>117.786196887586</v>
      </c>
      <c r="L2723" s="19">
        <v>118.882446289062</v>
      </c>
      <c r="M2723" s="17">
        <v>0</v>
      </c>
      <c r="N2723" s="17">
        <v>0</v>
      </c>
      <c r="O2723" s="14">
        <v>8361500</v>
      </c>
    </row>
    <row r="2724" spans="8:15" x14ac:dyDescent="0.25">
      <c r="H2724" s="16">
        <v>40234</v>
      </c>
      <c r="I2724" s="19">
        <v>117.305717681511</v>
      </c>
      <c r="J2724" s="19">
        <v>117.463401794433</v>
      </c>
      <c r="K2724" s="19">
        <v>115.871597688283</v>
      </c>
      <c r="L2724" s="19">
        <v>117.463401794433</v>
      </c>
      <c r="M2724" s="17">
        <v>0</v>
      </c>
      <c r="N2724" s="17">
        <v>0</v>
      </c>
      <c r="O2724" s="14">
        <v>10519900</v>
      </c>
    </row>
    <row r="2725" spans="8:15" x14ac:dyDescent="0.25">
      <c r="H2725" s="16">
        <v>40235</v>
      </c>
      <c r="I2725" s="19">
        <v>117.591335871819</v>
      </c>
      <c r="J2725" s="19">
        <v>118.140695721436</v>
      </c>
      <c r="K2725" s="19">
        <v>116.838799458113</v>
      </c>
      <c r="L2725" s="19">
        <v>117.65907287597599</v>
      </c>
      <c r="M2725" s="17">
        <v>0.35</v>
      </c>
      <c r="N2725" s="17">
        <v>0</v>
      </c>
      <c r="O2725" s="14">
        <v>7812700</v>
      </c>
    </row>
    <row r="2726" spans="8:15" x14ac:dyDescent="0.25">
      <c r="H2726" s="16">
        <v>40238</v>
      </c>
      <c r="I2726" s="19">
        <v>117.779464927277</v>
      </c>
      <c r="J2726" s="19">
        <v>119.11897876763901</v>
      </c>
      <c r="K2726" s="19">
        <v>117.523605313454</v>
      </c>
      <c r="L2726" s="19">
        <v>117.802040100097</v>
      </c>
      <c r="M2726" s="17">
        <v>0</v>
      </c>
      <c r="N2726" s="17">
        <v>0</v>
      </c>
      <c r="O2726" s="14">
        <v>6522800</v>
      </c>
    </row>
    <row r="2727" spans="8:15" x14ac:dyDescent="0.25">
      <c r="H2727" s="16">
        <v>40239</v>
      </c>
      <c r="I2727" s="19">
        <v>118.28367641916</v>
      </c>
      <c r="J2727" s="19">
        <v>120.217700651874</v>
      </c>
      <c r="K2727" s="19">
        <v>118.08049984060099</v>
      </c>
      <c r="L2727" s="19">
        <v>119.46516418457</v>
      </c>
      <c r="M2727" s="17">
        <v>0</v>
      </c>
      <c r="N2727" s="17">
        <v>0</v>
      </c>
      <c r="O2727" s="14">
        <v>11986400</v>
      </c>
    </row>
    <row r="2728" spans="8:15" x14ac:dyDescent="0.25">
      <c r="H2728" s="16">
        <v>40240</v>
      </c>
      <c r="I2728" s="19">
        <v>119.683382654125</v>
      </c>
      <c r="J2728" s="19">
        <v>119.99192533051701</v>
      </c>
      <c r="K2728" s="19">
        <v>118.32129362273</v>
      </c>
      <c r="L2728" s="19">
        <v>118.690040588378</v>
      </c>
      <c r="M2728" s="17">
        <v>0</v>
      </c>
      <c r="N2728" s="17">
        <v>0</v>
      </c>
      <c r="O2728" s="14">
        <v>10006000</v>
      </c>
    </row>
    <row r="2729" spans="8:15" x14ac:dyDescent="0.25">
      <c r="H2729" s="16">
        <v>40241</v>
      </c>
      <c r="I2729" s="19">
        <v>119.088871930533</v>
      </c>
      <c r="J2729" s="19">
        <v>123.30307989054501</v>
      </c>
      <c r="K2729" s="19">
        <v>118.983517305673</v>
      </c>
      <c r="L2729" s="19">
        <v>123.122467041015</v>
      </c>
      <c r="M2729" s="17">
        <v>0</v>
      </c>
      <c r="N2729" s="17">
        <v>0</v>
      </c>
      <c r="O2729" s="14">
        <v>15439500</v>
      </c>
    </row>
    <row r="2730" spans="8:15" x14ac:dyDescent="0.25">
      <c r="H2730" s="16">
        <v>40242</v>
      </c>
      <c r="I2730" s="19">
        <v>124.251359612869</v>
      </c>
      <c r="J2730" s="19">
        <v>126.614324859706</v>
      </c>
      <c r="K2730" s="19">
        <v>124.168580100157</v>
      </c>
      <c r="L2730" s="19">
        <v>125.809104919433</v>
      </c>
      <c r="M2730" s="17">
        <v>0</v>
      </c>
      <c r="N2730" s="17">
        <v>0</v>
      </c>
      <c r="O2730" s="14">
        <v>12226700</v>
      </c>
    </row>
    <row r="2731" spans="8:15" x14ac:dyDescent="0.25">
      <c r="H2731" s="16">
        <v>40245</v>
      </c>
      <c r="I2731" s="19">
        <v>126.33580334412601</v>
      </c>
      <c r="J2731" s="19">
        <v>128.450428604042</v>
      </c>
      <c r="K2731" s="19">
        <v>126.019739461987</v>
      </c>
      <c r="L2731" s="19">
        <v>127.81076812744099</v>
      </c>
      <c r="M2731" s="17">
        <v>0</v>
      </c>
      <c r="N2731" s="17">
        <v>0</v>
      </c>
      <c r="O2731" s="14">
        <v>9344500</v>
      </c>
    </row>
    <row r="2732" spans="8:15" x14ac:dyDescent="0.25">
      <c r="H2732" s="16">
        <v>40246</v>
      </c>
      <c r="I2732" s="19">
        <v>127.344184859455</v>
      </c>
      <c r="J2732" s="19">
        <v>129.586739664269</v>
      </c>
      <c r="K2732" s="19">
        <v>126.42608971788</v>
      </c>
      <c r="L2732" s="19">
        <v>127.06575012207</v>
      </c>
      <c r="M2732" s="17">
        <v>0</v>
      </c>
      <c r="N2732" s="17">
        <v>0</v>
      </c>
      <c r="O2732" s="14">
        <v>12958700</v>
      </c>
    </row>
    <row r="2733" spans="8:15" x14ac:dyDescent="0.25">
      <c r="H2733" s="16">
        <v>40247</v>
      </c>
      <c r="I2733" s="19">
        <v>128.126831020867</v>
      </c>
      <c r="J2733" s="19">
        <v>129.69210796042401</v>
      </c>
      <c r="K2733" s="19">
        <v>127.080805984672</v>
      </c>
      <c r="L2733" s="19">
        <v>129.39109802246</v>
      </c>
      <c r="M2733" s="17">
        <v>0</v>
      </c>
      <c r="N2733" s="17">
        <v>0</v>
      </c>
      <c r="O2733" s="14">
        <v>13107200</v>
      </c>
    </row>
    <row r="2734" spans="8:15" x14ac:dyDescent="0.25">
      <c r="H2734" s="16">
        <v>40248</v>
      </c>
      <c r="I2734" s="19">
        <v>128.984733803197</v>
      </c>
      <c r="J2734" s="19">
        <v>130.61774788892001</v>
      </c>
      <c r="K2734" s="19">
        <v>128.75898207041899</v>
      </c>
      <c r="L2734" s="19">
        <v>130.57258605957</v>
      </c>
      <c r="M2734" s="17">
        <v>0</v>
      </c>
      <c r="N2734" s="17">
        <v>0</v>
      </c>
      <c r="O2734" s="14">
        <v>8910600</v>
      </c>
    </row>
    <row r="2735" spans="8:15" x14ac:dyDescent="0.25">
      <c r="H2735" s="16">
        <v>40249</v>
      </c>
      <c r="I2735" s="19">
        <v>131.70134442703599</v>
      </c>
      <c r="J2735" s="19">
        <v>132.702218861288</v>
      </c>
      <c r="K2735" s="19">
        <v>130.94128706694701</v>
      </c>
      <c r="L2735" s="19">
        <v>131.66372680664</v>
      </c>
      <c r="M2735" s="17">
        <v>0</v>
      </c>
      <c r="N2735" s="17">
        <v>0</v>
      </c>
      <c r="O2735" s="14">
        <v>10216900</v>
      </c>
    </row>
    <row r="2736" spans="8:15" x14ac:dyDescent="0.25">
      <c r="H2736" s="16">
        <v>40252</v>
      </c>
      <c r="I2736" s="19">
        <v>130.903664521585</v>
      </c>
      <c r="J2736" s="19">
        <v>131.84433473441999</v>
      </c>
      <c r="K2736" s="19">
        <v>128.217116364779</v>
      </c>
      <c r="L2736" s="19">
        <v>130.58760070800699</v>
      </c>
      <c r="M2736" s="17">
        <v>0</v>
      </c>
      <c r="N2736" s="17">
        <v>0</v>
      </c>
      <c r="O2736" s="14">
        <v>13958600</v>
      </c>
    </row>
    <row r="2737" spans="8:15" x14ac:dyDescent="0.25">
      <c r="H2737" s="16">
        <v>40253</v>
      </c>
      <c r="I2737" s="19">
        <v>131.18965276930001</v>
      </c>
      <c r="J2737" s="19">
        <v>132.76245085899799</v>
      </c>
      <c r="K2737" s="19">
        <v>130.610196611014</v>
      </c>
      <c r="L2737" s="19">
        <v>132.58937072753901</v>
      </c>
      <c r="M2737" s="17">
        <v>0</v>
      </c>
      <c r="N2737" s="17">
        <v>0</v>
      </c>
      <c r="O2737" s="14">
        <v>11687700</v>
      </c>
    </row>
    <row r="2738" spans="8:15" x14ac:dyDescent="0.25">
      <c r="H2738" s="16">
        <v>40254</v>
      </c>
      <c r="I2738" s="19">
        <v>133.09358321245699</v>
      </c>
      <c r="J2738" s="19">
        <v>133.86117352708601</v>
      </c>
      <c r="K2738" s="19">
        <v>132.12281634499701</v>
      </c>
      <c r="L2738" s="19">
        <v>132.92802429199199</v>
      </c>
      <c r="M2738" s="17">
        <v>0</v>
      </c>
      <c r="N2738" s="17">
        <v>0</v>
      </c>
      <c r="O2738" s="14">
        <v>10138600</v>
      </c>
    </row>
    <row r="2739" spans="8:15" x14ac:dyDescent="0.25">
      <c r="H2739" s="16">
        <v>40255</v>
      </c>
      <c r="I2739" s="19">
        <v>132.596927045142</v>
      </c>
      <c r="J2739" s="19">
        <v>133.76336089947401</v>
      </c>
      <c r="K2739" s="19">
        <v>132.190562393574</v>
      </c>
      <c r="L2739" s="19">
        <v>133.53759765625</v>
      </c>
      <c r="M2739" s="17">
        <v>0</v>
      </c>
      <c r="N2739" s="17">
        <v>0</v>
      </c>
      <c r="O2739" s="14">
        <v>6883500</v>
      </c>
    </row>
    <row r="2740" spans="8:15" x14ac:dyDescent="0.25">
      <c r="H2740" s="16">
        <v>40256</v>
      </c>
      <c r="I2740" s="19">
        <v>133.876220703125</v>
      </c>
      <c r="J2740" s="19">
        <v>134.10951663221201</v>
      </c>
      <c r="K2740" s="19">
        <v>132.40877702257399</v>
      </c>
      <c r="L2740" s="19">
        <v>133.876220703125</v>
      </c>
      <c r="M2740" s="17">
        <v>0</v>
      </c>
      <c r="N2740" s="17">
        <v>0</v>
      </c>
      <c r="O2740" s="14">
        <v>10896600</v>
      </c>
    </row>
    <row r="2741" spans="8:15" x14ac:dyDescent="0.25">
      <c r="H2741" s="16">
        <v>40259</v>
      </c>
      <c r="I2741" s="19">
        <v>132.60441682854699</v>
      </c>
      <c r="J2741" s="19">
        <v>133.16128630104799</v>
      </c>
      <c r="K2741" s="19">
        <v>131.866923040589</v>
      </c>
      <c r="L2741" s="19">
        <v>132.56678771972599</v>
      </c>
      <c r="M2741" s="17">
        <v>0</v>
      </c>
      <c r="N2741" s="17">
        <v>0</v>
      </c>
      <c r="O2741" s="14">
        <v>7320400</v>
      </c>
    </row>
    <row r="2742" spans="8:15" x14ac:dyDescent="0.25">
      <c r="H2742" s="16">
        <v>40260</v>
      </c>
      <c r="I2742" s="19">
        <v>132.63453348105401</v>
      </c>
      <c r="J2742" s="19">
        <v>133.05595200550499</v>
      </c>
      <c r="K2742" s="19">
        <v>130.40702080250301</v>
      </c>
      <c r="L2742" s="19">
        <v>131.56593322753901</v>
      </c>
      <c r="M2742" s="17">
        <v>0</v>
      </c>
      <c r="N2742" s="17">
        <v>0</v>
      </c>
      <c r="O2742" s="14">
        <v>10804800</v>
      </c>
    </row>
    <row r="2743" spans="8:15" x14ac:dyDescent="0.25">
      <c r="H2743" s="16">
        <v>40261</v>
      </c>
      <c r="I2743" s="19">
        <v>130.67043687064401</v>
      </c>
      <c r="J2743" s="19">
        <v>132.41632705530401</v>
      </c>
      <c r="K2743" s="19">
        <v>130.67043687064401</v>
      </c>
      <c r="L2743" s="19">
        <v>131.24989318847599</v>
      </c>
      <c r="M2743" s="17">
        <v>0</v>
      </c>
      <c r="N2743" s="17">
        <v>0</v>
      </c>
      <c r="O2743" s="14">
        <v>8396100</v>
      </c>
    </row>
    <row r="2744" spans="8:15" x14ac:dyDescent="0.25">
      <c r="H2744" s="16">
        <v>40262</v>
      </c>
      <c r="I2744" s="19">
        <v>131.87453881400899</v>
      </c>
      <c r="J2744" s="19">
        <v>134.50088461517601</v>
      </c>
      <c r="K2744" s="19">
        <v>131.52836687072499</v>
      </c>
      <c r="L2744" s="19">
        <v>131.61866760253901</v>
      </c>
      <c r="M2744" s="17">
        <v>0</v>
      </c>
      <c r="N2744" s="17">
        <v>0</v>
      </c>
      <c r="O2744" s="14">
        <v>9534300</v>
      </c>
    </row>
    <row r="2745" spans="8:15" x14ac:dyDescent="0.25">
      <c r="H2745" s="16">
        <v>40263</v>
      </c>
      <c r="I2745" s="19">
        <v>131.979831265266</v>
      </c>
      <c r="J2745" s="19">
        <v>132.055078012031</v>
      </c>
      <c r="K2745" s="19">
        <v>129.36852916212899</v>
      </c>
      <c r="L2745" s="19">
        <v>130.09095764160099</v>
      </c>
      <c r="M2745" s="17">
        <v>0</v>
      </c>
      <c r="N2745" s="17">
        <v>0</v>
      </c>
      <c r="O2745" s="14">
        <v>11811500</v>
      </c>
    </row>
    <row r="2746" spans="8:15" x14ac:dyDescent="0.25">
      <c r="H2746" s="16">
        <v>40266</v>
      </c>
      <c r="I2746" s="19">
        <v>130.843480368565</v>
      </c>
      <c r="J2746" s="19">
        <v>131.264898851466</v>
      </c>
      <c r="K2746" s="19">
        <v>129.165327666015</v>
      </c>
      <c r="L2746" s="19">
        <v>130.97894287109301</v>
      </c>
      <c r="M2746" s="17">
        <v>0</v>
      </c>
      <c r="N2746" s="17">
        <v>0</v>
      </c>
      <c r="O2746" s="14">
        <v>11785600</v>
      </c>
    </row>
    <row r="2747" spans="8:15" x14ac:dyDescent="0.25">
      <c r="H2747" s="16">
        <v>40267</v>
      </c>
      <c r="I2747" s="19">
        <v>131.136977622958</v>
      </c>
      <c r="J2747" s="19">
        <v>131.52829973239901</v>
      </c>
      <c r="K2747" s="19">
        <v>128.457950107203</v>
      </c>
      <c r="L2747" s="19">
        <v>128.96968078613199</v>
      </c>
      <c r="M2747" s="17">
        <v>0</v>
      </c>
      <c r="N2747" s="17">
        <v>0</v>
      </c>
      <c r="O2747" s="14">
        <v>8184600</v>
      </c>
    </row>
    <row r="2748" spans="8:15" x14ac:dyDescent="0.25">
      <c r="H2748" s="16">
        <v>40268</v>
      </c>
      <c r="I2748" s="19">
        <v>127.931156688255</v>
      </c>
      <c r="J2748" s="19">
        <v>129.18036956237501</v>
      </c>
      <c r="K2748" s="19">
        <v>127.818280848999</v>
      </c>
      <c r="L2748" s="19">
        <v>128.40525817871</v>
      </c>
      <c r="M2748" s="17">
        <v>0</v>
      </c>
      <c r="N2748" s="17">
        <v>0</v>
      </c>
      <c r="O2748" s="14">
        <v>8243200</v>
      </c>
    </row>
    <row r="2749" spans="8:15" x14ac:dyDescent="0.25">
      <c r="H2749" s="16">
        <v>40269</v>
      </c>
      <c r="I2749" s="19">
        <v>129.22554526798601</v>
      </c>
      <c r="J2749" s="19">
        <v>129.436254531157</v>
      </c>
      <c r="K2749" s="19">
        <v>127.554913622274</v>
      </c>
      <c r="L2749" s="19">
        <v>128.09674072265599</v>
      </c>
      <c r="M2749" s="17">
        <v>0</v>
      </c>
      <c r="N2749" s="17">
        <v>0</v>
      </c>
      <c r="O2749" s="14">
        <v>6480600</v>
      </c>
    </row>
    <row r="2750" spans="8:15" x14ac:dyDescent="0.25">
      <c r="H2750" s="16">
        <v>40273</v>
      </c>
      <c r="I2750" s="19">
        <v>128.442965746993</v>
      </c>
      <c r="J2750" s="19">
        <v>130.46729142233599</v>
      </c>
      <c r="K2750" s="19">
        <v>127.75816603798501</v>
      </c>
      <c r="L2750" s="19">
        <v>130.30926513671801</v>
      </c>
      <c r="M2750" s="17">
        <v>0</v>
      </c>
      <c r="N2750" s="17">
        <v>0</v>
      </c>
      <c r="O2750" s="14">
        <v>6135000</v>
      </c>
    </row>
    <row r="2751" spans="8:15" x14ac:dyDescent="0.25">
      <c r="H2751" s="16">
        <v>40274</v>
      </c>
      <c r="I2751" s="19">
        <v>129.89532537621801</v>
      </c>
      <c r="J2751" s="19">
        <v>130.858571175013</v>
      </c>
      <c r="K2751" s="19">
        <v>129.549153534715</v>
      </c>
      <c r="L2751" s="19">
        <v>130.11355590820301</v>
      </c>
      <c r="M2751" s="17">
        <v>0</v>
      </c>
      <c r="N2751" s="17">
        <v>0</v>
      </c>
      <c r="O2751" s="14">
        <v>7743600</v>
      </c>
    </row>
    <row r="2752" spans="8:15" x14ac:dyDescent="0.25">
      <c r="H2752" s="16">
        <v>40275</v>
      </c>
      <c r="I2752" s="19">
        <v>130.10604344872701</v>
      </c>
      <c r="J2752" s="19">
        <v>133.876247424003</v>
      </c>
      <c r="K2752" s="19">
        <v>130.045839146894</v>
      </c>
      <c r="L2752" s="19">
        <v>132.71734619140599</v>
      </c>
      <c r="M2752" s="17">
        <v>0</v>
      </c>
      <c r="N2752" s="17">
        <v>0</v>
      </c>
      <c r="O2752" s="14">
        <v>13887200</v>
      </c>
    </row>
    <row r="2753" spans="8:15" x14ac:dyDescent="0.25">
      <c r="H2753" s="16">
        <v>40276</v>
      </c>
      <c r="I2753" s="19">
        <v>132.52171733991199</v>
      </c>
      <c r="J2753" s="19">
        <v>136.058637530064</v>
      </c>
      <c r="K2753" s="19">
        <v>131.904631734742</v>
      </c>
      <c r="L2753" s="19">
        <v>135.08033752441401</v>
      </c>
      <c r="M2753" s="17">
        <v>0</v>
      </c>
      <c r="N2753" s="17">
        <v>0</v>
      </c>
      <c r="O2753" s="14">
        <v>10668800</v>
      </c>
    </row>
    <row r="2754" spans="8:15" x14ac:dyDescent="0.25">
      <c r="H2754" s="16">
        <v>40277</v>
      </c>
      <c r="I2754" s="19">
        <v>135.667271830023</v>
      </c>
      <c r="J2754" s="19">
        <v>136.209098998808</v>
      </c>
      <c r="K2754" s="19">
        <v>133.57522139385799</v>
      </c>
      <c r="L2754" s="19">
        <v>134.79432678222599</v>
      </c>
      <c r="M2754" s="17">
        <v>0</v>
      </c>
      <c r="N2754" s="17">
        <v>0</v>
      </c>
      <c r="O2754" s="14">
        <v>8462000</v>
      </c>
    </row>
    <row r="2755" spans="8:15" x14ac:dyDescent="0.25">
      <c r="H2755" s="16">
        <v>40280</v>
      </c>
      <c r="I2755" s="19">
        <v>134.97491309450501</v>
      </c>
      <c r="J2755" s="19">
        <v>135.74250334630599</v>
      </c>
      <c r="K2755" s="19">
        <v>133.8310546875</v>
      </c>
      <c r="L2755" s="19">
        <v>133.8310546875</v>
      </c>
      <c r="M2755" s="17">
        <v>0</v>
      </c>
      <c r="N2755" s="17">
        <v>0</v>
      </c>
      <c r="O2755" s="14">
        <v>6040800</v>
      </c>
    </row>
    <row r="2756" spans="8:15" x14ac:dyDescent="0.25">
      <c r="H2756" s="16">
        <v>40281</v>
      </c>
      <c r="I2756" s="19">
        <v>133.62039274439601</v>
      </c>
      <c r="J2756" s="19">
        <v>135.456583829105</v>
      </c>
      <c r="K2756" s="19">
        <v>133.28175358138299</v>
      </c>
      <c r="L2756" s="19">
        <v>134.89218139648401</v>
      </c>
      <c r="M2756" s="17">
        <v>0</v>
      </c>
      <c r="N2756" s="17">
        <v>0</v>
      </c>
      <c r="O2756" s="14">
        <v>6466400</v>
      </c>
    </row>
    <row r="2757" spans="8:15" x14ac:dyDescent="0.25">
      <c r="H2757" s="16">
        <v>40282</v>
      </c>
      <c r="I2757" s="19">
        <v>138.39901501001901</v>
      </c>
      <c r="J2757" s="19">
        <v>139.926663457258</v>
      </c>
      <c r="K2757" s="19">
        <v>137.76688699380901</v>
      </c>
      <c r="L2757" s="19">
        <v>139.15907287597599</v>
      </c>
      <c r="M2757" s="17">
        <v>0</v>
      </c>
      <c r="N2757" s="17">
        <v>0</v>
      </c>
      <c r="O2757" s="14">
        <v>12556400</v>
      </c>
    </row>
    <row r="2758" spans="8:15" x14ac:dyDescent="0.25">
      <c r="H2758" s="16">
        <v>40283</v>
      </c>
      <c r="I2758" s="19">
        <v>139.625604357192</v>
      </c>
      <c r="J2758" s="19">
        <v>139.6707661886</v>
      </c>
      <c r="K2758" s="19">
        <v>138.21084367519299</v>
      </c>
      <c r="L2758" s="19">
        <v>138.66989135742099</v>
      </c>
      <c r="M2758" s="17">
        <v>0</v>
      </c>
      <c r="N2758" s="17">
        <v>0</v>
      </c>
      <c r="O2758" s="14">
        <v>7838700</v>
      </c>
    </row>
    <row r="2759" spans="8:15" x14ac:dyDescent="0.25">
      <c r="H2759" s="16">
        <v>40284</v>
      </c>
      <c r="I2759" s="19">
        <v>138.18073551557401</v>
      </c>
      <c r="J2759" s="19">
        <v>140.28031858432399</v>
      </c>
      <c r="K2759" s="19">
        <v>117.057043909755</v>
      </c>
      <c r="L2759" s="19">
        <v>120.93260192871</v>
      </c>
      <c r="M2759" s="17">
        <v>0</v>
      </c>
      <c r="N2759" s="17">
        <v>0</v>
      </c>
      <c r="O2759" s="14">
        <v>102043700</v>
      </c>
    </row>
    <row r="2760" spans="8:15" x14ac:dyDescent="0.25">
      <c r="H2760" s="16">
        <v>40287</v>
      </c>
      <c r="I2760" s="19">
        <v>117.094654599563</v>
      </c>
      <c r="J2760" s="19">
        <v>123.21276700047</v>
      </c>
      <c r="K2760" s="19">
        <v>116.64312821978901</v>
      </c>
      <c r="L2760" s="19">
        <v>122.904235839843</v>
      </c>
      <c r="M2760" s="17">
        <v>0</v>
      </c>
      <c r="N2760" s="17">
        <v>0</v>
      </c>
      <c r="O2760" s="14">
        <v>54299200</v>
      </c>
    </row>
    <row r="2761" spans="8:15" x14ac:dyDescent="0.25">
      <c r="H2761" s="16">
        <v>40288</v>
      </c>
      <c r="I2761" s="19">
        <v>125.25213633854401</v>
      </c>
      <c r="J2761" s="19">
        <v>125.45532434293099</v>
      </c>
      <c r="K2761" s="19">
        <v>118.900728497987</v>
      </c>
      <c r="L2761" s="19">
        <v>120.390747070312</v>
      </c>
      <c r="M2761" s="17">
        <v>0</v>
      </c>
      <c r="N2761" s="17">
        <v>0</v>
      </c>
      <c r="O2761" s="14">
        <v>42196600</v>
      </c>
    </row>
    <row r="2762" spans="8:15" x14ac:dyDescent="0.25">
      <c r="H2762" s="16">
        <v>40289</v>
      </c>
      <c r="I2762" s="19">
        <v>121.662593813082</v>
      </c>
      <c r="J2762" s="19">
        <v>122.768823561612</v>
      </c>
      <c r="K2762" s="19">
        <v>118.14824918036599</v>
      </c>
      <c r="L2762" s="19">
        <v>119.60063934326099</v>
      </c>
      <c r="M2762" s="17">
        <v>0</v>
      </c>
      <c r="N2762" s="17">
        <v>0</v>
      </c>
      <c r="O2762" s="14">
        <v>30371000</v>
      </c>
    </row>
    <row r="2763" spans="8:15" x14ac:dyDescent="0.25">
      <c r="H2763" s="16">
        <v>40290</v>
      </c>
      <c r="I2763" s="19">
        <v>118.848061807962</v>
      </c>
      <c r="J2763" s="19">
        <v>121.910890304514</v>
      </c>
      <c r="K2763" s="19">
        <v>117.613902637031</v>
      </c>
      <c r="L2763" s="19">
        <v>119.690910339355</v>
      </c>
      <c r="M2763" s="17">
        <v>0</v>
      </c>
      <c r="N2763" s="17">
        <v>0</v>
      </c>
      <c r="O2763" s="14">
        <v>24823000</v>
      </c>
    </row>
    <row r="2764" spans="8:15" x14ac:dyDescent="0.25">
      <c r="H2764" s="16">
        <v>40291</v>
      </c>
      <c r="I2764" s="19">
        <v>120.548809394342</v>
      </c>
      <c r="J2764" s="19">
        <v>120.94765277314799</v>
      </c>
      <c r="K2764" s="19">
        <v>118.148216408414</v>
      </c>
      <c r="L2764" s="19">
        <v>118.44922637939401</v>
      </c>
      <c r="M2764" s="17">
        <v>0</v>
      </c>
      <c r="N2764" s="17">
        <v>0</v>
      </c>
      <c r="O2764" s="14">
        <v>14916000</v>
      </c>
    </row>
    <row r="2765" spans="8:15" x14ac:dyDescent="0.25">
      <c r="H2765" s="16">
        <v>40294</v>
      </c>
      <c r="I2765" s="19">
        <v>117.93751710129</v>
      </c>
      <c r="J2765" s="19">
        <v>118.140705164414</v>
      </c>
      <c r="K2765" s="19">
        <v>114.0243297338</v>
      </c>
      <c r="L2765" s="19">
        <v>114.40811920166</v>
      </c>
      <c r="M2765" s="17">
        <v>0</v>
      </c>
      <c r="N2765" s="17">
        <v>0</v>
      </c>
      <c r="O2765" s="14">
        <v>30940700</v>
      </c>
    </row>
    <row r="2766" spans="8:15" x14ac:dyDescent="0.25">
      <c r="H2766" s="16">
        <v>40295</v>
      </c>
      <c r="I2766" s="19">
        <v>113.06858060253199</v>
      </c>
      <c r="J2766" s="19">
        <v>117.53864812216899</v>
      </c>
      <c r="K2766" s="19">
        <v>112.99332237839801</v>
      </c>
      <c r="L2766" s="19">
        <v>115.168151855468</v>
      </c>
      <c r="M2766" s="17">
        <v>0</v>
      </c>
      <c r="N2766" s="17">
        <v>0</v>
      </c>
      <c r="O2766" s="14">
        <v>34516800</v>
      </c>
    </row>
    <row r="2767" spans="8:15" x14ac:dyDescent="0.25">
      <c r="H2767" s="16">
        <v>40296</v>
      </c>
      <c r="I2767" s="19">
        <v>117.892373198776</v>
      </c>
      <c r="J2767" s="19">
        <v>118.637376999655</v>
      </c>
      <c r="K2767" s="19">
        <v>116.409875345564</v>
      </c>
      <c r="L2767" s="19">
        <v>118.155754089355</v>
      </c>
      <c r="M2767" s="17">
        <v>0</v>
      </c>
      <c r="N2767" s="17">
        <v>0</v>
      </c>
      <c r="O2767" s="14">
        <v>21226100</v>
      </c>
    </row>
    <row r="2768" spans="8:15" x14ac:dyDescent="0.25">
      <c r="H2768" s="16">
        <v>40297</v>
      </c>
      <c r="I2768" s="19">
        <v>120.06721185846</v>
      </c>
      <c r="J2768" s="19">
        <v>121.196016711753</v>
      </c>
      <c r="K2768" s="19">
        <v>119.156637557707</v>
      </c>
      <c r="L2768" s="19">
        <v>120.586463928222</v>
      </c>
      <c r="M2768" s="17">
        <v>0</v>
      </c>
      <c r="N2768" s="17">
        <v>0</v>
      </c>
      <c r="O2768" s="14">
        <v>18464300</v>
      </c>
    </row>
    <row r="2769" spans="8:15" x14ac:dyDescent="0.25">
      <c r="H2769" s="16">
        <v>40298</v>
      </c>
      <c r="I2769" s="19">
        <v>114.31031936506</v>
      </c>
      <c r="J2769" s="19">
        <v>114.761845975131</v>
      </c>
      <c r="K2769" s="19">
        <v>107.838510678437</v>
      </c>
      <c r="L2769" s="19">
        <v>109.26832580566401</v>
      </c>
      <c r="M2769" s="17">
        <v>0</v>
      </c>
      <c r="N2769" s="17">
        <v>0</v>
      </c>
      <c r="O2769" s="14">
        <v>73187900</v>
      </c>
    </row>
    <row r="2770" spans="8:15" x14ac:dyDescent="0.25">
      <c r="H2770" s="16">
        <v>40301</v>
      </c>
      <c r="I2770" s="19">
        <v>111.254982938631</v>
      </c>
      <c r="J2770" s="19">
        <v>113.36960846746599</v>
      </c>
      <c r="K2770" s="19">
        <v>110.27668328409899</v>
      </c>
      <c r="L2770" s="19">
        <v>112.504196166992</v>
      </c>
      <c r="M2770" s="17">
        <v>0</v>
      </c>
      <c r="N2770" s="17">
        <v>0</v>
      </c>
      <c r="O2770" s="14">
        <v>28282700</v>
      </c>
    </row>
    <row r="2771" spans="8:15" x14ac:dyDescent="0.25">
      <c r="H2771" s="16">
        <v>40302</v>
      </c>
      <c r="I2771" s="19">
        <v>112.15048885227</v>
      </c>
      <c r="J2771" s="19">
        <v>114.648914990994</v>
      </c>
      <c r="K2771" s="19">
        <v>111.24744754871401</v>
      </c>
      <c r="L2771" s="19">
        <v>112.466552734375</v>
      </c>
      <c r="M2771" s="17">
        <v>0</v>
      </c>
      <c r="N2771" s="17">
        <v>0</v>
      </c>
      <c r="O2771" s="14">
        <v>30313400</v>
      </c>
    </row>
    <row r="2772" spans="8:15" x14ac:dyDescent="0.25">
      <c r="H2772" s="16">
        <v>40303</v>
      </c>
      <c r="I2772" s="19">
        <v>111.45066893580299</v>
      </c>
      <c r="J2772" s="19">
        <v>113.79857932443601</v>
      </c>
      <c r="K2772" s="19">
        <v>110.77337914330001</v>
      </c>
      <c r="L2772" s="19">
        <v>111.51839447021401</v>
      </c>
      <c r="M2772" s="17">
        <v>0</v>
      </c>
      <c r="N2772" s="17">
        <v>0</v>
      </c>
      <c r="O2772" s="14">
        <v>18355200</v>
      </c>
    </row>
    <row r="2773" spans="8:15" x14ac:dyDescent="0.25">
      <c r="H2773" s="16">
        <v>40304</v>
      </c>
      <c r="I2773" s="19">
        <v>110.98404583165799</v>
      </c>
      <c r="J2773" s="19">
        <v>111.84946943142199</v>
      </c>
      <c r="K2773" s="19">
        <v>104.64769181920499</v>
      </c>
      <c r="L2773" s="19">
        <v>107.10096740722599</v>
      </c>
      <c r="M2773" s="17">
        <v>0</v>
      </c>
      <c r="N2773" s="17">
        <v>0</v>
      </c>
      <c r="O2773" s="14">
        <v>22984700</v>
      </c>
    </row>
    <row r="2774" spans="8:15" x14ac:dyDescent="0.25">
      <c r="H2774" s="16">
        <v>40305</v>
      </c>
      <c r="I2774" s="19">
        <v>109.403732526921</v>
      </c>
      <c r="J2774" s="19">
        <v>110.284198632528</v>
      </c>
      <c r="K2774" s="19">
        <v>106.483887966835</v>
      </c>
      <c r="L2774" s="19">
        <v>107.605171203613</v>
      </c>
      <c r="M2774" s="17">
        <v>0</v>
      </c>
      <c r="N2774" s="17">
        <v>0</v>
      </c>
      <c r="O2774" s="14">
        <v>21268500</v>
      </c>
    </row>
    <row r="2775" spans="8:15" x14ac:dyDescent="0.25">
      <c r="H2775" s="16">
        <v>40308</v>
      </c>
      <c r="I2775" s="19">
        <v>112.195665483176</v>
      </c>
      <c r="J2775" s="19">
        <v>112.805218218829</v>
      </c>
      <c r="K2775" s="19">
        <v>106.258152880539</v>
      </c>
      <c r="L2775" s="19">
        <v>108.237327575683</v>
      </c>
      <c r="M2775" s="17">
        <v>0</v>
      </c>
      <c r="N2775" s="17">
        <v>0</v>
      </c>
      <c r="O2775" s="14">
        <v>23098200</v>
      </c>
    </row>
    <row r="2776" spans="8:15" x14ac:dyDescent="0.25">
      <c r="H2776" s="16">
        <v>40309</v>
      </c>
      <c r="I2776" s="19">
        <v>107.161185869714</v>
      </c>
      <c r="J2776" s="19">
        <v>109.49405345745799</v>
      </c>
      <c r="K2776" s="19">
        <v>106.521536776993</v>
      </c>
      <c r="L2776" s="19">
        <v>106.837600708007</v>
      </c>
      <c r="M2776" s="17">
        <v>0</v>
      </c>
      <c r="N2776" s="17">
        <v>0</v>
      </c>
      <c r="O2776" s="14">
        <v>15497900</v>
      </c>
    </row>
    <row r="2777" spans="8:15" x14ac:dyDescent="0.25">
      <c r="H2777" s="16">
        <v>40310</v>
      </c>
      <c r="I2777" s="19">
        <v>108.545874735333</v>
      </c>
      <c r="J2777" s="19">
        <v>111.112015611508</v>
      </c>
      <c r="K2777" s="19">
        <v>107.07089806352499</v>
      </c>
      <c r="L2777" s="19">
        <v>110.773376464843</v>
      </c>
      <c r="M2777" s="17">
        <v>0</v>
      </c>
      <c r="N2777" s="17">
        <v>0</v>
      </c>
      <c r="O2777" s="14">
        <v>15457000</v>
      </c>
    </row>
    <row r="2778" spans="8:15" x14ac:dyDescent="0.25">
      <c r="H2778" s="16">
        <v>40311</v>
      </c>
      <c r="I2778" s="19">
        <v>111.646245689423</v>
      </c>
      <c r="J2778" s="19">
        <v>111.713971176144</v>
      </c>
      <c r="K2778" s="19">
        <v>108.681251898775</v>
      </c>
      <c r="L2778" s="19">
        <v>108.85433197021401</v>
      </c>
      <c r="M2778" s="17">
        <v>0</v>
      </c>
      <c r="N2778" s="17">
        <v>0</v>
      </c>
      <c r="O2778" s="14">
        <v>11517900</v>
      </c>
    </row>
    <row r="2779" spans="8:15" x14ac:dyDescent="0.25">
      <c r="H2779" s="16">
        <v>40312</v>
      </c>
      <c r="I2779" s="19">
        <v>107.921236740027</v>
      </c>
      <c r="J2779" s="19">
        <v>108.478106269557</v>
      </c>
      <c r="K2779" s="19">
        <v>106.784899544334</v>
      </c>
      <c r="L2779" s="19">
        <v>107.785774230957</v>
      </c>
      <c r="M2779" s="17">
        <v>0</v>
      </c>
      <c r="N2779" s="17">
        <v>0</v>
      </c>
      <c r="O2779" s="14">
        <v>10977400</v>
      </c>
    </row>
    <row r="2780" spans="8:15" x14ac:dyDescent="0.25">
      <c r="H2780" s="16">
        <v>40315</v>
      </c>
      <c r="I2780" s="19">
        <v>107.966411169205</v>
      </c>
      <c r="J2780" s="19">
        <v>108.59101783401501</v>
      </c>
      <c r="K2780" s="19">
        <v>104.248879070315</v>
      </c>
      <c r="L2780" s="19">
        <v>107.34180450439401</v>
      </c>
      <c r="M2780" s="17">
        <v>0</v>
      </c>
      <c r="N2780" s="17">
        <v>0</v>
      </c>
      <c r="O2780" s="14">
        <v>16330100</v>
      </c>
    </row>
    <row r="2781" spans="8:15" x14ac:dyDescent="0.25">
      <c r="H2781" s="16">
        <v>40316</v>
      </c>
      <c r="I2781" s="19">
        <v>108.131925449433</v>
      </c>
      <c r="J2781" s="19">
        <v>108.17707578294799</v>
      </c>
      <c r="K2781" s="19">
        <v>102.79644669364301</v>
      </c>
      <c r="L2781" s="19">
        <v>103.368370056152</v>
      </c>
      <c r="M2781" s="17">
        <v>0</v>
      </c>
      <c r="N2781" s="17">
        <v>0</v>
      </c>
      <c r="O2781" s="14">
        <v>18025300</v>
      </c>
    </row>
    <row r="2782" spans="8:15" x14ac:dyDescent="0.25">
      <c r="H2782" s="16">
        <v>40317</v>
      </c>
      <c r="I2782" s="19">
        <v>103.812383641003</v>
      </c>
      <c r="J2782" s="19">
        <v>105.452918799035</v>
      </c>
      <c r="K2782" s="19">
        <v>102.42019833071799</v>
      </c>
      <c r="L2782" s="19">
        <v>105.43034362792901</v>
      </c>
      <c r="M2782" s="17">
        <v>0</v>
      </c>
      <c r="N2782" s="17">
        <v>0</v>
      </c>
      <c r="O2782" s="14">
        <v>18079900</v>
      </c>
    </row>
    <row r="2783" spans="8:15" x14ac:dyDescent="0.25">
      <c r="H2783" s="16">
        <v>40318</v>
      </c>
      <c r="I2783" s="19">
        <v>104.00048490837</v>
      </c>
      <c r="J2783" s="19">
        <v>104.97126289079</v>
      </c>
      <c r="K2783" s="19">
        <v>102.15677379210599</v>
      </c>
      <c r="L2783" s="19">
        <v>102.420166015625</v>
      </c>
      <c r="M2783" s="17">
        <v>0</v>
      </c>
      <c r="N2783" s="17">
        <v>0</v>
      </c>
      <c r="O2783" s="14">
        <v>16279200</v>
      </c>
    </row>
    <row r="2784" spans="8:15" x14ac:dyDescent="0.25">
      <c r="H2784" s="16">
        <v>40319</v>
      </c>
      <c r="I2784" s="19">
        <v>103.157659400051</v>
      </c>
      <c r="J2784" s="19">
        <v>107.951311120954</v>
      </c>
      <c r="K2784" s="19">
        <v>102.53305300199401</v>
      </c>
      <c r="L2784" s="19">
        <v>105.821632385253</v>
      </c>
      <c r="M2784" s="17">
        <v>0</v>
      </c>
      <c r="N2784" s="17">
        <v>0</v>
      </c>
      <c r="O2784" s="14">
        <v>25553400</v>
      </c>
    </row>
    <row r="2785" spans="8:15" x14ac:dyDescent="0.25">
      <c r="H2785" s="16">
        <v>40322</v>
      </c>
      <c r="I2785" s="19">
        <v>106.860115452847</v>
      </c>
      <c r="J2785" s="19">
        <v>107.575022379389</v>
      </c>
      <c r="K2785" s="19">
        <v>102.72868854554901</v>
      </c>
      <c r="L2785" s="19">
        <v>102.86415100097599</v>
      </c>
      <c r="M2785" s="17">
        <v>0</v>
      </c>
      <c r="N2785" s="17">
        <v>0</v>
      </c>
      <c r="O2785" s="14">
        <v>16556800</v>
      </c>
    </row>
    <row r="2786" spans="8:15" x14ac:dyDescent="0.25">
      <c r="H2786" s="16">
        <v>40323</v>
      </c>
      <c r="I2786" s="19">
        <v>101.389253235658</v>
      </c>
      <c r="J2786" s="19">
        <v>107.755717944989</v>
      </c>
      <c r="K2786" s="19">
        <v>100.99040975497201</v>
      </c>
      <c r="L2786" s="19">
        <v>107.281616210937</v>
      </c>
      <c r="M2786" s="17">
        <v>0</v>
      </c>
      <c r="N2786" s="17">
        <v>0</v>
      </c>
      <c r="O2786" s="14">
        <v>21490900</v>
      </c>
    </row>
    <row r="2787" spans="8:15" x14ac:dyDescent="0.25">
      <c r="H2787" s="16">
        <v>40324</v>
      </c>
      <c r="I2787" s="19">
        <v>108.583500513438</v>
      </c>
      <c r="J2787" s="19">
        <v>109.719838123738</v>
      </c>
      <c r="K2787" s="19">
        <v>105.121839057402</v>
      </c>
      <c r="L2787" s="19">
        <v>105.58088684082</v>
      </c>
      <c r="M2787" s="17">
        <v>0</v>
      </c>
      <c r="N2787" s="17">
        <v>0</v>
      </c>
      <c r="O2787" s="14">
        <v>17073900</v>
      </c>
    </row>
    <row r="2788" spans="8:15" x14ac:dyDescent="0.25">
      <c r="H2788" s="16">
        <v>40325</v>
      </c>
      <c r="I2788" s="19">
        <v>107.82903009424599</v>
      </c>
      <c r="J2788" s="19">
        <v>109.42840513339399</v>
      </c>
      <c r="K2788" s="19">
        <v>106.403179597445</v>
      </c>
      <c r="L2788" s="19">
        <v>109.35295867919901</v>
      </c>
      <c r="M2788" s="17">
        <v>0.35</v>
      </c>
      <c r="N2788" s="17">
        <v>0</v>
      </c>
      <c r="O2788" s="14">
        <v>12910200</v>
      </c>
    </row>
    <row r="2789" spans="8:15" x14ac:dyDescent="0.25">
      <c r="H2789" s="16">
        <v>40326</v>
      </c>
      <c r="I2789" s="19">
        <v>108.95309953341599</v>
      </c>
      <c r="J2789" s="19">
        <v>109.994200566929</v>
      </c>
      <c r="K2789" s="19">
        <v>107.957273271738</v>
      </c>
      <c r="L2789" s="19">
        <v>108.832389831542</v>
      </c>
      <c r="M2789" s="17">
        <v>0</v>
      </c>
      <c r="N2789" s="17">
        <v>0</v>
      </c>
      <c r="O2789" s="14">
        <v>10683700</v>
      </c>
    </row>
    <row r="2790" spans="8:15" x14ac:dyDescent="0.25">
      <c r="H2790" s="16">
        <v>40330</v>
      </c>
      <c r="I2790" s="19">
        <v>108.8324200532</v>
      </c>
      <c r="J2790" s="19">
        <v>110.446875351663</v>
      </c>
      <c r="K2790" s="19">
        <v>106.901110332966</v>
      </c>
      <c r="L2790" s="19">
        <v>107.02182006835901</v>
      </c>
      <c r="M2790" s="17">
        <v>0</v>
      </c>
      <c r="N2790" s="17">
        <v>0</v>
      </c>
      <c r="O2790" s="14">
        <v>9455200</v>
      </c>
    </row>
    <row r="2791" spans="8:15" x14ac:dyDescent="0.25">
      <c r="H2791" s="16">
        <v>40331</v>
      </c>
      <c r="I2791" s="19">
        <v>107.12740767368599</v>
      </c>
      <c r="J2791" s="19">
        <v>109.390662765383</v>
      </c>
      <c r="K2791" s="19">
        <v>106.478607420272</v>
      </c>
      <c r="L2791" s="19">
        <v>109.262413024902</v>
      </c>
      <c r="M2791" s="17">
        <v>0</v>
      </c>
      <c r="N2791" s="17">
        <v>0</v>
      </c>
      <c r="O2791" s="14">
        <v>7668400</v>
      </c>
    </row>
    <row r="2792" spans="8:15" x14ac:dyDescent="0.25">
      <c r="H2792" s="16">
        <v>40332</v>
      </c>
      <c r="I2792" s="19">
        <v>109.322771810958</v>
      </c>
      <c r="J2792" s="19">
        <v>109.579271301155</v>
      </c>
      <c r="K2792" s="19">
        <v>107.504620725745</v>
      </c>
      <c r="L2792" s="19">
        <v>108.66641998291</v>
      </c>
      <c r="M2792" s="17">
        <v>0</v>
      </c>
      <c r="N2792" s="17">
        <v>0</v>
      </c>
      <c r="O2792" s="14">
        <v>7454900</v>
      </c>
    </row>
    <row r="2793" spans="8:15" x14ac:dyDescent="0.25">
      <c r="H2793" s="16">
        <v>40333</v>
      </c>
      <c r="I2793" s="19">
        <v>107.25568517294801</v>
      </c>
      <c r="J2793" s="19">
        <v>110.0470315395</v>
      </c>
      <c r="K2793" s="19">
        <v>106.908659082187</v>
      </c>
      <c r="L2793" s="19">
        <v>107.316040039062</v>
      </c>
      <c r="M2793" s="17">
        <v>0</v>
      </c>
      <c r="N2793" s="17">
        <v>0</v>
      </c>
      <c r="O2793" s="14">
        <v>14900400</v>
      </c>
    </row>
    <row r="2794" spans="8:15" x14ac:dyDescent="0.25">
      <c r="H2794" s="16">
        <v>40336</v>
      </c>
      <c r="I2794" s="19">
        <v>107.33865263501001</v>
      </c>
      <c r="J2794" s="19">
        <v>108.085531020231</v>
      </c>
      <c r="K2794" s="19">
        <v>103.996584536325</v>
      </c>
      <c r="L2794" s="19">
        <v>104.622741699218</v>
      </c>
      <c r="M2794" s="17">
        <v>0</v>
      </c>
      <c r="N2794" s="17">
        <v>0</v>
      </c>
      <c r="O2794" s="14">
        <v>12238600</v>
      </c>
    </row>
    <row r="2795" spans="8:15" x14ac:dyDescent="0.25">
      <c r="H2795" s="16">
        <v>40337</v>
      </c>
      <c r="I2795" s="19">
        <v>104.969773192711</v>
      </c>
      <c r="J2795" s="19">
        <v>105.37715405385499</v>
      </c>
      <c r="K2795" s="19">
        <v>101.88420477363201</v>
      </c>
      <c r="L2795" s="19">
        <v>103.94376373291</v>
      </c>
      <c r="M2795" s="17">
        <v>0</v>
      </c>
      <c r="N2795" s="17">
        <v>0</v>
      </c>
      <c r="O2795" s="14">
        <v>14587000</v>
      </c>
    </row>
    <row r="2796" spans="8:15" x14ac:dyDescent="0.25">
      <c r="H2796" s="16">
        <v>40338</v>
      </c>
      <c r="I2796" s="19">
        <v>104.554864286116</v>
      </c>
      <c r="J2796" s="19">
        <v>105.181033065222</v>
      </c>
      <c r="K2796" s="19">
        <v>102.76689600280601</v>
      </c>
      <c r="L2796" s="19">
        <v>103.204460144042</v>
      </c>
      <c r="M2796" s="17">
        <v>0</v>
      </c>
      <c r="N2796" s="17">
        <v>0</v>
      </c>
      <c r="O2796" s="14">
        <v>8950600</v>
      </c>
    </row>
    <row r="2797" spans="8:15" x14ac:dyDescent="0.25">
      <c r="H2797" s="16">
        <v>40339</v>
      </c>
      <c r="I2797" s="19">
        <v>103.80796447479899</v>
      </c>
      <c r="J2797" s="19">
        <v>103.93621420663</v>
      </c>
      <c r="K2797" s="19">
        <v>99.055126800533998</v>
      </c>
      <c r="L2797" s="19">
        <v>100.91854095458901</v>
      </c>
      <c r="M2797" s="17">
        <v>0</v>
      </c>
      <c r="N2797" s="17">
        <v>0</v>
      </c>
      <c r="O2797" s="14">
        <v>21931000</v>
      </c>
    </row>
    <row r="2798" spans="8:15" x14ac:dyDescent="0.25">
      <c r="H2798" s="16">
        <v>40340</v>
      </c>
      <c r="I2798" s="19">
        <v>100.586602958017</v>
      </c>
      <c r="J2798" s="19">
        <v>102.63862185155099</v>
      </c>
      <c r="K2798" s="19">
        <v>100.337643513782</v>
      </c>
      <c r="L2798" s="19">
        <v>102.329307556152</v>
      </c>
      <c r="M2798" s="17">
        <v>0</v>
      </c>
      <c r="N2798" s="17">
        <v>0</v>
      </c>
      <c r="O2798" s="14">
        <v>9241800</v>
      </c>
    </row>
    <row r="2799" spans="8:15" x14ac:dyDescent="0.25">
      <c r="H2799" s="16">
        <v>40343</v>
      </c>
      <c r="I2799" s="19">
        <v>103.43831581539401</v>
      </c>
      <c r="J2799" s="19">
        <v>103.43831581539401</v>
      </c>
      <c r="K2799" s="19">
        <v>100.63941825549399</v>
      </c>
      <c r="L2799" s="19">
        <v>100.66960144042901</v>
      </c>
      <c r="M2799" s="17">
        <v>0</v>
      </c>
      <c r="N2799" s="17">
        <v>0</v>
      </c>
      <c r="O2799" s="14">
        <v>10951400</v>
      </c>
    </row>
    <row r="2800" spans="8:15" x14ac:dyDescent="0.25">
      <c r="H2800" s="16">
        <v>40344</v>
      </c>
      <c r="I2800" s="19">
        <v>101.56739270468999</v>
      </c>
      <c r="J2800" s="19">
        <v>103.657124203877</v>
      </c>
      <c r="K2800" s="19">
        <v>100.56401445784</v>
      </c>
      <c r="L2800" s="19">
        <v>103.279914855957</v>
      </c>
      <c r="M2800" s="17">
        <v>0</v>
      </c>
      <c r="N2800" s="17">
        <v>0</v>
      </c>
      <c r="O2800" s="14">
        <v>10649300</v>
      </c>
    </row>
    <row r="2801" spans="8:15" x14ac:dyDescent="0.25">
      <c r="H2801" s="16">
        <v>40345</v>
      </c>
      <c r="I2801" s="19">
        <v>102.646185700769</v>
      </c>
      <c r="J2801" s="19">
        <v>104.305904202477</v>
      </c>
      <c r="K2801" s="19">
        <v>102.38214611612899</v>
      </c>
      <c r="L2801" s="19">
        <v>103.40060424804599</v>
      </c>
      <c r="M2801" s="17">
        <v>0</v>
      </c>
      <c r="N2801" s="17">
        <v>0</v>
      </c>
      <c r="O2801" s="14">
        <v>7077700</v>
      </c>
    </row>
    <row r="2802" spans="8:15" x14ac:dyDescent="0.25">
      <c r="H2802" s="16">
        <v>40346</v>
      </c>
      <c r="I2802" s="19">
        <v>103.31758286778199</v>
      </c>
      <c r="J2802" s="19">
        <v>104.39640701217</v>
      </c>
      <c r="K2802" s="19">
        <v>102.01244244482599</v>
      </c>
      <c r="L2802" s="19">
        <v>103.596725463867</v>
      </c>
      <c r="M2802" s="17">
        <v>0</v>
      </c>
      <c r="N2802" s="17">
        <v>0</v>
      </c>
      <c r="O2802" s="14">
        <v>8104300</v>
      </c>
    </row>
    <row r="2803" spans="8:15" x14ac:dyDescent="0.25">
      <c r="H2803" s="16">
        <v>40347</v>
      </c>
      <c r="I2803" s="19">
        <v>103.973995258475</v>
      </c>
      <c r="J2803" s="19">
        <v>105.407386245892</v>
      </c>
      <c r="K2803" s="19">
        <v>103.747667336379</v>
      </c>
      <c r="L2803" s="19">
        <v>104.24557495117099</v>
      </c>
      <c r="M2803" s="17">
        <v>0</v>
      </c>
      <c r="N2803" s="17">
        <v>0</v>
      </c>
      <c r="O2803" s="14">
        <v>10154900</v>
      </c>
    </row>
    <row r="2804" spans="8:15" x14ac:dyDescent="0.25">
      <c r="H2804" s="16">
        <v>40350</v>
      </c>
      <c r="I2804" s="19">
        <v>105.354512067123</v>
      </c>
      <c r="J2804" s="19">
        <v>105.731721220978</v>
      </c>
      <c r="K2804" s="19">
        <v>103.58917598984399</v>
      </c>
      <c r="L2804" s="19">
        <v>103.91358184814401</v>
      </c>
      <c r="M2804" s="17">
        <v>0</v>
      </c>
      <c r="N2804" s="17">
        <v>0</v>
      </c>
      <c r="O2804" s="14">
        <v>8691000</v>
      </c>
    </row>
    <row r="2805" spans="8:15" x14ac:dyDescent="0.25">
      <c r="H2805" s="16">
        <v>40351</v>
      </c>
      <c r="I2805" s="19">
        <v>103.76272323576001</v>
      </c>
      <c r="J2805" s="19">
        <v>103.921156197752</v>
      </c>
      <c r="K2805" s="19">
        <v>101.537190795534</v>
      </c>
      <c r="L2805" s="19">
        <v>101.68807220458901</v>
      </c>
      <c r="M2805" s="17">
        <v>0</v>
      </c>
      <c r="N2805" s="17">
        <v>0</v>
      </c>
      <c r="O2805" s="14">
        <v>9002200</v>
      </c>
    </row>
    <row r="2806" spans="8:15" x14ac:dyDescent="0.25">
      <c r="H2806" s="16">
        <v>40352</v>
      </c>
      <c r="I2806" s="19">
        <v>101.016582139919</v>
      </c>
      <c r="J2806" s="19">
        <v>102.88754737463</v>
      </c>
      <c r="K2806" s="19">
        <v>100.133914316736</v>
      </c>
      <c r="L2806" s="19">
        <v>101.89926147460901</v>
      </c>
      <c r="M2806" s="17">
        <v>0</v>
      </c>
      <c r="N2806" s="17">
        <v>0</v>
      </c>
      <c r="O2806" s="14">
        <v>8232200</v>
      </c>
    </row>
    <row r="2807" spans="8:15" x14ac:dyDescent="0.25">
      <c r="H2807" s="16">
        <v>40353</v>
      </c>
      <c r="I2807" s="19">
        <v>101.19767411832601</v>
      </c>
      <c r="J2807" s="19">
        <v>102.585801079918</v>
      </c>
      <c r="K2807" s="19">
        <v>100.420624160939</v>
      </c>
      <c r="L2807" s="19">
        <v>101.83138275146401</v>
      </c>
      <c r="M2807" s="17">
        <v>0</v>
      </c>
      <c r="N2807" s="17">
        <v>0</v>
      </c>
      <c r="O2807" s="14">
        <v>9967900</v>
      </c>
    </row>
    <row r="2808" spans="8:15" x14ac:dyDescent="0.25">
      <c r="H2808" s="16">
        <v>40354</v>
      </c>
      <c r="I2808" s="19">
        <v>103.347757621838</v>
      </c>
      <c r="J2808" s="19">
        <v>106.297524156672</v>
      </c>
      <c r="K2808" s="19">
        <v>102.170855511662</v>
      </c>
      <c r="L2808" s="19">
        <v>105.36205291748</v>
      </c>
      <c r="M2808" s="17">
        <v>0</v>
      </c>
      <c r="N2808" s="17">
        <v>0</v>
      </c>
      <c r="O2808" s="14">
        <v>14332300</v>
      </c>
    </row>
    <row r="2809" spans="8:15" x14ac:dyDescent="0.25">
      <c r="H2809" s="16">
        <v>40357</v>
      </c>
      <c r="I2809" s="19">
        <v>105.90526097727501</v>
      </c>
      <c r="J2809" s="19">
        <v>105.90526097727501</v>
      </c>
      <c r="K2809" s="19">
        <v>103.00074546954799</v>
      </c>
      <c r="L2809" s="19">
        <v>103.098823547363</v>
      </c>
      <c r="M2809" s="17">
        <v>0</v>
      </c>
      <c r="N2809" s="17">
        <v>0</v>
      </c>
      <c r="O2809" s="14">
        <v>9908100</v>
      </c>
    </row>
    <row r="2810" spans="8:15" x14ac:dyDescent="0.25">
      <c r="H2810" s="16">
        <v>40358</v>
      </c>
      <c r="I2810" s="19">
        <v>101.83139450061999</v>
      </c>
      <c r="J2810" s="19">
        <v>102.487746349931</v>
      </c>
      <c r="K2810" s="19">
        <v>100.465899010412</v>
      </c>
      <c r="L2810" s="19">
        <v>100.911003112792</v>
      </c>
      <c r="M2810" s="17">
        <v>0</v>
      </c>
      <c r="N2810" s="17">
        <v>0</v>
      </c>
      <c r="O2810" s="14">
        <v>10338100</v>
      </c>
    </row>
    <row r="2811" spans="8:15" x14ac:dyDescent="0.25">
      <c r="H2811" s="16">
        <v>40359</v>
      </c>
      <c r="I2811" s="19">
        <v>100.85061740896801</v>
      </c>
      <c r="J2811" s="19">
        <v>101.318364511325</v>
      </c>
      <c r="K2811" s="19">
        <v>98.843873786337397</v>
      </c>
      <c r="L2811" s="19">
        <v>99.032478332519503</v>
      </c>
      <c r="M2811" s="17">
        <v>0</v>
      </c>
      <c r="N2811" s="17">
        <v>0</v>
      </c>
      <c r="O2811" s="14">
        <v>9139800</v>
      </c>
    </row>
    <row r="2812" spans="8:15" x14ac:dyDescent="0.25">
      <c r="H2812" s="16">
        <v>40360</v>
      </c>
      <c r="I2812" s="19">
        <v>99.349357763046598</v>
      </c>
      <c r="J2812" s="19">
        <v>100.90345777554199</v>
      </c>
      <c r="K2812" s="19">
        <v>97.697179678001604</v>
      </c>
      <c r="L2812" s="19">
        <v>98.934425354003906</v>
      </c>
      <c r="M2812" s="17">
        <v>0</v>
      </c>
      <c r="N2812" s="17">
        <v>0</v>
      </c>
      <c r="O2812" s="14">
        <v>11645300</v>
      </c>
    </row>
    <row r="2813" spans="8:15" x14ac:dyDescent="0.25">
      <c r="H2813" s="16">
        <v>40361</v>
      </c>
      <c r="I2813" s="19">
        <v>99.666202457932201</v>
      </c>
      <c r="J2813" s="19">
        <v>99.869898622940696</v>
      </c>
      <c r="K2813" s="19">
        <v>97.840511546270605</v>
      </c>
      <c r="L2813" s="19">
        <v>98.889152526855398</v>
      </c>
      <c r="M2813" s="17">
        <v>0</v>
      </c>
      <c r="N2813" s="17">
        <v>0</v>
      </c>
      <c r="O2813" s="14">
        <v>6566400</v>
      </c>
    </row>
    <row r="2814" spans="8:15" x14ac:dyDescent="0.25">
      <c r="H2814" s="16">
        <v>40365</v>
      </c>
      <c r="I2814" s="19">
        <v>100.89590525666399</v>
      </c>
      <c r="J2814" s="19">
        <v>101.386272535739</v>
      </c>
      <c r="K2814" s="19">
        <v>98.8816098235515</v>
      </c>
      <c r="L2814" s="19">
        <v>99.779357910156193</v>
      </c>
      <c r="M2814" s="17">
        <v>0</v>
      </c>
      <c r="N2814" s="17">
        <v>0</v>
      </c>
      <c r="O2814" s="14">
        <v>7820100</v>
      </c>
    </row>
    <row r="2815" spans="8:15" x14ac:dyDescent="0.25">
      <c r="H2815" s="16">
        <v>40366</v>
      </c>
      <c r="I2815" s="19">
        <v>99.915170805714496</v>
      </c>
      <c r="J2815" s="19">
        <v>102.698976434</v>
      </c>
      <c r="K2815" s="19">
        <v>99.636039692383207</v>
      </c>
      <c r="L2815" s="19">
        <v>102.472648620605</v>
      </c>
      <c r="M2815" s="17">
        <v>0</v>
      </c>
      <c r="N2815" s="17">
        <v>0</v>
      </c>
      <c r="O2815" s="14">
        <v>9300400</v>
      </c>
    </row>
    <row r="2816" spans="8:15" x14ac:dyDescent="0.25">
      <c r="H2816" s="16">
        <v>40367</v>
      </c>
      <c r="I2816" s="19">
        <v>103.294979412212</v>
      </c>
      <c r="J2816" s="19">
        <v>103.483584036799</v>
      </c>
      <c r="K2816" s="19">
        <v>100.760132797308</v>
      </c>
      <c r="L2816" s="19">
        <v>102.19353485107401</v>
      </c>
      <c r="M2816" s="17">
        <v>0</v>
      </c>
      <c r="N2816" s="17">
        <v>0</v>
      </c>
      <c r="O2816" s="14">
        <v>9895700</v>
      </c>
    </row>
    <row r="2817" spans="8:15" x14ac:dyDescent="0.25">
      <c r="H2817" s="16">
        <v>40368</v>
      </c>
      <c r="I2817" s="19">
        <v>102.118071473623</v>
      </c>
      <c r="J2817" s="19">
        <v>104.486944705401</v>
      </c>
      <c r="K2817" s="19">
        <v>101.537166102941</v>
      </c>
      <c r="L2817" s="19">
        <v>104.15499877929599</v>
      </c>
      <c r="M2817" s="17">
        <v>0</v>
      </c>
      <c r="N2817" s="17">
        <v>0</v>
      </c>
      <c r="O2817" s="14">
        <v>6919900</v>
      </c>
    </row>
    <row r="2818" spans="8:15" x14ac:dyDescent="0.25">
      <c r="H2818" s="16">
        <v>40371</v>
      </c>
      <c r="I2818" s="19">
        <v>103.815490552753</v>
      </c>
      <c r="J2818" s="19">
        <v>104.343580998541</v>
      </c>
      <c r="K2818" s="19">
        <v>102.623508397113</v>
      </c>
      <c r="L2818" s="19">
        <v>103.543899536132</v>
      </c>
      <c r="M2818" s="17">
        <v>0</v>
      </c>
      <c r="N2818" s="17">
        <v>0</v>
      </c>
      <c r="O2818" s="14">
        <v>4728900</v>
      </c>
    </row>
    <row r="2819" spans="8:15" x14ac:dyDescent="0.25">
      <c r="H2819" s="16">
        <v>40372</v>
      </c>
      <c r="I2819" s="19">
        <v>104.486919953861</v>
      </c>
      <c r="J2819" s="19">
        <v>106.523846777014</v>
      </c>
      <c r="K2819" s="19">
        <v>104.19269731842201</v>
      </c>
      <c r="L2819" s="19">
        <v>105.807151794433</v>
      </c>
      <c r="M2819" s="17">
        <v>0</v>
      </c>
      <c r="N2819" s="17">
        <v>0</v>
      </c>
      <c r="O2819" s="14">
        <v>8983900</v>
      </c>
    </row>
    <row r="2820" spans="8:15" x14ac:dyDescent="0.25">
      <c r="H2820" s="16">
        <v>40373</v>
      </c>
      <c r="I2820" s="19">
        <v>105.082952125833</v>
      </c>
      <c r="J2820" s="19">
        <v>105.309279987453</v>
      </c>
      <c r="K2820" s="19">
        <v>103.84570619535999</v>
      </c>
      <c r="L2820" s="19">
        <v>104.90943908691401</v>
      </c>
      <c r="M2820" s="17">
        <v>0</v>
      </c>
      <c r="N2820" s="17">
        <v>0</v>
      </c>
      <c r="O2820" s="14">
        <v>6068500</v>
      </c>
    </row>
    <row r="2821" spans="8:15" x14ac:dyDescent="0.25">
      <c r="H2821" s="16">
        <v>40374</v>
      </c>
      <c r="I2821" s="19">
        <v>105.633637834803</v>
      </c>
      <c r="J2821" s="19">
        <v>110.33365991961</v>
      </c>
      <c r="K2821" s="19">
        <v>103.97392012463899</v>
      </c>
      <c r="L2821" s="19">
        <v>109.55661010742099</v>
      </c>
      <c r="M2821" s="17">
        <v>0</v>
      </c>
      <c r="N2821" s="17">
        <v>0</v>
      </c>
      <c r="O2821" s="14">
        <v>21621900</v>
      </c>
    </row>
    <row r="2822" spans="8:15" x14ac:dyDescent="0.25">
      <c r="H2822" s="16">
        <v>40375</v>
      </c>
      <c r="I2822" s="19">
        <v>114.271774030961</v>
      </c>
      <c r="J2822" s="19">
        <v>114.67161492523999</v>
      </c>
      <c r="K2822" s="19">
        <v>110.18282703803401</v>
      </c>
      <c r="L2822" s="19">
        <v>110.27335357666</v>
      </c>
      <c r="M2822" s="17">
        <v>0</v>
      </c>
      <c r="N2822" s="17">
        <v>0</v>
      </c>
      <c r="O2822" s="14">
        <v>29604600</v>
      </c>
    </row>
    <row r="2823" spans="8:15" x14ac:dyDescent="0.25">
      <c r="H2823" s="16">
        <v>40378</v>
      </c>
      <c r="I2823" s="19">
        <v>111.404960349619</v>
      </c>
      <c r="J2823" s="19">
        <v>111.427591980008</v>
      </c>
      <c r="K2823" s="19">
        <v>108.71169272972899</v>
      </c>
      <c r="L2823" s="19">
        <v>109.903663635253</v>
      </c>
      <c r="M2823" s="17">
        <v>0</v>
      </c>
      <c r="N2823" s="17">
        <v>0</v>
      </c>
      <c r="O2823" s="14">
        <v>10875900</v>
      </c>
    </row>
    <row r="2824" spans="8:15" x14ac:dyDescent="0.25">
      <c r="H2824" s="16">
        <v>40379</v>
      </c>
      <c r="I2824" s="19">
        <v>107.263209647065</v>
      </c>
      <c r="J2824" s="19">
        <v>112.95907124429699</v>
      </c>
      <c r="K2824" s="19">
        <v>106.78793385160699</v>
      </c>
      <c r="L2824" s="19">
        <v>112.340454101562</v>
      </c>
      <c r="M2824" s="17">
        <v>0</v>
      </c>
      <c r="N2824" s="17">
        <v>0</v>
      </c>
      <c r="O2824" s="14">
        <v>20571400</v>
      </c>
    </row>
    <row r="2825" spans="8:15" x14ac:dyDescent="0.25">
      <c r="H2825" s="16">
        <v>40380</v>
      </c>
      <c r="I2825" s="19">
        <v>113.200494086546</v>
      </c>
      <c r="J2825" s="19">
        <v>113.894557699777</v>
      </c>
      <c r="K2825" s="19">
        <v>110.793897317735</v>
      </c>
      <c r="L2825" s="19">
        <v>110.891975402832</v>
      </c>
      <c r="M2825" s="17">
        <v>0</v>
      </c>
      <c r="N2825" s="17">
        <v>0</v>
      </c>
      <c r="O2825" s="14">
        <v>11337000</v>
      </c>
    </row>
    <row r="2826" spans="8:15" x14ac:dyDescent="0.25">
      <c r="H2826" s="16">
        <v>40381</v>
      </c>
      <c r="I2826" s="19">
        <v>112.31780122459701</v>
      </c>
      <c r="J2826" s="19">
        <v>113.072219531562</v>
      </c>
      <c r="K2826" s="19">
        <v>108.756945894802</v>
      </c>
      <c r="L2826" s="19">
        <v>110.560005187988</v>
      </c>
      <c r="M2826" s="17">
        <v>0</v>
      </c>
      <c r="N2826" s="17">
        <v>0</v>
      </c>
      <c r="O2826" s="14">
        <v>13307300</v>
      </c>
    </row>
    <row r="2827" spans="8:15" x14ac:dyDescent="0.25">
      <c r="H2827" s="16">
        <v>40382</v>
      </c>
      <c r="I2827" s="19">
        <v>110.63543883931401</v>
      </c>
      <c r="J2827" s="19">
        <v>111.963222411667</v>
      </c>
      <c r="K2827" s="19">
        <v>109.06625890900401</v>
      </c>
      <c r="L2827" s="19">
        <v>111.18617248535099</v>
      </c>
      <c r="M2827" s="17">
        <v>0</v>
      </c>
      <c r="N2827" s="17">
        <v>0</v>
      </c>
      <c r="O2827" s="14">
        <v>7306900</v>
      </c>
    </row>
    <row r="2828" spans="8:15" x14ac:dyDescent="0.25">
      <c r="H2828" s="16">
        <v>40385</v>
      </c>
      <c r="I2828" s="19">
        <v>111.19374006856199</v>
      </c>
      <c r="J2828" s="19">
        <v>112.408354290144</v>
      </c>
      <c r="K2828" s="19">
        <v>109.54911329642</v>
      </c>
      <c r="L2828" s="19">
        <v>111.804817199707</v>
      </c>
      <c r="M2828" s="17">
        <v>0</v>
      </c>
      <c r="N2828" s="17">
        <v>0</v>
      </c>
      <c r="O2828" s="14">
        <v>6089000</v>
      </c>
    </row>
    <row r="2829" spans="8:15" x14ac:dyDescent="0.25">
      <c r="H2829" s="16">
        <v>40386</v>
      </c>
      <c r="I2829" s="19">
        <v>112.476239659014</v>
      </c>
      <c r="J2829" s="19">
        <v>112.90626368464299</v>
      </c>
      <c r="K2829" s="19">
        <v>110.899507921398</v>
      </c>
      <c r="L2829" s="19">
        <v>111.073020935058</v>
      </c>
      <c r="M2829" s="17">
        <v>0</v>
      </c>
      <c r="N2829" s="17">
        <v>0</v>
      </c>
      <c r="O2829" s="14">
        <v>7151200</v>
      </c>
    </row>
    <row r="2830" spans="8:15" x14ac:dyDescent="0.25">
      <c r="H2830" s="16">
        <v>40387</v>
      </c>
      <c r="I2830" s="19">
        <v>110.89954124118</v>
      </c>
      <c r="J2830" s="19">
        <v>112.144327405607</v>
      </c>
      <c r="K2830" s="19">
        <v>110.733568217721</v>
      </c>
      <c r="L2830" s="19">
        <v>111.050422668457</v>
      </c>
      <c r="M2830" s="17">
        <v>0</v>
      </c>
      <c r="N2830" s="17">
        <v>0</v>
      </c>
      <c r="O2830" s="14">
        <v>4845600</v>
      </c>
    </row>
    <row r="2831" spans="8:15" x14ac:dyDescent="0.25">
      <c r="H2831" s="16">
        <v>40388</v>
      </c>
      <c r="I2831" s="19">
        <v>111.857649555539</v>
      </c>
      <c r="J2831" s="19">
        <v>115.53920451250499</v>
      </c>
      <c r="K2831" s="19">
        <v>111.37482210979699</v>
      </c>
      <c r="L2831" s="19">
        <v>115.10919189453099</v>
      </c>
      <c r="M2831" s="17">
        <v>0</v>
      </c>
      <c r="N2831" s="17">
        <v>0</v>
      </c>
      <c r="O2831" s="14">
        <v>15657700</v>
      </c>
    </row>
    <row r="2832" spans="8:15" x14ac:dyDescent="0.25">
      <c r="H2832" s="16">
        <v>40389</v>
      </c>
      <c r="I2832" s="19">
        <v>114.181235811872</v>
      </c>
      <c r="J2832" s="19">
        <v>115.735335960694</v>
      </c>
      <c r="K2832" s="19">
        <v>113.766303366431</v>
      </c>
      <c r="L2832" s="19">
        <v>113.78139495849599</v>
      </c>
      <c r="M2832" s="17">
        <v>0</v>
      </c>
      <c r="N2832" s="17">
        <v>0</v>
      </c>
      <c r="O2832" s="14">
        <v>8792400</v>
      </c>
    </row>
    <row r="2833" spans="8:15" x14ac:dyDescent="0.25">
      <c r="H2833" s="16">
        <v>40392</v>
      </c>
      <c r="I2833" s="19">
        <v>115.290197978667</v>
      </c>
      <c r="J2833" s="19">
        <v>115.908814933473</v>
      </c>
      <c r="K2833" s="19">
        <v>114.377346866827</v>
      </c>
      <c r="L2833" s="19">
        <v>115.229843139648</v>
      </c>
      <c r="M2833" s="17">
        <v>0</v>
      </c>
      <c r="N2833" s="17">
        <v>0</v>
      </c>
      <c r="O2833" s="14">
        <v>6523100</v>
      </c>
    </row>
    <row r="2834" spans="8:15" x14ac:dyDescent="0.25">
      <c r="H2834" s="16">
        <v>40393</v>
      </c>
      <c r="I2834" s="19">
        <v>114.762072563446</v>
      </c>
      <c r="J2834" s="19">
        <v>116.150210554202</v>
      </c>
      <c r="K2834" s="19">
        <v>114.226442182809</v>
      </c>
      <c r="L2834" s="19">
        <v>115.56930541992099</v>
      </c>
      <c r="M2834" s="17">
        <v>0</v>
      </c>
      <c r="N2834" s="17">
        <v>0</v>
      </c>
      <c r="O2834" s="14">
        <v>5648500</v>
      </c>
    </row>
    <row r="2835" spans="8:15" x14ac:dyDescent="0.25">
      <c r="H2835" s="16">
        <v>40394</v>
      </c>
      <c r="I2835" s="19">
        <v>115.893702257675</v>
      </c>
      <c r="J2835" s="19">
        <v>118.632243583377</v>
      </c>
      <c r="K2835" s="19">
        <v>115.425966729772</v>
      </c>
      <c r="L2835" s="19">
        <v>117.99853515625</v>
      </c>
      <c r="M2835" s="17">
        <v>0</v>
      </c>
      <c r="N2835" s="17">
        <v>0</v>
      </c>
      <c r="O2835" s="14">
        <v>12283700</v>
      </c>
    </row>
    <row r="2836" spans="8:15" x14ac:dyDescent="0.25">
      <c r="H2836" s="16">
        <v>40395</v>
      </c>
      <c r="I2836" s="19">
        <v>117.410183302788</v>
      </c>
      <c r="J2836" s="19">
        <v>117.855287562933</v>
      </c>
      <c r="K2836" s="19">
        <v>116.482240034535</v>
      </c>
      <c r="L2836" s="19">
        <v>117.62895965576099</v>
      </c>
      <c r="M2836" s="17">
        <v>0</v>
      </c>
      <c r="N2836" s="17">
        <v>0</v>
      </c>
      <c r="O2836" s="14">
        <v>5680200</v>
      </c>
    </row>
    <row r="2837" spans="8:15" x14ac:dyDescent="0.25">
      <c r="H2837" s="16">
        <v>40396</v>
      </c>
      <c r="I2837" s="19">
        <v>116.587775263821</v>
      </c>
      <c r="J2837" s="19">
        <v>117.734494069416</v>
      </c>
      <c r="K2837" s="19">
        <v>116.006881579457</v>
      </c>
      <c r="L2837" s="19">
        <v>117.070602416992</v>
      </c>
      <c r="M2837" s="17">
        <v>0</v>
      </c>
      <c r="N2837" s="17">
        <v>0</v>
      </c>
      <c r="O2837" s="14">
        <v>8082600</v>
      </c>
    </row>
    <row r="2838" spans="8:15" x14ac:dyDescent="0.25">
      <c r="H2838" s="16">
        <v>40399</v>
      </c>
      <c r="I2838" s="19">
        <v>117.63647419511</v>
      </c>
      <c r="J2838" s="19">
        <v>117.840170418555</v>
      </c>
      <c r="K2838" s="19">
        <v>116.625556141958</v>
      </c>
      <c r="L2838" s="19">
        <v>117.23663330078099</v>
      </c>
      <c r="M2838" s="17">
        <v>0</v>
      </c>
      <c r="N2838" s="17">
        <v>0</v>
      </c>
      <c r="O2838" s="14">
        <v>4209800</v>
      </c>
    </row>
    <row r="2839" spans="8:15" x14ac:dyDescent="0.25">
      <c r="H2839" s="16">
        <v>40400</v>
      </c>
      <c r="I2839" s="19">
        <v>116.19554140539501</v>
      </c>
      <c r="J2839" s="19">
        <v>116.76135528434899</v>
      </c>
      <c r="K2839" s="19">
        <v>115.561821112215</v>
      </c>
      <c r="L2839" s="19">
        <v>116.105003356933</v>
      </c>
      <c r="M2839" s="17">
        <v>0</v>
      </c>
      <c r="N2839" s="17">
        <v>0</v>
      </c>
      <c r="O2839" s="14">
        <v>5861700</v>
      </c>
    </row>
    <row r="2840" spans="8:15" x14ac:dyDescent="0.25">
      <c r="H2840" s="16">
        <v>40401</v>
      </c>
      <c r="I2840" s="19">
        <v>114.46034558245999</v>
      </c>
      <c r="J2840" s="19">
        <v>114.671581785882</v>
      </c>
      <c r="K2840" s="19">
        <v>112.34043199786601</v>
      </c>
      <c r="L2840" s="19">
        <v>112.59693145751901</v>
      </c>
      <c r="M2840" s="17">
        <v>0</v>
      </c>
      <c r="N2840" s="17">
        <v>0</v>
      </c>
      <c r="O2840" s="14">
        <v>7734400</v>
      </c>
    </row>
    <row r="2841" spans="8:15" x14ac:dyDescent="0.25">
      <c r="H2841" s="16">
        <v>40402</v>
      </c>
      <c r="I2841" s="19">
        <v>111.510635574624</v>
      </c>
      <c r="J2841" s="19">
        <v>113.607918815923</v>
      </c>
      <c r="K2841" s="19">
        <v>111.510635574624</v>
      </c>
      <c r="L2841" s="19">
        <v>112.72525024414</v>
      </c>
      <c r="M2841" s="17">
        <v>0</v>
      </c>
      <c r="N2841" s="17">
        <v>0</v>
      </c>
      <c r="O2841" s="14">
        <v>4949300</v>
      </c>
    </row>
    <row r="2842" spans="8:15" x14ac:dyDescent="0.25">
      <c r="H2842" s="16">
        <v>40403</v>
      </c>
      <c r="I2842" s="19">
        <v>112.695017710578</v>
      </c>
      <c r="J2842" s="19">
        <v>113.50223936556699</v>
      </c>
      <c r="K2842" s="19">
        <v>111.71427154541</v>
      </c>
      <c r="L2842" s="19">
        <v>111.71427154541</v>
      </c>
      <c r="M2842" s="17">
        <v>0</v>
      </c>
      <c r="N2842" s="17">
        <v>0</v>
      </c>
      <c r="O2842" s="14">
        <v>4218700</v>
      </c>
    </row>
    <row r="2843" spans="8:15" x14ac:dyDescent="0.25">
      <c r="H2843" s="16">
        <v>40406</v>
      </c>
      <c r="I2843" s="19">
        <v>111.337049592485</v>
      </c>
      <c r="J2843" s="19">
        <v>112.544111916761</v>
      </c>
      <c r="K2843" s="19">
        <v>110.8994856148</v>
      </c>
      <c r="L2843" s="19">
        <v>111.472839355468</v>
      </c>
      <c r="M2843" s="17">
        <v>0</v>
      </c>
      <c r="N2843" s="17">
        <v>0</v>
      </c>
      <c r="O2843" s="14">
        <v>3760100</v>
      </c>
    </row>
    <row r="2844" spans="8:15" x14ac:dyDescent="0.25">
      <c r="H2844" s="16">
        <v>40407</v>
      </c>
      <c r="I2844" s="19">
        <v>112.16690153356799</v>
      </c>
      <c r="J2844" s="19">
        <v>113.00430626383999</v>
      </c>
      <c r="K2844" s="19">
        <v>111.75952073764201</v>
      </c>
      <c r="L2844" s="19">
        <v>112.099006652832</v>
      </c>
      <c r="M2844" s="17">
        <v>0</v>
      </c>
      <c r="N2844" s="17">
        <v>0</v>
      </c>
      <c r="O2844" s="14">
        <v>4391600</v>
      </c>
    </row>
    <row r="2845" spans="8:15" x14ac:dyDescent="0.25">
      <c r="H2845" s="16">
        <v>40408</v>
      </c>
      <c r="I2845" s="19">
        <v>112.06131566088</v>
      </c>
      <c r="J2845" s="19">
        <v>113.117508437024</v>
      </c>
      <c r="K2845" s="19">
        <v>111.450238535521</v>
      </c>
      <c r="L2845" s="19">
        <v>112.55923461914</v>
      </c>
      <c r="M2845" s="17">
        <v>0</v>
      </c>
      <c r="N2845" s="17">
        <v>0</v>
      </c>
      <c r="O2845" s="14">
        <v>4460600</v>
      </c>
    </row>
    <row r="2846" spans="8:15" x14ac:dyDescent="0.25">
      <c r="H2846" s="16">
        <v>40409</v>
      </c>
      <c r="I2846" s="19">
        <v>112.159387150027</v>
      </c>
      <c r="J2846" s="19">
        <v>112.90626554348999</v>
      </c>
      <c r="K2846" s="19">
        <v>110.356327554054</v>
      </c>
      <c r="L2846" s="19">
        <v>110.93723297119099</v>
      </c>
      <c r="M2846" s="17">
        <v>0</v>
      </c>
      <c r="N2846" s="17">
        <v>0</v>
      </c>
      <c r="O2846" s="14">
        <v>5290900</v>
      </c>
    </row>
    <row r="2847" spans="8:15" x14ac:dyDescent="0.25">
      <c r="H2847" s="16">
        <v>40410</v>
      </c>
      <c r="I2847" s="19">
        <v>111.231477177499</v>
      </c>
      <c r="J2847" s="19">
        <v>112.385736682944</v>
      </c>
      <c r="K2847" s="19">
        <v>111.088135805585</v>
      </c>
      <c r="L2847" s="19">
        <v>111.83501434326099</v>
      </c>
      <c r="M2847" s="17">
        <v>0</v>
      </c>
      <c r="N2847" s="17">
        <v>0</v>
      </c>
      <c r="O2847" s="14">
        <v>5276800</v>
      </c>
    </row>
    <row r="2848" spans="8:15" x14ac:dyDescent="0.25">
      <c r="H2848" s="16">
        <v>40413</v>
      </c>
      <c r="I2848" s="19">
        <v>111.74447419153999</v>
      </c>
      <c r="J2848" s="19">
        <v>112.031156929994</v>
      </c>
      <c r="K2848" s="19">
        <v>110.597766260748</v>
      </c>
      <c r="L2848" s="19">
        <v>110.70338439941401</v>
      </c>
      <c r="M2848" s="17">
        <v>0</v>
      </c>
      <c r="N2848" s="17">
        <v>0</v>
      </c>
      <c r="O2848" s="14">
        <v>3729200</v>
      </c>
    </row>
    <row r="2849" spans="8:15" x14ac:dyDescent="0.25">
      <c r="H2849" s="16">
        <v>40414</v>
      </c>
      <c r="I2849" s="19">
        <v>109.23978624335599</v>
      </c>
      <c r="J2849" s="19">
        <v>109.76033677939201</v>
      </c>
      <c r="K2849" s="19">
        <v>108.500459437144</v>
      </c>
      <c r="L2849" s="19">
        <v>108.59852600097599</v>
      </c>
      <c r="M2849" s="17">
        <v>0</v>
      </c>
      <c r="N2849" s="17">
        <v>0</v>
      </c>
      <c r="O2849" s="14">
        <v>6372300</v>
      </c>
    </row>
    <row r="2850" spans="8:15" x14ac:dyDescent="0.25">
      <c r="H2850" s="16">
        <v>40415</v>
      </c>
      <c r="I2850" s="19">
        <v>107.738510114497</v>
      </c>
      <c r="J2850" s="19">
        <v>109.63964806308999</v>
      </c>
      <c r="K2850" s="19">
        <v>107.69324684383</v>
      </c>
      <c r="L2850" s="19">
        <v>109.149269104003</v>
      </c>
      <c r="M2850" s="17">
        <v>0</v>
      </c>
      <c r="N2850" s="17">
        <v>0</v>
      </c>
      <c r="O2850" s="14">
        <v>5638400</v>
      </c>
    </row>
    <row r="2851" spans="8:15" x14ac:dyDescent="0.25">
      <c r="H2851" s="16">
        <v>40416</v>
      </c>
      <c r="I2851" s="19">
        <v>109.345418659328</v>
      </c>
      <c r="J2851" s="19">
        <v>109.51139164938</v>
      </c>
      <c r="K2851" s="19">
        <v>106.870926913205</v>
      </c>
      <c r="L2851" s="19">
        <v>106.984085083007</v>
      </c>
      <c r="M2851" s="17">
        <v>0</v>
      </c>
      <c r="N2851" s="17">
        <v>0</v>
      </c>
      <c r="O2851" s="14">
        <v>6818100</v>
      </c>
    </row>
    <row r="2852" spans="8:15" x14ac:dyDescent="0.25">
      <c r="H2852" s="16">
        <v>40417</v>
      </c>
      <c r="I2852" s="19">
        <v>106.47105543789201</v>
      </c>
      <c r="J2852" s="19">
        <v>106.931251048711</v>
      </c>
      <c r="K2852" s="19">
        <v>104.298327109894</v>
      </c>
      <c r="L2852" s="19">
        <v>105.429954528808</v>
      </c>
      <c r="M2852" s="17">
        <v>0</v>
      </c>
      <c r="N2852" s="17">
        <v>0</v>
      </c>
      <c r="O2852" s="14">
        <v>11252000</v>
      </c>
    </row>
    <row r="2853" spans="8:15" x14ac:dyDescent="0.25">
      <c r="H2853" s="16">
        <v>40420</v>
      </c>
      <c r="I2853" s="19">
        <v>104.998862708074</v>
      </c>
      <c r="J2853" s="19">
        <v>105.966941756704</v>
      </c>
      <c r="K2853" s="19">
        <v>103.35009550498</v>
      </c>
      <c r="L2853" s="19">
        <v>103.357666015625</v>
      </c>
      <c r="M2853" s="17">
        <v>0.35</v>
      </c>
      <c r="N2853" s="17">
        <v>0</v>
      </c>
      <c r="O2853" s="14">
        <v>6205800</v>
      </c>
    </row>
    <row r="2854" spans="8:15" x14ac:dyDescent="0.25">
      <c r="H2854" s="16">
        <v>40421</v>
      </c>
      <c r="I2854" s="19">
        <v>103.047587382842</v>
      </c>
      <c r="J2854" s="19">
        <v>104.378693347881</v>
      </c>
      <c r="K2854" s="19">
        <v>102.699678523804</v>
      </c>
      <c r="L2854" s="19">
        <v>103.561874389648</v>
      </c>
      <c r="M2854" s="17">
        <v>0</v>
      </c>
      <c r="N2854" s="17">
        <v>0</v>
      </c>
      <c r="O2854" s="14">
        <v>7064100</v>
      </c>
    </row>
    <row r="2855" spans="8:15" x14ac:dyDescent="0.25">
      <c r="H2855" s="16">
        <v>40422</v>
      </c>
      <c r="I2855" s="19">
        <v>105.135002066787</v>
      </c>
      <c r="J2855" s="19">
        <v>106.14089913018</v>
      </c>
      <c r="K2855" s="19">
        <v>104.219870355705</v>
      </c>
      <c r="L2855" s="19">
        <v>105.687118530273</v>
      </c>
      <c r="M2855" s="17">
        <v>0</v>
      </c>
      <c r="N2855" s="17">
        <v>0</v>
      </c>
      <c r="O2855" s="14">
        <v>6897700</v>
      </c>
    </row>
    <row r="2856" spans="8:15" x14ac:dyDescent="0.25">
      <c r="H2856" s="16">
        <v>40423</v>
      </c>
      <c r="I2856" s="19">
        <v>105.83083426056101</v>
      </c>
      <c r="J2856" s="19">
        <v>105.997223983594</v>
      </c>
      <c r="K2856" s="19">
        <v>104.71149465686</v>
      </c>
      <c r="L2856" s="19">
        <v>105.717391967773</v>
      </c>
      <c r="M2856" s="17">
        <v>0</v>
      </c>
      <c r="N2856" s="17">
        <v>0</v>
      </c>
      <c r="O2856" s="14">
        <v>4992000</v>
      </c>
    </row>
    <row r="2857" spans="8:15" x14ac:dyDescent="0.25">
      <c r="H2857" s="16">
        <v>40424</v>
      </c>
      <c r="I2857" s="19">
        <v>107.108994108429</v>
      </c>
      <c r="J2857" s="19">
        <v>111.926713550282</v>
      </c>
      <c r="K2857" s="19">
        <v>106.88966851708101</v>
      </c>
      <c r="L2857" s="19">
        <v>111.397285461425</v>
      </c>
      <c r="M2857" s="17">
        <v>0</v>
      </c>
      <c r="N2857" s="17">
        <v>0</v>
      </c>
      <c r="O2857" s="14">
        <v>13588500</v>
      </c>
    </row>
    <row r="2858" spans="8:15" x14ac:dyDescent="0.25">
      <c r="H2858" s="16">
        <v>40428</v>
      </c>
      <c r="I2858" s="19">
        <v>110.535081864837</v>
      </c>
      <c r="J2858" s="19">
        <v>110.60315876954699</v>
      </c>
      <c r="K2858" s="19">
        <v>109.02245666496</v>
      </c>
      <c r="L2858" s="19">
        <v>109.824157714843</v>
      </c>
      <c r="M2858" s="17">
        <v>0</v>
      </c>
      <c r="N2858" s="17">
        <v>0</v>
      </c>
      <c r="O2858" s="14">
        <v>6211300</v>
      </c>
    </row>
    <row r="2859" spans="8:15" x14ac:dyDescent="0.25">
      <c r="H2859" s="16">
        <v>40429</v>
      </c>
      <c r="I2859" s="19">
        <v>109.952730653985</v>
      </c>
      <c r="J2859" s="19">
        <v>113.189747693287</v>
      </c>
      <c r="K2859" s="19">
        <v>109.937601170508</v>
      </c>
      <c r="L2859" s="19">
        <v>111.58635711669901</v>
      </c>
      <c r="M2859" s="17">
        <v>0</v>
      </c>
      <c r="N2859" s="17">
        <v>0</v>
      </c>
      <c r="O2859" s="14">
        <v>8310300</v>
      </c>
    </row>
    <row r="2860" spans="8:15" x14ac:dyDescent="0.25">
      <c r="H2860" s="16">
        <v>40430</v>
      </c>
      <c r="I2860" s="19">
        <v>113.28802328336999</v>
      </c>
      <c r="J2860" s="19">
        <v>113.961140821897</v>
      </c>
      <c r="K2860" s="19">
        <v>112.312385417123</v>
      </c>
      <c r="L2860" s="19">
        <v>112.796424865722</v>
      </c>
      <c r="M2860" s="17">
        <v>0</v>
      </c>
      <c r="N2860" s="17">
        <v>0</v>
      </c>
      <c r="O2860" s="14">
        <v>6729800</v>
      </c>
    </row>
    <row r="2861" spans="8:15" x14ac:dyDescent="0.25">
      <c r="H2861" s="16">
        <v>40431</v>
      </c>
      <c r="I2861" s="19">
        <v>113.03853211914</v>
      </c>
      <c r="J2861" s="19">
        <v>114.01417069105</v>
      </c>
      <c r="K2861" s="19">
        <v>112.54692180550801</v>
      </c>
      <c r="L2861" s="19">
        <v>113.741897583007</v>
      </c>
      <c r="M2861" s="17">
        <v>0</v>
      </c>
      <c r="N2861" s="17">
        <v>0</v>
      </c>
      <c r="O2861" s="14">
        <v>4417200</v>
      </c>
    </row>
    <row r="2862" spans="8:15" x14ac:dyDescent="0.25">
      <c r="H2862" s="16">
        <v>40434</v>
      </c>
      <c r="I2862" s="19">
        <v>115.201536839043</v>
      </c>
      <c r="J2862" s="19">
        <v>117.001552918119</v>
      </c>
      <c r="K2862" s="19">
        <v>115.186407356244</v>
      </c>
      <c r="L2862" s="19">
        <v>116.75196838378901</v>
      </c>
      <c r="M2862" s="17">
        <v>0</v>
      </c>
      <c r="N2862" s="17">
        <v>0</v>
      </c>
      <c r="O2862" s="14">
        <v>7653600</v>
      </c>
    </row>
    <row r="2863" spans="8:15" x14ac:dyDescent="0.25">
      <c r="H2863" s="16">
        <v>40435</v>
      </c>
      <c r="I2863" s="19">
        <v>116.12419235872601</v>
      </c>
      <c r="J2863" s="19">
        <v>116.283023028937</v>
      </c>
      <c r="K2863" s="19">
        <v>115.133425033368</v>
      </c>
      <c r="L2863" s="19">
        <v>115.36032104492099</v>
      </c>
      <c r="M2863" s="17">
        <v>0</v>
      </c>
      <c r="N2863" s="17">
        <v>0</v>
      </c>
      <c r="O2863" s="14">
        <v>5688200</v>
      </c>
    </row>
    <row r="2864" spans="8:15" x14ac:dyDescent="0.25">
      <c r="H2864" s="16">
        <v>40436</v>
      </c>
      <c r="I2864" s="19">
        <v>114.709900915791</v>
      </c>
      <c r="J2864" s="19">
        <v>115.564537625138</v>
      </c>
      <c r="K2864" s="19">
        <v>113.953588511883</v>
      </c>
      <c r="L2864" s="19">
        <v>115.383018493652</v>
      </c>
      <c r="M2864" s="17">
        <v>0</v>
      </c>
      <c r="N2864" s="17">
        <v>0</v>
      </c>
      <c r="O2864" s="14">
        <v>5698200</v>
      </c>
    </row>
    <row r="2865" spans="8:15" x14ac:dyDescent="0.25">
      <c r="H2865" s="16">
        <v>40437</v>
      </c>
      <c r="I2865" s="19">
        <v>115.171271303775</v>
      </c>
      <c r="J2865" s="19">
        <v>115.322531501901</v>
      </c>
      <c r="K2865" s="19">
        <v>114.32420496194101</v>
      </c>
      <c r="L2865" s="19">
        <v>115.13345336914</v>
      </c>
      <c r="M2865" s="17">
        <v>0</v>
      </c>
      <c r="N2865" s="17">
        <v>0</v>
      </c>
      <c r="O2865" s="14">
        <v>4388600</v>
      </c>
    </row>
    <row r="2866" spans="8:15" x14ac:dyDescent="0.25">
      <c r="H2866" s="16">
        <v>40438</v>
      </c>
      <c r="I2866" s="19">
        <v>115.042639950227</v>
      </c>
      <c r="J2866" s="19">
        <v>115.31491278194299</v>
      </c>
      <c r="K2866" s="19">
        <v>113.87035382643801</v>
      </c>
      <c r="L2866" s="19">
        <v>114.18800354003901</v>
      </c>
      <c r="M2866" s="17">
        <v>0</v>
      </c>
      <c r="N2866" s="17">
        <v>0</v>
      </c>
      <c r="O2866" s="14">
        <v>4835600</v>
      </c>
    </row>
    <row r="2867" spans="8:15" x14ac:dyDescent="0.25">
      <c r="H2867" s="16">
        <v>40441</v>
      </c>
      <c r="I2867" s="19">
        <v>114.188051650703</v>
      </c>
      <c r="J2867" s="19">
        <v>115.262013955961</v>
      </c>
      <c r="K2867" s="19">
        <v>113.363673841376</v>
      </c>
      <c r="L2867" s="19">
        <v>114.88385772705</v>
      </c>
      <c r="M2867" s="17">
        <v>0</v>
      </c>
      <c r="N2867" s="17">
        <v>0</v>
      </c>
      <c r="O2867" s="14">
        <v>5640500</v>
      </c>
    </row>
    <row r="2868" spans="8:15" x14ac:dyDescent="0.25">
      <c r="H2868" s="16">
        <v>40442</v>
      </c>
      <c r="I2868" s="19">
        <v>115.042716730268</v>
      </c>
      <c r="J2868" s="19">
        <v>116.903250912125</v>
      </c>
      <c r="K2868" s="19">
        <v>114.27127460214</v>
      </c>
      <c r="L2868" s="19">
        <v>114.505729675292</v>
      </c>
      <c r="M2868" s="17">
        <v>0</v>
      </c>
      <c r="N2868" s="17">
        <v>0</v>
      </c>
      <c r="O2868" s="14">
        <v>6876000</v>
      </c>
    </row>
    <row r="2869" spans="8:15" x14ac:dyDescent="0.25">
      <c r="H2869" s="16">
        <v>40443</v>
      </c>
      <c r="I2869" s="19">
        <v>113.40905753435599</v>
      </c>
      <c r="J2869" s="19">
        <v>113.86284965239101</v>
      </c>
      <c r="K2869" s="19">
        <v>111.699795431859</v>
      </c>
      <c r="L2869" s="19">
        <v>111.98719787597599</v>
      </c>
      <c r="M2869" s="17">
        <v>0</v>
      </c>
      <c r="N2869" s="17">
        <v>0</v>
      </c>
      <c r="O2869" s="14">
        <v>8986100</v>
      </c>
    </row>
    <row r="2870" spans="8:15" x14ac:dyDescent="0.25">
      <c r="H2870" s="16">
        <v>40444</v>
      </c>
      <c r="I2870" s="19">
        <v>110.69392587371701</v>
      </c>
      <c r="J2870" s="19">
        <v>111.079641191429</v>
      </c>
      <c r="K2870" s="19">
        <v>108.893897976898</v>
      </c>
      <c r="L2870" s="19">
        <v>109.597274780273</v>
      </c>
      <c r="M2870" s="17">
        <v>0</v>
      </c>
      <c r="N2870" s="17">
        <v>0</v>
      </c>
      <c r="O2870" s="14">
        <v>9152400</v>
      </c>
    </row>
    <row r="2871" spans="8:15" x14ac:dyDescent="0.25">
      <c r="H2871" s="16">
        <v>40445</v>
      </c>
      <c r="I2871" s="19">
        <v>110.610685755037</v>
      </c>
      <c r="J2871" s="19">
        <v>111.631712085863</v>
      </c>
      <c r="K2871" s="19">
        <v>110.285476970505</v>
      </c>
      <c r="L2871" s="19">
        <v>111.389686584472</v>
      </c>
      <c r="M2871" s="17">
        <v>0</v>
      </c>
      <c r="N2871" s="17">
        <v>0</v>
      </c>
      <c r="O2871" s="14">
        <v>5623700</v>
      </c>
    </row>
    <row r="2872" spans="8:15" x14ac:dyDescent="0.25">
      <c r="H2872" s="16">
        <v>40448</v>
      </c>
      <c r="I2872" s="19">
        <v>111.185487006014</v>
      </c>
      <c r="J2872" s="19">
        <v>112.24433134013</v>
      </c>
      <c r="K2872" s="19">
        <v>110.255225941516</v>
      </c>
      <c r="L2872" s="19">
        <v>110.421615600585</v>
      </c>
      <c r="M2872" s="17">
        <v>0</v>
      </c>
      <c r="N2872" s="17">
        <v>0</v>
      </c>
      <c r="O2872" s="14">
        <v>5205900</v>
      </c>
    </row>
    <row r="2873" spans="8:15" x14ac:dyDescent="0.25">
      <c r="H2873" s="16">
        <v>40449</v>
      </c>
      <c r="I2873" s="19">
        <v>110.80737406476599</v>
      </c>
      <c r="J2873" s="19">
        <v>110.943516357364</v>
      </c>
      <c r="K2873" s="19">
        <v>108.95441018189101</v>
      </c>
      <c r="L2873" s="19">
        <v>109.67290496826099</v>
      </c>
      <c r="M2873" s="17">
        <v>0</v>
      </c>
      <c r="N2873" s="17">
        <v>0</v>
      </c>
      <c r="O2873" s="14">
        <v>5504800</v>
      </c>
    </row>
    <row r="2874" spans="8:15" x14ac:dyDescent="0.25">
      <c r="H2874" s="16">
        <v>40450</v>
      </c>
      <c r="I2874" s="19">
        <v>109.68046150847999</v>
      </c>
      <c r="J2874" s="19">
        <v>109.68046150847999</v>
      </c>
      <c r="K2874" s="19">
        <v>107.804797865445</v>
      </c>
      <c r="L2874" s="19">
        <v>109.226669311523</v>
      </c>
      <c r="M2874" s="17">
        <v>0</v>
      </c>
      <c r="N2874" s="17">
        <v>0</v>
      </c>
      <c r="O2874" s="14">
        <v>6944900</v>
      </c>
    </row>
    <row r="2875" spans="8:15" x14ac:dyDescent="0.25">
      <c r="H2875" s="16">
        <v>40451</v>
      </c>
      <c r="I2875" s="19">
        <v>109.854430199061</v>
      </c>
      <c r="J2875" s="19">
        <v>111.16284806409099</v>
      </c>
      <c r="K2875" s="19">
        <v>109.135935373313</v>
      </c>
      <c r="L2875" s="19">
        <v>109.347702026367</v>
      </c>
      <c r="M2875" s="17">
        <v>0</v>
      </c>
      <c r="N2875" s="17">
        <v>0</v>
      </c>
      <c r="O2875" s="14">
        <v>6854400</v>
      </c>
    </row>
    <row r="2876" spans="8:15" x14ac:dyDescent="0.25">
      <c r="H2876" s="16">
        <v>40452</v>
      </c>
      <c r="I2876" s="19">
        <v>109.816555472262</v>
      </c>
      <c r="J2876" s="19">
        <v>112.31238863898901</v>
      </c>
      <c r="K2876" s="19">
        <v>109.529164614807</v>
      </c>
      <c r="L2876" s="19">
        <v>111.70733642578099</v>
      </c>
      <c r="M2876" s="17">
        <v>0</v>
      </c>
      <c r="N2876" s="17">
        <v>0</v>
      </c>
      <c r="O2876" s="14">
        <v>7439800</v>
      </c>
    </row>
    <row r="2877" spans="8:15" x14ac:dyDescent="0.25">
      <c r="H2877" s="16">
        <v>40455</v>
      </c>
      <c r="I2877" s="19">
        <v>111.707355083617</v>
      </c>
      <c r="J2877" s="19">
        <v>112.289718945884</v>
      </c>
      <c r="K2877" s="19">
        <v>109.438417560427</v>
      </c>
      <c r="L2877" s="19">
        <v>110.852729797363</v>
      </c>
      <c r="M2877" s="17">
        <v>0</v>
      </c>
      <c r="N2877" s="17">
        <v>0</v>
      </c>
      <c r="O2877" s="14">
        <v>5866700</v>
      </c>
    </row>
    <row r="2878" spans="8:15" x14ac:dyDescent="0.25">
      <c r="H2878" s="16">
        <v>40456</v>
      </c>
      <c r="I2878" s="19">
        <v>111.60141023161501</v>
      </c>
      <c r="J2878" s="19">
        <v>113.65858004107901</v>
      </c>
      <c r="K2878" s="19">
        <v>110.47451260259101</v>
      </c>
      <c r="L2878" s="19">
        <v>113.121604919433</v>
      </c>
      <c r="M2878" s="17">
        <v>0</v>
      </c>
      <c r="N2878" s="17">
        <v>0</v>
      </c>
      <c r="O2878" s="14">
        <v>8724700</v>
      </c>
    </row>
    <row r="2879" spans="8:15" x14ac:dyDescent="0.25">
      <c r="H2879" s="16">
        <v>40457</v>
      </c>
      <c r="I2879" s="19">
        <v>113.25775289693399</v>
      </c>
      <c r="J2879" s="19">
        <v>115.20903977409699</v>
      </c>
      <c r="K2879" s="19">
        <v>112.788843021944</v>
      </c>
      <c r="L2879" s="19">
        <v>114.082130432128</v>
      </c>
      <c r="M2879" s="17">
        <v>0</v>
      </c>
      <c r="N2879" s="17">
        <v>0</v>
      </c>
      <c r="O2879" s="14">
        <v>6330600</v>
      </c>
    </row>
    <row r="2880" spans="8:15" x14ac:dyDescent="0.25">
      <c r="H2880" s="16">
        <v>40458</v>
      </c>
      <c r="I2880" s="19">
        <v>115.042704777265</v>
      </c>
      <c r="J2880" s="19">
        <v>115.231782918603</v>
      </c>
      <c r="K2880" s="19">
        <v>113.469573256484</v>
      </c>
      <c r="L2880" s="19">
        <v>114.28639221191401</v>
      </c>
      <c r="M2880" s="17">
        <v>0</v>
      </c>
      <c r="N2880" s="17">
        <v>0</v>
      </c>
      <c r="O2880" s="14">
        <v>4471500</v>
      </c>
    </row>
    <row r="2881" spans="8:15" x14ac:dyDescent="0.25">
      <c r="H2881" s="16">
        <v>40459</v>
      </c>
      <c r="I2881" s="19">
        <v>114.316602068017</v>
      </c>
      <c r="J2881" s="19">
        <v>116.01830478081401</v>
      </c>
      <c r="K2881" s="19">
        <v>113.915757463346</v>
      </c>
      <c r="L2881" s="19">
        <v>115.45864105224599</v>
      </c>
      <c r="M2881" s="17">
        <v>0</v>
      </c>
      <c r="N2881" s="17">
        <v>0</v>
      </c>
      <c r="O2881" s="14">
        <v>5225100</v>
      </c>
    </row>
    <row r="2882" spans="8:15" x14ac:dyDescent="0.25">
      <c r="H2882" s="16">
        <v>40462</v>
      </c>
      <c r="I2882" s="19">
        <v>115.466239011361</v>
      </c>
      <c r="J2882" s="19">
        <v>115.783888906831</v>
      </c>
      <c r="K2882" s="19">
        <v>114.407406026461</v>
      </c>
      <c r="L2882" s="19">
        <v>115.11077117919901</v>
      </c>
      <c r="M2882" s="17">
        <v>0</v>
      </c>
      <c r="N2882" s="17">
        <v>0</v>
      </c>
      <c r="O2882" s="14">
        <v>4454400</v>
      </c>
    </row>
    <row r="2883" spans="8:15" x14ac:dyDescent="0.25">
      <c r="H2883" s="16">
        <v>40463</v>
      </c>
      <c r="I2883" s="19">
        <v>114.430120611128</v>
      </c>
      <c r="J2883" s="19">
        <v>117.568813886287</v>
      </c>
      <c r="K2883" s="19">
        <v>114.210783452474</v>
      </c>
      <c r="L2883" s="19">
        <v>117.387306213378</v>
      </c>
      <c r="M2883" s="17">
        <v>0</v>
      </c>
      <c r="N2883" s="17">
        <v>0</v>
      </c>
      <c r="O2883" s="14">
        <v>6378000</v>
      </c>
    </row>
    <row r="2884" spans="8:15" x14ac:dyDescent="0.25">
      <c r="H2884" s="16">
        <v>40464</v>
      </c>
      <c r="I2884" s="19">
        <v>118.21163942541</v>
      </c>
      <c r="J2884" s="19">
        <v>118.506600822244</v>
      </c>
      <c r="K2884" s="19">
        <v>116.76707986176299</v>
      </c>
      <c r="L2884" s="19">
        <v>117.02422332763599</v>
      </c>
      <c r="M2884" s="17">
        <v>0</v>
      </c>
      <c r="N2884" s="17">
        <v>0</v>
      </c>
      <c r="O2884" s="14">
        <v>5626200</v>
      </c>
    </row>
    <row r="2885" spans="8:15" x14ac:dyDescent="0.25">
      <c r="H2885" s="16">
        <v>40465</v>
      </c>
      <c r="I2885" s="19">
        <v>116.646024351371</v>
      </c>
      <c r="J2885" s="19">
        <v>116.691401235729</v>
      </c>
      <c r="K2885" s="19">
        <v>113.862801066904</v>
      </c>
      <c r="L2885" s="19">
        <v>114.649360656738</v>
      </c>
      <c r="M2885" s="17">
        <v>0</v>
      </c>
      <c r="N2885" s="17">
        <v>0</v>
      </c>
      <c r="O2885" s="14">
        <v>6891100</v>
      </c>
    </row>
    <row r="2886" spans="8:15" x14ac:dyDescent="0.25">
      <c r="H2886" s="16">
        <v>40466</v>
      </c>
      <c r="I2886" s="19">
        <v>115.481375232643</v>
      </c>
      <c r="J2886" s="19">
        <v>115.481375232643</v>
      </c>
      <c r="K2886" s="19">
        <v>113.946061544743</v>
      </c>
      <c r="L2886" s="19">
        <v>113.96875</v>
      </c>
      <c r="M2886" s="17">
        <v>0</v>
      </c>
      <c r="N2886" s="17">
        <v>0</v>
      </c>
      <c r="O2886" s="14">
        <v>6901500</v>
      </c>
    </row>
    <row r="2887" spans="8:15" x14ac:dyDescent="0.25">
      <c r="H2887" s="16">
        <v>40469</v>
      </c>
      <c r="I2887" s="19">
        <v>114.150265199375</v>
      </c>
      <c r="J2887" s="19">
        <v>116.759553130765</v>
      </c>
      <c r="K2887" s="19">
        <v>114.08977034162901</v>
      </c>
      <c r="L2887" s="19">
        <v>116.24525451660099</v>
      </c>
      <c r="M2887" s="17">
        <v>0</v>
      </c>
      <c r="N2887" s="17">
        <v>0</v>
      </c>
      <c r="O2887" s="14">
        <v>6972300</v>
      </c>
    </row>
    <row r="2888" spans="8:15" x14ac:dyDescent="0.25">
      <c r="H2888" s="16">
        <v>40470</v>
      </c>
      <c r="I2888" s="19">
        <v>117.33432928303201</v>
      </c>
      <c r="J2888" s="19">
        <v>120.78311268624699</v>
      </c>
      <c r="K2888" s="19">
        <v>116.555328274868</v>
      </c>
      <c r="L2888" s="19">
        <v>118.52930450439401</v>
      </c>
      <c r="M2888" s="17">
        <v>0</v>
      </c>
      <c r="N2888" s="17">
        <v>0</v>
      </c>
      <c r="O2888" s="14">
        <v>14491200</v>
      </c>
    </row>
    <row r="2889" spans="8:15" x14ac:dyDescent="0.25">
      <c r="H2889" s="16">
        <v>40471</v>
      </c>
      <c r="I2889" s="19">
        <v>118.143642172071</v>
      </c>
      <c r="J2889" s="19">
        <v>121.199141184043</v>
      </c>
      <c r="K2889" s="19">
        <v>117.122615149673</v>
      </c>
      <c r="L2889" s="19">
        <v>120.707542419433</v>
      </c>
      <c r="M2889" s="17">
        <v>0</v>
      </c>
      <c r="N2889" s="17">
        <v>0</v>
      </c>
      <c r="O2889" s="14">
        <v>10631200</v>
      </c>
    </row>
    <row r="2890" spans="8:15" x14ac:dyDescent="0.25">
      <c r="H2890" s="16">
        <v>40472</v>
      </c>
      <c r="I2890" s="19">
        <v>120.692365052648</v>
      </c>
      <c r="J2890" s="19">
        <v>122.144483847283</v>
      </c>
      <c r="K2890" s="19">
        <v>119.573025645611</v>
      </c>
      <c r="L2890" s="19">
        <v>120.480598449707</v>
      </c>
      <c r="M2890" s="17">
        <v>0</v>
      </c>
      <c r="N2890" s="17">
        <v>0</v>
      </c>
      <c r="O2890" s="14">
        <v>6350900</v>
      </c>
    </row>
    <row r="2891" spans="8:15" x14ac:dyDescent="0.25">
      <c r="H2891" s="16">
        <v>40473</v>
      </c>
      <c r="I2891" s="19">
        <v>120.926783069007</v>
      </c>
      <c r="J2891" s="19">
        <v>120.994848411872</v>
      </c>
      <c r="K2891" s="19">
        <v>119.11919698588601</v>
      </c>
      <c r="L2891" s="19">
        <v>119.31583404541</v>
      </c>
      <c r="M2891" s="17">
        <v>0</v>
      </c>
      <c r="N2891" s="17">
        <v>0</v>
      </c>
      <c r="O2891" s="14">
        <v>4051700</v>
      </c>
    </row>
    <row r="2892" spans="8:15" x14ac:dyDescent="0.25">
      <c r="H2892" s="16">
        <v>40476</v>
      </c>
      <c r="I2892" s="19">
        <v>120.525993474896</v>
      </c>
      <c r="J2892" s="19">
        <v>120.594058848841</v>
      </c>
      <c r="K2892" s="19">
        <v>118.188989979466</v>
      </c>
      <c r="L2892" s="19">
        <v>119.03605651855401</v>
      </c>
      <c r="M2892" s="17">
        <v>0</v>
      </c>
      <c r="N2892" s="17">
        <v>0</v>
      </c>
      <c r="O2892" s="14">
        <v>5728300</v>
      </c>
    </row>
    <row r="2893" spans="8:15" x14ac:dyDescent="0.25">
      <c r="H2893" s="16">
        <v>40477</v>
      </c>
      <c r="I2893" s="19">
        <v>118.52928554347299</v>
      </c>
      <c r="J2893" s="19">
        <v>120.04946938080001</v>
      </c>
      <c r="K2893" s="19">
        <v>118.385584334591</v>
      </c>
      <c r="L2893" s="19">
        <v>119.71669006347599</v>
      </c>
      <c r="M2893" s="17">
        <v>0</v>
      </c>
      <c r="N2893" s="17">
        <v>0</v>
      </c>
      <c r="O2893" s="14">
        <v>4068500</v>
      </c>
    </row>
    <row r="2894" spans="8:15" x14ac:dyDescent="0.25">
      <c r="H2894" s="16">
        <v>40478</v>
      </c>
      <c r="I2894" s="19">
        <v>118.88476504129299</v>
      </c>
      <c r="J2894" s="19">
        <v>121.456222953676</v>
      </c>
      <c r="K2894" s="19">
        <v>118.74106381823201</v>
      </c>
      <c r="L2894" s="19">
        <v>121.123443603515</v>
      </c>
      <c r="M2894" s="17">
        <v>0</v>
      </c>
      <c r="N2894" s="17">
        <v>0</v>
      </c>
      <c r="O2894" s="14">
        <v>6570900</v>
      </c>
    </row>
    <row r="2895" spans="8:15" x14ac:dyDescent="0.25">
      <c r="H2895" s="16">
        <v>40479</v>
      </c>
      <c r="I2895" s="19">
        <v>121.660466993187</v>
      </c>
      <c r="J2895" s="19">
        <v>123.876457766963</v>
      </c>
      <c r="K2895" s="19">
        <v>121.342817029391</v>
      </c>
      <c r="L2895" s="19">
        <v>123.460494995117</v>
      </c>
      <c r="M2895" s="17">
        <v>0</v>
      </c>
      <c r="N2895" s="17">
        <v>0</v>
      </c>
      <c r="O2895" s="14">
        <v>9918800</v>
      </c>
    </row>
    <row r="2896" spans="8:15" x14ac:dyDescent="0.25">
      <c r="H2896" s="16">
        <v>40480</v>
      </c>
      <c r="I2896" s="19">
        <v>122.63602367258601</v>
      </c>
      <c r="J2896" s="19">
        <v>123.732685640151</v>
      </c>
      <c r="K2896" s="19">
        <v>121.728451303231</v>
      </c>
      <c r="L2896" s="19">
        <v>121.86459350585901</v>
      </c>
      <c r="M2896" s="17">
        <v>0</v>
      </c>
      <c r="N2896" s="17">
        <v>0</v>
      </c>
      <c r="O2896" s="14">
        <v>4536600</v>
      </c>
    </row>
    <row r="2897" spans="8:15" x14ac:dyDescent="0.25">
      <c r="H2897" s="16">
        <v>40483</v>
      </c>
      <c r="I2897" s="19">
        <v>122.348708962697</v>
      </c>
      <c r="J2897" s="19">
        <v>123.24872292402</v>
      </c>
      <c r="K2897" s="19">
        <v>121.138604024035</v>
      </c>
      <c r="L2897" s="19">
        <v>122.197448730468</v>
      </c>
      <c r="M2897" s="17">
        <v>0</v>
      </c>
      <c r="N2897" s="17">
        <v>0</v>
      </c>
      <c r="O2897" s="14">
        <v>4514400</v>
      </c>
    </row>
    <row r="2898" spans="8:15" x14ac:dyDescent="0.25">
      <c r="H2898" s="16">
        <v>40484</v>
      </c>
      <c r="I2898" s="19">
        <v>122.567994526174</v>
      </c>
      <c r="J2898" s="19">
        <v>123.278930079849</v>
      </c>
      <c r="K2898" s="19">
        <v>122.37135744255799</v>
      </c>
      <c r="L2898" s="19">
        <v>123.14279937744099</v>
      </c>
      <c r="M2898" s="17">
        <v>0</v>
      </c>
      <c r="N2898" s="17">
        <v>0</v>
      </c>
      <c r="O2898" s="14">
        <v>3332400</v>
      </c>
    </row>
    <row r="2899" spans="8:15" x14ac:dyDescent="0.25">
      <c r="H2899" s="16">
        <v>40485</v>
      </c>
      <c r="I2899" s="19">
        <v>123.415031733593</v>
      </c>
      <c r="J2899" s="19">
        <v>123.415031733593</v>
      </c>
      <c r="K2899" s="19">
        <v>121.44106777082099</v>
      </c>
      <c r="L2899" s="19">
        <v>122.999069213867</v>
      </c>
      <c r="M2899" s="17">
        <v>0</v>
      </c>
      <c r="N2899" s="17">
        <v>0</v>
      </c>
      <c r="O2899" s="14">
        <v>4462800</v>
      </c>
    </row>
    <row r="2900" spans="8:15" x14ac:dyDescent="0.25">
      <c r="H2900" s="16">
        <v>40486</v>
      </c>
      <c r="I2900" s="19">
        <v>123.74783064388301</v>
      </c>
      <c r="J2900" s="19">
        <v>125.850378183285</v>
      </c>
      <c r="K2900" s="19">
        <v>123.044465654413</v>
      </c>
      <c r="L2900" s="19">
        <v>125.842819213867</v>
      </c>
      <c r="M2900" s="17">
        <v>0</v>
      </c>
      <c r="N2900" s="17">
        <v>0</v>
      </c>
      <c r="O2900" s="14">
        <v>8162600</v>
      </c>
    </row>
    <row r="2901" spans="8:15" x14ac:dyDescent="0.25">
      <c r="H2901" s="16">
        <v>40487</v>
      </c>
      <c r="I2901" s="19">
        <v>125.540360775991</v>
      </c>
      <c r="J2901" s="19">
        <v>129.465614356126</v>
      </c>
      <c r="K2901" s="19">
        <v>125.487413342721</v>
      </c>
      <c r="L2901" s="19">
        <v>129.38243103027301</v>
      </c>
      <c r="M2901" s="17">
        <v>0</v>
      </c>
      <c r="N2901" s="17">
        <v>0</v>
      </c>
      <c r="O2901" s="14">
        <v>11989300</v>
      </c>
    </row>
    <row r="2902" spans="8:15" x14ac:dyDescent="0.25">
      <c r="H2902" s="16">
        <v>40490</v>
      </c>
      <c r="I2902" s="19">
        <v>128.53531301452799</v>
      </c>
      <c r="J2902" s="19">
        <v>129.79079459232099</v>
      </c>
      <c r="K2902" s="19">
        <v>127.892454284029</v>
      </c>
      <c r="L2902" s="19">
        <v>127.96807861328099</v>
      </c>
      <c r="M2902" s="17">
        <v>0</v>
      </c>
      <c r="N2902" s="17">
        <v>0</v>
      </c>
      <c r="O2902" s="14">
        <v>5516100</v>
      </c>
    </row>
    <row r="2903" spans="8:15" x14ac:dyDescent="0.25">
      <c r="H2903" s="16">
        <v>40491</v>
      </c>
      <c r="I2903" s="19">
        <v>128.800008263178</v>
      </c>
      <c r="J2903" s="19">
        <v>129.21598240493799</v>
      </c>
      <c r="K2903" s="19">
        <v>125.54786252816101</v>
      </c>
      <c r="L2903" s="19">
        <v>125.96383666992099</v>
      </c>
      <c r="M2903" s="17">
        <v>0</v>
      </c>
      <c r="N2903" s="17">
        <v>0</v>
      </c>
      <c r="O2903" s="14">
        <v>7343900</v>
      </c>
    </row>
    <row r="2904" spans="8:15" x14ac:dyDescent="0.25">
      <c r="H2904" s="16">
        <v>40492</v>
      </c>
      <c r="I2904" s="19">
        <v>125.782311125238</v>
      </c>
      <c r="J2904" s="19">
        <v>127.552079339568</v>
      </c>
      <c r="K2904" s="19">
        <v>125.222647345212</v>
      </c>
      <c r="L2904" s="19">
        <v>126.470558166503</v>
      </c>
      <c r="M2904" s="17">
        <v>0</v>
      </c>
      <c r="N2904" s="17">
        <v>0</v>
      </c>
      <c r="O2904" s="14">
        <v>6328100</v>
      </c>
    </row>
    <row r="2905" spans="8:15" x14ac:dyDescent="0.25">
      <c r="H2905" s="16">
        <v>40493</v>
      </c>
      <c r="I2905" s="19">
        <v>125.389033603534</v>
      </c>
      <c r="J2905" s="19">
        <v>127.733606769744</v>
      </c>
      <c r="K2905" s="19">
        <v>125.389033603534</v>
      </c>
      <c r="L2905" s="19">
        <v>126.841163635253</v>
      </c>
      <c r="M2905" s="17">
        <v>0</v>
      </c>
      <c r="N2905" s="17">
        <v>0</v>
      </c>
      <c r="O2905" s="14">
        <v>3931500</v>
      </c>
    </row>
    <row r="2906" spans="8:15" x14ac:dyDescent="0.25">
      <c r="H2906" s="16">
        <v>40494</v>
      </c>
      <c r="I2906" s="19">
        <v>125.842844704877</v>
      </c>
      <c r="J2906" s="19">
        <v>127.15126218477</v>
      </c>
      <c r="K2906" s="19">
        <v>124.526856713621</v>
      </c>
      <c r="L2906" s="19">
        <v>125.419311523437</v>
      </c>
      <c r="M2906" s="17">
        <v>0</v>
      </c>
      <c r="N2906" s="17">
        <v>0</v>
      </c>
      <c r="O2906" s="14">
        <v>4735600</v>
      </c>
    </row>
    <row r="2907" spans="8:15" x14ac:dyDescent="0.25">
      <c r="H2907" s="16">
        <v>40497</v>
      </c>
      <c r="I2907" s="19">
        <v>125.30583062891399</v>
      </c>
      <c r="J2907" s="19">
        <v>128.081507242333</v>
      </c>
      <c r="K2907" s="19">
        <v>124.79910271491801</v>
      </c>
      <c r="L2907" s="19">
        <v>126.470558166503</v>
      </c>
      <c r="M2907" s="17">
        <v>0</v>
      </c>
      <c r="N2907" s="17">
        <v>0</v>
      </c>
      <c r="O2907" s="14">
        <v>5199000</v>
      </c>
    </row>
    <row r="2908" spans="8:15" x14ac:dyDescent="0.25">
      <c r="H2908" s="16">
        <v>40498</v>
      </c>
      <c r="I2908" s="19">
        <v>125.39664986629801</v>
      </c>
      <c r="J2908" s="19">
        <v>126.304222811953</v>
      </c>
      <c r="K2908" s="19">
        <v>124.53445383686299</v>
      </c>
      <c r="L2908" s="19">
        <v>124.867233276367</v>
      </c>
      <c r="M2908" s="17">
        <v>0</v>
      </c>
      <c r="N2908" s="17">
        <v>0</v>
      </c>
      <c r="O2908" s="14">
        <v>5914100</v>
      </c>
    </row>
    <row r="2909" spans="8:15" x14ac:dyDescent="0.25">
      <c r="H2909" s="16">
        <v>40499</v>
      </c>
      <c r="I2909" s="19">
        <v>124.882368516211</v>
      </c>
      <c r="J2909" s="19">
        <v>125.343719795703</v>
      </c>
      <c r="K2909" s="19">
        <v>124.035301855013</v>
      </c>
      <c r="L2909" s="19">
        <v>124.70841979980401</v>
      </c>
      <c r="M2909" s="17">
        <v>0</v>
      </c>
      <c r="N2909" s="17">
        <v>0</v>
      </c>
      <c r="O2909" s="14">
        <v>3726300</v>
      </c>
    </row>
    <row r="2910" spans="8:15" x14ac:dyDescent="0.25">
      <c r="H2910" s="16">
        <v>40500</v>
      </c>
      <c r="I2910" s="19">
        <v>125.31344976143301</v>
      </c>
      <c r="J2910" s="19">
        <v>127.763895458097</v>
      </c>
      <c r="K2910" s="19">
        <v>125.245384389951</v>
      </c>
      <c r="L2910" s="19">
        <v>126.56893157958901</v>
      </c>
      <c r="M2910" s="17">
        <v>0</v>
      </c>
      <c r="N2910" s="17">
        <v>0</v>
      </c>
      <c r="O2910" s="14">
        <v>4987500</v>
      </c>
    </row>
    <row r="2911" spans="8:15" x14ac:dyDescent="0.25">
      <c r="H2911" s="16">
        <v>40501</v>
      </c>
      <c r="I2911" s="19">
        <v>126.68242868070099</v>
      </c>
      <c r="J2911" s="19">
        <v>126.87150693246301</v>
      </c>
      <c r="K2911" s="19">
        <v>125.321062959928</v>
      </c>
      <c r="L2911" s="19">
        <v>126.0546875</v>
      </c>
      <c r="M2911" s="17">
        <v>0</v>
      </c>
      <c r="N2911" s="17">
        <v>0</v>
      </c>
      <c r="O2911" s="14">
        <v>4584500</v>
      </c>
    </row>
    <row r="2912" spans="8:15" x14ac:dyDescent="0.25">
      <c r="H2912" s="16">
        <v>40504</v>
      </c>
      <c r="I2912" s="19">
        <v>124.262169531712</v>
      </c>
      <c r="J2912" s="19">
        <v>124.322675927991</v>
      </c>
      <c r="K2912" s="19">
        <v>119.837735954753</v>
      </c>
      <c r="L2912" s="19">
        <v>121.804153442382</v>
      </c>
      <c r="M2912" s="17">
        <v>0</v>
      </c>
      <c r="N2912" s="17">
        <v>0</v>
      </c>
      <c r="O2912" s="14">
        <v>11364000</v>
      </c>
    </row>
    <row r="2913" spans="8:15" x14ac:dyDescent="0.25">
      <c r="H2913" s="16">
        <v>40505</v>
      </c>
      <c r="I2913" s="19">
        <v>120.329339454617</v>
      </c>
      <c r="J2913" s="19">
        <v>121.690692904305</v>
      </c>
      <c r="K2913" s="19">
        <v>119.240247462536</v>
      </c>
      <c r="L2913" s="19">
        <v>119.331001281738</v>
      </c>
      <c r="M2913" s="17">
        <v>0</v>
      </c>
      <c r="N2913" s="17">
        <v>0</v>
      </c>
      <c r="O2913" s="14">
        <v>7315000</v>
      </c>
    </row>
    <row r="2914" spans="8:15" x14ac:dyDescent="0.25">
      <c r="H2914" s="16">
        <v>40506</v>
      </c>
      <c r="I2914" s="19">
        <v>120.2234450922</v>
      </c>
      <c r="J2914" s="19">
        <v>121.53942151122401</v>
      </c>
      <c r="K2914" s="19">
        <v>119.91335418456801</v>
      </c>
      <c r="L2914" s="19">
        <v>121.206642150878</v>
      </c>
      <c r="M2914" s="17">
        <v>0</v>
      </c>
      <c r="N2914" s="17">
        <v>0</v>
      </c>
      <c r="O2914" s="14">
        <v>4258200</v>
      </c>
    </row>
    <row r="2915" spans="8:15" x14ac:dyDescent="0.25">
      <c r="H2915" s="16">
        <v>40508</v>
      </c>
      <c r="I2915" s="19">
        <v>119.84528410858699</v>
      </c>
      <c r="J2915" s="19">
        <v>120.518401773547</v>
      </c>
      <c r="K2915" s="19">
        <v>119.550322694512</v>
      </c>
      <c r="L2915" s="19">
        <v>119.663764953613</v>
      </c>
      <c r="M2915" s="17">
        <v>0</v>
      </c>
      <c r="N2915" s="17">
        <v>0</v>
      </c>
      <c r="O2915" s="14">
        <v>1876900</v>
      </c>
    </row>
    <row r="2916" spans="8:15" x14ac:dyDescent="0.25">
      <c r="H2916" s="16">
        <v>40511</v>
      </c>
      <c r="I2916" s="19">
        <v>119.111720153306</v>
      </c>
      <c r="J2916" s="19">
        <v>121.010061335964</v>
      </c>
      <c r="K2916" s="19">
        <v>118.74112268591399</v>
      </c>
      <c r="L2916" s="19">
        <v>120.465515136718</v>
      </c>
      <c r="M2916" s="17">
        <v>0</v>
      </c>
      <c r="N2916" s="17">
        <v>0</v>
      </c>
      <c r="O2916" s="14">
        <v>4819900</v>
      </c>
    </row>
    <row r="2917" spans="8:15" x14ac:dyDescent="0.25">
      <c r="H2917" s="16">
        <v>40512</v>
      </c>
      <c r="I2917" s="19">
        <v>119.813619576843</v>
      </c>
      <c r="J2917" s="19">
        <v>120.76866794475499</v>
      </c>
      <c r="K2917" s="19">
        <v>118.350715637207</v>
      </c>
      <c r="L2917" s="19">
        <v>118.350715637207</v>
      </c>
      <c r="M2917" s="17">
        <v>0.35</v>
      </c>
      <c r="N2917" s="17">
        <v>0</v>
      </c>
      <c r="O2917" s="14">
        <v>5416900</v>
      </c>
    </row>
    <row r="2918" spans="8:15" x14ac:dyDescent="0.25">
      <c r="H2918" s="16">
        <v>40513</v>
      </c>
      <c r="I2918" s="19">
        <v>120.101638793945</v>
      </c>
      <c r="J2918" s="19">
        <v>120.670122421779</v>
      </c>
      <c r="K2918" s="19">
        <v>119.002572759964</v>
      </c>
      <c r="L2918" s="19">
        <v>120.101638793945</v>
      </c>
      <c r="M2918" s="17">
        <v>0</v>
      </c>
      <c r="N2918" s="17">
        <v>0</v>
      </c>
      <c r="O2918" s="14">
        <v>6024000</v>
      </c>
    </row>
    <row r="2919" spans="8:15" x14ac:dyDescent="0.25">
      <c r="H2919" s="16">
        <v>40514</v>
      </c>
      <c r="I2919" s="19">
        <v>120.639788596862</v>
      </c>
      <c r="J2919" s="19">
        <v>123.73991602971</v>
      </c>
      <c r="K2919" s="19">
        <v>120.397230070505</v>
      </c>
      <c r="L2919" s="19">
        <v>123.171432495117</v>
      </c>
      <c r="M2919" s="17">
        <v>0</v>
      </c>
      <c r="N2919" s="17">
        <v>0</v>
      </c>
      <c r="O2919" s="14">
        <v>7208600</v>
      </c>
    </row>
    <row r="2920" spans="8:15" x14ac:dyDescent="0.25">
      <c r="H2920" s="16">
        <v>40515</v>
      </c>
      <c r="I2920" s="19">
        <v>122.26944196561</v>
      </c>
      <c r="J2920" s="19">
        <v>123.171437729361</v>
      </c>
      <c r="K2920" s="19">
        <v>121.996569394777</v>
      </c>
      <c r="L2920" s="19">
        <v>123.027420043945</v>
      </c>
      <c r="M2920" s="17">
        <v>0</v>
      </c>
      <c r="N2920" s="17">
        <v>0</v>
      </c>
      <c r="O2920" s="14">
        <v>4658000</v>
      </c>
    </row>
    <row r="2921" spans="8:15" x14ac:dyDescent="0.25">
      <c r="H2921" s="16">
        <v>40518</v>
      </c>
      <c r="I2921" s="19">
        <v>122.534765193677</v>
      </c>
      <c r="J2921" s="19">
        <v>123.69447097693001</v>
      </c>
      <c r="K2921" s="19">
        <v>122.40591028063</v>
      </c>
      <c r="L2921" s="19">
        <v>123.28515625</v>
      </c>
      <c r="M2921" s="17">
        <v>0</v>
      </c>
      <c r="N2921" s="17">
        <v>0</v>
      </c>
      <c r="O2921" s="14">
        <v>3686300</v>
      </c>
    </row>
    <row r="2922" spans="8:15" x14ac:dyDescent="0.25">
      <c r="H2922" s="16">
        <v>40519</v>
      </c>
      <c r="I2922" s="19">
        <v>124.702555965249</v>
      </c>
      <c r="J2922" s="19">
        <v>124.892050483738</v>
      </c>
      <c r="K2922" s="19">
        <v>122.36798210957301</v>
      </c>
      <c r="L2922" s="19">
        <v>122.481674194335</v>
      </c>
      <c r="M2922" s="17">
        <v>0</v>
      </c>
      <c r="N2922" s="17">
        <v>0</v>
      </c>
      <c r="O2922" s="14">
        <v>5527700</v>
      </c>
    </row>
    <row r="2923" spans="8:15" x14ac:dyDescent="0.25">
      <c r="H2923" s="16">
        <v>40520</v>
      </c>
      <c r="I2923" s="19">
        <v>122.76217524072</v>
      </c>
      <c r="J2923" s="19">
        <v>125.930519104003</v>
      </c>
      <c r="K2923" s="19">
        <v>122.70911120609701</v>
      </c>
      <c r="L2923" s="19">
        <v>125.930519104003</v>
      </c>
      <c r="M2923" s="17">
        <v>0</v>
      </c>
      <c r="N2923" s="17">
        <v>0</v>
      </c>
      <c r="O2923" s="14">
        <v>5259500</v>
      </c>
    </row>
    <row r="2924" spans="8:15" x14ac:dyDescent="0.25">
      <c r="H2924" s="16">
        <v>40521</v>
      </c>
      <c r="I2924" s="19">
        <v>126.58234131340301</v>
      </c>
      <c r="J2924" s="19">
        <v>127.150824882176</v>
      </c>
      <c r="K2924" s="19">
        <v>125.634868698782</v>
      </c>
      <c r="L2924" s="19">
        <v>126.16545104980401</v>
      </c>
      <c r="M2924" s="17">
        <v>0</v>
      </c>
      <c r="N2924" s="17">
        <v>0</v>
      </c>
      <c r="O2924" s="14">
        <v>5746400</v>
      </c>
    </row>
    <row r="2925" spans="8:15" x14ac:dyDescent="0.25">
      <c r="H2925" s="16">
        <v>40522</v>
      </c>
      <c r="I2925" s="19">
        <v>126.135100635111</v>
      </c>
      <c r="J2925" s="19">
        <v>127.696533203125</v>
      </c>
      <c r="K2925" s="19">
        <v>125.748524517712</v>
      </c>
      <c r="L2925" s="19">
        <v>127.696533203125</v>
      </c>
      <c r="M2925" s="17">
        <v>0</v>
      </c>
      <c r="N2925" s="17">
        <v>0</v>
      </c>
      <c r="O2925" s="14">
        <v>4543600</v>
      </c>
    </row>
    <row r="2926" spans="8:15" x14ac:dyDescent="0.25">
      <c r="H2926" s="16">
        <v>40525</v>
      </c>
      <c r="I2926" s="19">
        <v>127.529878434769</v>
      </c>
      <c r="J2926" s="19">
        <v>129.553679575373</v>
      </c>
      <c r="K2926" s="19">
        <v>127.264581342152</v>
      </c>
      <c r="L2926" s="19">
        <v>128.46218872070301</v>
      </c>
      <c r="M2926" s="17">
        <v>0</v>
      </c>
      <c r="N2926" s="17">
        <v>0</v>
      </c>
      <c r="O2926" s="14">
        <v>5325200</v>
      </c>
    </row>
    <row r="2927" spans="8:15" x14ac:dyDescent="0.25">
      <c r="H2927" s="16">
        <v>40526</v>
      </c>
      <c r="I2927" s="19">
        <v>128.606131953562</v>
      </c>
      <c r="J2927" s="19">
        <v>128.84869047662801</v>
      </c>
      <c r="K2927" s="19">
        <v>126.461052724227</v>
      </c>
      <c r="L2927" s="19">
        <v>126.832466125488</v>
      </c>
      <c r="M2927" s="17">
        <v>0</v>
      </c>
      <c r="N2927" s="17">
        <v>0</v>
      </c>
      <c r="O2927" s="14">
        <v>4892700</v>
      </c>
    </row>
    <row r="2928" spans="8:15" x14ac:dyDescent="0.25">
      <c r="H2928" s="16">
        <v>40527</v>
      </c>
      <c r="I2928" s="19">
        <v>126.30948923290499</v>
      </c>
      <c r="J2928" s="19">
        <v>126.80217044612</v>
      </c>
      <c r="K2928" s="19">
        <v>125.149783489699</v>
      </c>
      <c r="L2928" s="19">
        <v>125.2255859375</v>
      </c>
      <c r="M2928" s="17">
        <v>0</v>
      </c>
      <c r="N2928" s="17">
        <v>0</v>
      </c>
      <c r="O2928" s="14">
        <v>4358100</v>
      </c>
    </row>
    <row r="2929" spans="8:15" x14ac:dyDescent="0.25">
      <c r="H2929" s="16">
        <v>40528</v>
      </c>
      <c r="I2929" s="19">
        <v>125.58940678793699</v>
      </c>
      <c r="J2929" s="19">
        <v>125.75616291319299</v>
      </c>
      <c r="K2929" s="19">
        <v>123.70962413558</v>
      </c>
      <c r="L2929" s="19">
        <v>124.657096862792</v>
      </c>
      <c r="M2929" s="17">
        <v>0</v>
      </c>
      <c r="N2929" s="17">
        <v>0</v>
      </c>
      <c r="O2929" s="14">
        <v>4164400</v>
      </c>
    </row>
    <row r="2930" spans="8:15" x14ac:dyDescent="0.25">
      <c r="H2930" s="16">
        <v>40529</v>
      </c>
      <c r="I2930" s="19">
        <v>124.24777618203299</v>
      </c>
      <c r="J2930" s="19">
        <v>125.066393966806</v>
      </c>
      <c r="K2930" s="19">
        <v>123.641391352664</v>
      </c>
      <c r="L2930" s="19">
        <v>124.338729858398</v>
      </c>
      <c r="M2930" s="17">
        <v>0</v>
      </c>
      <c r="N2930" s="17">
        <v>0</v>
      </c>
      <c r="O2930" s="14">
        <v>5343000</v>
      </c>
    </row>
    <row r="2931" spans="8:15" x14ac:dyDescent="0.25">
      <c r="H2931" s="16">
        <v>40532</v>
      </c>
      <c r="I2931" s="19">
        <v>124.11130135371801</v>
      </c>
      <c r="J2931" s="19">
        <v>126.50650264748499</v>
      </c>
      <c r="K2931" s="19">
        <v>124.04307455497499</v>
      </c>
      <c r="L2931" s="19">
        <v>125.86222839355401</v>
      </c>
      <c r="M2931" s="17">
        <v>0</v>
      </c>
      <c r="N2931" s="17">
        <v>0</v>
      </c>
      <c r="O2931" s="14">
        <v>3719100</v>
      </c>
    </row>
    <row r="2932" spans="8:15" x14ac:dyDescent="0.25">
      <c r="H2932" s="16">
        <v>40533</v>
      </c>
      <c r="I2932" s="19">
        <v>126.233678744527</v>
      </c>
      <c r="J2932" s="19">
        <v>128.00735644395101</v>
      </c>
      <c r="K2932" s="19">
        <v>126.203364706836</v>
      </c>
      <c r="L2932" s="19">
        <v>127.51466369628901</v>
      </c>
      <c r="M2932" s="17">
        <v>0</v>
      </c>
      <c r="N2932" s="17">
        <v>0</v>
      </c>
      <c r="O2932" s="14">
        <v>4546900</v>
      </c>
    </row>
    <row r="2933" spans="8:15" x14ac:dyDescent="0.25">
      <c r="H2933" s="16">
        <v>40534</v>
      </c>
      <c r="I2933" s="19">
        <v>127.84815970766</v>
      </c>
      <c r="J2933" s="19">
        <v>128.61371339483301</v>
      </c>
      <c r="K2933" s="19">
        <v>127.264513355197</v>
      </c>
      <c r="L2933" s="19">
        <v>128.55308532714801</v>
      </c>
      <c r="M2933" s="17">
        <v>0</v>
      </c>
      <c r="N2933" s="17">
        <v>0</v>
      </c>
      <c r="O2933" s="14">
        <v>3858500</v>
      </c>
    </row>
    <row r="2934" spans="8:15" x14ac:dyDescent="0.25">
      <c r="H2934" s="16">
        <v>40535</v>
      </c>
      <c r="I2934" s="19">
        <v>128.174114791325</v>
      </c>
      <c r="J2934" s="19">
        <v>128.628894759568</v>
      </c>
      <c r="K2934" s="19">
        <v>126.711210890527</v>
      </c>
      <c r="L2934" s="19">
        <v>127.037147521972</v>
      </c>
      <c r="M2934" s="17">
        <v>0</v>
      </c>
      <c r="N2934" s="17">
        <v>0</v>
      </c>
      <c r="O2934" s="14">
        <v>2494000</v>
      </c>
    </row>
    <row r="2935" spans="8:15" x14ac:dyDescent="0.25">
      <c r="H2935" s="16">
        <v>40539</v>
      </c>
      <c r="I2935" s="19">
        <v>126.423112225994</v>
      </c>
      <c r="J2935" s="19">
        <v>128.85622605397501</v>
      </c>
      <c r="K2935" s="19">
        <v>126.135088526633</v>
      </c>
      <c r="L2935" s="19">
        <v>128.72737121582</v>
      </c>
      <c r="M2935" s="17">
        <v>0</v>
      </c>
      <c r="N2935" s="17">
        <v>0</v>
      </c>
      <c r="O2935" s="14">
        <v>2715000</v>
      </c>
    </row>
    <row r="2936" spans="8:15" x14ac:dyDescent="0.25">
      <c r="H2936" s="16">
        <v>40540</v>
      </c>
      <c r="I2936" s="19">
        <v>128.85628527901599</v>
      </c>
      <c r="J2936" s="19">
        <v>129.78859516348501</v>
      </c>
      <c r="K2936" s="19">
        <v>127.96945223293601</v>
      </c>
      <c r="L2936" s="19">
        <v>128.24232482910099</v>
      </c>
      <c r="M2936" s="17">
        <v>0</v>
      </c>
      <c r="N2936" s="17">
        <v>0</v>
      </c>
      <c r="O2936" s="14">
        <v>2862900</v>
      </c>
    </row>
    <row r="2937" spans="8:15" x14ac:dyDescent="0.25">
      <c r="H2937" s="16">
        <v>40541</v>
      </c>
      <c r="I2937" s="19">
        <v>128.40148842833901</v>
      </c>
      <c r="J2937" s="19">
        <v>128.689523813942</v>
      </c>
      <c r="K2937" s="19">
        <v>126.256420534575</v>
      </c>
      <c r="L2937" s="19">
        <v>127.05987548828099</v>
      </c>
      <c r="M2937" s="17">
        <v>0</v>
      </c>
      <c r="N2937" s="17">
        <v>0</v>
      </c>
      <c r="O2937" s="14">
        <v>3329800</v>
      </c>
    </row>
    <row r="2938" spans="8:15" x14ac:dyDescent="0.25">
      <c r="H2938" s="16">
        <v>40542</v>
      </c>
      <c r="I2938" s="19">
        <v>127.408524017876</v>
      </c>
      <c r="J2938" s="19">
        <v>127.529803278218</v>
      </c>
      <c r="K2938" s="19">
        <v>126.574755126132</v>
      </c>
      <c r="L2938" s="19">
        <v>127.06743621826099</v>
      </c>
      <c r="M2938" s="17">
        <v>0</v>
      </c>
      <c r="N2938" s="17">
        <v>0</v>
      </c>
      <c r="O2938" s="14">
        <v>1745400</v>
      </c>
    </row>
    <row r="2939" spans="8:15" x14ac:dyDescent="0.25">
      <c r="H2939" s="16">
        <v>40543</v>
      </c>
      <c r="I2939" s="19">
        <v>127.021957361175</v>
      </c>
      <c r="J2939" s="19">
        <v>127.94669146634</v>
      </c>
      <c r="K2939" s="19">
        <v>126.589904340282</v>
      </c>
      <c r="L2939" s="19">
        <v>127.461585998535</v>
      </c>
      <c r="M2939" s="17">
        <v>0</v>
      </c>
      <c r="N2939" s="17">
        <v>0</v>
      </c>
      <c r="O2939" s="14">
        <v>1636300</v>
      </c>
    </row>
    <row r="2940" spans="8:15" x14ac:dyDescent="0.25">
      <c r="H2940" s="16">
        <v>40546</v>
      </c>
      <c r="I2940" s="19">
        <v>129.27314588377399</v>
      </c>
      <c r="J2940" s="19">
        <v>131.31968410207</v>
      </c>
      <c r="K2940" s="19">
        <v>128.74256361470901</v>
      </c>
      <c r="L2940" s="19">
        <v>131.16809082031199</v>
      </c>
      <c r="M2940" s="17">
        <v>0</v>
      </c>
      <c r="N2940" s="17">
        <v>0</v>
      </c>
      <c r="O2940" s="14">
        <v>5717100</v>
      </c>
    </row>
    <row r="2941" spans="8:15" x14ac:dyDescent="0.25">
      <c r="H2941" s="16">
        <v>40547</v>
      </c>
      <c r="I2941" s="19">
        <v>131.789685227875</v>
      </c>
      <c r="J2941" s="19">
        <v>131.888226109367</v>
      </c>
      <c r="K2941" s="19">
        <v>130.37226948742</v>
      </c>
      <c r="L2941" s="19">
        <v>131.19088745117099</v>
      </c>
      <c r="M2941" s="17">
        <v>0</v>
      </c>
      <c r="N2941" s="17">
        <v>0</v>
      </c>
      <c r="O2941" s="14">
        <v>3335500</v>
      </c>
    </row>
    <row r="2942" spans="8:15" x14ac:dyDescent="0.25">
      <c r="H2942" s="16">
        <v>40548</v>
      </c>
      <c r="I2942" s="19">
        <v>130.41009850141401</v>
      </c>
      <c r="J2942" s="19">
        <v>132.25956640657699</v>
      </c>
      <c r="K2942" s="19">
        <v>130.37219729368701</v>
      </c>
      <c r="L2942" s="19">
        <v>131.88815307617099</v>
      </c>
      <c r="M2942" s="17">
        <v>0</v>
      </c>
      <c r="N2942" s="17">
        <v>0</v>
      </c>
      <c r="O2942" s="14">
        <v>4140600</v>
      </c>
    </row>
    <row r="2943" spans="8:15" x14ac:dyDescent="0.25">
      <c r="H2943" s="16">
        <v>40549</v>
      </c>
      <c r="I2943" s="19">
        <v>132.27468096662699</v>
      </c>
      <c r="J2943" s="19">
        <v>132.33532056901501</v>
      </c>
      <c r="K2943" s="19">
        <v>130.35699835868701</v>
      </c>
      <c r="L2943" s="19">
        <v>130.53134155273401</v>
      </c>
      <c r="M2943" s="17">
        <v>0</v>
      </c>
      <c r="N2943" s="17">
        <v>0</v>
      </c>
      <c r="O2943" s="14">
        <v>5375200</v>
      </c>
    </row>
    <row r="2944" spans="8:15" x14ac:dyDescent="0.25">
      <c r="H2944" s="16">
        <v>40550</v>
      </c>
      <c r="I2944" s="19">
        <v>130.90285046084199</v>
      </c>
      <c r="J2944" s="19">
        <v>131.04686818877499</v>
      </c>
      <c r="K2944" s="19">
        <v>128.37120570760101</v>
      </c>
      <c r="L2944" s="19">
        <v>129.37931823730401</v>
      </c>
      <c r="M2944" s="17">
        <v>0</v>
      </c>
      <c r="N2944" s="17">
        <v>0</v>
      </c>
      <c r="O2944" s="14">
        <v>4916100</v>
      </c>
    </row>
    <row r="2945" spans="8:15" x14ac:dyDescent="0.25">
      <c r="H2945" s="16">
        <v>40553</v>
      </c>
      <c r="I2945" s="19">
        <v>128.856281096098</v>
      </c>
      <c r="J2945" s="19">
        <v>129.83406778721499</v>
      </c>
      <c r="K2945" s="19">
        <v>128.249896283656</v>
      </c>
      <c r="L2945" s="19">
        <v>128.67436218261699</v>
      </c>
      <c r="M2945" s="17">
        <v>0</v>
      </c>
      <c r="N2945" s="17">
        <v>0</v>
      </c>
      <c r="O2945" s="14">
        <v>3650300</v>
      </c>
    </row>
    <row r="2946" spans="8:15" x14ac:dyDescent="0.25">
      <c r="H2946" s="16">
        <v>40554</v>
      </c>
      <c r="I2946" s="19">
        <v>129.235249244155</v>
      </c>
      <c r="J2946" s="19">
        <v>129.94016323388999</v>
      </c>
      <c r="K2946" s="19">
        <v>127.58286275263001</v>
      </c>
      <c r="L2946" s="19">
        <v>128.37115478515599</v>
      </c>
      <c r="M2946" s="17">
        <v>0</v>
      </c>
      <c r="N2946" s="17">
        <v>0</v>
      </c>
      <c r="O2946" s="14">
        <v>4572300</v>
      </c>
    </row>
    <row r="2947" spans="8:15" x14ac:dyDescent="0.25">
      <c r="H2947" s="16">
        <v>40555</v>
      </c>
      <c r="I2947" s="19">
        <v>128.393881551292</v>
      </c>
      <c r="J2947" s="19">
        <v>130.607175726771</v>
      </c>
      <c r="K2947" s="19">
        <v>128.234701096469</v>
      </c>
      <c r="L2947" s="19">
        <v>130.1220703125</v>
      </c>
      <c r="M2947" s="17">
        <v>0</v>
      </c>
      <c r="N2947" s="17">
        <v>0</v>
      </c>
      <c r="O2947" s="14">
        <v>5592900</v>
      </c>
    </row>
    <row r="2948" spans="8:15" x14ac:dyDescent="0.25">
      <c r="H2948" s="16">
        <v>40556</v>
      </c>
      <c r="I2948" s="19">
        <v>130.40251889624699</v>
      </c>
      <c r="J2948" s="19">
        <v>130.826996255296</v>
      </c>
      <c r="K2948" s="19">
        <v>129.61422693252101</v>
      </c>
      <c r="L2948" s="19">
        <v>130.04627990722599</v>
      </c>
      <c r="M2948" s="17">
        <v>0</v>
      </c>
      <c r="N2948" s="17">
        <v>0</v>
      </c>
      <c r="O2948" s="14">
        <v>3183800</v>
      </c>
    </row>
    <row r="2949" spans="8:15" x14ac:dyDescent="0.25">
      <c r="H2949" s="16">
        <v>40557</v>
      </c>
      <c r="I2949" s="19">
        <v>129.75828423404201</v>
      </c>
      <c r="J2949" s="19">
        <v>132.64617919921801</v>
      </c>
      <c r="K2949" s="19">
        <v>129.75828423404201</v>
      </c>
      <c r="L2949" s="19">
        <v>132.64617919921801</v>
      </c>
      <c r="M2949" s="17">
        <v>0</v>
      </c>
      <c r="N2949" s="17">
        <v>0</v>
      </c>
      <c r="O2949" s="14">
        <v>5885100</v>
      </c>
    </row>
    <row r="2950" spans="8:15" x14ac:dyDescent="0.25">
      <c r="H2950" s="16">
        <v>40561</v>
      </c>
      <c r="I2950" s="19">
        <v>132.45665898369501</v>
      </c>
      <c r="J2950" s="19">
        <v>132.90386323965799</v>
      </c>
      <c r="K2950" s="19">
        <v>131.16809866297001</v>
      </c>
      <c r="L2950" s="19">
        <v>132.40359497070301</v>
      </c>
      <c r="M2950" s="17">
        <v>0</v>
      </c>
      <c r="N2950" s="17">
        <v>0</v>
      </c>
      <c r="O2950" s="14">
        <v>4981200</v>
      </c>
    </row>
    <row r="2951" spans="8:15" x14ac:dyDescent="0.25">
      <c r="H2951" s="16">
        <v>40562</v>
      </c>
      <c r="I2951" s="19">
        <v>128.44696600734699</v>
      </c>
      <c r="J2951" s="19">
        <v>129.98566053035299</v>
      </c>
      <c r="K2951" s="19">
        <v>125.718240389005</v>
      </c>
      <c r="L2951" s="19">
        <v>126.19577026367099</v>
      </c>
      <c r="M2951" s="17">
        <v>0</v>
      </c>
      <c r="N2951" s="17">
        <v>0</v>
      </c>
      <c r="O2951" s="14">
        <v>13372700</v>
      </c>
    </row>
    <row r="2952" spans="8:15" x14ac:dyDescent="0.25">
      <c r="H2952" s="16">
        <v>40563</v>
      </c>
      <c r="I2952" s="19">
        <v>126.241262915302</v>
      </c>
      <c r="J2952" s="19">
        <v>126.627827607245</v>
      </c>
      <c r="K2952" s="19">
        <v>124.315991941714</v>
      </c>
      <c r="L2952" s="19">
        <v>125.589401245117</v>
      </c>
      <c r="M2952" s="17">
        <v>0</v>
      </c>
      <c r="N2952" s="17">
        <v>0</v>
      </c>
      <c r="O2952" s="14">
        <v>8914900</v>
      </c>
    </row>
    <row r="2953" spans="8:15" x14ac:dyDescent="0.25">
      <c r="H2953" s="16">
        <v>40564</v>
      </c>
      <c r="I2953" s="19">
        <v>125.733435640576</v>
      </c>
      <c r="J2953" s="19">
        <v>128.24991741293201</v>
      </c>
      <c r="K2953" s="19">
        <v>125.15736476922601</v>
      </c>
      <c r="L2953" s="19">
        <v>125.975982666015</v>
      </c>
      <c r="M2953" s="17">
        <v>0</v>
      </c>
      <c r="N2953" s="17">
        <v>0</v>
      </c>
      <c r="O2953" s="14">
        <v>5876500</v>
      </c>
    </row>
    <row r="2954" spans="8:15" x14ac:dyDescent="0.25">
      <c r="H2954" s="16">
        <v>40567</v>
      </c>
      <c r="I2954" s="19">
        <v>125.816778841577</v>
      </c>
      <c r="J2954" s="19">
        <v>126.63539651149399</v>
      </c>
      <c r="K2954" s="19">
        <v>125.634859948542</v>
      </c>
      <c r="L2954" s="19">
        <v>126.051750183105</v>
      </c>
      <c r="M2954" s="17">
        <v>0</v>
      </c>
      <c r="N2954" s="17">
        <v>0</v>
      </c>
      <c r="O2954" s="14">
        <v>4624300</v>
      </c>
    </row>
    <row r="2955" spans="8:15" x14ac:dyDescent="0.25">
      <c r="H2955" s="16">
        <v>40568</v>
      </c>
      <c r="I2955" s="19">
        <v>123.58830174990401</v>
      </c>
      <c r="J2955" s="19">
        <v>124.90717592410201</v>
      </c>
      <c r="K2955" s="19">
        <v>121.367420437609</v>
      </c>
      <c r="L2955" s="19">
        <v>122.77725982666</v>
      </c>
      <c r="M2955" s="17">
        <v>0</v>
      </c>
      <c r="N2955" s="17">
        <v>0</v>
      </c>
      <c r="O2955" s="14">
        <v>11259800</v>
      </c>
    </row>
    <row r="2956" spans="8:15" x14ac:dyDescent="0.25">
      <c r="H2956" s="16">
        <v>40569</v>
      </c>
      <c r="I2956" s="19">
        <v>122.565004792658</v>
      </c>
      <c r="J2956" s="19">
        <v>123.429098999787</v>
      </c>
      <c r="K2956" s="19">
        <v>122.064736681734</v>
      </c>
      <c r="L2956" s="19">
        <v>122.269393920898</v>
      </c>
      <c r="M2956" s="17">
        <v>0</v>
      </c>
      <c r="N2956" s="17">
        <v>0</v>
      </c>
      <c r="O2956" s="14">
        <v>6738000</v>
      </c>
    </row>
    <row r="2957" spans="8:15" x14ac:dyDescent="0.25">
      <c r="H2957" s="16">
        <v>40570</v>
      </c>
      <c r="I2957" s="19">
        <v>122.133074342851</v>
      </c>
      <c r="J2957" s="19">
        <v>124.497963463744</v>
      </c>
      <c r="K2957" s="19">
        <v>122.11791153504601</v>
      </c>
      <c r="L2957" s="19">
        <v>124.33120727539</v>
      </c>
      <c r="M2957" s="17">
        <v>0</v>
      </c>
      <c r="N2957" s="17">
        <v>0</v>
      </c>
      <c r="O2957" s="14">
        <v>6036000</v>
      </c>
    </row>
    <row r="2958" spans="8:15" x14ac:dyDescent="0.25">
      <c r="H2958" s="16">
        <v>40571</v>
      </c>
      <c r="I2958" s="19">
        <v>124.429685450154</v>
      </c>
      <c r="J2958" s="19">
        <v>125.134599518971</v>
      </c>
      <c r="K2958" s="19">
        <v>122.352821329538</v>
      </c>
      <c r="L2958" s="19">
        <v>122.618118286132</v>
      </c>
      <c r="M2958" s="17">
        <v>0</v>
      </c>
      <c r="N2958" s="17">
        <v>0</v>
      </c>
      <c r="O2958" s="14">
        <v>4570000</v>
      </c>
    </row>
    <row r="2959" spans="8:15" x14ac:dyDescent="0.25">
      <c r="H2959" s="16">
        <v>40574</v>
      </c>
      <c r="I2959" s="19">
        <v>122.322514501214</v>
      </c>
      <c r="J2959" s="19">
        <v>124.09618055223601</v>
      </c>
      <c r="K2959" s="19">
        <v>122.208810842049</v>
      </c>
      <c r="L2959" s="19">
        <v>124.020378112792</v>
      </c>
      <c r="M2959" s="17">
        <v>0</v>
      </c>
      <c r="N2959" s="17">
        <v>0</v>
      </c>
      <c r="O2959" s="14">
        <v>3792800</v>
      </c>
    </row>
    <row r="2960" spans="8:15" x14ac:dyDescent="0.25">
      <c r="H2960" s="16">
        <v>40575</v>
      </c>
      <c r="I2960" s="19">
        <v>124.202291958384</v>
      </c>
      <c r="J2960" s="19">
        <v>126.013859155185</v>
      </c>
      <c r="K2960" s="19">
        <v>124.012797433339</v>
      </c>
      <c r="L2960" s="19">
        <v>125.316520690917</v>
      </c>
      <c r="M2960" s="17">
        <v>0</v>
      </c>
      <c r="N2960" s="17">
        <v>0</v>
      </c>
      <c r="O2960" s="14">
        <v>4138400</v>
      </c>
    </row>
    <row r="2961" spans="8:15" x14ac:dyDescent="0.25">
      <c r="H2961" s="16">
        <v>40576</v>
      </c>
      <c r="I2961" s="19">
        <v>125.18012286752599</v>
      </c>
      <c r="J2961" s="19">
        <v>126.30951479971399</v>
      </c>
      <c r="K2961" s="19">
        <v>124.460045730986</v>
      </c>
      <c r="L2961" s="19">
        <v>125.10433197021401</v>
      </c>
      <c r="M2961" s="17">
        <v>0</v>
      </c>
      <c r="N2961" s="17">
        <v>0</v>
      </c>
      <c r="O2961" s="14">
        <v>2986200</v>
      </c>
    </row>
    <row r="2962" spans="8:15" x14ac:dyDescent="0.25">
      <c r="H2962" s="16">
        <v>40577</v>
      </c>
      <c r="I2962" s="19">
        <v>125.058807390935</v>
      </c>
      <c r="J2962" s="19">
        <v>125.058807390935</v>
      </c>
      <c r="K2962" s="19">
        <v>122.671169503103</v>
      </c>
      <c r="L2962" s="19">
        <v>124.79351043701099</v>
      </c>
      <c r="M2962" s="17">
        <v>0</v>
      </c>
      <c r="N2962" s="17">
        <v>0</v>
      </c>
      <c r="O2962" s="14">
        <v>4710400</v>
      </c>
    </row>
    <row r="2963" spans="8:15" x14ac:dyDescent="0.25">
      <c r="H2963" s="16">
        <v>40578</v>
      </c>
      <c r="I2963" s="19">
        <v>124.97544699882999</v>
      </c>
      <c r="J2963" s="19">
        <v>125.051237877926</v>
      </c>
      <c r="K2963" s="19">
        <v>123.36852537987301</v>
      </c>
      <c r="L2963" s="19">
        <v>124.937545776367</v>
      </c>
      <c r="M2963" s="17">
        <v>0</v>
      </c>
      <c r="N2963" s="17">
        <v>0</v>
      </c>
      <c r="O2963" s="14">
        <v>3354500</v>
      </c>
    </row>
    <row r="2964" spans="8:15" x14ac:dyDescent="0.25">
      <c r="H2964" s="16">
        <v>40581</v>
      </c>
      <c r="I2964" s="19">
        <v>124.907252881703</v>
      </c>
      <c r="J2964" s="19">
        <v>127.416171049474</v>
      </c>
      <c r="K2964" s="19">
        <v>124.76324670395999</v>
      </c>
      <c r="L2964" s="19">
        <v>126.680931091308</v>
      </c>
      <c r="M2964" s="17">
        <v>0</v>
      </c>
      <c r="N2964" s="17">
        <v>0</v>
      </c>
      <c r="O2964" s="14">
        <v>5036700</v>
      </c>
    </row>
    <row r="2965" spans="8:15" x14ac:dyDescent="0.25">
      <c r="H2965" s="16">
        <v>40582</v>
      </c>
      <c r="I2965" s="19">
        <v>126.59750422181099</v>
      </c>
      <c r="J2965" s="19">
        <v>127.886064665631</v>
      </c>
      <c r="K2965" s="19">
        <v>126.021433469499</v>
      </c>
      <c r="L2965" s="19">
        <v>127.757209777832</v>
      </c>
      <c r="M2965" s="17">
        <v>0</v>
      </c>
      <c r="N2965" s="17">
        <v>0</v>
      </c>
      <c r="O2965" s="14">
        <v>4718700</v>
      </c>
    </row>
    <row r="2966" spans="8:15" x14ac:dyDescent="0.25">
      <c r="H2966" s="16">
        <v>40583</v>
      </c>
      <c r="I2966" s="19">
        <v>127.51463653473699</v>
      </c>
      <c r="J2966" s="19">
        <v>127.51463653473699</v>
      </c>
      <c r="K2966" s="19">
        <v>124.808661071286</v>
      </c>
      <c r="L2966" s="19">
        <v>125.83192443847599</v>
      </c>
      <c r="M2966" s="17">
        <v>0</v>
      </c>
      <c r="N2966" s="17">
        <v>0</v>
      </c>
      <c r="O2966" s="14">
        <v>5663900</v>
      </c>
    </row>
    <row r="2967" spans="8:15" x14ac:dyDescent="0.25">
      <c r="H2967" s="16">
        <v>40584</v>
      </c>
      <c r="I2967" s="19">
        <v>125.180040886558</v>
      </c>
      <c r="J2967" s="19">
        <v>126.317007694122</v>
      </c>
      <c r="K2967" s="19">
        <v>124.823790361588</v>
      </c>
      <c r="L2967" s="19">
        <v>125.32405853271401</v>
      </c>
      <c r="M2967" s="17">
        <v>0</v>
      </c>
      <c r="N2967" s="17">
        <v>0</v>
      </c>
      <c r="O2967" s="14">
        <v>4265800</v>
      </c>
    </row>
    <row r="2968" spans="8:15" x14ac:dyDescent="0.25">
      <c r="H2968" s="16">
        <v>40585</v>
      </c>
      <c r="I2968" s="19">
        <v>125.14973971414101</v>
      </c>
      <c r="J2968" s="19">
        <v>127.105324211899</v>
      </c>
      <c r="K2968" s="19">
        <v>124.922344016108</v>
      </c>
      <c r="L2968" s="19">
        <v>126.32460784912099</v>
      </c>
      <c r="M2968" s="17">
        <v>0</v>
      </c>
      <c r="N2968" s="17">
        <v>0</v>
      </c>
      <c r="O2968" s="14">
        <v>4257100</v>
      </c>
    </row>
    <row r="2969" spans="8:15" x14ac:dyDescent="0.25">
      <c r="H2969" s="16">
        <v>40588</v>
      </c>
      <c r="I2969" s="19">
        <v>125.938018144534</v>
      </c>
      <c r="J2969" s="19">
        <v>127.188688566255</v>
      </c>
      <c r="K2969" s="19">
        <v>125.45291277163599</v>
      </c>
      <c r="L2969" s="19">
        <v>126.97645568847599</v>
      </c>
      <c r="M2969" s="17">
        <v>0</v>
      </c>
      <c r="N2969" s="17">
        <v>0</v>
      </c>
      <c r="O2969" s="14">
        <v>3547200</v>
      </c>
    </row>
    <row r="2970" spans="8:15" x14ac:dyDescent="0.25">
      <c r="H2970" s="16">
        <v>40589</v>
      </c>
      <c r="I2970" s="19">
        <v>126.824898063967</v>
      </c>
      <c r="J2970" s="19">
        <v>127.67382981361899</v>
      </c>
      <c r="K2970" s="19">
        <v>126.445909023469</v>
      </c>
      <c r="L2970" s="19">
        <v>127.272102355957</v>
      </c>
      <c r="M2970" s="17">
        <v>0</v>
      </c>
      <c r="N2970" s="17">
        <v>0</v>
      </c>
      <c r="O2970" s="14">
        <v>4025900</v>
      </c>
    </row>
    <row r="2971" spans="8:15" x14ac:dyDescent="0.25">
      <c r="H2971" s="16">
        <v>40590</v>
      </c>
      <c r="I2971" s="19">
        <v>127.764782519752</v>
      </c>
      <c r="J2971" s="19">
        <v>128.78047036483699</v>
      </c>
      <c r="K2971" s="19">
        <v>127.340316648124</v>
      </c>
      <c r="L2971" s="19">
        <v>127.95427703857401</v>
      </c>
      <c r="M2971" s="17">
        <v>0</v>
      </c>
      <c r="N2971" s="17">
        <v>0</v>
      </c>
      <c r="O2971" s="14">
        <v>4606300</v>
      </c>
    </row>
    <row r="2972" spans="8:15" x14ac:dyDescent="0.25">
      <c r="H2972" s="16">
        <v>40591</v>
      </c>
      <c r="I2972" s="19">
        <v>127.749645892258</v>
      </c>
      <c r="J2972" s="19">
        <v>127.863349566342</v>
      </c>
      <c r="K2972" s="19">
        <v>126.582364506136</v>
      </c>
      <c r="L2972" s="19">
        <v>126.703643798828</v>
      </c>
      <c r="M2972" s="17">
        <v>0</v>
      </c>
      <c r="N2972" s="17">
        <v>0</v>
      </c>
      <c r="O2972" s="14">
        <v>4448100</v>
      </c>
    </row>
    <row r="2973" spans="8:15" x14ac:dyDescent="0.25">
      <c r="H2973" s="16">
        <v>40592</v>
      </c>
      <c r="I2973" s="19">
        <v>126.612688215445</v>
      </c>
      <c r="J2973" s="19">
        <v>127.567748261037</v>
      </c>
      <c r="K2973" s="19">
        <v>126.468682055936</v>
      </c>
      <c r="L2973" s="19">
        <v>127.37066650390599</v>
      </c>
      <c r="M2973" s="17">
        <v>0</v>
      </c>
      <c r="N2973" s="17">
        <v>0</v>
      </c>
      <c r="O2973" s="14">
        <v>3728100</v>
      </c>
    </row>
    <row r="2974" spans="8:15" x14ac:dyDescent="0.25">
      <c r="H2974" s="16">
        <v>40596</v>
      </c>
      <c r="I2974" s="19">
        <v>125.574189632209</v>
      </c>
      <c r="J2974" s="19">
        <v>125.642404863243</v>
      </c>
      <c r="K2974" s="19">
        <v>123.057709172201</v>
      </c>
      <c r="L2974" s="19">
        <v>123.504913330078</v>
      </c>
      <c r="M2974" s="17">
        <v>0</v>
      </c>
      <c r="N2974" s="17">
        <v>0</v>
      </c>
      <c r="O2974" s="14">
        <v>5448200</v>
      </c>
    </row>
    <row r="2975" spans="8:15" x14ac:dyDescent="0.25">
      <c r="H2975" s="16">
        <v>40597</v>
      </c>
      <c r="I2975" s="19">
        <v>123.269988875461</v>
      </c>
      <c r="J2975" s="19">
        <v>124.914800054913</v>
      </c>
      <c r="K2975" s="19">
        <v>122.61812721102</v>
      </c>
      <c r="L2975" s="19">
        <v>123.61865234375</v>
      </c>
      <c r="M2975" s="17">
        <v>0</v>
      </c>
      <c r="N2975" s="17">
        <v>0</v>
      </c>
      <c r="O2975" s="14">
        <v>4560400</v>
      </c>
    </row>
    <row r="2976" spans="8:15" x14ac:dyDescent="0.25">
      <c r="H2976" s="16">
        <v>40598</v>
      </c>
      <c r="I2976" s="19">
        <v>122.944052220759</v>
      </c>
      <c r="J2976" s="19">
        <v>124.232612747961</v>
      </c>
      <c r="K2976" s="19">
        <v>122.27703932109701</v>
      </c>
      <c r="L2976" s="19">
        <v>123.883949279785</v>
      </c>
      <c r="M2976" s="17">
        <v>0</v>
      </c>
      <c r="N2976" s="17">
        <v>0</v>
      </c>
      <c r="O2976" s="14">
        <v>4619300</v>
      </c>
    </row>
    <row r="2977" spans="8:15" x14ac:dyDescent="0.25">
      <c r="H2977" s="16">
        <v>40599</v>
      </c>
      <c r="I2977" s="19">
        <v>124.346318025209</v>
      </c>
      <c r="J2977" s="19">
        <v>125.73341942989001</v>
      </c>
      <c r="K2977" s="19">
        <v>123.944590530314</v>
      </c>
      <c r="L2977" s="19">
        <v>125.157348632812</v>
      </c>
      <c r="M2977" s="17">
        <v>0</v>
      </c>
      <c r="N2977" s="17">
        <v>0</v>
      </c>
      <c r="O2977" s="14">
        <v>4636200</v>
      </c>
    </row>
    <row r="2978" spans="8:15" x14ac:dyDescent="0.25">
      <c r="H2978" s="16">
        <v>40602</v>
      </c>
      <c r="I2978" s="19">
        <v>125.734621319911</v>
      </c>
      <c r="J2978" s="19">
        <v>126.281525696777</v>
      </c>
      <c r="K2978" s="19">
        <v>123.89641944948799</v>
      </c>
      <c r="L2978" s="19">
        <v>124.40534210205</v>
      </c>
      <c r="M2978" s="17">
        <v>0.35</v>
      </c>
      <c r="N2978" s="17">
        <v>0</v>
      </c>
      <c r="O2978" s="14">
        <v>4235200</v>
      </c>
    </row>
    <row r="2979" spans="8:15" x14ac:dyDescent="0.25">
      <c r="H2979" s="16">
        <v>40603</v>
      </c>
      <c r="I2979" s="19">
        <v>124.230633396385</v>
      </c>
      <c r="J2979" s="19">
        <v>124.94464804946401</v>
      </c>
      <c r="K2979" s="19">
        <v>122.521560208209</v>
      </c>
      <c r="L2979" s="19">
        <v>122.529151916503</v>
      </c>
      <c r="M2979" s="17">
        <v>0</v>
      </c>
      <c r="N2979" s="17">
        <v>0</v>
      </c>
      <c r="O2979" s="14">
        <v>7015500</v>
      </c>
    </row>
    <row r="2980" spans="8:15" x14ac:dyDescent="0.25">
      <c r="H2980" s="16">
        <v>40604</v>
      </c>
      <c r="I2980" s="19">
        <v>122.734270146729</v>
      </c>
      <c r="J2980" s="19">
        <v>124.063549576874</v>
      </c>
      <c r="K2980" s="19">
        <v>122.377262743972</v>
      </c>
      <c r="L2980" s="19">
        <v>122.817825317382</v>
      </c>
      <c r="M2980" s="17">
        <v>0</v>
      </c>
      <c r="N2980" s="17">
        <v>0</v>
      </c>
      <c r="O2980" s="14">
        <v>4658400</v>
      </c>
    </row>
    <row r="2981" spans="8:15" x14ac:dyDescent="0.25">
      <c r="H2981" s="16">
        <v>40605</v>
      </c>
      <c r="I2981" s="19">
        <v>123.592575326703</v>
      </c>
      <c r="J2981" s="19">
        <v>125.468747125962</v>
      </c>
      <c r="K2981" s="19">
        <v>123.57738032056299</v>
      </c>
      <c r="L2981" s="19">
        <v>124.94464111328099</v>
      </c>
      <c r="M2981" s="17">
        <v>0</v>
      </c>
      <c r="N2981" s="17">
        <v>0</v>
      </c>
      <c r="O2981" s="14">
        <v>4581200</v>
      </c>
    </row>
    <row r="2982" spans="8:15" x14ac:dyDescent="0.25">
      <c r="H2982" s="16">
        <v>40606</v>
      </c>
      <c r="I2982" s="19">
        <v>123.721746145117</v>
      </c>
      <c r="J2982" s="19">
        <v>123.81289303228699</v>
      </c>
      <c r="K2982" s="19">
        <v>121.80758038176</v>
      </c>
      <c r="L2982" s="19">
        <v>122.29371643066401</v>
      </c>
      <c r="M2982" s="17">
        <v>0</v>
      </c>
      <c r="N2982" s="17">
        <v>0</v>
      </c>
      <c r="O2982" s="14">
        <v>7810800</v>
      </c>
    </row>
    <row r="2983" spans="8:15" x14ac:dyDescent="0.25">
      <c r="H2983" s="16">
        <v>40609</v>
      </c>
      <c r="I2983" s="19">
        <v>122.605135013992</v>
      </c>
      <c r="J2983" s="19">
        <v>122.93175237892</v>
      </c>
      <c r="K2983" s="19">
        <v>120.394730554606</v>
      </c>
      <c r="L2983" s="19">
        <v>120.888458251953</v>
      </c>
      <c r="M2983" s="17">
        <v>0</v>
      </c>
      <c r="N2983" s="17">
        <v>0</v>
      </c>
      <c r="O2983" s="14">
        <v>7004100</v>
      </c>
    </row>
    <row r="2984" spans="8:15" x14ac:dyDescent="0.25">
      <c r="H2984" s="16">
        <v>40610</v>
      </c>
      <c r="I2984" s="19">
        <v>121.101115524796</v>
      </c>
      <c r="J2984" s="19">
        <v>122.886152053052</v>
      </c>
      <c r="K2984" s="19">
        <v>120.804876653127</v>
      </c>
      <c r="L2984" s="19">
        <v>122.52155303955</v>
      </c>
      <c r="M2984" s="17">
        <v>0</v>
      </c>
      <c r="N2984" s="17">
        <v>0</v>
      </c>
      <c r="O2984" s="14">
        <v>4845900</v>
      </c>
    </row>
    <row r="2985" spans="8:15" x14ac:dyDescent="0.25">
      <c r="H2985" s="16">
        <v>40611</v>
      </c>
      <c r="I2985" s="19">
        <v>122.93939674942899</v>
      </c>
      <c r="J2985" s="19">
        <v>124.35982345911</v>
      </c>
      <c r="K2985" s="19">
        <v>122.734304620147</v>
      </c>
      <c r="L2985" s="19">
        <v>123.319190979003</v>
      </c>
      <c r="M2985" s="17">
        <v>0</v>
      </c>
      <c r="N2985" s="17">
        <v>0</v>
      </c>
      <c r="O2985" s="14">
        <v>4125200</v>
      </c>
    </row>
    <row r="2986" spans="8:15" x14ac:dyDescent="0.25">
      <c r="H2986" s="16">
        <v>40612</v>
      </c>
      <c r="I2986" s="19">
        <v>122.14176991740599</v>
      </c>
      <c r="J2986" s="19">
        <v>122.29368522071999</v>
      </c>
      <c r="K2986" s="19">
        <v>121.52650540523101</v>
      </c>
      <c r="L2986" s="19">
        <v>121.73918914794901</v>
      </c>
      <c r="M2986" s="17">
        <v>0</v>
      </c>
      <c r="N2986" s="17">
        <v>0</v>
      </c>
      <c r="O2986" s="14">
        <v>4563400</v>
      </c>
    </row>
    <row r="2987" spans="8:15" x14ac:dyDescent="0.25">
      <c r="H2987" s="16">
        <v>40613</v>
      </c>
      <c r="I2987" s="19">
        <v>121.42015028409701</v>
      </c>
      <c r="J2987" s="19">
        <v>122.71144760694099</v>
      </c>
      <c r="K2987" s="19">
        <v>121.412546986005</v>
      </c>
      <c r="L2987" s="19">
        <v>122.05059814453099</v>
      </c>
      <c r="M2987" s="17">
        <v>0</v>
      </c>
      <c r="N2987" s="17">
        <v>0</v>
      </c>
      <c r="O2987" s="14">
        <v>2883900</v>
      </c>
    </row>
    <row r="2988" spans="8:15" x14ac:dyDescent="0.25">
      <c r="H2988" s="16">
        <v>40616</v>
      </c>
      <c r="I2988" s="19">
        <v>121.488592246829</v>
      </c>
      <c r="J2988" s="19">
        <v>121.913959972331</v>
      </c>
      <c r="K2988" s="19">
        <v>120.03018364922301</v>
      </c>
      <c r="L2988" s="19">
        <v>120.34160614013599</v>
      </c>
      <c r="M2988" s="17">
        <v>0</v>
      </c>
      <c r="N2988" s="17">
        <v>0</v>
      </c>
      <c r="O2988" s="14">
        <v>4376100</v>
      </c>
    </row>
    <row r="2989" spans="8:15" x14ac:dyDescent="0.25">
      <c r="H2989" s="16">
        <v>40617</v>
      </c>
      <c r="I2989" s="19">
        <v>118.541309312661</v>
      </c>
      <c r="J2989" s="19">
        <v>120.05289370577501</v>
      </c>
      <c r="K2989" s="19">
        <v>117.62221426212901</v>
      </c>
      <c r="L2989" s="19">
        <v>119.445220947265</v>
      </c>
      <c r="M2989" s="17">
        <v>0</v>
      </c>
      <c r="N2989" s="17">
        <v>0</v>
      </c>
      <c r="O2989" s="14">
        <v>5243600</v>
      </c>
    </row>
    <row r="2990" spans="8:15" x14ac:dyDescent="0.25">
      <c r="H2990" s="16">
        <v>40618</v>
      </c>
      <c r="I2990" s="19">
        <v>119.430063195356</v>
      </c>
      <c r="J2990" s="19">
        <v>119.437666496085</v>
      </c>
      <c r="K2990" s="19">
        <v>116.414496766824</v>
      </c>
      <c r="L2990" s="19">
        <v>117.265243530273</v>
      </c>
      <c r="M2990" s="17">
        <v>0</v>
      </c>
      <c r="N2990" s="17">
        <v>0</v>
      </c>
      <c r="O2990" s="14">
        <v>7223400</v>
      </c>
    </row>
    <row r="2991" spans="8:15" x14ac:dyDescent="0.25">
      <c r="H2991" s="16">
        <v>40619</v>
      </c>
      <c r="I2991" s="19">
        <v>118.442559825053</v>
      </c>
      <c r="J2991" s="19">
        <v>118.761597007625</v>
      </c>
      <c r="K2991" s="19">
        <v>116.93857872181501</v>
      </c>
      <c r="L2991" s="19">
        <v>118.30583953857401</v>
      </c>
      <c r="M2991" s="17">
        <v>0</v>
      </c>
      <c r="N2991" s="17">
        <v>0</v>
      </c>
      <c r="O2991" s="14">
        <v>5293900</v>
      </c>
    </row>
    <row r="2992" spans="8:15" x14ac:dyDescent="0.25">
      <c r="H2992" s="16">
        <v>40620</v>
      </c>
      <c r="I2992" s="19">
        <v>118.95153642449</v>
      </c>
      <c r="J2992" s="19">
        <v>121.724029176757</v>
      </c>
      <c r="K2992" s="19">
        <v>117.918495838064</v>
      </c>
      <c r="L2992" s="19">
        <v>121.50375366210901</v>
      </c>
      <c r="M2992" s="17">
        <v>0</v>
      </c>
      <c r="N2992" s="17">
        <v>0</v>
      </c>
      <c r="O2992" s="14">
        <v>10170600</v>
      </c>
    </row>
    <row r="2993" spans="8:15" x14ac:dyDescent="0.25">
      <c r="H2993" s="16">
        <v>40623</v>
      </c>
      <c r="I2993" s="19">
        <v>122.764621526905</v>
      </c>
      <c r="J2993" s="19">
        <v>123.167202281242</v>
      </c>
      <c r="K2993" s="19">
        <v>121.458129104775</v>
      </c>
      <c r="L2993" s="19">
        <v>121.69361114501901</v>
      </c>
      <c r="M2993" s="17">
        <v>0</v>
      </c>
      <c r="N2993" s="17">
        <v>0</v>
      </c>
      <c r="O2993" s="14">
        <v>4663300</v>
      </c>
    </row>
    <row r="2994" spans="8:15" x14ac:dyDescent="0.25">
      <c r="H2994" s="16">
        <v>40624</v>
      </c>
      <c r="I2994" s="19">
        <v>122.020275060076</v>
      </c>
      <c r="J2994" s="19">
        <v>123.212834362089</v>
      </c>
      <c r="K2994" s="19">
        <v>121.625285863119</v>
      </c>
      <c r="L2994" s="19">
        <v>122.13420867919901</v>
      </c>
      <c r="M2994" s="17">
        <v>0</v>
      </c>
      <c r="N2994" s="17">
        <v>0</v>
      </c>
      <c r="O2994" s="14">
        <v>3538900</v>
      </c>
    </row>
    <row r="2995" spans="8:15" x14ac:dyDescent="0.25">
      <c r="H2995" s="16">
        <v>40625</v>
      </c>
      <c r="I2995" s="19">
        <v>121.54928055661</v>
      </c>
      <c r="J2995" s="19">
        <v>121.708787553275</v>
      </c>
      <c r="K2995" s="19">
        <v>120.197214782091</v>
      </c>
      <c r="L2995" s="19">
        <v>121.17707824707</v>
      </c>
      <c r="M2995" s="17">
        <v>0</v>
      </c>
      <c r="N2995" s="17">
        <v>0</v>
      </c>
      <c r="O2995" s="14">
        <v>3603300</v>
      </c>
    </row>
    <row r="2996" spans="8:15" x14ac:dyDescent="0.25">
      <c r="H2996" s="16">
        <v>40626</v>
      </c>
      <c r="I2996" s="19">
        <v>121.80003351297201</v>
      </c>
      <c r="J2996" s="19">
        <v>121.91396716388</v>
      </c>
      <c r="K2996" s="19">
        <v>120.64545562536</v>
      </c>
      <c r="L2996" s="19">
        <v>121.465812683105</v>
      </c>
      <c r="M2996" s="17">
        <v>0</v>
      </c>
      <c r="N2996" s="17">
        <v>0</v>
      </c>
      <c r="O2996" s="14">
        <v>2734400</v>
      </c>
    </row>
    <row r="2997" spans="8:15" x14ac:dyDescent="0.25">
      <c r="H2997" s="16">
        <v>40627</v>
      </c>
      <c r="I2997" s="19">
        <v>121.921482784704</v>
      </c>
      <c r="J2997" s="19">
        <v>121.921482784704</v>
      </c>
      <c r="K2997" s="19">
        <v>119.787042060201</v>
      </c>
      <c r="L2997" s="19">
        <v>119.992134094238</v>
      </c>
      <c r="M2997" s="17">
        <v>0</v>
      </c>
      <c r="N2997" s="17">
        <v>0</v>
      </c>
      <c r="O2997" s="14">
        <v>4020700</v>
      </c>
    </row>
    <row r="2998" spans="8:15" x14ac:dyDescent="0.25">
      <c r="H2998" s="16">
        <v>40630</v>
      </c>
      <c r="I2998" s="19">
        <v>120.16687544134</v>
      </c>
      <c r="J2998" s="19">
        <v>120.99482396658399</v>
      </c>
      <c r="K2998" s="19">
        <v>118.807217385683</v>
      </c>
      <c r="L2998" s="19">
        <v>118.85279083251901</v>
      </c>
      <c r="M2998" s="17">
        <v>0</v>
      </c>
      <c r="N2998" s="17">
        <v>0</v>
      </c>
      <c r="O2998" s="14">
        <v>3686800</v>
      </c>
    </row>
    <row r="2999" spans="8:15" x14ac:dyDescent="0.25">
      <c r="H2999" s="16">
        <v>40631</v>
      </c>
      <c r="I2999" s="19">
        <v>118.951491797572</v>
      </c>
      <c r="J2999" s="19">
        <v>120.546619728642</v>
      </c>
      <c r="K2999" s="19">
        <v>118.13872703071701</v>
      </c>
      <c r="L2999" s="19">
        <v>120.37191772460901</v>
      </c>
      <c r="M2999" s="17">
        <v>0</v>
      </c>
      <c r="N2999" s="17">
        <v>0</v>
      </c>
      <c r="O2999" s="14">
        <v>3769400</v>
      </c>
    </row>
    <row r="3000" spans="8:15" x14ac:dyDescent="0.25">
      <c r="H3000" s="16">
        <v>40632</v>
      </c>
      <c r="I3000" s="19">
        <v>120.79730773598401</v>
      </c>
      <c r="J3000" s="19">
        <v>121.860726555328</v>
      </c>
      <c r="K3000" s="19">
        <v>119.612352025745</v>
      </c>
      <c r="L3000" s="19">
        <v>120.82769775390599</v>
      </c>
      <c r="M3000" s="17">
        <v>0</v>
      </c>
      <c r="N3000" s="17">
        <v>0</v>
      </c>
      <c r="O3000" s="14">
        <v>2967200</v>
      </c>
    </row>
    <row r="3001" spans="8:15" x14ac:dyDescent="0.25">
      <c r="H3001" s="16">
        <v>40633</v>
      </c>
      <c r="I3001" s="19">
        <v>119.54394395142999</v>
      </c>
      <c r="J3001" s="19">
        <v>121.587237197761</v>
      </c>
      <c r="K3001" s="19">
        <v>119.498370533211</v>
      </c>
      <c r="L3001" s="19">
        <v>120.470642089843</v>
      </c>
      <c r="M3001" s="17">
        <v>0</v>
      </c>
      <c r="N3001" s="17">
        <v>0</v>
      </c>
      <c r="O3001" s="14">
        <v>3317700</v>
      </c>
    </row>
    <row r="3002" spans="8:15" x14ac:dyDescent="0.25">
      <c r="H3002" s="16">
        <v>40634</v>
      </c>
      <c r="I3002" s="19">
        <v>121.359404832308</v>
      </c>
      <c r="J3002" s="19">
        <v>123.053283201437</v>
      </c>
      <c r="K3002" s="19">
        <v>121.275849670222</v>
      </c>
      <c r="L3002" s="19">
        <v>121.708808898925</v>
      </c>
      <c r="M3002" s="17">
        <v>0</v>
      </c>
      <c r="N3002" s="17">
        <v>0</v>
      </c>
      <c r="O3002" s="14">
        <v>3787900</v>
      </c>
    </row>
    <row r="3003" spans="8:15" x14ac:dyDescent="0.25">
      <c r="H3003" s="16">
        <v>40637</v>
      </c>
      <c r="I3003" s="19">
        <v>122.11137400825299</v>
      </c>
      <c r="J3003" s="19">
        <v>122.202532458156</v>
      </c>
      <c r="K3003" s="19">
        <v>120.47067258511299</v>
      </c>
      <c r="L3003" s="19">
        <v>120.69853973388599</v>
      </c>
      <c r="M3003" s="17">
        <v>0</v>
      </c>
      <c r="N3003" s="17">
        <v>0</v>
      </c>
      <c r="O3003" s="14">
        <v>2816800</v>
      </c>
    </row>
    <row r="3004" spans="8:15" x14ac:dyDescent="0.25">
      <c r="H3004" s="16">
        <v>40638</v>
      </c>
      <c r="I3004" s="19">
        <v>120.364349133175</v>
      </c>
      <c r="J3004" s="19">
        <v>120.88845524593</v>
      </c>
      <c r="K3004" s="19">
        <v>119.726286247811</v>
      </c>
      <c r="L3004" s="19">
        <v>120.706161499023</v>
      </c>
      <c r="M3004" s="17">
        <v>0</v>
      </c>
      <c r="N3004" s="17">
        <v>0</v>
      </c>
      <c r="O3004" s="14">
        <v>3173700</v>
      </c>
    </row>
    <row r="3005" spans="8:15" x14ac:dyDescent="0.25">
      <c r="H3005" s="16">
        <v>40639</v>
      </c>
      <c r="I3005" s="19">
        <v>121.450595455767</v>
      </c>
      <c r="J3005" s="19">
        <v>123.045735819182</v>
      </c>
      <c r="K3005" s="19">
        <v>120.66062857633101</v>
      </c>
      <c r="L3005" s="19">
        <v>122.969772338867</v>
      </c>
      <c r="M3005" s="17">
        <v>0</v>
      </c>
      <c r="N3005" s="17">
        <v>0</v>
      </c>
      <c r="O3005" s="14">
        <v>4198700</v>
      </c>
    </row>
    <row r="3006" spans="8:15" x14ac:dyDescent="0.25">
      <c r="H3006" s="16">
        <v>40640</v>
      </c>
      <c r="I3006" s="19">
        <v>123.04565630117</v>
      </c>
      <c r="J3006" s="19">
        <v>124.876254453581</v>
      </c>
      <c r="K3006" s="19">
        <v>122.72663075273699</v>
      </c>
      <c r="L3006" s="19">
        <v>123.35707855224599</v>
      </c>
      <c r="M3006" s="17">
        <v>0</v>
      </c>
      <c r="N3006" s="17">
        <v>0</v>
      </c>
      <c r="O3006" s="14">
        <v>4589200</v>
      </c>
    </row>
    <row r="3007" spans="8:15" x14ac:dyDescent="0.25">
      <c r="H3007" s="16">
        <v>40641</v>
      </c>
      <c r="I3007" s="19">
        <v>124.18508587759101</v>
      </c>
      <c r="J3007" s="19">
        <v>124.283824467597</v>
      </c>
      <c r="K3007" s="19">
        <v>122.156986661964</v>
      </c>
      <c r="L3007" s="19">
        <v>122.26332855224599</v>
      </c>
      <c r="M3007" s="17">
        <v>0</v>
      </c>
      <c r="N3007" s="17">
        <v>0</v>
      </c>
      <c r="O3007" s="14">
        <v>3280800</v>
      </c>
    </row>
    <row r="3008" spans="8:15" x14ac:dyDescent="0.25">
      <c r="H3008" s="16">
        <v>40644</v>
      </c>
      <c r="I3008" s="19">
        <v>121.94428798653</v>
      </c>
      <c r="J3008" s="19">
        <v>123.744519953053</v>
      </c>
      <c r="K3008" s="19">
        <v>121.94428798653</v>
      </c>
      <c r="L3008" s="19">
        <v>122.65071105957</v>
      </c>
      <c r="M3008" s="17">
        <v>0</v>
      </c>
      <c r="N3008" s="17">
        <v>0</v>
      </c>
      <c r="O3008" s="14">
        <v>3126900</v>
      </c>
    </row>
    <row r="3009" spans="8:15" x14ac:dyDescent="0.25">
      <c r="H3009" s="16">
        <v>40645</v>
      </c>
      <c r="I3009" s="19">
        <v>121.72397507058901</v>
      </c>
      <c r="J3009" s="19">
        <v>122.62788663072401</v>
      </c>
      <c r="K3009" s="19">
        <v>121.11630236214199</v>
      </c>
      <c r="L3009" s="19">
        <v>121.853103637695</v>
      </c>
      <c r="M3009" s="17">
        <v>0</v>
      </c>
      <c r="N3009" s="17">
        <v>0</v>
      </c>
      <c r="O3009" s="14">
        <v>3328100</v>
      </c>
    </row>
    <row r="3010" spans="8:15" x14ac:dyDescent="0.25">
      <c r="H3010" s="16">
        <v>40646</v>
      </c>
      <c r="I3010" s="19">
        <v>123.433119093911</v>
      </c>
      <c r="J3010" s="19">
        <v>124.557306717885</v>
      </c>
      <c r="K3010" s="19">
        <v>121.40501938949301</v>
      </c>
      <c r="L3010" s="19">
        <v>121.663276672363</v>
      </c>
      <c r="M3010" s="17">
        <v>0</v>
      </c>
      <c r="N3010" s="17">
        <v>0</v>
      </c>
      <c r="O3010" s="14">
        <v>5145000</v>
      </c>
    </row>
    <row r="3011" spans="8:15" x14ac:dyDescent="0.25">
      <c r="H3011" s="16">
        <v>40647</v>
      </c>
      <c r="I3011" s="19">
        <v>119.64271218928999</v>
      </c>
      <c r="J3011" s="19">
        <v>119.71108392397799</v>
      </c>
      <c r="K3011" s="19">
        <v>117.926047331435</v>
      </c>
      <c r="L3011" s="19">
        <v>118.336219787597</v>
      </c>
      <c r="M3011" s="17">
        <v>0</v>
      </c>
      <c r="N3011" s="17">
        <v>0</v>
      </c>
      <c r="O3011" s="14">
        <v>7982300</v>
      </c>
    </row>
    <row r="3012" spans="8:15" x14ac:dyDescent="0.25">
      <c r="H3012" s="16">
        <v>40648</v>
      </c>
      <c r="I3012" s="19">
        <v>118.632481139145</v>
      </c>
      <c r="J3012" s="19">
        <v>119.217367306475</v>
      </c>
      <c r="K3012" s="19">
        <v>117.45512868532001</v>
      </c>
      <c r="L3012" s="19">
        <v>117.834922790527</v>
      </c>
      <c r="M3012" s="17">
        <v>0</v>
      </c>
      <c r="N3012" s="17">
        <v>0</v>
      </c>
      <c r="O3012" s="14">
        <v>5608300</v>
      </c>
    </row>
    <row r="3013" spans="8:15" x14ac:dyDescent="0.25">
      <c r="H3013" s="16">
        <v>40651</v>
      </c>
      <c r="I3013" s="19">
        <v>117.014586115702</v>
      </c>
      <c r="J3013" s="19">
        <v>117.645045828861</v>
      </c>
      <c r="K3013" s="19">
        <v>115.092828542395</v>
      </c>
      <c r="L3013" s="19">
        <v>116.80949401855401</v>
      </c>
      <c r="M3013" s="17">
        <v>0</v>
      </c>
      <c r="N3013" s="17">
        <v>0</v>
      </c>
      <c r="O3013" s="14">
        <v>5992900</v>
      </c>
    </row>
    <row r="3014" spans="8:15" x14ac:dyDescent="0.25">
      <c r="H3014" s="16">
        <v>40652</v>
      </c>
      <c r="I3014" s="19">
        <v>118.564137171623</v>
      </c>
      <c r="J3014" s="19">
        <v>118.571740472619</v>
      </c>
      <c r="K3014" s="19">
        <v>113.596434696956</v>
      </c>
      <c r="L3014" s="19">
        <v>115.35108184814401</v>
      </c>
      <c r="M3014" s="17">
        <v>0</v>
      </c>
      <c r="N3014" s="17">
        <v>0</v>
      </c>
      <c r="O3014" s="14">
        <v>13463800</v>
      </c>
    </row>
    <row r="3015" spans="8:15" x14ac:dyDescent="0.25">
      <c r="H3015" s="16">
        <v>40653</v>
      </c>
      <c r="I3015" s="19">
        <v>116.346135531855</v>
      </c>
      <c r="J3015" s="19">
        <v>117.090528801424</v>
      </c>
      <c r="K3015" s="19">
        <v>115.077624494284</v>
      </c>
      <c r="L3015" s="19">
        <v>115.989128112792</v>
      </c>
      <c r="M3015" s="17">
        <v>0</v>
      </c>
      <c r="N3015" s="17">
        <v>0</v>
      </c>
      <c r="O3015" s="14">
        <v>7181300</v>
      </c>
    </row>
    <row r="3016" spans="8:15" x14ac:dyDescent="0.25">
      <c r="H3016" s="16">
        <v>40654</v>
      </c>
      <c r="I3016" s="19">
        <v>116.285359709235</v>
      </c>
      <c r="J3016" s="19">
        <v>117.227253289896</v>
      </c>
      <c r="K3016" s="19">
        <v>115.98912076223399</v>
      </c>
      <c r="L3016" s="19">
        <v>116.60438537597599</v>
      </c>
      <c r="M3016" s="17">
        <v>0</v>
      </c>
      <c r="N3016" s="17">
        <v>0</v>
      </c>
      <c r="O3016" s="14">
        <v>3977500</v>
      </c>
    </row>
    <row r="3017" spans="8:15" x14ac:dyDescent="0.25">
      <c r="H3017" s="16">
        <v>40658</v>
      </c>
      <c r="I3017" s="19">
        <v>115.897953984029</v>
      </c>
      <c r="J3017" s="19">
        <v>115.905545692506</v>
      </c>
      <c r="K3017" s="19">
        <v>114.834523687084</v>
      </c>
      <c r="L3017" s="19">
        <v>115.60171508789</v>
      </c>
      <c r="M3017" s="17">
        <v>0</v>
      </c>
      <c r="N3017" s="17">
        <v>0</v>
      </c>
      <c r="O3017" s="14">
        <v>3711600</v>
      </c>
    </row>
    <row r="3018" spans="8:15" x14ac:dyDescent="0.25">
      <c r="H3018" s="16">
        <v>40659</v>
      </c>
      <c r="I3018" s="19">
        <v>115.373838059036</v>
      </c>
      <c r="J3018" s="19">
        <v>116.938587717883</v>
      </c>
      <c r="K3018" s="19">
        <v>115.29028290296201</v>
      </c>
      <c r="L3018" s="19">
        <v>116.422073364257</v>
      </c>
      <c r="M3018" s="17">
        <v>0</v>
      </c>
      <c r="N3018" s="17">
        <v>0</v>
      </c>
      <c r="O3018" s="14">
        <v>4400000</v>
      </c>
    </row>
    <row r="3019" spans="8:15" x14ac:dyDescent="0.25">
      <c r="H3019" s="16">
        <v>40660</v>
      </c>
      <c r="I3019" s="19">
        <v>116.672717866653</v>
      </c>
      <c r="J3019" s="19">
        <v>116.862614860843</v>
      </c>
      <c r="K3019" s="19">
        <v>115.457372467678</v>
      </c>
      <c r="L3019" s="19">
        <v>116.110618591308</v>
      </c>
      <c r="M3019" s="17">
        <v>0</v>
      </c>
      <c r="N3019" s="17">
        <v>0</v>
      </c>
      <c r="O3019" s="14">
        <v>4207000</v>
      </c>
    </row>
    <row r="3020" spans="8:15" x14ac:dyDescent="0.25">
      <c r="H3020" s="16">
        <v>40661</v>
      </c>
      <c r="I3020" s="19">
        <v>115.875176532712</v>
      </c>
      <c r="J3020" s="19">
        <v>115.913158258924</v>
      </c>
      <c r="K3020" s="19">
        <v>114.09013971429</v>
      </c>
      <c r="L3020" s="19">
        <v>114.393981933593</v>
      </c>
      <c r="M3020" s="17">
        <v>0</v>
      </c>
      <c r="N3020" s="17">
        <v>0</v>
      </c>
      <c r="O3020" s="14">
        <v>5906700</v>
      </c>
    </row>
    <row r="3021" spans="8:15" x14ac:dyDescent="0.25">
      <c r="H3021" s="16">
        <v>40662</v>
      </c>
      <c r="I3021" s="19">
        <v>114.150879696207</v>
      </c>
      <c r="J3021" s="19">
        <v>115.358621792017</v>
      </c>
      <c r="K3021" s="19">
        <v>113.664743856928</v>
      </c>
      <c r="L3021" s="19">
        <v>114.70537567138599</v>
      </c>
      <c r="M3021" s="17">
        <v>0</v>
      </c>
      <c r="N3021" s="17">
        <v>0</v>
      </c>
      <c r="O3021" s="14">
        <v>6075500</v>
      </c>
    </row>
    <row r="3022" spans="8:15" x14ac:dyDescent="0.25">
      <c r="H3022" s="16">
        <v>40665</v>
      </c>
      <c r="I3022" s="19">
        <v>115.60932974735201</v>
      </c>
      <c r="J3022" s="19">
        <v>116.270179408697</v>
      </c>
      <c r="K3022" s="19">
        <v>114.751002903238</v>
      </c>
      <c r="L3022" s="19">
        <v>114.92570495605401</v>
      </c>
      <c r="M3022" s="17">
        <v>0</v>
      </c>
      <c r="N3022" s="17">
        <v>0</v>
      </c>
      <c r="O3022" s="14">
        <v>4362700</v>
      </c>
    </row>
    <row r="3023" spans="8:15" x14ac:dyDescent="0.25">
      <c r="H3023" s="16">
        <v>40666</v>
      </c>
      <c r="I3023" s="19">
        <v>114.67503308352001</v>
      </c>
      <c r="J3023" s="19">
        <v>116.06508089979</v>
      </c>
      <c r="K3023" s="19">
        <v>114.45474601182001</v>
      </c>
      <c r="L3023" s="19">
        <v>115.35865783691401</v>
      </c>
      <c r="M3023" s="17">
        <v>0</v>
      </c>
      <c r="N3023" s="17">
        <v>0</v>
      </c>
      <c r="O3023" s="14">
        <v>3557400</v>
      </c>
    </row>
    <row r="3024" spans="8:15" x14ac:dyDescent="0.25">
      <c r="H3024" s="16">
        <v>40667</v>
      </c>
      <c r="I3024" s="19">
        <v>115.647307745758</v>
      </c>
      <c r="J3024" s="19">
        <v>115.80682637345799</v>
      </c>
      <c r="K3024" s="19">
        <v>114.65984073099899</v>
      </c>
      <c r="L3024" s="19">
        <v>115.092811584472</v>
      </c>
      <c r="M3024" s="17">
        <v>0</v>
      </c>
      <c r="N3024" s="17">
        <v>0</v>
      </c>
      <c r="O3024" s="14">
        <v>3768000</v>
      </c>
    </row>
    <row r="3025" spans="8:15" x14ac:dyDescent="0.25">
      <c r="H3025" s="16">
        <v>40668</v>
      </c>
      <c r="I3025" s="19">
        <v>114.59906838912801</v>
      </c>
      <c r="J3025" s="19">
        <v>114.864928896131</v>
      </c>
      <c r="K3025" s="19">
        <v>113.90024863375599</v>
      </c>
      <c r="L3025" s="19">
        <v>114.24966430664</v>
      </c>
      <c r="M3025" s="17">
        <v>0</v>
      </c>
      <c r="N3025" s="17">
        <v>0</v>
      </c>
      <c r="O3025" s="14">
        <v>4100200</v>
      </c>
    </row>
    <row r="3026" spans="8:15" x14ac:dyDescent="0.25">
      <c r="H3026" s="16">
        <v>40669</v>
      </c>
      <c r="I3026" s="19">
        <v>115.054791977387</v>
      </c>
      <c r="J3026" s="19">
        <v>115.434585966462</v>
      </c>
      <c r="K3026" s="19">
        <v>113.581189445316</v>
      </c>
      <c r="L3026" s="19">
        <v>114.01416015625</v>
      </c>
      <c r="M3026" s="17">
        <v>0</v>
      </c>
      <c r="N3026" s="17">
        <v>0</v>
      </c>
      <c r="O3026" s="14">
        <v>5429300</v>
      </c>
    </row>
    <row r="3027" spans="8:15" x14ac:dyDescent="0.25">
      <c r="H3027" s="16">
        <v>40672</v>
      </c>
      <c r="I3027" s="19">
        <v>113.71035320394</v>
      </c>
      <c r="J3027" s="19">
        <v>113.83948180934399</v>
      </c>
      <c r="K3027" s="19">
        <v>113.02672844818299</v>
      </c>
      <c r="L3027" s="19">
        <v>113.26979064941401</v>
      </c>
      <c r="M3027" s="17">
        <v>0</v>
      </c>
      <c r="N3027" s="17">
        <v>0</v>
      </c>
      <c r="O3027" s="14">
        <v>3152400</v>
      </c>
    </row>
    <row r="3028" spans="8:15" x14ac:dyDescent="0.25">
      <c r="H3028" s="16">
        <v>40673</v>
      </c>
      <c r="I3028" s="19">
        <v>113.193788635505</v>
      </c>
      <c r="J3028" s="19">
        <v>114.500280710711</v>
      </c>
      <c r="K3028" s="19">
        <v>112.81399469714</v>
      </c>
      <c r="L3028" s="19">
        <v>114.242012023925</v>
      </c>
      <c r="M3028" s="17">
        <v>0</v>
      </c>
      <c r="N3028" s="17">
        <v>0</v>
      </c>
      <c r="O3028" s="14">
        <v>4033800</v>
      </c>
    </row>
    <row r="3029" spans="8:15" x14ac:dyDescent="0.25">
      <c r="H3029" s="16">
        <v>40674</v>
      </c>
      <c r="I3029" s="19">
        <v>113.938265673792</v>
      </c>
      <c r="J3029" s="19">
        <v>113.938265673792</v>
      </c>
      <c r="K3029" s="19">
        <v>112.153228208743</v>
      </c>
      <c r="L3029" s="19">
        <v>112.32794189453099</v>
      </c>
      <c r="M3029" s="17">
        <v>0</v>
      </c>
      <c r="N3029" s="17">
        <v>0</v>
      </c>
      <c r="O3029" s="14">
        <v>5310500</v>
      </c>
    </row>
    <row r="3030" spans="8:15" x14ac:dyDescent="0.25">
      <c r="H3030" s="16">
        <v>40675</v>
      </c>
      <c r="I3030" s="19">
        <v>110.892267665052</v>
      </c>
      <c r="J3030" s="19">
        <v>111.492337146819</v>
      </c>
      <c r="K3030" s="19">
        <v>106.84366181900199</v>
      </c>
      <c r="L3030" s="19">
        <v>108.431198120117</v>
      </c>
      <c r="M3030" s="17">
        <v>0</v>
      </c>
      <c r="N3030" s="17">
        <v>0</v>
      </c>
      <c r="O3030" s="14">
        <v>20659200</v>
      </c>
    </row>
    <row r="3031" spans="8:15" x14ac:dyDescent="0.25">
      <c r="H3031" s="16">
        <v>40676</v>
      </c>
      <c r="I3031" s="19">
        <v>108.157774143067</v>
      </c>
      <c r="J3031" s="19">
        <v>108.256524327863</v>
      </c>
      <c r="K3031" s="19">
        <v>105.772667420329</v>
      </c>
      <c r="L3031" s="19">
        <v>107.451362609863</v>
      </c>
      <c r="M3031" s="17">
        <v>0</v>
      </c>
      <c r="N3031" s="17">
        <v>0</v>
      </c>
      <c r="O3031" s="14">
        <v>14256700</v>
      </c>
    </row>
    <row r="3032" spans="8:15" x14ac:dyDescent="0.25">
      <c r="H3032" s="16">
        <v>40679</v>
      </c>
      <c r="I3032" s="19">
        <v>107.01840174154999</v>
      </c>
      <c r="J3032" s="19">
        <v>108.917372608985</v>
      </c>
      <c r="K3032" s="19">
        <v>106.539857374029</v>
      </c>
      <c r="L3032" s="19">
        <v>106.798126220703</v>
      </c>
      <c r="M3032" s="17">
        <v>0</v>
      </c>
      <c r="N3032" s="17">
        <v>0</v>
      </c>
      <c r="O3032" s="14">
        <v>6458800</v>
      </c>
    </row>
    <row r="3033" spans="8:15" x14ac:dyDescent="0.25">
      <c r="H3033" s="16">
        <v>40680</v>
      </c>
      <c r="I3033" s="19">
        <v>106.53985046096599</v>
      </c>
      <c r="J3033" s="19">
        <v>107.82355653851999</v>
      </c>
      <c r="K3033" s="19">
        <v>105.643541833087</v>
      </c>
      <c r="L3033" s="19">
        <v>106.957626342773</v>
      </c>
      <c r="M3033" s="17">
        <v>0</v>
      </c>
      <c r="N3033" s="17">
        <v>0</v>
      </c>
      <c r="O3033" s="14">
        <v>7071400</v>
      </c>
    </row>
    <row r="3034" spans="8:15" x14ac:dyDescent="0.25">
      <c r="H3034" s="16">
        <v>40681</v>
      </c>
      <c r="I3034" s="19">
        <v>107.048752607982</v>
      </c>
      <c r="J3034" s="19">
        <v>107.72479718947299</v>
      </c>
      <c r="K3034" s="19">
        <v>106.501859802165</v>
      </c>
      <c r="L3034" s="19">
        <v>106.98039245605401</v>
      </c>
      <c r="M3034" s="17">
        <v>0</v>
      </c>
      <c r="N3034" s="17">
        <v>0</v>
      </c>
      <c r="O3034" s="14">
        <v>4768900</v>
      </c>
    </row>
    <row r="3035" spans="8:15" x14ac:dyDescent="0.25">
      <c r="H3035" s="16">
        <v>40682</v>
      </c>
      <c r="I3035" s="19">
        <v>107.27663220092001</v>
      </c>
      <c r="J3035" s="19">
        <v>107.329808935316</v>
      </c>
      <c r="K3035" s="19">
        <v>105.149783042584</v>
      </c>
      <c r="L3035" s="19">
        <v>105.841011047363</v>
      </c>
      <c r="M3035" s="17">
        <v>0</v>
      </c>
      <c r="N3035" s="17">
        <v>0</v>
      </c>
      <c r="O3035" s="14">
        <v>7331500</v>
      </c>
    </row>
    <row r="3036" spans="8:15" x14ac:dyDescent="0.25">
      <c r="H3036" s="16">
        <v>40683</v>
      </c>
      <c r="I3036" s="19">
        <v>104.95984932043601</v>
      </c>
      <c r="J3036" s="19">
        <v>106.068852742182</v>
      </c>
      <c r="K3036" s="19">
        <v>102.384846830974</v>
      </c>
      <c r="L3036" s="19">
        <v>102.53677368164</v>
      </c>
      <c r="M3036" s="17">
        <v>0</v>
      </c>
      <c r="N3036" s="17">
        <v>0</v>
      </c>
      <c r="O3036" s="14">
        <v>11284500</v>
      </c>
    </row>
    <row r="3037" spans="8:15" x14ac:dyDescent="0.25">
      <c r="H3037" s="16">
        <v>40686</v>
      </c>
      <c r="I3037" s="19">
        <v>101.511372775765</v>
      </c>
      <c r="J3037" s="19">
        <v>104.207913368311</v>
      </c>
      <c r="K3037" s="19">
        <v>101.511372775765</v>
      </c>
      <c r="L3037" s="19">
        <v>103.18246459960901</v>
      </c>
      <c r="M3037" s="17">
        <v>0</v>
      </c>
      <c r="N3037" s="17">
        <v>0</v>
      </c>
      <c r="O3037" s="14">
        <v>8406500</v>
      </c>
    </row>
    <row r="3038" spans="8:15" x14ac:dyDescent="0.25">
      <c r="H3038" s="16">
        <v>40687</v>
      </c>
      <c r="I3038" s="19">
        <v>103.50908308513</v>
      </c>
      <c r="J3038" s="19">
        <v>103.88127387026699</v>
      </c>
      <c r="K3038" s="19">
        <v>102.567189582571</v>
      </c>
      <c r="L3038" s="19">
        <v>103.56224822998</v>
      </c>
      <c r="M3038" s="17">
        <v>0</v>
      </c>
      <c r="N3038" s="17">
        <v>0</v>
      </c>
      <c r="O3038" s="14">
        <v>6605300</v>
      </c>
    </row>
    <row r="3039" spans="8:15" x14ac:dyDescent="0.25">
      <c r="H3039" s="16">
        <v>40688</v>
      </c>
      <c r="I3039" s="19">
        <v>103.053334379777</v>
      </c>
      <c r="J3039" s="19">
        <v>104.511742399113</v>
      </c>
      <c r="K3039" s="19">
        <v>102.931797480567</v>
      </c>
      <c r="L3039" s="19">
        <v>103.48630523681599</v>
      </c>
      <c r="M3039" s="17">
        <v>0</v>
      </c>
      <c r="N3039" s="17">
        <v>0</v>
      </c>
      <c r="O3039" s="14">
        <v>6528800</v>
      </c>
    </row>
    <row r="3040" spans="8:15" x14ac:dyDescent="0.25">
      <c r="H3040" s="16">
        <v>40689</v>
      </c>
      <c r="I3040" s="19">
        <v>103.455899040665</v>
      </c>
      <c r="J3040" s="19">
        <v>103.835693098517</v>
      </c>
      <c r="K3040" s="19">
        <v>102.80265279754499</v>
      </c>
      <c r="L3040" s="19">
        <v>103.50147247314401</v>
      </c>
      <c r="M3040" s="17">
        <v>0</v>
      </c>
      <c r="N3040" s="17">
        <v>0</v>
      </c>
      <c r="O3040" s="14">
        <v>5332300</v>
      </c>
    </row>
    <row r="3041" spans="8:15" x14ac:dyDescent="0.25">
      <c r="H3041" s="16">
        <v>40690</v>
      </c>
      <c r="I3041" s="19">
        <v>103.76039412815</v>
      </c>
      <c r="J3041" s="19">
        <v>105.824183960963</v>
      </c>
      <c r="K3041" s="19">
        <v>103.745159990941</v>
      </c>
      <c r="L3041" s="19">
        <v>105.59571838378901</v>
      </c>
      <c r="M3041" s="17">
        <v>0.35</v>
      </c>
      <c r="N3041" s="17">
        <v>0</v>
      </c>
      <c r="O3041" s="14">
        <v>5275700</v>
      </c>
    </row>
    <row r="3042" spans="8:15" x14ac:dyDescent="0.25">
      <c r="H3042" s="16">
        <v>40694</v>
      </c>
      <c r="I3042" s="19">
        <v>107.240728028763</v>
      </c>
      <c r="J3042" s="19">
        <v>108.36781090794</v>
      </c>
      <c r="K3042" s="19">
        <v>106.524874166228</v>
      </c>
      <c r="L3042" s="19">
        <v>107.17218017578099</v>
      </c>
      <c r="M3042" s="17">
        <v>0</v>
      </c>
      <c r="N3042" s="17">
        <v>0</v>
      </c>
      <c r="O3042" s="14">
        <v>7023200</v>
      </c>
    </row>
    <row r="3043" spans="8:15" x14ac:dyDescent="0.25">
      <c r="H3043" s="16">
        <v>40695</v>
      </c>
      <c r="I3043" s="19">
        <v>106.578106616445</v>
      </c>
      <c r="J3043" s="19">
        <v>106.616186149833</v>
      </c>
      <c r="K3043" s="19">
        <v>103.64616846947</v>
      </c>
      <c r="L3043" s="19">
        <v>103.69947052001901</v>
      </c>
      <c r="M3043" s="17">
        <v>0</v>
      </c>
      <c r="N3043" s="17">
        <v>0</v>
      </c>
      <c r="O3043" s="14">
        <v>6768100</v>
      </c>
    </row>
    <row r="3044" spans="8:15" x14ac:dyDescent="0.25">
      <c r="H3044" s="16">
        <v>40696</v>
      </c>
      <c r="I3044" s="19">
        <v>104.064992757864</v>
      </c>
      <c r="J3044" s="19">
        <v>104.125917678034</v>
      </c>
      <c r="K3044" s="19">
        <v>100.143045436398</v>
      </c>
      <c r="L3044" s="19">
        <v>102.336296081542</v>
      </c>
      <c r="M3044" s="17">
        <v>0</v>
      </c>
      <c r="N3044" s="17">
        <v>0</v>
      </c>
      <c r="O3044" s="14">
        <v>12423400</v>
      </c>
    </row>
    <row r="3045" spans="8:15" x14ac:dyDescent="0.25">
      <c r="H3045" s="16">
        <v>40697</v>
      </c>
      <c r="I3045" s="19">
        <v>101.270150314039</v>
      </c>
      <c r="J3045" s="19">
        <v>104.461022555656</v>
      </c>
      <c r="K3045" s="19">
        <v>101.20161412093699</v>
      </c>
      <c r="L3045" s="19">
        <v>103.05978393554599</v>
      </c>
      <c r="M3045" s="17">
        <v>0</v>
      </c>
      <c r="N3045" s="17">
        <v>0</v>
      </c>
      <c r="O3045" s="14">
        <v>5457600</v>
      </c>
    </row>
    <row r="3046" spans="8:15" x14ac:dyDescent="0.25">
      <c r="H3046" s="16">
        <v>40700</v>
      </c>
      <c r="I3046" s="19">
        <v>102.618104414451</v>
      </c>
      <c r="J3046" s="19">
        <v>102.976031199913</v>
      </c>
      <c r="K3046" s="19">
        <v>101.392017507286</v>
      </c>
      <c r="L3046" s="19">
        <v>101.97078704833901</v>
      </c>
      <c r="M3046" s="17">
        <v>0</v>
      </c>
      <c r="N3046" s="17">
        <v>0</v>
      </c>
      <c r="O3046" s="14">
        <v>5287800</v>
      </c>
    </row>
    <row r="3047" spans="8:15" x14ac:dyDescent="0.25">
      <c r="H3047" s="16">
        <v>40701</v>
      </c>
      <c r="I3047" s="19">
        <v>102.336332425756</v>
      </c>
      <c r="J3047" s="19">
        <v>103.387255716251</v>
      </c>
      <c r="K3047" s="19">
        <v>101.277786254882</v>
      </c>
      <c r="L3047" s="19">
        <v>101.277786254882</v>
      </c>
      <c r="M3047" s="17">
        <v>0</v>
      </c>
      <c r="N3047" s="17">
        <v>0</v>
      </c>
      <c r="O3047" s="14">
        <v>6191500</v>
      </c>
    </row>
    <row r="3048" spans="8:15" x14ac:dyDescent="0.25">
      <c r="H3048" s="16">
        <v>40702</v>
      </c>
      <c r="I3048" s="19">
        <v>101.003606064845</v>
      </c>
      <c r="J3048" s="19">
        <v>102.72469169006899</v>
      </c>
      <c r="K3048" s="19">
        <v>100.143057442112</v>
      </c>
      <c r="L3048" s="19">
        <v>100.21159362792901</v>
      </c>
      <c r="M3048" s="17">
        <v>0</v>
      </c>
      <c r="N3048" s="17">
        <v>0</v>
      </c>
      <c r="O3048" s="14">
        <v>6795100</v>
      </c>
    </row>
    <row r="3049" spans="8:15" x14ac:dyDescent="0.25">
      <c r="H3049" s="16">
        <v>40703</v>
      </c>
      <c r="I3049" s="19">
        <v>100.516214873306</v>
      </c>
      <c r="J3049" s="19">
        <v>102.88461760530301</v>
      </c>
      <c r="K3049" s="19">
        <v>100.39436502247101</v>
      </c>
      <c r="L3049" s="19">
        <v>101.688987731933</v>
      </c>
      <c r="M3049" s="17">
        <v>0</v>
      </c>
      <c r="N3049" s="17">
        <v>0</v>
      </c>
      <c r="O3049" s="14">
        <v>4498100</v>
      </c>
    </row>
    <row r="3050" spans="8:15" x14ac:dyDescent="0.25">
      <c r="H3050" s="16">
        <v>40704</v>
      </c>
      <c r="I3050" s="19">
        <v>101.445315804735</v>
      </c>
      <c r="J3050" s="19">
        <v>104.521949496685</v>
      </c>
      <c r="K3050" s="19">
        <v>100.91984840704301</v>
      </c>
      <c r="L3050" s="19">
        <v>103.50909423828099</v>
      </c>
      <c r="M3050" s="17">
        <v>0</v>
      </c>
      <c r="N3050" s="17">
        <v>0</v>
      </c>
      <c r="O3050" s="14">
        <v>7556800</v>
      </c>
    </row>
    <row r="3051" spans="8:15" x14ac:dyDescent="0.25">
      <c r="H3051" s="16">
        <v>40707</v>
      </c>
      <c r="I3051" s="19">
        <v>103.669041477241</v>
      </c>
      <c r="J3051" s="19">
        <v>105.07028036528</v>
      </c>
      <c r="K3051" s="19">
        <v>103.509112042513</v>
      </c>
      <c r="L3051" s="19">
        <v>104.73519897460901</v>
      </c>
      <c r="M3051" s="17">
        <v>0</v>
      </c>
      <c r="N3051" s="17">
        <v>0</v>
      </c>
      <c r="O3051" s="14">
        <v>5272900</v>
      </c>
    </row>
    <row r="3052" spans="8:15" x14ac:dyDescent="0.25">
      <c r="H3052" s="16">
        <v>40708</v>
      </c>
      <c r="I3052" s="19">
        <v>105.245406494618</v>
      </c>
      <c r="J3052" s="19">
        <v>105.816564646673</v>
      </c>
      <c r="K3052" s="19">
        <v>103.981240329212</v>
      </c>
      <c r="L3052" s="19">
        <v>104.40771484375</v>
      </c>
      <c r="M3052" s="17">
        <v>0</v>
      </c>
      <c r="N3052" s="17">
        <v>0</v>
      </c>
      <c r="O3052" s="14">
        <v>5849900</v>
      </c>
    </row>
    <row r="3053" spans="8:15" x14ac:dyDescent="0.25">
      <c r="H3053" s="16">
        <v>40709</v>
      </c>
      <c r="I3053" s="19">
        <v>103.62334467472699</v>
      </c>
      <c r="J3053" s="19">
        <v>104.780883713365</v>
      </c>
      <c r="K3053" s="19">
        <v>102.05455356191899</v>
      </c>
      <c r="L3053" s="19">
        <v>102.69425964355401</v>
      </c>
      <c r="M3053" s="17">
        <v>0</v>
      </c>
      <c r="N3053" s="17">
        <v>0</v>
      </c>
      <c r="O3053" s="14">
        <v>5715200</v>
      </c>
    </row>
    <row r="3054" spans="8:15" x14ac:dyDescent="0.25">
      <c r="H3054" s="16">
        <v>40710</v>
      </c>
      <c r="I3054" s="19">
        <v>102.526686659018</v>
      </c>
      <c r="J3054" s="19">
        <v>104.247772154448</v>
      </c>
      <c r="K3054" s="19">
        <v>102.161137121743</v>
      </c>
      <c r="L3054" s="19">
        <v>103.638534545898</v>
      </c>
      <c r="M3054" s="17">
        <v>0</v>
      </c>
      <c r="N3054" s="17">
        <v>0</v>
      </c>
      <c r="O3054" s="14">
        <v>5230700</v>
      </c>
    </row>
    <row r="3055" spans="8:15" x14ac:dyDescent="0.25">
      <c r="H3055" s="16">
        <v>40711</v>
      </c>
      <c r="I3055" s="19">
        <v>104.96366038944799</v>
      </c>
      <c r="J3055" s="19">
        <v>105.69473646671</v>
      </c>
      <c r="K3055" s="19">
        <v>104.491506605373</v>
      </c>
      <c r="L3055" s="19">
        <v>104.50672912597599</v>
      </c>
      <c r="M3055" s="17">
        <v>0</v>
      </c>
      <c r="N3055" s="17">
        <v>0</v>
      </c>
      <c r="O3055" s="14">
        <v>6758300</v>
      </c>
    </row>
    <row r="3056" spans="8:15" x14ac:dyDescent="0.25">
      <c r="H3056" s="16">
        <v>40714</v>
      </c>
      <c r="I3056" s="19">
        <v>103.889868206944</v>
      </c>
      <c r="J3056" s="19">
        <v>104.125945072059</v>
      </c>
      <c r="K3056" s="19">
        <v>102.321088865634</v>
      </c>
      <c r="L3056" s="19">
        <v>102.91509246826099</v>
      </c>
      <c r="M3056" s="17">
        <v>0</v>
      </c>
      <c r="N3056" s="17">
        <v>0</v>
      </c>
      <c r="O3056" s="14">
        <v>4019900</v>
      </c>
    </row>
    <row r="3057" spans="8:15" x14ac:dyDescent="0.25">
      <c r="H3057" s="16">
        <v>40715</v>
      </c>
      <c r="I3057" s="19">
        <v>103.18923534907699</v>
      </c>
      <c r="J3057" s="19">
        <v>104.47624685953301</v>
      </c>
      <c r="K3057" s="19">
        <v>102.275384666344</v>
      </c>
      <c r="L3057" s="19">
        <v>103.53955078125</v>
      </c>
      <c r="M3057" s="17">
        <v>0</v>
      </c>
      <c r="N3057" s="17">
        <v>0</v>
      </c>
      <c r="O3057" s="14">
        <v>4213300</v>
      </c>
    </row>
    <row r="3058" spans="8:15" x14ac:dyDescent="0.25">
      <c r="H3058" s="16">
        <v>40716</v>
      </c>
      <c r="I3058" s="19">
        <v>103.257770714888</v>
      </c>
      <c r="J3058" s="19">
        <v>104.925554298245</v>
      </c>
      <c r="K3058" s="19">
        <v>102.374376693164</v>
      </c>
      <c r="L3058" s="19">
        <v>102.44292449951099</v>
      </c>
      <c r="M3058" s="17">
        <v>0</v>
      </c>
      <c r="N3058" s="17">
        <v>0</v>
      </c>
      <c r="O3058" s="14">
        <v>4224400</v>
      </c>
    </row>
    <row r="3059" spans="8:15" x14ac:dyDescent="0.25">
      <c r="H3059" s="16">
        <v>40717</v>
      </c>
      <c r="I3059" s="19">
        <v>101.361566460546</v>
      </c>
      <c r="J3059" s="19">
        <v>101.917490630792</v>
      </c>
      <c r="K3059" s="19">
        <v>100.249706499808</v>
      </c>
      <c r="L3059" s="19">
        <v>100.79801940917901</v>
      </c>
      <c r="M3059" s="17">
        <v>0</v>
      </c>
      <c r="N3059" s="17">
        <v>0</v>
      </c>
      <c r="O3059" s="14">
        <v>6706600</v>
      </c>
    </row>
    <row r="3060" spans="8:15" x14ac:dyDescent="0.25">
      <c r="H3060" s="16">
        <v>40718</v>
      </c>
      <c r="I3060" s="19">
        <v>101.14069320591599</v>
      </c>
      <c r="J3060" s="19">
        <v>101.62808107663599</v>
      </c>
      <c r="K3060" s="19">
        <v>99.625227537084697</v>
      </c>
      <c r="L3060" s="19">
        <v>99.693763732910099</v>
      </c>
      <c r="M3060" s="17">
        <v>0</v>
      </c>
      <c r="N3060" s="17">
        <v>0</v>
      </c>
      <c r="O3060" s="14">
        <v>5774800</v>
      </c>
    </row>
    <row r="3061" spans="8:15" x14ac:dyDescent="0.25">
      <c r="H3061" s="16">
        <v>40721</v>
      </c>
      <c r="I3061" s="19">
        <v>99.571899524772306</v>
      </c>
      <c r="J3061" s="19">
        <v>100.41721401231599</v>
      </c>
      <c r="K3061" s="19">
        <v>98.848434892426596</v>
      </c>
      <c r="L3061" s="19">
        <v>99.541442871093693</v>
      </c>
      <c r="M3061" s="17">
        <v>0</v>
      </c>
      <c r="N3061" s="17">
        <v>0</v>
      </c>
      <c r="O3061" s="14">
        <v>5831800</v>
      </c>
    </row>
    <row r="3062" spans="8:15" x14ac:dyDescent="0.25">
      <c r="H3062" s="16">
        <v>40722</v>
      </c>
      <c r="I3062" s="19">
        <v>100.02123909435799</v>
      </c>
      <c r="J3062" s="19">
        <v>100.02123909435799</v>
      </c>
      <c r="K3062" s="19">
        <v>97.706149222304006</v>
      </c>
      <c r="L3062" s="19">
        <v>98.437225341796804</v>
      </c>
      <c r="M3062" s="17">
        <v>0</v>
      </c>
      <c r="N3062" s="17">
        <v>0</v>
      </c>
      <c r="O3062" s="14">
        <v>8056000</v>
      </c>
    </row>
    <row r="3063" spans="8:15" x14ac:dyDescent="0.25">
      <c r="H3063" s="16">
        <v>40723</v>
      </c>
      <c r="I3063" s="19">
        <v>98.795133467523996</v>
      </c>
      <c r="J3063" s="19">
        <v>101.460538374054</v>
      </c>
      <c r="K3063" s="19">
        <v>98.619981541620106</v>
      </c>
      <c r="L3063" s="19">
        <v>100.92745971679599</v>
      </c>
      <c r="M3063" s="17">
        <v>0</v>
      </c>
      <c r="N3063" s="17">
        <v>0</v>
      </c>
      <c r="O3063" s="14">
        <v>8170800</v>
      </c>
    </row>
    <row r="3064" spans="8:15" x14ac:dyDescent="0.25">
      <c r="H3064" s="16">
        <v>40724</v>
      </c>
      <c r="I3064" s="19">
        <v>101.323463326256</v>
      </c>
      <c r="J3064" s="19">
        <v>101.894621505524</v>
      </c>
      <c r="K3064" s="19">
        <v>100.143067431719</v>
      </c>
      <c r="L3064" s="19">
        <v>101.35391998291</v>
      </c>
      <c r="M3064" s="17">
        <v>0</v>
      </c>
      <c r="N3064" s="17">
        <v>0</v>
      </c>
      <c r="O3064" s="14">
        <v>4980900</v>
      </c>
    </row>
    <row r="3065" spans="8:15" x14ac:dyDescent="0.25">
      <c r="H3065" s="16">
        <v>40725</v>
      </c>
      <c r="I3065" s="19">
        <v>101.612814473306</v>
      </c>
      <c r="J3065" s="19">
        <v>104.118300842499</v>
      </c>
      <c r="K3065" s="19">
        <v>101.353892291637</v>
      </c>
      <c r="L3065" s="19">
        <v>104.064987182617</v>
      </c>
      <c r="M3065" s="17">
        <v>0</v>
      </c>
      <c r="N3065" s="17">
        <v>0</v>
      </c>
      <c r="O3065" s="14">
        <v>5103500</v>
      </c>
    </row>
    <row r="3066" spans="8:15" x14ac:dyDescent="0.25">
      <c r="H3066" s="16">
        <v>40729</v>
      </c>
      <c r="I3066" s="19">
        <v>103.493807220905</v>
      </c>
      <c r="J3066" s="19">
        <v>103.608045773477</v>
      </c>
      <c r="K3066" s="19">
        <v>101.285334647366</v>
      </c>
      <c r="L3066" s="19">
        <v>102.42765045166</v>
      </c>
      <c r="M3066" s="17">
        <v>0</v>
      </c>
      <c r="N3066" s="17">
        <v>0</v>
      </c>
      <c r="O3066" s="14">
        <v>4458300</v>
      </c>
    </row>
    <row r="3067" spans="8:15" x14ac:dyDescent="0.25">
      <c r="H3067" s="16">
        <v>40730</v>
      </c>
      <c r="I3067" s="19">
        <v>101.879379699616</v>
      </c>
      <c r="J3067" s="19">
        <v>102.382001648403</v>
      </c>
      <c r="K3067" s="19">
        <v>101.148303792509</v>
      </c>
      <c r="L3067" s="19">
        <v>101.96315002441401</v>
      </c>
      <c r="M3067" s="17">
        <v>0</v>
      </c>
      <c r="N3067" s="17">
        <v>0</v>
      </c>
      <c r="O3067" s="14">
        <v>3029100</v>
      </c>
    </row>
    <row r="3068" spans="8:15" x14ac:dyDescent="0.25">
      <c r="H3068" s="16">
        <v>40731</v>
      </c>
      <c r="I3068" s="19">
        <v>102.877018384252</v>
      </c>
      <c r="J3068" s="19">
        <v>103.72233303591599</v>
      </c>
      <c r="K3068" s="19">
        <v>102.59525070711101</v>
      </c>
      <c r="L3068" s="19">
        <v>102.81609344482401</v>
      </c>
      <c r="M3068" s="17">
        <v>0</v>
      </c>
      <c r="N3068" s="17">
        <v>0</v>
      </c>
      <c r="O3068" s="14">
        <v>3857500</v>
      </c>
    </row>
    <row r="3069" spans="8:15" x14ac:dyDescent="0.25">
      <c r="H3069" s="16">
        <v>40732</v>
      </c>
      <c r="I3069" s="19">
        <v>101.529079704498</v>
      </c>
      <c r="J3069" s="19">
        <v>102.35153722588601</v>
      </c>
      <c r="K3069" s="19">
        <v>101.41484110079701</v>
      </c>
      <c r="L3069" s="19">
        <v>102.107849121093</v>
      </c>
      <c r="M3069" s="17">
        <v>0</v>
      </c>
      <c r="N3069" s="17">
        <v>0</v>
      </c>
      <c r="O3069" s="14">
        <v>4141600</v>
      </c>
    </row>
    <row r="3070" spans="8:15" x14ac:dyDescent="0.25">
      <c r="H3070" s="16">
        <v>40735</v>
      </c>
      <c r="I3070" s="19">
        <v>101.09500949368901</v>
      </c>
      <c r="J3070" s="19">
        <v>101.612854058764</v>
      </c>
      <c r="K3070" s="19">
        <v>99.815620600978093</v>
      </c>
      <c r="L3070" s="19">
        <v>100.539085388183</v>
      </c>
      <c r="M3070" s="17">
        <v>0</v>
      </c>
      <c r="N3070" s="17">
        <v>0</v>
      </c>
      <c r="O3070" s="14">
        <v>4722900</v>
      </c>
    </row>
    <row r="3071" spans="8:15" x14ac:dyDescent="0.25">
      <c r="H3071" s="16">
        <v>40736</v>
      </c>
      <c r="I3071" s="19">
        <v>100.082146266998</v>
      </c>
      <c r="J3071" s="19">
        <v>101.02646534223599</v>
      </c>
      <c r="K3071" s="19">
        <v>99.076913876157803</v>
      </c>
      <c r="L3071" s="19">
        <v>99.236831665039006</v>
      </c>
      <c r="M3071" s="17">
        <v>0</v>
      </c>
      <c r="N3071" s="17">
        <v>0</v>
      </c>
      <c r="O3071" s="14">
        <v>4330900</v>
      </c>
    </row>
    <row r="3072" spans="8:15" x14ac:dyDescent="0.25">
      <c r="H3072" s="16">
        <v>40737</v>
      </c>
      <c r="I3072" s="19">
        <v>99.564298824260206</v>
      </c>
      <c r="J3072" s="19">
        <v>100.348688467382</v>
      </c>
      <c r="K3072" s="19">
        <v>98.772286301728997</v>
      </c>
      <c r="L3072" s="19">
        <v>98.939826965332003</v>
      </c>
      <c r="M3072" s="17">
        <v>0</v>
      </c>
      <c r="N3072" s="17">
        <v>0</v>
      </c>
      <c r="O3072" s="14">
        <v>4410500</v>
      </c>
    </row>
    <row r="3073" spans="8:15" x14ac:dyDescent="0.25">
      <c r="H3073" s="16">
        <v>40738</v>
      </c>
      <c r="I3073" s="19">
        <v>100.29539329609401</v>
      </c>
      <c r="J3073" s="19">
        <v>100.676165489033</v>
      </c>
      <c r="K3073" s="19">
        <v>98.810384067681397</v>
      </c>
      <c r="L3073" s="19">
        <v>98.916999816894503</v>
      </c>
      <c r="M3073" s="17">
        <v>0</v>
      </c>
      <c r="N3073" s="17">
        <v>0</v>
      </c>
      <c r="O3073" s="14">
        <v>5357200</v>
      </c>
    </row>
    <row r="3074" spans="8:15" x14ac:dyDescent="0.25">
      <c r="H3074" s="16">
        <v>40739</v>
      </c>
      <c r="I3074" s="19">
        <v>99.998367930399496</v>
      </c>
      <c r="J3074" s="19">
        <v>100.150674447703</v>
      </c>
      <c r="K3074" s="19">
        <v>98.376275051523393</v>
      </c>
      <c r="L3074" s="19">
        <v>99.122596740722599</v>
      </c>
      <c r="M3074" s="17">
        <v>0</v>
      </c>
      <c r="N3074" s="17">
        <v>0</v>
      </c>
      <c r="O3074" s="14">
        <v>5255100</v>
      </c>
    </row>
    <row r="3075" spans="8:15" x14ac:dyDescent="0.25">
      <c r="H3075" s="16">
        <v>40742</v>
      </c>
      <c r="I3075" s="19">
        <v>98.680902720101997</v>
      </c>
      <c r="J3075" s="19">
        <v>99.122599767941296</v>
      </c>
      <c r="K3075" s="19">
        <v>97.096889327236397</v>
      </c>
      <c r="L3075" s="19">
        <v>98.490516662597599</v>
      </c>
      <c r="M3075" s="17">
        <v>0</v>
      </c>
      <c r="N3075" s="17">
        <v>0</v>
      </c>
      <c r="O3075" s="14">
        <v>5836500</v>
      </c>
    </row>
    <row r="3076" spans="8:15" x14ac:dyDescent="0.25">
      <c r="H3076" s="16">
        <v>40743</v>
      </c>
      <c r="I3076" s="19">
        <v>95.748958743815507</v>
      </c>
      <c r="J3076" s="19">
        <v>98.947436380638294</v>
      </c>
      <c r="K3076" s="19">
        <v>95.573801014188604</v>
      </c>
      <c r="L3076" s="19">
        <v>97.850822448730398</v>
      </c>
      <c r="M3076" s="17">
        <v>0</v>
      </c>
      <c r="N3076" s="17">
        <v>0</v>
      </c>
      <c r="O3076" s="14">
        <v>15297700</v>
      </c>
    </row>
    <row r="3077" spans="8:15" x14ac:dyDescent="0.25">
      <c r="H3077" s="16">
        <v>40744</v>
      </c>
      <c r="I3077" s="19">
        <v>97.477680673258007</v>
      </c>
      <c r="J3077" s="19">
        <v>101.89464040281401</v>
      </c>
      <c r="K3077" s="19">
        <v>97.157833427978204</v>
      </c>
      <c r="L3077" s="19">
        <v>101.095016479492</v>
      </c>
      <c r="M3077" s="17">
        <v>0</v>
      </c>
      <c r="N3077" s="17">
        <v>0</v>
      </c>
      <c r="O3077" s="14">
        <v>8578300</v>
      </c>
    </row>
    <row r="3078" spans="8:15" x14ac:dyDescent="0.25">
      <c r="H3078" s="16">
        <v>40745</v>
      </c>
      <c r="I3078" s="19">
        <v>101.681403622882</v>
      </c>
      <c r="J3078" s="19">
        <v>103.55479619364699</v>
      </c>
      <c r="K3078" s="19">
        <v>101.475783397226</v>
      </c>
      <c r="L3078" s="19">
        <v>103.250183105468</v>
      </c>
      <c r="M3078" s="17">
        <v>0</v>
      </c>
      <c r="N3078" s="17">
        <v>0</v>
      </c>
      <c r="O3078" s="14">
        <v>7671000</v>
      </c>
    </row>
    <row r="3079" spans="8:15" x14ac:dyDescent="0.25">
      <c r="H3079" s="16">
        <v>40746</v>
      </c>
      <c r="I3079" s="19">
        <v>102.83133274018201</v>
      </c>
      <c r="J3079" s="19">
        <v>103.927958464374</v>
      </c>
      <c r="K3079" s="19">
        <v>102.382024362151</v>
      </c>
      <c r="L3079" s="19">
        <v>103.18164825439401</v>
      </c>
      <c r="M3079" s="17">
        <v>0</v>
      </c>
      <c r="N3079" s="17">
        <v>0</v>
      </c>
      <c r="O3079" s="14">
        <v>4925500</v>
      </c>
    </row>
    <row r="3080" spans="8:15" x14ac:dyDescent="0.25">
      <c r="H3080" s="16">
        <v>40749</v>
      </c>
      <c r="I3080" s="19">
        <v>102.17637890486399</v>
      </c>
      <c r="J3080" s="19">
        <v>104.430554739138</v>
      </c>
      <c r="K3080" s="19">
        <v>101.66614571033401</v>
      </c>
      <c r="L3080" s="19">
        <v>104.217323303222</v>
      </c>
      <c r="M3080" s="17">
        <v>0</v>
      </c>
      <c r="N3080" s="17">
        <v>0</v>
      </c>
      <c r="O3080" s="14">
        <v>5856700</v>
      </c>
    </row>
    <row r="3081" spans="8:15" x14ac:dyDescent="0.25">
      <c r="H3081" s="16">
        <v>40750</v>
      </c>
      <c r="I3081" s="19">
        <v>104.03453460379799</v>
      </c>
      <c r="J3081" s="19">
        <v>106.04501045936701</v>
      </c>
      <c r="K3081" s="19">
        <v>103.585226396813</v>
      </c>
      <c r="L3081" s="19">
        <v>104.78846740722599</v>
      </c>
      <c r="M3081" s="17">
        <v>0</v>
      </c>
      <c r="N3081" s="17">
        <v>0</v>
      </c>
      <c r="O3081" s="14">
        <v>5464700</v>
      </c>
    </row>
    <row r="3082" spans="8:15" x14ac:dyDescent="0.25">
      <c r="H3082" s="16">
        <v>40751</v>
      </c>
      <c r="I3082" s="19">
        <v>104.171659203362</v>
      </c>
      <c r="J3082" s="19">
        <v>104.52197475990999</v>
      </c>
      <c r="K3082" s="19">
        <v>102.382036735176</v>
      </c>
      <c r="L3082" s="19">
        <v>102.59526824951099</v>
      </c>
      <c r="M3082" s="17">
        <v>0</v>
      </c>
      <c r="N3082" s="17">
        <v>0</v>
      </c>
      <c r="O3082" s="14">
        <v>5250000</v>
      </c>
    </row>
    <row r="3083" spans="8:15" x14ac:dyDescent="0.25">
      <c r="H3083" s="16">
        <v>40752</v>
      </c>
      <c r="I3083" s="19">
        <v>102.78564128992601</v>
      </c>
      <c r="J3083" s="19">
        <v>105.192124211693</v>
      </c>
      <c r="K3083" s="19">
        <v>102.541941521534</v>
      </c>
      <c r="L3083" s="19">
        <v>103.448181152343</v>
      </c>
      <c r="M3083" s="17">
        <v>0</v>
      </c>
      <c r="N3083" s="17">
        <v>0</v>
      </c>
      <c r="O3083" s="14">
        <v>4429700</v>
      </c>
    </row>
    <row r="3084" spans="8:15" x14ac:dyDescent="0.25">
      <c r="H3084" s="16">
        <v>40753</v>
      </c>
      <c r="I3084" s="19">
        <v>102.123119808373</v>
      </c>
      <c r="J3084" s="19">
        <v>104.026981015686</v>
      </c>
      <c r="K3084" s="19">
        <v>101.384420730315</v>
      </c>
      <c r="L3084" s="19">
        <v>102.78565979003901</v>
      </c>
      <c r="M3084" s="17">
        <v>0</v>
      </c>
      <c r="N3084" s="17">
        <v>0</v>
      </c>
      <c r="O3084" s="14">
        <v>5340300</v>
      </c>
    </row>
    <row r="3085" spans="8:15" x14ac:dyDescent="0.25">
      <c r="H3085" s="16">
        <v>40756</v>
      </c>
      <c r="I3085" s="19">
        <v>104.270659871357</v>
      </c>
      <c r="J3085" s="19">
        <v>104.59050713111699</v>
      </c>
      <c r="K3085" s="19">
        <v>101.85656547107</v>
      </c>
      <c r="L3085" s="19">
        <v>102.161178588867</v>
      </c>
      <c r="M3085" s="17">
        <v>0</v>
      </c>
      <c r="N3085" s="17">
        <v>0</v>
      </c>
      <c r="O3085" s="14">
        <v>5880700</v>
      </c>
    </row>
    <row r="3086" spans="8:15" x14ac:dyDescent="0.25">
      <c r="H3086" s="16">
        <v>40757</v>
      </c>
      <c r="I3086" s="19">
        <v>100.584779198989</v>
      </c>
      <c r="J3086" s="19">
        <v>102.625712480419</v>
      </c>
      <c r="K3086" s="19">
        <v>99.899382311457003</v>
      </c>
      <c r="L3086" s="19">
        <v>99.937461853027301</v>
      </c>
      <c r="M3086" s="17">
        <v>0</v>
      </c>
      <c r="N3086" s="17">
        <v>0</v>
      </c>
      <c r="O3086" s="14">
        <v>7594500</v>
      </c>
    </row>
    <row r="3087" spans="8:15" x14ac:dyDescent="0.25">
      <c r="H3087" s="16">
        <v>40758</v>
      </c>
      <c r="I3087" s="19">
        <v>100.028853717442</v>
      </c>
      <c r="J3087" s="19">
        <v>101.491017455964</v>
      </c>
      <c r="K3087" s="19">
        <v>99.541465804601501</v>
      </c>
      <c r="L3087" s="19">
        <v>100.58477783203099</v>
      </c>
      <c r="M3087" s="17">
        <v>0</v>
      </c>
      <c r="N3087" s="17">
        <v>0</v>
      </c>
      <c r="O3087" s="14">
        <v>6499400</v>
      </c>
    </row>
    <row r="3088" spans="8:15" x14ac:dyDescent="0.25">
      <c r="H3088" s="16">
        <v>40759</v>
      </c>
      <c r="I3088" s="19">
        <v>99.640459577943403</v>
      </c>
      <c r="J3088" s="19">
        <v>100.440083466385</v>
      </c>
      <c r="K3088" s="19">
        <v>96.1145113427891</v>
      </c>
      <c r="L3088" s="19">
        <v>96.129745483398395</v>
      </c>
      <c r="M3088" s="17">
        <v>0</v>
      </c>
      <c r="N3088" s="17">
        <v>0</v>
      </c>
      <c r="O3088" s="14">
        <v>8193300</v>
      </c>
    </row>
    <row r="3089" spans="8:15" x14ac:dyDescent="0.25">
      <c r="H3089" s="16">
        <v>40760</v>
      </c>
      <c r="I3089" s="19">
        <v>97.287269330120495</v>
      </c>
      <c r="J3089" s="19">
        <v>98.414351466735098</v>
      </c>
      <c r="K3089" s="19">
        <v>93.174929581930698</v>
      </c>
      <c r="L3089" s="19">
        <v>95.330101013183594</v>
      </c>
      <c r="M3089" s="17">
        <v>0</v>
      </c>
      <c r="N3089" s="17">
        <v>0</v>
      </c>
      <c r="O3089" s="14">
        <v>11167300</v>
      </c>
    </row>
    <row r="3090" spans="8:15" x14ac:dyDescent="0.25">
      <c r="H3090" s="16">
        <v>40763</v>
      </c>
      <c r="I3090" s="19">
        <v>92.969318380134894</v>
      </c>
      <c r="J3090" s="19">
        <v>95.528107385835497</v>
      </c>
      <c r="K3090" s="19">
        <v>85.376721690788301</v>
      </c>
      <c r="L3090" s="19">
        <v>89.603294372558594</v>
      </c>
      <c r="M3090" s="17">
        <v>0</v>
      </c>
      <c r="N3090" s="17">
        <v>0</v>
      </c>
      <c r="O3090" s="14">
        <v>17378000</v>
      </c>
    </row>
    <row r="3091" spans="8:15" x14ac:dyDescent="0.25">
      <c r="H3091" s="16">
        <v>40764</v>
      </c>
      <c r="I3091" s="19">
        <v>91.773703339584301</v>
      </c>
      <c r="J3091" s="19">
        <v>93.784179785584101</v>
      </c>
      <c r="K3091" s="19">
        <v>84.988340976743501</v>
      </c>
      <c r="L3091" s="19">
        <v>93.464332580566406</v>
      </c>
      <c r="M3091" s="17">
        <v>0</v>
      </c>
      <c r="N3091" s="17">
        <v>0</v>
      </c>
      <c r="O3091" s="14">
        <v>15913400</v>
      </c>
    </row>
    <row r="3092" spans="8:15" x14ac:dyDescent="0.25">
      <c r="H3092" s="16">
        <v>40765</v>
      </c>
      <c r="I3092" s="19">
        <v>91.065466687943101</v>
      </c>
      <c r="J3092" s="19">
        <v>91.134002884503701</v>
      </c>
      <c r="K3092" s="19">
        <v>83.800333536303597</v>
      </c>
      <c r="L3092" s="19">
        <v>84.028793334960895</v>
      </c>
      <c r="M3092" s="17">
        <v>0</v>
      </c>
      <c r="N3092" s="17">
        <v>0</v>
      </c>
      <c r="O3092" s="14">
        <v>18592000</v>
      </c>
    </row>
    <row r="3093" spans="8:15" x14ac:dyDescent="0.25">
      <c r="H3093" s="16">
        <v>40766</v>
      </c>
      <c r="I3093" s="19">
        <v>86.008819253328596</v>
      </c>
      <c r="J3093" s="19">
        <v>91.194934327450099</v>
      </c>
      <c r="K3093" s="19">
        <v>85.483351801722506</v>
      </c>
      <c r="L3093" s="19">
        <v>89.938385009765597</v>
      </c>
      <c r="M3093" s="17">
        <v>0</v>
      </c>
      <c r="N3093" s="17">
        <v>0</v>
      </c>
      <c r="O3093" s="14">
        <v>11842200</v>
      </c>
    </row>
    <row r="3094" spans="8:15" x14ac:dyDescent="0.25">
      <c r="H3094" s="16">
        <v>40767</v>
      </c>
      <c r="I3094" s="19">
        <v>91.248239552905602</v>
      </c>
      <c r="J3094" s="19">
        <v>92.055474667230499</v>
      </c>
      <c r="K3094" s="19">
        <v>87.798444737011394</v>
      </c>
      <c r="L3094" s="19">
        <v>88.697067260742102</v>
      </c>
      <c r="M3094" s="17">
        <v>0</v>
      </c>
      <c r="N3094" s="17">
        <v>0</v>
      </c>
      <c r="O3094" s="14">
        <v>9607900</v>
      </c>
    </row>
    <row r="3095" spans="8:15" x14ac:dyDescent="0.25">
      <c r="H3095" s="16">
        <v>40770</v>
      </c>
      <c r="I3095" s="19">
        <v>89.534770967408207</v>
      </c>
      <c r="J3095" s="19">
        <v>91.156858376960002</v>
      </c>
      <c r="K3095" s="19">
        <v>88.339146544002006</v>
      </c>
      <c r="L3095" s="19">
        <v>90.7227783203125</v>
      </c>
      <c r="M3095" s="17">
        <v>0</v>
      </c>
      <c r="N3095" s="17">
        <v>0</v>
      </c>
      <c r="O3095" s="14">
        <v>7257200</v>
      </c>
    </row>
    <row r="3096" spans="8:15" x14ac:dyDescent="0.25">
      <c r="H3096" s="16">
        <v>40771</v>
      </c>
      <c r="I3096" s="19">
        <v>89.557610191913994</v>
      </c>
      <c r="J3096" s="19">
        <v>91.217777029349307</v>
      </c>
      <c r="K3096" s="19">
        <v>87.958368294046593</v>
      </c>
      <c r="L3096" s="19">
        <v>89.001686096191406</v>
      </c>
      <c r="M3096" s="17">
        <v>0</v>
      </c>
      <c r="N3096" s="17">
        <v>0</v>
      </c>
      <c r="O3096" s="14">
        <v>7413100</v>
      </c>
    </row>
    <row r="3097" spans="8:15" x14ac:dyDescent="0.25">
      <c r="H3097" s="16">
        <v>40772</v>
      </c>
      <c r="I3097" s="19">
        <v>89.374847004988297</v>
      </c>
      <c r="J3097" s="19">
        <v>90.433393205915095</v>
      </c>
      <c r="K3097" s="19">
        <v>88.7579979295177</v>
      </c>
      <c r="L3097" s="19">
        <v>89.291076660156193</v>
      </c>
      <c r="M3097" s="17">
        <v>0</v>
      </c>
      <c r="N3097" s="17">
        <v>0</v>
      </c>
      <c r="O3097" s="14">
        <v>4828600</v>
      </c>
    </row>
    <row r="3098" spans="8:15" x14ac:dyDescent="0.25">
      <c r="H3098" s="16">
        <v>40773</v>
      </c>
      <c r="I3098" s="19">
        <v>85.407190359276299</v>
      </c>
      <c r="J3098" s="19">
        <v>87.196818217435194</v>
      </c>
      <c r="K3098" s="19">
        <v>85.323420025436704</v>
      </c>
      <c r="L3098" s="19">
        <v>86.161117553710895</v>
      </c>
      <c r="M3098" s="17">
        <v>0</v>
      </c>
      <c r="N3098" s="17">
        <v>0</v>
      </c>
      <c r="O3098" s="14">
        <v>9284600</v>
      </c>
    </row>
    <row r="3099" spans="8:15" x14ac:dyDescent="0.25">
      <c r="H3099" s="16">
        <v>40774</v>
      </c>
      <c r="I3099" s="19">
        <v>85.193992229409901</v>
      </c>
      <c r="J3099" s="19">
        <v>87.806090309070896</v>
      </c>
      <c r="K3099" s="19">
        <v>84.615216735544706</v>
      </c>
      <c r="L3099" s="19">
        <v>85.110221862792898</v>
      </c>
      <c r="M3099" s="17">
        <v>0</v>
      </c>
      <c r="N3099" s="17">
        <v>0</v>
      </c>
      <c r="O3099" s="14">
        <v>6829000</v>
      </c>
    </row>
    <row r="3100" spans="8:15" x14ac:dyDescent="0.25">
      <c r="H3100" s="16">
        <v>40777</v>
      </c>
      <c r="I3100" s="19">
        <v>86.945525993993201</v>
      </c>
      <c r="J3100" s="19">
        <v>87.189219978670593</v>
      </c>
      <c r="K3100" s="19">
        <v>80.038318260969405</v>
      </c>
      <c r="L3100" s="19">
        <v>81.112098693847599</v>
      </c>
      <c r="M3100" s="17">
        <v>0</v>
      </c>
      <c r="N3100" s="17">
        <v>0</v>
      </c>
      <c r="O3100" s="14">
        <v>11286600</v>
      </c>
    </row>
    <row r="3101" spans="8:15" x14ac:dyDescent="0.25">
      <c r="H3101" s="16">
        <v>40778</v>
      </c>
      <c r="I3101" s="19">
        <v>80.738931301707893</v>
      </c>
      <c r="J3101" s="19">
        <v>82.8560295242753</v>
      </c>
      <c r="K3101" s="19">
        <v>78.560919755544006</v>
      </c>
      <c r="L3101" s="19">
        <v>81.378631591796804</v>
      </c>
      <c r="M3101" s="17">
        <v>0</v>
      </c>
      <c r="N3101" s="17">
        <v>0</v>
      </c>
      <c r="O3101" s="14">
        <v>24482500</v>
      </c>
    </row>
    <row r="3102" spans="8:15" x14ac:dyDescent="0.25">
      <c r="H3102" s="16">
        <v>40779</v>
      </c>
      <c r="I3102" s="19">
        <v>81.409087853416395</v>
      </c>
      <c r="J3102" s="19">
        <v>84.333415213247704</v>
      </c>
      <c r="K3102" s="19">
        <v>81.020698628709397</v>
      </c>
      <c r="L3102" s="19">
        <v>84.005950927734304</v>
      </c>
      <c r="M3102" s="17">
        <v>0</v>
      </c>
      <c r="N3102" s="17">
        <v>0</v>
      </c>
      <c r="O3102" s="14">
        <v>10169800</v>
      </c>
    </row>
    <row r="3103" spans="8:15" x14ac:dyDescent="0.25">
      <c r="H3103" s="16">
        <v>40780</v>
      </c>
      <c r="I3103" s="19">
        <v>87.204441910983306</v>
      </c>
      <c r="J3103" s="19">
        <v>89.938383237224599</v>
      </c>
      <c r="K3103" s="19">
        <v>82.330557089727705</v>
      </c>
      <c r="L3103" s="19">
        <v>83.648025512695298</v>
      </c>
      <c r="M3103" s="17">
        <v>0</v>
      </c>
      <c r="N3103" s="17">
        <v>0</v>
      </c>
      <c r="O3103" s="14">
        <v>11939500</v>
      </c>
    </row>
    <row r="3104" spans="8:15" x14ac:dyDescent="0.25">
      <c r="H3104" s="16">
        <v>40781</v>
      </c>
      <c r="I3104" s="19">
        <v>82.7265494384134</v>
      </c>
      <c r="J3104" s="19">
        <v>85.734652699352594</v>
      </c>
      <c r="K3104" s="19">
        <v>82.033547195087095</v>
      </c>
      <c r="L3104" s="19">
        <v>85.102569580078097</v>
      </c>
      <c r="M3104" s="17">
        <v>0</v>
      </c>
      <c r="N3104" s="17">
        <v>0</v>
      </c>
      <c r="O3104" s="14">
        <v>7355700</v>
      </c>
    </row>
    <row r="3105" spans="8:15" x14ac:dyDescent="0.25">
      <c r="H3105" s="16">
        <v>40784</v>
      </c>
      <c r="I3105" s="19">
        <v>86.549520047421694</v>
      </c>
      <c r="J3105" s="19">
        <v>88.750382843314</v>
      </c>
      <c r="K3105" s="19">
        <v>85.544281697083704</v>
      </c>
      <c r="L3105" s="19">
        <v>88.3924560546875</v>
      </c>
      <c r="M3105" s="17">
        <v>0</v>
      </c>
      <c r="N3105" s="17">
        <v>0</v>
      </c>
      <c r="O3105" s="14">
        <v>5177900</v>
      </c>
    </row>
    <row r="3106" spans="8:15" x14ac:dyDescent="0.25">
      <c r="H3106" s="16">
        <v>40785</v>
      </c>
      <c r="I3106" s="19">
        <v>88.094543513427595</v>
      </c>
      <c r="J3106" s="19">
        <v>88.606319997525304</v>
      </c>
      <c r="K3106" s="19">
        <v>86.505739135515</v>
      </c>
      <c r="L3106" s="19">
        <v>87.979965209960895</v>
      </c>
      <c r="M3106" s="17">
        <v>0.35</v>
      </c>
      <c r="N3106" s="17">
        <v>0</v>
      </c>
      <c r="O3106" s="14">
        <v>5298800</v>
      </c>
    </row>
    <row r="3107" spans="8:15" x14ac:dyDescent="0.25">
      <c r="H3107" s="16">
        <v>40786</v>
      </c>
      <c r="I3107" s="19">
        <v>88.147998341179104</v>
      </c>
      <c r="J3107" s="19">
        <v>89.981233416783198</v>
      </c>
      <c r="K3107" s="19">
        <v>87.590387129349097</v>
      </c>
      <c r="L3107" s="19">
        <v>88.774353027343693</v>
      </c>
      <c r="M3107" s="17">
        <v>0</v>
      </c>
      <c r="N3107" s="17">
        <v>0</v>
      </c>
      <c r="O3107" s="14">
        <v>6488100</v>
      </c>
    </row>
    <row r="3108" spans="8:15" x14ac:dyDescent="0.25">
      <c r="H3108" s="16">
        <v>40787</v>
      </c>
      <c r="I3108" s="19">
        <v>88.262607711406503</v>
      </c>
      <c r="J3108" s="19">
        <v>88.262607711406503</v>
      </c>
      <c r="K3108" s="19">
        <v>85.245405675176002</v>
      </c>
      <c r="L3108" s="19">
        <v>85.673164367675696</v>
      </c>
      <c r="M3108" s="17">
        <v>0</v>
      </c>
      <c r="N3108" s="17">
        <v>0</v>
      </c>
      <c r="O3108" s="14">
        <v>9855500</v>
      </c>
    </row>
    <row r="3109" spans="8:15" x14ac:dyDescent="0.25">
      <c r="H3109" s="16">
        <v>40788</v>
      </c>
      <c r="I3109" s="19">
        <v>82.938563061771902</v>
      </c>
      <c r="J3109" s="19">
        <v>83.442699382058706</v>
      </c>
      <c r="K3109" s="19">
        <v>80.815067941306495</v>
      </c>
      <c r="L3109" s="19">
        <v>81.777511596679602</v>
      </c>
      <c r="M3109" s="17">
        <v>0</v>
      </c>
      <c r="N3109" s="17">
        <v>0</v>
      </c>
      <c r="O3109" s="14">
        <v>8380900</v>
      </c>
    </row>
    <row r="3110" spans="8:15" x14ac:dyDescent="0.25">
      <c r="H3110" s="16">
        <v>40792</v>
      </c>
      <c r="I3110" s="19">
        <v>79.188080752772507</v>
      </c>
      <c r="J3110" s="19">
        <v>80.662306881049901</v>
      </c>
      <c r="K3110" s="19">
        <v>79.004758957148397</v>
      </c>
      <c r="L3110" s="19">
        <v>79.867904663085895</v>
      </c>
      <c r="M3110" s="17">
        <v>0</v>
      </c>
      <c r="N3110" s="17">
        <v>0</v>
      </c>
      <c r="O3110" s="14">
        <v>7749300</v>
      </c>
    </row>
    <row r="3111" spans="8:15" x14ac:dyDescent="0.25">
      <c r="H3111" s="16">
        <v>40793</v>
      </c>
      <c r="I3111" s="19">
        <v>80.967811052411406</v>
      </c>
      <c r="J3111" s="19">
        <v>83.0989456464158</v>
      </c>
      <c r="K3111" s="19">
        <v>80.203963778331996</v>
      </c>
      <c r="L3111" s="19">
        <v>82.755210876464801</v>
      </c>
      <c r="M3111" s="17">
        <v>0</v>
      </c>
      <c r="N3111" s="17">
        <v>0</v>
      </c>
      <c r="O3111" s="14">
        <v>6526400</v>
      </c>
    </row>
    <row r="3112" spans="8:15" x14ac:dyDescent="0.25">
      <c r="H3112" s="16">
        <v>40794</v>
      </c>
      <c r="I3112" s="19">
        <v>81.831010628243803</v>
      </c>
      <c r="J3112" s="19">
        <v>82.495560295259494</v>
      </c>
      <c r="K3112" s="19">
        <v>80.005414899036595</v>
      </c>
      <c r="L3112" s="19">
        <v>80.043609619140597</v>
      </c>
      <c r="M3112" s="17">
        <v>0</v>
      </c>
      <c r="N3112" s="17">
        <v>0</v>
      </c>
      <c r="O3112" s="14">
        <v>6508800</v>
      </c>
    </row>
    <row r="3113" spans="8:15" x14ac:dyDescent="0.25">
      <c r="H3113" s="16">
        <v>40795</v>
      </c>
      <c r="I3113" s="19">
        <v>79.7303941425631</v>
      </c>
      <c r="J3113" s="19">
        <v>80.830336327279099</v>
      </c>
      <c r="K3113" s="19">
        <v>78.080486693182706</v>
      </c>
      <c r="L3113" s="19">
        <v>78.103401184082003</v>
      </c>
      <c r="M3113" s="17">
        <v>0</v>
      </c>
      <c r="N3113" s="17">
        <v>0</v>
      </c>
      <c r="O3113" s="14">
        <v>8613700</v>
      </c>
    </row>
    <row r="3114" spans="8:15" x14ac:dyDescent="0.25">
      <c r="H3114" s="16">
        <v>40798</v>
      </c>
      <c r="I3114" s="19">
        <v>76.988210354970207</v>
      </c>
      <c r="J3114" s="19">
        <v>78.676313072046995</v>
      </c>
      <c r="K3114" s="19">
        <v>76.216722546489606</v>
      </c>
      <c r="L3114" s="19">
        <v>78.615203857421804</v>
      </c>
      <c r="M3114" s="17">
        <v>0</v>
      </c>
      <c r="N3114" s="17">
        <v>0</v>
      </c>
      <c r="O3114" s="14">
        <v>8769600</v>
      </c>
    </row>
    <row r="3115" spans="8:15" x14ac:dyDescent="0.25">
      <c r="H3115" s="16">
        <v>40799</v>
      </c>
      <c r="I3115" s="19">
        <v>78.989469928520293</v>
      </c>
      <c r="J3115" s="19">
        <v>80.341477390660103</v>
      </c>
      <c r="K3115" s="19">
        <v>77.530518458752297</v>
      </c>
      <c r="L3115" s="19">
        <v>79.508880615234304</v>
      </c>
      <c r="M3115" s="17">
        <v>0</v>
      </c>
      <c r="N3115" s="17">
        <v>0</v>
      </c>
      <c r="O3115" s="14">
        <v>7119200</v>
      </c>
    </row>
    <row r="3116" spans="8:15" x14ac:dyDescent="0.25">
      <c r="H3116" s="16">
        <v>40800</v>
      </c>
      <c r="I3116" s="19">
        <v>80.135248675219799</v>
      </c>
      <c r="J3116" s="19">
        <v>80.876175897977703</v>
      </c>
      <c r="K3116" s="19">
        <v>79.081135334290295</v>
      </c>
      <c r="L3116" s="19">
        <v>79.852622985839801</v>
      </c>
      <c r="M3116" s="17">
        <v>0</v>
      </c>
      <c r="N3116" s="17">
        <v>0</v>
      </c>
      <c r="O3116" s="14">
        <v>6602200</v>
      </c>
    </row>
    <row r="3117" spans="8:15" x14ac:dyDescent="0.25">
      <c r="H3117" s="16">
        <v>40801</v>
      </c>
      <c r="I3117" s="19">
        <v>80.333842704637703</v>
      </c>
      <c r="J3117" s="19">
        <v>82.640665490747196</v>
      </c>
      <c r="K3117" s="19">
        <v>80.2803736110627</v>
      </c>
      <c r="L3117" s="19">
        <v>82.472618103027301</v>
      </c>
      <c r="M3117" s="17">
        <v>0</v>
      </c>
      <c r="N3117" s="17">
        <v>0</v>
      </c>
      <c r="O3117" s="14">
        <v>6354500</v>
      </c>
    </row>
    <row r="3118" spans="8:15" x14ac:dyDescent="0.25">
      <c r="H3118" s="16">
        <v>40802</v>
      </c>
      <c r="I3118" s="19">
        <v>83.312891536734895</v>
      </c>
      <c r="J3118" s="19">
        <v>83.763564835260695</v>
      </c>
      <c r="K3118" s="19">
        <v>80.899135164985495</v>
      </c>
      <c r="L3118" s="19">
        <v>82.106010437011705</v>
      </c>
      <c r="M3118" s="17">
        <v>0</v>
      </c>
      <c r="N3118" s="17">
        <v>0</v>
      </c>
      <c r="O3118" s="14">
        <v>7999300</v>
      </c>
    </row>
    <row r="3119" spans="8:15" x14ac:dyDescent="0.25">
      <c r="H3119" s="16">
        <v>40805</v>
      </c>
      <c r="I3119" s="19">
        <v>80.448416999060498</v>
      </c>
      <c r="J3119" s="19">
        <v>80.662293362727098</v>
      </c>
      <c r="K3119" s="19">
        <v>78.867252936017593</v>
      </c>
      <c r="L3119" s="19">
        <v>80.058853149414006</v>
      </c>
      <c r="M3119" s="17">
        <v>0</v>
      </c>
      <c r="N3119" s="17">
        <v>0</v>
      </c>
      <c r="O3119" s="14">
        <v>5821600</v>
      </c>
    </row>
    <row r="3120" spans="8:15" x14ac:dyDescent="0.25">
      <c r="H3120" s="16">
        <v>40806</v>
      </c>
      <c r="I3120" s="19">
        <v>80.203998007925705</v>
      </c>
      <c r="J3120" s="19">
        <v>80.410234295760404</v>
      </c>
      <c r="K3120" s="19">
        <v>78.317293503308093</v>
      </c>
      <c r="L3120" s="19">
        <v>78.378402709960895</v>
      </c>
      <c r="M3120" s="17">
        <v>0</v>
      </c>
      <c r="N3120" s="17">
        <v>0</v>
      </c>
      <c r="O3120" s="14">
        <v>4978100</v>
      </c>
    </row>
    <row r="3121" spans="8:15" x14ac:dyDescent="0.25">
      <c r="H3121" s="16">
        <v>40807</v>
      </c>
      <c r="I3121" s="19">
        <v>78.531157114691993</v>
      </c>
      <c r="J3121" s="19">
        <v>78.546437327715097</v>
      </c>
      <c r="K3121" s="19">
        <v>74.643176260531604</v>
      </c>
      <c r="L3121" s="19">
        <v>74.750114440917898</v>
      </c>
      <c r="M3121" s="17">
        <v>0</v>
      </c>
      <c r="N3121" s="17">
        <v>0</v>
      </c>
      <c r="O3121" s="14">
        <v>8586100</v>
      </c>
    </row>
    <row r="3122" spans="8:15" x14ac:dyDescent="0.25">
      <c r="H3122" s="16">
        <v>40808</v>
      </c>
      <c r="I3122" s="19">
        <v>73.298822612332103</v>
      </c>
      <c r="J3122" s="19">
        <v>73.352291716779703</v>
      </c>
      <c r="K3122" s="19">
        <v>69.815679059300194</v>
      </c>
      <c r="L3122" s="19">
        <v>71.786407470703097</v>
      </c>
      <c r="M3122" s="17">
        <v>0</v>
      </c>
      <c r="N3122" s="17">
        <v>0</v>
      </c>
      <c r="O3122" s="14">
        <v>12381300</v>
      </c>
    </row>
    <row r="3123" spans="8:15" x14ac:dyDescent="0.25">
      <c r="H3123" s="16">
        <v>40809</v>
      </c>
      <c r="I3123" s="19">
        <v>70.915574481668799</v>
      </c>
      <c r="J3123" s="19">
        <v>73.726532538845603</v>
      </c>
      <c r="K3123" s="19">
        <v>70.885025720645601</v>
      </c>
      <c r="L3123" s="19">
        <v>72.702980041503906</v>
      </c>
      <c r="M3123" s="17">
        <v>0</v>
      </c>
      <c r="N3123" s="17">
        <v>0</v>
      </c>
      <c r="O3123" s="14">
        <v>17489100</v>
      </c>
    </row>
    <row r="3124" spans="8:15" x14ac:dyDescent="0.25">
      <c r="H3124" s="16">
        <v>40812</v>
      </c>
      <c r="I3124" s="19">
        <v>73.474488936216403</v>
      </c>
      <c r="J3124" s="19">
        <v>76.178509640036907</v>
      </c>
      <c r="K3124" s="19">
        <v>72.565508595266294</v>
      </c>
      <c r="L3124" s="19">
        <v>75.727836608886705</v>
      </c>
      <c r="M3124" s="17">
        <v>0</v>
      </c>
      <c r="N3124" s="17">
        <v>0</v>
      </c>
      <c r="O3124" s="14">
        <v>7038600</v>
      </c>
    </row>
    <row r="3125" spans="8:15" x14ac:dyDescent="0.25">
      <c r="H3125" s="16">
        <v>40813</v>
      </c>
      <c r="I3125" s="19">
        <v>77.301359249484705</v>
      </c>
      <c r="J3125" s="19">
        <v>79.501243624979494</v>
      </c>
      <c r="K3125" s="19">
        <v>75.452849827726396</v>
      </c>
      <c r="L3125" s="19">
        <v>76.041015625</v>
      </c>
      <c r="M3125" s="17">
        <v>0</v>
      </c>
      <c r="N3125" s="17">
        <v>0</v>
      </c>
      <c r="O3125" s="14">
        <v>8583800</v>
      </c>
    </row>
    <row r="3126" spans="8:15" x14ac:dyDescent="0.25">
      <c r="H3126" s="16">
        <v>40814</v>
      </c>
      <c r="I3126" s="19">
        <v>76.369499929502396</v>
      </c>
      <c r="J3126" s="19">
        <v>77.003489127311099</v>
      </c>
      <c r="K3126" s="19">
        <v>73.489790674121906</v>
      </c>
      <c r="L3126" s="19">
        <v>73.573814392089801</v>
      </c>
      <c r="M3126" s="17">
        <v>0</v>
      </c>
      <c r="N3126" s="17">
        <v>0</v>
      </c>
      <c r="O3126" s="14">
        <v>5676800</v>
      </c>
    </row>
    <row r="3127" spans="8:15" x14ac:dyDescent="0.25">
      <c r="H3127" s="16">
        <v>40815</v>
      </c>
      <c r="I3127" s="19">
        <v>75.353589035848898</v>
      </c>
      <c r="J3127" s="19">
        <v>76.369508040856999</v>
      </c>
      <c r="K3127" s="19">
        <v>74.246006193950194</v>
      </c>
      <c r="L3127" s="19">
        <v>76.285484313964801</v>
      </c>
      <c r="M3127" s="17">
        <v>0</v>
      </c>
      <c r="N3127" s="17">
        <v>0</v>
      </c>
      <c r="O3127" s="14">
        <v>5949200</v>
      </c>
    </row>
    <row r="3128" spans="8:15" x14ac:dyDescent="0.25">
      <c r="H3128" s="16">
        <v>40816</v>
      </c>
      <c r="I3128" s="19">
        <v>75.070958321680905</v>
      </c>
      <c r="J3128" s="19">
        <v>75.162622152562506</v>
      </c>
      <c r="K3128" s="19">
        <v>72.153060057121806</v>
      </c>
      <c r="L3128" s="19">
        <v>72.221809387207003</v>
      </c>
      <c r="M3128" s="17">
        <v>0</v>
      </c>
      <c r="N3128" s="17">
        <v>0</v>
      </c>
      <c r="O3128" s="14">
        <v>5780200</v>
      </c>
    </row>
    <row r="3129" spans="8:15" x14ac:dyDescent="0.25">
      <c r="H3129" s="16">
        <v>40819</v>
      </c>
      <c r="I3129" s="19">
        <v>71.603067292133403</v>
      </c>
      <c r="J3129" s="19">
        <v>73.115487996593004</v>
      </c>
      <c r="K3129" s="19">
        <v>68.654615299928807</v>
      </c>
      <c r="L3129" s="19">
        <v>68.807388305664006</v>
      </c>
      <c r="M3129" s="17">
        <v>0</v>
      </c>
      <c r="N3129" s="17">
        <v>0</v>
      </c>
      <c r="O3129" s="14">
        <v>7745200</v>
      </c>
    </row>
    <row r="3130" spans="8:15" x14ac:dyDescent="0.25">
      <c r="H3130" s="16">
        <v>40820</v>
      </c>
      <c r="I3130" s="19">
        <v>67.463010614055094</v>
      </c>
      <c r="J3130" s="19">
        <v>72.733559502028399</v>
      </c>
      <c r="K3130" s="19">
        <v>64.369425924157198</v>
      </c>
      <c r="L3130" s="19">
        <v>72.244697570800696</v>
      </c>
      <c r="M3130" s="17">
        <v>0</v>
      </c>
      <c r="N3130" s="17">
        <v>0</v>
      </c>
      <c r="O3130" s="14">
        <v>12000000</v>
      </c>
    </row>
    <row r="3131" spans="8:15" x14ac:dyDescent="0.25">
      <c r="H3131" s="16">
        <v>40821</v>
      </c>
      <c r="I3131" s="19">
        <v>71.702363564260196</v>
      </c>
      <c r="J3131" s="19">
        <v>72.977987430860395</v>
      </c>
      <c r="K3131" s="19">
        <v>69.372626467312998</v>
      </c>
      <c r="L3131" s="19">
        <v>72.023178100585895</v>
      </c>
      <c r="M3131" s="17">
        <v>0</v>
      </c>
      <c r="N3131" s="17">
        <v>0</v>
      </c>
      <c r="O3131" s="14">
        <v>8455400</v>
      </c>
    </row>
    <row r="3132" spans="8:15" x14ac:dyDescent="0.25">
      <c r="H3132" s="16">
        <v>40822</v>
      </c>
      <c r="I3132" s="19">
        <v>71.801667840329699</v>
      </c>
      <c r="J3132" s="19">
        <v>74.857057961194798</v>
      </c>
      <c r="K3132" s="19">
        <v>70.090651004399604</v>
      </c>
      <c r="L3132" s="19">
        <v>74.8035888671875</v>
      </c>
      <c r="M3132" s="17">
        <v>0</v>
      </c>
      <c r="N3132" s="17">
        <v>0</v>
      </c>
      <c r="O3132" s="14">
        <v>7604000</v>
      </c>
    </row>
    <row r="3133" spans="8:15" x14ac:dyDescent="0.25">
      <c r="H3133" s="16">
        <v>40823</v>
      </c>
      <c r="I3133" s="19">
        <v>74.910530842372594</v>
      </c>
      <c r="J3133" s="19">
        <v>74.910530842372594</v>
      </c>
      <c r="K3133" s="19">
        <v>70.464938224870593</v>
      </c>
      <c r="L3133" s="19">
        <v>70.801033020019503</v>
      </c>
      <c r="M3133" s="17">
        <v>0</v>
      </c>
      <c r="N3133" s="17">
        <v>0</v>
      </c>
      <c r="O3133" s="14">
        <v>7636900</v>
      </c>
    </row>
    <row r="3134" spans="8:15" x14ac:dyDescent="0.25">
      <c r="H3134" s="16">
        <v>40826</v>
      </c>
      <c r="I3134" s="19">
        <v>72.504407251852001</v>
      </c>
      <c r="J3134" s="19">
        <v>73.627264070463397</v>
      </c>
      <c r="K3134" s="19">
        <v>71.763474204050198</v>
      </c>
      <c r="L3134" s="19">
        <v>73.436302185058594</v>
      </c>
      <c r="M3134" s="17">
        <v>0</v>
      </c>
      <c r="N3134" s="17">
        <v>0</v>
      </c>
      <c r="O3134" s="14">
        <v>6123500</v>
      </c>
    </row>
    <row r="3135" spans="8:15" x14ac:dyDescent="0.25">
      <c r="H3135" s="16">
        <v>40827</v>
      </c>
      <c r="I3135" s="19">
        <v>72.229433536255101</v>
      </c>
      <c r="J3135" s="19">
        <v>75.475786121436499</v>
      </c>
      <c r="K3135" s="19">
        <v>71.801680707540697</v>
      </c>
      <c r="L3135" s="19">
        <v>73.864067077636705</v>
      </c>
      <c r="M3135" s="17">
        <v>0</v>
      </c>
      <c r="N3135" s="17">
        <v>0</v>
      </c>
      <c r="O3135" s="14">
        <v>7065300</v>
      </c>
    </row>
    <row r="3136" spans="8:15" x14ac:dyDescent="0.25">
      <c r="H3136" s="16">
        <v>40828</v>
      </c>
      <c r="I3136" s="19">
        <v>75.009844198851994</v>
      </c>
      <c r="J3136" s="19">
        <v>77.247918264268307</v>
      </c>
      <c r="K3136" s="19">
        <v>73.627281682664005</v>
      </c>
      <c r="L3136" s="19">
        <v>75.704948425292898</v>
      </c>
      <c r="M3136" s="17">
        <v>0</v>
      </c>
      <c r="N3136" s="17">
        <v>0</v>
      </c>
      <c r="O3136" s="14">
        <v>8237900</v>
      </c>
    </row>
    <row r="3137" spans="8:15" x14ac:dyDescent="0.25">
      <c r="H3137" s="16">
        <v>40829</v>
      </c>
      <c r="I3137" s="19">
        <v>74.757788921344002</v>
      </c>
      <c r="J3137" s="19">
        <v>74.872361433229003</v>
      </c>
      <c r="K3137" s="19">
        <v>72.198894038912002</v>
      </c>
      <c r="L3137" s="19">
        <v>73.4439697265625</v>
      </c>
      <c r="M3137" s="17">
        <v>0</v>
      </c>
      <c r="N3137" s="17">
        <v>0</v>
      </c>
      <c r="O3137" s="14">
        <v>6571500</v>
      </c>
    </row>
    <row r="3138" spans="8:15" x14ac:dyDescent="0.25">
      <c r="H3138" s="16">
        <v>40830</v>
      </c>
      <c r="I3138" s="19">
        <v>73.932807138838101</v>
      </c>
      <c r="J3138" s="19">
        <v>74.734843592231599</v>
      </c>
      <c r="K3138" s="19">
        <v>72.298173802175697</v>
      </c>
      <c r="L3138" s="19">
        <v>73.886978149414006</v>
      </c>
      <c r="M3138" s="17">
        <v>0</v>
      </c>
      <c r="N3138" s="17">
        <v>0</v>
      </c>
      <c r="O3138" s="14">
        <v>5557400</v>
      </c>
    </row>
    <row r="3139" spans="8:15" x14ac:dyDescent="0.25">
      <c r="H3139" s="16">
        <v>40833</v>
      </c>
      <c r="I3139" s="19">
        <v>72.955082791897894</v>
      </c>
      <c r="J3139" s="19">
        <v>74.773037904284294</v>
      </c>
      <c r="K3139" s="19">
        <v>72.695371588588699</v>
      </c>
      <c r="L3139" s="19">
        <v>74.016830444335895</v>
      </c>
      <c r="M3139" s="17">
        <v>0</v>
      </c>
      <c r="N3139" s="17">
        <v>0</v>
      </c>
      <c r="O3139" s="14">
        <v>7227800</v>
      </c>
    </row>
    <row r="3140" spans="8:15" x14ac:dyDescent="0.25">
      <c r="H3140" s="16">
        <v>40834</v>
      </c>
      <c r="I3140" s="19">
        <v>75.002182424910899</v>
      </c>
      <c r="J3140" s="19">
        <v>79.241532244398996</v>
      </c>
      <c r="K3140" s="19">
        <v>73.749473082403696</v>
      </c>
      <c r="L3140" s="19">
        <v>78.103401184082003</v>
      </c>
      <c r="M3140" s="17">
        <v>0</v>
      </c>
      <c r="N3140" s="17">
        <v>0</v>
      </c>
      <c r="O3140" s="14">
        <v>16777200</v>
      </c>
    </row>
    <row r="3141" spans="8:15" x14ac:dyDescent="0.25">
      <c r="H3141" s="16">
        <v>40835</v>
      </c>
      <c r="I3141" s="19">
        <v>77.568707738122001</v>
      </c>
      <c r="J3141" s="19">
        <v>80.158150022570098</v>
      </c>
      <c r="K3141" s="19">
        <v>76.629172848474994</v>
      </c>
      <c r="L3141" s="19">
        <v>76.988182067871094</v>
      </c>
      <c r="M3141" s="17">
        <v>0</v>
      </c>
      <c r="N3141" s="17">
        <v>0</v>
      </c>
      <c r="O3141" s="14">
        <v>9959400</v>
      </c>
    </row>
    <row r="3142" spans="8:15" x14ac:dyDescent="0.25">
      <c r="H3142" s="16">
        <v>40836</v>
      </c>
      <c r="I3142" s="19">
        <v>77.675658986742306</v>
      </c>
      <c r="J3142" s="19">
        <v>78.042302546111799</v>
      </c>
      <c r="K3142" s="19">
        <v>75.070936051917201</v>
      </c>
      <c r="L3142" s="19">
        <v>77.041664123535099</v>
      </c>
      <c r="M3142" s="17">
        <v>0</v>
      </c>
      <c r="N3142" s="17">
        <v>0</v>
      </c>
      <c r="O3142" s="14">
        <v>7351200</v>
      </c>
    </row>
    <row r="3143" spans="8:15" x14ac:dyDescent="0.25">
      <c r="H3143" s="16">
        <v>40837</v>
      </c>
      <c r="I3143" s="19">
        <v>77.713863272132301</v>
      </c>
      <c r="J3143" s="19">
        <v>78.722142001803505</v>
      </c>
      <c r="K3143" s="19">
        <v>76.835437252657002</v>
      </c>
      <c r="L3143" s="19">
        <v>77.981208801269503</v>
      </c>
      <c r="M3143" s="17">
        <v>0</v>
      </c>
      <c r="N3143" s="17">
        <v>0</v>
      </c>
      <c r="O3143" s="14">
        <v>5854800</v>
      </c>
    </row>
    <row r="3144" spans="8:15" x14ac:dyDescent="0.25">
      <c r="H3144" s="16">
        <v>40840</v>
      </c>
      <c r="I3144" s="19">
        <v>78.408954679429598</v>
      </c>
      <c r="J3144" s="19">
        <v>79.997759032863399</v>
      </c>
      <c r="K3144" s="19">
        <v>78.3554855823282</v>
      </c>
      <c r="L3144" s="19">
        <v>79.424873352050696</v>
      </c>
      <c r="M3144" s="17">
        <v>0</v>
      </c>
      <c r="N3144" s="17">
        <v>0</v>
      </c>
      <c r="O3144" s="14">
        <v>5616600</v>
      </c>
    </row>
    <row r="3145" spans="8:15" x14ac:dyDescent="0.25">
      <c r="H3145" s="16">
        <v>40841</v>
      </c>
      <c r="I3145" s="19">
        <v>78.714506266247398</v>
      </c>
      <c r="J3145" s="19">
        <v>78.806164258717601</v>
      </c>
      <c r="K3145" s="19">
        <v>76.445877709483696</v>
      </c>
      <c r="L3145" s="19">
        <v>76.720863342285099</v>
      </c>
      <c r="M3145" s="17">
        <v>0</v>
      </c>
      <c r="N3145" s="17">
        <v>0</v>
      </c>
      <c r="O3145" s="14">
        <v>5150100</v>
      </c>
    </row>
    <row r="3146" spans="8:15" x14ac:dyDescent="0.25">
      <c r="H3146" s="16">
        <v>40842</v>
      </c>
      <c r="I3146" s="19">
        <v>77.8360429255127</v>
      </c>
      <c r="J3146" s="19">
        <v>81.533061149989393</v>
      </c>
      <c r="K3146" s="19">
        <v>77.423564674174003</v>
      </c>
      <c r="L3146" s="19">
        <v>81.219886779785099</v>
      </c>
      <c r="M3146" s="17">
        <v>0</v>
      </c>
      <c r="N3146" s="17">
        <v>0</v>
      </c>
      <c r="O3146" s="14">
        <v>11751700</v>
      </c>
    </row>
    <row r="3147" spans="8:15" x14ac:dyDescent="0.25">
      <c r="H3147" s="16">
        <v>40843</v>
      </c>
      <c r="I3147" s="19">
        <v>84.275310356676599</v>
      </c>
      <c r="J3147" s="19">
        <v>89.775010957691606</v>
      </c>
      <c r="K3147" s="19">
        <v>84.023239240308897</v>
      </c>
      <c r="L3147" s="19">
        <v>88.911865234375</v>
      </c>
      <c r="M3147" s="17">
        <v>0</v>
      </c>
      <c r="N3147" s="17">
        <v>0</v>
      </c>
      <c r="O3147" s="14">
        <v>16477900</v>
      </c>
    </row>
    <row r="3148" spans="8:15" x14ac:dyDescent="0.25">
      <c r="H3148" s="16">
        <v>40844</v>
      </c>
      <c r="I3148" s="19">
        <v>87.338322892378102</v>
      </c>
      <c r="J3148" s="19">
        <v>90.187476714412696</v>
      </c>
      <c r="K3148" s="19">
        <v>87.078617532119296</v>
      </c>
      <c r="L3148" s="19">
        <v>88.499374389648395</v>
      </c>
      <c r="M3148" s="17">
        <v>0</v>
      </c>
      <c r="N3148" s="17">
        <v>0</v>
      </c>
      <c r="O3148" s="14">
        <v>8249500</v>
      </c>
    </row>
    <row r="3149" spans="8:15" x14ac:dyDescent="0.25">
      <c r="H3149" s="16">
        <v>40847</v>
      </c>
      <c r="I3149" s="19">
        <v>86.154353202272901</v>
      </c>
      <c r="J3149" s="19">
        <v>86.994584218250694</v>
      </c>
      <c r="K3149" s="19">
        <v>83.626020048207906</v>
      </c>
      <c r="L3149" s="19">
        <v>83.679489135742102</v>
      </c>
      <c r="M3149" s="17">
        <v>0</v>
      </c>
      <c r="N3149" s="17">
        <v>0</v>
      </c>
      <c r="O3149" s="14">
        <v>8071700</v>
      </c>
    </row>
    <row r="3150" spans="8:15" x14ac:dyDescent="0.25">
      <c r="H3150" s="16">
        <v>40848</v>
      </c>
      <c r="I3150" s="19">
        <v>79.050573300666898</v>
      </c>
      <c r="J3150" s="19">
        <v>81.808063142725899</v>
      </c>
      <c r="K3150" s="19">
        <v>78.454773204522297</v>
      </c>
      <c r="L3150" s="19">
        <v>79.088768005371094</v>
      </c>
      <c r="M3150" s="17">
        <v>0</v>
      </c>
      <c r="N3150" s="17">
        <v>0</v>
      </c>
      <c r="O3150" s="14">
        <v>10225400</v>
      </c>
    </row>
    <row r="3151" spans="8:15" x14ac:dyDescent="0.25">
      <c r="H3151" s="16">
        <v>40849</v>
      </c>
      <c r="I3151" s="19">
        <v>81.311592612831902</v>
      </c>
      <c r="J3151" s="19">
        <v>81.922673158613193</v>
      </c>
      <c r="K3151" s="19">
        <v>80.013053737666496</v>
      </c>
      <c r="L3151" s="19">
        <v>81.067161560058594</v>
      </c>
      <c r="M3151" s="17">
        <v>0</v>
      </c>
      <c r="N3151" s="17">
        <v>0</v>
      </c>
      <c r="O3151" s="14">
        <v>5602800</v>
      </c>
    </row>
    <row r="3152" spans="8:15" x14ac:dyDescent="0.25">
      <c r="H3152" s="16">
        <v>40850</v>
      </c>
      <c r="I3152" s="19">
        <v>82.518444090972594</v>
      </c>
      <c r="J3152" s="19">
        <v>83.037860621552497</v>
      </c>
      <c r="K3152" s="19">
        <v>77.981188098192206</v>
      </c>
      <c r="L3152" s="19">
        <v>82.2510986328125</v>
      </c>
      <c r="M3152" s="17">
        <v>0</v>
      </c>
      <c r="N3152" s="17">
        <v>0</v>
      </c>
      <c r="O3152" s="14">
        <v>8295100</v>
      </c>
    </row>
    <row r="3153" spans="8:15" x14ac:dyDescent="0.25">
      <c r="H3153" s="16">
        <v>40851</v>
      </c>
      <c r="I3153" s="19">
        <v>81.219914553272702</v>
      </c>
      <c r="J3153" s="19">
        <v>81.403236340657799</v>
      </c>
      <c r="K3153" s="19">
        <v>79.295015388798305</v>
      </c>
      <c r="L3153" s="19">
        <v>80.234550476074205</v>
      </c>
      <c r="M3153" s="17">
        <v>0</v>
      </c>
      <c r="N3153" s="17">
        <v>0</v>
      </c>
      <c r="O3153" s="14">
        <v>6074600</v>
      </c>
    </row>
    <row r="3154" spans="8:15" x14ac:dyDescent="0.25">
      <c r="H3154" s="16">
        <v>40854</v>
      </c>
      <c r="I3154" s="19">
        <v>80.165801439044102</v>
      </c>
      <c r="J3154" s="19">
        <v>81.082422034509307</v>
      </c>
      <c r="K3154" s="19">
        <v>79.249186671273506</v>
      </c>
      <c r="L3154" s="19">
        <v>80.639389038085895</v>
      </c>
      <c r="M3154" s="17">
        <v>0</v>
      </c>
      <c r="N3154" s="17">
        <v>0</v>
      </c>
      <c r="O3154" s="14">
        <v>4696900</v>
      </c>
    </row>
    <row r="3155" spans="8:15" x14ac:dyDescent="0.25">
      <c r="H3155" s="16">
        <v>40855</v>
      </c>
      <c r="I3155" s="19">
        <v>81.2810203356253</v>
      </c>
      <c r="J3155" s="19">
        <v>83.457984680698701</v>
      </c>
      <c r="K3155" s="19">
        <v>81.120607222261896</v>
      </c>
      <c r="L3155" s="19">
        <v>82.938568115234304</v>
      </c>
      <c r="M3155" s="17">
        <v>0</v>
      </c>
      <c r="N3155" s="17">
        <v>0</v>
      </c>
      <c r="O3155" s="14">
        <v>6138600</v>
      </c>
    </row>
    <row r="3156" spans="8:15" x14ac:dyDescent="0.25">
      <c r="H3156" s="16">
        <v>40856</v>
      </c>
      <c r="I3156" s="19">
        <v>80.196359510583207</v>
      </c>
      <c r="J3156" s="19">
        <v>80.203999618491906</v>
      </c>
      <c r="K3156" s="19">
        <v>75.491061230032997</v>
      </c>
      <c r="L3156" s="19">
        <v>76.1326904296875</v>
      </c>
      <c r="M3156" s="17">
        <v>0</v>
      </c>
      <c r="N3156" s="17">
        <v>0</v>
      </c>
      <c r="O3156" s="14">
        <v>10596500</v>
      </c>
    </row>
    <row r="3157" spans="8:15" x14ac:dyDescent="0.25">
      <c r="H3157" s="16">
        <v>40857</v>
      </c>
      <c r="I3157" s="19">
        <v>77.813166901940093</v>
      </c>
      <c r="J3157" s="19">
        <v>77.8666360075608</v>
      </c>
      <c r="K3157" s="19">
        <v>74.964012431218293</v>
      </c>
      <c r="L3157" s="19">
        <v>76.002845764160099</v>
      </c>
      <c r="M3157" s="17">
        <v>0</v>
      </c>
      <c r="N3157" s="17">
        <v>0</v>
      </c>
      <c r="O3157" s="14">
        <v>8536500</v>
      </c>
    </row>
    <row r="3158" spans="8:15" x14ac:dyDescent="0.25">
      <c r="H3158" s="16">
        <v>40858</v>
      </c>
      <c r="I3158" s="19">
        <v>77.064589776925303</v>
      </c>
      <c r="J3158" s="19">
        <v>78.065228344400197</v>
      </c>
      <c r="K3158" s="19">
        <v>76.583367850183706</v>
      </c>
      <c r="L3158" s="19">
        <v>77.652755737304602</v>
      </c>
      <c r="M3158" s="17">
        <v>0</v>
      </c>
      <c r="N3158" s="17">
        <v>0</v>
      </c>
      <c r="O3158" s="14">
        <v>4770400</v>
      </c>
    </row>
    <row r="3159" spans="8:15" x14ac:dyDescent="0.25">
      <c r="H3159" s="16">
        <v>40861</v>
      </c>
      <c r="I3159" s="19">
        <v>76.781943966430404</v>
      </c>
      <c r="J3159" s="19">
        <v>76.850693268098098</v>
      </c>
      <c r="K3159" s="19">
        <v>75.147310871409204</v>
      </c>
      <c r="L3159" s="19">
        <v>75.842414855957003</v>
      </c>
      <c r="M3159" s="17">
        <v>0</v>
      </c>
      <c r="N3159" s="17">
        <v>0</v>
      </c>
      <c r="O3159" s="14">
        <v>4826400</v>
      </c>
    </row>
    <row r="3160" spans="8:15" x14ac:dyDescent="0.25">
      <c r="H3160" s="16">
        <v>40862</v>
      </c>
      <c r="I3160" s="19">
        <v>75.086225136015102</v>
      </c>
      <c r="J3160" s="19">
        <v>77.1638858158218</v>
      </c>
      <c r="K3160" s="19">
        <v>74.902897506980295</v>
      </c>
      <c r="L3160" s="19">
        <v>76.193801879882798</v>
      </c>
      <c r="M3160" s="17">
        <v>0</v>
      </c>
      <c r="N3160" s="17">
        <v>0</v>
      </c>
      <c r="O3160" s="14">
        <v>5664100</v>
      </c>
    </row>
    <row r="3161" spans="8:15" x14ac:dyDescent="0.25">
      <c r="H3161" s="16">
        <v>40863</v>
      </c>
      <c r="I3161" s="19">
        <v>75.521611419015301</v>
      </c>
      <c r="J3161" s="19">
        <v>75.613269397782005</v>
      </c>
      <c r="K3161" s="19">
        <v>72.756481114893901</v>
      </c>
      <c r="L3161" s="19">
        <v>73.023826599121094</v>
      </c>
      <c r="M3161" s="17">
        <v>0</v>
      </c>
      <c r="N3161" s="17">
        <v>0</v>
      </c>
      <c r="O3161" s="14">
        <v>8889900</v>
      </c>
    </row>
    <row r="3162" spans="8:15" x14ac:dyDescent="0.25">
      <c r="H3162" s="16">
        <v>40864</v>
      </c>
      <c r="I3162" s="19">
        <v>73.321733375204303</v>
      </c>
      <c r="J3162" s="19">
        <v>73.665468310024593</v>
      </c>
      <c r="K3162" s="19">
        <v>70.136490113167497</v>
      </c>
      <c r="L3162" s="19">
        <v>70.541328430175696</v>
      </c>
      <c r="M3162" s="17">
        <v>0</v>
      </c>
      <c r="N3162" s="17">
        <v>0</v>
      </c>
      <c r="O3162" s="14">
        <v>8994900</v>
      </c>
    </row>
    <row r="3163" spans="8:15" x14ac:dyDescent="0.25">
      <c r="H3163" s="16">
        <v>40865</v>
      </c>
      <c r="I3163" s="19">
        <v>70.632983473561396</v>
      </c>
      <c r="J3163" s="19">
        <v>71.335721816861707</v>
      </c>
      <c r="K3163" s="19">
        <v>69.7469175233784</v>
      </c>
      <c r="L3163" s="19">
        <v>70.205230712890597</v>
      </c>
      <c r="M3163" s="17">
        <v>0</v>
      </c>
      <c r="N3163" s="17">
        <v>0</v>
      </c>
      <c r="O3163" s="14">
        <v>6228700</v>
      </c>
    </row>
    <row r="3164" spans="8:15" x14ac:dyDescent="0.25">
      <c r="H3164" s="16">
        <v>40868</v>
      </c>
      <c r="I3164" s="19">
        <v>68.8837693828456</v>
      </c>
      <c r="J3164" s="19">
        <v>70.495488111491198</v>
      </c>
      <c r="K3164" s="19">
        <v>67.9060454925702</v>
      </c>
      <c r="L3164" s="19">
        <v>69.739280700683594</v>
      </c>
      <c r="M3164" s="17">
        <v>0</v>
      </c>
      <c r="N3164" s="17">
        <v>0</v>
      </c>
      <c r="O3164" s="14">
        <v>7802900</v>
      </c>
    </row>
    <row r="3165" spans="8:15" x14ac:dyDescent="0.25">
      <c r="H3165" s="16">
        <v>40869</v>
      </c>
      <c r="I3165" s="19">
        <v>69.288609912856998</v>
      </c>
      <c r="J3165" s="19">
        <v>70.121206764967596</v>
      </c>
      <c r="K3165" s="19">
        <v>67.684531238404901</v>
      </c>
      <c r="L3165" s="19">
        <v>68.287971496582003</v>
      </c>
      <c r="M3165" s="17">
        <v>0</v>
      </c>
      <c r="N3165" s="17">
        <v>0</v>
      </c>
      <c r="O3165" s="14">
        <v>7087400</v>
      </c>
    </row>
    <row r="3166" spans="8:15" x14ac:dyDescent="0.25">
      <c r="H3166" s="16">
        <v>40870</v>
      </c>
      <c r="I3166" s="19">
        <v>67.967164201968203</v>
      </c>
      <c r="J3166" s="19">
        <v>68.196314992734202</v>
      </c>
      <c r="K3166" s="19">
        <v>66.913050750281897</v>
      </c>
      <c r="L3166" s="19">
        <v>67.134567260742102</v>
      </c>
      <c r="M3166" s="17">
        <v>0</v>
      </c>
      <c r="N3166" s="17">
        <v>0</v>
      </c>
      <c r="O3166" s="14">
        <v>6608600</v>
      </c>
    </row>
    <row r="3167" spans="8:15" x14ac:dyDescent="0.25">
      <c r="H3167" s="16">
        <v>40872</v>
      </c>
      <c r="I3167" s="19">
        <v>67.264424258528194</v>
      </c>
      <c r="J3167" s="19">
        <v>69.846233124490496</v>
      </c>
      <c r="K3167" s="19">
        <v>67.019993236134297</v>
      </c>
      <c r="L3167" s="19">
        <v>67.791481018066406</v>
      </c>
      <c r="M3167" s="17">
        <v>0</v>
      </c>
      <c r="N3167" s="17">
        <v>0</v>
      </c>
      <c r="O3167" s="14">
        <v>3675000</v>
      </c>
    </row>
    <row r="3168" spans="8:15" x14ac:dyDescent="0.25">
      <c r="H3168" s="16">
        <v>40875</v>
      </c>
      <c r="I3168" s="19">
        <v>70.823937471465896</v>
      </c>
      <c r="J3168" s="19">
        <v>71.610699423366299</v>
      </c>
      <c r="K3168" s="19">
        <v>68.265049644276303</v>
      </c>
      <c r="L3168" s="19">
        <v>69.342071533203097</v>
      </c>
      <c r="M3168" s="17">
        <v>0</v>
      </c>
      <c r="N3168" s="17">
        <v>0</v>
      </c>
      <c r="O3168" s="14">
        <v>8730600</v>
      </c>
    </row>
    <row r="3169" spans="8:15" x14ac:dyDescent="0.25">
      <c r="H3169" s="16">
        <v>40876</v>
      </c>
      <c r="I3169" s="19">
        <v>69.280732241493098</v>
      </c>
      <c r="J3169" s="19">
        <v>70.001529790461106</v>
      </c>
      <c r="K3169" s="19">
        <v>67.977167931901405</v>
      </c>
      <c r="L3169" s="19">
        <v>68.099853515625</v>
      </c>
      <c r="M3169" s="17">
        <v>0.35</v>
      </c>
      <c r="N3169" s="17">
        <v>0</v>
      </c>
      <c r="O3169" s="14">
        <v>5877300</v>
      </c>
    </row>
    <row r="3170" spans="8:15" x14ac:dyDescent="0.25">
      <c r="H3170" s="16">
        <v>40877</v>
      </c>
      <c r="I3170" s="19">
        <v>70.852680475544105</v>
      </c>
      <c r="J3170" s="19">
        <v>73.6208429813653</v>
      </c>
      <c r="K3170" s="19">
        <v>70.062873406338795</v>
      </c>
      <c r="L3170" s="19">
        <v>73.505821228027301</v>
      </c>
      <c r="M3170" s="17">
        <v>0</v>
      </c>
      <c r="N3170" s="17">
        <v>0</v>
      </c>
      <c r="O3170" s="14">
        <v>10871200</v>
      </c>
    </row>
    <row r="3171" spans="8:15" x14ac:dyDescent="0.25">
      <c r="H3171" s="16">
        <v>40878</v>
      </c>
      <c r="I3171" s="19">
        <v>72.524292961495703</v>
      </c>
      <c r="J3171" s="19">
        <v>73.321769485260802</v>
      </c>
      <c r="K3171" s="19">
        <v>71.466100146188296</v>
      </c>
      <c r="L3171" s="19">
        <v>72.409271240234304</v>
      </c>
      <c r="M3171" s="17">
        <v>0</v>
      </c>
      <c r="N3171" s="17">
        <v>0</v>
      </c>
      <c r="O3171" s="14">
        <v>6036600</v>
      </c>
    </row>
    <row r="3172" spans="8:15" x14ac:dyDescent="0.25">
      <c r="H3172" s="16">
        <v>40879</v>
      </c>
      <c r="I3172" s="19">
        <v>73.252767042814696</v>
      </c>
      <c r="J3172" s="19">
        <v>78.5360448263839</v>
      </c>
      <c r="K3172" s="19">
        <v>73.252767042814696</v>
      </c>
      <c r="L3172" s="19">
        <v>74.571670532226506</v>
      </c>
      <c r="M3172" s="17">
        <v>0</v>
      </c>
      <c r="N3172" s="17">
        <v>0</v>
      </c>
      <c r="O3172" s="14">
        <v>15122900</v>
      </c>
    </row>
    <row r="3173" spans="8:15" x14ac:dyDescent="0.25">
      <c r="H3173" s="16">
        <v>40882</v>
      </c>
      <c r="I3173" s="19">
        <v>76.342995373251597</v>
      </c>
      <c r="J3173" s="19">
        <v>78.359693399806105</v>
      </c>
      <c r="K3173" s="19">
        <v>75.951929591506797</v>
      </c>
      <c r="L3173" s="19">
        <v>76.542366027832003</v>
      </c>
      <c r="M3173" s="17">
        <v>0</v>
      </c>
      <c r="N3173" s="17">
        <v>0</v>
      </c>
      <c r="O3173" s="14">
        <v>8527400</v>
      </c>
    </row>
    <row r="3174" spans="8:15" x14ac:dyDescent="0.25">
      <c r="H3174" s="16">
        <v>40883</v>
      </c>
      <c r="I3174" s="19">
        <v>76.404340050941698</v>
      </c>
      <c r="J3174" s="19">
        <v>78.290676941009806</v>
      </c>
      <c r="K3174" s="19">
        <v>75.913586023456503</v>
      </c>
      <c r="L3174" s="19">
        <v>77.569885253906193</v>
      </c>
      <c r="M3174" s="17">
        <v>0</v>
      </c>
      <c r="N3174" s="17">
        <v>0</v>
      </c>
      <c r="O3174" s="14">
        <v>6401800</v>
      </c>
    </row>
    <row r="3175" spans="8:15" x14ac:dyDescent="0.25">
      <c r="H3175" s="16">
        <v>40884</v>
      </c>
      <c r="I3175" s="19">
        <v>76.887437186654907</v>
      </c>
      <c r="J3175" s="19">
        <v>81.3579060665828</v>
      </c>
      <c r="K3175" s="19">
        <v>75.951941188248</v>
      </c>
      <c r="L3175" s="19">
        <v>80.614105224609304</v>
      </c>
      <c r="M3175" s="17">
        <v>0</v>
      </c>
      <c r="N3175" s="17">
        <v>0</v>
      </c>
      <c r="O3175" s="14">
        <v>10620400</v>
      </c>
    </row>
    <row r="3176" spans="8:15" x14ac:dyDescent="0.25">
      <c r="H3176" s="16">
        <v>40885</v>
      </c>
      <c r="I3176" s="19">
        <v>79.502249387499901</v>
      </c>
      <c r="J3176" s="19">
        <v>80.276723167208203</v>
      </c>
      <c r="K3176" s="19">
        <v>76.204989414683396</v>
      </c>
      <c r="L3176" s="19">
        <v>76.619064331054602</v>
      </c>
      <c r="M3176" s="17">
        <v>0</v>
      </c>
      <c r="N3176" s="17">
        <v>0</v>
      </c>
      <c r="O3176" s="14">
        <v>9218200</v>
      </c>
    </row>
    <row r="3177" spans="8:15" x14ac:dyDescent="0.25">
      <c r="H3177" s="16">
        <v>40886</v>
      </c>
      <c r="I3177" s="19">
        <v>77.539233565457806</v>
      </c>
      <c r="J3177" s="19">
        <v>79.425570970528597</v>
      </c>
      <c r="K3177" s="19">
        <v>77.286186805566999</v>
      </c>
      <c r="L3177" s="19">
        <v>77.792274475097599</v>
      </c>
      <c r="M3177" s="17">
        <v>0</v>
      </c>
      <c r="N3177" s="17">
        <v>0</v>
      </c>
      <c r="O3177" s="14">
        <v>7014600</v>
      </c>
    </row>
    <row r="3178" spans="8:15" x14ac:dyDescent="0.25">
      <c r="H3178" s="16">
        <v>40889</v>
      </c>
      <c r="I3178" s="19">
        <v>76.174326697051001</v>
      </c>
      <c r="J3178" s="19">
        <v>76.258675627378096</v>
      </c>
      <c r="K3178" s="19">
        <v>74.778743281983097</v>
      </c>
      <c r="L3178" s="19">
        <v>75.169815063476506</v>
      </c>
      <c r="M3178" s="17">
        <v>0</v>
      </c>
      <c r="N3178" s="17">
        <v>0</v>
      </c>
      <c r="O3178" s="14">
        <v>6133300</v>
      </c>
    </row>
    <row r="3179" spans="8:15" x14ac:dyDescent="0.25">
      <c r="H3179" s="16">
        <v>40890</v>
      </c>
      <c r="I3179" s="19">
        <v>76.059266165333298</v>
      </c>
      <c r="J3179" s="19">
        <v>76.634368980334202</v>
      </c>
      <c r="K3179" s="19">
        <v>71.581129203730399</v>
      </c>
      <c r="L3179" s="19">
        <v>72.877029418945298</v>
      </c>
      <c r="M3179" s="17">
        <v>0</v>
      </c>
      <c r="N3179" s="17">
        <v>0</v>
      </c>
      <c r="O3179" s="14">
        <v>10105700</v>
      </c>
    </row>
    <row r="3180" spans="8:15" x14ac:dyDescent="0.25">
      <c r="H3180" s="16">
        <v>40891</v>
      </c>
      <c r="I3180" s="19">
        <v>71.910883669551694</v>
      </c>
      <c r="J3180" s="19">
        <v>73.390815736455593</v>
      </c>
      <c r="K3180" s="19">
        <v>70.891032867694094</v>
      </c>
      <c r="L3180" s="19">
        <v>71.504478454589801</v>
      </c>
      <c r="M3180" s="17">
        <v>0</v>
      </c>
      <c r="N3180" s="17">
        <v>0</v>
      </c>
      <c r="O3180" s="14">
        <v>8376300</v>
      </c>
    </row>
    <row r="3181" spans="8:15" x14ac:dyDescent="0.25">
      <c r="H3181" s="16">
        <v>40892</v>
      </c>
      <c r="I3181" s="19">
        <v>72.646988733534997</v>
      </c>
      <c r="J3181" s="19">
        <v>72.923038563321597</v>
      </c>
      <c r="K3181" s="19">
        <v>70.469268798828097</v>
      </c>
      <c r="L3181" s="19">
        <v>70.469268798828097</v>
      </c>
      <c r="M3181" s="17">
        <v>0</v>
      </c>
      <c r="N3181" s="17">
        <v>0</v>
      </c>
      <c r="O3181" s="14">
        <v>8163200</v>
      </c>
    </row>
    <row r="3182" spans="8:15" x14ac:dyDescent="0.25">
      <c r="H3182" s="16">
        <v>40893</v>
      </c>
      <c r="I3182" s="19">
        <v>71.09035456865</v>
      </c>
      <c r="J3182" s="19">
        <v>71.765139569002798</v>
      </c>
      <c r="K3182" s="19">
        <v>68.935638521296198</v>
      </c>
      <c r="L3182" s="19">
        <v>69.088996887207003</v>
      </c>
      <c r="M3182" s="17">
        <v>0</v>
      </c>
      <c r="N3182" s="17">
        <v>0</v>
      </c>
      <c r="O3182" s="14">
        <v>10053500</v>
      </c>
    </row>
    <row r="3183" spans="8:15" x14ac:dyDescent="0.25">
      <c r="H3183" s="16">
        <v>40896</v>
      </c>
      <c r="I3183" s="19">
        <v>69.487782830846101</v>
      </c>
      <c r="J3183" s="19">
        <v>69.717820528127106</v>
      </c>
      <c r="K3183" s="19">
        <v>66.635270922657597</v>
      </c>
      <c r="L3183" s="19">
        <v>67.248710632324205</v>
      </c>
      <c r="M3183" s="17">
        <v>0</v>
      </c>
      <c r="N3183" s="17">
        <v>0</v>
      </c>
      <c r="O3183" s="14">
        <v>9545300</v>
      </c>
    </row>
    <row r="3184" spans="8:15" x14ac:dyDescent="0.25">
      <c r="H3184" s="16">
        <v>40897</v>
      </c>
      <c r="I3184" s="19">
        <v>68.874298963192999</v>
      </c>
      <c r="J3184" s="19">
        <v>70.1625292423075</v>
      </c>
      <c r="K3184" s="19">
        <v>67.593738358130395</v>
      </c>
      <c r="L3184" s="19">
        <v>69.7637939453125</v>
      </c>
      <c r="M3184" s="17">
        <v>0</v>
      </c>
      <c r="N3184" s="17">
        <v>0</v>
      </c>
      <c r="O3184" s="14">
        <v>8610800</v>
      </c>
    </row>
    <row r="3185" spans="8:15" x14ac:dyDescent="0.25">
      <c r="H3185" s="16">
        <v>40898</v>
      </c>
      <c r="I3185" s="19">
        <v>69.809820873883595</v>
      </c>
      <c r="J3185" s="19">
        <v>70.706979944352298</v>
      </c>
      <c r="K3185" s="19">
        <v>68.460244504899293</v>
      </c>
      <c r="L3185" s="19">
        <v>70.545951843261705</v>
      </c>
      <c r="M3185" s="17">
        <v>0</v>
      </c>
      <c r="N3185" s="17">
        <v>0</v>
      </c>
      <c r="O3185" s="14">
        <v>6422500</v>
      </c>
    </row>
    <row r="3186" spans="8:15" x14ac:dyDescent="0.25">
      <c r="H3186" s="16">
        <v>40899</v>
      </c>
      <c r="I3186" s="19">
        <v>70.637981035644302</v>
      </c>
      <c r="J3186" s="19">
        <v>72.808031738940301</v>
      </c>
      <c r="K3186" s="19">
        <v>70.384934331467605</v>
      </c>
      <c r="L3186" s="19">
        <v>72.401626586914006</v>
      </c>
      <c r="M3186" s="17">
        <v>0</v>
      </c>
      <c r="N3186" s="17">
        <v>0</v>
      </c>
      <c r="O3186" s="14">
        <v>8280500</v>
      </c>
    </row>
    <row r="3187" spans="8:15" x14ac:dyDescent="0.25">
      <c r="H3187" s="16">
        <v>40900</v>
      </c>
      <c r="I3187" s="19">
        <v>72.692999135167994</v>
      </c>
      <c r="J3187" s="19">
        <v>72.846357547800807</v>
      </c>
      <c r="K3187" s="19">
        <v>71.105715578399497</v>
      </c>
      <c r="L3187" s="19">
        <v>71.918525695800696</v>
      </c>
      <c r="M3187" s="17">
        <v>0</v>
      </c>
      <c r="N3187" s="17">
        <v>0</v>
      </c>
      <c r="O3187" s="14">
        <v>3919500</v>
      </c>
    </row>
    <row r="3188" spans="8:15" x14ac:dyDescent="0.25">
      <c r="H3188" s="16">
        <v>40904</v>
      </c>
      <c r="I3188" s="19">
        <v>71.696153681074804</v>
      </c>
      <c r="J3188" s="19">
        <v>71.956864159068502</v>
      </c>
      <c r="K3188" s="19">
        <v>70.415592768050104</v>
      </c>
      <c r="L3188" s="19">
        <v>70.469268798828097</v>
      </c>
      <c r="M3188" s="17">
        <v>0</v>
      </c>
      <c r="N3188" s="17">
        <v>0</v>
      </c>
      <c r="O3188" s="14">
        <v>3672000</v>
      </c>
    </row>
    <row r="3189" spans="8:15" x14ac:dyDescent="0.25">
      <c r="H3189" s="16">
        <v>40905</v>
      </c>
      <c r="I3189" s="19">
        <v>70.285256594266201</v>
      </c>
      <c r="J3189" s="19">
        <v>70.883362770960105</v>
      </c>
      <c r="K3189" s="19">
        <v>69.043032023267202</v>
      </c>
      <c r="L3189" s="19">
        <v>69.104377746582003</v>
      </c>
      <c r="M3189" s="17">
        <v>0</v>
      </c>
      <c r="N3189" s="17">
        <v>0</v>
      </c>
      <c r="O3189" s="14">
        <v>3917400</v>
      </c>
    </row>
    <row r="3190" spans="8:15" x14ac:dyDescent="0.25">
      <c r="H3190" s="16">
        <v>40906</v>
      </c>
      <c r="I3190" s="19">
        <v>69.464787774183606</v>
      </c>
      <c r="J3190" s="19">
        <v>70.108906326736502</v>
      </c>
      <c r="K3190" s="19">
        <v>69.204077161419306</v>
      </c>
      <c r="L3190" s="19">
        <v>69.786849975585895</v>
      </c>
      <c r="M3190" s="17">
        <v>0</v>
      </c>
      <c r="N3190" s="17">
        <v>0</v>
      </c>
      <c r="O3190" s="14">
        <v>4290500</v>
      </c>
    </row>
    <row r="3191" spans="8:15" x14ac:dyDescent="0.25">
      <c r="H3191" s="16">
        <v>40907</v>
      </c>
      <c r="I3191" s="19">
        <v>69.418766022868795</v>
      </c>
      <c r="J3191" s="19">
        <v>69.886516936541398</v>
      </c>
      <c r="K3191" s="19">
        <v>69.119712927274804</v>
      </c>
      <c r="L3191" s="19">
        <v>69.342086791992102</v>
      </c>
      <c r="M3191" s="17">
        <v>0</v>
      </c>
      <c r="N3191" s="17">
        <v>0</v>
      </c>
      <c r="O3191" s="14">
        <v>4182800</v>
      </c>
    </row>
    <row r="3192" spans="8:15" x14ac:dyDescent="0.25">
      <c r="H3192" s="16">
        <v>40911</v>
      </c>
      <c r="I3192" s="19">
        <v>71.289767827476197</v>
      </c>
      <c r="J3192" s="19">
        <v>73.942908928655498</v>
      </c>
      <c r="K3192" s="19">
        <v>71.182415736984794</v>
      </c>
      <c r="L3192" s="19">
        <v>73.122428894042898</v>
      </c>
      <c r="M3192" s="17">
        <v>0</v>
      </c>
      <c r="N3192" s="17">
        <v>0</v>
      </c>
      <c r="O3192" s="14">
        <v>8645200</v>
      </c>
    </row>
    <row r="3193" spans="8:15" x14ac:dyDescent="0.25">
      <c r="H3193" s="16">
        <v>40912</v>
      </c>
      <c r="I3193" s="19">
        <v>72.639339346656797</v>
      </c>
      <c r="J3193" s="19">
        <v>72.946056240499303</v>
      </c>
      <c r="K3193" s="19">
        <v>71.8341928746961</v>
      </c>
      <c r="L3193" s="19">
        <v>72.647003173828097</v>
      </c>
      <c r="M3193" s="17">
        <v>0</v>
      </c>
      <c r="N3193" s="17">
        <v>0</v>
      </c>
      <c r="O3193" s="14">
        <v>7406200</v>
      </c>
    </row>
    <row r="3194" spans="8:15" x14ac:dyDescent="0.25">
      <c r="H3194" s="16">
        <v>40913</v>
      </c>
      <c r="I3194" s="19">
        <v>72.041224675119395</v>
      </c>
      <c r="J3194" s="19">
        <v>73.459816582335094</v>
      </c>
      <c r="K3194" s="19">
        <v>70.929361350801301</v>
      </c>
      <c r="L3194" s="19">
        <v>72.524314880371094</v>
      </c>
      <c r="M3194" s="17">
        <v>0</v>
      </c>
      <c r="N3194" s="17">
        <v>0</v>
      </c>
      <c r="O3194" s="14">
        <v>8131300</v>
      </c>
    </row>
    <row r="3195" spans="8:15" x14ac:dyDescent="0.25">
      <c r="H3195" s="16">
        <v>40914</v>
      </c>
      <c r="I3195" s="19">
        <v>71.926231238601105</v>
      </c>
      <c r="J3195" s="19">
        <v>72.048916859836694</v>
      </c>
      <c r="K3195" s="19">
        <v>70.868037772905794</v>
      </c>
      <c r="L3195" s="19">
        <v>71.634841918945298</v>
      </c>
      <c r="M3195" s="17">
        <v>0</v>
      </c>
      <c r="N3195" s="17">
        <v>0</v>
      </c>
      <c r="O3195" s="14">
        <v>5940900</v>
      </c>
    </row>
    <row r="3196" spans="8:15" x14ac:dyDescent="0.25">
      <c r="H3196" s="16">
        <v>40917</v>
      </c>
      <c r="I3196" s="19">
        <v>71.688497246970101</v>
      </c>
      <c r="J3196" s="19">
        <v>72.930721710464695</v>
      </c>
      <c r="K3196" s="19">
        <v>71.282092103118401</v>
      </c>
      <c r="L3196" s="19">
        <v>72.608665466308594</v>
      </c>
      <c r="M3196" s="17">
        <v>0</v>
      </c>
      <c r="N3196" s="17">
        <v>0</v>
      </c>
      <c r="O3196" s="14">
        <v>5018200</v>
      </c>
    </row>
    <row r="3197" spans="8:15" x14ac:dyDescent="0.25">
      <c r="H3197" s="16">
        <v>40918</v>
      </c>
      <c r="I3197" s="19">
        <v>74.656017804660607</v>
      </c>
      <c r="J3197" s="19">
        <v>76.281643953002302</v>
      </c>
      <c r="K3197" s="19">
        <v>74.410640824745698</v>
      </c>
      <c r="L3197" s="19">
        <v>75.399818420410099</v>
      </c>
      <c r="M3197" s="17">
        <v>0</v>
      </c>
      <c r="N3197" s="17">
        <v>0</v>
      </c>
      <c r="O3197" s="14">
        <v>7682700</v>
      </c>
    </row>
    <row r="3198" spans="8:15" x14ac:dyDescent="0.25">
      <c r="H3198" s="16">
        <v>40919</v>
      </c>
      <c r="I3198" s="19">
        <v>75.100770386725401</v>
      </c>
      <c r="J3198" s="19">
        <v>77.155804923566194</v>
      </c>
      <c r="K3198" s="19">
        <v>74.763374823136203</v>
      </c>
      <c r="L3198" s="19">
        <v>76.496353149414006</v>
      </c>
      <c r="M3198" s="17">
        <v>0</v>
      </c>
      <c r="N3198" s="17">
        <v>0</v>
      </c>
      <c r="O3198" s="14">
        <v>7223000</v>
      </c>
    </row>
    <row r="3199" spans="8:15" x14ac:dyDescent="0.25">
      <c r="H3199" s="16">
        <v>40920</v>
      </c>
      <c r="I3199" s="19">
        <v>77.109806830706503</v>
      </c>
      <c r="J3199" s="19">
        <v>77.792261909081503</v>
      </c>
      <c r="K3199" s="19">
        <v>75.346161176015599</v>
      </c>
      <c r="L3199" s="19">
        <v>77.608230590820298</v>
      </c>
      <c r="M3199" s="17">
        <v>0</v>
      </c>
      <c r="N3199" s="17">
        <v>0</v>
      </c>
      <c r="O3199" s="14">
        <v>6858700</v>
      </c>
    </row>
    <row r="3200" spans="8:15" x14ac:dyDescent="0.25">
      <c r="H3200" s="16">
        <v>40921</v>
      </c>
      <c r="I3200" s="19">
        <v>75.146773099907904</v>
      </c>
      <c r="J3200" s="19">
        <v>76.243302778130797</v>
      </c>
      <c r="K3200" s="19">
        <v>74.379969292766006</v>
      </c>
      <c r="L3200" s="19">
        <v>75.882904052734304</v>
      </c>
      <c r="M3200" s="17">
        <v>0</v>
      </c>
      <c r="N3200" s="17">
        <v>0</v>
      </c>
      <c r="O3200" s="14">
        <v>7615800</v>
      </c>
    </row>
    <row r="3201" spans="8:15" x14ac:dyDescent="0.25">
      <c r="H3201" s="16">
        <v>40925</v>
      </c>
      <c r="I3201" s="19">
        <v>75.622225982424197</v>
      </c>
      <c r="J3201" s="19">
        <v>78.091330385611201</v>
      </c>
      <c r="K3201" s="19">
        <v>74.341658629384</v>
      </c>
      <c r="L3201" s="19">
        <v>74.901428222656193</v>
      </c>
      <c r="M3201" s="17">
        <v>0</v>
      </c>
      <c r="N3201" s="17">
        <v>0</v>
      </c>
      <c r="O3201" s="14">
        <v>8041500</v>
      </c>
    </row>
    <row r="3202" spans="8:15" x14ac:dyDescent="0.25">
      <c r="H3202" s="16">
        <v>40926</v>
      </c>
      <c r="I3202" s="19">
        <v>75.913593795256304</v>
      </c>
      <c r="J3202" s="19">
        <v>81.150866367211293</v>
      </c>
      <c r="K3202" s="19">
        <v>74.9934313620805</v>
      </c>
      <c r="L3202" s="19">
        <v>79.985321044921804</v>
      </c>
      <c r="M3202" s="17">
        <v>0</v>
      </c>
      <c r="N3202" s="17">
        <v>0</v>
      </c>
      <c r="O3202" s="14">
        <v>17960300</v>
      </c>
    </row>
    <row r="3203" spans="8:15" x14ac:dyDescent="0.25">
      <c r="H3203" s="16">
        <v>40927</v>
      </c>
      <c r="I3203" s="19">
        <v>81.472905429021296</v>
      </c>
      <c r="J3203" s="19">
        <v>83.044855591515997</v>
      </c>
      <c r="K3203" s="19">
        <v>80.422382095282202</v>
      </c>
      <c r="L3203" s="19">
        <v>82.569435119628906</v>
      </c>
      <c r="M3203" s="17">
        <v>0</v>
      </c>
      <c r="N3203" s="17">
        <v>0</v>
      </c>
      <c r="O3203" s="14">
        <v>11480900</v>
      </c>
    </row>
    <row r="3204" spans="8:15" x14ac:dyDescent="0.25">
      <c r="H3204" s="16">
        <v>40928</v>
      </c>
      <c r="I3204" s="19">
        <v>82.293417995107305</v>
      </c>
      <c r="J3204" s="19">
        <v>83.911375157717799</v>
      </c>
      <c r="K3204" s="19">
        <v>81.741318092192699</v>
      </c>
      <c r="L3204" s="19">
        <v>83.382278442382798</v>
      </c>
      <c r="M3204" s="17">
        <v>0</v>
      </c>
      <c r="N3204" s="17">
        <v>0</v>
      </c>
      <c r="O3204" s="14">
        <v>8439700</v>
      </c>
    </row>
    <row r="3205" spans="8:15" x14ac:dyDescent="0.25">
      <c r="H3205" s="16">
        <v>40931</v>
      </c>
      <c r="I3205" s="19">
        <v>83.190578500540695</v>
      </c>
      <c r="J3205" s="19">
        <v>85.038579263625394</v>
      </c>
      <c r="K3205" s="19">
        <v>82.446777557730798</v>
      </c>
      <c r="L3205" s="19">
        <v>82.960540771484304</v>
      </c>
      <c r="M3205" s="17">
        <v>0</v>
      </c>
      <c r="N3205" s="17">
        <v>0</v>
      </c>
      <c r="O3205" s="14">
        <v>7091800</v>
      </c>
    </row>
    <row r="3206" spans="8:15" x14ac:dyDescent="0.25">
      <c r="H3206" s="16">
        <v>40932</v>
      </c>
      <c r="I3206" s="19">
        <v>81.886995218915203</v>
      </c>
      <c r="J3206" s="19">
        <v>83.658310486398904</v>
      </c>
      <c r="K3206" s="19">
        <v>81.472920380363803</v>
      </c>
      <c r="L3206" s="19">
        <v>83.481948852539006</v>
      </c>
      <c r="M3206" s="17">
        <v>0</v>
      </c>
      <c r="N3206" s="17">
        <v>0</v>
      </c>
      <c r="O3206" s="14">
        <v>4543900</v>
      </c>
    </row>
    <row r="3207" spans="8:15" x14ac:dyDescent="0.25">
      <c r="H3207" s="16">
        <v>40933</v>
      </c>
      <c r="I3207" s="19">
        <v>81.457583359760605</v>
      </c>
      <c r="J3207" s="19">
        <v>83.543285117272305</v>
      </c>
      <c r="K3207" s="19">
        <v>81.227539842632595</v>
      </c>
      <c r="L3207" s="19">
        <v>83.021858215332003</v>
      </c>
      <c r="M3207" s="17">
        <v>0</v>
      </c>
      <c r="N3207" s="17">
        <v>0</v>
      </c>
      <c r="O3207" s="14">
        <v>7927600</v>
      </c>
    </row>
    <row r="3208" spans="8:15" x14ac:dyDescent="0.25">
      <c r="H3208" s="16">
        <v>40934</v>
      </c>
      <c r="I3208" s="19">
        <v>83.282597612787995</v>
      </c>
      <c r="J3208" s="19">
        <v>84.578498473678394</v>
      </c>
      <c r="K3208" s="19">
        <v>82.837849810201106</v>
      </c>
      <c r="L3208" s="19">
        <v>83.244255065917898</v>
      </c>
      <c r="M3208" s="17">
        <v>0</v>
      </c>
      <c r="N3208" s="17">
        <v>0</v>
      </c>
      <c r="O3208" s="14">
        <v>6909600</v>
      </c>
    </row>
    <row r="3209" spans="8:15" x14ac:dyDescent="0.25">
      <c r="H3209" s="16">
        <v>40935</v>
      </c>
      <c r="I3209" s="19">
        <v>82.638486904020695</v>
      </c>
      <c r="J3209" s="19">
        <v>86.035429778729707</v>
      </c>
      <c r="K3209" s="19">
        <v>82.523470953047195</v>
      </c>
      <c r="L3209" s="19">
        <v>85.705703735351506</v>
      </c>
      <c r="M3209" s="17">
        <v>0</v>
      </c>
      <c r="N3209" s="17">
        <v>0</v>
      </c>
      <c r="O3209" s="14">
        <v>8403600</v>
      </c>
    </row>
    <row r="3210" spans="8:15" x14ac:dyDescent="0.25">
      <c r="H3210" s="16">
        <v>40938</v>
      </c>
      <c r="I3210" s="19">
        <v>84.632157276831506</v>
      </c>
      <c r="J3210" s="19">
        <v>84.670493965635302</v>
      </c>
      <c r="K3210" s="19">
        <v>83.405266230107998</v>
      </c>
      <c r="L3210" s="19">
        <v>84.141403198242102</v>
      </c>
      <c r="M3210" s="17">
        <v>0</v>
      </c>
      <c r="N3210" s="17">
        <v>0</v>
      </c>
      <c r="O3210" s="14">
        <v>6356900</v>
      </c>
    </row>
    <row r="3211" spans="8:15" x14ac:dyDescent="0.25">
      <c r="H3211" s="16">
        <v>40939</v>
      </c>
      <c r="I3211" s="19">
        <v>84.877555911628207</v>
      </c>
      <c r="J3211" s="19">
        <v>86.265469594806305</v>
      </c>
      <c r="K3211" s="19">
        <v>83.704346461179099</v>
      </c>
      <c r="L3211" s="19">
        <v>85.475662231445298</v>
      </c>
      <c r="M3211" s="17">
        <v>0</v>
      </c>
      <c r="N3211" s="17">
        <v>0</v>
      </c>
      <c r="O3211" s="14">
        <v>8028400</v>
      </c>
    </row>
    <row r="3212" spans="8:15" x14ac:dyDescent="0.25">
      <c r="H3212" s="16">
        <v>40940</v>
      </c>
      <c r="I3212" s="19">
        <v>86.349814334998101</v>
      </c>
      <c r="J3212" s="19">
        <v>89.447703750486994</v>
      </c>
      <c r="K3212" s="19">
        <v>85.583010198003393</v>
      </c>
      <c r="L3212" s="19">
        <v>86.993927001953097</v>
      </c>
      <c r="M3212" s="17">
        <v>0</v>
      </c>
      <c r="N3212" s="17">
        <v>0</v>
      </c>
      <c r="O3212" s="14">
        <v>11333000</v>
      </c>
    </row>
    <row r="3213" spans="8:15" x14ac:dyDescent="0.25">
      <c r="H3213" s="16">
        <v>40941</v>
      </c>
      <c r="I3213" s="19">
        <v>87.676398739046604</v>
      </c>
      <c r="J3213" s="19">
        <v>88.496884936498105</v>
      </c>
      <c r="K3213" s="19">
        <v>86.426509866285897</v>
      </c>
      <c r="L3213" s="19">
        <v>86.947937011718693</v>
      </c>
      <c r="M3213" s="17">
        <v>0</v>
      </c>
      <c r="N3213" s="17">
        <v>0</v>
      </c>
      <c r="O3213" s="14">
        <v>6624200</v>
      </c>
    </row>
    <row r="3214" spans="8:15" x14ac:dyDescent="0.25">
      <c r="H3214" s="16">
        <v>40942</v>
      </c>
      <c r="I3214" s="19">
        <v>88.650227379705001</v>
      </c>
      <c r="J3214" s="19">
        <v>90.153162796928399</v>
      </c>
      <c r="K3214" s="19">
        <v>88.489199211815105</v>
      </c>
      <c r="L3214" s="19">
        <v>90.122489929199205</v>
      </c>
      <c r="M3214" s="17">
        <v>0</v>
      </c>
      <c r="N3214" s="17">
        <v>0</v>
      </c>
      <c r="O3214" s="14">
        <v>7454500</v>
      </c>
    </row>
    <row r="3215" spans="8:15" x14ac:dyDescent="0.25">
      <c r="H3215" s="16">
        <v>40945</v>
      </c>
      <c r="I3215" s="19">
        <v>89.248302328020898</v>
      </c>
      <c r="J3215" s="19">
        <v>90.176134312503606</v>
      </c>
      <c r="K3215" s="19">
        <v>89.202295967711606</v>
      </c>
      <c r="L3215" s="19">
        <v>90.015106201171804</v>
      </c>
      <c r="M3215" s="17">
        <v>0</v>
      </c>
      <c r="N3215" s="17">
        <v>0</v>
      </c>
      <c r="O3215" s="14">
        <v>3421900</v>
      </c>
    </row>
    <row r="3216" spans="8:15" x14ac:dyDescent="0.25">
      <c r="H3216" s="16">
        <v>40946</v>
      </c>
      <c r="I3216" s="19">
        <v>89.539691766620095</v>
      </c>
      <c r="J3216" s="19">
        <v>89.700725739123101</v>
      </c>
      <c r="K3216" s="19">
        <v>88.420158737918996</v>
      </c>
      <c r="L3216" s="19">
        <v>88.933921813964801</v>
      </c>
      <c r="M3216" s="17">
        <v>0</v>
      </c>
      <c r="N3216" s="17">
        <v>0</v>
      </c>
      <c r="O3216" s="14">
        <v>5727300</v>
      </c>
    </row>
    <row r="3217" spans="8:15" x14ac:dyDescent="0.25">
      <c r="H3217" s="16">
        <v>40947</v>
      </c>
      <c r="I3217" s="19">
        <v>89.4170297335626</v>
      </c>
      <c r="J3217" s="19">
        <v>89.746755742241902</v>
      </c>
      <c r="K3217" s="19">
        <v>87.829745424397302</v>
      </c>
      <c r="L3217" s="19">
        <v>89.064300537109304</v>
      </c>
      <c r="M3217" s="17">
        <v>0</v>
      </c>
      <c r="N3217" s="17">
        <v>0</v>
      </c>
      <c r="O3217" s="14">
        <v>4958200</v>
      </c>
    </row>
    <row r="3218" spans="8:15" x14ac:dyDescent="0.25">
      <c r="H3218" s="16">
        <v>40948</v>
      </c>
      <c r="I3218" s="19">
        <v>89.861763628231401</v>
      </c>
      <c r="J3218" s="19">
        <v>90.015122089831294</v>
      </c>
      <c r="K3218" s="19">
        <v>88.220803518060706</v>
      </c>
      <c r="L3218" s="19">
        <v>88.857246398925696</v>
      </c>
      <c r="M3218" s="17">
        <v>0</v>
      </c>
      <c r="N3218" s="17">
        <v>0</v>
      </c>
      <c r="O3218" s="14">
        <v>4769800</v>
      </c>
    </row>
    <row r="3219" spans="8:15" x14ac:dyDescent="0.25">
      <c r="H3219" s="16">
        <v>40949</v>
      </c>
      <c r="I3219" s="19">
        <v>87.814392092747994</v>
      </c>
      <c r="J3219" s="19">
        <v>88.688554040820193</v>
      </c>
      <c r="K3219" s="19">
        <v>86.848223258471293</v>
      </c>
      <c r="L3219" s="19">
        <v>87.507675170898395</v>
      </c>
      <c r="M3219" s="17">
        <v>0</v>
      </c>
      <c r="N3219" s="17">
        <v>0</v>
      </c>
      <c r="O3219" s="14">
        <v>5849400</v>
      </c>
    </row>
    <row r="3220" spans="8:15" x14ac:dyDescent="0.25">
      <c r="H3220" s="16">
        <v>40952</v>
      </c>
      <c r="I3220" s="19">
        <v>88.841902619385294</v>
      </c>
      <c r="J3220" s="19">
        <v>89.002930740519403</v>
      </c>
      <c r="K3220" s="19">
        <v>87.400313356197003</v>
      </c>
      <c r="L3220" s="19">
        <v>87.822052001953097</v>
      </c>
      <c r="M3220" s="17">
        <v>0</v>
      </c>
      <c r="N3220" s="17">
        <v>0</v>
      </c>
      <c r="O3220" s="14">
        <v>3990000</v>
      </c>
    </row>
    <row r="3221" spans="8:15" x14ac:dyDescent="0.25">
      <c r="H3221" s="16">
        <v>40953</v>
      </c>
      <c r="I3221" s="19">
        <v>87.154947322814095</v>
      </c>
      <c r="J3221" s="19">
        <v>87.300636107777606</v>
      </c>
      <c r="K3221" s="19">
        <v>85.421968607467804</v>
      </c>
      <c r="L3221" s="19">
        <v>86.549171447753906</v>
      </c>
      <c r="M3221" s="17">
        <v>0</v>
      </c>
      <c r="N3221" s="17">
        <v>0</v>
      </c>
      <c r="O3221" s="14">
        <v>4870300</v>
      </c>
    </row>
    <row r="3222" spans="8:15" x14ac:dyDescent="0.25">
      <c r="H3222" s="16">
        <v>40954</v>
      </c>
      <c r="I3222" s="19">
        <v>86.863516044335299</v>
      </c>
      <c r="J3222" s="19">
        <v>88.374120162325298</v>
      </c>
      <c r="K3222" s="19">
        <v>86.579802439599504</v>
      </c>
      <c r="L3222" s="19">
        <v>86.779167175292898</v>
      </c>
      <c r="M3222" s="17">
        <v>0</v>
      </c>
      <c r="N3222" s="17">
        <v>0</v>
      </c>
      <c r="O3222" s="14">
        <v>6111800</v>
      </c>
    </row>
    <row r="3223" spans="8:15" x14ac:dyDescent="0.25">
      <c r="H3223" s="16">
        <v>40955</v>
      </c>
      <c r="I3223" s="19">
        <v>86.2271038439319</v>
      </c>
      <c r="J3223" s="19">
        <v>88.1671227967867</v>
      </c>
      <c r="K3223" s="19">
        <v>85.590660996811593</v>
      </c>
      <c r="L3223" s="19">
        <v>87.983085632324205</v>
      </c>
      <c r="M3223" s="17">
        <v>0</v>
      </c>
      <c r="N3223" s="17">
        <v>0</v>
      </c>
      <c r="O3223" s="14">
        <v>6372400</v>
      </c>
    </row>
    <row r="3224" spans="8:15" x14ac:dyDescent="0.25">
      <c r="H3224" s="16">
        <v>40956</v>
      </c>
      <c r="I3224" s="19">
        <v>88.535191334122402</v>
      </c>
      <c r="J3224" s="19">
        <v>89.447689988837396</v>
      </c>
      <c r="K3224" s="19">
        <v>88.052106908229305</v>
      </c>
      <c r="L3224" s="19">
        <v>88.880256652832003</v>
      </c>
      <c r="M3224" s="17">
        <v>0</v>
      </c>
      <c r="N3224" s="17">
        <v>0</v>
      </c>
      <c r="O3224" s="14">
        <v>5182300</v>
      </c>
    </row>
    <row r="3225" spans="8:15" x14ac:dyDescent="0.25">
      <c r="H3225" s="16">
        <v>40960</v>
      </c>
      <c r="I3225" s="19">
        <v>89.117986362411401</v>
      </c>
      <c r="J3225" s="19">
        <v>90.413887351430304</v>
      </c>
      <c r="K3225" s="19">
        <v>88.895612439131398</v>
      </c>
      <c r="L3225" s="19">
        <v>89.432373046875</v>
      </c>
      <c r="M3225" s="17">
        <v>0</v>
      </c>
      <c r="N3225" s="17">
        <v>0</v>
      </c>
      <c r="O3225" s="14">
        <v>5320400</v>
      </c>
    </row>
    <row r="3226" spans="8:15" x14ac:dyDescent="0.25">
      <c r="H3226" s="16">
        <v>40961</v>
      </c>
      <c r="I3226" s="19">
        <v>89.117951916579898</v>
      </c>
      <c r="J3226" s="19">
        <v>89.823410114155607</v>
      </c>
      <c r="K3226" s="19">
        <v>87.638020126964605</v>
      </c>
      <c r="L3226" s="19">
        <v>87.691696166992102</v>
      </c>
      <c r="M3226" s="17">
        <v>0</v>
      </c>
      <c r="N3226" s="17">
        <v>0</v>
      </c>
      <c r="O3226" s="14">
        <v>4508500</v>
      </c>
    </row>
    <row r="3227" spans="8:15" x14ac:dyDescent="0.25">
      <c r="H3227" s="16">
        <v>40962</v>
      </c>
      <c r="I3227" s="19">
        <v>87.8910695558653</v>
      </c>
      <c r="J3227" s="19">
        <v>88.811231942163403</v>
      </c>
      <c r="K3227" s="19">
        <v>86.817542871684495</v>
      </c>
      <c r="L3227" s="19">
        <v>88.7958984375</v>
      </c>
      <c r="M3227" s="17">
        <v>0</v>
      </c>
      <c r="N3227" s="17">
        <v>0</v>
      </c>
      <c r="O3227" s="14">
        <v>5609600</v>
      </c>
    </row>
    <row r="3228" spans="8:15" x14ac:dyDescent="0.25">
      <c r="H3228" s="16">
        <v>40963</v>
      </c>
      <c r="I3228" s="19">
        <v>89.194638306724599</v>
      </c>
      <c r="J3228" s="19">
        <v>89.693062061467501</v>
      </c>
      <c r="K3228" s="19">
        <v>88.266806197249394</v>
      </c>
      <c r="L3228" s="19">
        <v>88.849578857421804</v>
      </c>
      <c r="M3228" s="17">
        <v>0</v>
      </c>
      <c r="N3228" s="17">
        <v>0</v>
      </c>
      <c r="O3228" s="14">
        <v>4877500</v>
      </c>
    </row>
    <row r="3229" spans="8:15" x14ac:dyDescent="0.25">
      <c r="H3229" s="16">
        <v>40966</v>
      </c>
      <c r="I3229" s="19">
        <v>87.814385708694701</v>
      </c>
      <c r="J3229" s="19">
        <v>89.447681865030404</v>
      </c>
      <c r="K3229" s="19">
        <v>87.369643864245205</v>
      </c>
      <c r="L3229" s="19">
        <v>89.125625610351506</v>
      </c>
      <c r="M3229" s="17">
        <v>0</v>
      </c>
      <c r="N3229" s="17">
        <v>0</v>
      </c>
      <c r="O3229" s="14">
        <v>4370200</v>
      </c>
    </row>
    <row r="3230" spans="8:15" x14ac:dyDescent="0.25">
      <c r="H3230" s="16">
        <v>40967</v>
      </c>
      <c r="I3230" s="19">
        <v>89.217916379855893</v>
      </c>
      <c r="J3230" s="19">
        <v>91.263778313443694</v>
      </c>
      <c r="K3230" s="19">
        <v>88.641076403262005</v>
      </c>
      <c r="L3230" s="19">
        <v>90.071640014648395</v>
      </c>
      <c r="M3230" s="17">
        <v>0.35</v>
      </c>
      <c r="N3230" s="17">
        <v>0</v>
      </c>
      <c r="O3230" s="14">
        <v>6448200</v>
      </c>
    </row>
    <row r="3231" spans="8:15" x14ac:dyDescent="0.25">
      <c r="H3231" s="16">
        <v>40968</v>
      </c>
      <c r="I3231" s="19">
        <v>89.610184688851803</v>
      </c>
      <c r="J3231" s="19">
        <v>90.856155498091596</v>
      </c>
      <c r="K3231" s="19">
        <v>88.556488037109304</v>
      </c>
      <c r="L3231" s="19">
        <v>88.556488037109304</v>
      </c>
      <c r="M3231" s="17">
        <v>0</v>
      </c>
      <c r="N3231" s="17">
        <v>0</v>
      </c>
      <c r="O3231" s="14">
        <v>6650700</v>
      </c>
    </row>
    <row r="3232" spans="8:15" x14ac:dyDescent="0.25">
      <c r="H3232" s="16">
        <v>40969</v>
      </c>
      <c r="I3232" s="19">
        <v>89.194863926263196</v>
      </c>
      <c r="J3232" s="19">
        <v>93.248124498155406</v>
      </c>
      <c r="K3232" s="19">
        <v>89.094874552199599</v>
      </c>
      <c r="L3232" s="19">
        <v>93.163520812988196</v>
      </c>
      <c r="M3232" s="17">
        <v>0</v>
      </c>
      <c r="N3232" s="17">
        <v>0</v>
      </c>
      <c r="O3232" s="14">
        <v>10485800</v>
      </c>
    </row>
    <row r="3233" spans="8:15" x14ac:dyDescent="0.25">
      <c r="H3233" s="16">
        <v>40970</v>
      </c>
      <c r="I3233" s="19">
        <v>93.378868961112403</v>
      </c>
      <c r="J3233" s="19">
        <v>93.971088823270506</v>
      </c>
      <c r="K3233" s="19">
        <v>92.186730525285995</v>
      </c>
      <c r="L3233" s="19">
        <v>92.263641357421804</v>
      </c>
      <c r="M3233" s="17">
        <v>0</v>
      </c>
      <c r="N3233" s="17">
        <v>0</v>
      </c>
      <c r="O3233" s="14">
        <v>7044100</v>
      </c>
    </row>
    <row r="3234" spans="8:15" x14ac:dyDescent="0.25">
      <c r="H3234" s="16">
        <v>40973</v>
      </c>
      <c r="I3234" s="19">
        <v>91.986754768298198</v>
      </c>
      <c r="J3234" s="19">
        <v>92.255945606249796</v>
      </c>
      <c r="K3234" s="19">
        <v>90.379296716015901</v>
      </c>
      <c r="L3234" s="19">
        <v>91.240707397460895</v>
      </c>
      <c r="M3234" s="17">
        <v>0</v>
      </c>
      <c r="N3234" s="17">
        <v>0</v>
      </c>
      <c r="O3234" s="14">
        <v>5612700</v>
      </c>
    </row>
    <row r="3235" spans="8:15" x14ac:dyDescent="0.25">
      <c r="H3235" s="16">
        <v>40974</v>
      </c>
      <c r="I3235" s="19">
        <v>89.310228199464007</v>
      </c>
      <c r="J3235" s="19">
        <v>89.402518856072206</v>
      </c>
      <c r="K3235" s="19">
        <v>86.995175053501697</v>
      </c>
      <c r="L3235" s="19">
        <v>87.425880432128906</v>
      </c>
      <c r="M3235" s="17">
        <v>0</v>
      </c>
      <c r="N3235" s="17">
        <v>0</v>
      </c>
      <c r="O3235" s="14">
        <v>8161100</v>
      </c>
    </row>
    <row r="3236" spans="8:15" x14ac:dyDescent="0.25">
      <c r="H3236" s="16">
        <v>40975</v>
      </c>
      <c r="I3236" s="19">
        <v>88.187298990021006</v>
      </c>
      <c r="J3236" s="19">
        <v>89.779377100664206</v>
      </c>
      <c r="K3236" s="19">
        <v>87.902722487336405</v>
      </c>
      <c r="L3236" s="19">
        <v>89.525566101074205</v>
      </c>
      <c r="M3236" s="17">
        <v>0</v>
      </c>
      <c r="N3236" s="17">
        <v>0</v>
      </c>
      <c r="O3236" s="14">
        <v>5595000</v>
      </c>
    </row>
    <row r="3237" spans="8:15" x14ac:dyDescent="0.25">
      <c r="H3237" s="16">
        <v>40976</v>
      </c>
      <c r="I3237" s="19">
        <v>90.548509084093098</v>
      </c>
      <c r="J3237" s="19">
        <v>91.279170808759503</v>
      </c>
      <c r="K3237" s="19">
        <v>89.279459785743498</v>
      </c>
      <c r="L3237" s="19">
        <v>90.1177978515625</v>
      </c>
      <c r="M3237" s="17">
        <v>0</v>
      </c>
      <c r="N3237" s="17">
        <v>0</v>
      </c>
      <c r="O3237" s="14">
        <v>4784100</v>
      </c>
    </row>
    <row r="3238" spans="8:15" x14ac:dyDescent="0.25">
      <c r="H3238" s="16">
        <v>40977</v>
      </c>
      <c r="I3238" s="19">
        <v>90.463871056508907</v>
      </c>
      <c r="J3238" s="19">
        <v>91.133001512751207</v>
      </c>
      <c r="K3238" s="19">
        <v>89.402481999708101</v>
      </c>
      <c r="L3238" s="19">
        <v>90.210060119628906</v>
      </c>
      <c r="M3238" s="17">
        <v>0</v>
      </c>
      <c r="N3238" s="17">
        <v>0</v>
      </c>
      <c r="O3238" s="14">
        <v>5000600</v>
      </c>
    </row>
    <row r="3239" spans="8:15" x14ac:dyDescent="0.25">
      <c r="H3239" s="16">
        <v>40980</v>
      </c>
      <c r="I3239" s="19">
        <v>90.525414049594104</v>
      </c>
      <c r="J3239" s="19">
        <v>90.656168898231101</v>
      </c>
      <c r="K3239" s="19">
        <v>89.433265149624603</v>
      </c>
      <c r="L3239" s="19">
        <v>89.979339599609304</v>
      </c>
      <c r="M3239" s="17">
        <v>0</v>
      </c>
      <c r="N3239" s="17">
        <v>0</v>
      </c>
      <c r="O3239" s="14">
        <v>4060000</v>
      </c>
    </row>
    <row r="3240" spans="8:15" x14ac:dyDescent="0.25">
      <c r="H3240" s="16">
        <v>40981</v>
      </c>
      <c r="I3240" s="19">
        <v>91.063812598280606</v>
      </c>
      <c r="J3240" s="19">
        <v>96.024634437677506</v>
      </c>
      <c r="K3240" s="19">
        <v>91.063812598280606</v>
      </c>
      <c r="L3240" s="19">
        <v>95.786209106445298</v>
      </c>
      <c r="M3240" s="17">
        <v>0</v>
      </c>
      <c r="N3240" s="17">
        <v>0</v>
      </c>
      <c r="O3240" s="14">
        <v>11884700</v>
      </c>
    </row>
    <row r="3241" spans="8:15" x14ac:dyDescent="0.25">
      <c r="H3241" s="16">
        <v>40982</v>
      </c>
      <c r="I3241" s="19">
        <v>95.770807115717801</v>
      </c>
      <c r="J3241" s="19">
        <v>96.040003774349302</v>
      </c>
      <c r="K3241" s="19">
        <v>92.1559459423367</v>
      </c>
      <c r="L3241" s="19">
        <v>92.578964233398395</v>
      </c>
      <c r="M3241" s="17">
        <v>0</v>
      </c>
      <c r="N3241" s="17">
        <v>0</v>
      </c>
      <c r="O3241" s="14">
        <v>14837200</v>
      </c>
    </row>
    <row r="3242" spans="8:15" x14ac:dyDescent="0.25">
      <c r="H3242" s="16">
        <v>40983</v>
      </c>
      <c r="I3242" s="19">
        <v>93.624963228442297</v>
      </c>
      <c r="J3242" s="19">
        <v>95.024761140252593</v>
      </c>
      <c r="K3242" s="19">
        <v>92.386679783234896</v>
      </c>
      <c r="L3242" s="19">
        <v>94.647888183593693</v>
      </c>
      <c r="M3242" s="17">
        <v>0</v>
      </c>
      <c r="N3242" s="17">
        <v>0</v>
      </c>
      <c r="O3242" s="14">
        <v>7245600</v>
      </c>
    </row>
    <row r="3243" spans="8:15" x14ac:dyDescent="0.25">
      <c r="H3243" s="16">
        <v>40984</v>
      </c>
      <c r="I3243" s="19">
        <v>94.678692136362102</v>
      </c>
      <c r="J3243" s="19">
        <v>94.986341379190705</v>
      </c>
      <c r="K3243" s="19">
        <v>93.1096862790654</v>
      </c>
      <c r="L3243" s="19">
        <v>94.547943115234304</v>
      </c>
      <c r="M3243" s="17">
        <v>0</v>
      </c>
      <c r="N3243" s="17">
        <v>0</v>
      </c>
      <c r="O3243" s="14">
        <v>7425700</v>
      </c>
    </row>
    <row r="3244" spans="8:15" x14ac:dyDescent="0.25">
      <c r="H3244" s="16">
        <v>40987</v>
      </c>
      <c r="I3244" s="19">
        <v>94.547934510829705</v>
      </c>
      <c r="J3244" s="19">
        <v>96.909132992680497</v>
      </c>
      <c r="K3244" s="19">
        <v>93.986474253669499</v>
      </c>
      <c r="L3244" s="19">
        <v>95.601631164550696</v>
      </c>
      <c r="M3244" s="17">
        <v>0</v>
      </c>
      <c r="N3244" s="17">
        <v>0</v>
      </c>
      <c r="O3244" s="14">
        <v>8020700</v>
      </c>
    </row>
    <row r="3245" spans="8:15" x14ac:dyDescent="0.25">
      <c r="H3245" s="16">
        <v>40988</v>
      </c>
      <c r="I3245" s="19">
        <v>94.978641809188204</v>
      </c>
      <c r="J3245" s="19">
        <v>98.339698840144393</v>
      </c>
      <c r="K3245" s="19">
        <v>94.801747467934106</v>
      </c>
      <c r="L3245" s="19">
        <v>96.924514770507798</v>
      </c>
      <c r="M3245" s="17">
        <v>0</v>
      </c>
      <c r="N3245" s="17">
        <v>0</v>
      </c>
      <c r="O3245" s="14">
        <v>8247000</v>
      </c>
    </row>
    <row r="3246" spans="8:15" x14ac:dyDescent="0.25">
      <c r="H3246" s="16">
        <v>40989</v>
      </c>
      <c r="I3246" s="19">
        <v>97.432115235048897</v>
      </c>
      <c r="J3246" s="19">
        <v>98.070486200108903</v>
      </c>
      <c r="K3246" s="19">
        <v>95.763126356400406</v>
      </c>
      <c r="L3246" s="19">
        <v>96.901420593261705</v>
      </c>
      <c r="M3246" s="17">
        <v>0</v>
      </c>
      <c r="N3246" s="17">
        <v>0</v>
      </c>
      <c r="O3246" s="14">
        <v>4820500</v>
      </c>
    </row>
    <row r="3247" spans="8:15" x14ac:dyDescent="0.25">
      <c r="H3247" s="16">
        <v>40990</v>
      </c>
      <c r="I3247" s="19">
        <v>95.978491308478098</v>
      </c>
      <c r="J3247" s="19">
        <v>96.578404005890803</v>
      </c>
      <c r="K3247" s="19">
        <v>95.440103755167002</v>
      </c>
      <c r="L3247" s="19">
        <v>95.940032958984304</v>
      </c>
      <c r="M3247" s="17">
        <v>0</v>
      </c>
      <c r="N3247" s="17">
        <v>0</v>
      </c>
      <c r="O3247" s="14">
        <v>5028400</v>
      </c>
    </row>
    <row r="3248" spans="8:15" x14ac:dyDescent="0.25">
      <c r="H3248" s="16">
        <v>40991</v>
      </c>
      <c r="I3248" s="19">
        <v>96.801451090750405</v>
      </c>
      <c r="J3248" s="19">
        <v>97.524425823911898</v>
      </c>
      <c r="K3248" s="19">
        <v>95.763140184731895</v>
      </c>
      <c r="L3248" s="19">
        <v>97.047569274902301</v>
      </c>
      <c r="M3248" s="17">
        <v>0</v>
      </c>
      <c r="N3248" s="17">
        <v>0</v>
      </c>
      <c r="O3248" s="14">
        <v>5160600</v>
      </c>
    </row>
    <row r="3249" spans="8:15" x14ac:dyDescent="0.25">
      <c r="H3249" s="16">
        <v>40994</v>
      </c>
      <c r="I3249" s="19">
        <v>97.878244569788706</v>
      </c>
      <c r="J3249" s="19">
        <v>98.608912327383194</v>
      </c>
      <c r="K3249" s="19">
        <v>97.247566200074104</v>
      </c>
      <c r="L3249" s="19">
        <v>98.501235961914006</v>
      </c>
      <c r="M3249" s="17">
        <v>0</v>
      </c>
      <c r="N3249" s="17">
        <v>0</v>
      </c>
      <c r="O3249" s="14">
        <v>4444000</v>
      </c>
    </row>
    <row r="3250" spans="8:15" x14ac:dyDescent="0.25">
      <c r="H3250" s="16">
        <v>40995</v>
      </c>
      <c r="I3250" s="19">
        <v>98.901132600710696</v>
      </c>
      <c r="J3250" s="19">
        <v>99.001121950737499</v>
      </c>
      <c r="K3250" s="19">
        <v>97.062936370187998</v>
      </c>
      <c r="L3250" s="19">
        <v>97.162925720214801</v>
      </c>
      <c r="M3250" s="17">
        <v>0</v>
      </c>
      <c r="N3250" s="17">
        <v>0</v>
      </c>
      <c r="O3250" s="14">
        <v>5447000</v>
      </c>
    </row>
    <row r="3251" spans="8:15" x14ac:dyDescent="0.25">
      <c r="H3251" s="16">
        <v>40996</v>
      </c>
      <c r="I3251" s="19">
        <v>96.986047021052002</v>
      </c>
      <c r="J3251" s="19">
        <v>97.8628434980251</v>
      </c>
      <c r="K3251" s="19">
        <v>95.440113919896007</v>
      </c>
      <c r="L3251" s="19">
        <v>97.186019897460895</v>
      </c>
      <c r="M3251" s="17">
        <v>0</v>
      </c>
      <c r="N3251" s="17">
        <v>0</v>
      </c>
      <c r="O3251" s="14">
        <v>5187900</v>
      </c>
    </row>
    <row r="3252" spans="8:15" x14ac:dyDescent="0.25">
      <c r="H3252" s="16">
        <v>40997</v>
      </c>
      <c r="I3252" s="19">
        <v>96.647623755541105</v>
      </c>
      <c r="J3252" s="19">
        <v>97.370592578363599</v>
      </c>
      <c r="K3252" s="19">
        <v>94.517158031173395</v>
      </c>
      <c r="L3252" s="19">
        <v>95.186294555664006</v>
      </c>
      <c r="M3252" s="17">
        <v>0</v>
      </c>
      <c r="N3252" s="17">
        <v>0</v>
      </c>
      <c r="O3252" s="14">
        <v>5538800</v>
      </c>
    </row>
    <row r="3253" spans="8:15" x14ac:dyDescent="0.25">
      <c r="H3253" s="16">
        <v>40998</v>
      </c>
      <c r="I3253" s="19">
        <v>95.901574708330401</v>
      </c>
      <c r="J3253" s="19">
        <v>96.501487369654598</v>
      </c>
      <c r="K3253" s="19">
        <v>94.547921864881005</v>
      </c>
      <c r="L3253" s="19">
        <v>95.655456542968693</v>
      </c>
      <c r="M3253" s="17">
        <v>0</v>
      </c>
      <c r="N3253" s="17">
        <v>0</v>
      </c>
      <c r="O3253" s="14">
        <v>4651400</v>
      </c>
    </row>
    <row r="3254" spans="8:15" x14ac:dyDescent="0.25">
      <c r="H3254" s="16">
        <v>41001</v>
      </c>
      <c r="I3254" s="19">
        <v>95.478562213738201</v>
      </c>
      <c r="J3254" s="19">
        <v>96.555331453670306</v>
      </c>
      <c r="K3254" s="19">
        <v>94.894029334703106</v>
      </c>
      <c r="L3254" s="19">
        <v>96.063095092773395</v>
      </c>
      <c r="M3254" s="17">
        <v>0</v>
      </c>
      <c r="N3254" s="17">
        <v>0</v>
      </c>
      <c r="O3254" s="14">
        <v>4084700</v>
      </c>
    </row>
    <row r="3255" spans="8:15" x14ac:dyDescent="0.25">
      <c r="H3255" s="16">
        <v>41002</v>
      </c>
      <c r="I3255" s="19">
        <v>95.616991468448703</v>
      </c>
      <c r="J3255" s="19">
        <v>95.701595131956793</v>
      </c>
      <c r="K3255" s="19">
        <v>93.601895097131106</v>
      </c>
      <c r="L3255" s="19">
        <v>94.378707885742102</v>
      </c>
      <c r="M3255" s="17">
        <v>0</v>
      </c>
      <c r="N3255" s="17">
        <v>0</v>
      </c>
      <c r="O3255" s="14">
        <v>5594800</v>
      </c>
    </row>
    <row r="3256" spans="8:15" x14ac:dyDescent="0.25">
      <c r="H3256" s="16">
        <v>41003</v>
      </c>
      <c r="I3256" s="19">
        <v>92.9250850760465</v>
      </c>
      <c r="J3256" s="19">
        <v>93.548070444643002</v>
      </c>
      <c r="K3256" s="19">
        <v>92.186730525285995</v>
      </c>
      <c r="L3256" s="19">
        <v>92.263641357421804</v>
      </c>
      <c r="M3256" s="17">
        <v>0</v>
      </c>
      <c r="N3256" s="17">
        <v>0</v>
      </c>
      <c r="O3256" s="14">
        <v>5633800</v>
      </c>
    </row>
    <row r="3257" spans="8:15" x14ac:dyDescent="0.25">
      <c r="H3257" s="16">
        <v>41004</v>
      </c>
      <c r="I3257" s="19">
        <v>91.871393982679095</v>
      </c>
      <c r="J3257" s="19">
        <v>92.748190430918299</v>
      </c>
      <c r="K3257" s="19">
        <v>90.471595629532203</v>
      </c>
      <c r="L3257" s="19">
        <v>90.756172180175696</v>
      </c>
      <c r="M3257" s="17">
        <v>0</v>
      </c>
      <c r="N3257" s="17">
        <v>0</v>
      </c>
      <c r="O3257" s="14">
        <v>6103700</v>
      </c>
    </row>
    <row r="3258" spans="8:15" x14ac:dyDescent="0.25">
      <c r="H3258" s="16">
        <v>41008</v>
      </c>
      <c r="I3258" s="19">
        <v>89.264041332466604</v>
      </c>
      <c r="J3258" s="19">
        <v>90.748442768249106</v>
      </c>
      <c r="K3258" s="19">
        <v>88.964085082513705</v>
      </c>
      <c r="L3258" s="19">
        <v>90.002395629882798</v>
      </c>
      <c r="M3258" s="17">
        <v>0</v>
      </c>
      <c r="N3258" s="17">
        <v>0</v>
      </c>
      <c r="O3258" s="14">
        <v>4043300</v>
      </c>
    </row>
    <row r="3259" spans="8:15" x14ac:dyDescent="0.25">
      <c r="H3259" s="16">
        <v>41009</v>
      </c>
      <c r="I3259" s="19">
        <v>90.202397152505398</v>
      </c>
      <c r="J3259" s="19">
        <v>90.925371866238194</v>
      </c>
      <c r="K3259" s="19">
        <v>88.0257860358264</v>
      </c>
      <c r="L3259" s="19">
        <v>88.110389709472599</v>
      </c>
      <c r="M3259" s="17">
        <v>0</v>
      </c>
      <c r="N3259" s="17">
        <v>0</v>
      </c>
      <c r="O3259" s="14">
        <v>5770400</v>
      </c>
    </row>
    <row r="3260" spans="8:15" x14ac:dyDescent="0.25">
      <c r="H3260" s="16">
        <v>41010</v>
      </c>
      <c r="I3260" s="19">
        <v>89.502507737756005</v>
      </c>
      <c r="J3260" s="19">
        <v>90.0024311061199</v>
      </c>
      <c r="K3260" s="19">
        <v>88.8795164694356</v>
      </c>
      <c r="L3260" s="19">
        <v>89.164093017578097</v>
      </c>
      <c r="M3260" s="17">
        <v>0</v>
      </c>
      <c r="N3260" s="17">
        <v>0</v>
      </c>
      <c r="O3260" s="14">
        <v>4177500</v>
      </c>
    </row>
    <row r="3261" spans="8:15" x14ac:dyDescent="0.25">
      <c r="H3261" s="16">
        <v>41011</v>
      </c>
      <c r="I3261" s="19">
        <v>89.656322058692197</v>
      </c>
      <c r="J3261" s="19">
        <v>92.609746038265797</v>
      </c>
      <c r="K3261" s="19">
        <v>89.217923874371195</v>
      </c>
      <c r="L3261" s="19">
        <v>92.5943603515625</v>
      </c>
      <c r="M3261" s="17">
        <v>0</v>
      </c>
      <c r="N3261" s="17">
        <v>0</v>
      </c>
      <c r="O3261" s="14">
        <v>5514600</v>
      </c>
    </row>
    <row r="3262" spans="8:15" x14ac:dyDescent="0.25">
      <c r="H3262" s="16">
        <v>41012</v>
      </c>
      <c r="I3262" s="19">
        <v>92.286741733017806</v>
      </c>
      <c r="J3262" s="19">
        <v>92.363652588249096</v>
      </c>
      <c r="K3262" s="19">
        <v>88.364229436998201</v>
      </c>
      <c r="L3262" s="19">
        <v>88.518051147460895</v>
      </c>
      <c r="M3262" s="17">
        <v>0</v>
      </c>
      <c r="N3262" s="17">
        <v>0</v>
      </c>
      <c r="O3262" s="14">
        <v>6368200</v>
      </c>
    </row>
    <row r="3263" spans="8:15" x14ac:dyDescent="0.25">
      <c r="H3263" s="16">
        <v>41015</v>
      </c>
      <c r="I3263" s="19">
        <v>90.079343982091601</v>
      </c>
      <c r="J3263" s="19">
        <v>91.071509568515296</v>
      </c>
      <c r="K3263" s="19">
        <v>88.418041827730093</v>
      </c>
      <c r="L3263" s="19">
        <v>90.548507690429602</v>
      </c>
      <c r="M3263" s="17">
        <v>0</v>
      </c>
      <c r="N3263" s="17">
        <v>0</v>
      </c>
      <c r="O3263" s="14">
        <v>7137600</v>
      </c>
    </row>
    <row r="3264" spans="8:15" x14ac:dyDescent="0.25">
      <c r="H3264" s="16">
        <v>41016</v>
      </c>
      <c r="I3264" s="19">
        <v>91.809864657347305</v>
      </c>
      <c r="J3264" s="19">
        <v>92.117507990303906</v>
      </c>
      <c r="K3264" s="19">
        <v>89.402515088310906</v>
      </c>
      <c r="L3264" s="19">
        <v>89.879371643066406</v>
      </c>
      <c r="M3264" s="17">
        <v>0</v>
      </c>
      <c r="N3264" s="17">
        <v>0</v>
      </c>
      <c r="O3264" s="14">
        <v>12894400</v>
      </c>
    </row>
    <row r="3265" spans="8:15" x14ac:dyDescent="0.25">
      <c r="H3265" s="16">
        <v>41017</v>
      </c>
      <c r="I3265" s="19">
        <v>88.264208059647103</v>
      </c>
      <c r="J3265" s="19">
        <v>89.825520636166502</v>
      </c>
      <c r="K3265" s="19">
        <v>87.856575420605395</v>
      </c>
      <c r="L3265" s="19">
        <v>88.702606201171804</v>
      </c>
      <c r="M3265" s="17">
        <v>0</v>
      </c>
      <c r="N3265" s="17">
        <v>0</v>
      </c>
      <c r="O3265" s="14">
        <v>6637400</v>
      </c>
    </row>
    <row r="3266" spans="8:15" x14ac:dyDescent="0.25">
      <c r="H3266" s="16">
        <v>41018</v>
      </c>
      <c r="I3266" s="19">
        <v>88.525712183209194</v>
      </c>
      <c r="J3266" s="19">
        <v>88.817981543157501</v>
      </c>
      <c r="K3266" s="19">
        <v>86.5029286646581</v>
      </c>
      <c r="L3266" s="19">
        <v>87.372032165527301</v>
      </c>
      <c r="M3266" s="17">
        <v>0</v>
      </c>
      <c r="N3266" s="17">
        <v>0</v>
      </c>
      <c r="O3266" s="14">
        <v>9240300</v>
      </c>
    </row>
    <row r="3267" spans="8:15" x14ac:dyDescent="0.25">
      <c r="H3267" s="16">
        <v>41019</v>
      </c>
      <c r="I3267" s="19">
        <v>87.610458056809193</v>
      </c>
      <c r="J3267" s="19">
        <v>87.810425022868898</v>
      </c>
      <c r="K3267" s="19">
        <v>86.387554260763295</v>
      </c>
      <c r="L3267" s="19">
        <v>86.479850769042898</v>
      </c>
      <c r="M3267" s="17">
        <v>0</v>
      </c>
      <c r="N3267" s="17">
        <v>0</v>
      </c>
      <c r="O3267" s="14">
        <v>5369600</v>
      </c>
    </row>
    <row r="3268" spans="8:15" x14ac:dyDescent="0.25">
      <c r="H3268" s="16">
        <v>41022</v>
      </c>
      <c r="I3268" s="19">
        <v>85.003145103530798</v>
      </c>
      <c r="J3268" s="19">
        <v>86.095300031059097</v>
      </c>
      <c r="K3268" s="19">
        <v>84.657043429178501</v>
      </c>
      <c r="L3268" s="19">
        <v>85.949165344238196</v>
      </c>
      <c r="M3268" s="17">
        <v>0</v>
      </c>
      <c r="N3268" s="17">
        <v>0</v>
      </c>
      <c r="O3268" s="14">
        <v>7047600</v>
      </c>
    </row>
    <row r="3269" spans="8:15" x14ac:dyDescent="0.25">
      <c r="H3269" s="16">
        <v>41023</v>
      </c>
      <c r="I3269" s="19">
        <v>85.803061206144804</v>
      </c>
      <c r="J3269" s="19">
        <v>87.871996749133103</v>
      </c>
      <c r="K3269" s="19">
        <v>85.403121220769805</v>
      </c>
      <c r="L3269" s="19">
        <v>87.764320373535099</v>
      </c>
      <c r="M3269" s="17">
        <v>0</v>
      </c>
      <c r="N3269" s="17">
        <v>0</v>
      </c>
      <c r="O3269" s="14">
        <v>4701900</v>
      </c>
    </row>
    <row r="3270" spans="8:15" x14ac:dyDescent="0.25">
      <c r="H3270" s="16">
        <v>41024</v>
      </c>
      <c r="I3270" s="19">
        <v>88.533417897237996</v>
      </c>
      <c r="J3270" s="19">
        <v>88.533417897237996</v>
      </c>
      <c r="K3270" s="19">
        <v>86.695221271263406</v>
      </c>
      <c r="L3270" s="19">
        <v>87.664314270019503</v>
      </c>
      <c r="M3270" s="17">
        <v>0</v>
      </c>
      <c r="N3270" s="17">
        <v>0</v>
      </c>
      <c r="O3270" s="14">
        <v>5080600</v>
      </c>
    </row>
    <row r="3271" spans="8:15" x14ac:dyDescent="0.25">
      <c r="H3271" s="16">
        <v>41025</v>
      </c>
      <c r="I3271" s="19">
        <v>87.241286178649204</v>
      </c>
      <c r="J3271" s="19">
        <v>88.871822772288397</v>
      </c>
      <c r="K3271" s="19">
        <v>86.972095338829604</v>
      </c>
      <c r="L3271" s="19">
        <v>88.110389709472599</v>
      </c>
      <c r="M3271" s="17">
        <v>0</v>
      </c>
      <c r="N3271" s="17">
        <v>0</v>
      </c>
      <c r="O3271" s="14">
        <v>4587600</v>
      </c>
    </row>
    <row r="3272" spans="8:15" x14ac:dyDescent="0.25">
      <c r="H3272" s="16">
        <v>41026</v>
      </c>
      <c r="I3272" s="19">
        <v>87.856583794356396</v>
      </c>
      <c r="J3272" s="19">
        <v>88.441110793488505</v>
      </c>
      <c r="K3272" s="19">
        <v>87.172061567724</v>
      </c>
      <c r="L3272" s="19">
        <v>87.995025634765597</v>
      </c>
      <c r="M3272" s="17">
        <v>0</v>
      </c>
      <c r="N3272" s="17">
        <v>0</v>
      </c>
      <c r="O3272" s="14">
        <v>4008400</v>
      </c>
    </row>
    <row r="3273" spans="8:15" x14ac:dyDescent="0.25">
      <c r="H3273" s="16">
        <v>41029</v>
      </c>
      <c r="I3273" s="19">
        <v>87.825801196104095</v>
      </c>
      <c r="J3273" s="19">
        <v>88.6795247344876</v>
      </c>
      <c r="K3273" s="19">
        <v>87.379710256280205</v>
      </c>
      <c r="L3273" s="19">
        <v>88.564155578613196</v>
      </c>
      <c r="M3273" s="17">
        <v>0</v>
      </c>
      <c r="N3273" s="17">
        <v>0</v>
      </c>
      <c r="O3273" s="14">
        <v>4240300</v>
      </c>
    </row>
    <row r="3274" spans="8:15" x14ac:dyDescent="0.25">
      <c r="H3274" s="16">
        <v>41030</v>
      </c>
      <c r="I3274" s="19">
        <v>88.325733196693704</v>
      </c>
      <c r="J3274" s="19">
        <v>89.587095326821995</v>
      </c>
      <c r="K3274" s="19">
        <v>87.795044415639197</v>
      </c>
      <c r="L3274" s="19">
        <v>88.702606201171804</v>
      </c>
      <c r="M3274" s="17">
        <v>0</v>
      </c>
      <c r="N3274" s="17">
        <v>0</v>
      </c>
      <c r="O3274" s="14">
        <v>4308600</v>
      </c>
    </row>
    <row r="3275" spans="8:15" x14ac:dyDescent="0.25">
      <c r="H3275" s="16">
        <v>41031</v>
      </c>
      <c r="I3275" s="19">
        <v>87.756595751549199</v>
      </c>
      <c r="J3275" s="19">
        <v>88.041172279971505</v>
      </c>
      <c r="K3275" s="19">
        <v>86.733664685838804</v>
      </c>
      <c r="L3275" s="19">
        <v>87.502784729003906</v>
      </c>
      <c r="M3275" s="17">
        <v>0</v>
      </c>
      <c r="N3275" s="17">
        <v>0</v>
      </c>
      <c r="O3275" s="14">
        <v>3956400</v>
      </c>
    </row>
    <row r="3276" spans="8:15" x14ac:dyDescent="0.25">
      <c r="H3276" s="16">
        <v>41032</v>
      </c>
      <c r="I3276" s="19">
        <v>87.664323922163405</v>
      </c>
      <c r="J3276" s="19">
        <v>87.895056463895898</v>
      </c>
      <c r="K3276" s="19">
        <v>85.226208402280903</v>
      </c>
      <c r="L3276" s="19">
        <v>85.779975891113196</v>
      </c>
      <c r="M3276" s="17">
        <v>0</v>
      </c>
      <c r="N3276" s="17">
        <v>0</v>
      </c>
      <c r="O3276" s="14">
        <v>4854800</v>
      </c>
    </row>
    <row r="3277" spans="8:15" x14ac:dyDescent="0.25">
      <c r="H3277" s="16">
        <v>41033</v>
      </c>
      <c r="I3277" s="19">
        <v>85.203134239040097</v>
      </c>
      <c r="J3277" s="19">
        <v>85.295430774865594</v>
      </c>
      <c r="K3277" s="19">
        <v>83.680279539408502</v>
      </c>
      <c r="L3277" s="19">
        <v>83.826408386230398</v>
      </c>
      <c r="M3277" s="17">
        <v>0</v>
      </c>
      <c r="N3277" s="17">
        <v>0</v>
      </c>
      <c r="O3277" s="14">
        <v>5500100</v>
      </c>
    </row>
    <row r="3278" spans="8:15" x14ac:dyDescent="0.25">
      <c r="H3278" s="16">
        <v>41036</v>
      </c>
      <c r="I3278" s="19">
        <v>83.472591708806505</v>
      </c>
      <c r="J3278" s="19">
        <v>85.264642696662094</v>
      </c>
      <c r="K3278" s="19">
        <v>83.288004553929994</v>
      </c>
      <c r="L3278" s="19">
        <v>84.633964538574205</v>
      </c>
      <c r="M3278" s="17">
        <v>0</v>
      </c>
      <c r="N3278" s="17">
        <v>0</v>
      </c>
      <c r="O3278" s="14">
        <v>3267400</v>
      </c>
    </row>
    <row r="3279" spans="8:15" x14ac:dyDescent="0.25">
      <c r="H3279" s="16">
        <v>41037</v>
      </c>
      <c r="I3279" s="19">
        <v>83.826405811424195</v>
      </c>
      <c r="J3279" s="19">
        <v>84.749353537565796</v>
      </c>
      <c r="K3279" s="19">
        <v>82.888078263744802</v>
      </c>
      <c r="L3279" s="19">
        <v>84.118675231933594</v>
      </c>
      <c r="M3279" s="17">
        <v>0</v>
      </c>
      <c r="N3279" s="17">
        <v>0</v>
      </c>
      <c r="O3279" s="14">
        <v>4065900</v>
      </c>
    </row>
    <row r="3280" spans="8:15" x14ac:dyDescent="0.25">
      <c r="H3280" s="16">
        <v>41038</v>
      </c>
      <c r="I3280" s="19">
        <v>82.526590854437302</v>
      </c>
      <c r="J3280" s="19">
        <v>83.557208994030503</v>
      </c>
      <c r="K3280" s="19">
        <v>82.034354449270296</v>
      </c>
      <c r="L3280" s="19">
        <v>82.518898010253906</v>
      </c>
      <c r="M3280" s="17">
        <v>0</v>
      </c>
      <c r="N3280" s="17">
        <v>0</v>
      </c>
      <c r="O3280" s="14">
        <v>4777100</v>
      </c>
    </row>
    <row r="3281" spans="8:15" x14ac:dyDescent="0.25">
      <c r="H3281" s="16">
        <v>41039</v>
      </c>
      <c r="I3281" s="19">
        <v>83.495669653580094</v>
      </c>
      <c r="J3281" s="19">
        <v>84.110968032666506</v>
      </c>
      <c r="K3281" s="19">
        <v>81.619020746415003</v>
      </c>
      <c r="L3281" s="19">
        <v>81.772842407226506</v>
      </c>
      <c r="M3281" s="17">
        <v>0</v>
      </c>
      <c r="N3281" s="17">
        <v>0</v>
      </c>
      <c r="O3281" s="14">
        <v>4694200</v>
      </c>
    </row>
    <row r="3282" spans="8:15" x14ac:dyDescent="0.25">
      <c r="H3282" s="16">
        <v>41040</v>
      </c>
      <c r="I3282" s="19">
        <v>79.542382092903495</v>
      </c>
      <c r="J3282" s="19">
        <v>79.826958580672994</v>
      </c>
      <c r="K3282" s="19">
        <v>78.134891206675903</v>
      </c>
      <c r="L3282" s="19">
        <v>78.550216674804602</v>
      </c>
      <c r="M3282" s="17">
        <v>0</v>
      </c>
      <c r="N3282" s="17">
        <v>0</v>
      </c>
      <c r="O3282" s="14">
        <v>10631800</v>
      </c>
    </row>
    <row r="3283" spans="8:15" x14ac:dyDescent="0.25">
      <c r="H3283" s="16">
        <v>41043</v>
      </c>
      <c r="I3283" s="19">
        <v>77.573428218024802</v>
      </c>
      <c r="J3283" s="19">
        <v>77.734942681703302</v>
      </c>
      <c r="K3283" s="19">
        <v>76.388982949797295</v>
      </c>
      <c r="L3283" s="19">
        <v>76.735084533691406</v>
      </c>
      <c r="M3283" s="17">
        <v>0</v>
      </c>
      <c r="N3283" s="17">
        <v>0</v>
      </c>
      <c r="O3283" s="14">
        <v>10075600</v>
      </c>
    </row>
    <row r="3284" spans="8:15" x14ac:dyDescent="0.25">
      <c r="H3284" s="16">
        <v>41044</v>
      </c>
      <c r="I3284" s="19">
        <v>77.019679173925994</v>
      </c>
      <c r="J3284" s="19">
        <v>78.273342707756697</v>
      </c>
      <c r="K3284" s="19">
        <v>76.742795494270595</v>
      </c>
      <c r="L3284" s="19">
        <v>76.812019348144503</v>
      </c>
      <c r="M3284" s="17">
        <v>0</v>
      </c>
      <c r="N3284" s="17">
        <v>0</v>
      </c>
      <c r="O3284" s="14">
        <v>5656700</v>
      </c>
    </row>
    <row r="3285" spans="8:15" x14ac:dyDescent="0.25">
      <c r="H3285" s="16">
        <v>41045</v>
      </c>
      <c r="I3285" s="19">
        <v>77.335016922264202</v>
      </c>
      <c r="J3285" s="19">
        <v>78.557914883130593</v>
      </c>
      <c r="K3285" s="19">
        <v>75.527580261230398</v>
      </c>
      <c r="L3285" s="19">
        <v>75.527580261230398</v>
      </c>
      <c r="M3285" s="17">
        <v>0</v>
      </c>
      <c r="N3285" s="17">
        <v>0</v>
      </c>
      <c r="O3285" s="14">
        <v>5797200</v>
      </c>
    </row>
    <row r="3286" spans="8:15" x14ac:dyDescent="0.25">
      <c r="H3286" s="16">
        <v>41046</v>
      </c>
      <c r="I3286" s="19">
        <v>75.812170819951803</v>
      </c>
      <c r="J3286" s="19">
        <v>76.865867508287394</v>
      </c>
      <c r="K3286" s="19">
        <v>74.666183471679602</v>
      </c>
      <c r="L3286" s="19">
        <v>74.666183471679602</v>
      </c>
      <c r="M3286" s="17">
        <v>0</v>
      </c>
      <c r="N3286" s="17">
        <v>0</v>
      </c>
      <c r="O3286" s="14">
        <v>6375200</v>
      </c>
    </row>
    <row r="3287" spans="8:15" x14ac:dyDescent="0.25">
      <c r="H3287" s="16">
        <v>41047</v>
      </c>
      <c r="I3287" s="19">
        <v>75.012273340628795</v>
      </c>
      <c r="J3287" s="19">
        <v>75.296849855657797</v>
      </c>
      <c r="K3287" s="19">
        <v>73.066400661869295</v>
      </c>
      <c r="L3287" s="19">
        <v>73.443267822265597</v>
      </c>
      <c r="M3287" s="17">
        <v>0</v>
      </c>
      <c r="N3287" s="17">
        <v>0</v>
      </c>
      <c r="O3287" s="14">
        <v>7184700</v>
      </c>
    </row>
    <row r="3288" spans="8:15" x14ac:dyDescent="0.25">
      <c r="H3288" s="16">
        <v>41050</v>
      </c>
      <c r="I3288" s="19">
        <v>72.9125660410687</v>
      </c>
      <c r="J3288" s="19">
        <v>75.027645684088</v>
      </c>
      <c r="K3288" s="19">
        <v>72.297267797750095</v>
      </c>
      <c r="L3288" s="19">
        <v>74.227760314941406</v>
      </c>
      <c r="M3288" s="17">
        <v>0</v>
      </c>
      <c r="N3288" s="17">
        <v>0</v>
      </c>
      <c r="O3288" s="14">
        <v>5314700</v>
      </c>
    </row>
    <row r="3289" spans="8:15" x14ac:dyDescent="0.25">
      <c r="H3289" s="16">
        <v>41051</v>
      </c>
      <c r="I3289" s="19">
        <v>74.512323766349496</v>
      </c>
      <c r="J3289" s="19">
        <v>76.873521306693902</v>
      </c>
      <c r="K3289" s="19">
        <v>74.289278321232601</v>
      </c>
      <c r="L3289" s="19">
        <v>75.012252807617102</v>
      </c>
      <c r="M3289" s="17">
        <v>0</v>
      </c>
      <c r="N3289" s="17">
        <v>0</v>
      </c>
      <c r="O3289" s="14">
        <v>5839700</v>
      </c>
    </row>
    <row r="3290" spans="8:15" x14ac:dyDescent="0.25">
      <c r="H3290" s="16">
        <v>41052</v>
      </c>
      <c r="I3290" s="19">
        <v>74.412352720352999</v>
      </c>
      <c r="J3290" s="19">
        <v>75.766005430944801</v>
      </c>
      <c r="K3290" s="19">
        <v>73.458645656670299</v>
      </c>
      <c r="L3290" s="19">
        <v>75.404518127441406</v>
      </c>
      <c r="M3290" s="17">
        <v>0</v>
      </c>
      <c r="N3290" s="17">
        <v>0</v>
      </c>
      <c r="O3290" s="14">
        <v>5469700</v>
      </c>
    </row>
    <row r="3291" spans="8:15" x14ac:dyDescent="0.25">
      <c r="H3291" s="16">
        <v>41053</v>
      </c>
      <c r="I3291" s="19">
        <v>75.619870249892301</v>
      </c>
      <c r="J3291" s="19">
        <v>75.758312070117896</v>
      </c>
      <c r="K3291" s="19">
        <v>73.712450267663698</v>
      </c>
      <c r="L3291" s="19">
        <v>74.496955871582003</v>
      </c>
      <c r="M3291" s="17">
        <v>0</v>
      </c>
      <c r="N3291" s="17">
        <v>0</v>
      </c>
      <c r="O3291" s="14">
        <v>5177300</v>
      </c>
    </row>
    <row r="3292" spans="8:15" x14ac:dyDescent="0.25">
      <c r="H3292" s="16">
        <v>41054</v>
      </c>
      <c r="I3292" s="19">
        <v>74.250829985435999</v>
      </c>
      <c r="J3292" s="19">
        <v>75.204536943089906</v>
      </c>
      <c r="K3292" s="19">
        <v>74.227757329125396</v>
      </c>
      <c r="L3292" s="19">
        <v>74.373886108398395</v>
      </c>
      <c r="M3292" s="17">
        <v>0</v>
      </c>
      <c r="N3292" s="17">
        <v>0</v>
      </c>
      <c r="O3292" s="14">
        <v>3096000</v>
      </c>
    </row>
    <row r="3293" spans="8:15" x14ac:dyDescent="0.25">
      <c r="H3293" s="16">
        <v>41058</v>
      </c>
      <c r="I3293" s="19">
        <v>74.968948493497095</v>
      </c>
      <c r="J3293" s="19">
        <v>75.6412773018032</v>
      </c>
      <c r="K3293" s="19">
        <v>73.709287124434198</v>
      </c>
      <c r="L3293" s="19">
        <v>75.625823974609304</v>
      </c>
      <c r="M3293" s="17">
        <v>0.46</v>
      </c>
      <c r="N3293" s="17">
        <v>0</v>
      </c>
      <c r="O3293" s="14">
        <v>4528000</v>
      </c>
    </row>
    <row r="3294" spans="8:15" x14ac:dyDescent="0.25">
      <c r="H3294" s="16">
        <v>41059</v>
      </c>
      <c r="I3294" s="19">
        <v>74.713930311845502</v>
      </c>
      <c r="J3294" s="19">
        <v>74.883946404318095</v>
      </c>
      <c r="K3294" s="19">
        <v>72.959685685626695</v>
      </c>
      <c r="L3294" s="19">
        <v>73.114242553710895</v>
      </c>
      <c r="M3294" s="17">
        <v>0</v>
      </c>
      <c r="N3294" s="17">
        <v>0</v>
      </c>
      <c r="O3294" s="14">
        <v>5713200</v>
      </c>
    </row>
    <row r="3295" spans="8:15" x14ac:dyDescent="0.25">
      <c r="H3295" s="16">
        <v>41060</v>
      </c>
      <c r="I3295" s="19">
        <v>73.338370497705995</v>
      </c>
      <c r="J3295" s="19">
        <v>74.690764030976794</v>
      </c>
      <c r="K3295" s="19">
        <v>72.411011394453894</v>
      </c>
      <c r="L3295" s="19">
        <v>73.956604003906193</v>
      </c>
      <c r="M3295" s="17">
        <v>0</v>
      </c>
      <c r="N3295" s="17">
        <v>0</v>
      </c>
      <c r="O3295" s="14">
        <v>4833000</v>
      </c>
    </row>
    <row r="3296" spans="8:15" x14ac:dyDescent="0.25">
      <c r="H3296" s="16">
        <v>41061</v>
      </c>
      <c r="I3296" s="19">
        <v>72.696933754744805</v>
      </c>
      <c r="J3296" s="19">
        <v>72.797395131917995</v>
      </c>
      <c r="K3296" s="19">
        <v>71.244079112093502</v>
      </c>
      <c r="L3296" s="19">
        <v>71.591835021972599</v>
      </c>
      <c r="M3296" s="17">
        <v>0</v>
      </c>
      <c r="N3296" s="17">
        <v>0</v>
      </c>
      <c r="O3296" s="14">
        <v>5384700</v>
      </c>
    </row>
    <row r="3297" spans="8:15" x14ac:dyDescent="0.25">
      <c r="H3297" s="16">
        <v>41064</v>
      </c>
      <c r="I3297" s="19">
        <v>71.684554913769404</v>
      </c>
      <c r="J3297" s="19">
        <v>71.885477618311697</v>
      </c>
      <c r="K3297" s="19">
        <v>69.976676549368406</v>
      </c>
      <c r="L3297" s="19">
        <v>70.324432373046804</v>
      </c>
      <c r="M3297" s="17">
        <v>0</v>
      </c>
      <c r="N3297" s="17">
        <v>0</v>
      </c>
      <c r="O3297" s="14">
        <v>5332600</v>
      </c>
    </row>
    <row r="3298" spans="8:15" x14ac:dyDescent="0.25">
      <c r="H3298" s="16">
        <v>41065</v>
      </c>
      <c r="I3298" s="19">
        <v>70.293549021185697</v>
      </c>
      <c r="J3298" s="19">
        <v>71.870054142142294</v>
      </c>
      <c r="K3298" s="19">
        <v>70.100349950911095</v>
      </c>
      <c r="L3298" s="19">
        <v>71.259544372558594</v>
      </c>
      <c r="M3298" s="17">
        <v>0</v>
      </c>
      <c r="N3298" s="17">
        <v>0</v>
      </c>
      <c r="O3298" s="14">
        <v>4682900</v>
      </c>
    </row>
    <row r="3299" spans="8:15" x14ac:dyDescent="0.25">
      <c r="H3299" s="16">
        <v>41066</v>
      </c>
      <c r="I3299" s="19">
        <v>71.900975118433493</v>
      </c>
      <c r="J3299" s="19">
        <v>73.469750809366602</v>
      </c>
      <c r="K3299" s="19">
        <v>71.792784098091104</v>
      </c>
      <c r="L3299" s="19">
        <v>73.384742736816406</v>
      </c>
      <c r="M3299" s="17">
        <v>0</v>
      </c>
      <c r="N3299" s="17">
        <v>0</v>
      </c>
      <c r="O3299" s="14">
        <v>6399600</v>
      </c>
    </row>
    <row r="3300" spans="8:15" x14ac:dyDescent="0.25">
      <c r="H3300" s="16">
        <v>41067</v>
      </c>
      <c r="I3300" s="19">
        <v>74.682995341570802</v>
      </c>
      <c r="J3300" s="19">
        <v>75.347600287579397</v>
      </c>
      <c r="K3300" s="19">
        <v>72.094130254472503</v>
      </c>
      <c r="L3300" s="19">
        <v>72.642814636230398</v>
      </c>
      <c r="M3300" s="17">
        <v>0</v>
      </c>
      <c r="N3300" s="17">
        <v>0</v>
      </c>
      <c r="O3300" s="14">
        <v>6068400</v>
      </c>
    </row>
    <row r="3301" spans="8:15" x14ac:dyDescent="0.25">
      <c r="H3301" s="16">
        <v>41068</v>
      </c>
      <c r="I3301" s="19">
        <v>72.356902806271506</v>
      </c>
      <c r="J3301" s="19">
        <v>73.291985458403801</v>
      </c>
      <c r="K3301" s="19">
        <v>71.785035295043301</v>
      </c>
      <c r="L3301" s="19">
        <v>73.060150146484304</v>
      </c>
      <c r="M3301" s="17">
        <v>0</v>
      </c>
      <c r="N3301" s="17">
        <v>0</v>
      </c>
      <c r="O3301" s="14">
        <v>3366700</v>
      </c>
    </row>
    <row r="3302" spans="8:15" x14ac:dyDescent="0.25">
      <c r="H3302" s="16">
        <v>41071</v>
      </c>
      <c r="I3302" s="19">
        <v>74.196183217136493</v>
      </c>
      <c r="J3302" s="19">
        <v>74.775780510904795</v>
      </c>
      <c r="K3302" s="19">
        <v>71.607316484164897</v>
      </c>
      <c r="L3302" s="19">
        <v>71.715507507324205</v>
      </c>
      <c r="M3302" s="17">
        <v>0</v>
      </c>
      <c r="N3302" s="17">
        <v>0</v>
      </c>
      <c r="O3302" s="14">
        <v>4941700</v>
      </c>
    </row>
    <row r="3303" spans="8:15" x14ac:dyDescent="0.25">
      <c r="H3303" s="16">
        <v>41072</v>
      </c>
      <c r="I3303" s="19">
        <v>71.800501827671894</v>
      </c>
      <c r="J3303" s="19">
        <v>72.673759460449205</v>
      </c>
      <c r="K3303" s="19">
        <v>71.499105868358001</v>
      </c>
      <c r="L3303" s="19">
        <v>72.673759460449205</v>
      </c>
      <c r="M3303" s="17">
        <v>0</v>
      </c>
      <c r="N3303" s="17">
        <v>0</v>
      </c>
      <c r="O3303" s="14">
        <v>3668500</v>
      </c>
    </row>
    <row r="3304" spans="8:15" x14ac:dyDescent="0.25">
      <c r="H3304" s="16">
        <v>41073</v>
      </c>
      <c r="I3304" s="19">
        <v>72.117393921124503</v>
      </c>
      <c r="J3304" s="19">
        <v>72.967469183986196</v>
      </c>
      <c r="K3304" s="19">
        <v>71.305954958955297</v>
      </c>
      <c r="L3304" s="19">
        <v>71.653717041015597</v>
      </c>
      <c r="M3304" s="17">
        <v>0</v>
      </c>
      <c r="N3304" s="17">
        <v>0</v>
      </c>
      <c r="O3304" s="14">
        <v>4694700</v>
      </c>
    </row>
    <row r="3305" spans="8:15" x14ac:dyDescent="0.25">
      <c r="H3305" s="16">
        <v>41074</v>
      </c>
      <c r="I3305" s="19">
        <v>71.823687435626297</v>
      </c>
      <c r="J3305" s="19">
        <v>72.866961224057505</v>
      </c>
      <c r="K3305" s="19">
        <v>71.491384802692394</v>
      </c>
      <c r="L3305" s="19">
        <v>72.503746032714801</v>
      </c>
      <c r="M3305" s="17">
        <v>0</v>
      </c>
      <c r="N3305" s="17">
        <v>0</v>
      </c>
      <c r="O3305" s="14">
        <v>4461000</v>
      </c>
    </row>
    <row r="3306" spans="8:15" x14ac:dyDescent="0.25">
      <c r="H3306" s="16">
        <v>41075</v>
      </c>
      <c r="I3306" s="19">
        <v>72.395535634919895</v>
      </c>
      <c r="J3306" s="19">
        <v>74.010676581372806</v>
      </c>
      <c r="K3306" s="19">
        <v>71.676835058334603</v>
      </c>
      <c r="L3306" s="19">
        <v>73.925674438476506</v>
      </c>
      <c r="M3306" s="17">
        <v>0</v>
      </c>
      <c r="N3306" s="17">
        <v>0</v>
      </c>
      <c r="O3306" s="14">
        <v>6186200</v>
      </c>
    </row>
    <row r="3307" spans="8:15" x14ac:dyDescent="0.25">
      <c r="H3307" s="16">
        <v>41078</v>
      </c>
      <c r="I3307" s="19">
        <v>73.601120899307205</v>
      </c>
      <c r="J3307" s="19">
        <v>73.624303845877904</v>
      </c>
      <c r="K3307" s="19">
        <v>72.117353359107099</v>
      </c>
      <c r="L3307" s="19">
        <v>72.356918334960895</v>
      </c>
      <c r="M3307" s="17">
        <v>0</v>
      </c>
      <c r="N3307" s="17">
        <v>0</v>
      </c>
      <c r="O3307" s="14">
        <v>4081400</v>
      </c>
    </row>
    <row r="3308" spans="8:15" x14ac:dyDescent="0.25">
      <c r="H3308" s="16">
        <v>41079</v>
      </c>
      <c r="I3308" s="19">
        <v>72.874692410779502</v>
      </c>
      <c r="J3308" s="19">
        <v>75.324455231866907</v>
      </c>
      <c r="K3308" s="19">
        <v>72.758771788236402</v>
      </c>
      <c r="L3308" s="19">
        <v>74.474380493164006</v>
      </c>
      <c r="M3308" s="17">
        <v>0</v>
      </c>
      <c r="N3308" s="17">
        <v>0</v>
      </c>
      <c r="O3308" s="14">
        <v>5295200</v>
      </c>
    </row>
    <row r="3309" spans="8:15" x14ac:dyDescent="0.25">
      <c r="H3309" s="16">
        <v>41080</v>
      </c>
      <c r="I3309" s="19">
        <v>74.968980509981606</v>
      </c>
      <c r="J3309" s="19">
        <v>75.424927556495106</v>
      </c>
      <c r="K3309" s="19">
        <v>73.701594884051204</v>
      </c>
      <c r="L3309" s="19">
        <v>74.613494873046804</v>
      </c>
      <c r="M3309" s="17">
        <v>0</v>
      </c>
      <c r="N3309" s="17">
        <v>0</v>
      </c>
      <c r="O3309" s="14">
        <v>4941300</v>
      </c>
    </row>
    <row r="3310" spans="8:15" x14ac:dyDescent="0.25">
      <c r="H3310" s="16">
        <v>41081</v>
      </c>
      <c r="I3310" s="19">
        <v>74.806653662805402</v>
      </c>
      <c r="J3310" s="19">
        <v>74.860749145885293</v>
      </c>
      <c r="K3310" s="19">
        <v>72.542361192235902</v>
      </c>
      <c r="L3310" s="19">
        <v>72.565544128417898</v>
      </c>
      <c r="M3310" s="17">
        <v>0</v>
      </c>
      <c r="N3310" s="17">
        <v>0</v>
      </c>
      <c r="O3310" s="14">
        <v>5577700</v>
      </c>
    </row>
    <row r="3311" spans="8:15" x14ac:dyDescent="0.25">
      <c r="H3311" s="16">
        <v>41082</v>
      </c>
      <c r="I3311" s="19">
        <v>73.662946020807595</v>
      </c>
      <c r="J3311" s="19">
        <v>73.662946020807595</v>
      </c>
      <c r="K3311" s="19">
        <v>71.993709012074504</v>
      </c>
      <c r="L3311" s="19">
        <v>72.356918334960895</v>
      </c>
      <c r="M3311" s="17">
        <v>0</v>
      </c>
      <c r="N3311" s="17">
        <v>0</v>
      </c>
      <c r="O3311" s="14">
        <v>6720200</v>
      </c>
    </row>
    <row r="3312" spans="8:15" x14ac:dyDescent="0.25">
      <c r="H3312" s="16">
        <v>41085</v>
      </c>
      <c r="I3312" s="19">
        <v>71.375440415580002</v>
      </c>
      <c r="J3312" s="19">
        <v>71.406352963695198</v>
      </c>
      <c r="K3312" s="19">
        <v>70.061689548493803</v>
      </c>
      <c r="L3312" s="19">
        <v>70.494453430175696</v>
      </c>
      <c r="M3312" s="17">
        <v>0</v>
      </c>
      <c r="N3312" s="17">
        <v>0</v>
      </c>
      <c r="O3312" s="14">
        <v>4211300</v>
      </c>
    </row>
    <row r="3313" spans="8:15" x14ac:dyDescent="0.25">
      <c r="H3313" s="16">
        <v>41086</v>
      </c>
      <c r="I3313" s="19">
        <v>70.703111219246793</v>
      </c>
      <c r="J3313" s="19">
        <v>70.965864950531696</v>
      </c>
      <c r="K3313" s="19">
        <v>69.883949266822498</v>
      </c>
      <c r="L3313" s="19">
        <v>70.347625732421804</v>
      </c>
      <c r="M3313" s="17">
        <v>0</v>
      </c>
      <c r="N3313" s="17">
        <v>0</v>
      </c>
      <c r="O3313" s="14">
        <v>4248000</v>
      </c>
    </row>
    <row r="3314" spans="8:15" x14ac:dyDescent="0.25">
      <c r="H3314" s="16">
        <v>41087</v>
      </c>
      <c r="I3314" s="19">
        <v>70.471278169859801</v>
      </c>
      <c r="J3314" s="19">
        <v>72.480546848503906</v>
      </c>
      <c r="K3314" s="19">
        <v>70.339898352066797</v>
      </c>
      <c r="L3314" s="19">
        <v>72.078689575195298</v>
      </c>
      <c r="M3314" s="17">
        <v>0</v>
      </c>
      <c r="N3314" s="17">
        <v>0</v>
      </c>
      <c r="O3314" s="14">
        <v>3576100</v>
      </c>
    </row>
    <row r="3315" spans="8:15" x14ac:dyDescent="0.25">
      <c r="H3315" s="16">
        <v>41088</v>
      </c>
      <c r="I3315" s="19">
        <v>71.166794839840904</v>
      </c>
      <c r="J3315" s="19">
        <v>72.271893573539998</v>
      </c>
      <c r="K3315" s="19">
        <v>70.579474009150999</v>
      </c>
      <c r="L3315" s="19">
        <v>72.248710632324205</v>
      </c>
      <c r="M3315" s="17">
        <v>0</v>
      </c>
      <c r="N3315" s="17">
        <v>0</v>
      </c>
      <c r="O3315" s="14">
        <v>4413500</v>
      </c>
    </row>
    <row r="3316" spans="8:15" x14ac:dyDescent="0.25">
      <c r="H3316" s="16">
        <v>41089</v>
      </c>
      <c r="I3316" s="19">
        <v>74.196136018307698</v>
      </c>
      <c r="J3316" s="19">
        <v>74.327509906291098</v>
      </c>
      <c r="K3316" s="19">
        <v>73.0446658820821</v>
      </c>
      <c r="L3316" s="19">
        <v>74.080215454101506</v>
      </c>
      <c r="M3316" s="17">
        <v>0</v>
      </c>
      <c r="N3316" s="17">
        <v>0</v>
      </c>
      <c r="O3316" s="14">
        <v>6245300</v>
      </c>
    </row>
    <row r="3317" spans="8:15" x14ac:dyDescent="0.25">
      <c r="H3317" s="16">
        <v>41092</v>
      </c>
      <c r="I3317" s="19">
        <v>74.621190110194703</v>
      </c>
      <c r="J3317" s="19">
        <v>75.193063473742299</v>
      </c>
      <c r="K3317" s="19">
        <v>73.871576944004502</v>
      </c>
      <c r="L3317" s="19">
        <v>75.061683654785099</v>
      </c>
      <c r="M3317" s="17">
        <v>0</v>
      </c>
      <c r="N3317" s="17">
        <v>0</v>
      </c>
      <c r="O3317" s="14">
        <v>3515900</v>
      </c>
    </row>
    <row r="3318" spans="8:15" x14ac:dyDescent="0.25">
      <c r="H3318" s="16">
        <v>41093</v>
      </c>
      <c r="I3318" s="19">
        <v>75.061689197405997</v>
      </c>
      <c r="J3318" s="19">
        <v>76.329074433179798</v>
      </c>
      <c r="K3318" s="19">
        <v>74.675291115866102</v>
      </c>
      <c r="L3318" s="19">
        <v>76.197700500488196</v>
      </c>
      <c r="M3318" s="17">
        <v>0</v>
      </c>
      <c r="N3318" s="17">
        <v>0</v>
      </c>
      <c r="O3318" s="14">
        <v>2251100</v>
      </c>
    </row>
    <row r="3319" spans="8:15" x14ac:dyDescent="0.25">
      <c r="H3319" s="16">
        <v>41095</v>
      </c>
      <c r="I3319" s="19">
        <v>75.896305989377595</v>
      </c>
      <c r="J3319" s="19">
        <v>75.896305989377595</v>
      </c>
      <c r="K3319" s="19">
        <v>74.103419232682</v>
      </c>
      <c r="L3319" s="19">
        <v>74.126602172851506</v>
      </c>
      <c r="M3319" s="17">
        <v>0</v>
      </c>
      <c r="N3319" s="17">
        <v>0</v>
      </c>
      <c r="O3319" s="14">
        <v>3736900</v>
      </c>
    </row>
    <row r="3320" spans="8:15" x14ac:dyDescent="0.25">
      <c r="H3320" s="16">
        <v>41096</v>
      </c>
      <c r="I3320" s="19">
        <v>73.137439670301006</v>
      </c>
      <c r="J3320" s="19">
        <v>74.188443085692398</v>
      </c>
      <c r="K3320" s="19">
        <v>73.029248662478494</v>
      </c>
      <c r="L3320" s="19">
        <v>73.778861999511705</v>
      </c>
      <c r="M3320" s="17">
        <v>0</v>
      </c>
      <c r="N3320" s="17">
        <v>0</v>
      </c>
      <c r="O3320" s="14">
        <v>3312800</v>
      </c>
    </row>
    <row r="3321" spans="8:15" x14ac:dyDescent="0.25">
      <c r="H3321" s="16">
        <v>41099</v>
      </c>
      <c r="I3321" s="19">
        <v>73.291980899709301</v>
      </c>
      <c r="J3321" s="19">
        <v>73.686108570214898</v>
      </c>
      <c r="K3321" s="19">
        <v>72.387810857931498</v>
      </c>
      <c r="L3321" s="19">
        <v>73.006050109863196</v>
      </c>
      <c r="M3321" s="17">
        <v>0</v>
      </c>
      <c r="N3321" s="17">
        <v>0</v>
      </c>
      <c r="O3321" s="14">
        <v>4121300</v>
      </c>
    </row>
    <row r="3322" spans="8:15" x14ac:dyDescent="0.25">
      <c r="H3322" s="16">
        <v>41100</v>
      </c>
      <c r="I3322" s="19">
        <v>73.307442802359006</v>
      </c>
      <c r="J3322" s="19">
        <v>73.647474992942406</v>
      </c>
      <c r="K3322" s="19">
        <v>71.9859621016369</v>
      </c>
      <c r="L3322" s="19">
        <v>72.836036682128906</v>
      </c>
      <c r="M3322" s="17">
        <v>0</v>
      </c>
      <c r="N3322" s="17">
        <v>0</v>
      </c>
      <c r="O3322" s="14">
        <v>3668600</v>
      </c>
    </row>
    <row r="3323" spans="8:15" x14ac:dyDescent="0.25">
      <c r="H3323" s="16">
        <v>41101</v>
      </c>
      <c r="I3323" s="19">
        <v>72.550102803484094</v>
      </c>
      <c r="J3323" s="19">
        <v>73.778851787925404</v>
      </c>
      <c r="K3323" s="19">
        <v>72.449641423258598</v>
      </c>
      <c r="L3323" s="19">
        <v>73.516098022460895</v>
      </c>
      <c r="M3323" s="17">
        <v>0</v>
      </c>
      <c r="N3323" s="17">
        <v>0</v>
      </c>
      <c r="O3323" s="14">
        <v>4516400</v>
      </c>
    </row>
    <row r="3324" spans="8:15" x14ac:dyDescent="0.25">
      <c r="H3324" s="16">
        <v>41102</v>
      </c>
      <c r="I3324" s="19">
        <v>72.905596876315002</v>
      </c>
      <c r="J3324" s="19">
        <v>73.214716561789501</v>
      </c>
      <c r="K3324" s="19">
        <v>72.047798445675298</v>
      </c>
      <c r="L3324" s="19">
        <v>72.658302307128906</v>
      </c>
      <c r="M3324" s="17">
        <v>0</v>
      </c>
      <c r="N3324" s="17">
        <v>0</v>
      </c>
      <c r="O3324" s="14">
        <v>3187000</v>
      </c>
    </row>
    <row r="3325" spans="8:15" x14ac:dyDescent="0.25">
      <c r="H3325" s="16">
        <v>41103</v>
      </c>
      <c r="I3325" s="19">
        <v>73.353805796911004</v>
      </c>
      <c r="J3325" s="19">
        <v>75.625828260981294</v>
      </c>
      <c r="K3325" s="19">
        <v>73.261074036559705</v>
      </c>
      <c r="L3325" s="19">
        <v>75.293525695800696</v>
      </c>
      <c r="M3325" s="17">
        <v>0</v>
      </c>
      <c r="N3325" s="17">
        <v>0</v>
      </c>
      <c r="O3325" s="14">
        <v>4592400</v>
      </c>
    </row>
    <row r="3326" spans="8:15" x14ac:dyDescent="0.25">
      <c r="H3326" s="16">
        <v>41106</v>
      </c>
      <c r="I3326" s="19">
        <v>75.525374651005706</v>
      </c>
      <c r="J3326" s="19">
        <v>75.849947637527407</v>
      </c>
      <c r="K3326" s="19">
        <v>74.157522085573405</v>
      </c>
      <c r="L3326" s="19">
        <v>75.486732482910099</v>
      </c>
      <c r="M3326" s="17">
        <v>0</v>
      </c>
      <c r="N3326" s="17">
        <v>0</v>
      </c>
      <c r="O3326" s="14">
        <v>4503000</v>
      </c>
    </row>
    <row r="3327" spans="8:15" x14ac:dyDescent="0.25">
      <c r="H3327" s="16">
        <v>41107</v>
      </c>
      <c r="I3327" s="19">
        <v>77.465074085934901</v>
      </c>
      <c r="J3327" s="19">
        <v>77.658273097648802</v>
      </c>
      <c r="K3327" s="19">
        <v>75.100320069265806</v>
      </c>
      <c r="L3327" s="19">
        <v>75.718559265136705</v>
      </c>
      <c r="M3327" s="17">
        <v>0</v>
      </c>
      <c r="N3327" s="17">
        <v>0</v>
      </c>
      <c r="O3327" s="14">
        <v>9502200</v>
      </c>
    </row>
    <row r="3328" spans="8:15" x14ac:dyDescent="0.25">
      <c r="H3328" s="16">
        <v>41108</v>
      </c>
      <c r="I3328" s="19">
        <v>75.231703610597506</v>
      </c>
      <c r="J3328" s="19">
        <v>75.587189130131307</v>
      </c>
      <c r="K3328" s="19">
        <v>74.3275335350896</v>
      </c>
      <c r="L3328" s="19">
        <v>74.582557678222599</v>
      </c>
      <c r="M3328" s="17">
        <v>0</v>
      </c>
      <c r="N3328" s="17">
        <v>0</v>
      </c>
      <c r="O3328" s="14">
        <v>4443200</v>
      </c>
    </row>
    <row r="3329" spans="8:15" x14ac:dyDescent="0.25">
      <c r="H3329" s="16">
        <v>41109</v>
      </c>
      <c r="I3329" s="19">
        <v>74.652099056595205</v>
      </c>
      <c r="J3329" s="19">
        <v>74.683011606858898</v>
      </c>
      <c r="K3329" s="19">
        <v>73.067870653353296</v>
      </c>
      <c r="L3329" s="19">
        <v>73.415626525878906</v>
      </c>
      <c r="M3329" s="17">
        <v>0</v>
      </c>
      <c r="N3329" s="17">
        <v>0</v>
      </c>
      <c r="O3329" s="14">
        <v>6164100</v>
      </c>
    </row>
    <row r="3330" spans="8:15" x14ac:dyDescent="0.25">
      <c r="H3330" s="16">
        <v>41110</v>
      </c>
      <c r="I3330" s="19">
        <v>73.006036728422004</v>
      </c>
      <c r="J3330" s="19">
        <v>73.647458802939298</v>
      </c>
      <c r="K3330" s="19">
        <v>72.720100095019404</v>
      </c>
      <c r="L3330" s="19">
        <v>72.766471862792898</v>
      </c>
      <c r="M3330" s="17">
        <v>0</v>
      </c>
      <c r="N3330" s="17">
        <v>0</v>
      </c>
      <c r="O3330" s="14">
        <v>5543900</v>
      </c>
    </row>
    <row r="3331" spans="8:15" x14ac:dyDescent="0.25">
      <c r="H3331" s="16">
        <v>41113</v>
      </c>
      <c r="I3331" s="19">
        <v>71.050870736799794</v>
      </c>
      <c r="J3331" s="19">
        <v>72.194605589269599</v>
      </c>
      <c r="K3331" s="19">
        <v>70.440361149671403</v>
      </c>
      <c r="L3331" s="19">
        <v>71.993682861328097</v>
      </c>
      <c r="M3331" s="17">
        <v>0</v>
      </c>
      <c r="N3331" s="17">
        <v>0</v>
      </c>
      <c r="O3331" s="14">
        <v>4761200</v>
      </c>
    </row>
    <row r="3332" spans="8:15" x14ac:dyDescent="0.25">
      <c r="H3332" s="16">
        <v>41114</v>
      </c>
      <c r="I3332" s="19">
        <v>72.163699276505497</v>
      </c>
      <c r="J3332" s="19">
        <v>73.106511482516396</v>
      </c>
      <c r="K3332" s="19">
        <v>72.032325351659097</v>
      </c>
      <c r="L3332" s="19">
        <v>73.006050109863196</v>
      </c>
      <c r="M3332" s="17">
        <v>0</v>
      </c>
      <c r="N3332" s="17">
        <v>0</v>
      </c>
      <c r="O3332" s="14">
        <v>5301700</v>
      </c>
    </row>
    <row r="3333" spans="8:15" x14ac:dyDescent="0.25">
      <c r="H3333" s="16">
        <v>41115</v>
      </c>
      <c r="I3333" s="19">
        <v>73.462044125153795</v>
      </c>
      <c r="J3333" s="19">
        <v>74.721706377423303</v>
      </c>
      <c r="K3333" s="19">
        <v>73.299757543984299</v>
      </c>
      <c r="L3333" s="19">
        <v>74.157562255859304</v>
      </c>
      <c r="M3333" s="17">
        <v>0</v>
      </c>
      <c r="N3333" s="17">
        <v>0</v>
      </c>
      <c r="O3333" s="14">
        <v>4578900</v>
      </c>
    </row>
    <row r="3334" spans="8:15" x14ac:dyDescent="0.25">
      <c r="H3334" s="16">
        <v>41116</v>
      </c>
      <c r="I3334" s="19">
        <v>75.301250462130099</v>
      </c>
      <c r="J3334" s="19">
        <v>75.888571226448704</v>
      </c>
      <c r="K3334" s="19">
        <v>74.768019290558101</v>
      </c>
      <c r="L3334" s="19">
        <v>75.780380249023395</v>
      </c>
      <c r="M3334" s="17">
        <v>0</v>
      </c>
      <c r="N3334" s="17">
        <v>0</v>
      </c>
      <c r="O3334" s="14">
        <v>5077400</v>
      </c>
    </row>
    <row r="3335" spans="8:15" x14ac:dyDescent="0.25">
      <c r="H3335" s="16">
        <v>41117</v>
      </c>
      <c r="I3335" s="19">
        <v>76.050861520525004</v>
      </c>
      <c r="J3335" s="19">
        <v>78.863838649023293</v>
      </c>
      <c r="K3335" s="19">
        <v>75.826749960247895</v>
      </c>
      <c r="L3335" s="19">
        <v>78.546989440917898</v>
      </c>
      <c r="M3335" s="17">
        <v>0</v>
      </c>
      <c r="N3335" s="17">
        <v>0</v>
      </c>
      <c r="O3335" s="14">
        <v>6397200</v>
      </c>
    </row>
    <row r="3336" spans="8:15" x14ac:dyDescent="0.25">
      <c r="H3336" s="16">
        <v>41120</v>
      </c>
      <c r="I3336" s="19">
        <v>78.1683369259556</v>
      </c>
      <c r="J3336" s="19">
        <v>78.964316069789803</v>
      </c>
      <c r="K3336" s="19">
        <v>77.550097606645195</v>
      </c>
      <c r="L3336" s="19">
        <v>77.959678649902301</v>
      </c>
      <c r="M3336" s="17">
        <v>0</v>
      </c>
      <c r="N3336" s="17">
        <v>0</v>
      </c>
      <c r="O3336" s="14">
        <v>3659600</v>
      </c>
    </row>
    <row r="3337" spans="8:15" x14ac:dyDescent="0.25">
      <c r="H3337" s="16">
        <v>41121</v>
      </c>
      <c r="I3337" s="19">
        <v>77.480539138304493</v>
      </c>
      <c r="J3337" s="19">
        <v>78.655186623681402</v>
      </c>
      <c r="K3337" s="19">
        <v>77.2796105001336</v>
      </c>
      <c r="L3337" s="19">
        <v>77.975128173828097</v>
      </c>
      <c r="M3337" s="17">
        <v>0</v>
      </c>
      <c r="N3337" s="17">
        <v>0</v>
      </c>
      <c r="O3337" s="14">
        <v>3664000</v>
      </c>
    </row>
    <row r="3338" spans="8:15" x14ac:dyDescent="0.25">
      <c r="H3338" s="16">
        <v>41122</v>
      </c>
      <c r="I3338" s="19">
        <v>78.261066598874294</v>
      </c>
      <c r="J3338" s="19">
        <v>78.639740972385894</v>
      </c>
      <c r="K3338" s="19">
        <v>77.140514495624004</v>
      </c>
      <c r="L3338" s="19">
        <v>77.349166870117102</v>
      </c>
      <c r="M3338" s="17">
        <v>0</v>
      </c>
      <c r="N3338" s="17">
        <v>0</v>
      </c>
      <c r="O3338" s="14">
        <v>3092800</v>
      </c>
    </row>
    <row r="3339" spans="8:15" x14ac:dyDescent="0.25">
      <c r="H3339" s="16">
        <v>41123</v>
      </c>
      <c r="I3339" s="19">
        <v>76.120412261882606</v>
      </c>
      <c r="J3339" s="19">
        <v>76.5299932322215</v>
      </c>
      <c r="K3339" s="19">
        <v>74.744836212078297</v>
      </c>
      <c r="L3339" s="19">
        <v>75.587181091308594</v>
      </c>
      <c r="M3339" s="17">
        <v>0</v>
      </c>
      <c r="N3339" s="17">
        <v>0</v>
      </c>
      <c r="O3339" s="14">
        <v>3980200</v>
      </c>
    </row>
    <row r="3340" spans="8:15" x14ac:dyDescent="0.25">
      <c r="H3340" s="16">
        <v>41124</v>
      </c>
      <c r="I3340" s="19">
        <v>76.777310318367</v>
      </c>
      <c r="J3340" s="19">
        <v>78.330632513879195</v>
      </c>
      <c r="K3340" s="19">
        <v>76.506832795757404</v>
      </c>
      <c r="L3340" s="19">
        <v>78.036972045898395</v>
      </c>
      <c r="M3340" s="17">
        <v>0</v>
      </c>
      <c r="N3340" s="17">
        <v>0</v>
      </c>
      <c r="O3340" s="14">
        <v>3283100</v>
      </c>
    </row>
    <row r="3341" spans="8:15" x14ac:dyDescent="0.25">
      <c r="H3341" s="16">
        <v>41127</v>
      </c>
      <c r="I3341" s="19">
        <v>78.245609657967194</v>
      </c>
      <c r="J3341" s="19">
        <v>79.4820823104059</v>
      </c>
      <c r="K3341" s="19">
        <v>77.859211585582202</v>
      </c>
      <c r="L3341" s="19">
        <v>78.840660095214801</v>
      </c>
      <c r="M3341" s="17">
        <v>0</v>
      </c>
      <c r="N3341" s="17">
        <v>0</v>
      </c>
      <c r="O3341" s="14">
        <v>2768700</v>
      </c>
    </row>
    <row r="3342" spans="8:15" x14ac:dyDescent="0.25">
      <c r="H3342" s="16">
        <v>41128</v>
      </c>
      <c r="I3342" s="19">
        <v>79.118857449959293</v>
      </c>
      <c r="J3342" s="19">
        <v>80.664449549441798</v>
      </c>
      <c r="K3342" s="19">
        <v>79.080221185051798</v>
      </c>
      <c r="L3342" s="19">
        <v>79.783462524414006</v>
      </c>
      <c r="M3342" s="17">
        <v>0</v>
      </c>
      <c r="N3342" s="17">
        <v>0</v>
      </c>
      <c r="O3342" s="14">
        <v>3845000</v>
      </c>
    </row>
    <row r="3343" spans="8:15" x14ac:dyDescent="0.25">
      <c r="H3343" s="16">
        <v>41129</v>
      </c>
      <c r="I3343" s="19">
        <v>79.211608886718693</v>
      </c>
      <c r="J3343" s="19">
        <v>79.837571909260404</v>
      </c>
      <c r="K3343" s="19">
        <v>78.956584730880607</v>
      </c>
      <c r="L3343" s="19">
        <v>79.211608886718693</v>
      </c>
      <c r="M3343" s="17">
        <v>0</v>
      </c>
      <c r="N3343" s="17">
        <v>0</v>
      </c>
      <c r="O3343" s="14">
        <v>2351100</v>
      </c>
    </row>
    <row r="3344" spans="8:15" x14ac:dyDescent="0.25">
      <c r="H3344" s="16">
        <v>41130</v>
      </c>
      <c r="I3344" s="19">
        <v>79.142082828391693</v>
      </c>
      <c r="J3344" s="19">
        <v>80.370826284796294</v>
      </c>
      <c r="K3344" s="19">
        <v>79.057074751990001</v>
      </c>
      <c r="L3344" s="19">
        <v>80.061706542968693</v>
      </c>
      <c r="M3344" s="17">
        <v>0</v>
      </c>
      <c r="N3344" s="17">
        <v>0</v>
      </c>
      <c r="O3344" s="14">
        <v>2850200</v>
      </c>
    </row>
    <row r="3345" spans="8:15" x14ac:dyDescent="0.25">
      <c r="H3345" s="16">
        <v>41131</v>
      </c>
      <c r="I3345" s="19">
        <v>79.883940095168498</v>
      </c>
      <c r="J3345" s="19">
        <v>79.891663811567398</v>
      </c>
      <c r="K3345" s="19">
        <v>78.917944908307902</v>
      </c>
      <c r="L3345" s="19">
        <v>79.613456726074205</v>
      </c>
      <c r="M3345" s="17">
        <v>0</v>
      </c>
      <c r="N3345" s="17">
        <v>0</v>
      </c>
      <c r="O3345" s="14">
        <v>3121600</v>
      </c>
    </row>
    <row r="3346" spans="8:15" x14ac:dyDescent="0.25">
      <c r="H3346" s="16">
        <v>41134</v>
      </c>
      <c r="I3346" s="19">
        <v>79.250250171958797</v>
      </c>
      <c r="J3346" s="19">
        <v>80.347619326358995</v>
      </c>
      <c r="K3346" s="19">
        <v>79.250250171958797</v>
      </c>
      <c r="L3346" s="19">
        <v>80.069412231445298</v>
      </c>
      <c r="M3346" s="17">
        <v>0</v>
      </c>
      <c r="N3346" s="17">
        <v>0</v>
      </c>
      <c r="O3346" s="14">
        <v>2008600</v>
      </c>
    </row>
    <row r="3347" spans="8:15" x14ac:dyDescent="0.25">
      <c r="H3347" s="16">
        <v>41135</v>
      </c>
      <c r="I3347" s="19">
        <v>80.486730757947598</v>
      </c>
      <c r="J3347" s="19">
        <v>81.630465908213097</v>
      </c>
      <c r="K3347" s="19">
        <v>79.5284650571367</v>
      </c>
      <c r="L3347" s="19">
        <v>79.798942565917898</v>
      </c>
      <c r="M3347" s="17">
        <v>0</v>
      </c>
      <c r="N3347" s="17">
        <v>0</v>
      </c>
      <c r="O3347" s="14">
        <v>3148200</v>
      </c>
    </row>
    <row r="3348" spans="8:15" x14ac:dyDescent="0.25">
      <c r="H3348" s="16">
        <v>41136</v>
      </c>
      <c r="I3348" s="19">
        <v>79.868502470346797</v>
      </c>
      <c r="J3348" s="19">
        <v>80.757219461799494</v>
      </c>
      <c r="K3348" s="19">
        <v>79.636667100381999</v>
      </c>
      <c r="L3348" s="19">
        <v>79.698486328125</v>
      </c>
      <c r="M3348" s="17">
        <v>0</v>
      </c>
      <c r="N3348" s="17">
        <v>0</v>
      </c>
      <c r="O3348" s="14">
        <v>2452500</v>
      </c>
    </row>
    <row r="3349" spans="8:15" x14ac:dyDescent="0.25">
      <c r="H3349" s="16">
        <v>41137</v>
      </c>
      <c r="I3349" s="19">
        <v>79.798929504545399</v>
      </c>
      <c r="J3349" s="19">
        <v>80.316701493173795</v>
      </c>
      <c r="K3349" s="19">
        <v>79.288881232069897</v>
      </c>
      <c r="L3349" s="19">
        <v>79.976669311523395</v>
      </c>
      <c r="M3349" s="17">
        <v>0</v>
      </c>
      <c r="N3349" s="17">
        <v>0</v>
      </c>
      <c r="O3349" s="14">
        <v>2417900</v>
      </c>
    </row>
    <row r="3350" spans="8:15" x14ac:dyDescent="0.25">
      <c r="H3350" s="16">
        <v>41138</v>
      </c>
      <c r="I3350" s="19">
        <v>79.945785902787307</v>
      </c>
      <c r="J3350" s="19">
        <v>80.069436157905798</v>
      </c>
      <c r="K3350" s="19">
        <v>79.443472955282203</v>
      </c>
      <c r="L3350" s="19">
        <v>80.061706542968693</v>
      </c>
      <c r="M3350" s="17">
        <v>0</v>
      </c>
      <c r="N3350" s="17">
        <v>0</v>
      </c>
      <c r="O3350" s="14">
        <v>2509700</v>
      </c>
    </row>
    <row r="3351" spans="8:15" x14ac:dyDescent="0.25">
      <c r="H3351" s="16">
        <v>41141</v>
      </c>
      <c r="I3351" s="19">
        <v>79.845312950520494</v>
      </c>
      <c r="J3351" s="19">
        <v>81.530009109184107</v>
      </c>
      <c r="K3351" s="19">
        <v>79.706209381604495</v>
      </c>
      <c r="L3351" s="19">
        <v>81.359992980957003</v>
      </c>
      <c r="M3351" s="17">
        <v>0</v>
      </c>
      <c r="N3351" s="17">
        <v>0</v>
      </c>
      <c r="O3351" s="14">
        <v>3860800</v>
      </c>
    </row>
    <row r="3352" spans="8:15" x14ac:dyDescent="0.25">
      <c r="H3352" s="16">
        <v>41142</v>
      </c>
      <c r="I3352" s="19">
        <v>81.676836389190299</v>
      </c>
      <c r="J3352" s="19">
        <v>82.951945466806606</v>
      </c>
      <c r="K3352" s="19">
        <v>80.950406037797904</v>
      </c>
      <c r="L3352" s="19">
        <v>81.390899658203097</v>
      </c>
      <c r="M3352" s="17">
        <v>0</v>
      </c>
      <c r="N3352" s="17">
        <v>0</v>
      </c>
      <c r="O3352" s="14">
        <v>4459800</v>
      </c>
    </row>
    <row r="3353" spans="8:15" x14ac:dyDescent="0.25">
      <c r="H3353" s="16">
        <v>41143</v>
      </c>
      <c r="I3353" s="19">
        <v>80.965874039766803</v>
      </c>
      <c r="J3353" s="19">
        <v>82.186893733712196</v>
      </c>
      <c r="K3353" s="19">
        <v>80.115799201995799</v>
      </c>
      <c r="L3353" s="19">
        <v>80.888595581054602</v>
      </c>
      <c r="M3353" s="17">
        <v>0</v>
      </c>
      <c r="N3353" s="17">
        <v>0</v>
      </c>
      <c r="O3353" s="14">
        <v>4202400</v>
      </c>
    </row>
    <row r="3354" spans="8:15" x14ac:dyDescent="0.25">
      <c r="H3354" s="16">
        <v>41144</v>
      </c>
      <c r="I3354" s="19">
        <v>80.826769609172999</v>
      </c>
      <c r="J3354" s="19">
        <v>81.135889336752697</v>
      </c>
      <c r="K3354" s="19">
        <v>80.100345029724394</v>
      </c>
      <c r="L3354" s="19">
        <v>80.432647705078097</v>
      </c>
      <c r="M3354" s="17">
        <v>0</v>
      </c>
      <c r="N3354" s="17">
        <v>0</v>
      </c>
      <c r="O3354" s="14">
        <v>3583100</v>
      </c>
    </row>
    <row r="3355" spans="8:15" x14ac:dyDescent="0.25">
      <c r="H3355" s="16">
        <v>41145</v>
      </c>
      <c r="I3355" s="19">
        <v>80.030777856171895</v>
      </c>
      <c r="J3355" s="19">
        <v>81.313622462725107</v>
      </c>
      <c r="K3355" s="19">
        <v>79.002963323414306</v>
      </c>
      <c r="L3355" s="19">
        <v>81.112693786621094</v>
      </c>
      <c r="M3355" s="17">
        <v>0</v>
      </c>
      <c r="N3355" s="17">
        <v>0</v>
      </c>
      <c r="O3355" s="14">
        <v>3527100</v>
      </c>
    </row>
    <row r="3356" spans="8:15" x14ac:dyDescent="0.25">
      <c r="H3356" s="16">
        <v>41148</v>
      </c>
      <c r="I3356" s="19">
        <v>81.236343383789006</v>
      </c>
      <c r="J3356" s="19">
        <v>81.800481340805902</v>
      </c>
      <c r="K3356" s="19">
        <v>80.819032704040495</v>
      </c>
      <c r="L3356" s="19">
        <v>81.236343383789006</v>
      </c>
      <c r="M3356" s="17">
        <v>0</v>
      </c>
      <c r="N3356" s="17">
        <v>0</v>
      </c>
      <c r="O3356" s="14">
        <v>2466800</v>
      </c>
    </row>
    <row r="3357" spans="8:15" x14ac:dyDescent="0.25">
      <c r="H3357" s="16">
        <v>41149</v>
      </c>
      <c r="I3357" s="19">
        <v>81.081084216456702</v>
      </c>
      <c r="J3357" s="19">
        <v>82.191039952525202</v>
      </c>
      <c r="K3357" s="19">
        <v>80.879272467567901</v>
      </c>
      <c r="L3357" s="19">
        <v>81.523513793945298</v>
      </c>
      <c r="M3357" s="17">
        <v>0.46</v>
      </c>
      <c r="N3357" s="17">
        <v>0</v>
      </c>
      <c r="O3357" s="14">
        <v>2611100</v>
      </c>
    </row>
    <row r="3358" spans="8:15" x14ac:dyDescent="0.25">
      <c r="H3358" s="16">
        <v>41150</v>
      </c>
      <c r="I3358" s="19">
        <v>81.779662128570607</v>
      </c>
      <c r="J3358" s="19">
        <v>82.501521565701907</v>
      </c>
      <c r="K3358" s="19">
        <v>81.531280705142706</v>
      </c>
      <c r="L3358" s="19">
        <v>81.911613464355398</v>
      </c>
      <c r="M3358" s="17">
        <v>0</v>
      </c>
      <c r="N3358" s="17">
        <v>0</v>
      </c>
      <c r="O3358" s="14">
        <v>2266900</v>
      </c>
    </row>
    <row r="3359" spans="8:15" x14ac:dyDescent="0.25">
      <c r="H3359" s="16">
        <v>41151</v>
      </c>
      <c r="I3359" s="19">
        <v>81.2984268279573</v>
      </c>
      <c r="J3359" s="19">
        <v>81.655474781677597</v>
      </c>
      <c r="K3359" s="19">
        <v>80.685233845954798</v>
      </c>
      <c r="L3359" s="19">
        <v>81.282905578613196</v>
      </c>
      <c r="M3359" s="17">
        <v>0</v>
      </c>
      <c r="N3359" s="17">
        <v>0</v>
      </c>
      <c r="O3359" s="14">
        <v>2823700</v>
      </c>
    </row>
    <row r="3360" spans="8:15" x14ac:dyDescent="0.25">
      <c r="H3360" s="16">
        <v>41152</v>
      </c>
      <c r="I3360" s="19">
        <v>81.818502257092504</v>
      </c>
      <c r="J3360" s="19">
        <v>82.726646593501997</v>
      </c>
      <c r="K3360" s="19">
        <v>81.740878224060097</v>
      </c>
      <c r="L3360" s="19">
        <v>82.059120178222599</v>
      </c>
      <c r="M3360" s="17">
        <v>0</v>
      </c>
      <c r="N3360" s="17">
        <v>0</v>
      </c>
      <c r="O3360" s="14">
        <v>3264100</v>
      </c>
    </row>
    <row r="3361" spans="8:15" x14ac:dyDescent="0.25">
      <c r="H3361" s="16">
        <v>41156</v>
      </c>
      <c r="I3361" s="19">
        <v>81.927131784243102</v>
      </c>
      <c r="J3361" s="19">
        <v>83.246656843310703</v>
      </c>
      <c r="K3361" s="19">
        <v>81.919368200070807</v>
      </c>
      <c r="L3361" s="19">
        <v>82.594657897949205</v>
      </c>
      <c r="M3361" s="17">
        <v>0</v>
      </c>
      <c r="N3361" s="17">
        <v>0</v>
      </c>
      <c r="O3361" s="14">
        <v>3249200</v>
      </c>
    </row>
    <row r="3362" spans="8:15" x14ac:dyDescent="0.25">
      <c r="H3362" s="16">
        <v>41157</v>
      </c>
      <c r="I3362" s="19">
        <v>82.975028456997705</v>
      </c>
      <c r="J3362" s="19">
        <v>85.381225444231404</v>
      </c>
      <c r="K3362" s="19">
        <v>82.889646757802893</v>
      </c>
      <c r="L3362" s="19">
        <v>85.334655761718693</v>
      </c>
      <c r="M3362" s="17">
        <v>0</v>
      </c>
      <c r="N3362" s="17">
        <v>0</v>
      </c>
      <c r="O3362" s="14">
        <v>6371600</v>
      </c>
    </row>
    <row r="3363" spans="8:15" x14ac:dyDescent="0.25">
      <c r="H3363" s="16">
        <v>41158</v>
      </c>
      <c r="I3363" s="19">
        <v>85.854698916121706</v>
      </c>
      <c r="J3363" s="19">
        <v>88.315229038693502</v>
      </c>
      <c r="K3363" s="19">
        <v>85.388984350878502</v>
      </c>
      <c r="L3363" s="19">
        <v>88.128944396972599</v>
      </c>
      <c r="M3363" s="17">
        <v>0</v>
      </c>
      <c r="N3363" s="17">
        <v>0</v>
      </c>
      <c r="O3363" s="14">
        <v>6521500</v>
      </c>
    </row>
    <row r="3364" spans="8:15" x14ac:dyDescent="0.25">
      <c r="H3364" s="16">
        <v>41159</v>
      </c>
      <c r="I3364" s="19">
        <v>88.330720659872398</v>
      </c>
      <c r="J3364" s="19">
        <v>90.620486471777895</v>
      </c>
      <c r="K3364" s="19">
        <v>88.136672508969198</v>
      </c>
      <c r="L3364" s="19">
        <v>90.294486999511705</v>
      </c>
      <c r="M3364" s="17">
        <v>0</v>
      </c>
      <c r="N3364" s="17">
        <v>0</v>
      </c>
      <c r="O3364" s="14">
        <v>6137100</v>
      </c>
    </row>
    <row r="3365" spans="8:15" x14ac:dyDescent="0.25">
      <c r="H3365" s="16">
        <v>41162</v>
      </c>
      <c r="I3365" s="19">
        <v>90.084937918402403</v>
      </c>
      <c r="J3365" s="19">
        <v>90.232416451044898</v>
      </c>
      <c r="K3365" s="19">
        <v>88.905127422906901</v>
      </c>
      <c r="L3365" s="19">
        <v>89.0137939453125</v>
      </c>
      <c r="M3365" s="17">
        <v>0</v>
      </c>
      <c r="N3365" s="17">
        <v>0</v>
      </c>
      <c r="O3365" s="14">
        <v>4225100</v>
      </c>
    </row>
    <row r="3366" spans="8:15" x14ac:dyDescent="0.25">
      <c r="H3366" s="16">
        <v>41163</v>
      </c>
      <c r="I3366" s="19">
        <v>89.440703259811201</v>
      </c>
      <c r="J3366" s="19">
        <v>91.404470190945005</v>
      </c>
      <c r="K3366" s="19">
        <v>89.277697552700502</v>
      </c>
      <c r="L3366" s="19">
        <v>90.573944091796804</v>
      </c>
      <c r="M3366" s="17">
        <v>0</v>
      </c>
      <c r="N3366" s="17">
        <v>0</v>
      </c>
      <c r="O3366" s="14">
        <v>3898500</v>
      </c>
    </row>
    <row r="3367" spans="8:15" x14ac:dyDescent="0.25">
      <c r="H3367" s="16">
        <v>41164</v>
      </c>
      <c r="I3367" s="19">
        <v>91.125024289040198</v>
      </c>
      <c r="J3367" s="19">
        <v>91.947786657164102</v>
      </c>
      <c r="K3367" s="19">
        <v>90.573928181911995</v>
      </c>
      <c r="L3367" s="19">
        <v>91.777023315429602</v>
      </c>
      <c r="M3367" s="17">
        <v>0</v>
      </c>
      <c r="N3367" s="17">
        <v>0</v>
      </c>
      <c r="O3367" s="14">
        <v>4233700</v>
      </c>
    </row>
    <row r="3368" spans="8:15" x14ac:dyDescent="0.25">
      <c r="H3368" s="16">
        <v>41165</v>
      </c>
      <c r="I3368" s="19">
        <v>91.5829956083913</v>
      </c>
      <c r="J3368" s="19">
        <v>93.958149831351406</v>
      </c>
      <c r="K3368" s="19">
        <v>91.342377712287202</v>
      </c>
      <c r="L3368" s="19">
        <v>93.663192749023395</v>
      </c>
      <c r="M3368" s="17">
        <v>0</v>
      </c>
      <c r="N3368" s="17">
        <v>0</v>
      </c>
      <c r="O3368" s="14">
        <v>5261600</v>
      </c>
    </row>
    <row r="3369" spans="8:15" x14ac:dyDescent="0.25">
      <c r="H3369" s="16">
        <v>41166</v>
      </c>
      <c r="I3369" s="19">
        <v>94.121120019481197</v>
      </c>
      <c r="J3369" s="19">
        <v>95.161215301704402</v>
      </c>
      <c r="K3369" s="19">
        <v>93.515690715276094</v>
      </c>
      <c r="L3369" s="19">
        <v>94.198738098144503</v>
      </c>
      <c r="M3369" s="17">
        <v>0</v>
      </c>
      <c r="N3369" s="17">
        <v>0</v>
      </c>
      <c r="O3369" s="14">
        <v>6187700</v>
      </c>
    </row>
    <row r="3370" spans="8:15" x14ac:dyDescent="0.25">
      <c r="H3370" s="16">
        <v>41169</v>
      </c>
      <c r="I3370" s="19">
        <v>93.391513150548505</v>
      </c>
      <c r="J3370" s="19">
        <v>94.004706144884807</v>
      </c>
      <c r="K3370" s="19">
        <v>92.762798906555901</v>
      </c>
      <c r="L3370" s="19">
        <v>93.065513610839801</v>
      </c>
      <c r="M3370" s="17">
        <v>0</v>
      </c>
      <c r="N3370" s="17">
        <v>0</v>
      </c>
      <c r="O3370" s="14">
        <v>3598300</v>
      </c>
    </row>
    <row r="3371" spans="8:15" x14ac:dyDescent="0.25">
      <c r="H3371" s="16">
        <v>41170</v>
      </c>
      <c r="I3371" s="19">
        <v>92.700711013509803</v>
      </c>
      <c r="J3371" s="19">
        <v>93.422570590770803</v>
      </c>
      <c r="K3371" s="19">
        <v>92.172899646029904</v>
      </c>
      <c r="L3371" s="19">
        <v>93.049995422363196</v>
      </c>
      <c r="M3371" s="17">
        <v>0</v>
      </c>
      <c r="N3371" s="17">
        <v>0</v>
      </c>
      <c r="O3371" s="14">
        <v>3033300</v>
      </c>
    </row>
    <row r="3372" spans="8:15" x14ac:dyDescent="0.25">
      <c r="H3372" s="16">
        <v>41171</v>
      </c>
      <c r="I3372" s="19">
        <v>93.430326532433995</v>
      </c>
      <c r="J3372" s="19">
        <v>93.430326532433995</v>
      </c>
      <c r="K3372" s="19">
        <v>92.382461547851506</v>
      </c>
      <c r="L3372" s="19">
        <v>92.382461547851506</v>
      </c>
      <c r="M3372" s="17">
        <v>0</v>
      </c>
      <c r="N3372" s="17">
        <v>0</v>
      </c>
      <c r="O3372" s="14">
        <v>4818300</v>
      </c>
    </row>
    <row r="3373" spans="8:15" x14ac:dyDescent="0.25">
      <c r="H3373" s="16">
        <v>41172</v>
      </c>
      <c r="I3373" s="19">
        <v>91.311329565899797</v>
      </c>
      <c r="J3373" s="19">
        <v>91.451044520618794</v>
      </c>
      <c r="K3373" s="19">
        <v>90.224658353850003</v>
      </c>
      <c r="L3373" s="19">
        <v>91.303565979003906</v>
      </c>
      <c r="M3373" s="17">
        <v>0</v>
      </c>
      <c r="N3373" s="17">
        <v>0</v>
      </c>
      <c r="O3373" s="14">
        <v>4448100</v>
      </c>
    </row>
    <row r="3374" spans="8:15" x14ac:dyDescent="0.25">
      <c r="H3374" s="16">
        <v>41173</v>
      </c>
      <c r="I3374" s="19">
        <v>91.8701925211396</v>
      </c>
      <c r="J3374" s="19">
        <v>91.885713773579695</v>
      </c>
      <c r="K3374" s="19">
        <v>90.473042926252106</v>
      </c>
      <c r="L3374" s="19">
        <v>90.597236633300696</v>
      </c>
      <c r="M3374" s="17">
        <v>0</v>
      </c>
      <c r="N3374" s="17">
        <v>0</v>
      </c>
      <c r="O3374" s="14">
        <v>8188700</v>
      </c>
    </row>
    <row r="3375" spans="8:15" x14ac:dyDescent="0.25">
      <c r="H3375" s="16">
        <v>41176</v>
      </c>
      <c r="I3375" s="19">
        <v>90.302247097381795</v>
      </c>
      <c r="J3375" s="19">
        <v>91.148300137516401</v>
      </c>
      <c r="K3375" s="19">
        <v>89.184533744911306</v>
      </c>
      <c r="L3375" s="19">
        <v>90.504058837890597</v>
      </c>
      <c r="M3375" s="17">
        <v>0</v>
      </c>
      <c r="N3375" s="17">
        <v>0</v>
      </c>
      <c r="O3375" s="14">
        <v>3697500</v>
      </c>
    </row>
    <row r="3376" spans="8:15" x14ac:dyDescent="0.25">
      <c r="H3376" s="16">
        <v>41177</v>
      </c>
      <c r="I3376" s="19">
        <v>90.915455065135802</v>
      </c>
      <c r="J3376" s="19">
        <v>91.319078613118194</v>
      </c>
      <c r="K3376" s="19">
        <v>88.097877502441406</v>
      </c>
      <c r="L3376" s="19">
        <v>88.097877502441406</v>
      </c>
      <c r="M3376" s="17">
        <v>0</v>
      </c>
      <c r="N3376" s="17">
        <v>0</v>
      </c>
      <c r="O3376" s="14">
        <v>4547700</v>
      </c>
    </row>
    <row r="3377" spans="8:15" x14ac:dyDescent="0.25">
      <c r="H3377" s="16">
        <v>41178</v>
      </c>
      <c r="I3377" s="19">
        <v>87.880555257953603</v>
      </c>
      <c r="J3377" s="19">
        <v>88.206554833084297</v>
      </c>
      <c r="K3377" s="19">
        <v>86.855980934770599</v>
      </c>
      <c r="L3377" s="19">
        <v>87.771888732910099</v>
      </c>
      <c r="M3377" s="17">
        <v>0</v>
      </c>
      <c r="N3377" s="17">
        <v>0</v>
      </c>
      <c r="O3377" s="14">
        <v>5185100</v>
      </c>
    </row>
    <row r="3378" spans="8:15" x14ac:dyDescent="0.25">
      <c r="H3378" s="16">
        <v>41179</v>
      </c>
      <c r="I3378" s="19">
        <v>88.284150147950399</v>
      </c>
      <c r="J3378" s="19">
        <v>89.929680694007601</v>
      </c>
      <c r="K3378" s="19">
        <v>88.268628900613606</v>
      </c>
      <c r="L3378" s="19">
        <v>89.440681457519503</v>
      </c>
      <c r="M3378" s="17">
        <v>0</v>
      </c>
      <c r="N3378" s="17">
        <v>0</v>
      </c>
      <c r="O3378" s="14">
        <v>3898900</v>
      </c>
    </row>
    <row r="3379" spans="8:15" x14ac:dyDescent="0.25">
      <c r="H3379" s="16">
        <v>41180</v>
      </c>
      <c r="I3379" s="19">
        <v>89.269916975739804</v>
      </c>
      <c r="J3379" s="19">
        <v>89.269916975739804</v>
      </c>
      <c r="K3379" s="19">
        <v>87.888295027271994</v>
      </c>
      <c r="L3379" s="19">
        <v>88.237579345703097</v>
      </c>
      <c r="M3379" s="17">
        <v>0</v>
      </c>
      <c r="N3379" s="17">
        <v>0</v>
      </c>
      <c r="O3379" s="14">
        <v>3653700</v>
      </c>
    </row>
    <row r="3380" spans="8:15" x14ac:dyDescent="0.25">
      <c r="H3380" s="16">
        <v>41183</v>
      </c>
      <c r="I3380" s="19">
        <v>90.558431171683395</v>
      </c>
      <c r="J3380" s="19">
        <v>92.3824834422945</v>
      </c>
      <c r="K3380" s="19">
        <v>90.348861678227905</v>
      </c>
      <c r="L3380" s="19">
        <v>90.705909729003906</v>
      </c>
      <c r="M3380" s="17">
        <v>0</v>
      </c>
      <c r="N3380" s="17">
        <v>0</v>
      </c>
      <c r="O3380" s="14">
        <v>5338600</v>
      </c>
    </row>
    <row r="3381" spans="8:15" x14ac:dyDescent="0.25">
      <c r="H3381" s="16">
        <v>41184</v>
      </c>
      <c r="I3381" s="19">
        <v>91.241458517269905</v>
      </c>
      <c r="J3381" s="19">
        <v>91.777027478417196</v>
      </c>
      <c r="K3381" s="19">
        <v>90.884404647330797</v>
      </c>
      <c r="L3381" s="19">
        <v>91.008598327636705</v>
      </c>
      <c r="M3381" s="17">
        <v>0</v>
      </c>
      <c r="N3381" s="17">
        <v>0</v>
      </c>
      <c r="O3381" s="14">
        <v>3681300</v>
      </c>
    </row>
    <row r="3382" spans="8:15" x14ac:dyDescent="0.25">
      <c r="H3382" s="16">
        <v>41185</v>
      </c>
      <c r="I3382" s="19">
        <v>91.295785065223996</v>
      </c>
      <c r="J3382" s="19">
        <v>91.722687485683196</v>
      </c>
      <c r="K3382" s="19">
        <v>90.209114129898396</v>
      </c>
      <c r="L3382" s="19">
        <v>91.520881652832003</v>
      </c>
      <c r="M3382" s="17">
        <v>0</v>
      </c>
      <c r="N3382" s="17">
        <v>0</v>
      </c>
      <c r="O3382" s="14">
        <v>3036400</v>
      </c>
    </row>
    <row r="3383" spans="8:15" x14ac:dyDescent="0.25">
      <c r="H3383" s="16">
        <v>41186</v>
      </c>
      <c r="I3383" s="19">
        <v>92.103036241370006</v>
      </c>
      <c r="J3383" s="19">
        <v>93.422561571741795</v>
      </c>
      <c r="K3383" s="19">
        <v>91.536412917883197</v>
      </c>
      <c r="L3383" s="19">
        <v>93.065513610839801</v>
      </c>
      <c r="M3383" s="17">
        <v>0</v>
      </c>
      <c r="N3383" s="17">
        <v>0</v>
      </c>
      <c r="O3383" s="14">
        <v>3743200</v>
      </c>
    </row>
    <row r="3384" spans="8:15" x14ac:dyDescent="0.25">
      <c r="H3384" s="16">
        <v>41187</v>
      </c>
      <c r="I3384" s="19">
        <v>93.7873678259526</v>
      </c>
      <c r="J3384" s="19">
        <v>94.229797439699595</v>
      </c>
      <c r="K3384" s="19">
        <v>92.040934205075501</v>
      </c>
      <c r="L3384" s="19">
        <v>92.607551574707003</v>
      </c>
      <c r="M3384" s="17">
        <v>0</v>
      </c>
      <c r="N3384" s="17">
        <v>0</v>
      </c>
      <c r="O3384" s="14">
        <v>3938300</v>
      </c>
    </row>
    <row r="3385" spans="8:15" x14ac:dyDescent="0.25">
      <c r="H3385" s="16">
        <v>41190</v>
      </c>
      <c r="I3385" s="19">
        <v>91.808060988928503</v>
      </c>
      <c r="J3385" s="19">
        <v>92.925780242642006</v>
      </c>
      <c r="K3385" s="19">
        <v>91.707158081477004</v>
      </c>
      <c r="L3385" s="19">
        <v>92.723968505859304</v>
      </c>
      <c r="M3385" s="17">
        <v>0</v>
      </c>
      <c r="N3385" s="17">
        <v>0</v>
      </c>
      <c r="O3385" s="14">
        <v>2140400</v>
      </c>
    </row>
    <row r="3386" spans="8:15" x14ac:dyDescent="0.25">
      <c r="H3386" s="16">
        <v>41191</v>
      </c>
      <c r="I3386" s="19">
        <v>92.669657160111598</v>
      </c>
      <c r="J3386" s="19">
        <v>93.717516247162806</v>
      </c>
      <c r="K3386" s="19">
        <v>92.382463694584004</v>
      </c>
      <c r="L3386" s="19">
        <v>92.855941772460895</v>
      </c>
      <c r="M3386" s="17">
        <v>0</v>
      </c>
      <c r="N3386" s="17">
        <v>0</v>
      </c>
      <c r="O3386" s="14">
        <v>3260600</v>
      </c>
    </row>
    <row r="3387" spans="8:15" x14ac:dyDescent="0.25">
      <c r="H3387" s="16">
        <v>41192</v>
      </c>
      <c r="I3387" s="19">
        <v>92.755014700307996</v>
      </c>
      <c r="J3387" s="19">
        <v>93.337159144033706</v>
      </c>
      <c r="K3387" s="19">
        <v>92.413488064987405</v>
      </c>
      <c r="L3387" s="19">
        <v>93.205207824707003</v>
      </c>
      <c r="M3387" s="17">
        <v>0</v>
      </c>
      <c r="N3387" s="17">
        <v>0</v>
      </c>
      <c r="O3387" s="14">
        <v>2829600</v>
      </c>
    </row>
    <row r="3388" spans="8:15" x14ac:dyDescent="0.25">
      <c r="H3388" s="16">
        <v>41193</v>
      </c>
      <c r="I3388" s="19">
        <v>93.880503036272799</v>
      </c>
      <c r="J3388" s="19">
        <v>95.425130745714895</v>
      </c>
      <c r="K3388" s="19">
        <v>93.725266867769804</v>
      </c>
      <c r="L3388" s="19">
        <v>94.687744140625</v>
      </c>
      <c r="M3388" s="17">
        <v>0</v>
      </c>
      <c r="N3388" s="17">
        <v>0</v>
      </c>
      <c r="O3388" s="14">
        <v>4707200</v>
      </c>
    </row>
    <row r="3389" spans="8:15" x14ac:dyDescent="0.25">
      <c r="H3389" s="16">
        <v>41194</v>
      </c>
      <c r="I3389" s="19">
        <v>94.400584055391306</v>
      </c>
      <c r="J3389" s="19">
        <v>94.912868297748602</v>
      </c>
      <c r="K3389" s="19">
        <v>93.057767712485798</v>
      </c>
      <c r="L3389" s="19">
        <v>93.298385620117102</v>
      </c>
      <c r="M3389" s="17">
        <v>0</v>
      </c>
      <c r="N3389" s="17">
        <v>0</v>
      </c>
      <c r="O3389" s="14">
        <v>4054900</v>
      </c>
    </row>
    <row r="3390" spans="8:15" x14ac:dyDescent="0.25">
      <c r="H3390" s="16">
        <v>41197</v>
      </c>
      <c r="I3390" s="19">
        <v>94.462629592197601</v>
      </c>
      <c r="J3390" s="19">
        <v>96.721352722344307</v>
      </c>
      <c r="K3390" s="19">
        <v>93.725249049175204</v>
      </c>
      <c r="L3390" s="19">
        <v>96.635971069335895</v>
      </c>
      <c r="M3390" s="17">
        <v>0</v>
      </c>
      <c r="N3390" s="17">
        <v>0</v>
      </c>
      <c r="O3390" s="14">
        <v>6412000</v>
      </c>
    </row>
    <row r="3391" spans="8:15" x14ac:dyDescent="0.25">
      <c r="H3391" s="16">
        <v>41198</v>
      </c>
      <c r="I3391" s="19">
        <v>96.426450722526099</v>
      </c>
      <c r="J3391" s="19">
        <v>97.777024768523702</v>
      </c>
      <c r="K3391" s="19">
        <v>94.967204217720194</v>
      </c>
      <c r="L3391" s="19">
        <v>95.642494201660099</v>
      </c>
      <c r="M3391" s="17">
        <v>0</v>
      </c>
      <c r="N3391" s="17">
        <v>0</v>
      </c>
      <c r="O3391" s="14">
        <v>10115900</v>
      </c>
    </row>
    <row r="3392" spans="8:15" x14ac:dyDescent="0.25">
      <c r="H3392" s="16">
        <v>41199</v>
      </c>
      <c r="I3392" s="19">
        <v>95.720083224744499</v>
      </c>
      <c r="J3392" s="19">
        <v>97.062899197129894</v>
      </c>
      <c r="K3392" s="19">
        <v>95.510513802033898</v>
      </c>
      <c r="L3392" s="19">
        <v>96.961990356445298</v>
      </c>
      <c r="M3392" s="17">
        <v>0</v>
      </c>
      <c r="N3392" s="17">
        <v>0</v>
      </c>
      <c r="O3392" s="14">
        <v>6712400</v>
      </c>
    </row>
    <row r="3393" spans="8:15" x14ac:dyDescent="0.25">
      <c r="H3393" s="16">
        <v>41200</v>
      </c>
      <c r="I3393" s="19">
        <v>96.092666768485998</v>
      </c>
      <c r="J3393" s="19">
        <v>98.172863617568694</v>
      </c>
      <c r="K3393" s="19">
        <v>95.619188707628595</v>
      </c>
      <c r="L3393" s="19">
        <v>97.140525817871094</v>
      </c>
      <c r="M3393" s="17">
        <v>0</v>
      </c>
      <c r="N3393" s="17">
        <v>0</v>
      </c>
      <c r="O3393" s="14">
        <v>5375100</v>
      </c>
    </row>
    <row r="3394" spans="8:15" x14ac:dyDescent="0.25">
      <c r="H3394" s="16">
        <v>41201</v>
      </c>
      <c r="I3394" s="19">
        <v>96.604948588956702</v>
      </c>
      <c r="J3394" s="19">
        <v>97.156044728746494</v>
      </c>
      <c r="K3394" s="19">
        <v>95.487229138182798</v>
      </c>
      <c r="L3394" s="19">
        <v>95.952949523925696</v>
      </c>
      <c r="M3394" s="17">
        <v>0</v>
      </c>
      <c r="N3394" s="17">
        <v>0</v>
      </c>
      <c r="O3394" s="14">
        <v>5876400</v>
      </c>
    </row>
    <row r="3395" spans="8:15" x14ac:dyDescent="0.25">
      <c r="H3395" s="16">
        <v>41204</v>
      </c>
      <c r="I3395" s="19">
        <v>94.711022638490803</v>
      </c>
      <c r="J3395" s="19">
        <v>96.527316482261298</v>
      </c>
      <c r="K3395" s="19">
        <v>94.633404559431099</v>
      </c>
      <c r="L3395" s="19">
        <v>95.293167114257798</v>
      </c>
      <c r="M3395" s="17">
        <v>0</v>
      </c>
      <c r="N3395" s="17">
        <v>0</v>
      </c>
      <c r="O3395" s="14">
        <v>3643000</v>
      </c>
    </row>
    <row r="3396" spans="8:15" x14ac:dyDescent="0.25">
      <c r="H3396" s="16">
        <v>41205</v>
      </c>
      <c r="I3396" s="19">
        <v>93.507947724844698</v>
      </c>
      <c r="J3396" s="19">
        <v>94.4316190534404</v>
      </c>
      <c r="K3396" s="19">
        <v>91.683895826073595</v>
      </c>
      <c r="L3396" s="19">
        <v>92.366943359375</v>
      </c>
      <c r="M3396" s="17">
        <v>0</v>
      </c>
      <c r="N3396" s="17">
        <v>0</v>
      </c>
      <c r="O3396" s="14">
        <v>5818500</v>
      </c>
    </row>
    <row r="3397" spans="8:15" x14ac:dyDescent="0.25">
      <c r="H3397" s="16">
        <v>41206</v>
      </c>
      <c r="I3397" s="19">
        <v>93.011182832741</v>
      </c>
      <c r="J3397" s="19">
        <v>94.190993260122397</v>
      </c>
      <c r="K3397" s="19">
        <v>92.964607238769503</v>
      </c>
      <c r="L3397" s="19">
        <v>92.964607238769503</v>
      </c>
      <c r="M3397" s="17">
        <v>0</v>
      </c>
      <c r="N3397" s="17">
        <v>0</v>
      </c>
      <c r="O3397" s="14">
        <v>3662000</v>
      </c>
    </row>
    <row r="3398" spans="8:15" x14ac:dyDescent="0.25">
      <c r="H3398" s="16">
        <v>41207</v>
      </c>
      <c r="I3398" s="19">
        <v>93.787378630825302</v>
      </c>
      <c r="J3398" s="19">
        <v>94.84300132592</v>
      </c>
      <c r="K3398" s="19">
        <v>92.095278068560006</v>
      </c>
      <c r="L3398" s="19">
        <v>92.925804138183594</v>
      </c>
      <c r="M3398" s="17">
        <v>0</v>
      </c>
      <c r="N3398" s="17">
        <v>0</v>
      </c>
      <c r="O3398" s="14">
        <v>4128800</v>
      </c>
    </row>
    <row r="3399" spans="8:15" x14ac:dyDescent="0.25">
      <c r="H3399" s="16">
        <v>41208</v>
      </c>
      <c r="I3399" s="19">
        <v>92.553215853709801</v>
      </c>
      <c r="J3399" s="19">
        <v>93.438075057613602</v>
      </c>
      <c r="K3399" s="19">
        <v>91.885689658220201</v>
      </c>
      <c r="L3399" s="19">
        <v>92.708457946777301</v>
      </c>
      <c r="M3399" s="17">
        <v>0</v>
      </c>
      <c r="N3399" s="17">
        <v>0</v>
      </c>
      <c r="O3399" s="14">
        <v>3960900</v>
      </c>
    </row>
    <row r="3400" spans="8:15" x14ac:dyDescent="0.25">
      <c r="H3400" s="16">
        <v>41213</v>
      </c>
      <c r="I3400" s="19">
        <v>92.933575276748797</v>
      </c>
      <c r="J3400" s="19">
        <v>95.161245031938904</v>
      </c>
      <c r="K3400" s="19">
        <v>92.8792420125218</v>
      </c>
      <c r="L3400" s="19">
        <v>94.998245239257798</v>
      </c>
      <c r="M3400" s="17">
        <v>0</v>
      </c>
      <c r="N3400" s="17">
        <v>0</v>
      </c>
      <c r="O3400" s="14">
        <v>3679700</v>
      </c>
    </row>
    <row r="3401" spans="8:15" x14ac:dyDescent="0.25">
      <c r="H3401" s="16">
        <v>41214</v>
      </c>
      <c r="I3401" s="19">
        <v>95.332013655039304</v>
      </c>
      <c r="J3401" s="19">
        <v>96.930969166138198</v>
      </c>
      <c r="K3401" s="19">
        <v>94.974965624496903</v>
      </c>
      <c r="L3401" s="19">
        <v>96.907684326171804</v>
      </c>
      <c r="M3401" s="17">
        <v>0</v>
      </c>
      <c r="N3401" s="17">
        <v>0</v>
      </c>
      <c r="O3401" s="14">
        <v>3336200</v>
      </c>
    </row>
    <row r="3402" spans="8:15" x14ac:dyDescent="0.25">
      <c r="H3402" s="16">
        <v>41215</v>
      </c>
      <c r="I3402" s="19">
        <v>97.295783090763607</v>
      </c>
      <c r="J3402" s="19">
        <v>97.714927985741895</v>
      </c>
      <c r="K3402" s="19">
        <v>95.5183005613099</v>
      </c>
      <c r="L3402" s="19">
        <v>95.665779113769503</v>
      </c>
      <c r="M3402" s="17">
        <v>0</v>
      </c>
      <c r="N3402" s="17">
        <v>0</v>
      </c>
      <c r="O3402" s="14">
        <v>3188800</v>
      </c>
    </row>
    <row r="3403" spans="8:15" x14ac:dyDescent="0.25">
      <c r="H3403" s="16">
        <v>41218</v>
      </c>
      <c r="I3403" s="19">
        <v>95.619201636212594</v>
      </c>
      <c r="J3403" s="19">
        <v>96.604963976370399</v>
      </c>
      <c r="K3403" s="19">
        <v>94.780911914607898</v>
      </c>
      <c r="L3403" s="19">
        <v>96.310012817382798</v>
      </c>
      <c r="M3403" s="17">
        <v>0</v>
      </c>
      <c r="N3403" s="17">
        <v>0</v>
      </c>
      <c r="O3403" s="14">
        <v>2568700</v>
      </c>
    </row>
    <row r="3404" spans="8:15" x14ac:dyDescent="0.25">
      <c r="H3404" s="16">
        <v>41219</v>
      </c>
      <c r="I3404" s="19">
        <v>96.504042751721002</v>
      </c>
      <c r="J3404" s="19">
        <v>98.366906472839105</v>
      </c>
      <c r="K3404" s="19">
        <v>96.480757917512605</v>
      </c>
      <c r="L3404" s="19">
        <v>97.994331359863196</v>
      </c>
      <c r="M3404" s="17">
        <v>0</v>
      </c>
      <c r="N3404" s="17">
        <v>0</v>
      </c>
      <c r="O3404" s="14">
        <v>3986000</v>
      </c>
    </row>
    <row r="3405" spans="8:15" x14ac:dyDescent="0.25">
      <c r="H3405" s="16">
        <v>41220</v>
      </c>
      <c r="I3405" s="19">
        <v>95.316506517939501</v>
      </c>
      <c r="J3405" s="19">
        <v>95.564888050834099</v>
      </c>
      <c r="K3405" s="19">
        <v>91.567492759223697</v>
      </c>
      <c r="L3405" s="19">
        <v>91.575256347656193</v>
      </c>
      <c r="M3405" s="17">
        <v>0</v>
      </c>
      <c r="N3405" s="17">
        <v>0</v>
      </c>
      <c r="O3405" s="14">
        <v>7075800</v>
      </c>
    </row>
    <row r="3406" spans="8:15" x14ac:dyDescent="0.25">
      <c r="H3406" s="16">
        <v>41221</v>
      </c>
      <c r="I3406" s="19">
        <v>92.529950114956506</v>
      </c>
      <c r="J3406" s="19">
        <v>93.018949484799805</v>
      </c>
      <c r="K3406" s="19">
        <v>89.463990687206703</v>
      </c>
      <c r="L3406" s="19">
        <v>89.471748352050696</v>
      </c>
      <c r="M3406" s="17">
        <v>0</v>
      </c>
      <c r="N3406" s="17">
        <v>0</v>
      </c>
      <c r="O3406" s="14">
        <v>6252100</v>
      </c>
    </row>
    <row r="3407" spans="8:15" x14ac:dyDescent="0.25">
      <c r="H3407" s="16">
        <v>41222</v>
      </c>
      <c r="I3407" s="19">
        <v>89.037095889330999</v>
      </c>
      <c r="J3407" s="19">
        <v>91.474341369061904</v>
      </c>
      <c r="K3407" s="19">
        <v>88.361805865883596</v>
      </c>
      <c r="L3407" s="19">
        <v>90.154815673828097</v>
      </c>
      <c r="M3407" s="17">
        <v>0</v>
      </c>
      <c r="N3407" s="17">
        <v>0</v>
      </c>
      <c r="O3407" s="14">
        <v>4823100</v>
      </c>
    </row>
    <row r="3408" spans="8:15" x14ac:dyDescent="0.25">
      <c r="H3408" s="16">
        <v>41225</v>
      </c>
      <c r="I3408" s="19">
        <v>90.651554853590696</v>
      </c>
      <c r="J3408" s="19">
        <v>91.466553713769002</v>
      </c>
      <c r="K3408" s="19">
        <v>90.271222052174096</v>
      </c>
      <c r="L3408" s="19">
        <v>91.000839233398395</v>
      </c>
      <c r="M3408" s="17">
        <v>0</v>
      </c>
      <c r="N3408" s="17">
        <v>0</v>
      </c>
      <c r="O3408" s="14">
        <v>2453600</v>
      </c>
    </row>
    <row r="3409" spans="8:15" x14ac:dyDescent="0.25">
      <c r="H3409" s="16">
        <v>41226</v>
      </c>
      <c r="I3409" s="19">
        <v>89.9529669309768</v>
      </c>
      <c r="J3409" s="19">
        <v>91.862400164743505</v>
      </c>
      <c r="K3409" s="19">
        <v>89.3242527711175</v>
      </c>
      <c r="L3409" s="19">
        <v>90.403160095214801</v>
      </c>
      <c r="M3409" s="17">
        <v>0</v>
      </c>
      <c r="N3409" s="17">
        <v>0</v>
      </c>
      <c r="O3409" s="14">
        <v>3156600</v>
      </c>
    </row>
    <row r="3410" spans="8:15" x14ac:dyDescent="0.25">
      <c r="H3410" s="16">
        <v>41227</v>
      </c>
      <c r="I3410" s="19">
        <v>90.542876014953507</v>
      </c>
      <c r="J3410" s="19">
        <v>91.163826596968704</v>
      </c>
      <c r="K3410" s="19">
        <v>88.392819005767095</v>
      </c>
      <c r="L3410" s="19">
        <v>88.672248840332003</v>
      </c>
      <c r="M3410" s="17">
        <v>0</v>
      </c>
      <c r="N3410" s="17">
        <v>0</v>
      </c>
      <c r="O3410" s="14">
        <v>3885700</v>
      </c>
    </row>
    <row r="3411" spans="8:15" x14ac:dyDescent="0.25">
      <c r="H3411" s="16">
        <v>41228</v>
      </c>
      <c r="I3411" s="19">
        <v>88.881861893358803</v>
      </c>
      <c r="J3411" s="19">
        <v>90.317817755835705</v>
      </c>
      <c r="K3411" s="19">
        <v>88.416147278755901</v>
      </c>
      <c r="L3411" s="19">
        <v>89.603721618652301</v>
      </c>
      <c r="M3411" s="17">
        <v>0</v>
      </c>
      <c r="N3411" s="17">
        <v>0</v>
      </c>
      <c r="O3411" s="14">
        <v>3702900</v>
      </c>
    </row>
    <row r="3412" spans="8:15" x14ac:dyDescent="0.25">
      <c r="H3412" s="16">
        <v>41229</v>
      </c>
      <c r="I3412" s="19">
        <v>89.673574270269796</v>
      </c>
      <c r="J3412" s="19">
        <v>90.480815682241499</v>
      </c>
      <c r="K3412" s="19">
        <v>88.664526946717004</v>
      </c>
      <c r="L3412" s="19">
        <v>89.914192199707003</v>
      </c>
      <c r="M3412" s="17">
        <v>0</v>
      </c>
      <c r="N3412" s="17">
        <v>0</v>
      </c>
      <c r="O3412" s="14">
        <v>4515900</v>
      </c>
    </row>
    <row r="3413" spans="8:15" x14ac:dyDescent="0.25">
      <c r="H3413" s="16">
        <v>41232</v>
      </c>
      <c r="I3413" s="19">
        <v>90.969784043032007</v>
      </c>
      <c r="J3413" s="19">
        <v>92.514411813265895</v>
      </c>
      <c r="K3413" s="19">
        <v>90.962026379617697</v>
      </c>
      <c r="L3413" s="19">
        <v>91.823600769042898</v>
      </c>
      <c r="M3413" s="17">
        <v>0</v>
      </c>
      <c r="N3413" s="17">
        <v>0</v>
      </c>
      <c r="O3413" s="14">
        <v>3868600</v>
      </c>
    </row>
    <row r="3414" spans="8:15" x14ac:dyDescent="0.25">
      <c r="H3414" s="16">
        <v>41233</v>
      </c>
      <c r="I3414" s="19">
        <v>91.536433851772799</v>
      </c>
      <c r="J3414" s="19">
        <v>92.172911827093003</v>
      </c>
      <c r="K3414" s="19">
        <v>91.101767699422098</v>
      </c>
      <c r="L3414" s="19">
        <v>91.660621643066406</v>
      </c>
      <c r="M3414" s="17">
        <v>0</v>
      </c>
      <c r="N3414" s="17">
        <v>0</v>
      </c>
      <c r="O3414" s="14">
        <v>3304000</v>
      </c>
    </row>
    <row r="3415" spans="8:15" x14ac:dyDescent="0.25">
      <c r="H3415" s="16">
        <v>41234</v>
      </c>
      <c r="I3415" s="19">
        <v>91.730454745264097</v>
      </c>
      <c r="J3415" s="19">
        <v>91.769266749533401</v>
      </c>
      <c r="K3415" s="19">
        <v>90.6825957706765</v>
      </c>
      <c r="L3415" s="19">
        <v>91.357879638671804</v>
      </c>
      <c r="M3415" s="17">
        <v>0</v>
      </c>
      <c r="N3415" s="17">
        <v>0</v>
      </c>
      <c r="O3415" s="14">
        <v>2075200</v>
      </c>
    </row>
    <row r="3416" spans="8:15" x14ac:dyDescent="0.25">
      <c r="H3416" s="16">
        <v>41236</v>
      </c>
      <c r="I3416" s="19">
        <v>92.1107801868027</v>
      </c>
      <c r="J3416" s="19">
        <v>93.383735656738196</v>
      </c>
      <c r="K3416" s="19">
        <v>91.800301942991098</v>
      </c>
      <c r="L3416" s="19">
        <v>93.383735656738196</v>
      </c>
      <c r="M3416" s="17">
        <v>0</v>
      </c>
      <c r="N3416" s="17">
        <v>0</v>
      </c>
      <c r="O3416" s="14">
        <v>1977500</v>
      </c>
    </row>
    <row r="3417" spans="8:15" x14ac:dyDescent="0.25">
      <c r="H3417" s="16">
        <v>41239</v>
      </c>
      <c r="I3417" s="19">
        <v>92.491119719222397</v>
      </c>
      <c r="J3417" s="19">
        <v>93.880499362024096</v>
      </c>
      <c r="K3417" s="19">
        <v>91.978829723827701</v>
      </c>
      <c r="L3417" s="19">
        <v>93.872741699218693</v>
      </c>
      <c r="M3417" s="17">
        <v>0</v>
      </c>
      <c r="N3417" s="17">
        <v>0</v>
      </c>
      <c r="O3417" s="14">
        <v>3371000</v>
      </c>
    </row>
    <row r="3418" spans="8:15" x14ac:dyDescent="0.25">
      <c r="H3418" s="16">
        <v>41240</v>
      </c>
      <c r="I3418" s="19">
        <v>93.5312367672759</v>
      </c>
      <c r="J3418" s="19">
        <v>94.183235907216897</v>
      </c>
      <c r="K3418" s="19">
        <v>91.885705822563594</v>
      </c>
      <c r="L3418" s="19">
        <v>91.908996582031193</v>
      </c>
      <c r="M3418" s="17">
        <v>0</v>
      </c>
      <c r="N3418" s="17">
        <v>0</v>
      </c>
      <c r="O3418" s="14">
        <v>3875200</v>
      </c>
    </row>
    <row r="3419" spans="8:15" x14ac:dyDescent="0.25">
      <c r="H3419" s="16">
        <v>41241</v>
      </c>
      <c r="I3419" s="19">
        <v>91.394502779329599</v>
      </c>
      <c r="J3419" s="19">
        <v>93.015830993652301</v>
      </c>
      <c r="K3419" s="19">
        <v>90.864453399531399</v>
      </c>
      <c r="L3419" s="19">
        <v>93.015830993652301</v>
      </c>
      <c r="M3419" s="17">
        <v>0.5</v>
      </c>
      <c r="N3419" s="17">
        <v>0</v>
      </c>
      <c r="O3419" s="14">
        <v>3811200</v>
      </c>
    </row>
    <row r="3420" spans="8:15" x14ac:dyDescent="0.25">
      <c r="H3420" s="16">
        <v>41242</v>
      </c>
      <c r="I3420" s="19">
        <v>93.538114424721599</v>
      </c>
      <c r="J3420" s="19">
        <v>93.888879975017005</v>
      </c>
      <c r="K3420" s="19">
        <v>92.384475063473005</v>
      </c>
      <c r="L3420" s="19">
        <v>92.548171997070298</v>
      </c>
      <c r="M3420" s="17">
        <v>0</v>
      </c>
      <c r="N3420" s="17">
        <v>0</v>
      </c>
      <c r="O3420" s="14">
        <v>2980800</v>
      </c>
    </row>
    <row r="3421" spans="8:15" x14ac:dyDescent="0.25">
      <c r="H3421" s="16">
        <v>41243</v>
      </c>
      <c r="I3421" s="19">
        <v>91.947955833464903</v>
      </c>
      <c r="J3421" s="19">
        <v>93.101595070095101</v>
      </c>
      <c r="K3421" s="19">
        <v>91.737497715420403</v>
      </c>
      <c r="L3421" s="19">
        <v>91.815444946289006</v>
      </c>
      <c r="M3421" s="17">
        <v>0</v>
      </c>
      <c r="N3421" s="17">
        <v>0</v>
      </c>
      <c r="O3421" s="14">
        <v>4264300</v>
      </c>
    </row>
    <row r="3422" spans="8:15" x14ac:dyDescent="0.25">
      <c r="H3422" s="16">
        <v>41246</v>
      </c>
      <c r="I3422" s="19">
        <v>92.306541661240701</v>
      </c>
      <c r="J3422" s="19">
        <v>93.257513585298099</v>
      </c>
      <c r="K3422" s="19">
        <v>92.033723309337503</v>
      </c>
      <c r="L3422" s="19">
        <v>92.290954589843693</v>
      </c>
      <c r="M3422" s="17">
        <v>0</v>
      </c>
      <c r="N3422" s="17">
        <v>0</v>
      </c>
      <c r="O3422" s="14">
        <v>3613900</v>
      </c>
    </row>
    <row r="3423" spans="8:15" x14ac:dyDescent="0.25">
      <c r="H3423" s="16">
        <v>41247</v>
      </c>
      <c r="I3423" s="19">
        <v>92.0726827781845</v>
      </c>
      <c r="J3423" s="19">
        <v>92.283140911355801</v>
      </c>
      <c r="K3423" s="19">
        <v>90.576068481771998</v>
      </c>
      <c r="L3423" s="19">
        <v>90.872276306152301</v>
      </c>
      <c r="M3423" s="17">
        <v>0</v>
      </c>
      <c r="N3423" s="17">
        <v>0</v>
      </c>
      <c r="O3423" s="14">
        <v>3591600</v>
      </c>
    </row>
    <row r="3424" spans="8:15" x14ac:dyDescent="0.25">
      <c r="H3424" s="16">
        <v>41248</v>
      </c>
      <c r="I3424" s="19">
        <v>91.215235878931495</v>
      </c>
      <c r="J3424" s="19">
        <v>91.901185761541697</v>
      </c>
      <c r="K3424" s="19">
        <v>90.420164634169694</v>
      </c>
      <c r="L3424" s="19">
        <v>91.300979614257798</v>
      </c>
      <c r="M3424" s="17">
        <v>0</v>
      </c>
      <c r="N3424" s="17">
        <v>0</v>
      </c>
      <c r="O3424" s="14">
        <v>3283000</v>
      </c>
    </row>
    <row r="3425" spans="8:15" x14ac:dyDescent="0.25">
      <c r="H3425" s="16">
        <v>41249</v>
      </c>
      <c r="I3425" s="19">
        <v>91.371153319515102</v>
      </c>
      <c r="J3425" s="19">
        <v>91.5738209087108</v>
      </c>
      <c r="K3425" s="19">
        <v>90.576075979513107</v>
      </c>
      <c r="L3425" s="19">
        <v>91.355560302734304</v>
      </c>
      <c r="M3425" s="17">
        <v>0</v>
      </c>
      <c r="N3425" s="17">
        <v>0</v>
      </c>
      <c r="O3425" s="14">
        <v>2330900</v>
      </c>
    </row>
    <row r="3426" spans="8:15" x14ac:dyDescent="0.25">
      <c r="H3426" s="16">
        <v>41250</v>
      </c>
      <c r="I3426" s="19">
        <v>91.799865496963093</v>
      </c>
      <c r="J3426" s="19">
        <v>91.979149506746495</v>
      </c>
      <c r="K3426" s="19">
        <v>90.529308199778995</v>
      </c>
      <c r="L3426" s="19">
        <v>90.864486694335895</v>
      </c>
      <c r="M3426" s="17">
        <v>0</v>
      </c>
      <c r="N3426" s="17">
        <v>0</v>
      </c>
      <c r="O3426" s="14">
        <v>3960500</v>
      </c>
    </row>
    <row r="3427" spans="8:15" x14ac:dyDescent="0.25">
      <c r="H3427" s="16">
        <v>41253</v>
      </c>
      <c r="I3427" s="19">
        <v>90.895663590496696</v>
      </c>
      <c r="J3427" s="19">
        <v>91.332172890136604</v>
      </c>
      <c r="K3427" s="19">
        <v>90.123975808063705</v>
      </c>
      <c r="L3427" s="19">
        <v>91.207458496093693</v>
      </c>
      <c r="M3427" s="17">
        <v>0</v>
      </c>
      <c r="N3427" s="17">
        <v>0</v>
      </c>
      <c r="O3427" s="14">
        <v>3331900</v>
      </c>
    </row>
    <row r="3428" spans="8:15" x14ac:dyDescent="0.25">
      <c r="H3428" s="16">
        <v>41254</v>
      </c>
      <c r="I3428" s="19">
        <v>91.636158540959002</v>
      </c>
      <c r="J3428" s="19">
        <v>93.3822073906274</v>
      </c>
      <c r="K3428" s="19">
        <v>91.230829382959897</v>
      </c>
      <c r="L3428" s="19">
        <v>92.649490356445298</v>
      </c>
      <c r="M3428" s="17">
        <v>0</v>
      </c>
      <c r="N3428" s="17">
        <v>0</v>
      </c>
      <c r="O3428" s="14">
        <v>5696500</v>
      </c>
    </row>
    <row r="3429" spans="8:15" x14ac:dyDescent="0.25">
      <c r="H3429" s="16">
        <v>41255</v>
      </c>
      <c r="I3429" s="19">
        <v>92.984662785526496</v>
      </c>
      <c r="J3429" s="19">
        <v>93.522508739445001</v>
      </c>
      <c r="K3429" s="19">
        <v>92.041487699794402</v>
      </c>
      <c r="L3429" s="19">
        <v>92.049278259277301</v>
      </c>
      <c r="M3429" s="17">
        <v>0</v>
      </c>
      <c r="N3429" s="17">
        <v>0</v>
      </c>
      <c r="O3429" s="14">
        <v>5372400</v>
      </c>
    </row>
    <row r="3430" spans="8:15" x14ac:dyDescent="0.25">
      <c r="H3430" s="16">
        <v>41256</v>
      </c>
      <c r="I3430" s="19">
        <v>91.831042788989507</v>
      </c>
      <c r="J3430" s="19">
        <v>92.883351343666206</v>
      </c>
      <c r="K3430" s="19">
        <v>91.659555292760999</v>
      </c>
      <c r="L3430" s="19">
        <v>92.368888854980398</v>
      </c>
      <c r="M3430" s="17">
        <v>0</v>
      </c>
      <c r="N3430" s="17">
        <v>0</v>
      </c>
      <c r="O3430" s="14">
        <v>3329100</v>
      </c>
    </row>
    <row r="3431" spans="8:15" x14ac:dyDescent="0.25">
      <c r="H3431" s="16">
        <v>41257</v>
      </c>
      <c r="I3431" s="19">
        <v>92.329912044913002</v>
      </c>
      <c r="J3431" s="19">
        <v>93.592678739367202</v>
      </c>
      <c r="K3431" s="19">
        <v>92.212994158661601</v>
      </c>
      <c r="L3431" s="19">
        <v>93.039245605468693</v>
      </c>
      <c r="M3431" s="17">
        <v>0</v>
      </c>
      <c r="N3431" s="17">
        <v>0</v>
      </c>
      <c r="O3431" s="14">
        <v>3717200</v>
      </c>
    </row>
    <row r="3432" spans="8:15" x14ac:dyDescent="0.25">
      <c r="H3432" s="16">
        <v>41260</v>
      </c>
      <c r="I3432" s="19">
        <v>93.686212360652405</v>
      </c>
      <c r="J3432" s="19">
        <v>96.258506774902301</v>
      </c>
      <c r="K3432" s="19">
        <v>93.561492028159094</v>
      </c>
      <c r="L3432" s="19">
        <v>96.258506774902301</v>
      </c>
      <c r="M3432" s="17">
        <v>0</v>
      </c>
      <c r="N3432" s="17">
        <v>0</v>
      </c>
      <c r="O3432" s="14">
        <v>5476700</v>
      </c>
    </row>
    <row r="3433" spans="8:15" x14ac:dyDescent="0.25">
      <c r="H3433" s="16">
        <v>41261</v>
      </c>
      <c r="I3433" s="19">
        <v>97.295242337403096</v>
      </c>
      <c r="J3433" s="19">
        <v>99.774002961354</v>
      </c>
      <c r="K3433" s="19">
        <v>97.038011058739798</v>
      </c>
      <c r="L3433" s="19">
        <v>99.594718933105398</v>
      </c>
      <c r="M3433" s="17">
        <v>0</v>
      </c>
      <c r="N3433" s="17">
        <v>0</v>
      </c>
      <c r="O3433" s="14">
        <v>8040300</v>
      </c>
    </row>
    <row r="3434" spans="8:15" x14ac:dyDescent="0.25">
      <c r="H3434" s="16">
        <v>41262</v>
      </c>
      <c r="I3434" s="19">
        <v>100.296227676874</v>
      </c>
      <c r="J3434" s="19">
        <v>100.787306514702</v>
      </c>
      <c r="K3434" s="19">
        <v>98.846386631178603</v>
      </c>
      <c r="L3434" s="19">
        <v>99.189361572265597</v>
      </c>
      <c r="M3434" s="17">
        <v>0</v>
      </c>
      <c r="N3434" s="17">
        <v>0</v>
      </c>
      <c r="O3434" s="14">
        <v>5525400</v>
      </c>
    </row>
    <row r="3435" spans="8:15" x14ac:dyDescent="0.25">
      <c r="H3435" s="16">
        <v>41263</v>
      </c>
      <c r="I3435" s="19">
        <v>99.267320459096396</v>
      </c>
      <c r="J3435" s="19">
        <v>101.114700317382</v>
      </c>
      <c r="K3435" s="19">
        <v>98.698300273092102</v>
      </c>
      <c r="L3435" s="19">
        <v>101.114700317382</v>
      </c>
      <c r="M3435" s="17">
        <v>0</v>
      </c>
      <c r="N3435" s="17">
        <v>0</v>
      </c>
      <c r="O3435" s="14">
        <v>4402500</v>
      </c>
    </row>
    <row r="3436" spans="8:15" x14ac:dyDescent="0.25">
      <c r="H3436" s="16">
        <v>41264</v>
      </c>
      <c r="I3436" s="19">
        <v>98.706095608589195</v>
      </c>
      <c r="J3436" s="19">
        <v>100.51449896210799</v>
      </c>
      <c r="K3436" s="19">
        <v>97.926611301951695</v>
      </c>
      <c r="L3436" s="19">
        <v>100.116966247558</v>
      </c>
      <c r="M3436" s="17">
        <v>0</v>
      </c>
      <c r="N3436" s="17">
        <v>0</v>
      </c>
      <c r="O3436" s="14">
        <v>6393300</v>
      </c>
    </row>
    <row r="3437" spans="8:15" x14ac:dyDescent="0.25">
      <c r="H3437" s="16">
        <v>41267</v>
      </c>
      <c r="I3437" s="19">
        <v>99.672628810908705</v>
      </c>
      <c r="J3437" s="19">
        <v>100.163701627386</v>
      </c>
      <c r="K3437" s="19">
        <v>99.306270351492202</v>
      </c>
      <c r="L3437" s="19">
        <v>99.415397644042898</v>
      </c>
      <c r="M3437" s="17">
        <v>0</v>
      </c>
      <c r="N3437" s="17">
        <v>0</v>
      </c>
      <c r="O3437" s="14">
        <v>1359300</v>
      </c>
    </row>
    <row r="3438" spans="8:15" x14ac:dyDescent="0.25">
      <c r="H3438" s="16">
        <v>41269</v>
      </c>
      <c r="I3438" s="19">
        <v>99.898701144050605</v>
      </c>
      <c r="J3438" s="19">
        <v>100.787312684911</v>
      </c>
      <c r="K3438" s="19">
        <v>99.080240328892899</v>
      </c>
      <c r="L3438" s="19">
        <v>99.119216918945298</v>
      </c>
      <c r="M3438" s="17">
        <v>0</v>
      </c>
      <c r="N3438" s="17">
        <v>0</v>
      </c>
      <c r="O3438" s="14">
        <v>2210100</v>
      </c>
    </row>
    <row r="3439" spans="8:15" x14ac:dyDescent="0.25">
      <c r="H3439" s="16">
        <v>41270</v>
      </c>
      <c r="I3439" s="19">
        <v>99.423216472849404</v>
      </c>
      <c r="J3439" s="19">
        <v>100.00782964862699</v>
      </c>
      <c r="K3439" s="19">
        <v>97.100350837746205</v>
      </c>
      <c r="L3439" s="19">
        <v>98.737266540527301</v>
      </c>
      <c r="M3439" s="17">
        <v>0</v>
      </c>
      <c r="N3439" s="17">
        <v>0</v>
      </c>
      <c r="O3439" s="14">
        <v>3263500</v>
      </c>
    </row>
    <row r="3440" spans="8:15" x14ac:dyDescent="0.25">
      <c r="H3440" s="16">
        <v>41271</v>
      </c>
      <c r="I3440" s="19">
        <v>98.004563024166401</v>
      </c>
      <c r="J3440" s="19">
        <v>98.698303570936702</v>
      </c>
      <c r="K3440" s="19">
        <v>97.700558677891493</v>
      </c>
      <c r="L3440" s="19">
        <v>97.840866088867102</v>
      </c>
      <c r="M3440" s="17">
        <v>0</v>
      </c>
      <c r="N3440" s="17">
        <v>0</v>
      </c>
      <c r="O3440" s="14">
        <v>1859200</v>
      </c>
    </row>
    <row r="3441" spans="8:15" x14ac:dyDescent="0.25">
      <c r="H3441" s="16">
        <v>41274</v>
      </c>
      <c r="I3441" s="19">
        <v>97.762941599157898</v>
      </c>
      <c r="J3441" s="19">
        <v>99.524578180914602</v>
      </c>
      <c r="K3441" s="19">
        <v>97.271868519962297</v>
      </c>
      <c r="L3441" s="19">
        <v>99.431037902832003</v>
      </c>
      <c r="M3441" s="17">
        <v>0</v>
      </c>
      <c r="N3441" s="17">
        <v>0</v>
      </c>
      <c r="O3441" s="14">
        <v>3623000</v>
      </c>
    </row>
    <row r="3442" spans="8:15" x14ac:dyDescent="0.25">
      <c r="H3442" s="16">
        <v>41276</v>
      </c>
      <c r="I3442" s="19">
        <v>102.34627730355101</v>
      </c>
      <c r="J3442" s="19">
        <v>102.626892089843</v>
      </c>
      <c r="K3442" s="19">
        <v>101.03673766952799</v>
      </c>
      <c r="L3442" s="19">
        <v>102.626892089843</v>
      </c>
      <c r="M3442" s="17">
        <v>0</v>
      </c>
      <c r="N3442" s="17">
        <v>0</v>
      </c>
      <c r="O3442" s="14">
        <v>4449000</v>
      </c>
    </row>
    <row r="3443" spans="8:15" x14ac:dyDescent="0.25">
      <c r="H3443" s="16">
        <v>41277</v>
      </c>
      <c r="I3443" s="19">
        <v>102.65809294819501</v>
      </c>
      <c r="J3443" s="19">
        <v>102.72045312738101</v>
      </c>
      <c r="K3443" s="19">
        <v>101.387541466</v>
      </c>
      <c r="L3443" s="19">
        <v>102.06568908691401</v>
      </c>
      <c r="M3443" s="17">
        <v>0</v>
      </c>
      <c r="N3443" s="17">
        <v>0</v>
      </c>
      <c r="O3443" s="14">
        <v>4584600</v>
      </c>
    </row>
    <row r="3444" spans="8:15" x14ac:dyDescent="0.25">
      <c r="H3444" s="16">
        <v>41278</v>
      </c>
      <c r="I3444" s="19">
        <v>102.05786422691899</v>
      </c>
      <c r="J3444" s="19">
        <v>104.949755945132</v>
      </c>
      <c r="K3444" s="19">
        <v>101.58239026623301</v>
      </c>
      <c r="L3444" s="19">
        <v>104.848419189453</v>
      </c>
      <c r="M3444" s="17">
        <v>0</v>
      </c>
      <c r="N3444" s="17">
        <v>0</v>
      </c>
      <c r="O3444" s="14">
        <v>5234600</v>
      </c>
    </row>
    <row r="3445" spans="8:15" x14ac:dyDescent="0.25">
      <c r="H3445" s="16">
        <v>41281</v>
      </c>
      <c r="I3445" s="19">
        <v>104.544406634228</v>
      </c>
      <c r="J3445" s="19">
        <v>104.848404966042</v>
      </c>
      <c r="K3445" s="19">
        <v>103.57785393511899</v>
      </c>
      <c r="L3445" s="19">
        <v>104.65353393554599</v>
      </c>
      <c r="M3445" s="17">
        <v>0</v>
      </c>
      <c r="N3445" s="17">
        <v>0</v>
      </c>
      <c r="O3445" s="14">
        <v>3556900</v>
      </c>
    </row>
    <row r="3446" spans="8:15" x14ac:dyDescent="0.25">
      <c r="H3446" s="16">
        <v>41282</v>
      </c>
      <c r="I3446" s="19">
        <v>104.22482767288901</v>
      </c>
      <c r="J3446" s="19">
        <v>104.411896250894</v>
      </c>
      <c r="K3446" s="19">
        <v>103.437541093842</v>
      </c>
      <c r="L3446" s="19">
        <v>103.71036529541</v>
      </c>
      <c r="M3446" s="17">
        <v>0</v>
      </c>
      <c r="N3446" s="17">
        <v>0</v>
      </c>
      <c r="O3446" s="14">
        <v>2760200</v>
      </c>
    </row>
    <row r="3447" spans="8:15" x14ac:dyDescent="0.25">
      <c r="H3447" s="16">
        <v>41283</v>
      </c>
      <c r="I3447" s="19">
        <v>103.983189070821</v>
      </c>
      <c r="J3447" s="19">
        <v>104.786056857258</v>
      </c>
      <c r="K3447" s="19">
        <v>103.88186421122199</v>
      </c>
      <c r="L3447" s="19">
        <v>104.700325012207</v>
      </c>
      <c r="M3447" s="17">
        <v>0</v>
      </c>
      <c r="N3447" s="17">
        <v>0</v>
      </c>
      <c r="O3447" s="14">
        <v>3666500</v>
      </c>
    </row>
    <row r="3448" spans="8:15" x14ac:dyDescent="0.25">
      <c r="H3448" s="16">
        <v>41284</v>
      </c>
      <c r="I3448" s="19">
        <v>105.284961843842</v>
      </c>
      <c r="J3448" s="19">
        <v>107.685763288697</v>
      </c>
      <c r="K3448" s="19">
        <v>104.55224461714501</v>
      </c>
      <c r="L3448" s="19">
        <v>107.077766418457</v>
      </c>
      <c r="M3448" s="17">
        <v>0</v>
      </c>
      <c r="N3448" s="17">
        <v>0</v>
      </c>
      <c r="O3448" s="14">
        <v>5960700</v>
      </c>
    </row>
    <row r="3449" spans="8:15" x14ac:dyDescent="0.25">
      <c r="H3449" s="16">
        <v>41285</v>
      </c>
      <c r="I3449" s="19">
        <v>106.804934662985</v>
      </c>
      <c r="J3449" s="19">
        <v>106.921852542232</v>
      </c>
      <c r="K3449" s="19">
        <v>106.111194160157</v>
      </c>
      <c r="L3449" s="19">
        <v>106.89067840576099</v>
      </c>
      <c r="M3449" s="17">
        <v>0</v>
      </c>
      <c r="N3449" s="17">
        <v>0</v>
      </c>
      <c r="O3449" s="14">
        <v>3211700</v>
      </c>
    </row>
    <row r="3450" spans="8:15" x14ac:dyDescent="0.25">
      <c r="H3450" s="16">
        <v>41288</v>
      </c>
      <c r="I3450" s="19">
        <v>106.93746523340999</v>
      </c>
      <c r="J3450" s="19">
        <v>107.03880201006</v>
      </c>
      <c r="K3450" s="19">
        <v>105.744855069721</v>
      </c>
      <c r="L3450" s="19">
        <v>106.111213684082</v>
      </c>
      <c r="M3450" s="17">
        <v>0</v>
      </c>
      <c r="N3450" s="17">
        <v>0</v>
      </c>
      <c r="O3450" s="14">
        <v>2855800</v>
      </c>
    </row>
    <row r="3451" spans="8:15" x14ac:dyDescent="0.25">
      <c r="H3451" s="16">
        <v>41289</v>
      </c>
      <c r="I3451" s="19">
        <v>105.659118214155</v>
      </c>
      <c r="J3451" s="19">
        <v>106.992029945837</v>
      </c>
      <c r="K3451" s="19">
        <v>105.323933720102</v>
      </c>
      <c r="L3451" s="19">
        <v>105.690292358398</v>
      </c>
      <c r="M3451" s="17">
        <v>0</v>
      </c>
      <c r="N3451" s="17">
        <v>0</v>
      </c>
      <c r="O3451" s="14">
        <v>4322800</v>
      </c>
    </row>
    <row r="3452" spans="8:15" x14ac:dyDescent="0.25">
      <c r="H3452" s="16">
        <v>41290</v>
      </c>
      <c r="I3452" s="19">
        <v>108.301553349567</v>
      </c>
      <c r="J3452" s="19">
        <v>110.359391479097</v>
      </c>
      <c r="K3452" s="19">
        <v>107.490882995942</v>
      </c>
      <c r="L3452" s="19">
        <v>109.97743988037099</v>
      </c>
      <c r="M3452" s="17">
        <v>0</v>
      </c>
      <c r="N3452" s="17">
        <v>0</v>
      </c>
      <c r="O3452" s="14">
        <v>10650800</v>
      </c>
    </row>
    <row r="3453" spans="8:15" x14ac:dyDescent="0.25">
      <c r="H3453" s="16">
        <v>41291</v>
      </c>
      <c r="I3453" s="19">
        <v>109.82152765344701</v>
      </c>
      <c r="J3453" s="19">
        <v>110.647778996325</v>
      </c>
      <c r="K3453" s="19">
        <v>108.831579396422</v>
      </c>
      <c r="L3453" s="19">
        <v>109.915061950683</v>
      </c>
      <c r="M3453" s="17">
        <v>0</v>
      </c>
      <c r="N3453" s="17">
        <v>0</v>
      </c>
      <c r="O3453" s="14">
        <v>6596000</v>
      </c>
    </row>
    <row r="3454" spans="8:15" x14ac:dyDescent="0.25">
      <c r="H3454" s="16">
        <v>41292</v>
      </c>
      <c r="I3454" s="19">
        <v>110.180117495171</v>
      </c>
      <c r="J3454" s="19">
        <v>112.877126682236</v>
      </c>
      <c r="K3454" s="19">
        <v>110.09437374101699</v>
      </c>
      <c r="L3454" s="19">
        <v>112.59651184082</v>
      </c>
      <c r="M3454" s="17">
        <v>0</v>
      </c>
      <c r="N3454" s="17">
        <v>0</v>
      </c>
      <c r="O3454" s="14">
        <v>7349000</v>
      </c>
    </row>
    <row r="3455" spans="8:15" x14ac:dyDescent="0.25">
      <c r="H3455" s="16">
        <v>41296</v>
      </c>
      <c r="I3455" s="19">
        <v>112.25353035843899</v>
      </c>
      <c r="J3455" s="19">
        <v>114.02296305917</v>
      </c>
      <c r="K3455" s="19">
        <v>111.731277301939</v>
      </c>
      <c r="L3455" s="19">
        <v>113.765731811523</v>
      </c>
      <c r="M3455" s="17">
        <v>0</v>
      </c>
      <c r="N3455" s="17">
        <v>0</v>
      </c>
      <c r="O3455" s="14">
        <v>5158400</v>
      </c>
    </row>
    <row r="3456" spans="8:15" x14ac:dyDescent="0.25">
      <c r="H3456" s="16">
        <v>41297</v>
      </c>
      <c r="I3456" s="19">
        <v>113.633187888054</v>
      </c>
      <c r="J3456" s="19">
        <v>113.75790819503401</v>
      </c>
      <c r="K3456" s="19">
        <v>112.877087381216</v>
      </c>
      <c r="L3456" s="19">
        <v>113.461700439453</v>
      </c>
      <c r="M3456" s="17">
        <v>0</v>
      </c>
      <c r="N3456" s="17">
        <v>0</v>
      </c>
      <c r="O3456" s="14">
        <v>3948700</v>
      </c>
    </row>
    <row r="3457" spans="8:15" x14ac:dyDescent="0.25">
      <c r="H3457" s="16">
        <v>41298</v>
      </c>
      <c r="I3457" s="19">
        <v>113.025215579332</v>
      </c>
      <c r="J3457" s="19">
        <v>114.381522448119</v>
      </c>
      <c r="K3457" s="19">
        <v>112.292498485642</v>
      </c>
      <c r="L3457" s="19">
        <v>112.99404144287099</v>
      </c>
      <c r="M3457" s="17">
        <v>0</v>
      </c>
      <c r="N3457" s="17">
        <v>0</v>
      </c>
      <c r="O3457" s="14">
        <v>4638200</v>
      </c>
    </row>
    <row r="3458" spans="8:15" x14ac:dyDescent="0.25">
      <c r="H3458" s="16">
        <v>41299</v>
      </c>
      <c r="I3458" s="19">
        <v>112.386080604968</v>
      </c>
      <c r="J3458" s="19">
        <v>113.235727833347</v>
      </c>
      <c r="K3458" s="19">
        <v>111.700142265108</v>
      </c>
      <c r="L3458" s="19">
        <v>112.604347229003</v>
      </c>
      <c r="M3458" s="17">
        <v>0</v>
      </c>
      <c r="N3458" s="17">
        <v>0</v>
      </c>
      <c r="O3458" s="14">
        <v>4639400</v>
      </c>
    </row>
    <row r="3459" spans="8:15" x14ac:dyDescent="0.25">
      <c r="H3459" s="16">
        <v>41302</v>
      </c>
      <c r="I3459" s="19">
        <v>112.580895000889</v>
      </c>
      <c r="J3459" s="19">
        <v>113.220077740966</v>
      </c>
      <c r="K3459" s="19">
        <v>112.004084316803</v>
      </c>
      <c r="L3459" s="19">
        <v>112.36264038085901</v>
      </c>
      <c r="M3459" s="17">
        <v>0</v>
      </c>
      <c r="N3459" s="17">
        <v>0</v>
      </c>
      <c r="O3459" s="14">
        <v>3045600</v>
      </c>
    </row>
    <row r="3460" spans="8:15" x14ac:dyDescent="0.25">
      <c r="H3460" s="16">
        <v>41303</v>
      </c>
      <c r="I3460" s="19">
        <v>112.323702050202</v>
      </c>
      <c r="J3460" s="19">
        <v>114.973944140594</v>
      </c>
      <c r="K3460" s="19">
        <v>112.121028502616</v>
      </c>
      <c r="L3460" s="19">
        <v>114.662155151367</v>
      </c>
      <c r="M3460" s="17">
        <v>0</v>
      </c>
      <c r="N3460" s="17">
        <v>0</v>
      </c>
      <c r="O3460" s="14">
        <v>4519800</v>
      </c>
    </row>
    <row r="3461" spans="8:15" x14ac:dyDescent="0.25">
      <c r="H3461" s="16">
        <v>41304</v>
      </c>
      <c r="I3461" s="19">
        <v>114.43610425396299</v>
      </c>
      <c r="J3461" s="19">
        <v>114.911590219511</v>
      </c>
      <c r="K3461" s="19">
        <v>113.734573043019</v>
      </c>
      <c r="L3461" s="19">
        <v>114.701126098632</v>
      </c>
      <c r="M3461" s="17">
        <v>0</v>
      </c>
      <c r="N3461" s="17">
        <v>0</v>
      </c>
      <c r="O3461" s="14">
        <v>4083100</v>
      </c>
    </row>
    <row r="3462" spans="8:15" x14ac:dyDescent="0.25">
      <c r="H3462" s="16">
        <v>41305</v>
      </c>
      <c r="I3462" s="19">
        <v>114.007382596369</v>
      </c>
      <c r="J3462" s="19">
        <v>115.363689716767</v>
      </c>
      <c r="K3462" s="19">
        <v>114.007382596369</v>
      </c>
      <c r="L3462" s="19">
        <v>115.25456237792901</v>
      </c>
      <c r="M3462" s="17">
        <v>0</v>
      </c>
      <c r="N3462" s="17">
        <v>0</v>
      </c>
      <c r="O3462" s="14">
        <v>3680900</v>
      </c>
    </row>
    <row r="3463" spans="8:15" x14ac:dyDescent="0.25">
      <c r="H3463" s="16">
        <v>41306</v>
      </c>
      <c r="I3463" s="19">
        <v>115.761160393895</v>
      </c>
      <c r="J3463" s="19">
        <v>117.234384625139</v>
      </c>
      <c r="K3463" s="19">
        <v>115.176547414925</v>
      </c>
      <c r="L3463" s="19">
        <v>116.84464263916</v>
      </c>
      <c r="M3463" s="17">
        <v>0</v>
      </c>
      <c r="N3463" s="17">
        <v>0</v>
      </c>
      <c r="O3463" s="14">
        <v>4563800</v>
      </c>
    </row>
    <row r="3464" spans="8:15" x14ac:dyDescent="0.25">
      <c r="H3464" s="16">
        <v>41309</v>
      </c>
      <c r="I3464" s="19">
        <v>115.558522036547</v>
      </c>
      <c r="J3464" s="19">
        <v>116.104158547636</v>
      </c>
      <c r="K3464" s="19">
        <v>114.287959101167</v>
      </c>
      <c r="L3464" s="19">
        <v>114.989501953125</v>
      </c>
      <c r="M3464" s="17">
        <v>0</v>
      </c>
      <c r="N3464" s="17">
        <v>0</v>
      </c>
      <c r="O3464" s="14">
        <v>4679400</v>
      </c>
    </row>
    <row r="3465" spans="8:15" x14ac:dyDescent="0.25">
      <c r="H3465" s="16">
        <v>41310</v>
      </c>
      <c r="I3465" s="19">
        <v>115.636519707405</v>
      </c>
      <c r="J3465" s="19">
        <v>117.507277577916</v>
      </c>
      <c r="K3465" s="19">
        <v>115.503996887871</v>
      </c>
      <c r="L3465" s="19">
        <v>117.273429870605</v>
      </c>
      <c r="M3465" s="17">
        <v>0</v>
      </c>
      <c r="N3465" s="17">
        <v>0</v>
      </c>
      <c r="O3465" s="14">
        <v>4219200</v>
      </c>
    </row>
    <row r="3466" spans="8:15" x14ac:dyDescent="0.25">
      <c r="H3466" s="16">
        <v>41311</v>
      </c>
      <c r="I3466" s="19">
        <v>116.72771933500201</v>
      </c>
      <c r="J3466" s="19">
        <v>117.811201529531</v>
      </c>
      <c r="K3466" s="19">
        <v>116.275617225158</v>
      </c>
      <c r="L3466" s="19">
        <v>117.795608520507</v>
      </c>
      <c r="M3466" s="17">
        <v>0</v>
      </c>
      <c r="N3466" s="17">
        <v>0</v>
      </c>
      <c r="O3466" s="14">
        <v>3940600</v>
      </c>
    </row>
    <row r="3467" spans="8:15" x14ac:dyDescent="0.25">
      <c r="H3467" s="16">
        <v>41312</v>
      </c>
      <c r="I3467" s="19">
        <v>117.515070285267</v>
      </c>
      <c r="J3467" s="19">
        <v>118.871377497235</v>
      </c>
      <c r="K3467" s="19">
        <v>116.143181948118</v>
      </c>
      <c r="L3467" s="19">
        <v>117.12532806396401</v>
      </c>
      <c r="M3467" s="17">
        <v>0</v>
      </c>
      <c r="N3467" s="17">
        <v>0</v>
      </c>
      <c r="O3467" s="14">
        <v>4890800</v>
      </c>
    </row>
    <row r="3468" spans="8:15" x14ac:dyDescent="0.25">
      <c r="H3468" s="16">
        <v>41313</v>
      </c>
      <c r="I3468" s="19">
        <v>117.530639868276</v>
      </c>
      <c r="J3468" s="19">
        <v>118.458228073049</v>
      </c>
      <c r="K3468" s="19">
        <v>117.195467333906</v>
      </c>
      <c r="L3468" s="19">
        <v>118.16982269287099</v>
      </c>
      <c r="M3468" s="17">
        <v>0</v>
      </c>
      <c r="N3468" s="17">
        <v>0</v>
      </c>
      <c r="O3468" s="14">
        <v>3612300</v>
      </c>
    </row>
    <row r="3469" spans="8:15" x14ac:dyDescent="0.25">
      <c r="H3469" s="16">
        <v>41316</v>
      </c>
      <c r="I3469" s="19">
        <v>118.029533475345</v>
      </c>
      <c r="J3469" s="19">
        <v>119.15978354410299</v>
      </c>
      <c r="K3469" s="19">
        <v>117.670977290548</v>
      </c>
      <c r="L3469" s="19">
        <v>118.66871643066401</v>
      </c>
      <c r="M3469" s="17">
        <v>0</v>
      </c>
      <c r="N3469" s="17">
        <v>0</v>
      </c>
      <c r="O3469" s="14">
        <v>3751400</v>
      </c>
    </row>
    <row r="3470" spans="8:15" x14ac:dyDescent="0.25">
      <c r="H3470" s="16">
        <v>41317</v>
      </c>
      <c r="I3470" s="19">
        <v>118.855794477807</v>
      </c>
      <c r="J3470" s="19">
        <v>120.2900550123</v>
      </c>
      <c r="K3470" s="19">
        <v>118.317948264121</v>
      </c>
      <c r="L3470" s="19">
        <v>120.12635803222599</v>
      </c>
      <c r="M3470" s="17">
        <v>0</v>
      </c>
      <c r="N3470" s="17">
        <v>0</v>
      </c>
      <c r="O3470" s="14">
        <v>4309000</v>
      </c>
    </row>
    <row r="3471" spans="8:15" x14ac:dyDescent="0.25">
      <c r="H3471" s="16">
        <v>41318</v>
      </c>
      <c r="I3471" s="19">
        <v>120.126339028601</v>
      </c>
      <c r="J3471" s="19">
        <v>120.703161755243</v>
      </c>
      <c r="K3471" s="19">
        <v>119.479365561878</v>
      </c>
      <c r="L3471" s="19">
        <v>120.445930480957</v>
      </c>
      <c r="M3471" s="17">
        <v>0</v>
      </c>
      <c r="N3471" s="17">
        <v>0</v>
      </c>
      <c r="O3471" s="14">
        <v>4369100</v>
      </c>
    </row>
    <row r="3472" spans="8:15" x14ac:dyDescent="0.25">
      <c r="H3472" s="16">
        <v>41319</v>
      </c>
      <c r="I3472" s="19">
        <v>119.915856027521</v>
      </c>
      <c r="J3472" s="19">
        <v>122.160774508456</v>
      </c>
      <c r="K3472" s="19">
        <v>119.744368538339</v>
      </c>
      <c r="L3472" s="19">
        <v>121.54497528076099</v>
      </c>
      <c r="M3472" s="17">
        <v>0</v>
      </c>
      <c r="N3472" s="17">
        <v>0</v>
      </c>
      <c r="O3472" s="14">
        <v>5035800</v>
      </c>
    </row>
    <row r="3473" spans="8:15" x14ac:dyDescent="0.25">
      <c r="H3473" s="16">
        <v>41320</v>
      </c>
      <c r="I3473" s="19">
        <v>121.91131180147499</v>
      </c>
      <c r="J3473" s="19">
        <v>122.02043910268701</v>
      </c>
      <c r="K3473" s="19">
        <v>120.10291482511199</v>
      </c>
      <c r="L3473" s="19">
        <v>120.81224822998</v>
      </c>
      <c r="M3473" s="17">
        <v>0</v>
      </c>
      <c r="N3473" s="17">
        <v>0</v>
      </c>
      <c r="O3473" s="14">
        <v>4254400</v>
      </c>
    </row>
    <row r="3474" spans="8:15" x14ac:dyDescent="0.25">
      <c r="H3474" s="16">
        <v>41324</v>
      </c>
      <c r="I3474" s="19">
        <v>121.35787214581001</v>
      </c>
      <c r="J3474" s="19">
        <v>123.937962416345</v>
      </c>
      <c r="K3474" s="19">
        <v>121.014897265017</v>
      </c>
      <c r="L3474" s="19">
        <v>123.665138244628</v>
      </c>
      <c r="M3474" s="17">
        <v>0</v>
      </c>
      <c r="N3474" s="17">
        <v>0</v>
      </c>
      <c r="O3474" s="14">
        <v>5103400</v>
      </c>
    </row>
    <row r="3475" spans="8:15" x14ac:dyDescent="0.25">
      <c r="H3475" s="16">
        <v>41325</v>
      </c>
      <c r="I3475" s="19">
        <v>123.329965281467</v>
      </c>
      <c r="J3475" s="19">
        <v>123.548219860301</v>
      </c>
      <c r="K3475" s="19">
        <v>120.477050851588</v>
      </c>
      <c r="L3475" s="19">
        <v>120.960327148437</v>
      </c>
      <c r="M3475" s="17">
        <v>0</v>
      </c>
      <c r="N3475" s="17">
        <v>0</v>
      </c>
      <c r="O3475" s="14">
        <v>5029700</v>
      </c>
    </row>
    <row r="3476" spans="8:15" x14ac:dyDescent="0.25">
      <c r="H3476" s="16">
        <v>41326</v>
      </c>
      <c r="I3476" s="19">
        <v>119.822329393302</v>
      </c>
      <c r="J3476" s="19">
        <v>120.001607454747</v>
      </c>
      <c r="K3476" s="19">
        <v>116.76675231751101</v>
      </c>
      <c r="L3476" s="19">
        <v>117.608596801757</v>
      </c>
      <c r="M3476" s="17">
        <v>0</v>
      </c>
      <c r="N3476" s="17">
        <v>0</v>
      </c>
      <c r="O3476" s="14">
        <v>8318000</v>
      </c>
    </row>
    <row r="3477" spans="8:15" x14ac:dyDescent="0.25">
      <c r="H3477" s="16">
        <v>41327</v>
      </c>
      <c r="I3477" s="19">
        <v>118.770034172059</v>
      </c>
      <c r="J3477" s="19">
        <v>120.141934327635</v>
      </c>
      <c r="K3477" s="19">
        <v>118.520605349037</v>
      </c>
      <c r="L3477" s="19">
        <v>120.110748291015</v>
      </c>
      <c r="M3477" s="17">
        <v>0</v>
      </c>
      <c r="N3477" s="17">
        <v>0</v>
      </c>
      <c r="O3477" s="14">
        <v>4772700</v>
      </c>
    </row>
    <row r="3478" spans="8:15" x14ac:dyDescent="0.25">
      <c r="H3478" s="16">
        <v>41330</v>
      </c>
      <c r="I3478" s="19">
        <v>120.968169045949</v>
      </c>
      <c r="J3478" s="19">
        <v>121.35791119152201</v>
      </c>
      <c r="K3478" s="19">
        <v>115.05188613070899</v>
      </c>
      <c r="L3478" s="19">
        <v>115.090850830078</v>
      </c>
      <c r="M3478" s="17">
        <v>0</v>
      </c>
      <c r="N3478" s="17">
        <v>0</v>
      </c>
      <c r="O3478" s="14">
        <v>6294200</v>
      </c>
    </row>
    <row r="3479" spans="8:15" x14ac:dyDescent="0.25">
      <c r="H3479" s="16">
        <v>41331</v>
      </c>
      <c r="I3479" s="19">
        <v>115.841696101031</v>
      </c>
      <c r="J3479" s="19">
        <v>116.89758021509201</v>
      </c>
      <c r="K3479" s="19">
        <v>114.746714892257</v>
      </c>
      <c r="L3479" s="19">
        <v>115.755661010742</v>
      </c>
      <c r="M3479" s="17">
        <v>0.5</v>
      </c>
      <c r="N3479" s="17">
        <v>0</v>
      </c>
      <c r="O3479" s="14">
        <v>5686600</v>
      </c>
    </row>
    <row r="3480" spans="8:15" x14ac:dyDescent="0.25">
      <c r="H3480" s="16">
        <v>41332</v>
      </c>
      <c r="I3480" s="19">
        <v>115.653959549734</v>
      </c>
      <c r="J3480" s="19">
        <v>118.92328047044801</v>
      </c>
      <c r="K3480" s="19">
        <v>115.56792447460001</v>
      </c>
      <c r="L3480" s="19">
        <v>118.61042022705</v>
      </c>
      <c r="M3480" s="17">
        <v>0</v>
      </c>
      <c r="N3480" s="17">
        <v>0</v>
      </c>
      <c r="O3480" s="14">
        <v>4695000</v>
      </c>
    </row>
    <row r="3481" spans="8:15" x14ac:dyDescent="0.25">
      <c r="H3481" s="16">
        <v>41333</v>
      </c>
      <c r="I3481" s="19">
        <v>118.375779221521</v>
      </c>
      <c r="J3481" s="19">
        <v>119.197008941729</v>
      </c>
      <c r="K3481" s="19">
        <v>117.132179260253</v>
      </c>
      <c r="L3481" s="19">
        <v>117.132179260253</v>
      </c>
      <c r="M3481" s="17">
        <v>0</v>
      </c>
      <c r="N3481" s="17">
        <v>0</v>
      </c>
      <c r="O3481" s="14">
        <v>4956000</v>
      </c>
    </row>
    <row r="3482" spans="8:15" x14ac:dyDescent="0.25">
      <c r="H3482" s="16">
        <v>41334</v>
      </c>
      <c r="I3482" s="19">
        <v>115.84950084458799</v>
      </c>
      <c r="J3482" s="19">
        <v>118.64953756361599</v>
      </c>
      <c r="K3482" s="19">
        <v>115.145586132814</v>
      </c>
      <c r="L3482" s="19">
        <v>117.73444366455</v>
      </c>
      <c r="M3482" s="17">
        <v>0</v>
      </c>
      <c r="N3482" s="17">
        <v>0</v>
      </c>
      <c r="O3482" s="14">
        <v>4538400</v>
      </c>
    </row>
    <row r="3483" spans="8:15" x14ac:dyDescent="0.25">
      <c r="H3483" s="16">
        <v>41337</v>
      </c>
      <c r="I3483" s="19">
        <v>117.3277592025</v>
      </c>
      <c r="J3483" s="19">
        <v>119.251811505215</v>
      </c>
      <c r="K3483" s="19">
        <v>117.093128865683</v>
      </c>
      <c r="L3483" s="19">
        <v>119.02498626708901</v>
      </c>
      <c r="M3483" s="17">
        <v>0</v>
      </c>
      <c r="N3483" s="17">
        <v>0</v>
      </c>
      <c r="O3483" s="14">
        <v>3209200</v>
      </c>
    </row>
    <row r="3484" spans="8:15" x14ac:dyDescent="0.25">
      <c r="H3484" s="16">
        <v>41338</v>
      </c>
      <c r="I3484" s="19">
        <v>120.01830833875201</v>
      </c>
      <c r="J3484" s="19">
        <v>121.19933682522699</v>
      </c>
      <c r="K3484" s="19">
        <v>119.50992665456801</v>
      </c>
      <c r="L3484" s="19">
        <v>119.63507080078099</v>
      </c>
      <c r="M3484" s="17">
        <v>0</v>
      </c>
      <c r="N3484" s="17">
        <v>0</v>
      </c>
      <c r="O3484" s="14">
        <v>4589300</v>
      </c>
    </row>
    <row r="3485" spans="8:15" x14ac:dyDescent="0.25">
      <c r="H3485" s="16">
        <v>41339</v>
      </c>
      <c r="I3485" s="19">
        <v>120.49540060452701</v>
      </c>
      <c r="J3485" s="19">
        <v>121.269716522935</v>
      </c>
      <c r="K3485" s="19">
        <v>119.509917381973</v>
      </c>
      <c r="L3485" s="19">
        <v>120.550155639648</v>
      </c>
      <c r="M3485" s="17">
        <v>0</v>
      </c>
      <c r="N3485" s="17">
        <v>0</v>
      </c>
      <c r="O3485" s="14">
        <v>3593200</v>
      </c>
    </row>
    <row r="3486" spans="8:15" x14ac:dyDescent="0.25">
      <c r="H3486" s="16">
        <v>41340</v>
      </c>
      <c r="I3486" s="19">
        <v>120.995948884952</v>
      </c>
      <c r="J3486" s="19">
        <v>122.943463967805</v>
      </c>
      <c r="K3486" s="19">
        <v>120.83952470263699</v>
      </c>
      <c r="L3486" s="19">
        <v>122.49764251708901</v>
      </c>
      <c r="M3486" s="17">
        <v>0</v>
      </c>
      <c r="N3486" s="17">
        <v>0</v>
      </c>
      <c r="O3486" s="14">
        <v>3886300</v>
      </c>
    </row>
    <row r="3487" spans="8:15" x14ac:dyDescent="0.25">
      <c r="H3487" s="16">
        <v>41341</v>
      </c>
      <c r="I3487" s="19">
        <v>121.92667446003701</v>
      </c>
      <c r="J3487" s="19">
        <v>122.192596731959</v>
      </c>
      <c r="K3487" s="19">
        <v>118.891995557591</v>
      </c>
      <c r="L3487" s="19">
        <v>119.650665283203</v>
      </c>
      <c r="M3487" s="17">
        <v>0</v>
      </c>
      <c r="N3487" s="17">
        <v>0</v>
      </c>
      <c r="O3487" s="14">
        <v>6615000</v>
      </c>
    </row>
    <row r="3488" spans="8:15" x14ac:dyDescent="0.25">
      <c r="H3488" s="16">
        <v>41344</v>
      </c>
      <c r="I3488" s="19">
        <v>119.236092053975</v>
      </c>
      <c r="J3488" s="19">
        <v>120.698687880772</v>
      </c>
      <c r="K3488" s="19">
        <v>119.16570299628999</v>
      </c>
      <c r="L3488" s="19">
        <v>119.900909423828</v>
      </c>
      <c r="M3488" s="17">
        <v>0</v>
      </c>
      <c r="N3488" s="17">
        <v>0</v>
      </c>
      <c r="O3488" s="14">
        <v>3586400</v>
      </c>
    </row>
    <row r="3489" spans="8:15" x14ac:dyDescent="0.25">
      <c r="H3489" s="16">
        <v>41345</v>
      </c>
      <c r="I3489" s="19">
        <v>119.900951044397</v>
      </c>
      <c r="J3489" s="19">
        <v>120.292017413143</v>
      </c>
      <c r="K3489" s="19">
        <v>117.67969693417599</v>
      </c>
      <c r="L3489" s="19">
        <v>118.76686096191401</v>
      </c>
      <c r="M3489" s="17">
        <v>0</v>
      </c>
      <c r="N3489" s="17">
        <v>0</v>
      </c>
      <c r="O3489" s="14">
        <v>3432200</v>
      </c>
    </row>
    <row r="3490" spans="8:15" x14ac:dyDescent="0.25">
      <c r="H3490" s="16">
        <v>41346</v>
      </c>
      <c r="I3490" s="19">
        <v>118.90767965612901</v>
      </c>
      <c r="J3490" s="19">
        <v>119.564668515303</v>
      </c>
      <c r="K3490" s="19">
        <v>117.77358918708801</v>
      </c>
      <c r="L3490" s="19">
        <v>118.813827514648</v>
      </c>
      <c r="M3490" s="17">
        <v>0</v>
      </c>
      <c r="N3490" s="17">
        <v>0</v>
      </c>
      <c r="O3490" s="14">
        <v>3356400</v>
      </c>
    </row>
    <row r="3491" spans="8:15" x14ac:dyDescent="0.25">
      <c r="H3491" s="16">
        <v>41347</v>
      </c>
      <c r="I3491" s="19">
        <v>119.095378767572</v>
      </c>
      <c r="J3491" s="19">
        <v>120.71438764759399</v>
      </c>
      <c r="K3491" s="19">
        <v>119.009343672104</v>
      </c>
      <c r="L3491" s="19">
        <v>120.464111328125</v>
      </c>
      <c r="M3491" s="17">
        <v>0</v>
      </c>
      <c r="N3491" s="17">
        <v>0</v>
      </c>
      <c r="O3491" s="14">
        <v>3886600</v>
      </c>
    </row>
    <row r="3492" spans="8:15" x14ac:dyDescent="0.25">
      <c r="H3492" s="16">
        <v>41348</v>
      </c>
      <c r="I3492" s="19">
        <v>118.375780063448</v>
      </c>
      <c r="J3492" s="19">
        <v>121.723306814278</v>
      </c>
      <c r="K3492" s="19">
        <v>118.336671044494</v>
      </c>
      <c r="L3492" s="19">
        <v>121.105415344238</v>
      </c>
      <c r="M3492" s="17">
        <v>0</v>
      </c>
      <c r="N3492" s="17">
        <v>0</v>
      </c>
      <c r="O3492" s="14">
        <v>7301200</v>
      </c>
    </row>
    <row r="3493" spans="8:15" x14ac:dyDescent="0.25">
      <c r="H3493" s="16">
        <v>41351</v>
      </c>
      <c r="I3493" s="19">
        <v>119.298692998821</v>
      </c>
      <c r="J3493" s="19">
        <v>119.75233137117699</v>
      </c>
      <c r="K3493" s="19">
        <v>118.015995921067</v>
      </c>
      <c r="L3493" s="19">
        <v>118.84505462646401</v>
      </c>
      <c r="M3493" s="17">
        <v>0</v>
      </c>
      <c r="N3493" s="17">
        <v>0</v>
      </c>
      <c r="O3493" s="14">
        <v>3788100</v>
      </c>
    </row>
    <row r="3494" spans="8:15" x14ac:dyDescent="0.25">
      <c r="H3494" s="16">
        <v>41352</v>
      </c>
      <c r="I3494" s="19">
        <v>119.361248325777</v>
      </c>
      <c r="J3494" s="19">
        <v>119.736668606237</v>
      </c>
      <c r="K3494" s="19">
        <v>115.614838681466</v>
      </c>
      <c r="L3494" s="19">
        <v>116.41260528564401</v>
      </c>
      <c r="M3494" s="17">
        <v>0</v>
      </c>
      <c r="N3494" s="17">
        <v>0</v>
      </c>
      <c r="O3494" s="14">
        <v>4726900</v>
      </c>
    </row>
    <row r="3495" spans="8:15" x14ac:dyDescent="0.25">
      <c r="H3495" s="16">
        <v>41353</v>
      </c>
      <c r="I3495" s="19">
        <v>117.335618623595</v>
      </c>
      <c r="J3495" s="19">
        <v>118.47752634048599</v>
      </c>
      <c r="K3495" s="19">
        <v>116.73337275585099</v>
      </c>
      <c r="L3495" s="19">
        <v>117.421653747558</v>
      </c>
      <c r="M3495" s="17">
        <v>0</v>
      </c>
      <c r="N3495" s="17">
        <v>0</v>
      </c>
      <c r="O3495" s="14">
        <v>2883800</v>
      </c>
    </row>
    <row r="3496" spans="8:15" x14ac:dyDescent="0.25">
      <c r="H3496" s="16">
        <v>41354</v>
      </c>
      <c r="I3496" s="19">
        <v>116.76461242479201</v>
      </c>
      <c r="J3496" s="19">
        <v>117.49200220920901</v>
      </c>
      <c r="K3496" s="19">
        <v>113.698652966775</v>
      </c>
      <c r="L3496" s="19">
        <v>113.706481933593</v>
      </c>
      <c r="M3496" s="17">
        <v>0</v>
      </c>
      <c r="N3496" s="17">
        <v>0</v>
      </c>
      <c r="O3496" s="14">
        <v>4704000</v>
      </c>
    </row>
    <row r="3497" spans="8:15" x14ac:dyDescent="0.25">
      <c r="H3497" s="16">
        <v>41355</v>
      </c>
      <c r="I3497" s="19">
        <v>114.59024352674101</v>
      </c>
      <c r="J3497" s="19">
        <v>115.520983235095</v>
      </c>
      <c r="K3497" s="19">
        <v>113.886328956832</v>
      </c>
      <c r="L3497" s="19">
        <v>114.66064453125</v>
      </c>
      <c r="M3497" s="17">
        <v>0</v>
      </c>
      <c r="N3497" s="17">
        <v>0</v>
      </c>
      <c r="O3497" s="14">
        <v>3456800</v>
      </c>
    </row>
    <row r="3498" spans="8:15" x14ac:dyDescent="0.25">
      <c r="H3498" s="16">
        <v>41358</v>
      </c>
      <c r="I3498" s="19">
        <v>115.74784893264901</v>
      </c>
      <c r="J3498" s="19">
        <v>116.271876528877</v>
      </c>
      <c r="K3498" s="19">
        <v>113.158979081102</v>
      </c>
      <c r="L3498" s="19">
        <v>114.27743530273401</v>
      </c>
      <c r="M3498" s="17">
        <v>0</v>
      </c>
      <c r="N3498" s="17">
        <v>0</v>
      </c>
      <c r="O3498" s="14">
        <v>3775400</v>
      </c>
    </row>
    <row r="3499" spans="8:15" x14ac:dyDescent="0.25">
      <c r="H3499" s="16">
        <v>41359</v>
      </c>
      <c r="I3499" s="19">
        <v>115.982479178994</v>
      </c>
      <c r="J3499" s="19">
        <v>116.021588209757</v>
      </c>
      <c r="K3499" s="19">
        <v>113.30758616948</v>
      </c>
      <c r="L3499" s="19">
        <v>114.61374664306599</v>
      </c>
      <c r="M3499" s="17">
        <v>0</v>
      </c>
      <c r="N3499" s="17">
        <v>0</v>
      </c>
      <c r="O3499" s="14">
        <v>3860400</v>
      </c>
    </row>
    <row r="3500" spans="8:15" x14ac:dyDescent="0.25">
      <c r="H3500" s="16">
        <v>41360</v>
      </c>
      <c r="I3500" s="19">
        <v>114.09754237108601</v>
      </c>
      <c r="J3500" s="19">
        <v>116.248407678313</v>
      </c>
      <c r="K3500" s="19">
        <v>114.081896372674</v>
      </c>
      <c r="L3500" s="19">
        <v>115.63051605224599</v>
      </c>
      <c r="M3500" s="17">
        <v>0</v>
      </c>
      <c r="N3500" s="17">
        <v>0</v>
      </c>
      <c r="O3500" s="14">
        <v>3964800</v>
      </c>
    </row>
    <row r="3501" spans="8:15" x14ac:dyDescent="0.25">
      <c r="H3501" s="16">
        <v>41361</v>
      </c>
      <c r="I3501" s="19">
        <v>115.84952837335599</v>
      </c>
      <c r="J3501" s="19">
        <v>116.584735253565</v>
      </c>
      <c r="K3501" s="19">
        <v>115.07522439329</v>
      </c>
      <c r="L3501" s="19">
        <v>115.090858459472</v>
      </c>
      <c r="M3501" s="17">
        <v>0</v>
      </c>
      <c r="N3501" s="17">
        <v>0</v>
      </c>
      <c r="O3501" s="14">
        <v>3701300</v>
      </c>
    </row>
    <row r="3502" spans="8:15" x14ac:dyDescent="0.25">
      <c r="H3502" s="16">
        <v>41365</v>
      </c>
      <c r="I3502" s="19">
        <v>114.715411340912</v>
      </c>
      <c r="J3502" s="19">
        <v>115.802575408123</v>
      </c>
      <c r="K3502" s="19">
        <v>113.096402721408</v>
      </c>
      <c r="L3502" s="19">
        <v>114.22266387939401</v>
      </c>
      <c r="M3502" s="17">
        <v>0</v>
      </c>
      <c r="N3502" s="17">
        <v>0</v>
      </c>
      <c r="O3502" s="14">
        <v>2581100</v>
      </c>
    </row>
    <row r="3503" spans="8:15" x14ac:dyDescent="0.25">
      <c r="H3503" s="16">
        <v>41366</v>
      </c>
      <c r="I3503" s="19">
        <v>113.620437880092</v>
      </c>
      <c r="J3503" s="19">
        <v>115.35677369183701</v>
      </c>
      <c r="K3503" s="19">
        <v>113.22937147085899</v>
      </c>
      <c r="L3503" s="19">
        <v>114.72323608398401</v>
      </c>
      <c r="M3503" s="17">
        <v>0</v>
      </c>
      <c r="N3503" s="17">
        <v>0</v>
      </c>
      <c r="O3503" s="14">
        <v>3374100</v>
      </c>
    </row>
    <row r="3504" spans="8:15" x14ac:dyDescent="0.25">
      <c r="H3504" s="16">
        <v>41367</v>
      </c>
      <c r="I3504" s="19">
        <v>114.785825744053</v>
      </c>
      <c r="J3504" s="19">
        <v>114.87186084465399</v>
      </c>
      <c r="K3504" s="19">
        <v>111.20365545402601</v>
      </c>
      <c r="L3504" s="19">
        <v>112.165687561035</v>
      </c>
      <c r="M3504" s="17">
        <v>0</v>
      </c>
      <c r="N3504" s="17">
        <v>0</v>
      </c>
      <c r="O3504" s="14">
        <v>4373300</v>
      </c>
    </row>
    <row r="3505" spans="8:15" x14ac:dyDescent="0.25">
      <c r="H3505" s="16">
        <v>41368</v>
      </c>
      <c r="I3505" s="19">
        <v>112.251718206855</v>
      </c>
      <c r="J3505" s="19">
        <v>113.37016253587601</v>
      </c>
      <c r="K3505" s="19">
        <v>111.250589040178</v>
      </c>
      <c r="L3505" s="19">
        <v>111.837188720703</v>
      </c>
      <c r="M3505" s="17">
        <v>0</v>
      </c>
      <c r="N3505" s="17">
        <v>0</v>
      </c>
      <c r="O3505" s="14">
        <v>3423800</v>
      </c>
    </row>
    <row r="3506" spans="8:15" x14ac:dyDescent="0.25">
      <c r="H3506" s="16">
        <v>41369</v>
      </c>
      <c r="I3506" s="19">
        <v>109.975710864842</v>
      </c>
      <c r="J3506" s="19">
        <v>112.470716800632</v>
      </c>
      <c r="K3506" s="19">
        <v>109.764531633837</v>
      </c>
      <c r="L3506" s="19">
        <v>112.38468170166</v>
      </c>
      <c r="M3506" s="17">
        <v>0</v>
      </c>
      <c r="N3506" s="17">
        <v>0</v>
      </c>
      <c r="O3506" s="14">
        <v>3864300</v>
      </c>
    </row>
    <row r="3507" spans="8:15" x14ac:dyDescent="0.25">
      <c r="H3507" s="16">
        <v>41372</v>
      </c>
      <c r="I3507" s="19">
        <v>112.49416804521501</v>
      </c>
      <c r="J3507" s="19">
        <v>112.720981318155</v>
      </c>
      <c r="K3507" s="19">
        <v>110.937719393968</v>
      </c>
      <c r="L3507" s="19">
        <v>112.486351013183</v>
      </c>
      <c r="M3507" s="17">
        <v>0</v>
      </c>
      <c r="N3507" s="17">
        <v>0</v>
      </c>
      <c r="O3507" s="14">
        <v>2908700</v>
      </c>
    </row>
    <row r="3508" spans="8:15" x14ac:dyDescent="0.25">
      <c r="H3508" s="16">
        <v>41373</v>
      </c>
      <c r="I3508" s="19">
        <v>112.87740150360101</v>
      </c>
      <c r="J3508" s="19">
        <v>115.41933288018799</v>
      </c>
      <c r="K3508" s="19">
        <v>112.68186832078599</v>
      </c>
      <c r="L3508" s="19">
        <v>114.598091125488</v>
      </c>
      <c r="M3508" s="17">
        <v>0</v>
      </c>
      <c r="N3508" s="17">
        <v>0</v>
      </c>
      <c r="O3508" s="14">
        <v>3262800</v>
      </c>
    </row>
    <row r="3509" spans="8:15" x14ac:dyDescent="0.25">
      <c r="H3509" s="16">
        <v>41374</v>
      </c>
      <c r="I3509" s="19">
        <v>115.20821075438499</v>
      </c>
      <c r="J3509" s="19">
        <v>117.116617473236</v>
      </c>
      <c r="K3509" s="19">
        <v>115.161284676775</v>
      </c>
      <c r="L3509" s="19">
        <v>116.897621154785</v>
      </c>
      <c r="M3509" s="17">
        <v>0</v>
      </c>
      <c r="N3509" s="17">
        <v>0</v>
      </c>
      <c r="O3509" s="14">
        <v>3127600</v>
      </c>
    </row>
    <row r="3510" spans="8:15" x14ac:dyDescent="0.25">
      <c r="H3510" s="16">
        <v>41375</v>
      </c>
      <c r="I3510" s="19">
        <v>116.89759882445</v>
      </c>
      <c r="J3510" s="19">
        <v>117.781400964228</v>
      </c>
      <c r="K3510" s="19">
        <v>115.92774964628499</v>
      </c>
      <c r="L3510" s="19">
        <v>116.592567443847</v>
      </c>
      <c r="M3510" s="17">
        <v>0</v>
      </c>
      <c r="N3510" s="17">
        <v>0</v>
      </c>
      <c r="O3510" s="14">
        <v>2951800</v>
      </c>
    </row>
    <row r="3511" spans="8:15" x14ac:dyDescent="0.25">
      <c r="H3511" s="16">
        <v>41376</v>
      </c>
      <c r="I3511" s="19">
        <v>116.06848582579499</v>
      </c>
      <c r="J3511" s="19">
        <v>117.00705459648999</v>
      </c>
      <c r="K3511" s="19">
        <v>114.98132186965699</v>
      </c>
      <c r="L3511" s="19">
        <v>116.631622314453</v>
      </c>
      <c r="M3511" s="17">
        <v>0</v>
      </c>
      <c r="N3511" s="17">
        <v>0</v>
      </c>
      <c r="O3511" s="14">
        <v>3131400</v>
      </c>
    </row>
    <row r="3512" spans="8:15" x14ac:dyDescent="0.25">
      <c r="H3512" s="16">
        <v>41379</v>
      </c>
      <c r="I3512" s="19">
        <v>116.34224138640499</v>
      </c>
      <c r="J3512" s="19">
        <v>118.453997330573</v>
      </c>
      <c r="K3512" s="19">
        <v>113.823773088701</v>
      </c>
      <c r="L3512" s="19">
        <v>114.55116271972599</v>
      </c>
      <c r="M3512" s="17">
        <v>0</v>
      </c>
      <c r="N3512" s="17">
        <v>0</v>
      </c>
      <c r="O3512" s="14">
        <v>5554900</v>
      </c>
    </row>
    <row r="3513" spans="8:15" x14ac:dyDescent="0.25">
      <c r="H3513" s="16">
        <v>41380</v>
      </c>
      <c r="I3513" s="19">
        <v>115.857370863181</v>
      </c>
      <c r="J3513" s="19">
        <v>116.092001227312</v>
      </c>
      <c r="K3513" s="19">
        <v>111.172389664112</v>
      </c>
      <c r="L3513" s="19">
        <v>112.70537567138599</v>
      </c>
      <c r="M3513" s="17">
        <v>0</v>
      </c>
      <c r="N3513" s="17">
        <v>0</v>
      </c>
      <c r="O3513" s="14">
        <v>8274400</v>
      </c>
    </row>
    <row r="3514" spans="8:15" x14ac:dyDescent="0.25">
      <c r="H3514" s="16">
        <v>41381</v>
      </c>
      <c r="I3514" s="19">
        <v>111.83716170999401</v>
      </c>
      <c r="J3514" s="19">
        <v>112.314263145635</v>
      </c>
      <c r="K3514" s="19">
        <v>107.97342417126301</v>
      </c>
      <c r="L3514" s="19">
        <v>109.96786499023401</v>
      </c>
      <c r="M3514" s="17">
        <v>0</v>
      </c>
      <c r="N3514" s="17">
        <v>0</v>
      </c>
      <c r="O3514" s="14">
        <v>6361500</v>
      </c>
    </row>
    <row r="3515" spans="8:15" x14ac:dyDescent="0.25">
      <c r="H3515" s="16">
        <v>41382</v>
      </c>
      <c r="I3515" s="19">
        <v>109.568972745352</v>
      </c>
      <c r="J3515" s="19">
        <v>110.202498355613</v>
      </c>
      <c r="K3515" s="19">
        <v>107.48067976047901</v>
      </c>
      <c r="L3515" s="19">
        <v>108.403602600097</v>
      </c>
      <c r="M3515" s="17">
        <v>0</v>
      </c>
      <c r="N3515" s="17">
        <v>0</v>
      </c>
      <c r="O3515" s="14">
        <v>4819700</v>
      </c>
    </row>
    <row r="3516" spans="8:15" x14ac:dyDescent="0.25">
      <c r="H3516" s="16">
        <v>41383</v>
      </c>
      <c r="I3516" s="19">
        <v>108.95893020791399</v>
      </c>
      <c r="J3516" s="19">
        <v>109.373459681862</v>
      </c>
      <c r="K3516" s="19">
        <v>107.817022880042</v>
      </c>
      <c r="L3516" s="19">
        <v>108.49747467041</v>
      </c>
      <c r="M3516" s="17">
        <v>0</v>
      </c>
      <c r="N3516" s="17">
        <v>0</v>
      </c>
      <c r="O3516" s="14">
        <v>3962600</v>
      </c>
    </row>
    <row r="3517" spans="8:15" x14ac:dyDescent="0.25">
      <c r="H3517" s="16">
        <v>41386</v>
      </c>
      <c r="I3517" s="19">
        <v>108.724303995014</v>
      </c>
      <c r="J3517" s="19">
        <v>109.381304784927</v>
      </c>
      <c r="K3517" s="19">
        <v>107.37903428074</v>
      </c>
      <c r="L3517" s="19">
        <v>109.12319946289</v>
      </c>
      <c r="M3517" s="17">
        <v>0</v>
      </c>
      <c r="N3517" s="17">
        <v>0</v>
      </c>
      <c r="O3517" s="14">
        <v>3187100</v>
      </c>
    </row>
    <row r="3518" spans="8:15" x14ac:dyDescent="0.25">
      <c r="H3518" s="16">
        <v>41387</v>
      </c>
      <c r="I3518" s="19">
        <v>109.842755658657</v>
      </c>
      <c r="J3518" s="19">
        <v>112.150045521563</v>
      </c>
      <c r="K3518" s="19">
        <v>109.436043174689</v>
      </c>
      <c r="L3518" s="19">
        <v>111.79808807373</v>
      </c>
      <c r="M3518" s="17">
        <v>0</v>
      </c>
      <c r="N3518" s="17">
        <v>0</v>
      </c>
      <c r="O3518" s="14">
        <v>3698200</v>
      </c>
    </row>
    <row r="3519" spans="8:15" x14ac:dyDescent="0.25">
      <c r="H3519" s="16">
        <v>41388</v>
      </c>
      <c r="I3519" s="19">
        <v>112.05620421676799</v>
      </c>
      <c r="J3519" s="19">
        <v>112.979115477384</v>
      </c>
      <c r="K3519" s="19">
        <v>111.80591591493101</v>
      </c>
      <c r="L3519" s="19">
        <v>112.57240295410099</v>
      </c>
      <c r="M3519" s="17">
        <v>0</v>
      </c>
      <c r="N3519" s="17">
        <v>0</v>
      </c>
      <c r="O3519" s="14">
        <v>2785200</v>
      </c>
    </row>
    <row r="3520" spans="8:15" x14ac:dyDescent="0.25">
      <c r="H3520" s="16">
        <v>41389</v>
      </c>
      <c r="I3520" s="19">
        <v>112.71310763485</v>
      </c>
      <c r="J3520" s="19">
        <v>114.23044649449901</v>
      </c>
      <c r="K3520" s="19">
        <v>112.431539476004</v>
      </c>
      <c r="L3520" s="19">
        <v>113.22148895263599</v>
      </c>
      <c r="M3520" s="17">
        <v>0</v>
      </c>
      <c r="N3520" s="17">
        <v>0</v>
      </c>
      <c r="O3520" s="14">
        <v>2637400</v>
      </c>
    </row>
    <row r="3521" spans="8:15" x14ac:dyDescent="0.25">
      <c r="H3521" s="16">
        <v>41390</v>
      </c>
      <c r="I3521" s="19">
        <v>113.018196616765</v>
      </c>
      <c r="J3521" s="19">
        <v>113.729940373209</v>
      </c>
      <c r="K3521" s="19">
        <v>111.899752371837</v>
      </c>
      <c r="L3521" s="19">
        <v>112.713165283203</v>
      </c>
      <c r="M3521" s="17">
        <v>0</v>
      </c>
      <c r="N3521" s="17">
        <v>0</v>
      </c>
      <c r="O3521" s="14">
        <v>2235200</v>
      </c>
    </row>
    <row r="3522" spans="8:15" x14ac:dyDescent="0.25">
      <c r="H3522" s="16">
        <v>41393</v>
      </c>
      <c r="I3522" s="19">
        <v>113.049448434586</v>
      </c>
      <c r="J3522" s="19">
        <v>114.11314932024101</v>
      </c>
      <c r="K3522" s="19">
        <v>112.55671297849401</v>
      </c>
      <c r="L3522" s="19">
        <v>113.49526977539</v>
      </c>
      <c r="M3522" s="17">
        <v>0</v>
      </c>
      <c r="N3522" s="17">
        <v>0</v>
      </c>
      <c r="O3522" s="14">
        <v>2715300</v>
      </c>
    </row>
    <row r="3523" spans="8:15" x14ac:dyDescent="0.25">
      <c r="H3523" s="16">
        <v>41394</v>
      </c>
      <c r="I3523" s="19">
        <v>113.557858869253</v>
      </c>
      <c r="J3523" s="19">
        <v>114.61373094888999</v>
      </c>
      <c r="K3523" s="19">
        <v>113.065111404783</v>
      </c>
      <c r="L3523" s="19">
        <v>114.246139526367</v>
      </c>
      <c r="M3523" s="17">
        <v>0</v>
      </c>
      <c r="N3523" s="17">
        <v>0</v>
      </c>
      <c r="O3523" s="14">
        <v>2586300</v>
      </c>
    </row>
    <row r="3524" spans="8:15" x14ac:dyDescent="0.25">
      <c r="H3524" s="16">
        <v>41395</v>
      </c>
      <c r="I3524" s="19">
        <v>114.05842362081</v>
      </c>
      <c r="J3524" s="19">
        <v>114.05842362081</v>
      </c>
      <c r="K3524" s="19">
        <v>111.375702005835</v>
      </c>
      <c r="L3524" s="19">
        <v>111.53995513916</v>
      </c>
      <c r="M3524" s="17">
        <v>0</v>
      </c>
      <c r="N3524" s="17">
        <v>0</v>
      </c>
      <c r="O3524" s="14">
        <v>3509000</v>
      </c>
    </row>
    <row r="3525" spans="8:15" x14ac:dyDescent="0.25">
      <c r="H3525" s="16">
        <v>41396</v>
      </c>
      <c r="I3525" s="19">
        <v>111.59474066620299</v>
      </c>
      <c r="J3525" s="19">
        <v>112.36905670166</v>
      </c>
      <c r="K3525" s="19">
        <v>109.803661187568</v>
      </c>
      <c r="L3525" s="19">
        <v>112.36905670166</v>
      </c>
      <c r="M3525" s="17">
        <v>0</v>
      </c>
      <c r="N3525" s="17">
        <v>0</v>
      </c>
      <c r="O3525" s="14">
        <v>4331900</v>
      </c>
    </row>
    <row r="3526" spans="8:15" x14ac:dyDescent="0.25">
      <c r="H3526" s="16">
        <v>41397</v>
      </c>
      <c r="I3526" s="19">
        <v>113.651697606019</v>
      </c>
      <c r="J3526" s="19">
        <v>114.8483596494</v>
      </c>
      <c r="K3526" s="19">
        <v>113.456164436389</v>
      </c>
      <c r="L3526" s="19">
        <v>113.69862365722599</v>
      </c>
      <c r="M3526" s="17">
        <v>0</v>
      </c>
      <c r="N3526" s="17">
        <v>0</v>
      </c>
      <c r="O3526" s="14">
        <v>4018800</v>
      </c>
    </row>
    <row r="3527" spans="8:15" x14ac:dyDescent="0.25">
      <c r="H3527" s="16">
        <v>41400</v>
      </c>
      <c r="I3527" s="19">
        <v>114.128802567617</v>
      </c>
      <c r="J3527" s="19">
        <v>116.96011913292401</v>
      </c>
      <c r="K3527" s="19">
        <v>113.909806365571</v>
      </c>
      <c r="L3527" s="19">
        <v>116.10759735107401</v>
      </c>
      <c r="M3527" s="17">
        <v>0</v>
      </c>
      <c r="N3527" s="17">
        <v>0</v>
      </c>
      <c r="O3527" s="14">
        <v>3740400</v>
      </c>
    </row>
    <row r="3528" spans="8:15" x14ac:dyDescent="0.25">
      <c r="H3528" s="16">
        <v>41401</v>
      </c>
      <c r="I3528" s="19">
        <v>116.858459763594</v>
      </c>
      <c r="J3528" s="19">
        <v>117.272989175997</v>
      </c>
      <c r="K3528" s="19">
        <v>115.40369233733399</v>
      </c>
      <c r="L3528" s="19">
        <v>116.78807067871</v>
      </c>
      <c r="M3528" s="17">
        <v>0</v>
      </c>
      <c r="N3528" s="17">
        <v>0</v>
      </c>
      <c r="O3528" s="14">
        <v>3137600</v>
      </c>
    </row>
    <row r="3529" spans="8:15" x14ac:dyDescent="0.25">
      <c r="H3529" s="16">
        <v>41402</v>
      </c>
      <c r="I3529" s="19">
        <v>116.639505569159</v>
      </c>
      <c r="J3529" s="19">
        <v>118.09427351958099</v>
      </c>
      <c r="K3529" s="19">
        <v>116.068539849871</v>
      </c>
      <c r="L3529" s="19">
        <v>117.523307800292</v>
      </c>
      <c r="M3529" s="17">
        <v>0</v>
      </c>
      <c r="N3529" s="17">
        <v>0</v>
      </c>
      <c r="O3529" s="14">
        <v>3519200</v>
      </c>
    </row>
    <row r="3530" spans="8:15" x14ac:dyDescent="0.25">
      <c r="H3530" s="16">
        <v>41403</v>
      </c>
      <c r="I3530" s="19">
        <v>117.398100054802</v>
      </c>
      <c r="J3530" s="19">
        <v>117.99251649401999</v>
      </c>
      <c r="K3530" s="19">
        <v>115.95115006938499</v>
      </c>
      <c r="L3530" s="19">
        <v>116.177963256835</v>
      </c>
      <c r="M3530" s="17">
        <v>0</v>
      </c>
      <c r="N3530" s="17">
        <v>0</v>
      </c>
      <c r="O3530" s="14">
        <v>2819500</v>
      </c>
    </row>
    <row r="3531" spans="8:15" x14ac:dyDescent="0.25">
      <c r="H3531" s="16">
        <v>41404</v>
      </c>
      <c r="I3531" s="19">
        <v>116.20144510660199</v>
      </c>
      <c r="J3531" s="19">
        <v>116.67853453146</v>
      </c>
      <c r="K3531" s="19">
        <v>115.364557503322</v>
      </c>
      <c r="L3531" s="19">
        <v>116.61597442626901</v>
      </c>
      <c r="M3531" s="17">
        <v>0</v>
      </c>
      <c r="N3531" s="17">
        <v>0</v>
      </c>
      <c r="O3531" s="14">
        <v>2632400</v>
      </c>
    </row>
    <row r="3532" spans="8:15" x14ac:dyDescent="0.25">
      <c r="H3532" s="16">
        <v>41407</v>
      </c>
      <c r="I3532" s="19">
        <v>115.49754732196</v>
      </c>
      <c r="J3532" s="19">
        <v>117.578023401397</v>
      </c>
      <c r="K3532" s="19">
        <v>115.02044584411</v>
      </c>
      <c r="L3532" s="19">
        <v>117.03053283691401</v>
      </c>
      <c r="M3532" s="17">
        <v>0</v>
      </c>
      <c r="N3532" s="17">
        <v>0</v>
      </c>
      <c r="O3532" s="14">
        <v>2975200</v>
      </c>
    </row>
    <row r="3533" spans="8:15" x14ac:dyDescent="0.25">
      <c r="H3533" s="16">
        <v>41408</v>
      </c>
      <c r="I3533" s="19">
        <v>116.928890485011</v>
      </c>
      <c r="J3533" s="19">
        <v>121.183696168686</v>
      </c>
      <c r="K3533" s="19">
        <v>116.928890485011</v>
      </c>
      <c r="L3533" s="19">
        <v>120.85520172119099</v>
      </c>
      <c r="M3533" s="17">
        <v>0</v>
      </c>
      <c r="N3533" s="17">
        <v>0</v>
      </c>
      <c r="O3533" s="14">
        <v>5825300</v>
      </c>
    </row>
    <row r="3534" spans="8:15" x14ac:dyDescent="0.25">
      <c r="H3534" s="16">
        <v>41409</v>
      </c>
      <c r="I3534" s="19">
        <v>120.47974068674201</v>
      </c>
      <c r="J3534" s="19">
        <v>122.231722592194</v>
      </c>
      <c r="K3534" s="19">
        <v>120.28420747144401</v>
      </c>
      <c r="L3534" s="19">
        <v>121.70769500732401</v>
      </c>
      <c r="M3534" s="17">
        <v>0</v>
      </c>
      <c r="N3534" s="17">
        <v>0</v>
      </c>
      <c r="O3534" s="14">
        <v>4177800</v>
      </c>
    </row>
    <row r="3535" spans="8:15" x14ac:dyDescent="0.25">
      <c r="H3535" s="16">
        <v>41410</v>
      </c>
      <c r="I3535" s="19">
        <v>121.01944374187001</v>
      </c>
      <c r="J3535" s="19">
        <v>123.178138602473</v>
      </c>
      <c r="K3535" s="19">
        <v>120.417209884862</v>
      </c>
      <c r="L3535" s="19">
        <v>120.81609344482401</v>
      </c>
      <c r="M3535" s="17">
        <v>0</v>
      </c>
      <c r="N3535" s="17">
        <v>0</v>
      </c>
      <c r="O3535" s="14">
        <v>3233800</v>
      </c>
    </row>
    <row r="3536" spans="8:15" x14ac:dyDescent="0.25">
      <c r="H3536" s="16">
        <v>41411</v>
      </c>
      <c r="I3536" s="19">
        <v>121.55127394903199</v>
      </c>
      <c r="J3536" s="19">
        <v>124.124485877414</v>
      </c>
      <c r="K3536" s="19">
        <v>121.230596603438</v>
      </c>
      <c r="L3536" s="19">
        <v>123.7177734375</v>
      </c>
      <c r="M3536" s="17">
        <v>0</v>
      </c>
      <c r="N3536" s="17">
        <v>0</v>
      </c>
      <c r="O3536" s="14">
        <v>4177000</v>
      </c>
    </row>
    <row r="3537" spans="8:15" x14ac:dyDescent="0.25">
      <c r="H3537" s="16">
        <v>41414</v>
      </c>
      <c r="I3537" s="19">
        <v>123.248474809909</v>
      </c>
      <c r="J3537" s="19">
        <v>125.524483877549</v>
      </c>
      <c r="K3537" s="19">
        <v>123.20154875645601</v>
      </c>
      <c r="L3537" s="19">
        <v>124.280883789062</v>
      </c>
      <c r="M3537" s="17">
        <v>0</v>
      </c>
      <c r="N3537" s="17">
        <v>0</v>
      </c>
      <c r="O3537" s="14">
        <v>4010100</v>
      </c>
    </row>
    <row r="3538" spans="8:15" x14ac:dyDescent="0.25">
      <c r="H3538" s="16">
        <v>41415</v>
      </c>
      <c r="I3538" s="19">
        <v>124.101019822141</v>
      </c>
      <c r="J3538" s="19">
        <v>126.50217343778201</v>
      </c>
      <c r="K3538" s="19">
        <v>123.991521698802</v>
      </c>
      <c r="L3538" s="19">
        <v>125.71221160888599</v>
      </c>
      <c r="M3538" s="17">
        <v>0</v>
      </c>
      <c r="N3538" s="17">
        <v>0</v>
      </c>
      <c r="O3538" s="14">
        <v>4077900</v>
      </c>
    </row>
    <row r="3539" spans="8:15" x14ac:dyDescent="0.25">
      <c r="H3539" s="16">
        <v>41416</v>
      </c>
      <c r="I3539" s="19">
        <v>125.61839629108199</v>
      </c>
      <c r="J3539" s="19">
        <v>128.63743050135699</v>
      </c>
      <c r="K3539" s="19">
        <v>123.99155802879</v>
      </c>
      <c r="L3539" s="19">
        <v>124.62508392333901</v>
      </c>
      <c r="M3539" s="17">
        <v>0</v>
      </c>
      <c r="N3539" s="17">
        <v>0</v>
      </c>
      <c r="O3539" s="14">
        <v>6176200</v>
      </c>
    </row>
    <row r="3540" spans="8:15" x14ac:dyDescent="0.25">
      <c r="H3540" s="16">
        <v>41417</v>
      </c>
      <c r="I3540" s="19">
        <v>122.294297639596</v>
      </c>
      <c r="J3540" s="19">
        <v>124.27309287197799</v>
      </c>
      <c r="K3540" s="19">
        <v>120.93338213150599</v>
      </c>
      <c r="L3540" s="19">
        <v>123.11553955078099</v>
      </c>
      <c r="M3540" s="17">
        <v>0</v>
      </c>
      <c r="N3540" s="17">
        <v>0</v>
      </c>
      <c r="O3540" s="14">
        <v>5619800</v>
      </c>
    </row>
    <row r="3541" spans="8:15" x14ac:dyDescent="0.25">
      <c r="H3541" s="16">
        <v>41418</v>
      </c>
      <c r="I3541" s="19">
        <v>121.67637047442</v>
      </c>
      <c r="J3541" s="19">
        <v>124.296507441177</v>
      </c>
      <c r="K3541" s="19">
        <v>121.45736237368</v>
      </c>
      <c r="L3541" s="19">
        <v>124.140083312988</v>
      </c>
      <c r="M3541" s="17">
        <v>0</v>
      </c>
      <c r="N3541" s="17">
        <v>0</v>
      </c>
      <c r="O3541" s="14">
        <v>3317100</v>
      </c>
    </row>
    <row r="3542" spans="8:15" x14ac:dyDescent="0.25">
      <c r="H3542" s="16">
        <v>41422</v>
      </c>
      <c r="I3542" s="19">
        <v>126.258589642508</v>
      </c>
      <c r="J3542" s="19">
        <v>127.63948963467899</v>
      </c>
      <c r="K3542" s="19">
        <v>125.46614318817799</v>
      </c>
      <c r="L3542" s="19">
        <v>126.085975646972</v>
      </c>
      <c r="M3542" s="17">
        <v>0.5</v>
      </c>
      <c r="N3542" s="17">
        <v>0</v>
      </c>
      <c r="O3542" s="14">
        <v>4471200</v>
      </c>
    </row>
    <row r="3543" spans="8:15" x14ac:dyDescent="0.25">
      <c r="H3543" s="16">
        <v>41423</v>
      </c>
      <c r="I3543" s="19">
        <v>125.332739514735</v>
      </c>
      <c r="J3543" s="19">
        <v>128.77715313093501</v>
      </c>
      <c r="K3543" s="19">
        <v>125.073818567516</v>
      </c>
      <c r="L3543" s="19">
        <v>127.78854370117099</v>
      </c>
      <c r="M3543" s="17">
        <v>0</v>
      </c>
      <c r="N3543" s="17">
        <v>0</v>
      </c>
      <c r="O3543" s="14">
        <v>4969100</v>
      </c>
    </row>
    <row r="3544" spans="8:15" x14ac:dyDescent="0.25">
      <c r="H3544" s="16">
        <v>41424</v>
      </c>
      <c r="I3544" s="19">
        <v>127.62378440496499</v>
      </c>
      <c r="J3544" s="19">
        <v>129.812825924848</v>
      </c>
      <c r="K3544" s="19">
        <v>126.321337923256</v>
      </c>
      <c r="L3544" s="19">
        <v>128.94976806640599</v>
      </c>
      <c r="M3544" s="17">
        <v>0</v>
      </c>
      <c r="N3544" s="17">
        <v>0</v>
      </c>
      <c r="O3544" s="14">
        <v>4336200</v>
      </c>
    </row>
    <row r="3545" spans="8:15" x14ac:dyDescent="0.25">
      <c r="H3545" s="16">
        <v>41425</v>
      </c>
      <c r="I3545" s="19">
        <v>128.63593865287601</v>
      </c>
      <c r="J3545" s="19">
        <v>130.11099932548399</v>
      </c>
      <c r="K3545" s="19">
        <v>127.160889952386</v>
      </c>
      <c r="L3545" s="19">
        <v>127.168731689453</v>
      </c>
      <c r="M3545" s="17">
        <v>0</v>
      </c>
      <c r="N3545" s="17">
        <v>0</v>
      </c>
      <c r="O3545" s="14">
        <v>4404800</v>
      </c>
    </row>
    <row r="3546" spans="8:15" x14ac:dyDescent="0.25">
      <c r="H3546" s="16">
        <v>41428</v>
      </c>
      <c r="I3546" s="19">
        <v>126.760640987371</v>
      </c>
      <c r="J3546" s="19">
        <v>128.47108421168099</v>
      </c>
      <c r="K3546" s="19">
        <v>125.371888328804</v>
      </c>
      <c r="L3546" s="19">
        <v>128.32984924316401</v>
      </c>
      <c r="M3546" s="17">
        <v>0</v>
      </c>
      <c r="N3546" s="17">
        <v>0</v>
      </c>
      <c r="O3546" s="14">
        <v>4557300</v>
      </c>
    </row>
    <row r="3547" spans="8:15" x14ac:dyDescent="0.25">
      <c r="H3547" s="16">
        <v>41429</v>
      </c>
      <c r="I3547" s="19">
        <v>128.25145780390901</v>
      </c>
      <c r="J3547" s="19">
        <v>130.040355119617</v>
      </c>
      <c r="K3547" s="19">
        <v>125.929023198683</v>
      </c>
      <c r="L3547" s="19">
        <v>126.854850769042</v>
      </c>
      <c r="M3547" s="17">
        <v>0</v>
      </c>
      <c r="N3547" s="17">
        <v>0</v>
      </c>
      <c r="O3547" s="14">
        <v>3977300</v>
      </c>
    </row>
    <row r="3548" spans="8:15" x14ac:dyDescent="0.25">
      <c r="H3548" s="16">
        <v>41430</v>
      </c>
      <c r="I3548" s="19">
        <v>126.658738990522</v>
      </c>
      <c r="J3548" s="19">
        <v>127.804267192754</v>
      </c>
      <c r="K3548" s="19">
        <v>123.614480702893</v>
      </c>
      <c r="L3548" s="19">
        <v>124.20293426513599</v>
      </c>
      <c r="M3548" s="17">
        <v>0</v>
      </c>
      <c r="N3548" s="17">
        <v>0</v>
      </c>
      <c r="O3548" s="14">
        <v>4138300</v>
      </c>
    </row>
    <row r="3549" spans="8:15" x14ac:dyDescent="0.25">
      <c r="H3549" s="16">
        <v>41431</v>
      </c>
      <c r="I3549" s="19">
        <v>124.20289843015701</v>
      </c>
      <c r="J3549" s="19">
        <v>125.371951507695</v>
      </c>
      <c r="K3549" s="19">
        <v>122.66506829679101</v>
      </c>
      <c r="L3549" s="19">
        <v>125.28564453125</v>
      </c>
      <c r="M3549" s="17">
        <v>0</v>
      </c>
      <c r="N3549" s="17">
        <v>0</v>
      </c>
      <c r="O3549" s="14">
        <v>3243900</v>
      </c>
    </row>
    <row r="3550" spans="8:15" x14ac:dyDescent="0.25">
      <c r="H3550" s="16">
        <v>41432</v>
      </c>
      <c r="I3550" s="19">
        <v>126.29776600329301</v>
      </c>
      <c r="J3550" s="19">
        <v>130.37770632016199</v>
      </c>
      <c r="K3550" s="19">
        <v>125.999612512545</v>
      </c>
      <c r="L3550" s="19">
        <v>130.25216674804599</v>
      </c>
      <c r="M3550" s="17">
        <v>0</v>
      </c>
      <c r="N3550" s="17">
        <v>0</v>
      </c>
      <c r="O3550" s="14">
        <v>5690300</v>
      </c>
    </row>
    <row r="3551" spans="8:15" x14ac:dyDescent="0.25">
      <c r="H3551" s="16">
        <v>41435</v>
      </c>
      <c r="I3551" s="19">
        <v>130.79357732611899</v>
      </c>
      <c r="J3551" s="19">
        <v>131.970484162237</v>
      </c>
      <c r="K3551" s="19">
        <v>129.687282026861</v>
      </c>
      <c r="L3551" s="19">
        <v>131.41342163085901</v>
      </c>
      <c r="M3551" s="17">
        <v>0</v>
      </c>
      <c r="N3551" s="17">
        <v>0</v>
      </c>
      <c r="O3551" s="14">
        <v>3914200</v>
      </c>
    </row>
    <row r="3552" spans="8:15" x14ac:dyDescent="0.25">
      <c r="H3552" s="16">
        <v>41436</v>
      </c>
      <c r="I3552" s="19">
        <v>129.73431207568899</v>
      </c>
      <c r="J3552" s="19">
        <v>130.55813692588799</v>
      </c>
      <c r="K3552" s="19">
        <v>128.039564093585</v>
      </c>
      <c r="L3552" s="19">
        <v>128.13371276855401</v>
      </c>
      <c r="M3552" s="17">
        <v>0</v>
      </c>
      <c r="N3552" s="17">
        <v>0</v>
      </c>
      <c r="O3552" s="14">
        <v>3858100</v>
      </c>
    </row>
    <row r="3553" spans="8:15" x14ac:dyDescent="0.25">
      <c r="H3553" s="16">
        <v>41437</v>
      </c>
      <c r="I3553" s="19">
        <v>129.44403280112601</v>
      </c>
      <c r="J3553" s="19">
        <v>129.44403280112601</v>
      </c>
      <c r="K3553" s="19">
        <v>126.37623864281299</v>
      </c>
      <c r="L3553" s="19">
        <v>126.99607086181599</v>
      </c>
      <c r="M3553" s="17">
        <v>0</v>
      </c>
      <c r="N3553" s="17">
        <v>0</v>
      </c>
      <c r="O3553" s="14">
        <v>3243300</v>
      </c>
    </row>
    <row r="3554" spans="8:15" x14ac:dyDescent="0.25">
      <c r="H3554" s="16">
        <v>41438</v>
      </c>
      <c r="I3554" s="19">
        <v>126.47822327221699</v>
      </c>
      <c r="J3554" s="19">
        <v>130.550321907419</v>
      </c>
      <c r="K3554" s="19">
        <v>126.376232844168</v>
      </c>
      <c r="L3554" s="19">
        <v>130.103103637695</v>
      </c>
      <c r="M3554" s="17">
        <v>0</v>
      </c>
      <c r="N3554" s="17">
        <v>0</v>
      </c>
      <c r="O3554" s="14">
        <v>3768500</v>
      </c>
    </row>
    <row r="3555" spans="8:15" x14ac:dyDescent="0.25">
      <c r="H3555" s="16">
        <v>41439</v>
      </c>
      <c r="I3555" s="19">
        <v>130.04034137916199</v>
      </c>
      <c r="J3555" s="19">
        <v>130.33064118459799</v>
      </c>
      <c r="K3555" s="19">
        <v>127.819909425398</v>
      </c>
      <c r="L3555" s="19">
        <v>127.827751159667</v>
      </c>
      <c r="M3555" s="17">
        <v>0</v>
      </c>
      <c r="N3555" s="17">
        <v>0</v>
      </c>
      <c r="O3555" s="14">
        <v>2970600</v>
      </c>
    </row>
    <row r="3556" spans="8:15" x14ac:dyDescent="0.25">
      <c r="H3556" s="16">
        <v>41442</v>
      </c>
      <c r="I3556" s="19">
        <v>128.73789165872699</v>
      </c>
      <c r="J3556" s="19">
        <v>129.98540978403699</v>
      </c>
      <c r="K3556" s="19">
        <v>127.812052239286</v>
      </c>
      <c r="L3556" s="19">
        <v>128.76142883300699</v>
      </c>
      <c r="M3556" s="17">
        <v>0</v>
      </c>
      <c r="N3556" s="17">
        <v>0</v>
      </c>
      <c r="O3556" s="14">
        <v>2628300</v>
      </c>
    </row>
    <row r="3557" spans="8:15" x14ac:dyDescent="0.25">
      <c r="H3557" s="16">
        <v>41443</v>
      </c>
      <c r="I3557" s="19">
        <v>128.79283142089801</v>
      </c>
      <c r="J3557" s="19">
        <v>129.35774765171601</v>
      </c>
      <c r="K3557" s="19">
        <v>127.929773603675</v>
      </c>
      <c r="L3557" s="19">
        <v>128.79283142089801</v>
      </c>
      <c r="M3557" s="17">
        <v>0</v>
      </c>
      <c r="N3557" s="17">
        <v>0</v>
      </c>
      <c r="O3557" s="14">
        <v>2060700</v>
      </c>
    </row>
    <row r="3558" spans="8:15" x14ac:dyDescent="0.25">
      <c r="H3558" s="16">
        <v>41444</v>
      </c>
      <c r="I3558" s="19">
        <v>128.80069608097401</v>
      </c>
      <c r="J3558" s="19">
        <v>129.404833012767</v>
      </c>
      <c r="K3558" s="19">
        <v>126.721486674262</v>
      </c>
      <c r="L3558" s="19">
        <v>126.76071929931599</v>
      </c>
      <c r="M3558" s="17">
        <v>0</v>
      </c>
      <c r="N3558" s="17">
        <v>0</v>
      </c>
      <c r="O3558" s="14">
        <v>3557100</v>
      </c>
    </row>
    <row r="3559" spans="8:15" x14ac:dyDescent="0.25">
      <c r="H3559" s="16">
        <v>41445</v>
      </c>
      <c r="I3559" s="19">
        <v>124.869815414001</v>
      </c>
      <c r="J3559" s="19">
        <v>125.52889236684901</v>
      </c>
      <c r="K3559" s="19">
        <v>121.488171554647</v>
      </c>
      <c r="L3559" s="19">
        <v>121.935401916503</v>
      </c>
      <c r="M3559" s="17">
        <v>0</v>
      </c>
      <c r="N3559" s="17">
        <v>0</v>
      </c>
      <c r="O3559" s="14">
        <v>6488600</v>
      </c>
    </row>
    <row r="3560" spans="8:15" x14ac:dyDescent="0.25">
      <c r="H3560" s="16">
        <v>41446</v>
      </c>
      <c r="I3560" s="19">
        <v>123.18289253816</v>
      </c>
      <c r="J3560" s="19">
        <v>123.38688537507799</v>
      </c>
      <c r="K3560" s="19">
        <v>119.495254200548</v>
      </c>
      <c r="L3560" s="19">
        <v>121.02523040771401</v>
      </c>
      <c r="M3560" s="17">
        <v>0</v>
      </c>
      <c r="N3560" s="17">
        <v>0</v>
      </c>
      <c r="O3560" s="14">
        <v>5390200</v>
      </c>
    </row>
    <row r="3561" spans="8:15" x14ac:dyDescent="0.25">
      <c r="H3561" s="16">
        <v>41449</v>
      </c>
      <c r="I3561" s="19">
        <v>119.252050115069</v>
      </c>
      <c r="J3561" s="19">
        <v>119.73065937046</v>
      </c>
      <c r="K3561" s="19">
        <v>116.67854814343001</v>
      </c>
      <c r="L3561" s="19">
        <v>118.302673339843</v>
      </c>
      <c r="M3561" s="17">
        <v>0</v>
      </c>
      <c r="N3561" s="17">
        <v>0</v>
      </c>
      <c r="O3561" s="14">
        <v>4013200</v>
      </c>
    </row>
    <row r="3562" spans="8:15" x14ac:dyDescent="0.25">
      <c r="H3562" s="16">
        <v>41450</v>
      </c>
      <c r="I3562" s="19">
        <v>119.612966347788</v>
      </c>
      <c r="J3562" s="19">
        <v>121.07233135183201</v>
      </c>
      <c r="K3562" s="19">
        <v>118.906827011557</v>
      </c>
      <c r="L3562" s="19">
        <v>120.091575622558</v>
      </c>
      <c r="M3562" s="17">
        <v>0</v>
      </c>
      <c r="N3562" s="17">
        <v>0</v>
      </c>
      <c r="O3562" s="14">
        <v>3274600</v>
      </c>
    </row>
    <row r="3563" spans="8:15" x14ac:dyDescent="0.25">
      <c r="H3563" s="16">
        <v>41451</v>
      </c>
      <c r="I3563" s="19">
        <v>121.20572777881399</v>
      </c>
      <c r="J3563" s="19">
        <v>121.26849758995399</v>
      </c>
      <c r="K3563" s="19">
        <v>118.279155670633</v>
      </c>
      <c r="L3563" s="19">
        <v>118.99314880371</v>
      </c>
      <c r="M3563" s="17">
        <v>0</v>
      </c>
      <c r="N3563" s="17">
        <v>0</v>
      </c>
      <c r="O3563" s="14">
        <v>3580400</v>
      </c>
    </row>
    <row r="3564" spans="8:15" x14ac:dyDescent="0.25">
      <c r="H3564" s="16">
        <v>41452</v>
      </c>
      <c r="I3564" s="19">
        <v>120.068049489572</v>
      </c>
      <c r="J3564" s="19">
        <v>121.60587988229</v>
      </c>
      <c r="K3564" s="19">
        <v>119.738516970871</v>
      </c>
      <c r="L3564" s="19">
        <v>120.44465637207</v>
      </c>
      <c r="M3564" s="17">
        <v>0</v>
      </c>
      <c r="N3564" s="17">
        <v>0</v>
      </c>
      <c r="O3564" s="14">
        <v>2654900</v>
      </c>
    </row>
    <row r="3565" spans="8:15" x14ac:dyDescent="0.25">
      <c r="H3565" s="16">
        <v>41453</v>
      </c>
      <c r="I3565" s="19">
        <v>119.80126490846</v>
      </c>
      <c r="J3565" s="19">
        <v>119.864034706103</v>
      </c>
      <c r="K3565" s="19">
        <v>118.475281367026</v>
      </c>
      <c r="L3565" s="19">
        <v>118.671432495117</v>
      </c>
      <c r="M3565" s="17">
        <v>0</v>
      </c>
      <c r="N3565" s="17">
        <v>0</v>
      </c>
      <c r="O3565" s="14">
        <v>3011300</v>
      </c>
    </row>
    <row r="3566" spans="8:15" x14ac:dyDescent="0.25">
      <c r="H3566" s="16">
        <v>41456</v>
      </c>
      <c r="I3566" s="19">
        <v>119.871900703633</v>
      </c>
      <c r="J3566" s="19">
        <v>120.907584616194</v>
      </c>
      <c r="K3566" s="19">
        <v>119.024526222115</v>
      </c>
      <c r="L3566" s="19">
        <v>119.063758850097</v>
      </c>
      <c r="M3566" s="17">
        <v>0</v>
      </c>
      <c r="N3566" s="17">
        <v>0</v>
      </c>
      <c r="O3566" s="14">
        <v>2496100</v>
      </c>
    </row>
    <row r="3567" spans="8:15" x14ac:dyDescent="0.25">
      <c r="H3567" s="16">
        <v>41457</v>
      </c>
      <c r="I3567" s="19">
        <v>118.60080020469699</v>
      </c>
      <c r="J3567" s="19">
        <v>120.193546128264</v>
      </c>
      <c r="K3567" s="19">
        <v>117.612191029991</v>
      </c>
      <c r="L3567" s="19">
        <v>118.41249084472599</v>
      </c>
      <c r="M3567" s="17">
        <v>0</v>
      </c>
      <c r="N3567" s="17">
        <v>0</v>
      </c>
      <c r="O3567" s="14">
        <v>3091600</v>
      </c>
    </row>
    <row r="3568" spans="8:15" x14ac:dyDescent="0.25">
      <c r="H3568" s="16">
        <v>41458</v>
      </c>
      <c r="I3568" s="19">
        <v>117.392480002296</v>
      </c>
      <c r="J3568" s="19">
        <v>118.804769997975</v>
      </c>
      <c r="K3568" s="19">
        <v>117.12571743980899</v>
      </c>
      <c r="L3568" s="19">
        <v>118.02800750732401</v>
      </c>
      <c r="M3568" s="17">
        <v>0</v>
      </c>
      <c r="N3568" s="17">
        <v>0</v>
      </c>
      <c r="O3568" s="14">
        <v>1267700</v>
      </c>
    </row>
    <row r="3569" spans="8:15" x14ac:dyDescent="0.25">
      <c r="H3569" s="16">
        <v>41460</v>
      </c>
      <c r="I3569" s="19">
        <v>119.495280748322</v>
      </c>
      <c r="J3569" s="19">
        <v>120.272031625697</v>
      </c>
      <c r="K3569" s="19">
        <v>118.867594685592</v>
      </c>
      <c r="L3569" s="19">
        <v>120.23281097412099</v>
      </c>
      <c r="M3569" s="17">
        <v>0</v>
      </c>
      <c r="N3569" s="17">
        <v>0</v>
      </c>
      <c r="O3569" s="14">
        <v>2243700</v>
      </c>
    </row>
    <row r="3570" spans="8:15" x14ac:dyDescent="0.25">
      <c r="H3570" s="16">
        <v>41463</v>
      </c>
      <c r="I3570" s="19">
        <v>121.284172045414</v>
      </c>
      <c r="J3570" s="19">
        <v>121.456786003144</v>
      </c>
      <c r="K3570" s="19">
        <v>119.950346712868</v>
      </c>
      <c r="L3570" s="19">
        <v>120.68002319335901</v>
      </c>
      <c r="M3570" s="17">
        <v>0</v>
      </c>
      <c r="N3570" s="17">
        <v>0</v>
      </c>
      <c r="O3570" s="14">
        <v>2699100</v>
      </c>
    </row>
    <row r="3571" spans="8:15" x14ac:dyDescent="0.25">
      <c r="H3571" s="16">
        <v>41464</v>
      </c>
      <c r="I3571" s="19">
        <v>121.605834736047</v>
      </c>
      <c r="J3571" s="19">
        <v>123.528113034211</v>
      </c>
      <c r="K3571" s="19">
        <v>120.177849046369</v>
      </c>
      <c r="L3571" s="19">
        <v>123.13581085205</v>
      </c>
      <c r="M3571" s="17">
        <v>0</v>
      </c>
      <c r="N3571" s="17">
        <v>0</v>
      </c>
      <c r="O3571" s="14">
        <v>3127100</v>
      </c>
    </row>
    <row r="3572" spans="8:15" x14ac:dyDescent="0.25">
      <c r="H3572" s="16">
        <v>41465</v>
      </c>
      <c r="I3572" s="19">
        <v>122.8455730753</v>
      </c>
      <c r="J3572" s="19">
        <v>123.66939849597701</v>
      </c>
      <c r="K3572" s="19">
        <v>121.35481684735601</v>
      </c>
      <c r="L3572" s="19">
        <v>122.264961242675</v>
      </c>
      <c r="M3572" s="17">
        <v>0</v>
      </c>
      <c r="N3572" s="17">
        <v>0</v>
      </c>
      <c r="O3572" s="14">
        <v>2430100</v>
      </c>
    </row>
    <row r="3573" spans="8:15" x14ac:dyDescent="0.25">
      <c r="H3573" s="16">
        <v>41466</v>
      </c>
      <c r="I3573" s="19">
        <v>124.359799565253</v>
      </c>
      <c r="J3573" s="19">
        <v>125.33271334815301</v>
      </c>
      <c r="K3573" s="19">
        <v>122.48459549548799</v>
      </c>
      <c r="L3573" s="19">
        <v>123.73996734619099</v>
      </c>
      <c r="M3573" s="17">
        <v>0</v>
      </c>
      <c r="N3573" s="17">
        <v>0</v>
      </c>
      <c r="O3573" s="14">
        <v>2965700</v>
      </c>
    </row>
    <row r="3574" spans="8:15" x14ac:dyDescent="0.25">
      <c r="H3574" s="16">
        <v>41467</v>
      </c>
      <c r="I3574" s="19">
        <v>124.453943882864</v>
      </c>
      <c r="J3574" s="19">
        <v>125.756390037</v>
      </c>
      <c r="K3574" s="19">
        <v>124.39902780134</v>
      </c>
      <c r="L3574" s="19">
        <v>125.623008728027</v>
      </c>
      <c r="M3574" s="17">
        <v>0</v>
      </c>
      <c r="N3574" s="17">
        <v>0</v>
      </c>
      <c r="O3574" s="14">
        <v>2844600</v>
      </c>
    </row>
    <row r="3575" spans="8:15" x14ac:dyDescent="0.25">
      <c r="H3575" s="16">
        <v>41470</v>
      </c>
      <c r="I3575" s="19">
        <v>127.733599701686</v>
      </c>
      <c r="J3575" s="19">
        <v>128.196513427957</v>
      </c>
      <c r="K3575" s="19">
        <v>126.446848954625</v>
      </c>
      <c r="L3575" s="19">
        <v>127.89051818847599</v>
      </c>
      <c r="M3575" s="17">
        <v>0</v>
      </c>
      <c r="N3575" s="17">
        <v>0</v>
      </c>
      <c r="O3575" s="14">
        <v>4129900</v>
      </c>
    </row>
    <row r="3576" spans="8:15" x14ac:dyDescent="0.25">
      <c r="H3576" s="16">
        <v>41471</v>
      </c>
      <c r="I3576" s="19">
        <v>128.61242242818901</v>
      </c>
      <c r="J3576" s="19">
        <v>128.91057609497199</v>
      </c>
      <c r="K3576" s="19">
        <v>125.08954242793099</v>
      </c>
      <c r="L3576" s="19">
        <v>125.72508239746</v>
      </c>
      <c r="M3576" s="17">
        <v>0</v>
      </c>
      <c r="N3576" s="17">
        <v>0</v>
      </c>
      <c r="O3576" s="14">
        <v>5972700</v>
      </c>
    </row>
    <row r="3577" spans="8:15" x14ac:dyDescent="0.25">
      <c r="H3577" s="16">
        <v>41472</v>
      </c>
      <c r="I3577" s="19">
        <v>125.411199394554</v>
      </c>
      <c r="J3577" s="19">
        <v>127.09810650822899</v>
      </c>
      <c r="K3577" s="19">
        <v>125.144436697472</v>
      </c>
      <c r="L3577" s="19">
        <v>126.713645935058</v>
      </c>
      <c r="M3577" s="17">
        <v>0</v>
      </c>
      <c r="N3577" s="17">
        <v>0</v>
      </c>
      <c r="O3577" s="14">
        <v>3715000</v>
      </c>
    </row>
    <row r="3578" spans="8:15" x14ac:dyDescent="0.25">
      <c r="H3578" s="16">
        <v>41473</v>
      </c>
      <c r="I3578" s="19">
        <v>126.776412944418</v>
      </c>
      <c r="J3578" s="19">
        <v>129.13022674887</v>
      </c>
      <c r="K3578" s="19">
        <v>126.713643139646</v>
      </c>
      <c r="L3578" s="19">
        <v>128.72222900390599</v>
      </c>
      <c r="M3578" s="17">
        <v>0</v>
      </c>
      <c r="N3578" s="17">
        <v>0</v>
      </c>
      <c r="O3578" s="14">
        <v>3462700</v>
      </c>
    </row>
    <row r="3579" spans="8:15" x14ac:dyDescent="0.25">
      <c r="H3579" s="16">
        <v>41474</v>
      </c>
      <c r="I3579" s="19">
        <v>128.479001804484</v>
      </c>
      <c r="J3579" s="19">
        <v>129.34207164361999</v>
      </c>
      <c r="K3579" s="19">
        <v>127.561015869466</v>
      </c>
      <c r="L3579" s="19">
        <v>128.95761108398401</v>
      </c>
      <c r="M3579" s="17">
        <v>0</v>
      </c>
      <c r="N3579" s="17">
        <v>0</v>
      </c>
      <c r="O3579" s="14">
        <v>3329700</v>
      </c>
    </row>
    <row r="3580" spans="8:15" x14ac:dyDescent="0.25">
      <c r="H3580" s="16">
        <v>41477</v>
      </c>
      <c r="I3580" s="19">
        <v>128.635913128331</v>
      </c>
      <c r="J3580" s="19">
        <v>130.50327578187901</v>
      </c>
      <c r="K3580" s="19">
        <v>128.58099703552301</v>
      </c>
      <c r="L3580" s="19">
        <v>130.440505981445</v>
      </c>
      <c r="M3580" s="17">
        <v>0</v>
      </c>
      <c r="N3580" s="17">
        <v>0</v>
      </c>
      <c r="O3580" s="14">
        <v>2741100</v>
      </c>
    </row>
    <row r="3581" spans="8:15" x14ac:dyDescent="0.25">
      <c r="H3581" s="16">
        <v>41478</v>
      </c>
      <c r="I3581" s="19">
        <v>130.636643121361</v>
      </c>
      <c r="J3581" s="19">
        <v>131.35063605617199</v>
      </c>
      <c r="K3581" s="19">
        <v>129.836343216714</v>
      </c>
      <c r="L3581" s="19">
        <v>130.44833374023401</v>
      </c>
      <c r="M3581" s="17">
        <v>0</v>
      </c>
      <c r="N3581" s="17">
        <v>0</v>
      </c>
      <c r="O3581" s="14">
        <v>2545400</v>
      </c>
    </row>
    <row r="3582" spans="8:15" x14ac:dyDescent="0.25">
      <c r="H3582" s="16">
        <v>41479</v>
      </c>
      <c r="I3582" s="19">
        <v>130.83281374337599</v>
      </c>
      <c r="J3582" s="19">
        <v>130.94265790571501</v>
      </c>
      <c r="K3582" s="19">
        <v>129.02037907872199</v>
      </c>
      <c r="L3582" s="19">
        <v>129.49113464355401</v>
      </c>
      <c r="M3582" s="17">
        <v>0</v>
      </c>
      <c r="N3582" s="17">
        <v>0</v>
      </c>
      <c r="O3582" s="14">
        <v>2548100</v>
      </c>
    </row>
    <row r="3583" spans="8:15" x14ac:dyDescent="0.25">
      <c r="H3583" s="16">
        <v>41480</v>
      </c>
      <c r="I3583" s="19">
        <v>128.89484250422001</v>
      </c>
      <c r="J3583" s="19">
        <v>130.244363371623</v>
      </c>
      <c r="K3583" s="19">
        <v>128.43192866433901</v>
      </c>
      <c r="L3583" s="19">
        <v>130.17375183105401</v>
      </c>
      <c r="M3583" s="17">
        <v>0</v>
      </c>
      <c r="N3583" s="17">
        <v>0</v>
      </c>
      <c r="O3583" s="14">
        <v>2236200</v>
      </c>
    </row>
    <row r="3584" spans="8:15" x14ac:dyDescent="0.25">
      <c r="H3584" s="16">
        <v>41481</v>
      </c>
      <c r="I3584" s="19">
        <v>129.498981816293</v>
      </c>
      <c r="J3584" s="19">
        <v>129.96973735736901</v>
      </c>
      <c r="K3584" s="19">
        <v>128.886991232414</v>
      </c>
      <c r="L3584" s="19">
        <v>129.66374206542901</v>
      </c>
      <c r="M3584" s="17">
        <v>0</v>
      </c>
      <c r="N3584" s="17">
        <v>0</v>
      </c>
      <c r="O3584" s="14">
        <v>2372200</v>
      </c>
    </row>
    <row r="3585" spans="8:15" x14ac:dyDescent="0.25">
      <c r="H3585" s="16">
        <v>41484</v>
      </c>
      <c r="I3585" s="19">
        <v>129.16940753102099</v>
      </c>
      <c r="J3585" s="19">
        <v>129.32632599391499</v>
      </c>
      <c r="K3585" s="19">
        <v>127.121589864158</v>
      </c>
      <c r="L3585" s="19">
        <v>128.02388000488199</v>
      </c>
      <c r="M3585" s="17">
        <v>0</v>
      </c>
      <c r="N3585" s="17">
        <v>0</v>
      </c>
      <c r="O3585" s="14">
        <v>2823600</v>
      </c>
    </row>
    <row r="3586" spans="8:15" x14ac:dyDescent="0.25">
      <c r="H3586" s="16">
        <v>41485</v>
      </c>
      <c r="I3586" s="19">
        <v>128.27496609722701</v>
      </c>
      <c r="J3586" s="19">
        <v>128.682951728511</v>
      </c>
      <c r="K3586" s="19">
        <v>127.364822202003</v>
      </c>
      <c r="L3586" s="19">
        <v>127.44327545166</v>
      </c>
      <c r="M3586" s="17">
        <v>0</v>
      </c>
      <c r="N3586" s="17">
        <v>0</v>
      </c>
      <c r="O3586" s="14">
        <v>2553300</v>
      </c>
    </row>
    <row r="3587" spans="8:15" x14ac:dyDescent="0.25">
      <c r="H3587" s="16">
        <v>41486</v>
      </c>
      <c r="I3587" s="19">
        <v>127.52182321312701</v>
      </c>
      <c r="J3587" s="19">
        <v>130.22086576822699</v>
      </c>
      <c r="K3587" s="19">
        <v>127.443357940571</v>
      </c>
      <c r="L3587" s="19">
        <v>128.69873046875</v>
      </c>
      <c r="M3587" s="17">
        <v>0</v>
      </c>
      <c r="N3587" s="17">
        <v>0</v>
      </c>
      <c r="O3587" s="14">
        <v>3700300</v>
      </c>
    </row>
    <row r="3588" spans="8:15" x14ac:dyDescent="0.25">
      <c r="H3588" s="16">
        <v>41487</v>
      </c>
      <c r="I3588" s="19">
        <v>130.04036365538801</v>
      </c>
      <c r="J3588" s="19">
        <v>131.73510040059</v>
      </c>
      <c r="K3588" s="19">
        <v>129.36560325713</v>
      </c>
      <c r="L3588" s="19">
        <v>131.41342163085901</v>
      </c>
      <c r="M3588" s="17">
        <v>0</v>
      </c>
      <c r="N3588" s="17">
        <v>0</v>
      </c>
      <c r="O3588" s="14">
        <v>3251900</v>
      </c>
    </row>
    <row r="3589" spans="8:15" x14ac:dyDescent="0.25">
      <c r="H3589" s="16">
        <v>41488</v>
      </c>
      <c r="I3589" s="19">
        <v>130.89557904765201</v>
      </c>
      <c r="J3589" s="19">
        <v>131.73509969408099</v>
      </c>
      <c r="K3589" s="19">
        <v>130.60527919404399</v>
      </c>
      <c r="L3589" s="19">
        <v>131.51541137695301</v>
      </c>
      <c r="M3589" s="17">
        <v>0</v>
      </c>
      <c r="N3589" s="17">
        <v>0</v>
      </c>
      <c r="O3589" s="14">
        <v>1866700</v>
      </c>
    </row>
    <row r="3590" spans="8:15" x14ac:dyDescent="0.25">
      <c r="H3590" s="16">
        <v>41491</v>
      </c>
      <c r="I3590" s="19">
        <v>131.24862567512599</v>
      </c>
      <c r="J3590" s="19">
        <v>133.13952518990399</v>
      </c>
      <c r="K3590" s="19">
        <v>130.58956083937201</v>
      </c>
      <c r="L3590" s="19">
        <v>132.06462097167901</v>
      </c>
      <c r="M3590" s="17">
        <v>0</v>
      </c>
      <c r="N3590" s="17">
        <v>0</v>
      </c>
      <c r="O3590" s="14">
        <v>2618400</v>
      </c>
    </row>
    <row r="3591" spans="8:15" x14ac:dyDescent="0.25">
      <c r="H3591" s="16">
        <v>41492</v>
      </c>
      <c r="I3591" s="19">
        <v>131.86848006493699</v>
      </c>
      <c r="J3591" s="19">
        <v>132.03324030055899</v>
      </c>
      <c r="K3591" s="19">
        <v>129.04389916169899</v>
      </c>
      <c r="L3591" s="19">
        <v>129.28712463378901</v>
      </c>
      <c r="M3591" s="17">
        <v>0</v>
      </c>
      <c r="N3591" s="17">
        <v>0</v>
      </c>
      <c r="O3591" s="14">
        <v>3598500</v>
      </c>
    </row>
    <row r="3592" spans="8:15" x14ac:dyDescent="0.25">
      <c r="H3592" s="16">
        <v>41493</v>
      </c>
      <c r="I3592" s="19">
        <v>128.675110828101</v>
      </c>
      <c r="J3592" s="19">
        <v>128.85556647280299</v>
      </c>
      <c r="K3592" s="19">
        <v>127.145134770604</v>
      </c>
      <c r="L3592" s="19">
        <v>128.24357604980401</v>
      </c>
      <c r="M3592" s="17">
        <v>0</v>
      </c>
      <c r="N3592" s="17">
        <v>0</v>
      </c>
      <c r="O3592" s="14">
        <v>2131000</v>
      </c>
    </row>
    <row r="3593" spans="8:15" x14ac:dyDescent="0.25">
      <c r="H3593" s="16">
        <v>41494</v>
      </c>
      <c r="I3593" s="19">
        <v>129.263558327856</v>
      </c>
      <c r="J3593" s="19">
        <v>130.581687804252</v>
      </c>
      <c r="K3593" s="19">
        <v>127.757119509641</v>
      </c>
      <c r="L3593" s="19">
        <v>127.764961242675</v>
      </c>
      <c r="M3593" s="17">
        <v>0</v>
      </c>
      <c r="N3593" s="17">
        <v>0</v>
      </c>
      <c r="O3593" s="14">
        <v>2818400</v>
      </c>
    </row>
    <row r="3594" spans="8:15" x14ac:dyDescent="0.25">
      <c r="H3594" s="16">
        <v>41495</v>
      </c>
      <c r="I3594" s="19">
        <v>127.4197966822</v>
      </c>
      <c r="J3594" s="19">
        <v>128.753634230958</v>
      </c>
      <c r="K3594" s="19">
        <v>127.12165504147301</v>
      </c>
      <c r="L3594" s="19">
        <v>127.207962036132</v>
      </c>
      <c r="M3594" s="17">
        <v>0</v>
      </c>
      <c r="N3594" s="17">
        <v>0</v>
      </c>
      <c r="O3594" s="14">
        <v>2012000</v>
      </c>
    </row>
    <row r="3595" spans="8:15" x14ac:dyDescent="0.25">
      <c r="H3595" s="16">
        <v>41498</v>
      </c>
      <c r="I3595" s="19">
        <v>126.894095590327</v>
      </c>
      <c r="J3595" s="19">
        <v>127.404095751478</v>
      </c>
      <c r="K3595" s="19">
        <v>125.96826793094399</v>
      </c>
      <c r="L3595" s="19">
        <v>126.86271667480401</v>
      </c>
      <c r="M3595" s="17">
        <v>0</v>
      </c>
      <c r="N3595" s="17">
        <v>0</v>
      </c>
      <c r="O3595" s="14">
        <v>1982000</v>
      </c>
    </row>
    <row r="3596" spans="8:15" x14ac:dyDescent="0.25">
      <c r="H3596" s="16">
        <v>41499</v>
      </c>
      <c r="I3596" s="19">
        <v>127.09808069039801</v>
      </c>
      <c r="J3596" s="19">
        <v>129.106666190959</v>
      </c>
      <c r="K3596" s="19">
        <v>126.282085348224</v>
      </c>
      <c r="L3596" s="19">
        <v>128.44760131835901</v>
      </c>
      <c r="M3596" s="17">
        <v>0</v>
      </c>
      <c r="N3596" s="17">
        <v>0</v>
      </c>
      <c r="O3596" s="14">
        <v>2309600</v>
      </c>
    </row>
    <row r="3597" spans="8:15" x14ac:dyDescent="0.25">
      <c r="H3597" s="16">
        <v>41500</v>
      </c>
      <c r="I3597" s="19">
        <v>128.55747414095001</v>
      </c>
      <c r="J3597" s="19">
        <v>129.30284614924</v>
      </c>
      <c r="K3597" s="19">
        <v>127.83562734180801</v>
      </c>
      <c r="L3597" s="19">
        <v>128.15731811523401</v>
      </c>
      <c r="M3597" s="17">
        <v>0</v>
      </c>
      <c r="N3597" s="17">
        <v>0</v>
      </c>
      <c r="O3597" s="14">
        <v>1667400</v>
      </c>
    </row>
    <row r="3598" spans="8:15" x14ac:dyDescent="0.25">
      <c r="H3598" s="16">
        <v>41501</v>
      </c>
      <c r="I3598" s="19">
        <v>127.035327268993</v>
      </c>
      <c r="J3598" s="19">
        <v>127.082401627086</v>
      </c>
      <c r="K3598" s="19">
        <v>125.591657750922</v>
      </c>
      <c r="L3598" s="19">
        <v>126.125183105468</v>
      </c>
      <c r="M3598" s="17">
        <v>0</v>
      </c>
      <c r="N3598" s="17">
        <v>0</v>
      </c>
      <c r="O3598" s="14">
        <v>2206900</v>
      </c>
    </row>
    <row r="3599" spans="8:15" x14ac:dyDescent="0.25">
      <c r="H3599" s="16">
        <v>41502</v>
      </c>
      <c r="I3599" s="19">
        <v>125.75640426877899</v>
      </c>
      <c r="J3599" s="19">
        <v>127.333454953236</v>
      </c>
      <c r="K3599" s="19">
        <v>125.56025315007</v>
      </c>
      <c r="L3599" s="19">
        <v>126.054557800292</v>
      </c>
      <c r="M3599" s="17">
        <v>0</v>
      </c>
      <c r="N3599" s="17">
        <v>0</v>
      </c>
      <c r="O3599" s="14">
        <v>2024300</v>
      </c>
    </row>
    <row r="3600" spans="8:15" x14ac:dyDescent="0.25">
      <c r="H3600" s="16">
        <v>41505</v>
      </c>
      <c r="I3600" s="19">
        <v>125.670123645396</v>
      </c>
      <c r="J3600" s="19">
        <v>126.15657469070599</v>
      </c>
      <c r="K3600" s="19">
        <v>124.383372515774</v>
      </c>
      <c r="L3600" s="19">
        <v>124.46183776855401</v>
      </c>
      <c r="M3600" s="17">
        <v>0</v>
      </c>
      <c r="N3600" s="17">
        <v>0</v>
      </c>
      <c r="O3600" s="14">
        <v>2228400</v>
      </c>
    </row>
    <row r="3601" spans="8:15" x14ac:dyDescent="0.25">
      <c r="H3601" s="16">
        <v>41506</v>
      </c>
      <c r="I3601" s="19">
        <v>124.532448044503</v>
      </c>
      <c r="J3601" s="19">
        <v>125.56027819602301</v>
      </c>
      <c r="K3601" s="19">
        <v>123.794917775502</v>
      </c>
      <c r="L3601" s="19">
        <v>125.191513061523</v>
      </c>
      <c r="M3601" s="17">
        <v>0</v>
      </c>
      <c r="N3601" s="17">
        <v>0</v>
      </c>
      <c r="O3601" s="14">
        <v>2288700</v>
      </c>
    </row>
    <row r="3602" spans="8:15" x14ac:dyDescent="0.25">
      <c r="H3602" s="16">
        <v>41507</v>
      </c>
      <c r="I3602" s="19">
        <v>124.579483444535</v>
      </c>
      <c r="J3602" s="19">
        <v>124.932553023794</v>
      </c>
      <c r="K3602" s="19">
        <v>122.79842813622101</v>
      </c>
      <c r="L3602" s="19">
        <v>123.26919555664</v>
      </c>
      <c r="M3602" s="17">
        <v>0</v>
      </c>
      <c r="N3602" s="17">
        <v>0</v>
      </c>
      <c r="O3602" s="14">
        <v>3053800</v>
      </c>
    </row>
    <row r="3603" spans="8:15" x14ac:dyDescent="0.25">
      <c r="H3603" s="16">
        <v>41508</v>
      </c>
      <c r="I3603" s="19">
        <v>123.81839700429499</v>
      </c>
      <c r="J3603" s="19">
        <v>125.26991968175101</v>
      </c>
      <c r="K3603" s="19">
        <v>123.33978792430101</v>
      </c>
      <c r="L3603" s="19">
        <v>125.073768615722</v>
      </c>
      <c r="M3603" s="17">
        <v>0</v>
      </c>
      <c r="N3603" s="17">
        <v>0</v>
      </c>
      <c r="O3603" s="14">
        <v>2302700</v>
      </c>
    </row>
    <row r="3604" spans="8:15" x14ac:dyDescent="0.25">
      <c r="H3604" s="16">
        <v>41509</v>
      </c>
      <c r="I3604" s="19">
        <v>125.215046420805</v>
      </c>
      <c r="J3604" s="19">
        <v>125.371964947861</v>
      </c>
      <c r="K3604" s="19">
        <v>123.96752796835599</v>
      </c>
      <c r="L3604" s="19">
        <v>124.47751617431599</v>
      </c>
      <c r="M3604" s="17">
        <v>0</v>
      </c>
      <c r="N3604" s="17">
        <v>0</v>
      </c>
      <c r="O3604" s="14">
        <v>1495800</v>
      </c>
    </row>
    <row r="3605" spans="8:15" x14ac:dyDescent="0.25">
      <c r="H3605" s="16">
        <v>41512</v>
      </c>
      <c r="I3605" s="19">
        <v>124.28919401829999</v>
      </c>
      <c r="J3605" s="19">
        <v>126.085932944257</v>
      </c>
      <c r="K3605" s="19">
        <v>123.771352207074</v>
      </c>
      <c r="L3605" s="19">
        <v>123.889038085937</v>
      </c>
      <c r="M3605" s="17">
        <v>0</v>
      </c>
      <c r="N3605" s="17">
        <v>0</v>
      </c>
      <c r="O3605" s="14">
        <v>1885200</v>
      </c>
    </row>
    <row r="3606" spans="8:15" x14ac:dyDescent="0.25">
      <c r="H3606" s="16">
        <v>41513</v>
      </c>
      <c r="I3606" s="19">
        <v>122.178606844337</v>
      </c>
      <c r="J3606" s="19">
        <v>122.81413453815</v>
      </c>
      <c r="K3606" s="19">
        <v>119.989553707745</v>
      </c>
      <c r="L3606" s="19">
        <v>120.22493743896401</v>
      </c>
      <c r="M3606" s="17">
        <v>0</v>
      </c>
      <c r="N3606" s="17">
        <v>0</v>
      </c>
      <c r="O3606" s="14">
        <v>3672000</v>
      </c>
    </row>
    <row r="3607" spans="8:15" x14ac:dyDescent="0.25">
      <c r="H3607" s="16">
        <v>41514</v>
      </c>
      <c r="I3607" s="19">
        <v>120.437447843111</v>
      </c>
      <c r="J3607" s="19">
        <v>121.342691829567</v>
      </c>
      <c r="K3607" s="19">
        <v>119.217327505184</v>
      </c>
      <c r="L3607" s="19">
        <v>120.41383361816401</v>
      </c>
      <c r="M3607" s="17">
        <v>0.5</v>
      </c>
      <c r="N3607" s="17">
        <v>0</v>
      </c>
      <c r="O3607" s="14">
        <v>2343200</v>
      </c>
    </row>
    <row r="3608" spans="8:15" x14ac:dyDescent="0.25">
      <c r="H3608" s="16">
        <v>41515</v>
      </c>
      <c r="I3608" s="19">
        <v>119.941557256194</v>
      </c>
      <c r="J3608" s="19">
        <v>121.759925132511</v>
      </c>
      <c r="K3608" s="19">
        <v>119.721149756719</v>
      </c>
      <c r="L3608" s="19">
        <v>120.93340301513599</v>
      </c>
      <c r="M3608" s="17">
        <v>0</v>
      </c>
      <c r="N3608" s="17">
        <v>0</v>
      </c>
      <c r="O3608" s="14">
        <v>2133000</v>
      </c>
    </row>
    <row r="3609" spans="8:15" x14ac:dyDescent="0.25">
      <c r="H3609" s="16">
        <v>41516</v>
      </c>
      <c r="I3609" s="19">
        <v>121.043595378585</v>
      </c>
      <c r="J3609" s="19">
        <v>121.208894981988</v>
      </c>
      <c r="K3609" s="19">
        <v>119.122891339864</v>
      </c>
      <c r="L3609" s="19">
        <v>119.752632141113</v>
      </c>
      <c r="M3609" s="17">
        <v>0</v>
      </c>
      <c r="N3609" s="17">
        <v>0</v>
      </c>
      <c r="O3609" s="14">
        <v>2234000</v>
      </c>
    </row>
    <row r="3610" spans="8:15" x14ac:dyDescent="0.25">
      <c r="H3610" s="16">
        <v>41520</v>
      </c>
      <c r="I3610" s="19">
        <v>121.602514214858</v>
      </c>
      <c r="J3610" s="19">
        <v>122.83050250162999</v>
      </c>
      <c r="K3610" s="19">
        <v>120.84683465898701</v>
      </c>
      <c r="L3610" s="19">
        <v>121.82292175292901</v>
      </c>
      <c r="M3610" s="17">
        <v>0</v>
      </c>
      <c r="N3610" s="17">
        <v>0</v>
      </c>
      <c r="O3610" s="14">
        <v>2464800</v>
      </c>
    </row>
    <row r="3611" spans="8:15" x14ac:dyDescent="0.25">
      <c r="H3611" s="16">
        <v>41521</v>
      </c>
      <c r="I3611" s="19">
        <v>121.82289921156099</v>
      </c>
      <c r="J3611" s="19">
        <v>123.782964467421</v>
      </c>
      <c r="K3611" s="19">
        <v>121.50016738351501</v>
      </c>
      <c r="L3611" s="19">
        <v>122.594337463378</v>
      </c>
      <c r="M3611" s="17">
        <v>0</v>
      </c>
      <c r="N3611" s="17">
        <v>0</v>
      </c>
      <c r="O3611" s="14">
        <v>2194200</v>
      </c>
    </row>
    <row r="3612" spans="8:15" x14ac:dyDescent="0.25">
      <c r="H3612" s="16">
        <v>41522</v>
      </c>
      <c r="I3612" s="19">
        <v>122.791160648545</v>
      </c>
      <c r="J3612" s="19">
        <v>124.41273563569401</v>
      </c>
      <c r="K3612" s="19">
        <v>122.460549322056</v>
      </c>
      <c r="L3612" s="19">
        <v>122.932846069335</v>
      </c>
      <c r="M3612" s="17">
        <v>0</v>
      </c>
      <c r="N3612" s="17">
        <v>0</v>
      </c>
      <c r="O3612" s="14">
        <v>2443900</v>
      </c>
    </row>
    <row r="3613" spans="8:15" x14ac:dyDescent="0.25">
      <c r="H3613" s="16">
        <v>41523</v>
      </c>
      <c r="I3613" s="19">
        <v>123.570408695231</v>
      </c>
      <c r="J3613" s="19">
        <v>124.145053607881</v>
      </c>
      <c r="K3613" s="19">
        <v>120.76807486135201</v>
      </c>
      <c r="L3613" s="19">
        <v>123.318519592285</v>
      </c>
      <c r="M3613" s="17">
        <v>0</v>
      </c>
      <c r="N3613" s="17">
        <v>0</v>
      </c>
      <c r="O3613" s="14">
        <v>2464000</v>
      </c>
    </row>
    <row r="3614" spans="8:15" x14ac:dyDescent="0.25">
      <c r="H3614" s="16">
        <v>41526</v>
      </c>
      <c r="I3614" s="19">
        <v>123.908882625109</v>
      </c>
      <c r="J3614" s="19">
        <v>125.71150318735</v>
      </c>
      <c r="K3614" s="19">
        <v>123.712089410348</v>
      </c>
      <c r="L3614" s="19">
        <v>125.54620361328099</v>
      </c>
      <c r="M3614" s="17">
        <v>0</v>
      </c>
      <c r="N3614" s="17">
        <v>0</v>
      </c>
      <c r="O3614" s="14">
        <v>2150400</v>
      </c>
    </row>
    <row r="3615" spans="8:15" x14ac:dyDescent="0.25">
      <c r="H3615" s="16">
        <v>41527</v>
      </c>
      <c r="I3615" s="19">
        <v>128.29344739711701</v>
      </c>
      <c r="J3615" s="19">
        <v>130.300740874594</v>
      </c>
      <c r="K3615" s="19">
        <v>127.96283619079099</v>
      </c>
      <c r="L3615" s="19">
        <v>129.99374389648401</v>
      </c>
      <c r="M3615" s="17">
        <v>0</v>
      </c>
      <c r="N3615" s="17">
        <v>0</v>
      </c>
      <c r="O3615" s="14">
        <v>5265900</v>
      </c>
    </row>
    <row r="3616" spans="8:15" x14ac:dyDescent="0.25">
      <c r="H3616" s="16">
        <v>41528</v>
      </c>
      <c r="I3616" s="19">
        <v>129.82846503598199</v>
      </c>
      <c r="J3616" s="19">
        <v>130.50543444197399</v>
      </c>
      <c r="K3616" s="19">
        <v>128.923220695889</v>
      </c>
      <c r="L3616" s="19">
        <v>129.93080139160099</v>
      </c>
      <c r="M3616" s="17">
        <v>0</v>
      </c>
      <c r="N3616" s="17">
        <v>0</v>
      </c>
      <c r="O3616" s="14">
        <v>2233100</v>
      </c>
    </row>
    <row r="3617" spans="8:15" x14ac:dyDescent="0.25">
      <c r="H3617" s="16">
        <v>41529</v>
      </c>
      <c r="I3617" s="19">
        <v>129.757612299887</v>
      </c>
      <c r="J3617" s="19">
        <v>130.127584621723</v>
      </c>
      <c r="K3617" s="19">
        <v>128.36432454622701</v>
      </c>
      <c r="L3617" s="19">
        <v>128.58473205566401</v>
      </c>
      <c r="M3617" s="17">
        <v>0</v>
      </c>
      <c r="N3617" s="17">
        <v>0</v>
      </c>
      <c r="O3617" s="14">
        <v>2690000</v>
      </c>
    </row>
    <row r="3618" spans="8:15" x14ac:dyDescent="0.25">
      <c r="H3618" s="16">
        <v>41530</v>
      </c>
      <c r="I3618" s="19">
        <v>129.39548880701099</v>
      </c>
      <c r="J3618" s="19">
        <v>129.663124717871</v>
      </c>
      <c r="K3618" s="19">
        <v>128.277704698739</v>
      </c>
      <c r="L3618" s="19">
        <v>129.09635925292901</v>
      </c>
      <c r="M3618" s="17">
        <v>0</v>
      </c>
      <c r="N3618" s="17">
        <v>0</v>
      </c>
      <c r="O3618" s="14">
        <v>2231500</v>
      </c>
    </row>
    <row r="3619" spans="8:15" x14ac:dyDescent="0.25">
      <c r="H3619" s="16">
        <v>41533</v>
      </c>
      <c r="I3619" s="19">
        <v>130.91478640097299</v>
      </c>
      <c r="J3619" s="19">
        <v>132.69380570272401</v>
      </c>
      <c r="K3619" s="19">
        <v>130.033156170144</v>
      </c>
      <c r="L3619" s="19">
        <v>131.48155212402301</v>
      </c>
      <c r="M3619" s="17">
        <v>0</v>
      </c>
      <c r="N3619" s="17">
        <v>0</v>
      </c>
      <c r="O3619" s="14">
        <v>3553100</v>
      </c>
    </row>
    <row r="3620" spans="8:15" x14ac:dyDescent="0.25">
      <c r="H3620" s="16">
        <v>41534</v>
      </c>
      <c r="I3620" s="19">
        <v>131.60748197952299</v>
      </c>
      <c r="J3620" s="19">
        <v>131.91447903015799</v>
      </c>
      <c r="K3620" s="19">
        <v>130.403108010777</v>
      </c>
      <c r="L3620" s="19">
        <v>131.78852844238199</v>
      </c>
      <c r="M3620" s="17">
        <v>0</v>
      </c>
      <c r="N3620" s="17">
        <v>0</v>
      </c>
      <c r="O3620" s="14">
        <v>2653700</v>
      </c>
    </row>
    <row r="3621" spans="8:15" x14ac:dyDescent="0.25">
      <c r="H3621" s="16">
        <v>41535</v>
      </c>
      <c r="I3621" s="19">
        <v>131.06430935955899</v>
      </c>
      <c r="J3621" s="19">
        <v>133.10308462243799</v>
      </c>
      <c r="K3621" s="19">
        <v>130.387340074006</v>
      </c>
      <c r="L3621" s="19">
        <v>132.29229736328099</v>
      </c>
      <c r="M3621" s="17">
        <v>0</v>
      </c>
      <c r="N3621" s="17">
        <v>0</v>
      </c>
      <c r="O3621" s="14">
        <v>3422400</v>
      </c>
    </row>
    <row r="3622" spans="8:15" x14ac:dyDescent="0.25">
      <c r="H3622" s="16">
        <v>41536</v>
      </c>
      <c r="I3622" s="19">
        <v>133.575372026113</v>
      </c>
      <c r="J3622" s="19">
        <v>133.819393704589</v>
      </c>
      <c r="K3622" s="19">
        <v>131.36341808727599</v>
      </c>
      <c r="L3622" s="19">
        <v>132.07186889648401</v>
      </c>
      <c r="M3622" s="17">
        <v>0</v>
      </c>
      <c r="N3622" s="17">
        <v>0</v>
      </c>
      <c r="O3622" s="14">
        <v>3534700</v>
      </c>
    </row>
    <row r="3623" spans="8:15" x14ac:dyDescent="0.25">
      <c r="H3623" s="16">
        <v>41537</v>
      </c>
      <c r="I3623" s="19">
        <v>132.245081950708</v>
      </c>
      <c r="J3623" s="19">
        <v>133.622634887695</v>
      </c>
      <c r="K3623" s="19">
        <v>129.12000375561101</v>
      </c>
      <c r="L3623" s="19">
        <v>133.622634887695</v>
      </c>
      <c r="M3623" s="17">
        <v>0</v>
      </c>
      <c r="N3623" s="17">
        <v>0</v>
      </c>
      <c r="O3623" s="14">
        <v>20410100</v>
      </c>
    </row>
    <row r="3624" spans="8:15" x14ac:dyDescent="0.25">
      <c r="H3624" s="16">
        <v>41540</v>
      </c>
      <c r="I3624" s="19">
        <v>132.38674863612101</v>
      </c>
      <c r="J3624" s="19">
        <v>132.60716812529401</v>
      </c>
      <c r="K3624" s="19">
        <v>129.663136797645</v>
      </c>
      <c r="L3624" s="19">
        <v>130.08033752441401</v>
      </c>
      <c r="M3624" s="17">
        <v>0</v>
      </c>
      <c r="N3624" s="17">
        <v>0</v>
      </c>
      <c r="O3624" s="14">
        <v>4816200</v>
      </c>
    </row>
    <row r="3625" spans="8:15" x14ac:dyDescent="0.25">
      <c r="H3625" s="16">
        <v>41541</v>
      </c>
      <c r="I3625" s="19">
        <v>130.29286153086301</v>
      </c>
      <c r="J3625" s="19">
        <v>130.985565513898</v>
      </c>
      <c r="K3625" s="19">
        <v>128.28556823730401</v>
      </c>
      <c r="L3625" s="19">
        <v>128.28556823730401</v>
      </c>
      <c r="M3625" s="17">
        <v>0</v>
      </c>
      <c r="N3625" s="17">
        <v>0</v>
      </c>
      <c r="O3625" s="14">
        <v>3422600</v>
      </c>
    </row>
    <row r="3626" spans="8:15" x14ac:dyDescent="0.25">
      <c r="H3626" s="16">
        <v>41542</v>
      </c>
      <c r="I3626" s="19">
        <v>128.51389491658901</v>
      </c>
      <c r="J3626" s="19">
        <v>128.852385645341</v>
      </c>
      <c r="K3626" s="19">
        <v>126.86083836982</v>
      </c>
      <c r="L3626" s="19">
        <v>127.76608276367099</v>
      </c>
      <c r="M3626" s="17">
        <v>0</v>
      </c>
      <c r="N3626" s="17">
        <v>0</v>
      </c>
      <c r="O3626" s="14">
        <v>3614600</v>
      </c>
    </row>
    <row r="3627" spans="8:15" x14ac:dyDescent="0.25">
      <c r="H3627" s="16">
        <v>41543</v>
      </c>
      <c r="I3627" s="19">
        <v>128.23047354428999</v>
      </c>
      <c r="J3627" s="19">
        <v>129.041260752196</v>
      </c>
      <c r="K3627" s="19">
        <v>126.766331322101</v>
      </c>
      <c r="L3627" s="19">
        <v>127.75029754638599</v>
      </c>
      <c r="M3627" s="17">
        <v>0</v>
      </c>
      <c r="N3627" s="17">
        <v>0</v>
      </c>
      <c r="O3627" s="14">
        <v>2711400</v>
      </c>
    </row>
    <row r="3628" spans="8:15" x14ac:dyDescent="0.25">
      <c r="H3628" s="16">
        <v>41544</v>
      </c>
      <c r="I3628" s="19">
        <v>126.490842859081</v>
      </c>
      <c r="J3628" s="19">
        <v>126.695503533726</v>
      </c>
      <c r="K3628" s="19">
        <v>125.498997101143</v>
      </c>
      <c r="L3628" s="19">
        <v>125.829620361328</v>
      </c>
      <c r="M3628" s="17">
        <v>0</v>
      </c>
      <c r="N3628" s="17">
        <v>0</v>
      </c>
      <c r="O3628" s="14">
        <v>3679100</v>
      </c>
    </row>
    <row r="3629" spans="8:15" x14ac:dyDescent="0.25">
      <c r="H3629" s="16">
        <v>41547</v>
      </c>
      <c r="I3629" s="19">
        <v>124.15298464380901</v>
      </c>
      <c r="J3629" s="19">
        <v>125.27076938575</v>
      </c>
      <c r="K3629" s="19">
        <v>123.24774007453701</v>
      </c>
      <c r="L3629" s="19">
        <v>124.538703918457</v>
      </c>
      <c r="M3629" s="17">
        <v>0</v>
      </c>
      <c r="N3629" s="17">
        <v>0</v>
      </c>
      <c r="O3629" s="14">
        <v>2803600</v>
      </c>
    </row>
    <row r="3630" spans="8:15" x14ac:dyDescent="0.25">
      <c r="H3630" s="16">
        <v>41548</v>
      </c>
      <c r="I3630" s="19">
        <v>125.050372066514</v>
      </c>
      <c r="J3630" s="19">
        <v>126.191771142281</v>
      </c>
      <c r="K3630" s="19">
        <v>124.02704420118999</v>
      </c>
      <c r="L3630" s="19">
        <v>125.16057586669901</v>
      </c>
      <c r="M3630" s="17">
        <v>0</v>
      </c>
      <c r="N3630" s="17">
        <v>0</v>
      </c>
      <c r="O3630" s="14">
        <v>2465300</v>
      </c>
    </row>
    <row r="3631" spans="8:15" x14ac:dyDescent="0.25">
      <c r="H3631" s="16">
        <v>41549</v>
      </c>
      <c r="I3631" s="19">
        <v>124.129383621572</v>
      </c>
      <c r="J3631" s="19">
        <v>125.617140966045</v>
      </c>
      <c r="K3631" s="19">
        <v>123.995565576031</v>
      </c>
      <c r="L3631" s="19">
        <v>124.90081024169901</v>
      </c>
      <c r="M3631" s="17">
        <v>0</v>
      </c>
      <c r="N3631" s="17">
        <v>0</v>
      </c>
      <c r="O3631" s="14">
        <v>2431000</v>
      </c>
    </row>
    <row r="3632" spans="8:15" x14ac:dyDescent="0.25">
      <c r="H3632" s="16">
        <v>41550</v>
      </c>
      <c r="I3632" s="19">
        <v>124.869253180782</v>
      </c>
      <c r="J3632" s="19">
        <v>125.286453897673</v>
      </c>
      <c r="K3632" s="19">
        <v>122.373916285136</v>
      </c>
      <c r="L3632" s="19">
        <v>123.468086242675</v>
      </c>
      <c r="M3632" s="17">
        <v>0</v>
      </c>
      <c r="N3632" s="17">
        <v>0</v>
      </c>
      <c r="O3632" s="14">
        <v>2949500</v>
      </c>
    </row>
    <row r="3633" spans="8:15" x14ac:dyDescent="0.25">
      <c r="H3633" s="16">
        <v>41551</v>
      </c>
      <c r="I3633" s="19">
        <v>123.649134316214</v>
      </c>
      <c r="J3633" s="19">
        <v>123.782952282731</v>
      </c>
      <c r="K3633" s="19">
        <v>122.86982873452899</v>
      </c>
      <c r="L3633" s="19">
        <v>123.23193359375</v>
      </c>
      <c r="M3633" s="17">
        <v>0</v>
      </c>
      <c r="N3633" s="17">
        <v>0</v>
      </c>
      <c r="O3633" s="14">
        <v>2984500</v>
      </c>
    </row>
    <row r="3634" spans="8:15" x14ac:dyDescent="0.25">
      <c r="H3634" s="16">
        <v>41554</v>
      </c>
      <c r="I3634" s="19">
        <v>122.14563787222799</v>
      </c>
      <c r="J3634" s="19">
        <v>122.956425133872</v>
      </c>
      <c r="K3634" s="19">
        <v>121.397825894468</v>
      </c>
      <c r="L3634" s="19">
        <v>121.42144012451099</v>
      </c>
      <c r="M3634" s="17">
        <v>0</v>
      </c>
      <c r="N3634" s="17">
        <v>0</v>
      </c>
      <c r="O3634" s="14">
        <v>2618000</v>
      </c>
    </row>
    <row r="3635" spans="8:15" x14ac:dyDescent="0.25">
      <c r="H3635" s="16">
        <v>41555</v>
      </c>
      <c r="I3635" s="19">
        <v>121.712669472245</v>
      </c>
      <c r="J3635" s="19">
        <v>122.68090078354901</v>
      </c>
      <c r="K3635" s="19">
        <v>120.437453222914</v>
      </c>
      <c r="L3635" s="19">
        <v>120.47681427001901</v>
      </c>
      <c r="M3635" s="17">
        <v>0</v>
      </c>
      <c r="N3635" s="17">
        <v>0</v>
      </c>
      <c r="O3635" s="14">
        <v>2917200</v>
      </c>
    </row>
    <row r="3636" spans="8:15" x14ac:dyDescent="0.25">
      <c r="H3636" s="16">
        <v>41556</v>
      </c>
      <c r="I3636" s="19">
        <v>120.87826789515201</v>
      </c>
      <c r="J3636" s="19">
        <v>122.263699878284</v>
      </c>
      <c r="K3636" s="19">
        <v>120.303635044679</v>
      </c>
      <c r="L3636" s="19">
        <v>121.570983886718</v>
      </c>
      <c r="M3636" s="17">
        <v>0</v>
      </c>
      <c r="N3636" s="17">
        <v>0</v>
      </c>
      <c r="O3636" s="14">
        <v>3227500</v>
      </c>
    </row>
    <row r="3637" spans="8:15" x14ac:dyDescent="0.25">
      <c r="H3637" s="16">
        <v>41557</v>
      </c>
      <c r="I3637" s="19">
        <v>123.452329168695</v>
      </c>
      <c r="J3637" s="19">
        <v>124.562245856774</v>
      </c>
      <c r="K3637" s="19">
        <v>122.798974210704</v>
      </c>
      <c r="L3637" s="19">
        <v>124.38118743896401</v>
      </c>
      <c r="M3637" s="17">
        <v>0</v>
      </c>
      <c r="N3637" s="17">
        <v>0</v>
      </c>
      <c r="O3637" s="14">
        <v>3639000</v>
      </c>
    </row>
    <row r="3638" spans="8:15" x14ac:dyDescent="0.25">
      <c r="H3638" s="16">
        <v>41558</v>
      </c>
      <c r="I3638" s="19">
        <v>124.75906584369299</v>
      </c>
      <c r="J3638" s="19">
        <v>126.333412004582</v>
      </c>
      <c r="K3638" s="19">
        <v>123.995506994758</v>
      </c>
      <c r="L3638" s="19">
        <v>125.947692871093</v>
      </c>
      <c r="M3638" s="17">
        <v>0</v>
      </c>
      <c r="N3638" s="17">
        <v>0</v>
      </c>
      <c r="O3638" s="14">
        <v>3124900</v>
      </c>
    </row>
    <row r="3639" spans="8:15" x14ac:dyDescent="0.25">
      <c r="H3639" s="16">
        <v>41561</v>
      </c>
      <c r="I3639" s="19">
        <v>124.546567658871</v>
      </c>
      <c r="J3639" s="19">
        <v>125.884759943668</v>
      </c>
      <c r="K3639" s="19">
        <v>123.97980188933001</v>
      </c>
      <c r="L3639" s="19">
        <v>125.522666931152</v>
      </c>
      <c r="M3639" s="17">
        <v>0</v>
      </c>
      <c r="N3639" s="17">
        <v>0</v>
      </c>
      <c r="O3639" s="14">
        <v>2428100</v>
      </c>
    </row>
    <row r="3640" spans="8:15" x14ac:dyDescent="0.25">
      <c r="H3640" s="16">
        <v>41562</v>
      </c>
      <c r="I3640" s="19">
        <v>125.798123776612</v>
      </c>
      <c r="J3640" s="19">
        <v>125.979170215777</v>
      </c>
      <c r="K3640" s="19">
        <v>123.98762335103299</v>
      </c>
      <c r="L3640" s="19">
        <v>124.08209228515599</v>
      </c>
      <c r="M3640" s="17">
        <v>0</v>
      </c>
      <c r="N3640" s="17">
        <v>0</v>
      </c>
      <c r="O3640" s="14">
        <v>3038000</v>
      </c>
    </row>
    <row r="3641" spans="8:15" x14ac:dyDescent="0.25">
      <c r="H3641" s="16">
        <v>41563</v>
      </c>
      <c r="I3641" s="19">
        <v>124.829932493261</v>
      </c>
      <c r="J3641" s="19">
        <v>127.915650119399</v>
      </c>
      <c r="K3641" s="19">
        <v>123.97978396187899</v>
      </c>
      <c r="L3641" s="19">
        <v>127.718856811523</v>
      </c>
      <c r="M3641" s="17">
        <v>0</v>
      </c>
      <c r="N3641" s="17">
        <v>0</v>
      </c>
      <c r="O3641" s="14">
        <v>3649300</v>
      </c>
    </row>
    <row r="3642" spans="8:15" x14ac:dyDescent="0.25">
      <c r="H3642" s="16">
        <v>41564</v>
      </c>
      <c r="I3642" s="19">
        <v>123.176859209431</v>
      </c>
      <c r="J3642" s="19">
        <v>125.317971278448</v>
      </c>
      <c r="K3642" s="19">
        <v>122.79115202792801</v>
      </c>
      <c r="L3642" s="19">
        <v>124.625267028808</v>
      </c>
      <c r="M3642" s="17">
        <v>0</v>
      </c>
      <c r="N3642" s="17">
        <v>0</v>
      </c>
      <c r="O3642" s="14">
        <v>7522100</v>
      </c>
    </row>
    <row r="3643" spans="8:15" x14ac:dyDescent="0.25">
      <c r="H3643" s="16">
        <v>41565</v>
      </c>
      <c r="I3643" s="19">
        <v>125.03457506932099</v>
      </c>
      <c r="J3643" s="19">
        <v>125.711544430652</v>
      </c>
      <c r="K3643" s="19">
        <v>123.334278253238</v>
      </c>
      <c r="L3643" s="19">
        <v>124.91650390625</v>
      </c>
      <c r="M3643" s="17">
        <v>0</v>
      </c>
      <c r="N3643" s="17">
        <v>0</v>
      </c>
      <c r="O3643" s="14">
        <v>4982100</v>
      </c>
    </row>
    <row r="3644" spans="8:15" x14ac:dyDescent="0.25">
      <c r="H3644" s="16">
        <v>41568</v>
      </c>
      <c r="I3644" s="19">
        <v>124.90074456270099</v>
      </c>
      <c r="J3644" s="19">
        <v>126.45934381558099</v>
      </c>
      <c r="K3644" s="19">
        <v>124.570133327927</v>
      </c>
      <c r="L3644" s="19">
        <v>125.766639709472</v>
      </c>
      <c r="M3644" s="17">
        <v>0</v>
      </c>
      <c r="N3644" s="17">
        <v>0</v>
      </c>
      <c r="O3644" s="14">
        <v>2695400</v>
      </c>
    </row>
    <row r="3645" spans="8:15" x14ac:dyDescent="0.25">
      <c r="H3645" s="16">
        <v>41569</v>
      </c>
      <c r="I3645" s="19">
        <v>126.45147748633499</v>
      </c>
      <c r="J3645" s="19">
        <v>126.50658536492</v>
      </c>
      <c r="K3645" s="19">
        <v>124.55438756490101</v>
      </c>
      <c r="L3645" s="19">
        <v>125.357307434082</v>
      </c>
      <c r="M3645" s="17">
        <v>0</v>
      </c>
      <c r="N3645" s="17">
        <v>0</v>
      </c>
      <c r="O3645" s="14">
        <v>3239400</v>
      </c>
    </row>
    <row r="3646" spans="8:15" x14ac:dyDescent="0.25">
      <c r="H3646" s="16">
        <v>41570</v>
      </c>
      <c r="I3646" s="19">
        <v>124.389085771555</v>
      </c>
      <c r="J3646" s="19">
        <v>124.436314231624</v>
      </c>
      <c r="K3646" s="19">
        <v>123.23980786086</v>
      </c>
      <c r="L3646" s="19">
        <v>124.16867828369099</v>
      </c>
      <c r="M3646" s="17">
        <v>0</v>
      </c>
      <c r="N3646" s="17">
        <v>0</v>
      </c>
      <c r="O3646" s="14">
        <v>2735800</v>
      </c>
    </row>
    <row r="3647" spans="8:15" x14ac:dyDescent="0.25">
      <c r="H3647" s="16">
        <v>41571</v>
      </c>
      <c r="I3647" s="19">
        <v>125.514763232344</v>
      </c>
      <c r="J3647" s="19">
        <v>126.22322631289001</v>
      </c>
      <c r="K3647" s="19">
        <v>125.026719696261</v>
      </c>
      <c r="L3647" s="19">
        <v>125.91622924804599</v>
      </c>
      <c r="M3647" s="17">
        <v>0</v>
      </c>
      <c r="N3647" s="17">
        <v>0</v>
      </c>
      <c r="O3647" s="14">
        <v>2591000</v>
      </c>
    </row>
    <row r="3648" spans="8:15" x14ac:dyDescent="0.25">
      <c r="H3648" s="16">
        <v>41572</v>
      </c>
      <c r="I3648" s="19">
        <v>125.94769894368</v>
      </c>
      <c r="J3648" s="19">
        <v>127.71097105296199</v>
      </c>
      <c r="K3648" s="19">
        <v>125.876856245738</v>
      </c>
      <c r="L3648" s="19">
        <v>127.592887878417</v>
      </c>
      <c r="M3648" s="17">
        <v>0</v>
      </c>
      <c r="N3648" s="17">
        <v>0</v>
      </c>
      <c r="O3648" s="14">
        <v>3721000</v>
      </c>
    </row>
    <row r="3649" spans="8:15" x14ac:dyDescent="0.25">
      <c r="H3649" s="16">
        <v>41575</v>
      </c>
      <c r="I3649" s="19">
        <v>127.522081958553</v>
      </c>
      <c r="J3649" s="19">
        <v>127.671646815994</v>
      </c>
      <c r="K3649" s="19">
        <v>126.144528604063</v>
      </c>
      <c r="L3649" s="19">
        <v>127.089134216308</v>
      </c>
      <c r="M3649" s="17">
        <v>0</v>
      </c>
      <c r="N3649" s="17">
        <v>0</v>
      </c>
      <c r="O3649" s="14">
        <v>3341500</v>
      </c>
    </row>
    <row r="3650" spans="8:15" x14ac:dyDescent="0.25">
      <c r="H3650" s="16">
        <v>41576</v>
      </c>
      <c r="I3650" s="19">
        <v>127.577153308909</v>
      </c>
      <c r="J3650" s="19">
        <v>128.39580806863799</v>
      </c>
      <c r="K3650" s="19">
        <v>126.74273971230799</v>
      </c>
      <c r="L3650" s="19">
        <v>127.60863494873</v>
      </c>
      <c r="M3650" s="17">
        <v>0</v>
      </c>
      <c r="N3650" s="17">
        <v>0</v>
      </c>
      <c r="O3650" s="14">
        <v>3702100</v>
      </c>
    </row>
    <row r="3651" spans="8:15" x14ac:dyDescent="0.25">
      <c r="H3651" s="16">
        <v>41577</v>
      </c>
      <c r="I3651" s="19">
        <v>127.962832357952</v>
      </c>
      <c r="J3651" s="19">
        <v>128.285576148974</v>
      </c>
      <c r="K3651" s="19">
        <v>126.85291561983399</v>
      </c>
      <c r="L3651" s="19">
        <v>127.561378479003</v>
      </c>
      <c r="M3651" s="17">
        <v>0</v>
      </c>
      <c r="N3651" s="17">
        <v>0</v>
      </c>
      <c r="O3651" s="14">
        <v>2344200</v>
      </c>
    </row>
    <row r="3652" spans="8:15" x14ac:dyDescent="0.25">
      <c r="H3652" s="16">
        <v>41578</v>
      </c>
      <c r="I3652" s="19">
        <v>127.592883848523</v>
      </c>
      <c r="J3652" s="19">
        <v>128.58472963361601</v>
      </c>
      <c r="K3652" s="19">
        <v>126.62466430664</v>
      </c>
      <c r="L3652" s="19">
        <v>126.62466430664</v>
      </c>
      <c r="M3652" s="17">
        <v>0</v>
      </c>
      <c r="N3652" s="17">
        <v>0</v>
      </c>
      <c r="O3652" s="14">
        <v>2785000</v>
      </c>
    </row>
    <row r="3653" spans="8:15" x14ac:dyDescent="0.25">
      <c r="H3653" s="16">
        <v>41579</v>
      </c>
      <c r="I3653" s="19">
        <v>126.758458709801</v>
      </c>
      <c r="J3653" s="19">
        <v>127.994326002167</v>
      </c>
      <c r="K3653" s="19">
        <v>126.51443701801</v>
      </c>
      <c r="L3653" s="19">
        <v>127.561378479003</v>
      </c>
      <c r="M3653" s="17">
        <v>0</v>
      </c>
      <c r="N3653" s="17">
        <v>0</v>
      </c>
      <c r="O3653" s="14">
        <v>2738400</v>
      </c>
    </row>
    <row r="3654" spans="8:15" x14ac:dyDescent="0.25">
      <c r="H3654" s="16">
        <v>41582</v>
      </c>
      <c r="I3654" s="19">
        <v>127.852622610182</v>
      </c>
      <c r="J3654" s="19">
        <v>128.498110161856</v>
      </c>
      <c r="K3654" s="19">
        <v>127.199267653478</v>
      </c>
      <c r="L3654" s="19">
        <v>128.435134887695</v>
      </c>
      <c r="M3654" s="17">
        <v>0</v>
      </c>
      <c r="N3654" s="17">
        <v>0</v>
      </c>
      <c r="O3654" s="14">
        <v>1711000</v>
      </c>
    </row>
    <row r="3655" spans="8:15" x14ac:dyDescent="0.25">
      <c r="H3655" s="16">
        <v>41583</v>
      </c>
      <c r="I3655" s="19">
        <v>127.26222806986701</v>
      </c>
      <c r="J3655" s="19">
        <v>128.01791926026999</v>
      </c>
      <c r="K3655" s="19">
        <v>126.56164474216099</v>
      </c>
      <c r="L3655" s="19">
        <v>127.48263549804599</v>
      </c>
      <c r="M3655" s="17">
        <v>0</v>
      </c>
      <c r="N3655" s="17">
        <v>0</v>
      </c>
      <c r="O3655" s="14">
        <v>2529400</v>
      </c>
    </row>
    <row r="3656" spans="8:15" x14ac:dyDescent="0.25">
      <c r="H3656" s="16">
        <v>41584</v>
      </c>
      <c r="I3656" s="19">
        <v>127.93923075833899</v>
      </c>
      <c r="J3656" s="19">
        <v>129.33253037538501</v>
      </c>
      <c r="K3656" s="19">
        <v>127.781798555642</v>
      </c>
      <c r="L3656" s="19">
        <v>128.71853637695301</v>
      </c>
      <c r="M3656" s="17">
        <v>0</v>
      </c>
      <c r="N3656" s="17">
        <v>0</v>
      </c>
      <c r="O3656" s="14">
        <v>3593700</v>
      </c>
    </row>
    <row r="3657" spans="8:15" x14ac:dyDescent="0.25">
      <c r="H3657" s="16">
        <v>41585</v>
      </c>
      <c r="I3657" s="19">
        <v>129.12788681424101</v>
      </c>
      <c r="J3657" s="19">
        <v>129.26171682857901</v>
      </c>
      <c r="K3657" s="19">
        <v>125.640715293645</v>
      </c>
      <c r="L3657" s="19">
        <v>125.664329528808</v>
      </c>
      <c r="M3657" s="17">
        <v>0</v>
      </c>
      <c r="N3657" s="17">
        <v>0</v>
      </c>
      <c r="O3657" s="14">
        <v>3490300</v>
      </c>
    </row>
    <row r="3658" spans="8:15" x14ac:dyDescent="0.25">
      <c r="H3658" s="16">
        <v>41586</v>
      </c>
      <c r="I3658" s="19">
        <v>126.254668589354</v>
      </c>
      <c r="J3658" s="19">
        <v>128.85234171878199</v>
      </c>
      <c r="K3658" s="19">
        <v>125.85321471013501</v>
      </c>
      <c r="L3658" s="19">
        <v>128.44300842285099</v>
      </c>
      <c r="M3658" s="17">
        <v>0</v>
      </c>
      <c r="N3658" s="17">
        <v>0</v>
      </c>
      <c r="O3658" s="14">
        <v>3856000</v>
      </c>
    </row>
    <row r="3659" spans="8:15" x14ac:dyDescent="0.25">
      <c r="H3659" s="16">
        <v>41589</v>
      </c>
      <c r="I3659" s="19">
        <v>127.91561947201799</v>
      </c>
      <c r="J3659" s="19">
        <v>129.68675881855299</v>
      </c>
      <c r="K3659" s="19">
        <v>127.647983520144</v>
      </c>
      <c r="L3659" s="19">
        <v>128.97042846679599</v>
      </c>
      <c r="M3659" s="17">
        <v>0</v>
      </c>
      <c r="N3659" s="17">
        <v>0</v>
      </c>
      <c r="O3659" s="14">
        <v>2289000</v>
      </c>
    </row>
    <row r="3660" spans="8:15" x14ac:dyDescent="0.25">
      <c r="H3660" s="16">
        <v>41590</v>
      </c>
      <c r="I3660" s="19">
        <v>128.38795264679899</v>
      </c>
      <c r="J3660" s="19">
        <v>129.395533373436</v>
      </c>
      <c r="K3660" s="19">
        <v>127.624393688304</v>
      </c>
      <c r="L3660" s="19">
        <v>128.22264099121</v>
      </c>
      <c r="M3660" s="17">
        <v>0</v>
      </c>
      <c r="N3660" s="17">
        <v>0</v>
      </c>
      <c r="O3660" s="14">
        <v>2239600</v>
      </c>
    </row>
    <row r="3661" spans="8:15" x14ac:dyDescent="0.25">
      <c r="H3661" s="16">
        <v>41591</v>
      </c>
      <c r="I3661" s="19">
        <v>127.348915133174</v>
      </c>
      <c r="J3661" s="19">
        <v>128.86816608212001</v>
      </c>
      <c r="K3661" s="19">
        <v>126.892353107476</v>
      </c>
      <c r="L3661" s="19">
        <v>128.26203918457</v>
      </c>
      <c r="M3661" s="17">
        <v>0</v>
      </c>
      <c r="N3661" s="17">
        <v>0</v>
      </c>
      <c r="O3661" s="14">
        <v>3398300</v>
      </c>
    </row>
    <row r="3662" spans="8:15" x14ac:dyDescent="0.25">
      <c r="H3662" s="16">
        <v>41592</v>
      </c>
      <c r="I3662" s="19">
        <v>128.74222083575901</v>
      </c>
      <c r="J3662" s="19">
        <v>129.05708541291099</v>
      </c>
      <c r="K3662" s="19">
        <v>127.84484357843</v>
      </c>
      <c r="L3662" s="19">
        <v>128.466705322265</v>
      </c>
      <c r="M3662" s="17">
        <v>0</v>
      </c>
      <c r="N3662" s="17">
        <v>0</v>
      </c>
      <c r="O3662" s="14">
        <v>3648200</v>
      </c>
    </row>
    <row r="3663" spans="8:15" x14ac:dyDescent="0.25">
      <c r="H3663" s="16">
        <v>41593</v>
      </c>
      <c r="I3663" s="19">
        <v>128.45085728805</v>
      </c>
      <c r="J3663" s="19">
        <v>130.214128760298</v>
      </c>
      <c r="K3663" s="19">
        <v>128.45085728805</v>
      </c>
      <c r="L3663" s="19">
        <v>129.411209106445</v>
      </c>
      <c r="M3663" s="17">
        <v>0</v>
      </c>
      <c r="N3663" s="17">
        <v>0</v>
      </c>
      <c r="O3663" s="14">
        <v>2667200</v>
      </c>
    </row>
    <row r="3664" spans="8:15" x14ac:dyDescent="0.25">
      <c r="H3664" s="16">
        <v>41596</v>
      </c>
      <c r="I3664" s="19">
        <v>129.67889067555799</v>
      </c>
      <c r="J3664" s="19">
        <v>131.96955508880501</v>
      </c>
      <c r="K3664" s="19">
        <v>129.25381050847199</v>
      </c>
      <c r="L3664" s="19">
        <v>130.41882324218699</v>
      </c>
      <c r="M3664" s="17">
        <v>0</v>
      </c>
      <c r="N3664" s="17">
        <v>0</v>
      </c>
      <c r="O3664" s="14">
        <v>3555000</v>
      </c>
    </row>
    <row r="3665" spans="8:15" x14ac:dyDescent="0.25">
      <c r="H3665" s="16">
        <v>41597</v>
      </c>
      <c r="I3665" s="19">
        <v>130.568390909849</v>
      </c>
      <c r="J3665" s="19">
        <v>132.24507336216601</v>
      </c>
      <c r="K3665" s="19">
        <v>130.37947706371099</v>
      </c>
      <c r="L3665" s="19">
        <v>131.14303588867099</v>
      </c>
      <c r="M3665" s="17">
        <v>0</v>
      </c>
      <c r="N3665" s="17">
        <v>0</v>
      </c>
      <c r="O3665" s="14">
        <v>2691900</v>
      </c>
    </row>
    <row r="3666" spans="8:15" x14ac:dyDescent="0.25">
      <c r="H3666" s="16">
        <v>41598</v>
      </c>
      <c r="I3666" s="19">
        <v>131.26899592006899</v>
      </c>
      <c r="J3666" s="19">
        <v>131.654715104536</v>
      </c>
      <c r="K3666" s="19">
        <v>129.77337167407799</v>
      </c>
      <c r="L3666" s="19">
        <v>129.88357543945301</v>
      </c>
      <c r="M3666" s="17">
        <v>0</v>
      </c>
      <c r="N3666" s="17">
        <v>0</v>
      </c>
      <c r="O3666" s="14">
        <v>2793100</v>
      </c>
    </row>
    <row r="3667" spans="8:15" x14ac:dyDescent="0.25">
      <c r="H3667" s="16">
        <v>41599</v>
      </c>
      <c r="I3667" s="19">
        <v>130.08033984528399</v>
      </c>
      <c r="J3667" s="19">
        <v>131.70979374069401</v>
      </c>
      <c r="K3667" s="19">
        <v>129.89141399889601</v>
      </c>
      <c r="L3667" s="19">
        <v>131.51300048828099</v>
      </c>
      <c r="M3667" s="17">
        <v>0</v>
      </c>
      <c r="N3667" s="17">
        <v>0</v>
      </c>
      <c r="O3667" s="14">
        <v>3158500</v>
      </c>
    </row>
    <row r="3668" spans="8:15" x14ac:dyDescent="0.25">
      <c r="H3668" s="16">
        <v>41600</v>
      </c>
      <c r="I3668" s="19">
        <v>131.27686506789101</v>
      </c>
      <c r="J3668" s="19">
        <v>132.43401051944701</v>
      </c>
      <c r="K3668" s="19">
        <v>130.300766071434</v>
      </c>
      <c r="L3668" s="19">
        <v>132.323806762695</v>
      </c>
      <c r="M3668" s="17">
        <v>0</v>
      </c>
      <c r="N3668" s="17">
        <v>0</v>
      </c>
      <c r="O3668" s="14">
        <v>2680500</v>
      </c>
    </row>
    <row r="3669" spans="8:15" x14ac:dyDescent="0.25">
      <c r="H3669" s="16">
        <v>41603</v>
      </c>
      <c r="I3669" s="19">
        <v>132.638684101373</v>
      </c>
      <c r="J3669" s="19">
        <v>134.213030500202</v>
      </c>
      <c r="K3669" s="19">
        <v>132.638684101373</v>
      </c>
      <c r="L3669" s="19">
        <v>133.41011047363199</v>
      </c>
      <c r="M3669" s="17">
        <v>0</v>
      </c>
      <c r="N3669" s="17">
        <v>0</v>
      </c>
      <c r="O3669" s="14">
        <v>3101700</v>
      </c>
    </row>
    <row r="3670" spans="8:15" x14ac:dyDescent="0.25">
      <c r="H3670" s="16">
        <v>41604</v>
      </c>
      <c r="I3670" s="19">
        <v>133.315593697682</v>
      </c>
      <c r="J3670" s="19">
        <v>134.362535024365</v>
      </c>
      <c r="K3670" s="19">
        <v>132.24503814651999</v>
      </c>
      <c r="L3670" s="19">
        <v>132.27651977539</v>
      </c>
      <c r="M3670" s="17">
        <v>0</v>
      </c>
      <c r="N3670" s="17">
        <v>0</v>
      </c>
      <c r="O3670" s="14">
        <v>2953400</v>
      </c>
    </row>
    <row r="3671" spans="8:15" x14ac:dyDescent="0.25">
      <c r="H3671" s="16">
        <v>41605</v>
      </c>
      <c r="I3671" s="19">
        <v>132.71883096837601</v>
      </c>
      <c r="J3671" s="19">
        <v>133.31904269499299</v>
      </c>
      <c r="K3671" s="19">
        <v>131.786910285451</v>
      </c>
      <c r="L3671" s="19">
        <v>132.85308837890599</v>
      </c>
      <c r="M3671" s="17">
        <v>0.55000000000000004</v>
      </c>
      <c r="N3671" s="17">
        <v>0</v>
      </c>
      <c r="O3671" s="14">
        <v>2285300</v>
      </c>
    </row>
    <row r="3672" spans="8:15" x14ac:dyDescent="0.25">
      <c r="H3672" s="16">
        <v>41607</v>
      </c>
      <c r="I3672" s="19">
        <v>132.592489241274</v>
      </c>
      <c r="J3672" s="19">
        <v>134.55899128286799</v>
      </c>
      <c r="K3672" s="19">
        <v>132.43454002866699</v>
      </c>
      <c r="L3672" s="19">
        <v>133.42173767089801</v>
      </c>
      <c r="M3672" s="17">
        <v>0</v>
      </c>
      <c r="N3672" s="17">
        <v>0</v>
      </c>
      <c r="O3672" s="14">
        <v>2018700</v>
      </c>
    </row>
    <row r="3673" spans="8:15" x14ac:dyDescent="0.25">
      <c r="H3673" s="16">
        <v>41610</v>
      </c>
      <c r="I3673" s="19">
        <v>134.164099163434</v>
      </c>
      <c r="J3673" s="19">
        <v>135.50668541600001</v>
      </c>
      <c r="K3673" s="19">
        <v>133.216379878563</v>
      </c>
      <c r="L3673" s="19">
        <v>134.03773498535099</v>
      </c>
      <c r="M3673" s="17">
        <v>0</v>
      </c>
      <c r="N3673" s="17">
        <v>0</v>
      </c>
      <c r="O3673" s="14">
        <v>3121100</v>
      </c>
    </row>
    <row r="3674" spans="8:15" x14ac:dyDescent="0.25">
      <c r="H3674" s="16">
        <v>41611</v>
      </c>
      <c r="I3674" s="19">
        <v>133.54013855556599</v>
      </c>
      <c r="J3674" s="19">
        <v>134.85903258654699</v>
      </c>
      <c r="K3674" s="19">
        <v>132.60823017049901</v>
      </c>
      <c r="L3674" s="19">
        <v>132.71879577636699</v>
      </c>
      <c r="M3674" s="17">
        <v>0</v>
      </c>
      <c r="N3674" s="17">
        <v>0</v>
      </c>
      <c r="O3674" s="14">
        <v>3288200</v>
      </c>
    </row>
    <row r="3675" spans="8:15" x14ac:dyDescent="0.25">
      <c r="H3675" s="16">
        <v>41612</v>
      </c>
      <c r="I3675" s="19">
        <v>132.134399417656</v>
      </c>
      <c r="J3675" s="19">
        <v>134.20356137054799</v>
      </c>
      <c r="K3675" s="19">
        <v>132.134399417656</v>
      </c>
      <c r="L3675" s="19">
        <v>133.232162475585</v>
      </c>
      <c r="M3675" s="17">
        <v>0</v>
      </c>
      <c r="N3675" s="17">
        <v>0</v>
      </c>
      <c r="O3675" s="14">
        <v>2328200</v>
      </c>
    </row>
    <row r="3676" spans="8:15" x14ac:dyDescent="0.25">
      <c r="H3676" s="16">
        <v>41613</v>
      </c>
      <c r="I3676" s="19">
        <v>132.21337630855899</v>
      </c>
      <c r="J3676" s="19">
        <v>132.64774557480499</v>
      </c>
      <c r="K3676" s="19">
        <v>130.58647692112001</v>
      </c>
      <c r="L3676" s="19">
        <v>130.75231933593699</v>
      </c>
      <c r="M3676" s="17">
        <v>0</v>
      </c>
      <c r="N3676" s="17">
        <v>0</v>
      </c>
      <c r="O3676" s="14">
        <v>3564100</v>
      </c>
    </row>
    <row r="3677" spans="8:15" x14ac:dyDescent="0.25">
      <c r="H3677" s="16">
        <v>41614</v>
      </c>
      <c r="I3677" s="19">
        <v>132.34764177269199</v>
      </c>
      <c r="J3677" s="19">
        <v>132.64775365688399</v>
      </c>
      <c r="K3677" s="19">
        <v>130.12842380990801</v>
      </c>
      <c r="L3677" s="19">
        <v>132.05543518066401</v>
      </c>
      <c r="M3677" s="17">
        <v>0</v>
      </c>
      <c r="N3677" s="17">
        <v>0</v>
      </c>
      <c r="O3677" s="14">
        <v>2708500</v>
      </c>
    </row>
    <row r="3678" spans="8:15" x14ac:dyDescent="0.25">
      <c r="H3678" s="16">
        <v>41617</v>
      </c>
      <c r="I3678" s="19">
        <v>132.67935329379901</v>
      </c>
      <c r="J3678" s="19">
        <v>133.571783752551</v>
      </c>
      <c r="K3678" s="19">
        <v>131.763231057447</v>
      </c>
      <c r="L3678" s="19">
        <v>132.41873168945301</v>
      </c>
      <c r="M3678" s="17">
        <v>0</v>
      </c>
      <c r="N3678" s="17">
        <v>0</v>
      </c>
      <c r="O3678" s="14">
        <v>2589500</v>
      </c>
    </row>
    <row r="3679" spans="8:15" x14ac:dyDescent="0.25">
      <c r="H3679" s="16">
        <v>41618</v>
      </c>
      <c r="I3679" s="19">
        <v>132.57670358054199</v>
      </c>
      <c r="J3679" s="19">
        <v>135.996357991434</v>
      </c>
      <c r="K3679" s="19">
        <v>132.30029544432401</v>
      </c>
      <c r="L3679" s="19">
        <v>134.045654296875</v>
      </c>
      <c r="M3679" s="17">
        <v>0</v>
      </c>
      <c r="N3679" s="17">
        <v>0</v>
      </c>
      <c r="O3679" s="14">
        <v>4235400</v>
      </c>
    </row>
    <row r="3680" spans="8:15" x14ac:dyDescent="0.25">
      <c r="H3680" s="16">
        <v>41619</v>
      </c>
      <c r="I3680" s="19">
        <v>133.871908623086</v>
      </c>
      <c r="J3680" s="19">
        <v>134.12463703235201</v>
      </c>
      <c r="K3680" s="19">
        <v>131.99229229486801</v>
      </c>
      <c r="L3680" s="19">
        <v>132.36347961425699</v>
      </c>
      <c r="M3680" s="17">
        <v>0</v>
      </c>
      <c r="N3680" s="17">
        <v>0</v>
      </c>
      <c r="O3680" s="14">
        <v>2977100</v>
      </c>
    </row>
    <row r="3681" spans="8:15" x14ac:dyDescent="0.25">
      <c r="H3681" s="16">
        <v>41620</v>
      </c>
      <c r="I3681" s="19">
        <v>131.56580370110601</v>
      </c>
      <c r="J3681" s="19">
        <v>133.437538659686</v>
      </c>
      <c r="K3681" s="19">
        <v>131.51052689851599</v>
      </c>
      <c r="L3681" s="19">
        <v>132.93998718261699</v>
      </c>
      <c r="M3681" s="17">
        <v>0</v>
      </c>
      <c r="N3681" s="17">
        <v>0</v>
      </c>
      <c r="O3681" s="14">
        <v>2911900</v>
      </c>
    </row>
    <row r="3682" spans="8:15" x14ac:dyDescent="0.25">
      <c r="H3682" s="16">
        <v>41621</v>
      </c>
      <c r="I3682" s="19">
        <v>133.14528437837899</v>
      </c>
      <c r="J3682" s="19">
        <v>133.69811251031001</v>
      </c>
      <c r="K3682" s="19">
        <v>132.36343175277301</v>
      </c>
      <c r="L3682" s="19">
        <v>132.98733520507801</v>
      </c>
      <c r="M3682" s="17">
        <v>0</v>
      </c>
      <c r="N3682" s="17">
        <v>0</v>
      </c>
      <c r="O3682" s="14">
        <v>2490600</v>
      </c>
    </row>
    <row r="3683" spans="8:15" x14ac:dyDescent="0.25">
      <c r="H3683" s="16">
        <v>41624</v>
      </c>
      <c r="I3683" s="19">
        <v>133.713891921227</v>
      </c>
      <c r="J3683" s="19">
        <v>135.43557020103199</v>
      </c>
      <c r="K3683" s="19">
        <v>133.54014424021599</v>
      </c>
      <c r="L3683" s="19">
        <v>135.00909423828099</v>
      </c>
      <c r="M3683" s="17">
        <v>0</v>
      </c>
      <c r="N3683" s="17">
        <v>0</v>
      </c>
      <c r="O3683" s="14">
        <v>2980000</v>
      </c>
    </row>
    <row r="3684" spans="8:15" x14ac:dyDescent="0.25">
      <c r="H3684" s="16">
        <v>41625</v>
      </c>
      <c r="I3684" s="19">
        <v>135.26188442869099</v>
      </c>
      <c r="J3684" s="19">
        <v>135.26188442869099</v>
      </c>
      <c r="K3684" s="19">
        <v>134.02986361818299</v>
      </c>
      <c r="L3684" s="19">
        <v>134.64587402343699</v>
      </c>
      <c r="M3684" s="17">
        <v>0</v>
      </c>
      <c r="N3684" s="17">
        <v>0</v>
      </c>
      <c r="O3684" s="14">
        <v>2856700</v>
      </c>
    </row>
    <row r="3685" spans="8:15" x14ac:dyDescent="0.25">
      <c r="H3685" s="16">
        <v>41626</v>
      </c>
      <c r="I3685" s="19">
        <v>135.048600867457</v>
      </c>
      <c r="J3685" s="19">
        <v>138.14445038862101</v>
      </c>
      <c r="K3685" s="19">
        <v>134.250949726919</v>
      </c>
      <c r="L3685" s="19">
        <v>138.08126831054599</v>
      </c>
      <c r="M3685" s="17">
        <v>0</v>
      </c>
      <c r="N3685" s="17">
        <v>0</v>
      </c>
      <c r="O3685" s="14">
        <v>4509600</v>
      </c>
    </row>
    <row r="3686" spans="8:15" x14ac:dyDescent="0.25">
      <c r="H3686" s="16">
        <v>41627</v>
      </c>
      <c r="I3686" s="19">
        <v>137.89960632212001</v>
      </c>
      <c r="J3686" s="19">
        <v>138.83942000758299</v>
      </c>
      <c r="K3686" s="19">
        <v>137.417853594729</v>
      </c>
      <c r="L3686" s="19">
        <v>138.02597045898401</v>
      </c>
      <c r="M3686" s="17">
        <v>0</v>
      </c>
      <c r="N3686" s="17">
        <v>0</v>
      </c>
      <c r="O3686" s="14">
        <v>3094400</v>
      </c>
    </row>
    <row r="3687" spans="8:15" x14ac:dyDescent="0.25">
      <c r="H3687" s="16">
        <v>41628</v>
      </c>
      <c r="I3687" s="19">
        <v>137.939075029592</v>
      </c>
      <c r="J3687" s="19">
        <v>138.83149298597999</v>
      </c>
      <c r="K3687" s="19">
        <v>137.220392670763</v>
      </c>
      <c r="L3687" s="19">
        <v>138.33395385742099</v>
      </c>
      <c r="M3687" s="17">
        <v>0</v>
      </c>
      <c r="N3687" s="17">
        <v>0</v>
      </c>
      <c r="O3687" s="14">
        <v>3754300</v>
      </c>
    </row>
    <row r="3688" spans="8:15" x14ac:dyDescent="0.25">
      <c r="H3688" s="16">
        <v>41631</v>
      </c>
      <c r="I3688" s="19">
        <v>138.90269782496</v>
      </c>
      <c r="J3688" s="19">
        <v>139.54240013901901</v>
      </c>
      <c r="K3688" s="19">
        <v>138.60258580572</v>
      </c>
      <c r="L3688" s="19">
        <v>139.36865234375</v>
      </c>
      <c r="M3688" s="17">
        <v>0</v>
      </c>
      <c r="N3688" s="17">
        <v>0</v>
      </c>
      <c r="O3688" s="14">
        <v>1585300</v>
      </c>
    </row>
    <row r="3689" spans="8:15" x14ac:dyDescent="0.25">
      <c r="H3689" s="16">
        <v>41632</v>
      </c>
      <c r="I3689" s="19">
        <v>139.52656686219501</v>
      </c>
      <c r="J3689" s="19">
        <v>139.534460105195</v>
      </c>
      <c r="K3689" s="19">
        <v>138.55516774011801</v>
      </c>
      <c r="L3689" s="19">
        <v>139.12379455566401</v>
      </c>
      <c r="M3689" s="17">
        <v>0</v>
      </c>
      <c r="N3689" s="17">
        <v>0</v>
      </c>
      <c r="O3689" s="14">
        <v>781300</v>
      </c>
    </row>
    <row r="3690" spans="8:15" x14ac:dyDescent="0.25">
      <c r="H3690" s="16">
        <v>41634</v>
      </c>
      <c r="I3690" s="19">
        <v>139.47126939387101</v>
      </c>
      <c r="J3690" s="19">
        <v>139.597621516907</v>
      </c>
      <c r="K3690" s="19">
        <v>138.34980241494901</v>
      </c>
      <c r="L3690" s="19">
        <v>139.35279846191401</v>
      </c>
      <c r="M3690" s="17">
        <v>0</v>
      </c>
      <c r="N3690" s="17">
        <v>0</v>
      </c>
      <c r="O3690" s="14">
        <v>1320100</v>
      </c>
    </row>
    <row r="3691" spans="8:15" x14ac:dyDescent="0.25">
      <c r="H3691" s="16">
        <v>41635</v>
      </c>
      <c r="I3691" s="19">
        <v>139.30540398532099</v>
      </c>
      <c r="J3691" s="19">
        <v>139.35278753408701</v>
      </c>
      <c r="K3691" s="19">
        <v>138.65780873425899</v>
      </c>
      <c r="L3691" s="19">
        <v>139.27381896972599</v>
      </c>
      <c r="M3691" s="17">
        <v>0</v>
      </c>
      <c r="N3691" s="17">
        <v>0</v>
      </c>
      <c r="O3691" s="14">
        <v>1716900</v>
      </c>
    </row>
    <row r="3692" spans="8:15" x14ac:dyDescent="0.25">
      <c r="H3692" s="16">
        <v>41638</v>
      </c>
      <c r="I3692" s="19">
        <v>139.39229676430801</v>
      </c>
      <c r="J3692" s="19">
        <v>139.881942902367</v>
      </c>
      <c r="K3692" s="19">
        <v>138.41299243743799</v>
      </c>
      <c r="L3692" s="19">
        <v>138.7841796875</v>
      </c>
      <c r="M3692" s="17">
        <v>0</v>
      </c>
      <c r="N3692" s="17">
        <v>0</v>
      </c>
      <c r="O3692" s="14">
        <v>1241000</v>
      </c>
    </row>
    <row r="3693" spans="8:15" x14ac:dyDescent="0.25">
      <c r="H3693" s="16">
        <v>41639</v>
      </c>
      <c r="I3693" s="19">
        <v>139.17119520149501</v>
      </c>
      <c r="J3693" s="19">
        <v>140.13470119886401</v>
      </c>
      <c r="K3693" s="19">
        <v>139.17119520149501</v>
      </c>
      <c r="L3693" s="19">
        <v>139.99253845214801</v>
      </c>
      <c r="M3693" s="17">
        <v>0</v>
      </c>
      <c r="N3693" s="17">
        <v>0</v>
      </c>
      <c r="O3693" s="14">
        <v>1663900</v>
      </c>
    </row>
    <row r="3694" spans="8:15" x14ac:dyDescent="0.25">
      <c r="H3694" s="16">
        <v>41641</v>
      </c>
      <c r="I3694" s="19">
        <v>139.74767041532499</v>
      </c>
      <c r="J3694" s="19">
        <v>140.87703057908999</v>
      </c>
      <c r="K3694" s="19">
        <v>139.28171610509199</v>
      </c>
      <c r="L3694" s="19">
        <v>139.70028686523401</v>
      </c>
      <c r="M3694" s="17">
        <v>0</v>
      </c>
      <c r="N3694" s="17">
        <v>0</v>
      </c>
      <c r="O3694" s="14">
        <v>1982100</v>
      </c>
    </row>
    <row r="3695" spans="8:15" x14ac:dyDescent="0.25">
      <c r="H3695" s="16">
        <v>41642</v>
      </c>
      <c r="I3695" s="19">
        <v>139.27381887017199</v>
      </c>
      <c r="J3695" s="19">
        <v>141.24821373903799</v>
      </c>
      <c r="K3695" s="19">
        <v>139.17114648075</v>
      </c>
      <c r="L3695" s="19">
        <v>140.69537353515599</v>
      </c>
      <c r="M3695" s="17">
        <v>0</v>
      </c>
      <c r="N3695" s="17">
        <v>0</v>
      </c>
      <c r="O3695" s="14">
        <v>2147400</v>
      </c>
    </row>
    <row r="3696" spans="8:15" x14ac:dyDescent="0.25">
      <c r="H3696" s="16">
        <v>41645</v>
      </c>
      <c r="I3696" s="19">
        <v>141.48509632479499</v>
      </c>
      <c r="J3696" s="19">
        <v>143.04882534890299</v>
      </c>
      <c r="K3696" s="19">
        <v>141.27187040848199</v>
      </c>
      <c r="L3696" s="19">
        <v>141.65884399414</v>
      </c>
      <c r="M3696" s="17">
        <v>0</v>
      </c>
      <c r="N3696" s="17">
        <v>0</v>
      </c>
      <c r="O3696" s="14">
        <v>2954000</v>
      </c>
    </row>
    <row r="3697" spans="8:15" x14ac:dyDescent="0.25">
      <c r="H3697" s="16">
        <v>41646</v>
      </c>
      <c r="I3697" s="19">
        <v>142.73295003474601</v>
      </c>
      <c r="J3697" s="19">
        <v>142.93038952100801</v>
      </c>
      <c r="K3697" s="19">
        <v>140.197833779554</v>
      </c>
      <c r="L3697" s="19">
        <v>140.80593872070301</v>
      </c>
      <c r="M3697" s="17">
        <v>0</v>
      </c>
      <c r="N3697" s="17">
        <v>0</v>
      </c>
      <c r="O3697" s="14">
        <v>2734700</v>
      </c>
    </row>
    <row r="3698" spans="8:15" x14ac:dyDescent="0.25">
      <c r="H3698" s="16">
        <v>41647</v>
      </c>
      <c r="I3698" s="19">
        <v>140.971791507001</v>
      </c>
      <c r="J3698" s="19">
        <v>141.28768986094599</v>
      </c>
      <c r="K3698" s="19">
        <v>139.99248732857001</v>
      </c>
      <c r="L3698" s="19">
        <v>140.92440795898401</v>
      </c>
      <c r="M3698" s="17">
        <v>0</v>
      </c>
      <c r="N3698" s="17">
        <v>0</v>
      </c>
      <c r="O3698" s="14">
        <v>2208600</v>
      </c>
    </row>
    <row r="3699" spans="8:15" x14ac:dyDescent="0.25">
      <c r="H3699" s="16">
        <v>41648</v>
      </c>
      <c r="I3699" s="19">
        <v>141.429857505988</v>
      </c>
      <c r="J3699" s="19">
        <v>141.429857505988</v>
      </c>
      <c r="K3699" s="19">
        <v>139.479154372685</v>
      </c>
      <c r="L3699" s="19">
        <v>140.10305786132801</v>
      </c>
      <c r="M3699" s="17">
        <v>0</v>
      </c>
      <c r="N3699" s="17">
        <v>0</v>
      </c>
      <c r="O3699" s="14">
        <v>2149500</v>
      </c>
    </row>
    <row r="3700" spans="8:15" x14ac:dyDescent="0.25">
      <c r="H3700" s="16">
        <v>41649</v>
      </c>
      <c r="I3700" s="19">
        <v>140.103099037574</v>
      </c>
      <c r="J3700" s="19">
        <v>141.137692396136</v>
      </c>
      <c r="K3700" s="19">
        <v>139.78720057972899</v>
      </c>
      <c r="L3700" s="19">
        <v>140.88496398925699</v>
      </c>
      <c r="M3700" s="17">
        <v>0</v>
      </c>
      <c r="N3700" s="17">
        <v>0</v>
      </c>
      <c r="O3700" s="14">
        <v>2506500</v>
      </c>
    </row>
    <row r="3701" spans="8:15" x14ac:dyDescent="0.25">
      <c r="H3701" s="16">
        <v>41652</v>
      </c>
      <c r="I3701" s="19">
        <v>140.813908356393</v>
      </c>
      <c r="J3701" s="19">
        <v>140.813908356393</v>
      </c>
      <c r="K3701" s="19">
        <v>138.75263869590199</v>
      </c>
      <c r="L3701" s="19">
        <v>138.90269470214801</v>
      </c>
      <c r="M3701" s="17">
        <v>0</v>
      </c>
      <c r="N3701" s="17">
        <v>0</v>
      </c>
      <c r="O3701" s="14">
        <v>2823800</v>
      </c>
    </row>
    <row r="3702" spans="8:15" x14ac:dyDescent="0.25">
      <c r="H3702" s="16">
        <v>41653</v>
      </c>
      <c r="I3702" s="19">
        <v>139.20272559205901</v>
      </c>
      <c r="J3702" s="19">
        <v>140.18202974375001</v>
      </c>
      <c r="K3702" s="19">
        <v>138.76836837993201</v>
      </c>
      <c r="L3702" s="19">
        <v>139.47125244140599</v>
      </c>
      <c r="M3702" s="17">
        <v>0</v>
      </c>
      <c r="N3702" s="17">
        <v>0</v>
      </c>
      <c r="O3702" s="14">
        <v>2208800</v>
      </c>
    </row>
    <row r="3703" spans="8:15" x14ac:dyDescent="0.25">
      <c r="H3703" s="16">
        <v>41654</v>
      </c>
      <c r="I3703" s="19">
        <v>139.78717391007399</v>
      </c>
      <c r="J3703" s="19">
        <v>141.95111529079401</v>
      </c>
      <c r="K3703" s="19">
        <v>139.78717391007399</v>
      </c>
      <c r="L3703" s="19">
        <v>141.16925048828099</v>
      </c>
      <c r="M3703" s="17">
        <v>0</v>
      </c>
      <c r="N3703" s="17">
        <v>0</v>
      </c>
      <c r="O3703" s="14">
        <v>3540200</v>
      </c>
    </row>
    <row r="3704" spans="8:15" x14ac:dyDescent="0.25">
      <c r="H3704" s="16">
        <v>41655</v>
      </c>
      <c r="I3704" s="19">
        <v>141.169238696435</v>
      </c>
      <c r="J3704" s="19">
        <v>141.20082371325401</v>
      </c>
      <c r="K3704" s="19">
        <v>137.81276728687001</v>
      </c>
      <c r="L3704" s="19">
        <v>138.34190368652301</v>
      </c>
      <c r="M3704" s="17">
        <v>0</v>
      </c>
      <c r="N3704" s="17">
        <v>0</v>
      </c>
      <c r="O3704" s="14">
        <v>4712200</v>
      </c>
    </row>
    <row r="3705" spans="8:15" x14ac:dyDescent="0.25">
      <c r="H3705" s="16">
        <v>41656</v>
      </c>
      <c r="I3705" s="19">
        <v>138.21554036362801</v>
      </c>
      <c r="J3705" s="19">
        <v>140.00829436050699</v>
      </c>
      <c r="K3705" s="19">
        <v>137.81276813028501</v>
      </c>
      <c r="L3705" s="19">
        <v>139.21853637695301</v>
      </c>
      <c r="M3705" s="17">
        <v>0</v>
      </c>
      <c r="N3705" s="17">
        <v>0</v>
      </c>
      <c r="O3705" s="14">
        <v>3451000</v>
      </c>
    </row>
    <row r="3706" spans="8:15" x14ac:dyDescent="0.25">
      <c r="H3706" s="16">
        <v>41660</v>
      </c>
      <c r="I3706" s="19">
        <v>138.286665361133</v>
      </c>
      <c r="J3706" s="19">
        <v>138.67363916586999</v>
      </c>
      <c r="K3706" s="19">
        <v>135.31716682264599</v>
      </c>
      <c r="L3706" s="19">
        <v>136.78611755371</v>
      </c>
      <c r="M3706" s="17">
        <v>0</v>
      </c>
      <c r="N3706" s="17">
        <v>0</v>
      </c>
      <c r="O3706" s="14">
        <v>5141200</v>
      </c>
    </row>
    <row r="3707" spans="8:15" x14ac:dyDescent="0.25">
      <c r="H3707" s="16">
        <v>41661</v>
      </c>
      <c r="I3707" s="19">
        <v>136.98350493178</v>
      </c>
      <c r="J3707" s="19">
        <v>137.92331875806599</v>
      </c>
      <c r="K3707" s="19">
        <v>136.45436858646599</v>
      </c>
      <c r="L3707" s="19">
        <v>137.16514587402301</v>
      </c>
      <c r="M3707" s="17">
        <v>0</v>
      </c>
      <c r="N3707" s="17">
        <v>0</v>
      </c>
      <c r="O3707" s="14">
        <v>2476900</v>
      </c>
    </row>
    <row r="3708" spans="8:15" x14ac:dyDescent="0.25">
      <c r="H3708" s="16">
        <v>41662</v>
      </c>
      <c r="I3708" s="19">
        <v>136.17010628498099</v>
      </c>
      <c r="J3708" s="19">
        <v>136.17010628498099</v>
      </c>
      <c r="K3708" s="19">
        <v>133.48493324722901</v>
      </c>
      <c r="L3708" s="19">
        <v>134.85121154785099</v>
      </c>
      <c r="M3708" s="17">
        <v>0</v>
      </c>
      <c r="N3708" s="17">
        <v>0</v>
      </c>
      <c r="O3708" s="14">
        <v>3977700</v>
      </c>
    </row>
    <row r="3709" spans="8:15" x14ac:dyDescent="0.25">
      <c r="H3709" s="16">
        <v>41663</v>
      </c>
      <c r="I3709" s="19">
        <v>133.097888270456</v>
      </c>
      <c r="J3709" s="19">
        <v>134.227248251943</v>
      </c>
      <c r="K3709" s="19">
        <v>132.06330742460599</v>
      </c>
      <c r="L3709" s="19">
        <v>132.39500427246</v>
      </c>
      <c r="M3709" s="17">
        <v>0</v>
      </c>
      <c r="N3709" s="17">
        <v>0</v>
      </c>
      <c r="O3709" s="14">
        <v>4156200</v>
      </c>
    </row>
    <row r="3710" spans="8:15" x14ac:dyDescent="0.25">
      <c r="H3710" s="16">
        <v>41666</v>
      </c>
      <c r="I3710" s="19">
        <v>131.95273675423499</v>
      </c>
      <c r="J3710" s="19">
        <v>132.363414190931</v>
      </c>
      <c r="K3710" s="19">
        <v>129.07011350825701</v>
      </c>
      <c r="L3710" s="19">
        <v>130.06521606445301</v>
      </c>
      <c r="M3710" s="17">
        <v>0</v>
      </c>
      <c r="N3710" s="17">
        <v>0</v>
      </c>
      <c r="O3710" s="14">
        <v>5589600</v>
      </c>
    </row>
    <row r="3711" spans="8:15" x14ac:dyDescent="0.25">
      <c r="H3711" s="16">
        <v>41667</v>
      </c>
      <c r="I3711" s="19">
        <v>130.33375082660999</v>
      </c>
      <c r="J3711" s="19">
        <v>131.53418625997199</v>
      </c>
      <c r="K3711" s="19">
        <v>129.98625540768299</v>
      </c>
      <c r="L3711" s="19">
        <v>131.29725646972599</v>
      </c>
      <c r="M3711" s="17">
        <v>0</v>
      </c>
      <c r="N3711" s="17">
        <v>0</v>
      </c>
      <c r="O3711" s="14">
        <v>3170400</v>
      </c>
    </row>
    <row r="3712" spans="8:15" x14ac:dyDescent="0.25">
      <c r="H3712" s="16">
        <v>41668</v>
      </c>
      <c r="I3712" s="19">
        <v>129.496634065113</v>
      </c>
      <c r="J3712" s="19">
        <v>131.17882264115201</v>
      </c>
      <c r="K3712" s="19">
        <v>129.220213915268</v>
      </c>
      <c r="L3712" s="19">
        <v>129.44134521484301</v>
      </c>
      <c r="M3712" s="17">
        <v>0</v>
      </c>
      <c r="N3712" s="17">
        <v>0</v>
      </c>
      <c r="O3712" s="14">
        <v>3473700</v>
      </c>
    </row>
    <row r="3713" spans="8:15" x14ac:dyDescent="0.25">
      <c r="H3713" s="16">
        <v>41669</v>
      </c>
      <c r="I3713" s="19">
        <v>130.57069272058999</v>
      </c>
      <c r="J3713" s="19">
        <v>131.23408655417401</v>
      </c>
      <c r="K3713" s="19">
        <v>129.970480973646</v>
      </c>
      <c r="L3713" s="19">
        <v>130.97346496582</v>
      </c>
      <c r="M3713" s="17">
        <v>0</v>
      </c>
      <c r="N3713" s="17">
        <v>0</v>
      </c>
      <c r="O3713" s="14">
        <v>2829400</v>
      </c>
    </row>
    <row r="3714" spans="8:15" x14ac:dyDescent="0.25">
      <c r="H3714" s="16">
        <v>41670</v>
      </c>
      <c r="I3714" s="19">
        <v>129.36241117538199</v>
      </c>
      <c r="J3714" s="19">
        <v>131.084078474709</v>
      </c>
      <c r="K3714" s="19">
        <v>128.96753202774701</v>
      </c>
      <c r="L3714" s="19">
        <v>129.61512756347599</v>
      </c>
      <c r="M3714" s="17">
        <v>0</v>
      </c>
      <c r="N3714" s="17">
        <v>0</v>
      </c>
      <c r="O3714" s="14">
        <v>3415500</v>
      </c>
    </row>
    <row r="3715" spans="8:15" x14ac:dyDescent="0.25">
      <c r="H3715" s="16">
        <v>41673</v>
      </c>
      <c r="I3715" s="19">
        <v>130.42851530827801</v>
      </c>
      <c r="J3715" s="19">
        <v>130.72073393238199</v>
      </c>
      <c r="K3715" s="19">
        <v>126.179625904896</v>
      </c>
      <c r="L3715" s="19">
        <v>126.219116210937</v>
      </c>
      <c r="M3715" s="17">
        <v>0</v>
      </c>
      <c r="N3715" s="17">
        <v>0</v>
      </c>
      <c r="O3715" s="14">
        <v>5079700</v>
      </c>
    </row>
    <row r="3716" spans="8:15" x14ac:dyDescent="0.25">
      <c r="H3716" s="16">
        <v>41674</v>
      </c>
      <c r="I3716" s="19">
        <v>127.072028495479</v>
      </c>
      <c r="J3716" s="19">
        <v>128.39093466034399</v>
      </c>
      <c r="K3716" s="19">
        <v>126.24279242457</v>
      </c>
      <c r="L3716" s="19">
        <v>127.751220703125</v>
      </c>
      <c r="M3716" s="17">
        <v>0</v>
      </c>
      <c r="N3716" s="17">
        <v>0</v>
      </c>
      <c r="O3716" s="14">
        <v>3346600</v>
      </c>
    </row>
    <row r="3717" spans="8:15" x14ac:dyDescent="0.25">
      <c r="H3717" s="16">
        <v>41675</v>
      </c>
      <c r="I3717" s="19">
        <v>126.827227682754</v>
      </c>
      <c r="J3717" s="19">
        <v>128.454127149393</v>
      </c>
      <c r="K3717" s="19">
        <v>126.614001710466</v>
      </c>
      <c r="L3717" s="19">
        <v>126.692970275878</v>
      </c>
      <c r="M3717" s="17">
        <v>0</v>
      </c>
      <c r="N3717" s="17">
        <v>0</v>
      </c>
      <c r="O3717" s="14">
        <v>3212900</v>
      </c>
    </row>
    <row r="3718" spans="8:15" x14ac:dyDescent="0.25">
      <c r="H3718" s="16">
        <v>41676</v>
      </c>
      <c r="I3718" s="19">
        <v>127.27743088201601</v>
      </c>
      <c r="J3718" s="19">
        <v>127.940824859477</v>
      </c>
      <c r="K3718" s="19">
        <v>126.440289141303</v>
      </c>
      <c r="L3718" s="19">
        <v>127.74338531494099</v>
      </c>
      <c r="M3718" s="17">
        <v>0</v>
      </c>
      <c r="N3718" s="17">
        <v>0</v>
      </c>
      <c r="O3718" s="14">
        <v>3798000</v>
      </c>
    </row>
    <row r="3719" spans="8:15" x14ac:dyDescent="0.25">
      <c r="H3719" s="16">
        <v>41677</v>
      </c>
      <c r="I3719" s="19">
        <v>128.55680478880399</v>
      </c>
      <c r="J3719" s="19">
        <v>128.651571891467</v>
      </c>
      <c r="K3719" s="19">
        <v>126.574516570005</v>
      </c>
      <c r="L3719" s="19">
        <v>127.88550567626901</v>
      </c>
      <c r="M3719" s="17">
        <v>0</v>
      </c>
      <c r="N3719" s="17">
        <v>0</v>
      </c>
      <c r="O3719" s="14">
        <v>4879900</v>
      </c>
    </row>
    <row r="3720" spans="8:15" x14ac:dyDescent="0.25">
      <c r="H3720" s="16">
        <v>41680</v>
      </c>
      <c r="I3720" s="19">
        <v>127.16682239719999</v>
      </c>
      <c r="J3720" s="19">
        <v>127.759140831352</v>
      </c>
      <c r="K3720" s="19">
        <v>126.58239720389901</v>
      </c>
      <c r="L3720" s="19">
        <v>127.15102386474599</v>
      </c>
      <c r="M3720" s="17">
        <v>0</v>
      </c>
      <c r="N3720" s="17">
        <v>0</v>
      </c>
      <c r="O3720" s="14">
        <v>4321700</v>
      </c>
    </row>
    <row r="3721" spans="8:15" x14ac:dyDescent="0.25">
      <c r="H3721" s="16">
        <v>41681</v>
      </c>
      <c r="I3721" s="19">
        <v>127.31689858817499</v>
      </c>
      <c r="J3721" s="19">
        <v>130.27849123020701</v>
      </c>
      <c r="K3721" s="19">
        <v>126.606109123637</v>
      </c>
      <c r="L3721" s="19">
        <v>129.82832336425699</v>
      </c>
      <c r="M3721" s="17">
        <v>0</v>
      </c>
      <c r="N3721" s="17">
        <v>0</v>
      </c>
      <c r="O3721" s="14">
        <v>4996300</v>
      </c>
    </row>
    <row r="3722" spans="8:15" x14ac:dyDescent="0.25">
      <c r="H3722" s="16">
        <v>41682</v>
      </c>
      <c r="I3722" s="19">
        <v>129.915185210901</v>
      </c>
      <c r="J3722" s="19">
        <v>130.49170515100101</v>
      </c>
      <c r="K3722" s="19">
        <v>128.91218922138501</v>
      </c>
      <c r="L3722" s="19">
        <v>129.12542724609301</v>
      </c>
      <c r="M3722" s="17">
        <v>0</v>
      </c>
      <c r="N3722" s="17">
        <v>0</v>
      </c>
      <c r="O3722" s="14">
        <v>3046600</v>
      </c>
    </row>
    <row r="3723" spans="8:15" x14ac:dyDescent="0.25">
      <c r="H3723" s="16">
        <v>41683</v>
      </c>
      <c r="I3723" s="19">
        <v>128.37515781616599</v>
      </c>
      <c r="J3723" s="19">
        <v>129.83620280042601</v>
      </c>
      <c r="K3723" s="19">
        <v>128.01976914706199</v>
      </c>
      <c r="L3723" s="19">
        <v>129.56768798828099</v>
      </c>
      <c r="M3723" s="17">
        <v>0</v>
      </c>
      <c r="N3723" s="17">
        <v>0</v>
      </c>
      <c r="O3723" s="14">
        <v>3119600</v>
      </c>
    </row>
    <row r="3724" spans="8:15" x14ac:dyDescent="0.25">
      <c r="H3724" s="16">
        <v>41684</v>
      </c>
      <c r="I3724" s="19">
        <v>128.99117394310099</v>
      </c>
      <c r="J3724" s="19">
        <v>129.915189345242</v>
      </c>
      <c r="K3724" s="19">
        <v>128.67526351667399</v>
      </c>
      <c r="L3724" s="19">
        <v>129.29917907714801</v>
      </c>
      <c r="M3724" s="17">
        <v>0</v>
      </c>
      <c r="N3724" s="17">
        <v>0</v>
      </c>
      <c r="O3724" s="14">
        <v>3287900</v>
      </c>
    </row>
    <row r="3725" spans="8:15" x14ac:dyDescent="0.25">
      <c r="H3725" s="16">
        <v>41688</v>
      </c>
      <c r="I3725" s="19">
        <v>129.551953592628</v>
      </c>
      <c r="J3725" s="19">
        <v>130.77608143735199</v>
      </c>
      <c r="K3725" s="19">
        <v>129.299237188658</v>
      </c>
      <c r="L3725" s="19">
        <v>130.03370666503901</v>
      </c>
      <c r="M3725" s="17">
        <v>0</v>
      </c>
      <c r="N3725" s="17">
        <v>0</v>
      </c>
      <c r="O3725" s="14">
        <v>3399900</v>
      </c>
    </row>
    <row r="3726" spans="8:15" x14ac:dyDescent="0.25">
      <c r="H3726" s="16">
        <v>41689</v>
      </c>
      <c r="I3726" s="19">
        <v>129.449232482193</v>
      </c>
      <c r="J3726" s="19">
        <v>131.241974407626</v>
      </c>
      <c r="K3726" s="19">
        <v>128.71475129957599</v>
      </c>
      <c r="L3726" s="19">
        <v>128.93588256835901</v>
      </c>
      <c r="M3726" s="17">
        <v>0</v>
      </c>
      <c r="N3726" s="17">
        <v>0</v>
      </c>
      <c r="O3726" s="14">
        <v>3669700</v>
      </c>
    </row>
    <row r="3727" spans="8:15" x14ac:dyDescent="0.25">
      <c r="H3727" s="16">
        <v>41690</v>
      </c>
      <c r="I3727" s="19">
        <v>129.11757073487399</v>
      </c>
      <c r="J3727" s="19">
        <v>130.28640948108</v>
      </c>
      <c r="K3727" s="19">
        <v>128.469963235146</v>
      </c>
      <c r="L3727" s="19">
        <v>129.91522216796801</v>
      </c>
      <c r="M3727" s="17">
        <v>0</v>
      </c>
      <c r="N3727" s="17">
        <v>0</v>
      </c>
      <c r="O3727" s="14">
        <v>2631900</v>
      </c>
    </row>
    <row r="3728" spans="8:15" x14ac:dyDescent="0.25">
      <c r="H3728" s="16">
        <v>41691</v>
      </c>
      <c r="I3728" s="19">
        <v>129.75727294022499</v>
      </c>
      <c r="J3728" s="19">
        <v>130.82343926555799</v>
      </c>
      <c r="K3728" s="19">
        <v>129.638801981352</v>
      </c>
      <c r="L3728" s="19">
        <v>129.91522216796801</v>
      </c>
      <c r="M3728" s="17">
        <v>0</v>
      </c>
      <c r="N3728" s="17">
        <v>0</v>
      </c>
      <c r="O3728" s="14">
        <v>2594500</v>
      </c>
    </row>
    <row r="3729" spans="8:15" x14ac:dyDescent="0.25">
      <c r="H3729" s="16">
        <v>41694</v>
      </c>
      <c r="I3729" s="19">
        <v>129.583462911781</v>
      </c>
      <c r="J3729" s="19">
        <v>132.21335786518901</v>
      </c>
      <c r="K3729" s="19">
        <v>129.583462911781</v>
      </c>
      <c r="L3729" s="19">
        <v>131.52626037597599</v>
      </c>
      <c r="M3729" s="17">
        <v>0</v>
      </c>
      <c r="N3729" s="17">
        <v>0</v>
      </c>
      <c r="O3729" s="14">
        <v>3242900</v>
      </c>
    </row>
    <row r="3730" spans="8:15" x14ac:dyDescent="0.25">
      <c r="H3730" s="16">
        <v>41695</v>
      </c>
      <c r="I3730" s="19">
        <v>131.18667078605199</v>
      </c>
      <c r="J3730" s="19">
        <v>131.33672669862699</v>
      </c>
      <c r="K3730" s="19">
        <v>128.85688764809001</v>
      </c>
      <c r="L3730" s="19">
        <v>129.109603881835</v>
      </c>
      <c r="M3730" s="17">
        <v>0</v>
      </c>
      <c r="N3730" s="17">
        <v>0</v>
      </c>
      <c r="O3730" s="14">
        <v>3682300</v>
      </c>
    </row>
    <row r="3731" spans="8:15" x14ac:dyDescent="0.25">
      <c r="H3731" s="16">
        <v>41696</v>
      </c>
      <c r="I3731" s="19">
        <v>129.37114586451699</v>
      </c>
      <c r="J3731" s="19">
        <v>129.87829677213301</v>
      </c>
      <c r="K3731" s="19">
        <v>127.398017721364</v>
      </c>
      <c r="L3731" s="19">
        <v>129.00663757324199</v>
      </c>
      <c r="M3731" s="17">
        <v>0.55000000000000004</v>
      </c>
      <c r="N3731" s="17">
        <v>0</v>
      </c>
      <c r="O3731" s="14">
        <v>3978300</v>
      </c>
    </row>
    <row r="3732" spans="8:15" x14ac:dyDescent="0.25">
      <c r="H3732" s="16">
        <v>41697</v>
      </c>
      <c r="I3732" s="19">
        <v>128.895707162668</v>
      </c>
      <c r="J3732" s="19">
        <v>131.37598637647099</v>
      </c>
      <c r="K3732" s="19">
        <v>128.64212564647599</v>
      </c>
      <c r="L3732" s="19">
        <v>131.05110168457</v>
      </c>
      <c r="M3732" s="17">
        <v>0</v>
      </c>
      <c r="N3732" s="17">
        <v>0</v>
      </c>
      <c r="O3732" s="14">
        <v>3806600</v>
      </c>
    </row>
    <row r="3733" spans="8:15" x14ac:dyDescent="0.25">
      <c r="H3733" s="16">
        <v>41698</v>
      </c>
      <c r="I3733" s="19">
        <v>130.59939668939401</v>
      </c>
      <c r="J3733" s="19">
        <v>132.98460065300699</v>
      </c>
      <c r="K3733" s="19">
        <v>130.40922266909701</v>
      </c>
      <c r="L3733" s="19">
        <v>131.89897155761699</v>
      </c>
      <c r="M3733" s="17">
        <v>0</v>
      </c>
      <c r="N3733" s="17">
        <v>0</v>
      </c>
      <c r="O3733" s="14">
        <v>4291500</v>
      </c>
    </row>
    <row r="3734" spans="8:15" x14ac:dyDescent="0.25">
      <c r="H3734" s="16">
        <v>41701</v>
      </c>
      <c r="I3734" s="19">
        <v>130.13186620092301</v>
      </c>
      <c r="J3734" s="19">
        <v>130.99560543212201</v>
      </c>
      <c r="K3734" s="19">
        <v>129.68811070935001</v>
      </c>
      <c r="L3734" s="19">
        <v>130.54393005371</v>
      </c>
      <c r="M3734" s="17">
        <v>0</v>
      </c>
      <c r="N3734" s="17">
        <v>0</v>
      </c>
      <c r="O3734" s="14">
        <v>3122900</v>
      </c>
    </row>
    <row r="3735" spans="8:15" x14ac:dyDescent="0.25">
      <c r="H3735" s="16">
        <v>41702</v>
      </c>
      <c r="I3735" s="19">
        <v>132.049555477702</v>
      </c>
      <c r="J3735" s="19">
        <v>133.72949075053401</v>
      </c>
      <c r="K3735" s="19">
        <v>131.700886928676</v>
      </c>
      <c r="L3735" s="19">
        <v>133.70571899414</v>
      </c>
      <c r="M3735" s="17">
        <v>0</v>
      </c>
      <c r="N3735" s="17">
        <v>0</v>
      </c>
      <c r="O3735" s="14">
        <v>3400500</v>
      </c>
    </row>
    <row r="3736" spans="8:15" x14ac:dyDescent="0.25">
      <c r="H3736" s="16">
        <v>41703</v>
      </c>
      <c r="I3736" s="19">
        <v>133.761189703019</v>
      </c>
      <c r="J3736" s="19">
        <v>137.010121238843</v>
      </c>
      <c r="K3736" s="19">
        <v>133.32535403232299</v>
      </c>
      <c r="L3736" s="19">
        <v>136.21769714355401</v>
      </c>
      <c r="M3736" s="17">
        <v>0</v>
      </c>
      <c r="N3736" s="17">
        <v>0</v>
      </c>
      <c r="O3736" s="14">
        <v>4451200</v>
      </c>
    </row>
    <row r="3737" spans="8:15" x14ac:dyDescent="0.25">
      <c r="H3737" s="16">
        <v>41704</v>
      </c>
      <c r="I3737" s="19">
        <v>136.85958230258601</v>
      </c>
      <c r="J3737" s="19">
        <v>137.881804151062</v>
      </c>
      <c r="K3737" s="19">
        <v>136.685248019678</v>
      </c>
      <c r="L3737" s="19">
        <v>136.77241516113199</v>
      </c>
      <c r="M3737" s="17">
        <v>0</v>
      </c>
      <c r="N3737" s="17">
        <v>0</v>
      </c>
      <c r="O3737" s="14">
        <v>3403500</v>
      </c>
    </row>
    <row r="3738" spans="8:15" x14ac:dyDescent="0.25">
      <c r="H3738" s="16">
        <v>41705</v>
      </c>
      <c r="I3738" s="19">
        <v>137.86590608983099</v>
      </c>
      <c r="J3738" s="19">
        <v>139.14170904650501</v>
      </c>
      <c r="K3738" s="19">
        <v>137.176501169321</v>
      </c>
      <c r="L3738" s="19">
        <v>138.08778381347599</v>
      </c>
      <c r="M3738" s="17">
        <v>0</v>
      </c>
      <c r="N3738" s="17">
        <v>0</v>
      </c>
      <c r="O3738" s="14">
        <v>4088900</v>
      </c>
    </row>
    <row r="3739" spans="8:15" x14ac:dyDescent="0.25">
      <c r="H3739" s="16">
        <v>41708</v>
      </c>
      <c r="I3739" s="19">
        <v>137.56482711357799</v>
      </c>
      <c r="J3739" s="19">
        <v>138.270084071318</v>
      </c>
      <c r="K3739" s="19">
        <v>136.66938402097301</v>
      </c>
      <c r="L3739" s="19">
        <v>137.49349975585901</v>
      </c>
      <c r="M3739" s="17">
        <v>0</v>
      </c>
      <c r="N3739" s="17">
        <v>0</v>
      </c>
      <c r="O3739" s="14">
        <v>2179100</v>
      </c>
    </row>
    <row r="3740" spans="8:15" x14ac:dyDescent="0.25">
      <c r="H3740" s="16">
        <v>41709</v>
      </c>
      <c r="I3740" s="19">
        <v>137.85009544938501</v>
      </c>
      <c r="J3740" s="19">
        <v>137.85009544938501</v>
      </c>
      <c r="K3740" s="19">
        <v>134.59323206373401</v>
      </c>
      <c r="L3740" s="19">
        <v>134.62492370605401</v>
      </c>
      <c r="M3740" s="17">
        <v>0</v>
      </c>
      <c r="N3740" s="17">
        <v>0</v>
      </c>
      <c r="O3740" s="14">
        <v>3832300</v>
      </c>
    </row>
    <row r="3741" spans="8:15" x14ac:dyDescent="0.25">
      <c r="H3741" s="16">
        <v>41710</v>
      </c>
      <c r="I3741" s="19">
        <v>134.02263097653201</v>
      </c>
      <c r="J3741" s="19">
        <v>134.704115876392</v>
      </c>
      <c r="K3741" s="19">
        <v>132.97662583615099</v>
      </c>
      <c r="L3741" s="19">
        <v>134.49015808105401</v>
      </c>
      <c r="M3741" s="17">
        <v>0</v>
      </c>
      <c r="N3741" s="17">
        <v>0</v>
      </c>
      <c r="O3741" s="14">
        <v>2550000</v>
      </c>
    </row>
    <row r="3742" spans="8:15" x14ac:dyDescent="0.25">
      <c r="H3742" s="16">
        <v>41711</v>
      </c>
      <c r="I3742" s="19">
        <v>135.09242251933799</v>
      </c>
      <c r="J3742" s="19">
        <v>135.694672419325</v>
      </c>
      <c r="K3742" s="19">
        <v>131.99405427283</v>
      </c>
      <c r="L3742" s="19">
        <v>132.09706115722599</v>
      </c>
      <c r="M3742" s="17">
        <v>0</v>
      </c>
      <c r="N3742" s="17">
        <v>0</v>
      </c>
      <c r="O3742" s="14">
        <v>3421400</v>
      </c>
    </row>
    <row r="3743" spans="8:15" x14ac:dyDescent="0.25">
      <c r="H3743" s="16">
        <v>41712</v>
      </c>
      <c r="I3743" s="19">
        <v>132.25554535741301</v>
      </c>
      <c r="J3743" s="19">
        <v>132.65175731126001</v>
      </c>
      <c r="K3743" s="19">
        <v>130.77371651928399</v>
      </c>
      <c r="L3743" s="19">
        <v>131.02729797363199</v>
      </c>
      <c r="M3743" s="17">
        <v>0</v>
      </c>
      <c r="N3743" s="17">
        <v>0</v>
      </c>
      <c r="O3743" s="14">
        <v>2762100</v>
      </c>
    </row>
    <row r="3744" spans="8:15" x14ac:dyDescent="0.25">
      <c r="H3744" s="16">
        <v>41715</v>
      </c>
      <c r="I3744" s="19">
        <v>131.84351478646201</v>
      </c>
      <c r="J3744" s="19">
        <v>133.76117949981099</v>
      </c>
      <c r="K3744" s="19">
        <v>131.803891166434</v>
      </c>
      <c r="L3744" s="19">
        <v>132.20802307128901</v>
      </c>
      <c r="M3744" s="17">
        <v>0</v>
      </c>
      <c r="N3744" s="17">
        <v>0</v>
      </c>
      <c r="O3744" s="14">
        <v>3198000</v>
      </c>
    </row>
    <row r="3745" spans="8:15" x14ac:dyDescent="0.25">
      <c r="H3745" s="16">
        <v>41716</v>
      </c>
      <c r="I3745" s="19">
        <v>132.54870523290199</v>
      </c>
      <c r="J3745" s="19">
        <v>133.91959474020601</v>
      </c>
      <c r="K3745" s="19">
        <v>132.34266734863601</v>
      </c>
      <c r="L3745" s="19">
        <v>133.198486328125</v>
      </c>
      <c r="M3745" s="17">
        <v>0</v>
      </c>
      <c r="N3745" s="17">
        <v>0</v>
      </c>
      <c r="O3745" s="14">
        <v>1941300</v>
      </c>
    </row>
    <row r="3746" spans="8:15" x14ac:dyDescent="0.25">
      <c r="H3746" s="16">
        <v>41717</v>
      </c>
      <c r="I3746" s="19">
        <v>133.51554383523799</v>
      </c>
      <c r="J3746" s="19">
        <v>134.838890659745</v>
      </c>
      <c r="K3746" s="19">
        <v>132.17634514278799</v>
      </c>
      <c r="L3746" s="19">
        <v>133.26988220214801</v>
      </c>
      <c r="M3746" s="17">
        <v>0</v>
      </c>
      <c r="N3746" s="17">
        <v>0</v>
      </c>
      <c r="O3746" s="14">
        <v>3534100</v>
      </c>
    </row>
    <row r="3747" spans="8:15" x14ac:dyDescent="0.25">
      <c r="H3747" s="16">
        <v>41718</v>
      </c>
      <c r="I3747" s="19">
        <v>133.03216398969801</v>
      </c>
      <c r="J3747" s="19">
        <v>135.068687673022</v>
      </c>
      <c r="K3747" s="19">
        <v>132.54878479700201</v>
      </c>
      <c r="L3747" s="19">
        <v>134.09400939941401</v>
      </c>
      <c r="M3747" s="17">
        <v>0</v>
      </c>
      <c r="N3747" s="17">
        <v>0</v>
      </c>
      <c r="O3747" s="14">
        <v>3950500</v>
      </c>
    </row>
    <row r="3748" spans="8:15" x14ac:dyDescent="0.25">
      <c r="H3748" s="16">
        <v>41719</v>
      </c>
      <c r="I3748" s="19">
        <v>134.46641182711301</v>
      </c>
      <c r="J3748" s="19">
        <v>134.712061298381</v>
      </c>
      <c r="K3748" s="19">
        <v>132.263474380254</v>
      </c>
      <c r="L3748" s="19">
        <v>132.295166015625</v>
      </c>
      <c r="M3748" s="17">
        <v>0</v>
      </c>
      <c r="N3748" s="17">
        <v>0</v>
      </c>
      <c r="O3748" s="14">
        <v>4779100</v>
      </c>
    </row>
    <row r="3749" spans="8:15" x14ac:dyDescent="0.25">
      <c r="H3749" s="16">
        <v>41722</v>
      </c>
      <c r="I3749" s="19">
        <v>132.43783164548299</v>
      </c>
      <c r="J3749" s="19">
        <v>133.11138481430601</v>
      </c>
      <c r="K3749" s="19">
        <v>130.829211836242</v>
      </c>
      <c r="L3749" s="19">
        <v>131.32051086425699</v>
      </c>
      <c r="M3749" s="17">
        <v>0</v>
      </c>
      <c r="N3749" s="17">
        <v>0</v>
      </c>
      <c r="O3749" s="14">
        <v>2723000</v>
      </c>
    </row>
    <row r="3750" spans="8:15" x14ac:dyDescent="0.25">
      <c r="H3750" s="16">
        <v>41723</v>
      </c>
      <c r="I3750" s="19">
        <v>132.009929089189</v>
      </c>
      <c r="J3750" s="19">
        <v>132.66764254900099</v>
      </c>
      <c r="K3750" s="19">
        <v>129.00664704375299</v>
      </c>
      <c r="L3750" s="19">
        <v>129.36323547363199</v>
      </c>
      <c r="M3750" s="17">
        <v>0</v>
      </c>
      <c r="N3750" s="17">
        <v>0</v>
      </c>
      <c r="O3750" s="14">
        <v>4437500</v>
      </c>
    </row>
    <row r="3751" spans="8:15" x14ac:dyDescent="0.25">
      <c r="H3751" s="16">
        <v>41724</v>
      </c>
      <c r="I3751" s="19">
        <v>130.54387912120799</v>
      </c>
      <c r="J3751" s="19">
        <v>130.749904921504</v>
      </c>
      <c r="K3751" s="19">
        <v>128.150756263712</v>
      </c>
      <c r="L3751" s="19">
        <v>128.15867614746</v>
      </c>
      <c r="M3751" s="17">
        <v>0</v>
      </c>
      <c r="N3751" s="17">
        <v>0</v>
      </c>
      <c r="O3751" s="14">
        <v>2590300</v>
      </c>
    </row>
    <row r="3752" spans="8:15" x14ac:dyDescent="0.25">
      <c r="H3752" s="16">
        <v>41725</v>
      </c>
      <c r="I3752" s="19">
        <v>128.21416760340401</v>
      </c>
      <c r="J3752" s="19">
        <v>129.41072313571601</v>
      </c>
      <c r="K3752" s="19">
        <v>127.397972092716</v>
      </c>
      <c r="L3752" s="19">
        <v>128.602447509765</v>
      </c>
      <c r="M3752" s="17">
        <v>0</v>
      </c>
      <c r="N3752" s="17">
        <v>0</v>
      </c>
      <c r="O3752" s="14">
        <v>3890200</v>
      </c>
    </row>
    <row r="3753" spans="8:15" x14ac:dyDescent="0.25">
      <c r="H3753" s="16">
        <v>41726</v>
      </c>
      <c r="I3753" s="19">
        <v>128.539097342383</v>
      </c>
      <c r="J3753" s="19">
        <v>130.10809341553301</v>
      </c>
      <c r="K3753" s="19">
        <v>127.810056650384</v>
      </c>
      <c r="L3753" s="19">
        <v>128.61041259765599</v>
      </c>
      <c r="M3753" s="17">
        <v>0</v>
      </c>
      <c r="N3753" s="17">
        <v>0</v>
      </c>
      <c r="O3753" s="14">
        <v>2630500</v>
      </c>
    </row>
    <row r="3754" spans="8:15" x14ac:dyDescent="0.25">
      <c r="H3754" s="16">
        <v>41729</v>
      </c>
      <c r="I3754" s="19">
        <v>129.33940746609599</v>
      </c>
      <c r="J3754" s="19">
        <v>130.068435876531</v>
      </c>
      <c r="K3754" s="19">
        <v>128.54698370369599</v>
      </c>
      <c r="L3754" s="19">
        <v>129.83863830566401</v>
      </c>
      <c r="M3754" s="17">
        <v>0</v>
      </c>
      <c r="N3754" s="17">
        <v>0</v>
      </c>
      <c r="O3754" s="14">
        <v>2494300</v>
      </c>
    </row>
    <row r="3755" spans="8:15" x14ac:dyDescent="0.25">
      <c r="H3755" s="16">
        <v>41730</v>
      </c>
      <c r="I3755" s="19">
        <v>130.55980420960699</v>
      </c>
      <c r="J3755" s="19">
        <v>131.772212243875</v>
      </c>
      <c r="K3755" s="19">
        <v>130.131900470456</v>
      </c>
      <c r="L3755" s="19">
        <v>131.47901916503901</v>
      </c>
      <c r="M3755" s="17">
        <v>0</v>
      </c>
      <c r="N3755" s="17">
        <v>0</v>
      </c>
      <c r="O3755" s="14">
        <v>3325500</v>
      </c>
    </row>
    <row r="3756" spans="8:15" x14ac:dyDescent="0.25">
      <c r="H3756" s="16">
        <v>41731</v>
      </c>
      <c r="I3756" s="19">
        <v>131.46315311145699</v>
      </c>
      <c r="J3756" s="19">
        <v>132.762728149407</v>
      </c>
      <c r="K3756" s="19">
        <v>131.32844246567601</v>
      </c>
      <c r="L3756" s="19">
        <v>132.54878234863199</v>
      </c>
      <c r="M3756" s="17">
        <v>0</v>
      </c>
      <c r="N3756" s="17">
        <v>0</v>
      </c>
      <c r="O3756" s="14">
        <v>2407600</v>
      </c>
    </row>
    <row r="3757" spans="8:15" x14ac:dyDescent="0.25">
      <c r="H3757" s="16">
        <v>41732</v>
      </c>
      <c r="I3757" s="19">
        <v>132.580482182136</v>
      </c>
      <c r="J3757" s="19">
        <v>132.86575535889099</v>
      </c>
      <c r="K3757" s="19">
        <v>130.749984336061</v>
      </c>
      <c r="L3757" s="19">
        <v>131.61372375488199</v>
      </c>
      <c r="M3757" s="17">
        <v>0</v>
      </c>
      <c r="N3757" s="17">
        <v>0</v>
      </c>
      <c r="O3757" s="14">
        <v>2337300</v>
      </c>
    </row>
    <row r="3758" spans="8:15" x14ac:dyDescent="0.25">
      <c r="H3758" s="16">
        <v>41733</v>
      </c>
      <c r="I3758" s="19">
        <v>132.34269951955901</v>
      </c>
      <c r="J3758" s="19">
        <v>132.366471267149</v>
      </c>
      <c r="K3758" s="19">
        <v>129.04622557564201</v>
      </c>
      <c r="L3758" s="19">
        <v>129.35527038574199</v>
      </c>
      <c r="M3758" s="17">
        <v>0</v>
      </c>
      <c r="N3758" s="17">
        <v>0</v>
      </c>
      <c r="O3758" s="14">
        <v>3262500</v>
      </c>
    </row>
    <row r="3759" spans="8:15" x14ac:dyDescent="0.25">
      <c r="H3759" s="16">
        <v>41736</v>
      </c>
      <c r="I3759" s="19">
        <v>129.12543750369599</v>
      </c>
      <c r="J3759" s="19">
        <v>129.32354342563801</v>
      </c>
      <c r="K3759" s="19">
        <v>125.55161102477</v>
      </c>
      <c r="L3759" s="19">
        <v>125.64669799804599</v>
      </c>
      <c r="M3759" s="17">
        <v>0</v>
      </c>
      <c r="N3759" s="17">
        <v>0</v>
      </c>
      <c r="O3759" s="14">
        <v>4650800</v>
      </c>
    </row>
    <row r="3760" spans="8:15" x14ac:dyDescent="0.25">
      <c r="H3760" s="16">
        <v>41737</v>
      </c>
      <c r="I3760" s="19">
        <v>125.75772279212499</v>
      </c>
      <c r="J3760" s="19">
        <v>125.805266311262</v>
      </c>
      <c r="K3760" s="19">
        <v>123.206115806049</v>
      </c>
      <c r="L3760" s="19">
        <v>124.06193542480401</v>
      </c>
      <c r="M3760" s="17">
        <v>0</v>
      </c>
      <c r="N3760" s="17">
        <v>0</v>
      </c>
      <c r="O3760" s="14">
        <v>6839900</v>
      </c>
    </row>
    <row r="3761" spans="8:15" x14ac:dyDescent="0.25">
      <c r="H3761" s="16">
        <v>41738</v>
      </c>
      <c r="I3761" s="19">
        <v>124.49774813217699</v>
      </c>
      <c r="J3761" s="19">
        <v>125.995429165009</v>
      </c>
      <c r="K3761" s="19">
        <v>123.950973580416</v>
      </c>
      <c r="L3761" s="19">
        <v>125.329795837402</v>
      </c>
      <c r="M3761" s="17">
        <v>0</v>
      </c>
      <c r="N3761" s="17">
        <v>0</v>
      </c>
      <c r="O3761" s="14">
        <v>4010000</v>
      </c>
    </row>
    <row r="3762" spans="8:15" x14ac:dyDescent="0.25">
      <c r="H3762" s="16">
        <v>41739</v>
      </c>
      <c r="I3762" s="19">
        <v>125.527883824592</v>
      </c>
      <c r="J3762" s="19">
        <v>125.90032405731699</v>
      </c>
      <c r="K3762" s="19">
        <v>123.467576668729</v>
      </c>
      <c r="L3762" s="19">
        <v>123.60228729248</v>
      </c>
      <c r="M3762" s="17">
        <v>0</v>
      </c>
      <c r="N3762" s="17">
        <v>0</v>
      </c>
      <c r="O3762" s="14">
        <v>4806600</v>
      </c>
    </row>
    <row r="3763" spans="8:15" x14ac:dyDescent="0.25">
      <c r="H3763" s="16">
        <v>41740</v>
      </c>
      <c r="I3763" s="19">
        <v>122.389879644324</v>
      </c>
      <c r="J3763" s="19">
        <v>122.421583374298</v>
      </c>
      <c r="K3763" s="19">
        <v>120.171090111921</v>
      </c>
      <c r="L3763" s="19">
        <v>121.018989562988</v>
      </c>
      <c r="M3763" s="17">
        <v>0</v>
      </c>
      <c r="N3763" s="17">
        <v>0</v>
      </c>
      <c r="O3763" s="14">
        <v>6460700</v>
      </c>
    </row>
    <row r="3764" spans="8:15" x14ac:dyDescent="0.25">
      <c r="H3764" s="16">
        <v>41743</v>
      </c>
      <c r="I3764" s="19">
        <v>122.667218180454</v>
      </c>
      <c r="J3764" s="19">
        <v>122.928719509988</v>
      </c>
      <c r="K3764" s="19">
        <v>121.57366936448</v>
      </c>
      <c r="L3764" s="19">
        <v>122.619674682617</v>
      </c>
      <c r="M3764" s="17">
        <v>0</v>
      </c>
      <c r="N3764" s="17">
        <v>0</v>
      </c>
      <c r="O3764" s="14">
        <v>3053700</v>
      </c>
    </row>
    <row r="3765" spans="8:15" x14ac:dyDescent="0.25">
      <c r="H3765" s="16">
        <v>41744</v>
      </c>
      <c r="I3765" s="19">
        <v>122.825724474843</v>
      </c>
      <c r="J3765" s="19">
        <v>123.634000369891</v>
      </c>
      <c r="K3765" s="19">
        <v>121.320123656563</v>
      </c>
      <c r="L3765" s="19">
        <v>122.762329101562</v>
      </c>
      <c r="M3765" s="17">
        <v>0</v>
      </c>
      <c r="N3765" s="17">
        <v>0</v>
      </c>
      <c r="O3765" s="14">
        <v>3639600</v>
      </c>
    </row>
    <row r="3766" spans="8:15" x14ac:dyDescent="0.25">
      <c r="H3766" s="16">
        <v>41745</v>
      </c>
      <c r="I3766" s="19">
        <v>123.887540166139</v>
      </c>
      <c r="J3766" s="19">
        <v>124.640340395382</v>
      </c>
      <c r="K3766" s="19">
        <v>122.92078211463</v>
      </c>
      <c r="L3766" s="19">
        <v>124.58487701416</v>
      </c>
      <c r="M3766" s="17">
        <v>0</v>
      </c>
      <c r="N3766" s="17">
        <v>0</v>
      </c>
      <c r="O3766" s="14">
        <v>3194200</v>
      </c>
    </row>
    <row r="3767" spans="8:15" x14ac:dyDescent="0.25">
      <c r="H3767" s="16">
        <v>41746</v>
      </c>
      <c r="I3767" s="19">
        <v>127.60403851644899</v>
      </c>
      <c r="J3767" s="19">
        <v>127.928935265429</v>
      </c>
      <c r="K3767" s="19">
        <v>124.687923937176</v>
      </c>
      <c r="L3767" s="19">
        <v>124.759239196777</v>
      </c>
      <c r="M3767" s="17">
        <v>0</v>
      </c>
      <c r="N3767" s="17">
        <v>0</v>
      </c>
      <c r="O3767" s="14">
        <v>4525200</v>
      </c>
    </row>
    <row r="3768" spans="8:15" x14ac:dyDescent="0.25">
      <c r="H3768" s="16">
        <v>41750</v>
      </c>
      <c r="I3768" s="19">
        <v>124.806757424227</v>
      </c>
      <c r="J3768" s="19">
        <v>125.41692717945701</v>
      </c>
      <c r="K3768" s="19">
        <v>123.80037574066699</v>
      </c>
      <c r="L3768" s="19">
        <v>125.04448699951099</v>
      </c>
      <c r="M3768" s="17">
        <v>0</v>
      </c>
      <c r="N3768" s="17">
        <v>0</v>
      </c>
      <c r="O3768" s="14">
        <v>4551700</v>
      </c>
    </row>
    <row r="3769" spans="8:15" x14ac:dyDescent="0.25">
      <c r="H3769" s="16">
        <v>41751</v>
      </c>
      <c r="I3769" s="19">
        <v>124.91770255803</v>
      </c>
      <c r="J3769" s="19">
        <v>127.429684858911</v>
      </c>
      <c r="K3769" s="19">
        <v>124.624509585588</v>
      </c>
      <c r="L3769" s="19">
        <v>127.15234375</v>
      </c>
      <c r="M3769" s="17">
        <v>0</v>
      </c>
      <c r="N3769" s="17">
        <v>0</v>
      </c>
      <c r="O3769" s="14">
        <v>4547300</v>
      </c>
    </row>
    <row r="3770" spans="8:15" x14ac:dyDescent="0.25">
      <c r="H3770" s="16">
        <v>41752</v>
      </c>
      <c r="I3770" s="19">
        <v>126.99377812455801</v>
      </c>
      <c r="J3770" s="19">
        <v>127.532632359712</v>
      </c>
      <c r="K3770" s="19">
        <v>126.217206526829</v>
      </c>
      <c r="L3770" s="19">
        <v>127.14434051513599</v>
      </c>
      <c r="M3770" s="17">
        <v>0</v>
      </c>
      <c r="N3770" s="17">
        <v>0</v>
      </c>
      <c r="O3770" s="14">
        <v>2040600</v>
      </c>
    </row>
    <row r="3771" spans="8:15" x14ac:dyDescent="0.25">
      <c r="H3771" s="16">
        <v>41753</v>
      </c>
      <c r="I3771" s="19">
        <v>127.61196857030799</v>
      </c>
      <c r="J3771" s="19">
        <v>128.45986814010999</v>
      </c>
      <c r="K3771" s="19">
        <v>127.255380152462</v>
      </c>
      <c r="L3771" s="19">
        <v>127.461418151855</v>
      </c>
      <c r="M3771" s="17">
        <v>0</v>
      </c>
      <c r="N3771" s="17">
        <v>0</v>
      </c>
      <c r="O3771" s="14">
        <v>2934200</v>
      </c>
    </row>
    <row r="3772" spans="8:15" x14ac:dyDescent="0.25">
      <c r="H3772" s="16">
        <v>41754</v>
      </c>
      <c r="I3772" s="19">
        <v>127.168171957783</v>
      </c>
      <c r="J3772" s="19">
        <v>127.397981638065</v>
      </c>
      <c r="K3772" s="19">
        <v>125.131649016558</v>
      </c>
      <c r="L3772" s="19">
        <v>125.39315032958901</v>
      </c>
      <c r="M3772" s="17">
        <v>0</v>
      </c>
      <c r="N3772" s="17">
        <v>0</v>
      </c>
      <c r="O3772" s="14">
        <v>3302100</v>
      </c>
    </row>
    <row r="3773" spans="8:15" x14ac:dyDescent="0.25">
      <c r="H3773" s="16">
        <v>41757</v>
      </c>
      <c r="I3773" s="19">
        <v>125.678446936951</v>
      </c>
      <c r="J3773" s="19">
        <v>125.86070106511499</v>
      </c>
      <c r="K3773" s="19">
        <v>122.03329182508401</v>
      </c>
      <c r="L3773" s="19">
        <v>124.04604339599599</v>
      </c>
      <c r="M3773" s="17">
        <v>0</v>
      </c>
      <c r="N3773" s="17">
        <v>0</v>
      </c>
      <c r="O3773" s="14">
        <v>3897800</v>
      </c>
    </row>
    <row r="3774" spans="8:15" x14ac:dyDescent="0.25">
      <c r="H3774" s="16">
        <v>41758</v>
      </c>
      <c r="I3774" s="19">
        <v>124.43431218180901</v>
      </c>
      <c r="J3774" s="19">
        <v>125.50408918135101</v>
      </c>
      <c r="K3774" s="19">
        <v>124.12526737394199</v>
      </c>
      <c r="L3774" s="19">
        <v>125.39315032958901</v>
      </c>
      <c r="M3774" s="17">
        <v>0</v>
      </c>
      <c r="N3774" s="17">
        <v>0</v>
      </c>
      <c r="O3774" s="14">
        <v>2160500</v>
      </c>
    </row>
    <row r="3775" spans="8:15" x14ac:dyDescent="0.25">
      <c r="H3775" s="16">
        <v>41759</v>
      </c>
      <c r="I3775" s="19">
        <v>125.50406483986799</v>
      </c>
      <c r="J3775" s="19">
        <v>127.07306032231899</v>
      </c>
      <c r="K3775" s="19">
        <v>125.353502407801</v>
      </c>
      <c r="L3775" s="19">
        <v>126.64515686035099</v>
      </c>
      <c r="M3775" s="17">
        <v>0</v>
      </c>
      <c r="N3775" s="17">
        <v>0</v>
      </c>
      <c r="O3775" s="14">
        <v>2745700</v>
      </c>
    </row>
    <row r="3776" spans="8:15" x14ac:dyDescent="0.25">
      <c r="H3776" s="16">
        <v>41760</v>
      </c>
      <c r="I3776" s="19">
        <v>126.629348808888</v>
      </c>
      <c r="J3776" s="19">
        <v>127.580255124449</v>
      </c>
      <c r="K3776" s="19">
        <v>126.550101577828</v>
      </c>
      <c r="L3776" s="19">
        <v>127.08102416992099</v>
      </c>
      <c r="M3776" s="17">
        <v>0</v>
      </c>
      <c r="N3776" s="17">
        <v>0</v>
      </c>
      <c r="O3776" s="14">
        <v>2079500</v>
      </c>
    </row>
    <row r="3777" spans="8:15" x14ac:dyDescent="0.25">
      <c r="H3777" s="16">
        <v>41761</v>
      </c>
      <c r="I3777" s="19">
        <v>127.15235326152199</v>
      </c>
      <c r="J3777" s="19">
        <v>128.24589009829799</v>
      </c>
      <c r="K3777" s="19">
        <v>125.654672468792</v>
      </c>
      <c r="L3777" s="19">
        <v>125.90032196044901</v>
      </c>
      <c r="M3777" s="17">
        <v>0</v>
      </c>
      <c r="N3777" s="17">
        <v>0</v>
      </c>
      <c r="O3777" s="14">
        <v>2561500</v>
      </c>
    </row>
    <row r="3778" spans="8:15" x14ac:dyDescent="0.25">
      <c r="H3778" s="16">
        <v>41764</v>
      </c>
      <c r="I3778" s="19">
        <v>124.01432840250401</v>
      </c>
      <c r="J3778" s="19">
        <v>124.33129309539601</v>
      </c>
      <c r="K3778" s="19">
        <v>122.445332617261</v>
      </c>
      <c r="L3778" s="19">
        <v>123.895469665527</v>
      </c>
      <c r="M3778" s="17">
        <v>0</v>
      </c>
      <c r="N3778" s="17">
        <v>0</v>
      </c>
      <c r="O3778" s="14">
        <v>3015700</v>
      </c>
    </row>
    <row r="3779" spans="8:15" x14ac:dyDescent="0.25">
      <c r="H3779" s="16">
        <v>41765</v>
      </c>
      <c r="I3779" s="19">
        <v>123.49927477891799</v>
      </c>
      <c r="J3779" s="19">
        <v>123.49927477891799</v>
      </c>
      <c r="K3779" s="19">
        <v>122.17591617051799</v>
      </c>
      <c r="L3779" s="19">
        <v>122.46118927001901</v>
      </c>
      <c r="M3779" s="17">
        <v>0</v>
      </c>
      <c r="N3779" s="17">
        <v>0</v>
      </c>
      <c r="O3779" s="14">
        <v>3073100</v>
      </c>
    </row>
    <row r="3780" spans="8:15" x14ac:dyDescent="0.25">
      <c r="H3780" s="16">
        <v>41766</v>
      </c>
      <c r="I3780" s="19">
        <v>123.150618214655</v>
      </c>
      <c r="J3780" s="19">
        <v>123.86379498661201</v>
      </c>
      <c r="K3780" s="19">
        <v>121.803499816832</v>
      </c>
      <c r="L3780" s="19">
        <v>123.237785339355</v>
      </c>
      <c r="M3780" s="17">
        <v>0</v>
      </c>
      <c r="N3780" s="17">
        <v>0</v>
      </c>
      <c r="O3780" s="14">
        <v>3260900</v>
      </c>
    </row>
    <row r="3781" spans="8:15" x14ac:dyDescent="0.25">
      <c r="H3781" s="16">
        <v>41767</v>
      </c>
      <c r="I3781" s="19">
        <v>123.427933920919</v>
      </c>
      <c r="J3781" s="19">
        <v>125.377301902637</v>
      </c>
      <c r="K3781" s="19">
        <v>122.98417850171199</v>
      </c>
      <c r="L3781" s="19">
        <v>124.72750854492099</v>
      </c>
      <c r="M3781" s="17">
        <v>0</v>
      </c>
      <c r="N3781" s="17">
        <v>0</v>
      </c>
      <c r="O3781" s="14">
        <v>2719600</v>
      </c>
    </row>
    <row r="3782" spans="8:15" x14ac:dyDescent="0.25">
      <c r="H3782" s="16">
        <v>41768</v>
      </c>
      <c r="I3782" s="19">
        <v>124.862258759767</v>
      </c>
      <c r="J3782" s="19">
        <v>125.123748046169</v>
      </c>
      <c r="K3782" s="19">
        <v>123.3645657527</v>
      </c>
      <c r="L3782" s="19">
        <v>124.569053649902</v>
      </c>
      <c r="M3782" s="17">
        <v>0</v>
      </c>
      <c r="N3782" s="17">
        <v>0</v>
      </c>
      <c r="O3782" s="14">
        <v>2637000</v>
      </c>
    </row>
    <row r="3783" spans="8:15" x14ac:dyDescent="0.25">
      <c r="H3783" s="16">
        <v>41771</v>
      </c>
      <c r="I3783" s="19">
        <v>125.13166154854</v>
      </c>
      <c r="J3783" s="19">
        <v>126.748200992031</v>
      </c>
      <c r="K3783" s="19">
        <v>125.13166154854</v>
      </c>
      <c r="L3783" s="19">
        <v>126.43123626708901</v>
      </c>
      <c r="M3783" s="17">
        <v>0</v>
      </c>
      <c r="N3783" s="17">
        <v>0</v>
      </c>
      <c r="O3783" s="14">
        <v>2256100</v>
      </c>
    </row>
    <row r="3784" spans="8:15" x14ac:dyDescent="0.25">
      <c r="H3784" s="16">
        <v>41772</v>
      </c>
      <c r="I3784" s="19">
        <v>126.439188782147</v>
      </c>
      <c r="J3784" s="19">
        <v>127.501034185295</v>
      </c>
      <c r="K3784" s="19">
        <v>126.09845221947501</v>
      </c>
      <c r="L3784" s="19">
        <v>127.00973510742099</v>
      </c>
      <c r="M3784" s="17">
        <v>0</v>
      </c>
      <c r="N3784" s="17">
        <v>0</v>
      </c>
      <c r="O3784" s="14">
        <v>1901500</v>
      </c>
    </row>
    <row r="3785" spans="8:15" x14ac:dyDescent="0.25">
      <c r="H3785" s="16">
        <v>41773</v>
      </c>
      <c r="I3785" s="19">
        <v>126.94628468141001</v>
      </c>
      <c r="J3785" s="19">
        <v>127.49305901365901</v>
      </c>
      <c r="K3785" s="19">
        <v>126.217256268887</v>
      </c>
      <c r="L3785" s="19">
        <v>126.35196685791</v>
      </c>
      <c r="M3785" s="17">
        <v>0</v>
      </c>
      <c r="N3785" s="17">
        <v>0</v>
      </c>
      <c r="O3785" s="14">
        <v>2128700</v>
      </c>
    </row>
    <row r="3786" spans="8:15" x14ac:dyDescent="0.25">
      <c r="H3786" s="16">
        <v>41774</v>
      </c>
      <c r="I3786" s="19">
        <v>125.74975374112999</v>
      </c>
      <c r="J3786" s="19">
        <v>125.96371158503101</v>
      </c>
      <c r="K3786" s="19">
        <v>123.554736098147</v>
      </c>
      <c r="L3786" s="19">
        <v>124.125282287597</v>
      </c>
      <c r="M3786" s="17">
        <v>0</v>
      </c>
      <c r="N3786" s="17">
        <v>0</v>
      </c>
      <c r="O3786" s="14">
        <v>2769300</v>
      </c>
    </row>
    <row r="3787" spans="8:15" x14ac:dyDescent="0.25">
      <c r="H3787" s="16">
        <v>41775</v>
      </c>
      <c r="I3787" s="19">
        <v>123.30911136530101</v>
      </c>
      <c r="J3787" s="19">
        <v>124.386808595948</v>
      </c>
      <c r="K3787" s="19">
        <v>122.69894143912499</v>
      </c>
      <c r="L3787" s="19">
        <v>123.958892822265</v>
      </c>
      <c r="M3787" s="17">
        <v>0</v>
      </c>
      <c r="N3787" s="17">
        <v>0</v>
      </c>
      <c r="O3787" s="14">
        <v>2845600</v>
      </c>
    </row>
    <row r="3788" spans="8:15" x14ac:dyDescent="0.25">
      <c r="H3788" s="16">
        <v>41778</v>
      </c>
      <c r="I3788" s="19">
        <v>123.81622686636599</v>
      </c>
      <c r="J3788" s="19">
        <v>125.19504872166399</v>
      </c>
      <c r="K3788" s="19">
        <v>123.62604078898499</v>
      </c>
      <c r="L3788" s="19">
        <v>124.94146728515599</v>
      </c>
      <c r="M3788" s="17">
        <v>0</v>
      </c>
      <c r="N3788" s="17">
        <v>0</v>
      </c>
      <c r="O3788" s="14">
        <v>1618000</v>
      </c>
    </row>
    <row r="3789" spans="8:15" x14ac:dyDescent="0.25">
      <c r="H3789" s="16">
        <v>41779</v>
      </c>
      <c r="I3789" s="19">
        <v>124.79090036409001</v>
      </c>
      <c r="J3789" s="19">
        <v>125.131648895805</v>
      </c>
      <c r="K3789" s="19">
        <v>123.309071683106</v>
      </c>
      <c r="L3789" s="19">
        <v>123.895469665527</v>
      </c>
      <c r="M3789" s="17">
        <v>0</v>
      </c>
      <c r="N3789" s="17">
        <v>0</v>
      </c>
      <c r="O3789" s="14">
        <v>2034900</v>
      </c>
    </row>
    <row r="3790" spans="8:15" x14ac:dyDescent="0.25">
      <c r="H3790" s="16">
        <v>41780</v>
      </c>
      <c r="I3790" s="19">
        <v>124.53734061249401</v>
      </c>
      <c r="J3790" s="19">
        <v>126.58971557177701</v>
      </c>
      <c r="K3790" s="19">
        <v>124.513568863269</v>
      </c>
      <c r="L3790" s="19">
        <v>126.272750854492</v>
      </c>
      <c r="M3790" s="17">
        <v>0</v>
      </c>
      <c r="N3790" s="17">
        <v>0</v>
      </c>
      <c r="O3790" s="14">
        <v>4226300</v>
      </c>
    </row>
    <row r="3791" spans="8:15" x14ac:dyDescent="0.25">
      <c r="H3791" s="16">
        <v>41781</v>
      </c>
      <c r="I3791" s="19">
        <v>125.955771832783</v>
      </c>
      <c r="J3791" s="19">
        <v>127.025548894827</v>
      </c>
      <c r="K3791" s="19">
        <v>125.718042253281</v>
      </c>
      <c r="L3791" s="19">
        <v>126.66896057128901</v>
      </c>
      <c r="M3791" s="17">
        <v>0</v>
      </c>
      <c r="N3791" s="17">
        <v>0</v>
      </c>
      <c r="O3791" s="14">
        <v>1645100</v>
      </c>
    </row>
    <row r="3792" spans="8:15" x14ac:dyDescent="0.25">
      <c r="H3792" s="16">
        <v>41782</v>
      </c>
      <c r="I3792" s="19">
        <v>126.716505845947</v>
      </c>
      <c r="J3792" s="19">
        <v>127.168181171049</v>
      </c>
      <c r="K3792" s="19">
        <v>126.399529038357</v>
      </c>
      <c r="L3792" s="19">
        <v>126.91461181640599</v>
      </c>
      <c r="M3792" s="17">
        <v>0</v>
      </c>
      <c r="N3792" s="17">
        <v>0</v>
      </c>
      <c r="O3792" s="14">
        <v>1210200</v>
      </c>
    </row>
    <row r="3793" spans="8:15" x14ac:dyDescent="0.25">
      <c r="H3793" s="16">
        <v>41786</v>
      </c>
      <c r="I3793" s="19">
        <v>127.675346849429</v>
      </c>
      <c r="J3793" s="19">
        <v>129.50584429513901</v>
      </c>
      <c r="K3793" s="19">
        <v>127.247443223605</v>
      </c>
      <c r="L3793" s="19">
        <v>128.1904296875</v>
      </c>
      <c r="M3793" s="17">
        <v>0</v>
      </c>
      <c r="N3793" s="17">
        <v>0</v>
      </c>
      <c r="O3793" s="14">
        <v>3248800</v>
      </c>
    </row>
    <row r="3794" spans="8:15" x14ac:dyDescent="0.25">
      <c r="H3794" s="16">
        <v>41787</v>
      </c>
      <c r="I3794" s="19">
        <v>127.94391504700501</v>
      </c>
      <c r="J3794" s="19">
        <v>128.50050163603501</v>
      </c>
      <c r="K3794" s="19">
        <v>127.045417467992</v>
      </c>
      <c r="L3794" s="19">
        <v>128.16654968261699</v>
      </c>
      <c r="M3794" s="17">
        <v>0.55000000000000004</v>
      </c>
      <c r="N3794" s="17">
        <v>0</v>
      </c>
      <c r="O3794" s="14">
        <v>1855200</v>
      </c>
    </row>
    <row r="3795" spans="8:15" x14ac:dyDescent="0.25">
      <c r="H3795" s="16">
        <v>41788</v>
      </c>
      <c r="I3795" s="19">
        <v>128.12677705771199</v>
      </c>
      <c r="J3795" s="19">
        <v>128.810586831135</v>
      </c>
      <c r="K3795" s="19">
        <v>126.918180500172</v>
      </c>
      <c r="L3795" s="19">
        <v>127.80873107910099</v>
      </c>
      <c r="M3795" s="17">
        <v>0</v>
      </c>
      <c r="N3795" s="17">
        <v>0</v>
      </c>
      <c r="O3795" s="14">
        <v>1779200</v>
      </c>
    </row>
    <row r="3796" spans="8:15" x14ac:dyDescent="0.25">
      <c r="H3796" s="16">
        <v>41789</v>
      </c>
      <c r="I3796" s="19">
        <v>127.554310634394</v>
      </c>
      <c r="J3796" s="19">
        <v>127.72923959815</v>
      </c>
      <c r="K3796" s="19">
        <v>126.552454677798</v>
      </c>
      <c r="L3796" s="19">
        <v>127.069282531738</v>
      </c>
      <c r="M3796" s="17">
        <v>0</v>
      </c>
      <c r="N3796" s="17">
        <v>0</v>
      </c>
      <c r="O3796" s="14">
        <v>2206300</v>
      </c>
    </row>
    <row r="3797" spans="8:15" x14ac:dyDescent="0.25">
      <c r="H3797" s="16">
        <v>41792</v>
      </c>
      <c r="I3797" s="19">
        <v>127.04542748260801</v>
      </c>
      <c r="J3797" s="19">
        <v>127.37937946235</v>
      </c>
      <c r="K3797" s="19">
        <v>125.558543449133</v>
      </c>
      <c r="L3797" s="19">
        <v>127.24420928955</v>
      </c>
      <c r="M3797" s="17">
        <v>0</v>
      </c>
      <c r="N3797" s="17">
        <v>0</v>
      </c>
      <c r="O3797" s="14">
        <v>2162500</v>
      </c>
    </row>
    <row r="3798" spans="8:15" x14ac:dyDescent="0.25">
      <c r="H3798" s="16">
        <v>41793</v>
      </c>
      <c r="I3798" s="19">
        <v>127.101115377911</v>
      </c>
      <c r="J3798" s="19">
        <v>128.75496963635101</v>
      </c>
      <c r="K3798" s="19">
        <v>126.64788695179</v>
      </c>
      <c r="L3798" s="19">
        <v>128.651611328125</v>
      </c>
      <c r="M3798" s="17">
        <v>0</v>
      </c>
      <c r="N3798" s="17">
        <v>0</v>
      </c>
      <c r="O3798" s="14">
        <v>2408600</v>
      </c>
    </row>
    <row r="3799" spans="8:15" x14ac:dyDescent="0.25">
      <c r="H3799" s="16">
        <v>41794</v>
      </c>
      <c r="I3799" s="19">
        <v>128.36535899680001</v>
      </c>
      <c r="J3799" s="19">
        <v>129.391067921315</v>
      </c>
      <c r="K3799" s="19">
        <v>127.904183686243</v>
      </c>
      <c r="L3799" s="19">
        <v>129.12072753906199</v>
      </c>
      <c r="M3799" s="17">
        <v>0</v>
      </c>
      <c r="N3799" s="17">
        <v>0</v>
      </c>
      <c r="O3799" s="14">
        <v>2098400</v>
      </c>
    </row>
    <row r="3800" spans="8:15" x14ac:dyDescent="0.25">
      <c r="H3800" s="16">
        <v>41795</v>
      </c>
      <c r="I3800" s="19">
        <v>129.38313742414999</v>
      </c>
      <c r="J3800" s="19">
        <v>129.94767110970301</v>
      </c>
      <c r="K3800" s="19">
        <v>128.46078668606401</v>
      </c>
      <c r="L3800" s="19">
        <v>129.27182006835901</v>
      </c>
      <c r="M3800" s="17">
        <v>0</v>
      </c>
      <c r="N3800" s="17">
        <v>0</v>
      </c>
      <c r="O3800" s="14">
        <v>1859600</v>
      </c>
    </row>
    <row r="3801" spans="8:15" x14ac:dyDescent="0.25">
      <c r="H3801" s="16">
        <v>41796</v>
      </c>
      <c r="I3801" s="19">
        <v>129.52622126713899</v>
      </c>
      <c r="J3801" s="19">
        <v>132.197849252532</v>
      </c>
      <c r="K3801" s="19">
        <v>129.52622126713899</v>
      </c>
      <c r="L3801" s="19">
        <v>132.14219665527301</v>
      </c>
      <c r="M3801" s="17">
        <v>0</v>
      </c>
      <c r="N3801" s="17">
        <v>0</v>
      </c>
      <c r="O3801" s="14">
        <v>3478100</v>
      </c>
    </row>
    <row r="3802" spans="8:15" x14ac:dyDescent="0.25">
      <c r="H3802" s="16">
        <v>41799</v>
      </c>
      <c r="I3802" s="19">
        <v>132.022919135395</v>
      </c>
      <c r="J3802" s="19">
        <v>132.67492928375199</v>
      </c>
      <c r="K3802" s="19">
        <v>131.70487309838299</v>
      </c>
      <c r="L3802" s="19">
        <v>131.991119384765</v>
      </c>
      <c r="M3802" s="17">
        <v>0</v>
      </c>
      <c r="N3802" s="17">
        <v>0</v>
      </c>
      <c r="O3802" s="14">
        <v>2377500</v>
      </c>
    </row>
    <row r="3803" spans="8:15" x14ac:dyDescent="0.25">
      <c r="H3803" s="16">
        <v>41800</v>
      </c>
      <c r="I3803" s="19">
        <v>131.87981062913599</v>
      </c>
      <c r="J3803" s="19">
        <v>132.99298396370099</v>
      </c>
      <c r="K3803" s="19">
        <v>131.57765838146301</v>
      </c>
      <c r="L3803" s="19">
        <v>132.27737426757801</v>
      </c>
      <c r="M3803" s="17">
        <v>0</v>
      </c>
      <c r="N3803" s="17">
        <v>0</v>
      </c>
      <c r="O3803" s="14">
        <v>1684500</v>
      </c>
    </row>
    <row r="3804" spans="8:15" x14ac:dyDescent="0.25">
      <c r="H3804" s="16">
        <v>41801</v>
      </c>
      <c r="I3804" s="19">
        <v>131.267547235644</v>
      </c>
      <c r="J3804" s="19">
        <v>132.11833916786301</v>
      </c>
      <c r="K3804" s="19">
        <v>130.94950120702001</v>
      </c>
      <c r="L3804" s="19">
        <v>131.53788757324199</v>
      </c>
      <c r="M3804" s="17">
        <v>0</v>
      </c>
      <c r="N3804" s="17">
        <v>0</v>
      </c>
      <c r="O3804" s="14">
        <v>2004100</v>
      </c>
    </row>
    <row r="3805" spans="8:15" x14ac:dyDescent="0.25">
      <c r="H3805" s="16">
        <v>41802</v>
      </c>
      <c r="I3805" s="19">
        <v>131.80031539744999</v>
      </c>
      <c r="J3805" s="19">
        <v>132.50797830856499</v>
      </c>
      <c r="K3805" s="19">
        <v>131.21192887769999</v>
      </c>
      <c r="L3805" s="19">
        <v>131.95935058593699</v>
      </c>
      <c r="M3805" s="17">
        <v>0</v>
      </c>
      <c r="N3805" s="17">
        <v>0</v>
      </c>
      <c r="O3805" s="14">
        <v>2309900</v>
      </c>
    </row>
    <row r="3806" spans="8:15" x14ac:dyDescent="0.25">
      <c r="H3806" s="16">
        <v>41803</v>
      </c>
      <c r="I3806" s="19">
        <v>132.12632122924899</v>
      </c>
      <c r="J3806" s="19">
        <v>132.84194318308701</v>
      </c>
      <c r="K3806" s="19">
        <v>131.52997566739199</v>
      </c>
      <c r="L3806" s="19">
        <v>131.90368652343699</v>
      </c>
      <c r="M3806" s="17">
        <v>0</v>
      </c>
      <c r="N3806" s="17">
        <v>0</v>
      </c>
      <c r="O3806" s="14">
        <v>1761100</v>
      </c>
    </row>
    <row r="3807" spans="8:15" x14ac:dyDescent="0.25">
      <c r="H3807" s="16">
        <v>41806</v>
      </c>
      <c r="I3807" s="19">
        <v>131.60946324615699</v>
      </c>
      <c r="J3807" s="19">
        <v>132.41253738520501</v>
      </c>
      <c r="K3807" s="19">
        <v>130.75867128159101</v>
      </c>
      <c r="L3807" s="19">
        <v>131.87185668945301</v>
      </c>
      <c r="M3807" s="17">
        <v>0</v>
      </c>
      <c r="N3807" s="17">
        <v>0</v>
      </c>
      <c r="O3807" s="14">
        <v>1756400</v>
      </c>
    </row>
    <row r="3808" spans="8:15" x14ac:dyDescent="0.25">
      <c r="H3808" s="16">
        <v>41807</v>
      </c>
      <c r="I3808" s="19">
        <v>131.70487219696099</v>
      </c>
      <c r="J3808" s="19">
        <v>134.177718335745</v>
      </c>
      <c r="K3808" s="19">
        <v>131.55379608397701</v>
      </c>
      <c r="L3808" s="19">
        <v>133.75630187988199</v>
      </c>
      <c r="M3808" s="17">
        <v>0</v>
      </c>
      <c r="N3808" s="17">
        <v>0</v>
      </c>
      <c r="O3808" s="14">
        <v>2450000</v>
      </c>
    </row>
    <row r="3809" spans="8:15" x14ac:dyDescent="0.25">
      <c r="H3809" s="16">
        <v>41808</v>
      </c>
      <c r="I3809" s="19">
        <v>133.49391630731</v>
      </c>
      <c r="J3809" s="19">
        <v>135.25115290491701</v>
      </c>
      <c r="K3809" s="19">
        <v>133.01683509426701</v>
      </c>
      <c r="L3809" s="19">
        <v>135.06031799316401</v>
      </c>
      <c r="M3809" s="17">
        <v>0</v>
      </c>
      <c r="N3809" s="17">
        <v>0</v>
      </c>
      <c r="O3809" s="14">
        <v>2873200</v>
      </c>
    </row>
    <row r="3810" spans="8:15" x14ac:dyDescent="0.25">
      <c r="H3810" s="16">
        <v>41809</v>
      </c>
      <c r="I3810" s="19">
        <v>135.171642726947</v>
      </c>
      <c r="J3810" s="19">
        <v>135.29886600841601</v>
      </c>
      <c r="K3810" s="19">
        <v>134.32085068139099</v>
      </c>
      <c r="L3810" s="19">
        <v>134.95695495605401</v>
      </c>
      <c r="M3810" s="17">
        <v>0</v>
      </c>
      <c r="N3810" s="17">
        <v>0</v>
      </c>
      <c r="O3810" s="14">
        <v>2306900</v>
      </c>
    </row>
    <row r="3811" spans="8:15" x14ac:dyDescent="0.25">
      <c r="H3811" s="16">
        <v>41810</v>
      </c>
      <c r="I3811" s="19">
        <v>135.42613408196999</v>
      </c>
      <c r="J3811" s="19">
        <v>136.03042666979499</v>
      </c>
      <c r="K3811" s="19">
        <v>134.71051198652799</v>
      </c>
      <c r="L3811" s="19">
        <v>135.04446411132801</v>
      </c>
      <c r="M3811" s="17">
        <v>0</v>
      </c>
      <c r="N3811" s="17">
        <v>0</v>
      </c>
      <c r="O3811" s="14">
        <v>4688200</v>
      </c>
    </row>
    <row r="3812" spans="8:15" x14ac:dyDescent="0.25">
      <c r="H3812" s="16">
        <v>41813</v>
      </c>
      <c r="I3812" s="19">
        <v>135.31478521274201</v>
      </c>
      <c r="J3812" s="19">
        <v>135.664643236096</v>
      </c>
      <c r="K3812" s="19">
        <v>134.543522739216</v>
      </c>
      <c r="L3812" s="19">
        <v>135.36250305175699</v>
      </c>
      <c r="M3812" s="17">
        <v>0</v>
      </c>
      <c r="N3812" s="17">
        <v>0</v>
      </c>
      <c r="O3812" s="14">
        <v>1738500</v>
      </c>
    </row>
    <row r="3813" spans="8:15" x14ac:dyDescent="0.25">
      <c r="H3813" s="16">
        <v>41814</v>
      </c>
      <c r="I3813" s="19">
        <v>134.81385624274299</v>
      </c>
      <c r="J3813" s="19">
        <v>135.60898366129999</v>
      </c>
      <c r="K3813" s="19">
        <v>133.54164751998101</v>
      </c>
      <c r="L3813" s="19">
        <v>133.76428222656199</v>
      </c>
      <c r="M3813" s="17">
        <v>0</v>
      </c>
      <c r="N3813" s="17">
        <v>0</v>
      </c>
      <c r="O3813" s="14">
        <v>1608000</v>
      </c>
    </row>
    <row r="3814" spans="8:15" x14ac:dyDescent="0.25">
      <c r="H3814" s="16">
        <v>41815</v>
      </c>
      <c r="I3814" s="19">
        <v>133.43826034622401</v>
      </c>
      <c r="J3814" s="19">
        <v>134.392410615595</v>
      </c>
      <c r="K3814" s="19">
        <v>133.10429622589999</v>
      </c>
      <c r="L3814" s="19">
        <v>133.883529663085</v>
      </c>
      <c r="M3814" s="17">
        <v>0</v>
      </c>
      <c r="N3814" s="17">
        <v>0</v>
      </c>
      <c r="O3814" s="14">
        <v>1601200</v>
      </c>
    </row>
    <row r="3815" spans="8:15" x14ac:dyDescent="0.25">
      <c r="H3815" s="16">
        <v>41816</v>
      </c>
      <c r="I3815" s="19">
        <v>132.78623562909601</v>
      </c>
      <c r="J3815" s="19">
        <v>133.668827261399</v>
      </c>
      <c r="K3815" s="19">
        <v>132.285301636182</v>
      </c>
      <c r="L3815" s="19">
        <v>133.58930969238199</v>
      </c>
      <c r="M3815" s="17">
        <v>0</v>
      </c>
      <c r="N3815" s="17">
        <v>0</v>
      </c>
      <c r="O3815" s="14">
        <v>2131200</v>
      </c>
    </row>
    <row r="3816" spans="8:15" x14ac:dyDescent="0.25">
      <c r="H3816" s="16">
        <v>41817</v>
      </c>
      <c r="I3816" s="19">
        <v>132.98505422277199</v>
      </c>
      <c r="J3816" s="19">
        <v>133.303100321503</v>
      </c>
      <c r="K3816" s="19">
        <v>132.28533824634701</v>
      </c>
      <c r="L3816" s="19">
        <v>132.61134338378901</v>
      </c>
      <c r="M3816" s="17">
        <v>0</v>
      </c>
      <c r="N3816" s="17">
        <v>0</v>
      </c>
      <c r="O3816" s="14">
        <v>3111200</v>
      </c>
    </row>
    <row r="3817" spans="8:15" x14ac:dyDescent="0.25">
      <c r="H3817" s="16">
        <v>41820</v>
      </c>
      <c r="I3817" s="19">
        <v>132.68286483636899</v>
      </c>
      <c r="J3817" s="19">
        <v>133.50980387413699</v>
      </c>
      <c r="K3817" s="19">
        <v>132.285301257779</v>
      </c>
      <c r="L3817" s="19">
        <v>133.13609313964801</v>
      </c>
      <c r="M3817" s="17">
        <v>0</v>
      </c>
      <c r="N3817" s="17">
        <v>0</v>
      </c>
      <c r="O3817" s="14">
        <v>1885200</v>
      </c>
    </row>
    <row r="3818" spans="8:15" x14ac:dyDescent="0.25">
      <c r="H3818" s="16">
        <v>41821</v>
      </c>
      <c r="I3818" s="19">
        <v>132.26944108009599</v>
      </c>
      <c r="J3818" s="19">
        <v>133.79608415411599</v>
      </c>
      <c r="K3818" s="19">
        <v>132.03884735158499</v>
      </c>
      <c r="L3818" s="19">
        <v>132.63519287109301</v>
      </c>
      <c r="M3818" s="17">
        <v>0</v>
      </c>
      <c r="N3818" s="17">
        <v>0</v>
      </c>
      <c r="O3818" s="14">
        <v>2947800</v>
      </c>
    </row>
    <row r="3819" spans="8:15" x14ac:dyDescent="0.25">
      <c r="H3819" s="16">
        <v>41822</v>
      </c>
      <c r="I3819" s="19">
        <v>132.78630179670401</v>
      </c>
      <c r="J3819" s="19">
        <v>133.43035317556601</v>
      </c>
      <c r="K3819" s="19">
        <v>132.44440277145401</v>
      </c>
      <c r="L3819" s="19">
        <v>132.69883728027301</v>
      </c>
      <c r="M3819" s="17">
        <v>0</v>
      </c>
      <c r="N3819" s="17">
        <v>0</v>
      </c>
      <c r="O3819" s="14">
        <v>1877600</v>
      </c>
    </row>
    <row r="3820" spans="8:15" x14ac:dyDescent="0.25">
      <c r="H3820" s="16">
        <v>41823</v>
      </c>
      <c r="I3820" s="19">
        <v>133.44621765726799</v>
      </c>
      <c r="J3820" s="19">
        <v>135.09212487706401</v>
      </c>
      <c r="K3820" s="19">
        <v>133.358753168015</v>
      </c>
      <c r="L3820" s="19">
        <v>134.74227905273401</v>
      </c>
      <c r="M3820" s="17">
        <v>0</v>
      </c>
      <c r="N3820" s="17">
        <v>0</v>
      </c>
      <c r="O3820" s="14">
        <v>1801200</v>
      </c>
    </row>
    <row r="3821" spans="8:15" x14ac:dyDescent="0.25">
      <c r="H3821" s="16">
        <v>41827</v>
      </c>
      <c r="I3821" s="19">
        <v>134.352667095247</v>
      </c>
      <c r="J3821" s="19">
        <v>134.352667095247</v>
      </c>
      <c r="K3821" s="19">
        <v>132.70674768407201</v>
      </c>
      <c r="L3821" s="19">
        <v>133.40646362304599</v>
      </c>
      <c r="M3821" s="17">
        <v>0</v>
      </c>
      <c r="N3821" s="17">
        <v>0</v>
      </c>
      <c r="O3821" s="14">
        <v>1774000</v>
      </c>
    </row>
    <row r="3822" spans="8:15" x14ac:dyDescent="0.25">
      <c r="H3822" s="16">
        <v>41828</v>
      </c>
      <c r="I3822" s="19">
        <v>132.579473438528</v>
      </c>
      <c r="J3822" s="19">
        <v>132.611273178494</v>
      </c>
      <c r="K3822" s="19">
        <v>130.186133528342</v>
      </c>
      <c r="L3822" s="19">
        <v>131.12438964843699</v>
      </c>
      <c r="M3822" s="17">
        <v>0</v>
      </c>
      <c r="N3822" s="17">
        <v>0</v>
      </c>
      <c r="O3822" s="14">
        <v>2422200</v>
      </c>
    </row>
    <row r="3823" spans="8:15" x14ac:dyDescent="0.25">
      <c r="H3823" s="16">
        <v>41829</v>
      </c>
      <c r="I3823" s="19">
        <v>131.386852698068</v>
      </c>
      <c r="J3823" s="19">
        <v>131.458411250457</v>
      </c>
      <c r="K3823" s="19">
        <v>130.10669713038499</v>
      </c>
      <c r="L3823" s="19">
        <v>130.93362426757801</v>
      </c>
      <c r="M3823" s="17">
        <v>0</v>
      </c>
      <c r="N3823" s="17">
        <v>0</v>
      </c>
      <c r="O3823" s="14">
        <v>1943800</v>
      </c>
    </row>
    <row r="3824" spans="8:15" x14ac:dyDescent="0.25">
      <c r="H3824" s="16">
        <v>41830</v>
      </c>
      <c r="I3824" s="19">
        <v>128.98554696626499</v>
      </c>
      <c r="J3824" s="19">
        <v>130.22594356869999</v>
      </c>
      <c r="K3824" s="19">
        <v>128.43690720764599</v>
      </c>
      <c r="L3824" s="19">
        <v>129.939697265625</v>
      </c>
      <c r="M3824" s="17">
        <v>0</v>
      </c>
      <c r="N3824" s="17">
        <v>0</v>
      </c>
      <c r="O3824" s="14">
        <v>2204100</v>
      </c>
    </row>
    <row r="3825" spans="8:15" x14ac:dyDescent="0.25">
      <c r="H3825" s="16">
        <v>41831</v>
      </c>
      <c r="I3825" s="19">
        <v>129.62161633630501</v>
      </c>
      <c r="J3825" s="19">
        <v>131.307281816081</v>
      </c>
      <c r="K3825" s="19">
        <v>129.11273550471199</v>
      </c>
      <c r="L3825" s="19">
        <v>131.03694152832</v>
      </c>
      <c r="M3825" s="17">
        <v>0</v>
      </c>
      <c r="N3825" s="17">
        <v>0</v>
      </c>
      <c r="O3825" s="14">
        <v>2293300</v>
      </c>
    </row>
    <row r="3826" spans="8:15" x14ac:dyDescent="0.25">
      <c r="H3826" s="16">
        <v>41834</v>
      </c>
      <c r="I3826" s="19">
        <v>132.92940251905</v>
      </c>
      <c r="J3826" s="19">
        <v>133.358778140396</v>
      </c>
      <c r="K3826" s="19">
        <v>132.356921911727</v>
      </c>
      <c r="L3826" s="19">
        <v>132.78628540039</v>
      </c>
      <c r="M3826" s="17">
        <v>0</v>
      </c>
      <c r="N3826" s="17">
        <v>0</v>
      </c>
      <c r="O3826" s="14">
        <v>3007700</v>
      </c>
    </row>
    <row r="3827" spans="8:15" x14ac:dyDescent="0.25">
      <c r="H3827" s="16">
        <v>41835</v>
      </c>
      <c r="I3827" s="19">
        <v>134.93312005102101</v>
      </c>
      <c r="J3827" s="19">
        <v>135.29092496163801</v>
      </c>
      <c r="K3827" s="19">
        <v>132.90554271395001</v>
      </c>
      <c r="L3827" s="19">
        <v>134.51170349121</v>
      </c>
      <c r="M3827" s="17">
        <v>0</v>
      </c>
      <c r="N3827" s="17">
        <v>0</v>
      </c>
      <c r="O3827" s="14">
        <v>4802300</v>
      </c>
    </row>
    <row r="3828" spans="8:15" x14ac:dyDescent="0.25">
      <c r="H3828" s="16">
        <v>41836</v>
      </c>
      <c r="I3828" s="19">
        <v>134.53557950824501</v>
      </c>
      <c r="J3828" s="19">
        <v>135.95886462207099</v>
      </c>
      <c r="K3828" s="19">
        <v>134.37655642422101</v>
      </c>
      <c r="L3828" s="19">
        <v>135.54539489746</v>
      </c>
      <c r="M3828" s="17">
        <v>0</v>
      </c>
      <c r="N3828" s="17">
        <v>0</v>
      </c>
      <c r="O3828" s="14">
        <v>3295100</v>
      </c>
    </row>
    <row r="3829" spans="8:15" x14ac:dyDescent="0.25">
      <c r="H3829" s="16">
        <v>41837</v>
      </c>
      <c r="I3829" s="19">
        <v>135.33859318919201</v>
      </c>
      <c r="J3829" s="19">
        <v>136.44381940685599</v>
      </c>
      <c r="K3829" s="19">
        <v>134.312872404366</v>
      </c>
      <c r="L3829" s="19">
        <v>135.28292846679599</v>
      </c>
      <c r="M3829" s="17">
        <v>0</v>
      </c>
      <c r="N3829" s="17">
        <v>0</v>
      </c>
      <c r="O3829" s="14">
        <v>3815500</v>
      </c>
    </row>
    <row r="3830" spans="8:15" x14ac:dyDescent="0.25">
      <c r="H3830" s="16">
        <v>41838</v>
      </c>
      <c r="I3830" s="19">
        <v>135.49766675272201</v>
      </c>
      <c r="J3830" s="19">
        <v>136.59493434370799</v>
      </c>
      <c r="K3830" s="19">
        <v>134.89336214772001</v>
      </c>
      <c r="L3830" s="19">
        <v>136.34049987792901</v>
      </c>
      <c r="M3830" s="17">
        <v>0</v>
      </c>
      <c r="N3830" s="17">
        <v>0</v>
      </c>
      <c r="O3830" s="14">
        <v>2558600</v>
      </c>
    </row>
    <row r="3831" spans="8:15" x14ac:dyDescent="0.25">
      <c r="H3831" s="16">
        <v>41841</v>
      </c>
      <c r="I3831" s="19">
        <v>135.30679600222601</v>
      </c>
      <c r="J3831" s="19">
        <v>136.841397828021</v>
      </c>
      <c r="K3831" s="19">
        <v>135.21138461939</v>
      </c>
      <c r="L3831" s="19">
        <v>136.53924560546801</v>
      </c>
      <c r="M3831" s="17">
        <v>0</v>
      </c>
      <c r="N3831" s="17">
        <v>0</v>
      </c>
      <c r="O3831" s="14">
        <v>2227400</v>
      </c>
    </row>
    <row r="3832" spans="8:15" x14ac:dyDescent="0.25">
      <c r="H3832" s="16">
        <v>41842</v>
      </c>
      <c r="I3832" s="19">
        <v>137.06405702196</v>
      </c>
      <c r="J3832" s="19">
        <v>139.44943908147101</v>
      </c>
      <c r="K3832" s="19">
        <v>137.06405702196</v>
      </c>
      <c r="L3832" s="19">
        <v>139.16319274902301</v>
      </c>
      <c r="M3832" s="17">
        <v>0</v>
      </c>
      <c r="N3832" s="17">
        <v>0</v>
      </c>
      <c r="O3832" s="14">
        <v>3849500</v>
      </c>
    </row>
    <row r="3833" spans="8:15" x14ac:dyDescent="0.25">
      <c r="H3833" s="16">
        <v>41843</v>
      </c>
      <c r="I3833" s="19">
        <v>139.31431124990499</v>
      </c>
      <c r="J3833" s="19">
        <v>140.91251334799199</v>
      </c>
      <c r="K3833" s="19">
        <v>138.853135788911</v>
      </c>
      <c r="L3833" s="19">
        <v>140.594467163085</v>
      </c>
      <c r="M3833" s="17">
        <v>0</v>
      </c>
      <c r="N3833" s="17">
        <v>0</v>
      </c>
      <c r="O3833" s="14">
        <v>3436100</v>
      </c>
    </row>
    <row r="3834" spans="8:15" x14ac:dyDescent="0.25">
      <c r="H3834" s="16">
        <v>41844</v>
      </c>
      <c r="I3834" s="19">
        <v>140.57853026413099</v>
      </c>
      <c r="J3834" s="19">
        <v>140.991999919628</v>
      </c>
      <c r="K3834" s="19">
        <v>139.63232669322599</v>
      </c>
      <c r="L3834" s="19">
        <v>140.149154663085</v>
      </c>
      <c r="M3834" s="17">
        <v>0</v>
      </c>
      <c r="N3834" s="17">
        <v>0</v>
      </c>
      <c r="O3834" s="14">
        <v>2012800</v>
      </c>
    </row>
    <row r="3835" spans="8:15" x14ac:dyDescent="0.25">
      <c r="H3835" s="16">
        <v>41845</v>
      </c>
      <c r="I3835" s="19">
        <v>139.87083944061899</v>
      </c>
      <c r="J3835" s="19">
        <v>140.30816186084999</v>
      </c>
      <c r="K3835" s="19">
        <v>138.92463605848801</v>
      </c>
      <c r="L3835" s="19">
        <v>139.46531677246</v>
      </c>
      <c r="M3835" s="17">
        <v>0</v>
      </c>
      <c r="N3835" s="17">
        <v>0</v>
      </c>
      <c r="O3835" s="14">
        <v>2114900</v>
      </c>
    </row>
    <row r="3836" spans="8:15" x14ac:dyDescent="0.25">
      <c r="H3836" s="16">
        <v>41848</v>
      </c>
      <c r="I3836" s="19">
        <v>139.14726522516199</v>
      </c>
      <c r="J3836" s="19">
        <v>140.30815631913401</v>
      </c>
      <c r="K3836" s="19">
        <v>138.88487178338801</v>
      </c>
      <c r="L3836" s="19">
        <v>139.90263366699199</v>
      </c>
      <c r="M3836" s="17">
        <v>0</v>
      </c>
      <c r="N3836" s="17">
        <v>0</v>
      </c>
      <c r="O3836" s="14">
        <v>2303400</v>
      </c>
    </row>
    <row r="3837" spans="8:15" x14ac:dyDescent="0.25">
      <c r="H3837" s="16">
        <v>41849</v>
      </c>
      <c r="I3837" s="19">
        <v>140.077624933908</v>
      </c>
      <c r="J3837" s="19">
        <v>140.82504680365199</v>
      </c>
      <c r="K3837" s="19">
        <v>139.50513210315401</v>
      </c>
      <c r="L3837" s="19">
        <v>139.57669067382801</v>
      </c>
      <c r="M3837" s="17">
        <v>0</v>
      </c>
      <c r="N3837" s="17">
        <v>0</v>
      </c>
      <c r="O3837" s="14">
        <v>3055600</v>
      </c>
    </row>
    <row r="3838" spans="8:15" x14ac:dyDescent="0.25">
      <c r="H3838" s="16">
        <v>41850</v>
      </c>
      <c r="I3838" s="19">
        <v>139.91066792805</v>
      </c>
      <c r="J3838" s="19">
        <v>141.119253231709</v>
      </c>
      <c r="K3838" s="19">
        <v>139.43358648055801</v>
      </c>
      <c r="L3838" s="19">
        <v>139.75163269042901</v>
      </c>
      <c r="M3838" s="17">
        <v>0</v>
      </c>
      <c r="N3838" s="17">
        <v>0</v>
      </c>
      <c r="O3838" s="14">
        <v>2345600</v>
      </c>
    </row>
    <row r="3839" spans="8:15" x14ac:dyDescent="0.25">
      <c r="H3839" s="16">
        <v>41851</v>
      </c>
      <c r="I3839" s="19">
        <v>138.70203019951501</v>
      </c>
      <c r="J3839" s="19">
        <v>139.36198741933401</v>
      </c>
      <c r="K3839" s="19">
        <v>137.39006266637301</v>
      </c>
      <c r="L3839" s="19">
        <v>137.45367431640599</v>
      </c>
      <c r="M3839" s="17">
        <v>0</v>
      </c>
      <c r="N3839" s="17">
        <v>0</v>
      </c>
      <c r="O3839" s="14">
        <v>3797600</v>
      </c>
    </row>
    <row r="3840" spans="8:15" x14ac:dyDescent="0.25">
      <c r="H3840" s="16">
        <v>41852</v>
      </c>
      <c r="I3840" s="19">
        <v>137.064062838654</v>
      </c>
      <c r="J3840" s="19">
        <v>137.366202995458</v>
      </c>
      <c r="K3840" s="19">
        <v>134.694574490121</v>
      </c>
      <c r="L3840" s="19">
        <v>135.37043762207</v>
      </c>
      <c r="M3840" s="17">
        <v>0</v>
      </c>
      <c r="N3840" s="17">
        <v>0</v>
      </c>
      <c r="O3840" s="14">
        <v>3140000</v>
      </c>
    </row>
    <row r="3841" spans="8:15" x14ac:dyDescent="0.25">
      <c r="H3841" s="16">
        <v>41855</v>
      </c>
      <c r="I3841" s="19">
        <v>135.624918139643</v>
      </c>
      <c r="J3841" s="19">
        <v>136.67448024395</v>
      </c>
      <c r="K3841" s="19">
        <v>135.211448397857</v>
      </c>
      <c r="L3841" s="19">
        <v>136.51545715332</v>
      </c>
      <c r="M3841" s="17">
        <v>0</v>
      </c>
      <c r="N3841" s="17">
        <v>0</v>
      </c>
      <c r="O3841" s="14">
        <v>2103900</v>
      </c>
    </row>
    <row r="3842" spans="8:15" x14ac:dyDescent="0.25">
      <c r="H3842" s="16">
        <v>41856</v>
      </c>
      <c r="I3842" s="19">
        <v>136.205292242208</v>
      </c>
      <c r="J3842" s="19">
        <v>136.57900299807201</v>
      </c>
      <c r="K3842" s="19">
        <v>134.289032771954</v>
      </c>
      <c r="L3842" s="19">
        <v>134.71044921875</v>
      </c>
      <c r="M3842" s="17">
        <v>0</v>
      </c>
      <c r="N3842" s="17">
        <v>0</v>
      </c>
      <c r="O3842" s="14">
        <v>2746200</v>
      </c>
    </row>
    <row r="3843" spans="8:15" x14ac:dyDescent="0.25">
      <c r="H3843" s="16">
        <v>41857</v>
      </c>
      <c r="I3843" s="19">
        <v>133.70064322742999</v>
      </c>
      <c r="J3843" s="19">
        <v>135.84749652451799</v>
      </c>
      <c r="K3843" s="19">
        <v>133.59728493438399</v>
      </c>
      <c r="L3843" s="19">
        <v>134.96490478515599</v>
      </c>
      <c r="M3843" s="17">
        <v>0</v>
      </c>
      <c r="N3843" s="17">
        <v>0</v>
      </c>
      <c r="O3843" s="14">
        <v>1711700</v>
      </c>
    </row>
    <row r="3844" spans="8:15" x14ac:dyDescent="0.25">
      <c r="H3844" s="16">
        <v>41858</v>
      </c>
      <c r="I3844" s="19">
        <v>135.410174452908</v>
      </c>
      <c r="J3844" s="19">
        <v>136.022425838668</v>
      </c>
      <c r="K3844" s="19">
        <v>134.16977787175799</v>
      </c>
      <c r="L3844" s="19">
        <v>134.45602416992099</v>
      </c>
      <c r="M3844" s="17">
        <v>0</v>
      </c>
      <c r="N3844" s="17">
        <v>0</v>
      </c>
      <c r="O3844" s="14">
        <v>1920900</v>
      </c>
    </row>
    <row r="3845" spans="8:15" x14ac:dyDescent="0.25">
      <c r="H3845" s="16">
        <v>41859</v>
      </c>
      <c r="I3845" s="19">
        <v>134.654846648763</v>
      </c>
      <c r="J3845" s="19">
        <v>137.151546507349</v>
      </c>
      <c r="K3845" s="19">
        <v>134.12210054830501</v>
      </c>
      <c r="L3845" s="19">
        <v>136.968658447265</v>
      </c>
      <c r="M3845" s="17">
        <v>0</v>
      </c>
      <c r="N3845" s="17">
        <v>0</v>
      </c>
      <c r="O3845" s="14">
        <v>2250900</v>
      </c>
    </row>
    <row r="3846" spans="8:15" x14ac:dyDescent="0.25">
      <c r="H3846" s="16">
        <v>41862</v>
      </c>
      <c r="I3846" s="19">
        <v>137.35825188485299</v>
      </c>
      <c r="J3846" s="19">
        <v>137.88303885599601</v>
      </c>
      <c r="K3846" s="19">
        <v>136.45975408268501</v>
      </c>
      <c r="L3846" s="19">
        <v>137.127670288085</v>
      </c>
      <c r="M3846" s="17">
        <v>0</v>
      </c>
      <c r="N3846" s="17">
        <v>0</v>
      </c>
      <c r="O3846" s="14">
        <v>2098000</v>
      </c>
    </row>
    <row r="3847" spans="8:15" x14ac:dyDescent="0.25">
      <c r="H3847" s="16">
        <v>41863</v>
      </c>
      <c r="I3847" s="19">
        <v>136.586954331219</v>
      </c>
      <c r="J3847" s="19">
        <v>137.64447500096901</v>
      </c>
      <c r="K3847" s="19">
        <v>136.26890829291301</v>
      </c>
      <c r="L3847" s="19">
        <v>137.02427673339801</v>
      </c>
      <c r="M3847" s="17">
        <v>0</v>
      </c>
      <c r="N3847" s="17">
        <v>0</v>
      </c>
      <c r="O3847" s="14">
        <v>1362900</v>
      </c>
    </row>
    <row r="3848" spans="8:15" x14ac:dyDescent="0.25">
      <c r="H3848" s="16">
        <v>41864</v>
      </c>
      <c r="I3848" s="19">
        <v>137.07998994174599</v>
      </c>
      <c r="J3848" s="19">
        <v>137.46960682372</v>
      </c>
      <c r="K3848" s="19">
        <v>136.181504026553</v>
      </c>
      <c r="L3848" s="19">
        <v>137.05613708496</v>
      </c>
      <c r="M3848" s="17">
        <v>0</v>
      </c>
      <c r="N3848" s="17">
        <v>0</v>
      </c>
      <c r="O3848" s="14">
        <v>1708200</v>
      </c>
    </row>
    <row r="3849" spans="8:15" x14ac:dyDescent="0.25">
      <c r="H3849" s="16">
        <v>41865</v>
      </c>
      <c r="I3849" s="19">
        <v>137.397965135654</v>
      </c>
      <c r="J3849" s="19">
        <v>137.63650569189301</v>
      </c>
      <c r="K3849" s="19">
        <v>136.51537357044501</v>
      </c>
      <c r="L3849" s="19">
        <v>137.34230041503901</v>
      </c>
      <c r="M3849" s="17">
        <v>0</v>
      </c>
      <c r="N3849" s="17">
        <v>0</v>
      </c>
      <c r="O3849" s="14">
        <v>1431400</v>
      </c>
    </row>
    <row r="3850" spans="8:15" x14ac:dyDescent="0.25">
      <c r="H3850" s="16">
        <v>41866</v>
      </c>
      <c r="I3850" s="19">
        <v>137.42977928069701</v>
      </c>
      <c r="J3850" s="19">
        <v>138.82921088649701</v>
      </c>
      <c r="K3850" s="19">
        <v>136.316606078517</v>
      </c>
      <c r="L3850" s="19">
        <v>136.682357788085</v>
      </c>
      <c r="M3850" s="17">
        <v>0</v>
      </c>
      <c r="N3850" s="17">
        <v>0</v>
      </c>
      <c r="O3850" s="14">
        <v>2446000</v>
      </c>
    </row>
    <row r="3851" spans="8:15" x14ac:dyDescent="0.25">
      <c r="H3851" s="16">
        <v>41869</v>
      </c>
      <c r="I3851" s="19">
        <v>137.755806557021</v>
      </c>
      <c r="J3851" s="19">
        <v>138.85308612807199</v>
      </c>
      <c r="K3851" s="19">
        <v>137.31848410967001</v>
      </c>
      <c r="L3851" s="19">
        <v>138.78947448730401</v>
      </c>
      <c r="M3851" s="17">
        <v>0</v>
      </c>
      <c r="N3851" s="17">
        <v>0</v>
      </c>
      <c r="O3851" s="14">
        <v>1877700</v>
      </c>
    </row>
    <row r="3852" spans="8:15" x14ac:dyDescent="0.25">
      <c r="H3852" s="16">
        <v>41870</v>
      </c>
      <c r="I3852" s="19">
        <v>139.07574216970801</v>
      </c>
      <c r="J3852" s="19">
        <v>139.22681832315499</v>
      </c>
      <c r="K3852" s="19">
        <v>138.05798002643499</v>
      </c>
      <c r="L3852" s="19">
        <v>138.32037353515599</v>
      </c>
      <c r="M3852" s="17">
        <v>0</v>
      </c>
      <c r="N3852" s="17">
        <v>0</v>
      </c>
      <c r="O3852" s="14">
        <v>1916100</v>
      </c>
    </row>
    <row r="3853" spans="8:15" x14ac:dyDescent="0.25">
      <c r="H3853" s="16">
        <v>41871</v>
      </c>
      <c r="I3853" s="19">
        <v>137.771729874389</v>
      </c>
      <c r="J3853" s="19">
        <v>138.495286597421</v>
      </c>
      <c r="K3853" s="19">
        <v>137.23899596504401</v>
      </c>
      <c r="L3853" s="19">
        <v>138.37602233886699</v>
      </c>
      <c r="M3853" s="17">
        <v>0</v>
      </c>
      <c r="N3853" s="17">
        <v>0</v>
      </c>
      <c r="O3853" s="14">
        <v>1755100</v>
      </c>
    </row>
    <row r="3854" spans="8:15" x14ac:dyDescent="0.25">
      <c r="H3854" s="16">
        <v>41872</v>
      </c>
      <c r="I3854" s="19">
        <v>138.542953552466</v>
      </c>
      <c r="J3854" s="19">
        <v>139.87876128841299</v>
      </c>
      <c r="K3854" s="19">
        <v>137.906849430867</v>
      </c>
      <c r="L3854" s="19">
        <v>139.266510009765</v>
      </c>
      <c r="M3854" s="17">
        <v>0</v>
      </c>
      <c r="N3854" s="17">
        <v>0</v>
      </c>
      <c r="O3854" s="14">
        <v>2075200</v>
      </c>
    </row>
    <row r="3855" spans="8:15" x14ac:dyDescent="0.25">
      <c r="H3855" s="16">
        <v>41873</v>
      </c>
      <c r="I3855" s="19">
        <v>139.42558469487801</v>
      </c>
      <c r="J3855" s="19">
        <v>140.72163401603899</v>
      </c>
      <c r="K3855" s="19">
        <v>139.01211507863599</v>
      </c>
      <c r="L3855" s="19">
        <v>139.52099609375</v>
      </c>
      <c r="M3855" s="17">
        <v>0</v>
      </c>
      <c r="N3855" s="17">
        <v>0</v>
      </c>
      <c r="O3855" s="14">
        <v>2682000</v>
      </c>
    </row>
    <row r="3856" spans="8:15" x14ac:dyDescent="0.25">
      <c r="H3856" s="16">
        <v>41876</v>
      </c>
      <c r="I3856" s="19">
        <v>140.50693715328401</v>
      </c>
      <c r="J3856" s="19">
        <v>143.01158305691601</v>
      </c>
      <c r="K3856" s="19">
        <v>140.30815534719699</v>
      </c>
      <c r="L3856" s="19">
        <v>141.429275512695</v>
      </c>
      <c r="M3856" s="17">
        <v>0</v>
      </c>
      <c r="N3856" s="17">
        <v>0</v>
      </c>
      <c r="O3856" s="14">
        <v>3063500</v>
      </c>
    </row>
    <row r="3857" spans="8:15" x14ac:dyDescent="0.25">
      <c r="H3857" s="16">
        <v>41877</v>
      </c>
      <c r="I3857" s="19">
        <v>141.90636863848201</v>
      </c>
      <c r="J3857" s="19">
        <v>142.44704937284001</v>
      </c>
      <c r="K3857" s="19">
        <v>141.38158171442001</v>
      </c>
      <c r="L3857" s="19">
        <v>141.45314025878901</v>
      </c>
      <c r="M3857" s="17">
        <v>0</v>
      </c>
      <c r="N3857" s="17">
        <v>0</v>
      </c>
      <c r="O3857" s="14">
        <v>3110600</v>
      </c>
    </row>
    <row r="3858" spans="8:15" x14ac:dyDescent="0.25">
      <c r="H3858" s="16">
        <v>41878</v>
      </c>
      <c r="I3858" s="19">
        <v>142.25870120789901</v>
      </c>
      <c r="J3858" s="19">
        <v>142.25870120789901</v>
      </c>
      <c r="K3858" s="19">
        <v>141.18194568955599</v>
      </c>
      <c r="L3858" s="19">
        <v>141.82002258300699</v>
      </c>
      <c r="M3858" s="17">
        <v>0.55000000000000004</v>
      </c>
      <c r="N3858" s="17">
        <v>0</v>
      </c>
      <c r="O3858" s="14">
        <v>2073700</v>
      </c>
    </row>
    <row r="3859" spans="8:15" x14ac:dyDescent="0.25">
      <c r="H3859" s="16">
        <v>41879</v>
      </c>
      <c r="I3859" s="19">
        <v>141.21384955155301</v>
      </c>
      <c r="J3859" s="19">
        <v>141.77216224306301</v>
      </c>
      <c r="K3859" s="19">
        <v>140.28863870830699</v>
      </c>
      <c r="L3859" s="19">
        <v>141.69239807128901</v>
      </c>
      <c r="M3859" s="17">
        <v>0</v>
      </c>
      <c r="N3859" s="17">
        <v>0</v>
      </c>
      <c r="O3859" s="14">
        <v>1961800</v>
      </c>
    </row>
    <row r="3860" spans="8:15" x14ac:dyDescent="0.25">
      <c r="H3860" s="16">
        <v>41880</v>
      </c>
      <c r="I3860" s="19">
        <v>142.22682506279401</v>
      </c>
      <c r="J3860" s="19">
        <v>143.16797919570399</v>
      </c>
      <c r="K3860" s="19">
        <v>141.851955285705</v>
      </c>
      <c r="L3860" s="19">
        <v>142.85691833496</v>
      </c>
      <c r="M3860" s="17">
        <v>0</v>
      </c>
      <c r="N3860" s="17">
        <v>0</v>
      </c>
      <c r="O3860" s="14">
        <v>2560600</v>
      </c>
    </row>
    <row r="3861" spans="8:15" x14ac:dyDescent="0.25">
      <c r="H3861" s="16">
        <v>41884</v>
      </c>
      <c r="I3861" s="19">
        <v>142.97650533607799</v>
      </c>
      <c r="J3861" s="19">
        <v>143.74219990962499</v>
      </c>
      <c r="K3861" s="19">
        <v>142.27463182815501</v>
      </c>
      <c r="L3861" s="19">
        <v>143.38328552246</v>
      </c>
      <c r="M3861" s="17">
        <v>0</v>
      </c>
      <c r="N3861" s="17">
        <v>0</v>
      </c>
      <c r="O3861" s="14">
        <v>1986300</v>
      </c>
    </row>
    <row r="3862" spans="8:15" x14ac:dyDescent="0.25">
      <c r="H3862" s="16">
        <v>41885</v>
      </c>
      <c r="I3862" s="19">
        <v>143.94958476304899</v>
      </c>
      <c r="J3862" s="19">
        <v>145.217766913585</v>
      </c>
      <c r="K3862" s="19">
        <v>143.112109658447</v>
      </c>
      <c r="L3862" s="19">
        <v>143.24771118164</v>
      </c>
      <c r="M3862" s="17">
        <v>0</v>
      </c>
      <c r="N3862" s="17">
        <v>0</v>
      </c>
      <c r="O3862" s="14">
        <v>2397700</v>
      </c>
    </row>
    <row r="3863" spans="8:15" x14ac:dyDescent="0.25">
      <c r="H3863" s="16">
        <v>41886</v>
      </c>
      <c r="I3863" s="19">
        <v>143.51092318870101</v>
      </c>
      <c r="J3863" s="19">
        <v>144.84291439921299</v>
      </c>
      <c r="K3863" s="19">
        <v>143.207846081128</v>
      </c>
      <c r="L3863" s="19">
        <v>143.63056945800699</v>
      </c>
      <c r="M3863" s="17">
        <v>0</v>
      </c>
      <c r="N3863" s="17">
        <v>0</v>
      </c>
      <c r="O3863" s="14">
        <v>1678500</v>
      </c>
    </row>
    <row r="3864" spans="8:15" x14ac:dyDescent="0.25">
      <c r="H3864" s="16">
        <v>41887</v>
      </c>
      <c r="I3864" s="19">
        <v>143.231811717331</v>
      </c>
      <c r="J3864" s="19">
        <v>143.49501897677001</v>
      </c>
      <c r="K3864" s="19">
        <v>141.87590548986699</v>
      </c>
      <c r="L3864" s="19">
        <v>143.36740112304599</v>
      </c>
      <c r="M3864" s="17">
        <v>0</v>
      </c>
      <c r="N3864" s="17">
        <v>0</v>
      </c>
      <c r="O3864" s="14">
        <v>2562800</v>
      </c>
    </row>
    <row r="3865" spans="8:15" x14ac:dyDescent="0.25">
      <c r="H3865" s="16">
        <v>41890</v>
      </c>
      <c r="I3865" s="19">
        <v>143.231741437658</v>
      </c>
      <c r="J3865" s="19">
        <v>144.30051305498301</v>
      </c>
      <c r="K3865" s="19">
        <v>142.944607492823</v>
      </c>
      <c r="L3865" s="19">
        <v>143.65446472167901</v>
      </c>
      <c r="M3865" s="17">
        <v>0</v>
      </c>
      <c r="N3865" s="17">
        <v>0</v>
      </c>
      <c r="O3865" s="14">
        <v>1746400</v>
      </c>
    </row>
    <row r="3866" spans="8:15" x14ac:dyDescent="0.25">
      <c r="H3866" s="16">
        <v>41891</v>
      </c>
      <c r="I3866" s="19">
        <v>141.91573484518801</v>
      </c>
      <c r="J3866" s="19">
        <v>142.48203130273399</v>
      </c>
      <c r="K3866" s="19">
        <v>140.87088982846299</v>
      </c>
      <c r="L3866" s="19">
        <v>141.49301147460901</v>
      </c>
      <c r="M3866" s="17">
        <v>0</v>
      </c>
      <c r="N3866" s="17">
        <v>0</v>
      </c>
      <c r="O3866" s="14">
        <v>2598500</v>
      </c>
    </row>
    <row r="3867" spans="8:15" x14ac:dyDescent="0.25">
      <c r="H3867" s="16">
        <v>41892</v>
      </c>
      <c r="I3867" s="19">
        <v>142.2347856538</v>
      </c>
      <c r="J3867" s="19">
        <v>143.71032565581501</v>
      </c>
      <c r="K3867" s="19">
        <v>142.06728574000999</v>
      </c>
      <c r="L3867" s="19">
        <v>143.46307373046801</v>
      </c>
      <c r="M3867" s="17">
        <v>0</v>
      </c>
      <c r="N3867" s="17">
        <v>0</v>
      </c>
      <c r="O3867" s="14">
        <v>2457800</v>
      </c>
    </row>
    <row r="3868" spans="8:15" x14ac:dyDescent="0.25">
      <c r="H3868" s="16">
        <v>41893</v>
      </c>
      <c r="I3868" s="19">
        <v>142.58573525208701</v>
      </c>
      <c r="J3868" s="19">
        <v>144.71530756814801</v>
      </c>
      <c r="K3868" s="19">
        <v>142.370381687227</v>
      </c>
      <c r="L3868" s="19">
        <v>144.36436462402301</v>
      </c>
      <c r="M3868" s="17">
        <v>0</v>
      </c>
      <c r="N3868" s="17">
        <v>0</v>
      </c>
      <c r="O3868" s="14">
        <v>1905300</v>
      </c>
    </row>
    <row r="3869" spans="8:15" x14ac:dyDescent="0.25">
      <c r="H3869" s="16">
        <v>41894</v>
      </c>
      <c r="I3869" s="19">
        <v>144.06927231315299</v>
      </c>
      <c r="J3869" s="19">
        <v>146.33443421710899</v>
      </c>
      <c r="K3869" s="19">
        <v>144.06927231315299</v>
      </c>
      <c r="L3869" s="19">
        <v>146.09515380859301</v>
      </c>
      <c r="M3869" s="17">
        <v>0</v>
      </c>
      <c r="N3869" s="17">
        <v>0</v>
      </c>
      <c r="O3869" s="14">
        <v>3358600</v>
      </c>
    </row>
    <row r="3870" spans="8:15" x14ac:dyDescent="0.25">
      <c r="H3870" s="16">
        <v>41897</v>
      </c>
      <c r="I3870" s="19">
        <v>145.88779244080999</v>
      </c>
      <c r="J3870" s="19">
        <v>147.07619866080501</v>
      </c>
      <c r="K3870" s="19">
        <v>145.568747820776</v>
      </c>
      <c r="L3870" s="19">
        <v>146.7412109375</v>
      </c>
      <c r="M3870" s="17">
        <v>0</v>
      </c>
      <c r="N3870" s="17">
        <v>0</v>
      </c>
      <c r="O3870" s="14">
        <v>2308000</v>
      </c>
    </row>
    <row r="3871" spans="8:15" x14ac:dyDescent="0.25">
      <c r="H3871" s="16">
        <v>41898</v>
      </c>
      <c r="I3871" s="19">
        <v>146.677384679971</v>
      </c>
      <c r="J3871" s="19">
        <v>147.20379911308899</v>
      </c>
      <c r="K3871" s="19">
        <v>145.80003946174699</v>
      </c>
      <c r="L3871" s="19">
        <v>146.78904724121</v>
      </c>
      <c r="M3871" s="17">
        <v>0</v>
      </c>
      <c r="N3871" s="17">
        <v>0</v>
      </c>
      <c r="O3871" s="14">
        <v>2137600</v>
      </c>
    </row>
    <row r="3872" spans="8:15" x14ac:dyDescent="0.25">
      <c r="H3872" s="16">
        <v>41899</v>
      </c>
      <c r="I3872" s="19">
        <v>146.613555049811</v>
      </c>
      <c r="J3872" s="19">
        <v>148.16885900763199</v>
      </c>
      <c r="K3872" s="19">
        <v>146.32642107526701</v>
      </c>
      <c r="L3872" s="19">
        <v>147.41114807128901</v>
      </c>
      <c r="M3872" s="17">
        <v>0</v>
      </c>
      <c r="N3872" s="17">
        <v>0</v>
      </c>
      <c r="O3872" s="14">
        <v>2820300</v>
      </c>
    </row>
    <row r="3873" spans="8:15" x14ac:dyDescent="0.25">
      <c r="H3873" s="16">
        <v>41900</v>
      </c>
      <c r="I3873" s="19">
        <v>148.21676202170099</v>
      </c>
      <c r="J3873" s="19">
        <v>150.290497266248</v>
      </c>
      <c r="K3873" s="19">
        <v>147.95355477648599</v>
      </c>
      <c r="L3873" s="19">
        <v>149.85980224609301</v>
      </c>
      <c r="M3873" s="17">
        <v>0</v>
      </c>
      <c r="N3873" s="17">
        <v>0</v>
      </c>
      <c r="O3873" s="14">
        <v>3566600</v>
      </c>
    </row>
    <row r="3874" spans="8:15" x14ac:dyDescent="0.25">
      <c r="H3874" s="16">
        <v>41901</v>
      </c>
      <c r="I3874" s="19">
        <v>150.15488074794999</v>
      </c>
      <c r="J3874" s="19">
        <v>150.41011639550501</v>
      </c>
      <c r="K3874" s="19">
        <v>148.256617343063</v>
      </c>
      <c r="L3874" s="19">
        <v>148.51184082031199</v>
      </c>
      <c r="M3874" s="17">
        <v>0</v>
      </c>
      <c r="N3874" s="17">
        <v>0</v>
      </c>
      <c r="O3874" s="14">
        <v>5442900</v>
      </c>
    </row>
    <row r="3875" spans="8:15" x14ac:dyDescent="0.25">
      <c r="H3875" s="16">
        <v>41904</v>
      </c>
      <c r="I3875" s="19">
        <v>148.35230716209401</v>
      </c>
      <c r="J3875" s="19">
        <v>149.110018124829</v>
      </c>
      <c r="K3875" s="19">
        <v>147.63447828588301</v>
      </c>
      <c r="L3875" s="19">
        <v>147.78601074218699</v>
      </c>
      <c r="M3875" s="17">
        <v>0</v>
      </c>
      <c r="N3875" s="17">
        <v>0</v>
      </c>
      <c r="O3875" s="14">
        <v>1826100</v>
      </c>
    </row>
    <row r="3876" spans="8:15" x14ac:dyDescent="0.25">
      <c r="H3876" s="16">
        <v>41905</v>
      </c>
      <c r="I3876" s="19">
        <v>147.21177095202</v>
      </c>
      <c r="J3876" s="19">
        <v>149.03825387851001</v>
      </c>
      <c r="K3876" s="19">
        <v>147.21177095202</v>
      </c>
      <c r="L3876" s="19">
        <v>147.62651062011699</v>
      </c>
      <c r="M3876" s="17">
        <v>0</v>
      </c>
      <c r="N3876" s="17">
        <v>0</v>
      </c>
      <c r="O3876" s="14">
        <v>1977600</v>
      </c>
    </row>
    <row r="3877" spans="8:15" x14ac:dyDescent="0.25">
      <c r="H3877" s="16">
        <v>41906</v>
      </c>
      <c r="I3877" s="19">
        <v>147.762109667435</v>
      </c>
      <c r="J3877" s="19">
        <v>150.043226672543</v>
      </c>
      <c r="K3877" s="19">
        <v>147.13201640368001</v>
      </c>
      <c r="L3877" s="19">
        <v>149.795974731445</v>
      </c>
      <c r="M3877" s="17">
        <v>0</v>
      </c>
      <c r="N3877" s="17">
        <v>0</v>
      </c>
      <c r="O3877" s="14">
        <v>2834200</v>
      </c>
    </row>
    <row r="3878" spans="8:15" x14ac:dyDescent="0.25">
      <c r="H3878" s="16">
        <v>41907</v>
      </c>
      <c r="I3878" s="19">
        <v>149.51680008082499</v>
      </c>
      <c r="J3878" s="19">
        <v>149.78797879980399</v>
      </c>
      <c r="K3878" s="19">
        <v>146.32642784726301</v>
      </c>
      <c r="L3878" s="19">
        <v>146.82890319824199</v>
      </c>
      <c r="M3878" s="17">
        <v>0</v>
      </c>
      <c r="N3878" s="17">
        <v>0</v>
      </c>
      <c r="O3878" s="14">
        <v>3074600</v>
      </c>
    </row>
    <row r="3879" spans="8:15" x14ac:dyDescent="0.25">
      <c r="H3879" s="16">
        <v>41908</v>
      </c>
      <c r="I3879" s="19">
        <v>147.355376522499</v>
      </c>
      <c r="J3879" s="19">
        <v>148.033335761633</v>
      </c>
      <c r="K3879" s="19">
        <v>146.13505962830499</v>
      </c>
      <c r="L3879" s="19">
        <v>147.65048217773401</v>
      </c>
      <c r="M3879" s="17">
        <v>0</v>
      </c>
      <c r="N3879" s="17">
        <v>0</v>
      </c>
      <c r="O3879" s="14">
        <v>1932500</v>
      </c>
    </row>
    <row r="3880" spans="8:15" x14ac:dyDescent="0.25">
      <c r="H3880" s="16">
        <v>41911</v>
      </c>
      <c r="I3880" s="19">
        <v>146.047283466999</v>
      </c>
      <c r="J3880" s="19">
        <v>147.20379111060299</v>
      </c>
      <c r="K3880" s="19">
        <v>145.32147077324601</v>
      </c>
      <c r="L3880" s="19">
        <v>146.62155151367099</v>
      </c>
      <c r="M3880" s="17">
        <v>0</v>
      </c>
      <c r="N3880" s="17">
        <v>0</v>
      </c>
      <c r="O3880" s="14">
        <v>1745400</v>
      </c>
    </row>
    <row r="3881" spans="8:15" x14ac:dyDescent="0.25">
      <c r="H3881" s="16">
        <v>41912</v>
      </c>
      <c r="I3881" s="19">
        <v>147.08417524319199</v>
      </c>
      <c r="J3881" s="19">
        <v>147.54678079205601</v>
      </c>
      <c r="K3881" s="19">
        <v>145.70433014784601</v>
      </c>
      <c r="L3881" s="19">
        <v>146.41419982910099</v>
      </c>
      <c r="M3881" s="17">
        <v>0</v>
      </c>
      <c r="N3881" s="17">
        <v>0</v>
      </c>
      <c r="O3881" s="14">
        <v>2037700</v>
      </c>
    </row>
    <row r="3882" spans="8:15" x14ac:dyDescent="0.25">
      <c r="H3882" s="16">
        <v>41913</v>
      </c>
      <c r="I3882" s="19">
        <v>146.11108757084301</v>
      </c>
      <c r="J3882" s="19">
        <v>146.637501958016</v>
      </c>
      <c r="K3882" s="19">
        <v>143.829970730062</v>
      </c>
      <c r="L3882" s="19">
        <v>144.125076293945</v>
      </c>
      <c r="M3882" s="17">
        <v>0</v>
      </c>
      <c r="N3882" s="17">
        <v>0</v>
      </c>
      <c r="O3882" s="14">
        <v>4196300</v>
      </c>
    </row>
    <row r="3883" spans="8:15" x14ac:dyDescent="0.25">
      <c r="H3883" s="16">
        <v>41914</v>
      </c>
      <c r="I3883" s="19">
        <v>144.04530419669399</v>
      </c>
      <c r="J3883" s="19">
        <v>146.30248173211999</v>
      </c>
      <c r="K3883" s="19">
        <v>144.03732047750401</v>
      </c>
      <c r="L3883" s="19">
        <v>145.86381530761699</v>
      </c>
      <c r="M3883" s="17">
        <v>0</v>
      </c>
      <c r="N3883" s="17">
        <v>0</v>
      </c>
      <c r="O3883" s="14">
        <v>2782600</v>
      </c>
    </row>
    <row r="3884" spans="8:15" x14ac:dyDescent="0.25">
      <c r="H3884" s="16">
        <v>41915</v>
      </c>
      <c r="I3884" s="19">
        <v>147.243664165978</v>
      </c>
      <c r="J3884" s="19">
        <v>150.378199238912</v>
      </c>
      <c r="K3884" s="19">
        <v>147.21176579658999</v>
      </c>
      <c r="L3884" s="19">
        <v>150.00334167480401</v>
      </c>
      <c r="M3884" s="17">
        <v>0</v>
      </c>
      <c r="N3884" s="17">
        <v>0</v>
      </c>
      <c r="O3884" s="14">
        <v>3271400</v>
      </c>
    </row>
    <row r="3885" spans="8:15" x14ac:dyDescent="0.25">
      <c r="H3885" s="16">
        <v>41918</v>
      </c>
      <c r="I3885" s="19">
        <v>150.80094298030301</v>
      </c>
      <c r="J3885" s="19">
        <v>151.14390219366601</v>
      </c>
      <c r="K3885" s="19">
        <v>149.269553419712</v>
      </c>
      <c r="L3885" s="19">
        <v>149.53276062011699</v>
      </c>
      <c r="M3885" s="17">
        <v>0</v>
      </c>
      <c r="N3885" s="17">
        <v>0</v>
      </c>
      <c r="O3885" s="14">
        <v>1934800</v>
      </c>
    </row>
    <row r="3886" spans="8:15" x14ac:dyDescent="0.25">
      <c r="H3886" s="16">
        <v>41919</v>
      </c>
      <c r="I3886" s="19">
        <v>148.798962992155</v>
      </c>
      <c r="J3886" s="19">
        <v>148.798962992155</v>
      </c>
      <c r="K3886" s="19">
        <v>146.454037390737</v>
      </c>
      <c r="L3886" s="19">
        <v>146.59761047363199</v>
      </c>
      <c r="M3886" s="17">
        <v>0</v>
      </c>
      <c r="N3886" s="17">
        <v>0</v>
      </c>
      <c r="O3886" s="14">
        <v>2927100</v>
      </c>
    </row>
    <row r="3887" spans="8:15" x14ac:dyDescent="0.25">
      <c r="H3887" s="16">
        <v>41920</v>
      </c>
      <c r="I3887" s="19">
        <v>146.781104340225</v>
      </c>
      <c r="J3887" s="19">
        <v>149.14995758131801</v>
      </c>
      <c r="K3887" s="19">
        <v>145.28162493635301</v>
      </c>
      <c r="L3887" s="19">
        <v>148.86282348632801</v>
      </c>
      <c r="M3887" s="17">
        <v>0</v>
      </c>
      <c r="N3887" s="17">
        <v>0</v>
      </c>
      <c r="O3887" s="14">
        <v>3154500</v>
      </c>
    </row>
    <row r="3888" spans="8:15" x14ac:dyDescent="0.25">
      <c r="H3888" s="16">
        <v>41921</v>
      </c>
      <c r="I3888" s="19">
        <v>148.208810060975</v>
      </c>
      <c r="J3888" s="19">
        <v>148.48796044621099</v>
      </c>
      <c r="K3888" s="19">
        <v>144.16500571857301</v>
      </c>
      <c r="L3888" s="19">
        <v>144.57975769042901</v>
      </c>
      <c r="M3888" s="17">
        <v>0</v>
      </c>
      <c r="N3888" s="17">
        <v>0</v>
      </c>
      <c r="O3888" s="14">
        <v>4892900</v>
      </c>
    </row>
    <row r="3889" spans="8:15" x14ac:dyDescent="0.25">
      <c r="H3889" s="16">
        <v>41922</v>
      </c>
      <c r="I3889" s="19">
        <v>144.81898023425299</v>
      </c>
      <c r="J3889" s="19">
        <v>145.91965040015799</v>
      </c>
      <c r="K3889" s="19">
        <v>143.61460690396501</v>
      </c>
      <c r="L3889" s="19">
        <v>143.86984252929599</v>
      </c>
      <c r="M3889" s="17">
        <v>0</v>
      </c>
      <c r="N3889" s="17">
        <v>0</v>
      </c>
      <c r="O3889" s="14">
        <v>4405600</v>
      </c>
    </row>
    <row r="3890" spans="8:15" x14ac:dyDescent="0.25">
      <c r="H3890" s="16">
        <v>41925</v>
      </c>
      <c r="I3890" s="19">
        <v>144.364353106994</v>
      </c>
      <c r="J3890" s="19">
        <v>146.11108396752701</v>
      </c>
      <c r="K3890" s="19">
        <v>142.37037032927299</v>
      </c>
      <c r="L3890" s="19">
        <v>142.58572387695301</v>
      </c>
      <c r="M3890" s="17">
        <v>0</v>
      </c>
      <c r="N3890" s="17">
        <v>0</v>
      </c>
      <c r="O3890" s="14">
        <v>3436500</v>
      </c>
    </row>
    <row r="3891" spans="8:15" x14ac:dyDescent="0.25">
      <c r="H3891" s="16">
        <v>41926</v>
      </c>
      <c r="I3891" s="19">
        <v>143.152028969979</v>
      </c>
      <c r="J3891" s="19">
        <v>144.994467377044</v>
      </c>
      <c r="K3891" s="19">
        <v>141.78815136722201</v>
      </c>
      <c r="L3891" s="19">
        <v>142.52990722656199</v>
      </c>
      <c r="M3891" s="17">
        <v>0</v>
      </c>
      <c r="N3891" s="17">
        <v>0</v>
      </c>
      <c r="O3891" s="14">
        <v>3557200</v>
      </c>
    </row>
    <row r="3892" spans="8:15" x14ac:dyDescent="0.25">
      <c r="H3892" s="16">
        <v>41927</v>
      </c>
      <c r="I3892" s="19">
        <v>140.76720741023601</v>
      </c>
      <c r="J3892" s="19">
        <v>141.931686494475</v>
      </c>
      <c r="K3892" s="19">
        <v>136.80316881944401</v>
      </c>
      <c r="L3892" s="19">
        <v>141.36540222167901</v>
      </c>
      <c r="M3892" s="17">
        <v>0</v>
      </c>
      <c r="N3892" s="17">
        <v>0</v>
      </c>
      <c r="O3892" s="14">
        <v>6330500</v>
      </c>
    </row>
    <row r="3893" spans="8:15" x14ac:dyDescent="0.25">
      <c r="H3893" s="16">
        <v>41928</v>
      </c>
      <c r="I3893" s="19">
        <v>137.202016038229</v>
      </c>
      <c r="J3893" s="19">
        <v>140.60773099338499</v>
      </c>
      <c r="K3893" s="19">
        <v>136.59583728306899</v>
      </c>
      <c r="L3893" s="19">
        <v>137.648666381835</v>
      </c>
      <c r="M3893" s="17">
        <v>0</v>
      </c>
      <c r="N3893" s="17">
        <v>0</v>
      </c>
      <c r="O3893" s="14">
        <v>7797500</v>
      </c>
    </row>
    <row r="3894" spans="8:15" x14ac:dyDescent="0.25">
      <c r="H3894" s="16">
        <v>41929</v>
      </c>
      <c r="I3894" s="19">
        <v>140.216874509158</v>
      </c>
      <c r="J3894" s="19">
        <v>141.604678764591</v>
      </c>
      <c r="K3894" s="19">
        <v>139.65856175293101</v>
      </c>
      <c r="L3894" s="19">
        <v>141.10220336914</v>
      </c>
      <c r="M3894" s="17">
        <v>0</v>
      </c>
      <c r="N3894" s="17">
        <v>0</v>
      </c>
      <c r="O3894" s="14">
        <v>4951000</v>
      </c>
    </row>
    <row r="3895" spans="8:15" x14ac:dyDescent="0.25">
      <c r="H3895" s="16">
        <v>41932</v>
      </c>
      <c r="I3895" s="19">
        <v>140.55188172752401</v>
      </c>
      <c r="J3895" s="19">
        <v>141.97159672110999</v>
      </c>
      <c r="K3895" s="19">
        <v>140.23284929964399</v>
      </c>
      <c r="L3895" s="19">
        <v>141.843978881835</v>
      </c>
      <c r="M3895" s="17">
        <v>0</v>
      </c>
      <c r="N3895" s="17">
        <v>0</v>
      </c>
      <c r="O3895" s="14">
        <v>2307900</v>
      </c>
    </row>
    <row r="3896" spans="8:15" x14ac:dyDescent="0.25">
      <c r="H3896" s="16">
        <v>41933</v>
      </c>
      <c r="I3896" s="19">
        <v>142.94462936645601</v>
      </c>
      <c r="J3896" s="19">
        <v>143.85388496918699</v>
      </c>
      <c r="K3896" s="19">
        <v>142.25869884718199</v>
      </c>
      <c r="L3896" s="19">
        <v>143.71031188964801</v>
      </c>
      <c r="M3896" s="17">
        <v>0</v>
      </c>
      <c r="N3896" s="17">
        <v>0</v>
      </c>
      <c r="O3896" s="14">
        <v>2649500</v>
      </c>
    </row>
    <row r="3897" spans="8:15" x14ac:dyDescent="0.25">
      <c r="H3897" s="16">
        <v>41934</v>
      </c>
      <c r="I3897" s="19">
        <v>144.00545403613901</v>
      </c>
      <c r="J3897" s="19">
        <v>144.204852335228</v>
      </c>
      <c r="K3897" s="19">
        <v>141.03840637207</v>
      </c>
      <c r="L3897" s="19">
        <v>141.03840637207</v>
      </c>
      <c r="M3897" s="17">
        <v>0</v>
      </c>
      <c r="N3897" s="17">
        <v>0</v>
      </c>
      <c r="O3897" s="14">
        <v>3088300</v>
      </c>
    </row>
    <row r="3898" spans="8:15" x14ac:dyDescent="0.25">
      <c r="H3898" s="16">
        <v>41935</v>
      </c>
      <c r="I3898" s="19">
        <v>142.60964586007</v>
      </c>
      <c r="J3898" s="19">
        <v>144.44411238741799</v>
      </c>
      <c r="K3898" s="19">
        <v>142.53786540337899</v>
      </c>
      <c r="L3898" s="19">
        <v>143.61460876464801</v>
      </c>
      <c r="M3898" s="17">
        <v>0</v>
      </c>
      <c r="N3898" s="17">
        <v>0</v>
      </c>
      <c r="O3898" s="14">
        <v>3397000</v>
      </c>
    </row>
    <row r="3899" spans="8:15" x14ac:dyDescent="0.25">
      <c r="H3899" s="16">
        <v>41936</v>
      </c>
      <c r="I3899" s="19">
        <v>143.78209013585899</v>
      </c>
      <c r="J3899" s="19">
        <v>146.350340509077</v>
      </c>
      <c r="K3899" s="19">
        <v>143.574708171742</v>
      </c>
      <c r="L3899" s="19">
        <v>146.238677978515</v>
      </c>
      <c r="M3899" s="17">
        <v>0</v>
      </c>
      <c r="N3899" s="17">
        <v>0</v>
      </c>
      <c r="O3899" s="14">
        <v>2900900</v>
      </c>
    </row>
    <row r="3900" spans="8:15" x14ac:dyDescent="0.25">
      <c r="H3900" s="16">
        <v>41939</v>
      </c>
      <c r="I3900" s="19">
        <v>145.84788850152299</v>
      </c>
      <c r="J3900" s="19">
        <v>146.884762063328</v>
      </c>
      <c r="K3900" s="19">
        <v>145.40920982110899</v>
      </c>
      <c r="L3900" s="19">
        <v>146.68536376953099</v>
      </c>
      <c r="M3900" s="17">
        <v>0</v>
      </c>
      <c r="N3900" s="17">
        <v>0</v>
      </c>
      <c r="O3900" s="14">
        <v>2383700</v>
      </c>
    </row>
    <row r="3901" spans="8:15" x14ac:dyDescent="0.25">
      <c r="H3901" s="16">
        <v>41940</v>
      </c>
      <c r="I3901" s="19">
        <v>146.88475510642101</v>
      </c>
      <c r="J3901" s="19">
        <v>148.60755920410099</v>
      </c>
      <c r="K3901" s="19">
        <v>146.119060339572</v>
      </c>
      <c r="L3901" s="19">
        <v>148.60755920410099</v>
      </c>
      <c r="M3901" s="17">
        <v>0</v>
      </c>
      <c r="N3901" s="17">
        <v>0</v>
      </c>
      <c r="O3901" s="14">
        <v>3027700</v>
      </c>
    </row>
    <row r="3902" spans="8:15" x14ac:dyDescent="0.25">
      <c r="H3902" s="16">
        <v>41941</v>
      </c>
      <c r="I3902" s="19">
        <v>148.424063466831</v>
      </c>
      <c r="J3902" s="19">
        <v>149.39712780223201</v>
      </c>
      <c r="K3902" s="19">
        <v>147.865750857249</v>
      </c>
      <c r="L3902" s="19">
        <v>148.416091918945</v>
      </c>
      <c r="M3902" s="17">
        <v>0</v>
      </c>
      <c r="N3902" s="17">
        <v>0</v>
      </c>
      <c r="O3902" s="14">
        <v>3379000</v>
      </c>
    </row>
    <row r="3903" spans="8:15" x14ac:dyDescent="0.25">
      <c r="H3903" s="16">
        <v>41942</v>
      </c>
      <c r="I3903" s="19">
        <v>147.93752823816399</v>
      </c>
      <c r="J3903" s="19">
        <v>149.22963701680601</v>
      </c>
      <c r="K3903" s="19">
        <v>147.69027638548599</v>
      </c>
      <c r="L3903" s="19">
        <v>149.12594604492099</v>
      </c>
      <c r="M3903" s="17">
        <v>0</v>
      </c>
      <c r="N3903" s="17">
        <v>0</v>
      </c>
      <c r="O3903" s="14">
        <v>2794800</v>
      </c>
    </row>
    <row r="3904" spans="8:15" x14ac:dyDescent="0.25">
      <c r="H3904" s="16">
        <v>41943</v>
      </c>
      <c r="I3904" s="19">
        <v>150.936594927512</v>
      </c>
      <c r="J3904" s="19">
        <v>151.542761592571</v>
      </c>
      <c r="K3904" s="19">
        <v>150.04328195178701</v>
      </c>
      <c r="L3904" s="19">
        <v>151.53479003906199</v>
      </c>
      <c r="M3904" s="17">
        <v>0</v>
      </c>
      <c r="N3904" s="17">
        <v>0</v>
      </c>
      <c r="O3904" s="14">
        <v>3357000</v>
      </c>
    </row>
    <row r="3905" spans="8:15" x14ac:dyDescent="0.25">
      <c r="H3905" s="16">
        <v>41946</v>
      </c>
      <c r="I3905" s="19">
        <v>151.82190102631901</v>
      </c>
      <c r="J3905" s="19">
        <v>153.12196992801299</v>
      </c>
      <c r="K3905" s="19">
        <v>151.34334014193701</v>
      </c>
      <c r="L3905" s="19">
        <v>152.20474243164</v>
      </c>
      <c r="M3905" s="17">
        <v>0</v>
      </c>
      <c r="N3905" s="17">
        <v>0</v>
      </c>
      <c r="O3905" s="14">
        <v>2298100</v>
      </c>
    </row>
    <row r="3906" spans="8:15" x14ac:dyDescent="0.25">
      <c r="H3906" s="16">
        <v>41947</v>
      </c>
      <c r="I3906" s="19">
        <v>151.91758811620801</v>
      </c>
      <c r="J3906" s="19">
        <v>152.31638474334801</v>
      </c>
      <c r="K3906" s="19">
        <v>150.60156411477001</v>
      </c>
      <c r="L3906" s="19">
        <v>151.75807189941401</v>
      </c>
      <c r="M3906" s="17">
        <v>0</v>
      </c>
      <c r="N3906" s="17">
        <v>0</v>
      </c>
      <c r="O3906" s="14">
        <v>2027300</v>
      </c>
    </row>
    <row r="3907" spans="8:15" x14ac:dyDescent="0.25">
      <c r="H3907" s="16">
        <v>41948</v>
      </c>
      <c r="I3907" s="19">
        <v>152.80291673798601</v>
      </c>
      <c r="J3907" s="19">
        <v>153.03421342621999</v>
      </c>
      <c r="K3907" s="19">
        <v>151.23165705731</v>
      </c>
      <c r="L3907" s="19">
        <v>151.41510009765599</v>
      </c>
      <c r="M3907" s="17">
        <v>0</v>
      </c>
      <c r="N3907" s="17">
        <v>0</v>
      </c>
      <c r="O3907" s="14">
        <v>3141100</v>
      </c>
    </row>
    <row r="3908" spans="8:15" x14ac:dyDescent="0.25">
      <c r="H3908" s="16">
        <v>41949</v>
      </c>
      <c r="I3908" s="19">
        <v>151.845828041668</v>
      </c>
      <c r="J3908" s="19">
        <v>152.691275057524</v>
      </c>
      <c r="K3908" s="19">
        <v>151.36726715669201</v>
      </c>
      <c r="L3908" s="19">
        <v>152.34033203125</v>
      </c>
      <c r="M3908" s="17">
        <v>0</v>
      </c>
      <c r="N3908" s="17">
        <v>0</v>
      </c>
      <c r="O3908" s="14">
        <v>1915400</v>
      </c>
    </row>
    <row r="3909" spans="8:15" x14ac:dyDescent="0.25">
      <c r="H3909" s="16">
        <v>41950</v>
      </c>
      <c r="I3909" s="19">
        <v>152.53967317020701</v>
      </c>
      <c r="J3909" s="19">
        <v>152.72311616685701</v>
      </c>
      <c r="K3909" s="19">
        <v>150.984369132729</v>
      </c>
      <c r="L3909" s="19">
        <v>152.10897827148401</v>
      </c>
      <c r="M3909" s="17">
        <v>0</v>
      </c>
      <c r="N3909" s="17">
        <v>0</v>
      </c>
      <c r="O3909" s="14">
        <v>1981400</v>
      </c>
    </row>
    <row r="3910" spans="8:15" x14ac:dyDescent="0.25">
      <c r="H3910" s="16">
        <v>41953</v>
      </c>
      <c r="I3910" s="19">
        <v>151.94941562719501</v>
      </c>
      <c r="J3910" s="19">
        <v>153.03414243394599</v>
      </c>
      <c r="K3910" s="19">
        <v>151.94941562719501</v>
      </c>
      <c r="L3910" s="19">
        <v>152.97831726074199</v>
      </c>
      <c r="M3910" s="17">
        <v>0</v>
      </c>
      <c r="N3910" s="17">
        <v>0</v>
      </c>
      <c r="O3910" s="14">
        <v>1553900</v>
      </c>
    </row>
    <row r="3911" spans="8:15" x14ac:dyDescent="0.25">
      <c r="H3911" s="16">
        <v>41954</v>
      </c>
      <c r="I3911" s="19">
        <v>152.986307425089</v>
      </c>
      <c r="J3911" s="19">
        <v>153.68020942264101</v>
      </c>
      <c r="K3911" s="19">
        <v>151.96538938512401</v>
      </c>
      <c r="L3911" s="19">
        <v>153.04214477539</v>
      </c>
      <c r="M3911" s="17">
        <v>0</v>
      </c>
      <c r="N3911" s="17">
        <v>0</v>
      </c>
      <c r="O3911" s="14">
        <v>1620100</v>
      </c>
    </row>
    <row r="3912" spans="8:15" x14ac:dyDescent="0.25">
      <c r="H3912" s="16">
        <v>41955</v>
      </c>
      <c r="I3912" s="19">
        <v>152.06913282164999</v>
      </c>
      <c r="J3912" s="19">
        <v>152.252575862497</v>
      </c>
      <c r="K3912" s="19">
        <v>151.008332332744</v>
      </c>
      <c r="L3912" s="19">
        <v>151.686279296875</v>
      </c>
      <c r="M3912" s="17">
        <v>0</v>
      </c>
      <c r="N3912" s="17">
        <v>0</v>
      </c>
      <c r="O3912" s="14">
        <v>2322200</v>
      </c>
    </row>
    <row r="3913" spans="8:15" x14ac:dyDescent="0.25">
      <c r="H3913" s="16">
        <v>41956</v>
      </c>
      <c r="I3913" s="19">
        <v>152.21267946492199</v>
      </c>
      <c r="J3913" s="19">
        <v>152.49184194588801</v>
      </c>
      <c r="K3913" s="19">
        <v>150.90462713726899</v>
      </c>
      <c r="L3913" s="19">
        <v>151.734130859375</v>
      </c>
      <c r="M3913" s="17">
        <v>0</v>
      </c>
      <c r="N3913" s="17">
        <v>0</v>
      </c>
      <c r="O3913" s="14">
        <v>1749600</v>
      </c>
    </row>
    <row r="3914" spans="8:15" x14ac:dyDescent="0.25">
      <c r="H3914" s="16">
        <v>41957</v>
      </c>
      <c r="I3914" s="19">
        <v>151.829822670271</v>
      </c>
      <c r="J3914" s="19">
        <v>152.212663949747</v>
      </c>
      <c r="K3914" s="19">
        <v>151.23959939625399</v>
      </c>
      <c r="L3914" s="19">
        <v>151.52673339843699</v>
      </c>
      <c r="M3914" s="17">
        <v>0</v>
      </c>
      <c r="N3914" s="17">
        <v>0</v>
      </c>
      <c r="O3914" s="14">
        <v>1691600</v>
      </c>
    </row>
    <row r="3915" spans="8:15" x14ac:dyDescent="0.25">
      <c r="H3915" s="16">
        <v>41960</v>
      </c>
      <c r="I3915" s="19">
        <v>151.159888689996</v>
      </c>
      <c r="J3915" s="19">
        <v>152.491868067578</v>
      </c>
      <c r="K3915" s="19">
        <v>150.92060826107999</v>
      </c>
      <c r="L3915" s="19">
        <v>151.486892700195</v>
      </c>
      <c r="M3915" s="17">
        <v>0</v>
      </c>
      <c r="N3915" s="17">
        <v>0</v>
      </c>
      <c r="O3915" s="14">
        <v>1593400</v>
      </c>
    </row>
    <row r="3916" spans="8:15" x14ac:dyDescent="0.25">
      <c r="H3916" s="16">
        <v>41961</v>
      </c>
      <c r="I3916" s="19">
        <v>151.23962944397601</v>
      </c>
      <c r="J3916" s="19">
        <v>152.069133246333</v>
      </c>
      <c r="K3916" s="19">
        <v>151.21570261989899</v>
      </c>
      <c r="L3916" s="19">
        <v>151.25558471679599</v>
      </c>
      <c r="M3916" s="17">
        <v>0</v>
      </c>
      <c r="N3916" s="17">
        <v>0</v>
      </c>
      <c r="O3916" s="14">
        <v>1810300</v>
      </c>
    </row>
    <row r="3917" spans="8:15" x14ac:dyDescent="0.25">
      <c r="H3917" s="16">
        <v>41962</v>
      </c>
      <c r="I3917" s="19">
        <v>151.311404073483</v>
      </c>
      <c r="J3917" s="19">
        <v>151.534729185153</v>
      </c>
      <c r="K3917" s="19">
        <v>150.099059059914</v>
      </c>
      <c r="L3917" s="19">
        <v>150.89665222167901</v>
      </c>
      <c r="M3917" s="17">
        <v>0</v>
      </c>
      <c r="N3917" s="17">
        <v>0</v>
      </c>
      <c r="O3917" s="14">
        <v>2260100</v>
      </c>
    </row>
    <row r="3918" spans="8:15" x14ac:dyDescent="0.25">
      <c r="H3918" s="16">
        <v>41963</v>
      </c>
      <c r="I3918" s="19">
        <v>149.80397358687799</v>
      </c>
      <c r="J3918" s="19">
        <v>151.43105850028601</v>
      </c>
      <c r="K3918" s="19">
        <v>149.58861999661801</v>
      </c>
      <c r="L3918" s="19">
        <v>151.34332275390599</v>
      </c>
      <c r="M3918" s="17">
        <v>0</v>
      </c>
      <c r="N3918" s="17">
        <v>0</v>
      </c>
      <c r="O3918" s="14">
        <v>2850000</v>
      </c>
    </row>
    <row r="3919" spans="8:15" x14ac:dyDescent="0.25">
      <c r="H3919" s="16">
        <v>41964</v>
      </c>
      <c r="I3919" s="19">
        <v>152.75502868340001</v>
      </c>
      <c r="J3919" s="19">
        <v>152.86669122676</v>
      </c>
      <c r="K3919" s="19">
        <v>151.040196274999</v>
      </c>
      <c r="L3919" s="19">
        <v>151.21566772460901</v>
      </c>
      <c r="M3919" s="17">
        <v>0</v>
      </c>
      <c r="N3919" s="17">
        <v>0</v>
      </c>
      <c r="O3919" s="14">
        <v>2367900</v>
      </c>
    </row>
    <row r="3920" spans="8:15" x14ac:dyDescent="0.25">
      <c r="H3920" s="16">
        <v>41967</v>
      </c>
      <c r="I3920" s="19">
        <v>151.65439698251001</v>
      </c>
      <c r="J3920" s="19">
        <v>152.25259198672799</v>
      </c>
      <c r="K3920" s="19">
        <v>151.27952713957501</v>
      </c>
      <c r="L3920" s="19">
        <v>151.59857177734301</v>
      </c>
      <c r="M3920" s="17">
        <v>0</v>
      </c>
      <c r="N3920" s="17">
        <v>0</v>
      </c>
      <c r="O3920" s="14">
        <v>2028800</v>
      </c>
    </row>
    <row r="3921" spans="8:15" x14ac:dyDescent="0.25">
      <c r="H3921" s="16">
        <v>41968</v>
      </c>
      <c r="I3921" s="19">
        <v>151.941490348852</v>
      </c>
      <c r="J3921" s="19">
        <v>151.941490348852</v>
      </c>
      <c r="K3921" s="19">
        <v>150.10702372685199</v>
      </c>
      <c r="L3921" s="19">
        <v>150.63343811035099</v>
      </c>
      <c r="M3921" s="17">
        <v>0</v>
      </c>
      <c r="N3921" s="17">
        <v>0</v>
      </c>
      <c r="O3921" s="14">
        <v>3677900</v>
      </c>
    </row>
    <row r="3922" spans="8:15" x14ac:dyDescent="0.25">
      <c r="H3922" s="16">
        <v>41969</v>
      </c>
      <c r="I3922" s="19">
        <v>151.47888441488001</v>
      </c>
      <c r="J3922" s="19">
        <v>151.47888441488001</v>
      </c>
      <c r="K3922" s="19">
        <v>149.73215352877801</v>
      </c>
      <c r="L3922" s="19">
        <v>150.36225891113199</v>
      </c>
      <c r="M3922" s="17">
        <v>0</v>
      </c>
      <c r="N3922" s="17">
        <v>0</v>
      </c>
      <c r="O3922" s="14">
        <v>2024000</v>
      </c>
    </row>
    <row r="3923" spans="8:15" x14ac:dyDescent="0.25">
      <c r="H3923" s="16">
        <v>41971</v>
      </c>
      <c r="I3923" s="19">
        <v>150.74635480067101</v>
      </c>
      <c r="J3923" s="19">
        <v>151.61851658524199</v>
      </c>
      <c r="K3923" s="19">
        <v>150.52231660165299</v>
      </c>
      <c r="L3923" s="19">
        <v>150.75436401367099</v>
      </c>
      <c r="M3923" s="17">
        <v>0.6</v>
      </c>
      <c r="N3923" s="17">
        <v>0</v>
      </c>
      <c r="O3923" s="14">
        <v>1195200</v>
      </c>
    </row>
    <row r="3924" spans="8:15" x14ac:dyDescent="0.25">
      <c r="H3924" s="16">
        <v>41974</v>
      </c>
      <c r="I3924" s="19">
        <v>150.42624771209299</v>
      </c>
      <c r="J3924" s="19">
        <v>150.92233036676501</v>
      </c>
      <c r="K3924" s="19">
        <v>148.49790830856401</v>
      </c>
      <c r="L3924" s="19">
        <v>150.58627319335901</v>
      </c>
      <c r="M3924" s="17">
        <v>0</v>
      </c>
      <c r="N3924" s="17">
        <v>0</v>
      </c>
      <c r="O3924" s="14">
        <v>2469000</v>
      </c>
    </row>
    <row r="3925" spans="8:15" x14ac:dyDescent="0.25">
      <c r="H3925" s="16">
        <v>41975</v>
      </c>
      <c r="I3925" s="19">
        <v>151.47446194388101</v>
      </c>
      <c r="J3925" s="19">
        <v>152.77869371068701</v>
      </c>
      <c r="K3925" s="19">
        <v>151.07439204821401</v>
      </c>
      <c r="L3925" s="19">
        <v>152.17858886718699</v>
      </c>
      <c r="M3925" s="17">
        <v>0</v>
      </c>
      <c r="N3925" s="17">
        <v>0</v>
      </c>
      <c r="O3925" s="14">
        <v>3116100</v>
      </c>
    </row>
    <row r="3926" spans="8:15" x14ac:dyDescent="0.25">
      <c r="H3926" s="16">
        <v>41976</v>
      </c>
      <c r="I3926" s="19">
        <v>151.82654720088101</v>
      </c>
      <c r="J3926" s="19">
        <v>153.482842667108</v>
      </c>
      <c r="K3926" s="19">
        <v>151.49048990537801</v>
      </c>
      <c r="L3926" s="19">
        <v>152.78671264648401</v>
      </c>
      <c r="M3926" s="17">
        <v>0</v>
      </c>
      <c r="N3926" s="17">
        <v>0</v>
      </c>
      <c r="O3926" s="14">
        <v>3049600</v>
      </c>
    </row>
    <row r="3927" spans="8:15" x14ac:dyDescent="0.25">
      <c r="H3927" s="16">
        <v>41977</v>
      </c>
      <c r="I3927" s="19">
        <v>152.650660467736</v>
      </c>
      <c r="J3927" s="19">
        <v>153.89887652377499</v>
      </c>
      <c r="K3927" s="19">
        <v>151.99455222176101</v>
      </c>
      <c r="L3927" s="19">
        <v>153.586822509765</v>
      </c>
      <c r="M3927" s="17">
        <v>0</v>
      </c>
      <c r="N3927" s="17">
        <v>0</v>
      </c>
      <c r="O3927" s="14">
        <v>3123400</v>
      </c>
    </row>
    <row r="3928" spans="8:15" x14ac:dyDescent="0.25">
      <c r="H3928" s="16">
        <v>41978</v>
      </c>
      <c r="I3928" s="19">
        <v>154.20299589648101</v>
      </c>
      <c r="J3928" s="19">
        <v>157.57157876779499</v>
      </c>
      <c r="K3928" s="19">
        <v>154.058964334526</v>
      </c>
      <c r="L3928" s="19">
        <v>156.38737487792901</v>
      </c>
      <c r="M3928" s="17">
        <v>0</v>
      </c>
      <c r="N3928" s="17">
        <v>0</v>
      </c>
      <c r="O3928" s="14">
        <v>3625500</v>
      </c>
    </row>
    <row r="3929" spans="8:15" x14ac:dyDescent="0.25">
      <c r="H3929" s="16">
        <v>41981</v>
      </c>
      <c r="I3929" s="19">
        <v>156.38729387482499</v>
      </c>
      <c r="J3929" s="19">
        <v>158.475658872715</v>
      </c>
      <c r="K3929" s="19">
        <v>155.63516064206701</v>
      </c>
      <c r="L3929" s="19">
        <v>157.32345581054599</v>
      </c>
      <c r="M3929" s="17">
        <v>0</v>
      </c>
      <c r="N3929" s="17">
        <v>0</v>
      </c>
      <c r="O3929" s="14">
        <v>2715000</v>
      </c>
    </row>
    <row r="3930" spans="8:15" x14ac:dyDescent="0.25">
      <c r="H3930" s="16">
        <v>41982</v>
      </c>
      <c r="I3930" s="19">
        <v>154.979075418153</v>
      </c>
      <c r="J3930" s="19">
        <v>157.803567855279</v>
      </c>
      <c r="K3930" s="19">
        <v>154.34695815695699</v>
      </c>
      <c r="L3930" s="19">
        <v>157.53952026367099</v>
      </c>
      <c r="M3930" s="17">
        <v>0</v>
      </c>
      <c r="N3930" s="17">
        <v>0</v>
      </c>
      <c r="O3930" s="14">
        <v>4568400</v>
      </c>
    </row>
    <row r="3931" spans="8:15" x14ac:dyDescent="0.25">
      <c r="H3931" s="16">
        <v>41983</v>
      </c>
      <c r="I3931" s="19">
        <v>156.41129841363301</v>
      </c>
      <c r="J3931" s="19">
        <v>156.81937745695501</v>
      </c>
      <c r="K3931" s="19">
        <v>153.306764813321</v>
      </c>
      <c r="L3931" s="19">
        <v>153.62681579589801</v>
      </c>
      <c r="M3931" s="17">
        <v>0</v>
      </c>
      <c r="N3931" s="17">
        <v>0</v>
      </c>
      <c r="O3931" s="14">
        <v>6506700</v>
      </c>
    </row>
    <row r="3932" spans="8:15" x14ac:dyDescent="0.25">
      <c r="H3932" s="16">
        <v>41984</v>
      </c>
      <c r="I3932" s="19">
        <v>154.42698443696401</v>
      </c>
      <c r="J3932" s="19">
        <v>155.979257632958</v>
      </c>
      <c r="K3932" s="19">
        <v>154.02691452909701</v>
      </c>
      <c r="L3932" s="19">
        <v>154.85905456542901</v>
      </c>
      <c r="M3932" s="17">
        <v>0</v>
      </c>
      <c r="N3932" s="17">
        <v>0</v>
      </c>
      <c r="O3932" s="14">
        <v>3179500</v>
      </c>
    </row>
    <row r="3933" spans="8:15" x14ac:dyDescent="0.25">
      <c r="H3933" s="16">
        <v>41985</v>
      </c>
      <c r="I3933" s="19">
        <v>153.39484738837899</v>
      </c>
      <c r="J3933" s="19">
        <v>154.13897174067</v>
      </c>
      <c r="K3933" s="19">
        <v>150.48233822706899</v>
      </c>
      <c r="L3933" s="19">
        <v>151.08244323730401</v>
      </c>
      <c r="M3933" s="17">
        <v>0</v>
      </c>
      <c r="N3933" s="17">
        <v>0</v>
      </c>
      <c r="O3933" s="14">
        <v>3838900</v>
      </c>
    </row>
    <row r="3934" spans="8:15" x14ac:dyDescent="0.25">
      <c r="H3934" s="16">
        <v>41988</v>
      </c>
      <c r="I3934" s="19">
        <v>152.21864524127199</v>
      </c>
      <c r="J3934" s="19">
        <v>152.674718714215</v>
      </c>
      <c r="K3934" s="19">
        <v>148.353967392204</v>
      </c>
      <c r="L3934" s="19">
        <v>148.45797729492099</v>
      </c>
      <c r="M3934" s="17">
        <v>0</v>
      </c>
      <c r="N3934" s="17">
        <v>0</v>
      </c>
      <c r="O3934" s="14">
        <v>4729100</v>
      </c>
    </row>
    <row r="3935" spans="8:15" x14ac:dyDescent="0.25">
      <c r="H3935" s="16">
        <v>41989</v>
      </c>
      <c r="I3935" s="19">
        <v>147.19372797388601</v>
      </c>
      <c r="J3935" s="19">
        <v>149.570132028079</v>
      </c>
      <c r="K3935" s="19">
        <v>145.94549958783901</v>
      </c>
      <c r="L3935" s="19">
        <v>146.67362976074199</v>
      </c>
      <c r="M3935" s="17">
        <v>0</v>
      </c>
      <c r="N3935" s="17">
        <v>0</v>
      </c>
      <c r="O3935" s="14">
        <v>4181900</v>
      </c>
    </row>
    <row r="3936" spans="8:15" x14ac:dyDescent="0.25">
      <c r="H3936" s="16">
        <v>41990</v>
      </c>
      <c r="I3936" s="19">
        <v>147.31376894005501</v>
      </c>
      <c r="J3936" s="19">
        <v>149.226102961489</v>
      </c>
      <c r="K3936" s="19">
        <v>146.929705176737</v>
      </c>
      <c r="L3936" s="19">
        <v>148.04989624023401</v>
      </c>
      <c r="M3936" s="17">
        <v>0</v>
      </c>
      <c r="N3936" s="17">
        <v>0</v>
      </c>
      <c r="O3936" s="14">
        <v>5074800</v>
      </c>
    </row>
    <row r="3937" spans="8:15" x14ac:dyDescent="0.25">
      <c r="H3937" s="16">
        <v>41991</v>
      </c>
      <c r="I3937" s="19">
        <v>150.426253685788</v>
      </c>
      <c r="J3937" s="19">
        <v>153.354767724976</v>
      </c>
      <c r="K3937" s="19">
        <v>150.274225199342</v>
      </c>
      <c r="L3937" s="19">
        <v>153.31475830078099</v>
      </c>
      <c r="M3937" s="17">
        <v>0</v>
      </c>
      <c r="N3937" s="17">
        <v>0</v>
      </c>
      <c r="O3937" s="14">
        <v>4209600</v>
      </c>
    </row>
    <row r="3938" spans="8:15" x14ac:dyDescent="0.25">
      <c r="H3938" s="16">
        <v>41992</v>
      </c>
      <c r="I3938" s="19">
        <v>153.83482470357899</v>
      </c>
      <c r="J3938" s="19">
        <v>156.02721145470201</v>
      </c>
      <c r="K3938" s="19">
        <v>153.65079602658199</v>
      </c>
      <c r="L3938" s="19">
        <v>154.65097045898401</v>
      </c>
      <c r="M3938" s="17">
        <v>0</v>
      </c>
      <c r="N3938" s="17">
        <v>0</v>
      </c>
      <c r="O3938" s="14">
        <v>4798200</v>
      </c>
    </row>
    <row r="3939" spans="8:15" x14ac:dyDescent="0.25">
      <c r="H3939" s="16">
        <v>41995</v>
      </c>
      <c r="I3939" s="19">
        <v>155.16314741403301</v>
      </c>
      <c r="J3939" s="19">
        <v>155.62723007937001</v>
      </c>
      <c r="K3939" s="19">
        <v>154.234982083359</v>
      </c>
      <c r="L3939" s="19">
        <v>155.57922363281199</v>
      </c>
      <c r="M3939" s="17">
        <v>0</v>
      </c>
      <c r="N3939" s="17">
        <v>0</v>
      </c>
      <c r="O3939" s="14">
        <v>3056400</v>
      </c>
    </row>
    <row r="3940" spans="8:15" x14ac:dyDescent="0.25">
      <c r="H3940" s="16">
        <v>41996</v>
      </c>
      <c r="I3940" s="19">
        <v>156.29932758906401</v>
      </c>
      <c r="J3940" s="19">
        <v>156.90744173647499</v>
      </c>
      <c r="K3940" s="19">
        <v>155.81124175403599</v>
      </c>
      <c r="L3940" s="19">
        <v>156.42735290527301</v>
      </c>
      <c r="M3940" s="17">
        <v>0</v>
      </c>
      <c r="N3940" s="17">
        <v>0</v>
      </c>
      <c r="O3940" s="14">
        <v>2346100</v>
      </c>
    </row>
    <row r="3941" spans="8:15" x14ac:dyDescent="0.25">
      <c r="H3941" s="16">
        <v>41997</v>
      </c>
      <c r="I3941" s="19">
        <v>157.31551212672699</v>
      </c>
      <c r="J3941" s="19">
        <v>157.42753122856101</v>
      </c>
      <c r="K3941" s="19">
        <v>156.035283355052</v>
      </c>
      <c r="L3941" s="19">
        <v>156.73941040039</v>
      </c>
      <c r="M3941" s="17">
        <v>0</v>
      </c>
      <c r="N3941" s="17">
        <v>0</v>
      </c>
      <c r="O3941" s="14">
        <v>694200</v>
      </c>
    </row>
    <row r="3942" spans="8:15" x14ac:dyDescent="0.25">
      <c r="H3942" s="16">
        <v>41999</v>
      </c>
      <c r="I3942" s="19">
        <v>156.899464036452</v>
      </c>
      <c r="J3942" s="19">
        <v>157.21952739125999</v>
      </c>
      <c r="K3942" s="19">
        <v>156.34736543243201</v>
      </c>
      <c r="L3942" s="19">
        <v>156.38737487792901</v>
      </c>
      <c r="M3942" s="17">
        <v>0</v>
      </c>
      <c r="N3942" s="17">
        <v>0</v>
      </c>
      <c r="O3942" s="14">
        <v>1016300</v>
      </c>
    </row>
    <row r="3943" spans="8:15" x14ac:dyDescent="0.25">
      <c r="H3943" s="16">
        <v>42002</v>
      </c>
      <c r="I3943" s="19">
        <v>156.48331795633399</v>
      </c>
      <c r="J3943" s="19">
        <v>157.59551158676501</v>
      </c>
      <c r="K3943" s="19">
        <v>155.88321321597499</v>
      </c>
      <c r="L3943" s="19">
        <v>156.979400634765</v>
      </c>
      <c r="M3943" s="17">
        <v>0</v>
      </c>
      <c r="N3943" s="17">
        <v>0</v>
      </c>
      <c r="O3943" s="14">
        <v>1219900</v>
      </c>
    </row>
    <row r="3944" spans="8:15" x14ac:dyDescent="0.25">
      <c r="H3944" s="16">
        <v>42003</v>
      </c>
      <c r="I3944" s="19">
        <v>156.42731745725899</v>
      </c>
      <c r="J3944" s="19">
        <v>157.22745718849799</v>
      </c>
      <c r="K3944" s="19">
        <v>155.69119036961899</v>
      </c>
      <c r="L3944" s="19">
        <v>156.59535217285099</v>
      </c>
      <c r="M3944" s="17">
        <v>0</v>
      </c>
      <c r="N3944" s="17">
        <v>0</v>
      </c>
      <c r="O3944" s="14">
        <v>1136200</v>
      </c>
    </row>
    <row r="3945" spans="8:15" x14ac:dyDescent="0.25">
      <c r="H3945" s="16">
        <v>42004</v>
      </c>
      <c r="I3945" s="19">
        <v>157.34752924314199</v>
      </c>
      <c r="J3945" s="19">
        <v>157.491560794771</v>
      </c>
      <c r="K3945" s="19">
        <v>155.04313429958299</v>
      </c>
      <c r="L3945" s="19">
        <v>155.09114074707</v>
      </c>
      <c r="M3945" s="17">
        <v>0</v>
      </c>
      <c r="N3945" s="17">
        <v>0</v>
      </c>
      <c r="O3945" s="14">
        <v>1566800</v>
      </c>
    </row>
    <row r="3946" spans="8:15" x14ac:dyDescent="0.25">
      <c r="H3946" s="16">
        <v>42006</v>
      </c>
      <c r="I3946" s="19">
        <v>156.267330346226</v>
      </c>
      <c r="J3946" s="19">
        <v>156.61138465479101</v>
      </c>
      <c r="K3946" s="19">
        <v>154.186961650212</v>
      </c>
      <c r="L3946" s="19">
        <v>155.55520629882801</v>
      </c>
      <c r="M3946" s="17">
        <v>0</v>
      </c>
      <c r="N3946" s="17">
        <v>0</v>
      </c>
      <c r="O3946" s="14">
        <v>1877700</v>
      </c>
    </row>
    <row r="3947" spans="8:15" x14ac:dyDescent="0.25">
      <c r="H3947" s="16">
        <v>42009</v>
      </c>
      <c r="I3947" s="19">
        <v>154.47501038303</v>
      </c>
      <c r="J3947" s="19">
        <v>155.259144082923</v>
      </c>
      <c r="K3947" s="19">
        <v>150.01022818221199</v>
      </c>
      <c r="L3947" s="19">
        <v>150.69834899902301</v>
      </c>
      <c r="M3947" s="17">
        <v>0</v>
      </c>
      <c r="N3947" s="17">
        <v>0</v>
      </c>
      <c r="O3947" s="14">
        <v>3413200</v>
      </c>
    </row>
    <row r="3948" spans="8:15" x14ac:dyDescent="0.25">
      <c r="H3948" s="16">
        <v>42010</v>
      </c>
      <c r="I3948" s="19">
        <v>150.66634155128401</v>
      </c>
      <c r="J3948" s="19">
        <v>150.95439239588799</v>
      </c>
      <c r="K3948" s="19">
        <v>147.16972198028699</v>
      </c>
      <c r="L3948" s="19">
        <v>147.649810791015</v>
      </c>
      <c r="M3948" s="17">
        <v>0</v>
      </c>
      <c r="N3948" s="17">
        <v>0</v>
      </c>
      <c r="O3948" s="14">
        <v>3429200</v>
      </c>
    </row>
    <row r="3949" spans="8:15" x14ac:dyDescent="0.25">
      <c r="H3949" s="16">
        <v>42011</v>
      </c>
      <c r="I3949" s="19">
        <v>149.506180607266</v>
      </c>
      <c r="J3949" s="19">
        <v>150.418339820932</v>
      </c>
      <c r="K3949" s="19">
        <v>148.64202784550301</v>
      </c>
      <c r="L3949" s="19">
        <v>149.85023498535099</v>
      </c>
      <c r="M3949" s="17">
        <v>0</v>
      </c>
      <c r="N3949" s="17">
        <v>0</v>
      </c>
      <c r="O3949" s="14">
        <v>1896800</v>
      </c>
    </row>
    <row r="3950" spans="8:15" x14ac:dyDescent="0.25">
      <c r="H3950" s="16">
        <v>42012</v>
      </c>
      <c r="I3950" s="19">
        <v>151.50648753919401</v>
      </c>
      <c r="J3950" s="19">
        <v>152.682694111404</v>
      </c>
      <c r="K3950" s="19">
        <v>151.42646866944099</v>
      </c>
      <c r="L3950" s="19">
        <v>152.24261474609301</v>
      </c>
      <c r="M3950" s="17">
        <v>0</v>
      </c>
      <c r="N3950" s="17">
        <v>0</v>
      </c>
      <c r="O3950" s="14">
        <v>1962500</v>
      </c>
    </row>
    <row r="3951" spans="8:15" x14ac:dyDescent="0.25">
      <c r="H3951" s="16">
        <v>42013</v>
      </c>
      <c r="I3951" s="19">
        <v>152.410633625879</v>
      </c>
      <c r="J3951" s="19">
        <v>153.074751159578</v>
      </c>
      <c r="K3951" s="19">
        <v>149.59415017374101</v>
      </c>
      <c r="L3951" s="19">
        <v>149.90620422363199</v>
      </c>
      <c r="M3951" s="17">
        <v>0</v>
      </c>
      <c r="N3951" s="17">
        <v>0</v>
      </c>
      <c r="O3951" s="14">
        <v>1980700</v>
      </c>
    </row>
    <row r="3952" spans="8:15" x14ac:dyDescent="0.25">
      <c r="H3952" s="16">
        <v>42016</v>
      </c>
      <c r="I3952" s="19">
        <v>149.914208879867</v>
      </c>
      <c r="J3952" s="19">
        <v>150.05023119479799</v>
      </c>
      <c r="K3952" s="19">
        <v>147.31375426163299</v>
      </c>
      <c r="L3952" s="19">
        <v>148.08189392089801</v>
      </c>
      <c r="M3952" s="17">
        <v>0</v>
      </c>
      <c r="N3952" s="17">
        <v>0</v>
      </c>
      <c r="O3952" s="14">
        <v>2084200</v>
      </c>
    </row>
    <row r="3953" spans="8:15" x14ac:dyDescent="0.25">
      <c r="H3953" s="16">
        <v>42017</v>
      </c>
      <c r="I3953" s="19">
        <v>149.29005584985799</v>
      </c>
      <c r="J3953" s="19">
        <v>151.53044928899601</v>
      </c>
      <c r="K3953" s="19">
        <v>146.72160222734399</v>
      </c>
      <c r="L3953" s="19">
        <v>147.96981811523401</v>
      </c>
      <c r="M3953" s="17">
        <v>0</v>
      </c>
      <c r="N3953" s="17">
        <v>0</v>
      </c>
      <c r="O3953" s="14">
        <v>2745300</v>
      </c>
    </row>
    <row r="3954" spans="8:15" x14ac:dyDescent="0.25">
      <c r="H3954" s="16">
        <v>42018</v>
      </c>
      <c r="I3954" s="19">
        <v>144.96932839395299</v>
      </c>
      <c r="J3954" s="19">
        <v>146.033515831888</v>
      </c>
      <c r="K3954" s="19">
        <v>142.504908464084</v>
      </c>
      <c r="L3954" s="19">
        <v>144.20919799804599</v>
      </c>
      <c r="M3954" s="17">
        <v>0</v>
      </c>
      <c r="N3954" s="17">
        <v>0</v>
      </c>
      <c r="O3954" s="14">
        <v>5204700</v>
      </c>
    </row>
    <row r="3955" spans="8:15" x14ac:dyDescent="0.25">
      <c r="H3955" s="16">
        <v>42019</v>
      </c>
      <c r="I3955" s="19">
        <v>144.16922776610801</v>
      </c>
      <c r="J3955" s="19">
        <v>145.30543737658601</v>
      </c>
      <c r="K3955" s="19">
        <v>142.024858301173</v>
      </c>
      <c r="L3955" s="19">
        <v>142.81700134277301</v>
      </c>
      <c r="M3955" s="17">
        <v>0</v>
      </c>
      <c r="N3955" s="17">
        <v>0</v>
      </c>
      <c r="O3955" s="14">
        <v>3146000</v>
      </c>
    </row>
    <row r="3956" spans="8:15" x14ac:dyDescent="0.25">
      <c r="H3956" s="16">
        <v>42020</v>
      </c>
      <c r="I3956" s="19">
        <v>141.408691729796</v>
      </c>
      <c r="J3956" s="19">
        <v>144.10517093481701</v>
      </c>
      <c r="K3956" s="19">
        <v>139.27232010574201</v>
      </c>
      <c r="L3956" s="19">
        <v>141.80876159667901</v>
      </c>
      <c r="M3956" s="17">
        <v>0</v>
      </c>
      <c r="N3956" s="17">
        <v>0</v>
      </c>
      <c r="O3956" s="14">
        <v>5124100</v>
      </c>
    </row>
    <row r="3957" spans="8:15" x14ac:dyDescent="0.25">
      <c r="H3957" s="16">
        <v>42024</v>
      </c>
      <c r="I3957" s="19">
        <v>142.08083770112799</v>
      </c>
      <c r="J3957" s="19">
        <v>142.688939586163</v>
      </c>
      <c r="K3957" s="19">
        <v>139.40836134806199</v>
      </c>
      <c r="L3957" s="19">
        <v>140.528564453125</v>
      </c>
      <c r="M3957" s="17">
        <v>0</v>
      </c>
      <c r="N3957" s="17">
        <v>0</v>
      </c>
      <c r="O3957" s="14">
        <v>3606600</v>
      </c>
    </row>
    <row r="3958" spans="8:15" x14ac:dyDescent="0.25">
      <c r="H3958" s="16">
        <v>42025</v>
      </c>
      <c r="I3958" s="19">
        <v>139.664394964569</v>
      </c>
      <c r="J3958" s="19">
        <v>142.73692865589501</v>
      </c>
      <c r="K3958" s="19">
        <v>138.28015662395799</v>
      </c>
      <c r="L3958" s="19">
        <v>141.74475097656199</v>
      </c>
      <c r="M3958" s="17">
        <v>0</v>
      </c>
      <c r="N3958" s="17">
        <v>0</v>
      </c>
      <c r="O3958" s="14">
        <v>3737000</v>
      </c>
    </row>
    <row r="3959" spans="8:15" x14ac:dyDescent="0.25">
      <c r="H3959" s="16">
        <v>42026</v>
      </c>
      <c r="I3959" s="19">
        <v>143.07296213850401</v>
      </c>
      <c r="J3959" s="19">
        <v>146.09748889661699</v>
      </c>
      <c r="K3959" s="19">
        <v>141.82474629663699</v>
      </c>
      <c r="L3959" s="19">
        <v>145.65740966796801</v>
      </c>
      <c r="M3959" s="17">
        <v>0</v>
      </c>
      <c r="N3959" s="17">
        <v>0</v>
      </c>
      <c r="O3959" s="14">
        <v>6228200</v>
      </c>
    </row>
    <row r="3960" spans="8:15" x14ac:dyDescent="0.25">
      <c r="H3960" s="16">
        <v>42027</v>
      </c>
      <c r="I3960" s="19">
        <v>145.16931146669299</v>
      </c>
      <c r="J3960" s="19">
        <v>146.409530200522</v>
      </c>
      <c r="K3960" s="19">
        <v>144.361174923335</v>
      </c>
      <c r="L3960" s="19">
        <v>144.41719055175699</v>
      </c>
      <c r="M3960" s="17">
        <v>0</v>
      </c>
      <c r="N3960" s="17">
        <v>0</v>
      </c>
      <c r="O3960" s="14">
        <v>3123800</v>
      </c>
    </row>
    <row r="3961" spans="8:15" x14ac:dyDescent="0.25">
      <c r="H3961" s="16">
        <v>42030</v>
      </c>
      <c r="I3961" s="19">
        <v>143.001001209733</v>
      </c>
      <c r="J3961" s="19">
        <v>144.81732216706899</v>
      </c>
      <c r="K3961" s="19">
        <v>142.472905955486</v>
      </c>
      <c r="L3961" s="19">
        <v>144.361236572265</v>
      </c>
      <c r="M3961" s="17">
        <v>0</v>
      </c>
      <c r="N3961" s="17">
        <v>0</v>
      </c>
      <c r="O3961" s="14">
        <v>2736500</v>
      </c>
    </row>
    <row r="3962" spans="8:15" x14ac:dyDescent="0.25">
      <c r="H3962" s="16">
        <v>42031</v>
      </c>
      <c r="I3962" s="19">
        <v>141.816794966027</v>
      </c>
      <c r="J3962" s="19">
        <v>142.936985900455</v>
      </c>
      <c r="K3962" s="19">
        <v>141.064661534697</v>
      </c>
      <c r="L3962" s="19">
        <v>141.21669006347599</v>
      </c>
      <c r="M3962" s="17">
        <v>0</v>
      </c>
      <c r="N3962" s="17">
        <v>0</v>
      </c>
      <c r="O3962" s="14">
        <v>3335600</v>
      </c>
    </row>
    <row r="3963" spans="8:15" x14ac:dyDescent="0.25">
      <c r="H3963" s="16">
        <v>42032</v>
      </c>
      <c r="I3963" s="19">
        <v>142.208835830689</v>
      </c>
      <c r="J3963" s="19">
        <v>142.400873767989</v>
      </c>
      <c r="K3963" s="19">
        <v>138.40017497630299</v>
      </c>
      <c r="L3963" s="19">
        <v>138.46418762207</v>
      </c>
      <c r="M3963" s="17">
        <v>0</v>
      </c>
      <c r="N3963" s="17">
        <v>0</v>
      </c>
      <c r="O3963" s="14">
        <v>3017300</v>
      </c>
    </row>
    <row r="3964" spans="8:15" x14ac:dyDescent="0.25">
      <c r="H3964" s="16">
        <v>42033</v>
      </c>
      <c r="I3964" s="19">
        <v>138.56823160169</v>
      </c>
      <c r="J3964" s="19">
        <v>141.06467656451801</v>
      </c>
      <c r="K3964" s="19">
        <v>138.480227927405</v>
      </c>
      <c r="L3964" s="19">
        <v>140.816635131835</v>
      </c>
      <c r="M3964" s="17">
        <v>0</v>
      </c>
      <c r="N3964" s="17">
        <v>0</v>
      </c>
      <c r="O3964" s="14">
        <v>2421400</v>
      </c>
    </row>
    <row r="3965" spans="8:15" x14ac:dyDescent="0.25">
      <c r="H3965" s="16">
        <v>42034</v>
      </c>
      <c r="I3965" s="19">
        <v>139.32837488409899</v>
      </c>
      <c r="J3965" s="19">
        <v>140.57659126592401</v>
      </c>
      <c r="K3965" s="19">
        <v>137.88012351264399</v>
      </c>
      <c r="L3965" s="19">
        <v>137.95213317871</v>
      </c>
      <c r="M3965" s="17">
        <v>0</v>
      </c>
      <c r="N3965" s="17">
        <v>0</v>
      </c>
      <c r="O3965" s="14">
        <v>3037400</v>
      </c>
    </row>
    <row r="3966" spans="8:15" x14ac:dyDescent="0.25">
      <c r="H3966" s="16">
        <v>42037</v>
      </c>
      <c r="I3966" s="19">
        <v>138.41615489047999</v>
      </c>
      <c r="J3966" s="19">
        <v>140.50451975131</v>
      </c>
      <c r="K3966" s="19">
        <v>137.832044187279</v>
      </c>
      <c r="L3966" s="19">
        <v>140.41650390625</v>
      </c>
      <c r="M3966" s="17">
        <v>0</v>
      </c>
      <c r="N3966" s="17">
        <v>0</v>
      </c>
      <c r="O3966" s="14">
        <v>2975300</v>
      </c>
    </row>
    <row r="3967" spans="8:15" x14ac:dyDescent="0.25">
      <c r="H3967" s="16">
        <v>42038</v>
      </c>
      <c r="I3967" s="19">
        <v>140.83256385336699</v>
      </c>
      <c r="J3967" s="19">
        <v>144.40918877232801</v>
      </c>
      <c r="K3967" s="19">
        <v>140.75255722042499</v>
      </c>
      <c r="L3967" s="19">
        <v>144.21716308593699</v>
      </c>
      <c r="M3967" s="17">
        <v>0</v>
      </c>
      <c r="N3967" s="17">
        <v>0</v>
      </c>
      <c r="O3967" s="14">
        <v>3766900</v>
      </c>
    </row>
    <row r="3968" spans="8:15" x14ac:dyDescent="0.25">
      <c r="H3968" s="16">
        <v>42039</v>
      </c>
      <c r="I3968" s="19">
        <v>143.00098953596901</v>
      </c>
      <c r="J3968" s="19">
        <v>144.59327217227599</v>
      </c>
      <c r="K3968" s="19">
        <v>142.84896101677899</v>
      </c>
      <c r="L3968" s="19">
        <v>143.04899597167901</v>
      </c>
      <c r="M3968" s="17">
        <v>0</v>
      </c>
      <c r="N3968" s="17">
        <v>0</v>
      </c>
      <c r="O3968" s="14">
        <v>2980500</v>
      </c>
    </row>
    <row r="3969" spans="8:15" x14ac:dyDescent="0.25">
      <c r="H3969" s="16">
        <v>42040</v>
      </c>
      <c r="I3969" s="19">
        <v>143.57712397726601</v>
      </c>
      <c r="J3969" s="19">
        <v>145.30542931256801</v>
      </c>
      <c r="K3969" s="19">
        <v>143.40908920473601</v>
      </c>
      <c r="L3969" s="19">
        <v>144.64131164550699</v>
      </c>
      <c r="M3969" s="17">
        <v>0</v>
      </c>
      <c r="N3969" s="17">
        <v>0</v>
      </c>
      <c r="O3969" s="14">
        <v>2434400</v>
      </c>
    </row>
    <row r="3970" spans="8:15" x14ac:dyDescent="0.25">
      <c r="H3970" s="16">
        <v>42041</v>
      </c>
      <c r="I3970" s="19">
        <v>145.665468580679</v>
      </c>
      <c r="J3970" s="19">
        <v>147.72182173741601</v>
      </c>
      <c r="K3970" s="19">
        <v>144.937338354757</v>
      </c>
      <c r="L3970" s="19">
        <v>146.76965332031199</v>
      </c>
      <c r="M3970" s="17">
        <v>0</v>
      </c>
      <c r="N3970" s="17">
        <v>0</v>
      </c>
      <c r="O3970" s="14">
        <v>3250900</v>
      </c>
    </row>
    <row r="3971" spans="8:15" x14ac:dyDescent="0.25">
      <c r="H3971" s="16">
        <v>42044</v>
      </c>
      <c r="I3971" s="19">
        <v>145.37739479987201</v>
      </c>
      <c r="J3971" s="19">
        <v>146.385566501147</v>
      </c>
      <c r="K3971" s="19">
        <v>144.94531249278</v>
      </c>
      <c r="L3971" s="19">
        <v>145.80146789550699</v>
      </c>
      <c r="M3971" s="17">
        <v>0</v>
      </c>
      <c r="N3971" s="17">
        <v>0</v>
      </c>
      <c r="O3971" s="14">
        <v>2421900</v>
      </c>
    </row>
    <row r="3972" spans="8:15" x14ac:dyDescent="0.25">
      <c r="H3972" s="16">
        <v>42045</v>
      </c>
      <c r="I3972" s="19">
        <v>146.705635299188</v>
      </c>
      <c r="J3972" s="19">
        <v>147.865835552215</v>
      </c>
      <c r="K3972" s="19">
        <v>145.90549550962899</v>
      </c>
      <c r="L3972" s="19">
        <v>147.67379760742099</v>
      </c>
      <c r="M3972" s="17">
        <v>0</v>
      </c>
      <c r="N3972" s="17">
        <v>0</v>
      </c>
      <c r="O3972" s="14">
        <v>2556300</v>
      </c>
    </row>
    <row r="3973" spans="8:15" x14ac:dyDescent="0.25">
      <c r="H3973" s="16">
        <v>42046</v>
      </c>
      <c r="I3973" s="19">
        <v>147.28179517526399</v>
      </c>
      <c r="J3973" s="19">
        <v>150.57836850512601</v>
      </c>
      <c r="K3973" s="19">
        <v>147.025744480936</v>
      </c>
      <c r="L3973" s="19">
        <v>150.14628601074199</v>
      </c>
      <c r="M3973" s="17">
        <v>0</v>
      </c>
      <c r="N3973" s="17">
        <v>0</v>
      </c>
      <c r="O3973" s="14">
        <v>4079600</v>
      </c>
    </row>
    <row r="3974" spans="8:15" x14ac:dyDescent="0.25">
      <c r="H3974" s="16">
        <v>42047</v>
      </c>
      <c r="I3974" s="19">
        <v>150.62634229987501</v>
      </c>
      <c r="J3974" s="19">
        <v>152.026587181813</v>
      </c>
      <c r="K3974" s="19">
        <v>149.94621847355299</v>
      </c>
      <c r="L3974" s="19">
        <v>151.85055541992099</v>
      </c>
      <c r="M3974" s="17">
        <v>0</v>
      </c>
      <c r="N3974" s="17">
        <v>0</v>
      </c>
      <c r="O3974" s="14">
        <v>3086700</v>
      </c>
    </row>
    <row r="3975" spans="8:15" x14ac:dyDescent="0.25">
      <c r="H3975" s="16">
        <v>42048</v>
      </c>
      <c r="I3975" s="19">
        <v>151.922496916558</v>
      </c>
      <c r="J3975" s="19">
        <v>153.09070606592201</v>
      </c>
      <c r="K3975" s="19">
        <v>150.698284345812</v>
      </c>
      <c r="L3975" s="19">
        <v>151.22637939453099</v>
      </c>
      <c r="M3975" s="17">
        <v>0</v>
      </c>
      <c r="N3975" s="17">
        <v>0</v>
      </c>
      <c r="O3975" s="14">
        <v>2720400</v>
      </c>
    </row>
    <row r="3976" spans="8:15" x14ac:dyDescent="0.25">
      <c r="H3976" s="16">
        <v>42052</v>
      </c>
      <c r="I3976" s="19">
        <v>151.05042456777301</v>
      </c>
      <c r="J3976" s="19">
        <v>152.53068841561699</v>
      </c>
      <c r="K3976" s="19">
        <v>150.674357800141</v>
      </c>
      <c r="L3976" s="19">
        <v>152.04260253906199</v>
      </c>
      <c r="M3976" s="17">
        <v>0</v>
      </c>
      <c r="N3976" s="17">
        <v>0</v>
      </c>
      <c r="O3976" s="14">
        <v>2123300</v>
      </c>
    </row>
    <row r="3977" spans="8:15" x14ac:dyDescent="0.25">
      <c r="H3977" s="16">
        <v>42053</v>
      </c>
      <c r="I3977" s="19">
        <v>151.65847420329399</v>
      </c>
      <c r="J3977" s="19">
        <v>152.05854405550201</v>
      </c>
      <c r="K3977" s="19">
        <v>150.282245144125</v>
      </c>
      <c r="L3977" s="19">
        <v>150.96235656738199</v>
      </c>
      <c r="M3977" s="17">
        <v>0</v>
      </c>
      <c r="N3977" s="17">
        <v>0</v>
      </c>
      <c r="O3977" s="14">
        <v>1850700</v>
      </c>
    </row>
    <row r="3978" spans="8:15" x14ac:dyDescent="0.25">
      <c r="H3978" s="16">
        <v>42054</v>
      </c>
      <c r="I3978" s="19">
        <v>150.17027703517499</v>
      </c>
      <c r="J3978" s="19">
        <v>151.90659166822101</v>
      </c>
      <c r="K3978" s="19">
        <v>149.84222889733101</v>
      </c>
      <c r="L3978" s="19">
        <v>151.31448364257801</v>
      </c>
      <c r="M3978" s="17">
        <v>0</v>
      </c>
      <c r="N3978" s="17">
        <v>0</v>
      </c>
      <c r="O3978" s="14">
        <v>1470400</v>
      </c>
    </row>
    <row r="3979" spans="8:15" x14ac:dyDescent="0.25">
      <c r="H3979" s="16">
        <v>42055</v>
      </c>
      <c r="I3979" s="19">
        <v>150.706309175527</v>
      </c>
      <c r="J3979" s="19">
        <v>153.33876327320701</v>
      </c>
      <c r="K3979" s="19">
        <v>149.666125180313</v>
      </c>
      <c r="L3979" s="19">
        <v>153.23474121093699</v>
      </c>
      <c r="M3979" s="17">
        <v>0</v>
      </c>
      <c r="N3979" s="17">
        <v>0</v>
      </c>
      <c r="O3979" s="14">
        <v>2317100</v>
      </c>
    </row>
    <row r="3980" spans="8:15" x14ac:dyDescent="0.25">
      <c r="H3980" s="16">
        <v>42058</v>
      </c>
      <c r="I3980" s="19">
        <v>152.61864832342101</v>
      </c>
      <c r="J3980" s="19">
        <v>152.61864832342101</v>
      </c>
      <c r="K3980" s="19">
        <v>151.442442006569</v>
      </c>
      <c r="L3980" s="19">
        <v>152.27458190917901</v>
      </c>
      <c r="M3980" s="17">
        <v>0</v>
      </c>
      <c r="N3980" s="17">
        <v>0</v>
      </c>
      <c r="O3980" s="14">
        <v>1691100</v>
      </c>
    </row>
    <row r="3981" spans="8:15" x14ac:dyDescent="0.25">
      <c r="H3981" s="16">
        <v>42059</v>
      </c>
      <c r="I3981" s="19">
        <v>152.05054852224799</v>
      </c>
      <c r="J3981" s="19">
        <v>154.65100258672001</v>
      </c>
      <c r="K3981" s="19">
        <v>151.77049473933101</v>
      </c>
      <c r="L3981" s="19">
        <v>153.80285644531199</v>
      </c>
      <c r="M3981" s="17">
        <v>0</v>
      </c>
      <c r="N3981" s="17">
        <v>0</v>
      </c>
      <c r="O3981" s="14">
        <v>2627300</v>
      </c>
    </row>
    <row r="3982" spans="8:15" x14ac:dyDescent="0.25">
      <c r="H3982" s="16">
        <v>42060</v>
      </c>
      <c r="I3982" s="19">
        <v>153.266748723955</v>
      </c>
      <c r="J3982" s="19">
        <v>153.98686950802099</v>
      </c>
      <c r="K3982" s="19">
        <v>152.39459945656799</v>
      </c>
      <c r="L3982" s="19">
        <v>153.40277099609301</v>
      </c>
      <c r="M3982" s="17">
        <v>0</v>
      </c>
      <c r="N3982" s="17">
        <v>0</v>
      </c>
      <c r="O3982" s="14">
        <v>2775700</v>
      </c>
    </row>
    <row r="3983" spans="8:15" x14ac:dyDescent="0.25">
      <c r="H3983" s="16">
        <v>42061</v>
      </c>
      <c r="I3983" s="19">
        <v>152.91321537010199</v>
      </c>
      <c r="J3983" s="19">
        <v>154.48641854792101</v>
      </c>
      <c r="K3983" s="19">
        <v>152.50386729330901</v>
      </c>
      <c r="L3983" s="19">
        <v>154.26969909667901</v>
      </c>
      <c r="M3983" s="17">
        <v>0.6</v>
      </c>
      <c r="N3983" s="17">
        <v>0</v>
      </c>
      <c r="O3983" s="14">
        <v>2449300</v>
      </c>
    </row>
    <row r="3984" spans="8:15" x14ac:dyDescent="0.25">
      <c r="H3984" s="16">
        <v>42062</v>
      </c>
      <c r="I3984" s="19">
        <v>153.45895513861399</v>
      </c>
      <c r="J3984" s="19">
        <v>154.51042673236299</v>
      </c>
      <c r="K3984" s="19">
        <v>152.33523559570301</v>
      </c>
      <c r="L3984" s="19">
        <v>152.33523559570301</v>
      </c>
      <c r="M3984" s="17">
        <v>0</v>
      </c>
      <c r="N3984" s="17">
        <v>0</v>
      </c>
      <c r="O3984" s="14">
        <v>2572400</v>
      </c>
    </row>
    <row r="3985" spans="8:15" x14ac:dyDescent="0.25">
      <c r="H3985" s="16">
        <v>42065</v>
      </c>
      <c r="I3985" s="19">
        <v>152.50379560302699</v>
      </c>
      <c r="J3985" s="19">
        <v>154.04488512047499</v>
      </c>
      <c r="K3985" s="19">
        <v>152.32721128095099</v>
      </c>
      <c r="L3985" s="19">
        <v>153.94053649902301</v>
      </c>
      <c r="M3985" s="17">
        <v>0</v>
      </c>
      <c r="N3985" s="17">
        <v>0</v>
      </c>
      <c r="O3985" s="14">
        <v>1659400</v>
      </c>
    </row>
    <row r="3986" spans="8:15" x14ac:dyDescent="0.25">
      <c r="H3986" s="16">
        <v>42066</v>
      </c>
      <c r="I3986" s="19">
        <v>153.06566080043399</v>
      </c>
      <c r="J3986" s="19">
        <v>154.80741333835101</v>
      </c>
      <c r="K3986" s="19">
        <v>152.96132441859501</v>
      </c>
      <c r="L3986" s="19">
        <v>153.523178100585</v>
      </c>
      <c r="M3986" s="17">
        <v>0</v>
      </c>
      <c r="N3986" s="17">
        <v>0</v>
      </c>
      <c r="O3986" s="14">
        <v>1487800</v>
      </c>
    </row>
    <row r="3987" spans="8:15" x14ac:dyDescent="0.25">
      <c r="H3987" s="16">
        <v>42067</v>
      </c>
      <c r="I3987" s="19">
        <v>152.78468561605101</v>
      </c>
      <c r="J3987" s="19">
        <v>153.16193272107699</v>
      </c>
      <c r="K3987" s="19">
        <v>151.685044965288</v>
      </c>
      <c r="L3987" s="19">
        <v>152.23887634277301</v>
      </c>
      <c r="M3987" s="17">
        <v>0</v>
      </c>
      <c r="N3987" s="17">
        <v>0</v>
      </c>
      <c r="O3987" s="14">
        <v>1648500</v>
      </c>
    </row>
    <row r="3988" spans="8:15" x14ac:dyDescent="0.25">
      <c r="H3988" s="16">
        <v>42068</v>
      </c>
      <c r="I3988" s="19">
        <v>152.60820450114801</v>
      </c>
      <c r="J3988" s="19">
        <v>153.081766166721</v>
      </c>
      <c r="K3988" s="19">
        <v>151.75739547554301</v>
      </c>
      <c r="L3988" s="19">
        <v>152.56806945800699</v>
      </c>
      <c r="M3988" s="17">
        <v>0</v>
      </c>
      <c r="N3988" s="17">
        <v>0</v>
      </c>
      <c r="O3988" s="14">
        <v>1330100</v>
      </c>
    </row>
    <row r="3989" spans="8:15" x14ac:dyDescent="0.25">
      <c r="H3989" s="16">
        <v>42069</v>
      </c>
      <c r="I3989" s="19">
        <v>150.56139573325601</v>
      </c>
      <c r="J3989" s="19">
        <v>153.62751862187301</v>
      </c>
      <c r="K3989" s="19">
        <v>149.758744095216</v>
      </c>
      <c r="L3989" s="19">
        <v>150.02362060546801</v>
      </c>
      <c r="M3989" s="17">
        <v>0</v>
      </c>
      <c r="N3989" s="17">
        <v>0</v>
      </c>
      <c r="O3989" s="14">
        <v>4103600</v>
      </c>
    </row>
    <row r="3990" spans="8:15" x14ac:dyDescent="0.25">
      <c r="H3990" s="16">
        <v>42072</v>
      </c>
      <c r="I3990" s="19">
        <v>150.33662305751099</v>
      </c>
      <c r="J3990" s="19">
        <v>151.53256591162099</v>
      </c>
      <c r="K3990" s="19">
        <v>149.75069091262799</v>
      </c>
      <c r="L3990" s="19">
        <v>150.84228515625</v>
      </c>
      <c r="M3990" s="17">
        <v>0</v>
      </c>
      <c r="N3990" s="17">
        <v>0</v>
      </c>
      <c r="O3990" s="14">
        <v>2233700</v>
      </c>
    </row>
    <row r="3991" spans="8:15" x14ac:dyDescent="0.25">
      <c r="H3991" s="16">
        <v>42073</v>
      </c>
      <c r="I3991" s="19">
        <v>148.96410938803399</v>
      </c>
      <c r="J3991" s="19">
        <v>149.40557022311401</v>
      </c>
      <c r="K3991" s="19">
        <v>146.65248107910099</v>
      </c>
      <c r="L3991" s="19">
        <v>146.65248107910099</v>
      </c>
      <c r="M3991" s="17">
        <v>0</v>
      </c>
      <c r="N3991" s="17">
        <v>0</v>
      </c>
      <c r="O3991" s="14">
        <v>2768500</v>
      </c>
    </row>
    <row r="3992" spans="8:15" x14ac:dyDescent="0.25">
      <c r="H3992" s="16">
        <v>42074</v>
      </c>
      <c r="I3992" s="19">
        <v>147.126041858234</v>
      </c>
      <c r="J3992" s="19">
        <v>149.16477154897899</v>
      </c>
      <c r="K3992" s="19">
        <v>146.893266033853</v>
      </c>
      <c r="L3992" s="19">
        <v>147.83236694335901</v>
      </c>
      <c r="M3992" s="17">
        <v>0</v>
      </c>
      <c r="N3992" s="17">
        <v>0</v>
      </c>
      <c r="O3992" s="14">
        <v>2098600</v>
      </c>
    </row>
    <row r="3993" spans="8:15" x14ac:dyDescent="0.25">
      <c r="H3993" s="16">
        <v>42075</v>
      </c>
      <c r="I3993" s="19">
        <v>149.24505525611099</v>
      </c>
      <c r="J3993" s="19">
        <v>152.50381911550701</v>
      </c>
      <c r="K3993" s="19">
        <v>149.24505525611099</v>
      </c>
      <c r="L3993" s="19">
        <v>152.46368408203099</v>
      </c>
      <c r="M3993" s="17">
        <v>0</v>
      </c>
      <c r="N3993" s="17">
        <v>0</v>
      </c>
      <c r="O3993" s="14">
        <v>3114800</v>
      </c>
    </row>
    <row r="3994" spans="8:15" x14ac:dyDescent="0.25">
      <c r="H3994" s="16">
        <v>42076</v>
      </c>
      <c r="I3994" s="19">
        <v>151.59679758340701</v>
      </c>
      <c r="J3994" s="19">
        <v>152.295112775191</v>
      </c>
      <c r="K3994" s="19">
        <v>149.421618694811</v>
      </c>
      <c r="L3994" s="19">
        <v>151.97404479980401</v>
      </c>
      <c r="M3994" s="17">
        <v>0</v>
      </c>
      <c r="N3994" s="17">
        <v>0</v>
      </c>
      <c r="O3994" s="14">
        <v>3095100</v>
      </c>
    </row>
    <row r="3995" spans="8:15" x14ac:dyDescent="0.25">
      <c r="H3995" s="16">
        <v>42079</v>
      </c>
      <c r="I3995" s="19">
        <v>152.535951959008</v>
      </c>
      <c r="J3995" s="19">
        <v>154.50245878658899</v>
      </c>
      <c r="K3995" s="19">
        <v>152.423581190074</v>
      </c>
      <c r="L3995" s="19">
        <v>154.028884887695</v>
      </c>
      <c r="M3995" s="17">
        <v>0</v>
      </c>
      <c r="N3995" s="17">
        <v>0</v>
      </c>
      <c r="O3995" s="14">
        <v>2127700</v>
      </c>
    </row>
    <row r="3996" spans="8:15" x14ac:dyDescent="0.25">
      <c r="H3996" s="16">
        <v>42080</v>
      </c>
      <c r="I3996" s="19">
        <v>153.28243586912299</v>
      </c>
      <c r="J3996" s="19">
        <v>153.49915531360799</v>
      </c>
      <c r="K3996" s="19">
        <v>151.540682698251</v>
      </c>
      <c r="L3996" s="19">
        <v>152.96138000488199</v>
      </c>
      <c r="M3996" s="17">
        <v>0</v>
      </c>
      <c r="N3996" s="17">
        <v>0</v>
      </c>
      <c r="O3996" s="14">
        <v>1883200</v>
      </c>
    </row>
    <row r="3997" spans="8:15" x14ac:dyDescent="0.25">
      <c r="H3997" s="16">
        <v>42081</v>
      </c>
      <c r="I3997" s="19">
        <v>152.23894768517999</v>
      </c>
      <c r="J3997" s="19">
        <v>154.94388001658501</v>
      </c>
      <c r="K3997" s="19">
        <v>151.86170040336799</v>
      </c>
      <c r="L3997" s="19">
        <v>154.36598205566401</v>
      </c>
      <c r="M3997" s="17">
        <v>0</v>
      </c>
      <c r="N3997" s="17">
        <v>0</v>
      </c>
      <c r="O3997" s="14">
        <v>2790100</v>
      </c>
    </row>
    <row r="3998" spans="8:15" x14ac:dyDescent="0.25">
      <c r="H3998" s="16">
        <v>42082</v>
      </c>
      <c r="I3998" s="19">
        <v>153.916492808464</v>
      </c>
      <c r="J3998" s="19">
        <v>153.916492808464</v>
      </c>
      <c r="K3998" s="19">
        <v>151.773414138557</v>
      </c>
      <c r="L3998" s="19">
        <v>152.47975158691401</v>
      </c>
      <c r="M3998" s="17">
        <v>0</v>
      </c>
      <c r="N3998" s="17">
        <v>0</v>
      </c>
      <c r="O3998" s="14">
        <v>2097100</v>
      </c>
    </row>
    <row r="3999" spans="8:15" x14ac:dyDescent="0.25">
      <c r="H3999" s="16">
        <v>42083</v>
      </c>
      <c r="I3999" s="19">
        <v>152.881087102479</v>
      </c>
      <c r="J3999" s="19">
        <v>155.650233322709</v>
      </c>
      <c r="K3999" s="19">
        <v>152.42356970433499</v>
      </c>
      <c r="L3999" s="19">
        <v>155.01614379882801</v>
      </c>
      <c r="M3999" s="17">
        <v>0</v>
      </c>
      <c r="N3999" s="17">
        <v>0</v>
      </c>
      <c r="O3999" s="14">
        <v>3473800</v>
      </c>
    </row>
    <row r="4000" spans="8:15" x14ac:dyDescent="0.25">
      <c r="H4000" s="16">
        <v>42086</v>
      </c>
      <c r="I4000" s="19">
        <v>155.12848277607901</v>
      </c>
      <c r="J4000" s="19">
        <v>155.91507793818101</v>
      </c>
      <c r="K4000" s="19">
        <v>154.07701110839801</v>
      </c>
      <c r="L4000" s="19">
        <v>154.07701110839801</v>
      </c>
      <c r="M4000" s="17">
        <v>0</v>
      </c>
      <c r="N4000" s="17">
        <v>0</v>
      </c>
      <c r="O4000" s="14">
        <v>1590500</v>
      </c>
    </row>
    <row r="4001" spans="8:15" x14ac:dyDescent="0.25">
      <c r="H4001" s="16">
        <v>42087</v>
      </c>
      <c r="I4001" s="19">
        <v>154.061003178036</v>
      </c>
      <c r="J4001" s="19">
        <v>154.51850837907099</v>
      </c>
      <c r="K4001" s="19">
        <v>153.43493569399101</v>
      </c>
      <c r="L4001" s="19">
        <v>153.53125</v>
      </c>
      <c r="M4001" s="17">
        <v>0</v>
      </c>
      <c r="N4001" s="17">
        <v>0</v>
      </c>
      <c r="O4001" s="14">
        <v>1799100</v>
      </c>
    </row>
    <row r="4002" spans="8:15" x14ac:dyDescent="0.25">
      <c r="H4002" s="16">
        <v>42088</v>
      </c>
      <c r="I4002" s="19">
        <v>153.370687941705</v>
      </c>
      <c r="J4002" s="19">
        <v>153.491080797423</v>
      </c>
      <c r="K4002" s="19">
        <v>150.37680053710901</v>
      </c>
      <c r="L4002" s="19">
        <v>150.37680053710901</v>
      </c>
      <c r="M4002" s="17">
        <v>0</v>
      </c>
      <c r="N4002" s="17">
        <v>0</v>
      </c>
      <c r="O4002" s="14">
        <v>2542000</v>
      </c>
    </row>
    <row r="4003" spans="8:15" x14ac:dyDescent="0.25">
      <c r="H4003" s="16">
        <v>42089</v>
      </c>
      <c r="I4003" s="19">
        <v>149.71063336284601</v>
      </c>
      <c r="J4003" s="19">
        <v>150.874476149266</v>
      </c>
      <c r="K4003" s="19">
        <v>148.506655532585</v>
      </c>
      <c r="L4003" s="19">
        <v>150.28854370117099</v>
      </c>
      <c r="M4003" s="17">
        <v>0</v>
      </c>
      <c r="N4003" s="17">
        <v>0</v>
      </c>
      <c r="O4003" s="14">
        <v>2377200</v>
      </c>
    </row>
    <row r="4004" spans="8:15" x14ac:dyDescent="0.25">
      <c r="H4004" s="16">
        <v>42090</v>
      </c>
      <c r="I4004" s="19">
        <v>150.24836750115301</v>
      </c>
      <c r="J4004" s="19">
        <v>151.28378276265801</v>
      </c>
      <c r="K4004" s="19">
        <v>149.50992943723301</v>
      </c>
      <c r="L4004" s="19">
        <v>150.94667053222599</v>
      </c>
      <c r="M4004" s="17">
        <v>0</v>
      </c>
      <c r="N4004" s="17">
        <v>0</v>
      </c>
      <c r="O4004" s="14">
        <v>1539600</v>
      </c>
    </row>
    <row r="4005" spans="8:15" x14ac:dyDescent="0.25">
      <c r="H4005" s="16">
        <v>42093</v>
      </c>
      <c r="I4005" s="19">
        <v>151.89380603541801</v>
      </c>
      <c r="J4005" s="19">
        <v>154.109120229621</v>
      </c>
      <c r="K4005" s="19">
        <v>151.853671002526</v>
      </c>
      <c r="L4005" s="19">
        <v>153.32252502441401</v>
      </c>
      <c r="M4005" s="17">
        <v>0</v>
      </c>
      <c r="N4005" s="17">
        <v>0</v>
      </c>
      <c r="O4005" s="14">
        <v>2403800</v>
      </c>
    </row>
    <row r="4006" spans="8:15" x14ac:dyDescent="0.25">
      <c r="H4006" s="16">
        <v>42094</v>
      </c>
      <c r="I4006" s="19">
        <v>152.776762317482</v>
      </c>
      <c r="J4006" s="19">
        <v>152.94532460826099</v>
      </c>
      <c r="K4006" s="19">
        <v>150.87448120117099</v>
      </c>
      <c r="L4006" s="19">
        <v>150.87448120117099</v>
      </c>
      <c r="M4006" s="17">
        <v>0</v>
      </c>
      <c r="N4006" s="17">
        <v>0</v>
      </c>
      <c r="O4006" s="14">
        <v>2146600</v>
      </c>
    </row>
    <row r="4007" spans="8:15" x14ac:dyDescent="0.25">
      <c r="H4007" s="16">
        <v>42095</v>
      </c>
      <c r="I4007" s="19">
        <v>150.85036131151099</v>
      </c>
      <c r="J4007" s="19">
        <v>154.37400175784001</v>
      </c>
      <c r="K4007" s="19">
        <v>150.063766080785</v>
      </c>
      <c r="L4007" s="19">
        <v>154.29373168945301</v>
      </c>
      <c r="M4007" s="17">
        <v>0</v>
      </c>
      <c r="N4007" s="17">
        <v>0</v>
      </c>
      <c r="O4007" s="14">
        <v>4031400</v>
      </c>
    </row>
    <row r="4008" spans="8:15" x14ac:dyDescent="0.25">
      <c r="H4008" s="16">
        <v>42096</v>
      </c>
      <c r="I4008" s="19">
        <v>153.89235040237901</v>
      </c>
      <c r="J4008" s="19">
        <v>154.69500180712399</v>
      </c>
      <c r="K4008" s="19">
        <v>153.18602549449599</v>
      </c>
      <c r="L4008" s="19">
        <v>153.74787902832</v>
      </c>
      <c r="M4008" s="17">
        <v>0</v>
      </c>
      <c r="N4008" s="17">
        <v>0</v>
      </c>
      <c r="O4008" s="14">
        <v>2296300</v>
      </c>
    </row>
    <row r="4009" spans="8:15" x14ac:dyDescent="0.25">
      <c r="H4009" s="16">
        <v>42100</v>
      </c>
      <c r="I4009" s="19">
        <v>152.64827935670999</v>
      </c>
      <c r="J4009" s="19">
        <v>154.62280773266801</v>
      </c>
      <c r="K4009" s="19">
        <v>151.66102129247699</v>
      </c>
      <c r="L4009" s="19">
        <v>154.14924621582</v>
      </c>
      <c r="M4009" s="17">
        <v>0</v>
      </c>
      <c r="N4009" s="17">
        <v>0</v>
      </c>
      <c r="O4009" s="14">
        <v>1997000</v>
      </c>
    </row>
    <row r="4010" spans="8:15" x14ac:dyDescent="0.25">
      <c r="H4010" s="16">
        <v>42101</v>
      </c>
      <c r="I4010" s="19">
        <v>154.52646775316299</v>
      </c>
      <c r="J4010" s="19">
        <v>155.42543349967701</v>
      </c>
      <c r="K4010" s="19">
        <v>154.301726316534</v>
      </c>
      <c r="L4010" s="19">
        <v>154.422119140625</v>
      </c>
      <c r="M4010" s="17">
        <v>0</v>
      </c>
      <c r="N4010" s="17">
        <v>0</v>
      </c>
      <c r="O4010" s="14">
        <v>1778000</v>
      </c>
    </row>
    <row r="4011" spans="8:15" x14ac:dyDescent="0.25">
      <c r="H4011" s="16">
        <v>42102</v>
      </c>
      <c r="I4011" s="19">
        <v>154.94387839453401</v>
      </c>
      <c r="J4011" s="19">
        <v>155.594036557815</v>
      </c>
      <c r="K4011" s="19">
        <v>154.269653907606</v>
      </c>
      <c r="L4011" s="19">
        <v>154.55860900878901</v>
      </c>
      <c r="M4011" s="17">
        <v>0</v>
      </c>
      <c r="N4011" s="17">
        <v>0</v>
      </c>
      <c r="O4011" s="14">
        <v>1997300</v>
      </c>
    </row>
    <row r="4012" spans="8:15" x14ac:dyDescent="0.25">
      <c r="H4012" s="16">
        <v>42103</v>
      </c>
      <c r="I4012" s="19">
        <v>154.79942038188301</v>
      </c>
      <c r="J4012" s="19">
        <v>156.58933039424701</v>
      </c>
      <c r="K4012" s="19">
        <v>154.43822953597899</v>
      </c>
      <c r="L4012" s="19">
        <v>156.42880249023401</v>
      </c>
      <c r="M4012" s="17">
        <v>0</v>
      </c>
      <c r="N4012" s="17">
        <v>0</v>
      </c>
      <c r="O4012" s="14">
        <v>1986500</v>
      </c>
    </row>
    <row r="4013" spans="8:15" x14ac:dyDescent="0.25">
      <c r="H4013" s="16">
        <v>42104</v>
      </c>
      <c r="I4013" s="19">
        <v>156.23617775426001</v>
      </c>
      <c r="J4013" s="19">
        <v>157.20739188197399</v>
      </c>
      <c r="K4013" s="19">
        <v>155.786694677713</v>
      </c>
      <c r="L4013" s="19">
        <v>157.03080749511699</v>
      </c>
      <c r="M4013" s="17">
        <v>0</v>
      </c>
      <c r="N4013" s="17">
        <v>0</v>
      </c>
      <c r="O4013" s="14">
        <v>1764800</v>
      </c>
    </row>
    <row r="4014" spans="8:15" x14ac:dyDescent="0.25">
      <c r="H4014" s="16">
        <v>42107</v>
      </c>
      <c r="I4014" s="19">
        <v>156.77398092282201</v>
      </c>
      <c r="J4014" s="19">
        <v>158.42744193982799</v>
      </c>
      <c r="K4014" s="19">
        <v>156.33251991160699</v>
      </c>
      <c r="L4014" s="19">
        <v>156.982666015625</v>
      </c>
      <c r="M4014" s="17">
        <v>0</v>
      </c>
      <c r="N4014" s="17">
        <v>0</v>
      </c>
      <c r="O4014" s="14">
        <v>2196100</v>
      </c>
    </row>
    <row r="4015" spans="8:15" x14ac:dyDescent="0.25">
      <c r="H4015" s="16">
        <v>42108</v>
      </c>
      <c r="I4015" s="19">
        <v>158.10635063233099</v>
      </c>
      <c r="J4015" s="19">
        <v>159.318362707874</v>
      </c>
      <c r="K4015" s="19">
        <v>157.086991648424</v>
      </c>
      <c r="L4015" s="19">
        <v>158.70031738281199</v>
      </c>
      <c r="M4015" s="17">
        <v>0</v>
      </c>
      <c r="N4015" s="17">
        <v>0</v>
      </c>
      <c r="O4015" s="14">
        <v>3267400</v>
      </c>
    </row>
    <row r="4016" spans="8:15" x14ac:dyDescent="0.25">
      <c r="H4016" s="16">
        <v>42109</v>
      </c>
      <c r="I4016" s="19">
        <v>159.09362105484001</v>
      </c>
      <c r="J4016" s="19">
        <v>162.24803679738901</v>
      </c>
      <c r="K4016" s="19">
        <v>158.43544069016301</v>
      </c>
      <c r="L4016" s="19">
        <v>161.41328430175699</v>
      </c>
      <c r="M4016" s="17">
        <v>0</v>
      </c>
      <c r="N4016" s="17">
        <v>0</v>
      </c>
      <c r="O4016" s="14">
        <v>5066100</v>
      </c>
    </row>
    <row r="4017" spans="8:15" x14ac:dyDescent="0.25">
      <c r="H4017" s="16">
        <v>42110</v>
      </c>
      <c r="I4017" s="19">
        <v>162.69752405827299</v>
      </c>
      <c r="J4017" s="19">
        <v>162.83397340014901</v>
      </c>
      <c r="K4017" s="19">
        <v>159.48691672708799</v>
      </c>
      <c r="L4017" s="19">
        <v>160.69892883300699</v>
      </c>
      <c r="M4017" s="17">
        <v>0</v>
      </c>
      <c r="N4017" s="17">
        <v>0</v>
      </c>
      <c r="O4017" s="14">
        <v>5976900</v>
      </c>
    </row>
    <row r="4018" spans="8:15" x14ac:dyDescent="0.25">
      <c r="H4018" s="16">
        <v>42111</v>
      </c>
      <c r="I4018" s="19">
        <v>158.796627109783</v>
      </c>
      <c r="J4018" s="19">
        <v>159.125717282907</v>
      </c>
      <c r="K4018" s="19">
        <v>157.03881773101801</v>
      </c>
      <c r="L4018" s="19">
        <v>158.40333557128901</v>
      </c>
      <c r="M4018" s="17">
        <v>0</v>
      </c>
      <c r="N4018" s="17">
        <v>0</v>
      </c>
      <c r="O4018" s="14">
        <v>4578400</v>
      </c>
    </row>
    <row r="4019" spans="8:15" x14ac:dyDescent="0.25">
      <c r="H4019" s="16">
        <v>42114</v>
      </c>
      <c r="I4019" s="19">
        <v>159.78386787048601</v>
      </c>
      <c r="J4019" s="19">
        <v>160.209272259931</v>
      </c>
      <c r="K4019" s="19">
        <v>158.86081113589299</v>
      </c>
      <c r="L4019" s="19">
        <v>159.00529479980401</v>
      </c>
      <c r="M4019" s="17">
        <v>0</v>
      </c>
      <c r="N4019" s="17">
        <v>0</v>
      </c>
      <c r="O4019" s="14">
        <v>2616600</v>
      </c>
    </row>
    <row r="4020" spans="8:15" x14ac:dyDescent="0.25">
      <c r="H4020" s="16">
        <v>42115</v>
      </c>
      <c r="I4020" s="19">
        <v>159.703609557899</v>
      </c>
      <c r="J4020" s="19">
        <v>160.129013978644</v>
      </c>
      <c r="K4020" s="19">
        <v>157.78527248685199</v>
      </c>
      <c r="L4020" s="19">
        <v>157.99395751953099</v>
      </c>
      <c r="M4020" s="17">
        <v>0</v>
      </c>
      <c r="N4020" s="17">
        <v>0</v>
      </c>
      <c r="O4020" s="14">
        <v>1868300</v>
      </c>
    </row>
    <row r="4021" spans="8:15" x14ac:dyDescent="0.25">
      <c r="H4021" s="16">
        <v>42116</v>
      </c>
      <c r="I4021" s="19">
        <v>158.852794642162</v>
      </c>
      <c r="J4021" s="19">
        <v>159.856109227724</v>
      </c>
      <c r="K4021" s="19">
        <v>157.77724434583899</v>
      </c>
      <c r="L4021" s="19">
        <v>159.181884765625</v>
      </c>
      <c r="M4021" s="17">
        <v>0</v>
      </c>
      <c r="N4021" s="17">
        <v>0</v>
      </c>
      <c r="O4021" s="14">
        <v>1938100</v>
      </c>
    </row>
    <row r="4022" spans="8:15" x14ac:dyDescent="0.25">
      <c r="H4022" s="16">
        <v>42117</v>
      </c>
      <c r="I4022" s="19">
        <v>159.05342660717201</v>
      </c>
      <c r="J4022" s="19">
        <v>160.923606100417</v>
      </c>
      <c r="K4022" s="19">
        <v>158.60394371990901</v>
      </c>
      <c r="L4022" s="19">
        <v>159.976470947265</v>
      </c>
      <c r="M4022" s="17">
        <v>0</v>
      </c>
      <c r="N4022" s="17">
        <v>0</v>
      </c>
      <c r="O4022" s="14">
        <v>2053400</v>
      </c>
    </row>
    <row r="4023" spans="8:15" x14ac:dyDescent="0.25">
      <c r="H4023" s="16">
        <v>42118</v>
      </c>
      <c r="I4023" s="19">
        <v>159.72768121824899</v>
      </c>
      <c r="J4023" s="19">
        <v>159.807951283687</v>
      </c>
      <c r="K4023" s="19">
        <v>158.48356868891</v>
      </c>
      <c r="L4023" s="19">
        <v>158.91700744628901</v>
      </c>
      <c r="M4023" s="17">
        <v>0</v>
      </c>
      <c r="N4023" s="17">
        <v>0</v>
      </c>
      <c r="O4023" s="14">
        <v>1445700</v>
      </c>
    </row>
    <row r="4024" spans="8:15" x14ac:dyDescent="0.25">
      <c r="H4024" s="16">
        <v>42121</v>
      </c>
      <c r="I4024" s="19">
        <v>159.535069053521</v>
      </c>
      <c r="J4024" s="19">
        <v>159.97652999771</v>
      </c>
      <c r="K4024" s="19">
        <v>157.616731721044</v>
      </c>
      <c r="L4024" s="19">
        <v>157.73713684082</v>
      </c>
      <c r="M4024" s="17">
        <v>0</v>
      </c>
      <c r="N4024" s="17">
        <v>0</v>
      </c>
      <c r="O4024" s="14">
        <v>1767100</v>
      </c>
    </row>
    <row r="4025" spans="8:15" x14ac:dyDescent="0.25">
      <c r="H4025" s="16">
        <v>42122</v>
      </c>
      <c r="I4025" s="19">
        <v>157.48028881882499</v>
      </c>
      <c r="J4025" s="19">
        <v>158.612030854495</v>
      </c>
      <c r="K4025" s="19">
        <v>156.03551305493801</v>
      </c>
      <c r="L4025" s="19">
        <v>158.51571655273401</v>
      </c>
      <c r="M4025" s="17">
        <v>0</v>
      </c>
      <c r="N4025" s="17">
        <v>0</v>
      </c>
      <c r="O4025" s="14">
        <v>1909400</v>
      </c>
    </row>
    <row r="4026" spans="8:15" x14ac:dyDescent="0.25">
      <c r="H4026" s="16">
        <v>42123</v>
      </c>
      <c r="I4026" s="19">
        <v>157.15119328213601</v>
      </c>
      <c r="J4026" s="19">
        <v>160.31364338905601</v>
      </c>
      <c r="K4026" s="19">
        <v>156.90237317938301</v>
      </c>
      <c r="L4026" s="19">
        <v>159.37454223632801</v>
      </c>
      <c r="M4026" s="17">
        <v>0</v>
      </c>
      <c r="N4026" s="17">
        <v>0</v>
      </c>
      <c r="O4026" s="14">
        <v>2480600</v>
      </c>
    </row>
    <row r="4027" spans="8:15" x14ac:dyDescent="0.25">
      <c r="H4027" s="16">
        <v>42124</v>
      </c>
      <c r="I4027" s="19">
        <v>159.246153676348</v>
      </c>
      <c r="J4027" s="19">
        <v>160.329738787427</v>
      </c>
      <c r="K4027" s="19">
        <v>156.838197649503</v>
      </c>
      <c r="L4027" s="19">
        <v>157.65690612792901</v>
      </c>
      <c r="M4027" s="17">
        <v>0</v>
      </c>
      <c r="N4027" s="17">
        <v>0</v>
      </c>
      <c r="O4027" s="14">
        <v>2732800</v>
      </c>
    </row>
    <row r="4028" spans="8:15" x14ac:dyDescent="0.25">
      <c r="H4028" s="16">
        <v>42125</v>
      </c>
      <c r="I4028" s="19">
        <v>159.286213297405</v>
      </c>
      <c r="J4028" s="19">
        <v>159.382539821162</v>
      </c>
      <c r="K4028" s="19">
        <v>157.985921577852</v>
      </c>
      <c r="L4028" s="19">
        <v>158.54777526855401</v>
      </c>
      <c r="M4028" s="17">
        <v>0</v>
      </c>
      <c r="N4028" s="17">
        <v>0</v>
      </c>
      <c r="O4028" s="14">
        <v>2029500</v>
      </c>
    </row>
    <row r="4029" spans="8:15" x14ac:dyDescent="0.25">
      <c r="H4029" s="16">
        <v>42128</v>
      </c>
      <c r="I4029" s="19">
        <v>159.13377148882799</v>
      </c>
      <c r="J4029" s="19">
        <v>160.30564872686901</v>
      </c>
      <c r="K4029" s="19">
        <v>158.84481629640001</v>
      </c>
      <c r="L4029" s="19">
        <v>159.96853637695301</v>
      </c>
      <c r="M4029" s="17">
        <v>0</v>
      </c>
      <c r="N4029" s="17">
        <v>0</v>
      </c>
      <c r="O4029" s="14">
        <v>1581600</v>
      </c>
    </row>
    <row r="4030" spans="8:15" x14ac:dyDescent="0.25">
      <c r="H4030" s="16">
        <v>42129</v>
      </c>
      <c r="I4030" s="19">
        <v>159.17382580239499</v>
      </c>
      <c r="J4030" s="19">
        <v>160.84334248436301</v>
      </c>
      <c r="K4030" s="19">
        <v>157.89761278626099</v>
      </c>
      <c r="L4030" s="19">
        <v>158.35511779785099</v>
      </c>
      <c r="M4030" s="17">
        <v>0</v>
      </c>
      <c r="N4030" s="17">
        <v>0</v>
      </c>
      <c r="O4030" s="14">
        <v>2287500</v>
      </c>
    </row>
    <row r="4031" spans="8:15" x14ac:dyDescent="0.25">
      <c r="H4031" s="16">
        <v>42130</v>
      </c>
      <c r="I4031" s="19">
        <v>158.72439396366099</v>
      </c>
      <c r="J4031" s="19">
        <v>159.39861853844499</v>
      </c>
      <c r="K4031" s="19">
        <v>155.72247181284899</v>
      </c>
      <c r="L4031" s="19">
        <v>157.520416259765</v>
      </c>
      <c r="M4031" s="17">
        <v>0</v>
      </c>
      <c r="N4031" s="17">
        <v>0</v>
      </c>
      <c r="O4031" s="14">
        <v>2433700</v>
      </c>
    </row>
    <row r="4032" spans="8:15" x14ac:dyDescent="0.25">
      <c r="H4032" s="16">
        <v>42131</v>
      </c>
      <c r="I4032" s="19">
        <v>157.52848511456099</v>
      </c>
      <c r="J4032" s="19">
        <v>158.884969023081</v>
      </c>
      <c r="K4032" s="19">
        <v>156.364642104929</v>
      </c>
      <c r="L4032" s="19">
        <v>158.43548583984301</v>
      </c>
      <c r="M4032" s="17">
        <v>0</v>
      </c>
      <c r="N4032" s="17">
        <v>0</v>
      </c>
      <c r="O4032" s="14">
        <v>1795300</v>
      </c>
    </row>
    <row r="4033" spans="8:15" x14ac:dyDescent="0.25">
      <c r="H4033" s="16">
        <v>42132</v>
      </c>
      <c r="I4033" s="19">
        <v>159.80793332013101</v>
      </c>
      <c r="J4033" s="19">
        <v>161.60586500792101</v>
      </c>
      <c r="K4033" s="19">
        <v>159.80793332013101</v>
      </c>
      <c r="L4033" s="19">
        <v>160.931640625</v>
      </c>
      <c r="M4033" s="17">
        <v>0</v>
      </c>
      <c r="N4033" s="17">
        <v>0</v>
      </c>
      <c r="O4033" s="14">
        <v>3192500</v>
      </c>
    </row>
    <row r="4034" spans="8:15" x14ac:dyDescent="0.25">
      <c r="H4034" s="16">
        <v>42135</v>
      </c>
      <c r="I4034" s="19">
        <v>160.76310960298201</v>
      </c>
      <c r="J4034" s="19">
        <v>162.095514414099</v>
      </c>
      <c r="K4034" s="19">
        <v>160.76310960298201</v>
      </c>
      <c r="L4034" s="19">
        <v>161.91893005371</v>
      </c>
      <c r="M4034" s="17">
        <v>0</v>
      </c>
      <c r="N4034" s="17">
        <v>0</v>
      </c>
      <c r="O4034" s="14">
        <v>1966700</v>
      </c>
    </row>
    <row r="4035" spans="8:15" x14ac:dyDescent="0.25">
      <c r="H4035" s="16">
        <v>42136</v>
      </c>
      <c r="I4035" s="19">
        <v>160.91559922096599</v>
      </c>
      <c r="J4035" s="19">
        <v>161.36508218497099</v>
      </c>
      <c r="K4035" s="19">
        <v>158.98121805426399</v>
      </c>
      <c r="L4035" s="19">
        <v>160.95573425292901</v>
      </c>
      <c r="M4035" s="17">
        <v>0</v>
      </c>
      <c r="N4035" s="17">
        <v>0</v>
      </c>
      <c r="O4035" s="14">
        <v>2247500</v>
      </c>
    </row>
    <row r="4036" spans="8:15" x14ac:dyDescent="0.25">
      <c r="H4036" s="16">
        <v>42137</v>
      </c>
      <c r="I4036" s="19">
        <v>160.907622678172</v>
      </c>
      <c r="J4036" s="19">
        <v>161.93501610039701</v>
      </c>
      <c r="K4036" s="19">
        <v>160.40998243389001</v>
      </c>
      <c r="L4036" s="19">
        <v>161.67816162109301</v>
      </c>
      <c r="M4036" s="17">
        <v>0</v>
      </c>
      <c r="N4036" s="17">
        <v>0</v>
      </c>
      <c r="O4036" s="14">
        <v>2143300</v>
      </c>
    </row>
    <row r="4037" spans="8:15" x14ac:dyDescent="0.25">
      <c r="H4037" s="16">
        <v>42138</v>
      </c>
      <c r="I4037" s="19">
        <v>162.40050667856201</v>
      </c>
      <c r="J4037" s="19">
        <v>162.84196752703701</v>
      </c>
      <c r="K4037" s="19">
        <v>161.67811285901499</v>
      </c>
      <c r="L4037" s="19">
        <v>162.63327026367099</v>
      </c>
      <c r="M4037" s="17">
        <v>0</v>
      </c>
      <c r="N4037" s="17">
        <v>0</v>
      </c>
      <c r="O4037" s="14">
        <v>1957000</v>
      </c>
    </row>
    <row r="4038" spans="8:15" x14ac:dyDescent="0.25">
      <c r="H4038" s="16">
        <v>42139</v>
      </c>
      <c r="I4038" s="19">
        <v>162.577133301</v>
      </c>
      <c r="J4038" s="19">
        <v>162.91424560546801</v>
      </c>
      <c r="K4038" s="19">
        <v>161.99120088472199</v>
      </c>
      <c r="L4038" s="19">
        <v>162.91424560546801</v>
      </c>
      <c r="M4038" s="17">
        <v>0</v>
      </c>
      <c r="N4038" s="17">
        <v>0</v>
      </c>
      <c r="O4038" s="14">
        <v>1742900</v>
      </c>
    </row>
    <row r="4039" spans="8:15" x14ac:dyDescent="0.25">
      <c r="H4039" s="16">
        <v>42142</v>
      </c>
      <c r="I4039" s="19">
        <v>162.657383468267</v>
      </c>
      <c r="J4039" s="19">
        <v>164.688091556166</v>
      </c>
      <c r="K4039" s="19">
        <v>162.64936135931001</v>
      </c>
      <c r="L4039" s="19">
        <v>164.27072143554599</v>
      </c>
      <c r="M4039" s="17">
        <v>0</v>
      </c>
      <c r="N4039" s="17">
        <v>0</v>
      </c>
      <c r="O4039" s="14">
        <v>2164600</v>
      </c>
    </row>
    <row r="4040" spans="8:15" x14ac:dyDescent="0.25">
      <c r="H4040" s="16">
        <v>42143</v>
      </c>
      <c r="I4040" s="19">
        <v>164.535591879923</v>
      </c>
      <c r="J4040" s="19">
        <v>165.506793669746</v>
      </c>
      <c r="K4040" s="19">
        <v>164.18242313907999</v>
      </c>
      <c r="L4040" s="19">
        <v>164.86466979980401</v>
      </c>
      <c r="M4040" s="17">
        <v>0</v>
      </c>
      <c r="N4040" s="17">
        <v>0</v>
      </c>
      <c r="O4040" s="14">
        <v>2370100</v>
      </c>
    </row>
    <row r="4041" spans="8:15" x14ac:dyDescent="0.25">
      <c r="H4041" s="16">
        <v>42144</v>
      </c>
      <c r="I4041" s="19">
        <v>164.68008485093901</v>
      </c>
      <c r="J4041" s="19">
        <v>165.31418669512499</v>
      </c>
      <c r="K4041" s="19">
        <v>163.861376503537</v>
      </c>
      <c r="L4041" s="19">
        <v>164.60784912109301</v>
      </c>
      <c r="M4041" s="17">
        <v>0</v>
      </c>
      <c r="N4041" s="17">
        <v>0</v>
      </c>
      <c r="O4041" s="14">
        <v>1831200</v>
      </c>
    </row>
    <row r="4042" spans="8:15" x14ac:dyDescent="0.25">
      <c r="H4042" s="16">
        <v>42145</v>
      </c>
      <c r="I4042" s="19">
        <v>164.222542998135</v>
      </c>
      <c r="J4042" s="19">
        <v>164.712161025867</v>
      </c>
      <c r="K4042" s="19">
        <v>163.885418505768</v>
      </c>
      <c r="L4042" s="19">
        <v>164.50346374511699</v>
      </c>
      <c r="M4042" s="17">
        <v>0</v>
      </c>
      <c r="N4042" s="17">
        <v>0</v>
      </c>
      <c r="O4042" s="14">
        <v>2225000</v>
      </c>
    </row>
    <row r="4043" spans="8:15" x14ac:dyDescent="0.25">
      <c r="H4043" s="16">
        <v>42146</v>
      </c>
      <c r="I4043" s="19">
        <v>164.27068992928301</v>
      </c>
      <c r="J4043" s="19">
        <v>167.16022852608</v>
      </c>
      <c r="K4043" s="19">
        <v>164.24661135953801</v>
      </c>
      <c r="L4043" s="19">
        <v>166.791015625</v>
      </c>
      <c r="M4043" s="17">
        <v>0</v>
      </c>
      <c r="N4043" s="17">
        <v>0</v>
      </c>
      <c r="O4043" s="14">
        <v>3040400</v>
      </c>
    </row>
    <row r="4044" spans="8:15" x14ac:dyDescent="0.25">
      <c r="H4044" s="16">
        <v>42150</v>
      </c>
      <c r="I4044" s="19">
        <v>166.566267473327</v>
      </c>
      <c r="J4044" s="19">
        <v>166.566267473327</v>
      </c>
      <c r="K4044" s="19">
        <v>164.54358196331</v>
      </c>
      <c r="L4044" s="19">
        <v>165.65124511718699</v>
      </c>
      <c r="M4044" s="17">
        <v>0</v>
      </c>
      <c r="N4044" s="17">
        <v>0</v>
      </c>
      <c r="O4044" s="14">
        <v>3336300</v>
      </c>
    </row>
    <row r="4045" spans="8:15" x14ac:dyDescent="0.25">
      <c r="H4045" s="16">
        <v>42151</v>
      </c>
      <c r="I4045" s="19">
        <v>166.06061538537199</v>
      </c>
      <c r="J4045" s="19">
        <v>168.300008315833</v>
      </c>
      <c r="K4045" s="19">
        <v>165.24190719415799</v>
      </c>
      <c r="L4045" s="19">
        <v>167.80236816406199</v>
      </c>
      <c r="M4045" s="17">
        <v>0</v>
      </c>
      <c r="N4045" s="17">
        <v>0</v>
      </c>
      <c r="O4045" s="14">
        <v>3011500</v>
      </c>
    </row>
    <row r="4046" spans="8:15" x14ac:dyDescent="0.25">
      <c r="H4046" s="16">
        <v>42152</v>
      </c>
      <c r="I4046" s="19">
        <v>167.536646541652</v>
      </c>
      <c r="J4046" s="19">
        <v>167.94727115083199</v>
      </c>
      <c r="K4046" s="19">
        <v>166.89252011270599</v>
      </c>
      <c r="L4046" s="19">
        <v>167.85870361328099</v>
      </c>
      <c r="M4046" s="17">
        <v>0.65</v>
      </c>
      <c r="N4046" s="17">
        <v>0</v>
      </c>
      <c r="O4046" s="14">
        <v>3084900</v>
      </c>
    </row>
    <row r="4047" spans="8:15" x14ac:dyDescent="0.25">
      <c r="H4047" s="16">
        <v>42153</v>
      </c>
      <c r="I4047" s="19">
        <v>167.65744941531401</v>
      </c>
      <c r="J4047" s="19">
        <v>167.68966250052699</v>
      </c>
      <c r="K4047" s="19">
        <v>165.555994032889</v>
      </c>
      <c r="L4047" s="19">
        <v>166.01493835449199</v>
      </c>
      <c r="M4047" s="17">
        <v>0</v>
      </c>
      <c r="N4047" s="17">
        <v>0</v>
      </c>
      <c r="O4047" s="14">
        <v>2255500</v>
      </c>
    </row>
    <row r="4048" spans="8:15" x14ac:dyDescent="0.25">
      <c r="H4048" s="16">
        <v>42156</v>
      </c>
      <c r="I4048" s="19">
        <v>166.92475677670899</v>
      </c>
      <c r="J4048" s="19">
        <v>168.132489394495</v>
      </c>
      <c r="K4048" s="19">
        <v>166.578533704384</v>
      </c>
      <c r="L4048" s="19">
        <v>167.31927490234301</v>
      </c>
      <c r="M4048" s="17">
        <v>0</v>
      </c>
      <c r="N4048" s="17">
        <v>0</v>
      </c>
      <c r="O4048" s="14">
        <v>2088200</v>
      </c>
    </row>
    <row r="4049" spans="8:15" x14ac:dyDescent="0.25">
      <c r="H4049" s="16">
        <v>42157</v>
      </c>
      <c r="I4049" s="19">
        <v>166.54630577210301</v>
      </c>
      <c r="J4049" s="19">
        <v>167.34340130713099</v>
      </c>
      <c r="K4049" s="19">
        <v>165.58011000674</v>
      </c>
      <c r="L4049" s="19">
        <v>166.20812988281199</v>
      </c>
      <c r="M4049" s="17">
        <v>0</v>
      </c>
      <c r="N4049" s="17">
        <v>0</v>
      </c>
      <c r="O4049" s="14">
        <v>2230700</v>
      </c>
    </row>
    <row r="4050" spans="8:15" x14ac:dyDescent="0.25">
      <c r="H4050" s="16">
        <v>42158</v>
      </c>
      <c r="I4050" s="19">
        <v>167.08578893360101</v>
      </c>
      <c r="J4050" s="19">
        <v>169.21944502336299</v>
      </c>
      <c r="K4050" s="19">
        <v>166.48192261170399</v>
      </c>
      <c r="L4050" s="19">
        <v>167.70574951171801</v>
      </c>
      <c r="M4050" s="17">
        <v>0</v>
      </c>
      <c r="N4050" s="17">
        <v>0</v>
      </c>
      <c r="O4050" s="14">
        <v>2417000</v>
      </c>
    </row>
    <row r="4051" spans="8:15" x14ac:dyDescent="0.25">
      <c r="H4051" s="16">
        <v>42159</v>
      </c>
      <c r="I4051" s="19">
        <v>167.15020660176501</v>
      </c>
      <c r="J4051" s="19">
        <v>169.130881302468</v>
      </c>
      <c r="K4051" s="19">
        <v>166.667108619028</v>
      </c>
      <c r="L4051" s="19">
        <v>168.17274475097599</v>
      </c>
      <c r="M4051" s="17">
        <v>0</v>
      </c>
      <c r="N4051" s="17">
        <v>0</v>
      </c>
      <c r="O4051" s="14">
        <v>3462500</v>
      </c>
    </row>
    <row r="4052" spans="8:15" x14ac:dyDescent="0.25">
      <c r="H4052" s="16">
        <v>42160</v>
      </c>
      <c r="I4052" s="19">
        <v>169.64618930215801</v>
      </c>
      <c r="J4052" s="19">
        <v>170.64458612074301</v>
      </c>
      <c r="K4052" s="19">
        <v>167.91511062705399</v>
      </c>
      <c r="L4052" s="19">
        <v>169.444900512695</v>
      </c>
      <c r="M4052" s="17">
        <v>0</v>
      </c>
      <c r="N4052" s="17">
        <v>0</v>
      </c>
      <c r="O4052" s="14">
        <v>3225100</v>
      </c>
    </row>
    <row r="4053" spans="8:15" x14ac:dyDescent="0.25">
      <c r="H4053" s="16">
        <v>42163</v>
      </c>
      <c r="I4053" s="19">
        <v>170.00847873341999</v>
      </c>
      <c r="J4053" s="19">
        <v>170.451316454618</v>
      </c>
      <c r="K4053" s="19">
        <v>168.63971764710001</v>
      </c>
      <c r="L4053" s="19">
        <v>168.91346740722599</v>
      </c>
      <c r="M4053" s="17">
        <v>0</v>
      </c>
      <c r="N4053" s="17">
        <v>0</v>
      </c>
      <c r="O4053" s="14">
        <v>2180700</v>
      </c>
    </row>
    <row r="4054" spans="8:15" x14ac:dyDescent="0.25">
      <c r="H4054" s="16">
        <v>42164</v>
      </c>
      <c r="I4054" s="19">
        <v>169.08262792521799</v>
      </c>
      <c r="J4054" s="19">
        <v>169.436898254201</v>
      </c>
      <c r="K4054" s="19">
        <v>167.16635421064299</v>
      </c>
      <c r="L4054" s="19">
        <v>168.29357910156199</v>
      </c>
      <c r="M4054" s="17">
        <v>0</v>
      </c>
      <c r="N4054" s="17">
        <v>0</v>
      </c>
      <c r="O4054" s="14">
        <v>2278800</v>
      </c>
    </row>
    <row r="4055" spans="8:15" x14ac:dyDescent="0.25">
      <c r="H4055" s="16">
        <v>42165</v>
      </c>
      <c r="I4055" s="19">
        <v>168.85709509606801</v>
      </c>
      <c r="J4055" s="19">
        <v>171.82005937982899</v>
      </c>
      <c r="K4055" s="19">
        <v>168.567238826075</v>
      </c>
      <c r="L4055" s="19">
        <v>171.60267639160099</v>
      </c>
      <c r="M4055" s="17">
        <v>0</v>
      </c>
      <c r="N4055" s="17">
        <v>0</v>
      </c>
      <c r="O4055" s="14">
        <v>2677300</v>
      </c>
    </row>
    <row r="4056" spans="8:15" x14ac:dyDescent="0.25">
      <c r="H4056" s="16">
        <v>42166</v>
      </c>
      <c r="I4056" s="19">
        <v>171.63486433838401</v>
      </c>
      <c r="J4056" s="19">
        <v>172.79428933158499</v>
      </c>
      <c r="K4056" s="19">
        <v>171.39331541718599</v>
      </c>
      <c r="L4056" s="19">
        <v>172.25483703613199</v>
      </c>
      <c r="M4056" s="17">
        <v>0</v>
      </c>
      <c r="N4056" s="17">
        <v>0</v>
      </c>
      <c r="O4056" s="14">
        <v>2024100</v>
      </c>
    </row>
    <row r="4057" spans="8:15" x14ac:dyDescent="0.25">
      <c r="H4057" s="16">
        <v>42167</v>
      </c>
      <c r="I4057" s="19">
        <v>171.884504604781</v>
      </c>
      <c r="J4057" s="19">
        <v>172.31123581821399</v>
      </c>
      <c r="K4057" s="19">
        <v>170.70092564353999</v>
      </c>
      <c r="L4057" s="19">
        <v>171.54634094238199</v>
      </c>
      <c r="M4057" s="17">
        <v>0</v>
      </c>
      <c r="N4057" s="17">
        <v>0</v>
      </c>
      <c r="O4057" s="14">
        <v>2006200</v>
      </c>
    </row>
    <row r="4058" spans="8:15" x14ac:dyDescent="0.25">
      <c r="H4058" s="16">
        <v>42170</v>
      </c>
      <c r="I4058" s="19">
        <v>169.799198395464</v>
      </c>
      <c r="J4058" s="19">
        <v>170.96667110730399</v>
      </c>
      <c r="K4058" s="19">
        <v>169.38857362094899</v>
      </c>
      <c r="L4058" s="19">
        <v>170.49967956542901</v>
      </c>
      <c r="M4058" s="17">
        <v>0</v>
      </c>
      <c r="N4058" s="17">
        <v>0</v>
      </c>
      <c r="O4058" s="14">
        <v>1903800</v>
      </c>
    </row>
    <row r="4059" spans="8:15" x14ac:dyDescent="0.25">
      <c r="H4059" s="16">
        <v>42171</v>
      </c>
      <c r="I4059" s="19">
        <v>170.57207502096699</v>
      </c>
      <c r="J4059" s="19">
        <v>171.95694246869601</v>
      </c>
      <c r="K4059" s="19">
        <v>169.992362494676</v>
      </c>
      <c r="L4059" s="19">
        <v>171.94888305664</v>
      </c>
      <c r="M4059" s="17">
        <v>0</v>
      </c>
      <c r="N4059" s="17">
        <v>0</v>
      </c>
      <c r="O4059" s="14">
        <v>1954200</v>
      </c>
    </row>
    <row r="4060" spans="8:15" x14ac:dyDescent="0.25">
      <c r="H4060" s="16">
        <v>42172</v>
      </c>
      <c r="I4060" s="19">
        <v>171.973025033645</v>
      </c>
      <c r="J4060" s="19">
        <v>172.705718910923</v>
      </c>
      <c r="K4060" s="19">
        <v>171.15177591528899</v>
      </c>
      <c r="L4060" s="19">
        <v>171.44161987304599</v>
      </c>
      <c r="M4060" s="17">
        <v>0</v>
      </c>
      <c r="N4060" s="17">
        <v>0</v>
      </c>
      <c r="O4060" s="14">
        <v>1778400</v>
      </c>
    </row>
    <row r="4061" spans="8:15" x14ac:dyDescent="0.25">
      <c r="H4061" s="16">
        <v>42173</v>
      </c>
      <c r="I4061" s="19">
        <v>171.86038003931</v>
      </c>
      <c r="J4061" s="19">
        <v>173.11642022255401</v>
      </c>
      <c r="K4061" s="19">
        <v>170.70095455148601</v>
      </c>
      <c r="L4061" s="19">
        <v>172.78631591796801</v>
      </c>
      <c r="M4061" s="17">
        <v>0</v>
      </c>
      <c r="N4061" s="17">
        <v>0</v>
      </c>
      <c r="O4061" s="14">
        <v>2167200</v>
      </c>
    </row>
    <row r="4062" spans="8:15" x14ac:dyDescent="0.25">
      <c r="H4062" s="16">
        <v>42174</v>
      </c>
      <c r="I4062" s="19">
        <v>172.39978924932601</v>
      </c>
      <c r="J4062" s="19">
        <v>173.10832959957301</v>
      </c>
      <c r="K4062" s="19">
        <v>171.65100097656199</v>
      </c>
      <c r="L4062" s="19">
        <v>171.65100097656199</v>
      </c>
      <c r="M4062" s="17">
        <v>0</v>
      </c>
      <c r="N4062" s="17">
        <v>0</v>
      </c>
      <c r="O4062" s="14">
        <v>4163400</v>
      </c>
    </row>
    <row r="4063" spans="8:15" x14ac:dyDescent="0.25">
      <c r="H4063" s="16">
        <v>42177</v>
      </c>
      <c r="I4063" s="19">
        <v>173.156639596649</v>
      </c>
      <c r="J4063" s="19">
        <v>174.56566090574501</v>
      </c>
      <c r="K4063" s="19">
        <v>173.10833226033401</v>
      </c>
      <c r="L4063" s="19">
        <v>174.32411193847599</v>
      </c>
      <c r="M4063" s="17">
        <v>0</v>
      </c>
      <c r="N4063" s="17">
        <v>0</v>
      </c>
      <c r="O4063" s="14">
        <v>2006100</v>
      </c>
    </row>
    <row r="4064" spans="8:15" x14ac:dyDescent="0.25">
      <c r="H4064" s="16">
        <v>42178</v>
      </c>
      <c r="I4064" s="19">
        <v>174.65419938364599</v>
      </c>
      <c r="J4064" s="19">
        <v>176.14374086249501</v>
      </c>
      <c r="K4064" s="19">
        <v>174.42875699456599</v>
      </c>
      <c r="L4064" s="19">
        <v>175.84582519531199</v>
      </c>
      <c r="M4064" s="17">
        <v>0</v>
      </c>
      <c r="N4064" s="17">
        <v>0</v>
      </c>
      <c r="O4064" s="14">
        <v>2735600</v>
      </c>
    </row>
    <row r="4065" spans="8:15" x14ac:dyDescent="0.25">
      <c r="H4065" s="16">
        <v>42179</v>
      </c>
      <c r="I4065" s="19">
        <v>174.07455751218799</v>
      </c>
      <c r="J4065" s="19">
        <v>174.718684150527</v>
      </c>
      <c r="K4065" s="19">
        <v>172.06166944593801</v>
      </c>
      <c r="L4065" s="19">
        <v>172.64942932128901</v>
      </c>
      <c r="M4065" s="17">
        <v>0</v>
      </c>
      <c r="N4065" s="17">
        <v>0</v>
      </c>
      <c r="O4065" s="14">
        <v>3945200</v>
      </c>
    </row>
    <row r="4066" spans="8:15" x14ac:dyDescent="0.25">
      <c r="H4066" s="16">
        <v>42180</v>
      </c>
      <c r="I4066" s="19">
        <v>173.22911951862699</v>
      </c>
      <c r="J4066" s="19">
        <v>173.752477719144</v>
      </c>
      <c r="K4066" s="19">
        <v>171.08741623204099</v>
      </c>
      <c r="L4066" s="19">
        <v>171.35311889648401</v>
      </c>
      <c r="M4066" s="17">
        <v>0</v>
      </c>
      <c r="N4066" s="17">
        <v>0</v>
      </c>
      <c r="O4066" s="14">
        <v>2434700</v>
      </c>
    </row>
    <row r="4067" spans="8:15" x14ac:dyDescent="0.25">
      <c r="H4067" s="16">
        <v>42181</v>
      </c>
      <c r="I4067" s="19">
        <v>171.99720498357101</v>
      </c>
      <c r="J4067" s="19">
        <v>172.794312846293</v>
      </c>
      <c r="K4067" s="19">
        <v>171.13569553307499</v>
      </c>
      <c r="L4067" s="19">
        <v>171.63488769531199</v>
      </c>
      <c r="M4067" s="17">
        <v>0</v>
      </c>
      <c r="N4067" s="17">
        <v>0</v>
      </c>
      <c r="O4067" s="14">
        <v>2762600</v>
      </c>
    </row>
    <row r="4068" spans="8:15" x14ac:dyDescent="0.25">
      <c r="H4068" s="16">
        <v>42184</v>
      </c>
      <c r="I4068" s="19">
        <v>169.19530093010499</v>
      </c>
      <c r="J4068" s="19">
        <v>170.064869957139</v>
      </c>
      <c r="K4068" s="19">
        <v>167.19046020507801</v>
      </c>
      <c r="L4068" s="19">
        <v>167.19046020507801</v>
      </c>
      <c r="M4068" s="17">
        <v>0</v>
      </c>
      <c r="N4068" s="17">
        <v>0</v>
      </c>
      <c r="O4068" s="14">
        <v>3292800</v>
      </c>
    </row>
    <row r="4069" spans="8:15" x14ac:dyDescent="0.25">
      <c r="H4069" s="16">
        <v>42185</v>
      </c>
      <c r="I4069" s="19">
        <v>168.99398229820099</v>
      </c>
      <c r="J4069" s="19">
        <v>169.71861688323699</v>
      </c>
      <c r="K4069" s="19">
        <v>167.59300817668199</v>
      </c>
      <c r="L4069" s="19">
        <v>168.108306884765</v>
      </c>
      <c r="M4069" s="17">
        <v>0</v>
      </c>
      <c r="N4069" s="17">
        <v>0</v>
      </c>
      <c r="O4069" s="14">
        <v>4167300</v>
      </c>
    </row>
    <row r="4070" spans="8:15" x14ac:dyDescent="0.25">
      <c r="H4070" s="16">
        <v>42186</v>
      </c>
      <c r="I4070" s="19">
        <v>170.39497000434599</v>
      </c>
      <c r="J4070" s="19">
        <v>171.08740385031999</v>
      </c>
      <c r="K4070" s="19">
        <v>168.23714804580399</v>
      </c>
      <c r="L4070" s="19">
        <v>169.034255981445</v>
      </c>
      <c r="M4070" s="17">
        <v>0</v>
      </c>
      <c r="N4070" s="17">
        <v>0</v>
      </c>
      <c r="O4070" s="14">
        <v>2820300</v>
      </c>
    </row>
    <row r="4071" spans="8:15" x14ac:dyDescent="0.25">
      <c r="H4071" s="16">
        <v>42187</v>
      </c>
      <c r="I4071" s="19">
        <v>169.03428056013101</v>
      </c>
      <c r="J4071" s="19">
        <v>169.58983960038799</v>
      </c>
      <c r="K4071" s="19">
        <v>167.87485513449801</v>
      </c>
      <c r="L4071" s="19">
        <v>168.43846130371</v>
      </c>
      <c r="M4071" s="17">
        <v>0</v>
      </c>
      <c r="N4071" s="17">
        <v>0</v>
      </c>
      <c r="O4071" s="14">
        <v>1816600</v>
      </c>
    </row>
    <row r="4072" spans="8:15" x14ac:dyDescent="0.25">
      <c r="H4072" s="16">
        <v>42191</v>
      </c>
      <c r="I4072" s="19">
        <v>166.43359497213501</v>
      </c>
      <c r="J4072" s="19">
        <v>167.89897067931901</v>
      </c>
      <c r="K4072" s="19">
        <v>166.07126539463599</v>
      </c>
      <c r="L4072" s="19">
        <v>167.50444030761699</v>
      </c>
      <c r="M4072" s="17">
        <v>0</v>
      </c>
      <c r="N4072" s="17">
        <v>0</v>
      </c>
      <c r="O4072" s="14">
        <v>2816800</v>
      </c>
    </row>
    <row r="4073" spans="8:15" x14ac:dyDescent="0.25">
      <c r="H4073" s="16">
        <v>42192</v>
      </c>
      <c r="I4073" s="19">
        <v>167.45616289362599</v>
      </c>
      <c r="J4073" s="19">
        <v>168.25327090658101</v>
      </c>
      <c r="K4073" s="19">
        <v>163.60752230000901</v>
      </c>
      <c r="L4073" s="19">
        <v>167.641357421875</v>
      </c>
      <c r="M4073" s="17">
        <v>0</v>
      </c>
      <c r="N4073" s="17">
        <v>0</v>
      </c>
      <c r="O4073" s="14">
        <v>3304200</v>
      </c>
    </row>
    <row r="4074" spans="8:15" x14ac:dyDescent="0.25">
      <c r="H4074" s="16">
        <v>42193</v>
      </c>
      <c r="I4074" s="19">
        <v>166.10350922690799</v>
      </c>
      <c r="J4074" s="19">
        <v>166.498027385961</v>
      </c>
      <c r="K4074" s="19">
        <v>164.01010093114101</v>
      </c>
      <c r="L4074" s="19">
        <v>164.29995727539</v>
      </c>
      <c r="M4074" s="17">
        <v>0</v>
      </c>
      <c r="N4074" s="17">
        <v>0</v>
      </c>
      <c r="O4074" s="14">
        <v>2185100</v>
      </c>
    </row>
    <row r="4075" spans="8:15" x14ac:dyDescent="0.25">
      <c r="H4075" s="16">
        <v>42194</v>
      </c>
      <c r="I4075" s="19">
        <v>166.771743397633</v>
      </c>
      <c r="J4075" s="19">
        <v>167.109906991548</v>
      </c>
      <c r="K4075" s="19">
        <v>164.605874685608</v>
      </c>
      <c r="L4075" s="19">
        <v>164.90377807617099</v>
      </c>
      <c r="M4075" s="17">
        <v>0</v>
      </c>
      <c r="N4075" s="17">
        <v>0</v>
      </c>
      <c r="O4075" s="14">
        <v>2256200</v>
      </c>
    </row>
    <row r="4076" spans="8:15" x14ac:dyDescent="0.25">
      <c r="H4076" s="16">
        <v>42195</v>
      </c>
      <c r="I4076" s="19">
        <v>167.24679953149101</v>
      </c>
      <c r="J4076" s="19">
        <v>167.45613541108199</v>
      </c>
      <c r="K4076" s="19">
        <v>166.006853937058</v>
      </c>
      <c r="L4076" s="19">
        <v>166.820068359375</v>
      </c>
      <c r="M4076" s="17">
        <v>0</v>
      </c>
      <c r="N4076" s="17">
        <v>0</v>
      </c>
      <c r="O4076" s="14">
        <v>1840600</v>
      </c>
    </row>
    <row r="4077" spans="8:15" x14ac:dyDescent="0.25">
      <c r="H4077" s="16">
        <v>42198</v>
      </c>
      <c r="I4077" s="19">
        <v>168.63166918525201</v>
      </c>
      <c r="J4077" s="19">
        <v>169.33215012052801</v>
      </c>
      <c r="K4077" s="19">
        <v>167.995589840104</v>
      </c>
      <c r="L4077" s="19">
        <v>169.17916870117099</v>
      </c>
      <c r="M4077" s="17">
        <v>0</v>
      </c>
      <c r="N4077" s="17">
        <v>0</v>
      </c>
      <c r="O4077" s="14">
        <v>2041700</v>
      </c>
    </row>
    <row r="4078" spans="8:15" x14ac:dyDescent="0.25">
      <c r="H4078" s="16">
        <v>42199</v>
      </c>
      <c r="I4078" s="19">
        <v>169.090625397754</v>
      </c>
      <c r="J4078" s="19">
        <v>171.304802017947</v>
      </c>
      <c r="K4078" s="19">
        <v>168.84102927173399</v>
      </c>
      <c r="L4078" s="19">
        <v>170.82171630859301</v>
      </c>
      <c r="M4078" s="17">
        <v>0</v>
      </c>
      <c r="N4078" s="17">
        <v>0</v>
      </c>
      <c r="O4078" s="14">
        <v>2090700</v>
      </c>
    </row>
    <row r="4079" spans="8:15" x14ac:dyDescent="0.25">
      <c r="H4079" s="16">
        <v>42200</v>
      </c>
      <c r="I4079" s="19">
        <v>171.93283001841499</v>
      </c>
      <c r="J4079" s="19">
        <v>171.98919677758599</v>
      </c>
      <c r="K4079" s="19">
        <v>170.233952114114</v>
      </c>
      <c r="L4079" s="19">
        <v>171.46585083007801</v>
      </c>
      <c r="M4079" s="17">
        <v>0</v>
      </c>
      <c r="N4079" s="17">
        <v>0</v>
      </c>
      <c r="O4079" s="14">
        <v>2536700</v>
      </c>
    </row>
    <row r="4080" spans="8:15" x14ac:dyDescent="0.25">
      <c r="H4080" s="16">
        <v>42201</v>
      </c>
      <c r="I4080" s="19">
        <v>170.20175706491699</v>
      </c>
      <c r="J4080" s="19">
        <v>172.415933862684</v>
      </c>
      <c r="K4080" s="19">
        <v>168.53509219115799</v>
      </c>
      <c r="L4080" s="19">
        <v>170.03266906738199</v>
      </c>
      <c r="M4080" s="17">
        <v>0</v>
      </c>
      <c r="N4080" s="17">
        <v>0</v>
      </c>
      <c r="O4080" s="14">
        <v>4405200</v>
      </c>
    </row>
    <row r="4081" spans="8:15" x14ac:dyDescent="0.25">
      <c r="H4081" s="16">
        <v>42202</v>
      </c>
      <c r="I4081" s="19">
        <v>169.6944591276</v>
      </c>
      <c r="J4081" s="19">
        <v>171.33698216645399</v>
      </c>
      <c r="K4081" s="19">
        <v>168.91345781430201</v>
      </c>
      <c r="L4081" s="19">
        <v>171.063232421875</v>
      </c>
      <c r="M4081" s="17">
        <v>0</v>
      </c>
      <c r="N4081" s="17">
        <v>0</v>
      </c>
      <c r="O4081" s="14">
        <v>2849000</v>
      </c>
    </row>
    <row r="4082" spans="8:15" x14ac:dyDescent="0.25">
      <c r="H4082" s="16">
        <v>42205</v>
      </c>
      <c r="I4082" s="19">
        <v>171.240371274213</v>
      </c>
      <c r="J4082" s="19">
        <v>172.30318184440401</v>
      </c>
      <c r="K4082" s="19">
        <v>170.056804645688</v>
      </c>
      <c r="L4082" s="19">
        <v>171.00688171386699</v>
      </c>
      <c r="M4082" s="17">
        <v>0</v>
      </c>
      <c r="N4082" s="17">
        <v>0</v>
      </c>
      <c r="O4082" s="14">
        <v>2175400</v>
      </c>
    </row>
    <row r="4083" spans="8:15" x14ac:dyDescent="0.25">
      <c r="H4083" s="16">
        <v>42206</v>
      </c>
      <c r="I4083" s="19">
        <v>170.67681533840101</v>
      </c>
      <c r="J4083" s="19">
        <v>171.337048574899</v>
      </c>
      <c r="K4083" s="19">
        <v>169.686477769351</v>
      </c>
      <c r="L4083" s="19">
        <v>170.29034423828099</v>
      </c>
      <c r="M4083" s="17">
        <v>0</v>
      </c>
      <c r="N4083" s="17">
        <v>0</v>
      </c>
      <c r="O4083" s="14">
        <v>1985300</v>
      </c>
    </row>
    <row r="4084" spans="8:15" x14ac:dyDescent="0.25">
      <c r="H4084" s="16">
        <v>42207</v>
      </c>
      <c r="I4084" s="19">
        <v>170.53185312035299</v>
      </c>
      <c r="J4084" s="19">
        <v>172.07774944245099</v>
      </c>
      <c r="K4084" s="19">
        <v>170.49159290810101</v>
      </c>
      <c r="L4084" s="19">
        <v>171.69932556152301</v>
      </c>
      <c r="M4084" s="17">
        <v>0</v>
      </c>
      <c r="N4084" s="17">
        <v>0</v>
      </c>
      <c r="O4084" s="14">
        <v>2301300</v>
      </c>
    </row>
    <row r="4085" spans="8:15" x14ac:dyDescent="0.25">
      <c r="H4085" s="16">
        <v>42208</v>
      </c>
      <c r="I4085" s="19">
        <v>172.029449169125</v>
      </c>
      <c r="J4085" s="19">
        <v>172.794344090577</v>
      </c>
      <c r="K4085" s="19">
        <v>169.64618456276099</v>
      </c>
      <c r="L4085" s="19">
        <v>169.92799377441401</v>
      </c>
      <c r="M4085" s="17">
        <v>0</v>
      </c>
      <c r="N4085" s="17">
        <v>0</v>
      </c>
      <c r="O4085" s="14">
        <v>2192700</v>
      </c>
    </row>
    <row r="4086" spans="8:15" x14ac:dyDescent="0.25">
      <c r="H4086" s="16">
        <v>42209</v>
      </c>
      <c r="I4086" s="19">
        <v>170.25010432862399</v>
      </c>
      <c r="J4086" s="19">
        <v>170.25010432862399</v>
      </c>
      <c r="K4086" s="19">
        <v>166.586644856232</v>
      </c>
      <c r="L4086" s="19">
        <v>166.948974609375</v>
      </c>
      <c r="M4086" s="17">
        <v>0</v>
      </c>
      <c r="N4086" s="17">
        <v>0</v>
      </c>
      <c r="O4086" s="14">
        <v>2453900</v>
      </c>
    </row>
    <row r="4087" spans="8:15" x14ac:dyDescent="0.25">
      <c r="H4087" s="16">
        <v>42212</v>
      </c>
      <c r="I4087" s="19">
        <v>165.419040845387</v>
      </c>
      <c r="J4087" s="19">
        <v>165.733050706299</v>
      </c>
      <c r="K4087" s="19">
        <v>163.84899154083101</v>
      </c>
      <c r="L4087" s="19">
        <v>165.072830200195</v>
      </c>
      <c r="M4087" s="17">
        <v>0</v>
      </c>
      <c r="N4087" s="17">
        <v>0</v>
      </c>
      <c r="O4087" s="14">
        <v>2910500</v>
      </c>
    </row>
    <row r="4088" spans="8:15" x14ac:dyDescent="0.25">
      <c r="H4088" s="16">
        <v>42213</v>
      </c>
      <c r="I4088" s="19">
        <v>166.77981038511999</v>
      </c>
      <c r="J4088" s="19">
        <v>166.81201118022301</v>
      </c>
      <c r="K4088" s="19">
        <v>164.73472203961001</v>
      </c>
      <c r="L4088" s="19">
        <v>166.05517578125</v>
      </c>
      <c r="M4088" s="17">
        <v>0</v>
      </c>
      <c r="N4088" s="17">
        <v>0</v>
      </c>
      <c r="O4088" s="14">
        <v>2018100</v>
      </c>
    </row>
    <row r="4089" spans="8:15" x14ac:dyDescent="0.25">
      <c r="H4089" s="16">
        <v>42214</v>
      </c>
      <c r="I4089" s="19">
        <v>166.32093173988901</v>
      </c>
      <c r="J4089" s="19">
        <v>167.57697200835801</v>
      </c>
      <c r="K4089" s="19">
        <v>165.596284617983</v>
      </c>
      <c r="L4089" s="19">
        <v>166.538314819335</v>
      </c>
      <c r="M4089" s="17">
        <v>0</v>
      </c>
      <c r="N4089" s="17">
        <v>0</v>
      </c>
      <c r="O4089" s="14">
        <v>1987300</v>
      </c>
    </row>
    <row r="4090" spans="8:15" x14ac:dyDescent="0.25">
      <c r="H4090" s="16">
        <v>42215</v>
      </c>
      <c r="I4090" s="19">
        <v>165.88609505958701</v>
      </c>
      <c r="J4090" s="19">
        <v>166.94890562970801</v>
      </c>
      <c r="K4090" s="19">
        <v>165.13730675529499</v>
      </c>
      <c r="L4090" s="19">
        <v>166.828125</v>
      </c>
      <c r="M4090" s="17">
        <v>0</v>
      </c>
      <c r="N4090" s="17">
        <v>0</v>
      </c>
      <c r="O4090" s="14">
        <v>1342900</v>
      </c>
    </row>
    <row r="4091" spans="8:15" x14ac:dyDescent="0.25">
      <c r="H4091" s="16">
        <v>42216</v>
      </c>
      <c r="I4091" s="19">
        <v>166.98917514850501</v>
      </c>
      <c r="J4091" s="19">
        <v>167.04554190679599</v>
      </c>
      <c r="K4091" s="19">
        <v>164.97628724996599</v>
      </c>
      <c r="L4091" s="19">
        <v>165.11317443847599</v>
      </c>
      <c r="M4091" s="17">
        <v>0</v>
      </c>
      <c r="N4091" s="17">
        <v>0</v>
      </c>
      <c r="O4091" s="14">
        <v>1644000</v>
      </c>
    </row>
    <row r="4092" spans="8:15" x14ac:dyDescent="0.25">
      <c r="H4092" s="16">
        <v>42219</v>
      </c>
      <c r="I4092" s="19">
        <v>165.66066767059999</v>
      </c>
      <c r="J4092" s="19">
        <v>165.82169623914399</v>
      </c>
      <c r="K4092" s="19">
        <v>163.31766329835699</v>
      </c>
      <c r="L4092" s="19">
        <v>164.807205200195</v>
      </c>
      <c r="M4092" s="17">
        <v>0</v>
      </c>
      <c r="N4092" s="17">
        <v>0</v>
      </c>
      <c r="O4092" s="14">
        <v>2075500</v>
      </c>
    </row>
    <row r="4093" spans="8:15" x14ac:dyDescent="0.25">
      <c r="H4093" s="16">
        <v>42220</v>
      </c>
      <c r="I4093" s="19">
        <v>165.064775803213</v>
      </c>
      <c r="J4093" s="19">
        <v>166.78780652823301</v>
      </c>
      <c r="K4093" s="19">
        <v>164.89570018064899</v>
      </c>
      <c r="L4093" s="19">
        <v>165.193603515625</v>
      </c>
      <c r="M4093" s="17">
        <v>0</v>
      </c>
      <c r="N4093" s="17">
        <v>0</v>
      </c>
      <c r="O4093" s="14">
        <v>1451500</v>
      </c>
    </row>
    <row r="4094" spans="8:15" x14ac:dyDescent="0.25">
      <c r="H4094" s="16">
        <v>42221</v>
      </c>
      <c r="I4094" s="19">
        <v>166.61880388444601</v>
      </c>
      <c r="J4094" s="19">
        <v>167.29513124230499</v>
      </c>
      <c r="K4094" s="19">
        <v>165.00043421694099</v>
      </c>
      <c r="L4094" s="19">
        <v>165.62040710449199</v>
      </c>
      <c r="M4094" s="17">
        <v>0</v>
      </c>
      <c r="N4094" s="17">
        <v>0</v>
      </c>
      <c r="O4094" s="14">
        <v>1535500</v>
      </c>
    </row>
    <row r="4095" spans="8:15" x14ac:dyDescent="0.25">
      <c r="H4095" s="16">
        <v>42222</v>
      </c>
      <c r="I4095" s="19">
        <v>165.861935968289</v>
      </c>
      <c r="J4095" s="19">
        <v>166.425542031432</v>
      </c>
      <c r="K4095" s="19">
        <v>164.493174876175</v>
      </c>
      <c r="L4095" s="19">
        <v>165.12924194335901</v>
      </c>
      <c r="M4095" s="17">
        <v>0</v>
      </c>
      <c r="N4095" s="17">
        <v>0</v>
      </c>
      <c r="O4095" s="14">
        <v>1485800</v>
      </c>
    </row>
    <row r="4096" spans="8:15" x14ac:dyDescent="0.25">
      <c r="H4096" s="16">
        <v>42223</v>
      </c>
      <c r="I4096" s="19">
        <v>165.29832426787499</v>
      </c>
      <c r="J4096" s="19">
        <v>166.377229021338</v>
      </c>
      <c r="K4096" s="19">
        <v>162.89896580335801</v>
      </c>
      <c r="L4096" s="19">
        <v>163.80073547363199</v>
      </c>
      <c r="M4096" s="17">
        <v>0</v>
      </c>
      <c r="N4096" s="17">
        <v>0</v>
      </c>
      <c r="O4096" s="14">
        <v>1691100</v>
      </c>
    </row>
    <row r="4097" spans="8:15" x14ac:dyDescent="0.25">
      <c r="H4097" s="16">
        <v>42226</v>
      </c>
      <c r="I4097" s="19">
        <v>164.72668108849001</v>
      </c>
      <c r="J4097" s="19">
        <v>166.32089705278301</v>
      </c>
      <c r="K4097" s="19">
        <v>164.525392310889</v>
      </c>
      <c r="L4097" s="19">
        <v>165.837799072265</v>
      </c>
      <c r="M4097" s="17">
        <v>0</v>
      </c>
      <c r="N4097" s="17">
        <v>0</v>
      </c>
      <c r="O4097" s="14">
        <v>1640300</v>
      </c>
    </row>
    <row r="4098" spans="8:15" x14ac:dyDescent="0.25">
      <c r="H4098" s="16">
        <v>42227</v>
      </c>
      <c r="I4098" s="19">
        <v>163.84906190219201</v>
      </c>
      <c r="J4098" s="19">
        <v>164.18722556795299</v>
      </c>
      <c r="K4098" s="19">
        <v>161.562424379985</v>
      </c>
      <c r="L4098" s="19">
        <v>162.39978027343699</v>
      </c>
      <c r="M4098" s="17">
        <v>0</v>
      </c>
      <c r="N4098" s="17">
        <v>0</v>
      </c>
      <c r="O4098" s="14">
        <v>2554000</v>
      </c>
    </row>
    <row r="4099" spans="8:15" x14ac:dyDescent="0.25">
      <c r="H4099" s="16">
        <v>42228</v>
      </c>
      <c r="I4099" s="19">
        <v>160.950492102092</v>
      </c>
      <c r="J4099" s="19">
        <v>162.279005326819</v>
      </c>
      <c r="K4099" s="19">
        <v>158.27738368277599</v>
      </c>
      <c r="L4099" s="19">
        <v>161.94084167480401</v>
      </c>
      <c r="M4099" s="17">
        <v>0</v>
      </c>
      <c r="N4099" s="17">
        <v>0</v>
      </c>
      <c r="O4099" s="14">
        <v>2771900</v>
      </c>
    </row>
    <row r="4100" spans="8:15" x14ac:dyDescent="0.25">
      <c r="H4100" s="16">
        <v>42229</v>
      </c>
      <c r="I4100" s="19">
        <v>161.61067874169899</v>
      </c>
      <c r="J4100" s="19">
        <v>162.60101574433</v>
      </c>
      <c r="K4100" s="19">
        <v>160.69280272532899</v>
      </c>
      <c r="L4100" s="19">
        <v>161.62678527832</v>
      </c>
      <c r="M4100" s="17">
        <v>0</v>
      </c>
      <c r="N4100" s="17">
        <v>0</v>
      </c>
      <c r="O4100" s="14">
        <v>3353600</v>
      </c>
    </row>
    <row r="4101" spans="8:15" x14ac:dyDescent="0.25">
      <c r="H4101" s="16">
        <v>42230</v>
      </c>
      <c r="I4101" s="19">
        <v>161.69930363055099</v>
      </c>
      <c r="J4101" s="19">
        <v>163.08417141472501</v>
      </c>
      <c r="K4101" s="19">
        <v>161.626842618583</v>
      </c>
      <c r="L4101" s="19">
        <v>162.65744018554599</v>
      </c>
      <c r="M4101" s="17">
        <v>0</v>
      </c>
      <c r="N4101" s="17">
        <v>0</v>
      </c>
      <c r="O4101" s="14">
        <v>3567100</v>
      </c>
    </row>
    <row r="4102" spans="8:15" x14ac:dyDescent="0.25">
      <c r="H4102" s="16">
        <v>42233</v>
      </c>
      <c r="I4102" s="19">
        <v>161.844228437547</v>
      </c>
      <c r="J4102" s="19">
        <v>163.33377034397199</v>
      </c>
      <c r="K4102" s="19">
        <v>160.853891066545</v>
      </c>
      <c r="L4102" s="19">
        <v>163.10028076171801</v>
      </c>
      <c r="M4102" s="17">
        <v>0</v>
      </c>
      <c r="N4102" s="17">
        <v>0</v>
      </c>
      <c r="O4102" s="14">
        <v>1600700</v>
      </c>
    </row>
    <row r="4103" spans="8:15" x14ac:dyDescent="0.25">
      <c r="H4103" s="16">
        <v>42234</v>
      </c>
      <c r="I4103" s="19">
        <v>162.73795743724801</v>
      </c>
      <c r="J4103" s="19">
        <v>163.52701834182901</v>
      </c>
      <c r="K4103" s="19">
        <v>161.98110961914</v>
      </c>
      <c r="L4103" s="19">
        <v>161.98110961914</v>
      </c>
      <c r="M4103" s="17">
        <v>0</v>
      </c>
      <c r="N4103" s="17">
        <v>0</v>
      </c>
      <c r="O4103" s="14">
        <v>1665400</v>
      </c>
    </row>
    <row r="4104" spans="8:15" x14ac:dyDescent="0.25">
      <c r="H4104" s="16">
        <v>42235</v>
      </c>
      <c r="I4104" s="19">
        <v>161.047110167764</v>
      </c>
      <c r="J4104" s="19">
        <v>163.245179927284</v>
      </c>
      <c r="K4104" s="19">
        <v>160.33856982038199</v>
      </c>
      <c r="L4104" s="19">
        <v>161.7958984375</v>
      </c>
      <c r="M4104" s="17">
        <v>0</v>
      </c>
      <c r="N4104" s="17">
        <v>0</v>
      </c>
      <c r="O4104" s="14">
        <v>2721400</v>
      </c>
    </row>
    <row r="4105" spans="8:15" x14ac:dyDescent="0.25">
      <c r="H4105" s="16">
        <v>42236</v>
      </c>
      <c r="I4105" s="19">
        <v>159.76691549191301</v>
      </c>
      <c r="J4105" s="19">
        <v>160.40299488058</v>
      </c>
      <c r="K4105" s="19">
        <v>158.41426086425699</v>
      </c>
      <c r="L4105" s="19">
        <v>158.41426086425699</v>
      </c>
      <c r="M4105" s="17">
        <v>0</v>
      </c>
      <c r="N4105" s="17">
        <v>0</v>
      </c>
      <c r="O4105" s="14">
        <v>3140000</v>
      </c>
    </row>
    <row r="4106" spans="8:15" x14ac:dyDescent="0.25">
      <c r="H4106" s="16">
        <v>42237</v>
      </c>
      <c r="I4106" s="19">
        <v>155.92636868045099</v>
      </c>
      <c r="J4106" s="19">
        <v>156.68321658124401</v>
      </c>
      <c r="K4106" s="19">
        <v>151.03102328563801</v>
      </c>
      <c r="L4106" s="19">
        <v>151.15985107421801</v>
      </c>
      <c r="M4106" s="17">
        <v>0</v>
      </c>
      <c r="N4106" s="17">
        <v>0</v>
      </c>
      <c r="O4106" s="14">
        <v>5406200</v>
      </c>
    </row>
    <row r="4107" spans="8:15" x14ac:dyDescent="0.25">
      <c r="H4107" s="16">
        <v>42240</v>
      </c>
      <c r="I4107" s="19">
        <v>143.68800882647599</v>
      </c>
      <c r="J4107" s="19">
        <v>150.475461569022</v>
      </c>
      <c r="K4107" s="19">
        <v>138.56722103393801</v>
      </c>
      <c r="L4107" s="19">
        <v>144.4931640625</v>
      </c>
      <c r="M4107" s="17">
        <v>0</v>
      </c>
      <c r="N4107" s="17">
        <v>0</v>
      </c>
      <c r="O4107" s="14">
        <v>7183600</v>
      </c>
    </row>
    <row r="4108" spans="8:15" x14ac:dyDescent="0.25">
      <c r="H4108" s="16">
        <v>42241</v>
      </c>
      <c r="I4108" s="19">
        <v>149.670289466659</v>
      </c>
      <c r="J4108" s="19">
        <v>150.82971484158799</v>
      </c>
      <c r="K4108" s="19">
        <v>143.084126275313</v>
      </c>
      <c r="L4108" s="19">
        <v>143.49475097656199</v>
      </c>
      <c r="M4108" s="17">
        <v>0</v>
      </c>
      <c r="N4108" s="17">
        <v>0</v>
      </c>
      <c r="O4108" s="14">
        <v>7204800</v>
      </c>
    </row>
    <row r="4109" spans="8:15" x14ac:dyDescent="0.25">
      <c r="H4109" s="16">
        <v>42242</v>
      </c>
      <c r="I4109" s="19">
        <v>147.37563031899199</v>
      </c>
      <c r="J4109" s="19">
        <v>149.00204757107099</v>
      </c>
      <c r="K4109" s="19">
        <v>144.21137568073499</v>
      </c>
      <c r="L4109" s="19">
        <v>148.47064208984301</v>
      </c>
      <c r="M4109" s="17">
        <v>0</v>
      </c>
      <c r="N4109" s="17">
        <v>0</v>
      </c>
      <c r="O4109" s="14">
        <v>5561800</v>
      </c>
    </row>
    <row r="4110" spans="8:15" x14ac:dyDescent="0.25">
      <c r="H4110" s="16">
        <v>42243</v>
      </c>
      <c r="I4110" s="19">
        <v>150.41104960280001</v>
      </c>
      <c r="J4110" s="19">
        <v>152.86677556127199</v>
      </c>
      <c r="K4110" s="19">
        <v>149.29993143143099</v>
      </c>
      <c r="L4110" s="19">
        <v>152.34342956542901</v>
      </c>
      <c r="M4110" s="17">
        <v>0</v>
      </c>
      <c r="N4110" s="17">
        <v>0</v>
      </c>
      <c r="O4110" s="14">
        <v>3798500</v>
      </c>
    </row>
    <row r="4111" spans="8:15" x14ac:dyDescent="0.25">
      <c r="H4111" s="16">
        <v>42244</v>
      </c>
      <c r="I4111" s="19">
        <v>151.55969299354101</v>
      </c>
      <c r="J4111" s="19">
        <v>152.57769340387799</v>
      </c>
      <c r="K4111" s="19">
        <v>150.48514385376501</v>
      </c>
      <c r="L4111" s="19">
        <v>151.68896484375</v>
      </c>
      <c r="M4111" s="17">
        <v>0.65</v>
      </c>
      <c r="N4111" s="17">
        <v>0</v>
      </c>
      <c r="O4111" s="14">
        <v>2413100</v>
      </c>
    </row>
    <row r="4112" spans="8:15" x14ac:dyDescent="0.25">
      <c r="H4112" s="16">
        <v>42247</v>
      </c>
      <c r="I4112" s="19">
        <v>151.64046698285401</v>
      </c>
      <c r="J4112" s="19">
        <v>153.70876694667999</v>
      </c>
      <c r="K4112" s="19">
        <v>151.22841456653299</v>
      </c>
      <c r="L4112" s="19">
        <v>152.37568664550699</v>
      </c>
      <c r="M4112" s="17">
        <v>0</v>
      </c>
      <c r="N4112" s="17">
        <v>0</v>
      </c>
      <c r="O4112" s="14">
        <v>2858000</v>
      </c>
    </row>
    <row r="4113" spans="8:15" x14ac:dyDescent="0.25">
      <c r="H4113" s="16">
        <v>42248</v>
      </c>
      <c r="I4113" s="19">
        <v>148.85309480377501</v>
      </c>
      <c r="J4113" s="19">
        <v>150.65477606488301</v>
      </c>
      <c r="K4113" s="19">
        <v>146.300031893051</v>
      </c>
      <c r="L4113" s="19">
        <v>147.14027404785099</v>
      </c>
      <c r="M4113" s="17">
        <v>0</v>
      </c>
      <c r="N4113" s="17">
        <v>0</v>
      </c>
      <c r="O4113" s="14">
        <v>5494500</v>
      </c>
    </row>
    <row r="4114" spans="8:15" x14ac:dyDescent="0.25">
      <c r="H4114" s="16">
        <v>42249</v>
      </c>
      <c r="I4114" s="19">
        <v>149.36208345346299</v>
      </c>
      <c r="J4114" s="19">
        <v>150.129627166863</v>
      </c>
      <c r="K4114" s="19">
        <v>147.45536728846301</v>
      </c>
      <c r="L4114" s="19">
        <v>149.07122802734301</v>
      </c>
      <c r="M4114" s="17">
        <v>0</v>
      </c>
      <c r="N4114" s="17">
        <v>0</v>
      </c>
      <c r="O4114" s="14">
        <v>3043800</v>
      </c>
    </row>
    <row r="4115" spans="8:15" x14ac:dyDescent="0.25">
      <c r="H4115" s="16">
        <v>42250</v>
      </c>
      <c r="I4115" s="19">
        <v>149.46718164736799</v>
      </c>
      <c r="J4115" s="19">
        <v>151.80210091079201</v>
      </c>
      <c r="K4115" s="19">
        <v>148.88547054876699</v>
      </c>
      <c r="L4115" s="19">
        <v>149.51565551757801</v>
      </c>
      <c r="M4115" s="17">
        <v>0</v>
      </c>
      <c r="N4115" s="17">
        <v>0</v>
      </c>
      <c r="O4115" s="14">
        <v>2902200</v>
      </c>
    </row>
    <row r="4116" spans="8:15" x14ac:dyDescent="0.25">
      <c r="H4116" s="16">
        <v>42251</v>
      </c>
      <c r="I4116" s="19">
        <v>147.253428753821</v>
      </c>
      <c r="J4116" s="19">
        <v>147.713955119649</v>
      </c>
      <c r="K4116" s="19">
        <v>144.724614323927</v>
      </c>
      <c r="L4116" s="19">
        <v>145.73452758789</v>
      </c>
      <c r="M4116" s="17">
        <v>0</v>
      </c>
      <c r="N4116" s="17">
        <v>0</v>
      </c>
      <c r="O4116" s="14">
        <v>4295600</v>
      </c>
    </row>
    <row r="4117" spans="8:15" x14ac:dyDescent="0.25">
      <c r="H4117" s="16">
        <v>42255</v>
      </c>
      <c r="I4117" s="19">
        <v>148.586522067678</v>
      </c>
      <c r="J4117" s="19">
        <v>150.525550608602</v>
      </c>
      <c r="K4117" s="19">
        <v>148.376452218249</v>
      </c>
      <c r="L4117" s="19">
        <v>150.17814636230401</v>
      </c>
      <c r="M4117" s="17">
        <v>0</v>
      </c>
      <c r="N4117" s="17">
        <v>0</v>
      </c>
      <c r="O4117" s="14">
        <v>3060100</v>
      </c>
    </row>
    <row r="4118" spans="8:15" x14ac:dyDescent="0.25">
      <c r="H4118" s="16">
        <v>42256</v>
      </c>
      <c r="I4118" s="19">
        <v>153.14328690940101</v>
      </c>
      <c r="J4118" s="19">
        <v>154.920732218924</v>
      </c>
      <c r="K4118" s="19">
        <v>149.67725684418701</v>
      </c>
      <c r="L4118" s="19">
        <v>150.01658630371</v>
      </c>
      <c r="M4118" s="17">
        <v>0</v>
      </c>
      <c r="N4118" s="17">
        <v>0</v>
      </c>
      <c r="O4118" s="14">
        <v>4756800</v>
      </c>
    </row>
    <row r="4119" spans="8:15" x14ac:dyDescent="0.25">
      <c r="H4119" s="16">
        <v>42257</v>
      </c>
      <c r="I4119" s="19">
        <v>149.83073904865401</v>
      </c>
      <c r="J4119" s="19">
        <v>151.745543103812</v>
      </c>
      <c r="K4119" s="19">
        <v>149.28135211505199</v>
      </c>
      <c r="L4119" s="19">
        <v>150.202392578125</v>
      </c>
      <c r="M4119" s="17">
        <v>0</v>
      </c>
      <c r="N4119" s="17">
        <v>0</v>
      </c>
      <c r="O4119" s="14">
        <v>3042600</v>
      </c>
    </row>
    <row r="4120" spans="8:15" x14ac:dyDescent="0.25">
      <c r="H4120" s="16">
        <v>42258</v>
      </c>
      <c r="I4120" s="19">
        <v>149.81456225848899</v>
      </c>
      <c r="J4120" s="19">
        <v>150.129667021138</v>
      </c>
      <c r="K4120" s="19">
        <v>148.10984056134299</v>
      </c>
      <c r="L4120" s="19">
        <v>149.685302734375</v>
      </c>
      <c r="M4120" s="17">
        <v>0</v>
      </c>
      <c r="N4120" s="17">
        <v>0</v>
      </c>
      <c r="O4120" s="14">
        <v>2536800</v>
      </c>
    </row>
    <row r="4121" spans="8:15" x14ac:dyDescent="0.25">
      <c r="H4121" s="16">
        <v>42261</v>
      </c>
      <c r="I4121" s="19">
        <v>149.95182359236199</v>
      </c>
      <c r="J4121" s="19">
        <v>150.16188096920399</v>
      </c>
      <c r="K4121" s="19">
        <v>148.09358199464</v>
      </c>
      <c r="L4121" s="19">
        <v>148.61065673828099</v>
      </c>
      <c r="M4121" s="17">
        <v>0</v>
      </c>
      <c r="N4121" s="17">
        <v>0</v>
      </c>
      <c r="O4121" s="14">
        <v>2746000</v>
      </c>
    </row>
    <row r="4122" spans="8:15" x14ac:dyDescent="0.25">
      <c r="H4122" s="16">
        <v>42262</v>
      </c>
      <c r="I4122" s="19">
        <v>149.28940589252699</v>
      </c>
      <c r="J4122" s="19">
        <v>151.907105309988</v>
      </c>
      <c r="K4122" s="19">
        <v>148.81272982723701</v>
      </c>
      <c r="L4122" s="19">
        <v>151.44657897949199</v>
      </c>
      <c r="M4122" s="17">
        <v>0</v>
      </c>
      <c r="N4122" s="17">
        <v>0</v>
      </c>
      <c r="O4122" s="14">
        <v>3092800</v>
      </c>
    </row>
    <row r="4123" spans="8:15" x14ac:dyDescent="0.25">
      <c r="H4123" s="16">
        <v>42263</v>
      </c>
      <c r="I4123" s="19">
        <v>151.85863315736501</v>
      </c>
      <c r="J4123" s="19">
        <v>152.941257146721</v>
      </c>
      <c r="K4123" s="19">
        <v>150.75175990946201</v>
      </c>
      <c r="L4123" s="19">
        <v>152.40802001953099</v>
      </c>
      <c r="M4123" s="17">
        <v>0</v>
      </c>
      <c r="N4123" s="17">
        <v>0</v>
      </c>
      <c r="O4123" s="14">
        <v>2717800</v>
      </c>
    </row>
    <row r="4124" spans="8:15" x14ac:dyDescent="0.25">
      <c r="H4124" s="16">
        <v>42264</v>
      </c>
      <c r="I4124" s="19">
        <v>152.25448695745999</v>
      </c>
      <c r="J4124" s="19">
        <v>153.96730785088499</v>
      </c>
      <c r="K4124" s="19">
        <v>150.275059871004</v>
      </c>
      <c r="L4124" s="19">
        <v>150.63862609863199</v>
      </c>
      <c r="M4124" s="17">
        <v>0</v>
      </c>
      <c r="N4124" s="17">
        <v>0</v>
      </c>
      <c r="O4124" s="14">
        <v>3712600</v>
      </c>
    </row>
    <row r="4125" spans="8:15" x14ac:dyDescent="0.25">
      <c r="H4125" s="16">
        <v>42265</v>
      </c>
      <c r="I4125" s="19">
        <v>148.01290012472501</v>
      </c>
      <c r="J4125" s="19">
        <v>148.15833405968701</v>
      </c>
      <c r="K4125" s="19">
        <v>145.87188872480499</v>
      </c>
      <c r="L4125" s="19">
        <v>146.18698120117099</v>
      </c>
      <c r="M4125" s="17">
        <v>0</v>
      </c>
      <c r="N4125" s="17">
        <v>0</v>
      </c>
      <c r="O4125" s="14">
        <v>6529900</v>
      </c>
    </row>
    <row r="4126" spans="8:15" x14ac:dyDescent="0.25">
      <c r="H4126" s="16">
        <v>42268</v>
      </c>
      <c r="I4126" s="19">
        <v>148.09366472965399</v>
      </c>
      <c r="J4126" s="19">
        <v>148.99046808755</v>
      </c>
      <c r="K4126" s="19">
        <v>146.80097098434899</v>
      </c>
      <c r="L4126" s="19">
        <v>148.13406372070301</v>
      </c>
      <c r="M4126" s="17">
        <v>0</v>
      </c>
      <c r="N4126" s="17">
        <v>0</v>
      </c>
      <c r="O4126" s="14">
        <v>2947200</v>
      </c>
    </row>
    <row r="4127" spans="8:15" x14ac:dyDescent="0.25">
      <c r="H4127" s="16">
        <v>42269</v>
      </c>
      <c r="I4127" s="19">
        <v>146.14657130392899</v>
      </c>
      <c r="J4127" s="19">
        <v>146.23544416643301</v>
      </c>
      <c r="K4127" s="19">
        <v>143.81972714238401</v>
      </c>
      <c r="L4127" s="19">
        <v>145.20129394531199</v>
      </c>
      <c r="M4127" s="17">
        <v>0</v>
      </c>
      <c r="N4127" s="17">
        <v>0</v>
      </c>
      <c r="O4127" s="14">
        <v>4166900</v>
      </c>
    </row>
    <row r="4128" spans="8:15" x14ac:dyDescent="0.25">
      <c r="H4128" s="16">
        <v>42270</v>
      </c>
      <c r="I4128" s="19">
        <v>145.27400349995801</v>
      </c>
      <c r="J4128" s="19">
        <v>145.581021081991</v>
      </c>
      <c r="K4128" s="19">
        <v>143.60966838733799</v>
      </c>
      <c r="L4128" s="19">
        <v>144.95083618164</v>
      </c>
      <c r="M4128" s="17">
        <v>0</v>
      </c>
      <c r="N4128" s="17">
        <v>0</v>
      </c>
      <c r="O4128" s="14">
        <v>2732600</v>
      </c>
    </row>
    <row r="4129" spans="8:15" x14ac:dyDescent="0.25">
      <c r="H4129" s="16">
        <v>42271</v>
      </c>
      <c r="I4129" s="19">
        <v>143.53697832886601</v>
      </c>
      <c r="J4129" s="19">
        <v>143.79550975526601</v>
      </c>
      <c r="K4129" s="19">
        <v>141.24245798437099</v>
      </c>
      <c r="L4129" s="19">
        <v>142.93103027343699</v>
      </c>
      <c r="M4129" s="17">
        <v>0</v>
      </c>
      <c r="N4129" s="17">
        <v>0</v>
      </c>
      <c r="O4129" s="14">
        <v>3910000</v>
      </c>
    </row>
    <row r="4130" spans="8:15" x14ac:dyDescent="0.25">
      <c r="H4130" s="16">
        <v>42272</v>
      </c>
      <c r="I4130" s="19">
        <v>144.781176115677</v>
      </c>
      <c r="J4130" s="19">
        <v>146.32432668093799</v>
      </c>
      <c r="K4130" s="19">
        <v>143.94093362860701</v>
      </c>
      <c r="L4130" s="19">
        <v>145.29017639160099</v>
      </c>
      <c r="M4130" s="17">
        <v>0</v>
      </c>
      <c r="N4130" s="17">
        <v>0</v>
      </c>
      <c r="O4130" s="14">
        <v>3026500</v>
      </c>
    </row>
    <row r="4131" spans="8:15" x14ac:dyDescent="0.25">
      <c r="H4131" s="16">
        <v>42275</v>
      </c>
      <c r="I4131" s="19">
        <v>144.183322606686</v>
      </c>
      <c r="J4131" s="19">
        <v>144.183322606686</v>
      </c>
      <c r="K4131" s="19">
        <v>139.570032742633</v>
      </c>
      <c r="L4131" s="19">
        <v>139.78817749023401</v>
      </c>
      <c r="M4131" s="17">
        <v>0</v>
      </c>
      <c r="N4131" s="17">
        <v>0</v>
      </c>
      <c r="O4131" s="14">
        <v>3898500</v>
      </c>
    </row>
    <row r="4132" spans="8:15" x14ac:dyDescent="0.25">
      <c r="H4132" s="16">
        <v>42276</v>
      </c>
      <c r="I4132" s="19">
        <v>139.78005203789201</v>
      </c>
      <c r="J4132" s="19">
        <v>140.014358787719</v>
      </c>
      <c r="K4132" s="19">
        <v>135.32028453267301</v>
      </c>
      <c r="L4132" s="19">
        <v>138.85093688964801</v>
      </c>
      <c r="M4132" s="17">
        <v>0</v>
      </c>
      <c r="N4132" s="17">
        <v>0</v>
      </c>
      <c r="O4132" s="14">
        <v>4419100</v>
      </c>
    </row>
    <row r="4133" spans="8:15" x14ac:dyDescent="0.25">
      <c r="H4133" s="16">
        <v>42277</v>
      </c>
      <c r="I4133" s="19">
        <v>141.04851052544001</v>
      </c>
      <c r="J4133" s="19">
        <v>141.452475782188</v>
      </c>
      <c r="K4133" s="19">
        <v>139.09332016214501</v>
      </c>
      <c r="L4133" s="19">
        <v>140.38600158691401</v>
      </c>
      <c r="M4133" s="17">
        <v>0</v>
      </c>
      <c r="N4133" s="17">
        <v>0</v>
      </c>
      <c r="O4133" s="14">
        <v>2931500</v>
      </c>
    </row>
    <row r="4134" spans="8:15" x14ac:dyDescent="0.25">
      <c r="H4134" s="16">
        <v>42278</v>
      </c>
      <c r="I4134" s="19">
        <v>140.90308865339</v>
      </c>
      <c r="J4134" s="19">
        <v>142.33312923623299</v>
      </c>
      <c r="K4134" s="19">
        <v>139.80430256809501</v>
      </c>
      <c r="L4134" s="19">
        <v>142.21194458007801</v>
      </c>
      <c r="M4134" s="17">
        <v>0</v>
      </c>
      <c r="N4134" s="17">
        <v>0</v>
      </c>
      <c r="O4134" s="14">
        <v>3613000</v>
      </c>
    </row>
    <row r="4135" spans="8:15" x14ac:dyDescent="0.25">
      <c r="H4135" s="16">
        <v>42279</v>
      </c>
      <c r="I4135" s="19">
        <v>139.077162018547</v>
      </c>
      <c r="J4135" s="19">
        <v>143.084502902731</v>
      </c>
      <c r="K4135" s="19">
        <v>137.243156249386</v>
      </c>
      <c r="L4135" s="19">
        <v>143.01177978515599</v>
      </c>
      <c r="M4135" s="17">
        <v>0</v>
      </c>
      <c r="N4135" s="17">
        <v>0</v>
      </c>
      <c r="O4135" s="14">
        <v>4469900</v>
      </c>
    </row>
    <row r="4136" spans="8:15" x14ac:dyDescent="0.25">
      <c r="H4136" s="16">
        <v>42282</v>
      </c>
      <c r="I4136" s="19">
        <v>143.99751282932499</v>
      </c>
      <c r="J4136" s="19">
        <v>146.283958628254</v>
      </c>
      <c r="K4136" s="19">
        <v>143.67434541855599</v>
      </c>
      <c r="L4136" s="19">
        <v>145.99310302734301</v>
      </c>
      <c r="M4136" s="17">
        <v>0</v>
      </c>
      <c r="N4136" s="17">
        <v>0</v>
      </c>
      <c r="O4136" s="14">
        <v>3411900</v>
      </c>
    </row>
    <row r="4137" spans="8:15" x14ac:dyDescent="0.25">
      <c r="H4137" s="16">
        <v>42283</v>
      </c>
      <c r="I4137" s="19">
        <v>145.58905986356399</v>
      </c>
      <c r="J4137" s="19">
        <v>146.46162620039499</v>
      </c>
      <c r="K4137" s="19">
        <v>144.999274106201</v>
      </c>
      <c r="L4137" s="19">
        <v>145.68601989746</v>
      </c>
      <c r="M4137" s="17">
        <v>0</v>
      </c>
      <c r="N4137" s="17">
        <v>0</v>
      </c>
      <c r="O4137" s="14">
        <v>1859100</v>
      </c>
    </row>
    <row r="4138" spans="8:15" x14ac:dyDescent="0.25">
      <c r="H4138" s="16">
        <v>42284</v>
      </c>
      <c r="I4138" s="19">
        <v>146.88178277772499</v>
      </c>
      <c r="J4138" s="19">
        <v>148.48955675148099</v>
      </c>
      <c r="K4138" s="19">
        <v>145.863782350962</v>
      </c>
      <c r="L4138" s="19">
        <v>147.22918701171801</v>
      </c>
      <c r="M4138" s="17">
        <v>0</v>
      </c>
      <c r="N4138" s="17">
        <v>0</v>
      </c>
      <c r="O4138" s="14">
        <v>2572200</v>
      </c>
    </row>
    <row r="4139" spans="8:15" x14ac:dyDescent="0.25">
      <c r="H4139" s="16">
        <v>42285</v>
      </c>
      <c r="I4139" s="19">
        <v>146.380837445982</v>
      </c>
      <c r="J4139" s="19">
        <v>147.42307466174401</v>
      </c>
      <c r="K4139" s="19">
        <v>145.225502784958</v>
      </c>
      <c r="L4139" s="19">
        <v>146.29197692871</v>
      </c>
      <c r="M4139" s="17">
        <v>0</v>
      </c>
      <c r="N4139" s="17">
        <v>0</v>
      </c>
      <c r="O4139" s="14">
        <v>3253400</v>
      </c>
    </row>
    <row r="4140" spans="8:15" x14ac:dyDescent="0.25">
      <c r="H4140" s="16">
        <v>42286</v>
      </c>
      <c r="I4140" s="19">
        <v>146.20315798429701</v>
      </c>
      <c r="J4140" s="19">
        <v>147.27769506281001</v>
      </c>
      <c r="K4140" s="19">
        <v>143.98134836040299</v>
      </c>
      <c r="L4140" s="19">
        <v>144.77311706542901</v>
      </c>
      <c r="M4140" s="17">
        <v>0</v>
      </c>
      <c r="N4140" s="17">
        <v>0</v>
      </c>
      <c r="O4140" s="14">
        <v>3334900</v>
      </c>
    </row>
    <row r="4141" spans="8:15" x14ac:dyDescent="0.25">
      <c r="H4141" s="16">
        <v>42289</v>
      </c>
      <c r="I4141" s="19">
        <v>146.073868687942</v>
      </c>
      <c r="J4141" s="19">
        <v>146.397036027128</v>
      </c>
      <c r="K4141" s="19">
        <v>144.62766587418199</v>
      </c>
      <c r="L4141" s="19">
        <v>145.61334228515599</v>
      </c>
      <c r="M4141" s="17">
        <v>0</v>
      </c>
      <c r="N4141" s="17">
        <v>0</v>
      </c>
      <c r="O4141" s="14">
        <v>3059800</v>
      </c>
    </row>
    <row r="4142" spans="8:15" x14ac:dyDescent="0.25">
      <c r="H4142" s="16">
        <v>42290</v>
      </c>
      <c r="I4142" s="19">
        <v>145.08008388677601</v>
      </c>
      <c r="J4142" s="19">
        <v>147.96438932311</v>
      </c>
      <c r="K4142" s="19">
        <v>145.02352283506301</v>
      </c>
      <c r="L4142" s="19">
        <v>146.211181640625</v>
      </c>
      <c r="M4142" s="17">
        <v>0</v>
      </c>
      <c r="N4142" s="17">
        <v>0</v>
      </c>
      <c r="O4142" s="14">
        <v>2918800</v>
      </c>
    </row>
    <row r="4143" spans="8:15" x14ac:dyDescent="0.25">
      <c r="H4143" s="16">
        <v>42291</v>
      </c>
      <c r="I4143" s="19">
        <v>146.01726179497399</v>
      </c>
      <c r="J4143" s="19">
        <v>147.221082562498</v>
      </c>
      <c r="K4143" s="19">
        <v>144.73265538203</v>
      </c>
      <c r="L4143" s="19">
        <v>145.03158569335901</v>
      </c>
      <c r="M4143" s="17">
        <v>0</v>
      </c>
      <c r="N4143" s="17">
        <v>0</v>
      </c>
      <c r="O4143" s="14">
        <v>3252000</v>
      </c>
    </row>
    <row r="4144" spans="8:15" x14ac:dyDescent="0.25">
      <c r="H4144" s="16">
        <v>42292</v>
      </c>
      <c r="I4144" s="19">
        <v>142.78556744471501</v>
      </c>
      <c r="J4144" s="19">
        <v>150.073104702298</v>
      </c>
      <c r="K4144" s="19">
        <v>142.00187379865301</v>
      </c>
      <c r="L4144" s="19">
        <v>149.43484497070301</v>
      </c>
      <c r="M4144" s="17">
        <v>0</v>
      </c>
      <c r="N4144" s="17">
        <v>0</v>
      </c>
      <c r="O4144" s="14">
        <v>5720100</v>
      </c>
    </row>
    <row r="4145" spans="8:15" x14ac:dyDescent="0.25">
      <c r="H4145" s="16">
        <v>42293</v>
      </c>
      <c r="I4145" s="19">
        <v>149.56407497555</v>
      </c>
      <c r="J4145" s="19">
        <v>150.80020752835401</v>
      </c>
      <c r="K4145" s="19">
        <v>148.360266543156</v>
      </c>
      <c r="L4145" s="19">
        <v>149.612548828125</v>
      </c>
      <c r="M4145" s="17">
        <v>0</v>
      </c>
      <c r="N4145" s="17">
        <v>0</v>
      </c>
      <c r="O4145" s="14">
        <v>2977500</v>
      </c>
    </row>
    <row r="4146" spans="8:15" x14ac:dyDescent="0.25">
      <c r="H4146" s="16">
        <v>42296</v>
      </c>
      <c r="I4146" s="19">
        <v>148.239086853576</v>
      </c>
      <c r="J4146" s="19">
        <v>150.679040451069</v>
      </c>
      <c r="K4146" s="19">
        <v>147.972468305316</v>
      </c>
      <c r="L4146" s="19">
        <v>150.065017700195</v>
      </c>
      <c r="M4146" s="17">
        <v>0</v>
      </c>
      <c r="N4146" s="17">
        <v>0</v>
      </c>
      <c r="O4146" s="14">
        <v>2665700</v>
      </c>
    </row>
    <row r="4147" spans="8:15" x14ac:dyDescent="0.25">
      <c r="H4147" s="16">
        <v>42297</v>
      </c>
      <c r="I4147" s="19">
        <v>149.628709195254</v>
      </c>
      <c r="J4147" s="19">
        <v>150.25081906167799</v>
      </c>
      <c r="K4147" s="19">
        <v>148.578397198549</v>
      </c>
      <c r="L4147" s="19">
        <v>149.87916564941401</v>
      </c>
      <c r="M4147" s="17">
        <v>0</v>
      </c>
      <c r="N4147" s="17">
        <v>0</v>
      </c>
      <c r="O4147" s="14">
        <v>2736200</v>
      </c>
    </row>
    <row r="4148" spans="8:15" x14ac:dyDescent="0.25">
      <c r="H4148" s="16">
        <v>42298</v>
      </c>
      <c r="I4148" s="19">
        <v>150.45281453631901</v>
      </c>
      <c r="J4148" s="19">
        <v>150.45281453631901</v>
      </c>
      <c r="K4148" s="19">
        <v>145.06391972968399</v>
      </c>
      <c r="L4148" s="19">
        <v>145.18510437011699</v>
      </c>
      <c r="M4148" s="17">
        <v>0</v>
      </c>
      <c r="N4148" s="17">
        <v>0</v>
      </c>
      <c r="O4148" s="14">
        <v>3613800</v>
      </c>
    </row>
    <row r="4149" spans="8:15" x14ac:dyDescent="0.25">
      <c r="H4149" s="16">
        <v>42299</v>
      </c>
      <c r="I4149" s="19">
        <v>145.613331032513</v>
      </c>
      <c r="J4149" s="19">
        <v>148.812741686603</v>
      </c>
      <c r="K4149" s="19">
        <v>145.589094100349</v>
      </c>
      <c r="L4149" s="19">
        <v>148.30374145507801</v>
      </c>
      <c r="M4149" s="17">
        <v>0</v>
      </c>
      <c r="N4149" s="17">
        <v>0</v>
      </c>
      <c r="O4149" s="14">
        <v>2609600</v>
      </c>
    </row>
    <row r="4150" spans="8:15" x14ac:dyDescent="0.25">
      <c r="H4150" s="16">
        <v>42300</v>
      </c>
      <c r="I4150" s="19">
        <v>149.596415595211</v>
      </c>
      <c r="J4150" s="19">
        <v>150.56592973774599</v>
      </c>
      <c r="K4150" s="19">
        <v>149.00661744906799</v>
      </c>
      <c r="L4150" s="19">
        <v>149.87110900878901</v>
      </c>
      <c r="M4150" s="17">
        <v>0</v>
      </c>
      <c r="N4150" s="17">
        <v>0</v>
      </c>
      <c r="O4150" s="14">
        <v>2935700</v>
      </c>
    </row>
    <row r="4151" spans="8:15" x14ac:dyDescent="0.25">
      <c r="H4151" s="16">
        <v>42303</v>
      </c>
      <c r="I4151" s="19">
        <v>151.16383335913901</v>
      </c>
      <c r="J4151" s="19">
        <v>151.89096603126299</v>
      </c>
      <c r="K4151" s="19">
        <v>150.776017761166</v>
      </c>
      <c r="L4151" s="19">
        <v>151.09111022949199</v>
      </c>
      <c r="M4151" s="17">
        <v>0</v>
      </c>
      <c r="N4151" s="17">
        <v>0</v>
      </c>
      <c r="O4151" s="14">
        <v>2573700</v>
      </c>
    </row>
    <row r="4152" spans="8:15" x14ac:dyDescent="0.25">
      <c r="H4152" s="16">
        <v>42304</v>
      </c>
      <c r="I4152" s="19">
        <v>150.275117174332</v>
      </c>
      <c r="J4152" s="19">
        <v>150.945701165819</v>
      </c>
      <c r="K4152" s="19">
        <v>149.06322106808699</v>
      </c>
      <c r="L4152" s="19">
        <v>150.52557373046801</v>
      </c>
      <c r="M4152" s="17">
        <v>0</v>
      </c>
      <c r="N4152" s="17">
        <v>0</v>
      </c>
      <c r="O4152" s="14">
        <v>1932300</v>
      </c>
    </row>
    <row r="4153" spans="8:15" x14ac:dyDescent="0.25">
      <c r="H4153" s="16">
        <v>42305</v>
      </c>
      <c r="I4153" s="19">
        <v>150.84869763083799</v>
      </c>
      <c r="J4153" s="19">
        <v>154.702516947167</v>
      </c>
      <c r="K4153" s="19">
        <v>150.41240829024699</v>
      </c>
      <c r="L4153" s="19">
        <v>154.57325744628901</v>
      </c>
      <c r="M4153" s="17">
        <v>0</v>
      </c>
      <c r="N4153" s="17">
        <v>0</v>
      </c>
      <c r="O4153" s="14">
        <v>3231900</v>
      </c>
    </row>
    <row r="4154" spans="8:15" x14ac:dyDescent="0.25">
      <c r="H4154" s="16">
        <v>42306</v>
      </c>
      <c r="I4154" s="19">
        <v>154.314726326558</v>
      </c>
      <c r="J4154" s="19">
        <v>155.09034503505001</v>
      </c>
      <c r="K4154" s="19">
        <v>152.96548386369599</v>
      </c>
      <c r="L4154" s="19">
        <v>153.41792297363199</v>
      </c>
      <c r="M4154" s="17">
        <v>0</v>
      </c>
      <c r="N4154" s="17">
        <v>0</v>
      </c>
      <c r="O4154" s="14">
        <v>3068100</v>
      </c>
    </row>
    <row r="4155" spans="8:15" x14ac:dyDescent="0.25">
      <c r="H4155" s="16">
        <v>42307</v>
      </c>
      <c r="I4155" s="19">
        <v>153.312887488988</v>
      </c>
      <c r="J4155" s="19">
        <v>153.57950603378299</v>
      </c>
      <c r="K4155" s="19">
        <v>151.276911501896</v>
      </c>
      <c r="L4155" s="19">
        <v>151.48696899414</v>
      </c>
      <c r="M4155" s="17">
        <v>0</v>
      </c>
      <c r="N4155" s="17">
        <v>0</v>
      </c>
      <c r="O4155" s="14">
        <v>2791600</v>
      </c>
    </row>
    <row r="4156" spans="8:15" x14ac:dyDescent="0.25">
      <c r="H4156" s="16">
        <v>42310</v>
      </c>
      <c r="I4156" s="19">
        <v>152.14950193656401</v>
      </c>
      <c r="J4156" s="19">
        <v>153.854223728449</v>
      </c>
      <c r="K4156" s="19">
        <v>151.63241449919801</v>
      </c>
      <c r="L4156" s="19">
        <v>153.248275756835</v>
      </c>
      <c r="M4156" s="17">
        <v>0</v>
      </c>
      <c r="N4156" s="17">
        <v>0</v>
      </c>
      <c r="O4156" s="14">
        <v>2531500</v>
      </c>
    </row>
    <row r="4157" spans="8:15" x14ac:dyDescent="0.25">
      <c r="H4157" s="16">
        <v>42311</v>
      </c>
      <c r="I4157" s="19">
        <v>152.90086326303901</v>
      </c>
      <c r="J4157" s="19">
        <v>155.01763745148199</v>
      </c>
      <c r="K4157" s="19">
        <v>152.73927961159299</v>
      </c>
      <c r="L4157" s="19">
        <v>154.06428527832</v>
      </c>
      <c r="M4157" s="17">
        <v>0</v>
      </c>
      <c r="N4157" s="17">
        <v>0</v>
      </c>
      <c r="O4157" s="14">
        <v>2443200</v>
      </c>
    </row>
    <row r="4158" spans="8:15" x14ac:dyDescent="0.25">
      <c r="H4158" s="16">
        <v>42312</v>
      </c>
      <c r="I4158" s="19">
        <v>154.31473958465199</v>
      </c>
      <c r="J4158" s="19">
        <v>155.841727875902</v>
      </c>
      <c r="K4158" s="19">
        <v>153.75726551628301</v>
      </c>
      <c r="L4158" s="19">
        <v>154.83988952636699</v>
      </c>
      <c r="M4158" s="17">
        <v>0</v>
      </c>
      <c r="N4158" s="17">
        <v>0</v>
      </c>
      <c r="O4158" s="14">
        <v>2174300</v>
      </c>
    </row>
    <row r="4159" spans="8:15" x14ac:dyDescent="0.25">
      <c r="H4159" s="16">
        <v>42313</v>
      </c>
      <c r="I4159" s="19">
        <v>155.558970064254</v>
      </c>
      <c r="J4159" s="19">
        <v>156.15684321462601</v>
      </c>
      <c r="K4159" s="19">
        <v>154.314762222506</v>
      </c>
      <c r="L4159" s="19">
        <v>155.13885498046801</v>
      </c>
      <c r="M4159" s="17">
        <v>0</v>
      </c>
      <c r="N4159" s="17">
        <v>0</v>
      </c>
      <c r="O4159" s="14">
        <v>2186300</v>
      </c>
    </row>
    <row r="4160" spans="8:15" x14ac:dyDescent="0.25">
      <c r="H4160" s="16">
        <v>42314</v>
      </c>
      <c r="I4160" s="19">
        <v>158.35438896084</v>
      </c>
      <c r="J4160" s="19">
        <v>161.15790897613499</v>
      </c>
      <c r="K4160" s="19">
        <v>158.27359097403101</v>
      </c>
      <c r="L4160" s="19">
        <v>160.91552734375</v>
      </c>
      <c r="M4160" s="17">
        <v>0</v>
      </c>
      <c r="N4160" s="17">
        <v>0</v>
      </c>
      <c r="O4160" s="14">
        <v>4270800</v>
      </c>
    </row>
    <row r="4161" spans="8:15" x14ac:dyDescent="0.25">
      <c r="H4161" s="16">
        <v>42317</v>
      </c>
      <c r="I4161" s="19">
        <v>160.810479581978</v>
      </c>
      <c r="J4161" s="19">
        <v>161.50530029769499</v>
      </c>
      <c r="K4161" s="19">
        <v>158.612919987194</v>
      </c>
      <c r="L4161" s="19">
        <v>158.96839904785099</v>
      </c>
      <c r="M4161" s="17">
        <v>0</v>
      </c>
      <c r="N4161" s="17">
        <v>0</v>
      </c>
      <c r="O4161" s="14">
        <v>2604400</v>
      </c>
    </row>
    <row r="4162" spans="8:15" x14ac:dyDescent="0.25">
      <c r="H4162" s="16">
        <v>42318</v>
      </c>
      <c r="I4162" s="19">
        <v>158.82302113520899</v>
      </c>
      <c r="J4162" s="19">
        <v>160.14802701219401</v>
      </c>
      <c r="K4162" s="19">
        <v>157.77270874207699</v>
      </c>
      <c r="L4162" s="19">
        <v>159.81677246093699</v>
      </c>
      <c r="M4162" s="17">
        <v>0</v>
      </c>
      <c r="N4162" s="17">
        <v>0</v>
      </c>
      <c r="O4162" s="14">
        <v>2149900</v>
      </c>
    </row>
    <row r="4163" spans="8:15" x14ac:dyDescent="0.25">
      <c r="H4163" s="16">
        <v>42319</v>
      </c>
      <c r="I4163" s="19">
        <v>160.20459556941699</v>
      </c>
      <c r="J4163" s="19">
        <v>160.721670796886</v>
      </c>
      <c r="K4163" s="19">
        <v>158.94422547296401</v>
      </c>
      <c r="L4163" s="19">
        <v>159.47746276855401</v>
      </c>
      <c r="M4163" s="17">
        <v>0</v>
      </c>
      <c r="N4163" s="17">
        <v>0</v>
      </c>
      <c r="O4163" s="14">
        <v>1637500</v>
      </c>
    </row>
    <row r="4164" spans="8:15" x14ac:dyDescent="0.25">
      <c r="H4164" s="16">
        <v>42320</v>
      </c>
      <c r="I4164" s="19">
        <v>158.507856012281</v>
      </c>
      <c r="J4164" s="19">
        <v>158.507856012281</v>
      </c>
      <c r="K4164" s="19">
        <v>155.332683352777</v>
      </c>
      <c r="L4164" s="19">
        <v>155.74473571777301</v>
      </c>
      <c r="M4164" s="17">
        <v>0</v>
      </c>
      <c r="N4164" s="17">
        <v>0</v>
      </c>
      <c r="O4164" s="14">
        <v>3166900</v>
      </c>
    </row>
    <row r="4165" spans="8:15" x14ac:dyDescent="0.25">
      <c r="H4165" s="16">
        <v>42321</v>
      </c>
      <c r="I4165" s="19">
        <v>155.631730066741</v>
      </c>
      <c r="J4165" s="19">
        <v>156.237678229495</v>
      </c>
      <c r="K4165" s="19">
        <v>153.555341778241</v>
      </c>
      <c r="L4165" s="19">
        <v>153.82196044921801</v>
      </c>
      <c r="M4165" s="17">
        <v>0</v>
      </c>
      <c r="N4165" s="17">
        <v>0</v>
      </c>
      <c r="O4165" s="14">
        <v>2484000</v>
      </c>
    </row>
    <row r="4166" spans="8:15" x14ac:dyDescent="0.25">
      <c r="H4166" s="16">
        <v>42324</v>
      </c>
      <c r="I4166" s="19">
        <v>153.49874513381499</v>
      </c>
      <c r="J4166" s="19">
        <v>155.251953125</v>
      </c>
      <c r="K4166" s="19">
        <v>151.899033607077</v>
      </c>
      <c r="L4166" s="19">
        <v>155.251953125</v>
      </c>
      <c r="M4166" s="17">
        <v>0</v>
      </c>
      <c r="N4166" s="17">
        <v>0</v>
      </c>
      <c r="O4166" s="14">
        <v>4626600</v>
      </c>
    </row>
    <row r="4167" spans="8:15" x14ac:dyDescent="0.25">
      <c r="H4167" s="16">
        <v>42325</v>
      </c>
      <c r="I4167" s="19">
        <v>155.66402397271301</v>
      </c>
      <c r="J4167" s="19">
        <v>155.930642613023</v>
      </c>
      <c r="K4167" s="19">
        <v>153.76539401129901</v>
      </c>
      <c r="L4167" s="19">
        <v>153.96737670898401</v>
      </c>
      <c r="M4167" s="17">
        <v>0</v>
      </c>
      <c r="N4167" s="17">
        <v>0</v>
      </c>
      <c r="O4167" s="14">
        <v>1783800</v>
      </c>
    </row>
    <row r="4168" spans="8:15" x14ac:dyDescent="0.25">
      <c r="H4168" s="16">
        <v>42326</v>
      </c>
      <c r="I4168" s="19">
        <v>154.35512234235901</v>
      </c>
      <c r="J4168" s="19">
        <v>156.77891380862499</v>
      </c>
      <c r="K4168" s="19">
        <v>154.32279821910601</v>
      </c>
      <c r="L4168" s="19">
        <v>156.46382141113199</v>
      </c>
      <c r="M4168" s="17">
        <v>0</v>
      </c>
      <c r="N4168" s="17">
        <v>0</v>
      </c>
      <c r="O4168" s="14">
        <v>2509200</v>
      </c>
    </row>
    <row r="4169" spans="8:15" x14ac:dyDescent="0.25">
      <c r="H4169" s="16">
        <v>42327</v>
      </c>
      <c r="I4169" s="19">
        <v>156.59312134751599</v>
      </c>
      <c r="J4169" s="19">
        <v>156.90821380155</v>
      </c>
      <c r="K4169" s="19">
        <v>154.856063088165</v>
      </c>
      <c r="L4169" s="19">
        <v>155.95484924316401</v>
      </c>
      <c r="M4169" s="17">
        <v>0</v>
      </c>
      <c r="N4169" s="17">
        <v>0</v>
      </c>
      <c r="O4169" s="14">
        <v>1835800</v>
      </c>
    </row>
    <row r="4170" spans="8:15" x14ac:dyDescent="0.25">
      <c r="H4170" s="16">
        <v>42328</v>
      </c>
      <c r="I4170" s="19">
        <v>155.93060610074201</v>
      </c>
      <c r="J4170" s="19">
        <v>156.32649653360099</v>
      </c>
      <c r="K4170" s="19">
        <v>154.40361775691801</v>
      </c>
      <c r="L4170" s="19">
        <v>154.69447326660099</v>
      </c>
      <c r="M4170" s="17">
        <v>0</v>
      </c>
      <c r="N4170" s="17">
        <v>0</v>
      </c>
      <c r="O4170" s="14">
        <v>2932100</v>
      </c>
    </row>
    <row r="4171" spans="8:15" x14ac:dyDescent="0.25">
      <c r="H4171" s="16">
        <v>42331</v>
      </c>
      <c r="I4171" s="19">
        <v>154.557135898995</v>
      </c>
      <c r="J4171" s="19">
        <v>154.71064469506899</v>
      </c>
      <c r="K4171" s="19">
        <v>152.311089676954</v>
      </c>
      <c r="L4171" s="19">
        <v>152.85240173339801</v>
      </c>
      <c r="M4171" s="17">
        <v>0</v>
      </c>
      <c r="N4171" s="17">
        <v>0</v>
      </c>
      <c r="O4171" s="14">
        <v>2671700</v>
      </c>
    </row>
    <row r="4172" spans="8:15" x14ac:dyDescent="0.25">
      <c r="H4172" s="16">
        <v>42332</v>
      </c>
      <c r="I4172" s="19">
        <v>151.907116271701</v>
      </c>
      <c r="J4172" s="19">
        <v>153.34523176678599</v>
      </c>
      <c r="K4172" s="19">
        <v>150.72753216043</v>
      </c>
      <c r="L4172" s="19">
        <v>152.43226623535099</v>
      </c>
      <c r="M4172" s="17">
        <v>0</v>
      </c>
      <c r="N4172" s="17">
        <v>0</v>
      </c>
      <c r="O4172" s="14">
        <v>2679400</v>
      </c>
    </row>
    <row r="4173" spans="8:15" x14ac:dyDescent="0.25">
      <c r="H4173" s="16">
        <v>42333</v>
      </c>
      <c r="I4173" s="19">
        <v>152.69083932419801</v>
      </c>
      <c r="J4173" s="19">
        <v>153.32102433303999</v>
      </c>
      <c r="K4173" s="19">
        <v>152.01216811402301</v>
      </c>
      <c r="L4173" s="19">
        <v>152.82009887695301</v>
      </c>
      <c r="M4173" s="17">
        <v>0</v>
      </c>
      <c r="N4173" s="17">
        <v>0</v>
      </c>
      <c r="O4173" s="14">
        <v>1495600</v>
      </c>
    </row>
    <row r="4174" spans="8:15" x14ac:dyDescent="0.25">
      <c r="H4174" s="16">
        <v>42335</v>
      </c>
      <c r="I4174" s="19">
        <v>152.82816373110501</v>
      </c>
      <c r="J4174" s="19">
        <v>154.46826195382701</v>
      </c>
      <c r="K4174" s="19">
        <v>152.57770720369999</v>
      </c>
      <c r="L4174" s="19">
        <v>153.88655090332</v>
      </c>
      <c r="M4174" s="17">
        <v>0</v>
      </c>
      <c r="N4174" s="17">
        <v>0</v>
      </c>
      <c r="O4174" s="14">
        <v>1092700</v>
      </c>
    </row>
    <row r="4175" spans="8:15" x14ac:dyDescent="0.25">
      <c r="H4175" s="16">
        <v>42338</v>
      </c>
      <c r="I4175" s="19">
        <v>154.437806704503</v>
      </c>
      <c r="J4175" s="19">
        <v>154.90801253480601</v>
      </c>
      <c r="K4175" s="19">
        <v>153.41633275124599</v>
      </c>
      <c r="L4175" s="19">
        <v>154.04867553710901</v>
      </c>
      <c r="M4175" s="17">
        <v>0.65</v>
      </c>
      <c r="N4175" s="17">
        <v>0</v>
      </c>
      <c r="O4175" s="14">
        <v>3415000</v>
      </c>
    </row>
    <row r="4176" spans="8:15" x14ac:dyDescent="0.25">
      <c r="H4176" s="16">
        <v>42339</v>
      </c>
      <c r="I4176" s="19">
        <v>155.02149151410799</v>
      </c>
      <c r="J4176" s="19">
        <v>156.58613088917801</v>
      </c>
      <c r="K4176" s="19">
        <v>154.04054263674999</v>
      </c>
      <c r="L4176" s="19">
        <v>156.52128601074199</v>
      </c>
      <c r="M4176" s="17">
        <v>0</v>
      </c>
      <c r="N4176" s="17">
        <v>0</v>
      </c>
      <c r="O4176" s="14">
        <v>4140900</v>
      </c>
    </row>
    <row r="4177" spans="8:15" x14ac:dyDescent="0.25">
      <c r="H4177" s="16">
        <v>42340</v>
      </c>
      <c r="I4177" s="19">
        <v>156.70776670049</v>
      </c>
      <c r="J4177" s="19">
        <v>157.145537732912</v>
      </c>
      <c r="K4177" s="19">
        <v>153.87032658257701</v>
      </c>
      <c r="L4177" s="19">
        <v>154.243240356445</v>
      </c>
      <c r="M4177" s="17">
        <v>0</v>
      </c>
      <c r="N4177" s="17">
        <v>0</v>
      </c>
      <c r="O4177" s="14">
        <v>1817200</v>
      </c>
    </row>
    <row r="4178" spans="8:15" x14ac:dyDescent="0.25">
      <c r="H4178" s="16">
        <v>42341</v>
      </c>
      <c r="I4178" s="19">
        <v>154.56754097721199</v>
      </c>
      <c r="J4178" s="19">
        <v>155.37012333942599</v>
      </c>
      <c r="K4178" s="19">
        <v>149.76009984212101</v>
      </c>
      <c r="L4178" s="19">
        <v>150.14112854003901</v>
      </c>
      <c r="M4178" s="17">
        <v>0</v>
      </c>
      <c r="N4178" s="17">
        <v>0</v>
      </c>
      <c r="O4178" s="14">
        <v>3599000</v>
      </c>
    </row>
    <row r="4179" spans="8:15" x14ac:dyDescent="0.25">
      <c r="H4179" s="16">
        <v>42342</v>
      </c>
      <c r="I4179" s="19">
        <v>150.473525434002</v>
      </c>
      <c r="J4179" s="19">
        <v>154.535114429044</v>
      </c>
      <c r="K4179" s="19">
        <v>149.77632526542601</v>
      </c>
      <c r="L4179" s="19">
        <v>154.02438354492099</v>
      </c>
      <c r="M4179" s="17">
        <v>0</v>
      </c>
      <c r="N4179" s="17">
        <v>0</v>
      </c>
      <c r="O4179" s="14">
        <v>3517200</v>
      </c>
    </row>
    <row r="4180" spans="8:15" x14ac:dyDescent="0.25">
      <c r="H4180" s="16">
        <v>42345</v>
      </c>
      <c r="I4180" s="19">
        <v>154.03242918285801</v>
      </c>
      <c r="J4180" s="19">
        <v>154.129708863861</v>
      </c>
      <c r="K4180" s="19">
        <v>149.97894420436199</v>
      </c>
      <c r="L4180" s="19">
        <v>150.37619018554599</v>
      </c>
      <c r="M4180" s="17">
        <v>0</v>
      </c>
      <c r="N4180" s="17">
        <v>0</v>
      </c>
      <c r="O4180" s="14">
        <v>3499900</v>
      </c>
    </row>
    <row r="4181" spans="8:15" x14ac:dyDescent="0.25">
      <c r="H4181" s="16">
        <v>42346</v>
      </c>
      <c r="I4181" s="19">
        <v>149.10340643584101</v>
      </c>
      <c r="J4181" s="19">
        <v>149.549292306783</v>
      </c>
      <c r="K4181" s="19">
        <v>147.41715501407799</v>
      </c>
      <c r="L4181" s="19">
        <v>148.292709350585</v>
      </c>
      <c r="M4181" s="17">
        <v>0</v>
      </c>
      <c r="N4181" s="17">
        <v>0</v>
      </c>
      <c r="O4181" s="14">
        <v>2663800</v>
      </c>
    </row>
    <row r="4182" spans="8:15" x14ac:dyDescent="0.25">
      <c r="H4182" s="16">
        <v>42347</v>
      </c>
      <c r="I4182" s="19">
        <v>147.56311000135901</v>
      </c>
      <c r="J4182" s="19">
        <v>149.857384595897</v>
      </c>
      <c r="K4182" s="19">
        <v>145.787681127724</v>
      </c>
      <c r="L4182" s="19">
        <v>146.50109863281199</v>
      </c>
      <c r="M4182" s="17">
        <v>0</v>
      </c>
      <c r="N4182" s="17">
        <v>0</v>
      </c>
      <c r="O4182" s="14">
        <v>3907500</v>
      </c>
    </row>
    <row r="4183" spans="8:15" x14ac:dyDescent="0.25">
      <c r="H4183" s="16">
        <v>42348</v>
      </c>
      <c r="I4183" s="19">
        <v>146.72811607697801</v>
      </c>
      <c r="J4183" s="19">
        <v>149.11155586648701</v>
      </c>
      <c r="K4183" s="19">
        <v>146.17683545302799</v>
      </c>
      <c r="L4183" s="19">
        <v>147.63609313964801</v>
      </c>
      <c r="M4183" s="17">
        <v>0</v>
      </c>
      <c r="N4183" s="17">
        <v>0</v>
      </c>
      <c r="O4183" s="14">
        <v>2212300</v>
      </c>
    </row>
    <row r="4184" spans="8:15" x14ac:dyDescent="0.25">
      <c r="H4184" s="16">
        <v>42349</v>
      </c>
      <c r="I4184" s="19">
        <v>145.66605940681399</v>
      </c>
      <c r="J4184" s="19">
        <v>146.047088060682</v>
      </c>
      <c r="K4184" s="19">
        <v>142.25303129909301</v>
      </c>
      <c r="L4184" s="19">
        <v>143.13668823242099</v>
      </c>
      <c r="M4184" s="17">
        <v>0</v>
      </c>
      <c r="N4184" s="17">
        <v>0</v>
      </c>
      <c r="O4184" s="14">
        <v>3750100</v>
      </c>
    </row>
    <row r="4185" spans="8:15" x14ac:dyDescent="0.25">
      <c r="H4185" s="16">
        <v>42352</v>
      </c>
      <c r="I4185" s="19">
        <v>143.225910808668</v>
      </c>
      <c r="J4185" s="19">
        <v>144.81488318481701</v>
      </c>
      <c r="K4185" s="19">
        <v>140.16957809076399</v>
      </c>
      <c r="L4185" s="19">
        <v>143.00701904296801</v>
      </c>
      <c r="M4185" s="17">
        <v>0</v>
      </c>
      <c r="N4185" s="17">
        <v>0</v>
      </c>
      <c r="O4185" s="14">
        <v>5102400</v>
      </c>
    </row>
    <row r="4186" spans="8:15" x14ac:dyDescent="0.25">
      <c r="H4186" s="16">
        <v>42353</v>
      </c>
      <c r="I4186" s="19">
        <v>145.09856614867601</v>
      </c>
      <c r="J4186" s="19">
        <v>148.58456621649799</v>
      </c>
      <c r="K4186" s="19">
        <v>144.99318393552201</v>
      </c>
      <c r="L4186" s="19">
        <v>147.55497741699199</v>
      </c>
      <c r="M4186" s="17">
        <v>0</v>
      </c>
      <c r="N4186" s="17">
        <v>0</v>
      </c>
      <c r="O4186" s="14">
        <v>3398700</v>
      </c>
    </row>
    <row r="4187" spans="8:15" x14ac:dyDescent="0.25">
      <c r="H4187" s="16">
        <v>42354</v>
      </c>
      <c r="I4187" s="19">
        <v>149.17635653419501</v>
      </c>
      <c r="J4187" s="19">
        <v>151.50306542982301</v>
      </c>
      <c r="K4187" s="19">
        <v>147.28743096356899</v>
      </c>
      <c r="L4187" s="19">
        <v>150.95989990234301</v>
      </c>
      <c r="M4187" s="17">
        <v>0</v>
      </c>
      <c r="N4187" s="17">
        <v>0</v>
      </c>
      <c r="O4187" s="14">
        <v>3191700</v>
      </c>
    </row>
    <row r="4188" spans="8:15" x14ac:dyDescent="0.25">
      <c r="H4188" s="16">
        <v>42355</v>
      </c>
      <c r="I4188" s="19">
        <v>151.50309277155301</v>
      </c>
      <c r="J4188" s="19">
        <v>152.32189246905801</v>
      </c>
      <c r="K4188" s="19">
        <v>148.041412353515</v>
      </c>
      <c r="L4188" s="19">
        <v>148.041412353515</v>
      </c>
      <c r="M4188" s="17">
        <v>0</v>
      </c>
      <c r="N4188" s="17">
        <v>0</v>
      </c>
      <c r="O4188" s="14">
        <v>2807900</v>
      </c>
    </row>
    <row r="4189" spans="8:15" x14ac:dyDescent="0.25">
      <c r="H4189" s="16">
        <v>42356</v>
      </c>
      <c r="I4189" s="19">
        <v>146.89831493779201</v>
      </c>
      <c r="J4189" s="19">
        <v>147.46580044491199</v>
      </c>
      <c r="K4189" s="19">
        <v>142.18816667330901</v>
      </c>
      <c r="L4189" s="19">
        <v>142.26924133300699</v>
      </c>
      <c r="M4189" s="17">
        <v>0</v>
      </c>
      <c r="N4189" s="17">
        <v>0</v>
      </c>
      <c r="O4189" s="14">
        <v>6740800</v>
      </c>
    </row>
    <row r="4190" spans="8:15" x14ac:dyDescent="0.25">
      <c r="H4190" s="16">
        <v>42359</v>
      </c>
      <c r="I4190" s="19">
        <v>143.89876611122099</v>
      </c>
      <c r="J4190" s="19">
        <v>144.42571439112999</v>
      </c>
      <c r="K4190" s="19">
        <v>142.54490314829499</v>
      </c>
      <c r="L4190" s="19">
        <v>144.10144042968699</v>
      </c>
      <c r="M4190" s="17">
        <v>0</v>
      </c>
      <c r="N4190" s="17">
        <v>0</v>
      </c>
      <c r="O4190" s="14">
        <v>2472900</v>
      </c>
    </row>
    <row r="4191" spans="8:15" x14ac:dyDescent="0.25">
      <c r="H4191" s="16">
        <v>42360</v>
      </c>
      <c r="I4191" s="19">
        <v>145.03372472954999</v>
      </c>
      <c r="J4191" s="19">
        <v>146.48487965087401</v>
      </c>
      <c r="K4191" s="19">
        <v>143.53394232552401</v>
      </c>
      <c r="L4191" s="19">
        <v>145.96603393554599</v>
      </c>
      <c r="M4191" s="17">
        <v>0</v>
      </c>
      <c r="N4191" s="17">
        <v>0</v>
      </c>
      <c r="O4191" s="14">
        <v>2312800</v>
      </c>
    </row>
    <row r="4192" spans="8:15" x14ac:dyDescent="0.25">
      <c r="H4192" s="16">
        <v>42361</v>
      </c>
      <c r="I4192" s="19">
        <v>146.49297845784099</v>
      </c>
      <c r="J4192" s="19">
        <v>148.35758445233199</v>
      </c>
      <c r="K4192" s="19">
        <v>146.298419050934</v>
      </c>
      <c r="L4192" s="19">
        <v>148.31704711914</v>
      </c>
      <c r="M4192" s="17">
        <v>0</v>
      </c>
      <c r="N4192" s="17">
        <v>0</v>
      </c>
      <c r="O4192" s="14">
        <v>2367900</v>
      </c>
    </row>
    <row r="4193" spans="8:15" x14ac:dyDescent="0.25">
      <c r="H4193" s="16">
        <v>42362</v>
      </c>
      <c r="I4193" s="19">
        <v>147.76578051626601</v>
      </c>
      <c r="J4193" s="19">
        <v>148.49540304030501</v>
      </c>
      <c r="K4193" s="19">
        <v>147.56310621844901</v>
      </c>
      <c r="L4193" s="19">
        <v>147.92791748046801</v>
      </c>
      <c r="M4193" s="17">
        <v>0</v>
      </c>
      <c r="N4193" s="17">
        <v>0</v>
      </c>
      <c r="O4193" s="14">
        <v>1107600</v>
      </c>
    </row>
    <row r="4194" spans="8:15" x14ac:dyDescent="0.25">
      <c r="H4194" s="16">
        <v>42366</v>
      </c>
      <c r="I4194" s="19">
        <v>147.36038149047599</v>
      </c>
      <c r="J4194" s="19">
        <v>147.490083595296</v>
      </c>
      <c r="K4194" s="19">
        <v>145.795730014253</v>
      </c>
      <c r="L4194" s="19">
        <v>147.23876953125</v>
      </c>
      <c r="M4194" s="17">
        <v>0</v>
      </c>
      <c r="N4194" s="17">
        <v>0</v>
      </c>
      <c r="O4194" s="14">
        <v>1723300</v>
      </c>
    </row>
    <row r="4195" spans="8:15" x14ac:dyDescent="0.25">
      <c r="H4195" s="16">
        <v>42367</v>
      </c>
      <c r="I4195" s="19">
        <v>148.21161305661599</v>
      </c>
      <c r="J4195" s="19">
        <v>149.31414896413801</v>
      </c>
      <c r="K4195" s="19">
        <v>147.952184111138</v>
      </c>
      <c r="L4195" s="19">
        <v>148.78720092773401</v>
      </c>
      <c r="M4195" s="17">
        <v>0</v>
      </c>
      <c r="N4195" s="17">
        <v>0</v>
      </c>
      <c r="O4195" s="14">
        <v>1848900</v>
      </c>
    </row>
    <row r="4196" spans="8:15" x14ac:dyDescent="0.25">
      <c r="H4196" s="16">
        <v>42368</v>
      </c>
      <c r="I4196" s="19">
        <v>148.58456621649799</v>
      </c>
      <c r="J4196" s="19">
        <v>148.78724049520599</v>
      </c>
      <c r="K4196" s="19">
        <v>147.41716039190101</v>
      </c>
      <c r="L4196" s="19">
        <v>147.55497741699199</v>
      </c>
      <c r="M4196" s="17">
        <v>0</v>
      </c>
      <c r="N4196" s="17">
        <v>0</v>
      </c>
      <c r="O4196" s="14">
        <v>1514300</v>
      </c>
    </row>
    <row r="4197" spans="8:15" x14ac:dyDescent="0.25">
      <c r="H4197" s="16">
        <v>42369</v>
      </c>
      <c r="I4197" s="19">
        <v>146.86593924328801</v>
      </c>
      <c r="J4197" s="19">
        <v>148.26844223664</v>
      </c>
      <c r="K4197" s="19">
        <v>145.949847252181</v>
      </c>
      <c r="L4197" s="19">
        <v>146.11198425292901</v>
      </c>
      <c r="M4197" s="17">
        <v>0</v>
      </c>
      <c r="N4197" s="17">
        <v>0</v>
      </c>
      <c r="O4197" s="14">
        <v>1773900</v>
      </c>
    </row>
    <row r="4198" spans="8:15" x14ac:dyDescent="0.25">
      <c r="H4198" s="16">
        <v>42373</v>
      </c>
      <c r="I4198" s="19">
        <v>142.51247203865699</v>
      </c>
      <c r="J4198" s="19">
        <v>143.64745567375999</v>
      </c>
      <c r="K4198" s="19">
        <v>140.86675751950199</v>
      </c>
      <c r="L4198" s="19">
        <v>143.60691833496</v>
      </c>
      <c r="M4198" s="17">
        <v>0</v>
      </c>
      <c r="N4198" s="17">
        <v>0</v>
      </c>
      <c r="O4198" s="14">
        <v>3745500</v>
      </c>
    </row>
    <row r="4199" spans="8:15" x14ac:dyDescent="0.25">
      <c r="H4199" s="16">
        <v>42374</v>
      </c>
      <c r="I4199" s="19">
        <v>143.25829700280099</v>
      </c>
      <c r="J4199" s="19">
        <v>143.898742300267</v>
      </c>
      <c r="K4199" s="19">
        <v>140.18574791591899</v>
      </c>
      <c r="L4199" s="19">
        <v>141.13426208496</v>
      </c>
      <c r="M4199" s="17">
        <v>0</v>
      </c>
      <c r="N4199" s="17">
        <v>0</v>
      </c>
      <c r="O4199" s="14">
        <v>4521600</v>
      </c>
    </row>
    <row r="4200" spans="8:15" x14ac:dyDescent="0.25">
      <c r="H4200" s="16">
        <v>42375</v>
      </c>
      <c r="I4200" s="19">
        <v>138.880522762655</v>
      </c>
      <c r="J4200" s="19">
        <v>139.45612316538799</v>
      </c>
      <c r="K4200" s="19">
        <v>137.08888904041899</v>
      </c>
      <c r="L4200" s="19">
        <v>137.68879699707</v>
      </c>
      <c r="M4200" s="17">
        <v>0</v>
      </c>
      <c r="N4200" s="17">
        <v>0</v>
      </c>
      <c r="O4200" s="14">
        <v>5539400</v>
      </c>
    </row>
    <row r="4201" spans="8:15" x14ac:dyDescent="0.25">
      <c r="H4201" s="16">
        <v>42376</v>
      </c>
      <c r="I4201" s="19">
        <v>135.11888651390299</v>
      </c>
      <c r="J4201" s="19">
        <v>137.41316083108899</v>
      </c>
      <c r="K4201" s="19">
        <v>132.63005280631</v>
      </c>
      <c r="L4201" s="19">
        <v>133.45695495605401</v>
      </c>
      <c r="M4201" s="17">
        <v>0</v>
      </c>
      <c r="N4201" s="17">
        <v>0</v>
      </c>
      <c r="O4201" s="14">
        <v>5687900</v>
      </c>
    </row>
    <row r="4202" spans="8:15" x14ac:dyDescent="0.25">
      <c r="H4202" s="16">
        <v>42377</v>
      </c>
      <c r="I4202" s="19">
        <v>135.18374231150199</v>
      </c>
      <c r="J4202" s="19">
        <v>136.53760499295001</v>
      </c>
      <c r="K4202" s="19">
        <v>132.65437130139699</v>
      </c>
      <c r="L4202" s="19">
        <v>132.90568542480401</v>
      </c>
      <c r="M4202" s="17">
        <v>0</v>
      </c>
      <c r="N4202" s="17">
        <v>0</v>
      </c>
      <c r="O4202" s="14">
        <v>4929800</v>
      </c>
    </row>
    <row r="4203" spans="8:15" x14ac:dyDescent="0.25">
      <c r="H4203" s="16">
        <v>42380</v>
      </c>
      <c r="I4203" s="19">
        <v>133.765021363502</v>
      </c>
      <c r="J4203" s="19">
        <v>134.94864457120701</v>
      </c>
      <c r="K4203" s="19">
        <v>132.41926121001299</v>
      </c>
      <c r="L4203" s="19">
        <v>134.35682678222599</v>
      </c>
      <c r="M4203" s="17">
        <v>0</v>
      </c>
      <c r="N4203" s="17">
        <v>0</v>
      </c>
      <c r="O4203" s="14">
        <v>4386500</v>
      </c>
    </row>
    <row r="4204" spans="8:15" x14ac:dyDescent="0.25">
      <c r="H4204" s="16">
        <v>42381</v>
      </c>
      <c r="I4204" s="19">
        <v>135.297238588977</v>
      </c>
      <c r="J4204" s="19">
        <v>136.343032405565</v>
      </c>
      <c r="K4204" s="19">
        <v>132.38683896744499</v>
      </c>
      <c r="L4204" s="19">
        <v>134.34062194824199</v>
      </c>
      <c r="M4204" s="17">
        <v>0</v>
      </c>
      <c r="N4204" s="17">
        <v>0</v>
      </c>
      <c r="O4204" s="14">
        <v>4441300</v>
      </c>
    </row>
    <row r="4205" spans="8:15" x14ac:dyDescent="0.25">
      <c r="H4205" s="16">
        <v>42382</v>
      </c>
      <c r="I4205" s="19">
        <v>134.94867072455801</v>
      </c>
      <c r="J4205" s="19">
        <v>135.46751647377201</v>
      </c>
      <c r="K4205" s="19">
        <v>128.02530922851599</v>
      </c>
      <c r="L4205" s="19">
        <v>128.89276123046801</v>
      </c>
      <c r="M4205" s="17">
        <v>0</v>
      </c>
      <c r="N4205" s="17">
        <v>0</v>
      </c>
      <c r="O4205" s="14">
        <v>5252500</v>
      </c>
    </row>
    <row r="4206" spans="8:15" x14ac:dyDescent="0.25">
      <c r="H4206" s="16">
        <v>42383</v>
      </c>
      <c r="I4206" s="19">
        <v>129.95478283172901</v>
      </c>
      <c r="J4206" s="19">
        <v>131.74641698105501</v>
      </c>
      <c r="K4206" s="19">
        <v>127.08490739243</v>
      </c>
      <c r="L4206" s="19">
        <v>130.83843994140599</v>
      </c>
      <c r="M4206" s="17">
        <v>0</v>
      </c>
      <c r="N4206" s="17">
        <v>0</v>
      </c>
      <c r="O4206" s="14">
        <v>4272500</v>
      </c>
    </row>
    <row r="4207" spans="8:15" x14ac:dyDescent="0.25">
      <c r="H4207" s="16">
        <v>42384</v>
      </c>
      <c r="I4207" s="19">
        <v>127.03622179396299</v>
      </c>
      <c r="J4207" s="19">
        <v>128.08202788726501</v>
      </c>
      <c r="K4207" s="19">
        <v>124.69330787821499</v>
      </c>
      <c r="L4207" s="19">
        <v>126.15256500244099</v>
      </c>
      <c r="M4207" s="17">
        <v>0</v>
      </c>
      <c r="N4207" s="17">
        <v>0</v>
      </c>
      <c r="O4207" s="14">
        <v>6237200</v>
      </c>
    </row>
    <row r="4208" spans="8:15" x14ac:dyDescent="0.25">
      <c r="H4208" s="16">
        <v>42388</v>
      </c>
      <c r="I4208" s="19">
        <v>127.73346828295399</v>
      </c>
      <c r="J4208" s="19">
        <v>128.706302596885</v>
      </c>
      <c r="K4208" s="19">
        <v>125.88507937540599</v>
      </c>
      <c r="L4208" s="19">
        <v>127.13356018066401</v>
      </c>
      <c r="M4208" s="17">
        <v>0</v>
      </c>
      <c r="N4208" s="17">
        <v>0</v>
      </c>
      <c r="O4208" s="14">
        <v>5860600</v>
      </c>
    </row>
    <row r="4209" spans="8:15" x14ac:dyDescent="0.25">
      <c r="H4209" s="16">
        <v>42389</v>
      </c>
      <c r="I4209" s="19">
        <v>124.928440428484</v>
      </c>
      <c r="J4209" s="19">
        <v>128.390108481673</v>
      </c>
      <c r="K4209" s="19">
        <v>122.942222440604</v>
      </c>
      <c r="L4209" s="19">
        <v>124.644691467285</v>
      </c>
      <c r="M4209" s="17">
        <v>0</v>
      </c>
      <c r="N4209" s="17">
        <v>0</v>
      </c>
      <c r="O4209" s="14">
        <v>9369100</v>
      </c>
    </row>
    <row r="4210" spans="8:15" x14ac:dyDescent="0.25">
      <c r="H4210" s="16">
        <v>42390</v>
      </c>
      <c r="I4210" s="19">
        <v>124.823045993541</v>
      </c>
      <c r="J4210" s="19">
        <v>125.78777761852299</v>
      </c>
      <c r="K4210" s="19">
        <v>122.81252044760301</v>
      </c>
      <c r="L4210" s="19">
        <v>122.94222259521401</v>
      </c>
      <c r="M4210" s="17">
        <v>0</v>
      </c>
      <c r="N4210" s="17">
        <v>0</v>
      </c>
      <c r="O4210" s="14">
        <v>5738800</v>
      </c>
    </row>
    <row r="4211" spans="8:15" x14ac:dyDescent="0.25">
      <c r="H4211" s="16">
        <v>42391</v>
      </c>
      <c r="I4211" s="19">
        <v>125.31755857137701</v>
      </c>
      <c r="J4211" s="19">
        <v>127.27134154140001</v>
      </c>
      <c r="K4211" s="19">
        <v>124.733855672696</v>
      </c>
      <c r="L4211" s="19">
        <v>127.16594696044901</v>
      </c>
      <c r="M4211" s="17">
        <v>0</v>
      </c>
      <c r="N4211" s="17">
        <v>0</v>
      </c>
      <c r="O4211" s="14">
        <v>5583800</v>
      </c>
    </row>
    <row r="4212" spans="8:15" x14ac:dyDescent="0.25">
      <c r="H4212" s="16">
        <v>42394</v>
      </c>
      <c r="I4212" s="19">
        <v>126.79299087168501</v>
      </c>
      <c r="J4212" s="19">
        <v>126.898385427714</v>
      </c>
      <c r="K4212" s="19">
        <v>122.51251220703099</v>
      </c>
      <c r="L4212" s="19">
        <v>122.51251220703099</v>
      </c>
      <c r="M4212" s="17">
        <v>0</v>
      </c>
      <c r="N4212" s="17">
        <v>0</v>
      </c>
      <c r="O4212" s="14">
        <v>5051700</v>
      </c>
    </row>
    <row r="4213" spans="8:15" x14ac:dyDescent="0.25">
      <c r="H4213" s="16">
        <v>42395</v>
      </c>
      <c r="I4213" s="19">
        <v>122.512505654457</v>
      </c>
      <c r="J4213" s="19">
        <v>126.54978492811399</v>
      </c>
      <c r="K4213" s="19">
        <v>122.512505654457</v>
      </c>
      <c r="L4213" s="19">
        <v>125.21212768554599</v>
      </c>
      <c r="M4213" s="17">
        <v>0</v>
      </c>
      <c r="N4213" s="17">
        <v>0</v>
      </c>
      <c r="O4213" s="14">
        <v>5237700</v>
      </c>
    </row>
    <row r="4214" spans="8:15" x14ac:dyDescent="0.25">
      <c r="H4214" s="16">
        <v>42396</v>
      </c>
      <c r="I4214" s="19">
        <v>124.514928630133</v>
      </c>
      <c r="J4214" s="19">
        <v>128.43869849113901</v>
      </c>
      <c r="K4214" s="19">
        <v>124.190654831964</v>
      </c>
      <c r="L4214" s="19">
        <v>124.620323181152</v>
      </c>
      <c r="M4214" s="17">
        <v>0</v>
      </c>
      <c r="N4214" s="17">
        <v>0</v>
      </c>
      <c r="O4214" s="14">
        <v>5153100</v>
      </c>
    </row>
    <row r="4215" spans="8:15" x14ac:dyDescent="0.25">
      <c r="H4215" s="16">
        <v>42397</v>
      </c>
      <c r="I4215" s="19">
        <v>125.666177883312</v>
      </c>
      <c r="J4215" s="19">
        <v>128.13070448231201</v>
      </c>
      <c r="K4215" s="19">
        <v>123.655652141161</v>
      </c>
      <c r="L4215" s="19">
        <v>127.32810974121</v>
      </c>
      <c r="M4215" s="17">
        <v>0</v>
      </c>
      <c r="N4215" s="17">
        <v>0</v>
      </c>
      <c r="O4215" s="14">
        <v>4292900</v>
      </c>
    </row>
    <row r="4216" spans="8:15" x14ac:dyDescent="0.25">
      <c r="H4216" s="16">
        <v>42398</v>
      </c>
      <c r="I4216" s="19">
        <v>128.60900764610699</v>
      </c>
      <c r="J4216" s="19">
        <v>131.00056199262801</v>
      </c>
      <c r="K4216" s="19">
        <v>127.911807535807</v>
      </c>
      <c r="L4216" s="19">
        <v>130.97624206542901</v>
      </c>
      <c r="M4216" s="17">
        <v>0</v>
      </c>
      <c r="N4216" s="17">
        <v>0</v>
      </c>
      <c r="O4216" s="14">
        <v>4887900</v>
      </c>
    </row>
    <row r="4217" spans="8:15" x14ac:dyDescent="0.25">
      <c r="H4217" s="16">
        <v>42401</v>
      </c>
      <c r="I4217" s="19">
        <v>130.043917831409</v>
      </c>
      <c r="J4217" s="19">
        <v>130.52222612599101</v>
      </c>
      <c r="K4217" s="19">
        <v>128.45494615739801</v>
      </c>
      <c r="L4217" s="19">
        <v>129.42778015136699</v>
      </c>
      <c r="M4217" s="17">
        <v>0</v>
      </c>
      <c r="N4217" s="17">
        <v>0</v>
      </c>
      <c r="O4217" s="14">
        <v>2963500</v>
      </c>
    </row>
    <row r="4218" spans="8:15" x14ac:dyDescent="0.25">
      <c r="H4218" s="16">
        <v>42402</v>
      </c>
      <c r="I4218" s="19">
        <v>127.27943922892899</v>
      </c>
      <c r="J4218" s="19">
        <v>127.27943922892899</v>
      </c>
      <c r="K4218" s="19">
        <v>121.734274272148</v>
      </c>
      <c r="L4218" s="19">
        <v>122.98274230957</v>
      </c>
      <c r="M4218" s="17">
        <v>0</v>
      </c>
      <c r="N4218" s="17">
        <v>0</v>
      </c>
      <c r="O4218" s="14">
        <v>6316200</v>
      </c>
    </row>
    <row r="4219" spans="8:15" x14ac:dyDescent="0.25">
      <c r="H4219" s="16">
        <v>42403</v>
      </c>
      <c r="I4219" s="19">
        <v>123.631325007225</v>
      </c>
      <c r="J4219" s="19">
        <v>124.717656304001</v>
      </c>
      <c r="K4219" s="19">
        <v>119.180592853672</v>
      </c>
      <c r="L4219" s="19">
        <v>123.77724456787099</v>
      </c>
      <c r="M4219" s="17">
        <v>0</v>
      </c>
      <c r="N4219" s="17">
        <v>0</v>
      </c>
      <c r="O4219" s="14">
        <v>5893200</v>
      </c>
    </row>
    <row r="4220" spans="8:15" x14ac:dyDescent="0.25">
      <c r="H4220" s="16">
        <v>42404</v>
      </c>
      <c r="I4220" s="19">
        <v>123.469181812741</v>
      </c>
      <c r="J4220" s="19">
        <v>128.04961588803599</v>
      </c>
      <c r="K4220" s="19">
        <v>123.234072705435</v>
      </c>
      <c r="L4220" s="19">
        <v>126.866004943847</v>
      </c>
      <c r="M4220" s="17">
        <v>0</v>
      </c>
      <c r="N4220" s="17">
        <v>0</v>
      </c>
      <c r="O4220" s="14">
        <v>4573100</v>
      </c>
    </row>
    <row r="4221" spans="8:15" x14ac:dyDescent="0.25">
      <c r="H4221" s="16">
        <v>42405</v>
      </c>
      <c r="I4221" s="19">
        <v>127.741556669807</v>
      </c>
      <c r="J4221" s="19">
        <v>129.468333198436</v>
      </c>
      <c r="K4221" s="19">
        <v>126.21744205970199</v>
      </c>
      <c r="L4221" s="19">
        <v>126.84978485107401</v>
      </c>
      <c r="M4221" s="17">
        <v>0</v>
      </c>
      <c r="N4221" s="17">
        <v>0</v>
      </c>
      <c r="O4221" s="14">
        <v>4596100</v>
      </c>
    </row>
    <row r="4222" spans="8:15" x14ac:dyDescent="0.25">
      <c r="H4222" s="16">
        <v>42408</v>
      </c>
      <c r="I4222" s="19">
        <v>124.709561729708</v>
      </c>
      <c r="J4222" s="19">
        <v>124.709561729708</v>
      </c>
      <c r="K4222" s="19">
        <v>117.753777713232</v>
      </c>
      <c r="L4222" s="19">
        <v>120.99656677246</v>
      </c>
      <c r="M4222" s="17">
        <v>0</v>
      </c>
      <c r="N4222" s="17">
        <v>0</v>
      </c>
      <c r="O4222" s="14">
        <v>8680000</v>
      </c>
    </row>
    <row r="4223" spans="8:15" x14ac:dyDescent="0.25">
      <c r="H4223" s="16">
        <v>42409</v>
      </c>
      <c r="I4223" s="19">
        <v>117.972667280796</v>
      </c>
      <c r="J4223" s="19">
        <v>121.564050160485</v>
      </c>
      <c r="K4223" s="19">
        <v>117.632175920235</v>
      </c>
      <c r="L4223" s="19">
        <v>120.18586730957</v>
      </c>
      <c r="M4223" s="17">
        <v>0</v>
      </c>
      <c r="N4223" s="17">
        <v>0</v>
      </c>
      <c r="O4223" s="14">
        <v>6919400</v>
      </c>
    </row>
    <row r="4224" spans="8:15" x14ac:dyDescent="0.25">
      <c r="H4224" s="16">
        <v>42410</v>
      </c>
      <c r="I4224" s="19">
        <v>121.60456696202</v>
      </c>
      <c r="J4224" s="19">
        <v>124.344727162713</v>
      </c>
      <c r="K4224" s="19">
        <v>119.34272745944</v>
      </c>
      <c r="L4224" s="19">
        <v>119.358932495117</v>
      </c>
      <c r="M4224" s="17">
        <v>0</v>
      </c>
      <c r="N4224" s="17">
        <v>0</v>
      </c>
      <c r="O4224" s="14">
        <v>7609600</v>
      </c>
    </row>
    <row r="4225" spans="8:15" x14ac:dyDescent="0.25">
      <c r="H4225" s="16">
        <v>42411</v>
      </c>
      <c r="I4225" s="19">
        <v>116.262096737909</v>
      </c>
      <c r="J4225" s="19">
        <v>117.07279399590399</v>
      </c>
      <c r="K4225" s="19">
        <v>112.727456198241</v>
      </c>
      <c r="L4225" s="19">
        <v>114.056999206542</v>
      </c>
      <c r="M4225" s="17">
        <v>0</v>
      </c>
      <c r="N4225" s="17">
        <v>0</v>
      </c>
      <c r="O4225" s="14">
        <v>10252200</v>
      </c>
    </row>
    <row r="4226" spans="8:15" x14ac:dyDescent="0.25">
      <c r="H4226" s="16">
        <v>42412</v>
      </c>
      <c r="I4226" s="19">
        <v>116.53773768698299</v>
      </c>
      <c r="J4226" s="19">
        <v>118.77525779728001</v>
      </c>
      <c r="K4226" s="19">
        <v>116.497200347649</v>
      </c>
      <c r="L4226" s="19">
        <v>118.46720123291</v>
      </c>
      <c r="M4226" s="17">
        <v>0</v>
      </c>
      <c r="N4226" s="17">
        <v>0</v>
      </c>
      <c r="O4226" s="14">
        <v>9009300</v>
      </c>
    </row>
    <row r="4227" spans="8:15" x14ac:dyDescent="0.25">
      <c r="H4227" s="16">
        <v>42416</v>
      </c>
      <c r="I4227" s="19">
        <v>121.28030258765899</v>
      </c>
      <c r="J4227" s="19">
        <v>121.993707691411</v>
      </c>
      <c r="K4227" s="19">
        <v>119.53729623552501</v>
      </c>
      <c r="L4227" s="19">
        <v>120.810096740722</v>
      </c>
      <c r="M4227" s="17">
        <v>0</v>
      </c>
      <c r="N4227" s="17">
        <v>0</v>
      </c>
      <c r="O4227" s="14">
        <v>10198000</v>
      </c>
    </row>
    <row r="4228" spans="8:15" x14ac:dyDescent="0.25">
      <c r="H4228" s="16">
        <v>42417</v>
      </c>
      <c r="I4228" s="19">
        <v>122.253148691946</v>
      </c>
      <c r="J4228" s="19">
        <v>123.120588323425</v>
      </c>
      <c r="K4228" s="19">
        <v>121.85590258317001</v>
      </c>
      <c r="L4228" s="19">
        <v>122.366645812988</v>
      </c>
      <c r="M4228" s="17">
        <v>0</v>
      </c>
      <c r="N4228" s="17">
        <v>0</v>
      </c>
      <c r="O4228" s="14">
        <v>5578800</v>
      </c>
    </row>
    <row r="4229" spans="8:15" x14ac:dyDescent="0.25">
      <c r="H4229" s="16">
        <v>42418</v>
      </c>
      <c r="I4229" s="19">
        <v>122.617947367453</v>
      </c>
      <c r="J4229" s="19">
        <v>123.225970246961</v>
      </c>
      <c r="K4229" s="19">
        <v>119.47243837898201</v>
      </c>
      <c r="L4229" s="19">
        <v>119.764289855957</v>
      </c>
      <c r="M4229" s="17">
        <v>0</v>
      </c>
      <c r="N4229" s="17">
        <v>0</v>
      </c>
      <c r="O4229" s="14">
        <v>5895500</v>
      </c>
    </row>
    <row r="4230" spans="8:15" x14ac:dyDescent="0.25">
      <c r="H4230" s="16">
        <v>42419</v>
      </c>
      <c r="I4230" s="19">
        <v>119.17246996071999</v>
      </c>
      <c r="J4230" s="19">
        <v>119.76427536147899</v>
      </c>
      <c r="K4230" s="19">
        <v>117.899669615934</v>
      </c>
      <c r="L4230" s="19">
        <v>119.09951019287099</v>
      </c>
      <c r="M4230" s="17">
        <v>0</v>
      </c>
      <c r="N4230" s="17">
        <v>0</v>
      </c>
      <c r="O4230" s="14">
        <v>5257300</v>
      </c>
    </row>
    <row r="4231" spans="8:15" x14ac:dyDescent="0.25">
      <c r="H4231" s="16">
        <v>42422</v>
      </c>
      <c r="I4231" s="19">
        <v>120.955984916501</v>
      </c>
      <c r="J4231" s="19">
        <v>121.596442447318</v>
      </c>
      <c r="K4231" s="19">
        <v>120.169607869449</v>
      </c>
      <c r="L4231" s="19">
        <v>120.62359619140599</v>
      </c>
      <c r="M4231" s="17">
        <v>0</v>
      </c>
      <c r="N4231" s="17">
        <v>0</v>
      </c>
      <c r="O4231" s="14">
        <v>4287900</v>
      </c>
    </row>
    <row r="4232" spans="8:15" x14ac:dyDescent="0.25">
      <c r="H4232" s="16">
        <v>42423</v>
      </c>
      <c r="I4232" s="19">
        <v>119.98317774093201</v>
      </c>
      <c r="J4232" s="19">
        <v>120.023715072328</v>
      </c>
      <c r="K4232" s="19">
        <v>116.780926484736</v>
      </c>
      <c r="L4232" s="19">
        <v>117.478126525878</v>
      </c>
      <c r="M4232" s="17">
        <v>0</v>
      </c>
      <c r="N4232" s="17">
        <v>0</v>
      </c>
      <c r="O4232" s="14">
        <v>4249600</v>
      </c>
    </row>
    <row r="4233" spans="8:15" x14ac:dyDescent="0.25">
      <c r="H4233" s="16">
        <v>42424</v>
      </c>
      <c r="I4233" s="19">
        <v>115.99449561090699</v>
      </c>
      <c r="J4233" s="19">
        <v>118.069877367785</v>
      </c>
      <c r="K4233" s="19">
        <v>113.708324776369</v>
      </c>
      <c r="L4233" s="19">
        <v>118.00502014160099</v>
      </c>
      <c r="M4233" s="17">
        <v>0</v>
      </c>
      <c r="N4233" s="17">
        <v>0</v>
      </c>
      <c r="O4233" s="14">
        <v>5714700</v>
      </c>
    </row>
    <row r="4234" spans="8:15" x14ac:dyDescent="0.25">
      <c r="H4234" s="16">
        <v>42425</v>
      </c>
      <c r="I4234" s="19">
        <v>118.36179849711399</v>
      </c>
      <c r="J4234" s="19">
        <v>120.85064499227801</v>
      </c>
      <c r="K4234" s="19">
        <v>117.737558150957</v>
      </c>
      <c r="L4234" s="19">
        <v>120.18586730957</v>
      </c>
      <c r="M4234" s="17">
        <v>0</v>
      </c>
      <c r="N4234" s="17">
        <v>0</v>
      </c>
      <c r="O4234" s="14">
        <v>4299600</v>
      </c>
    </row>
    <row r="4235" spans="8:15" x14ac:dyDescent="0.25">
      <c r="H4235" s="16">
        <v>42426</v>
      </c>
      <c r="I4235" s="19">
        <v>121.37754444949501</v>
      </c>
      <c r="J4235" s="19">
        <v>123.20161252847301</v>
      </c>
      <c r="K4235" s="19">
        <v>120.80194419055</v>
      </c>
      <c r="L4235" s="19">
        <v>121.80721282958901</v>
      </c>
      <c r="M4235" s="17">
        <v>0</v>
      </c>
      <c r="N4235" s="17">
        <v>0</v>
      </c>
      <c r="O4235" s="14">
        <v>5924500</v>
      </c>
    </row>
    <row r="4236" spans="8:15" x14ac:dyDescent="0.25">
      <c r="H4236" s="16">
        <v>42429</v>
      </c>
      <c r="I4236" s="19">
        <v>121.92938107001901</v>
      </c>
      <c r="J4236" s="19">
        <v>122.369054172925</v>
      </c>
      <c r="K4236" s="19">
        <v>120.765053044024</v>
      </c>
      <c r="L4236" s="19">
        <v>121.75025177001901</v>
      </c>
      <c r="M4236" s="17">
        <v>0.65</v>
      </c>
      <c r="N4236" s="17">
        <v>0</v>
      </c>
      <c r="O4236" s="14">
        <v>5506400</v>
      </c>
    </row>
    <row r="4237" spans="8:15" x14ac:dyDescent="0.25">
      <c r="H4237" s="16">
        <v>42430</v>
      </c>
      <c r="I4237" s="19">
        <v>122.906449632495</v>
      </c>
      <c r="J4237" s="19">
        <v>126.016774556521</v>
      </c>
      <c r="K4237" s="19">
        <v>122.68660685551799</v>
      </c>
      <c r="L4237" s="19">
        <v>125.919059753417</v>
      </c>
      <c r="M4237" s="17">
        <v>0</v>
      </c>
      <c r="N4237" s="17">
        <v>0</v>
      </c>
      <c r="O4237" s="14">
        <v>6490400</v>
      </c>
    </row>
    <row r="4238" spans="8:15" x14ac:dyDescent="0.25">
      <c r="H4238" s="16">
        <v>42431</v>
      </c>
      <c r="I4238" s="19">
        <v>126.000496652813</v>
      </c>
      <c r="J4238" s="19">
        <v>126.53788462837601</v>
      </c>
      <c r="K4238" s="19">
        <v>124.942008574159</v>
      </c>
      <c r="L4238" s="19">
        <v>125.552673339843</v>
      </c>
      <c r="M4238" s="17">
        <v>0</v>
      </c>
      <c r="N4238" s="17">
        <v>0</v>
      </c>
      <c r="O4238" s="14">
        <v>5047500</v>
      </c>
    </row>
    <row r="4239" spans="8:15" x14ac:dyDescent="0.25">
      <c r="H4239" s="16">
        <v>42432</v>
      </c>
      <c r="I4239" s="19">
        <v>125.389818980055</v>
      </c>
      <c r="J4239" s="19">
        <v>126.741426504068</v>
      </c>
      <c r="K4239" s="19">
        <v>124.868718930604</v>
      </c>
      <c r="L4239" s="19">
        <v>126.472732543945</v>
      </c>
      <c r="M4239" s="17">
        <v>0</v>
      </c>
      <c r="N4239" s="17">
        <v>0</v>
      </c>
      <c r="O4239" s="14">
        <v>3615800</v>
      </c>
    </row>
    <row r="4240" spans="8:15" x14ac:dyDescent="0.25">
      <c r="H4240" s="16">
        <v>42433</v>
      </c>
      <c r="I4240" s="19">
        <v>127.319540448662</v>
      </c>
      <c r="J4240" s="19">
        <v>129.33881440752</v>
      </c>
      <c r="K4240" s="19">
        <v>126.44018161315999</v>
      </c>
      <c r="L4240" s="19">
        <v>127.702224731445</v>
      </c>
      <c r="M4240" s="17">
        <v>0</v>
      </c>
      <c r="N4240" s="17">
        <v>0</v>
      </c>
      <c r="O4240" s="14">
        <v>5256700</v>
      </c>
    </row>
    <row r="4241" spans="8:15" x14ac:dyDescent="0.25">
      <c r="H4241" s="16">
        <v>42436</v>
      </c>
      <c r="I4241" s="19">
        <v>127.018266739141</v>
      </c>
      <c r="J4241" s="19">
        <v>127.319524037135</v>
      </c>
      <c r="K4241" s="19">
        <v>125.72366046375301</v>
      </c>
      <c r="L4241" s="19">
        <v>126.48902893066401</v>
      </c>
      <c r="M4241" s="17">
        <v>0</v>
      </c>
      <c r="N4241" s="17">
        <v>0</v>
      </c>
      <c r="O4241" s="14">
        <v>2771900</v>
      </c>
    </row>
    <row r="4242" spans="8:15" x14ac:dyDescent="0.25">
      <c r="H4242" s="16">
        <v>42437</v>
      </c>
      <c r="I4242" s="19">
        <v>125.38981383271501</v>
      </c>
      <c r="J4242" s="19">
        <v>125.57708085517299</v>
      </c>
      <c r="K4242" s="19">
        <v>123.35426490686</v>
      </c>
      <c r="L4242" s="19">
        <v>123.43569183349599</v>
      </c>
      <c r="M4242" s="17">
        <v>0</v>
      </c>
      <c r="N4242" s="17">
        <v>0</v>
      </c>
      <c r="O4242" s="14">
        <v>3830400</v>
      </c>
    </row>
    <row r="4243" spans="8:15" x14ac:dyDescent="0.25">
      <c r="H4243" s="16">
        <v>42438</v>
      </c>
      <c r="I4243" s="19">
        <v>123.850919256506</v>
      </c>
      <c r="J4243" s="19">
        <v>124.168464340482</v>
      </c>
      <c r="K4243" s="19">
        <v>121.465249841811</v>
      </c>
      <c r="L4243" s="19">
        <v>122.05963897705</v>
      </c>
      <c r="M4243" s="17">
        <v>0</v>
      </c>
      <c r="N4243" s="17">
        <v>0</v>
      </c>
      <c r="O4243" s="14">
        <v>3250900</v>
      </c>
    </row>
    <row r="4244" spans="8:15" x14ac:dyDescent="0.25">
      <c r="H4244" s="16">
        <v>42439</v>
      </c>
      <c r="I4244" s="19">
        <v>122.466780716014</v>
      </c>
      <c r="J4244" s="19">
        <v>125.064143391125</v>
      </c>
      <c r="K4244" s="19">
        <v>121.188449900135</v>
      </c>
      <c r="L4244" s="19">
        <v>122.963455200195</v>
      </c>
      <c r="M4244" s="17">
        <v>0</v>
      </c>
      <c r="N4244" s="17">
        <v>0</v>
      </c>
      <c r="O4244" s="14">
        <v>4631800</v>
      </c>
    </row>
    <row r="4245" spans="8:15" x14ac:dyDescent="0.25">
      <c r="H4245" s="16">
        <v>42440</v>
      </c>
      <c r="I4245" s="19">
        <v>124.803562168187</v>
      </c>
      <c r="J4245" s="19">
        <v>125.520079293546</v>
      </c>
      <c r="K4245" s="19">
        <v>124.06261945209999</v>
      </c>
      <c r="L4245" s="19">
        <v>125.340950012207</v>
      </c>
      <c r="M4245" s="17">
        <v>0</v>
      </c>
      <c r="N4245" s="17">
        <v>0</v>
      </c>
      <c r="O4245" s="14">
        <v>4058700</v>
      </c>
    </row>
    <row r="4246" spans="8:15" x14ac:dyDescent="0.25">
      <c r="H4246" s="16">
        <v>42443</v>
      </c>
      <c r="I4246" s="19">
        <v>125.112987069535</v>
      </c>
      <c r="J4246" s="19">
        <v>125.756215088782</v>
      </c>
      <c r="K4246" s="19">
        <v>123.867232071953</v>
      </c>
      <c r="L4246" s="19">
        <v>124.974571228027</v>
      </c>
      <c r="M4246" s="17">
        <v>0</v>
      </c>
      <c r="N4246" s="17">
        <v>0</v>
      </c>
      <c r="O4246" s="14">
        <v>3317900</v>
      </c>
    </row>
    <row r="4247" spans="8:15" x14ac:dyDescent="0.25">
      <c r="H4247" s="16">
        <v>42444</v>
      </c>
      <c r="I4247" s="19">
        <v>124.290624585175</v>
      </c>
      <c r="J4247" s="19">
        <v>124.363913795909</v>
      </c>
      <c r="K4247" s="19">
        <v>122.865740197878</v>
      </c>
      <c r="L4247" s="19">
        <v>123.78581237792901</v>
      </c>
      <c r="M4247" s="17">
        <v>0</v>
      </c>
      <c r="N4247" s="17">
        <v>0</v>
      </c>
      <c r="O4247" s="14">
        <v>3731400</v>
      </c>
    </row>
    <row r="4248" spans="8:15" x14ac:dyDescent="0.25">
      <c r="H4248" s="16">
        <v>42445</v>
      </c>
      <c r="I4248" s="19">
        <v>122.882024009563</v>
      </c>
      <c r="J4248" s="19">
        <v>124.45347434240099</v>
      </c>
      <c r="K4248" s="19">
        <v>121.89682522319799</v>
      </c>
      <c r="L4248" s="19">
        <v>122.572616577148</v>
      </c>
      <c r="M4248" s="17">
        <v>0</v>
      </c>
      <c r="N4248" s="17">
        <v>0</v>
      </c>
      <c r="O4248" s="14">
        <v>4310300</v>
      </c>
    </row>
    <row r="4249" spans="8:15" x14ac:dyDescent="0.25">
      <c r="H4249" s="16">
        <v>42446</v>
      </c>
      <c r="I4249" s="19">
        <v>122.45048250941301</v>
      </c>
      <c r="J4249" s="19">
        <v>125.373527828688</v>
      </c>
      <c r="K4249" s="19">
        <v>121.11516289113599</v>
      </c>
      <c r="L4249" s="19">
        <v>124.502319335937</v>
      </c>
      <c r="M4249" s="17">
        <v>0</v>
      </c>
      <c r="N4249" s="17">
        <v>0</v>
      </c>
      <c r="O4249" s="14">
        <v>4431700</v>
      </c>
    </row>
    <row r="4250" spans="8:15" x14ac:dyDescent="0.25">
      <c r="H4250" s="16">
        <v>42447</v>
      </c>
      <c r="I4250" s="19">
        <v>125.316527179817</v>
      </c>
      <c r="J4250" s="19">
        <v>128.793235525976</v>
      </c>
      <c r="K4250" s="19">
        <v>125.28395144212701</v>
      </c>
      <c r="L4250" s="19">
        <v>128.32099914550699</v>
      </c>
      <c r="M4250" s="17">
        <v>0</v>
      </c>
      <c r="N4250" s="17">
        <v>0</v>
      </c>
      <c r="O4250" s="14">
        <v>7413200</v>
      </c>
    </row>
    <row r="4251" spans="8:15" x14ac:dyDescent="0.25">
      <c r="H4251" s="16">
        <v>42450</v>
      </c>
      <c r="I4251" s="19">
        <v>128.02787482535601</v>
      </c>
      <c r="J4251" s="19">
        <v>129.37946971270901</v>
      </c>
      <c r="K4251" s="19">
        <v>126.814683333982</v>
      </c>
      <c r="L4251" s="19">
        <v>127.254356384277</v>
      </c>
      <c r="M4251" s="17">
        <v>0</v>
      </c>
      <c r="N4251" s="17">
        <v>0</v>
      </c>
      <c r="O4251" s="14">
        <v>4410200</v>
      </c>
    </row>
    <row r="4252" spans="8:15" x14ac:dyDescent="0.25">
      <c r="H4252" s="16">
        <v>42451</v>
      </c>
      <c r="I4252" s="19">
        <v>126.61116141849701</v>
      </c>
      <c r="J4252" s="19">
        <v>126.684438208617</v>
      </c>
      <c r="K4252" s="19">
        <v>124.868731784039</v>
      </c>
      <c r="L4252" s="19">
        <v>125.552673339843</v>
      </c>
      <c r="M4252" s="17">
        <v>0</v>
      </c>
      <c r="N4252" s="17">
        <v>0</v>
      </c>
      <c r="O4252" s="14">
        <v>3521500</v>
      </c>
    </row>
    <row r="4253" spans="8:15" x14ac:dyDescent="0.25">
      <c r="H4253" s="16">
        <v>42452</v>
      </c>
      <c r="I4253" s="19">
        <v>125.59334898082101</v>
      </c>
      <c r="J4253" s="19">
        <v>126.65183674066201</v>
      </c>
      <c r="K4253" s="19">
        <v>125.055961167116</v>
      </c>
      <c r="L4253" s="19">
        <v>125.454933166503</v>
      </c>
      <c r="M4253" s="17">
        <v>0</v>
      </c>
      <c r="N4253" s="17">
        <v>0</v>
      </c>
      <c r="O4253" s="14">
        <v>3633400</v>
      </c>
    </row>
    <row r="4254" spans="8:15" x14ac:dyDescent="0.25">
      <c r="H4254" s="16">
        <v>42453</v>
      </c>
      <c r="I4254" s="19">
        <v>124.087078136344</v>
      </c>
      <c r="J4254" s="19">
        <v>124.608178250853</v>
      </c>
      <c r="K4254" s="19">
        <v>122.23880835032701</v>
      </c>
      <c r="L4254" s="19">
        <v>124.57561492919901</v>
      </c>
      <c r="M4254" s="17">
        <v>0</v>
      </c>
      <c r="N4254" s="17">
        <v>0</v>
      </c>
      <c r="O4254" s="14">
        <v>3693400</v>
      </c>
    </row>
    <row r="4255" spans="8:15" x14ac:dyDescent="0.25">
      <c r="H4255" s="16">
        <v>42457</v>
      </c>
      <c r="I4255" s="19">
        <v>124.68955514535</v>
      </c>
      <c r="J4255" s="19">
        <v>125.91088421328401</v>
      </c>
      <c r="K4255" s="19">
        <v>124.070752890237</v>
      </c>
      <c r="L4255" s="19">
        <v>125.259506225585</v>
      </c>
      <c r="M4255" s="17">
        <v>0</v>
      </c>
      <c r="N4255" s="17">
        <v>0</v>
      </c>
      <c r="O4255" s="14">
        <v>2308600</v>
      </c>
    </row>
    <row r="4256" spans="8:15" x14ac:dyDescent="0.25">
      <c r="H4256" s="16">
        <v>42458</v>
      </c>
      <c r="I4256" s="19">
        <v>124.469744920632</v>
      </c>
      <c r="J4256" s="19">
        <v>126.48901845192199</v>
      </c>
      <c r="K4256" s="19">
        <v>123.354268056463</v>
      </c>
      <c r="L4256" s="19">
        <v>126.228462219238</v>
      </c>
      <c r="M4256" s="17">
        <v>0</v>
      </c>
      <c r="N4256" s="17">
        <v>0</v>
      </c>
      <c r="O4256" s="14">
        <v>2919500</v>
      </c>
    </row>
    <row r="4257" spans="8:15" x14ac:dyDescent="0.25">
      <c r="H4257" s="16">
        <v>42459</v>
      </c>
      <c r="I4257" s="19">
        <v>127.124111981973</v>
      </c>
      <c r="J4257" s="19">
        <v>128.662986551508</v>
      </c>
      <c r="K4257" s="19">
        <v>126.11447519057199</v>
      </c>
      <c r="L4257" s="19">
        <v>127.425369262695</v>
      </c>
      <c r="M4257" s="17">
        <v>0</v>
      </c>
      <c r="N4257" s="17">
        <v>0</v>
      </c>
      <c r="O4257" s="14">
        <v>3130600</v>
      </c>
    </row>
    <row r="4258" spans="8:15" x14ac:dyDescent="0.25">
      <c r="H4258" s="16">
        <v>42460</v>
      </c>
      <c r="I4258" s="19">
        <v>127.164814445346</v>
      </c>
      <c r="J4258" s="19">
        <v>128.223302437456</v>
      </c>
      <c r="K4258" s="19">
        <v>127.06711206650699</v>
      </c>
      <c r="L4258" s="19">
        <v>127.816192626953</v>
      </c>
      <c r="M4258" s="17">
        <v>0</v>
      </c>
      <c r="N4258" s="17">
        <v>0</v>
      </c>
      <c r="O4258" s="14">
        <v>2927300</v>
      </c>
    </row>
    <row r="4259" spans="8:15" x14ac:dyDescent="0.25">
      <c r="H4259" s="16">
        <v>42461</v>
      </c>
      <c r="I4259" s="19">
        <v>127.392807391411</v>
      </c>
      <c r="J4259" s="19">
        <v>130.283277107283</v>
      </c>
      <c r="K4259" s="19">
        <v>126.27731806211401</v>
      </c>
      <c r="L4259" s="19">
        <v>130.12858581542901</v>
      </c>
      <c r="M4259" s="17">
        <v>0</v>
      </c>
      <c r="N4259" s="17">
        <v>0</v>
      </c>
      <c r="O4259" s="14">
        <v>3373400</v>
      </c>
    </row>
    <row r="4260" spans="8:15" x14ac:dyDescent="0.25">
      <c r="H4260" s="16">
        <v>42464</v>
      </c>
      <c r="I4260" s="19">
        <v>130.25070747477</v>
      </c>
      <c r="J4260" s="19">
        <v>130.27513306829999</v>
      </c>
      <c r="K4260" s="19">
        <v>128.150019463164</v>
      </c>
      <c r="L4260" s="19">
        <v>128.45942687988199</v>
      </c>
      <c r="M4260" s="17">
        <v>0</v>
      </c>
      <c r="N4260" s="17">
        <v>0</v>
      </c>
      <c r="O4260" s="14">
        <v>2478100</v>
      </c>
    </row>
    <row r="4261" spans="8:15" x14ac:dyDescent="0.25">
      <c r="H4261" s="16">
        <v>42465</v>
      </c>
      <c r="I4261" s="19">
        <v>127.37652537675901</v>
      </c>
      <c r="J4261" s="19">
        <v>127.44980216427</v>
      </c>
      <c r="K4261" s="19">
        <v>125.83765071899499</v>
      </c>
      <c r="L4261" s="19">
        <v>126.48902893066401</v>
      </c>
      <c r="M4261" s="17">
        <v>0</v>
      </c>
      <c r="N4261" s="17">
        <v>0</v>
      </c>
      <c r="O4261" s="14">
        <v>2822700</v>
      </c>
    </row>
    <row r="4262" spans="8:15" x14ac:dyDescent="0.25">
      <c r="H4262" s="16">
        <v>42466</v>
      </c>
      <c r="I4262" s="19">
        <v>126.415745937463</v>
      </c>
      <c r="J4262" s="19">
        <v>127.23811578444899</v>
      </c>
      <c r="K4262" s="19">
        <v>125.32469452305401</v>
      </c>
      <c r="L4262" s="19">
        <v>126.358757019042</v>
      </c>
      <c r="M4262" s="17">
        <v>0</v>
      </c>
      <c r="N4262" s="17">
        <v>0</v>
      </c>
      <c r="O4262" s="14">
        <v>2927400</v>
      </c>
    </row>
    <row r="4263" spans="8:15" x14ac:dyDescent="0.25">
      <c r="H4263" s="16">
        <v>42467</v>
      </c>
      <c r="I4263" s="19">
        <v>125.104837560327</v>
      </c>
      <c r="J4263" s="19">
        <v>125.41424498645701</v>
      </c>
      <c r="K4263" s="19">
        <v>121.619978638673</v>
      </c>
      <c r="L4263" s="19">
        <v>122.46677398681599</v>
      </c>
      <c r="M4263" s="17">
        <v>0</v>
      </c>
      <c r="N4263" s="17">
        <v>0</v>
      </c>
      <c r="O4263" s="14">
        <v>4786800</v>
      </c>
    </row>
    <row r="4264" spans="8:15" x14ac:dyDescent="0.25">
      <c r="H4264" s="16">
        <v>42468</v>
      </c>
      <c r="I4264" s="19">
        <v>123.818360686709</v>
      </c>
      <c r="J4264" s="19">
        <v>124.469726323087</v>
      </c>
      <c r="K4264" s="19">
        <v>122.14105814342599</v>
      </c>
      <c r="L4264" s="19">
        <v>122.36090087890599</v>
      </c>
      <c r="M4264" s="17">
        <v>0</v>
      </c>
      <c r="N4264" s="17">
        <v>0</v>
      </c>
      <c r="O4264" s="14">
        <v>3122200</v>
      </c>
    </row>
    <row r="4265" spans="8:15" x14ac:dyDescent="0.25">
      <c r="H4265" s="16">
        <v>42471</v>
      </c>
      <c r="I4265" s="19">
        <v>123.093687041466</v>
      </c>
      <c r="J4265" s="19">
        <v>125.30836487738701</v>
      </c>
      <c r="K4265" s="19">
        <v>122.4667470278</v>
      </c>
      <c r="L4265" s="19">
        <v>123.924194335937</v>
      </c>
      <c r="M4265" s="17">
        <v>0</v>
      </c>
      <c r="N4265" s="17">
        <v>0</v>
      </c>
      <c r="O4265" s="14">
        <v>3464300</v>
      </c>
    </row>
    <row r="4266" spans="8:15" x14ac:dyDescent="0.25">
      <c r="H4266" s="16">
        <v>42472</v>
      </c>
      <c r="I4266" s="19">
        <v>124.306915045588</v>
      </c>
      <c r="J4266" s="19">
        <v>126.27732514845999</v>
      </c>
      <c r="K4266" s="19">
        <v>123.191438077699</v>
      </c>
      <c r="L4266" s="19">
        <v>125.64223480224599</v>
      </c>
      <c r="M4266" s="17">
        <v>0</v>
      </c>
      <c r="N4266" s="17">
        <v>0</v>
      </c>
      <c r="O4266" s="14">
        <v>2732900</v>
      </c>
    </row>
    <row r="4267" spans="8:15" x14ac:dyDescent="0.25">
      <c r="H4267" s="16">
        <v>42473</v>
      </c>
      <c r="I4267" s="19">
        <v>127.44979995358401</v>
      </c>
      <c r="J4267" s="19">
        <v>130.26700538998301</v>
      </c>
      <c r="K4267" s="19">
        <v>127.327671976518</v>
      </c>
      <c r="L4267" s="19">
        <v>130.15301513671801</v>
      </c>
      <c r="M4267" s="17">
        <v>0</v>
      </c>
      <c r="N4267" s="17">
        <v>0</v>
      </c>
      <c r="O4267" s="14">
        <v>5151100</v>
      </c>
    </row>
    <row r="4268" spans="8:15" x14ac:dyDescent="0.25">
      <c r="H4268" s="16">
        <v>42474</v>
      </c>
      <c r="I4268" s="19">
        <v>129.89245570614901</v>
      </c>
      <c r="J4268" s="19">
        <v>132.123421949982</v>
      </c>
      <c r="K4268" s="19">
        <v>129.58304827314799</v>
      </c>
      <c r="L4268" s="19">
        <v>131.01608276367099</v>
      </c>
      <c r="M4268" s="17">
        <v>0</v>
      </c>
      <c r="N4268" s="17">
        <v>0</v>
      </c>
      <c r="O4268" s="14">
        <v>3067100</v>
      </c>
    </row>
    <row r="4269" spans="8:15" x14ac:dyDescent="0.25">
      <c r="H4269" s="16">
        <v>42475</v>
      </c>
      <c r="I4269" s="19">
        <v>131.276596071543</v>
      </c>
      <c r="J4269" s="19">
        <v>131.72441924574801</v>
      </c>
      <c r="K4269" s="19">
        <v>128.809512176564</v>
      </c>
      <c r="L4269" s="19">
        <v>129.070068359375</v>
      </c>
      <c r="M4269" s="17">
        <v>0</v>
      </c>
      <c r="N4269" s="17">
        <v>0</v>
      </c>
      <c r="O4269" s="14">
        <v>3467900</v>
      </c>
    </row>
    <row r="4270" spans="8:15" x14ac:dyDescent="0.25">
      <c r="H4270" s="16">
        <v>42478</v>
      </c>
      <c r="I4270" s="19">
        <v>128.32910538889701</v>
      </c>
      <c r="J4270" s="19">
        <v>130.275089034388</v>
      </c>
      <c r="K4270" s="19">
        <v>127.954559041363</v>
      </c>
      <c r="L4270" s="19">
        <v>129.47715759277301</v>
      </c>
      <c r="M4270" s="17">
        <v>0</v>
      </c>
      <c r="N4270" s="17">
        <v>0</v>
      </c>
      <c r="O4270" s="14">
        <v>3031500</v>
      </c>
    </row>
    <row r="4271" spans="8:15" x14ac:dyDescent="0.25">
      <c r="H4271" s="16">
        <v>42479</v>
      </c>
      <c r="I4271" s="19">
        <v>128.44311480538801</v>
      </c>
      <c r="J4271" s="19">
        <v>133.287717918635</v>
      </c>
      <c r="K4271" s="19">
        <v>127.832450234205</v>
      </c>
      <c r="L4271" s="19">
        <v>132.43278503417901</v>
      </c>
      <c r="M4271" s="17">
        <v>0</v>
      </c>
      <c r="N4271" s="17">
        <v>0</v>
      </c>
      <c r="O4271" s="14">
        <v>5832200</v>
      </c>
    </row>
    <row r="4272" spans="8:15" x14ac:dyDescent="0.25">
      <c r="H4272" s="16">
        <v>42480</v>
      </c>
      <c r="I4272" s="19">
        <v>131.90356423134301</v>
      </c>
      <c r="J4272" s="19">
        <v>136.34105819753501</v>
      </c>
      <c r="K4272" s="19">
        <v>131.85471304724601</v>
      </c>
      <c r="L4272" s="19">
        <v>135.95837402343699</v>
      </c>
      <c r="M4272" s="17">
        <v>0</v>
      </c>
      <c r="N4272" s="17">
        <v>0</v>
      </c>
      <c r="O4272" s="14">
        <v>4802200</v>
      </c>
    </row>
    <row r="4273" spans="8:15" x14ac:dyDescent="0.25">
      <c r="H4273" s="16">
        <v>42481</v>
      </c>
      <c r="I4273" s="19">
        <v>135.60829831109999</v>
      </c>
      <c r="J4273" s="19">
        <v>137.5217072193</v>
      </c>
      <c r="K4273" s="19">
        <v>134.35439297135301</v>
      </c>
      <c r="L4273" s="19">
        <v>134.60681152343699</v>
      </c>
      <c r="M4273" s="17">
        <v>0</v>
      </c>
      <c r="N4273" s="17">
        <v>0</v>
      </c>
      <c r="O4273" s="14">
        <v>4165100</v>
      </c>
    </row>
    <row r="4274" spans="8:15" x14ac:dyDescent="0.25">
      <c r="H4274" s="16">
        <v>42482</v>
      </c>
      <c r="I4274" s="19">
        <v>134.98943154039901</v>
      </c>
      <c r="J4274" s="19">
        <v>136.373614487091</v>
      </c>
      <c r="K4274" s="19">
        <v>134.88359146461801</v>
      </c>
      <c r="L4274" s="19">
        <v>135.77108764648401</v>
      </c>
      <c r="M4274" s="17">
        <v>0</v>
      </c>
      <c r="N4274" s="17">
        <v>0</v>
      </c>
      <c r="O4274" s="14">
        <v>2680300</v>
      </c>
    </row>
    <row r="4275" spans="8:15" x14ac:dyDescent="0.25">
      <c r="H4275" s="16">
        <v>42485</v>
      </c>
      <c r="I4275" s="19">
        <v>135.160406671831</v>
      </c>
      <c r="J4275" s="19">
        <v>136.29217102591801</v>
      </c>
      <c r="K4275" s="19">
        <v>133.58081920842901</v>
      </c>
      <c r="L4275" s="19">
        <v>134.41946411132801</v>
      </c>
      <c r="M4275" s="17">
        <v>0</v>
      </c>
      <c r="N4275" s="17">
        <v>0</v>
      </c>
      <c r="O4275" s="14">
        <v>2473000</v>
      </c>
    </row>
    <row r="4276" spans="8:15" x14ac:dyDescent="0.25">
      <c r="H4276" s="16">
        <v>42486</v>
      </c>
      <c r="I4276" s="19">
        <v>134.655678241381</v>
      </c>
      <c r="J4276" s="19">
        <v>135.160490555725</v>
      </c>
      <c r="K4276" s="19">
        <v>133.711180265374</v>
      </c>
      <c r="L4276" s="19">
        <v>135.03021240234301</v>
      </c>
      <c r="M4276" s="17">
        <v>0</v>
      </c>
      <c r="N4276" s="17">
        <v>0</v>
      </c>
      <c r="O4276" s="14">
        <v>2251600</v>
      </c>
    </row>
    <row r="4277" spans="8:15" x14ac:dyDescent="0.25">
      <c r="H4277" s="16">
        <v>42487</v>
      </c>
      <c r="I4277" s="19">
        <v>135.02198880282899</v>
      </c>
      <c r="J4277" s="19">
        <v>137.32623092624101</v>
      </c>
      <c r="K4277" s="19">
        <v>134.289183974125</v>
      </c>
      <c r="L4277" s="19">
        <v>135.90948486328099</v>
      </c>
      <c r="M4277" s="17">
        <v>0</v>
      </c>
      <c r="N4277" s="17">
        <v>0</v>
      </c>
      <c r="O4277" s="14">
        <v>3323600</v>
      </c>
    </row>
    <row r="4278" spans="8:15" x14ac:dyDescent="0.25">
      <c r="H4278" s="16">
        <v>42488</v>
      </c>
      <c r="I4278" s="19">
        <v>134.631195262934</v>
      </c>
      <c r="J4278" s="19">
        <v>136.23520862382</v>
      </c>
      <c r="K4278" s="19">
        <v>133.540131723364</v>
      </c>
      <c r="L4278" s="19">
        <v>133.76811218261699</v>
      </c>
      <c r="M4278" s="17">
        <v>0</v>
      </c>
      <c r="N4278" s="17">
        <v>0</v>
      </c>
      <c r="O4278" s="14">
        <v>2528000</v>
      </c>
    </row>
    <row r="4279" spans="8:15" x14ac:dyDescent="0.25">
      <c r="H4279" s="16">
        <v>42489</v>
      </c>
      <c r="I4279" s="19">
        <v>133.36916070749899</v>
      </c>
      <c r="J4279" s="19">
        <v>134.08566544132501</v>
      </c>
      <c r="K4279" s="19">
        <v>132.35952402364799</v>
      </c>
      <c r="L4279" s="19">
        <v>133.62156677246</v>
      </c>
      <c r="M4279" s="17">
        <v>0</v>
      </c>
      <c r="N4279" s="17">
        <v>0</v>
      </c>
      <c r="O4279" s="14">
        <v>2890800</v>
      </c>
    </row>
    <row r="4280" spans="8:15" x14ac:dyDescent="0.25">
      <c r="H4280" s="16">
        <v>42492</v>
      </c>
      <c r="I4280" s="19">
        <v>134.41135757472799</v>
      </c>
      <c r="J4280" s="19">
        <v>136.12936122977399</v>
      </c>
      <c r="K4280" s="19">
        <v>133.52386129472799</v>
      </c>
      <c r="L4280" s="19">
        <v>135.30699157714801</v>
      </c>
      <c r="M4280" s="17">
        <v>0</v>
      </c>
      <c r="N4280" s="17">
        <v>0</v>
      </c>
      <c r="O4280" s="14">
        <v>1998400</v>
      </c>
    </row>
    <row r="4281" spans="8:15" x14ac:dyDescent="0.25">
      <c r="H4281" s="16">
        <v>42493</v>
      </c>
      <c r="I4281" s="19">
        <v>133.25516947924399</v>
      </c>
      <c r="J4281" s="19">
        <v>133.621565778042</v>
      </c>
      <c r="K4281" s="19">
        <v>131.39059982303999</v>
      </c>
      <c r="L4281" s="19">
        <v>132.831771850585</v>
      </c>
      <c r="M4281" s="17">
        <v>0</v>
      </c>
      <c r="N4281" s="17">
        <v>0</v>
      </c>
      <c r="O4281" s="14">
        <v>2777000</v>
      </c>
    </row>
    <row r="4282" spans="8:15" x14ac:dyDescent="0.25">
      <c r="H4282" s="16">
        <v>42494</v>
      </c>
      <c r="I4282" s="19">
        <v>131.25224386584301</v>
      </c>
      <c r="J4282" s="19">
        <v>132.392159166966</v>
      </c>
      <c r="K4282" s="19">
        <v>129.534239399901</v>
      </c>
      <c r="L4282" s="19">
        <v>130.33218383789</v>
      </c>
      <c r="M4282" s="17">
        <v>0</v>
      </c>
      <c r="N4282" s="17">
        <v>0</v>
      </c>
      <c r="O4282" s="14">
        <v>3203900</v>
      </c>
    </row>
    <row r="4283" spans="8:15" x14ac:dyDescent="0.25">
      <c r="H4283" s="16">
        <v>42495</v>
      </c>
      <c r="I4283" s="19">
        <v>130.91019983137201</v>
      </c>
      <c r="J4283" s="19">
        <v>130.94277556623001</v>
      </c>
      <c r="K4283" s="19">
        <v>129.05378051255599</v>
      </c>
      <c r="L4283" s="19">
        <v>129.89242553710901</v>
      </c>
      <c r="M4283" s="17">
        <v>0</v>
      </c>
      <c r="N4283" s="17">
        <v>0</v>
      </c>
      <c r="O4283" s="14">
        <v>2366200</v>
      </c>
    </row>
    <row r="4284" spans="8:15" x14ac:dyDescent="0.25">
      <c r="H4284" s="16">
        <v>42496</v>
      </c>
      <c r="I4284" s="19">
        <v>128.80141816094601</v>
      </c>
      <c r="J4284" s="19">
        <v>130.413569711131</v>
      </c>
      <c r="K4284" s="19">
        <v>127.84063244081101</v>
      </c>
      <c r="L4284" s="19">
        <v>129.33880615234301</v>
      </c>
      <c r="M4284" s="17">
        <v>0</v>
      </c>
      <c r="N4284" s="17">
        <v>0</v>
      </c>
      <c r="O4284" s="14">
        <v>2307000</v>
      </c>
    </row>
    <row r="4285" spans="8:15" x14ac:dyDescent="0.25">
      <c r="H4285" s="16">
        <v>42499</v>
      </c>
      <c r="I4285" s="19">
        <v>128.809509308526</v>
      </c>
      <c r="J4285" s="19">
        <v>130.15297880122699</v>
      </c>
      <c r="K4285" s="19">
        <v>127.661456948582</v>
      </c>
      <c r="L4285" s="19">
        <v>128.24769592285099</v>
      </c>
      <c r="M4285" s="17">
        <v>0</v>
      </c>
      <c r="N4285" s="17">
        <v>0</v>
      </c>
      <c r="O4285" s="14">
        <v>2097900</v>
      </c>
    </row>
    <row r="4286" spans="8:15" x14ac:dyDescent="0.25">
      <c r="H4286" s="16">
        <v>42500</v>
      </c>
      <c r="I4286" s="19">
        <v>129.19220139637901</v>
      </c>
      <c r="J4286" s="19">
        <v>131.49644397991</v>
      </c>
      <c r="K4286" s="19">
        <v>128.96422093943599</v>
      </c>
      <c r="L4286" s="19">
        <v>131.43130493164</v>
      </c>
      <c r="M4286" s="17">
        <v>0</v>
      </c>
      <c r="N4286" s="17">
        <v>0</v>
      </c>
      <c r="O4286" s="14">
        <v>2379600</v>
      </c>
    </row>
    <row r="4287" spans="8:15" x14ac:dyDescent="0.25">
      <c r="H4287" s="16">
        <v>42501</v>
      </c>
      <c r="I4287" s="19">
        <v>131.382444083612</v>
      </c>
      <c r="J4287" s="19">
        <v>132.33507929945199</v>
      </c>
      <c r="K4287" s="19">
        <v>129.68886622522899</v>
      </c>
      <c r="L4287" s="19">
        <v>129.80285644531199</v>
      </c>
      <c r="M4287" s="17">
        <v>0</v>
      </c>
      <c r="N4287" s="17">
        <v>0</v>
      </c>
      <c r="O4287" s="14">
        <v>2096900</v>
      </c>
    </row>
    <row r="4288" spans="8:15" x14ac:dyDescent="0.25">
      <c r="H4288" s="16">
        <v>42502</v>
      </c>
      <c r="I4288" s="19">
        <v>130.535714505317</v>
      </c>
      <c r="J4288" s="19">
        <v>131.47206223545899</v>
      </c>
      <c r="K4288" s="19">
        <v>128.08490513983801</v>
      </c>
      <c r="L4288" s="19">
        <v>128.70372009277301</v>
      </c>
      <c r="M4288" s="17">
        <v>0</v>
      </c>
      <c r="N4288" s="17">
        <v>0</v>
      </c>
      <c r="O4288" s="14">
        <v>2448100</v>
      </c>
    </row>
    <row r="4289" spans="8:15" x14ac:dyDescent="0.25">
      <c r="H4289" s="16">
        <v>42503</v>
      </c>
      <c r="I4289" s="19">
        <v>128.548982397077</v>
      </c>
      <c r="J4289" s="19">
        <v>130.047143339153</v>
      </c>
      <c r="K4289" s="19">
        <v>126.415718796334</v>
      </c>
      <c r="L4289" s="19">
        <v>126.48085784912099</v>
      </c>
      <c r="M4289" s="17">
        <v>0</v>
      </c>
      <c r="N4289" s="17">
        <v>0</v>
      </c>
      <c r="O4289" s="14">
        <v>2550100</v>
      </c>
    </row>
    <row r="4290" spans="8:15" x14ac:dyDescent="0.25">
      <c r="H4290" s="16">
        <v>42506</v>
      </c>
      <c r="I4290" s="19">
        <v>126.480867252347</v>
      </c>
      <c r="J4290" s="19">
        <v>127.75104781610401</v>
      </c>
      <c r="K4290" s="19">
        <v>125.878352711285</v>
      </c>
      <c r="L4290" s="19">
        <v>126.51344299316401</v>
      </c>
      <c r="M4290" s="17">
        <v>0</v>
      </c>
      <c r="N4290" s="17">
        <v>0</v>
      </c>
      <c r="O4290" s="14">
        <v>3177700</v>
      </c>
    </row>
    <row r="4291" spans="8:15" x14ac:dyDescent="0.25">
      <c r="H4291" s="16">
        <v>42507</v>
      </c>
      <c r="I4291" s="19">
        <v>125.992348961747</v>
      </c>
      <c r="J4291" s="19">
        <v>127.922045492975</v>
      </c>
      <c r="K4291" s="19">
        <v>125.202554933353</v>
      </c>
      <c r="L4291" s="19">
        <v>125.919059753417</v>
      </c>
      <c r="M4291" s="17">
        <v>0</v>
      </c>
      <c r="N4291" s="17">
        <v>0</v>
      </c>
      <c r="O4291" s="14">
        <v>2701500</v>
      </c>
    </row>
    <row r="4292" spans="8:15" x14ac:dyDescent="0.25">
      <c r="H4292" s="16">
        <v>42508</v>
      </c>
      <c r="I4292" s="19">
        <v>126.04933722093</v>
      </c>
      <c r="J4292" s="19">
        <v>130.27513903109201</v>
      </c>
      <c r="K4292" s="19">
        <v>125.919059100138</v>
      </c>
      <c r="L4292" s="19">
        <v>130.22628784179599</v>
      </c>
      <c r="M4292" s="17">
        <v>0</v>
      </c>
      <c r="N4292" s="17">
        <v>0</v>
      </c>
      <c r="O4292" s="14">
        <v>3653300</v>
      </c>
    </row>
    <row r="4293" spans="8:15" x14ac:dyDescent="0.25">
      <c r="H4293" s="16">
        <v>42509</v>
      </c>
      <c r="I4293" s="19">
        <v>129.200384223546</v>
      </c>
      <c r="J4293" s="19">
        <v>130.234446786825</v>
      </c>
      <c r="K4293" s="19">
        <v>125.813239499052</v>
      </c>
      <c r="L4293" s="19">
        <v>125.95979309082</v>
      </c>
      <c r="M4293" s="17">
        <v>0</v>
      </c>
      <c r="N4293" s="17">
        <v>0</v>
      </c>
      <c r="O4293" s="14">
        <v>4712000</v>
      </c>
    </row>
    <row r="4294" spans="8:15" x14ac:dyDescent="0.25">
      <c r="H4294" s="16">
        <v>42510</v>
      </c>
      <c r="I4294" s="19">
        <v>126.822866567723</v>
      </c>
      <c r="J4294" s="19">
        <v>127.35211687123</v>
      </c>
      <c r="K4294" s="19">
        <v>125.32470517663999</v>
      </c>
      <c r="L4294" s="19">
        <v>125.80509185791</v>
      </c>
      <c r="M4294" s="17">
        <v>0</v>
      </c>
      <c r="N4294" s="17">
        <v>0</v>
      </c>
      <c r="O4294" s="14">
        <v>3247800</v>
      </c>
    </row>
    <row r="4295" spans="8:15" x14ac:dyDescent="0.25">
      <c r="H4295" s="16">
        <v>42513</v>
      </c>
      <c r="I4295" s="19">
        <v>125.74806208577699</v>
      </c>
      <c r="J4295" s="19">
        <v>127.091519296709</v>
      </c>
      <c r="K4295" s="19">
        <v>125.17811091823</v>
      </c>
      <c r="L4295" s="19">
        <v>126.570419311523</v>
      </c>
      <c r="M4295" s="17">
        <v>0</v>
      </c>
      <c r="N4295" s="17">
        <v>0</v>
      </c>
      <c r="O4295" s="14">
        <v>2767600</v>
      </c>
    </row>
    <row r="4296" spans="8:15" x14ac:dyDescent="0.25">
      <c r="H4296" s="16">
        <v>42514</v>
      </c>
      <c r="I4296" s="19">
        <v>127.56378565563899</v>
      </c>
      <c r="J4296" s="19">
        <v>129.09452250829401</v>
      </c>
      <c r="K4296" s="19">
        <v>127.37651862281599</v>
      </c>
      <c r="L4296" s="19">
        <v>128.31286621093699</v>
      </c>
      <c r="M4296" s="17">
        <v>0</v>
      </c>
      <c r="N4296" s="17">
        <v>0</v>
      </c>
      <c r="O4296" s="14">
        <v>3038800</v>
      </c>
    </row>
    <row r="4297" spans="8:15" x14ac:dyDescent="0.25">
      <c r="H4297" s="16">
        <v>42515</v>
      </c>
      <c r="I4297" s="19">
        <v>128.69557517195099</v>
      </c>
      <c r="J4297" s="19">
        <v>132.13972132872101</v>
      </c>
      <c r="K4297" s="19">
        <v>128.67114957271201</v>
      </c>
      <c r="L4297" s="19">
        <v>131.29293823242099</v>
      </c>
      <c r="M4297" s="17">
        <v>0</v>
      </c>
      <c r="N4297" s="17">
        <v>0</v>
      </c>
      <c r="O4297" s="14">
        <v>3259900</v>
      </c>
    </row>
    <row r="4298" spans="8:15" x14ac:dyDescent="0.25">
      <c r="H4298" s="16">
        <v>42516</v>
      </c>
      <c r="I4298" s="19">
        <v>131.219617726569</v>
      </c>
      <c r="J4298" s="19">
        <v>131.35803355082001</v>
      </c>
      <c r="K4298" s="19">
        <v>129.599316447387</v>
      </c>
      <c r="L4298" s="19">
        <v>129.64002990722599</v>
      </c>
      <c r="M4298" s="17">
        <v>0</v>
      </c>
      <c r="N4298" s="17">
        <v>0</v>
      </c>
      <c r="O4298" s="14">
        <v>2576100</v>
      </c>
    </row>
    <row r="4299" spans="8:15" x14ac:dyDescent="0.25">
      <c r="H4299" s="16">
        <v>42517</v>
      </c>
      <c r="I4299" s="19">
        <v>129.74627674401199</v>
      </c>
      <c r="J4299" s="19">
        <v>131.13612097055301</v>
      </c>
      <c r="K4299" s="19">
        <v>129.435613606857</v>
      </c>
      <c r="L4299" s="19">
        <v>130.42485046386699</v>
      </c>
      <c r="M4299" s="17">
        <v>0.65</v>
      </c>
      <c r="N4299" s="17">
        <v>0</v>
      </c>
      <c r="O4299" s="14">
        <v>2157000</v>
      </c>
    </row>
    <row r="4300" spans="8:15" x14ac:dyDescent="0.25">
      <c r="H4300" s="16">
        <v>42521</v>
      </c>
      <c r="I4300" s="19">
        <v>131.13616906662099</v>
      </c>
      <c r="J4300" s="19">
        <v>132.15811556020401</v>
      </c>
      <c r="K4300" s="19">
        <v>129.623695741077</v>
      </c>
      <c r="L4300" s="19">
        <v>130.384017944335</v>
      </c>
      <c r="M4300" s="17">
        <v>0</v>
      </c>
      <c r="N4300" s="17">
        <v>0</v>
      </c>
      <c r="O4300" s="14">
        <v>2916100</v>
      </c>
    </row>
    <row r="4301" spans="8:15" x14ac:dyDescent="0.25">
      <c r="H4301" s="16">
        <v>42522</v>
      </c>
      <c r="I4301" s="19">
        <v>129.09227285333401</v>
      </c>
      <c r="J4301" s="19">
        <v>131.25880685054699</v>
      </c>
      <c r="K4301" s="19">
        <v>127.53891921188</v>
      </c>
      <c r="L4301" s="19">
        <v>130.78462219238199</v>
      </c>
      <c r="M4301" s="17">
        <v>0</v>
      </c>
      <c r="N4301" s="17">
        <v>0</v>
      </c>
      <c r="O4301" s="14">
        <v>2581600</v>
      </c>
    </row>
    <row r="4302" spans="8:15" x14ac:dyDescent="0.25">
      <c r="H4302" s="16">
        <v>42523</v>
      </c>
      <c r="I4302" s="19">
        <v>130.92355840090599</v>
      </c>
      <c r="J4302" s="19">
        <v>131.07889620425601</v>
      </c>
      <c r="K4302" s="19">
        <v>129.550068829037</v>
      </c>
      <c r="L4302" s="19">
        <v>130.220458984375</v>
      </c>
      <c r="M4302" s="17">
        <v>0</v>
      </c>
      <c r="N4302" s="17">
        <v>0</v>
      </c>
      <c r="O4302" s="14">
        <v>2257100</v>
      </c>
    </row>
    <row r="4303" spans="8:15" x14ac:dyDescent="0.25">
      <c r="H4303" s="16">
        <v>42524</v>
      </c>
      <c r="I4303" s="19">
        <v>127.42443420011099</v>
      </c>
      <c r="J4303" s="19">
        <v>127.98036697075401</v>
      </c>
      <c r="K4303" s="19">
        <v>125.78932020420299</v>
      </c>
      <c r="L4303" s="19">
        <v>127.26909637451099</v>
      </c>
      <c r="M4303" s="17">
        <v>0</v>
      </c>
      <c r="N4303" s="17">
        <v>0</v>
      </c>
      <c r="O4303" s="14">
        <v>4329300</v>
      </c>
    </row>
    <row r="4304" spans="8:15" x14ac:dyDescent="0.25">
      <c r="H4304" s="16">
        <v>42527</v>
      </c>
      <c r="I4304" s="19">
        <v>127.743267955454</v>
      </c>
      <c r="J4304" s="19">
        <v>129.10041542819499</v>
      </c>
      <c r="K4304" s="19">
        <v>127.350844129275</v>
      </c>
      <c r="L4304" s="19">
        <v>128.40548706054599</v>
      </c>
      <c r="M4304" s="17">
        <v>0</v>
      </c>
      <c r="N4304" s="17">
        <v>0</v>
      </c>
      <c r="O4304" s="14">
        <v>2540400</v>
      </c>
    </row>
    <row r="4305" spans="8:15" x14ac:dyDescent="0.25">
      <c r="H4305" s="16">
        <v>42528</v>
      </c>
      <c r="I4305" s="19">
        <v>128.51998398185299</v>
      </c>
      <c r="J4305" s="19">
        <v>128.74072790962299</v>
      </c>
      <c r="K4305" s="19">
        <v>126.860343933105</v>
      </c>
      <c r="L4305" s="19">
        <v>126.860343933105</v>
      </c>
      <c r="M4305" s="17">
        <v>0</v>
      </c>
      <c r="N4305" s="17">
        <v>0</v>
      </c>
      <c r="O4305" s="14">
        <v>2489700</v>
      </c>
    </row>
    <row r="4306" spans="8:15" x14ac:dyDescent="0.25">
      <c r="H4306" s="16">
        <v>42529</v>
      </c>
      <c r="I4306" s="19">
        <v>126.88487777571601</v>
      </c>
      <c r="J4306" s="19">
        <v>128.013110728865</v>
      </c>
      <c r="K4306" s="19">
        <v>125.830234453158</v>
      </c>
      <c r="L4306" s="19">
        <v>126.427047729492</v>
      </c>
      <c r="M4306" s="17">
        <v>0</v>
      </c>
      <c r="N4306" s="17">
        <v>0</v>
      </c>
      <c r="O4306" s="14">
        <v>2426800</v>
      </c>
    </row>
    <row r="4307" spans="8:15" x14ac:dyDescent="0.25">
      <c r="H4307" s="16">
        <v>42530</v>
      </c>
      <c r="I4307" s="19">
        <v>125.732108797737</v>
      </c>
      <c r="J4307" s="19">
        <v>126.140887373349</v>
      </c>
      <c r="K4307" s="19">
        <v>124.64476876454999</v>
      </c>
      <c r="L4307" s="19">
        <v>125.225227355957</v>
      </c>
      <c r="M4307" s="17">
        <v>0</v>
      </c>
      <c r="N4307" s="17">
        <v>0</v>
      </c>
      <c r="O4307" s="14">
        <v>2711700</v>
      </c>
    </row>
    <row r="4308" spans="8:15" x14ac:dyDescent="0.25">
      <c r="H4308" s="16">
        <v>42531</v>
      </c>
      <c r="I4308" s="19">
        <v>123.737240540516</v>
      </c>
      <c r="J4308" s="19">
        <v>123.990681180938</v>
      </c>
      <c r="K4308" s="19">
        <v>122.281990271382</v>
      </c>
      <c r="L4308" s="19">
        <v>122.54360198974599</v>
      </c>
      <c r="M4308" s="17">
        <v>0</v>
      </c>
      <c r="N4308" s="17">
        <v>0</v>
      </c>
      <c r="O4308" s="14">
        <v>4335700</v>
      </c>
    </row>
    <row r="4309" spans="8:15" x14ac:dyDescent="0.25">
      <c r="H4309" s="16">
        <v>42534</v>
      </c>
      <c r="I4309" s="19">
        <v>121.81598083735101</v>
      </c>
      <c r="J4309" s="19">
        <v>123.712718875939</v>
      </c>
      <c r="K4309" s="19">
        <v>121.480779506836</v>
      </c>
      <c r="L4309" s="19">
        <v>121.51348876953099</v>
      </c>
      <c r="M4309" s="17">
        <v>0</v>
      </c>
      <c r="N4309" s="17">
        <v>0</v>
      </c>
      <c r="O4309" s="14">
        <v>3385800</v>
      </c>
    </row>
    <row r="4310" spans="8:15" x14ac:dyDescent="0.25">
      <c r="H4310" s="16">
        <v>42535</v>
      </c>
      <c r="I4310" s="19">
        <v>121.178316704933</v>
      </c>
      <c r="J4310" s="19">
        <v>121.85689060805601</v>
      </c>
      <c r="K4310" s="19">
        <v>118.91368000112899</v>
      </c>
      <c r="L4310" s="19">
        <v>119.518676757812</v>
      </c>
      <c r="M4310" s="17">
        <v>0</v>
      </c>
      <c r="N4310" s="17">
        <v>0</v>
      </c>
      <c r="O4310" s="14">
        <v>5069600</v>
      </c>
    </row>
    <row r="4311" spans="8:15" x14ac:dyDescent="0.25">
      <c r="H4311" s="16">
        <v>42536</v>
      </c>
      <c r="I4311" s="19">
        <v>120.311736077514</v>
      </c>
      <c r="J4311" s="19">
        <v>121.570768839077</v>
      </c>
      <c r="K4311" s="19">
        <v>119.281605888573</v>
      </c>
      <c r="L4311" s="19">
        <v>119.494178771972</v>
      </c>
      <c r="M4311" s="17">
        <v>0</v>
      </c>
      <c r="N4311" s="17">
        <v>0</v>
      </c>
      <c r="O4311" s="14">
        <v>2981400</v>
      </c>
    </row>
    <row r="4312" spans="8:15" x14ac:dyDescent="0.25">
      <c r="H4312" s="16">
        <v>42537</v>
      </c>
      <c r="I4312" s="19">
        <v>118.54575799850601</v>
      </c>
      <c r="J4312" s="19">
        <v>120.172700823391</v>
      </c>
      <c r="K4312" s="19">
        <v>117.343948281492</v>
      </c>
      <c r="L4312" s="19">
        <v>119.878379821777</v>
      </c>
      <c r="M4312" s="17">
        <v>0</v>
      </c>
      <c r="N4312" s="17">
        <v>0</v>
      </c>
      <c r="O4312" s="14">
        <v>3499200</v>
      </c>
    </row>
    <row r="4313" spans="8:15" x14ac:dyDescent="0.25">
      <c r="H4313" s="16">
        <v>42538</v>
      </c>
      <c r="I4313" s="19">
        <v>119.87837847885</v>
      </c>
      <c r="J4313" s="19">
        <v>121.18646210198099</v>
      </c>
      <c r="K4313" s="19">
        <v>118.921838353052</v>
      </c>
      <c r="L4313" s="19">
        <v>119.06899261474599</v>
      </c>
      <c r="M4313" s="17">
        <v>0</v>
      </c>
      <c r="N4313" s="17">
        <v>0</v>
      </c>
      <c r="O4313" s="14">
        <v>4296500</v>
      </c>
    </row>
    <row r="4314" spans="8:15" x14ac:dyDescent="0.25">
      <c r="H4314" s="16">
        <v>42541</v>
      </c>
      <c r="I4314" s="19">
        <v>121.407250573792</v>
      </c>
      <c r="J4314" s="19">
        <v>123.04236505963399</v>
      </c>
      <c r="K4314" s="19">
        <v>120.65509940729601</v>
      </c>
      <c r="L4314" s="19">
        <v>120.79408264160099</v>
      </c>
      <c r="M4314" s="17">
        <v>0</v>
      </c>
      <c r="N4314" s="17">
        <v>0</v>
      </c>
      <c r="O4314" s="14">
        <v>3338900</v>
      </c>
    </row>
    <row r="4315" spans="8:15" x14ac:dyDescent="0.25">
      <c r="H4315" s="16">
        <v>42542</v>
      </c>
      <c r="I4315" s="19">
        <v>121.407235514848</v>
      </c>
      <c r="J4315" s="19">
        <v>121.67703086853901</v>
      </c>
      <c r="K4315" s="19">
        <v>120.27900266758</v>
      </c>
      <c r="L4315" s="19">
        <v>121.284606933593</v>
      </c>
      <c r="M4315" s="17">
        <v>0</v>
      </c>
      <c r="N4315" s="17">
        <v>0</v>
      </c>
      <c r="O4315" s="14">
        <v>2424600</v>
      </c>
    </row>
    <row r="4316" spans="8:15" x14ac:dyDescent="0.25">
      <c r="H4316" s="16">
        <v>42543</v>
      </c>
      <c r="I4316" s="19">
        <v>121.00667435436</v>
      </c>
      <c r="J4316" s="19">
        <v>122.731721082421</v>
      </c>
      <c r="K4316" s="19">
        <v>120.990332187224</v>
      </c>
      <c r="L4316" s="19">
        <v>121.11296081542901</v>
      </c>
      <c r="M4316" s="17">
        <v>0</v>
      </c>
      <c r="N4316" s="17">
        <v>0</v>
      </c>
      <c r="O4316" s="14">
        <v>2487600</v>
      </c>
    </row>
    <row r="4317" spans="8:15" x14ac:dyDescent="0.25">
      <c r="H4317" s="16">
        <v>42544</v>
      </c>
      <c r="I4317" s="19">
        <v>123.091405892642</v>
      </c>
      <c r="J4317" s="19">
        <v>124.92273844997401</v>
      </c>
      <c r="K4317" s="19">
        <v>122.748033377192</v>
      </c>
      <c r="L4317" s="19">
        <v>124.80828094482401</v>
      </c>
      <c r="M4317" s="17">
        <v>0</v>
      </c>
      <c r="N4317" s="17">
        <v>0</v>
      </c>
      <c r="O4317" s="14">
        <v>2940500</v>
      </c>
    </row>
    <row r="4318" spans="8:15" x14ac:dyDescent="0.25">
      <c r="H4318" s="16">
        <v>42545</v>
      </c>
      <c r="I4318" s="19">
        <v>116.935208667296</v>
      </c>
      <c r="J4318" s="19">
        <v>119.70672715568099</v>
      </c>
      <c r="K4318" s="19">
        <v>115.210162426889</v>
      </c>
      <c r="L4318" s="19">
        <v>115.97866821289</v>
      </c>
      <c r="M4318" s="17">
        <v>0</v>
      </c>
      <c r="N4318" s="17">
        <v>0</v>
      </c>
      <c r="O4318" s="14">
        <v>9442200</v>
      </c>
    </row>
    <row r="4319" spans="8:15" x14ac:dyDescent="0.25">
      <c r="H4319" s="16">
        <v>42548</v>
      </c>
      <c r="I4319" s="19">
        <v>114.515230767734</v>
      </c>
      <c r="J4319" s="19">
        <v>115.46358753755</v>
      </c>
      <c r="K4319" s="19">
        <v>112.98639048397899</v>
      </c>
      <c r="L4319" s="19">
        <v>114.05738830566401</v>
      </c>
      <c r="M4319" s="17">
        <v>0</v>
      </c>
      <c r="N4319" s="17">
        <v>0</v>
      </c>
      <c r="O4319" s="14">
        <v>7381000</v>
      </c>
    </row>
    <row r="4320" spans="8:15" x14ac:dyDescent="0.25">
      <c r="H4320" s="16">
        <v>42549</v>
      </c>
      <c r="I4320" s="19">
        <v>116.26478242146401</v>
      </c>
      <c r="J4320" s="19">
        <v>116.599971298878</v>
      </c>
      <c r="K4320" s="19">
        <v>114.310821758316</v>
      </c>
      <c r="L4320" s="19">
        <v>116.4282913208</v>
      </c>
      <c r="M4320" s="17">
        <v>0</v>
      </c>
      <c r="N4320" s="17">
        <v>0</v>
      </c>
      <c r="O4320" s="14">
        <v>5041500</v>
      </c>
    </row>
    <row r="4321" spans="8:15" x14ac:dyDescent="0.25">
      <c r="H4321" s="16">
        <v>42550</v>
      </c>
      <c r="I4321" s="19">
        <v>117.401220869013</v>
      </c>
      <c r="J4321" s="19">
        <v>118.995454940629</v>
      </c>
      <c r="K4321" s="19">
        <v>116.853446557932</v>
      </c>
      <c r="L4321" s="19">
        <v>118.95457458496</v>
      </c>
      <c r="M4321" s="17">
        <v>0</v>
      </c>
      <c r="N4321" s="17">
        <v>0</v>
      </c>
      <c r="O4321" s="14">
        <v>3804100</v>
      </c>
    </row>
    <row r="4322" spans="8:15" x14ac:dyDescent="0.25">
      <c r="H4322" s="16">
        <v>42551</v>
      </c>
      <c r="I4322" s="19">
        <v>119.911111395863</v>
      </c>
      <c r="J4322" s="19">
        <v>121.71791827225501</v>
      </c>
      <c r="K4322" s="19">
        <v>118.848284555334</v>
      </c>
      <c r="L4322" s="19">
        <v>121.472648620605</v>
      </c>
      <c r="M4322" s="17">
        <v>0</v>
      </c>
      <c r="N4322" s="17">
        <v>0</v>
      </c>
      <c r="O4322" s="14">
        <v>4528600</v>
      </c>
    </row>
    <row r="4323" spans="8:15" x14ac:dyDescent="0.25">
      <c r="H4323" s="16">
        <v>42552</v>
      </c>
      <c r="I4323" s="19">
        <v>121.399083836885</v>
      </c>
      <c r="J4323" s="19">
        <v>123.205878422438</v>
      </c>
      <c r="K4323" s="19">
        <v>121.055711279561</v>
      </c>
      <c r="L4323" s="19">
        <v>121.202865600585</v>
      </c>
      <c r="M4323" s="17">
        <v>0</v>
      </c>
      <c r="N4323" s="17">
        <v>0</v>
      </c>
      <c r="O4323" s="14">
        <v>3096800</v>
      </c>
    </row>
    <row r="4324" spans="8:15" x14ac:dyDescent="0.25">
      <c r="H4324" s="16">
        <v>42556</v>
      </c>
      <c r="I4324" s="19">
        <v>119.951988634625</v>
      </c>
      <c r="J4324" s="19">
        <v>120.13185220950101</v>
      </c>
      <c r="K4324" s="19">
        <v>117.180470335311</v>
      </c>
      <c r="L4324" s="19">
        <v>118.096130371093</v>
      </c>
      <c r="M4324" s="17">
        <v>0</v>
      </c>
      <c r="N4324" s="17">
        <v>0</v>
      </c>
      <c r="O4324" s="14">
        <v>3943000</v>
      </c>
    </row>
    <row r="4325" spans="8:15" x14ac:dyDescent="0.25">
      <c r="H4325" s="16">
        <v>42557</v>
      </c>
      <c r="I4325" s="19">
        <v>116.861645808188</v>
      </c>
      <c r="J4325" s="19">
        <v>119.31431777850101</v>
      </c>
      <c r="K4325" s="19">
        <v>116.60002147671899</v>
      </c>
      <c r="L4325" s="19">
        <v>119.01999664306599</v>
      </c>
      <c r="M4325" s="17">
        <v>0</v>
      </c>
      <c r="N4325" s="17">
        <v>0</v>
      </c>
      <c r="O4325" s="14">
        <v>2941800</v>
      </c>
    </row>
    <row r="4326" spans="8:15" x14ac:dyDescent="0.25">
      <c r="H4326" s="16">
        <v>42558</v>
      </c>
      <c r="I4326" s="19">
        <v>119.363358581958</v>
      </c>
      <c r="J4326" s="19">
        <v>121.07205024164701</v>
      </c>
      <c r="K4326" s="19">
        <v>118.84012244059601</v>
      </c>
      <c r="L4326" s="19">
        <v>120.18091583251901</v>
      </c>
      <c r="M4326" s="17">
        <v>0</v>
      </c>
      <c r="N4326" s="17">
        <v>0</v>
      </c>
      <c r="O4326" s="14">
        <v>2578300</v>
      </c>
    </row>
    <row r="4327" spans="8:15" x14ac:dyDescent="0.25">
      <c r="H4327" s="16">
        <v>42559</v>
      </c>
      <c r="I4327" s="19">
        <v>122.11035535766</v>
      </c>
      <c r="J4327" s="19">
        <v>123.38574271343499</v>
      </c>
      <c r="K4327" s="19">
        <v>121.251917722062</v>
      </c>
      <c r="L4327" s="19">
        <v>122.94426727294901</v>
      </c>
      <c r="M4327" s="17">
        <v>0</v>
      </c>
      <c r="N4327" s="17">
        <v>0</v>
      </c>
      <c r="O4327" s="14">
        <v>3281400</v>
      </c>
    </row>
    <row r="4328" spans="8:15" x14ac:dyDescent="0.25">
      <c r="H4328" s="16">
        <v>42562</v>
      </c>
      <c r="I4328" s="19">
        <v>123.851754159411</v>
      </c>
      <c r="J4328" s="19">
        <v>125.069906496306</v>
      </c>
      <c r="K4328" s="19">
        <v>123.761822361559</v>
      </c>
      <c r="L4328" s="19">
        <v>124.42404174804599</v>
      </c>
      <c r="M4328" s="17">
        <v>0</v>
      </c>
      <c r="N4328" s="17">
        <v>0</v>
      </c>
      <c r="O4328" s="14">
        <v>3041600</v>
      </c>
    </row>
    <row r="4329" spans="8:15" x14ac:dyDescent="0.25">
      <c r="H4329" s="16">
        <v>42563</v>
      </c>
      <c r="I4329" s="19">
        <v>125.903811089732</v>
      </c>
      <c r="J4329" s="19">
        <v>128.56087203805399</v>
      </c>
      <c r="K4329" s="19">
        <v>125.838405015551</v>
      </c>
      <c r="L4329" s="19">
        <v>128.29107666015599</v>
      </c>
      <c r="M4329" s="17">
        <v>0</v>
      </c>
      <c r="N4329" s="17">
        <v>0</v>
      </c>
      <c r="O4329" s="14">
        <v>5110800</v>
      </c>
    </row>
    <row r="4330" spans="8:15" x14ac:dyDescent="0.25">
      <c r="H4330" s="16">
        <v>42564</v>
      </c>
      <c r="I4330" s="19">
        <v>128.35650655663099</v>
      </c>
      <c r="J4330" s="19">
        <v>129.394807905199</v>
      </c>
      <c r="K4330" s="19">
        <v>127.661577805045</v>
      </c>
      <c r="L4330" s="19">
        <v>129.10865783691401</v>
      </c>
      <c r="M4330" s="17">
        <v>0</v>
      </c>
      <c r="N4330" s="17">
        <v>0</v>
      </c>
      <c r="O4330" s="14">
        <v>4276400</v>
      </c>
    </row>
    <row r="4331" spans="8:15" x14ac:dyDescent="0.25">
      <c r="H4331" s="16">
        <v>42565</v>
      </c>
      <c r="I4331" s="19">
        <v>131.046193339426</v>
      </c>
      <c r="J4331" s="19">
        <v>133.457996235606</v>
      </c>
      <c r="K4331" s="19">
        <v>130.81727839960701</v>
      </c>
      <c r="L4331" s="19">
        <v>132.88569641113199</v>
      </c>
      <c r="M4331" s="17">
        <v>0</v>
      </c>
      <c r="N4331" s="17">
        <v>0</v>
      </c>
      <c r="O4331" s="14">
        <v>5087700</v>
      </c>
    </row>
    <row r="4332" spans="8:15" x14ac:dyDescent="0.25">
      <c r="H4332" s="16">
        <v>42566</v>
      </c>
      <c r="I4332" s="19">
        <v>133.14735354937201</v>
      </c>
      <c r="J4332" s="19">
        <v>133.37626854581501</v>
      </c>
      <c r="K4332" s="19">
        <v>131.381427169727</v>
      </c>
      <c r="L4332" s="19">
        <v>132.14993286132801</v>
      </c>
      <c r="M4332" s="17">
        <v>0</v>
      </c>
      <c r="N4332" s="17">
        <v>0</v>
      </c>
      <c r="O4332" s="14">
        <v>3078400</v>
      </c>
    </row>
    <row r="4333" spans="8:15" x14ac:dyDescent="0.25">
      <c r="H4333" s="16">
        <v>42569</v>
      </c>
      <c r="I4333" s="19">
        <v>132.738584745346</v>
      </c>
      <c r="J4333" s="19">
        <v>134.152955179109</v>
      </c>
      <c r="K4333" s="19">
        <v>132.452434741292</v>
      </c>
      <c r="L4333" s="19">
        <v>133.53161621093699</v>
      </c>
      <c r="M4333" s="17">
        <v>0</v>
      </c>
      <c r="N4333" s="17">
        <v>0</v>
      </c>
      <c r="O4333" s="14">
        <v>4734500</v>
      </c>
    </row>
    <row r="4334" spans="8:15" x14ac:dyDescent="0.25">
      <c r="H4334" s="16">
        <v>42570</v>
      </c>
      <c r="I4334" s="19">
        <v>132.46065509931901</v>
      </c>
      <c r="J4334" s="19">
        <v>134.144821368414</v>
      </c>
      <c r="K4334" s="19">
        <v>131.40599905415101</v>
      </c>
      <c r="L4334" s="19">
        <v>131.96194458007801</v>
      </c>
      <c r="M4334" s="17">
        <v>0</v>
      </c>
      <c r="N4334" s="17">
        <v>0</v>
      </c>
      <c r="O4334" s="14">
        <v>5399700</v>
      </c>
    </row>
    <row r="4335" spans="8:15" x14ac:dyDescent="0.25">
      <c r="H4335" s="16">
        <v>42571</v>
      </c>
      <c r="I4335" s="19">
        <v>132.89390384192299</v>
      </c>
      <c r="J4335" s="19">
        <v>133.171870250941</v>
      </c>
      <c r="K4335" s="19">
        <v>130.17143730964801</v>
      </c>
      <c r="L4335" s="19">
        <v>132.25621032714801</v>
      </c>
      <c r="M4335" s="17">
        <v>0</v>
      </c>
      <c r="N4335" s="17">
        <v>0</v>
      </c>
      <c r="O4335" s="14">
        <v>3547800</v>
      </c>
    </row>
    <row r="4336" spans="8:15" x14ac:dyDescent="0.25">
      <c r="H4336" s="16">
        <v>42572</v>
      </c>
      <c r="I4336" s="19">
        <v>132.20715377722499</v>
      </c>
      <c r="J4336" s="19">
        <v>132.362479135119</v>
      </c>
      <c r="K4336" s="19">
        <v>130.62109113143501</v>
      </c>
      <c r="L4336" s="19">
        <v>130.850006103515</v>
      </c>
      <c r="M4336" s="17">
        <v>0</v>
      </c>
      <c r="N4336" s="17">
        <v>0</v>
      </c>
      <c r="O4336" s="14">
        <v>2855500</v>
      </c>
    </row>
    <row r="4337" spans="8:15" x14ac:dyDescent="0.25">
      <c r="H4337" s="16">
        <v>42573</v>
      </c>
      <c r="I4337" s="19">
        <v>131.04615656467701</v>
      </c>
      <c r="J4337" s="19">
        <v>131.405883504851</v>
      </c>
      <c r="K4337" s="19">
        <v>130.694613175368</v>
      </c>
      <c r="L4337" s="19">
        <v>131.144271850585</v>
      </c>
      <c r="M4337" s="17">
        <v>0</v>
      </c>
      <c r="N4337" s="17">
        <v>0</v>
      </c>
      <c r="O4337" s="14">
        <v>1811700</v>
      </c>
    </row>
    <row r="4338" spans="8:15" x14ac:dyDescent="0.25">
      <c r="H4338" s="16">
        <v>42576</v>
      </c>
      <c r="I4338" s="19">
        <v>130.51483394774601</v>
      </c>
      <c r="J4338" s="19">
        <v>131.89650764390399</v>
      </c>
      <c r="K4338" s="19">
        <v>130.49030822916899</v>
      </c>
      <c r="L4338" s="19">
        <v>131.22610473632801</v>
      </c>
      <c r="M4338" s="17">
        <v>0</v>
      </c>
      <c r="N4338" s="17">
        <v>0</v>
      </c>
      <c r="O4338" s="14">
        <v>1956100</v>
      </c>
    </row>
    <row r="4339" spans="8:15" x14ac:dyDescent="0.25">
      <c r="H4339" s="16">
        <v>42577</v>
      </c>
      <c r="I4339" s="19">
        <v>131.36508614137099</v>
      </c>
      <c r="J4339" s="19">
        <v>132.03548903963301</v>
      </c>
      <c r="K4339" s="19">
        <v>130.334968550676</v>
      </c>
      <c r="L4339" s="19">
        <v>131.75752258300699</v>
      </c>
      <c r="M4339" s="17">
        <v>0</v>
      </c>
      <c r="N4339" s="17">
        <v>0</v>
      </c>
      <c r="O4339" s="14">
        <v>2150100</v>
      </c>
    </row>
    <row r="4340" spans="8:15" x14ac:dyDescent="0.25">
      <c r="H4340" s="16">
        <v>42578</v>
      </c>
      <c r="I4340" s="19">
        <v>131.790210289241</v>
      </c>
      <c r="J4340" s="19">
        <v>132.58324172396499</v>
      </c>
      <c r="K4340" s="19">
        <v>131.14434562871</v>
      </c>
      <c r="L4340" s="19">
        <v>131.61853027343699</v>
      </c>
      <c r="M4340" s="17">
        <v>0</v>
      </c>
      <c r="N4340" s="17">
        <v>0</v>
      </c>
      <c r="O4340" s="14">
        <v>2317200</v>
      </c>
    </row>
    <row r="4341" spans="8:15" x14ac:dyDescent="0.25">
      <c r="H4341" s="16">
        <v>42579</v>
      </c>
      <c r="I4341" s="19">
        <v>130.95631213549601</v>
      </c>
      <c r="J4341" s="19">
        <v>131.59401825681201</v>
      </c>
      <c r="K4341" s="19">
        <v>129.86078843273</v>
      </c>
      <c r="L4341" s="19">
        <v>131.24246215820301</v>
      </c>
      <c r="M4341" s="17">
        <v>0</v>
      </c>
      <c r="N4341" s="17">
        <v>0</v>
      </c>
      <c r="O4341" s="14">
        <v>2047400</v>
      </c>
    </row>
    <row r="4342" spans="8:15" x14ac:dyDescent="0.25">
      <c r="H4342" s="16">
        <v>42580</v>
      </c>
      <c r="I4342" s="19">
        <v>130.40851483189201</v>
      </c>
      <c r="J4342" s="19">
        <v>130.96446008845999</v>
      </c>
      <c r="K4342" s="19">
        <v>129.705415300749</v>
      </c>
      <c r="L4342" s="19">
        <v>129.83622741699199</v>
      </c>
      <c r="M4342" s="17">
        <v>0</v>
      </c>
      <c r="N4342" s="17">
        <v>0</v>
      </c>
      <c r="O4342" s="14">
        <v>2388200</v>
      </c>
    </row>
    <row r="4343" spans="8:15" x14ac:dyDescent="0.25">
      <c r="H4343" s="16">
        <v>42583</v>
      </c>
      <c r="I4343" s="19">
        <v>129.83629319917901</v>
      </c>
      <c r="J4343" s="19">
        <v>130.743782443637</v>
      </c>
      <c r="K4343" s="19">
        <v>129.11683867025701</v>
      </c>
      <c r="L4343" s="19">
        <v>129.32122802734301</v>
      </c>
      <c r="M4343" s="17">
        <v>0</v>
      </c>
      <c r="N4343" s="17">
        <v>0</v>
      </c>
      <c r="O4343" s="14">
        <v>2316300</v>
      </c>
    </row>
    <row r="4344" spans="8:15" x14ac:dyDescent="0.25">
      <c r="H4344" s="16">
        <v>42584</v>
      </c>
      <c r="I4344" s="19">
        <v>128.88788750146199</v>
      </c>
      <c r="J4344" s="19">
        <v>129.55011931195099</v>
      </c>
      <c r="K4344" s="19">
        <v>127.023858084738</v>
      </c>
      <c r="L4344" s="19">
        <v>127.58797454833901</v>
      </c>
      <c r="M4344" s="17">
        <v>0</v>
      </c>
      <c r="N4344" s="17">
        <v>0</v>
      </c>
      <c r="O4344" s="14">
        <v>3182800</v>
      </c>
    </row>
    <row r="4345" spans="8:15" x14ac:dyDescent="0.25">
      <c r="H4345" s="16">
        <v>42585</v>
      </c>
      <c r="I4345" s="19">
        <v>127.90681333853701</v>
      </c>
      <c r="J4345" s="19">
        <v>129.95070620899901</v>
      </c>
      <c r="K4345" s="19">
        <v>127.686069415546</v>
      </c>
      <c r="L4345" s="19">
        <v>129.45199584960901</v>
      </c>
      <c r="M4345" s="17">
        <v>0</v>
      </c>
      <c r="N4345" s="17">
        <v>0</v>
      </c>
      <c r="O4345" s="14">
        <v>2284700</v>
      </c>
    </row>
    <row r="4346" spans="8:15" x14ac:dyDescent="0.25">
      <c r="H4346" s="16">
        <v>42586</v>
      </c>
      <c r="I4346" s="19">
        <v>129.353933823603</v>
      </c>
      <c r="J4346" s="19">
        <v>129.909866871921</v>
      </c>
      <c r="K4346" s="19">
        <v>128.691714320485</v>
      </c>
      <c r="L4346" s="19">
        <v>129.21495056152301</v>
      </c>
      <c r="M4346" s="17">
        <v>0</v>
      </c>
      <c r="N4346" s="17">
        <v>0</v>
      </c>
      <c r="O4346" s="14">
        <v>2005700</v>
      </c>
    </row>
    <row r="4347" spans="8:15" x14ac:dyDescent="0.25">
      <c r="H4347" s="16">
        <v>42587</v>
      </c>
      <c r="I4347" s="19">
        <v>130.604741718936</v>
      </c>
      <c r="J4347" s="19">
        <v>132.55053153433201</v>
      </c>
      <c r="K4347" s="19">
        <v>130.15508283618499</v>
      </c>
      <c r="L4347" s="19">
        <v>132.517822265625</v>
      </c>
      <c r="M4347" s="17">
        <v>0</v>
      </c>
      <c r="N4347" s="17">
        <v>0</v>
      </c>
      <c r="O4347" s="14">
        <v>2676100</v>
      </c>
    </row>
    <row r="4348" spans="8:15" x14ac:dyDescent="0.25">
      <c r="H4348" s="16">
        <v>42590</v>
      </c>
      <c r="I4348" s="19">
        <v>132.52600483047701</v>
      </c>
      <c r="J4348" s="19">
        <v>134.06300362513201</v>
      </c>
      <c r="K4348" s="19">
        <v>132.4524152139</v>
      </c>
      <c r="L4348" s="19">
        <v>133.12281799316401</v>
      </c>
      <c r="M4348" s="17">
        <v>0</v>
      </c>
      <c r="N4348" s="17">
        <v>0</v>
      </c>
      <c r="O4348" s="14">
        <v>2266600</v>
      </c>
    </row>
    <row r="4349" spans="8:15" x14ac:dyDescent="0.25">
      <c r="H4349" s="16">
        <v>42591</v>
      </c>
      <c r="I4349" s="19">
        <v>132.85301540331</v>
      </c>
      <c r="J4349" s="19">
        <v>134.553535497464</v>
      </c>
      <c r="K4349" s="19">
        <v>132.85301540331</v>
      </c>
      <c r="L4349" s="19">
        <v>133.62152099609301</v>
      </c>
      <c r="M4349" s="17">
        <v>0</v>
      </c>
      <c r="N4349" s="17">
        <v>0</v>
      </c>
      <c r="O4349" s="14">
        <v>1957400</v>
      </c>
    </row>
    <row r="4350" spans="8:15" x14ac:dyDescent="0.25">
      <c r="H4350" s="16">
        <v>42592</v>
      </c>
      <c r="I4350" s="19">
        <v>133.629696241071</v>
      </c>
      <c r="J4350" s="19">
        <v>133.75233728253301</v>
      </c>
      <c r="K4350" s="19">
        <v>132.45241210265399</v>
      </c>
      <c r="L4350" s="19">
        <v>132.59957885742099</v>
      </c>
      <c r="M4350" s="17">
        <v>0</v>
      </c>
      <c r="N4350" s="17">
        <v>0</v>
      </c>
      <c r="O4350" s="14">
        <v>1656100</v>
      </c>
    </row>
    <row r="4351" spans="8:15" x14ac:dyDescent="0.25">
      <c r="H4351" s="16">
        <v>42593</v>
      </c>
      <c r="I4351" s="19">
        <v>132.60780233927201</v>
      </c>
      <c r="J4351" s="19">
        <v>134.28379743543201</v>
      </c>
      <c r="K4351" s="19">
        <v>132.38705835735499</v>
      </c>
      <c r="L4351" s="19">
        <v>133.96495056152301</v>
      </c>
      <c r="M4351" s="17">
        <v>0</v>
      </c>
      <c r="N4351" s="17">
        <v>0</v>
      </c>
      <c r="O4351" s="14">
        <v>1827700</v>
      </c>
    </row>
    <row r="4352" spans="8:15" x14ac:dyDescent="0.25">
      <c r="H4352" s="16">
        <v>42594</v>
      </c>
      <c r="I4352" s="19">
        <v>132.992032353311</v>
      </c>
      <c r="J4352" s="19">
        <v>133.56431991608</v>
      </c>
      <c r="K4352" s="19">
        <v>132.50150550305099</v>
      </c>
      <c r="L4352" s="19">
        <v>133.466217041015</v>
      </c>
      <c r="M4352" s="17">
        <v>0</v>
      </c>
      <c r="N4352" s="17">
        <v>0</v>
      </c>
      <c r="O4352" s="14">
        <v>1440800</v>
      </c>
    </row>
    <row r="4353" spans="8:15" x14ac:dyDescent="0.25">
      <c r="H4353" s="16">
        <v>42597</v>
      </c>
      <c r="I4353" s="19">
        <v>133.973070537366</v>
      </c>
      <c r="J4353" s="19">
        <v>135.58365893282701</v>
      </c>
      <c r="K4353" s="19">
        <v>133.915848030511</v>
      </c>
      <c r="L4353" s="19">
        <v>135.34657287597599</v>
      </c>
      <c r="M4353" s="17">
        <v>0</v>
      </c>
      <c r="N4353" s="17">
        <v>0</v>
      </c>
      <c r="O4353" s="14">
        <v>2222200</v>
      </c>
    </row>
    <row r="4354" spans="8:15" x14ac:dyDescent="0.25">
      <c r="H4354" s="16">
        <v>42598</v>
      </c>
      <c r="I4354" s="19">
        <v>134.888766457358</v>
      </c>
      <c r="J4354" s="19">
        <v>136.335833714454</v>
      </c>
      <c r="K4354" s="19">
        <v>134.668022521132</v>
      </c>
      <c r="L4354" s="19">
        <v>135.42834472656199</v>
      </c>
      <c r="M4354" s="17">
        <v>0</v>
      </c>
      <c r="N4354" s="17">
        <v>0</v>
      </c>
      <c r="O4354" s="14">
        <v>2523800</v>
      </c>
    </row>
    <row r="4355" spans="8:15" x14ac:dyDescent="0.25">
      <c r="H4355" s="16">
        <v>42599</v>
      </c>
      <c r="I4355" s="19">
        <v>135.66544608920199</v>
      </c>
      <c r="J4355" s="19">
        <v>135.97612182250501</v>
      </c>
      <c r="K4355" s="19">
        <v>134.68437992737299</v>
      </c>
      <c r="L4355" s="19">
        <v>135.44470214843699</v>
      </c>
      <c r="M4355" s="17">
        <v>0</v>
      </c>
      <c r="N4355" s="17">
        <v>0</v>
      </c>
      <c r="O4355" s="14">
        <v>2061700</v>
      </c>
    </row>
    <row r="4356" spans="8:15" x14ac:dyDescent="0.25">
      <c r="H4356" s="16">
        <v>42600</v>
      </c>
      <c r="I4356" s="19">
        <v>135.17487722369299</v>
      </c>
      <c r="J4356" s="19">
        <v>136.172297804762</v>
      </c>
      <c r="K4356" s="19">
        <v>134.594418714586</v>
      </c>
      <c r="L4356" s="19">
        <v>135.76351928710901</v>
      </c>
      <c r="M4356" s="17">
        <v>0</v>
      </c>
      <c r="N4356" s="17">
        <v>0</v>
      </c>
      <c r="O4356" s="14">
        <v>1750500</v>
      </c>
    </row>
    <row r="4357" spans="8:15" x14ac:dyDescent="0.25">
      <c r="H4357" s="16">
        <v>42601</v>
      </c>
      <c r="I4357" s="19">
        <v>135.191240920258</v>
      </c>
      <c r="J4357" s="19">
        <v>136.45027335006401</v>
      </c>
      <c r="K4357" s="19">
        <v>134.48814132376299</v>
      </c>
      <c r="L4357" s="19">
        <v>135.90251159667901</v>
      </c>
      <c r="M4357" s="17">
        <v>0</v>
      </c>
      <c r="N4357" s="17">
        <v>0</v>
      </c>
      <c r="O4357" s="14">
        <v>1840900</v>
      </c>
    </row>
    <row r="4358" spans="8:15" x14ac:dyDescent="0.25">
      <c r="H4358" s="16">
        <v>42604</v>
      </c>
      <c r="I4358" s="19">
        <v>135.71448736074601</v>
      </c>
      <c r="J4358" s="19">
        <v>136.45846736375501</v>
      </c>
      <c r="K4358" s="19">
        <v>134.806998422167</v>
      </c>
      <c r="L4358" s="19">
        <v>135.92704772949199</v>
      </c>
      <c r="M4358" s="17">
        <v>0</v>
      </c>
      <c r="N4358" s="17">
        <v>0</v>
      </c>
      <c r="O4358" s="14">
        <v>1448100</v>
      </c>
    </row>
    <row r="4359" spans="8:15" x14ac:dyDescent="0.25">
      <c r="H4359" s="16">
        <v>42605</v>
      </c>
      <c r="I4359" s="19">
        <v>136.53202769992001</v>
      </c>
      <c r="J4359" s="19">
        <v>137.22695618417299</v>
      </c>
      <c r="K4359" s="19">
        <v>135.69811601380201</v>
      </c>
      <c r="L4359" s="19">
        <v>135.77987670898401</v>
      </c>
      <c r="M4359" s="17">
        <v>0</v>
      </c>
      <c r="N4359" s="17">
        <v>0</v>
      </c>
      <c r="O4359" s="14">
        <v>1965500</v>
      </c>
    </row>
    <row r="4360" spans="8:15" x14ac:dyDescent="0.25">
      <c r="H4360" s="16">
        <v>42606</v>
      </c>
      <c r="I4360" s="19">
        <v>135.534620586351</v>
      </c>
      <c r="J4360" s="19">
        <v>136.28677165213901</v>
      </c>
      <c r="K4360" s="19">
        <v>134.77429844020401</v>
      </c>
      <c r="L4360" s="19">
        <v>135.14219665527301</v>
      </c>
      <c r="M4360" s="17">
        <v>0</v>
      </c>
      <c r="N4360" s="17">
        <v>0</v>
      </c>
      <c r="O4360" s="14">
        <v>2035300</v>
      </c>
    </row>
    <row r="4361" spans="8:15" x14ac:dyDescent="0.25">
      <c r="H4361" s="16">
        <v>42607</v>
      </c>
      <c r="I4361" s="19">
        <v>134.96233059716801</v>
      </c>
      <c r="J4361" s="19">
        <v>135.74717844483899</v>
      </c>
      <c r="K4361" s="19">
        <v>134.57807775353999</v>
      </c>
      <c r="L4361" s="19">
        <v>135.632720947265</v>
      </c>
      <c r="M4361" s="17">
        <v>0</v>
      </c>
      <c r="N4361" s="17">
        <v>0</v>
      </c>
      <c r="O4361" s="14">
        <v>1441400</v>
      </c>
    </row>
    <row r="4362" spans="8:15" x14ac:dyDescent="0.25">
      <c r="H4362" s="16">
        <v>42608</v>
      </c>
      <c r="I4362" s="19">
        <v>136.335805971643</v>
      </c>
      <c r="J4362" s="19">
        <v>137.406816160982</v>
      </c>
      <c r="K4362" s="19">
        <v>135.19123111844101</v>
      </c>
      <c r="L4362" s="19">
        <v>135.68994140625</v>
      </c>
      <c r="M4362" s="17">
        <v>0</v>
      </c>
      <c r="N4362" s="17">
        <v>0</v>
      </c>
      <c r="O4362" s="14">
        <v>2402200</v>
      </c>
    </row>
    <row r="4363" spans="8:15" x14ac:dyDescent="0.25">
      <c r="H4363" s="16">
        <v>42611</v>
      </c>
      <c r="I4363" s="19">
        <v>136.20506499733301</v>
      </c>
      <c r="J4363" s="19">
        <v>137.23518280893299</v>
      </c>
      <c r="K4363" s="19">
        <v>135.83715419503599</v>
      </c>
      <c r="L4363" s="19">
        <v>136.42579650878901</v>
      </c>
      <c r="M4363" s="17">
        <v>0</v>
      </c>
      <c r="N4363" s="17">
        <v>0</v>
      </c>
      <c r="O4363" s="14">
        <v>2620900</v>
      </c>
    </row>
    <row r="4364" spans="8:15" x14ac:dyDescent="0.25">
      <c r="H4364" s="16">
        <v>42612</v>
      </c>
      <c r="I4364" s="19">
        <v>136.42575314481201</v>
      </c>
      <c r="J4364" s="19">
        <v>139.126028735029</v>
      </c>
      <c r="K4364" s="19">
        <v>136.42575314481201</v>
      </c>
      <c r="L4364" s="19">
        <v>139.01112365722599</v>
      </c>
      <c r="M4364" s="17">
        <v>0.65</v>
      </c>
      <c r="N4364" s="17">
        <v>0</v>
      </c>
      <c r="O4364" s="14">
        <v>2934100</v>
      </c>
    </row>
    <row r="4365" spans="8:15" x14ac:dyDescent="0.25">
      <c r="H4365" s="16">
        <v>42613</v>
      </c>
      <c r="I4365" s="19">
        <v>138.91265806816301</v>
      </c>
      <c r="J4365" s="19">
        <v>139.72520929154501</v>
      </c>
      <c r="K4365" s="19">
        <v>137.451716491854</v>
      </c>
      <c r="L4365" s="19">
        <v>139.08502197265599</v>
      </c>
      <c r="M4365" s="17">
        <v>0</v>
      </c>
      <c r="N4365" s="17">
        <v>0</v>
      </c>
      <c r="O4365" s="14">
        <v>3688200</v>
      </c>
    </row>
    <row r="4366" spans="8:15" x14ac:dyDescent="0.25">
      <c r="H4366" s="16">
        <v>42614</v>
      </c>
      <c r="I4366" s="19">
        <v>139.52821083154001</v>
      </c>
      <c r="J4366" s="19">
        <v>139.58566963561799</v>
      </c>
      <c r="K4366" s="19">
        <v>136.78689487148199</v>
      </c>
      <c r="L4366" s="19">
        <v>138.30528259277301</v>
      </c>
      <c r="M4366" s="17">
        <v>0</v>
      </c>
      <c r="N4366" s="17">
        <v>0</v>
      </c>
      <c r="O4366" s="14">
        <v>2843300</v>
      </c>
    </row>
    <row r="4367" spans="8:15" x14ac:dyDescent="0.25">
      <c r="H4367" s="16">
        <v>42615</v>
      </c>
      <c r="I4367" s="19">
        <v>138.31350582008099</v>
      </c>
      <c r="J4367" s="19">
        <v>139.31482697876899</v>
      </c>
      <c r="K4367" s="19">
        <v>137.80462968328999</v>
      </c>
      <c r="L4367" s="19">
        <v>138.85519409179599</v>
      </c>
      <c r="M4367" s="17">
        <v>0</v>
      </c>
      <c r="N4367" s="17">
        <v>0</v>
      </c>
      <c r="O4367" s="14">
        <v>1747500</v>
      </c>
    </row>
    <row r="4368" spans="8:15" x14ac:dyDescent="0.25">
      <c r="H4368" s="16">
        <v>42619</v>
      </c>
      <c r="I4368" s="19">
        <v>138.47762626467701</v>
      </c>
      <c r="J4368" s="19">
        <v>139.35582659819201</v>
      </c>
      <c r="K4368" s="19">
        <v>137.45168368775299</v>
      </c>
      <c r="L4368" s="19">
        <v>138.97828674316401</v>
      </c>
      <c r="M4368" s="17">
        <v>0</v>
      </c>
      <c r="N4368" s="17">
        <v>0</v>
      </c>
      <c r="O4368" s="14">
        <v>2034900</v>
      </c>
    </row>
    <row r="4369" spans="8:15" x14ac:dyDescent="0.25">
      <c r="H4369" s="16">
        <v>42620</v>
      </c>
      <c r="I4369" s="19">
        <v>138.461237382722</v>
      </c>
      <c r="J4369" s="19">
        <v>139.70058429671499</v>
      </c>
      <c r="K4369" s="19">
        <v>138.42019716609801</v>
      </c>
      <c r="L4369" s="19">
        <v>139.25736999511699</v>
      </c>
      <c r="M4369" s="17">
        <v>0</v>
      </c>
      <c r="N4369" s="17">
        <v>0</v>
      </c>
      <c r="O4369" s="14">
        <v>1584300</v>
      </c>
    </row>
    <row r="4370" spans="8:15" x14ac:dyDescent="0.25">
      <c r="H4370" s="16">
        <v>42621</v>
      </c>
      <c r="I4370" s="19">
        <v>138.99476066086501</v>
      </c>
      <c r="J4370" s="19">
        <v>141.07126826125901</v>
      </c>
      <c r="K4370" s="19">
        <v>138.46947835332901</v>
      </c>
      <c r="L4370" s="19">
        <v>140.890701293945</v>
      </c>
      <c r="M4370" s="17">
        <v>0</v>
      </c>
      <c r="N4370" s="17">
        <v>0</v>
      </c>
      <c r="O4370" s="14">
        <v>3031600</v>
      </c>
    </row>
    <row r="4371" spans="8:15" x14ac:dyDescent="0.25">
      <c r="H4371" s="16">
        <v>42622</v>
      </c>
      <c r="I4371" s="19">
        <v>140.20948428993299</v>
      </c>
      <c r="J4371" s="19">
        <v>141.514480860612</v>
      </c>
      <c r="K4371" s="19">
        <v>138.30532795327699</v>
      </c>
      <c r="L4371" s="19">
        <v>138.35458374023401</v>
      </c>
      <c r="M4371" s="17">
        <v>0</v>
      </c>
      <c r="N4371" s="17">
        <v>0</v>
      </c>
      <c r="O4371" s="14">
        <v>3411800</v>
      </c>
    </row>
    <row r="4372" spans="8:15" x14ac:dyDescent="0.25">
      <c r="H4372" s="16">
        <v>42625</v>
      </c>
      <c r="I4372" s="19">
        <v>137.07412187537801</v>
      </c>
      <c r="J4372" s="19">
        <v>140.89883854461601</v>
      </c>
      <c r="K4372" s="19">
        <v>136.433934753334</v>
      </c>
      <c r="L4372" s="19">
        <v>140.398178100585</v>
      </c>
      <c r="M4372" s="17">
        <v>0</v>
      </c>
      <c r="N4372" s="17">
        <v>0</v>
      </c>
      <c r="O4372" s="14">
        <v>2647900</v>
      </c>
    </row>
    <row r="4373" spans="8:15" x14ac:dyDescent="0.25">
      <c r="H4373" s="16">
        <v>42626</v>
      </c>
      <c r="I4373" s="19">
        <v>138.329889017526</v>
      </c>
      <c r="J4373" s="19">
        <v>139.50357388024901</v>
      </c>
      <c r="K4373" s="19">
        <v>136.55706969859401</v>
      </c>
      <c r="L4373" s="19">
        <v>137.06593322753901</v>
      </c>
      <c r="M4373" s="17">
        <v>0</v>
      </c>
      <c r="N4373" s="17">
        <v>0</v>
      </c>
      <c r="O4373" s="14">
        <v>2788200</v>
      </c>
    </row>
    <row r="4374" spans="8:15" x14ac:dyDescent="0.25">
      <c r="H4374" s="16">
        <v>42627</v>
      </c>
      <c r="I4374" s="19">
        <v>137.065941090569</v>
      </c>
      <c r="J4374" s="19">
        <v>137.77179015042799</v>
      </c>
      <c r="K4374" s="19">
        <v>135.908674749922</v>
      </c>
      <c r="L4374" s="19">
        <v>136.37651062011699</v>
      </c>
      <c r="M4374" s="17">
        <v>0</v>
      </c>
      <c r="N4374" s="17">
        <v>0</v>
      </c>
      <c r="O4374" s="14">
        <v>1995900</v>
      </c>
    </row>
    <row r="4375" spans="8:15" x14ac:dyDescent="0.25">
      <c r="H4375" s="16">
        <v>42628</v>
      </c>
      <c r="I4375" s="19">
        <v>136.0646249694</v>
      </c>
      <c r="J4375" s="19">
        <v>138.510468883404</v>
      </c>
      <c r="K4375" s="19">
        <v>136.0482063794</v>
      </c>
      <c r="L4375" s="19">
        <v>137.95236206054599</v>
      </c>
      <c r="M4375" s="17">
        <v>0</v>
      </c>
      <c r="N4375" s="17">
        <v>0</v>
      </c>
      <c r="O4375" s="14">
        <v>1645200</v>
      </c>
    </row>
    <row r="4376" spans="8:15" x14ac:dyDescent="0.25">
      <c r="H4376" s="16">
        <v>42629</v>
      </c>
      <c r="I4376" s="19">
        <v>137.76354743296201</v>
      </c>
      <c r="J4376" s="19">
        <v>137.92769570858701</v>
      </c>
      <c r="K4376" s="19">
        <v>135.925054184309</v>
      </c>
      <c r="L4376" s="19">
        <v>136.24514770507801</v>
      </c>
      <c r="M4376" s="17">
        <v>0</v>
      </c>
      <c r="N4376" s="17">
        <v>0</v>
      </c>
      <c r="O4376" s="14">
        <v>4534900</v>
      </c>
    </row>
    <row r="4377" spans="8:15" x14ac:dyDescent="0.25">
      <c r="H4377" s="16">
        <v>42632</v>
      </c>
      <c r="I4377" s="19">
        <v>137.34498510060601</v>
      </c>
      <c r="J4377" s="19">
        <v>138.14111756218401</v>
      </c>
      <c r="K4377" s="19">
        <v>135.98253031855199</v>
      </c>
      <c r="L4377" s="19">
        <v>136.41754150390599</v>
      </c>
      <c r="M4377" s="17">
        <v>0</v>
      </c>
      <c r="N4377" s="17">
        <v>0</v>
      </c>
      <c r="O4377" s="14">
        <v>2030700</v>
      </c>
    </row>
    <row r="4378" spans="8:15" x14ac:dyDescent="0.25">
      <c r="H4378" s="16">
        <v>42633</v>
      </c>
      <c r="I4378" s="19">
        <v>137.62404111404899</v>
      </c>
      <c r="J4378" s="19">
        <v>138.116498582237</v>
      </c>
      <c r="K4378" s="19">
        <v>136.56527383827199</v>
      </c>
      <c r="L4378" s="19">
        <v>136.630935668945</v>
      </c>
      <c r="M4378" s="17">
        <v>0</v>
      </c>
      <c r="N4378" s="17">
        <v>0</v>
      </c>
      <c r="O4378" s="14">
        <v>1532900</v>
      </c>
    </row>
    <row r="4379" spans="8:15" x14ac:dyDescent="0.25">
      <c r="H4379" s="16">
        <v>42634</v>
      </c>
      <c r="I4379" s="19">
        <v>137.41062393302499</v>
      </c>
      <c r="J4379" s="19">
        <v>138.11647282648801</v>
      </c>
      <c r="K4379" s="19">
        <v>136.18769604676001</v>
      </c>
      <c r="L4379" s="19">
        <v>137.09053039550699</v>
      </c>
      <c r="M4379" s="17">
        <v>0</v>
      </c>
      <c r="N4379" s="17">
        <v>0</v>
      </c>
      <c r="O4379" s="14">
        <v>2333600</v>
      </c>
    </row>
    <row r="4380" spans="8:15" x14ac:dyDescent="0.25">
      <c r="H4380" s="16">
        <v>42635</v>
      </c>
      <c r="I4380" s="19">
        <v>138.25602493928099</v>
      </c>
      <c r="J4380" s="19">
        <v>138.97829255120701</v>
      </c>
      <c r="K4380" s="19">
        <v>137.640459367402</v>
      </c>
      <c r="L4380" s="19">
        <v>137.90310668945301</v>
      </c>
      <c r="M4380" s="17">
        <v>0</v>
      </c>
      <c r="N4380" s="17">
        <v>0</v>
      </c>
      <c r="O4380" s="14">
        <v>2467700</v>
      </c>
    </row>
    <row r="4381" spans="8:15" x14ac:dyDescent="0.25">
      <c r="H4381" s="16">
        <v>42636</v>
      </c>
      <c r="I4381" s="19">
        <v>137.68151515529499</v>
      </c>
      <c r="J4381" s="19">
        <v>137.968784130828</v>
      </c>
      <c r="K4381" s="19">
        <v>135.46548135053399</v>
      </c>
      <c r="L4381" s="19">
        <v>135.53114318847599</v>
      </c>
      <c r="M4381" s="17">
        <v>0</v>
      </c>
      <c r="N4381" s="17">
        <v>0</v>
      </c>
      <c r="O4381" s="14">
        <v>3421200</v>
      </c>
    </row>
    <row r="4382" spans="8:15" x14ac:dyDescent="0.25">
      <c r="H4382" s="16">
        <v>42639</v>
      </c>
      <c r="I4382" s="19">
        <v>134.46419347916799</v>
      </c>
      <c r="J4382" s="19">
        <v>134.57909859304399</v>
      </c>
      <c r="K4382" s="19">
        <v>132.14145704808499</v>
      </c>
      <c r="L4382" s="19">
        <v>132.53541564941401</v>
      </c>
      <c r="M4382" s="17">
        <v>0</v>
      </c>
      <c r="N4382" s="17">
        <v>0</v>
      </c>
      <c r="O4382" s="14">
        <v>2772200</v>
      </c>
    </row>
    <row r="4383" spans="8:15" x14ac:dyDescent="0.25">
      <c r="H4383" s="16">
        <v>42640</v>
      </c>
      <c r="I4383" s="19">
        <v>131.91163733068601</v>
      </c>
      <c r="J4383" s="19">
        <v>134.15229315193</v>
      </c>
      <c r="K4383" s="19">
        <v>131.17296344087001</v>
      </c>
      <c r="L4383" s="19">
        <v>133.69267272949199</v>
      </c>
      <c r="M4383" s="17">
        <v>0</v>
      </c>
      <c r="N4383" s="17">
        <v>0</v>
      </c>
      <c r="O4383" s="14">
        <v>2602700</v>
      </c>
    </row>
    <row r="4384" spans="8:15" x14ac:dyDescent="0.25">
      <c r="H4384" s="16">
        <v>42641</v>
      </c>
      <c r="I4384" s="19">
        <v>134.06196874729699</v>
      </c>
      <c r="J4384" s="19">
        <v>134.43130557945199</v>
      </c>
      <c r="K4384" s="19">
        <v>132.69951396549499</v>
      </c>
      <c r="L4384" s="19">
        <v>134.152252197265</v>
      </c>
      <c r="M4384" s="17">
        <v>0</v>
      </c>
      <c r="N4384" s="17">
        <v>0</v>
      </c>
      <c r="O4384" s="14">
        <v>1678100</v>
      </c>
    </row>
    <row r="4385" spans="8:15" x14ac:dyDescent="0.25">
      <c r="H4385" s="16">
        <v>42642</v>
      </c>
      <c r="I4385" s="19">
        <v>134.09484086525899</v>
      </c>
      <c r="J4385" s="19">
        <v>134.57087985970401</v>
      </c>
      <c r="K4385" s="19">
        <v>129.49040876453401</v>
      </c>
      <c r="L4385" s="19">
        <v>130.458892822265</v>
      </c>
      <c r="M4385" s="17">
        <v>0</v>
      </c>
      <c r="N4385" s="17">
        <v>0</v>
      </c>
      <c r="O4385" s="14">
        <v>3733800</v>
      </c>
    </row>
    <row r="4386" spans="8:15" x14ac:dyDescent="0.25">
      <c r="H4386" s="16">
        <v>42643</v>
      </c>
      <c r="I4386" s="19">
        <v>131.279665790933</v>
      </c>
      <c r="J4386" s="19">
        <v>133.29872715637001</v>
      </c>
      <c r="K4386" s="19">
        <v>129.51504881332599</v>
      </c>
      <c r="L4386" s="19">
        <v>132.36306762695301</v>
      </c>
      <c r="M4386" s="17">
        <v>0</v>
      </c>
      <c r="N4386" s="17">
        <v>0</v>
      </c>
      <c r="O4386" s="14">
        <v>4497200</v>
      </c>
    </row>
    <row r="4387" spans="8:15" x14ac:dyDescent="0.25">
      <c r="H4387" s="16">
        <v>42646</v>
      </c>
      <c r="I4387" s="19">
        <v>131.73106236294299</v>
      </c>
      <c r="J4387" s="19">
        <v>132.732383589655</v>
      </c>
      <c r="K4387" s="19">
        <v>131.52587379228399</v>
      </c>
      <c r="L4387" s="19">
        <v>132.19889831542901</v>
      </c>
      <c r="M4387" s="17">
        <v>0</v>
      </c>
      <c r="N4387" s="17">
        <v>0</v>
      </c>
      <c r="O4387" s="14">
        <v>2444700</v>
      </c>
    </row>
    <row r="4388" spans="8:15" x14ac:dyDescent="0.25">
      <c r="H4388" s="16">
        <v>42647</v>
      </c>
      <c r="I4388" s="19">
        <v>132.33844658499299</v>
      </c>
      <c r="J4388" s="19">
        <v>134.72683241825999</v>
      </c>
      <c r="K4388" s="19">
        <v>132.33023102565099</v>
      </c>
      <c r="L4388" s="19">
        <v>133.183822631835</v>
      </c>
      <c r="M4388" s="17">
        <v>0</v>
      </c>
      <c r="N4388" s="17">
        <v>0</v>
      </c>
      <c r="O4388" s="14">
        <v>2469900</v>
      </c>
    </row>
    <row r="4389" spans="8:15" x14ac:dyDescent="0.25">
      <c r="H4389" s="16">
        <v>42648</v>
      </c>
      <c r="I4389" s="19">
        <v>134.04557455259999</v>
      </c>
      <c r="J4389" s="19">
        <v>136.713025555288</v>
      </c>
      <c r="K4389" s="19">
        <v>133.79113024473099</v>
      </c>
      <c r="L4389" s="19">
        <v>136.573486328125</v>
      </c>
      <c r="M4389" s="17">
        <v>0</v>
      </c>
      <c r="N4389" s="17">
        <v>0</v>
      </c>
      <c r="O4389" s="14">
        <v>2548200</v>
      </c>
    </row>
    <row r="4390" spans="8:15" x14ac:dyDescent="0.25">
      <c r="H4390" s="16">
        <v>42649</v>
      </c>
      <c r="I4390" s="19">
        <v>137.21369328155399</v>
      </c>
      <c r="J4390" s="19">
        <v>137.30397675248801</v>
      </c>
      <c r="K4390" s="19">
        <v>135.27672522098999</v>
      </c>
      <c r="L4390" s="19">
        <v>137.18907165527301</v>
      </c>
      <c r="M4390" s="17">
        <v>0</v>
      </c>
      <c r="N4390" s="17">
        <v>0</v>
      </c>
      <c r="O4390" s="14">
        <v>2858000</v>
      </c>
    </row>
    <row r="4391" spans="8:15" x14ac:dyDescent="0.25">
      <c r="H4391" s="16">
        <v>42650</v>
      </c>
      <c r="I4391" s="19">
        <v>137.47632834706999</v>
      </c>
      <c r="J4391" s="19">
        <v>139.511795254166</v>
      </c>
      <c r="K4391" s="19">
        <v>136.44218256475801</v>
      </c>
      <c r="L4391" s="19">
        <v>139.38868713378901</v>
      </c>
      <c r="M4391" s="17">
        <v>0</v>
      </c>
      <c r="N4391" s="17">
        <v>0</v>
      </c>
      <c r="O4391" s="14">
        <v>3390200</v>
      </c>
    </row>
    <row r="4392" spans="8:15" x14ac:dyDescent="0.25">
      <c r="H4392" s="16">
        <v>42653</v>
      </c>
      <c r="I4392" s="19">
        <v>139.95502221480501</v>
      </c>
      <c r="J4392" s="19">
        <v>140.964546464504</v>
      </c>
      <c r="K4392" s="19">
        <v>139.61030692280301</v>
      </c>
      <c r="L4392" s="19">
        <v>140.38180541992099</v>
      </c>
      <c r="M4392" s="17">
        <v>0</v>
      </c>
      <c r="N4392" s="17">
        <v>0</v>
      </c>
      <c r="O4392" s="14">
        <v>2532000</v>
      </c>
    </row>
    <row r="4393" spans="8:15" x14ac:dyDescent="0.25">
      <c r="H4393" s="16">
        <v>42654</v>
      </c>
      <c r="I4393" s="19">
        <v>139.396870664727</v>
      </c>
      <c r="J4393" s="19">
        <v>140.242246369616</v>
      </c>
      <c r="K4393" s="19">
        <v>137.812821293491</v>
      </c>
      <c r="L4393" s="19">
        <v>138.74026489257801</v>
      </c>
      <c r="M4393" s="17">
        <v>0</v>
      </c>
      <c r="N4393" s="17">
        <v>0</v>
      </c>
      <c r="O4393" s="14">
        <v>2680000</v>
      </c>
    </row>
    <row r="4394" spans="8:15" x14ac:dyDescent="0.25">
      <c r="H4394" s="16">
        <v>42655</v>
      </c>
      <c r="I4394" s="19">
        <v>138.740270231111</v>
      </c>
      <c r="J4394" s="19">
        <v>139.51999666012901</v>
      </c>
      <c r="K4394" s="19">
        <v>138.13292020056599</v>
      </c>
      <c r="L4394" s="19">
        <v>138.95367431640599</v>
      </c>
      <c r="M4394" s="17">
        <v>0</v>
      </c>
      <c r="N4394" s="17">
        <v>0</v>
      </c>
      <c r="O4394" s="14">
        <v>2404000</v>
      </c>
    </row>
    <row r="4395" spans="8:15" x14ac:dyDescent="0.25">
      <c r="H4395" s="16">
        <v>42656</v>
      </c>
      <c r="I4395" s="19">
        <v>137.55841732617799</v>
      </c>
      <c r="J4395" s="19">
        <v>137.583038951784</v>
      </c>
      <c r="K4395" s="19">
        <v>135.84303142544599</v>
      </c>
      <c r="L4395" s="19">
        <v>137.41067504882801</v>
      </c>
      <c r="M4395" s="17">
        <v>0</v>
      </c>
      <c r="N4395" s="17">
        <v>0</v>
      </c>
      <c r="O4395" s="14">
        <v>2713700</v>
      </c>
    </row>
    <row r="4396" spans="8:15" x14ac:dyDescent="0.25">
      <c r="H4396" s="16">
        <v>42657</v>
      </c>
      <c r="I4396" s="19">
        <v>140.84141782012099</v>
      </c>
      <c r="J4396" s="19">
        <v>141.94942841366799</v>
      </c>
      <c r="K4396" s="19">
        <v>138.79773546835199</v>
      </c>
      <c r="L4396" s="19">
        <v>139.95500183105401</v>
      </c>
      <c r="M4396" s="17">
        <v>0</v>
      </c>
      <c r="N4396" s="17">
        <v>0</v>
      </c>
      <c r="O4396" s="14">
        <v>5282300</v>
      </c>
    </row>
    <row r="4397" spans="8:15" x14ac:dyDescent="0.25">
      <c r="H4397" s="16">
        <v>42660</v>
      </c>
      <c r="I4397" s="19">
        <v>139.93858978451999</v>
      </c>
      <c r="J4397" s="19">
        <v>140.57057401921901</v>
      </c>
      <c r="K4397" s="19">
        <v>138.256041185594</v>
      </c>
      <c r="L4397" s="19">
        <v>138.70745849609301</v>
      </c>
      <c r="M4397" s="17">
        <v>0</v>
      </c>
      <c r="N4397" s="17">
        <v>0</v>
      </c>
      <c r="O4397" s="14">
        <v>3061400</v>
      </c>
    </row>
    <row r="4398" spans="8:15" x14ac:dyDescent="0.25">
      <c r="H4398" s="16">
        <v>42661</v>
      </c>
      <c r="I4398" s="19">
        <v>141.17792198799501</v>
      </c>
      <c r="J4398" s="19">
        <v>142.37622860118501</v>
      </c>
      <c r="K4398" s="19">
        <v>140.43104520224699</v>
      </c>
      <c r="L4398" s="19">
        <v>141.68679809570301</v>
      </c>
      <c r="M4398" s="17">
        <v>0</v>
      </c>
      <c r="N4398" s="17">
        <v>0</v>
      </c>
      <c r="O4398" s="14">
        <v>4482500</v>
      </c>
    </row>
    <row r="4399" spans="8:15" x14ac:dyDescent="0.25">
      <c r="H4399" s="16">
        <v>42662</v>
      </c>
      <c r="I4399" s="19">
        <v>142.29410784665799</v>
      </c>
      <c r="J4399" s="19">
        <v>144.19004746127101</v>
      </c>
      <c r="K4399" s="19">
        <v>142.138162592865</v>
      </c>
      <c r="L4399" s="19">
        <v>143.22976684570301</v>
      </c>
      <c r="M4399" s="17">
        <v>0</v>
      </c>
      <c r="N4399" s="17">
        <v>0</v>
      </c>
      <c r="O4399" s="14">
        <v>3676000</v>
      </c>
    </row>
    <row r="4400" spans="8:15" x14ac:dyDescent="0.25">
      <c r="H4400" s="16">
        <v>42663</v>
      </c>
      <c r="I4400" s="19">
        <v>142.81118684108401</v>
      </c>
      <c r="J4400" s="19">
        <v>144.28033089643</v>
      </c>
      <c r="K4400" s="19">
        <v>142.647038556354</v>
      </c>
      <c r="L4400" s="19">
        <v>143.22976684570301</v>
      </c>
      <c r="M4400" s="17">
        <v>0</v>
      </c>
      <c r="N4400" s="17">
        <v>0</v>
      </c>
      <c r="O4400" s="14">
        <v>2471100</v>
      </c>
    </row>
    <row r="4401" spans="8:15" x14ac:dyDescent="0.25">
      <c r="H4401" s="16">
        <v>42664</v>
      </c>
      <c r="I4401" s="19">
        <v>141.859163221637</v>
      </c>
      <c r="J4401" s="19">
        <v>143.549914992596</v>
      </c>
      <c r="K4401" s="19">
        <v>141.588312813127</v>
      </c>
      <c r="L4401" s="19">
        <v>143.36114501953099</v>
      </c>
      <c r="M4401" s="17">
        <v>0</v>
      </c>
      <c r="N4401" s="17">
        <v>0</v>
      </c>
      <c r="O4401" s="14">
        <v>2004400</v>
      </c>
    </row>
    <row r="4402" spans="8:15" x14ac:dyDescent="0.25">
      <c r="H4402" s="16">
        <v>42667</v>
      </c>
      <c r="I4402" s="19">
        <v>144.04234405572899</v>
      </c>
      <c r="J4402" s="19">
        <v>144.28035723347799</v>
      </c>
      <c r="K4402" s="19">
        <v>143.09848185345299</v>
      </c>
      <c r="L4402" s="19">
        <v>143.73045349121</v>
      </c>
      <c r="M4402" s="17">
        <v>0</v>
      </c>
      <c r="N4402" s="17">
        <v>0</v>
      </c>
      <c r="O4402" s="14">
        <v>1943200</v>
      </c>
    </row>
    <row r="4403" spans="8:15" x14ac:dyDescent="0.25">
      <c r="H4403" s="16">
        <v>42668</v>
      </c>
      <c r="I4403" s="19">
        <v>143.66479666291099</v>
      </c>
      <c r="J4403" s="19">
        <v>144.41990147947999</v>
      </c>
      <c r="K4403" s="19">
        <v>143.336500022091</v>
      </c>
      <c r="L4403" s="19">
        <v>144.08338928222599</v>
      </c>
      <c r="M4403" s="17">
        <v>0</v>
      </c>
      <c r="N4403" s="17">
        <v>0</v>
      </c>
      <c r="O4403" s="14">
        <v>2423300</v>
      </c>
    </row>
    <row r="4404" spans="8:15" x14ac:dyDescent="0.25">
      <c r="H4404" s="16">
        <v>42669</v>
      </c>
      <c r="I4404" s="19">
        <v>143.459646958528</v>
      </c>
      <c r="J4404" s="19">
        <v>146.012193481438</v>
      </c>
      <c r="K4404" s="19">
        <v>142.753797718388</v>
      </c>
      <c r="L4404" s="19">
        <v>145.33097839355401</v>
      </c>
      <c r="M4404" s="17">
        <v>0</v>
      </c>
      <c r="N4404" s="17">
        <v>0</v>
      </c>
      <c r="O4404" s="14">
        <v>2533800</v>
      </c>
    </row>
    <row r="4405" spans="8:15" x14ac:dyDescent="0.25">
      <c r="H4405" s="16">
        <v>42670</v>
      </c>
      <c r="I4405" s="19">
        <v>146.25017188583701</v>
      </c>
      <c r="J4405" s="19">
        <v>146.791872585687</v>
      </c>
      <c r="K4405" s="19">
        <v>144.92055428048999</v>
      </c>
      <c r="L4405" s="19">
        <v>145.88903808593699</v>
      </c>
      <c r="M4405" s="17">
        <v>0</v>
      </c>
      <c r="N4405" s="17">
        <v>0</v>
      </c>
      <c r="O4405" s="14">
        <v>3021900</v>
      </c>
    </row>
    <row r="4406" spans="8:15" x14ac:dyDescent="0.25">
      <c r="H4406" s="16">
        <v>42671</v>
      </c>
      <c r="I4406" s="19">
        <v>146.51281107658301</v>
      </c>
      <c r="J4406" s="19">
        <v>146.51281107658301</v>
      </c>
      <c r="K4406" s="19">
        <v>144.009521070152</v>
      </c>
      <c r="L4406" s="19">
        <v>145.38838195800699</v>
      </c>
      <c r="M4406" s="17">
        <v>0</v>
      </c>
      <c r="N4406" s="17">
        <v>0</v>
      </c>
      <c r="O4406" s="14">
        <v>2042800</v>
      </c>
    </row>
    <row r="4407" spans="8:15" x14ac:dyDescent="0.25">
      <c r="H4407" s="16">
        <v>42674</v>
      </c>
      <c r="I4407" s="19">
        <v>145.83159638827999</v>
      </c>
      <c r="J4407" s="19">
        <v>146.504620825866</v>
      </c>
      <c r="K4407" s="19">
        <v>145.46225951279001</v>
      </c>
      <c r="L4407" s="19">
        <v>146.29122924804599</v>
      </c>
      <c r="M4407" s="17">
        <v>0</v>
      </c>
      <c r="N4407" s="17">
        <v>0</v>
      </c>
      <c r="O4407" s="14">
        <v>1828200</v>
      </c>
    </row>
    <row r="4408" spans="8:15" x14ac:dyDescent="0.25">
      <c r="H4408" s="16">
        <v>42675</v>
      </c>
      <c r="I4408" s="19">
        <v>146.91498927959901</v>
      </c>
      <c r="J4408" s="19">
        <v>147.062719011626</v>
      </c>
      <c r="K4408" s="19">
        <v>144.953387409719</v>
      </c>
      <c r="L4408" s="19">
        <v>146.14347839355401</v>
      </c>
      <c r="M4408" s="17">
        <v>0</v>
      </c>
      <c r="N4408" s="17">
        <v>0</v>
      </c>
      <c r="O4408" s="14">
        <v>2900600</v>
      </c>
    </row>
    <row r="4409" spans="8:15" x14ac:dyDescent="0.25">
      <c r="H4409" s="16">
        <v>42676</v>
      </c>
      <c r="I4409" s="19">
        <v>145.33096132321401</v>
      </c>
      <c r="J4409" s="19">
        <v>145.68387963997199</v>
      </c>
      <c r="K4409" s="19">
        <v>144.510207071721</v>
      </c>
      <c r="L4409" s="19">
        <v>144.928787231445</v>
      </c>
      <c r="M4409" s="17">
        <v>0</v>
      </c>
      <c r="N4409" s="17">
        <v>0</v>
      </c>
      <c r="O4409" s="14">
        <v>2104800</v>
      </c>
    </row>
    <row r="4410" spans="8:15" x14ac:dyDescent="0.25">
      <c r="H4410" s="16">
        <v>42677</v>
      </c>
      <c r="I4410" s="19">
        <v>145.084788400675</v>
      </c>
      <c r="J4410" s="19">
        <v>146.06969137690999</v>
      </c>
      <c r="K4410" s="19">
        <v>144.62516784667901</v>
      </c>
      <c r="L4410" s="19">
        <v>144.62516784667901</v>
      </c>
      <c r="M4410" s="17">
        <v>0</v>
      </c>
      <c r="N4410" s="17">
        <v>0</v>
      </c>
      <c r="O4410" s="14">
        <v>1972700</v>
      </c>
    </row>
    <row r="4411" spans="8:15" x14ac:dyDescent="0.25">
      <c r="H4411" s="16">
        <v>42678</v>
      </c>
      <c r="I4411" s="19">
        <v>144.72361250069301</v>
      </c>
      <c r="J4411" s="19">
        <v>145.55256986539101</v>
      </c>
      <c r="K4411" s="19">
        <v>143.41040056330601</v>
      </c>
      <c r="L4411" s="19">
        <v>144.38710021972599</v>
      </c>
      <c r="M4411" s="17">
        <v>0</v>
      </c>
      <c r="N4411" s="17">
        <v>0</v>
      </c>
      <c r="O4411" s="14">
        <v>1846500</v>
      </c>
    </row>
    <row r="4412" spans="8:15" x14ac:dyDescent="0.25">
      <c r="H4412" s="16">
        <v>42681</v>
      </c>
      <c r="I4412" s="19">
        <v>146.91498799383399</v>
      </c>
      <c r="J4412" s="19">
        <v>148.96687330101099</v>
      </c>
      <c r="K4412" s="19">
        <v>146.91498799383399</v>
      </c>
      <c r="L4412" s="19">
        <v>148.95045471191401</v>
      </c>
      <c r="M4412" s="17">
        <v>0</v>
      </c>
      <c r="N4412" s="17">
        <v>0</v>
      </c>
      <c r="O4412" s="14">
        <v>3338800</v>
      </c>
    </row>
    <row r="4413" spans="8:15" x14ac:dyDescent="0.25">
      <c r="H4413" s="16">
        <v>42682</v>
      </c>
      <c r="I4413" s="19">
        <v>147.82600644744701</v>
      </c>
      <c r="J4413" s="19">
        <v>149.935337758017</v>
      </c>
      <c r="K4413" s="19">
        <v>146.471767329389</v>
      </c>
      <c r="L4413" s="19">
        <v>149.31156921386699</v>
      </c>
      <c r="M4413" s="17">
        <v>0</v>
      </c>
      <c r="N4413" s="17">
        <v>0</v>
      </c>
      <c r="O4413" s="14">
        <v>2646200</v>
      </c>
    </row>
    <row r="4414" spans="8:15" x14ac:dyDescent="0.25">
      <c r="H4414" s="16">
        <v>42683</v>
      </c>
      <c r="I4414" s="19">
        <v>151.839509830325</v>
      </c>
      <c r="J4414" s="19">
        <v>158.84874439530199</v>
      </c>
      <c r="K4414" s="19">
        <v>150.567338459437</v>
      </c>
      <c r="L4414" s="19">
        <v>158.10186767578099</v>
      </c>
      <c r="M4414" s="17">
        <v>0</v>
      </c>
      <c r="N4414" s="17">
        <v>0</v>
      </c>
      <c r="O4414" s="14">
        <v>7823800</v>
      </c>
    </row>
    <row r="4415" spans="8:15" x14ac:dyDescent="0.25">
      <c r="H4415" s="16">
        <v>42684</v>
      </c>
      <c r="I4415" s="19">
        <v>159.661290298701</v>
      </c>
      <c r="J4415" s="19">
        <v>167.98373617511399</v>
      </c>
      <c r="K4415" s="19">
        <v>159.22629163787599</v>
      </c>
      <c r="L4415" s="19">
        <v>164.86486816406199</v>
      </c>
      <c r="M4415" s="17">
        <v>0</v>
      </c>
      <c r="N4415" s="17">
        <v>0</v>
      </c>
      <c r="O4415" s="14">
        <v>11345400</v>
      </c>
    </row>
    <row r="4416" spans="8:15" x14ac:dyDescent="0.25">
      <c r="H4416" s="16">
        <v>42685</v>
      </c>
      <c r="I4416" s="19">
        <v>162.714519649674</v>
      </c>
      <c r="J4416" s="19">
        <v>168.25461048263901</v>
      </c>
      <c r="K4416" s="19">
        <v>162.714519649674</v>
      </c>
      <c r="L4416" s="19">
        <v>167.38461303710901</v>
      </c>
      <c r="M4416" s="17">
        <v>0</v>
      </c>
      <c r="N4416" s="17">
        <v>0</v>
      </c>
      <c r="O4416" s="14">
        <v>6290200</v>
      </c>
    </row>
    <row r="4417" spans="8:15" x14ac:dyDescent="0.25">
      <c r="H4417" s="16">
        <v>42688</v>
      </c>
      <c r="I4417" s="19">
        <v>167.55694121199801</v>
      </c>
      <c r="J4417" s="19">
        <v>173.81109584719101</v>
      </c>
      <c r="K4417" s="19">
        <v>167.55694121199801</v>
      </c>
      <c r="L4417" s="19">
        <v>171.68533325195301</v>
      </c>
      <c r="M4417" s="17">
        <v>0</v>
      </c>
      <c r="N4417" s="17">
        <v>0</v>
      </c>
      <c r="O4417" s="14">
        <v>8248100</v>
      </c>
    </row>
    <row r="4418" spans="8:15" x14ac:dyDescent="0.25">
      <c r="H4418" s="16">
        <v>42689</v>
      </c>
      <c r="I4418" s="19">
        <v>169.534957172677</v>
      </c>
      <c r="J4418" s="19">
        <v>173.34325552232301</v>
      </c>
      <c r="K4418" s="19">
        <v>168.394109526573</v>
      </c>
      <c r="L4418" s="19">
        <v>173.33505249023401</v>
      </c>
      <c r="M4418" s="17">
        <v>0</v>
      </c>
      <c r="N4418" s="17">
        <v>0</v>
      </c>
      <c r="O4418" s="14">
        <v>4893800</v>
      </c>
    </row>
    <row r="4419" spans="8:15" x14ac:dyDescent="0.25">
      <c r="H4419" s="16">
        <v>42690</v>
      </c>
      <c r="I4419" s="19">
        <v>170.18338892310001</v>
      </c>
      <c r="J4419" s="19">
        <v>170.782535984373</v>
      </c>
      <c r="K4419" s="19">
        <v>168.11508482585299</v>
      </c>
      <c r="L4419" s="19">
        <v>169.28875732421801</v>
      </c>
      <c r="M4419" s="17">
        <v>0</v>
      </c>
      <c r="N4419" s="17">
        <v>0</v>
      </c>
      <c r="O4419" s="14">
        <v>5276200</v>
      </c>
    </row>
    <row r="4420" spans="8:15" x14ac:dyDescent="0.25">
      <c r="H4420" s="16">
        <v>42691</v>
      </c>
      <c r="I4420" s="19">
        <v>169.288767669587</v>
      </c>
      <c r="J4420" s="19">
        <v>172.10396126895</v>
      </c>
      <c r="K4420" s="19">
        <v>168.804525666139</v>
      </c>
      <c r="L4420" s="19">
        <v>172.05471801757801</v>
      </c>
      <c r="M4420" s="17">
        <v>0</v>
      </c>
      <c r="N4420" s="17">
        <v>0</v>
      </c>
      <c r="O4420" s="14">
        <v>3572400</v>
      </c>
    </row>
    <row r="4421" spans="8:15" x14ac:dyDescent="0.25">
      <c r="H4421" s="16">
        <v>42692</v>
      </c>
      <c r="I4421" s="19">
        <v>172.251658897879</v>
      </c>
      <c r="J4421" s="19">
        <v>174.05732793620501</v>
      </c>
      <c r="K4421" s="19">
        <v>172.12855079240799</v>
      </c>
      <c r="L4421" s="19">
        <v>172.64562988281199</v>
      </c>
      <c r="M4421" s="17">
        <v>0</v>
      </c>
      <c r="N4421" s="17">
        <v>0</v>
      </c>
      <c r="O4421" s="14">
        <v>4278200</v>
      </c>
    </row>
    <row r="4422" spans="8:15" x14ac:dyDescent="0.25">
      <c r="H4422" s="16">
        <v>42695</v>
      </c>
      <c r="I4422" s="19">
        <v>173.55665678168401</v>
      </c>
      <c r="J4422" s="19">
        <v>173.74542670639099</v>
      </c>
      <c r="K4422" s="19">
        <v>171.685326027397</v>
      </c>
      <c r="L4422" s="19">
        <v>173.24476623535099</v>
      </c>
      <c r="M4422" s="17">
        <v>0</v>
      </c>
      <c r="N4422" s="17">
        <v>0</v>
      </c>
      <c r="O4422" s="14">
        <v>2860200</v>
      </c>
    </row>
    <row r="4423" spans="8:15" x14ac:dyDescent="0.25">
      <c r="H4423" s="16">
        <v>42696</v>
      </c>
      <c r="I4423" s="19">
        <v>173.47462827099</v>
      </c>
      <c r="J4423" s="19">
        <v>173.958870299289</v>
      </c>
      <c r="K4423" s="19">
        <v>172.26811845559001</v>
      </c>
      <c r="L4423" s="19">
        <v>173.269439697265</v>
      </c>
      <c r="M4423" s="17">
        <v>0</v>
      </c>
      <c r="N4423" s="17">
        <v>0</v>
      </c>
      <c r="O4423" s="14">
        <v>2945700</v>
      </c>
    </row>
    <row r="4424" spans="8:15" x14ac:dyDescent="0.25">
      <c r="H4424" s="16">
        <v>42697</v>
      </c>
      <c r="I4424" s="19">
        <v>173.58952455478399</v>
      </c>
      <c r="J4424" s="19">
        <v>175.15716818411499</v>
      </c>
      <c r="K4424" s="19">
        <v>171.84131398784899</v>
      </c>
      <c r="L4424" s="19">
        <v>174.25433349609301</v>
      </c>
      <c r="M4424" s="17">
        <v>0</v>
      </c>
      <c r="N4424" s="17">
        <v>0</v>
      </c>
      <c r="O4424" s="14">
        <v>3717400</v>
      </c>
    </row>
    <row r="4425" spans="8:15" x14ac:dyDescent="0.25">
      <c r="H4425" s="16">
        <v>42699</v>
      </c>
      <c r="I4425" s="19">
        <v>173.47463975598299</v>
      </c>
      <c r="J4425" s="19">
        <v>174.61548780047599</v>
      </c>
      <c r="K4425" s="19">
        <v>173.179167689309</v>
      </c>
      <c r="L4425" s="19">
        <v>173.49105834960901</v>
      </c>
      <c r="M4425" s="17">
        <v>0</v>
      </c>
      <c r="N4425" s="17">
        <v>0</v>
      </c>
      <c r="O4425" s="14">
        <v>1974000</v>
      </c>
    </row>
    <row r="4426" spans="8:15" x14ac:dyDescent="0.25">
      <c r="H4426" s="16">
        <v>42702</v>
      </c>
      <c r="I4426" s="19">
        <v>172.358360938429</v>
      </c>
      <c r="J4426" s="19">
        <v>173.802883645376</v>
      </c>
      <c r="K4426" s="19">
        <v>172.030064308032</v>
      </c>
      <c r="L4426" s="19">
        <v>172.64562988281199</v>
      </c>
      <c r="M4426" s="17">
        <v>0</v>
      </c>
      <c r="N4426" s="17">
        <v>0</v>
      </c>
      <c r="O4426" s="14">
        <v>3297400</v>
      </c>
    </row>
    <row r="4427" spans="8:15" x14ac:dyDescent="0.25">
      <c r="H4427" s="16">
        <v>42703</v>
      </c>
      <c r="I4427" s="19">
        <v>172.88440414266699</v>
      </c>
      <c r="J4427" s="19">
        <v>175.29666198658299</v>
      </c>
      <c r="K4427" s="19">
        <v>172.82676723511599</v>
      </c>
      <c r="L4427" s="19">
        <v>174.333404541015</v>
      </c>
      <c r="M4427" s="17">
        <v>0.65</v>
      </c>
      <c r="N4427" s="17">
        <v>0</v>
      </c>
      <c r="O4427" s="14">
        <v>2577600</v>
      </c>
    </row>
    <row r="4428" spans="8:15" x14ac:dyDescent="0.25">
      <c r="H4428" s="16">
        <v>42704</v>
      </c>
      <c r="I4428" s="19">
        <v>177.173789665827</v>
      </c>
      <c r="J4428" s="19">
        <v>181.75956717555201</v>
      </c>
      <c r="K4428" s="19">
        <v>176.98443457645499</v>
      </c>
      <c r="L4428" s="19">
        <v>180.54107666015599</v>
      </c>
      <c r="M4428" s="17">
        <v>0</v>
      </c>
      <c r="N4428" s="17">
        <v>0</v>
      </c>
      <c r="O4428" s="14">
        <v>6507900</v>
      </c>
    </row>
    <row r="4429" spans="8:15" x14ac:dyDescent="0.25">
      <c r="H4429" s="16">
        <v>42705</v>
      </c>
      <c r="I4429" s="19">
        <v>181.89122149149901</v>
      </c>
      <c r="J4429" s="19">
        <v>187.020377087279</v>
      </c>
      <c r="K4429" s="19">
        <v>181.41371970552399</v>
      </c>
      <c r="L4429" s="19">
        <v>186.58403015136699</v>
      </c>
      <c r="M4429" s="17">
        <v>0</v>
      </c>
      <c r="N4429" s="17">
        <v>0</v>
      </c>
      <c r="O4429" s="14">
        <v>7606500</v>
      </c>
    </row>
    <row r="4430" spans="8:15" x14ac:dyDescent="0.25">
      <c r="H4430" s="16">
        <v>42706</v>
      </c>
      <c r="I4430" s="19">
        <v>186.06536740610301</v>
      </c>
      <c r="J4430" s="19">
        <v>186.27119192756999</v>
      </c>
      <c r="K4430" s="19">
        <v>182.130003560658</v>
      </c>
      <c r="L4430" s="19">
        <v>183.89186096191401</v>
      </c>
      <c r="M4430" s="17">
        <v>0</v>
      </c>
      <c r="N4430" s="17">
        <v>0</v>
      </c>
      <c r="O4430" s="14">
        <v>5297400</v>
      </c>
    </row>
    <row r="4431" spans="8:15" x14ac:dyDescent="0.25">
      <c r="H4431" s="16">
        <v>42709</v>
      </c>
      <c r="I4431" s="19">
        <v>185.670217585865</v>
      </c>
      <c r="J4431" s="19">
        <v>188.699948997192</v>
      </c>
      <c r="K4431" s="19">
        <v>185.43969508989599</v>
      </c>
      <c r="L4431" s="19">
        <v>188.16481018066401</v>
      </c>
      <c r="M4431" s="17">
        <v>0</v>
      </c>
      <c r="N4431" s="17">
        <v>0</v>
      </c>
      <c r="O4431" s="14">
        <v>4599300</v>
      </c>
    </row>
    <row r="4432" spans="8:15" x14ac:dyDescent="0.25">
      <c r="H4432" s="16">
        <v>42710</v>
      </c>
      <c r="I4432" s="19">
        <v>189.50681339687699</v>
      </c>
      <c r="J4432" s="19">
        <v>191.556830867401</v>
      </c>
      <c r="K4432" s="19">
        <v>187.62969411213601</v>
      </c>
      <c r="L4432" s="19">
        <v>190.49478149414</v>
      </c>
      <c r="M4432" s="17">
        <v>0</v>
      </c>
      <c r="N4432" s="17">
        <v>0</v>
      </c>
      <c r="O4432" s="14">
        <v>5259300</v>
      </c>
    </row>
    <row r="4433" spans="8:15" x14ac:dyDescent="0.25">
      <c r="H4433" s="16">
        <v>42711</v>
      </c>
      <c r="I4433" s="19">
        <v>189.68790487843</v>
      </c>
      <c r="J4433" s="19">
        <v>194.372473760617</v>
      </c>
      <c r="K4433" s="19">
        <v>189.68790487843</v>
      </c>
      <c r="L4433" s="19">
        <v>193.93612670898401</v>
      </c>
      <c r="M4433" s="17">
        <v>0</v>
      </c>
      <c r="N4433" s="17">
        <v>0</v>
      </c>
      <c r="O4433" s="14">
        <v>6595200</v>
      </c>
    </row>
    <row r="4434" spans="8:15" x14ac:dyDescent="0.25">
      <c r="H4434" s="16">
        <v>42712</v>
      </c>
      <c r="I4434" s="19">
        <v>195.02290321524799</v>
      </c>
      <c r="J4434" s="19">
        <v>199.58397022041399</v>
      </c>
      <c r="K4434" s="19">
        <v>194.29839669907099</v>
      </c>
      <c r="L4434" s="19">
        <v>198.78536987304599</v>
      </c>
      <c r="M4434" s="17">
        <v>0</v>
      </c>
      <c r="N4434" s="17">
        <v>0</v>
      </c>
      <c r="O4434" s="14">
        <v>7343700</v>
      </c>
    </row>
    <row r="4435" spans="8:15" x14ac:dyDescent="0.25">
      <c r="H4435" s="16">
        <v>42713</v>
      </c>
      <c r="I4435" s="19">
        <v>198.093775534391</v>
      </c>
      <c r="J4435" s="19">
        <v>199.23815950175501</v>
      </c>
      <c r="K4435" s="19">
        <v>196.669473200916</v>
      </c>
      <c r="L4435" s="19">
        <v>199.11466979980401</v>
      </c>
      <c r="M4435" s="17">
        <v>0</v>
      </c>
      <c r="N4435" s="17">
        <v>0</v>
      </c>
      <c r="O4435" s="14">
        <v>5456000</v>
      </c>
    </row>
    <row r="4436" spans="8:15" x14ac:dyDescent="0.25">
      <c r="H4436" s="16">
        <v>42716</v>
      </c>
      <c r="I4436" s="19">
        <v>198.003211635101</v>
      </c>
      <c r="J4436" s="19">
        <v>199.92149789566099</v>
      </c>
      <c r="K4436" s="19">
        <v>194.602986142937</v>
      </c>
      <c r="L4436" s="19">
        <v>195.261627197265</v>
      </c>
      <c r="M4436" s="17">
        <v>0</v>
      </c>
      <c r="N4436" s="17">
        <v>0</v>
      </c>
      <c r="O4436" s="14">
        <v>5022000</v>
      </c>
    </row>
    <row r="4437" spans="8:15" x14ac:dyDescent="0.25">
      <c r="H4437" s="16">
        <v>42717</v>
      </c>
      <c r="I4437" s="19">
        <v>196.76826303682901</v>
      </c>
      <c r="J4437" s="19">
        <v>197.739748849422</v>
      </c>
      <c r="K4437" s="19">
        <v>193.894947895077</v>
      </c>
      <c r="L4437" s="19">
        <v>196.39778137207</v>
      </c>
      <c r="M4437" s="17">
        <v>0</v>
      </c>
      <c r="N4437" s="17">
        <v>0</v>
      </c>
      <c r="O4437" s="14">
        <v>4680500</v>
      </c>
    </row>
    <row r="4438" spans="8:15" x14ac:dyDescent="0.25">
      <c r="H4438" s="16">
        <v>42718</v>
      </c>
      <c r="I4438" s="19">
        <v>194.02668965836</v>
      </c>
      <c r="J4438" s="19">
        <v>200.16025887405701</v>
      </c>
      <c r="K4438" s="19">
        <v>193.779697680288</v>
      </c>
      <c r="L4438" s="19">
        <v>197.533935546875</v>
      </c>
      <c r="M4438" s="17">
        <v>0</v>
      </c>
      <c r="N4438" s="17">
        <v>0</v>
      </c>
      <c r="O4438" s="14">
        <v>6172400</v>
      </c>
    </row>
    <row r="4439" spans="8:15" x14ac:dyDescent="0.25">
      <c r="H4439" s="16">
        <v>42719</v>
      </c>
      <c r="I4439" s="19">
        <v>199.641569616505</v>
      </c>
      <c r="J4439" s="19">
        <v>202.17732938410001</v>
      </c>
      <c r="K4439" s="19">
        <v>198.92529169532099</v>
      </c>
      <c r="L4439" s="19">
        <v>200.06144714355401</v>
      </c>
      <c r="M4439" s="17">
        <v>0</v>
      </c>
      <c r="N4439" s="17">
        <v>0</v>
      </c>
      <c r="O4439" s="14">
        <v>4829700</v>
      </c>
    </row>
    <row r="4440" spans="8:15" x14ac:dyDescent="0.25">
      <c r="H4440" s="16">
        <v>42720</v>
      </c>
      <c r="I4440" s="19">
        <v>199.896783246448</v>
      </c>
      <c r="J4440" s="19">
        <v>200.21786900624599</v>
      </c>
      <c r="K4440" s="19">
        <v>196.27426403170699</v>
      </c>
      <c r="L4440" s="19">
        <v>196.68591308593699</v>
      </c>
      <c r="M4440" s="17">
        <v>0</v>
      </c>
      <c r="N4440" s="17">
        <v>0</v>
      </c>
      <c r="O4440" s="14">
        <v>6876400</v>
      </c>
    </row>
    <row r="4441" spans="8:15" x14ac:dyDescent="0.25">
      <c r="H4441" s="16">
        <v>42723</v>
      </c>
      <c r="I4441" s="19">
        <v>196.22488051474201</v>
      </c>
      <c r="J4441" s="19">
        <v>197.37750547670399</v>
      </c>
      <c r="K4441" s="19">
        <v>194.51241883378</v>
      </c>
      <c r="L4441" s="19">
        <v>196.82589721679599</v>
      </c>
      <c r="M4441" s="17">
        <v>0</v>
      </c>
      <c r="N4441" s="17">
        <v>0</v>
      </c>
      <c r="O4441" s="14">
        <v>3743300</v>
      </c>
    </row>
    <row r="4442" spans="8:15" x14ac:dyDescent="0.25">
      <c r="H4442" s="16">
        <v>42724</v>
      </c>
      <c r="I4442" s="19">
        <v>198.01970430990701</v>
      </c>
      <c r="J4442" s="19">
        <v>200.596619364091</v>
      </c>
      <c r="K4442" s="19">
        <v>197.78094077551199</v>
      </c>
      <c r="L4442" s="19">
        <v>200.13557434082</v>
      </c>
      <c r="M4442" s="17">
        <v>0</v>
      </c>
      <c r="N4442" s="17">
        <v>0</v>
      </c>
      <c r="O4442" s="14">
        <v>4487700</v>
      </c>
    </row>
    <row r="4443" spans="8:15" x14ac:dyDescent="0.25">
      <c r="H4443" s="16">
        <v>42725</v>
      </c>
      <c r="I4443" s="19">
        <v>199.435817162989</v>
      </c>
      <c r="J4443" s="19">
        <v>199.56753536489299</v>
      </c>
      <c r="K4443" s="19">
        <v>197.657489530644</v>
      </c>
      <c r="L4443" s="19">
        <v>198.77717590332</v>
      </c>
      <c r="M4443" s="17">
        <v>0</v>
      </c>
      <c r="N4443" s="17">
        <v>0</v>
      </c>
      <c r="O4443" s="14">
        <v>3277800</v>
      </c>
    </row>
    <row r="4444" spans="8:15" x14ac:dyDescent="0.25">
      <c r="H4444" s="16">
        <v>42726</v>
      </c>
      <c r="I4444" s="19">
        <v>198.60427618591001</v>
      </c>
      <c r="J4444" s="19">
        <v>199.94625664300099</v>
      </c>
      <c r="K4444" s="19">
        <v>197.221140857466</v>
      </c>
      <c r="L4444" s="19">
        <v>197.69041442871</v>
      </c>
      <c r="M4444" s="17">
        <v>0</v>
      </c>
      <c r="N4444" s="17">
        <v>0</v>
      </c>
      <c r="O4444" s="14">
        <v>2636500</v>
      </c>
    </row>
    <row r="4445" spans="8:15" x14ac:dyDescent="0.25">
      <c r="H4445" s="16">
        <v>42727</v>
      </c>
      <c r="I4445" s="19">
        <v>197.21281394740399</v>
      </c>
      <c r="J4445" s="19">
        <v>199.15579789300801</v>
      </c>
      <c r="K4445" s="19">
        <v>196.694144706385</v>
      </c>
      <c r="L4445" s="19">
        <v>198.39013671875</v>
      </c>
      <c r="M4445" s="17">
        <v>0</v>
      </c>
      <c r="N4445" s="17">
        <v>0</v>
      </c>
      <c r="O4445" s="14">
        <v>2187500</v>
      </c>
    </row>
    <row r="4446" spans="8:15" x14ac:dyDescent="0.25">
      <c r="H4446" s="16">
        <v>42731</v>
      </c>
      <c r="I4446" s="19">
        <v>199.19700132985699</v>
      </c>
      <c r="J4446" s="19">
        <v>199.723911686869</v>
      </c>
      <c r="K4446" s="19">
        <v>197.920886579468</v>
      </c>
      <c r="L4446" s="19">
        <v>198.87591552734301</v>
      </c>
      <c r="M4446" s="17">
        <v>0</v>
      </c>
      <c r="N4446" s="17">
        <v>0</v>
      </c>
      <c r="O4446" s="14">
        <v>1998200</v>
      </c>
    </row>
    <row r="4447" spans="8:15" x14ac:dyDescent="0.25">
      <c r="H4447" s="16">
        <v>42732</v>
      </c>
      <c r="I4447" s="19">
        <v>200.62952712337901</v>
      </c>
      <c r="J4447" s="19">
        <v>201.29639661134999</v>
      </c>
      <c r="K4447" s="19">
        <v>197.95380815001701</v>
      </c>
      <c r="L4447" s="19">
        <v>198.126693725585</v>
      </c>
      <c r="M4447" s="17">
        <v>0</v>
      </c>
      <c r="N4447" s="17">
        <v>0</v>
      </c>
      <c r="O4447" s="14">
        <v>3053000</v>
      </c>
    </row>
    <row r="4448" spans="8:15" x14ac:dyDescent="0.25">
      <c r="H4448" s="16">
        <v>42733</v>
      </c>
      <c r="I4448" s="19">
        <v>198.209037264426</v>
      </c>
      <c r="J4448" s="19">
        <v>198.472498712613</v>
      </c>
      <c r="K4448" s="19">
        <v>194.82528123479401</v>
      </c>
      <c r="L4448" s="19">
        <v>196.09315490722599</v>
      </c>
      <c r="M4448" s="17">
        <v>0</v>
      </c>
      <c r="N4448" s="17">
        <v>0</v>
      </c>
      <c r="O4448" s="14">
        <v>2619000</v>
      </c>
    </row>
    <row r="4449" spans="8:15" x14ac:dyDescent="0.25">
      <c r="H4449" s="16">
        <v>42734</v>
      </c>
      <c r="I4449" s="19">
        <v>196.364845863928</v>
      </c>
      <c r="J4449" s="19">
        <v>198.003213776943</v>
      </c>
      <c r="K4449" s="19">
        <v>195.450984374764</v>
      </c>
      <c r="L4449" s="19">
        <v>197.138748168945</v>
      </c>
      <c r="M4449" s="17">
        <v>0</v>
      </c>
      <c r="N4449" s="17">
        <v>0</v>
      </c>
      <c r="O4449" s="14">
        <v>2355500</v>
      </c>
    </row>
    <row r="4450" spans="8:15" x14ac:dyDescent="0.25">
      <c r="H4450" s="16">
        <v>42738</v>
      </c>
      <c r="I4450" s="19">
        <v>199.814473711272</v>
      </c>
      <c r="J4450" s="19">
        <v>201.68336417162399</v>
      </c>
      <c r="K4450" s="19">
        <v>195.92027668268099</v>
      </c>
      <c r="L4450" s="19">
        <v>198.88415527343699</v>
      </c>
      <c r="M4450" s="17">
        <v>0</v>
      </c>
      <c r="N4450" s="17">
        <v>0</v>
      </c>
      <c r="O4450" s="14">
        <v>4384200</v>
      </c>
    </row>
    <row r="4451" spans="8:15" x14ac:dyDescent="0.25">
      <c r="H4451" s="16">
        <v>42739</v>
      </c>
      <c r="I4451" s="19">
        <v>198.77712678802399</v>
      </c>
      <c r="J4451" s="19">
        <v>200.324931481422</v>
      </c>
      <c r="K4451" s="19">
        <v>197.616273267975</v>
      </c>
      <c r="L4451" s="19">
        <v>200.16850280761699</v>
      </c>
      <c r="M4451" s="17">
        <v>0</v>
      </c>
      <c r="N4451" s="17">
        <v>0</v>
      </c>
      <c r="O4451" s="14">
        <v>2728700</v>
      </c>
    </row>
    <row r="4452" spans="8:15" x14ac:dyDescent="0.25">
      <c r="H4452" s="16">
        <v>42740</v>
      </c>
      <c r="I4452" s="19">
        <v>199.830957280593</v>
      </c>
      <c r="J4452" s="19">
        <v>200.25083487616101</v>
      </c>
      <c r="K4452" s="19">
        <v>194.940563542353</v>
      </c>
      <c r="L4452" s="19">
        <v>198.67834472656199</v>
      </c>
      <c r="M4452" s="17">
        <v>0</v>
      </c>
      <c r="N4452" s="17">
        <v>0</v>
      </c>
      <c r="O4452" s="14">
        <v>3562600</v>
      </c>
    </row>
    <row r="4453" spans="8:15" x14ac:dyDescent="0.25">
      <c r="H4453" s="16">
        <v>42741</v>
      </c>
      <c r="I4453" s="19">
        <v>199.47692352927001</v>
      </c>
      <c r="J4453" s="19">
        <v>202.696022638264</v>
      </c>
      <c r="K4453" s="19">
        <v>198.719490661718</v>
      </c>
      <c r="L4453" s="19">
        <v>201.625732421875</v>
      </c>
      <c r="M4453" s="17">
        <v>0</v>
      </c>
      <c r="N4453" s="17">
        <v>0</v>
      </c>
      <c r="O4453" s="14">
        <v>3591100</v>
      </c>
    </row>
    <row r="4454" spans="8:15" x14ac:dyDescent="0.25">
      <c r="H4454" s="16">
        <v>42744</v>
      </c>
      <c r="I4454" s="19">
        <v>200.26733519122499</v>
      </c>
      <c r="J4454" s="19">
        <v>201.45288689362701</v>
      </c>
      <c r="K4454" s="19">
        <v>198.801865048683</v>
      </c>
      <c r="L4454" s="19">
        <v>199.970947265625</v>
      </c>
      <c r="M4454" s="17">
        <v>0</v>
      </c>
      <c r="N4454" s="17">
        <v>0</v>
      </c>
      <c r="O4454" s="14">
        <v>3022800</v>
      </c>
    </row>
    <row r="4455" spans="8:15" x14ac:dyDescent="0.25">
      <c r="H4455" s="16">
        <v>42745</v>
      </c>
      <c r="I4455" s="19">
        <v>198.30779599380301</v>
      </c>
      <c r="J4455" s="19">
        <v>200.42367799855799</v>
      </c>
      <c r="K4455" s="19">
        <v>196.809400085064</v>
      </c>
      <c r="L4455" s="19">
        <v>199.70741271972599</v>
      </c>
      <c r="M4455" s="17">
        <v>0</v>
      </c>
      <c r="N4455" s="17">
        <v>0</v>
      </c>
      <c r="O4455" s="14">
        <v>3432900</v>
      </c>
    </row>
    <row r="4456" spans="8:15" x14ac:dyDescent="0.25">
      <c r="H4456" s="16">
        <v>42746</v>
      </c>
      <c r="I4456" s="19">
        <v>199.872132129807</v>
      </c>
      <c r="J4456" s="19">
        <v>202.399651382352</v>
      </c>
      <c r="K4456" s="19">
        <v>199.23818892027799</v>
      </c>
      <c r="L4456" s="19">
        <v>202.33378601074199</v>
      </c>
      <c r="M4456" s="17">
        <v>0</v>
      </c>
      <c r="N4456" s="17">
        <v>0</v>
      </c>
      <c r="O4456" s="14">
        <v>3532600</v>
      </c>
    </row>
    <row r="4457" spans="8:15" x14ac:dyDescent="0.25">
      <c r="H4457" s="16">
        <v>42747</v>
      </c>
      <c r="I4457" s="19">
        <v>201.757430669911</v>
      </c>
      <c r="J4457" s="19">
        <v>202.09498590640999</v>
      </c>
      <c r="K4457" s="19">
        <v>198.88412833674499</v>
      </c>
      <c r="L4457" s="19">
        <v>200.753005981445</v>
      </c>
      <c r="M4457" s="17">
        <v>0</v>
      </c>
      <c r="N4457" s="17">
        <v>0</v>
      </c>
      <c r="O4457" s="14">
        <v>4022300</v>
      </c>
    </row>
    <row r="4458" spans="8:15" x14ac:dyDescent="0.25">
      <c r="H4458" s="16">
        <v>42748</v>
      </c>
      <c r="I4458" s="19">
        <v>202.06209342817999</v>
      </c>
      <c r="J4458" s="19">
        <v>203.98862097567499</v>
      </c>
      <c r="K4458" s="19">
        <v>199.987390780932</v>
      </c>
      <c r="L4458" s="19">
        <v>201.13177490234301</v>
      </c>
      <c r="M4458" s="17">
        <v>0</v>
      </c>
      <c r="N4458" s="17">
        <v>0</v>
      </c>
      <c r="O4458" s="14">
        <v>4186100</v>
      </c>
    </row>
    <row r="4459" spans="8:15" x14ac:dyDescent="0.25">
      <c r="H4459" s="16">
        <v>42752</v>
      </c>
      <c r="I4459" s="19">
        <v>200.01204880621299</v>
      </c>
      <c r="J4459" s="19">
        <v>200.11084056135499</v>
      </c>
      <c r="K4459" s="19">
        <v>193.977272033144</v>
      </c>
      <c r="L4459" s="19">
        <v>194.08430480957</v>
      </c>
      <c r="M4459" s="17">
        <v>0</v>
      </c>
      <c r="N4459" s="17">
        <v>0</v>
      </c>
      <c r="O4459" s="14">
        <v>6277200</v>
      </c>
    </row>
    <row r="4460" spans="8:15" x14ac:dyDescent="0.25">
      <c r="H4460" s="16">
        <v>42753</v>
      </c>
      <c r="I4460" s="19">
        <v>194.29840966407801</v>
      </c>
      <c r="J4460" s="19">
        <v>195.689785878881</v>
      </c>
      <c r="K4460" s="19">
        <v>190.610036591354</v>
      </c>
      <c r="L4460" s="19">
        <v>192.89056396484301</v>
      </c>
      <c r="M4460" s="17">
        <v>0</v>
      </c>
      <c r="N4460" s="17">
        <v>0</v>
      </c>
      <c r="O4460" s="14">
        <v>7590500</v>
      </c>
    </row>
    <row r="4461" spans="8:15" x14ac:dyDescent="0.25">
      <c r="H4461" s="16">
        <v>42754</v>
      </c>
      <c r="I4461" s="19">
        <v>192.70944679517601</v>
      </c>
      <c r="J4461" s="19">
        <v>193.26928363148201</v>
      </c>
      <c r="K4461" s="19">
        <v>189.86905749688901</v>
      </c>
      <c r="L4461" s="19">
        <v>190.51947021484301</v>
      </c>
      <c r="M4461" s="17">
        <v>0</v>
      </c>
      <c r="N4461" s="17">
        <v>0</v>
      </c>
      <c r="O4461" s="14">
        <v>4561800</v>
      </c>
    </row>
    <row r="4462" spans="8:15" x14ac:dyDescent="0.25">
      <c r="H4462" s="16">
        <v>42755</v>
      </c>
      <c r="I4462" s="19">
        <v>190.69228544040499</v>
      </c>
      <c r="J4462" s="19">
        <v>192.01779576948101</v>
      </c>
      <c r="K4462" s="19">
        <v>189.803122061658</v>
      </c>
      <c r="L4462" s="19">
        <v>191.16979980468699</v>
      </c>
      <c r="M4462" s="17">
        <v>0</v>
      </c>
      <c r="N4462" s="17">
        <v>0</v>
      </c>
      <c r="O4462" s="14">
        <v>5211800</v>
      </c>
    </row>
    <row r="4463" spans="8:15" x14ac:dyDescent="0.25">
      <c r="H4463" s="16">
        <v>42758</v>
      </c>
      <c r="I4463" s="19">
        <v>190.8899236721</v>
      </c>
      <c r="J4463" s="19">
        <v>192.44595678812101</v>
      </c>
      <c r="K4463" s="19">
        <v>189.976062155546</v>
      </c>
      <c r="L4463" s="19">
        <v>191.55679321289</v>
      </c>
      <c r="M4463" s="17">
        <v>0</v>
      </c>
      <c r="N4463" s="17">
        <v>0</v>
      </c>
      <c r="O4463" s="14">
        <v>3136200</v>
      </c>
    </row>
    <row r="4464" spans="8:15" x14ac:dyDescent="0.25">
      <c r="H4464" s="16">
        <v>42759</v>
      </c>
      <c r="I4464" s="19">
        <v>190.889939843458</v>
      </c>
      <c r="J4464" s="19">
        <v>194.34779010949001</v>
      </c>
      <c r="K4464" s="19">
        <v>190.05017207973199</v>
      </c>
      <c r="L4464" s="19">
        <v>192.38833618164</v>
      </c>
      <c r="M4464" s="17">
        <v>0</v>
      </c>
      <c r="N4464" s="17">
        <v>0</v>
      </c>
      <c r="O4464" s="14">
        <v>4448200</v>
      </c>
    </row>
    <row r="4465" spans="8:15" x14ac:dyDescent="0.25">
      <c r="H4465" s="16">
        <v>42760</v>
      </c>
      <c r="I4465" s="19">
        <v>193.91141032204101</v>
      </c>
      <c r="J4465" s="19">
        <v>195.39334948970301</v>
      </c>
      <c r="K4465" s="19">
        <v>193.05518578213301</v>
      </c>
      <c r="L4465" s="19">
        <v>195.32748413085901</v>
      </c>
      <c r="M4465" s="17">
        <v>0</v>
      </c>
      <c r="N4465" s="17">
        <v>0</v>
      </c>
      <c r="O4465" s="14">
        <v>3716800</v>
      </c>
    </row>
    <row r="4466" spans="8:15" x14ac:dyDescent="0.25">
      <c r="H4466" s="16">
        <v>42761</v>
      </c>
      <c r="I4466" s="19">
        <v>195.50861370734799</v>
      </c>
      <c r="J4466" s="19">
        <v>198.24195704711701</v>
      </c>
      <c r="K4466" s="19">
        <v>195.50861370734799</v>
      </c>
      <c r="L4466" s="19">
        <v>197.24577331542901</v>
      </c>
      <c r="M4466" s="17">
        <v>0</v>
      </c>
      <c r="N4466" s="17">
        <v>0</v>
      </c>
      <c r="O4466" s="14">
        <v>4195600</v>
      </c>
    </row>
    <row r="4467" spans="8:15" x14ac:dyDescent="0.25">
      <c r="H4467" s="16">
        <v>42762</v>
      </c>
      <c r="I4467" s="19">
        <v>195.039337948715</v>
      </c>
      <c r="J4467" s="19">
        <v>195.92027304999201</v>
      </c>
      <c r="K4467" s="19">
        <v>194.30660305549401</v>
      </c>
      <c r="L4467" s="19">
        <v>195.08050537109301</v>
      </c>
      <c r="M4467" s="17">
        <v>0</v>
      </c>
      <c r="N4467" s="17">
        <v>0</v>
      </c>
      <c r="O4467" s="14">
        <v>3253100</v>
      </c>
    </row>
    <row r="4468" spans="8:15" x14ac:dyDescent="0.25">
      <c r="H4468" s="16">
        <v>42765</v>
      </c>
      <c r="I4468" s="19">
        <v>193.95260561726499</v>
      </c>
      <c r="J4468" s="19">
        <v>194.53714034690299</v>
      </c>
      <c r="K4468" s="19">
        <v>190.61001669134399</v>
      </c>
      <c r="L4468" s="19">
        <v>192.56945800781199</v>
      </c>
      <c r="M4468" s="17">
        <v>0</v>
      </c>
      <c r="N4468" s="17">
        <v>0</v>
      </c>
      <c r="O4468" s="14">
        <v>3803300</v>
      </c>
    </row>
    <row r="4469" spans="8:15" x14ac:dyDescent="0.25">
      <c r="H4469" s="16">
        <v>42766</v>
      </c>
      <c r="I4469" s="19">
        <v>191.70502449906601</v>
      </c>
      <c r="J4469" s="19">
        <v>192.93997201554001</v>
      </c>
      <c r="K4469" s="19">
        <v>187.84375325421701</v>
      </c>
      <c r="L4469" s="19">
        <v>188.79878234863199</v>
      </c>
      <c r="M4469" s="17">
        <v>0</v>
      </c>
      <c r="N4469" s="17">
        <v>0</v>
      </c>
      <c r="O4469" s="14">
        <v>5156400</v>
      </c>
    </row>
    <row r="4470" spans="8:15" x14ac:dyDescent="0.25">
      <c r="H4470" s="16">
        <v>42767</v>
      </c>
      <c r="I4470" s="19">
        <v>189.77844079758</v>
      </c>
      <c r="J4470" s="19">
        <v>191.71319636054</v>
      </c>
      <c r="K4470" s="19">
        <v>188.96338371735899</v>
      </c>
      <c r="L4470" s="19">
        <v>189.91017150878901</v>
      </c>
      <c r="M4470" s="17">
        <v>0</v>
      </c>
      <c r="N4470" s="17">
        <v>0</v>
      </c>
      <c r="O4470" s="14">
        <v>4024500</v>
      </c>
    </row>
    <row r="4471" spans="8:15" x14ac:dyDescent="0.25">
      <c r="H4471" s="16">
        <v>42768</v>
      </c>
      <c r="I4471" s="19">
        <v>188.13189266261401</v>
      </c>
      <c r="J4471" s="19">
        <v>191.27689824296701</v>
      </c>
      <c r="K4471" s="19">
        <v>186.92988416268901</v>
      </c>
      <c r="L4471" s="19">
        <v>189.69616699218699</v>
      </c>
      <c r="M4471" s="17">
        <v>0</v>
      </c>
      <c r="N4471" s="17">
        <v>0</v>
      </c>
      <c r="O4471" s="14">
        <v>2775700</v>
      </c>
    </row>
    <row r="4472" spans="8:15" x14ac:dyDescent="0.25">
      <c r="H4472" s="16">
        <v>42769</v>
      </c>
      <c r="I4472" s="19">
        <v>193.07990149418501</v>
      </c>
      <c r="J4472" s="19">
        <v>198.505433732743</v>
      </c>
      <c r="K4472" s="19">
        <v>192.81644003455699</v>
      </c>
      <c r="L4472" s="19">
        <v>198.37370300292901</v>
      </c>
      <c r="M4472" s="17">
        <v>0</v>
      </c>
      <c r="N4472" s="17">
        <v>0</v>
      </c>
      <c r="O4472" s="14">
        <v>7381000</v>
      </c>
    </row>
    <row r="4473" spans="8:15" x14ac:dyDescent="0.25">
      <c r="H4473" s="16">
        <v>42772</v>
      </c>
      <c r="I4473" s="19">
        <v>197.26224374336101</v>
      </c>
      <c r="J4473" s="19">
        <v>200.596591234275</v>
      </c>
      <c r="K4473" s="19">
        <v>196.908219002793</v>
      </c>
      <c r="L4473" s="19">
        <v>197.57508850097599</v>
      </c>
      <c r="M4473" s="17">
        <v>0</v>
      </c>
      <c r="N4473" s="17">
        <v>0</v>
      </c>
      <c r="O4473" s="14">
        <v>4639200</v>
      </c>
    </row>
    <row r="4474" spans="8:15" x14ac:dyDescent="0.25">
      <c r="H4474" s="16">
        <v>42773</v>
      </c>
      <c r="I4474" s="19">
        <v>198.53830089785799</v>
      </c>
      <c r="J4474" s="19">
        <v>198.77706434472501</v>
      </c>
      <c r="K4474" s="19">
        <v>197.089300989831</v>
      </c>
      <c r="L4474" s="19">
        <v>197.27865600585901</v>
      </c>
      <c r="M4474" s="17">
        <v>0</v>
      </c>
      <c r="N4474" s="17">
        <v>0</v>
      </c>
      <c r="O4474" s="14">
        <v>2660200</v>
      </c>
    </row>
    <row r="4475" spans="8:15" x14ac:dyDescent="0.25">
      <c r="H4475" s="16">
        <v>42774</v>
      </c>
      <c r="I4475" s="19">
        <v>196.191957498275</v>
      </c>
      <c r="J4475" s="19">
        <v>196.71886782746</v>
      </c>
      <c r="K4475" s="19">
        <v>194.55358960848801</v>
      </c>
      <c r="L4475" s="19">
        <v>195.72267150878901</v>
      </c>
      <c r="M4475" s="17">
        <v>0</v>
      </c>
      <c r="N4475" s="17">
        <v>0</v>
      </c>
      <c r="O4475" s="14">
        <v>2744700</v>
      </c>
    </row>
    <row r="4476" spans="8:15" x14ac:dyDescent="0.25">
      <c r="H4476" s="16">
        <v>42775</v>
      </c>
      <c r="I4476" s="19">
        <v>195.72274582439599</v>
      </c>
      <c r="J4476" s="19">
        <v>200.30028340275101</v>
      </c>
      <c r="K4476" s="19">
        <v>195.467525303397</v>
      </c>
      <c r="L4476" s="19">
        <v>198.867752075195</v>
      </c>
      <c r="M4476" s="17">
        <v>0</v>
      </c>
      <c r="N4476" s="17">
        <v>0</v>
      </c>
      <c r="O4476" s="14">
        <v>3550800</v>
      </c>
    </row>
    <row r="4477" spans="8:15" x14ac:dyDescent="0.25">
      <c r="H4477" s="16">
        <v>42776</v>
      </c>
      <c r="I4477" s="19">
        <v>200.36613260071701</v>
      </c>
      <c r="J4477" s="19">
        <v>201.01654538800901</v>
      </c>
      <c r="K4477" s="19">
        <v>198.60427448313999</v>
      </c>
      <c r="L4477" s="19">
        <v>199.83099365234301</v>
      </c>
      <c r="M4477" s="17">
        <v>0</v>
      </c>
      <c r="N4477" s="17">
        <v>0</v>
      </c>
      <c r="O4477" s="14">
        <v>3072800</v>
      </c>
    </row>
    <row r="4478" spans="8:15" x14ac:dyDescent="0.25">
      <c r="H4478" s="16">
        <v>42779</v>
      </c>
      <c r="I4478" s="19">
        <v>201.288161942752</v>
      </c>
      <c r="J4478" s="19">
        <v>203.74981528228199</v>
      </c>
      <c r="K4478" s="19">
        <v>201.288161942752</v>
      </c>
      <c r="L4478" s="19">
        <v>202.75363159179599</v>
      </c>
      <c r="M4478" s="17">
        <v>0</v>
      </c>
      <c r="N4478" s="17">
        <v>0</v>
      </c>
      <c r="O4478" s="14">
        <v>2998200</v>
      </c>
    </row>
    <row r="4479" spans="8:15" x14ac:dyDescent="0.25">
      <c r="H4479" s="16">
        <v>42780</v>
      </c>
      <c r="I4479" s="19">
        <v>202.53954038378001</v>
      </c>
      <c r="J4479" s="19">
        <v>205.82450398997199</v>
      </c>
      <c r="K4479" s="19">
        <v>202.27609155118901</v>
      </c>
      <c r="L4479" s="19">
        <v>205.37992858886699</v>
      </c>
      <c r="M4479" s="17">
        <v>0</v>
      </c>
      <c r="N4479" s="17">
        <v>0</v>
      </c>
      <c r="O4479" s="14">
        <v>4141500</v>
      </c>
    </row>
    <row r="4480" spans="8:15" x14ac:dyDescent="0.25">
      <c r="H4480" s="16">
        <v>42781</v>
      </c>
      <c r="I4480" s="19">
        <v>206.302073485943</v>
      </c>
      <c r="J4480" s="19">
        <v>207.429988049261</v>
      </c>
      <c r="K4480" s="19">
        <v>204.59784010739401</v>
      </c>
      <c r="L4480" s="19">
        <v>206.26913452148401</v>
      </c>
      <c r="M4480" s="17">
        <v>0</v>
      </c>
      <c r="N4480" s="17">
        <v>0</v>
      </c>
      <c r="O4480" s="14">
        <v>4296600</v>
      </c>
    </row>
    <row r="4481" spans="8:15" x14ac:dyDescent="0.25">
      <c r="H4481" s="16">
        <v>42782</v>
      </c>
      <c r="I4481" s="19">
        <v>206.07150116977601</v>
      </c>
      <c r="J4481" s="19">
        <v>206.46668071002</v>
      </c>
      <c r="K4481" s="19">
        <v>204.54016631848401</v>
      </c>
      <c r="L4481" s="19">
        <v>205.36346435546801</v>
      </c>
      <c r="M4481" s="17">
        <v>0</v>
      </c>
      <c r="N4481" s="17">
        <v>0</v>
      </c>
      <c r="O4481" s="14">
        <v>2286300</v>
      </c>
    </row>
    <row r="4482" spans="8:15" x14ac:dyDescent="0.25">
      <c r="H4482" s="16">
        <v>42783</v>
      </c>
      <c r="I4482" s="19">
        <v>203.77454612511099</v>
      </c>
      <c r="J4482" s="19">
        <v>206.28560830985401</v>
      </c>
      <c r="K4482" s="19">
        <v>203.44523184884801</v>
      </c>
      <c r="L4482" s="19">
        <v>206.13742065429599</v>
      </c>
      <c r="M4482" s="17">
        <v>0</v>
      </c>
      <c r="N4482" s="17">
        <v>0</v>
      </c>
      <c r="O4482" s="14">
        <v>3262300</v>
      </c>
    </row>
    <row r="4483" spans="8:15" x14ac:dyDescent="0.25">
      <c r="H4483" s="16">
        <v>42787</v>
      </c>
      <c r="I4483" s="19">
        <v>206.64787264559499</v>
      </c>
      <c r="J4483" s="19">
        <v>208.00630981127901</v>
      </c>
      <c r="K4483" s="19">
        <v>206.40912166686701</v>
      </c>
      <c r="L4483" s="19">
        <v>207.27357482910099</v>
      </c>
      <c r="M4483" s="17">
        <v>0</v>
      </c>
      <c r="N4483" s="17">
        <v>0</v>
      </c>
      <c r="O4483" s="14">
        <v>2794900</v>
      </c>
    </row>
    <row r="4484" spans="8:15" x14ac:dyDescent="0.25">
      <c r="H4484" s="16">
        <v>42788</v>
      </c>
      <c r="I4484" s="19">
        <v>205.87391876782499</v>
      </c>
      <c r="J4484" s="19">
        <v>207.75927843253601</v>
      </c>
      <c r="K4484" s="19">
        <v>205.82452289233601</v>
      </c>
      <c r="L4484" s="19">
        <v>207.24882507324199</v>
      </c>
      <c r="M4484" s="17">
        <v>0</v>
      </c>
      <c r="N4484" s="17">
        <v>0</v>
      </c>
      <c r="O4484" s="14">
        <v>2378800</v>
      </c>
    </row>
    <row r="4485" spans="8:15" x14ac:dyDescent="0.25">
      <c r="H4485" s="16">
        <v>42789</v>
      </c>
      <c r="I4485" s="19">
        <v>206.90308254211499</v>
      </c>
      <c r="J4485" s="19">
        <v>207.38882549776301</v>
      </c>
      <c r="K4485" s="19">
        <v>205.26472705398999</v>
      </c>
      <c r="L4485" s="19">
        <v>206.80429077148401</v>
      </c>
      <c r="M4485" s="17">
        <v>0</v>
      </c>
      <c r="N4485" s="17">
        <v>0</v>
      </c>
      <c r="O4485" s="14">
        <v>2594700</v>
      </c>
    </row>
    <row r="4486" spans="8:15" x14ac:dyDescent="0.25">
      <c r="H4486" s="16">
        <v>42790</v>
      </c>
      <c r="I4486" s="19">
        <v>203.930984389055</v>
      </c>
      <c r="J4486" s="19">
        <v>204.90248290600499</v>
      </c>
      <c r="K4486" s="19">
        <v>202.613714659549</v>
      </c>
      <c r="L4486" s="19">
        <v>203.64283752441401</v>
      </c>
      <c r="M4486" s="17">
        <v>0</v>
      </c>
      <c r="N4486" s="17">
        <v>0</v>
      </c>
      <c r="O4486" s="14">
        <v>3565400</v>
      </c>
    </row>
    <row r="4487" spans="8:15" x14ac:dyDescent="0.25">
      <c r="H4487" s="16">
        <v>42793</v>
      </c>
      <c r="I4487" s="19">
        <v>203.52756099094501</v>
      </c>
      <c r="J4487" s="19">
        <v>205.626961427677</v>
      </c>
      <c r="K4487" s="19">
        <v>203.03357702787</v>
      </c>
      <c r="L4487" s="19">
        <v>205.27294921875</v>
      </c>
      <c r="M4487" s="17">
        <v>0</v>
      </c>
      <c r="N4487" s="17">
        <v>0</v>
      </c>
      <c r="O4487" s="14">
        <v>2372600</v>
      </c>
    </row>
    <row r="4488" spans="8:15" x14ac:dyDescent="0.25">
      <c r="H4488" s="16">
        <v>42794</v>
      </c>
      <c r="I4488" s="19">
        <v>204.71161392790401</v>
      </c>
      <c r="J4488" s="19">
        <v>205.53706398406501</v>
      </c>
      <c r="K4488" s="19">
        <v>202.738788797495</v>
      </c>
      <c r="L4488" s="19">
        <v>204.761138916015</v>
      </c>
      <c r="M4488" s="17">
        <v>0.65</v>
      </c>
      <c r="N4488" s="17">
        <v>0</v>
      </c>
      <c r="O4488" s="14">
        <v>3627100</v>
      </c>
    </row>
    <row r="4489" spans="8:15" x14ac:dyDescent="0.25">
      <c r="H4489" s="16">
        <v>42795</v>
      </c>
      <c r="I4489" s="19">
        <v>209.42499862989101</v>
      </c>
      <c r="J4489" s="19">
        <v>210.61363646744701</v>
      </c>
      <c r="K4489" s="19">
        <v>207.40263534297699</v>
      </c>
      <c r="L4489" s="19">
        <v>208.59954833984301</v>
      </c>
      <c r="M4489" s="17">
        <v>0</v>
      </c>
      <c r="N4489" s="17">
        <v>0</v>
      </c>
      <c r="O4489" s="14">
        <v>5218300</v>
      </c>
    </row>
    <row r="4490" spans="8:15" x14ac:dyDescent="0.25">
      <c r="H4490" s="16">
        <v>42796</v>
      </c>
      <c r="I4490" s="19">
        <v>209.26816209363901</v>
      </c>
      <c r="J4490" s="19">
        <v>209.86248731303999</v>
      </c>
      <c r="K4490" s="19">
        <v>207.16326132454199</v>
      </c>
      <c r="L4490" s="19">
        <v>207.237548828125</v>
      </c>
      <c r="M4490" s="17">
        <v>0</v>
      </c>
      <c r="N4490" s="17">
        <v>0</v>
      </c>
      <c r="O4490" s="14">
        <v>3020000</v>
      </c>
    </row>
    <row r="4491" spans="8:15" x14ac:dyDescent="0.25">
      <c r="H4491" s="16">
        <v>42797</v>
      </c>
      <c r="I4491" s="19">
        <v>207.23748703451199</v>
      </c>
      <c r="J4491" s="19">
        <v>210.28339972687499</v>
      </c>
      <c r="K4491" s="19">
        <v>207.23748703451199</v>
      </c>
      <c r="L4491" s="19">
        <v>208.74806213378901</v>
      </c>
      <c r="M4491" s="17">
        <v>0</v>
      </c>
      <c r="N4491" s="17">
        <v>0</v>
      </c>
      <c r="O4491" s="14">
        <v>3163700</v>
      </c>
    </row>
    <row r="4492" spans="8:15" x14ac:dyDescent="0.25">
      <c r="H4492" s="16">
        <v>42800</v>
      </c>
      <c r="I4492" s="19">
        <v>208.15378831990799</v>
      </c>
      <c r="J4492" s="19">
        <v>208.61603844529</v>
      </c>
      <c r="K4492" s="19">
        <v>206.77528791193899</v>
      </c>
      <c r="L4492" s="19">
        <v>208.021713256835</v>
      </c>
      <c r="M4492" s="17">
        <v>0</v>
      </c>
      <c r="N4492" s="17">
        <v>0</v>
      </c>
      <c r="O4492" s="14">
        <v>2467000</v>
      </c>
    </row>
    <row r="4493" spans="8:15" x14ac:dyDescent="0.25">
      <c r="H4493" s="16">
        <v>42801</v>
      </c>
      <c r="I4493" s="19">
        <v>208.41791354743</v>
      </c>
      <c r="J4493" s="19">
        <v>208.83888859088901</v>
      </c>
      <c r="K4493" s="19">
        <v>206.61842566531601</v>
      </c>
      <c r="L4493" s="19">
        <v>207.10543823242099</v>
      </c>
      <c r="M4493" s="17">
        <v>0</v>
      </c>
      <c r="N4493" s="17">
        <v>0</v>
      </c>
      <c r="O4493" s="14">
        <v>2497300</v>
      </c>
    </row>
    <row r="4494" spans="8:15" x14ac:dyDescent="0.25">
      <c r="H4494" s="16">
        <v>42802</v>
      </c>
      <c r="I4494" s="19">
        <v>209.35068214240499</v>
      </c>
      <c r="J4494" s="19">
        <v>210.29995745886899</v>
      </c>
      <c r="K4494" s="19">
        <v>206.04063127277399</v>
      </c>
      <c r="L4494" s="19">
        <v>206.56066894531199</v>
      </c>
      <c r="M4494" s="17">
        <v>0</v>
      </c>
      <c r="N4494" s="17">
        <v>0</v>
      </c>
      <c r="O4494" s="14">
        <v>3574400</v>
      </c>
    </row>
    <row r="4495" spans="8:15" x14ac:dyDescent="0.25">
      <c r="H4495" s="16">
        <v>42803</v>
      </c>
      <c r="I4495" s="19">
        <v>207.36962955753299</v>
      </c>
      <c r="J4495" s="19">
        <v>208.62431756555199</v>
      </c>
      <c r="K4495" s="19">
        <v>205.96636653829501</v>
      </c>
      <c r="L4495" s="19">
        <v>206.51115417480401</v>
      </c>
      <c r="M4495" s="17">
        <v>0</v>
      </c>
      <c r="N4495" s="17">
        <v>0</v>
      </c>
      <c r="O4495" s="14">
        <v>3061500</v>
      </c>
    </row>
    <row r="4496" spans="8:15" x14ac:dyDescent="0.25">
      <c r="H4496" s="16">
        <v>42804</v>
      </c>
      <c r="I4496" s="19">
        <v>207.88136482511399</v>
      </c>
      <c r="J4496" s="19">
        <v>207.93088981934901</v>
      </c>
      <c r="K4496" s="19">
        <v>203.778876531094</v>
      </c>
      <c r="L4496" s="19">
        <v>205.02531433105401</v>
      </c>
      <c r="M4496" s="17">
        <v>0</v>
      </c>
      <c r="N4496" s="17">
        <v>0</v>
      </c>
      <c r="O4496" s="14">
        <v>3365900</v>
      </c>
    </row>
    <row r="4497" spans="8:15" x14ac:dyDescent="0.25">
      <c r="H4497" s="16">
        <v>42807</v>
      </c>
      <c r="I4497" s="19">
        <v>205.801260043247</v>
      </c>
      <c r="J4497" s="19">
        <v>205.801260043247</v>
      </c>
      <c r="K4497" s="19">
        <v>204.05955953167199</v>
      </c>
      <c r="L4497" s="19">
        <v>204.84373474121</v>
      </c>
      <c r="M4497" s="17">
        <v>0</v>
      </c>
      <c r="N4497" s="17">
        <v>0</v>
      </c>
      <c r="O4497" s="14">
        <v>1801100</v>
      </c>
    </row>
    <row r="4498" spans="8:15" x14ac:dyDescent="0.25">
      <c r="H4498" s="16">
        <v>42808</v>
      </c>
      <c r="I4498" s="19">
        <v>203.72933665556999</v>
      </c>
      <c r="J4498" s="19">
        <v>204.571299282165</v>
      </c>
      <c r="K4498" s="19">
        <v>202.57371155661201</v>
      </c>
      <c r="L4498" s="19">
        <v>204.48049926757801</v>
      </c>
      <c r="M4498" s="17">
        <v>0</v>
      </c>
      <c r="N4498" s="17">
        <v>0</v>
      </c>
      <c r="O4498" s="14">
        <v>2144200</v>
      </c>
    </row>
    <row r="4499" spans="8:15" x14ac:dyDescent="0.25">
      <c r="H4499" s="16">
        <v>42809</v>
      </c>
      <c r="I4499" s="19">
        <v>205.000567998924</v>
      </c>
      <c r="J4499" s="19">
        <v>206.593680884148</v>
      </c>
      <c r="K4499" s="19">
        <v>202.697554822462</v>
      </c>
      <c r="L4499" s="19">
        <v>203.70460510253901</v>
      </c>
      <c r="M4499" s="17">
        <v>0</v>
      </c>
      <c r="N4499" s="17">
        <v>0</v>
      </c>
      <c r="O4499" s="14">
        <v>3427000</v>
      </c>
    </row>
    <row r="4500" spans="8:15" x14ac:dyDescent="0.25">
      <c r="H4500" s="16">
        <v>42810</v>
      </c>
      <c r="I4500" s="19">
        <v>204.58782173240101</v>
      </c>
      <c r="J4500" s="19">
        <v>206.52762199939301</v>
      </c>
      <c r="K4500" s="19">
        <v>204.14207160449399</v>
      </c>
      <c r="L4500" s="19">
        <v>204.89323425292901</v>
      </c>
      <c r="M4500" s="17">
        <v>0</v>
      </c>
      <c r="N4500" s="17">
        <v>0</v>
      </c>
      <c r="O4500" s="14">
        <v>2940600</v>
      </c>
    </row>
    <row r="4501" spans="8:15" x14ac:dyDescent="0.25">
      <c r="H4501" s="16">
        <v>42811</v>
      </c>
      <c r="I4501" s="19">
        <v>206.09839706698</v>
      </c>
      <c r="J4501" s="19">
        <v>206.09839706698</v>
      </c>
      <c r="K4501" s="19">
        <v>201.294283518382</v>
      </c>
      <c r="L4501" s="19">
        <v>201.36032104492099</v>
      </c>
      <c r="M4501" s="17">
        <v>0</v>
      </c>
      <c r="N4501" s="17">
        <v>0</v>
      </c>
      <c r="O4501" s="14">
        <v>5438100</v>
      </c>
    </row>
    <row r="4502" spans="8:15" x14ac:dyDescent="0.25">
      <c r="H4502" s="16">
        <v>42814</v>
      </c>
      <c r="I4502" s="19">
        <v>200.848595507661</v>
      </c>
      <c r="J4502" s="19">
        <v>202.17755854775501</v>
      </c>
      <c r="K4502" s="19">
        <v>199.36278228239101</v>
      </c>
      <c r="L4502" s="19">
        <v>199.87455749511699</v>
      </c>
      <c r="M4502" s="17">
        <v>0</v>
      </c>
      <c r="N4502" s="17">
        <v>0</v>
      </c>
      <c r="O4502" s="14">
        <v>2759100</v>
      </c>
    </row>
    <row r="4503" spans="8:15" x14ac:dyDescent="0.25">
      <c r="H4503" s="16">
        <v>42815</v>
      </c>
      <c r="I4503" s="19">
        <v>200.840268562364</v>
      </c>
      <c r="J4503" s="19">
        <v>200.840268562364</v>
      </c>
      <c r="K4503" s="19">
        <v>192.156529691956</v>
      </c>
      <c r="L4503" s="19">
        <v>192.32987976074199</v>
      </c>
      <c r="M4503" s="17">
        <v>0</v>
      </c>
      <c r="N4503" s="17">
        <v>0</v>
      </c>
      <c r="O4503" s="14">
        <v>5660900</v>
      </c>
    </row>
    <row r="4504" spans="8:15" x14ac:dyDescent="0.25">
      <c r="H4504" s="16">
        <v>42816</v>
      </c>
      <c r="I4504" s="19">
        <v>190.86058311321099</v>
      </c>
      <c r="J4504" s="19">
        <v>192.26384583754</v>
      </c>
      <c r="K4504" s="19">
        <v>189.16015783352401</v>
      </c>
      <c r="L4504" s="19">
        <v>190.73677062988199</v>
      </c>
      <c r="M4504" s="17">
        <v>0</v>
      </c>
      <c r="N4504" s="17">
        <v>0</v>
      </c>
      <c r="O4504" s="14">
        <v>6291300</v>
      </c>
    </row>
    <row r="4505" spans="8:15" x14ac:dyDescent="0.25">
      <c r="H4505" s="16">
        <v>42817</v>
      </c>
      <c r="I4505" s="19">
        <v>190.472642780223</v>
      </c>
      <c r="J4505" s="19">
        <v>193.67539374026401</v>
      </c>
      <c r="K4505" s="19">
        <v>189.81228006949499</v>
      </c>
      <c r="L4505" s="19">
        <v>191.42190551757801</v>
      </c>
      <c r="M4505" s="17">
        <v>0</v>
      </c>
      <c r="N4505" s="17">
        <v>0</v>
      </c>
      <c r="O4505" s="14">
        <v>4770700</v>
      </c>
    </row>
    <row r="4506" spans="8:15" x14ac:dyDescent="0.25">
      <c r="H4506" s="16">
        <v>42818</v>
      </c>
      <c r="I4506" s="19">
        <v>192.329874358327</v>
      </c>
      <c r="J4506" s="19">
        <v>192.90768691243201</v>
      </c>
      <c r="K4506" s="19">
        <v>187.35241123556699</v>
      </c>
      <c r="L4506" s="19">
        <v>188.54106140136699</v>
      </c>
      <c r="M4506" s="17">
        <v>0</v>
      </c>
      <c r="N4506" s="17">
        <v>0</v>
      </c>
      <c r="O4506" s="14">
        <v>6387300</v>
      </c>
    </row>
    <row r="4507" spans="8:15" x14ac:dyDescent="0.25">
      <c r="H4507" s="16">
        <v>42821</v>
      </c>
      <c r="I4507" s="19">
        <v>184.32305248768401</v>
      </c>
      <c r="J4507" s="19">
        <v>187.43500361126101</v>
      </c>
      <c r="K4507" s="19">
        <v>182.30070179393701</v>
      </c>
      <c r="L4507" s="19">
        <v>186.12252807617099</v>
      </c>
      <c r="M4507" s="17">
        <v>0</v>
      </c>
      <c r="N4507" s="17">
        <v>0</v>
      </c>
      <c r="O4507" s="14">
        <v>9194800</v>
      </c>
    </row>
    <row r="4508" spans="8:15" x14ac:dyDescent="0.25">
      <c r="H4508" s="16">
        <v>42822</v>
      </c>
      <c r="I4508" s="19">
        <v>186.20503814803999</v>
      </c>
      <c r="J4508" s="19">
        <v>189.647163610506</v>
      </c>
      <c r="K4508" s="19">
        <v>185.80882562019301</v>
      </c>
      <c r="L4508" s="19">
        <v>189.30047607421801</v>
      </c>
      <c r="M4508" s="17">
        <v>0</v>
      </c>
      <c r="N4508" s="17">
        <v>0</v>
      </c>
      <c r="O4508" s="14">
        <v>4471200</v>
      </c>
    </row>
    <row r="4509" spans="8:15" x14ac:dyDescent="0.25">
      <c r="H4509" s="16">
        <v>42823</v>
      </c>
      <c r="I4509" s="19">
        <v>189.350021887097</v>
      </c>
      <c r="J4509" s="19">
        <v>189.828784517103</v>
      </c>
      <c r="K4509" s="19">
        <v>187.806434035358</v>
      </c>
      <c r="L4509" s="19">
        <v>188.57409667968699</v>
      </c>
      <c r="M4509" s="17">
        <v>0</v>
      </c>
      <c r="N4509" s="17">
        <v>0</v>
      </c>
      <c r="O4509" s="14">
        <v>2636000</v>
      </c>
    </row>
    <row r="4510" spans="8:15" x14ac:dyDescent="0.25">
      <c r="H4510" s="16">
        <v>42824</v>
      </c>
      <c r="I4510" s="19">
        <v>189.42427753699499</v>
      </c>
      <c r="J4510" s="19">
        <v>191.504415229118</v>
      </c>
      <c r="K4510" s="19">
        <v>189.341740087652</v>
      </c>
      <c r="L4510" s="19">
        <v>190.86056518554599</v>
      </c>
      <c r="M4510" s="17">
        <v>0</v>
      </c>
      <c r="N4510" s="17">
        <v>0</v>
      </c>
      <c r="O4510" s="14">
        <v>3156800</v>
      </c>
    </row>
    <row r="4511" spans="8:15" x14ac:dyDescent="0.25">
      <c r="H4511" s="16">
        <v>42825</v>
      </c>
      <c r="I4511" s="19">
        <v>190.29098797471701</v>
      </c>
      <c r="J4511" s="19">
        <v>190.51386300198499</v>
      </c>
      <c r="K4511" s="19">
        <v>188.80517545187701</v>
      </c>
      <c r="L4511" s="19">
        <v>189.62237548828099</v>
      </c>
      <c r="M4511" s="17">
        <v>0</v>
      </c>
      <c r="N4511" s="17">
        <v>0</v>
      </c>
      <c r="O4511" s="14">
        <v>2858400</v>
      </c>
    </row>
    <row r="4512" spans="8:15" x14ac:dyDescent="0.25">
      <c r="H4512" s="16">
        <v>42828</v>
      </c>
      <c r="I4512" s="19">
        <v>189.85354935111101</v>
      </c>
      <c r="J4512" s="19">
        <v>189.936099410716</v>
      </c>
      <c r="K4512" s="19">
        <v>186.19681094634399</v>
      </c>
      <c r="L4512" s="19">
        <v>188.99508666992099</v>
      </c>
      <c r="M4512" s="17">
        <v>0</v>
      </c>
      <c r="N4512" s="17">
        <v>0</v>
      </c>
      <c r="O4512" s="14">
        <v>3735600</v>
      </c>
    </row>
    <row r="4513" spans="8:15" x14ac:dyDescent="0.25">
      <c r="H4513" s="16">
        <v>42829</v>
      </c>
      <c r="I4513" s="19">
        <v>187.971518546352</v>
      </c>
      <c r="J4513" s="19">
        <v>190.423106621828</v>
      </c>
      <c r="K4513" s="19">
        <v>187.60831844696699</v>
      </c>
      <c r="L4513" s="19">
        <v>189.24270629882801</v>
      </c>
      <c r="M4513" s="17">
        <v>0</v>
      </c>
      <c r="N4513" s="17">
        <v>0</v>
      </c>
      <c r="O4513" s="14">
        <v>3042700</v>
      </c>
    </row>
    <row r="4514" spans="8:15" x14ac:dyDescent="0.25">
      <c r="H4514" s="16">
        <v>42830</v>
      </c>
      <c r="I4514" s="19">
        <v>191.62827599689101</v>
      </c>
      <c r="J4514" s="19">
        <v>192.23911373374901</v>
      </c>
      <c r="K4514" s="19">
        <v>187.63309969516399</v>
      </c>
      <c r="L4514" s="19">
        <v>187.92201232910099</v>
      </c>
      <c r="M4514" s="17">
        <v>0</v>
      </c>
      <c r="N4514" s="17">
        <v>0</v>
      </c>
      <c r="O4514" s="14">
        <v>5286900</v>
      </c>
    </row>
    <row r="4515" spans="8:15" x14ac:dyDescent="0.25">
      <c r="H4515" s="16">
        <v>42831</v>
      </c>
      <c r="I4515" s="19">
        <v>187.451521696128</v>
      </c>
      <c r="J4515" s="19">
        <v>189.95263531220999</v>
      </c>
      <c r="K4515" s="19">
        <v>186.312408749192</v>
      </c>
      <c r="L4515" s="19">
        <v>188.73097229003901</v>
      </c>
      <c r="M4515" s="17">
        <v>0</v>
      </c>
      <c r="N4515" s="17">
        <v>0</v>
      </c>
      <c r="O4515" s="14">
        <v>2927200</v>
      </c>
    </row>
    <row r="4516" spans="8:15" x14ac:dyDescent="0.25">
      <c r="H4516" s="16">
        <v>42832</v>
      </c>
      <c r="I4516" s="19">
        <v>187.04701669128701</v>
      </c>
      <c r="J4516" s="19">
        <v>188.88776707449799</v>
      </c>
      <c r="K4516" s="19">
        <v>186.74159155842301</v>
      </c>
      <c r="L4516" s="19">
        <v>188.103591918945</v>
      </c>
      <c r="M4516" s="17">
        <v>0</v>
      </c>
      <c r="N4516" s="17">
        <v>0</v>
      </c>
      <c r="O4516" s="14">
        <v>2853300</v>
      </c>
    </row>
    <row r="4517" spans="8:15" x14ac:dyDescent="0.25">
      <c r="H4517" s="16">
        <v>42835</v>
      </c>
      <c r="I4517" s="19">
        <v>188.20260584039099</v>
      </c>
      <c r="J4517" s="19">
        <v>189.68015584428201</v>
      </c>
      <c r="K4517" s="19">
        <v>187.335880794421</v>
      </c>
      <c r="L4517" s="19">
        <v>188.937255859375</v>
      </c>
      <c r="M4517" s="17">
        <v>0</v>
      </c>
      <c r="N4517" s="17">
        <v>0</v>
      </c>
      <c r="O4517" s="14">
        <v>2653900</v>
      </c>
    </row>
    <row r="4518" spans="8:15" x14ac:dyDescent="0.25">
      <c r="H4518" s="16">
        <v>42836</v>
      </c>
      <c r="I4518" s="19">
        <v>188.021049576119</v>
      </c>
      <c r="J4518" s="19">
        <v>189.35827489824601</v>
      </c>
      <c r="K4518" s="19">
        <v>186.04822405967201</v>
      </c>
      <c r="L4518" s="19">
        <v>187.988037109375</v>
      </c>
      <c r="M4518" s="17">
        <v>0</v>
      </c>
      <c r="N4518" s="17">
        <v>0</v>
      </c>
      <c r="O4518" s="14">
        <v>3374700</v>
      </c>
    </row>
    <row r="4519" spans="8:15" x14ac:dyDescent="0.25">
      <c r="H4519" s="16">
        <v>42837</v>
      </c>
      <c r="I4519" s="19">
        <v>187.91368687098401</v>
      </c>
      <c r="J4519" s="19">
        <v>188.408961907573</v>
      </c>
      <c r="K4519" s="19">
        <v>185.916099388709</v>
      </c>
      <c r="L4519" s="19">
        <v>186.34533691406199</v>
      </c>
      <c r="M4519" s="17">
        <v>0</v>
      </c>
      <c r="N4519" s="17">
        <v>0</v>
      </c>
      <c r="O4519" s="14">
        <v>2947500</v>
      </c>
    </row>
    <row r="4520" spans="8:15" x14ac:dyDescent="0.25">
      <c r="H4520" s="16">
        <v>42838</v>
      </c>
      <c r="I4520" s="19">
        <v>185.87483303180801</v>
      </c>
      <c r="J4520" s="19">
        <v>188.342933173397</v>
      </c>
      <c r="K4520" s="19">
        <v>184.141395513698</v>
      </c>
      <c r="L4520" s="19">
        <v>184.33950805664</v>
      </c>
      <c r="M4520" s="17">
        <v>0</v>
      </c>
      <c r="N4520" s="17">
        <v>0</v>
      </c>
      <c r="O4520" s="14">
        <v>3653700</v>
      </c>
    </row>
    <row r="4521" spans="8:15" x14ac:dyDescent="0.25">
      <c r="H4521" s="16">
        <v>42842</v>
      </c>
      <c r="I4521" s="19">
        <v>184.81823405061499</v>
      </c>
      <c r="J4521" s="19">
        <v>187.27808390750801</v>
      </c>
      <c r="K4521" s="19">
        <v>184.091846678</v>
      </c>
      <c r="L4521" s="19">
        <v>186.76629638671801</v>
      </c>
      <c r="M4521" s="17">
        <v>0</v>
      </c>
      <c r="N4521" s="17">
        <v>0</v>
      </c>
      <c r="O4521" s="14">
        <v>4190900</v>
      </c>
    </row>
    <row r="4522" spans="8:15" x14ac:dyDescent="0.25">
      <c r="H4522" s="16">
        <v>42843</v>
      </c>
      <c r="I4522" s="19">
        <v>181.03777055493401</v>
      </c>
      <c r="J4522" s="19">
        <v>181.50827068858999</v>
      </c>
      <c r="K4522" s="19">
        <v>175.969493489429</v>
      </c>
      <c r="L4522" s="19">
        <v>177.95883178710901</v>
      </c>
      <c r="M4522" s="17">
        <v>0</v>
      </c>
      <c r="N4522" s="17">
        <v>0</v>
      </c>
      <c r="O4522" s="14">
        <v>12464000</v>
      </c>
    </row>
    <row r="4523" spans="8:15" x14ac:dyDescent="0.25">
      <c r="H4523" s="16">
        <v>42844</v>
      </c>
      <c r="I4523" s="19">
        <v>178.18992715062399</v>
      </c>
      <c r="J4523" s="19">
        <v>179.271264876168</v>
      </c>
      <c r="K4523" s="19">
        <v>176.324414269524</v>
      </c>
      <c r="L4523" s="19">
        <v>176.72062683105401</v>
      </c>
      <c r="M4523" s="17">
        <v>0</v>
      </c>
      <c r="N4523" s="17">
        <v>0</v>
      </c>
      <c r="O4523" s="14">
        <v>6428800</v>
      </c>
    </row>
    <row r="4524" spans="8:15" x14ac:dyDescent="0.25">
      <c r="H4524" s="16">
        <v>42845</v>
      </c>
      <c r="I4524" s="19">
        <v>177.884484786694</v>
      </c>
      <c r="J4524" s="19">
        <v>180.75704741803099</v>
      </c>
      <c r="K4524" s="19">
        <v>177.471759763987</v>
      </c>
      <c r="L4524" s="19">
        <v>179.997634887695</v>
      </c>
      <c r="M4524" s="17">
        <v>0</v>
      </c>
      <c r="N4524" s="17">
        <v>0</v>
      </c>
      <c r="O4524" s="14">
        <v>5168200</v>
      </c>
    </row>
    <row r="4525" spans="8:15" x14ac:dyDescent="0.25">
      <c r="H4525" s="16">
        <v>42846</v>
      </c>
      <c r="I4525" s="19">
        <v>180.40213866862001</v>
      </c>
      <c r="J4525" s="19">
        <v>180.92216371518001</v>
      </c>
      <c r="K4525" s="19">
        <v>178.61091329631</v>
      </c>
      <c r="L4525" s="19">
        <v>179.00712585449199</v>
      </c>
      <c r="M4525" s="17">
        <v>0</v>
      </c>
      <c r="N4525" s="17">
        <v>0</v>
      </c>
      <c r="O4525" s="14">
        <v>3845700</v>
      </c>
    </row>
    <row r="4526" spans="8:15" x14ac:dyDescent="0.25">
      <c r="H4526" s="16">
        <v>42849</v>
      </c>
      <c r="I4526" s="19">
        <v>182.57307823930901</v>
      </c>
      <c r="J4526" s="19">
        <v>185.56946664434099</v>
      </c>
      <c r="K4526" s="19">
        <v>181.84669059215801</v>
      </c>
      <c r="L4526" s="19">
        <v>184.25700378417901</v>
      </c>
      <c r="M4526" s="17">
        <v>0</v>
      </c>
      <c r="N4526" s="17">
        <v>0</v>
      </c>
      <c r="O4526" s="14">
        <v>5353500</v>
      </c>
    </row>
    <row r="4527" spans="8:15" x14ac:dyDescent="0.25">
      <c r="H4527" s="16">
        <v>42850</v>
      </c>
      <c r="I4527" s="19">
        <v>186.716827218617</v>
      </c>
      <c r="J4527" s="19">
        <v>188.18612752368901</v>
      </c>
      <c r="K4527" s="19">
        <v>185.85010201508399</v>
      </c>
      <c r="L4527" s="19">
        <v>187.07177734375</v>
      </c>
      <c r="M4527" s="17">
        <v>0</v>
      </c>
      <c r="N4527" s="17">
        <v>0</v>
      </c>
      <c r="O4527" s="14">
        <v>3996900</v>
      </c>
    </row>
    <row r="4528" spans="8:15" x14ac:dyDescent="0.25">
      <c r="H4528" s="16">
        <v>42851</v>
      </c>
      <c r="I4528" s="19">
        <v>187.45974010859899</v>
      </c>
      <c r="J4528" s="19">
        <v>189.32525297302999</v>
      </c>
      <c r="K4528" s="19">
        <v>186.62602736935401</v>
      </c>
      <c r="L4528" s="19">
        <v>186.71682739257801</v>
      </c>
      <c r="M4528" s="17">
        <v>0</v>
      </c>
      <c r="N4528" s="17">
        <v>0</v>
      </c>
      <c r="O4528" s="14">
        <v>3765300</v>
      </c>
    </row>
    <row r="4529" spans="8:15" x14ac:dyDescent="0.25">
      <c r="H4529" s="16">
        <v>42852</v>
      </c>
      <c r="I4529" s="19">
        <v>187.129593551765</v>
      </c>
      <c r="J4529" s="19">
        <v>187.129593551765</v>
      </c>
      <c r="K4529" s="19">
        <v>184.50466746033501</v>
      </c>
      <c r="L4529" s="19">
        <v>186.39494323730401</v>
      </c>
      <c r="M4529" s="17">
        <v>0</v>
      </c>
      <c r="N4529" s="17">
        <v>0</v>
      </c>
      <c r="O4529" s="14">
        <v>2805800</v>
      </c>
    </row>
    <row r="4530" spans="8:15" x14ac:dyDescent="0.25">
      <c r="H4530" s="16">
        <v>42853</v>
      </c>
      <c r="I4530" s="19">
        <v>185.98220422152099</v>
      </c>
      <c r="J4530" s="19">
        <v>187.18736719593599</v>
      </c>
      <c r="K4530" s="19">
        <v>184.66974127345301</v>
      </c>
      <c r="L4530" s="19">
        <v>184.73577880859301</v>
      </c>
      <c r="M4530" s="17">
        <v>0</v>
      </c>
      <c r="N4530" s="17">
        <v>0</v>
      </c>
      <c r="O4530" s="14">
        <v>2936600</v>
      </c>
    </row>
    <row r="4531" spans="8:15" x14ac:dyDescent="0.25">
      <c r="H4531" s="16">
        <v>42856</v>
      </c>
      <c r="I4531" s="19">
        <v>185.64375572223199</v>
      </c>
      <c r="J4531" s="19">
        <v>186.87368112598699</v>
      </c>
      <c r="K4531" s="19">
        <v>182.366717230304</v>
      </c>
      <c r="L4531" s="19">
        <v>185.60249328613199</v>
      </c>
      <c r="M4531" s="17">
        <v>0</v>
      </c>
      <c r="N4531" s="17">
        <v>0</v>
      </c>
      <c r="O4531" s="14">
        <v>3004800</v>
      </c>
    </row>
    <row r="4532" spans="8:15" x14ac:dyDescent="0.25">
      <c r="H4532" s="16">
        <v>42857</v>
      </c>
      <c r="I4532" s="19">
        <v>185.61068965586699</v>
      </c>
      <c r="J4532" s="19">
        <v>186.41962713854301</v>
      </c>
      <c r="K4532" s="19">
        <v>184.22392709019701</v>
      </c>
      <c r="L4532" s="19">
        <v>185.82530212402301</v>
      </c>
      <c r="M4532" s="17">
        <v>0</v>
      </c>
      <c r="N4532" s="17">
        <v>0</v>
      </c>
      <c r="O4532" s="14">
        <v>2602400</v>
      </c>
    </row>
    <row r="4533" spans="8:15" x14ac:dyDescent="0.25">
      <c r="H4533" s="16">
        <v>42858</v>
      </c>
      <c r="I4533" s="19">
        <v>185.272309706323</v>
      </c>
      <c r="J4533" s="19">
        <v>187.12132283671301</v>
      </c>
      <c r="K4533" s="19">
        <v>185.16500973658299</v>
      </c>
      <c r="L4533" s="19">
        <v>186.80764770507801</v>
      </c>
      <c r="M4533" s="17">
        <v>0</v>
      </c>
      <c r="N4533" s="17">
        <v>0</v>
      </c>
      <c r="O4533" s="14">
        <v>3042200</v>
      </c>
    </row>
    <row r="4534" spans="8:15" x14ac:dyDescent="0.25">
      <c r="H4534" s="16">
        <v>42859</v>
      </c>
      <c r="I4534" s="19">
        <v>188.41727301455199</v>
      </c>
      <c r="J4534" s="19">
        <v>188.93731071218599</v>
      </c>
      <c r="K4534" s="19">
        <v>185.56947211846901</v>
      </c>
      <c r="L4534" s="19">
        <v>187.03877258300699</v>
      </c>
      <c r="M4534" s="17">
        <v>0</v>
      </c>
      <c r="N4534" s="17">
        <v>0</v>
      </c>
      <c r="O4534" s="14">
        <v>2935400</v>
      </c>
    </row>
    <row r="4535" spans="8:15" x14ac:dyDescent="0.25">
      <c r="H4535" s="16">
        <v>42860</v>
      </c>
      <c r="I4535" s="19">
        <v>187.27811424623201</v>
      </c>
      <c r="J4535" s="19">
        <v>187.765126760312</v>
      </c>
      <c r="K4535" s="19">
        <v>185.97390163578899</v>
      </c>
      <c r="L4535" s="19">
        <v>187.26985168457</v>
      </c>
      <c r="M4535" s="17">
        <v>0</v>
      </c>
      <c r="N4535" s="17">
        <v>0</v>
      </c>
      <c r="O4535" s="14">
        <v>2435800</v>
      </c>
    </row>
    <row r="4536" spans="8:15" x14ac:dyDescent="0.25">
      <c r="H4536" s="16">
        <v>42863</v>
      </c>
      <c r="I4536" s="19">
        <v>187.17082817259401</v>
      </c>
      <c r="J4536" s="19">
        <v>187.65784075553501</v>
      </c>
      <c r="K4536" s="19">
        <v>185.39611532509301</v>
      </c>
      <c r="L4536" s="19">
        <v>185.751052856445</v>
      </c>
      <c r="M4536" s="17">
        <v>0</v>
      </c>
      <c r="N4536" s="17">
        <v>0</v>
      </c>
      <c r="O4536" s="14">
        <v>2316800</v>
      </c>
    </row>
    <row r="4537" spans="8:15" x14ac:dyDescent="0.25">
      <c r="H4537" s="16">
        <v>42864</v>
      </c>
      <c r="I4537" s="19">
        <v>186.11426900068901</v>
      </c>
      <c r="J4537" s="19">
        <v>187.02226931445</v>
      </c>
      <c r="K4537" s="19">
        <v>184.017618310866</v>
      </c>
      <c r="L4537" s="19">
        <v>184.70274353027301</v>
      </c>
      <c r="M4537" s="17">
        <v>0</v>
      </c>
      <c r="N4537" s="17">
        <v>0</v>
      </c>
      <c r="O4537" s="14">
        <v>2145400</v>
      </c>
    </row>
    <row r="4538" spans="8:15" x14ac:dyDescent="0.25">
      <c r="H4538" s="16">
        <v>42865</v>
      </c>
      <c r="I4538" s="19">
        <v>184.45510528184101</v>
      </c>
      <c r="J4538" s="19">
        <v>186.01520563951499</v>
      </c>
      <c r="K4538" s="19">
        <v>184.12491764811301</v>
      </c>
      <c r="L4538" s="19">
        <v>185.62724304199199</v>
      </c>
      <c r="M4538" s="17">
        <v>0</v>
      </c>
      <c r="N4538" s="17">
        <v>0</v>
      </c>
      <c r="O4538" s="14">
        <v>2630400</v>
      </c>
    </row>
    <row r="4539" spans="8:15" x14ac:dyDescent="0.25">
      <c r="H4539" s="16">
        <v>42866</v>
      </c>
      <c r="I4539" s="19">
        <v>185.18972751093699</v>
      </c>
      <c r="J4539" s="19">
        <v>185.80055249928799</v>
      </c>
      <c r="K4539" s="19">
        <v>183.37372728781801</v>
      </c>
      <c r="L4539" s="19">
        <v>185.52815246582</v>
      </c>
      <c r="M4539" s="17">
        <v>0</v>
      </c>
      <c r="N4539" s="17">
        <v>0</v>
      </c>
      <c r="O4539" s="14">
        <v>2440300</v>
      </c>
    </row>
    <row r="4540" spans="8:15" x14ac:dyDescent="0.25">
      <c r="H4540" s="16">
        <v>42867</v>
      </c>
      <c r="I4540" s="19">
        <v>184.47986896792</v>
      </c>
      <c r="J4540" s="19">
        <v>185.305319164499</v>
      </c>
      <c r="K4540" s="19">
        <v>183.646156208337</v>
      </c>
      <c r="L4540" s="19">
        <v>183.92681884765599</v>
      </c>
      <c r="M4540" s="17">
        <v>0</v>
      </c>
      <c r="N4540" s="17">
        <v>0</v>
      </c>
      <c r="O4540" s="14">
        <v>2166100</v>
      </c>
    </row>
    <row r="4541" spans="8:15" x14ac:dyDescent="0.25">
      <c r="H4541" s="16">
        <v>42870</v>
      </c>
      <c r="I4541" s="19">
        <v>184.18266466601301</v>
      </c>
      <c r="J4541" s="19">
        <v>187.02221471419401</v>
      </c>
      <c r="K4541" s="19">
        <v>183.95153967096201</v>
      </c>
      <c r="L4541" s="19">
        <v>185.82530212402301</v>
      </c>
      <c r="M4541" s="17">
        <v>0</v>
      </c>
      <c r="N4541" s="17">
        <v>0</v>
      </c>
      <c r="O4541" s="14">
        <v>2468100</v>
      </c>
    </row>
    <row r="4542" spans="8:15" x14ac:dyDescent="0.25">
      <c r="H4542" s="16">
        <v>42871</v>
      </c>
      <c r="I4542" s="19">
        <v>186.089482571193</v>
      </c>
      <c r="J4542" s="19">
        <v>187.22860780099799</v>
      </c>
      <c r="K4542" s="19">
        <v>185.23926993007899</v>
      </c>
      <c r="L4542" s="19">
        <v>186.22155761718699</v>
      </c>
      <c r="M4542" s="17">
        <v>0</v>
      </c>
      <c r="N4542" s="17">
        <v>0</v>
      </c>
      <c r="O4542" s="14">
        <v>1710700</v>
      </c>
    </row>
    <row r="4543" spans="8:15" x14ac:dyDescent="0.25">
      <c r="H4543" s="16">
        <v>42872</v>
      </c>
      <c r="I4543" s="19">
        <v>186.221542606025</v>
      </c>
      <c r="J4543" s="19">
        <v>186.221542606025</v>
      </c>
      <c r="K4543" s="19">
        <v>175.91991656552</v>
      </c>
      <c r="L4543" s="19">
        <v>176.41519165039</v>
      </c>
      <c r="M4543" s="17">
        <v>0</v>
      </c>
      <c r="N4543" s="17">
        <v>0</v>
      </c>
      <c r="O4543" s="14">
        <v>7525700</v>
      </c>
    </row>
    <row r="4544" spans="8:15" x14ac:dyDescent="0.25">
      <c r="H4544" s="16">
        <v>42873</v>
      </c>
      <c r="I4544" s="19">
        <v>176.64634133022599</v>
      </c>
      <c r="J4544" s="19">
        <v>179.62621703124699</v>
      </c>
      <c r="K4544" s="19">
        <v>176.53077880700201</v>
      </c>
      <c r="L4544" s="19">
        <v>177.60386657714801</v>
      </c>
      <c r="M4544" s="17">
        <v>0</v>
      </c>
      <c r="N4544" s="17">
        <v>0</v>
      </c>
      <c r="O4544" s="14">
        <v>4792400</v>
      </c>
    </row>
    <row r="4545" spans="8:15" x14ac:dyDescent="0.25">
      <c r="H4545" s="16">
        <v>42874</v>
      </c>
      <c r="I4545" s="19">
        <v>177.36444836002599</v>
      </c>
      <c r="J4545" s="19">
        <v>179.78302355812301</v>
      </c>
      <c r="K4545" s="19">
        <v>176.64631084644901</v>
      </c>
      <c r="L4545" s="19">
        <v>177.793685913085</v>
      </c>
      <c r="M4545" s="17">
        <v>0</v>
      </c>
      <c r="N4545" s="17">
        <v>0</v>
      </c>
      <c r="O4545" s="14">
        <v>3747100</v>
      </c>
    </row>
    <row r="4546" spans="8:15" x14ac:dyDescent="0.25">
      <c r="H4546" s="16">
        <v>42877</v>
      </c>
      <c r="I4546" s="19">
        <v>179.42810140529599</v>
      </c>
      <c r="J4546" s="19">
        <v>179.650976480362</v>
      </c>
      <c r="K4546" s="19">
        <v>177.801963544795</v>
      </c>
      <c r="L4546" s="19">
        <v>178.31375122070301</v>
      </c>
      <c r="M4546" s="17">
        <v>0</v>
      </c>
      <c r="N4546" s="17">
        <v>0</v>
      </c>
      <c r="O4546" s="14">
        <v>2506100</v>
      </c>
    </row>
    <row r="4547" spans="8:15" x14ac:dyDescent="0.25">
      <c r="H4547" s="16">
        <v>42878</v>
      </c>
      <c r="I4547" s="19">
        <v>178.272464182184</v>
      </c>
      <c r="J4547" s="19">
        <v>182.25112722791201</v>
      </c>
      <c r="K4547" s="19">
        <v>177.191126535644</v>
      </c>
      <c r="L4547" s="19">
        <v>181.30186462402301</v>
      </c>
      <c r="M4547" s="17">
        <v>0</v>
      </c>
      <c r="N4547" s="17">
        <v>0</v>
      </c>
      <c r="O4547" s="14">
        <v>3308800</v>
      </c>
    </row>
    <row r="4548" spans="8:15" x14ac:dyDescent="0.25">
      <c r="H4548" s="16">
        <v>42879</v>
      </c>
      <c r="I4548" s="19">
        <v>181.59908263203701</v>
      </c>
      <c r="J4548" s="19">
        <v>185.23105924652901</v>
      </c>
      <c r="K4548" s="19">
        <v>181.14508240638301</v>
      </c>
      <c r="L4548" s="19">
        <v>184.76055908203099</v>
      </c>
      <c r="M4548" s="17">
        <v>0</v>
      </c>
      <c r="N4548" s="17">
        <v>0</v>
      </c>
      <c r="O4548" s="14">
        <v>4141600</v>
      </c>
    </row>
    <row r="4549" spans="8:15" x14ac:dyDescent="0.25">
      <c r="H4549" s="16">
        <v>42880</v>
      </c>
      <c r="I4549" s="19">
        <v>185.23925357197001</v>
      </c>
      <c r="J4549" s="19">
        <v>186.097716104385</v>
      </c>
      <c r="K4549" s="19">
        <v>183.49755341725501</v>
      </c>
      <c r="L4549" s="19">
        <v>183.63787841796801</v>
      </c>
      <c r="M4549" s="17">
        <v>0</v>
      </c>
      <c r="N4549" s="17">
        <v>0</v>
      </c>
      <c r="O4549" s="14">
        <v>2640000</v>
      </c>
    </row>
    <row r="4550" spans="8:15" x14ac:dyDescent="0.25">
      <c r="H4550" s="16">
        <v>42881</v>
      </c>
      <c r="I4550" s="19">
        <v>183.25820576800101</v>
      </c>
      <c r="J4550" s="19">
        <v>185.09070633362799</v>
      </c>
      <c r="K4550" s="19">
        <v>182.57308054793501</v>
      </c>
      <c r="L4550" s="19">
        <v>184.51289367675699</v>
      </c>
      <c r="M4550" s="17">
        <v>0</v>
      </c>
      <c r="N4550" s="17">
        <v>0</v>
      </c>
      <c r="O4550" s="14">
        <v>1787100</v>
      </c>
    </row>
    <row r="4551" spans="8:15" x14ac:dyDescent="0.25">
      <c r="H4551" s="16">
        <v>42885</v>
      </c>
      <c r="I4551" s="19">
        <v>183.72607413110001</v>
      </c>
      <c r="J4551" s="19">
        <v>184.231294418853</v>
      </c>
      <c r="K4551" s="19">
        <v>180.56223270731701</v>
      </c>
      <c r="L4551" s="19">
        <v>180.90180969238199</v>
      </c>
      <c r="M4551" s="17">
        <v>0.75</v>
      </c>
      <c r="N4551" s="17">
        <v>0</v>
      </c>
      <c r="O4551" s="14">
        <v>3097800</v>
      </c>
    </row>
    <row r="4552" spans="8:15" x14ac:dyDescent="0.25">
      <c r="H4552" s="16">
        <v>42886</v>
      </c>
      <c r="I4552" s="19">
        <v>180.75272805572499</v>
      </c>
      <c r="J4552" s="19">
        <v>180.80241978097899</v>
      </c>
      <c r="K4552" s="19">
        <v>173.613384433525</v>
      </c>
      <c r="L4552" s="19">
        <v>174.9716796875</v>
      </c>
      <c r="M4552" s="17">
        <v>0</v>
      </c>
      <c r="N4552" s="17">
        <v>0</v>
      </c>
      <c r="O4552" s="14">
        <v>8312000</v>
      </c>
    </row>
    <row r="4553" spans="8:15" x14ac:dyDescent="0.25">
      <c r="H4553" s="16">
        <v>42887</v>
      </c>
      <c r="I4553" s="19">
        <v>176.08977008224801</v>
      </c>
      <c r="J4553" s="19">
        <v>178.83948382006901</v>
      </c>
      <c r="K4553" s="19">
        <v>174.58238721996599</v>
      </c>
      <c r="L4553" s="19">
        <v>178.07751464843699</v>
      </c>
      <c r="M4553" s="17">
        <v>0</v>
      </c>
      <c r="N4553" s="17">
        <v>0</v>
      </c>
      <c r="O4553" s="14">
        <v>4057900</v>
      </c>
    </row>
    <row r="4554" spans="8:15" x14ac:dyDescent="0.25">
      <c r="H4554" s="16">
        <v>42888</v>
      </c>
      <c r="I4554" s="19">
        <v>176.36308446199601</v>
      </c>
      <c r="J4554" s="19">
        <v>178.24316782183001</v>
      </c>
      <c r="K4554" s="19">
        <v>175.510009606984</v>
      </c>
      <c r="L4554" s="19">
        <v>176.66952514648401</v>
      </c>
      <c r="M4554" s="17">
        <v>0</v>
      </c>
      <c r="N4554" s="17">
        <v>0</v>
      </c>
      <c r="O4554" s="14">
        <v>3692000</v>
      </c>
    </row>
    <row r="4555" spans="8:15" x14ac:dyDescent="0.25">
      <c r="H4555" s="16">
        <v>42891</v>
      </c>
      <c r="I4555" s="19">
        <v>176.47903563285601</v>
      </c>
      <c r="J4555" s="19">
        <v>178.74009724885801</v>
      </c>
      <c r="K4555" s="19">
        <v>176.14773645245299</v>
      </c>
      <c r="L4555" s="19">
        <v>177.23272705078099</v>
      </c>
      <c r="M4555" s="17">
        <v>0</v>
      </c>
      <c r="N4555" s="17">
        <v>0</v>
      </c>
      <c r="O4555" s="14">
        <v>2696600</v>
      </c>
    </row>
    <row r="4556" spans="8:15" x14ac:dyDescent="0.25">
      <c r="H4556" s="16">
        <v>42892</v>
      </c>
      <c r="I4556" s="19">
        <v>176.006936079181</v>
      </c>
      <c r="J4556" s="19">
        <v>178.91402788862399</v>
      </c>
      <c r="K4556" s="19">
        <v>175.98209022079001</v>
      </c>
      <c r="L4556" s="19">
        <v>177.67996215820301</v>
      </c>
      <c r="M4556" s="17">
        <v>0</v>
      </c>
      <c r="N4556" s="17">
        <v>0</v>
      </c>
      <c r="O4556" s="14">
        <v>2891300</v>
      </c>
    </row>
    <row r="4557" spans="8:15" x14ac:dyDescent="0.25">
      <c r="H4557" s="16">
        <v>42893</v>
      </c>
      <c r="I4557" s="19">
        <v>178.375724497682</v>
      </c>
      <c r="J4557" s="19">
        <v>179.91623136474601</v>
      </c>
      <c r="K4557" s="19">
        <v>177.497803539486</v>
      </c>
      <c r="L4557" s="19">
        <v>178.71530151367099</v>
      </c>
      <c r="M4557" s="17">
        <v>0</v>
      </c>
      <c r="N4557" s="17">
        <v>0</v>
      </c>
      <c r="O4557" s="14">
        <v>2679400</v>
      </c>
    </row>
    <row r="4558" spans="8:15" x14ac:dyDescent="0.25">
      <c r="H4558" s="16">
        <v>42894</v>
      </c>
      <c r="I4558" s="19">
        <v>178.715246076949</v>
      </c>
      <c r="J4558" s="19">
        <v>183.03860230995301</v>
      </c>
      <c r="K4558" s="19">
        <v>177.76278781687</v>
      </c>
      <c r="L4558" s="19">
        <v>181.18336486816401</v>
      </c>
      <c r="M4558" s="17">
        <v>0</v>
      </c>
      <c r="N4558" s="17">
        <v>0</v>
      </c>
      <c r="O4558" s="14">
        <v>3765600</v>
      </c>
    </row>
    <row r="4559" spans="8:15" x14ac:dyDescent="0.25">
      <c r="H4559" s="16">
        <v>42895</v>
      </c>
      <c r="I4559" s="19">
        <v>182.89782814955299</v>
      </c>
      <c r="J4559" s="19">
        <v>185.39908349464</v>
      </c>
      <c r="K4559" s="19">
        <v>182.003339232017</v>
      </c>
      <c r="L4559" s="19">
        <v>184.23127746582</v>
      </c>
      <c r="M4559" s="17">
        <v>0</v>
      </c>
      <c r="N4559" s="17">
        <v>0</v>
      </c>
      <c r="O4559" s="14">
        <v>4455400</v>
      </c>
    </row>
    <row r="4560" spans="8:15" x14ac:dyDescent="0.25">
      <c r="H4560" s="16">
        <v>42898</v>
      </c>
      <c r="I4560" s="19">
        <v>185.21686760764501</v>
      </c>
      <c r="J4560" s="19">
        <v>186.54202651293801</v>
      </c>
      <c r="K4560" s="19">
        <v>183.79231262207</v>
      </c>
      <c r="L4560" s="19">
        <v>183.79231262207</v>
      </c>
      <c r="M4560" s="17">
        <v>0</v>
      </c>
      <c r="N4560" s="17">
        <v>0</v>
      </c>
      <c r="O4560" s="14">
        <v>3388200</v>
      </c>
    </row>
    <row r="4561" spans="8:15" x14ac:dyDescent="0.25">
      <c r="H4561" s="16">
        <v>42899</v>
      </c>
      <c r="I4561" s="19">
        <v>184.984977679466</v>
      </c>
      <c r="J4561" s="19">
        <v>187.842365595404</v>
      </c>
      <c r="K4561" s="19">
        <v>184.50460327678101</v>
      </c>
      <c r="L4561" s="19">
        <v>185.68896484375</v>
      </c>
      <c r="M4561" s="17">
        <v>0</v>
      </c>
      <c r="N4561" s="17">
        <v>0</v>
      </c>
      <c r="O4561" s="14">
        <v>2767800</v>
      </c>
    </row>
    <row r="4562" spans="8:15" x14ac:dyDescent="0.25">
      <c r="H4562" s="16">
        <v>42900</v>
      </c>
      <c r="I4562" s="19">
        <v>184.68681545721699</v>
      </c>
      <c r="J4562" s="19">
        <v>187.95831794372199</v>
      </c>
      <c r="K4562" s="19">
        <v>183.66808454351599</v>
      </c>
      <c r="L4562" s="19">
        <v>187.60217285156199</v>
      </c>
      <c r="M4562" s="17">
        <v>0</v>
      </c>
      <c r="N4562" s="17">
        <v>0</v>
      </c>
      <c r="O4562" s="14">
        <v>3652900</v>
      </c>
    </row>
    <row r="4563" spans="8:15" x14ac:dyDescent="0.25">
      <c r="H4563" s="16">
        <v>42901</v>
      </c>
      <c r="I4563" s="19">
        <v>186.19419317302601</v>
      </c>
      <c r="J4563" s="19">
        <v>187.46967314106701</v>
      </c>
      <c r="K4563" s="19">
        <v>184.52945713127201</v>
      </c>
      <c r="L4563" s="19">
        <v>184.88558959960901</v>
      </c>
      <c r="M4563" s="17">
        <v>0</v>
      </c>
      <c r="N4563" s="17">
        <v>0</v>
      </c>
      <c r="O4563" s="14">
        <v>3378900</v>
      </c>
    </row>
    <row r="4564" spans="8:15" x14ac:dyDescent="0.25">
      <c r="H4564" s="16">
        <v>42902</v>
      </c>
      <c r="I4564" s="19">
        <v>184.405197300472</v>
      </c>
      <c r="J4564" s="19">
        <v>185.249994490082</v>
      </c>
      <c r="K4564" s="19">
        <v>183.14629821381399</v>
      </c>
      <c r="L4564" s="19">
        <v>183.70948791503901</v>
      </c>
      <c r="M4564" s="17">
        <v>0</v>
      </c>
      <c r="N4564" s="17">
        <v>0</v>
      </c>
      <c r="O4564" s="14">
        <v>3758300</v>
      </c>
    </row>
    <row r="4565" spans="8:15" x14ac:dyDescent="0.25">
      <c r="H4565" s="16">
        <v>42905</v>
      </c>
      <c r="I4565" s="19">
        <v>185.05117122233099</v>
      </c>
      <c r="J4565" s="19">
        <v>188.04107796250699</v>
      </c>
      <c r="K4565" s="19">
        <v>184.78614455433299</v>
      </c>
      <c r="L4565" s="19">
        <v>187.28739929199199</v>
      </c>
      <c r="M4565" s="17">
        <v>0</v>
      </c>
      <c r="N4565" s="17">
        <v>0</v>
      </c>
      <c r="O4565" s="14">
        <v>2900900</v>
      </c>
    </row>
    <row r="4566" spans="8:15" x14ac:dyDescent="0.25">
      <c r="H4566" s="16">
        <v>42906</v>
      </c>
      <c r="I4566" s="19">
        <v>186.773905694967</v>
      </c>
      <c r="J4566" s="19">
        <v>187.62698050121199</v>
      </c>
      <c r="K4566" s="19">
        <v>185.68065005418799</v>
      </c>
      <c r="L4566" s="19">
        <v>186.43434143066401</v>
      </c>
      <c r="M4566" s="17">
        <v>0</v>
      </c>
      <c r="N4566" s="17">
        <v>0</v>
      </c>
      <c r="O4566" s="14">
        <v>2264200</v>
      </c>
    </row>
    <row r="4567" spans="8:15" x14ac:dyDescent="0.25">
      <c r="H4567" s="16">
        <v>42907</v>
      </c>
      <c r="I4567" s="19">
        <v>185.970549297876</v>
      </c>
      <c r="J4567" s="19">
        <v>186.29355812876301</v>
      </c>
      <c r="K4567" s="19">
        <v>183.808870925702</v>
      </c>
      <c r="L4567" s="19">
        <v>184.272689819335</v>
      </c>
      <c r="M4567" s="17">
        <v>0</v>
      </c>
      <c r="N4567" s="17">
        <v>0</v>
      </c>
      <c r="O4567" s="14">
        <v>3015300</v>
      </c>
    </row>
    <row r="4568" spans="8:15" x14ac:dyDescent="0.25">
      <c r="H4568" s="16">
        <v>42908</v>
      </c>
      <c r="I4568" s="19">
        <v>183.40303842449899</v>
      </c>
      <c r="J4568" s="19">
        <v>183.78401670114499</v>
      </c>
      <c r="K4568" s="19">
        <v>181.62233842734301</v>
      </c>
      <c r="L4568" s="19">
        <v>182.01989746093699</v>
      </c>
      <c r="M4568" s="17">
        <v>0</v>
      </c>
      <c r="N4568" s="17">
        <v>0</v>
      </c>
      <c r="O4568" s="14">
        <v>3344600</v>
      </c>
    </row>
    <row r="4569" spans="8:15" x14ac:dyDescent="0.25">
      <c r="H4569" s="16">
        <v>42909</v>
      </c>
      <c r="I4569" s="19">
        <v>182.62446159708699</v>
      </c>
      <c r="J4569" s="19">
        <v>182.781827100778</v>
      </c>
      <c r="K4569" s="19">
        <v>179.27842260055201</v>
      </c>
      <c r="L4569" s="19">
        <v>179.88302612304599</v>
      </c>
      <c r="M4569" s="17">
        <v>0</v>
      </c>
      <c r="N4569" s="17">
        <v>0</v>
      </c>
      <c r="O4569" s="14">
        <v>4448700</v>
      </c>
    </row>
    <row r="4570" spans="8:15" x14ac:dyDescent="0.25">
      <c r="H4570" s="16">
        <v>42912</v>
      </c>
      <c r="I4570" s="19">
        <v>180.76928304963801</v>
      </c>
      <c r="J4570" s="19">
        <v>183.842018643215</v>
      </c>
      <c r="K4570" s="19">
        <v>180.30547676482001</v>
      </c>
      <c r="L4570" s="19">
        <v>182.57482910156199</v>
      </c>
      <c r="M4570" s="17">
        <v>0</v>
      </c>
      <c r="N4570" s="17">
        <v>0</v>
      </c>
      <c r="O4570" s="14">
        <v>2589500</v>
      </c>
    </row>
    <row r="4571" spans="8:15" x14ac:dyDescent="0.25">
      <c r="H4571" s="16">
        <v>42913</v>
      </c>
      <c r="I4571" s="19">
        <v>183.73435726914499</v>
      </c>
      <c r="J4571" s="19">
        <v>184.20645396533499</v>
      </c>
      <c r="K4571" s="19">
        <v>181.84599575993099</v>
      </c>
      <c r="L4571" s="19">
        <v>182.44232177734301</v>
      </c>
      <c r="M4571" s="17">
        <v>0</v>
      </c>
      <c r="N4571" s="17">
        <v>0</v>
      </c>
      <c r="O4571" s="14">
        <v>2899400</v>
      </c>
    </row>
    <row r="4572" spans="8:15" x14ac:dyDescent="0.25">
      <c r="H4572" s="16">
        <v>42914</v>
      </c>
      <c r="I4572" s="19">
        <v>183.75922004970499</v>
      </c>
      <c r="J4572" s="19">
        <v>186.045140872811</v>
      </c>
      <c r="K4572" s="19">
        <v>182.83160733179199</v>
      </c>
      <c r="L4572" s="19">
        <v>184.87733459472599</v>
      </c>
      <c r="M4572" s="17">
        <v>0</v>
      </c>
      <c r="N4572" s="17">
        <v>0</v>
      </c>
      <c r="O4572" s="14">
        <v>3482800</v>
      </c>
    </row>
    <row r="4573" spans="8:15" x14ac:dyDescent="0.25">
      <c r="H4573" s="16">
        <v>42915</v>
      </c>
      <c r="I4573" s="19">
        <v>189.142680017049</v>
      </c>
      <c r="J4573" s="19">
        <v>189.490534730782</v>
      </c>
      <c r="K4573" s="19">
        <v>184.71993955102801</v>
      </c>
      <c r="L4573" s="19">
        <v>185.86289978027301</v>
      </c>
      <c r="M4573" s="17">
        <v>0</v>
      </c>
      <c r="N4573" s="17">
        <v>0</v>
      </c>
      <c r="O4573" s="14">
        <v>5063400</v>
      </c>
    </row>
    <row r="4574" spans="8:15" x14ac:dyDescent="0.25">
      <c r="H4574" s="16">
        <v>42916</v>
      </c>
      <c r="I4574" s="19">
        <v>186.60829128475899</v>
      </c>
      <c r="J4574" s="19">
        <v>187.22118535123201</v>
      </c>
      <c r="K4574" s="19">
        <v>183.48586412642899</v>
      </c>
      <c r="L4574" s="19">
        <v>183.78402709960901</v>
      </c>
      <c r="M4574" s="17">
        <v>0</v>
      </c>
      <c r="N4574" s="17">
        <v>0</v>
      </c>
      <c r="O4574" s="14">
        <v>3154300</v>
      </c>
    </row>
    <row r="4575" spans="8:15" x14ac:dyDescent="0.25">
      <c r="H4575" s="16">
        <v>42919</v>
      </c>
      <c r="I4575" s="19">
        <v>185.90429931728499</v>
      </c>
      <c r="J4575" s="19">
        <v>189.72243576781199</v>
      </c>
      <c r="K4575" s="19">
        <v>185.042934022602</v>
      </c>
      <c r="L4575" s="19">
        <v>188.23989868164</v>
      </c>
      <c r="M4575" s="17">
        <v>0</v>
      </c>
      <c r="N4575" s="17">
        <v>0</v>
      </c>
      <c r="O4575" s="14">
        <v>2846600</v>
      </c>
    </row>
    <row r="4576" spans="8:15" x14ac:dyDescent="0.25">
      <c r="H4576" s="16">
        <v>42921</v>
      </c>
      <c r="I4576" s="19">
        <v>189.150946459018</v>
      </c>
      <c r="J4576" s="19">
        <v>189.598184566426</v>
      </c>
      <c r="K4576" s="19">
        <v>186.525461998428</v>
      </c>
      <c r="L4576" s="19">
        <v>188.86933898925699</v>
      </c>
      <c r="M4576" s="17">
        <v>0</v>
      </c>
      <c r="N4576" s="17">
        <v>0</v>
      </c>
      <c r="O4576" s="14">
        <v>2772000</v>
      </c>
    </row>
    <row r="4577" spans="8:15" x14ac:dyDescent="0.25">
      <c r="H4577" s="16">
        <v>42922</v>
      </c>
      <c r="I4577" s="19">
        <v>188.811352736841</v>
      </c>
      <c r="J4577" s="19">
        <v>190.54234819088899</v>
      </c>
      <c r="K4577" s="19">
        <v>186.55856900575</v>
      </c>
      <c r="L4577" s="19">
        <v>187.751220703125</v>
      </c>
      <c r="M4577" s="17">
        <v>0</v>
      </c>
      <c r="N4577" s="17">
        <v>0</v>
      </c>
      <c r="O4577" s="14">
        <v>3076600</v>
      </c>
    </row>
    <row r="4578" spans="8:15" x14ac:dyDescent="0.25">
      <c r="H4578" s="16">
        <v>42923</v>
      </c>
      <c r="I4578" s="19">
        <v>189.026723630643</v>
      </c>
      <c r="J4578" s="19">
        <v>189.242071284449</v>
      </c>
      <c r="K4578" s="19">
        <v>185.87117278709101</v>
      </c>
      <c r="L4578" s="19">
        <v>186.58345031738199</v>
      </c>
      <c r="M4578" s="17">
        <v>0</v>
      </c>
      <c r="N4578" s="17">
        <v>0</v>
      </c>
      <c r="O4578" s="14">
        <v>2697600</v>
      </c>
    </row>
    <row r="4579" spans="8:15" x14ac:dyDescent="0.25">
      <c r="H4579" s="16">
        <v>42926</v>
      </c>
      <c r="I4579" s="19">
        <v>185.74697366286199</v>
      </c>
      <c r="J4579" s="19">
        <v>188.28963083706799</v>
      </c>
      <c r="K4579" s="19">
        <v>185.49022462262101</v>
      </c>
      <c r="L4579" s="19">
        <v>187.04728698730401</v>
      </c>
      <c r="M4579" s="17">
        <v>0</v>
      </c>
      <c r="N4579" s="17">
        <v>0</v>
      </c>
      <c r="O4579" s="14">
        <v>2357500</v>
      </c>
    </row>
    <row r="4580" spans="8:15" x14ac:dyDescent="0.25">
      <c r="H4580" s="16">
        <v>42927</v>
      </c>
      <c r="I4580" s="19">
        <v>187.21293736464801</v>
      </c>
      <c r="J4580" s="19">
        <v>188.79485829272099</v>
      </c>
      <c r="K4580" s="19">
        <v>186.07826731650701</v>
      </c>
      <c r="L4580" s="19">
        <v>187.96662902832</v>
      </c>
      <c r="M4580" s="17">
        <v>0</v>
      </c>
      <c r="N4580" s="17">
        <v>0</v>
      </c>
      <c r="O4580" s="14">
        <v>2742900</v>
      </c>
    </row>
    <row r="4581" spans="8:15" x14ac:dyDescent="0.25">
      <c r="H4581" s="16">
        <v>42928</v>
      </c>
      <c r="I4581" s="19">
        <v>187.5110423847</v>
      </c>
      <c r="J4581" s="19">
        <v>189.68101097967599</v>
      </c>
      <c r="K4581" s="19">
        <v>187.23773793325799</v>
      </c>
      <c r="L4581" s="19">
        <v>188.33099365234301</v>
      </c>
      <c r="M4581" s="17">
        <v>0</v>
      </c>
      <c r="N4581" s="17">
        <v>0</v>
      </c>
      <c r="O4581" s="14">
        <v>2567300</v>
      </c>
    </row>
    <row r="4582" spans="8:15" x14ac:dyDescent="0.25">
      <c r="H4582" s="16">
        <v>42929</v>
      </c>
      <c r="I4582" s="19">
        <v>188.33103975186401</v>
      </c>
      <c r="J4582" s="19">
        <v>191.02278468715801</v>
      </c>
      <c r="K4582" s="19">
        <v>187.96661687704199</v>
      </c>
      <c r="L4582" s="19">
        <v>190.82400512695301</v>
      </c>
      <c r="M4582" s="17">
        <v>0</v>
      </c>
      <c r="N4582" s="17">
        <v>0</v>
      </c>
      <c r="O4582" s="14">
        <v>2852600</v>
      </c>
    </row>
    <row r="4583" spans="8:15" x14ac:dyDescent="0.25">
      <c r="H4583" s="16">
        <v>42930</v>
      </c>
      <c r="I4583" s="19">
        <v>188.19016996706199</v>
      </c>
      <c r="J4583" s="19">
        <v>190.16963651464999</v>
      </c>
      <c r="K4583" s="19">
        <v>186.43432875902801</v>
      </c>
      <c r="L4583" s="19">
        <v>189.33312988281199</v>
      </c>
      <c r="M4583" s="17">
        <v>0</v>
      </c>
      <c r="N4583" s="17">
        <v>0</v>
      </c>
      <c r="O4583" s="14">
        <v>3703600</v>
      </c>
    </row>
    <row r="4584" spans="8:15" x14ac:dyDescent="0.25">
      <c r="H4584" s="16">
        <v>42933</v>
      </c>
      <c r="I4584" s="19">
        <v>189.44084608900201</v>
      </c>
      <c r="J4584" s="19">
        <v>190.19453763324199</v>
      </c>
      <c r="K4584" s="19">
        <v>188.181946905796</v>
      </c>
      <c r="L4584" s="19">
        <v>189.87980651855401</v>
      </c>
      <c r="M4584" s="17">
        <v>0</v>
      </c>
      <c r="N4584" s="17">
        <v>0</v>
      </c>
      <c r="O4584" s="14">
        <v>2551800</v>
      </c>
    </row>
    <row r="4585" spans="8:15" x14ac:dyDescent="0.25">
      <c r="H4585" s="16">
        <v>42934</v>
      </c>
      <c r="I4585" s="19">
        <v>188.42209421569501</v>
      </c>
      <c r="J4585" s="19">
        <v>190.79082961991699</v>
      </c>
      <c r="K4585" s="19">
        <v>184.496284274526</v>
      </c>
      <c r="L4585" s="19">
        <v>184.95181274414</v>
      </c>
      <c r="M4585" s="17">
        <v>0</v>
      </c>
      <c r="N4585" s="17">
        <v>0</v>
      </c>
      <c r="O4585" s="14">
        <v>6400700</v>
      </c>
    </row>
    <row r="4586" spans="8:15" x14ac:dyDescent="0.25">
      <c r="H4586" s="16">
        <v>42935</v>
      </c>
      <c r="I4586" s="19">
        <v>184.620538582546</v>
      </c>
      <c r="J4586" s="19">
        <v>185.68894848493301</v>
      </c>
      <c r="K4586" s="19">
        <v>183.59353002199501</v>
      </c>
      <c r="L4586" s="19">
        <v>184.58740234375</v>
      </c>
      <c r="M4586" s="17">
        <v>0</v>
      </c>
      <c r="N4586" s="17">
        <v>0</v>
      </c>
      <c r="O4586" s="14">
        <v>4884600</v>
      </c>
    </row>
    <row r="4587" spans="8:15" x14ac:dyDescent="0.25">
      <c r="H4587" s="16">
        <v>42936</v>
      </c>
      <c r="I4587" s="19">
        <v>184.695068445929</v>
      </c>
      <c r="J4587" s="19">
        <v>186.152746947743</v>
      </c>
      <c r="K4587" s="19">
        <v>183.54383063242699</v>
      </c>
      <c r="L4587" s="19">
        <v>184.115310668945</v>
      </c>
      <c r="M4587" s="17">
        <v>0</v>
      </c>
      <c r="N4587" s="17">
        <v>0</v>
      </c>
      <c r="O4587" s="14">
        <v>3497800</v>
      </c>
    </row>
    <row r="4588" spans="8:15" x14ac:dyDescent="0.25">
      <c r="H4588" s="16">
        <v>42937</v>
      </c>
      <c r="I4588" s="19">
        <v>183.77574379188201</v>
      </c>
      <c r="J4588" s="19">
        <v>184.123598477093</v>
      </c>
      <c r="K4588" s="19">
        <v>181.45669991936899</v>
      </c>
      <c r="L4588" s="19">
        <v>182.35946655273401</v>
      </c>
      <c r="M4588" s="17">
        <v>0</v>
      </c>
      <c r="N4588" s="17">
        <v>0</v>
      </c>
      <c r="O4588" s="14">
        <v>3446600</v>
      </c>
    </row>
    <row r="4589" spans="8:15" x14ac:dyDescent="0.25">
      <c r="H4589" s="16">
        <v>42940</v>
      </c>
      <c r="I4589" s="19">
        <v>181.33249570186399</v>
      </c>
      <c r="J4589" s="19">
        <v>181.98679118265599</v>
      </c>
      <c r="K4589" s="19">
        <v>180.55395826345401</v>
      </c>
      <c r="L4589" s="19">
        <v>180.703033447265</v>
      </c>
      <c r="M4589" s="17">
        <v>0</v>
      </c>
      <c r="N4589" s="17">
        <v>0</v>
      </c>
      <c r="O4589" s="14">
        <v>3123100</v>
      </c>
    </row>
    <row r="4590" spans="8:15" x14ac:dyDescent="0.25">
      <c r="H4590" s="16">
        <v>42941</v>
      </c>
      <c r="I4590" s="19">
        <v>182.49197343184699</v>
      </c>
      <c r="J4590" s="19">
        <v>184.58739177480601</v>
      </c>
      <c r="K4590" s="19">
        <v>182.35945375979401</v>
      </c>
      <c r="L4590" s="19">
        <v>183.51898193359301</v>
      </c>
      <c r="M4590" s="17">
        <v>0</v>
      </c>
      <c r="N4590" s="17">
        <v>0</v>
      </c>
      <c r="O4590" s="14">
        <v>3509500</v>
      </c>
    </row>
    <row r="4591" spans="8:15" x14ac:dyDescent="0.25">
      <c r="H4591" s="16">
        <v>42942</v>
      </c>
      <c r="I4591" s="19">
        <v>184.239541590633</v>
      </c>
      <c r="J4591" s="19">
        <v>185.307964095578</v>
      </c>
      <c r="K4591" s="19">
        <v>183.75916724610099</v>
      </c>
      <c r="L4591" s="19">
        <v>184.07389831542901</v>
      </c>
      <c r="M4591" s="17">
        <v>0</v>
      </c>
      <c r="N4591" s="17">
        <v>0</v>
      </c>
      <c r="O4591" s="14">
        <v>2792500</v>
      </c>
    </row>
    <row r="4592" spans="8:15" x14ac:dyDescent="0.25">
      <c r="H4592" s="16">
        <v>42943</v>
      </c>
      <c r="I4592" s="19">
        <v>183.73436602584599</v>
      </c>
      <c r="J4592" s="19">
        <v>184.45493403659501</v>
      </c>
      <c r="K4592" s="19">
        <v>182.566559799609</v>
      </c>
      <c r="L4592" s="19">
        <v>183.43620300292901</v>
      </c>
      <c r="M4592" s="17">
        <v>0</v>
      </c>
      <c r="N4592" s="17">
        <v>0</v>
      </c>
      <c r="O4592" s="14">
        <v>2812500</v>
      </c>
    </row>
    <row r="4593" spans="8:15" x14ac:dyDescent="0.25">
      <c r="H4593" s="16">
        <v>42944</v>
      </c>
      <c r="I4593" s="19">
        <v>183.676393940709</v>
      </c>
      <c r="J4593" s="19">
        <v>185.25002437175101</v>
      </c>
      <c r="K4593" s="19">
        <v>182.92270233269599</v>
      </c>
      <c r="L4593" s="19">
        <v>185.20033264160099</v>
      </c>
      <c r="M4593" s="17">
        <v>0</v>
      </c>
      <c r="N4593" s="17">
        <v>0</v>
      </c>
      <c r="O4593" s="14">
        <v>2483200</v>
      </c>
    </row>
    <row r="4594" spans="8:15" x14ac:dyDescent="0.25">
      <c r="H4594" s="16">
        <v>42947</v>
      </c>
      <c r="I4594" s="19">
        <v>185.481963142099</v>
      </c>
      <c r="J4594" s="19">
        <v>186.765721181099</v>
      </c>
      <c r="K4594" s="19">
        <v>184.73656177121001</v>
      </c>
      <c r="L4594" s="19">
        <v>186.62492370605401</v>
      </c>
      <c r="M4594" s="17">
        <v>0</v>
      </c>
      <c r="N4594" s="17">
        <v>0</v>
      </c>
      <c r="O4594" s="14">
        <v>1994900</v>
      </c>
    </row>
    <row r="4595" spans="8:15" x14ac:dyDescent="0.25">
      <c r="H4595" s="16">
        <v>42948</v>
      </c>
      <c r="I4595" s="19">
        <v>188.082517922562</v>
      </c>
      <c r="J4595" s="19">
        <v>189.349707263657</v>
      </c>
      <c r="K4595" s="19">
        <v>187.78435498125901</v>
      </c>
      <c r="L4595" s="19">
        <v>188.00798034667901</v>
      </c>
      <c r="M4595" s="17">
        <v>0</v>
      </c>
      <c r="N4595" s="17">
        <v>0</v>
      </c>
      <c r="O4595" s="14">
        <v>2986800</v>
      </c>
    </row>
    <row r="4596" spans="8:15" x14ac:dyDescent="0.25">
      <c r="H4596" s="16">
        <v>42949</v>
      </c>
      <c r="I4596" s="19">
        <v>187.511073060218</v>
      </c>
      <c r="J4596" s="19">
        <v>188.61261933776399</v>
      </c>
      <c r="K4596" s="19">
        <v>186.823653992255</v>
      </c>
      <c r="L4596" s="19">
        <v>187.40341186523401</v>
      </c>
      <c r="M4596" s="17">
        <v>0</v>
      </c>
      <c r="N4596" s="17">
        <v>0</v>
      </c>
      <c r="O4596" s="14">
        <v>1863300</v>
      </c>
    </row>
    <row r="4597" spans="8:15" x14ac:dyDescent="0.25">
      <c r="H4597" s="16">
        <v>42950</v>
      </c>
      <c r="I4597" s="19">
        <v>187.179765752149</v>
      </c>
      <c r="J4597" s="19">
        <v>187.79265980022799</v>
      </c>
      <c r="K4597" s="19">
        <v>185.49846178761001</v>
      </c>
      <c r="L4597" s="19">
        <v>185.51502990722599</v>
      </c>
      <c r="M4597" s="17">
        <v>0</v>
      </c>
      <c r="N4597" s="17">
        <v>0</v>
      </c>
      <c r="O4597" s="14">
        <v>2106400</v>
      </c>
    </row>
    <row r="4598" spans="8:15" x14ac:dyDescent="0.25">
      <c r="H4598" s="16">
        <v>42951</v>
      </c>
      <c r="I4598" s="19">
        <v>187.22118741017701</v>
      </c>
      <c r="J4598" s="19">
        <v>190.318756103515</v>
      </c>
      <c r="K4598" s="19">
        <v>186.40123606547201</v>
      </c>
      <c r="L4598" s="19">
        <v>190.318756103515</v>
      </c>
      <c r="M4598" s="17">
        <v>0</v>
      </c>
      <c r="N4598" s="17">
        <v>0</v>
      </c>
      <c r="O4598" s="14">
        <v>3400300</v>
      </c>
    </row>
    <row r="4599" spans="8:15" x14ac:dyDescent="0.25">
      <c r="H4599" s="16">
        <v>42954</v>
      </c>
      <c r="I4599" s="19">
        <v>190.327076953458</v>
      </c>
      <c r="J4599" s="19">
        <v>193.08508176780799</v>
      </c>
      <c r="K4599" s="19">
        <v>189.90467196381499</v>
      </c>
      <c r="L4599" s="19">
        <v>192.91114807128901</v>
      </c>
      <c r="M4599" s="17">
        <v>0</v>
      </c>
      <c r="N4599" s="17">
        <v>0</v>
      </c>
      <c r="O4599" s="14">
        <v>3809800</v>
      </c>
    </row>
    <row r="4600" spans="8:15" x14ac:dyDescent="0.25">
      <c r="H4600" s="16">
        <v>42955</v>
      </c>
      <c r="I4600" s="19">
        <v>192.4804243399</v>
      </c>
      <c r="J4600" s="19">
        <v>195.32125652610699</v>
      </c>
      <c r="K4600" s="19">
        <v>191.90066653795199</v>
      </c>
      <c r="L4600" s="19">
        <v>192.19055175781199</v>
      </c>
      <c r="M4600" s="17">
        <v>0</v>
      </c>
      <c r="N4600" s="17">
        <v>0</v>
      </c>
      <c r="O4600" s="14">
        <v>3322500</v>
      </c>
    </row>
    <row r="4601" spans="8:15" x14ac:dyDescent="0.25">
      <c r="H4601" s="16">
        <v>42956</v>
      </c>
      <c r="I4601" s="19">
        <v>190.757725672053</v>
      </c>
      <c r="J4601" s="19">
        <v>191.726752168454</v>
      </c>
      <c r="K4601" s="19">
        <v>189.71414895456499</v>
      </c>
      <c r="L4601" s="19">
        <v>191.32919311523401</v>
      </c>
      <c r="M4601" s="17">
        <v>0</v>
      </c>
      <c r="N4601" s="17">
        <v>0</v>
      </c>
      <c r="O4601" s="14">
        <v>2571100</v>
      </c>
    </row>
    <row r="4602" spans="8:15" x14ac:dyDescent="0.25">
      <c r="H4602" s="16">
        <v>42957</v>
      </c>
      <c r="I4602" s="19">
        <v>189.68104088315999</v>
      </c>
      <c r="J4602" s="19">
        <v>190.03717334666899</v>
      </c>
      <c r="K4602" s="19">
        <v>186.74082491322801</v>
      </c>
      <c r="L4602" s="19">
        <v>186.76567077636699</v>
      </c>
      <c r="M4602" s="17">
        <v>0</v>
      </c>
      <c r="N4602" s="17">
        <v>0</v>
      </c>
      <c r="O4602" s="14">
        <v>3325500</v>
      </c>
    </row>
    <row r="4603" spans="8:15" x14ac:dyDescent="0.25">
      <c r="H4603" s="16">
        <v>42958</v>
      </c>
      <c r="I4603" s="19">
        <v>186.40953440309499</v>
      </c>
      <c r="J4603" s="19">
        <v>187.74297115616801</v>
      </c>
      <c r="K4603" s="19">
        <v>184.405208808244</v>
      </c>
      <c r="L4603" s="19">
        <v>185.64755249023401</v>
      </c>
      <c r="M4603" s="17">
        <v>0</v>
      </c>
      <c r="N4603" s="17">
        <v>0</v>
      </c>
      <c r="O4603" s="14">
        <v>2956600</v>
      </c>
    </row>
    <row r="4604" spans="8:15" x14ac:dyDescent="0.25">
      <c r="H4604" s="16">
        <v>42961</v>
      </c>
      <c r="I4604" s="19">
        <v>187.48621624863799</v>
      </c>
      <c r="J4604" s="19">
        <v>190.351894478839</v>
      </c>
      <c r="K4604" s="19">
        <v>187.42824678361299</v>
      </c>
      <c r="L4604" s="19">
        <v>188.30616760253901</v>
      </c>
      <c r="M4604" s="17">
        <v>0</v>
      </c>
      <c r="N4604" s="17">
        <v>0</v>
      </c>
      <c r="O4604" s="14">
        <v>2266100</v>
      </c>
    </row>
    <row r="4605" spans="8:15" x14ac:dyDescent="0.25">
      <c r="H4605" s="16">
        <v>42962</v>
      </c>
      <c r="I4605" s="19">
        <v>190.13656104664801</v>
      </c>
      <c r="J4605" s="19">
        <v>190.997913752264</v>
      </c>
      <c r="K4605" s="19">
        <v>188.422120739067</v>
      </c>
      <c r="L4605" s="19">
        <v>188.496658325195</v>
      </c>
      <c r="M4605" s="17">
        <v>0</v>
      </c>
      <c r="N4605" s="17">
        <v>0</v>
      </c>
      <c r="O4605" s="14">
        <v>1867000</v>
      </c>
    </row>
    <row r="4606" spans="8:15" x14ac:dyDescent="0.25">
      <c r="H4606" s="16">
        <v>42963</v>
      </c>
      <c r="I4606" s="19">
        <v>189.05152146930601</v>
      </c>
      <c r="J4606" s="19">
        <v>189.67269313545</v>
      </c>
      <c r="K4606" s="19">
        <v>186.35149984339401</v>
      </c>
      <c r="L4606" s="19">
        <v>186.85671997070301</v>
      </c>
      <c r="M4606" s="17">
        <v>0</v>
      </c>
      <c r="N4606" s="17">
        <v>0</v>
      </c>
      <c r="O4606" s="14">
        <v>2393900</v>
      </c>
    </row>
    <row r="4607" spans="8:15" x14ac:dyDescent="0.25">
      <c r="H4607" s="16">
        <v>42964</v>
      </c>
      <c r="I4607" s="19">
        <v>185.83800723077599</v>
      </c>
      <c r="J4607" s="19">
        <v>187.163165906687</v>
      </c>
      <c r="K4607" s="19">
        <v>183.12969515124101</v>
      </c>
      <c r="L4607" s="19">
        <v>183.38644409179599</v>
      </c>
      <c r="M4607" s="17">
        <v>0</v>
      </c>
      <c r="N4607" s="17">
        <v>0</v>
      </c>
      <c r="O4607" s="14">
        <v>3460300</v>
      </c>
    </row>
    <row r="4608" spans="8:15" x14ac:dyDescent="0.25">
      <c r="H4608" s="16">
        <v>42965</v>
      </c>
      <c r="I4608" s="19">
        <v>182.86471195498601</v>
      </c>
      <c r="J4608" s="19">
        <v>185.59787072966</v>
      </c>
      <c r="K4608" s="19">
        <v>182.66594504337101</v>
      </c>
      <c r="L4608" s="19">
        <v>183.99110412597599</v>
      </c>
      <c r="M4608" s="17">
        <v>0</v>
      </c>
      <c r="N4608" s="17">
        <v>0</v>
      </c>
      <c r="O4608" s="14">
        <v>3149300</v>
      </c>
    </row>
    <row r="4609" spans="8:15" x14ac:dyDescent="0.25">
      <c r="H4609" s="16">
        <v>42968</v>
      </c>
      <c r="I4609" s="19">
        <v>184.19814969495999</v>
      </c>
      <c r="J4609" s="19">
        <v>184.19814969495999</v>
      </c>
      <c r="K4609" s="19">
        <v>181.55610943994901</v>
      </c>
      <c r="L4609" s="19">
        <v>182.86470031738199</v>
      </c>
      <c r="M4609" s="17">
        <v>0</v>
      </c>
      <c r="N4609" s="17">
        <v>0</v>
      </c>
      <c r="O4609" s="14">
        <v>2203300</v>
      </c>
    </row>
    <row r="4610" spans="8:15" x14ac:dyDescent="0.25">
      <c r="H4610" s="16">
        <v>42969</v>
      </c>
      <c r="I4610" s="19">
        <v>183.750905774556</v>
      </c>
      <c r="J4610" s="19">
        <v>185.341104105299</v>
      </c>
      <c r="K4610" s="19">
        <v>183.31194536940299</v>
      </c>
      <c r="L4610" s="19">
        <v>185.17546081542901</v>
      </c>
      <c r="M4610" s="17">
        <v>0</v>
      </c>
      <c r="N4610" s="17">
        <v>0</v>
      </c>
      <c r="O4610" s="14">
        <v>2021300</v>
      </c>
    </row>
    <row r="4611" spans="8:15" x14ac:dyDescent="0.25">
      <c r="H4611" s="16">
        <v>42970</v>
      </c>
      <c r="I4611" s="19">
        <v>183.784029548376</v>
      </c>
      <c r="J4611" s="19">
        <v>186.19417922720999</v>
      </c>
      <c r="K4611" s="19">
        <v>183.31194553991901</v>
      </c>
      <c r="L4611" s="19">
        <v>184.47975158691401</v>
      </c>
      <c r="M4611" s="17">
        <v>0</v>
      </c>
      <c r="N4611" s="17">
        <v>0</v>
      </c>
      <c r="O4611" s="14">
        <v>2568000</v>
      </c>
    </row>
    <row r="4612" spans="8:15" x14ac:dyDescent="0.25">
      <c r="H4612" s="16">
        <v>42971</v>
      </c>
      <c r="I4612" s="19">
        <v>185.33281573558901</v>
      </c>
      <c r="J4612" s="19">
        <v>185.995401494844</v>
      </c>
      <c r="K4612" s="19">
        <v>184.35549889718899</v>
      </c>
      <c r="L4612" s="19">
        <v>184.68679809570301</v>
      </c>
      <c r="M4612" s="17">
        <v>0</v>
      </c>
      <c r="N4612" s="17">
        <v>0</v>
      </c>
      <c r="O4612" s="14">
        <v>2263000</v>
      </c>
    </row>
    <row r="4613" spans="8:15" x14ac:dyDescent="0.25">
      <c r="H4613" s="16">
        <v>42972</v>
      </c>
      <c r="I4613" s="19">
        <v>185.22511457361799</v>
      </c>
      <c r="J4613" s="19">
        <v>186.31009243332099</v>
      </c>
      <c r="K4613" s="19">
        <v>183.974493457997</v>
      </c>
      <c r="L4613" s="19">
        <v>184.256088256835</v>
      </c>
      <c r="M4613" s="17">
        <v>0</v>
      </c>
      <c r="N4613" s="17">
        <v>0</v>
      </c>
      <c r="O4613" s="14">
        <v>2232500</v>
      </c>
    </row>
    <row r="4614" spans="8:15" x14ac:dyDescent="0.25">
      <c r="H4614" s="16">
        <v>42975</v>
      </c>
      <c r="I4614" s="19">
        <v>184.62053898598401</v>
      </c>
      <c r="J4614" s="19">
        <v>184.769614147575</v>
      </c>
      <c r="K4614" s="19">
        <v>181.266208834683</v>
      </c>
      <c r="L4614" s="19">
        <v>182.50027465820301</v>
      </c>
      <c r="M4614" s="17">
        <v>0</v>
      </c>
      <c r="N4614" s="17">
        <v>0</v>
      </c>
      <c r="O4614" s="14">
        <v>2641600</v>
      </c>
    </row>
    <row r="4615" spans="8:15" x14ac:dyDescent="0.25">
      <c r="H4615" s="16">
        <v>42976</v>
      </c>
      <c r="I4615" s="19">
        <v>180.56390653664801</v>
      </c>
      <c r="J4615" s="19">
        <v>182.94073201990599</v>
      </c>
      <c r="K4615" s="19">
        <v>179.30069530642399</v>
      </c>
      <c r="L4615" s="19">
        <v>182.79945373535099</v>
      </c>
      <c r="M4615" s="17">
        <v>0.75</v>
      </c>
      <c r="N4615" s="17">
        <v>0</v>
      </c>
      <c r="O4615" s="14">
        <v>2369100</v>
      </c>
    </row>
    <row r="4616" spans="8:15" x14ac:dyDescent="0.25">
      <c r="H4616" s="16">
        <v>42977</v>
      </c>
      <c r="I4616" s="19">
        <v>183.04047818830699</v>
      </c>
      <c r="J4616" s="19">
        <v>186.33977862801501</v>
      </c>
      <c r="K4616" s="19">
        <v>182.90750589852601</v>
      </c>
      <c r="L4616" s="19">
        <v>184.84387207031199</v>
      </c>
      <c r="M4616" s="17">
        <v>0</v>
      </c>
      <c r="N4616" s="17">
        <v>0</v>
      </c>
      <c r="O4616" s="14">
        <v>2411400</v>
      </c>
    </row>
    <row r="4617" spans="8:15" x14ac:dyDescent="0.25">
      <c r="H4617" s="16">
        <v>42978</v>
      </c>
      <c r="I4617" s="19">
        <v>185.533679765941</v>
      </c>
      <c r="J4617" s="19">
        <v>186.56419614702401</v>
      </c>
      <c r="K4617" s="19">
        <v>184.976872483877</v>
      </c>
      <c r="L4617" s="19">
        <v>185.94090270996</v>
      </c>
      <c r="M4617" s="17">
        <v>0</v>
      </c>
      <c r="N4617" s="17">
        <v>0</v>
      </c>
      <c r="O4617" s="14">
        <v>2240600</v>
      </c>
    </row>
    <row r="4618" spans="8:15" x14ac:dyDescent="0.25">
      <c r="H4618" s="16">
        <v>42979</v>
      </c>
      <c r="I4618" s="19">
        <v>186.614051835558</v>
      </c>
      <c r="J4618" s="19">
        <v>189.115531520659</v>
      </c>
      <c r="K4618" s="19">
        <v>185.76636923664199</v>
      </c>
      <c r="L4618" s="19">
        <v>187.71936035156199</v>
      </c>
      <c r="M4618" s="17">
        <v>0</v>
      </c>
      <c r="N4618" s="17">
        <v>0</v>
      </c>
      <c r="O4618" s="14">
        <v>2346900</v>
      </c>
    </row>
    <row r="4619" spans="8:15" x14ac:dyDescent="0.25">
      <c r="H4619" s="16">
        <v>42983</v>
      </c>
      <c r="I4619" s="19">
        <v>186.032273582361</v>
      </c>
      <c r="J4619" s="19">
        <v>186.15692716657199</v>
      </c>
      <c r="K4619" s="19">
        <v>180.58884304197301</v>
      </c>
      <c r="L4619" s="19">
        <v>180.98774719238199</v>
      </c>
      <c r="M4619" s="17">
        <v>0</v>
      </c>
      <c r="N4619" s="17">
        <v>0</v>
      </c>
      <c r="O4619" s="14">
        <v>5646200</v>
      </c>
    </row>
    <row r="4620" spans="8:15" x14ac:dyDescent="0.25">
      <c r="H4620" s="16">
        <v>42984</v>
      </c>
      <c r="I4620" s="19">
        <v>181.98502040995299</v>
      </c>
      <c r="J4620" s="19">
        <v>183.68038530139199</v>
      </c>
      <c r="K4620" s="19">
        <v>180.846475363705</v>
      </c>
      <c r="L4620" s="19">
        <v>181.86036682128901</v>
      </c>
      <c r="M4620" s="17">
        <v>0</v>
      </c>
      <c r="N4620" s="17">
        <v>0</v>
      </c>
      <c r="O4620" s="14">
        <v>3613600</v>
      </c>
    </row>
    <row r="4621" spans="8:15" x14ac:dyDescent="0.25">
      <c r="H4621" s="16">
        <v>42985</v>
      </c>
      <c r="I4621" s="19">
        <v>181.777275417814</v>
      </c>
      <c r="J4621" s="19">
        <v>181.84376156585799</v>
      </c>
      <c r="K4621" s="19">
        <v>178.37825194004299</v>
      </c>
      <c r="L4621" s="19">
        <v>179.37551879882801</v>
      </c>
      <c r="M4621" s="17">
        <v>0</v>
      </c>
      <c r="N4621" s="17">
        <v>0</v>
      </c>
      <c r="O4621" s="14">
        <v>3594600</v>
      </c>
    </row>
    <row r="4622" spans="8:15" x14ac:dyDescent="0.25">
      <c r="H4622" s="16">
        <v>42986</v>
      </c>
      <c r="I4622" s="19">
        <v>179.10121479408701</v>
      </c>
      <c r="J4622" s="19">
        <v>182.234305426482</v>
      </c>
      <c r="K4622" s="19">
        <v>179.00979795289999</v>
      </c>
      <c r="L4622" s="19">
        <v>180.51402282714801</v>
      </c>
      <c r="M4622" s="17">
        <v>0</v>
      </c>
      <c r="N4622" s="17">
        <v>0</v>
      </c>
      <c r="O4622" s="14">
        <v>3120900</v>
      </c>
    </row>
    <row r="4623" spans="8:15" x14ac:dyDescent="0.25">
      <c r="H4623" s="16">
        <v>42989</v>
      </c>
      <c r="I4623" s="19">
        <v>182.89091437618299</v>
      </c>
      <c r="J4623" s="19">
        <v>184.40343312896999</v>
      </c>
      <c r="K4623" s="19">
        <v>181.993370340941</v>
      </c>
      <c r="L4623" s="19">
        <v>183.71365356445301</v>
      </c>
      <c r="M4623" s="17">
        <v>0</v>
      </c>
      <c r="N4623" s="17">
        <v>0</v>
      </c>
      <c r="O4623" s="14">
        <v>2971500</v>
      </c>
    </row>
    <row r="4624" spans="8:15" x14ac:dyDescent="0.25">
      <c r="H4624" s="16">
        <v>42990</v>
      </c>
      <c r="I4624" s="19">
        <v>184.943586363018</v>
      </c>
      <c r="J4624" s="19">
        <v>189.22354139004099</v>
      </c>
      <c r="K4624" s="19">
        <v>184.51144546268901</v>
      </c>
      <c r="L4624" s="19">
        <v>187.77749633789</v>
      </c>
      <c r="M4624" s="17">
        <v>0</v>
      </c>
      <c r="N4624" s="17">
        <v>0</v>
      </c>
      <c r="O4624" s="14">
        <v>3745800</v>
      </c>
    </row>
    <row r="4625" spans="8:15" x14ac:dyDescent="0.25">
      <c r="H4625" s="16">
        <v>42991</v>
      </c>
      <c r="I4625" s="19">
        <v>187.19580099079701</v>
      </c>
      <c r="J4625" s="19">
        <v>188.76649999020799</v>
      </c>
      <c r="K4625" s="19">
        <v>186.75534129705801</v>
      </c>
      <c r="L4625" s="19">
        <v>188.28448486328099</v>
      </c>
      <c r="M4625" s="17">
        <v>0</v>
      </c>
      <c r="N4625" s="17">
        <v>0</v>
      </c>
      <c r="O4625" s="14">
        <v>2383500</v>
      </c>
    </row>
    <row r="4626" spans="8:15" x14ac:dyDescent="0.25">
      <c r="H4626" s="16">
        <v>42992</v>
      </c>
      <c r="I4626" s="19">
        <v>187.90215836087901</v>
      </c>
      <c r="J4626" s="19">
        <v>189.564273825616</v>
      </c>
      <c r="K4626" s="19">
        <v>187.86060293807401</v>
      </c>
      <c r="L4626" s="19">
        <v>188.52545166015599</v>
      </c>
      <c r="M4626" s="17">
        <v>0</v>
      </c>
      <c r="N4626" s="17">
        <v>0</v>
      </c>
      <c r="O4626" s="14">
        <v>1986600</v>
      </c>
    </row>
    <row r="4627" spans="8:15" x14ac:dyDescent="0.25">
      <c r="H4627" s="16">
        <v>42993</v>
      </c>
      <c r="I4627" s="19">
        <v>188.77477285811301</v>
      </c>
      <c r="J4627" s="19">
        <v>188.824646977745</v>
      </c>
      <c r="K4627" s="19">
        <v>186.00736156297299</v>
      </c>
      <c r="L4627" s="19">
        <v>187.17083740234301</v>
      </c>
      <c r="M4627" s="17">
        <v>0</v>
      </c>
      <c r="N4627" s="17">
        <v>0</v>
      </c>
      <c r="O4627" s="14">
        <v>4365800</v>
      </c>
    </row>
    <row r="4628" spans="8:15" x14ac:dyDescent="0.25">
      <c r="H4628" s="16">
        <v>42996</v>
      </c>
      <c r="I4628" s="19">
        <v>188.06836347411499</v>
      </c>
      <c r="J4628" s="19">
        <v>190.312216768827</v>
      </c>
      <c r="K4628" s="19">
        <v>187.53648704365801</v>
      </c>
      <c r="L4628" s="19">
        <v>189.090560913085</v>
      </c>
      <c r="M4628" s="17">
        <v>0</v>
      </c>
      <c r="N4628" s="17">
        <v>0</v>
      </c>
      <c r="O4628" s="14">
        <v>2466800</v>
      </c>
    </row>
    <row r="4629" spans="8:15" x14ac:dyDescent="0.25">
      <c r="H4629" s="16">
        <v>42997</v>
      </c>
      <c r="I4629" s="19">
        <v>189.489436799613</v>
      </c>
      <c r="J4629" s="19">
        <v>191.25959352672299</v>
      </c>
      <c r="K4629" s="19">
        <v>188.92432372445899</v>
      </c>
      <c r="L4629" s="19">
        <v>190.23739624023401</v>
      </c>
      <c r="M4629" s="17">
        <v>0</v>
      </c>
      <c r="N4629" s="17">
        <v>0</v>
      </c>
      <c r="O4629" s="14">
        <v>1858000</v>
      </c>
    </row>
    <row r="4630" spans="8:15" x14ac:dyDescent="0.25">
      <c r="H4630" s="16">
        <v>42998</v>
      </c>
      <c r="I4630" s="19">
        <v>190.72774883815899</v>
      </c>
      <c r="J4630" s="19">
        <v>192.51451788344201</v>
      </c>
      <c r="K4630" s="19">
        <v>189.89669110901701</v>
      </c>
      <c r="L4630" s="19">
        <v>190.96875</v>
      </c>
      <c r="M4630" s="17">
        <v>0</v>
      </c>
      <c r="N4630" s="17">
        <v>0</v>
      </c>
      <c r="O4630" s="14">
        <v>2682300</v>
      </c>
    </row>
    <row r="4631" spans="8:15" x14ac:dyDescent="0.25">
      <c r="H4631" s="16">
        <v>42999</v>
      </c>
      <c r="I4631" s="19">
        <v>191.051871476869</v>
      </c>
      <c r="J4631" s="19">
        <v>192.88851474008899</v>
      </c>
      <c r="K4631" s="19">
        <v>190.644648601791</v>
      </c>
      <c r="L4631" s="19">
        <v>192.21534729003901</v>
      </c>
      <c r="M4631" s="17">
        <v>0</v>
      </c>
      <c r="N4631" s="17">
        <v>0</v>
      </c>
      <c r="O4631" s="14">
        <v>1800800</v>
      </c>
    </row>
    <row r="4632" spans="8:15" x14ac:dyDescent="0.25">
      <c r="H4632" s="16">
        <v>43000</v>
      </c>
      <c r="I4632" s="19">
        <v>191.675140335554</v>
      </c>
      <c r="J4632" s="19">
        <v>192.381544426815</v>
      </c>
      <c r="K4632" s="19">
        <v>190.21248340275599</v>
      </c>
      <c r="L4632" s="19">
        <v>191.999252319335</v>
      </c>
      <c r="M4632" s="17">
        <v>0</v>
      </c>
      <c r="N4632" s="17">
        <v>0</v>
      </c>
      <c r="O4632" s="14">
        <v>1861800</v>
      </c>
    </row>
    <row r="4633" spans="8:15" x14ac:dyDescent="0.25">
      <c r="H4633" s="16">
        <v>43003</v>
      </c>
      <c r="I4633" s="19">
        <v>191.783192031965</v>
      </c>
      <c r="J4633" s="19">
        <v>192.68904189595801</v>
      </c>
      <c r="K4633" s="19">
        <v>189.78033989966499</v>
      </c>
      <c r="L4633" s="19">
        <v>191.35934448242099</v>
      </c>
      <c r="M4633" s="17">
        <v>0</v>
      </c>
      <c r="N4633" s="17">
        <v>0</v>
      </c>
      <c r="O4633" s="14">
        <v>2261800</v>
      </c>
    </row>
    <row r="4634" spans="8:15" x14ac:dyDescent="0.25">
      <c r="H4634" s="16">
        <v>43004</v>
      </c>
      <c r="I4634" s="19">
        <v>191.857970568052</v>
      </c>
      <c r="J4634" s="19">
        <v>192.33998552923001</v>
      </c>
      <c r="K4634" s="19">
        <v>190.33713353905699</v>
      </c>
      <c r="L4634" s="19">
        <v>191.09339904785099</v>
      </c>
      <c r="M4634" s="17">
        <v>0</v>
      </c>
      <c r="N4634" s="17">
        <v>0</v>
      </c>
      <c r="O4634" s="14">
        <v>1770000</v>
      </c>
    </row>
    <row r="4635" spans="8:15" x14ac:dyDescent="0.25">
      <c r="H4635" s="16">
        <v>43005</v>
      </c>
      <c r="I4635" s="19">
        <v>194.52571708787301</v>
      </c>
      <c r="J4635" s="19">
        <v>195.79723458423501</v>
      </c>
      <c r="K4635" s="19">
        <v>193.56168693819299</v>
      </c>
      <c r="L4635" s="19">
        <v>195.09913635253901</v>
      </c>
      <c r="M4635" s="17">
        <v>0</v>
      </c>
      <c r="N4635" s="17">
        <v>0</v>
      </c>
      <c r="O4635" s="14">
        <v>3072100</v>
      </c>
    </row>
    <row r="4636" spans="8:15" x14ac:dyDescent="0.25">
      <c r="H4636" s="16">
        <v>43006</v>
      </c>
      <c r="I4636" s="19">
        <v>195.29853460674099</v>
      </c>
      <c r="J4636" s="19">
        <v>196.29580118344001</v>
      </c>
      <c r="K4636" s="19">
        <v>194.05194821563401</v>
      </c>
      <c r="L4636" s="19">
        <v>195.68913269042901</v>
      </c>
      <c r="M4636" s="17">
        <v>0</v>
      </c>
      <c r="N4636" s="17">
        <v>0</v>
      </c>
      <c r="O4636" s="14">
        <v>2121800</v>
      </c>
    </row>
    <row r="4637" spans="8:15" x14ac:dyDescent="0.25">
      <c r="H4637" s="16">
        <v>43007</v>
      </c>
      <c r="I4637" s="19">
        <v>195.306909042287</v>
      </c>
      <c r="J4637" s="19">
        <v>197.45935860253999</v>
      </c>
      <c r="K4637" s="19">
        <v>194.94125422477401</v>
      </c>
      <c r="L4637" s="19">
        <v>197.11862182617099</v>
      </c>
      <c r="M4637" s="17">
        <v>0</v>
      </c>
      <c r="N4637" s="17">
        <v>0</v>
      </c>
      <c r="O4637" s="14">
        <v>1902300</v>
      </c>
    </row>
    <row r="4638" spans="8:15" x14ac:dyDescent="0.25">
      <c r="H4638" s="16">
        <v>43010</v>
      </c>
      <c r="I4638" s="19">
        <v>197.12688723619399</v>
      </c>
      <c r="J4638" s="19">
        <v>200.36801992954599</v>
      </c>
      <c r="K4638" s="19">
        <v>197.04378907335001</v>
      </c>
      <c r="L4638" s="19">
        <v>199.99403381347599</v>
      </c>
      <c r="M4638" s="17">
        <v>0</v>
      </c>
      <c r="N4638" s="17">
        <v>0</v>
      </c>
      <c r="O4638" s="14">
        <v>2501300</v>
      </c>
    </row>
    <row r="4639" spans="8:15" x14ac:dyDescent="0.25">
      <c r="H4639" s="16">
        <v>43011</v>
      </c>
      <c r="I4639" s="19">
        <v>200.34308405343899</v>
      </c>
      <c r="J4639" s="19">
        <v>201.70601816214401</v>
      </c>
      <c r="K4639" s="19">
        <v>199.196220379686</v>
      </c>
      <c r="L4639" s="19">
        <v>200.80015563964801</v>
      </c>
      <c r="M4639" s="17">
        <v>0</v>
      </c>
      <c r="N4639" s="17">
        <v>0</v>
      </c>
      <c r="O4639" s="14">
        <v>2010800</v>
      </c>
    </row>
    <row r="4640" spans="8:15" x14ac:dyDescent="0.25">
      <c r="H4640" s="16">
        <v>43012</v>
      </c>
      <c r="I4640" s="19">
        <v>200.800170445096</v>
      </c>
      <c r="J4640" s="19">
        <v>201.84731133083801</v>
      </c>
      <c r="K4640" s="19">
        <v>199.55358381421101</v>
      </c>
      <c r="L4640" s="19">
        <v>199.71148681640599</v>
      </c>
      <c r="M4640" s="17">
        <v>0</v>
      </c>
      <c r="N4640" s="17">
        <v>0</v>
      </c>
      <c r="O4640" s="14">
        <v>1840400</v>
      </c>
    </row>
    <row r="4641" spans="8:15" x14ac:dyDescent="0.25">
      <c r="H4641" s="16">
        <v>43013</v>
      </c>
      <c r="I4641" s="19">
        <v>200.284916371218</v>
      </c>
      <c r="J4641" s="19">
        <v>204.70614965763099</v>
      </c>
      <c r="K4641" s="19">
        <v>199.55358149835399</v>
      </c>
      <c r="L4641" s="19">
        <v>204.49006652832</v>
      </c>
      <c r="M4641" s="17">
        <v>0</v>
      </c>
      <c r="N4641" s="17">
        <v>0</v>
      </c>
      <c r="O4641" s="14">
        <v>3521300</v>
      </c>
    </row>
    <row r="4642" spans="8:15" x14ac:dyDescent="0.25">
      <c r="H4642" s="16">
        <v>43014</v>
      </c>
      <c r="I4642" s="19">
        <v>204.689528043179</v>
      </c>
      <c r="J4642" s="19">
        <v>205.33775207903099</v>
      </c>
      <c r="K4642" s="19">
        <v>203.285038405188</v>
      </c>
      <c r="L4642" s="19">
        <v>204.45683288574199</v>
      </c>
      <c r="M4642" s="17">
        <v>0</v>
      </c>
      <c r="N4642" s="17">
        <v>0</v>
      </c>
      <c r="O4642" s="14">
        <v>2396100</v>
      </c>
    </row>
    <row r="4643" spans="8:15" x14ac:dyDescent="0.25">
      <c r="H4643" s="16">
        <v>43017</v>
      </c>
      <c r="I4643" s="19">
        <v>203.73383165644699</v>
      </c>
      <c r="J4643" s="19">
        <v>204.73111124469901</v>
      </c>
      <c r="K4643" s="19">
        <v>201.132629147682</v>
      </c>
      <c r="L4643" s="19">
        <v>201.78085327148401</v>
      </c>
      <c r="M4643" s="17">
        <v>0</v>
      </c>
      <c r="N4643" s="17">
        <v>0</v>
      </c>
      <c r="O4643" s="14">
        <v>2165200</v>
      </c>
    </row>
    <row r="4644" spans="8:15" x14ac:dyDescent="0.25">
      <c r="H4644" s="16">
        <v>43018</v>
      </c>
      <c r="I4644" s="19">
        <v>201.78080250176899</v>
      </c>
      <c r="J4644" s="19">
        <v>202.55368003917101</v>
      </c>
      <c r="K4644" s="19">
        <v>200.86663400286301</v>
      </c>
      <c r="L4644" s="19">
        <v>201.61459350585901</v>
      </c>
      <c r="M4644" s="17">
        <v>0</v>
      </c>
      <c r="N4644" s="17">
        <v>0</v>
      </c>
      <c r="O4644" s="14">
        <v>2187100</v>
      </c>
    </row>
    <row r="4645" spans="8:15" x14ac:dyDescent="0.25">
      <c r="H4645" s="16">
        <v>43019</v>
      </c>
      <c r="I4645" s="19">
        <v>201.115961512095</v>
      </c>
      <c r="J4645" s="19">
        <v>202.11322820654701</v>
      </c>
      <c r="K4645" s="19">
        <v>200.57577908453999</v>
      </c>
      <c r="L4645" s="19">
        <v>201.44837951660099</v>
      </c>
      <c r="M4645" s="17">
        <v>0</v>
      </c>
      <c r="N4645" s="17">
        <v>0</v>
      </c>
      <c r="O4645" s="14">
        <v>2175700</v>
      </c>
    </row>
    <row r="4646" spans="8:15" x14ac:dyDescent="0.25">
      <c r="H4646" s="16">
        <v>43020</v>
      </c>
      <c r="I4646" s="19">
        <v>201.39021844594799</v>
      </c>
      <c r="J4646" s="19">
        <v>202.29606831569001</v>
      </c>
      <c r="K4646" s="19">
        <v>198.41503029200399</v>
      </c>
      <c r="L4646" s="19">
        <v>199.28764343261699</v>
      </c>
      <c r="M4646" s="17">
        <v>0</v>
      </c>
      <c r="N4646" s="17">
        <v>0</v>
      </c>
      <c r="O4646" s="14">
        <v>2148200</v>
      </c>
    </row>
    <row r="4647" spans="8:15" x14ac:dyDescent="0.25">
      <c r="H4647" s="16">
        <v>43021</v>
      </c>
      <c r="I4647" s="19">
        <v>198.62280641712201</v>
      </c>
      <c r="J4647" s="19">
        <v>198.99677987628101</v>
      </c>
      <c r="K4647" s="19">
        <v>196.82771859603699</v>
      </c>
      <c r="L4647" s="19">
        <v>198.23220825195301</v>
      </c>
      <c r="M4647" s="17">
        <v>0</v>
      </c>
      <c r="N4647" s="17">
        <v>0</v>
      </c>
      <c r="O4647" s="14">
        <v>2491000</v>
      </c>
    </row>
    <row r="4648" spans="8:15" x14ac:dyDescent="0.25">
      <c r="H4648" s="16">
        <v>43024</v>
      </c>
      <c r="I4648" s="19">
        <v>198.290367820005</v>
      </c>
      <c r="J4648" s="19">
        <v>201.74755813651899</v>
      </c>
      <c r="K4648" s="19">
        <v>198.08260339969101</v>
      </c>
      <c r="L4648" s="19">
        <v>201.45669555664</v>
      </c>
      <c r="M4648" s="17">
        <v>0</v>
      </c>
      <c r="N4648" s="17">
        <v>0</v>
      </c>
      <c r="O4648" s="14">
        <v>2969200</v>
      </c>
    </row>
    <row r="4649" spans="8:15" x14ac:dyDescent="0.25">
      <c r="H4649" s="16">
        <v>43025</v>
      </c>
      <c r="I4649" s="19">
        <v>203.14379090867899</v>
      </c>
      <c r="J4649" s="19">
        <v>203.51776441976699</v>
      </c>
      <c r="K4649" s="19">
        <v>195.45650549247301</v>
      </c>
      <c r="L4649" s="19">
        <v>196.20445251464801</v>
      </c>
      <c r="M4649" s="17">
        <v>0</v>
      </c>
      <c r="N4649" s="17">
        <v>0</v>
      </c>
      <c r="O4649" s="14">
        <v>7088400</v>
      </c>
    </row>
    <row r="4650" spans="8:15" x14ac:dyDescent="0.25">
      <c r="H4650" s="16">
        <v>43026</v>
      </c>
      <c r="I4650" s="19">
        <v>196.85263876463199</v>
      </c>
      <c r="J4650" s="19">
        <v>201.65615138850001</v>
      </c>
      <c r="K4650" s="19">
        <v>196.85263876463199</v>
      </c>
      <c r="L4650" s="19">
        <v>201.14089965820301</v>
      </c>
      <c r="M4650" s="17">
        <v>0</v>
      </c>
      <c r="N4650" s="17">
        <v>0</v>
      </c>
      <c r="O4650" s="14">
        <v>4235900</v>
      </c>
    </row>
    <row r="4651" spans="8:15" x14ac:dyDescent="0.25">
      <c r="H4651" s="16">
        <v>43027</v>
      </c>
      <c r="I4651" s="19">
        <v>199.744737941842</v>
      </c>
      <c r="J4651" s="19">
        <v>200.27661440167901</v>
      </c>
      <c r="K4651" s="19">
        <v>197.874857979469</v>
      </c>
      <c r="L4651" s="19">
        <v>199.445556640625</v>
      </c>
      <c r="M4651" s="17">
        <v>0</v>
      </c>
      <c r="N4651" s="17">
        <v>0</v>
      </c>
      <c r="O4651" s="14">
        <v>2710900</v>
      </c>
    </row>
    <row r="4652" spans="8:15" x14ac:dyDescent="0.25">
      <c r="H4652" s="16">
        <v>43028</v>
      </c>
      <c r="I4652" s="19">
        <v>201.905483800702</v>
      </c>
      <c r="J4652" s="19">
        <v>203.81691921844899</v>
      </c>
      <c r="K4652" s="19">
        <v>200.01067308911001</v>
      </c>
      <c r="L4652" s="19">
        <v>203.384765625</v>
      </c>
      <c r="M4652" s="17">
        <v>0</v>
      </c>
      <c r="N4652" s="17">
        <v>0</v>
      </c>
      <c r="O4652" s="14">
        <v>3022800</v>
      </c>
    </row>
    <row r="4653" spans="8:15" x14ac:dyDescent="0.25">
      <c r="H4653" s="16">
        <v>43031</v>
      </c>
      <c r="I4653" s="19">
        <v>203.10221560732401</v>
      </c>
      <c r="J4653" s="19">
        <v>203.883411969706</v>
      </c>
      <c r="K4653" s="19">
        <v>200.60073618987201</v>
      </c>
      <c r="L4653" s="19">
        <v>201.224029541015</v>
      </c>
      <c r="M4653" s="17">
        <v>0</v>
      </c>
      <c r="N4653" s="17">
        <v>0</v>
      </c>
      <c r="O4653" s="14">
        <v>1963300</v>
      </c>
    </row>
    <row r="4654" spans="8:15" x14ac:dyDescent="0.25">
      <c r="H4654" s="16">
        <v>43032</v>
      </c>
      <c r="I4654" s="19">
        <v>202.445616786914</v>
      </c>
      <c r="J4654" s="19">
        <v>204.64791414082899</v>
      </c>
      <c r="K4654" s="19">
        <v>201.94697720292999</v>
      </c>
      <c r="L4654" s="19">
        <v>203.47611999511699</v>
      </c>
      <c r="M4654" s="17">
        <v>0</v>
      </c>
      <c r="N4654" s="17">
        <v>0</v>
      </c>
      <c r="O4654" s="14">
        <v>2285300</v>
      </c>
    </row>
    <row r="4655" spans="8:15" x14ac:dyDescent="0.25">
      <c r="H4655" s="16">
        <v>43033</v>
      </c>
      <c r="I4655" s="19">
        <v>204.57318938416</v>
      </c>
      <c r="J4655" s="19">
        <v>204.85574599037699</v>
      </c>
      <c r="K4655" s="19">
        <v>200.11871910609699</v>
      </c>
      <c r="L4655" s="19">
        <v>200.87498474121</v>
      </c>
      <c r="M4655" s="17">
        <v>0</v>
      </c>
      <c r="N4655" s="17">
        <v>0</v>
      </c>
      <c r="O4655" s="14">
        <v>2904300</v>
      </c>
    </row>
    <row r="4656" spans="8:15" x14ac:dyDescent="0.25">
      <c r="H4656" s="16">
        <v>43034</v>
      </c>
      <c r="I4656" s="19">
        <v>201.62294174675901</v>
      </c>
      <c r="J4656" s="19">
        <v>202.778111629542</v>
      </c>
      <c r="K4656" s="19">
        <v>200.725397763736</v>
      </c>
      <c r="L4656" s="19">
        <v>200.88330078125</v>
      </c>
      <c r="M4656" s="17">
        <v>0</v>
      </c>
      <c r="N4656" s="17">
        <v>0</v>
      </c>
      <c r="O4656" s="14">
        <v>1948800</v>
      </c>
    </row>
    <row r="4657" spans="8:15" x14ac:dyDescent="0.25">
      <c r="H4657" s="16">
        <v>43035</v>
      </c>
      <c r="I4657" s="19">
        <v>200.160274531938</v>
      </c>
      <c r="J4657" s="19">
        <v>201.481653379486</v>
      </c>
      <c r="K4657" s="19">
        <v>199.17961974203499</v>
      </c>
      <c r="L4657" s="19">
        <v>200.87498474121</v>
      </c>
      <c r="M4657" s="17">
        <v>0</v>
      </c>
      <c r="N4657" s="17">
        <v>0</v>
      </c>
      <c r="O4657" s="14">
        <v>2111500</v>
      </c>
    </row>
    <row r="4658" spans="8:15" x14ac:dyDescent="0.25">
      <c r="H4658" s="16">
        <v>43038</v>
      </c>
      <c r="I4658" s="19">
        <v>199.53698188368901</v>
      </c>
      <c r="J4658" s="19">
        <v>201.60630767984401</v>
      </c>
      <c r="K4658" s="19">
        <v>199.06327285314001</v>
      </c>
      <c r="L4658" s="19">
        <v>200.19351196289</v>
      </c>
      <c r="M4658" s="17">
        <v>0</v>
      </c>
      <c r="N4658" s="17">
        <v>0</v>
      </c>
      <c r="O4658" s="14">
        <v>1764400</v>
      </c>
    </row>
    <row r="4659" spans="8:15" x14ac:dyDescent="0.25">
      <c r="H4659" s="16">
        <v>43039</v>
      </c>
      <c r="I4659" s="19">
        <v>200.01892541403799</v>
      </c>
      <c r="J4659" s="19">
        <v>202.92762684437301</v>
      </c>
      <c r="K4659" s="19">
        <v>199.97738268120699</v>
      </c>
      <c r="L4659" s="19">
        <v>201.51483154296801</v>
      </c>
      <c r="M4659" s="17">
        <v>0</v>
      </c>
      <c r="N4659" s="17">
        <v>0</v>
      </c>
      <c r="O4659" s="14">
        <v>2658700</v>
      </c>
    </row>
    <row r="4660" spans="8:15" x14ac:dyDescent="0.25">
      <c r="H4660" s="16">
        <v>43040</v>
      </c>
      <c r="I4660" s="19">
        <v>202.68666858261901</v>
      </c>
      <c r="J4660" s="19">
        <v>205.60367663999801</v>
      </c>
      <c r="K4660" s="19">
        <v>201.87223556061201</v>
      </c>
      <c r="L4660" s="19">
        <v>202.99415588378901</v>
      </c>
      <c r="M4660" s="17">
        <v>0</v>
      </c>
      <c r="N4660" s="17">
        <v>0</v>
      </c>
      <c r="O4660" s="14">
        <v>2969600</v>
      </c>
    </row>
    <row r="4661" spans="8:15" x14ac:dyDescent="0.25">
      <c r="H4661" s="16">
        <v>43041</v>
      </c>
      <c r="I4661" s="19">
        <v>203.35153594699699</v>
      </c>
      <c r="J4661" s="19">
        <v>205.88626478360499</v>
      </c>
      <c r="K4661" s="19">
        <v>202.26285225347101</v>
      </c>
      <c r="L4661" s="19">
        <v>205.17155456542901</v>
      </c>
      <c r="M4661" s="17">
        <v>0</v>
      </c>
      <c r="N4661" s="17">
        <v>0</v>
      </c>
      <c r="O4661" s="14">
        <v>2509100</v>
      </c>
    </row>
    <row r="4662" spans="8:15" x14ac:dyDescent="0.25">
      <c r="H4662" s="16">
        <v>43042</v>
      </c>
      <c r="I4662" s="19">
        <v>203.91664648235701</v>
      </c>
      <c r="J4662" s="19">
        <v>204.672912116937</v>
      </c>
      <c r="K4662" s="19">
        <v>202.10494658160499</v>
      </c>
      <c r="L4662" s="19">
        <v>203.11051940917901</v>
      </c>
      <c r="M4662" s="17">
        <v>0</v>
      </c>
      <c r="N4662" s="17">
        <v>0</v>
      </c>
      <c r="O4662" s="14">
        <v>1954600</v>
      </c>
    </row>
    <row r="4663" spans="8:15" x14ac:dyDescent="0.25">
      <c r="H4663" s="16">
        <v>43045</v>
      </c>
      <c r="I4663" s="19">
        <v>202.36256931832199</v>
      </c>
      <c r="J4663" s="19">
        <v>203.260113241939</v>
      </c>
      <c r="K4663" s="19">
        <v>200.841732060049</v>
      </c>
      <c r="L4663" s="19">
        <v>202.35426330566401</v>
      </c>
      <c r="M4663" s="17">
        <v>0</v>
      </c>
      <c r="N4663" s="17">
        <v>0</v>
      </c>
      <c r="O4663" s="14">
        <v>1744800</v>
      </c>
    </row>
    <row r="4664" spans="8:15" x14ac:dyDescent="0.25">
      <c r="H4664" s="16">
        <v>43046</v>
      </c>
      <c r="I4664" s="19">
        <v>202.703301362329</v>
      </c>
      <c r="J4664" s="19">
        <v>203.592526571782</v>
      </c>
      <c r="K4664" s="19">
        <v>198.489832430674</v>
      </c>
      <c r="L4664" s="19">
        <v>199.29595947265599</v>
      </c>
      <c r="M4664" s="17">
        <v>0</v>
      </c>
      <c r="N4664" s="17">
        <v>0</v>
      </c>
      <c r="O4664" s="14">
        <v>2483900</v>
      </c>
    </row>
    <row r="4665" spans="8:15" x14ac:dyDescent="0.25">
      <c r="H4665" s="16">
        <v>43047</v>
      </c>
      <c r="I4665" s="19">
        <v>198.789020041128</v>
      </c>
      <c r="J4665" s="19">
        <v>201.381928958651</v>
      </c>
      <c r="K4665" s="19">
        <v>197.417779765456</v>
      </c>
      <c r="L4665" s="19">
        <v>200.49269104003901</v>
      </c>
      <c r="M4665" s="17">
        <v>0</v>
      </c>
      <c r="N4665" s="17">
        <v>0</v>
      </c>
      <c r="O4665" s="14">
        <v>2349800</v>
      </c>
    </row>
    <row r="4666" spans="8:15" x14ac:dyDescent="0.25">
      <c r="H4666" s="16">
        <v>43048</v>
      </c>
      <c r="I4666" s="19">
        <v>199.04665957223301</v>
      </c>
      <c r="J4666" s="19">
        <v>201.42348551236699</v>
      </c>
      <c r="K4666" s="19">
        <v>197.65879449501699</v>
      </c>
      <c r="L4666" s="19">
        <v>200.11041259765599</v>
      </c>
      <c r="M4666" s="17">
        <v>0</v>
      </c>
      <c r="N4666" s="17">
        <v>0</v>
      </c>
      <c r="O4666" s="14">
        <v>2122400</v>
      </c>
    </row>
    <row r="4667" spans="8:15" x14ac:dyDescent="0.25">
      <c r="H4667" s="16">
        <v>43049</v>
      </c>
      <c r="I4667" s="19">
        <v>200.858342460389</v>
      </c>
      <c r="J4667" s="19">
        <v>202.212970602459</v>
      </c>
      <c r="K4667" s="19">
        <v>199.453852884047</v>
      </c>
      <c r="L4667" s="19">
        <v>199.57850646972599</v>
      </c>
      <c r="M4667" s="17">
        <v>0</v>
      </c>
      <c r="N4667" s="17">
        <v>0</v>
      </c>
      <c r="O4667" s="14">
        <v>1845600</v>
      </c>
    </row>
    <row r="4668" spans="8:15" x14ac:dyDescent="0.25">
      <c r="H4668" s="16">
        <v>43052</v>
      </c>
      <c r="I4668" s="19">
        <v>197.76683288678001</v>
      </c>
      <c r="J4668" s="19">
        <v>200.201826242658</v>
      </c>
      <c r="K4668" s="19">
        <v>197.093678073201</v>
      </c>
      <c r="L4668" s="19">
        <v>199.67826843261699</v>
      </c>
      <c r="M4668" s="17">
        <v>0</v>
      </c>
      <c r="N4668" s="17">
        <v>0</v>
      </c>
      <c r="O4668" s="14">
        <v>1953900</v>
      </c>
    </row>
    <row r="4669" spans="8:15" x14ac:dyDescent="0.25">
      <c r="H4669" s="16">
        <v>43053</v>
      </c>
      <c r="I4669" s="19">
        <v>199.163011316287</v>
      </c>
      <c r="J4669" s="19">
        <v>200.18522161559099</v>
      </c>
      <c r="K4669" s="19">
        <v>195.822167845341</v>
      </c>
      <c r="L4669" s="19">
        <v>197.16017150878901</v>
      </c>
      <c r="M4669" s="17">
        <v>0</v>
      </c>
      <c r="N4669" s="17">
        <v>0</v>
      </c>
      <c r="O4669" s="14">
        <v>3000200</v>
      </c>
    </row>
    <row r="4670" spans="8:15" x14ac:dyDescent="0.25">
      <c r="H4670" s="16">
        <v>43054</v>
      </c>
      <c r="I4670" s="19">
        <v>195.27361393686601</v>
      </c>
      <c r="J4670" s="19">
        <v>197.91637113508901</v>
      </c>
      <c r="K4670" s="19">
        <v>194.093513614301</v>
      </c>
      <c r="L4670" s="19">
        <v>197.46760559082</v>
      </c>
      <c r="M4670" s="17">
        <v>0</v>
      </c>
      <c r="N4670" s="17">
        <v>0</v>
      </c>
      <c r="O4670" s="14">
        <v>2564100</v>
      </c>
    </row>
    <row r="4671" spans="8:15" x14ac:dyDescent="0.25">
      <c r="H4671" s="16">
        <v>43055</v>
      </c>
      <c r="I4671" s="19">
        <v>198.10754356488499</v>
      </c>
      <c r="J4671" s="19">
        <v>200.02728487120299</v>
      </c>
      <c r="K4671" s="19">
        <v>197.95794658103799</v>
      </c>
      <c r="L4671" s="19">
        <v>198.93028259277301</v>
      </c>
      <c r="M4671" s="17">
        <v>0</v>
      </c>
      <c r="N4671" s="17">
        <v>0</v>
      </c>
      <c r="O4671" s="14">
        <v>2304300</v>
      </c>
    </row>
    <row r="4672" spans="8:15" x14ac:dyDescent="0.25">
      <c r="H4672" s="16">
        <v>43056</v>
      </c>
      <c r="I4672" s="19">
        <v>198.506511569987</v>
      </c>
      <c r="J4672" s="19">
        <v>198.68934534186701</v>
      </c>
      <c r="K4672" s="19">
        <v>197.060466105372</v>
      </c>
      <c r="L4672" s="19">
        <v>197.80842590332</v>
      </c>
      <c r="M4672" s="17">
        <v>0</v>
      </c>
      <c r="N4672" s="17">
        <v>0</v>
      </c>
      <c r="O4672" s="14">
        <v>2826400</v>
      </c>
    </row>
    <row r="4673" spans="8:15" x14ac:dyDescent="0.25">
      <c r="H4673" s="16">
        <v>43059</v>
      </c>
      <c r="I4673" s="19">
        <v>198.43996272275299</v>
      </c>
      <c r="J4673" s="19">
        <v>198.43996272275299</v>
      </c>
      <c r="K4673" s="19">
        <v>197.052097842584</v>
      </c>
      <c r="L4673" s="19">
        <v>197.89978027343699</v>
      </c>
      <c r="M4673" s="17">
        <v>0</v>
      </c>
      <c r="N4673" s="17">
        <v>0</v>
      </c>
      <c r="O4673" s="14">
        <v>2000700</v>
      </c>
    </row>
    <row r="4674" spans="8:15" x14ac:dyDescent="0.25">
      <c r="H4674" s="16">
        <v>43060</v>
      </c>
      <c r="I4674" s="19">
        <v>198.96359599968801</v>
      </c>
      <c r="J4674" s="19">
        <v>199.113180350714</v>
      </c>
      <c r="K4674" s="19">
        <v>197.40950893870499</v>
      </c>
      <c r="L4674" s="19">
        <v>197.80842590332</v>
      </c>
      <c r="M4674" s="17">
        <v>0</v>
      </c>
      <c r="N4674" s="17">
        <v>0</v>
      </c>
      <c r="O4674" s="14">
        <v>2223800</v>
      </c>
    </row>
    <row r="4675" spans="8:15" x14ac:dyDescent="0.25">
      <c r="H4675" s="16">
        <v>43061</v>
      </c>
      <c r="I4675" s="19">
        <v>197.74185890030299</v>
      </c>
      <c r="J4675" s="19">
        <v>198.58122256009801</v>
      </c>
      <c r="K4675" s="19">
        <v>196.42878629404501</v>
      </c>
      <c r="L4675" s="19">
        <v>196.48695373535099</v>
      </c>
      <c r="M4675" s="17">
        <v>0</v>
      </c>
      <c r="N4675" s="17">
        <v>0</v>
      </c>
      <c r="O4675" s="14">
        <v>2177200</v>
      </c>
    </row>
    <row r="4676" spans="8:15" x14ac:dyDescent="0.25">
      <c r="H4676" s="16">
        <v>43063</v>
      </c>
      <c r="I4676" s="19">
        <v>197.30969893069701</v>
      </c>
      <c r="J4676" s="19">
        <v>198.257104111757</v>
      </c>
      <c r="K4676" s="19">
        <v>195.75562523673801</v>
      </c>
      <c r="L4676" s="19">
        <v>196.08804321289</v>
      </c>
      <c r="M4676" s="17">
        <v>0</v>
      </c>
      <c r="N4676" s="17">
        <v>0</v>
      </c>
      <c r="O4676" s="14">
        <v>1268500</v>
      </c>
    </row>
    <row r="4677" spans="8:15" x14ac:dyDescent="0.25">
      <c r="H4677" s="16">
        <v>43066</v>
      </c>
      <c r="I4677" s="19">
        <v>195.92187587311599</v>
      </c>
      <c r="J4677" s="19">
        <v>196.86097524273001</v>
      </c>
      <c r="K4677" s="19">
        <v>195.132373501225</v>
      </c>
      <c r="L4677" s="19">
        <v>195.38999938964801</v>
      </c>
      <c r="M4677" s="17">
        <v>0</v>
      </c>
      <c r="N4677" s="17">
        <v>0</v>
      </c>
      <c r="O4677" s="14">
        <v>1999600</v>
      </c>
    </row>
    <row r="4678" spans="8:15" x14ac:dyDescent="0.25">
      <c r="H4678" s="16">
        <v>43067</v>
      </c>
      <c r="I4678" s="19">
        <v>196.204428828164</v>
      </c>
      <c r="J4678" s="19">
        <v>199.45386780118301</v>
      </c>
      <c r="K4678" s="19">
        <v>194.741771696092</v>
      </c>
      <c r="L4678" s="19">
        <v>198.96354675292901</v>
      </c>
      <c r="M4678" s="17">
        <v>0</v>
      </c>
      <c r="N4678" s="17">
        <v>0</v>
      </c>
      <c r="O4678" s="14">
        <v>3212900</v>
      </c>
    </row>
    <row r="4679" spans="8:15" x14ac:dyDescent="0.25">
      <c r="H4679" s="16">
        <v>43068</v>
      </c>
      <c r="I4679" s="19">
        <v>201.12274287859401</v>
      </c>
      <c r="J4679" s="19">
        <v>203.80715936597301</v>
      </c>
      <c r="K4679" s="19">
        <v>200.41411879982701</v>
      </c>
      <c r="L4679" s="19">
        <v>201.21444702148401</v>
      </c>
      <c r="M4679" s="17">
        <v>0.75</v>
      </c>
      <c r="N4679" s="17">
        <v>0</v>
      </c>
      <c r="O4679" s="14">
        <v>4500000</v>
      </c>
    </row>
    <row r="4680" spans="8:15" x14ac:dyDescent="0.25">
      <c r="H4680" s="16">
        <v>43069</v>
      </c>
      <c r="I4680" s="19">
        <v>203.47366690969901</v>
      </c>
      <c r="J4680" s="19">
        <v>209.07591275810501</v>
      </c>
      <c r="K4680" s="19">
        <v>203.41530395422799</v>
      </c>
      <c r="L4680" s="19">
        <v>206.44985961914</v>
      </c>
      <c r="M4680" s="17">
        <v>0</v>
      </c>
      <c r="N4680" s="17">
        <v>0</v>
      </c>
      <c r="O4680" s="14">
        <v>6364600</v>
      </c>
    </row>
    <row r="4681" spans="8:15" x14ac:dyDescent="0.25">
      <c r="H4681" s="16">
        <v>43070</v>
      </c>
      <c r="I4681" s="19">
        <v>208.23395461766</v>
      </c>
      <c r="J4681" s="19">
        <v>208.98425203583801</v>
      </c>
      <c r="K4681" s="19">
        <v>203.42367831976901</v>
      </c>
      <c r="L4681" s="19">
        <v>207.54200744628901</v>
      </c>
      <c r="M4681" s="17">
        <v>0</v>
      </c>
      <c r="N4681" s="17">
        <v>0</v>
      </c>
      <c r="O4681" s="14">
        <v>4765400</v>
      </c>
    </row>
    <row r="4682" spans="8:15" x14ac:dyDescent="0.25">
      <c r="H4682" s="16">
        <v>43073</v>
      </c>
      <c r="I4682" s="19">
        <v>212.49399132563099</v>
      </c>
      <c r="J4682" s="19">
        <v>212.50232344008799</v>
      </c>
      <c r="K4682" s="19">
        <v>208.42568061230099</v>
      </c>
      <c r="L4682" s="19">
        <v>208.959228515625</v>
      </c>
      <c r="M4682" s="17">
        <v>0</v>
      </c>
      <c r="N4682" s="17">
        <v>0</v>
      </c>
      <c r="O4682" s="14">
        <v>3326100</v>
      </c>
    </row>
    <row r="4683" spans="8:15" x14ac:dyDescent="0.25">
      <c r="H4683" s="16">
        <v>43074</v>
      </c>
      <c r="I4683" s="19">
        <v>209.08428032625301</v>
      </c>
      <c r="J4683" s="19">
        <v>209.54280102344001</v>
      </c>
      <c r="K4683" s="19">
        <v>206.258141673675</v>
      </c>
      <c r="L4683" s="19">
        <v>207.02511596679599</v>
      </c>
      <c r="M4683" s="17">
        <v>0</v>
      </c>
      <c r="N4683" s="17">
        <v>0</v>
      </c>
      <c r="O4683" s="14">
        <v>2526800</v>
      </c>
    </row>
    <row r="4684" spans="8:15" x14ac:dyDescent="0.25">
      <c r="H4684" s="16">
        <v>43075</v>
      </c>
      <c r="I4684" s="19">
        <v>205.282741078773</v>
      </c>
      <c r="J4684" s="19">
        <v>206.81668959806601</v>
      </c>
      <c r="K4684" s="19">
        <v>204.35736761057601</v>
      </c>
      <c r="L4684" s="19">
        <v>205.04096984863199</v>
      </c>
      <c r="M4684" s="17">
        <v>0</v>
      </c>
      <c r="N4684" s="17">
        <v>0</v>
      </c>
      <c r="O4684" s="14">
        <v>2331400</v>
      </c>
    </row>
    <row r="4685" spans="8:15" x14ac:dyDescent="0.25">
      <c r="H4685" s="16">
        <v>43076</v>
      </c>
      <c r="I4685" s="19">
        <v>203.932183518899</v>
      </c>
      <c r="J4685" s="19">
        <v>207.98381689374801</v>
      </c>
      <c r="K4685" s="19">
        <v>203.748775252158</v>
      </c>
      <c r="L4685" s="19">
        <v>207.21684265136699</v>
      </c>
      <c r="M4685" s="17">
        <v>0</v>
      </c>
      <c r="N4685" s="17">
        <v>0</v>
      </c>
      <c r="O4685" s="14">
        <v>2667000</v>
      </c>
    </row>
    <row r="4686" spans="8:15" x14ac:dyDescent="0.25">
      <c r="H4686" s="16">
        <v>43077</v>
      </c>
      <c r="I4686" s="19">
        <v>208.83421281899101</v>
      </c>
      <c r="J4686" s="19">
        <v>208.98426722521799</v>
      </c>
      <c r="K4686" s="19">
        <v>206.08310088440399</v>
      </c>
      <c r="L4686" s="19">
        <v>208.70916748046801</v>
      </c>
      <c r="M4686" s="17">
        <v>0</v>
      </c>
      <c r="N4686" s="17">
        <v>0</v>
      </c>
      <c r="O4686" s="14">
        <v>1959100</v>
      </c>
    </row>
    <row r="4687" spans="8:15" x14ac:dyDescent="0.25">
      <c r="H4687" s="16">
        <v>43080</v>
      </c>
      <c r="I4687" s="19">
        <v>208.417314726472</v>
      </c>
      <c r="J4687" s="19">
        <v>209.58444660062699</v>
      </c>
      <c r="K4687" s="19">
        <v>207.38356026594701</v>
      </c>
      <c r="L4687" s="19">
        <v>208.52569580078099</v>
      </c>
      <c r="M4687" s="17">
        <v>0</v>
      </c>
      <c r="N4687" s="17">
        <v>0</v>
      </c>
      <c r="O4687" s="14">
        <v>1494200</v>
      </c>
    </row>
    <row r="4688" spans="8:15" x14ac:dyDescent="0.25">
      <c r="H4688" s="16">
        <v>43081</v>
      </c>
      <c r="I4688" s="19">
        <v>209.09261130713799</v>
      </c>
      <c r="J4688" s="19">
        <v>215.25344012369499</v>
      </c>
      <c r="K4688" s="19">
        <v>208.99257505403301</v>
      </c>
      <c r="L4688" s="19">
        <v>214.81991577148401</v>
      </c>
      <c r="M4688" s="17">
        <v>0</v>
      </c>
      <c r="N4688" s="17">
        <v>0</v>
      </c>
      <c r="O4688" s="14">
        <v>3464200</v>
      </c>
    </row>
    <row r="4689" spans="8:15" x14ac:dyDescent="0.25">
      <c r="H4689" s="16">
        <v>43082</v>
      </c>
      <c r="I4689" s="19">
        <v>214.92829203908599</v>
      </c>
      <c r="J4689" s="19">
        <v>217.17086461496501</v>
      </c>
      <c r="K4689" s="19">
        <v>213.05253601074199</v>
      </c>
      <c r="L4689" s="19">
        <v>213.05253601074199</v>
      </c>
      <c r="M4689" s="17">
        <v>0</v>
      </c>
      <c r="N4689" s="17">
        <v>0</v>
      </c>
      <c r="O4689" s="14">
        <v>3482300</v>
      </c>
    </row>
    <row r="4690" spans="8:15" x14ac:dyDescent="0.25">
      <c r="H4690" s="16">
        <v>43083</v>
      </c>
      <c r="I4690" s="19">
        <v>214.36140188994801</v>
      </c>
      <c r="J4690" s="19">
        <v>216.37886744946999</v>
      </c>
      <c r="K4690" s="19">
        <v>212.98583984375</v>
      </c>
      <c r="L4690" s="19">
        <v>212.98583984375</v>
      </c>
      <c r="M4690" s="17">
        <v>0</v>
      </c>
      <c r="N4690" s="17">
        <v>0</v>
      </c>
      <c r="O4690" s="14">
        <v>3353200</v>
      </c>
    </row>
    <row r="4691" spans="8:15" x14ac:dyDescent="0.25">
      <c r="H4691" s="16">
        <v>43084</v>
      </c>
      <c r="I4691" s="19">
        <v>214.00294974655799</v>
      </c>
      <c r="J4691" s="19">
        <v>215.89537016618101</v>
      </c>
      <c r="K4691" s="19">
        <v>212.38561631975799</v>
      </c>
      <c r="L4691" s="19">
        <v>214.394775390625</v>
      </c>
      <c r="M4691" s="17">
        <v>0</v>
      </c>
      <c r="N4691" s="17">
        <v>0</v>
      </c>
      <c r="O4691" s="14">
        <v>5283400</v>
      </c>
    </row>
    <row r="4692" spans="8:15" x14ac:dyDescent="0.25">
      <c r="H4692" s="16">
        <v>43087</v>
      </c>
      <c r="I4692" s="19">
        <v>216.754072463113</v>
      </c>
      <c r="J4692" s="19">
        <v>218.42141148205999</v>
      </c>
      <c r="K4692" s="19">
        <v>216.05379312814401</v>
      </c>
      <c r="L4692" s="19">
        <v>216.770736694335</v>
      </c>
      <c r="M4692" s="17">
        <v>0</v>
      </c>
      <c r="N4692" s="17">
        <v>0</v>
      </c>
      <c r="O4692" s="14">
        <v>2575600</v>
      </c>
    </row>
    <row r="4693" spans="8:15" x14ac:dyDescent="0.25">
      <c r="H4693" s="16">
        <v>43088</v>
      </c>
      <c r="I4693" s="19">
        <v>218.08793307121101</v>
      </c>
      <c r="J4693" s="19">
        <v>218.25465169616299</v>
      </c>
      <c r="K4693" s="19">
        <v>213.56943346076</v>
      </c>
      <c r="L4693" s="19">
        <v>213.81954956054599</v>
      </c>
      <c r="M4693" s="17">
        <v>0</v>
      </c>
      <c r="N4693" s="17">
        <v>0</v>
      </c>
      <c r="O4693" s="14">
        <v>2195500</v>
      </c>
    </row>
    <row r="4694" spans="8:15" x14ac:dyDescent="0.25">
      <c r="H4694" s="16">
        <v>43089</v>
      </c>
      <c r="I4694" s="19">
        <v>215.811959408712</v>
      </c>
      <c r="J4694" s="19">
        <v>215.995367665396</v>
      </c>
      <c r="K4694" s="19">
        <v>212.21051478455399</v>
      </c>
      <c r="L4694" s="19">
        <v>212.73571777343699</v>
      </c>
      <c r="M4694" s="17">
        <v>0</v>
      </c>
      <c r="N4694" s="17">
        <v>0</v>
      </c>
      <c r="O4694" s="14">
        <v>2052400</v>
      </c>
    </row>
    <row r="4695" spans="8:15" x14ac:dyDescent="0.25">
      <c r="H4695" s="16">
        <v>43090</v>
      </c>
      <c r="I4695" s="19">
        <v>213.92788843398799</v>
      </c>
      <c r="J4695" s="19">
        <v>218.49640581765101</v>
      </c>
      <c r="K4695" s="19">
        <v>213.65278873153599</v>
      </c>
      <c r="L4695" s="19">
        <v>217.59605407714801</v>
      </c>
      <c r="M4695" s="17">
        <v>0</v>
      </c>
      <c r="N4695" s="17">
        <v>0</v>
      </c>
      <c r="O4695" s="14">
        <v>3337800</v>
      </c>
    </row>
    <row r="4696" spans="8:15" x14ac:dyDescent="0.25">
      <c r="H4696" s="16">
        <v>43091</v>
      </c>
      <c r="I4696" s="19">
        <v>218.13794325611701</v>
      </c>
      <c r="J4696" s="19">
        <v>218.53811373625399</v>
      </c>
      <c r="K4696" s="19">
        <v>214.85328370951601</v>
      </c>
      <c r="L4696" s="19">
        <v>215.89537048339801</v>
      </c>
      <c r="M4696" s="17">
        <v>0</v>
      </c>
      <c r="N4696" s="17">
        <v>0</v>
      </c>
      <c r="O4696" s="14">
        <v>2100600</v>
      </c>
    </row>
    <row r="4697" spans="8:15" x14ac:dyDescent="0.25">
      <c r="H4697" s="16">
        <v>43095</v>
      </c>
      <c r="I4697" s="19">
        <v>215.245127679955</v>
      </c>
      <c r="J4697" s="19">
        <v>216.087142006243</v>
      </c>
      <c r="K4697" s="19">
        <v>213.41938946134599</v>
      </c>
      <c r="L4697" s="19">
        <v>214.85330200195301</v>
      </c>
      <c r="M4697" s="17">
        <v>0</v>
      </c>
      <c r="N4697" s="17">
        <v>0</v>
      </c>
      <c r="O4697" s="14">
        <v>1289300</v>
      </c>
    </row>
    <row r="4698" spans="8:15" x14ac:dyDescent="0.25">
      <c r="H4698" s="16">
        <v>43096</v>
      </c>
      <c r="I4698" s="19">
        <v>215.07001541330899</v>
      </c>
      <c r="J4698" s="19">
        <v>215.07001541330899</v>
      </c>
      <c r="K4698" s="19">
        <v>213.01918333587199</v>
      </c>
      <c r="L4698" s="19">
        <v>213.37765502929599</v>
      </c>
      <c r="M4698" s="17">
        <v>0</v>
      </c>
      <c r="N4698" s="17">
        <v>0</v>
      </c>
      <c r="O4698" s="14">
        <v>1567900</v>
      </c>
    </row>
    <row r="4699" spans="8:15" x14ac:dyDescent="0.25">
      <c r="H4699" s="16">
        <v>43097</v>
      </c>
      <c r="I4699" s="19">
        <v>214.23635207517401</v>
      </c>
      <c r="J4699" s="19">
        <v>214.253016302692</v>
      </c>
      <c r="K4699" s="19">
        <v>212.66904967514901</v>
      </c>
      <c r="L4699" s="19">
        <v>213.836181640625</v>
      </c>
      <c r="M4699" s="17">
        <v>0</v>
      </c>
      <c r="N4699" s="17">
        <v>0</v>
      </c>
      <c r="O4699" s="14">
        <v>1301000</v>
      </c>
    </row>
    <row r="4700" spans="8:15" x14ac:dyDescent="0.25">
      <c r="H4700" s="16">
        <v>43098</v>
      </c>
      <c r="I4700" s="19">
        <v>213.31097837113899</v>
      </c>
      <c r="J4700" s="19">
        <v>213.96123946433201</v>
      </c>
      <c r="K4700" s="19">
        <v>210.843324151019</v>
      </c>
      <c r="L4700" s="19">
        <v>212.38560485839801</v>
      </c>
      <c r="M4700" s="17">
        <v>0</v>
      </c>
      <c r="N4700" s="17">
        <v>0</v>
      </c>
      <c r="O4700" s="14">
        <v>2519300</v>
      </c>
    </row>
    <row r="4701" spans="8:15" x14ac:dyDescent="0.25">
      <c r="H4701" s="16">
        <v>43102</v>
      </c>
      <c r="I4701" s="19">
        <v>214.89495472084701</v>
      </c>
      <c r="J4701" s="19">
        <v>215.011680650236</v>
      </c>
      <c r="K4701" s="19">
        <v>211.68533512386099</v>
      </c>
      <c r="L4701" s="19">
        <v>213.14425659179599</v>
      </c>
      <c r="M4701" s="17">
        <v>0</v>
      </c>
      <c r="N4701" s="17">
        <v>0</v>
      </c>
      <c r="O4701" s="14">
        <v>2258300</v>
      </c>
    </row>
    <row r="4702" spans="8:15" x14ac:dyDescent="0.25">
      <c r="H4702" s="16">
        <v>43103</v>
      </c>
      <c r="I4702" s="19">
        <v>212.98589461303399</v>
      </c>
      <c r="J4702" s="19">
        <v>213.53613229379201</v>
      </c>
      <c r="K4702" s="19">
        <v>211.10180599588699</v>
      </c>
      <c r="L4702" s="19">
        <v>211.16015625</v>
      </c>
      <c r="M4702" s="17">
        <v>0</v>
      </c>
      <c r="N4702" s="17">
        <v>0</v>
      </c>
      <c r="O4702" s="14">
        <v>2988200</v>
      </c>
    </row>
    <row r="4703" spans="8:15" x14ac:dyDescent="0.25">
      <c r="H4703" s="16">
        <v>43104</v>
      </c>
      <c r="I4703" s="19">
        <v>212.77744938356</v>
      </c>
      <c r="J4703" s="19">
        <v>216.520629779855</v>
      </c>
      <c r="K4703" s="19">
        <v>212.018819854632</v>
      </c>
      <c r="L4703" s="19">
        <v>214.11131286621</v>
      </c>
      <c r="M4703" s="17">
        <v>0</v>
      </c>
      <c r="N4703" s="17">
        <v>0</v>
      </c>
      <c r="O4703" s="14">
        <v>2583200</v>
      </c>
    </row>
    <row r="4704" spans="8:15" x14ac:dyDescent="0.25">
      <c r="H4704" s="16">
        <v>43105</v>
      </c>
      <c r="I4704" s="19">
        <v>214.40309236570101</v>
      </c>
      <c r="J4704" s="19">
        <v>214.66152784700299</v>
      </c>
      <c r="K4704" s="19">
        <v>211.493594271425</v>
      </c>
      <c r="L4704" s="19">
        <v>213.01921081542901</v>
      </c>
      <c r="M4704" s="17">
        <v>0</v>
      </c>
      <c r="N4704" s="17">
        <v>0</v>
      </c>
      <c r="O4704" s="14">
        <v>2594700</v>
      </c>
    </row>
    <row r="4705" spans="8:15" x14ac:dyDescent="0.25">
      <c r="H4705" s="16">
        <v>43108</v>
      </c>
      <c r="I4705" s="19">
        <v>212.37727480545499</v>
      </c>
      <c r="J4705" s="19">
        <v>212.73574653329999</v>
      </c>
      <c r="K4705" s="19">
        <v>209.76788557232601</v>
      </c>
      <c r="L4705" s="19">
        <v>209.92628479003901</v>
      </c>
      <c r="M4705" s="17">
        <v>0</v>
      </c>
      <c r="N4705" s="17">
        <v>0</v>
      </c>
      <c r="O4705" s="14">
        <v>2940500</v>
      </c>
    </row>
    <row r="4706" spans="8:15" x14ac:dyDescent="0.25">
      <c r="H4706" s="16">
        <v>43109</v>
      </c>
      <c r="I4706" s="19">
        <v>210.75164368416901</v>
      </c>
      <c r="J4706" s="19">
        <v>213.08592073462401</v>
      </c>
      <c r="K4706" s="19">
        <v>210.601576565383</v>
      </c>
      <c r="L4706" s="19">
        <v>211.70202636718699</v>
      </c>
      <c r="M4706" s="17">
        <v>0</v>
      </c>
      <c r="N4706" s="17">
        <v>0</v>
      </c>
      <c r="O4706" s="14">
        <v>2637300</v>
      </c>
    </row>
    <row r="4707" spans="8:15" x14ac:dyDescent="0.25">
      <c r="H4707" s="16">
        <v>43110</v>
      </c>
      <c r="I4707" s="19">
        <v>212.58570237135999</v>
      </c>
      <c r="J4707" s="19">
        <v>212.710747696206</v>
      </c>
      <c r="K4707" s="19">
        <v>210.37648349385501</v>
      </c>
      <c r="L4707" s="19">
        <v>212.02714538574199</v>
      </c>
      <c r="M4707" s="17">
        <v>0</v>
      </c>
      <c r="N4707" s="17">
        <v>0</v>
      </c>
      <c r="O4707" s="14">
        <v>2927200</v>
      </c>
    </row>
    <row r="4708" spans="8:15" x14ac:dyDescent="0.25">
      <c r="H4708" s="16">
        <v>43111</v>
      </c>
      <c r="I4708" s="19">
        <v>213.210962787526</v>
      </c>
      <c r="J4708" s="19">
        <v>213.32767600221499</v>
      </c>
      <c r="K4708" s="19">
        <v>210.893362723862</v>
      </c>
      <c r="L4708" s="19">
        <v>212.694091796875</v>
      </c>
      <c r="M4708" s="17">
        <v>0</v>
      </c>
      <c r="N4708" s="17">
        <v>0</v>
      </c>
      <c r="O4708" s="14">
        <v>2422400</v>
      </c>
    </row>
    <row r="4709" spans="8:15" x14ac:dyDescent="0.25">
      <c r="H4709" s="16">
        <v>43112</v>
      </c>
      <c r="I4709" s="19">
        <v>213.210934653224</v>
      </c>
      <c r="J4709" s="19">
        <v>214.50311195934299</v>
      </c>
      <c r="K4709" s="19">
        <v>211.827040489681</v>
      </c>
      <c r="L4709" s="19">
        <v>214.27803039550699</v>
      </c>
      <c r="M4709" s="17">
        <v>0</v>
      </c>
      <c r="N4709" s="17">
        <v>0</v>
      </c>
      <c r="O4709" s="14">
        <v>2849200</v>
      </c>
    </row>
    <row r="4710" spans="8:15" x14ac:dyDescent="0.25">
      <c r="H4710" s="16">
        <v>43116</v>
      </c>
      <c r="I4710" s="19">
        <v>216.12875965983599</v>
      </c>
      <c r="J4710" s="19">
        <v>218.22959707499999</v>
      </c>
      <c r="K4710" s="19">
        <v>213.75279713649601</v>
      </c>
      <c r="L4710" s="19">
        <v>215.47015380859301</v>
      </c>
      <c r="M4710" s="17">
        <v>0</v>
      </c>
      <c r="N4710" s="17">
        <v>0</v>
      </c>
      <c r="O4710" s="14">
        <v>4445500</v>
      </c>
    </row>
    <row r="4711" spans="8:15" x14ac:dyDescent="0.25">
      <c r="H4711" s="16">
        <v>43117</v>
      </c>
      <c r="I4711" s="19">
        <v>217.57101506961601</v>
      </c>
      <c r="J4711" s="19">
        <v>218.42134856537299</v>
      </c>
      <c r="K4711" s="19">
        <v>207.45025792795599</v>
      </c>
      <c r="L4711" s="19">
        <v>211.460205078125</v>
      </c>
      <c r="M4711" s="17">
        <v>0</v>
      </c>
      <c r="N4711" s="17">
        <v>0</v>
      </c>
      <c r="O4711" s="14">
        <v>8608100</v>
      </c>
    </row>
    <row r="4712" spans="8:15" x14ac:dyDescent="0.25">
      <c r="H4712" s="16">
        <v>43118</v>
      </c>
      <c r="I4712" s="19">
        <v>212.16054854615999</v>
      </c>
      <c r="J4712" s="19">
        <v>212.20222184313801</v>
      </c>
      <c r="K4712" s="19">
        <v>208.91757480833999</v>
      </c>
      <c r="L4712" s="19">
        <v>209.22602844238199</v>
      </c>
      <c r="M4712" s="17">
        <v>0</v>
      </c>
      <c r="N4712" s="17">
        <v>0</v>
      </c>
      <c r="O4712" s="14">
        <v>4984500</v>
      </c>
    </row>
    <row r="4713" spans="8:15" x14ac:dyDescent="0.25">
      <c r="H4713" s="16">
        <v>43119</v>
      </c>
      <c r="I4713" s="19">
        <v>209.25101083819601</v>
      </c>
      <c r="J4713" s="19">
        <v>213.53608359082099</v>
      </c>
      <c r="K4713" s="19">
        <v>208.63409092795601</v>
      </c>
      <c r="L4713" s="19">
        <v>213.51939392089801</v>
      </c>
      <c r="M4713" s="17">
        <v>0</v>
      </c>
      <c r="N4713" s="17">
        <v>0</v>
      </c>
      <c r="O4713" s="14">
        <v>4643400</v>
      </c>
    </row>
    <row r="4714" spans="8:15" x14ac:dyDescent="0.25">
      <c r="H4714" s="16">
        <v>43122</v>
      </c>
      <c r="I4714" s="19">
        <v>212.960798420358</v>
      </c>
      <c r="J4714" s="19">
        <v>219.14662246895401</v>
      </c>
      <c r="K4714" s="19">
        <v>212.744049003947</v>
      </c>
      <c r="L4714" s="19">
        <v>218.02116394042901</v>
      </c>
      <c r="M4714" s="17">
        <v>0</v>
      </c>
      <c r="N4714" s="17">
        <v>0</v>
      </c>
      <c r="O4714" s="14">
        <v>5264700</v>
      </c>
    </row>
    <row r="4715" spans="8:15" x14ac:dyDescent="0.25">
      <c r="H4715" s="16">
        <v>43123</v>
      </c>
      <c r="I4715" s="19">
        <v>215.086689916925</v>
      </c>
      <c r="J4715" s="19">
        <v>216.970790768353</v>
      </c>
      <c r="K4715" s="19">
        <v>214.12797526336101</v>
      </c>
      <c r="L4715" s="19">
        <v>216.82905578613199</v>
      </c>
      <c r="M4715" s="17">
        <v>0</v>
      </c>
      <c r="N4715" s="17">
        <v>0</v>
      </c>
      <c r="O4715" s="14">
        <v>4003600</v>
      </c>
    </row>
    <row r="4716" spans="8:15" x14ac:dyDescent="0.25">
      <c r="H4716" s="16">
        <v>43124</v>
      </c>
      <c r="I4716" s="19">
        <v>217.370959305464</v>
      </c>
      <c r="J4716" s="19">
        <v>221.572660361495</v>
      </c>
      <c r="K4716" s="19">
        <v>217.00414272048499</v>
      </c>
      <c r="L4716" s="19">
        <v>221.48928833007801</v>
      </c>
      <c r="M4716" s="17">
        <v>0</v>
      </c>
      <c r="N4716" s="17">
        <v>0</v>
      </c>
      <c r="O4716" s="14">
        <v>4314000</v>
      </c>
    </row>
    <row r="4717" spans="8:15" x14ac:dyDescent="0.25">
      <c r="H4717" s="16">
        <v>43125</v>
      </c>
      <c r="I4717" s="19">
        <v>222.04784612534201</v>
      </c>
      <c r="J4717" s="19">
        <v>225.507568990111</v>
      </c>
      <c r="K4717" s="19">
        <v>220.93073220070801</v>
      </c>
      <c r="L4717" s="19">
        <v>224.28207397460901</v>
      </c>
      <c r="M4717" s="17">
        <v>0</v>
      </c>
      <c r="N4717" s="17">
        <v>0</v>
      </c>
      <c r="O4717" s="14">
        <v>5055000</v>
      </c>
    </row>
    <row r="4718" spans="8:15" x14ac:dyDescent="0.25">
      <c r="H4718" s="16">
        <v>43126</v>
      </c>
      <c r="I4718" s="19">
        <v>222.99820991687599</v>
      </c>
      <c r="J4718" s="19">
        <v>224.25705879715099</v>
      </c>
      <c r="K4718" s="19">
        <v>221.79772399802701</v>
      </c>
      <c r="L4718" s="19">
        <v>223.540115356445</v>
      </c>
      <c r="M4718" s="17">
        <v>0</v>
      </c>
      <c r="N4718" s="17">
        <v>0</v>
      </c>
      <c r="O4718" s="14">
        <v>3535400</v>
      </c>
    </row>
    <row r="4719" spans="8:15" x14ac:dyDescent="0.25">
      <c r="H4719" s="16">
        <v>43129</v>
      </c>
      <c r="I4719" s="19">
        <v>224.29039397715701</v>
      </c>
      <c r="J4719" s="19">
        <v>228.25032312358201</v>
      </c>
      <c r="K4719" s="19">
        <v>224.09864088057699</v>
      </c>
      <c r="L4719" s="19">
        <v>227.15821838378901</v>
      </c>
      <c r="M4719" s="17">
        <v>0</v>
      </c>
      <c r="N4719" s="17">
        <v>0</v>
      </c>
      <c r="O4719" s="14">
        <v>3881100</v>
      </c>
    </row>
    <row r="4720" spans="8:15" x14ac:dyDescent="0.25">
      <c r="H4720" s="16">
        <v>43130</v>
      </c>
      <c r="I4720" s="19">
        <v>225.41587729405299</v>
      </c>
      <c r="J4720" s="19">
        <v>226.75807279237699</v>
      </c>
      <c r="K4720" s="19">
        <v>222.681417286472</v>
      </c>
      <c r="L4720" s="19">
        <v>224.20704650878901</v>
      </c>
      <c r="M4720" s="17">
        <v>0</v>
      </c>
      <c r="N4720" s="17">
        <v>0</v>
      </c>
      <c r="O4720" s="14">
        <v>3970400</v>
      </c>
    </row>
    <row r="4721" spans="8:15" x14ac:dyDescent="0.25">
      <c r="H4721" s="16">
        <v>43131</v>
      </c>
      <c r="I4721" s="19">
        <v>223.881879645569</v>
      </c>
      <c r="J4721" s="19">
        <v>225.09071030345501</v>
      </c>
      <c r="K4721" s="19">
        <v>222.031132787633</v>
      </c>
      <c r="L4721" s="19">
        <v>223.33168029785099</v>
      </c>
      <c r="M4721" s="17">
        <v>0</v>
      </c>
      <c r="N4721" s="17">
        <v>0</v>
      </c>
      <c r="O4721" s="14">
        <v>3710200</v>
      </c>
    </row>
    <row r="4722" spans="8:15" x14ac:dyDescent="0.25">
      <c r="H4722" s="16">
        <v>43132</v>
      </c>
      <c r="I4722" s="19">
        <v>221.88107508458799</v>
      </c>
      <c r="J4722" s="19">
        <v>227.24990731459101</v>
      </c>
      <c r="K4722" s="19">
        <v>221.75602978016801</v>
      </c>
      <c r="L4722" s="19">
        <v>226.94979858398401</v>
      </c>
      <c r="M4722" s="17">
        <v>0</v>
      </c>
      <c r="N4722" s="17">
        <v>0</v>
      </c>
      <c r="O4722" s="14">
        <v>3388200</v>
      </c>
    </row>
    <row r="4723" spans="8:15" x14ac:dyDescent="0.25">
      <c r="H4723" s="16">
        <v>43133</v>
      </c>
      <c r="I4723" s="19">
        <v>225.09072360245401</v>
      </c>
      <c r="J4723" s="19">
        <v>226.549644959136</v>
      </c>
      <c r="K4723" s="19">
        <v>216.21215014867099</v>
      </c>
      <c r="L4723" s="19">
        <v>216.78738403320301</v>
      </c>
      <c r="M4723" s="17">
        <v>0</v>
      </c>
      <c r="N4723" s="17">
        <v>0</v>
      </c>
      <c r="O4723" s="14">
        <v>5913900</v>
      </c>
    </row>
    <row r="4724" spans="8:15" x14ac:dyDescent="0.25">
      <c r="H4724" s="16">
        <v>43136</v>
      </c>
      <c r="I4724" s="19">
        <v>214.67818355985801</v>
      </c>
      <c r="J4724" s="19">
        <v>219.50511035347299</v>
      </c>
      <c r="K4724" s="19">
        <v>201.33113030011</v>
      </c>
      <c r="L4724" s="19">
        <v>207.67535400390599</v>
      </c>
      <c r="M4724" s="17">
        <v>0</v>
      </c>
      <c r="N4724" s="17">
        <v>0</v>
      </c>
      <c r="O4724" s="14">
        <v>6528500</v>
      </c>
    </row>
    <row r="4725" spans="8:15" x14ac:dyDescent="0.25">
      <c r="H4725" s="16">
        <v>43137</v>
      </c>
      <c r="I4725" s="19">
        <v>203.590384860905</v>
      </c>
      <c r="J4725" s="19">
        <v>215.71193085663199</v>
      </c>
      <c r="K4725" s="19">
        <v>201.83967424679901</v>
      </c>
      <c r="L4725" s="19">
        <v>215.67025756835901</v>
      </c>
      <c r="M4725" s="17">
        <v>0</v>
      </c>
      <c r="N4725" s="17">
        <v>0</v>
      </c>
      <c r="O4725" s="14">
        <v>6739900</v>
      </c>
    </row>
    <row r="4726" spans="8:15" x14ac:dyDescent="0.25">
      <c r="H4726" s="16">
        <v>43138</v>
      </c>
      <c r="I4726" s="19">
        <v>213.33596667812</v>
      </c>
      <c r="J4726" s="19">
        <v>218.379681158328</v>
      </c>
      <c r="K4726" s="19">
        <v>213.13589418939401</v>
      </c>
      <c r="L4726" s="19">
        <v>214.33638000488199</v>
      </c>
      <c r="M4726" s="17">
        <v>0</v>
      </c>
      <c r="N4726" s="17">
        <v>0</v>
      </c>
      <c r="O4726" s="14">
        <v>4125000</v>
      </c>
    </row>
    <row r="4727" spans="8:15" x14ac:dyDescent="0.25">
      <c r="H4727" s="16">
        <v>43139</v>
      </c>
      <c r="I4727" s="19">
        <v>215.02831464373401</v>
      </c>
      <c r="J4727" s="19">
        <v>215.73693863111799</v>
      </c>
      <c r="K4727" s="19">
        <v>205.12433209273999</v>
      </c>
      <c r="L4727" s="19">
        <v>205.37443542480401</v>
      </c>
      <c r="M4727" s="17">
        <v>0</v>
      </c>
      <c r="N4727" s="17">
        <v>0</v>
      </c>
      <c r="O4727" s="14">
        <v>4166200</v>
      </c>
    </row>
    <row r="4728" spans="8:15" x14ac:dyDescent="0.25">
      <c r="H4728" s="16">
        <v>43140</v>
      </c>
      <c r="I4728" s="19">
        <v>208.100538328185</v>
      </c>
      <c r="J4728" s="19">
        <v>209.809563033698</v>
      </c>
      <c r="K4728" s="19">
        <v>199.48873244715199</v>
      </c>
      <c r="L4728" s="19">
        <v>207.83377075195301</v>
      </c>
      <c r="M4728" s="17">
        <v>0</v>
      </c>
      <c r="N4728" s="17">
        <v>0</v>
      </c>
      <c r="O4728" s="14">
        <v>5978600</v>
      </c>
    </row>
    <row r="4729" spans="8:15" x14ac:dyDescent="0.25">
      <c r="H4729" s="16">
        <v>43143</v>
      </c>
      <c r="I4729" s="19">
        <v>209.376058964484</v>
      </c>
      <c r="J4729" s="19">
        <v>213.54440584986699</v>
      </c>
      <c r="K4729" s="19">
        <v>207.43362051018599</v>
      </c>
      <c r="L4729" s="19">
        <v>211.05174255371</v>
      </c>
      <c r="M4729" s="17">
        <v>0</v>
      </c>
      <c r="N4729" s="17">
        <v>0</v>
      </c>
      <c r="O4729" s="14">
        <v>3692500</v>
      </c>
    </row>
    <row r="4730" spans="8:15" x14ac:dyDescent="0.25">
      <c r="H4730" s="16">
        <v>43144</v>
      </c>
      <c r="I4730" s="19">
        <v>210.092992148653</v>
      </c>
      <c r="J4730" s="19">
        <v>213.752799804722</v>
      </c>
      <c r="K4730" s="19">
        <v>208.90085117585701</v>
      </c>
      <c r="L4730" s="19">
        <v>213.02751159667901</v>
      </c>
      <c r="M4730" s="17">
        <v>0</v>
      </c>
      <c r="N4730" s="17">
        <v>0</v>
      </c>
      <c r="O4730" s="14">
        <v>2700500</v>
      </c>
    </row>
    <row r="4731" spans="8:15" x14ac:dyDescent="0.25">
      <c r="H4731" s="16">
        <v>43145</v>
      </c>
      <c r="I4731" s="19">
        <v>212.58568933782601</v>
      </c>
      <c r="J4731" s="19">
        <v>219.01327305651799</v>
      </c>
      <c r="K4731" s="19">
        <v>212.152177703631</v>
      </c>
      <c r="L4731" s="19">
        <v>218.90489196777301</v>
      </c>
      <c r="M4731" s="17">
        <v>0</v>
      </c>
      <c r="N4731" s="17">
        <v>0</v>
      </c>
      <c r="O4731" s="14">
        <v>3793800</v>
      </c>
    </row>
    <row r="4732" spans="8:15" x14ac:dyDescent="0.25">
      <c r="H4732" s="16">
        <v>43146</v>
      </c>
      <c r="I4732" s="19">
        <v>221.555970080062</v>
      </c>
      <c r="J4732" s="19">
        <v>223.423381244685</v>
      </c>
      <c r="K4732" s="19">
        <v>219.18000739269101</v>
      </c>
      <c r="L4732" s="19">
        <v>223.15660095214801</v>
      </c>
      <c r="M4732" s="17">
        <v>0</v>
      </c>
      <c r="N4732" s="17">
        <v>0</v>
      </c>
      <c r="O4732" s="14">
        <v>3523100</v>
      </c>
    </row>
    <row r="4733" spans="8:15" x14ac:dyDescent="0.25">
      <c r="H4733" s="16">
        <v>43147</v>
      </c>
      <c r="I4733" s="19">
        <v>221.747667227585</v>
      </c>
      <c r="J4733" s="19">
        <v>224.49044607934701</v>
      </c>
      <c r="K4733" s="19">
        <v>221.67264005092801</v>
      </c>
      <c r="L4733" s="19">
        <v>223.10655212402301</v>
      </c>
      <c r="M4733" s="17">
        <v>0</v>
      </c>
      <c r="N4733" s="17">
        <v>0</v>
      </c>
      <c r="O4733" s="14">
        <v>2602500</v>
      </c>
    </row>
    <row r="4734" spans="8:15" x14ac:dyDescent="0.25">
      <c r="H4734" s="16">
        <v>43151</v>
      </c>
      <c r="I4734" s="19">
        <v>222.498027192743</v>
      </c>
      <c r="J4734" s="19">
        <v>224.13201201096101</v>
      </c>
      <c r="K4734" s="19">
        <v>219.51347664350001</v>
      </c>
      <c r="L4734" s="19">
        <v>220.83068847656199</v>
      </c>
      <c r="M4734" s="17">
        <v>0</v>
      </c>
      <c r="N4734" s="17">
        <v>0</v>
      </c>
      <c r="O4734" s="14">
        <v>2618400</v>
      </c>
    </row>
    <row r="4735" spans="8:15" x14ac:dyDescent="0.25">
      <c r="H4735" s="16">
        <v>43152</v>
      </c>
      <c r="I4735" s="19">
        <v>220.02202531973501</v>
      </c>
      <c r="J4735" s="19">
        <v>225.09072375670701</v>
      </c>
      <c r="K4735" s="19">
        <v>219.36341941177</v>
      </c>
      <c r="L4735" s="19">
        <v>219.58850097656199</v>
      </c>
      <c r="M4735" s="17">
        <v>0</v>
      </c>
      <c r="N4735" s="17">
        <v>0</v>
      </c>
      <c r="O4735" s="14">
        <v>3017900</v>
      </c>
    </row>
    <row r="4736" spans="8:15" x14ac:dyDescent="0.25">
      <c r="H4736" s="16">
        <v>43153</v>
      </c>
      <c r="I4736" s="19">
        <v>220.42221221813901</v>
      </c>
      <c r="J4736" s="19">
        <v>222.022868863371</v>
      </c>
      <c r="K4736" s="19">
        <v>217.35431454315</v>
      </c>
      <c r="L4736" s="19">
        <v>217.94621276855401</v>
      </c>
      <c r="M4736" s="17">
        <v>0</v>
      </c>
      <c r="N4736" s="17">
        <v>0</v>
      </c>
      <c r="O4736" s="14">
        <v>2678900</v>
      </c>
    </row>
    <row r="4737" spans="8:15" x14ac:dyDescent="0.25">
      <c r="H4737" s="16">
        <v>43154</v>
      </c>
      <c r="I4737" s="19">
        <v>219.255055214088</v>
      </c>
      <c r="J4737" s="19">
        <v>222.573068630666</v>
      </c>
      <c r="K4737" s="19">
        <v>218.754848478897</v>
      </c>
      <c r="L4737" s="19">
        <v>222.39797973632801</v>
      </c>
      <c r="M4737" s="17">
        <v>0</v>
      </c>
      <c r="N4737" s="17">
        <v>0</v>
      </c>
      <c r="O4737" s="14">
        <v>2507100</v>
      </c>
    </row>
    <row r="4738" spans="8:15" x14ac:dyDescent="0.25">
      <c r="H4738" s="16">
        <v>43157</v>
      </c>
      <c r="I4738" s="19">
        <v>223.00659926008899</v>
      </c>
      <c r="J4738" s="19">
        <v>226.57470383058799</v>
      </c>
      <c r="K4738" s="19">
        <v>222.39801134426301</v>
      </c>
      <c r="L4738" s="19">
        <v>226.14120483398401</v>
      </c>
      <c r="M4738" s="17">
        <v>0</v>
      </c>
      <c r="N4738" s="17">
        <v>0</v>
      </c>
      <c r="O4738" s="14">
        <v>2751400</v>
      </c>
    </row>
    <row r="4739" spans="8:15" x14ac:dyDescent="0.25">
      <c r="H4739" s="16">
        <v>43158</v>
      </c>
      <c r="I4739" s="19">
        <v>225.92436087125299</v>
      </c>
      <c r="J4739" s="19">
        <v>227.69173556461399</v>
      </c>
      <c r="K4739" s="19">
        <v>223.364990234375</v>
      </c>
      <c r="L4739" s="19">
        <v>223.364990234375</v>
      </c>
      <c r="M4739" s="17">
        <v>0</v>
      </c>
      <c r="N4739" s="17">
        <v>0</v>
      </c>
      <c r="O4739" s="14">
        <v>3140600</v>
      </c>
    </row>
    <row r="4740" spans="8:15" x14ac:dyDescent="0.25">
      <c r="H4740" s="16">
        <v>43159</v>
      </c>
      <c r="I4740" s="19">
        <v>225.00365002800299</v>
      </c>
      <c r="J4740" s="19">
        <v>225.29623299586601</v>
      </c>
      <c r="K4740" s="19">
        <v>219.511060490208</v>
      </c>
      <c r="L4740" s="19">
        <v>219.81201171875</v>
      </c>
      <c r="M4740" s="17">
        <v>0.75</v>
      </c>
      <c r="N4740" s="17">
        <v>0</v>
      </c>
      <c r="O4740" s="14">
        <v>3104300</v>
      </c>
    </row>
    <row r="4741" spans="8:15" x14ac:dyDescent="0.25">
      <c r="H4741" s="16">
        <v>43160</v>
      </c>
      <c r="I4741" s="19">
        <v>219.54444109478101</v>
      </c>
      <c r="J4741" s="19">
        <v>220.33029206061499</v>
      </c>
      <c r="K4741" s="19">
        <v>214.185642686698</v>
      </c>
      <c r="L4741" s="19">
        <v>214.67051696777301</v>
      </c>
      <c r="M4741" s="17">
        <v>0</v>
      </c>
      <c r="N4741" s="17">
        <v>0</v>
      </c>
      <c r="O4741" s="14">
        <v>3483500</v>
      </c>
    </row>
    <row r="4742" spans="8:15" x14ac:dyDescent="0.25">
      <c r="H4742" s="16">
        <v>43161</v>
      </c>
      <c r="I4742" s="19">
        <v>213.18241081068501</v>
      </c>
      <c r="J4742" s="19">
        <v>216.72708273216699</v>
      </c>
      <c r="K4742" s="19">
        <v>210.75798849621901</v>
      </c>
      <c r="L4742" s="19">
        <v>215.790756225585</v>
      </c>
      <c r="M4742" s="17">
        <v>0</v>
      </c>
      <c r="N4742" s="17">
        <v>0</v>
      </c>
      <c r="O4742" s="14">
        <v>3122800</v>
      </c>
    </row>
    <row r="4743" spans="8:15" x14ac:dyDescent="0.25">
      <c r="H4743" s="16">
        <v>43164</v>
      </c>
      <c r="I4743" s="19">
        <v>214.40305811007099</v>
      </c>
      <c r="J4743" s="19">
        <v>221.16637407644001</v>
      </c>
      <c r="K4743" s="19">
        <v>214.21913494046001</v>
      </c>
      <c r="L4743" s="19">
        <v>219.97088623046801</v>
      </c>
      <c r="M4743" s="17">
        <v>0</v>
      </c>
      <c r="N4743" s="17">
        <v>0</v>
      </c>
      <c r="O4743" s="14">
        <v>2445800</v>
      </c>
    </row>
    <row r="4744" spans="8:15" x14ac:dyDescent="0.25">
      <c r="H4744" s="16">
        <v>43165</v>
      </c>
      <c r="I4744" s="19">
        <v>221.35023744430501</v>
      </c>
      <c r="J4744" s="19">
        <v>223.94187212937001</v>
      </c>
      <c r="K4744" s="19">
        <v>220.04606459868299</v>
      </c>
      <c r="L4744" s="19">
        <v>223.15602111816401</v>
      </c>
      <c r="M4744" s="17">
        <v>0</v>
      </c>
      <c r="N4744" s="17">
        <v>0</v>
      </c>
      <c r="O4744" s="14">
        <v>2217300</v>
      </c>
    </row>
    <row r="4745" spans="8:15" x14ac:dyDescent="0.25">
      <c r="H4745" s="16">
        <v>43166</v>
      </c>
      <c r="I4745" s="19">
        <v>219.61137063563999</v>
      </c>
      <c r="J4745" s="19">
        <v>222.73803847187801</v>
      </c>
      <c r="K4745" s="19">
        <v>218.15672205094901</v>
      </c>
      <c r="L4745" s="19">
        <v>221.83515930175699</v>
      </c>
      <c r="M4745" s="17">
        <v>0</v>
      </c>
      <c r="N4745" s="17">
        <v>0</v>
      </c>
      <c r="O4745" s="14">
        <v>2509400</v>
      </c>
    </row>
    <row r="4746" spans="8:15" x14ac:dyDescent="0.25">
      <c r="H4746" s="16">
        <v>43167</v>
      </c>
      <c r="I4746" s="19">
        <v>222.779864878718</v>
      </c>
      <c r="J4746" s="19">
        <v>224.13419645494201</v>
      </c>
      <c r="K4746" s="19">
        <v>219.561222563489</v>
      </c>
      <c r="L4746" s="19">
        <v>222.66281127929599</v>
      </c>
      <c r="M4746" s="17">
        <v>0</v>
      </c>
      <c r="N4746" s="17">
        <v>0</v>
      </c>
      <c r="O4746" s="14">
        <v>2565400</v>
      </c>
    </row>
    <row r="4747" spans="8:15" x14ac:dyDescent="0.25">
      <c r="H4747" s="16">
        <v>43168</v>
      </c>
      <c r="I4747" s="19">
        <v>224.6357820671</v>
      </c>
      <c r="J4747" s="19">
        <v>226.63383167623101</v>
      </c>
      <c r="K4747" s="19">
        <v>223.248003116853</v>
      </c>
      <c r="L4747" s="19">
        <v>226.36630249023401</v>
      </c>
      <c r="M4747" s="17">
        <v>0</v>
      </c>
      <c r="N4747" s="17">
        <v>0</v>
      </c>
      <c r="O4747" s="14">
        <v>4410600</v>
      </c>
    </row>
    <row r="4748" spans="8:15" x14ac:dyDescent="0.25">
      <c r="H4748" s="16">
        <v>43171</v>
      </c>
      <c r="I4748" s="19">
        <v>226.55858726321401</v>
      </c>
      <c r="J4748" s="19">
        <v>230.16178637016199</v>
      </c>
      <c r="K4748" s="19">
        <v>226.36629588270699</v>
      </c>
      <c r="L4748" s="19">
        <v>228.54829406738199</v>
      </c>
      <c r="M4748" s="17">
        <v>0</v>
      </c>
      <c r="N4748" s="17">
        <v>0</v>
      </c>
      <c r="O4748" s="14">
        <v>3065600</v>
      </c>
    </row>
    <row r="4749" spans="8:15" x14ac:dyDescent="0.25">
      <c r="H4749" s="16">
        <v>43172</v>
      </c>
      <c r="I4749" s="19">
        <v>229.350834802968</v>
      </c>
      <c r="J4749" s="19">
        <v>229.92768337796599</v>
      </c>
      <c r="K4749" s="19">
        <v>223.582374565967</v>
      </c>
      <c r="L4749" s="19">
        <v>224.49362182617099</v>
      </c>
      <c r="M4749" s="17">
        <v>0</v>
      </c>
      <c r="N4749" s="17">
        <v>0</v>
      </c>
      <c r="O4749" s="14">
        <v>2288100</v>
      </c>
    </row>
    <row r="4750" spans="8:15" x14ac:dyDescent="0.25">
      <c r="H4750" s="16">
        <v>43173</v>
      </c>
      <c r="I4750" s="19">
        <v>226.056956582336</v>
      </c>
      <c r="J4750" s="19">
        <v>226.374644264414</v>
      </c>
      <c r="K4750" s="19">
        <v>220.63126326226299</v>
      </c>
      <c r="L4750" s="19">
        <v>221.06597900390599</v>
      </c>
      <c r="M4750" s="17">
        <v>0</v>
      </c>
      <c r="N4750" s="17">
        <v>0</v>
      </c>
      <c r="O4750" s="14">
        <v>2478700</v>
      </c>
    </row>
    <row r="4751" spans="8:15" x14ac:dyDescent="0.25">
      <c r="H4751" s="16">
        <v>43174</v>
      </c>
      <c r="I4751" s="19">
        <v>222.14443834598799</v>
      </c>
      <c r="J4751" s="19">
        <v>224.88654839888301</v>
      </c>
      <c r="K4751" s="19">
        <v>221.835118922833</v>
      </c>
      <c r="L4751" s="19">
        <v>222.88847351074199</v>
      </c>
      <c r="M4751" s="17">
        <v>0</v>
      </c>
      <c r="N4751" s="17">
        <v>0</v>
      </c>
      <c r="O4751" s="14">
        <v>2255200</v>
      </c>
    </row>
    <row r="4752" spans="8:15" x14ac:dyDescent="0.25">
      <c r="H4752" s="16">
        <v>43175</v>
      </c>
      <c r="I4752" s="19">
        <v>222.386919078831</v>
      </c>
      <c r="J4752" s="19">
        <v>225.59719284112299</v>
      </c>
      <c r="K4752" s="19">
        <v>221.81841316807001</v>
      </c>
      <c r="L4752" s="19">
        <v>223.71617126464801</v>
      </c>
      <c r="M4752" s="17">
        <v>0</v>
      </c>
      <c r="N4752" s="17">
        <v>0</v>
      </c>
      <c r="O4752" s="14">
        <v>4114400</v>
      </c>
    </row>
    <row r="4753" spans="8:15" x14ac:dyDescent="0.25">
      <c r="H4753" s="16">
        <v>43178</v>
      </c>
      <c r="I4753" s="19">
        <v>223.206195784123</v>
      </c>
      <c r="J4753" s="19">
        <v>223.632568845892</v>
      </c>
      <c r="K4753" s="19">
        <v>216.91941275301801</v>
      </c>
      <c r="L4753" s="19">
        <v>219.47760009765599</v>
      </c>
      <c r="M4753" s="17">
        <v>0</v>
      </c>
      <c r="N4753" s="17">
        <v>0</v>
      </c>
      <c r="O4753" s="14">
        <v>2426900</v>
      </c>
    </row>
    <row r="4754" spans="8:15" x14ac:dyDescent="0.25">
      <c r="H4754" s="16">
        <v>43179</v>
      </c>
      <c r="I4754" s="19">
        <v>220.11297923325401</v>
      </c>
      <c r="J4754" s="19">
        <v>221.24159731895401</v>
      </c>
      <c r="K4754" s="19">
        <v>218.94257087189399</v>
      </c>
      <c r="L4754" s="19">
        <v>220.029373168945</v>
      </c>
      <c r="M4754" s="17">
        <v>0</v>
      </c>
      <c r="N4754" s="17">
        <v>0</v>
      </c>
      <c r="O4754" s="14">
        <v>1514800</v>
      </c>
    </row>
    <row r="4755" spans="8:15" x14ac:dyDescent="0.25">
      <c r="H4755" s="16">
        <v>43180</v>
      </c>
      <c r="I4755" s="19">
        <v>219.87887752258399</v>
      </c>
      <c r="J4755" s="19">
        <v>222.78817439668899</v>
      </c>
      <c r="K4755" s="19">
        <v>217.62164155689501</v>
      </c>
      <c r="L4755" s="19">
        <v>218.90910339355401</v>
      </c>
      <c r="M4755" s="17">
        <v>0</v>
      </c>
      <c r="N4755" s="17">
        <v>0</v>
      </c>
      <c r="O4755" s="14">
        <v>2817600</v>
      </c>
    </row>
    <row r="4756" spans="8:15" x14ac:dyDescent="0.25">
      <c r="H4756" s="16">
        <v>43181</v>
      </c>
      <c r="I4756" s="19">
        <v>216.04162288845501</v>
      </c>
      <c r="J4756" s="19">
        <v>218.048040926445</v>
      </c>
      <c r="K4756" s="19">
        <v>210.82490537409501</v>
      </c>
      <c r="L4756" s="19">
        <v>211.17604064941401</v>
      </c>
      <c r="M4756" s="17">
        <v>0</v>
      </c>
      <c r="N4756" s="17">
        <v>0</v>
      </c>
      <c r="O4756" s="14">
        <v>4489300</v>
      </c>
    </row>
    <row r="4757" spans="8:15" x14ac:dyDescent="0.25">
      <c r="H4757" s="16">
        <v>43182</v>
      </c>
      <c r="I4757" s="19">
        <v>212.03706483396999</v>
      </c>
      <c r="J4757" s="19">
        <v>212.338028723447</v>
      </c>
      <c r="K4757" s="19">
        <v>204.763772964379</v>
      </c>
      <c r="L4757" s="19">
        <v>205.03965759277301</v>
      </c>
      <c r="M4757" s="17">
        <v>0</v>
      </c>
      <c r="N4757" s="17">
        <v>0</v>
      </c>
      <c r="O4757" s="14">
        <v>3634200</v>
      </c>
    </row>
    <row r="4758" spans="8:15" x14ac:dyDescent="0.25">
      <c r="H4758" s="16">
        <v>43185</v>
      </c>
      <c r="I4758" s="19">
        <v>209.545808150493</v>
      </c>
      <c r="J4758" s="19">
        <v>213.48341911113499</v>
      </c>
      <c r="K4758" s="19">
        <v>207.706589520237</v>
      </c>
      <c r="L4758" s="19">
        <v>213.08213806152301</v>
      </c>
      <c r="M4758" s="17">
        <v>0</v>
      </c>
      <c r="N4758" s="17">
        <v>0</v>
      </c>
      <c r="O4758" s="14">
        <v>3787200</v>
      </c>
    </row>
    <row r="4759" spans="8:15" x14ac:dyDescent="0.25">
      <c r="H4759" s="16">
        <v>43186</v>
      </c>
      <c r="I4759" s="19">
        <v>213.92651374315599</v>
      </c>
      <c r="J4759" s="19">
        <v>214.904643525349</v>
      </c>
      <c r="K4759" s="19">
        <v>205.332335364226</v>
      </c>
      <c r="L4759" s="19">
        <v>206.71174621582</v>
      </c>
      <c r="M4759" s="17">
        <v>0</v>
      </c>
      <c r="N4759" s="17">
        <v>0</v>
      </c>
      <c r="O4759" s="14">
        <v>2981500</v>
      </c>
    </row>
    <row r="4760" spans="8:15" x14ac:dyDescent="0.25">
      <c r="H4760" s="16">
        <v>43187</v>
      </c>
      <c r="I4760" s="19">
        <v>207.98241974171401</v>
      </c>
      <c r="J4760" s="19">
        <v>210.03064024237901</v>
      </c>
      <c r="K4760" s="19">
        <v>204.29561518662101</v>
      </c>
      <c r="L4760" s="19">
        <v>208.475662231445</v>
      </c>
      <c r="M4760" s="17">
        <v>0</v>
      </c>
      <c r="N4760" s="17">
        <v>0</v>
      </c>
      <c r="O4760" s="14">
        <v>2660200</v>
      </c>
    </row>
    <row r="4761" spans="8:15" x14ac:dyDescent="0.25">
      <c r="H4761" s="16">
        <v>43188</v>
      </c>
      <c r="I4761" s="19">
        <v>209.66282148039301</v>
      </c>
      <c r="J4761" s="19">
        <v>211.493684366498</v>
      </c>
      <c r="K4761" s="19">
        <v>207.606245209023</v>
      </c>
      <c r="L4761" s="19">
        <v>210.557357788085</v>
      </c>
      <c r="M4761" s="17">
        <v>0</v>
      </c>
      <c r="N4761" s="17">
        <v>0</v>
      </c>
      <c r="O4761" s="14">
        <v>3073900</v>
      </c>
    </row>
    <row r="4762" spans="8:15" x14ac:dyDescent="0.25">
      <c r="H4762" s="16">
        <v>43192</v>
      </c>
      <c r="I4762" s="19">
        <v>210.05574426656901</v>
      </c>
      <c r="J4762" s="19">
        <v>211.17600670157699</v>
      </c>
      <c r="K4762" s="19">
        <v>203.79404121941599</v>
      </c>
      <c r="L4762" s="19">
        <v>206.78695678710901</v>
      </c>
      <c r="M4762" s="17">
        <v>0</v>
      </c>
      <c r="N4762" s="17">
        <v>0</v>
      </c>
      <c r="O4762" s="14">
        <v>3429900</v>
      </c>
    </row>
    <row r="4763" spans="8:15" x14ac:dyDescent="0.25">
      <c r="H4763" s="16">
        <v>43193</v>
      </c>
      <c r="I4763" s="19">
        <v>207.840334339046</v>
      </c>
      <c r="J4763" s="19">
        <v>209.74643508888801</v>
      </c>
      <c r="K4763" s="19">
        <v>205.574742850013</v>
      </c>
      <c r="L4763" s="19">
        <v>209.48727416992099</v>
      </c>
      <c r="M4763" s="17">
        <v>0</v>
      </c>
      <c r="N4763" s="17">
        <v>0</v>
      </c>
      <c r="O4763" s="14">
        <v>2488200</v>
      </c>
    </row>
    <row r="4764" spans="8:15" x14ac:dyDescent="0.25">
      <c r="H4764" s="16">
        <v>43194</v>
      </c>
      <c r="I4764" s="19">
        <v>205.415902481996</v>
      </c>
      <c r="J4764" s="19">
        <v>211.69432931486401</v>
      </c>
      <c r="K4764" s="19">
        <v>204.412680863986</v>
      </c>
      <c r="L4764" s="19">
        <v>211.19271850585901</v>
      </c>
      <c r="M4764" s="17">
        <v>0</v>
      </c>
      <c r="N4764" s="17">
        <v>0</v>
      </c>
      <c r="O4764" s="14">
        <v>2853200</v>
      </c>
    </row>
    <row r="4765" spans="8:15" x14ac:dyDescent="0.25">
      <c r="H4765" s="16">
        <v>43195</v>
      </c>
      <c r="I4765" s="19">
        <v>212.764448577981</v>
      </c>
      <c r="J4765" s="19">
        <v>215.690482251942</v>
      </c>
      <c r="K4765" s="19">
        <v>211.84483289213901</v>
      </c>
      <c r="L4765" s="19">
        <v>213.859619140625</v>
      </c>
      <c r="M4765" s="17">
        <v>0</v>
      </c>
      <c r="N4765" s="17">
        <v>0</v>
      </c>
      <c r="O4765" s="14">
        <v>1924800</v>
      </c>
    </row>
    <row r="4766" spans="8:15" x14ac:dyDescent="0.25">
      <c r="H4766" s="16">
        <v>43196</v>
      </c>
      <c r="I4766" s="19">
        <v>210.23969537154801</v>
      </c>
      <c r="J4766" s="19">
        <v>213.46669301049101</v>
      </c>
      <c r="K4766" s="19">
        <v>206.226846649865</v>
      </c>
      <c r="L4766" s="19">
        <v>208.97732543945301</v>
      </c>
      <c r="M4766" s="17">
        <v>0</v>
      </c>
      <c r="N4766" s="17">
        <v>0</v>
      </c>
      <c r="O4766" s="14">
        <v>3621900</v>
      </c>
    </row>
    <row r="4767" spans="8:15" x14ac:dyDescent="0.25">
      <c r="H4767" s="16">
        <v>43199</v>
      </c>
      <c r="I4767" s="19">
        <v>210.23969477138101</v>
      </c>
      <c r="J4767" s="19">
        <v>215.27247623418901</v>
      </c>
      <c r="K4767" s="19">
        <v>208.30851459843601</v>
      </c>
      <c r="L4767" s="19">
        <v>210.83326721191401</v>
      </c>
      <c r="M4767" s="17">
        <v>0</v>
      </c>
      <c r="N4767" s="17">
        <v>0</v>
      </c>
      <c r="O4767" s="14">
        <v>3256700</v>
      </c>
    </row>
    <row r="4768" spans="8:15" x14ac:dyDescent="0.25">
      <c r="H4768" s="16">
        <v>43200</v>
      </c>
      <c r="I4768" s="19">
        <v>215.656989202153</v>
      </c>
      <c r="J4768" s="19">
        <v>217.270506820224</v>
      </c>
      <c r="K4768" s="19">
        <v>213.97661481071299</v>
      </c>
      <c r="L4768" s="19">
        <v>214.49494934082</v>
      </c>
      <c r="M4768" s="17">
        <v>0</v>
      </c>
      <c r="N4768" s="17">
        <v>0</v>
      </c>
      <c r="O4768" s="14">
        <v>3113900</v>
      </c>
    </row>
    <row r="4769" spans="8:15" x14ac:dyDescent="0.25">
      <c r="H4769" s="16">
        <v>43201</v>
      </c>
      <c r="I4769" s="19">
        <v>211.16762718107901</v>
      </c>
      <c r="J4769" s="19">
        <v>213.040292970389</v>
      </c>
      <c r="K4769" s="19">
        <v>208.82679813356401</v>
      </c>
      <c r="L4769" s="19">
        <v>211.46023559570301</v>
      </c>
      <c r="M4769" s="17">
        <v>0</v>
      </c>
      <c r="N4769" s="17">
        <v>0</v>
      </c>
      <c r="O4769" s="14">
        <v>3322000</v>
      </c>
    </row>
    <row r="4770" spans="8:15" x14ac:dyDescent="0.25">
      <c r="H4770" s="16">
        <v>43202</v>
      </c>
      <c r="I4770" s="19">
        <v>214.24414148404</v>
      </c>
      <c r="J4770" s="19">
        <v>217.97276215558</v>
      </c>
      <c r="K4770" s="19">
        <v>213.27438017661001</v>
      </c>
      <c r="L4770" s="19">
        <v>217.01969909667901</v>
      </c>
      <c r="M4770" s="17">
        <v>0</v>
      </c>
      <c r="N4770" s="17">
        <v>0</v>
      </c>
      <c r="O4770" s="14">
        <v>3059100</v>
      </c>
    </row>
    <row r="4771" spans="8:15" x14ac:dyDescent="0.25">
      <c r="H4771" s="16">
        <v>43203</v>
      </c>
      <c r="I4771" s="19">
        <v>218.98431857434099</v>
      </c>
      <c r="J4771" s="19">
        <v>219.45248182786801</v>
      </c>
      <c r="K4771" s="19">
        <v>212.79784095653599</v>
      </c>
      <c r="L4771" s="19">
        <v>213.95153808593699</v>
      </c>
      <c r="M4771" s="17">
        <v>0</v>
      </c>
      <c r="N4771" s="17">
        <v>0</v>
      </c>
      <c r="O4771" s="14">
        <v>3026200</v>
      </c>
    </row>
    <row r="4772" spans="8:15" x14ac:dyDescent="0.25">
      <c r="H4772" s="16">
        <v>43206</v>
      </c>
      <c r="I4772" s="19">
        <v>214.96311132837999</v>
      </c>
      <c r="J4772" s="19">
        <v>217.914223630225</v>
      </c>
      <c r="K4772" s="19">
        <v>214.57018587117199</v>
      </c>
      <c r="L4772" s="19">
        <v>215.59011840820301</v>
      </c>
      <c r="M4772" s="17">
        <v>0</v>
      </c>
      <c r="N4772" s="17">
        <v>0</v>
      </c>
      <c r="O4772" s="14">
        <v>3257400</v>
      </c>
    </row>
    <row r="4773" spans="8:15" x14ac:dyDescent="0.25">
      <c r="H4773" s="16">
        <v>43207</v>
      </c>
      <c r="I4773" s="19">
        <v>218.700090868986</v>
      </c>
      <c r="J4773" s="19">
        <v>219.243491942796</v>
      </c>
      <c r="K4773" s="19">
        <v>210.95863471478199</v>
      </c>
      <c r="L4773" s="19">
        <v>212.03709411621</v>
      </c>
      <c r="M4773" s="17">
        <v>0</v>
      </c>
      <c r="N4773" s="17">
        <v>0</v>
      </c>
      <c r="O4773" s="14">
        <v>10134400</v>
      </c>
    </row>
    <row r="4774" spans="8:15" x14ac:dyDescent="0.25">
      <c r="H4774" s="16">
        <v>43208</v>
      </c>
      <c r="I4774" s="19">
        <v>213.09882376131199</v>
      </c>
      <c r="J4774" s="19">
        <v>214.871159880064</v>
      </c>
      <c r="K4774" s="19">
        <v>210.883403612872</v>
      </c>
      <c r="L4774" s="19">
        <v>212.346420288085</v>
      </c>
      <c r="M4774" s="17">
        <v>0</v>
      </c>
      <c r="N4774" s="17">
        <v>0</v>
      </c>
      <c r="O4774" s="14">
        <v>4524800</v>
      </c>
    </row>
    <row r="4775" spans="8:15" x14ac:dyDescent="0.25">
      <c r="H4775" s="16">
        <v>43209</v>
      </c>
      <c r="I4775" s="19">
        <v>212.346420560133</v>
      </c>
      <c r="J4775" s="19">
        <v>214.152204205982</v>
      </c>
      <c r="K4775" s="19">
        <v>211.36829094108799</v>
      </c>
      <c r="L4775" s="19">
        <v>212.48854064941401</v>
      </c>
      <c r="M4775" s="17">
        <v>0</v>
      </c>
      <c r="N4775" s="17">
        <v>0</v>
      </c>
      <c r="O4775" s="14">
        <v>3990000</v>
      </c>
    </row>
    <row r="4776" spans="8:15" x14ac:dyDescent="0.25">
      <c r="H4776" s="16">
        <v>43210</v>
      </c>
      <c r="I4776" s="19">
        <v>212.43000513711601</v>
      </c>
      <c r="J4776" s="19">
        <v>213.75088883487601</v>
      </c>
      <c r="K4776" s="19">
        <v>210.23965171618201</v>
      </c>
      <c r="L4776" s="19">
        <v>210.64094543457</v>
      </c>
      <c r="M4776" s="17">
        <v>0</v>
      </c>
      <c r="N4776" s="17">
        <v>0</v>
      </c>
      <c r="O4776" s="14">
        <v>2930600</v>
      </c>
    </row>
    <row r="4777" spans="8:15" x14ac:dyDescent="0.25">
      <c r="H4777" s="16">
        <v>43213</v>
      </c>
      <c r="I4777" s="19">
        <v>210.39010534251901</v>
      </c>
      <c r="J4777" s="19">
        <v>211.301352425944</v>
      </c>
      <c r="K4777" s="19">
        <v>205.81713341094201</v>
      </c>
      <c r="L4777" s="19">
        <v>206.21841430664</v>
      </c>
      <c r="M4777" s="17">
        <v>0</v>
      </c>
      <c r="N4777" s="17">
        <v>0</v>
      </c>
      <c r="O4777" s="14">
        <v>3775900</v>
      </c>
    </row>
    <row r="4778" spans="8:15" x14ac:dyDescent="0.25">
      <c r="H4778" s="16">
        <v>43214</v>
      </c>
      <c r="I4778" s="19">
        <v>208.015895043363</v>
      </c>
      <c r="J4778" s="19">
        <v>208.29176695945301</v>
      </c>
      <c r="K4778" s="19">
        <v>200.67571971636099</v>
      </c>
      <c r="L4778" s="19">
        <v>202.72395324707</v>
      </c>
      <c r="M4778" s="17">
        <v>0</v>
      </c>
      <c r="N4778" s="17">
        <v>0</v>
      </c>
      <c r="O4778" s="14">
        <v>4705100</v>
      </c>
    </row>
    <row r="4779" spans="8:15" x14ac:dyDescent="0.25">
      <c r="H4779" s="16">
        <v>43215</v>
      </c>
      <c r="I4779" s="19">
        <v>202.47317505917701</v>
      </c>
      <c r="J4779" s="19">
        <v>202.698901231908</v>
      </c>
      <c r="K4779" s="19">
        <v>198.56064334332399</v>
      </c>
      <c r="L4779" s="19">
        <v>199.99858093261699</v>
      </c>
      <c r="M4779" s="17">
        <v>0</v>
      </c>
      <c r="N4779" s="17">
        <v>0</v>
      </c>
      <c r="O4779" s="14">
        <v>5041400</v>
      </c>
    </row>
    <row r="4780" spans="8:15" x14ac:dyDescent="0.25">
      <c r="H4780" s="16">
        <v>43216</v>
      </c>
      <c r="I4780" s="19">
        <v>200.03197768761299</v>
      </c>
      <c r="J4780" s="19">
        <v>202.030039693075</v>
      </c>
      <c r="K4780" s="19">
        <v>198.978597653245</v>
      </c>
      <c r="L4780" s="19">
        <v>200.71749877929599</v>
      </c>
      <c r="M4780" s="17">
        <v>0</v>
      </c>
      <c r="N4780" s="17">
        <v>0</v>
      </c>
      <c r="O4780" s="14">
        <v>2891100</v>
      </c>
    </row>
    <row r="4781" spans="8:15" x14ac:dyDescent="0.25">
      <c r="H4781" s="16">
        <v>43217</v>
      </c>
      <c r="I4781" s="19">
        <v>200.642297019133</v>
      </c>
      <c r="J4781" s="19">
        <v>202.255789367879</v>
      </c>
      <c r="K4781" s="19">
        <v>199.82301121145699</v>
      </c>
      <c r="L4781" s="19">
        <v>200.47509765625</v>
      </c>
      <c r="M4781" s="17">
        <v>0</v>
      </c>
      <c r="N4781" s="17">
        <v>0</v>
      </c>
      <c r="O4781" s="14">
        <v>2136800</v>
      </c>
    </row>
    <row r="4782" spans="8:15" x14ac:dyDescent="0.25">
      <c r="H4782" s="16">
        <v>43220</v>
      </c>
      <c r="I4782" s="19">
        <v>201.45325031153601</v>
      </c>
      <c r="J4782" s="19">
        <v>203.20887571338699</v>
      </c>
      <c r="K4782" s="19">
        <v>199.15422372917999</v>
      </c>
      <c r="L4782" s="19">
        <v>199.24618530273401</v>
      </c>
      <c r="M4782" s="17">
        <v>0</v>
      </c>
      <c r="N4782" s="17">
        <v>0</v>
      </c>
      <c r="O4782" s="14">
        <v>2790500</v>
      </c>
    </row>
    <row r="4783" spans="8:15" x14ac:dyDescent="0.25">
      <c r="H4783" s="16">
        <v>43221</v>
      </c>
      <c r="I4783" s="19">
        <v>198.56061284221701</v>
      </c>
      <c r="J4783" s="19">
        <v>198.886656038746</v>
      </c>
      <c r="K4783" s="19">
        <v>195.59278930612501</v>
      </c>
      <c r="L4783" s="19">
        <v>197.85836791992099</v>
      </c>
      <c r="M4783" s="17">
        <v>0</v>
      </c>
      <c r="N4783" s="17">
        <v>0</v>
      </c>
      <c r="O4783" s="14">
        <v>3269800</v>
      </c>
    </row>
    <row r="4784" spans="8:15" x14ac:dyDescent="0.25">
      <c r="H4784" s="16">
        <v>43222</v>
      </c>
      <c r="I4784" s="19">
        <v>197.799841177372</v>
      </c>
      <c r="J4784" s="19">
        <v>198.895011516967</v>
      </c>
      <c r="K4784" s="19">
        <v>195.14132449024399</v>
      </c>
      <c r="L4784" s="19">
        <v>195.66801452636699</v>
      </c>
      <c r="M4784" s="17">
        <v>0</v>
      </c>
      <c r="N4784" s="17">
        <v>0</v>
      </c>
      <c r="O4784" s="14">
        <v>3710900</v>
      </c>
    </row>
    <row r="4785" spans="8:15" x14ac:dyDescent="0.25">
      <c r="H4785" s="16">
        <v>43223</v>
      </c>
      <c r="I4785" s="19">
        <v>194.33040561427401</v>
      </c>
      <c r="J4785" s="19">
        <v>195.62622288984301</v>
      </c>
      <c r="K4785" s="19">
        <v>190.10855509035301</v>
      </c>
      <c r="L4785" s="19">
        <v>195.13298034667901</v>
      </c>
      <c r="M4785" s="17">
        <v>0</v>
      </c>
      <c r="N4785" s="17">
        <v>0</v>
      </c>
      <c r="O4785" s="14">
        <v>4511400</v>
      </c>
    </row>
    <row r="4786" spans="8:15" x14ac:dyDescent="0.25">
      <c r="H4786" s="16">
        <v>43224</v>
      </c>
      <c r="I4786" s="19">
        <v>194.21335464766699</v>
      </c>
      <c r="J4786" s="19">
        <v>197.958673438061</v>
      </c>
      <c r="K4786" s="19">
        <v>194.188275384511</v>
      </c>
      <c r="L4786" s="19">
        <v>196.41206359863199</v>
      </c>
      <c r="M4786" s="17">
        <v>0</v>
      </c>
      <c r="N4786" s="17">
        <v>0</v>
      </c>
      <c r="O4786" s="14">
        <v>2622300</v>
      </c>
    </row>
    <row r="4787" spans="8:15" x14ac:dyDescent="0.25">
      <c r="H4787" s="16">
        <v>43227</v>
      </c>
      <c r="I4787" s="19">
        <v>197.29830450534999</v>
      </c>
      <c r="J4787" s="19">
        <v>199.11244416430199</v>
      </c>
      <c r="K4787" s="19">
        <v>196.69637645413599</v>
      </c>
      <c r="L4787" s="19">
        <v>198.301513671875</v>
      </c>
      <c r="M4787" s="17">
        <v>0</v>
      </c>
      <c r="N4787" s="17">
        <v>0</v>
      </c>
      <c r="O4787" s="14">
        <v>1979400</v>
      </c>
    </row>
    <row r="4788" spans="8:15" x14ac:dyDescent="0.25">
      <c r="H4788" s="16">
        <v>43228</v>
      </c>
      <c r="I4788" s="19">
        <v>199.170933851304</v>
      </c>
      <c r="J4788" s="19">
        <v>201.194075574414</v>
      </c>
      <c r="K4788" s="19">
        <v>197.29826773470401</v>
      </c>
      <c r="L4788" s="19">
        <v>198.13427734375</v>
      </c>
      <c r="M4788" s="17">
        <v>0</v>
      </c>
      <c r="N4788" s="17">
        <v>0</v>
      </c>
      <c r="O4788" s="14">
        <v>3267000</v>
      </c>
    </row>
    <row r="4789" spans="8:15" x14ac:dyDescent="0.25">
      <c r="H4789" s="16">
        <v>43229</v>
      </c>
      <c r="I4789" s="19">
        <v>198.953571621289</v>
      </c>
      <c r="J4789" s="19">
        <v>202.35613699743601</v>
      </c>
      <c r="K4789" s="19">
        <v>198.343288152638</v>
      </c>
      <c r="L4789" s="19">
        <v>202.088607788085</v>
      </c>
      <c r="M4789" s="17">
        <v>0</v>
      </c>
      <c r="N4789" s="17">
        <v>0</v>
      </c>
      <c r="O4789" s="14">
        <v>2434000</v>
      </c>
    </row>
    <row r="4790" spans="8:15" x14ac:dyDescent="0.25">
      <c r="H4790" s="16">
        <v>43230</v>
      </c>
      <c r="I4790" s="19">
        <v>202.40626377551499</v>
      </c>
      <c r="J4790" s="19">
        <v>205.17345322350101</v>
      </c>
      <c r="K4790" s="19">
        <v>200.776047775877</v>
      </c>
      <c r="L4790" s="19">
        <v>203.51815795898401</v>
      </c>
      <c r="M4790" s="17">
        <v>0</v>
      </c>
      <c r="N4790" s="17">
        <v>0</v>
      </c>
      <c r="O4790" s="14">
        <v>2599000</v>
      </c>
    </row>
    <row r="4791" spans="8:15" x14ac:dyDescent="0.25">
      <c r="H4791" s="16">
        <v>43231</v>
      </c>
      <c r="I4791" s="19">
        <v>203.518163589355</v>
      </c>
      <c r="J4791" s="19">
        <v>204.74709862842499</v>
      </c>
      <c r="K4791" s="19">
        <v>202.07187066315001</v>
      </c>
      <c r="L4791" s="19">
        <v>203.08343505859301</v>
      </c>
      <c r="M4791" s="17">
        <v>0</v>
      </c>
      <c r="N4791" s="17">
        <v>0</v>
      </c>
      <c r="O4791" s="14">
        <v>1540100</v>
      </c>
    </row>
    <row r="4792" spans="8:15" x14ac:dyDescent="0.25">
      <c r="H4792" s="16">
        <v>43234</v>
      </c>
      <c r="I4792" s="19">
        <v>203.65194136288699</v>
      </c>
      <c r="J4792" s="19">
        <v>205.55804220884301</v>
      </c>
      <c r="K4792" s="19">
        <v>203.56833530123299</v>
      </c>
      <c r="L4792" s="19">
        <v>203.91110229492099</v>
      </c>
      <c r="M4792" s="17">
        <v>0</v>
      </c>
      <c r="N4792" s="17">
        <v>0</v>
      </c>
      <c r="O4792" s="14">
        <v>1928500</v>
      </c>
    </row>
    <row r="4793" spans="8:15" x14ac:dyDescent="0.25">
      <c r="H4793" s="16">
        <v>43235</v>
      </c>
      <c r="I4793" s="19">
        <v>203.15035870409099</v>
      </c>
      <c r="J4793" s="19">
        <v>203.94456537406299</v>
      </c>
      <c r="K4793" s="19">
        <v>201.202454556931</v>
      </c>
      <c r="L4793" s="19">
        <v>201.94650268554599</v>
      </c>
      <c r="M4793" s="17">
        <v>0</v>
      </c>
      <c r="N4793" s="17">
        <v>0</v>
      </c>
      <c r="O4793" s="14">
        <v>2165700</v>
      </c>
    </row>
    <row r="4794" spans="8:15" x14ac:dyDescent="0.25">
      <c r="H4794" s="16">
        <v>43236</v>
      </c>
      <c r="I4794" s="19">
        <v>201.70403091871299</v>
      </c>
      <c r="J4794" s="19">
        <v>202.18054973644001</v>
      </c>
      <c r="K4794" s="19">
        <v>201.135537782265</v>
      </c>
      <c r="L4794" s="19">
        <v>201.44486999511699</v>
      </c>
      <c r="M4794" s="17">
        <v>0</v>
      </c>
      <c r="N4794" s="17">
        <v>0</v>
      </c>
      <c r="O4794" s="14">
        <v>1965200</v>
      </c>
    </row>
    <row r="4795" spans="8:15" x14ac:dyDescent="0.25">
      <c r="H4795" s="16">
        <v>43237</v>
      </c>
      <c r="I4795" s="19">
        <v>200.993372544137</v>
      </c>
      <c r="J4795" s="19">
        <v>202.682115054609</v>
      </c>
      <c r="K4795" s="19">
        <v>199.62231767845901</v>
      </c>
      <c r="L4795" s="19">
        <v>199.88984680175699</v>
      </c>
      <c r="M4795" s="17">
        <v>0</v>
      </c>
      <c r="N4795" s="17">
        <v>0</v>
      </c>
      <c r="O4795" s="14">
        <v>2462700</v>
      </c>
    </row>
    <row r="4796" spans="8:15" x14ac:dyDescent="0.25">
      <c r="H4796" s="16">
        <v>43238</v>
      </c>
      <c r="I4796" s="19">
        <v>199.053893016297</v>
      </c>
      <c r="J4796" s="19">
        <v>199.58893865582601</v>
      </c>
      <c r="K4796" s="19">
        <v>198.025592012495</v>
      </c>
      <c r="L4796" s="19">
        <v>198.13427734375</v>
      </c>
      <c r="M4796" s="17">
        <v>0</v>
      </c>
      <c r="N4796" s="17">
        <v>0</v>
      </c>
      <c r="O4796" s="14">
        <v>2699000</v>
      </c>
    </row>
    <row r="4797" spans="8:15" x14ac:dyDescent="0.25">
      <c r="H4797" s="16">
        <v>43241</v>
      </c>
      <c r="I4797" s="19">
        <v>199.88988818509301</v>
      </c>
      <c r="J4797" s="19">
        <v>200.700818467804</v>
      </c>
      <c r="K4797" s="19">
        <v>198.401792209013</v>
      </c>
      <c r="L4797" s="19">
        <v>198.719467163085</v>
      </c>
      <c r="M4797" s="17">
        <v>0</v>
      </c>
      <c r="N4797" s="17">
        <v>0</v>
      </c>
      <c r="O4797" s="14">
        <v>1951700</v>
      </c>
    </row>
    <row r="4798" spans="8:15" x14ac:dyDescent="0.25">
      <c r="H4798" s="16">
        <v>43242</v>
      </c>
      <c r="I4798" s="19">
        <v>199.55549532503599</v>
      </c>
      <c r="J4798" s="19">
        <v>201.22751457829401</v>
      </c>
      <c r="K4798" s="19">
        <v>198.95356737334399</v>
      </c>
      <c r="L4798" s="19">
        <v>198.970291137695</v>
      </c>
      <c r="M4798" s="17">
        <v>0</v>
      </c>
      <c r="N4798" s="17">
        <v>0</v>
      </c>
      <c r="O4798" s="14">
        <v>2551500</v>
      </c>
    </row>
    <row r="4799" spans="8:15" x14ac:dyDescent="0.25">
      <c r="H4799" s="16">
        <v>43243</v>
      </c>
      <c r="I4799" s="19">
        <v>198.03396431439199</v>
      </c>
      <c r="J4799" s="19">
        <v>198.86160568008199</v>
      </c>
      <c r="K4799" s="19">
        <v>195.94394024912299</v>
      </c>
      <c r="L4799" s="19">
        <v>198.81144714355401</v>
      </c>
      <c r="M4799" s="17">
        <v>0</v>
      </c>
      <c r="N4799" s="17">
        <v>0</v>
      </c>
      <c r="O4799" s="14">
        <v>3114000</v>
      </c>
    </row>
    <row r="4800" spans="8:15" x14ac:dyDescent="0.25">
      <c r="H4800" s="16">
        <v>43244</v>
      </c>
      <c r="I4800" s="19">
        <v>197.799871244049</v>
      </c>
      <c r="J4800" s="19">
        <v>198.27639007010001</v>
      </c>
      <c r="K4800" s="19">
        <v>195.33363278392099</v>
      </c>
      <c r="L4800" s="19">
        <v>197.38186645507801</v>
      </c>
      <c r="M4800" s="17">
        <v>0</v>
      </c>
      <c r="N4800" s="17">
        <v>0</v>
      </c>
      <c r="O4800" s="14">
        <v>2308700</v>
      </c>
    </row>
    <row r="4801" spans="8:15" x14ac:dyDescent="0.25">
      <c r="H4801" s="16">
        <v>43245</v>
      </c>
      <c r="I4801" s="19">
        <v>196.46221029418001</v>
      </c>
      <c r="J4801" s="19">
        <v>197.39853674627099</v>
      </c>
      <c r="K4801" s="19">
        <v>195.860282501695</v>
      </c>
      <c r="L4801" s="19">
        <v>196.47056579589801</v>
      </c>
      <c r="M4801" s="17">
        <v>0</v>
      </c>
      <c r="N4801" s="17">
        <v>0</v>
      </c>
      <c r="O4801" s="14">
        <v>1985600</v>
      </c>
    </row>
    <row r="4802" spans="8:15" x14ac:dyDescent="0.25">
      <c r="H4802" s="16">
        <v>43249</v>
      </c>
      <c r="I4802" s="19">
        <v>193.55291188506499</v>
      </c>
      <c r="J4802" s="19">
        <v>194.34711831311</v>
      </c>
      <c r="K4802" s="19">
        <v>188.11885044745199</v>
      </c>
      <c r="L4802" s="19">
        <v>189.799224853515</v>
      </c>
      <c r="M4802" s="17">
        <v>0</v>
      </c>
      <c r="N4802" s="17">
        <v>0</v>
      </c>
      <c r="O4802" s="14">
        <v>5323600</v>
      </c>
    </row>
    <row r="4803" spans="8:15" x14ac:dyDescent="0.25">
      <c r="H4803" s="16">
        <v>43250</v>
      </c>
      <c r="I4803" s="19">
        <v>192.07281177350299</v>
      </c>
      <c r="J4803" s="19">
        <v>192.685253157603</v>
      </c>
      <c r="K4803" s="19">
        <v>189.841159911614</v>
      </c>
      <c r="L4803" s="19">
        <v>192.25738525390599</v>
      </c>
      <c r="M4803" s="17">
        <v>0.8</v>
      </c>
      <c r="N4803" s="17">
        <v>0</v>
      </c>
      <c r="O4803" s="14">
        <v>3348600</v>
      </c>
    </row>
    <row r="4804" spans="8:15" x14ac:dyDescent="0.25">
      <c r="H4804" s="16">
        <v>43251</v>
      </c>
      <c r="I4804" s="19">
        <v>190.730498238406</v>
      </c>
      <c r="J4804" s="19">
        <v>191.376505544194</v>
      </c>
      <c r="K4804" s="19">
        <v>188.00385915483</v>
      </c>
      <c r="L4804" s="19">
        <v>189.505615234375</v>
      </c>
      <c r="M4804" s="17">
        <v>0</v>
      </c>
      <c r="N4804" s="17">
        <v>0</v>
      </c>
      <c r="O4804" s="14">
        <v>5334900</v>
      </c>
    </row>
    <row r="4805" spans="8:15" x14ac:dyDescent="0.25">
      <c r="H4805" s="16">
        <v>43252</v>
      </c>
      <c r="I4805" s="19">
        <v>191.61978839156399</v>
      </c>
      <c r="J4805" s="19">
        <v>193.171880281021</v>
      </c>
      <c r="K4805" s="19">
        <v>191.359711035316</v>
      </c>
      <c r="L4805" s="19">
        <v>191.57785034179599</v>
      </c>
      <c r="M4805" s="17">
        <v>0</v>
      </c>
      <c r="N4805" s="17">
        <v>0</v>
      </c>
      <c r="O4805" s="14">
        <v>3330900</v>
      </c>
    </row>
    <row r="4806" spans="8:15" x14ac:dyDescent="0.25">
      <c r="H4806" s="16">
        <v>43255</v>
      </c>
      <c r="I4806" s="19">
        <v>193.25577242055499</v>
      </c>
      <c r="J4806" s="19">
        <v>193.92693480284601</v>
      </c>
      <c r="K4806" s="19">
        <v>192.08121264834199</v>
      </c>
      <c r="L4806" s="19">
        <v>192.86984252929599</v>
      </c>
      <c r="M4806" s="17">
        <v>0</v>
      </c>
      <c r="N4806" s="17">
        <v>0</v>
      </c>
      <c r="O4806" s="14">
        <v>2133600</v>
      </c>
    </row>
    <row r="4807" spans="8:15" x14ac:dyDescent="0.25">
      <c r="H4807" s="16">
        <v>43256</v>
      </c>
      <c r="I4807" s="19">
        <v>192.07285793442401</v>
      </c>
      <c r="J4807" s="19">
        <v>192.40843917857001</v>
      </c>
      <c r="K4807" s="19">
        <v>190.68855649871301</v>
      </c>
      <c r="L4807" s="19">
        <v>191.56947326660099</v>
      </c>
      <c r="M4807" s="17">
        <v>0</v>
      </c>
      <c r="N4807" s="17">
        <v>0</v>
      </c>
      <c r="O4807" s="14">
        <v>1986200</v>
      </c>
    </row>
    <row r="4808" spans="8:15" x14ac:dyDescent="0.25">
      <c r="H4808" s="16">
        <v>43257</v>
      </c>
      <c r="I4808" s="19">
        <v>192.83630828583901</v>
      </c>
      <c r="J4808" s="19">
        <v>195.126681502091</v>
      </c>
      <c r="K4808" s="19">
        <v>192.42521040534101</v>
      </c>
      <c r="L4808" s="19">
        <v>194.83303833007801</v>
      </c>
      <c r="M4808" s="17">
        <v>0</v>
      </c>
      <c r="N4808" s="17">
        <v>0</v>
      </c>
      <c r="O4808" s="14">
        <v>2566400</v>
      </c>
    </row>
    <row r="4809" spans="8:15" x14ac:dyDescent="0.25">
      <c r="H4809" s="16">
        <v>43258</v>
      </c>
      <c r="I4809" s="19">
        <v>196.22571439048099</v>
      </c>
      <c r="J4809" s="19">
        <v>197.928813974554</v>
      </c>
      <c r="K4809" s="19">
        <v>195.09310541709601</v>
      </c>
      <c r="L4809" s="19">
        <v>195.85656738281199</v>
      </c>
      <c r="M4809" s="17">
        <v>0</v>
      </c>
      <c r="N4809" s="17">
        <v>0</v>
      </c>
      <c r="O4809" s="14">
        <v>2905000</v>
      </c>
    </row>
    <row r="4810" spans="8:15" x14ac:dyDescent="0.25">
      <c r="H4810" s="16">
        <v>43259</v>
      </c>
      <c r="I4810" s="19">
        <v>195.47904771923299</v>
      </c>
      <c r="J4810" s="19">
        <v>196.54453795863199</v>
      </c>
      <c r="K4810" s="19">
        <v>194.93372502434801</v>
      </c>
      <c r="L4810" s="19">
        <v>195.80624389648401</v>
      </c>
      <c r="M4810" s="17">
        <v>0</v>
      </c>
      <c r="N4810" s="17">
        <v>0</v>
      </c>
      <c r="O4810" s="14">
        <v>2253100</v>
      </c>
    </row>
    <row r="4811" spans="8:15" x14ac:dyDescent="0.25">
      <c r="H4811" s="16">
        <v>43262</v>
      </c>
      <c r="I4811" s="19">
        <v>196.838159778803</v>
      </c>
      <c r="J4811" s="19">
        <v>197.29120849783601</v>
      </c>
      <c r="K4811" s="19">
        <v>195.97402599434099</v>
      </c>
      <c r="L4811" s="19">
        <v>196.39350891113199</v>
      </c>
      <c r="M4811" s="17">
        <v>0</v>
      </c>
      <c r="N4811" s="17">
        <v>0</v>
      </c>
      <c r="O4811" s="14">
        <v>1936800</v>
      </c>
    </row>
    <row r="4812" spans="8:15" x14ac:dyDescent="0.25">
      <c r="H4812" s="16">
        <v>43263</v>
      </c>
      <c r="I4812" s="19">
        <v>196.418660413472</v>
      </c>
      <c r="J4812" s="19">
        <v>197.349912922828</v>
      </c>
      <c r="K4812" s="19">
        <v>194.52260239693001</v>
      </c>
      <c r="L4812" s="19">
        <v>195.16860961914</v>
      </c>
      <c r="M4812" s="17">
        <v>0</v>
      </c>
      <c r="N4812" s="17">
        <v>0</v>
      </c>
      <c r="O4812" s="14">
        <v>2080000</v>
      </c>
    </row>
    <row r="4813" spans="8:15" x14ac:dyDescent="0.25">
      <c r="H4813" s="16">
        <v>43264</v>
      </c>
      <c r="I4813" s="19">
        <v>196.02436401297501</v>
      </c>
      <c r="J4813" s="19">
        <v>199.86682910847301</v>
      </c>
      <c r="K4813" s="19">
        <v>195.56294304080299</v>
      </c>
      <c r="L4813" s="19">
        <v>196.17538452148401</v>
      </c>
      <c r="M4813" s="17">
        <v>0</v>
      </c>
      <c r="N4813" s="17">
        <v>0</v>
      </c>
      <c r="O4813" s="14">
        <v>3637400</v>
      </c>
    </row>
    <row r="4814" spans="8:15" x14ac:dyDescent="0.25">
      <c r="H4814" s="16">
        <v>43265</v>
      </c>
      <c r="I4814" s="19">
        <v>197.886827310223</v>
      </c>
      <c r="J4814" s="19">
        <v>197.90361020797101</v>
      </c>
      <c r="K4814" s="19">
        <v>195.13502095310699</v>
      </c>
      <c r="L4814" s="19">
        <v>196.024322509765</v>
      </c>
      <c r="M4814" s="17">
        <v>0</v>
      </c>
      <c r="N4814" s="17">
        <v>0</v>
      </c>
      <c r="O4814" s="14">
        <v>2899600</v>
      </c>
    </row>
    <row r="4815" spans="8:15" x14ac:dyDescent="0.25">
      <c r="H4815" s="16">
        <v>43266</v>
      </c>
      <c r="I4815" s="19">
        <v>194.220603391948</v>
      </c>
      <c r="J4815" s="19">
        <v>195.60489198878699</v>
      </c>
      <c r="K4815" s="19">
        <v>192.827916943189</v>
      </c>
      <c r="L4815" s="19">
        <v>194.57296752929599</v>
      </c>
      <c r="M4815" s="17">
        <v>0</v>
      </c>
      <c r="N4815" s="17">
        <v>0</v>
      </c>
      <c r="O4815" s="14">
        <v>4738100</v>
      </c>
    </row>
    <row r="4816" spans="8:15" x14ac:dyDescent="0.25">
      <c r="H4816" s="16">
        <v>43269</v>
      </c>
      <c r="I4816" s="19">
        <v>193.129939728761</v>
      </c>
      <c r="J4816" s="19">
        <v>194.36322057550001</v>
      </c>
      <c r="K4816" s="19">
        <v>192.24902300943299</v>
      </c>
      <c r="L4816" s="19">
        <v>194.12831115722599</v>
      </c>
      <c r="M4816" s="17">
        <v>0</v>
      </c>
      <c r="N4816" s="17">
        <v>0</v>
      </c>
      <c r="O4816" s="14">
        <v>2327500</v>
      </c>
    </row>
    <row r="4817" spans="8:15" x14ac:dyDescent="0.25">
      <c r="H4817" s="16">
        <v>43270</v>
      </c>
      <c r="I4817" s="19">
        <v>191.46880214527999</v>
      </c>
      <c r="J4817" s="19">
        <v>192.15674753874501</v>
      </c>
      <c r="K4817" s="19">
        <v>189.74053440863801</v>
      </c>
      <c r="L4817" s="19">
        <v>191.55270385742099</v>
      </c>
      <c r="M4817" s="17">
        <v>0</v>
      </c>
      <c r="N4817" s="17">
        <v>0</v>
      </c>
      <c r="O4817" s="14">
        <v>3326600</v>
      </c>
    </row>
    <row r="4818" spans="8:15" x14ac:dyDescent="0.25">
      <c r="H4818" s="16">
        <v>43271</v>
      </c>
      <c r="I4818" s="19">
        <v>192.89504526090801</v>
      </c>
      <c r="J4818" s="19">
        <v>192.91182816397199</v>
      </c>
      <c r="K4818" s="19">
        <v>190.41171327479901</v>
      </c>
      <c r="L4818" s="19">
        <v>191.13322448730401</v>
      </c>
      <c r="M4818" s="17">
        <v>0</v>
      </c>
      <c r="N4818" s="17">
        <v>0</v>
      </c>
      <c r="O4818" s="14">
        <v>2678300</v>
      </c>
    </row>
    <row r="4819" spans="8:15" x14ac:dyDescent="0.25">
      <c r="H4819" s="16">
        <v>43272</v>
      </c>
      <c r="I4819" s="19">
        <v>189.93348001321499</v>
      </c>
      <c r="J4819" s="19">
        <v>191.64496473022299</v>
      </c>
      <c r="K4819" s="19">
        <v>188.40656880903001</v>
      </c>
      <c r="L4819" s="19">
        <v>190.428466796875</v>
      </c>
      <c r="M4819" s="17">
        <v>0</v>
      </c>
      <c r="N4819" s="17">
        <v>0</v>
      </c>
      <c r="O4819" s="14">
        <v>3094600</v>
      </c>
    </row>
    <row r="4820" spans="8:15" x14ac:dyDescent="0.25">
      <c r="H4820" s="16">
        <v>43273</v>
      </c>
      <c r="I4820" s="19">
        <v>191.099622021274</v>
      </c>
      <c r="J4820" s="19">
        <v>193.38160993926201</v>
      </c>
      <c r="K4820" s="19">
        <v>189.25389988803099</v>
      </c>
      <c r="L4820" s="19">
        <v>189.623046875</v>
      </c>
      <c r="M4820" s="17">
        <v>0</v>
      </c>
      <c r="N4820" s="17">
        <v>0</v>
      </c>
      <c r="O4820" s="14">
        <v>2731800</v>
      </c>
    </row>
    <row r="4821" spans="8:15" x14ac:dyDescent="0.25">
      <c r="H4821" s="16">
        <v>43276</v>
      </c>
      <c r="I4821" s="19">
        <v>188.34781575256099</v>
      </c>
      <c r="J4821" s="19">
        <v>188.88475333440201</v>
      </c>
      <c r="K4821" s="19">
        <v>184.899665918702</v>
      </c>
      <c r="L4821" s="19">
        <v>185.86447143554599</v>
      </c>
      <c r="M4821" s="17">
        <v>0</v>
      </c>
      <c r="N4821" s="17">
        <v>0</v>
      </c>
      <c r="O4821" s="14">
        <v>3817700</v>
      </c>
    </row>
    <row r="4822" spans="8:15" x14ac:dyDescent="0.25">
      <c r="H4822" s="16">
        <v>43277</v>
      </c>
      <c r="I4822" s="19">
        <v>186.06586191382399</v>
      </c>
      <c r="J4822" s="19">
        <v>186.921610742193</v>
      </c>
      <c r="K4822" s="19">
        <v>183.834209479842</v>
      </c>
      <c r="L4822" s="19">
        <v>185.89807128906199</v>
      </c>
      <c r="M4822" s="17">
        <v>0</v>
      </c>
      <c r="N4822" s="17">
        <v>0</v>
      </c>
      <c r="O4822" s="14">
        <v>2692900</v>
      </c>
    </row>
    <row r="4823" spans="8:15" x14ac:dyDescent="0.25">
      <c r="H4823" s="16">
        <v>43278</v>
      </c>
      <c r="I4823" s="19">
        <v>185.81416900217599</v>
      </c>
      <c r="J4823" s="19">
        <v>189.16164764281399</v>
      </c>
      <c r="K4823" s="19">
        <v>184.68995773798</v>
      </c>
      <c r="L4823" s="19">
        <v>184.72351074218699</v>
      </c>
      <c r="M4823" s="17">
        <v>0</v>
      </c>
      <c r="N4823" s="17">
        <v>0</v>
      </c>
      <c r="O4823" s="14">
        <v>3104200</v>
      </c>
    </row>
    <row r="4824" spans="8:15" x14ac:dyDescent="0.25">
      <c r="H4824" s="16">
        <v>43279</v>
      </c>
      <c r="I4824" s="19">
        <v>184.78220678821401</v>
      </c>
      <c r="J4824" s="19">
        <v>188.48204882512101</v>
      </c>
      <c r="K4824" s="19">
        <v>184.22010127083999</v>
      </c>
      <c r="L4824" s="19">
        <v>187.44172668457</v>
      </c>
      <c r="M4824" s="17">
        <v>0</v>
      </c>
      <c r="N4824" s="17">
        <v>0</v>
      </c>
      <c r="O4824" s="14">
        <v>3072600</v>
      </c>
    </row>
    <row r="4825" spans="8:15" x14ac:dyDescent="0.25">
      <c r="H4825" s="16">
        <v>43280</v>
      </c>
      <c r="I4825" s="19">
        <v>188.263901870827</v>
      </c>
      <c r="J4825" s="19">
        <v>188.90990905769701</v>
      </c>
      <c r="K4825" s="19">
        <v>184.949989847296</v>
      </c>
      <c r="L4825" s="19">
        <v>185.05067443847599</v>
      </c>
      <c r="M4825" s="17">
        <v>0</v>
      </c>
      <c r="N4825" s="17">
        <v>0</v>
      </c>
      <c r="O4825" s="14">
        <v>3393700</v>
      </c>
    </row>
    <row r="4826" spans="8:15" x14ac:dyDescent="0.25">
      <c r="H4826" s="16">
        <v>43283</v>
      </c>
      <c r="I4826" s="19">
        <v>184.362729842948</v>
      </c>
      <c r="J4826" s="19">
        <v>187.374613915666</v>
      </c>
      <c r="K4826" s="19">
        <v>183.641218761305</v>
      </c>
      <c r="L4826" s="19">
        <v>187.30749511718699</v>
      </c>
      <c r="M4826" s="17">
        <v>0</v>
      </c>
      <c r="N4826" s="17">
        <v>0</v>
      </c>
      <c r="O4826" s="14">
        <v>1723200</v>
      </c>
    </row>
    <row r="4827" spans="8:15" x14ac:dyDescent="0.25">
      <c r="H4827" s="16">
        <v>43284</v>
      </c>
      <c r="I4827" s="19">
        <v>188.31424747626599</v>
      </c>
      <c r="J4827" s="19">
        <v>188.465255158156</v>
      </c>
      <c r="K4827" s="19">
        <v>184.564069756777</v>
      </c>
      <c r="L4827" s="19">
        <v>184.89126586914</v>
      </c>
      <c r="M4827" s="17">
        <v>0</v>
      </c>
      <c r="N4827" s="17">
        <v>0</v>
      </c>
      <c r="O4827" s="14">
        <v>1204400</v>
      </c>
    </row>
    <row r="4828" spans="8:15" x14ac:dyDescent="0.25">
      <c r="H4828" s="16">
        <v>43286</v>
      </c>
      <c r="I4828" s="19">
        <v>185.83092299219601</v>
      </c>
      <c r="J4828" s="19">
        <v>186.36786058719699</v>
      </c>
      <c r="K4828" s="19">
        <v>184.387900805329</v>
      </c>
      <c r="L4828" s="19">
        <v>185.19331359863199</v>
      </c>
      <c r="M4828" s="17">
        <v>0</v>
      </c>
      <c r="N4828" s="17">
        <v>0</v>
      </c>
      <c r="O4828" s="14">
        <v>2218200</v>
      </c>
    </row>
    <row r="4829" spans="8:15" x14ac:dyDescent="0.25">
      <c r="H4829" s="16">
        <v>43287</v>
      </c>
      <c r="I4829" s="19">
        <v>185.02554184783199</v>
      </c>
      <c r="J4829" s="19">
        <v>187.25719430943599</v>
      </c>
      <c r="K4829" s="19">
        <v>184.47183405942599</v>
      </c>
      <c r="L4829" s="19">
        <v>186.07424926757801</v>
      </c>
      <c r="M4829" s="17">
        <v>0</v>
      </c>
      <c r="N4829" s="17">
        <v>0</v>
      </c>
      <c r="O4829" s="14">
        <v>1846400</v>
      </c>
    </row>
    <row r="4830" spans="8:15" x14ac:dyDescent="0.25">
      <c r="H4830" s="16">
        <v>43290</v>
      </c>
      <c r="I4830" s="19">
        <v>187.39141705892499</v>
      </c>
      <c r="J4830" s="19">
        <v>191.45200879351901</v>
      </c>
      <c r="K4830" s="19">
        <v>187.08938883394501</v>
      </c>
      <c r="L4830" s="19">
        <v>191.27583312988199</v>
      </c>
      <c r="M4830" s="17">
        <v>0</v>
      </c>
      <c r="N4830" s="17">
        <v>0</v>
      </c>
      <c r="O4830" s="14">
        <v>2743900</v>
      </c>
    </row>
    <row r="4831" spans="8:15" x14ac:dyDescent="0.25">
      <c r="H4831" s="16">
        <v>43291</v>
      </c>
      <c r="I4831" s="19">
        <v>191.28421785877501</v>
      </c>
      <c r="J4831" s="19">
        <v>192.01411406725001</v>
      </c>
      <c r="K4831" s="19">
        <v>189.48044636364301</v>
      </c>
      <c r="L4831" s="19">
        <v>190.319412231445</v>
      </c>
      <c r="M4831" s="17">
        <v>0</v>
      </c>
      <c r="N4831" s="17">
        <v>0</v>
      </c>
      <c r="O4831" s="14">
        <v>2524800</v>
      </c>
    </row>
    <row r="4832" spans="8:15" x14ac:dyDescent="0.25">
      <c r="H4832" s="16">
        <v>43292</v>
      </c>
      <c r="I4832" s="19">
        <v>189.404933829519</v>
      </c>
      <c r="J4832" s="19">
        <v>190.65499760833299</v>
      </c>
      <c r="K4832" s="19">
        <v>188.93511498157901</v>
      </c>
      <c r="L4832" s="19">
        <v>189.321044921875</v>
      </c>
      <c r="M4832" s="17">
        <v>0</v>
      </c>
      <c r="N4832" s="17">
        <v>0</v>
      </c>
      <c r="O4832" s="14">
        <v>2527000</v>
      </c>
    </row>
    <row r="4833" spans="8:15" x14ac:dyDescent="0.25">
      <c r="H4833" s="16">
        <v>43293</v>
      </c>
      <c r="I4833" s="19">
        <v>190.982185898735</v>
      </c>
      <c r="J4833" s="19">
        <v>191.116423507343</v>
      </c>
      <c r="K4833" s="19">
        <v>189.41332385314601</v>
      </c>
      <c r="L4833" s="19">
        <v>190.62982177734301</v>
      </c>
      <c r="M4833" s="17">
        <v>0</v>
      </c>
      <c r="N4833" s="17">
        <v>0</v>
      </c>
      <c r="O4833" s="14">
        <v>2223100</v>
      </c>
    </row>
    <row r="4834" spans="8:15" x14ac:dyDescent="0.25">
      <c r="H4834" s="16">
        <v>43294</v>
      </c>
      <c r="I4834" s="19">
        <v>190.13486040132901</v>
      </c>
      <c r="J4834" s="19">
        <v>191.80439447563899</v>
      </c>
      <c r="K4834" s="19">
        <v>187.86964205863299</v>
      </c>
      <c r="L4834" s="19">
        <v>189.95028686523401</v>
      </c>
      <c r="M4834" s="17">
        <v>0</v>
      </c>
      <c r="N4834" s="17">
        <v>0</v>
      </c>
      <c r="O4834" s="14">
        <v>2541500</v>
      </c>
    </row>
    <row r="4835" spans="8:15" x14ac:dyDescent="0.25">
      <c r="H4835" s="16">
        <v>43297</v>
      </c>
      <c r="I4835" s="19">
        <v>190.61305274975601</v>
      </c>
      <c r="J4835" s="19">
        <v>194.17027282714801</v>
      </c>
      <c r="K4835" s="19">
        <v>190.22713559892401</v>
      </c>
      <c r="L4835" s="19">
        <v>194.17027282714801</v>
      </c>
      <c r="M4835" s="17">
        <v>0</v>
      </c>
      <c r="N4835" s="17">
        <v>0</v>
      </c>
      <c r="O4835" s="14">
        <v>3271200</v>
      </c>
    </row>
    <row r="4836" spans="8:15" x14ac:dyDescent="0.25">
      <c r="H4836" s="16">
        <v>43298</v>
      </c>
      <c r="I4836" s="19">
        <v>194.20378816974201</v>
      </c>
      <c r="J4836" s="19">
        <v>195.67197823181999</v>
      </c>
      <c r="K4836" s="19">
        <v>190.33615555128901</v>
      </c>
      <c r="L4836" s="19">
        <v>193.81787109375</v>
      </c>
      <c r="M4836" s="17">
        <v>0</v>
      </c>
      <c r="N4836" s="17">
        <v>0</v>
      </c>
      <c r="O4836" s="14">
        <v>9280200</v>
      </c>
    </row>
    <row r="4837" spans="8:15" x14ac:dyDescent="0.25">
      <c r="H4837" s="16">
        <v>43299</v>
      </c>
      <c r="I4837" s="19">
        <v>194.925296034913</v>
      </c>
      <c r="J4837" s="19">
        <v>196.08307284713501</v>
      </c>
      <c r="K4837" s="19">
        <v>193.08795902476899</v>
      </c>
      <c r="L4837" s="19">
        <v>194.00244140625</v>
      </c>
      <c r="M4837" s="17">
        <v>0</v>
      </c>
      <c r="N4837" s="17">
        <v>0</v>
      </c>
      <c r="O4837" s="14">
        <v>6149900</v>
      </c>
    </row>
    <row r="4838" spans="8:15" x14ac:dyDescent="0.25">
      <c r="H4838" s="16">
        <v>43300</v>
      </c>
      <c r="I4838" s="19">
        <v>193.89342999377399</v>
      </c>
      <c r="J4838" s="19">
        <v>194.63172415970899</v>
      </c>
      <c r="K4838" s="19">
        <v>192.106428342866</v>
      </c>
      <c r="L4838" s="19">
        <v>192.651763916015</v>
      </c>
      <c r="M4838" s="17">
        <v>0</v>
      </c>
      <c r="N4838" s="17">
        <v>0</v>
      </c>
      <c r="O4838" s="14">
        <v>4638500</v>
      </c>
    </row>
    <row r="4839" spans="8:15" x14ac:dyDescent="0.25">
      <c r="H4839" s="16">
        <v>43301</v>
      </c>
      <c r="I4839" s="19">
        <v>192.13159985416101</v>
      </c>
      <c r="J4839" s="19">
        <v>194.68206367371599</v>
      </c>
      <c r="K4839" s="19">
        <v>191.95542416232399</v>
      </c>
      <c r="L4839" s="19">
        <v>194.38003540039</v>
      </c>
      <c r="M4839" s="17">
        <v>0</v>
      </c>
      <c r="N4839" s="17">
        <v>0</v>
      </c>
      <c r="O4839" s="14">
        <v>2683500</v>
      </c>
    </row>
    <row r="4840" spans="8:15" x14ac:dyDescent="0.25">
      <c r="H4840" s="16">
        <v>43304</v>
      </c>
      <c r="I4840" s="19">
        <v>194.47228753727299</v>
      </c>
      <c r="J4840" s="19">
        <v>197.03952100251701</v>
      </c>
      <c r="K4840" s="19">
        <v>194.40516873275399</v>
      </c>
      <c r="L4840" s="19">
        <v>196.11665344238199</v>
      </c>
      <c r="M4840" s="17">
        <v>0</v>
      </c>
      <c r="N4840" s="17">
        <v>0</v>
      </c>
      <c r="O4840" s="14">
        <v>2788500</v>
      </c>
    </row>
    <row r="4841" spans="8:15" x14ac:dyDescent="0.25">
      <c r="H4841" s="16">
        <v>43305</v>
      </c>
      <c r="I4841" s="19">
        <v>196.94722818940201</v>
      </c>
      <c r="J4841" s="19">
        <v>199.23760131616601</v>
      </c>
      <c r="K4841" s="19">
        <v>196.60324912742101</v>
      </c>
      <c r="L4841" s="19">
        <v>197.895263671875</v>
      </c>
      <c r="M4841" s="17">
        <v>0</v>
      </c>
      <c r="N4841" s="17">
        <v>0</v>
      </c>
      <c r="O4841" s="14">
        <v>2887400</v>
      </c>
    </row>
    <row r="4842" spans="8:15" x14ac:dyDescent="0.25">
      <c r="H4842" s="16">
        <v>43306</v>
      </c>
      <c r="I4842" s="19">
        <v>197.165344666126</v>
      </c>
      <c r="J4842" s="19">
        <v>198.70905144085401</v>
      </c>
      <c r="K4842" s="19">
        <v>196.27604298164201</v>
      </c>
      <c r="L4842" s="19">
        <v>198.57481384277301</v>
      </c>
      <c r="M4842" s="17">
        <v>0</v>
      </c>
      <c r="N4842" s="17">
        <v>0</v>
      </c>
      <c r="O4842" s="14">
        <v>2181500</v>
      </c>
    </row>
    <row r="4843" spans="8:15" x14ac:dyDescent="0.25">
      <c r="H4843" s="16">
        <v>43307</v>
      </c>
      <c r="I4843" s="19">
        <v>198.83494406193901</v>
      </c>
      <c r="J4843" s="19">
        <v>199.959155441212</v>
      </c>
      <c r="K4843" s="19">
        <v>198.35672729221</v>
      </c>
      <c r="L4843" s="19">
        <v>198.92723083496</v>
      </c>
      <c r="M4843" s="17">
        <v>0</v>
      </c>
      <c r="N4843" s="17">
        <v>0</v>
      </c>
      <c r="O4843" s="14">
        <v>1885500</v>
      </c>
    </row>
    <row r="4844" spans="8:15" x14ac:dyDescent="0.25">
      <c r="H4844" s="16">
        <v>43308</v>
      </c>
      <c r="I4844" s="19">
        <v>199.640393040546</v>
      </c>
      <c r="J4844" s="19">
        <v>200.345121542469</v>
      </c>
      <c r="K4844" s="19">
        <v>197.987628681431</v>
      </c>
      <c r="L4844" s="19">
        <v>199.37191772460901</v>
      </c>
      <c r="M4844" s="17">
        <v>0</v>
      </c>
      <c r="N4844" s="17">
        <v>0</v>
      </c>
      <c r="O4844" s="14">
        <v>1998200</v>
      </c>
    </row>
    <row r="4845" spans="8:15" x14ac:dyDescent="0.25">
      <c r="H4845" s="16">
        <v>43311</v>
      </c>
      <c r="I4845" s="19">
        <v>199.673901633779</v>
      </c>
      <c r="J4845" s="19">
        <v>201.12530918305399</v>
      </c>
      <c r="K4845" s="19">
        <v>198.74264889140599</v>
      </c>
      <c r="L4845" s="19">
        <v>200.47091674804599</v>
      </c>
      <c r="M4845" s="17">
        <v>0</v>
      </c>
      <c r="N4845" s="17">
        <v>0</v>
      </c>
      <c r="O4845" s="14">
        <v>2454100</v>
      </c>
    </row>
    <row r="4846" spans="8:15" x14ac:dyDescent="0.25">
      <c r="H4846" s="16">
        <v>43312</v>
      </c>
      <c r="I4846" s="19">
        <v>200.932328974695</v>
      </c>
      <c r="J4846" s="19">
        <v>200.932328974695</v>
      </c>
      <c r="K4846" s="19">
        <v>198.45738218021199</v>
      </c>
      <c r="L4846" s="19">
        <v>199.19566345214801</v>
      </c>
      <c r="M4846" s="17">
        <v>0</v>
      </c>
      <c r="N4846" s="17">
        <v>0</v>
      </c>
      <c r="O4846" s="14">
        <v>2503700</v>
      </c>
    </row>
    <row r="4847" spans="8:15" x14ac:dyDescent="0.25">
      <c r="H4847" s="16">
        <v>43313</v>
      </c>
      <c r="I4847" s="19">
        <v>200.09335688003301</v>
      </c>
      <c r="J4847" s="19">
        <v>200.84842103063801</v>
      </c>
      <c r="K4847" s="19">
        <v>197.81136872503001</v>
      </c>
      <c r="L4847" s="19">
        <v>198.02949523925699</v>
      </c>
      <c r="M4847" s="17">
        <v>0</v>
      </c>
      <c r="N4847" s="17">
        <v>0</v>
      </c>
      <c r="O4847" s="14">
        <v>2510500</v>
      </c>
    </row>
    <row r="4848" spans="8:15" x14ac:dyDescent="0.25">
      <c r="H4848" s="16">
        <v>43314</v>
      </c>
      <c r="I4848" s="19">
        <v>196.25929789626201</v>
      </c>
      <c r="J4848" s="19">
        <v>197.33318608622301</v>
      </c>
      <c r="K4848" s="19">
        <v>195.28610712666699</v>
      </c>
      <c r="L4848" s="19">
        <v>196.309646606445</v>
      </c>
      <c r="M4848" s="17">
        <v>0</v>
      </c>
      <c r="N4848" s="17">
        <v>0</v>
      </c>
      <c r="O4848" s="14">
        <v>2579700</v>
      </c>
    </row>
    <row r="4849" spans="8:15" x14ac:dyDescent="0.25">
      <c r="H4849" s="16">
        <v>43315</v>
      </c>
      <c r="I4849" s="19">
        <v>196.68715207352801</v>
      </c>
      <c r="J4849" s="19">
        <v>197.59323670999001</v>
      </c>
      <c r="K4849" s="19">
        <v>195.89013709194401</v>
      </c>
      <c r="L4849" s="19">
        <v>196.39350891113199</v>
      </c>
      <c r="M4849" s="17">
        <v>0</v>
      </c>
      <c r="N4849" s="17">
        <v>0</v>
      </c>
      <c r="O4849" s="14">
        <v>3053100</v>
      </c>
    </row>
    <row r="4850" spans="8:15" x14ac:dyDescent="0.25">
      <c r="H4850" s="16">
        <v>43318</v>
      </c>
      <c r="I4850" s="19">
        <v>196.435466819651</v>
      </c>
      <c r="J4850" s="19">
        <v>198.81812680023501</v>
      </c>
      <c r="K4850" s="19">
        <v>196.343180062578</v>
      </c>
      <c r="L4850" s="19">
        <v>197.93721008300699</v>
      </c>
      <c r="M4850" s="17">
        <v>0</v>
      </c>
      <c r="N4850" s="17">
        <v>0</v>
      </c>
      <c r="O4850" s="14">
        <v>2259600</v>
      </c>
    </row>
    <row r="4851" spans="8:15" x14ac:dyDescent="0.25">
      <c r="H4851" s="16">
        <v>43319</v>
      </c>
      <c r="I4851" s="19">
        <v>199.04464826993299</v>
      </c>
      <c r="J4851" s="19">
        <v>200.898768434468</v>
      </c>
      <c r="K4851" s="19">
        <v>198.40703883136501</v>
      </c>
      <c r="L4851" s="19">
        <v>199.53125</v>
      </c>
      <c r="M4851" s="17">
        <v>0</v>
      </c>
      <c r="N4851" s="17">
        <v>0</v>
      </c>
      <c r="O4851" s="14">
        <v>2399500</v>
      </c>
    </row>
    <row r="4852" spans="8:15" x14ac:dyDescent="0.25">
      <c r="H4852" s="16">
        <v>43320</v>
      </c>
      <c r="I4852" s="19">
        <v>199.774525550352</v>
      </c>
      <c r="J4852" s="19">
        <v>200.64705712220899</v>
      </c>
      <c r="K4852" s="19">
        <v>198.188880753192</v>
      </c>
      <c r="L4852" s="19">
        <v>198.30633544921801</v>
      </c>
      <c r="M4852" s="17">
        <v>0</v>
      </c>
      <c r="N4852" s="17">
        <v>0</v>
      </c>
      <c r="O4852" s="14">
        <v>2522400</v>
      </c>
    </row>
    <row r="4853" spans="8:15" x14ac:dyDescent="0.25">
      <c r="H4853" s="16">
        <v>43321</v>
      </c>
      <c r="I4853" s="19">
        <v>198.289601946072</v>
      </c>
      <c r="J4853" s="19">
        <v>198.70908490952701</v>
      </c>
      <c r="K4853" s="19">
        <v>195.806257169709</v>
      </c>
      <c r="L4853" s="19">
        <v>196.13345336914</v>
      </c>
      <c r="M4853" s="17">
        <v>0</v>
      </c>
      <c r="N4853" s="17">
        <v>0</v>
      </c>
      <c r="O4853" s="14">
        <v>2951900</v>
      </c>
    </row>
    <row r="4854" spans="8:15" x14ac:dyDescent="0.25">
      <c r="H4854" s="16">
        <v>43322</v>
      </c>
      <c r="I4854" s="19">
        <v>193.77595814414599</v>
      </c>
      <c r="J4854" s="19">
        <v>194.18705605050599</v>
      </c>
      <c r="K4854" s="19">
        <v>191.37651511849501</v>
      </c>
      <c r="L4854" s="19">
        <v>192.63496398925699</v>
      </c>
      <c r="M4854" s="17">
        <v>0</v>
      </c>
      <c r="N4854" s="17">
        <v>0</v>
      </c>
      <c r="O4854" s="14">
        <v>3863400</v>
      </c>
    </row>
    <row r="4855" spans="8:15" x14ac:dyDescent="0.25">
      <c r="H4855" s="16">
        <v>43325</v>
      </c>
      <c r="I4855" s="19">
        <v>192.53428897870299</v>
      </c>
      <c r="J4855" s="19">
        <v>192.869870218025</v>
      </c>
      <c r="K4855" s="19">
        <v>190.08451008716099</v>
      </c>
      <c r="L4855" s="19">
        <v>190.32780456542901</v>
      </c>
      <c r="M4855" s="17">
        <v>0</v>
      </c>
      <c r="N4855" s="17">
        <v>0</v>
      </c>
      <c r="O4855" s="14">
        <v>2662700</v>
      </c>
    </row>
    <row r="4856" spans="8:15" x14ac:dyDescent="0.25">
      <c r="H4856" s="16">
        <v>43326</v>
      </c>
      <c r="I4856" s="19">
        <v>190.73891003464101</v>
      </c>
      <c r="J4856" s="19">
        <v>193.272577935763</v>
      </c>
      <c r="K4856" s="19">
        <v>190.69695917766001</v>
      </c>
      <c r="L4856" s="19">
        <v>192.593017578125</v>
      </c>
      <c r="M4856" s="17">
        <v>0</v>
      </c>
      <c r="N4856" s="17">
        <v>0</v>
      </c>
      <c r="O4856" s="14">
        <v>2359000</v>
      </c>
    </row>
    <row r="4857" spans="8:15" x14ac:dyDescent="0.25">
      <c r="H4857" s="16">
        <v>43327</v>
      </c>
      <c r="I4857" s="19">
        <v>192.41684849417999</v>
      </c>
      <c r="J4857" s="19">
        <v>194.25417319750599</v>
      </c>
      <c r="K4857" s="19">
        <v>191.544316724852</v>
      </c>
      <c r="L4857" s="19">
        <v>192.33294677734301</v>
      </c>
      <c r="M4857" s="17">
        <v>0</v>
      </c>
      <c r="N4857" s="17">
        <v>0</v>
      </c>
      <c r="O4857" s="14">
        <v>3218500</v>
      </c>
    </row>
    <row r="4858" spans="8:15" x14ac:dyDescent="0.25">
      <c r="H4858" s="16">
        <v>43328</v>
      </c>
      <c r="I4858" s="19">
        <v>193.52425764959801</v>
      </c>
      <c r="J4858" s="19">
        <v>195.72234415466599</v>
      </c>
      <c r="K4858" s="19">
        <v>193.339684132207</v>
      </c>
      <c r="L4858" s="19">
        <v>195.47904968261699</v>
      </c>
      <c r="M4858" s="17">
        <v>0</v>
      </c>
      <c r="N4858" s="17">
        <v>0</v>
      </c>
      <c r="O4858" s="14">
        <v>2438300</v>
      </c>
    </row>
    <row r="4859" spans="8:15" x14ac:dyDescent="0.25">
      <c r="H4859" s="16">
        <v>43329</v>
      </c>
      <c r="I4859" s="19">
        <v>195.06797298144099</v>
      </c>
      <c r="J4859" s="19">
        <v>196.08312743735399</v>
      </c>
      <c r="K4859" s="19">
        <v>194.33807668440801</v>
      </c>
      <c r="L4859" s="19">
        <v>195.79788208007801</v>
      </c>
      <c r="M4859" s="17">
        <v>0</v>
      </c>
      <c r="N4859" s="17">
        <v>0</v>
      </c>
      <c r="O4859" s="14">
        <v>2107200</v>
      </c>
    </row>
    <row r="4860" spans="8:15" x14ac:dyDescent="0.25">
      <c r="H4860" s="16">
        <v>43332</v>
      </c>
      <c r="I4860" s="19">
        <v>196.42708229143199</v>
      </c>
      <c r="J4860" s="19">
        <v>197.979161462478</v>
      </c>
      <c r="K4860" s="19">
        <v>196.38513143781401</v>
      </c>
      <c r="L4860" s="19">
        <v>197.81137084960901</v>
      </c>
      <c r="M4860" s="17">
        <v>0</v>
      </c>
      <c r="N4860" s="17">
        <v>0</v>
      </c>
      <c r="O4860" s="14">
        <v>2604900</v>
      </c>
    </row>
    <row r="4861" spans="8:15" x14ac:dyDescent="0.25">
      <c r="H4861" s="16">
        <v>43333</v>
      </c>
      <c r="I4861" s="19">
        <v>197.40028181565</v>
      </c>
      <c r="J4861" s="19">
        <v>200.957501855316</v>
      </c>
      <c r="K4861" s="19">
        <v>197.40028181565</v>
      </c>
      <c r="L4861" s="19">
        <v>200.21920776367099</v>
      </c>
      <c r="M4861" s="17">
        <v>0</v>
      </c>
      <c r="N4861" s="17">
        <v>0</v>
      </c>
      <c r="O4861" s="14">
        <v>2437300</v>
      </c>
    </row>
    <row r="4862" spans="8:15" x14ac:dyDescent="0.25">
      <c r="H4862" s="16">
        <v>43334</v>
      </c>
      <c r="I4862" s="19">
        <v>199.581597706812</v>
      </c>
      <c r="J4862" s="19">
        <v>201.07495598668899</v>
      </c>
      <c r="K4862" s="19">
        <v>199.32152032572</v>
      </c>
      <c r="L4862" s="19">
        <v>200.798095703125</v>
      </c>
      <c r="M4862" s="17">
        <v>0</v>
      </c>
      <c r="N4862" s="17">
        <v>0</v>
      </c>
      <c r="O4862" s="14">
        <v>1870900</v>
      </c>
    </row>
    <row r="4863" spans="8:15" x14ac:dyDescent="0.25">
      <c r="H4863" s="16">
        <v>43335</v>
      </c>
      <c r="I4863" s="19">
        <v>200.55482295351101</v>
      </c>
      <c r="J4863" s="19">
        <v>200.74778154722699</v>
      </c>
      <c r="K4863" s="19">
        <v>197.86173648641</v>
      </c>
      <c r="L4863" s="19">
        <v>198.28121948242099</v>
      </c>
      <c r="M4863" s="17">
        <v>0</v>
      </c>
      <c r="N4863" s="17">
        <v>0</v>
      </c>
      <c r="O4863" s="14">
        <v>2064700</v>
      </c>
    </row>
    <row r="4864" spans="8:15" x14ac:dyDescent="0.25">
      <c r="H4864" s="16">
        <v>43336</v>
      </c>
      <c r="I4864" s="19">
        <v>199.136940798739</v>
      </c>
      <c r="J4864" s="19">
        <v>199.50608783236001</v>
      </c>
      <c r="K4864" s="19">
        <v>196.90528849665</v>
      </c>
      <c r="L4864" s="19">
        <v>197.249267578125</v>
      </c>
      <c r="M4864" s="17">
        <v>0</v>
      </c>
      <c r="N4864" s="17">
        <v>0</v>
      </c>
      <c r="O4864" s="14">
        <v>1948100</v>
      </c>
    </row>
    <row r="4865" spans="8:15" x14ac:dyDescent="0.25">
      <c r="H4865" s="16">
        <v>43339</v>
      </c>
      <c r="I4865" s="19">
        <v>198.826512844234</v>
      </c>
      <c r="J4865" s="19">
        <v>204.414015435576</v>
      </c>
      <c r="K4865" s="19">
        <v>198.465750887425</v>
      </c>
      <c r="L4865" s="19">
        <v>203.533111572265</v>
      </c>
      <c r="M4865" s="17">
        <v>0</v>
      </c>
      <c r="N4865" s="17">
        <v>0</v>
      </c>
      <c r="O4865" s="14">
        <v>4106900</v>
      </c>
    </row>
    <row r="4866" spans="8:15" x14ac:dyDescent="0.25">
      <c r="H4866" s="16">
        <v>43340</v>
      </c>
      <c r="I4866" s="19">
        <v>203.91908331710499</v>
      </c>
      <c r="J4866" s="19">
        <v>205.61379829972</v>
      </c>
      <c r="K4866" s="19">
        <v>202.685802216094</v>
      </c>
      <c r="L4866" s="19">
        <v>203.34019470214801</v>
      </c>
      <c r="M4866" s="17">
        <v>0</v>
      </c>
      <c r="N4866" s="17">
        <v>0</v>
      </c>
      <c r="O4866" s="14">
        <v>2951000</v>
      </c>
    </row>
    <row r="4867" spans="8:15" x14ac:dyDescent="0.25">
      <c r="H4867" s="16">
        <v>43341</v>
      </c>
      <c r="I4867" s="19">
        <v>203.744178158023</v>
      </c>
      <c r="J4867" s="19">
        <v>204.367060621343</v>
      </c>
      <c r="K4867" s="19">
        <v>202.27953868384199</v>
      </c>
      <c r="L4867" s="19">
        <v>203.19703674316401</v>
      </c>
      <c r="M4867" s="17">
        <v>0.8</v>
      </c>
      <c r="N4867" s="17">
        <v>0</v>
      </c>
      <c r="O4867" s="14">
        <v>1911700</v>
      </c>
    </row>
    <row r="4868" spans="8:15" x14ac:dyDescent="0.25">
      <c r="H4868" s="16">
        <v>43342</v>
      </c>
      <c r="I4868" s="19">
        <v>202.69204539692001</v>
      </c>
      <c r="J4868" s="19">
        <v>202.961396914489</v>
      </c>
      <c r="K4868" s="19">
        <v>200.90753861152299</v>
      </c>
      <c r="L4868" s="19">
        <v>201.51359558105401</v>
      </c>
      <c r="M4868" s="17">
        <v>0</v>
      </c>
      <c r="N4868" s="17">
        <v>0</v>
      </c>
      <c r="O4868" s="14">
        <v>1963700</v>
      </c>
    </row>
    <row r="4869" spans="8:15" x14ac:dyDescent="0.25">
      <c r="H4869" s="16">
        <v>43343</v>
      </c>
      <c r="I4869" s="19">
        <v>201.12636121335399</v>
      </c>
      <c r="J4869" s="19">
        <v>201.47147941793099</v>
      </c>
      <c r="K4869" s="19">
        <v>199.59438060415701</v>
      </c>
      <c r="L4869" s="19">
        <v>200.17518615722599</v>
      </c>
      <c r="M4869" s="17">
        <v>0</v>
      </c>
      <c r="N4869" s="17">
        <v>0</v>
      </c>
      <c r="O4869" s="14">
        <v>1965500</v>
      </c>
    </row>
    <row r="4870" spans="8:15" x14ac:dyDescent="0.25">
      <c r="H4870" s="16">
        <v>43347</v>
      </c>
      <c r="I4870" s="19">
        <v>200.13311691755601</v>
      </c>
      <c r="J4870" s="19">
        <v>200.43614537443</v>
      </c>
      <c r="K4870" s="19">
        <v>197.46478907085501</v>
      </c>
      <c r="L4870" s="19">
        <v>200.04895019531199</v>
      </c>
      <c r="M4870" s="17">
        <v>0</v>
      </c>
      <c r="N4870" s="17">
        <v>0</v>
      </c>
      <c r="O4870" s="14">
        <v>2083500</v>
      </c>
    </row>
    <row r="4871" spans="8:15" x14ac:dyDescent="0.25">
      <c r="H4871" s="16">
        <v>43348</v>
      </c>
      <c r="I4871" s="19">
        <v>199.50175986668</v>
      </c>
      <c r="J4871" s="19">
        <v>201.55561747784299</v>
      </c>
      <c r="K4871" s="19">
        <v>198.794697921721</v>
      </c>
      <c r="L4871" s="19">
        <v>199.96472167968699</v>
      </c>
      <c r="M4871" s="17">
        <v>0</v>
      </c>
      <c r="N4871" s="17">
        <v>0</v>
      </c>
      <c r="O4871" s="14">
        <v>2092000</v>
      </c>
    </row>
    <row r="4872" spans="8:15" x14ac:dyDescent="0.25">
      <c r="H4872" s="16">
        <v>43349</v>
      </c>
      <c r="I4872" s="19">
        <v>199.493375290014</v>
      </c>
      <c r="J4872" s="19">
        <v>200.86542244533601</v>
      </c>
      <c r="K4872" s="19">
        <v>196.86713749754099</v>
      </c>
      <c r="L4872" s="19">
        <v>197.40585327148401</v>
      </c>
      <c r="M4872" s="17">
        <v>0</v>
      </c>
      <c r="N4872" s="17">
        <v>0</v>
      </c>
      <c r="O4872" s="14">
        <v>2651400</v>
      </c>
    </row>
    <row r="4873" spans="8:15" x14ac:dyDescent="0.25">
      <c r="H4873" s="16">
        <v>43350</v>
      </c>
      <c r="I4873" s="19">
        <v>197.85198292357299</v>
      </c>
      <c r="J4873" s="19">
        <v>198.348608934438</v>
      </c>
      <c r="K4873" s="19">
        <v>195.857040373697</v>
      </c>
      <c r="L4873" s="19">
        <v>196.89239501953099</v>
      </c>
      <c r="M4873" s="17">
        <v>0</v>
      </c>
      <c r="N4873" s="17">
        <v>0</v>
      </c>
      <c r="O4873" s="14">
        <v>1952900</v>
      </c>
    </row>
    <row r="4874" spans="8:15" x14ac:dyDescent="0.25">
      <c r="H4874" s="16">
        <v>43353</v>
      </c>
      <c r="I4874" s="19">
        <v>197.81833842144599</v>
      </c>
      <c r="J4874" s="19">
        <v>198.23079778377399</v>
      </c>
      <c r="K4874" s="19">
        <v>195.06584359798799</v>
      </c>
      <c r="L4874" s="19">
        <v>195.20893859863199</v>
      </c>
      <c r="M4874" s="17">
        <v>0</v>
      </c>
      <c r="N4874" s="17">
        <v>0</v>
      </c>
      <c r="O4874" s="14">
        <v>1948100</v>
      </c>
    </row>
    <row r="4875" spans="8:15" x14ac:dyDescent="0.25">
      <c r="H4875" s="16">
        <v>43354</v>
      </c>
      <c r="I4875" s="19">
        <v>194.16514927323001</v>
      </c>
      <c r="J4875" s="19">
        <v>194.99005506173799</v>
      </c>
      <c r="K4875" s="19">
        <v>192.47324791390199</v>
      </c>
      <c r="L4875" s="19">
        <v>193.77795410156199</v>
      </c>
      <c r="M4875" s="17">
        <v>0</v>
      </c>
      <c r="N4875" s="17">
        <v>0</v>
      </c>
      <c r="O4875" s="14">
        <v>2719400</v>
      </c>
    </row>
    <row r="4876" spans="8:15" x14ac:dyDescent="0.25">
      <c r="H4876" s="16">
        <v>43355</v>
      </c>
      <c r="I4876" s="19">
        <v>194.36713677363099</v>
      </c>
      <c r="J4876" s="19">
        <v>195.27622195956201</v>
      </c>
      <c r="K4876" s="19">
        <v>191.32844000321401</v>
      </c>
      <c r="L4876" s="19">
        <v>192.04391479492099</v>
      </c>
      <c r="M4876" s="17">
        <v>0</v>
      </c>
      <c r="N4876" s="17">
        <v>0</v>
      </c>
      <c r="O4876" s="14">
        <v>3577700</v>
      </c>
    </row>
    <row r="4877" spans="8:15" x14ac:dyDescent="0.25">
      <c r="H4877" s="16">
        <v>43356</v>
      </c>
      <c r="I4877" s="19">
        <v>193.18031965067701</v>
      </c>
      <c r="J4877" s="19">
        <v>193.474935297548</v>
      </c>
      <c r="K4877" s="19">
        <v>191.55575929324399</v>
      </c>
      <c r="L4877" s="19">
        <v>192.19548034667901</v>
      </c>
      <c r="M4877" s="17">
        <v>0</v>
      </c>
      <c r="N4877" s="17">
        <v>0</v>
      </c>
      <c r="O4877" s="14">
        <v>3003600</v>
      </c>
    </row>
    <row r="4878" spans="8:15" x14ac:dyDescent="0.25">
      <c r="H4878" s="16">
        <v>43357</v>
      </c>
      <c r="I4878" s="19">
        <v>192.82674364012701</v>
      </c>
      <c r="J4878" s="19">
        <v>194.064108518202</v>
      </c>
      <c r="K4878" s="19">
        <v>192.55737935788099</v>
      </c>
      <c r="L4878" s="19">
        <v>192.96142578125</v>
      </c>
      <c r="M4878" s="17">
        <v>0</v>
      </c>
      <c r="N4878" s="17">
        <v>0</v>
      </c>
      <c r="O4878" s="14">
        <v>2228300</v>
      </c>
    </row>
    <row r="4879" spans="8:15" x14ac:dyDescent="0.25">
      <c r="H4879" s="16">
        <v>43360</v>
      </c>
      <c r="I4879" s="19">
        <v>193.09610228095499</v>
      </c>
      <c r="J4879" s="19">
        <v>193.73583605315301</v>
      </c>
      <c r="K4879" s="19">
        <v>191.328447277767</v>
      </c>
      <c r="L4879" s="19">
        <v>191.82507324218699</v>
      </c>
      <c r="M4879" s="17">
        <v>0</v>
      </c>
      <c r="N4879" s="17">
        <v>0</v>
      </c>
      <c r="O4879" s="14">
        <v>1918800</v>
      </c>
    </row>
    <row r="4880" spans="8:15" x14ac:dyDescent="0.25">
      <c r="H4880" s="16">
        <v>43361</v>
      </c>
      <c r="I4880" s="19">
        <v>192.212288136171</v>
      </c>
      <c r="J4880" s="19">
        <v>193.096109247654</v>
      </c>
      <c r="K4880" s="19">
        <v>190.713984527223</v>
      </c>
      <c r="L4880" s="19">
        <v>192.66682434082</v>
      </c>
      <c r="M4880" s="17">
        <v>0</v>
      </c>
      <c r="N4880" s="17">
        <v>0</v>
      </c>
      <c r="O4880" s="14">
        <v>2498100</v>
      </c>
    </row>
    <row r="4881" spans="8:15" x14ac:dyDescent="0.25">
      <c r="H4881" s="16">
        <v>43362</v>
      </c>
      <c r="I4881" s="19">
        <v>193.51701185789801</v>
      </c>
      <c r="J4881" s="19">
        <v>198.88734466928801</v>
      </c>
      <c r="K4881" s="19">
        <v>193.197157753808</v>
      </c>
      <c r="L4881" s="19">
        <v>198.29812622070301</v>
      </c>
      <c r="M4881" s="17">
        <v>0</v>
      </c>
      <c r="N4881" s="17">
        <v>0</v>
      </c>
      <c r="O4881" s="14">
        <v>3716500</v>
      </c>
    </row>
    <row r="4882" spans="8:15" x14ac:dyDescent="0.25">
      <c r="H4882" s="16">
        <v>43363</v>
      </c>
      <c r="I4882" s="19">
        <v>199.49337033236199</v>
      </c>
      <c r="J4882" s="19">
        <v>200.764399418236</v>
      </c>
      <c r="K4882" s="19">
        <v>198.67687745158301</v>
      </c>
      <c r="L4882" s="19">
        <v>199.83006286621</v>
      </c>
      <c r="M4882" s="17">
        <v>0</v>
      </c>
      <c r="N4882" s="17">
        <v>0</v>
      </c>
      <c r="O4882" s="14">
        <v>2503000</v>
      </c>
    </row>
    <row r="4883" spans="8:15" x14ac:dyDescent="0.25">
      <c r="H4883" s="16">
        <v>43364</v>
      </c>
      <c r="I4883" s="19">
        <v>200.38561449950799</v>
      </c>
      <c r="J4883" s="19">
        <v>200.772822467993</v>
      </c>
      <c r="K4883" s="19">
        <v>197.66678443426599</v>
      </c>
      <c r="L4883" s="19">
        <v>198.09606933593699</v>
      </c>
      <c r="M4883" s="17">
        <v>0</v>
      </c>
      <c r="N4883" s="17">
        <v>0</v>
      </c>
      <c r="O4883" s="14">
        <v>3760300</v>
      </c>
    </row>
    <row r="4884" spans="8:15" x14ac:dyDescent="0.25">
      <c r="H4884" s="16">
        <v>43367</v>
      </c>
      <c r="I4884" s="19">
        <v>197.591040174787</v>
      </c>
      <c r="J4884" s="19">
        <v>198.43278438349</v>
      </c>
      <c r="K4884" s="19">
        <v>195.486679653029</v>
      </c>
      <c r="L4884" s="19">
        <v>196.042221069335</v>
      </c>
      <c r="M4884" s="17">
        <v>0</v>
      </c>
      <c r="N4884" s="17">
        <v>0</v>
      </c>
      <c r="O4884" s="14">
        <v>2057000</v>
      </c>
    </row>
    <row r="4885" spans="8:15" x14ac:dyDescent="0.25">
      <c r="H4885" s="16">
        <v>43368</v>
      </c>
      <c r="I4885" s="19">
        <v>197.50685265009199</v>
      </c>
      <c r="J4885" s="19">
        <v>197.50685265009199</v>
      </c>
      <c r="K4885" s="19">
        <v>195.47824610638</v>
      </c>
      <c r="L4885" s="19">
        <v>195.70552062988199</v>
      </c>
      <c r="M4885" s="17">
        <v>0</v>
      </c>
      <c r="N4885" s="17">
        <v>0</v>
      </c>
      <c r="O4885" s="14">
        <v>2003200</v>
      </c>
    </row>
    <row r="4886" spans="8:15" x14ac:dyDescent="0.25">
      <c r="H4886" s="16">
        <v>43369</v>
      </c>
      <c r="I4886" s="19">
        <v>196.09276568943901</v>
      </c>
      <c r="J4886" s="19">
        <v>196.12642981143799</v>
      </c>
      <c r="K4886" s="19">
        <v>192.119731405653</v>
      </c>
      <c r="L4886" s="19">
        <v>192.658447265625</v>
      </c>
      <c r="M4886" s="17">
        <v>0</v>
      </c>
      <c r="N4886" s="17">
        <v>0</v>
      </c>
      <c r="O4886" s="14">
        <v>2372700</v>
      </c>
    </row>
    <row r="4887" spans="8:15" x14ac:dyDescent="0.25">
      <c r="H4887" s="16">
        <v>43370</v>
      </c>
      <c r="I4887" s="19">
        <v>192.56583281741499</v>
      </c>
      <c r="J4887" s="19">
        <v>193.47491813523399</v>
      </c>
      <c r="K4887" s="19">
        <v>191.51365252049499</v>
      </c>
      <c r="L4887" s="19">
        <v>191.69883728027301</v>
      </c>
      <c r="M4887" s="17">
        <v>0</v>
      </c>
      <c r="N4887" s="17">
        <v>0</v>
      </c>
      <c r="O4887" s="14">
        <v>2451500</v>
      </c>
    </row>
    <row r="4888" spans="8:15" x14ac:dyDescent="0.25">
      <c r="H4888" s="16">
        <v>43371</v>
      </c>
      <c r="I4888" s="19">
        <v>190.02377585204101</v>
      </c>
      <c r="J4888" s="19">
        <v>191.41264881037</v>
      </c>
      <c r="K4888" s="19">
        <v>188.382377034743</v>
      </c>
      <c r="L4888" s="19">
        <v>188.75274658203099</v>
      </c>
      <c r="M4888" s="17">
        <v>0</v>
      </c>
      <c r="N4888" s="17">
        <v>0</v>
      </c>
      <c r="O4888" s="14">
        <v>3097800</v>
      </c>
    </row>
    <row r="4889" spans="8:15" x14ac:dyDescent="0.25">
      <c r="H4889" s="16">
        <v>43374</v>
      </c>
      <c r="I4889" s="19">
        <v>190.41934825635201</v>
      </c>
      <c r="J4889" s="19">
        <v>191.57253354466201</v>
      </c>
      <c r="K4889" s="19">
        <v>189.392419443406</v>
      </c>
      <c r="L4889" s="19">
        <v>189.67019653320301</v>
      </c>
      <c r="M4889" s="17">
        <v>0</v>
      </c>
      <c r="N4889" s="17">
        <v>0</v>
      </c>
      <c r="O4889" s="14">
        <v>2451300</v>
      </c>
    </row>
    <row r="4890" spans="8:15" x14ac:dyDescent="0.25">
      <c r="H4890" s="16">
        <v>43375</v>
      </c>
      <c r="I4890" s="19">
        <v>189.62816662463101</v>
      </c>
      <c r="J4890" s="19">
        <v>190.51200076318699</v>
      </c>
      <c r="K4890" s="19">
        <v>188.52548357835499</v>
      </c>
      <c r="L4890" s="19">
        <v>190.29315185546801</v>
      </c>
      <c r="M4890" s="17">
        <v>0</v>
      </c>
      <c r="N4890" s="17">
        <v>0</v>
      </c>
      <c r="O4890" s="14">
        <v>2272700</v>
      </c>
    </row>
    <row r="4891" spans="8:15" x14ac:dyDescent="0.25">
      <c r="H4891" s="16">
        <v>43376</v>
      </c>
      <c r="I4891" s="19">
        <v>191.70726212654299</v>
      </c>
      <c r="J4891" s="19">
        <v>193.40758918936399</v>
      </c>
      <c r="K4891" s="19">
        <v>190.72242284811699</v>
      </c>
      <c r="L4891" s="19">
        <v>191.73251342773401</v>
      </c>
      <c r="M4891" s="17">
        <v>0</v>
      </c>
      <c r="N4891" s="17">
        <v>0</v>
      </c>
      <c r="O4891" s="14">
        <v>2573900</v>
      </c>
    </row>
    <row r="4892" spans="8:15" x14ac:dyDescent="0.25">
      <c r="H4892" s="16">
        <v>43377</v>
      </c>
      <c r="I4892" s="19">
        <v>192.97828422246701</v>
      </c>
      <c r="J4892" s="19">
        <v>194.77961642322799</v>
      </c>
      <c r="K4892" s="19">
        <v>189.720738049744</v>
      </c>
      <c r="L4892" s="19">
        <v>191.47998046875</v>
      </c>
      <c r="M4892" s="17">
        <v>0</v>
      </c>
      <c r="N4892" s="17">
        <v>0</v>
      </c>
      <c r="O4892" s="14">
        <v>2903600</v>
      </c>
    </row>
    <row r="4893" spans="8:15" x14ac:dyDescent="0.25">
      <c r="H4893" s="16">
        <v>43378</v>
      </c>
      <c r="I4893" s="19">
        <v>191.91771652103401</v>
      </c>
      <c r="J4893" s="19">
        <v>192.26283479558299</v>
      </c>
      <c r="K4893" s="19">
        <v>188.72751100741701</v>
      </c>
      <c r="L4893" s="19">
        <v>189.99012756347599</v>
      </c>
      <c r="M4893" s="17">
        <v>0</v>
      </c>
      <c r="N4893" s="17">
        <v>0</v>
      </c>
      <c r="O4893" s="14">
        <v>1722400</v>
      </c>
    </row>
    <row r="4894" spans="8:15" x14ac:dyDescent="0.25">
      <c r="H4894" s="16">
        <v>43381</v>
      </c>
      <c r="I4894" s="19">
        <v>188.76954657073401</v>
      </c>
      <c r="J4894" s="19">
        <v>191.008589188554</v>
      </c>
      <c r="K4894" s="19">
        <v>187.28808142688101</v>
      </c>
      <c r="L4894" s="19">
        <v>189.68705749511699</v>
      </c>
      <c r="M4894" s="17">
        <v>0</v>
      </c>
      <c r="N4894" s="17">
        <v>0</v>
      </c>
      <c r="O4894" s="14">
        <v>2522900</v>
      </c>
    </row>
    <row r="4895" spans="8:15" x14ac:dyDescent="0.25">
      <c r="H4895" s="16">
        <v>43382</v>
      </c>
      <c r="I4895" s="19">
        <v>189.38402336550001</v>
      </c>
      <c r="J4895" s="19">
        <v>189.49344137248801</v>
      </c>
      <c r="K4895" s="19">
        <v>187.31332707853801</v>
      </c>
      <c r="L4895" s="19">
        <v>187.63319396972599</v>
      </c>
      <c r="M4895" s="17">
        <v>0</v>
      </c>
      <c r="N4895" s="17">
        <v>0</v>
      </c>
      <c r="O4895" s="14">
        <v>1862900</v>
      </c>
    </row>
    <row r="4896" spans="8:15" x14ac:dyDescent="0.25">
      <c r="H4896" s="16">
        <v>43383</v>
      </c>
      <c r="I4896" s="19">
        <v>187.91096932738799</v>
      </c>
      <c r="J4896" s="19">
        <v>188.247661850968</v>
      </c>
      <c r="K4896" s="19">
        <v>180.60462340094301</v>
      </c>
      <c r="L4896" s="19">
        <v>180.882400512695</v>
      </c>
      <c r="M4896" s="17">
        <v>0</v>
      </c>
      <c r="N4896" s="17">
        <v>0</v>
      </c>
      <c r="O4896" s="14">
        <v>3955500</v>
      </c>
    </row>
    <row r="4897" spans="8:15" x14ac:dyDescent="0.25">
      <c r="H4897" s="16">
        <v>43384</v>
      </c>
      <c r="I4897" s="19">
        <v>180.30165369439601</v>
      </c>
      <c r="J4897" s="19">
        <v>181.842047537084</v>
      </c>
      <c r="K4897" s="19">
        <v>177.565984306649</v>
      </c>
      <c r="L4897" s="19">
        <v>179.26631164550699</v>
      </c>
      <c r="M4897" s="17">
        <v>0</v>
      </c>
      <c r="N4897" s="17">
        <v>0</v>
      </c>
      <c r="O4897" s="14">
        <v>6217400</v>
      </c>
    </row>
    <row r="4898" spans="8:15" x14ac:dyDescent="0.25">
      <c r="H4898" s="16">
        <v>43385</v>
      </c>
      <c r="I4898" s="19">
        <v>182.65848229446701</v>
      </c>
      <c r="J4898" s="19">
        <v>183.483387973026</v>
      </c>
      <c r="K4898" s="19">
        <v>177.99522531028899</v>
      </c>
      <c r="L4898" s="19">
        <v>180.02381896972599</v>
      </c>
      <c r="M4898" s="17">
        <v>0</v>
      </c>
      <c r="N4898" s="17">
        <v>0</v>
      </c>
      <c r="O4898" s="14">
        <v>4161300</v>
      </c>
    </row>
    <row r="4899" spans="8:15" x14ac:dyDescent="0.25">
      <c r="H4899" s="16">
        <v>43388</v>
      </c>
      <c r="I4899" s="19">
        <v>180.51205534497601</v>
      </c>
      <c r="J4899" s="19">
        <v>182.77634947643401</v>
      </c>
      <c r="K4899" s="19">
        <v>179.33361850971701</v>
      </c>
      <c r="L4899" s="19">
        <v>181.16020202636699</v>
      </c>
      <c r="M4899" s="17">
        <v>0</v>
      </c>
      <c r="N4899" s="17">
        <v>0</v>
      </c>
      <c r="O4899" s="14">
        <v>3333800</v>
      </c>
    </row>
    <row r="4900" spans="8:15" x14ac:dyDescent="0.25">
      <c r="H4900" s="16">
        <v>43389</v>
      </c>
      <c r="I4900" s="19">
        <v>184.636624105121</v>
      </c>
      <c r="J4900" s="19">
        <v>186.86724144422001</v>
      </c>
      <c r="K4900" s="19">
        <v>182.06930132728999</v>
      </c>
      <c r="L4900" s="19">
        <v>186.61471557617099</v>
      </c>
      <c r="M4900" s="17">
        <v>0</v>
      </c>
      <c r="N4900" s="17">
        <v>0</v>
      </c>
      <c r="O4900" s="14">
        <v>5924200</v>
      </c>
    </row>
    <row r="4901" spans="8:15" x14ac:dyDescent="0.25">
      <c r="H4901" s="16">
        <v>43390</v>
      </c>
      <c r="I4901" s="19">
        <v>185.629833759391</v>
      </c>
      <c r="J4901" s="19">
        <v>192.675228085654</v>
      </c>
      <c r="K4901" s="19">
        <v>185.225800169396</v>
      </c>
      <c r="L4901" s="19">
        <v>192.15335083007801</v>
      </c>
      <c r="M4901" s="17">
        <v>0</v>
      </c>
      <c r="N4901" s="17">
        <v>0</v>
      </c>
      <c r="O4901" s="14">
        <v>4953700</v>
      </c>
    </row>
    <row r="4902" spans="8:15" x14ac:dyDescent="0.25">
      <c r="H4902" s="16">
        <v>43391</v>
      </c>
      <c r="I4902" s="19">
        <v>191.496807355258</v>
      </c>
      <c r="J4902" s="19">
        <v>192.53214913497001</v>
      </c>
      <c r="K4902" s="19">
        <v>188.432858951334</v>
      </c>
      <c r="L4902" s="19">
        <v>189.35035705566401</v>
      </c>
      <c r="M4902" s="17">
        <v>0</v>
      </c>
      <c r="N4902" s="17">
        <v>0</v>
      </c>
      <c r="O4902" s="14">
        <v>2995400</v>
      </c>
    </row>
    <row r="4903" spans="8:15" x14ac:dyDescent="0.25">
      <c r="H4903" s="16">
        <v>43392</v>
      </c>
      <c r="I4903" s="19">
        <v>189.611306593259</v>
      </c>
      <c r="J4903" s="19">
        <v>192.17021632563001</v>
      </c>
      <c r="K4903" s="19">
        <v>188.710646917693</v>
      </c>
      <c r="L4903" s="19">
        <v>191.04228210449199</v>
      </c>
      <c r="M4903" s="17">
        <v>0</v>
      </c>
      <c r="N4903" s="17">
        <v>0</v>
      </c>
      <c r="O4903" s="14">
        <v>2759100</v>
      </c>
    </row>
    <row r="4904" spans="8:15" x14ac:dyDescent="0.25">
      <c r="H4904" s="16">
        <v>43395</v>
      </c>
      <c r="I4904" s="19">
        <v>191.01700280658</v>
      </c>
      <c r="J4904" s="19">
        <v>192.64998858966399</v>
      </c>
      <c r="K4904" s="19">
        <v>186.46317650166799</v>
      </c>
      <c r="L4904" s="19">
        <v>186.530517578125</v>
      </c>
      <c r="M4904" s="17">
        <v>0</v>
      </c>
      <c r="N4904" s="17">
        <v>0</v>
      </c>
      <c r="O4904" s="14">
        <v>2736800</v>
      </c>
    </row>
    <row r="4905" spans="8:15" x14ac:dyDescent="0.25">
      <c r="H4905" s="16">
        <v>43396</v>
      </c>
      <c r="I4905" s="19">
        <v>182.31338147551199</v>
      </c>
      <c r="J4905" s="19">
        <v>184.77969877240201</v>
      </c>
      <c r="K4905" s="19">
        <v>180.40263130240999</v>
      </c>
      <c r="L4905" s="19">
        <v>183.97161865234301</v>
      </c>
      <c r="M4905" s="17">
        <v>0</v>
      </c>
      <c r="N4905" s="17">
        <v>0</v>
      </c>
      <c r="O4905" s="14">
        <v>3318200</v>
      </c>
    </row>
    <row r="4906" spans="8:15" x14ac:dyDescent="0.25">
      <c r="H4906" s="16">
        <v>43397</v>
      </c>
      <c r="I4906" s="19">
        <v>183.618099580923</v>
      </c>
      <c r="J4906" s="19">
        <v>184.28307192110501</v>
      </c>
      <c r="K4906" s="19">
        <v>175.41950554238599</v>
      </c>
      <c r="L4906" s="19">
        <v>176.07606506347599</v>
      </c>
      <c r="M4906" s="17">
        <v>0</v>
      </c>
      <c r="N4906" s="17">
        <v>0</v>
      </c>
      <c r="O4906" s="14">
        <v>4152700</v>
      </c>
    </row>
    <row r="4907" spans="8:15" x14ac:dyDescent="0.25">
      <c r="H4907" s="16">
        <v>43398</v>
      </c>
      <c r="I4907" s="19">
        <v>177.83530688873401</v>
      </c>
      <c r="J4907" s="19">
        <v>181.555814840295</v>
      </c>
      <c r="K4907" s="19">
        <v>177.05247807674601</v>
      </c>
      <c r="L4907" s="19">
        <v>180.141677856445</v>
      </c>
      <c r="M4907" s="17">
        <v>0</v>
      </c>
      <c r="N4907" s="17">
        <v>0</v>
      </c>
      <c r="O4907" s="14">
        <v>3179700</v>
      </c>
    </row>
    <row r="4908" spans="8:15" x14ac:dyDescent="0.25">
      <c r="H4908" s="16">
        <v>43399</v>
      </c>
      <c r="I4908" s="19">
        <v>177.38073011029201</v>
      </c>
      <c r="J4908" s="19">
        <v>180.806634753016</v>
      </c>
      <c r="K4908" s="19">
        <v>176.37063976186101</v>
      </c>
      <c r="L4908" s="19">
        <v>178.75277709960901</v>
      </c>
      <c r="M4908" s="17">
        <v>0</v>
      </c>
      <c r="N4908" s="17">
        <v>0</v>
      </c>
      <c r="O4908" s="14">
        <v>3557900</v>
      </c>
    </row>
    <row r="4909" spans="8:15" x14ac:dyDescent="0.25">
      <c r="H4909" s="16">
        <v>43402</v>
      </c>
      <c r="I4909" s="19">
        <v>180.25949731235099</v>
      </c>
      <c r="J4909" s="19">
        <v>183.67698921242999</v>
      </c>
      <c r="K4909" s="19">
        <v>178.491842375065</v>
      </c>
      <c r="L4909" s="19">
        <v>180.54570007324199</v>
      </c>
      <c r="M4909" s="17">
        <v>0</v>
      </c>
      <c r="N4909" s="17">
        <v>0</v>
      </c>
      <c r="O4909" s="14">
        <v>3278200</v>
      </c>
    </row>
    <row r="4910" spans="8:15" x14ac:dyDescent="0.25">
      <c r="H4910" s="16">
        <v>43403</v>
      </c>
      <c r="I4910" s="19">
        <v>181.808334468368</v>
      </c>
      <c r="J4910" s="19">
        <v>185.47833969587501</v>
      </c>
      <c r="K4910" s="19">
        <v>181.00866720279001</v>
      </c>
      <c r="L4910" s="19">
        <v>184.57766723632801</v>
      </c>
      <c r="M4910" s="17">
        <v>0</v>
      </c>
      <c r="N4910" s="17">
        <v>0</v>
      </c>
      <c r="O4910" s="14">
        <v>3897400</v>
      </c>
    </row>
    <row r="4911" spans="8:15" x14ac:dyDescent="0.25">
      <c r="H4911" s="16">
        <v>43404</v>
      </c>
      <c r="I4911" s="19">
        <v>186.774621693591</v>
      </c>
      <c r="J4911" s="19">
        <v>192.75942352284099</v>
      </c>
      <c r="K4911" s="19">
        <v>186.36216240806499</v>
      </c>
      <c r="L4911" s="19">
        <v>189.70388793945301</v>
      </c>
      <c r="M4911" s="17">
        <v>0</v>
      </c>
      <c r="N4911" s="17">
        <v>0</v>
      </c>
      <c r="O4911" s="14">
        <v>4369600</v>
      </c>
    </row>
    <row r="4912" spans="8:15" x14ac:dyDescent="0.25">
      <c r="H4912" s="16">
        <v>43405</v>
      </c>
      <c r="I4912" s="19">
        <v>190.03217352341201</v>
      </c>
      <c r="J4912" s="19">
        <v>192.658424265744</v>
      </c>
      <c r="K4912" s="19">
        <v>189.78807334706599</v>
      </c>
      <c r="L4912" s="19">
        <v>191.050689697265</v>
      </c>
      <c r="M4912" s="17">
        <v>0</v>
      </c>
      <c r="N4912" s="17">
        <v>0</v>
      </c>
      <c r="O4912" s="14">
        <v>2557600</v>
      </c>
    </row>
    <row r="4913" spans="8:15" x14ac:dyDescent="0.25">
      <c r="H4913" s="16">
        <v>43406</v>
      </c>
      <c r="I4913" s="19">
        <v>193.601194422573</v>
      </c>
      <c r="J4913" s="19">
        <v>195.02374438445699</v>
      </c>
      <c r="K4913" s="19">
        <v>190.478317330745</v>
      </c>
      <c r="L4913" s="19">
        <v>193.34025573730401</v>
      </c>
      <c r="M4913" s="17">
        <v>0</v>
      </c>
      <c r="N4913" s="17">
        <v>0</v>
      </c>
      <c r="O4913" s="14">
        <v>3699000</v>
      </c>
    </row>
    <row r="4914" spans="8:15" x14ac:dyDescent="0.25">
      <c r="H4914" s="16">
        <v>43409</v>
      </c>
      <c r="I4914" s="19">
        <v>192.18705011899701</v>
      </c>
      <c r="J4914" s="19">
        <v>194.52709806743999</v>
      </c>
      <c r="K4914" s="19">
        <v>191.033851781816</v>
      </c>
      <c r="L4914" s="19">
        <v>192.52374267578099</v>
      </c>
      <c r="M4914" s="17">
        <v>0</v>
      </c>
      <c r="N4914" s="17">
        <v>0</v>
      </c>
      <c r="O4914" s="14">
        <v>2565200</v>
      </c>
    </row>
    <row r="4915" spans="8:15" x14ac:dyDescent="0.25">
      <c r="H4915" s="16">
        <v>43410</v>
      </c>
      <c r="I4915" s="19">
        <v>192.07764675058701</v>
      </c>
      <c r="J4915" s="19">
        <v>193.19716828592999</v>
      </c>
      <c r="K4915" s="19">
        <v>191.11805869800801</v>
      </c>
      <c r="L4915" s="19">
        <v>192.08605957031199</v>
      </c>
      <c r="M4915" s="17">
        <v>0</v>
      </c>
      <c r="N4915" s="17">
        <v>0</v>
      </c>
      <c r="O4915" s="14">
        <v>2275600</v>
      </c>
    </row>
    <row r="4916" spans="8:15" x14ac:dyDescent="0.25">
      <c r="H4916" s="16">
        <v>43411</v>
      </c>
      <c r="I4916" s="19">
        <v>193.643292676594</v>
      </c>
      <c r="J4916" s="19">
        <v>195.958089667667</v>
      </c>
      <c r="K4916" s="19">
        <v>190.99179023496501</v>
      </c>
      <c r="L4916" s="19">
        <v>194.67863464355401</v>
      </c>
      <c r="M4916" s="17">
        <v>0</v>
      </c>
      <c r="N4916" s="17">
        <v>0</v>
      </c>
      <c r="O4916" s="14">
        <v>3514300</v>
      </c>
    </row>
    <row r="4917" spans="8:15" x14ac:dyDescent="0.25">
      <c r="H4917" s="16">
        <v>43412</v>
      </c>
      <c r="I4917" s="19">
        <v>194.442892210172</v>
      </c>
      <c r="J4917" s="19">
        <v>197.01862716882599</v>
      </c>
      <c r="K4917" s="19">
        <v>194.10619969892099</v>
      </c>
      <c r="L4917" s="19">
        <v>194.99002075195301</v>
      </c>
      <c r="M4917" s="17">
        <v>0</v>
      </c>
      <c r="N4917" s="17">
        <v>0</v>
      </c>
      <c r="O4917" s="14">
        <v>2404800</v>
      </c>
    </row>
    <row r="4918" spans="8:15" x14ac:dyDescent="0.25">
      <c r="H4918" s="16">
        <v>43413</v>
      </c>
      <c r="I4918" s="19">
        <v>195.02371176316501</v>
      </c>
      <c r="J4918" s="19">
        <v>195.02371176316501</v>
      </c>
      <c r="K4918" s="19">
        <v>187.119734400628</v>
      </c>
      <c r="L4918" s="19">
        <v>187.41433715820301</v>
      </c>
      <c r="M4918" s="17">
        <v>0</v>
      </c>
      <c r="N4918" s="17">
        <v>0</v>
      </c>
      <c r="O4918" s="14">
        <v>3721700</v>
      </c>
    </row>
    <row r="4919" spans="8:15" x14ac:dyDescent="0.25">
      <c r="H4919" s="16">
        <v>43416</v>
      </c>
      <c r="I4919" s="19">
        <v>186.86722454368501</v>
      </c>
      <c r="J4919" s="19">
        <v>187.128163207603</v>
      </c>
      <c r="K4919" s="19">
        <v>172.66700307695399</v>
      </c>
      <c r="L4919" s="19">
        <v>173.44140625</v>
      </c>
      <c r="M4919" s="17">
        <v>0</v>
      </c>
      <c r="N4919" s="17">
        <v>0</v>
      </c>
      <c r="O4919" s="14">
        <v>11019400</v>
      </c>
    </row>
    <row r="4920" spans="8:15" x14ac:dyDescent="0.25">
      <c r="H4920" s="16">
        <v>43417</v>
      </c>
      <c r="I4920" s="19">
        <v>172.052528911526</v>
      </c>
      <c r="J4920" s="19">
        <v>176.42118386145299</v>
      </c>
      <c r="K4920" s="19">
        <v>170.31012489822501</v>
      </c>
      <c r="L4920" s="19">
        <v>172.59967041015599</v>
      </c>
      <c r="M4920" s="17">
        <v>0</v>
      </c>
      <c r="N4920" s="17">
        <v>0</v>
      </c>
      <c r="O4920" s="14">
        <v>6984800</v>
      </c>
    </row>
    <row r="4921" spans="8:15" x14ac:dyDescent="0.25">
      <c r="H4921" s="16">
        <v>43418</v>
      </c>
      <c r="I4921" s="19">
        <v>173.6013034799</v>
      </c>
      <c r="J4921" s="19">
        <v>174.52721426041899</v>
      </c>
      <c r="K4921" s="19">
        <v>167.03569709478299</v>
      </c>
      <c r="L4921" s="19">
        <v>170.44476318359301</v>
      </c>
      <c r="M4921" s="17">
        <v>0</v>
      </c>
      <c r="N4921" s="17">
        <v>0</v>
      </c>
      <c r="O4921" s="14">
        <v>5742500</v>
      </c>
    </row>
    <row r="4922" spans="8:15" x14ac:dyDescent="0.25">
      <c r="H4922" s="16">
        <v>43419</v>
      </c>
      <c r="I4922" s="19">
        <v>169.864007967118</v>
      </c>
      <c r="J4922" s="19">
        <v>172.13671508402399</v>
      </c>
      <c r="K4922" s="19">
        <v>167.776485629901</v>
      </c>
      <c r="L4922" s="19">
        <v>171.49699401855401</v>
      </c>
      <c r="M4922" s="17">
        <v>0</v>
      </c>
      <c r="N4922" s="17">
        <v>0</v>
      </c>
      <c r="O4922" s="14">
        <v>4260000</v>
      </c>
    </row>
    <row r="4923" spans="8:15" x14ac:dyDescent="0.25">
      <c r="H4923" s="16">
        <v>43420</v>
      </c>
      <c r="I4923" s="19">
        <v>170.81511139671301</v>
      </c>
      <c r="J4923" s="19">
        <v>172.33867889382799</v>
      </c>
      <c r="K4923" s="19">
        <v>168.64342308227199</v>
      </c>
      <c r="L4923" s="19">
        <v>170.13330078125</v>
      </c>
      <c r="M4923" s="17">
        <v>0</v>
      </c>
      <c r="N4923" s="17">
        <v>0</v>
      </c>
      <c r="O4923" s="14">
        <v>2829600</v>
      </c>
    </row>
    <row r="4924" spans="8:15" x14ac:dyDescent="0.25">
      <c r="H4924" s="16">
        <v>43423</v>
      </c>
      <c r="I4924" s="19">
        <v>169.88925284295701</v>
      </c>
      <c r="J4924" s="19">
        <v>170.28487368968999</v>
      </c>
      <c r="K4924" s="19">
        <v>166.11824199230901</v>
      </c>
      <c r="L4924" s="19">
        <v>166.85055541992099</v>
      </c>
      <c r="M4924" s="17">
        <v>0</v>
      </c>
      <c r="N4924" s="17">
        <v>0</v>
      </c>
      <c r="O4924" s="14">
        <v>3419100</v>
      </c>
    </row>
    <row r="4925" spans="8:15" x14ac:dyDescent="0.25">
      <c r="H4925" s="16">
        <v>43424</v>
      </c>
      <c r="I4925" s="19">
        <v>164.22432358392399</v>
      </c>
      <c r="J4925" s="19">
        <v>164.889295951901</v>
      </c>
      <c r="K4925" s="19">
        <v>160.22603802462001</v>
      </c>
      <c r="L4925" s="19">
        <v>161.05935668945301</v>
      </c>
      <c r="M4925" s="17">
        <v>0</v>
      </c>
      <c r="N4925" s="17">
        <v>0</v>
      </c>
      <c r="O4925" s="14">
        <v>5513800</v>
      </c>
    </row>
    <row r="4926" spans="8:15" x14ac:dyDescent="0.25">
      <c r="H4926" s="16">
        <v>43425</v>
      </c>
      <c r="I4926" s="19">
        <v>161.6906363304</v>
      </c>
      <c r="J4926" s="19">
        <v>164.342138201777</v>
      </c>
      <c r="K4926" s="19">
        <v>160.93307170657599</v>
      </c>
      <c r="L4926" s="19">
        <v>162.11993408203099</v>
      </c>
      <c r="M4926" s="17">
        <v>0</v>
      </c>
      <c r="N4926" s="17">
        <v>0</v>
      </c>
      <c r="O4926" s="14">
        <v>4111700</v>
      </c>
    </row>
    <row r="4927" spans="8:15" x14ac:dyDescent="0.25">
      <c r="H4927" s="16">
        <v>43427</v>
      </c>
      <c r="I4927" s="19">
        <v>161.28660137370599</v>
      </c>
      <c r="J4927" s="19">
        <v>161.50545023467299</v>
      </c>
      <c r="K4927" s="19">
        <v>159.03914597486801</v>
      </c>
      <c r="L4927" s="19">
        <v>159.173828125</v>
      </c>
      <c r="M4927" s="17">
        <v>0</v>
      </c>
      <c r="N4927" s="17">
        <v>0</v>
      </c>
      <c r="O4927" s="14">
        <v>1862600</v>
      </c>
    </row>
    <row r="4928" spans="8:15" x14ac:dyDescent="0.25">
      <c r="H4928" s="16">
        <v>43430</v>
      </c>
      <c r="I4928" s="19">
        <v>160.91620662522701</v>
      </c>
      <c r="J4928" s="19">
        <v>164.333685373431</v>
      </c>
      <c r="K4928" s="19">
        <v>160.51217308224599</v>
      </c>
      <c r="L4928" s="19">
        <v>163.58453369140599</v>
      </c>
      <c r="M4928" s="17">
        <v>0</v>
      </c>
      <c r="N4928" s="17">
        <v>0</v>
      </c>
      <c r="O4928" s="14">
        <v>3143300</v>
      </c>
    </row>
    <row r="4929" spans="8:15" x14ac:dyDescent="0.25">
      <c r="H4929" s="16">
        <v>43431</v>
      </c>
      <c r="I4929" s="19">
        <v>162.793317619248</v>
      </c>
      <c r="J4929" s="19">
        <v>163.820246535927</v>
      </c>
      <c r="K4929" s="19">
        <v>161.24451142635499</v>
      </c>
      <c r="L4929" s="19">
        <v>163.00375366210901</v>
      </c>
      <c r="M4929" s="17">
        <v>0</v>
      </c>
      <c r="N4929" s="17">
        <v>0</v>
      </c>
      <c r="O4929" s="14">
        <v>2345400</v>
      </c>
    </row>
    <row r="4930" spans="8:15" x14ac:dyDescent="0.25">
      <c r="H4930" s="16">
        <v>43432</v>
      </c>
      <c r="I4930" s="19">
        <v>164.005400708759</v>
      </c>
      <c r="J4930" s="19">
        <v>167.044097114978</v>
      </c>
      <c r="K4930" s="19">
        <v>161.80844831707199</v>
      </c>
      <c r="L4930" s="19">
        <v>166.95993041992099</v>
      </c>
      <c r="M4930" s="17">
        <v>0</v>
      </c>
      <c r="N4930" s="17">
        <v>0</v>
      </c>
      <c r="O4930" s="14">
        <v>3762900</v>
      </c>
    </row>
    <row r="4931" spans="8:15" x14ac:dyDescent="0.25">
      <c r="H4931" s="16">
        <v>43433</v>
      </c>
      <c r="I4931" s="19">
        <v>165.66689754801001</v>
      </c>
      <c r="J4931" s="19">
        <v>166.875460168914</v>
      </c>
      <c r="K4931" s="19">
        <v>163.24975941019201</v>
      </c>
      <c r="L4931" s="19">
        <v>164.67807006835901</v>
      </c>
      <c r="M4931" s="17">
        <v>0.8</v>
      </c>
      <c r="N4931" s="17">
        <v>0</v>
      </c>
      <c r="O4931" s="14">
        <v>2665700</v>
      </c>
    </row>
    <row r="4932" spans="8:15" x14ac:dyDescent="0.25">
      <c r="H4932" s="16">
        <v>43434</v>
      </c>
      <c r="I4932" s="19">
        <v>161.060771462075</v>
      </c>
      <c r="J4932" s="19">
        <v>161.804497139132</v>
      </c>
      <c r="K4932" s="19">
        <v>158.99013683443101</v>
      </c>
      <c r="L4932" s="19">
        <v>161.162185668945</v>
      </c>
      <c r="M4932" s="17">
        <v>0</v>
      </c>
      <c r="N4932" s="17">
        <v>0</v>
      </c>
      <c r="O4932" s="14">
        <v>6220000</v>
      </c>
    </row>
    <row r="4933" spans="8:15" x14ac:dyDescent="0.25">
      <c r="H4933" s="16">
        <v>43437</v>
      </c>
      <c r="I4933" s="19">
        <v>163.95965796998701</v>
      </c>
      <c r="J4933" s="19">
        <v>165.362614839412</v>
      </c>
      <c r="K4933" s="19">
        <v>161.948189998066</v>
      </c>
      <c r="L4933" s="19">
        <v>161.95664978027301</v>
      </c>
      <c r="M4933" s="17">
        <v>0</v>
      </c>
      <c r="N4933" s="17">
        <v>0</v>
      </c>
      <c r="O4933" s="14">
        <v>4017000</v>
      </c>
    </row>
    <row r="4934" spans="8:15" x14ac:dyDescent="0.25">
      <c r="H4934" s="16">
        <v>43438</v>
      </c>
      <c r="I4934" s="19">
        <v>161.16222166872399</v>
      </c>
      <c r="J4934" s="19">
        <v>161.51718436806499</v>
      </c>
      <c r="K4934" s="19">
        <v>155.195443772917</v>
      </c>
      <c r="L4934" s="19">
        <v>155.77014160156199</v>
      </c>
      <c r="M4934" s="17">
        <v>0</v>
      </c>
      <c r="N4934" s="17">
        <v>0</v>
      </c>
      <c r="O4934" s="14">
        <v>5797500</v>
      </c>
    </row>
    <row r="4935" spans="8:15" x14ac:dyDescent="0.25">
      <c r="H4935" s="16">
        <v>43440</v>
      </c>
      <c r="I4935" s="19">
        <v>153.251580580656</v>
      </c>
      <c r="J4935" s="19">
        <v>156.251876026828</v>
      </c>
      <c r="K4935" s="19">
        <v>152.25429342880801</v>
      </c>
      <c r="L4935" s="19">
        <v>155.58419799804599</v>
      </c>
      <c r="M4935" s="17">
        <v>0</v>
      </c>
      <c r="N4935" s="17">
        <v>0</v>
      </c>
      <c r="O4935" s="14">
        <v>5275500</v>
      </c>
    </row>
    <row r="4936" spans="8:15" x14ac:dyDescent="0.25">
      <c r="H4936" s="16">
        <v>43441</v>
      </c>
      <c r="I4936" s="19">
        <v>155.38136332482799</v>
      </c>
      <c r="J4936" s="19">
        <v>157.409725093807</v>
      </c>
      <c r="K4936" s="19">
        <v>151.28236666733699</v>
      </c>
      <c r="L4936" s="19">
        <v>151.84861755371</v>
      </c>
      <c r="M4936" s="17">
        <v>0</v>
      </c>
      <c r="N4936" s="17">
        <v>0</v>
      </c>
      <c r="O4936" s="14">
        <v>3921200</v>
      </c>
    </row>
    <row r="4937" spans="8:15" x14ac:dyDescent="0.25">
      <c r="H4937" s="16">
        <v>43444</v>
      </c>
      <c r="I4937" s="19">
        <v>150.944320826508</v>
      </c>
      <c r="J4937" s="19">
        <v>151.992302222717</v>
      </c>
      <c r="K4937" s="19">
        <v>147.63130994039901</v>
      </c>
      <c r="L4937" s="19">
        <v>151.13870239257801</v>
      </c>
      <c r="M4937" s="17">
        <v>0</v>
      </c>
      <c r="N4937" s="17">
        <v>0</v>
      </c>
      <c r="O4937" s="14">
        <v>4528300</v>
      </c>
    </row>
    <row r="4938" spans="8:15" x14ac:dyDescent="0.25">
      <c r="H4938" s="16">
        <v>43445</v>
      </c>
      <c r="I4938" s="19">
        <v>153.94462636730501</v>
      </c>
      <c r="J4938" s="19">
        <v>155.87157433303599</v>
      </c>
      <c r="K4938" s="19">
        <v>148.282103383937</v>
      </c>
      <c r="L4938" s="19">
        <v>149.42306518554599</v>
      </c>
      <c r="M4938" s="17">
        <v>0</v>
      </c>
      <c r="N4938" s="17">
        <v>0</v>
      </c>
      <c r="O4938" s="14">
        <v>4713900</v>
      </c>
    </row>
    <row r="4939" spans="8:15" x14ac:dyDescent="0.25">
      <c r="H4939" s="16">
        <v>43446</v>
      </c>
      <c r="I4939" s="19">
        <v>150.85979404865699</v>
      </c>
      <c r="J4939" s="19">
        <v>152.12752341041099</v>
      </c>
      <c r="K4939" s="19">
        <v>149.152581563946</v>
      </c>
      <c r="L4939" s="19">
        <v>149.33851623535099</v>
      </c>
      <c r="M4939" s="17">
        <v>0</v>
      </c>
      <c r="N4939" s="17">
        <v>0</v>
      </c>
      <c r="O4939" s="14">
        <v>3677300</v>
      </c>
    </row>
    <row r="4940" spans="8:15" x14ac:dyDescent="0.25">
      <c r="H4940" s="16">
        <v>43447</v>
      </c>
      <c r="I4940" s="19">
        <v>150.29359753985099</v>
      </c>
      <c r="J4940" s="19">
        <v>151.020429819474</v>
      </c>
      <c r="K4940" s="19">
        <v>148.00322665647701</v>
      </c>
      <c r="L4940" s="19">
        <v>148.67935180664</v>
      </c>
      <c r="M4940" s="17">
        <v>0</v>
      </c>
      <c r="N4940" s="17">
        <v>0</v>
      </c>
      <c r="O4940" s="14">
        <v>4008600</v>
      </c>
    </row>
    <row r="4941" spans="8:15" x14ac:dyDescent="0.25">
      <c r="H4941" s="16">
        <v>43448</v>
      </c>
      <c r="I4941" s="19">
        <v>147.343973369841</v>
      </c>
      <c r="J4941" s="19">
        <v>148.96666560924501</v>
      </c>
      <c r="K4941" s="19">
        <v>145.679020900533</v>
      </c>
      <c r="L4941" s="19">
        <v>146.01708984375</v>
      </c>
      <c r="M4941" s="17">
        <v>0</v>
      </c>
      <c r="N4941" s="17">
        <v>0</v>
      </c>
      <c r="O4941" s="14">
        <v>5078300</v>
      </c>
    </row>
    <row r="4942" spans="8:15" x14ac:dyDescent="0.25">
      <c r="H4942" s="16">
        <v>43451</v>
      </c>
      <c r="I4942" s="19">
        <v>143.168887309225</v>
      </c>
      <c r="J4942" s="19">
        <v>144.88454655918099</v>
      </c>
      <c r="K4942" s="19">
        <v>140.74330276190901</v>
      </c>
      <c r="L4942" s="19">
        <v>141.99412536621</v>
      </c>
      <c r="M4942" s="17">
        <v>0</v>
      </c>
      <c r="N4942" s="17">
        <v>0</v>
      </c>
      <c r="O4942" s="14">
        <v>8395800</v>
      </c>
    </row>
    <row r="4943" spans="8:15" x14ac:dyDescent="0.25">
      <c r="H4943" s="16">
        <v>43452</v>
      </c>
      <c r="I4943" s="19">
        <v>143.490091745315</v>
      </c>
      <c r="J4943" s="19">
        <v>146.22839242155499</v>
      </c>
      <c r="K4943" s="19">
        <v>143.101328542548</v>
      </c>
      <c r="L4943" s="19">
        <v>144.943756103515</v>
      </c>
      <c r="M4943" s="17">
        <v>0</v>
      </c>
      <c r="N4943" s="17">
        <v>0</v>
      </c>
      <c r="O4943" s="14">
        <v>5150800</v>
      </c>
    </row>
    <row r="4944" spans="8:15" x14ac:dyDescent="0.25">
      <c r="H4944" s="16">
        <v>43453</v>
      </c>
      <c r="I4944" s="19">
        <v>145.019753284529</v>
      </c>
      <c r="J4944" s="19">
        <v>147.774959427113</v>
      </c>
      <c r="K4944" s="19">
        <v>141.647602158322</v>
      </c>
      <c r="L4944" s="19">
        <v>143.04209899902301</v>
      </c>
      <c r="M4944" s="17">
        <v>0</v>
      </c>
      <c r="N4944" s="17">
        <v>0</v>
      </c>
      <c r="O4944" s="14">
        <v>5316100</v>
      </c>
    </row>
    <row r="4945" spans="8:15" x14ac:dyDescent="0.25">
      <c r="H4945" s="16">
        <v>43454</v>
      </c>
      <c r="I4945" s="19">
        <v>142.31533819918801</v>
      </c>
      <c r="J4945" s="19">
        <v>145.07053282148999</v>
      </c>
      <c r="K4945" s="19">
        <v>141.275803437131</v>
      </c>
      <c r="L4945" s="19">
        <v>142.33224487304599</v>
      </c>
      <c r="M4945" s="17">
        <v>0</v>
      </c>
      <c r="N4945" s="17">
        <v>0</v>
      </c>
      <c r="O4945" s="14">
        <v>6488200</v>
      </c>
    </row>
    <row r="4946" spans="8:15" x14ac:dyDescent="0.25">
      <c r="H4946" s="16">
        <v>43455</v>
      </c>
      <c r="I4946" s="19">
        <v>142.19695876275301</v>
      </c>
      <c r="J4946" s="19">
        <v>143.36327375481099</v>
      </c>
      <c r="K4946" s="19">
        <v>134.73425798269099</v>
      </c>
      <c r="L4946" s="19">
        <v>135.26670837402301</v>
      </c>
      <c r="M4946" s="17">
        <v>0</v>
      </c>
      <c r="N4946" s="17">
        <v>0</v>
      </c>
      <c r="O4946" s="14">
        <v>8960000</v>
      </c>
    </row>
    <row r="4947" spans="8:15" x14ac:dyDescent="0.25">
      <c r="H4947" s="16">
        <v>43458</v>
      </c>
      <c r="I4947" s="19">
        <v>134.379329284752</v>
      </c>
      <c r="J4947" s="19">
        <v>135.224482299122</v>
      </c>
      <c r="K4947" s="19">
        <v>130.41555958399701</v>
      </c>
      <c r="L4947" s="19">
        <v>132.13967895507801</v>
      </c>
      <c r="M4947" s="17">
        <v>0</v>
      </c>
      <c r="N4947" s="17">
        <v>0</v>
      </c>
      <c r="O4947" s="14">
        <v>3783500</v>
      </c>
    </row>
    <row r="4948" spans="8:15" x14ac:dyDescent="0.25">
      <c r="H4948" s="16">
        <v>43460</v>
      </c>
      <c r="I4948" s="19">
        <v>132.689023935687</v>
      </c>
      <c r="J4948" s="19">
        <v>137.85290939577601</v>
      </c>
      <c r="K4948" s="19">
        <v>128.209710357381</v>
      </c>
      <c r="L4948" s="19">
        <v>137.70077514648401</v>
      </c>
      <c r="M4948" s="17">
        <v>0</v>
      </c>
      <c r="N4948" s="17">
        <v>0</v>
      </c>
      <c r="O4948" s="14">
        <v>7054700</v>
      </c>
    </row>
    <row r="4949" spans="8:15" x14ac:dyDescent="0.25">
      <c r="H4949" s="16">
        <v>43461</v>
      </c>
      <c r="I4949" s="19">
        <v>135.32588659042301</v>
      </c>
      <c r="J4949" s="19">
        <v>139.79675292968699</v>
      </c>
      <c r="K4949" s="19">
        <v>134.396226080535</v>
      </c>
      <c r="L4949" s="19">
        <v>139.79675292968699</v>
      </c>
      <c r="M4949" s="17">
        <v>0</v>
      </c>
      <c r="N4949" s="17">
        <v>0</v>
      </c>
      <c r="O4949" s="14">
        <v>4973000</v>
      </c>
    </row>
    <row r="4950" spans="8:15" x14ac:dyDescent="0.25">
      <c r="H4950" s="16">
        <v>43462</v>
      </c>
      <c r="I4950" s="19">
        <v>139.9911899505</v>
      </c>
      <c r="J4950" s="19">
        <v>140.25318540612099</v>
      </c>
      <c r="K4950" s="19">
        <v>136.931739178117</v>
      </c>
      <c r="L4950" s="19">
        <v>137.78533935546801</v>
      </c>
      <c r="M4950" s="17">
        <v>0</v>
      </c>
      <c r="N4950" s="17">
        <v>0</v>
      </c>
      <c r="O4950" s="14">
        <v>4110500</v>
      </c>
    </row>
    <row r="4951" spans="8:15" x14ac:dyDescent="0.25">
      <c r="H4951" s="16">
        <v>43465</v>
      </c>
      <c r="I4951" s="19">
        <v>138.41914658616199</v>
      </c>
      <c r="J4951" s="19">
        <v>141.24195429246001</v>
      </c>
      <c r="K4951" s="19">
        <v>138.41914658616199</v>
      </c>
      <c r="L4951" s="19">
        <v>141.18280029296801</v>
      </c>
      <c r="M4951" s="17">
        <v>0</v>
      </c>
      <c r="N4951" s="17">
        <v>0</v>
      </c>
      <c r="O4951" s="14">
        <v>4550000</v>
      </c>
    </row>
    <row r="4952" spans="8:15" x14ac:dyDescent="0.25">
      <c r="H4952" s="16">
        <v>43467</v>
      </c>
      <c r="I4952" s="19">
        <v>138.88397281260299</v>
      </c>
      <c r="J4952" s="19">
        <v>145.577582002132</v>
      </c>
      <c r="K4952" s="19">
        <v>138.055726610063</v>
      </c>
      <c r="L4952" s="19">
        <v>145.39164733886699</v>
      </c>
      <c r="M4952" s="17">
        <v>0</v>
      </c>
      <c r="N4952" s="17">
        <v>0</v>
      </c>
      <c r="O4952" s="14">
        <v>3999400</v>
      </c>
    </row>
    <row r="4953" spans="8:15" x14ac:dyDescent="0.25">
      <c r="H4953" s="16">
        <v>43468</v>
      </c>
      <c r="I4953" s="19">
        <v>144.23380496410201</v>
      </c>
      <c r="J4953" s="19">
        <v>145.17192525068299</v>
      </c>
      <c r="K4953" s="19">
        <v>142.23078371134099</v>
      </c>
      <c r="L4953" s="19">
        <v>143.26187133789</v>
      </c>
      <c r="M4953" s="17">
        <v>0</v>
      </c>
      <c r="N4953" s="17">
        <v>0</v>
      </c>
      <c r="O4953" s="14">
        <v>4060200</v>
      </c>
    </row>
    <row r="4954" spans="8:15" x14ac:dyDescent="0.25">
      <c r="H4954" s="16">
        <v>43469</v>
      </c>
      <c r="I4954" s="19">
        <v>146.20298753920801</v>
      </c>
      <c r="J4954" s="19">
        <v>148.74689282507401</v>
      </c>
      <c r="K4954" s="19">
        <v>144.605649262779</v>
      </c>
      <c r="L4954" s="19">
        <v>147.94400024414</v>
      </c>
      <c r="M4954" s="17">
        <v>0</v>
      </c>
      <c r="N4954" s="17">
        <v>0</v>
      </c>
      <c r="O4954" s="14">
        <v>3788300</v>
      </c>
    </row>
    <row r="4955" spans="8:15" x14ac:dyDescent="0.25">
      <c r="H4955" s="16">
        <v>43472</v>
      </c>
      <c r="I4955" s="19">
        <v>148.09613122663399</v>
      </c>
      <c r="J4955" s="19">
        <v>150.29353380886701</v>
      </c>
      <c r="K4955" s="19">
        <v>145.59448599665501</v>
      </c>
      <c r="L4955" s="19">
        <v>148.76380920410099</v>
      </c>
      <c r="M4955" s="17">
        <v>0</v>
      </c>
      <c r="N4955" s="17">
        <v>0</v>
      </c>
      <c r="O4955" s="14">
        <v>3152100</v>
      </c>
    </row>
    <row r="4956" spans="8:15" x14ac:dyDescent="0.25">
      <c r="H4956" s="16">
        <v>43473</v>
      </c>
      <c r="I4956" s="19">
        <v>150.25131483335301</v>
      </c>
      <c r="J4956" s="19">
        <v>150.52177001138401</v>
      </c>
      <c r="K4956" s="19">
        <v>146.12696364047201</v>
      </c>
      <c r="L4956" s="19">
        <v>148.21449279785099</v>
      </c>
      <c r="M4956" s="17">
        <v>0</v>
      </c>
      <c r="N4956" s="17">
        <v>0</v>
      </c>
      <c r="O4956" s="14">
        <v>2692700</v>
      </c>
    </row>
    <row r="4957" spans="8:15" x14ac:dyDescent="0.25">
      <c r="H4957" s="16">
        <v>43474</v>
      </c>
      <c r="I4957" s="19">
        <v>148.831447299432</v>
      </c>
      <c r="J4957" s="19">
        <v>150.17523746392499</v>
      </c>
      <c r="K4957" s="19">
        <v>147.82571317390199</v>
      </c>
      <c r="L4957" s="19">
        <v>149.14414978027301</v>
      </c>
      <c r="M4957" s="17">
        <v>0</v>
      </c>
      <c r="N4957" s="17">
        <v>0</v>
      </c>
      <c r="O4957" s="14">
        <v>3321400</v>
      </c>
    </row>
    <row r="4958" spans="8:15" x14ac:dyDescent="0.25">
      <c r="H4958" s="16">
        <v>43475</v>
      </c>
      <c r="I4958" s="19">
        <v>148.45956881950201</v>
      </c>
      <c r="J4958" s="19">
        <v>150.49639050384101</v>
      </c>
      <c r="K4958" s="19">
        <v>148.32434125379999</v>
      </c>
      <c r="L4958" s="19">
        <v>148.74691772460901</v>
      </c>
      <c r="M4958" s="17">
        <v>0</v>
      </c>
      <c r="N4958" s="17">
        <v>0</v>
      </c>
      <c r="O4958" s="14">
        <v>2808700</v>
      </c>
    </row>
    <row r="4959" spans="8:15" x14ac:dyDescent="0.25">
      <c r="H4959" s="16">
        <v>43476</v>
      </c>
      <c r="I4959" s="19">
        <v>147.98633987862499</v>
      </c>
      <c r="J4959" s="19">
        <v>149.62592635812001</v>
      </c>
      <c r="K4959" s="19">
        <v>145.721322452821</v>
      </c>
      <c r="L4959" s="19">
        <v>149.532958984375</v>
      </c>
      <c r="M4959" s="17">
        <v>0</v>
      </c>
      <c r="N4959" s="17">
        <v>0</v>
      </c>
      <c r="O4959" s="14">
        <v>3182700</v>
      </c>
    </row>
    <row r="4960" spans="8:15" x14ac:dyDescent="0.25">
      <c r="H4960" s="16">
        <v>43479</v>
      </c>
      <c r="I4960" s="19">
        <v>147.49610581335</v>
      </c>
      <c r="J4960" s="19">
        <v>151.73876460670201</v>
      </c>
      <c r="K4960" s="19">
        <v>147.14114309932501</v>
      </c>
      <c r="L4960" s="19">
        <v>151.04574584960901</v>
      </c>
      <c r="M4960" s="17">
        <v>0</v>
      </c>
      <c r="N4960" s="17">
        <v>0</v>
      </c>
      <c r="O4960" s="14">
        <v>3361700</v>
      </c>
    </row>
    <row r="4961" spans="8:15" x14ac:dyDescent="0.25">
      <c r="H4961" s="16">
        <v>43480</v>
      </c>
      <c r="I4961" s="19">
        <v>150.70766269762501</v>
      </c>
      <c r="J4961" s="19">
        <v>152.11906641237201</v>
      </c>
      <c r="K4961" s="19">
        <v>149.08495787395501</v>
      </c>
      <c r="L4961" s="19">
        <v>152.05145263671801</v>
      </c>
      <c r="M4961" s="17">
        <v>0</v>
      </c>
      <c r="N4961" s="17">
        <v>0</v>
      </c>
      <c r="O4961" s="14">
        <v>2911800</v>
      </c>
    </row>
    <row r="4962" spans="8:15" x14ac:dyDescent="0.25">
      <c r="H4962" s="16">
        <v>43481</v>
      </c>
      <c r="I4962" s="19">
        <v>158.043586419306</v>
      </c>
      <c r="J4962" s="19">
        <v>167.467035745262</v>
      </c>
      <c r="K4962" s="19">
        <v>156.86037756173599</v>
      </c>
      <c r="L4962" s="19">
        <v>166.562728881835</v>
      </c>
      <c r="M4962" s="17">
        <v>0</v>
      </c>
      <c r="N4962" s="17">
        <v>0</v>
      </c>
      <c r="O4962" s="14">
        <v>15194200</v>
      </c>
    </row>
    <row r="4963" spans="8:15" x14ac:dyDescent="0.25">
      <c r="H4963" s="16">
        <v>43482</v>
      </c>
      <c r="I4963" s="19">
        <v>165.607680208586</v>
      </c>
      <c r="J4963" s="19">
        <v>168.861523482493</v>
      </c>
      <c r="K4963" s="19">
        <v>162.97080773261499</v>
      </c>
      <c r="L4963" s="19">
        <v>168.261459350585</v>
      </c>
      <c r="M4963" s="17">
        <v>0</v>
      </c>
      <c r="N4963" s="17">
        <v>0</v>
      </c>
      <c r="O4963" s="14">
        <v>8177000</v>
      </c>
    </row>
    <row r="4964" spans="8:15" x14ac:dyDescent="0.25">
      <c r="H4964" s="16">
        <v>43483</v>
      </c>
      <c r="I4964" s="19">
        <v>169.35175599985001</v>
      </c>
      <c r="J4964" s="19">
        <v>171.566052651186</v>
      </c>
      <c r="K4964" s="19">
        <v>166.41907416669301</v>
      </c>
      <c r="L4964" s="19">
        <v>171.17727661132801</v>
      </c>
      <c r="M4964" s="17">
        <v>0</v>
      </c>
      <c r="N4964" s="17">
        <v>0</v>
      </c>
      <c r="O4964" s="14">
        <v>5650900</v>
      </c>
    </row>
    <row r="4965" spans="8:15" x14ac:dyDescent="0.25">
      <c r="H4965" s="16">
        <v>43487</v>
      </c>
      <c r="I4965" s="19">
        <v>169.45320808950501</v>
      </c>
      <c r="J4965" s="19">
        <v>170.27300768401301</v>
      </c>
      <c r="K4965" s="19">
        <v>165.58240508038699</v>
      </c>
      <c r="L4965" s="19">
        <v>167.06986999511699</v>
      </c>
      <c r="M4965" s="17">
        <v>0</v>
      </c>
      <c r="N4965" s="17">
        <v>0</v>
      </c>
      <c r="O4965" s="14">
        <v>4648500</v>
      </c>
    </row>
    <row r="4966" spans="8:15" x14ac:dyDescent="0.25">
      <c r="H4966" s="16">
        <v>43488</v>
      </c>
      <c r="I4966" s="19">
        <v>166.959971179728</v>
      </c>
      <c r="J4966" s="19">
        <v>167.41634810758001</v>
      </c>
      <c r="K4966" s="19">
        <v>164.40760560896899</v>
      </c>
      <c r="L4966" s="19">
        <v>166.41061401367099</v>
      </c>
      <c r="M4966" s="17">
        <v>0</v>
      </c>
      <c r="N4966" s="17">
        <v>0</v>
      </c>
      <c r="O4966" s="14">
        <v>3410700</v>
      </c>
    </row>
    <row r="4967" spans="8:15" x14ac:dyDescent="0.25">
      <c r="H4967" s="16">
        <v>43489</v>
      </c>
      <c r="I4967" s="19">
        <v>165.83592137154599</v>
      </c>
      <c r="J4967" s="19">
        <v>168.76014350650101</v>
      </c>
      <c r="K4967" s="19">
        <v>165.44714532039501</v>
      </c>
      <c r="L4967" s="19">
        <v>167.17126464843699</v>
      </c>
      <c r="M4967" s="17">
        <v>0</v>
      </c>
      <c r="N4967" s="17">
        <v>0</v>
      </c>
      <c r="O4967" s="14">
        <v>2631800</v>
      </c>
    </row>
    <row r="4968" spans="8:15" x14ac:dyDescent="0.25">
      <c r="H4968" s="16">
        <v>43490</v>
      </c>
      <c r="I4968" s="19">
        <v>168.88694396797999</v>
      </c>
      <c r="J4968" s="19">
        <v>170.03635268925399</v>
      </c>
      <c r="K4968" s="19">
        <v>168.540428105122</v>
      </c>
      <c r="L4968" s="19">
        <v>169.65603637695301</v>
      </c>
      <c r="M4968" s="17">
        <v>0</v>
      </c>
      <c r="N4968" s="17">
        <v>0</v>
      </c>
      <c r="O4968" s="14">
        <v>3275000</v>
      </c>
    </row>
    <row r="4969" spans="8:15" x14ac:dyDescent="0.25">
      <c r="H4969" s="16">
        <v>43493</v>
      </c>
      <c r="I4969" s="19">
        <v>167.33183434494401</v>
      </c>
      <c r="J4969" s="19">
        <v>169.08975399833301</v>
      </c>
      <c r="K4969" s="19">
        <v>166.57964874817699</v>
      </c>
      <c r="L4969" s="19">
        <v>168.7939453125</v>
      </c>
      <c r="M4969" s="17">
        <v>0</v>
      </c>
      <c r="N4969" s="17">
        <v>0</v>
      </c>
      <c r="O4969" s="14">
        <v>2369600</v>
      </c>
    </row>
    <row r="4970" spans="8:15" x14ac:dyDescent="0.25">
      <c r="H4970" s="16">
        <v>43494</v>
      </c>
      <c r="I4970" s="19">
        <v>168.18545646382</v>
      </c>
      <c r="J4970" s="19">
        <v>170.69556204674501</v>
      </c>
      <c r="K4970" s="19">
        <v>167.23042939335701</v>
      </c>
      <c r="L4970" s="19">
        <v>169.45318603515599</v>
      </c>
      <c r="M4970" s="17">
        <v>0</v>
      </c>
      <c r="N4970" s="17">
        <v>0</v>
      </c>
      <c r="O4970" s="14">
        <v>2694100</v>
      </c>
    </row>
    <row r="4971" spans="8:15" x14ac:dyDescent="0.25">
      <c r="H4971" s="16">
        <v>43495</v>
      </c>
      <c r="I4971" s="19">
        <v>169.79121326059999</v>
      </c>
      <c r="J4971" s="19">
        <v>171.81112818538401</v>
      </c>
      <c r="K4971" s="19">
        <v>168.73477213056699</v>
      </c>
      <c r="L4971" s="19">
        <v>171.12655639648401</v>
      </c>
      <c r="M4971" s="17">
        <v>0</v>
      </c>
      <c r="N4971" s="17">
        <v>0</v>
      </c>
      <c r="O4971" s="14">
        <v>2773300</v>
      </c>
    </row>
    <row r="4972" spans="8:15" x14ac:dyDescent="0.25">
      <c r="H4972" s="16">
        <v>43496</v>
      </c>
      <c r="I4972" s="19">
        <v>169.115103761809</v>
      </c>
      <c r="J4972" s="19">
        <v>171.01669782406699</v>
      </c>
      <c r="K4972" s="19">
        <v>166.452864337043</v>
      </c>
      <c r="L4972" s="19">
        <v>167.34872436523401</v>
      </c>
      <c r="M4972" s="17">
        <v>0</v>
      </c>
      <c r="N4972" s="17">
        <v>0</v>
      </c>
      <c r="O4972" s="14">
        <v>5604500</v>
      </c>
    </row>
    <row r="4973" spans="8:15" x14ac:dyDescent="0.25">
      <c r="H4973" s="16">
        <v>43497</v>
      </c>
      <c r="I4973" s="19">
        <v>167.340282730914</v>
      </c>
      <c r="J4973" s="19">
        <v>168.72633304173399</v>
      </c>
      <c r="K4973" s="19">
        <v>166.106353759765</v>
      </c>
      <c r="L4973" s="19">
        <v>166.106353759765</v>
      </c>
      <c r="M4973" s="17">
        <v>0</v>
      </c>
      <c r="N4973" s="17">
        <v>0</v>
      </c>
      <c r="O4973" s="14">
        <v>3174200</v>
      </c>
    </row>
    <row r="4974" spans="8:15" x14ac:dyDescent="0.25">
      <c r="H4974" s="16">
        <v>43500</v>
      </c>
      <c r="I4974" s="19">
        <v>165.48094562360299</v>
      </c>
      <c r="J4974" s="19">
        <v>167.137438138135</v>
      </c>
      <c r="K4974" s="19">
        <v>164.62733291420699</v>
      </c>
      <c r="L4974" s="19">
        <v>167.10363769531199</v>
      </c>
      <c r="M4974" s="17">
        <v>0</v>
      </c>
      <c r="N4974" s="17">
        <v>0</v>
      </c>
      <c r="O4974" s="14">
        <v>2400200</v>
      </c>
    </row>
    <row r="4975" spans="8:15" x14ac:dyDescent="0.25">
      <c r="H4975" s="16">
        <v>43501</v>
      </c>
      <c r="I4975" s="19">
        <v>167.44169170189599</v>
      </c>
      <c r="J4975" s="19">
        <v>168.46433240517601</v>
      </c>
      <c r="K4975" s="19">
        <v>166.37680366959501</v>
      </c>
      <c r="L4975" s="19">
        <v>167.34872436523401</v>
      </c>
      <c r="M4975" s="17">
        <v>0</v>
      </c>
      <c r="N4975" s="17">
        <v>0</v>
      </c>
      <c r="O4975" s="14">
        <v>2601000</v>
      </c>
    </row>
    <row r="4976" spans="8:15" x14ac:dyDescent="0.25">
      <c r="H4976" s="16">
        <v>43502</v>
      </c>
      <c r="I4976" s="19">
        <v>166.64726433516699</v>
      </c>
      <c r="J4976" s="19">
        <v>168.23615612081801</v>
      </c>
      <c r="K4976" s="19">
        <v>165.50631550918101</v>
      </c>
      <c r="L4976" s="19">
        <v>166.17398071289</v>
      </c>
      <c r="M4976" s="17">
        <v>0</v>
      </c>
      <c r="N4976" s="17">
        <v>0</v>
      </c>
      <c r="O4976" s="14">
        <v>2063100</v>
      </c>
    </row>
    <row r="4977" spans="8:15" x14ac:dyDescent="0.25">
      <c r="H4977" s="16">
        <v>43503</v>
      </c>
      <c r="I4977" s="19">
        <v>165.04148707915601</v>
      </c>
      <c r="J4977" s="19">
        <v>165.54858406911799</v>
      </c>
      <c r="K4977" s="19">
        <v>161.466493277561</v>
      </c>
      <c r="L4977" s="19">
        <v>163.17370605468699</v>
      </c>
      <c r="M4977" s="17">
        <v>0</v>
      </c>
      <c r="N4977" s="17">
        <v>0</v>
      </c>
      <c r="O4977" s="14">
        <v>2948800</v>
      </c>
    </row>
    <row r="4978" spans="8:15" x14ac:dyDescent="0.25">
      <c r="H4978" s="16">
        <v>43504</v>
      </c>
      <c r="I4978" s="19">
        <v>162.03272348324501</v>
      </c>
      <c r="J4978" s="19">
        <v>162.79335597457199</v>
      </c>
      <c r="K4978" s="19">
        <v>159.07468817873601</v>
      </c>
      <c r="L4978" s="19">
        <v>161.990463256835</v>
      </c>
      <c r="M4978" s="17">
        <v>0</v>
      </c>
      <c r="N4978" s="17">
        <v>0</v>
      </c>
      <c r="O4978" s="14">
        <v>2757500</v>
      </c>
    </row>
    <row r="4979" spans="8:15" x14ac:dyDescent="0.25">
      <c r="H4979" s="16">
        <v>43507</v>
      </c>
      <c r="I4979" s="19">
        <v>163.01311472889799</v>
      </c>
      <c r="J4979" s="19">
        <v>163.38498411217299</v>
      </c>
      <c r="K4979" s="19">
        <v>161.48338986261501</v>
      </c>
      <c r="L4979" s="19">
        <v>161.703125</v>
      </c>
      <c r="M4979" s="17">
        <v>0</v>
      </c>
      <c r="N4979" s="17">
        <v>0</v>
      </c>
      <c r="O4979" s="14">
        <v>2056500</v>
      </c>
    </row>
    <row r="4980" spans="8:15" x14ac:dyDescent="0.25">
      <c r="H4980" s="16">
        <v>43508</v>
      </c>
      <c r="I4980" s="19">
        <v>163.156757152778</v>
      </c>
      <c r="J4980" s="19">
        <v>165.35414678316701</v>
      </c>
      <c r="K4980" s="19">
        <v>163.11449693188399</v>
      </c>
      <c r="L4980" s="19">
        <v>164.373779296875</v>
      </c>
      <c r="M4980" s="17">
        <v>0</v>
      </c>
      <c r="N4980" s="17">
        <v>0</v>
      </c>
      <c r="O4980" s="14">
        <v>2392900</v>
      </c>
    </row>
    <row r="4981" spans="8:15" x14ac:dyDescent="0.25">
      <c r="H4981" s="16">
        <v>43509</v>
      </c>
      <c r="I4981" s="19">
        <v>165.58239665850999</v>
      </c>
      <c r="J4981" s="19">
        <v>167.99953508201301</v>
      </c>
      <c r="K4981" s="19">
        <v>164.46680125320799</v>
      </c>
      <c r="L4981" s="19">
        <v>164.54286193847599</v>
      </c>
      <c r="M4981" s="17">
        <v>0</v>
      </c>
      <c r="N4981" s="17">
        <v>0</v>
      </c>
      <c r="O4981" s="14">
        <v>2757300</v>
      </c>
    </row>
    <row r="4982" spans="8:15" x14ac:dyDescent="0.25">
      <c r="H4982" s="16">
        <v>43510</v>
      </c>
      <c r="I4982" s="19">
        <v>162.446919104057</v>
      </c>
      <c r="J4982" s="19">
        <v>164.069611868929</v>
      </c>
      <c r="K4982" s="19">
        <v>160.10584088623</v>
      </c>
      <c r="L4982" s="19">
        <v>162.717361450195</v>
      </c>
      <c r="M4982" s="17">
        <v>0</v>
      </c>
      <c r="N4982" s="17">
        <v>0</v>
      </c>
      <c r="O4982" s="14">
        <v>2865000</v>
      </c>
    </row>
    <row r="4983" spans="8:15" x14ac:dyDescent="0.25">
      <c r="H4983" s="16">
        <v>43511</v>
      </c>
      <c r="I4983" s="19">
        <v>163.29199480691099</v>
      </c>
      <c r="J4983" s="19">
        <v>168.092457010148</v>
      </c>
      <c r="K4983" s="19">
        <v>163.19902747359399</v>
      </c>
      <c r="L4983" s="19">
        <v>167.76284790039</v>
      </c>
      <c r="M4983" s="17">
        <v>0</v>
      </c>
      <c r="N4983" s="17">
        <v>0</v>
      </c>
      <c r="O4983" s="14">
        <v>3065400</v>
      </c>
    </row>
    <row r="4984" spans="8:15" x14ac:dyDescent="0.25">
      <c r="H4984" s="16">
        <v>43515</v>
      </c>
      <c r="I4984" s="19">
        <v>166.207787080602</v>
      </c>
      <c r="J4984" s="19">
        <v>168.236149061247</v>
      </c>
      <c r="K4984" s="19">
        <v>165.32037387806599</v>
      </c>
      <c r="L4984" s="19">
        <v>167.90653991699199</v>
      </c>
      <c r="M4984" s="17">
        <v>0</v>
      </c>
      <c r="N4984" s="17">
        <v>0</v>
      </c>
      <c r="O4984" s="14">
        <v>2558200</v>
      </c>
    </row>
    <row r="4985" spans="8:15" x14ac:dyDescent="0.25">
      <c r="H4985" s="16">
        <v>43516</v>
      </c>
      <c r="I4985" s="19">
        <v>167.95727324393101</v>
      </c>
      <c r="J4985" s="19">
        <v>168.43901670472201</v>
      </c>
      <c r="K4985" s="19">
        <v>166.92618542231901</v>
      </c>
      <c r="L4985" s="19">
        <v>167.847412109375</v>
      </c>
      <c r="M4985" s="17">
        <v>0</v>
      </c>
      <c r="N4985" s="17">
        <v>0</v>
      </c>
      <c r="O4985" s="14">
        <v>2266000</v>
      </c>
    </row>
    <row r="4986" spans="8:15" x14ac:dyDescent="0.25">
      <c r="H4986" s="16">
        <v>43517</v>
      </c>
      <c r="I4986" s="19">
        <v>168.16011959812801</v>
      </c>
      <c r="J4986" s="19">
        <v>168.565789490345</v>
      </c>
      <c r="K4986" s="19">
        <v>164.84712087033</v>
      </c>
      <c r="L4986" s="19">
        <v>165.95426940917901</v>
      </c>
      <c r="M4986" s="17">
        <v>0</v>
      </c>
      <c r="N4986" s="17">
        <v>0</v>
      </c>
      <c r="O4986" s="14">
        <v>2785900</v>
      </c>
    </row>
    <row r="4987" spans="8:15" x14ac:dyDescent="0.25">
      <c r="H4987" s="16">
        <v>43518</v>
      </c>
      <c r="I4987" s="19">
        <v>166.15709087293899</v>
      </c>
      <c r="J4987" s="19">
        <v>167.12901169913101</v>
      </c>
      <c r="K4987" s="19">
        <v>164.97386889321399</v>
      </c>
      <c r="L4987" s="19">
        <v>165.64999389648401</v>
      </c>
      <c r="M4987" s="17">
        <v>0</v>
      </c>
      <c r="N4987" s="17">
        <v>0</v>
      </c>
      <c r="O4987" s="14">
        <v>2626600</v>
      </c>
    </row>
    <row r="4988" spans="8:15" x14ac:dyDescent="0.25">
      <c r="H4988" s="16">
        <v>43521</v>
      </c>
      <c r="I4988" s="19">
        <v>167.34028890384499</v>
      </c>
      <c r="J4988" s="19">
        <v>170.29832431376099</v>
      </c>
      <c r="K4988" s="19">
        <v>167.095200215554</v>
      </c>
      <c r="L4988" s="19">
        <v>167.88963317871</v>
      </c>
      <c r="M4988" s="17">
        <v>0</v>
      </c>
      <c r="N4988" s="17">
        <v>0</v>
      </c>
      <c r="O4988" s="14">
        <v>3032200</v>
      </c>
    </row>
    <row r="4989" spans="8:15" x14ac:dyDescent="0.25">
      <c r="H4989" s="16">
        <v>43522</v>
      </c>
      <c r="I4989" s="19">
        <v>167.73749681575899</v>
      </c>
      <c r="J4989" s="19">
        <v>169.50386327877899</v>
      </c>
      <c r="K4989" s="19">
        <v>166.114804797978</v>
      </c>
      <c r="L4989" s="19">
        <v>168.10090637207</v>
      </c>
      <c r="M4989" s="17">
        <v>0</v>
      </c>
      <c r="N4989" s="17">
        <v>0</v>
      </c>
      <c r="O4989" s="14">
        <v>2499800</v>
      </c>
    </row>
    <row r="4990" spans="8:15" x14ac:dyDescent="0.25">
      <c r="H4990" s="16">
        <v>43523</v>
      </c>
      <c r="I4990" s="19">
        <v>168.44034283516999</v>
      </c>
      <c r="J4990" s="19">
        <v>169.61984900007201</v>
      </c>
      <c r="K4990" s="19">
        <v>167.269317668545</v>
      </c>
      <c r="L4990" s="19">
        <v>168.10092163085901</v>
      </c>
      <c r="M4990" s="17">
        <v>0.8</v>
      </c>
      <c r="N4990" s="17">
        <v>0</v>
      </c>
      <c r="O4990" s="14">
        <v>1804200</v>
      </c>
    </row>
    <row r="4991" spans="8:15" x14ac:dyDescent="0.25">
      <c r="H4991" s="16">
        <v>43524</v>
      </c>
      <c r="I4991" s="19">
        <v>168.049993344803</v>
      </c>
      <c r="J4991" s="19">
        <v>168.355477601643</v>
      </c>
      <c r="K4991" s="19">
        <v>166.32740551953501</v>
      </c>
      <c r="L4991" s="19">
        <v>166.91291809082</v>
      </c>
      <c r="M4991" s="17">
        <v>0</v>
      </c>
      <c r="N4991" s="17">
        <v>0</v>
      </c>
      <c r="O4991" s="14">
        <v>2964300</v>
      </c>
    </row>
    <row r="4992" spans="8:15" x14ac:dyDescent="0.25">
      <c r="H4992" s="16">
        <v>43525</v>
      </c>
      <c r="I4992" s="19">
        <v>168.652489638535</v>
      </c>
      <c r="J4992" s="19">
        <v>170.93513421150001</v>
      </c>
      <c r="K4992" s="19">
        <v>167.532376322456</v>
      </c>
      <c r="L4992" s="19">
        <v>168.185775756835</v>
      </c>
      <c r="M4992" s="17">
        <v>0</v>
      </c>
      <c r="N4992" s="17">
        <v>0</v>
      </c>
      <c r="O4992" s="14">
        <v>2580500</v>
      </c>
    </row>
    <row r="4993" spans="8:15" x14ac:dyDescent="0.25">
      <c r="H4993" s="16">
        <v>43528</v>
      </c>
      <c r="I4993" s="19">
        <v>168.70338396096199</v>
      </c>
      <c r="J4993" s="19">
        <v>170.41749069887501</v>
      </c>
      <c r="K4993" s="19">
        <v>164.749063772227</v>
      </c>
      <c r="L4993" s="19">
        <v>166.30194091796801</v>
      </c>
      <c r="M4993" s="17">
        <v>0</v>
      </c>
      <c r="N4993" s="17">
        <v>0</v>
      </c>
      <c r="O4993" s="14">
        <v>2683600</v>
      </c>
    </row>
    <row r="4994" spans="8:15" x14ac:dyDescent="0.25">
      <c r="H4994" s="16">
        <v>43529</v>
      </c>
      <c r="I4994" s="19">
        <v>166.19165948576401</v>
      </c>
      <c r="J4994" s="19">
        <v>166.471674876848</v>
      </c>
      <c r="K4994" s="19">
        <v>163.77324115986701</v>
      </c>
      <c r="L4994" s="19">
        <v>166.31893920898401</v>
      </c>
      <c r="M4994" s="17">
        <v>0</v>
      </c>
      <c r="N4994" s="17">
        <v>0</v>
      </c>
      <c r="O4994" s="14">
        <v>2338600</v>
      </c>
    </row>
    <row r="4995" spans="8:15" x14ac:dyDescent="0.25">
      <c r="H4995" s="16">
        <v>43530</v>
      </c>
      <c r="I4995" s="19">
        <v>166.23405192925301</v>
      </c>
      <c r="J4995" s="19">
        <v>167.64267440790201</v>
      </c>
      <c r="K4995" s="19">
        <v>165.07152080853399</v>
      </c>
      <c r="L4995" s="19">
        <v>165.24972534179599</v>
      </c>
      <c r="M4995" s="17">
        <v>0</v>
      </c>
      <c r="N4995" s="17">
        <v>0</v>
      </c>
      <c r="O4995" s="14">
        <v>2247500</v>
      </c>
    </row>
    <row r="4996" spans="8:15" x14ac:dyDescent="0.25">
      <c r="H4996" s="16">
        <v>43531</v>
      </c>
      <c r="I4996" s="19">
        <v>163.88356351608201</v>
      </c>
      <c r="J4996" s="19">
        <v>164.155097915987</v>
      </c>
      <c r="K4996" s="19">
        <v>161.29543450339801</v>
      </c>
      <c r="L4996" s="19">
        <v>163.57807922363199</v>
      </c>
      <c r="M4996" s="17">
        <v>0</v>
      </c>
      <c r="N4996" s="17">
        <v>0</v>
      </c>
      <c r="O4996" s="14">
        <v>3567800</v>
      </c>
    </row>
    <row r="4997" spans="8:15" x14ac:dyDescent="0.25">
      <c r="H4997" s="16">
        <v>43532</v>
      </c>
      <c r="I4997" s="19">
        <v>161.56692754712299</v>
      </c>
      <c r="J4997" s="19">
        <v>166.12373482209799</v>
      </c>
      <c r="K4997" s="19">
        <v>160.981428005547</v>
      </c>
      <c r="L4997" s="19">
        <v>165.67399597167901</v>
      </c>
      <c r="M4997" s="17">
        <v>0</v>
      </c>
      <c r="N4997" s="17">
        <v>0</v>
      </c>
      <c r="O4997" s="14">
        <v>3162700</v>
      </c>
    </row>
    <row r="4998" spans="8:15" x14ac:dyDescent="0.25">
      <c r="H4998" s="16">
        <v>43535</v>
      </c>
      <c r="I4998" s="19">
        <v>167.362676095692</v>
      </c>
      <c r="J4998" s="19">
        <v>168.83918566353401</v>
      </c>
      <c r="K4998" s="19">
        <v>166.089827038339</v>
      </c>
      <c r="L4998" s="19">
        <v>166.29348754882801</v>
      </c>
      <c r="M4998" s="17">
        <v>0</v>
      </c>
      <c r="N4998" s="17">
        <v>0</v>
      </c>
      <c r="O4998" s="14">
        <v>2669000</v>
      </c>
    </row>
    <row r="4999" spans="8:15" x14ac:dyDescent="0.25">
      <c r="H4999" s="16">
        <v>43536</v>
      </c>
      <c r="I4999" s="19">
        <v>166.31891496921</v>
      </c>
      <c r="J4999" s="19">
        <v>167.506902039755</v>
      </c>
      <c r="K4999" s="19">
        <v>166.05586161416699</v>
      </c>
      <c r="L4999" s="19">
        <v>166.853515625</v>
      </c>
      <c r="M4999" s="17">
        <v>0</v>
      </c>
      <c r="N4999" s="17">
        <v>0</v>
      </c>
      <c r="O4999" s="14">
        <v>1977400</v>
      </c>
    </row>
    <row r="5000" spans="8:15" x14ac:dyDescent="0.25">
      <c r="H5000" s="16">
        <v>43537</v>
      </c>
      <c r="I5000" s="19">
        <v>167.80392165963599</v>
      </c>
      <c r="J5000" s="19">
        <v>168.80522329567</v>
      </c>
      <c r="K5000" s="19">
        <v>166.76018913520801</v>
      </c>
      <c r="L5000" s="19">
        <v>167.379638671875</v>
      </c>
      <c r="M5000" s="17">
        <v>0</v>
      </c>
      <c r="N5000" s="17">
        <v>0</v>
      </c>
      <c r="O5000" s="14">
        <v>1904500</v>
      </c>
    </row>
    <row r="5001" spans="8:15" x14ac:dyDescent="0.25">
      <c r="H5001" s="16">
        <v>43538</v>
      </c>
      <c r="I5001" s="19">
        <v>167.43901974020901</v>
      </c>
      <c r="J5001" s="19">
        <v>168.440321228145</v>
      </c>
      <c r="K5001" s="19">
        <v>166.912900108499</v>
      </c>
      <c r="L5001" s="19">
        <v>167.56629943847599</v>
      </c>
      <c r="M5001" s="17">
        <v>0</v>
      </c>
      <c r="N5001" s="17">
        <v>0</v>
      </c>
      <c r="O5001" s="14">
        <v>1482300</v>
      </c>
    </row>
    <row r="5002" spans="8:15" x14ac:dyDescent="0.25">
      <c r="H5002" s="16">
        <v>43539</v>
      </c>
      <c r="I5002" s="19">
        <v>167.303294657631</v>
      </c>
      <c r="J5002" s="19">
        <v>168.737373432103</v>
      </c>
      <c r="K5002" s="19">
        <v>167.04024123946701</v>
      </c>
      <c r="L5002" s="19">
        <v>168.23670959472599</v>
      </c>
      <c r="M5002" s="17">
        <v>0</v>
      </c>
      <c r="N5002" s="17">
        <v>0</v>
      </c>
      <c r="O5002" s="14">
        <v>2985200</v>
      </c>
    </row>
    <row r="5003" spans="8:15" x14ac:dyDescent="0.25">
      <c r="H5003" s="16">
        <v>43542</v>
      </c>
      <c r="I5003" s="19">
        <v>169.01735393529401</v>
      </c>
      <c r="J5003" s="19">
        <v>172.980168180813</v>
      </c>
      <c r="K5003" s="19">
        <v>168.79673145713801</v>
      </c>
      <c r="L5003" s="19">
        <v>171.80914306640599</v>
      </c>
      <c r="M5003" s="17">
        <v>0</v>
      </c>
      <c r="N5003" s="17">
        <v>0</v>
      </c>
      <c r="O5003" s="14">
        <v>3354900</v>
      </c>
    </row>
    <row r="5004" spans="8:15" x14ac:dyDescent="0.25">
      <c r="H5004" s="16">
        <v>43543</v>
      </c>
      <c r="I5004" s="19">
        <v>173.854205918725</v>
      </c>
      <c r="J5004" s="19">
        <v>175.186447803383</v>
      </c>
      <c r="K5004" s="19">
        <v>170.375080145586</v>
      </c>
      <c r="L5004" s="19">
        <v>170.66358947753901</v>
      </c>
      <c r="M5004" s="17">
        <v>0</v>
      </c>
      <c r="N5004" s="17">
        <v>0</v>
      </c>
      <c r="O5004" s="14">
        <v>3284900</v>
      </c>
    </row>
    <row r="5005" spans="8:15" x14ac:dyDescent="0.25">
      <c r="H5005" s="16">
        <v>43544</v>
      </c>
      <c r="I5005" s="19">
        <v>169.99321774548699</v>
      </c>
      <c r="J5005" s="19">
        <v>169.99321774548699</v>
      </c>
      <c r="K5005" s="19">
        <v>164.59633780371601</v>
      </c>
      <c r="L5005" s="19">
        <v>164.89334106445301</v>
      </c>
      <c r="M5005" s="17">
        <v>0</v>
      </c>
      <c r="N5005" s="17">
        <v>0</v>
      </c>
      <c r="O5005" s="14">
        <v>5033500</v>
      </c>
    </row>
    <row r="5006" spans="8:15" x14ac:dyDescent="0.25">
      <c r="H5006" s="16">
        <v>43545</v>
      </c>
      <c r="I5006" s="19">
        <v>163.688400587861</v>
      </c>
      <c r="J5006" s="19">
        <v>165.93710859146299</v>
      </c>
      <c r="K5006" s="19">
        <v>162.71255472182901</v>
      </c>
      <c r="L5006" s="19">
        <v>165.113998413085</v>
      </c>
      <c r="M5006" s="17">
        <v>0</v>
      </c>
      <c r="N5006" s="17">
        <v>0</v>
      </c>
      <c r="O5006" s="14">
        <v>4031500</v>
      </c>
    </row>
    <row r="5007" spans="8:15" x14ac:dyDescent="0.25">
      <c r="H5007" s="16">
        <v>43546</v>
      </c>
      <c r="I5007" s="19">
        <v>163.49323535967301</v>
      </c>
      <c r="J5007" s="19">
        <v>164.37575138929401</v>
      </c>
      <c r="K5007" s="19">
        <v>159.343747485493</v>
      </c>
      <c r="L5007" s="19">
        <v>160.34506225585901</v>
      </c>
      <c r="M5007" s="17">
        <v>0</v>
      </c>
      <c r="N5007" s="17">
        <v>0</v>
      </c>
      <c r="O5007" s="14">
        <v>5703100</v>
      </c>
    </row>
    <row r="5008" spans="8:15" x14ac:dyDescent="0.25">
      <c r="H5008" s="16">
        <v>43549</v>
      </c>
      <c r="I5008" s="19">
        <v>160.65899558907401</v>
      </c>
      <c r="J5008" s="19">
        <v>162.45795129016199</v>
      </c>
      <c r="K5008" s="19">
        <v>158.25755235611899</v>
      </c>
      <c r="L5008" s="19">
        <v>159.96316528320301</v>
      </c>
      <c r="M5008" s="17">
        <v>0</v>
      </c>
      <c r="N5008" s="17">
        <v>0</v>
      </c>
      <c r="O5008" s="14">
        <v>3751000</v>
      </c>
    </row>
    <row r="5009" spans="8:15" x14ac:dyDescent="0.25">
      <c r="H5009" s="16">
        <v>43550</v>
      </c>
      <c r="I5009" s="19">
        <v>161.25297745429299</v>
      </c>
      <c r="J5009" s="19">
        <v>163.27256844610801</v>
      </c>
      <c r="K5009" s="19">
        <v>160.11590225221599</v>
      </c>
      <c r="L5009" s="19">
        <v>161.81303405761699</v>
      </c>
      <c r="M5009" s="17">
        <v>0</v>
      </c>
      <c r="N5009" s="17">
        <v>0</v>
      </c>
      <c r="O5009" s="14">
        <v>2910100</v>
      </c>
    </row>
    <row r="5010" spans="8:15" x14ac:dyDescent="0.25">
      <c r="H5010" s="16">
        <v>43551</v>
      </c>
      <c r="I5010" s="19">
        <v>161.736694846635</v>
      </c>
      <c r="J5010" s="19">
        <v>162.593741898671</v>
      </c>
      <c r="K5010" s="19">
        <v>160.15836147046701</v>
      </c>
      <c r="L5010" s="19">
        <v>161.253005981445</v>
      </c>
      <c r="M5010" s="17">
        <v>0</v>
      </c>
      <c r="N5010" s="17">
        <v>0</v>
      </c>
      <c r="O5010" s="14">
        <v>2343800</v>
      </c>
    </row>
    <row r="5011" spans="8:15" x14ac:dyDescent="0.25">
      <c r="H5011" s="16">
        <v>43552</v>
      </c>
      <c r="I5011" s="19">
        <v>161.85549313253699</v>
      </c>
      <c r="J5011" s="19">
        <v>162.848313857845</v>
      </c>
      <c r="K5011" s="19">
        <v>160.625062000849</v>
      </c>
      <c r="L5011" s="19">
        <v>162.22885131835901</v>
      </c>
      <c r="M5011" s="17">
        <v>0</v>
      </c>
      <c r="N5011" s="17">
        <v>0</v>
      </c>
      <c r="O5011" s="14">
        <v>2343400</v>
      </c>
    </row>
    <row r="5012" spans="8:15" x14ac:dyDescent="0.25">
      <c r="H5012" s="16">
        <v>43553</v>
      </c>
      <c r="I5012" s="19">
        <v>163.50171373547801</v>
      </c>
      <c r="J5012" s="19">
        <v>163.86660389997101</v>
      </c>
      <c r="K5012" s="19">
        <v>162.19492760824599</v>
      </c>
      <c r="L5012" s="19">
        <v>162.91621398925699</v>
      </c>
      <c r="M5012" s="17">
        <v>0</v>
      </c>
      <c r="N5012" s="17">
        <v>0</v>
      </c>
      <c r="O5012" s="14">
        <v>2632800</v>
      </c>
    </row>
    <row r="5013" spans="8:15" x14ac:dyDescent="0.25">
      <c r="H5013" s="16">
        <v>43556</v>
      </c>
      <c r="I5013" s="19">
        <v>164.62179354286499</v>
      </c>
      <c r="J5013" s="19">
        <v>168.09242515486201</v>
      </c>
      <c r="K5013" s="19">
        <v>164.29085334181099</v>
      </c>
      <c r="L5013" s="19">
        <v>166.94686889648401</v>
      </c>
      <c r="M5013" s="17">
        <v>0</v>
      </c>
      <c r="N5013" s="17">
        <v>0</v>
      </c>
      <c r="O5013" s="14">
        <v>3562600</v>
      </c>
    </row>
    <row r="5014" spans="8:15" x14ac:dyDescent="0.25">
      <c r="H5014" s="16">
        <v>43557</v>
      </c>
      <c r="I5014" s="19">
        <v>166.52257797766799</v>
      </c>
      <c r="J5014" s="19">
        <v>167.812388831568</v>
      </c>
      <c r="K5014" s="19">
        <v>165.80977277641099</v>
      </c>
      <c r="L5014" s="19">
        <v>167.59176635742099</v>
      </c>
      <c r="M5014" s="17">
        <v>0</v>
      </c>
      <c r="N5014" s="17">
        <v>0</v>
      </c>
      <c r="O5014" s="14">
        <v>2247000</v>
      </c>
    </row>
    <row r="5015" spans="8:15" x14ac:dyDescent="0.25">
      <c r="H5015" s="16">
        <v>43558</v>
      </c>
      <c r="I5015" s="19">
        <v>169.07677090568399</v>
      </c>
      <c r="J5015" s="19">
        <v>170.638129195716</v>
      </c>
      <c r="K5015" s="19">
        <v>168.474283364896</v>
      </c>
      <c r="L5015" s="19">
        <v>170.44296264648401</v>
      </c>
      <c r="M5015" s="17">
        <v>0</v>
      </c>
      <c r="N5015" s="17">
        <v>0</v>
      </c>
      <c r="O5015" s="14">
        <v>3227900</v>
      </c>
    </row>
    <row r="5016" spans="8:15" x14ac:dyDescent="0.25">
      <c r="H5016" s="16">
        <v>43559</v>
      </c>
      <c r="I5016" s="19">
        <v>170.39204094672601</v>
      </c>
      <c r="J5016" s="19">
        <v>173.35352774892499</v>
      </c>
      <c r="K5016" s="19">
        <v>170.13746857868699</v>
      </c>
      <c r="L5016" s="19">
        <v>171.60548400878901</v>
      </c>
      <c r="M5016" s="17">
        <v>0</v>
      </c>
      <c r="N5016" s="17">
        <v>0</v>
      </c>
      <c r="O5016" s="14">
        <v>2582300</v>
      </c>
    </row>
    <row r="5017" spans="8:15" x14ac:dyDescent="0.25">
      <c r="H5017" s="16">
        <v>43560</v>
      </c>
      <c r="I5017" s="19">
        <v>172.58136940462001</v>
      </c>
      <c r="J5017" s="19">
        <v>174.38032530820601</v>
      </c>
      <c r="K5017" s="19">
        <v>171.46125599047701</v>
      </c>
      <c r="L5017" s="19">
        <v>171.73280334472599</v>
      </c>
      <c r="M5017" s="17">
        <v>0</v>
      </c>
      <c r="N5017" s="17">
        <v>0</v>
      </c>
      <c r="O5017" s="14">
        <v>2447100</v>
      </c>
    </row>
    <row r="5018" spans="8:15" x14ac:dyDescent="0.25">
      <c r="H5018" s="16">
        <v>43563</v>
      </c>
      <c r="I5018" s="19">
        <v>172.08071757956</v>
      </c>
      <c r="J5018" s="19">
        <v>172.79352296008901</v>
      </c>
      <c r="K5018" s="19">
        <v>170.71452561000899</v>
      </c>
      <c r="L5018" s="19">
        <v>171.86857604980401</v>
      </c>
      <c r="M5018" s="17">
        <v>0</v>
      </c>
      <c r="N5018" s="17">
        <v>0</v>
      </c>
      <c r="O5018" s="14">
        <v>1891500</v>
      </c>
    </row>
    <row r="5019" spans="8:15" x14ac:dyDescent="0.25">
      <c r="H5019" s="16">
        <v>43564</v>
      </c>
      <c r="I5019" s="19">
        <v>170.756959967467</v>
      </c>
      <c r="J5019" s="19">
        <v>171.062444294432</v>
      </c>
      <c r="K5019" s="19">
        <v>168.745862367999</v>
      </c>
      <c r="L5019" s="19">
        <v>170.239334106445</v>
      </c>
      <c r="M5019" s="17">
        <v>0</v>
      </c>
      <c r="N5019" s="17">
        <v>0</v>
      </c>
      <c r="O5019" s="14">
        <v>2400900</v>
      </c>
    </row>
    <row r="5020" spans="8:15" x14ac:dyDescent="0.25">
      <c r="H5020" s="16">
        <v>43565</v>
      </c>
      <c r="I5020" s="19">
        <v>171.24064157641899</v>
      </c>
      <c r="J5020" s="19">
        <v>172.403172990076</v>
      </c>
      <c r="K5020" s="19">
        <v>169.94233647921399</v>
      </c>
      <c r="L5020" s="19">
        <v>172.241943359375</v>
      </c>
      <c r="M5020" s="17">
        <v>0</v>
      </c>
      <c r="N5020" s="17">
        <v>0</v>
      </c>
      <c r="O5020" s="14">
        <v>1907100</v>
      </c>
    </row>
    <row r="5021" spans="8:15" x14ac:dyDescent="0.25">
      <c r="H5021" s="16">
        <v>43566</v>
      </c>
      <c r="I5021" s="19">
        <v>173.302611110915</v>
      </c>
      <c r="J5021" s="19">
        <v>174.33786255061301</v>
      </c>
      <c r="K5021" s="19">
        <v>171.045435644706</v>
      </c>
      <c r="L5021" s="19">
        <v>172.11462402343699</v>
      </c>
      <c r="M5021" s="17">
        <v>0</v>
      </c>
      <c r="N5021" s="17">
        <v>0</v>
      </c>
      <c r="O5021" s="14">
        <v>2802100</v>
      </c>
    </row>
    <row r="5022" spans="8:15" x14ac:dyDescent="0.25">
      <c r="H5022" s="16">
        <v>43567</v>
      </c>
      <c r="I5022" s="19">
        <v>175.65315921692101</v>
      </c>
      <c r="J5022" s="19">
        <v>178.17340123283699</v>
      </c>
      <c r="K5022" s="19">
        <v>175.118558502002</v>
      </c>
      <c r="L5022" s="19">
        <v>176.365951538085</v>
      </c>
      <c r="M5022" s="17">
        <v>0</v>
      </c>
      <c r="N5022" s="17">
        <v>0</v>
      </c>
      <c r="O5022" s="14">
        <v>5096600</v>
      </c>
    </row>
    <row r="5023" spans="8:15" x14ac:dyDescent="0.25">
      <c r="H5023" s="16">
        <v>43570</v>
      </c>
      <c r="I5023" s="19">
        <v>173.20084677121901</v>
      </c>
      <c r="J5023" s="19">
        <v>174.58401381399099</v>
      </c>
      <c r="K5023" s="19">
        <v>169.45866673958199</v>
      </c>
      <c r="L5023" s="19">
        <v>169.63687133789</v>
      </c>
      <c r="M5023" s="17">
        <v>0</v>
      </c>
      <c r="N5023" s="17">
        <v>0</v>
      </c>
      <c r="O5023" s="14">
        <v>6617200</v>
      </c>
    </row>
    <row r="5024" spans="8:15" x14ac:dyDescent="0.25">
      <c r="H5024" s="16">
        <v>43571</v>
      </c>
      <c r="I5024" s="19">
        <v>169.39074900305599</v>
      </c>
      <c r="J5024" s="19">
        <v>172.20799447495801</v>
      </c>
      <c r="K5024" s="19">
        <v>169.06830271209699</v>
      </c>
      <c r="L5024" s="19">
        <v>171.27456665039</v>
      </c>
      <c r="M5024" s="17">
        <v>0</v>
      </c>
      <c r="N5024" s="17">
        <v>0</v>
      </c>
      <c r="O5024" s="14">
        <v>4852600</v>
      </c>
    </row>
    <row r="5025" spans="8:15" x14ac:dyDescent="0.25">
      <c r="H5025" s="16">
        <v>43572</v>
      </c>
      <c r="I5025" s="19">
        <v>171.37639884225601</v>
      </c>
      <c r="J5025" s="19">
        <v>176.92601490766799</v>
      </c>
      <c r="K5025" s="19">
        <v>171.22365022587601</v>
      </c>
      <c r="L5025" s="19">
        <v>176.41687011718699</v>
      </c>
      <c r="M5025" s="17">
        <v>0</v>
      </c>
      <c r="N5025" s="17">
        <v>0</v>
      </c>
      <c r="O5025" s="14">
        <v>4195300</v>
      </c>
    </row>
    <row r="5026" spans="8:15" x14ac:dyDescent="0.25">
      <c r="H5026" s="16">
        <v>43573</v>
      </c>
      <c r="I5026" s="19">
        <v>175.72952735883001</v>
      </c>
      <c r="J5026" s="19">
        <v>176.38292679509701</v>
      </c>
      <c r="K5026" s="19">
        <v>174.08330727030801</v>
      </c>
      <c r="L5026" s="19">
        <v>174.72822570800699</v>
      </c>
      <c r="M5026" s="17">
        <v>0</v>
      </c>
      <c r="N5026" s="17">
        <v>0</v>
      </c>
      <c r="O5026" s="14">
        <v>2874300</v>
      </c>
    </row>
    <row r="5027" spans="8:15" x14ac:dyDescent="0.25">
      <c r="H5027" s="16">
        <v>43577</v>
      </c>
      <c r="I5027" s="19">
        <v>174.05782206542301</v>
      </c>
      <c r="J5027" s="19">
        <v>174.45664904860899</v>
      </c>
      <c r="K5027" s="19">
        <v>173.22623116239399</v>
      </c>
      <c r="L5027" s="19">
        <v>173.61657714843699</v>
      </c>
      <c r="M5027" s="17">
        <v>0</v>
      </c>
      <c r="N5027" s="17">
        <v>0</v>
      </c>
      <c r="O5027" s="14">
        <v>1591400</v>
      </c>
    </row>
    <row r="5028" spans="8:15" x14ac:dyDescent="0.25">
      <c r="H5028" s="16">
        <v>43578</v>
      </c>
      <c r="I5028" s="19">
        <v>173.319630633256</v>
      </c>
      <c r="J5028" s="19">
        <v>174.11728486061901</v>
      </c>
      <c r="K5028" s="19">
        <v>172.03830044876099</v>
      </c>
      <c r="L5028" s="19">
        <v>173.22628784179599</v>
      </c>
      <c r="M5028" s="17">
        <v>0</v>
      </c>
      <c r="N5028" s="17">
        <v>0</v>
      </c>
      <c r="O5028" s="14">
        <v>2120900</v>
      </c>
    </row>
    <row r="5029" spans="8:15" x14ac:dyDescent="0.25">
      <c r="H5029" s="16">
        <v>43579</v>
      </c>
      <c r="I5029" s="19">
        <v>172.25892615222099</v>
      </c>
      <c r="J5029" s="19">
        <v>172.70018416980099</v>
      </c>
      <c r="K5029" s="19">
        <v>169.48411125326899</v>
      </c>
      <c r="L5029" s="19">
        <v>170.17144775390599</v>
      </c>
      <c r="M5029" s="17">
        <v>0</v>
      </c>
      <c r="N5029" s="17">
        <v>0</v>
      </c>
      <c r="O5029" s="14">
        <v>4606100</v>
      </c>
    </row>
    <row r="5030" spans="8:15" x14ac:dyDescent="0.25">
      <c r="H5030" s="16">
        <v>43580</v>
      </c>
      <c r="I5030" s="19">
        <v>169.458624498142</v>
      </c>
      <c r="J5030" s="19">
        <v>171.885523731494</v>
      </c>
      <c r="K5030" s="19">
        <v>168.94949267634701</v>
      </c>
      <c r="L5030" s="19">
        <v>170.90118408203099</v>
      </c>
      <c r="M5030" s="17">
        <v>0</v>
      </c>
      <c r="N5030" s="17">
        <v>0</v>
      </c>
      <c r="O5030" s="14">
        <v>2075300</v>
      </c>
    </row>
    <row r="5031" spans="8:15" x14ac:dyDescent="0.25">
      <c r="H5031" s="16">
        <v>43581</v>
      </c>
      <c r="I5031" s="19">
        <v>171.18124327936599</v>
      </c>
      <c r="J5031" s="19">
        <v>172.36074969247699</v>
      </c>
      <c r="K5031" s="19">
        <v>169.984774866132</v>
      </c>
      <c r="L5031" s="19">
        <v>172.32681274414</v>
      </c>
      <c r="M5031" s="17">
        <v>0</v>
      </c>
      <c r="N5031" s="17">
        <v>0</v>
      </c>
      <c r="O5031" s="14">
        <v>1543100</v>
      </c>
    </row>
    <row r="5032" spans="8:15" x14ac:dyDescent="0.25">
      <c r="H5032" s="16">
        <v>43584</v>
      </c>
      <c r="I5032" s="19">
        <v>172.68315709008999</v>
      </c>
      <c r="J5032" s="19">
        <v>176.501703561369</v>
      </c>
      <c r="K5032" s="19">
        <v>172.48799056257801</v>
      </c>
      <c r="L5032" s="19">
        <v>175.58525085449199</v>
      </c>
      <c r="M5032" s="17">
        <v>0</v>
      </c>
      <c r="N5032" s="17">
        <v>0</v>
      </c>
      <c r="O5032" s="14">
        <v>2997000</v>
      </c>
    </row>
    <row r="5033" spans="8:15" x14ac:dyDescent="0.25">
      <c r="H5033" s="16">
        <v>43585</v>
      </c>
      <c r="I5033" s="19">
        <v>175.60229654542999</v>
      </c>
      <c r="J5033" s="19">
        <v>176.49329367064999</v>
      </c>
      <c r="K5033" s="19">
        <v>173.23478952847</v>
      </c>
      <c r="L5033" s="19">
        <v>174.73675537109301</v>
      </c>
      <c r="M5033" s="17">
        <v>0</v>
      </c>
      <c r="N5033" s="17">
        <v>0</v>
      </c>
      <c r="O5033" s="14">
        <v>1833000</v>
      </c>
    </row>
    <row r="5034" spans="8:15" x14ac:dyDescent="0.25">
      <c r="H5034" s="16">
        <v>43586</v>
      </c>
      <c r="I5034" s="19">
        <v>175.14401711754201</v>
      </c>
      <c r="J5034" s="19">
        <v>176.84964306331401</v>
      </c>
      <c r="K5034" s="19">
        <v>173.132919842116</v>
      </c>
      <c r="L5034" s="19">
        <v>173.72691345214801</v>
      </c>
      <c r="M5034" s="17">
        <v>0</v>
      </c>
      <c r="N5034" s="17">
        <v>0</v>
      </c>
      <c r="O5034" s="14">
        <v>1981800</v>
      </c>
    </row>
    <row r="5035" spans="8:15" x14ac:dyDescent="0.25">
      <c r="H5035" s="16">
        <v>43587</v>
      </c>
      <c r="I5035" s="19">
        <v>173.47236290483099</v>
      </c>
      <c r="J5035" s="19">
        <v>174.991303486118</v>
      </c>
      <c r="K5035" s="19">
        <v>172.36074337721499</v>
      </c>
      <c r="L5035" s="19">
        <v>173.94757080078099</v>
      </c>
      <c r="M5035" s="17">
        <v>0</v>
      </c>
      <c r="N5035" s="17">
        <v>0</v>
      </c>
      <c r="O5035" s="14">
        <v>1514700</v>
      </c>
    </row>
    <row r="5036" spans="8:15" x14ac:dyDescent="0.25">
      <c r="H5036" s="16">
        <v>43588</v>
      </c>
      <c r="I5036" s="19">
        <v>174.81309357721301</v>
      </c>
      <c r="J5036" s="19">
        <v>177.13816929902501</v>
      </c>
      <c r="K5036" s="19">
        <v>174.524584217393</v>
      </c>
      <c r="L5036" s="19">
        <v>176.09443664550699</v>
      </c>
      <c r="M5036" s="17">
        <v>0</v>
      </c>
      <c r="N5036" s="17">
        <v>0</v>
      </c>
      <c r="O5036" s="14">
        <v>1897600</v>
      </c>
    </row>
    <row r="5037" spans="8:15" x14ac:dyDescent="0.25">
      <c r="H5037" s="16">
        <v>43591</v>
      </c>
      <c r="I5037" s="19">
        <v>172.08917849523201</v>
      </c>
      <c r="J5037" s="19">
        <v>175.636177976824</v>
      </c>
      <c r="K5037" s="19">
        <v>171.164244710579</v>
      </c>
      <c r="L5037" s="19">
        <v>175.16946411132801</v>
      </c>
      <c r="M5037" s="17">
        <v>0</v>
      </c>
      <c r="N5037" s="17">
        <v>0</v>
      </c>
      <c r="O5037" s="14">
        <v>1927800</v>
      </c>
    </row>
    <row r="5038" spans="8:15" x14ac:dyDescent="0.25">
      <c r="H5038" s="16">
        <v>43592</v>
      </c>
      <c r="I5038" s="19">
        <v>172.54737500890201</v>
      </c>
      <c r="J5038" s="19">
        <v>173.107431571527</v>
      </c>
      <c r="K5038" s="19">
        <v>170.57021504551599</v>
      </c>
      <c r="L5038" s="19">
        <v>171.944900512695</v>
      </c>
      <c r="M5038" s="17">
        <v>0</v>
      </c>
      <c r="N5038" s="17">
        <v>0</v>
      </c>
      <c r="O5038" s="14">
        <v>2839500</v>
      </c>
    </row>
    <row r="5039" spans="8:15" x14ac:dyDescent="0.25">
      <c r="H5039" s="16">
        <v>43593</v>
      </c>
      <c r="I5039" s="19">
        <v>170.901169698183</v>
      </c>
      <c r="J5039" s="19">
        <v>172.42859093119401</v>
      </c>
      <c r="K5039" s="19">
        <v>170.39203791923899</v>
      </c>
      <c r="L5039" s="19">
        <v>170.51931762695301</v>
      </c>
      <c r="M5039" s="17">
        <v>0</v>
      </c>
      <c r="N5039" s="17">
        <v>0</v>
      </c>
      <c r="O5039" s="14">
        <v>1817600</v>
      </c>
    </row>
    <row r="5040" spans="8:15" x14ac:dyDescent="0.25">
      <c r="H5040" s="16">
        <v>43594</v>
      </c>
      <c r="I5040" s="19">
        <v>169.297390606775</v>
      </c>
      <c r="J5040" s="19">
        <v>171.59701006352799</v>
      </c>
      <c r="K5040" s="19">
        <v>167.93969283490901</v>
      </c>
      <c r="L5040" s="19">
        <v>171.09635925292901</v>
      </c>
      <c r="M5040" s="17">
        <v>0</v>
      </c>
      <c r="N5040" s="17">
        <v>0</v>
      </c>
      <c r="O5040" s="14">
        <v>2333400</v>
      </c>
    </row>
    <row r="5041" spans="8:15" x14ac:dyDescent="0.25">
      <c r="H5041" s="16">
        <v>43595</v>
      </c>
      <c r="I5041" s="19">
        <v>170.54478697569499</v>
      </c>
      <c r="J5041" s="19">
        <v>171.495189677665</v>
      </c>
      <c r="K5041" s="19">
        <v>168.85614896285799</v>
      </c>
      <c r="L5041" s="19">
        <v>171.45275878906199</v>
      </c>
      <c r="M5041" s="17">
        <v>0</v>
      </c>
      <c r="N5041" s="17">
        <v>0</v>
      </c>
      <c r="O5041" s="14">
        <v>2089400</v>
      </c>
    </row>
    <row r="5042" spans="8:15" x14ac:dyDescent="0.25">
      <c r="H5042" s="16">
        <v>43598</v>
      </c>
      <c r="I5042" s="19">
        <v>167.93116149789299</v>
      </c>
      <c r="J5042" s="19">
        <v>167.93116149789299</v>
      </c>
      <c r="K5042" s="19">
        <v>164.621760158477</v>
      </c>
      <c r="L5042" s="19">
        <v>165.44486999511699</v>
      </c>
      <c r="M5042" s="17">
        <v>0</v>
      </c>
      <c r="N5042" s="17">
        <v>0</v>
      </c>
      <c r="O5042" s="14">
        <v>3605600</v>
      </c>
    </row>
    <row r="5043" spans="8:15" x14ac:dyDescent="0.25">
      <c r="H5043" s="16">
        <v>43599</v>
      </c>
      <c r="I5043" s="19">
        <v>165.461904526713</v>
      </c>
      <c r="J5043" s="19">
        <v>168.12640149880099</v>
      </c>
      <c r="K5043" s="19">
        <v>165.38552373899799</v>
      </c>
      <c r="L5043" s="19">
        <v>166.556549072265</v>
      </c>
      <c r="M5043" s="17">
        <v>0</v>
      </c>
      <c r="N5043" s="17">
        <v>0</v>
      </c>
      <c r="O5043" s="14">
        <v>2463300</v>
      </c>
    </row>
    <row r="5044" spans="8:15" x14ac:dyDescent="0.25">
      <c r="H5044" s="16">
        <v>43600</v>
      </c>
      <c r="I5044" s="19">
        <v>165.164869105664</v>
      </c>
      <c r="J5044" s="19">
        <v>167.66813596420499</v>
      </c>
      <c r="K5044" s="19">
        <v>164.12961765396801</v>
      </c>
      <c r="L5044" s="19">
        <v>166.65834045410099</v>
      </c>
      <c r="M5044" s="17">
        <v>0</v>
      </c>
      <c r="N5044" s="17">
        <v>0</v>
      </c>
      <c r="O5044" s="14">
        <v>2271100</v>
      </c>
    </row>
    <row r="5045" spans="8:15" x14ac:dyDescent="0.25">
      <c r="H5045" s="16">
        <v>43601</v>
      </c>
      <c r="I5045" s="19">
        <v>166.853517937405</v>
      </c>
      <c r="J5045" s="19">
        <v>169.713180892048</v>
      </c>
      <c r="K5045" s="19">
        <v>166.84502399158399</v>
      </c>
      <c r="L5045" s="19">
        <v>168.98341369628901</v>
      </c>
      <c r="M5045" s="17">
        <v>0</v>
      </c>
      <c r="N5045" s="17">
        <v>0</v>
      </c>
      <c r="O5045" s="14">
        <v>2008100</v>
      </c>
    </row>
    <row r="5046" spans="8:15" x14ac:dyDescent="0.25">
      <c r="H5046" s="16">
        <v>43602</v>
      </c>
      <c r="I5046" s="19">
        <v>166.57352354663001</v>
      </c>
      <c r="J5046" s="19">
        <v>168.94101720489499</v>
      </c>
      <c r="K5046" s="19">
        <v>166.57352354663001</v>
      </c>
      <c r="L5046" s="19">
        <v>167.53239440917901</v>
      </c>
      <c r="M5046" s="17">
        <v>0</v>
      </c>
      <c r="N5046" s="17">
        <v>0</v>
      </c>
      <c r="O5046" s="14">
        <v>1928300</v>
      </c>
    </row>
    <row r="5047" spans="8:15" x14ac:dyDescent="0.25">
      <c r="H5047" s="16">
        <v>43605</v>
      </c>
      <c r="I5047" s="19">
        <v>167.243877369355</v>
      </c>
      <c r="J5047" s="19">
        <v>167.82939000743499</v>
      </c>
      <c r="K5047" s="19">
        <v>165.95406631385299</v>
      </c>
      <c r="L5047" s="19">
        <v>167.371170043945</v>
      </c>
      <c r="M5047" s="17">
        <v>0</v>
      </c>
      <c r="N5047" s="17">
        <v>0</v>
      </c>
      <c r="O5047" s="14">
        <v>2483400</v>
      </c>
    </row>
    <row r="5048" spans="8:15" x14ac:dyDescent="0.25">
      <c r="H5048" s="16">
        <v>43606</v>
      </c>
      <c r="I5048" s="19">
        <v>168.576125183371</v>
      </c>
      <c r="J5048" s="19">
        <v>169.13618185262601</v>
      </c>
      <c r="K5048" s="19">
        <v>168.016068514116</v>
      </c>
      <c r="L5048" s="19">
        <v>168.95797729492099</v>
      </c>
      <c r="M5048" s="17">
        <v>0</v>
      </c>
      <c r="N5048" s="17">
        <v>0</v>
      </c>
      <c r="O5048" s="14">
        <v>2327600</v>
      </c>
    </row>
    <row r="5049" spans="8:15" x14ac:dyDescent="0.25">
      <c r="H5049" s="16">
        <v>43607</v>
      </c>
      <c r="I5049" s="19">
        <v>167.540881601325</v>
      </c>
      <c r="J5049" s="19">
        <v>168.42338458888401</v>
      </c>
      <c r="K5049" s="19">
        <v>165.86072446165301</v>
      </c>
      <c r="L5049" s="19">
        <v>165.91163635253901</v>
      </c>
      <c r="M5049" s="17">
        <v>0</v>
      </c>
      <c r="N5049" s="17">
        <v>0</v>
      </c>
      <c r="O5049" s="14">
        <v>2427200</v>
      </c>
    </row>
    <row r="5050" spans="8:15" x14ac:dyDescent="0.25">
      <c r="H5050" s="16">
        <v>43608</v>
      </c>
      <c r="I5050" s="19">
        <v>163.77325298113499</v>
      </c>
      <c r="J5050" s="19">
        <v>163.77325298113499</v>
      </c>
      <c r="K5050" s="19">
        <v>160.854183602419</v>
      </c>
      <c r="L5050" s="19">
        <v>162.89923095703099</v>
      </c>
      <c r="M5050" s="17">
        <v>0</v>
      </c>
      <c r="N5050" s="17">
        <v>0</v>
      </c>
      <c r="O5050" s="14">
        <v>3184100</v>
      </c>
    </row>
    <row r="5051" spans="8:15" x14ac:dyDescent="0.25">
      <c r="H5051" s="16">
        <v>43609</v>
      </c>
      <c r="I5051" s="19">
        <v>163.679896357171</v>
      </c>
      <c r="J5051" s="19">
        <v>164.681210977121</v>
      </c>
      <c r="K5051" s="19">
        <v>162.65312579289099</v>
      </c>
      <c r="L5051" s="19">
        <v>163.77323913574199</v>
      </c>
      <c r="M5051" s="17">
        <v>0</v>
      </c>
      <c r="N5051" s="17">
        <v>0</v>
      </c>
      <c r="O5051" s="14">
        <v>1637200</v>
      </c>
    </row>
    <row r="5052" spans="8:15" x14ac:dyDescent="0.25">
      <c r="H5052" s="16">
        <v>43613</v>
      </c>
      <c r="I5052" s="19">
        <v>162.924676805899</v>
      </c>
      <c r="J5052" s="19">
        <v>164.03629622699501</v>
      </c>
      <c r="K5052" s="19">
        <v>160.70991896264599</v>
      </c>
      <c r="L5052" s="19">
        <v>160.752349853515</v>
      </c>
      <c r="M5052" s="17">
        <v>0</v>
      </c>
      <c r="N5052" s="17">
        <v>0</v>
      </c>
      <c r="O5052" s="14">
        <v>3040000</v>
      </c>
    </row>
    <row r="5053" spans="8:15" x14ac:dyDescent="0.25">
      <c r="H5053" s="16">
        <v>43614</v>
      </c>
      <c r="I5053" s="19">
        <v>160.02779898686899</v>
      </c>
      <c r="J5053" s="19">
        <v>160.80346446586199</v>
      </c>
      <c r="K5053" s="19">
        <v>157.624051506218</v>
      </c>
      <c r="L5053" s="19">
        <v>160.29203796386699</v>
      </c>
      <c r="M5053" s="17">
        <v>0.85</v>
      </c>
      <c r="N5053" s="17">
        <v>0</v>
      </c>
      <c r="O5053" s="14">
        <v>2815800</v>
      </c>
    </row>
    <row r="5054" spans="8:15" x14ac:dyDescent="0.25">
      <c r="H5054" s="16">
        <v>43615</v>
      </c>
      <c r="I5054" s="19">
        <v>160.326139856005</v>
      </c>
      <c r="J5054" s="19">
        <v>161.417198749623</v>
      </c>
      <c r="K5054" s="19">
        <v>158.553165902263</v>
      </c>
      <c r="L5054" s="19">
        <v>159.71241760253901</v>
      </c>
      <c r="M5054" s="17">
        <v>0</v>
      </c>
      <c r="N5054" s="17">
        <v>0</v>
      </c>
      <c r="O5054" s="14">
        <v>1919300</v>
      </c>
    </row>
    <row r="5055" spans="8:15" x14ac:dyDescent="0.25">
      <c r="H5055" s="16">
        <v>43616</v>
      </c>
      <c r="I5055" s="19">
        <v>157.49621441526699</v>
      </c>
      <c r="J5055" s="19">
        <v>157.59849712495199</v>
      </c>
      <c r="K5055" s="19">
        <v>155.39932782160301</v>
      </c>
      <c r="L5055" s="19">
        <v>155.55276489257801</v>
      </c>
      <c r="M5055" s="17">
        <v>0</v>
      </c>
      <c r="N5055" s="17">
        <v>0</v>
      </c>
      <c r="O5055" s="14">
        <v>2640100</v>
      </c>
    </row>
    <row r="5056" spans="8:15" x14ac:dyDescent="0.25">
      <c r="H5056" s="16">
        <v>43619</v>
      </c>
      <c r="I5056" s="19">
        <v>154.87939296942099</v>
      </c>
      <c r="J5056" s="19">
        <v>156.40517965904101</v>
      </c>
      <c r="K5056" s="19">
        <v>154.05257292118</v>
      </c>
      <c r="L5056" s="19">
        <v>156.14945983886699</v>
      </c>
      <c r="M5056" s="17">
        <v>0</v>
      </c>
      <c r="N5056" s="17">
        <v>0</v>
      </c>
      <c r="O5056" s="14">
        <v>2857800</v>
      </c>
    </row>
    <row r="5057" spans="8:15" x14ac:dyDescent="0.25">
      <c r="H5057" s="16">
        <v>43620</v>
      </c>
      <c r="I5057" s="19">
        <v>158.69805817458001</v>
      </c>
      <c r="J5057" s="19">
        <v>161.945676928072</v>
      </c>
      <c r="K5057" s="19">
        <v>158.297446602664</v>
      </c>
      <c r="L5057" s="19">
        <v>161.85191345214801</v>
      </c>
      <c r="M5057" s="17">
        <v>0</v>
      </c>
      <c r="N5057" s="17">
        <v>0</v>
      </c>
      <c r="O5057" s="14">
        <v>2420800</v>
      </c>
    </row>
    <row r="5058" spans="8:15" x14ac:dyDescent="0.25">
      <c r="H5058" s="16">
        <v>43621</v>
      </c>
      <c r="I5058" s="19">
        <v>162.03943727667499</v>
      </c>
      <c r="J5058" s="19">
        <v>162.09057862501999</v>
      </c>
      <c r="K5058" s="19">
        <v>159.40554077889399</v>
      </c>
      <c r="L5058" s="19">
        <v>160.62446594238199</v>
      </c>
      <c r="M5058" s="17">
        <v>0</v>
      </c>
      <c r="N5058" s="17">
        <v>0</v>
      </c>
      <c r="O5058" s="14">
        <v>1967800</v>
      </c>
    </row>
    <row r="5059" spans="8:15" x14ac:dyDescent="0.25">
      <c r="H5059" s="16">
        <v>43622</v>
      </c>
      <c r="I5059" s="19">
        <v>160.300537857107</v>
      </c>
      <c r="J5059" s="19">
        <v>162.58495091118601</v>
      </c>
      <c r="K5059" s="19">
        <v>159.66124505186599</v>
      </c>
      <c r="L5059" s="19">
        <v>161.792221069335</v>
      </c>
      <c r="M5059" s="17">
        <v>0</v>
      </c>
      <c r="N5059" s="17">
        <v>0</v>
      </c>
      <c r="O5059" s="14">
        <v>1653500</v>
      </c>
    </row>
    <row r="5060" spans="8:15" x14ac:dyDescent="0.25">
      <c r="H5060" s="16">
        <v>43623</v>
      </c>
      <c r="I5060" s="19">
        <v>161.851894640918</v>
      </c>
      <c r="J5060" s="19">
        <v>162.47413599621501</v>
      </c>
      <c r="K5060" s="19">
        <v>160.692643167157</v>
      </c>
      <c r="L5060" s="19">
        <v>161.792221069335</v>
      </c>
      <c r="M5060" s="17">
        <v>0</v>
      </c>
      <c r="N5060" s="17">
        <v>0</v>
      </c>
      <c r="O5060" s="14">
        <v>1838600</v>
      </c>
    </row>
    <row r="5061" spans="8:15" x14ac:dyDescent="0.25">
      <c r="H5061" s="16">
        <v>43626</v>
      </c>
      <c r="I5061" s="19">
        <v>163.14757595072399</v>
      </c>
      <c r="J5061" s="19">
        <v>167.920969107632</v>
      </c>
      <c r="K5061" s="19">
        <v>163.14757595072399</v>
      </c>
      <c r="L5061" s="19">
        <v>165.46607971191401</v>
      </c>
      <c r="M5061" s="17">
        <v>0</v>
      </c>
      <c r="N5061" s="17">
        <v>0</v>
      </c>
      <c r="O5061" s="14">
        <v>2372000</v>
      </c>
    </row>
    <row r="5062" spans="8:15" x14ac:dyDescent="0.25">
      <c r="H5062" s="16">
        <v>43627</v>
      </c>
      <c r="I5062" s="19">
        <v>166.47189184910499</v>
      </c>
      <c r="J5062" s="19">
        <v>167.17084539902899</v>
      </c>
      <c r="K5062" s="19">
        <v>164.946105345045</v>
      </c>
      <c r="L5062" s="19">
        <v>165.98602294921801</v>
      </c>
      <c r="M5062" s="17">
        <v>0</v>
      </c>
      <c r="N5062" s="17">
        <v>0</v>
      </c>
      <c r="O5062" s="14">
        <v>1632200</v>
      </c>
    </row>
    <row r="5063" spans="8:15" x14ac:dyDescent="0.25">
      <c r="H5063" s="16">
        <v>43628</v>
      </c>
      <c r="I5063" s="19">
        <v>165.031326937535</v>
      </c>
      <c r="J5063" s="19">
        <v>165.40638084245799</v>
      </c>
      <c r="K5063" s="19">
        <v>161.80929185462099</v>
      </c>
      <c r="L5063" s="19">
        <v>162.14172363281199</v>
      </c>
      <c r="M5063" s="17">
        <v>0</v>
      </c>
      <c r="N5063" s="17">
        <v>0</v>
      </c>
      <c r="O5063" s="14">
        <v>2059400</v>
      </c>
    </row>
    <row r="5064" spans="8:15" x14ac:dyDescent="0.25">
      <c r="H5064" s="16">
        <v>43629</v>
      </c>
      <c r="I5064" s="19">
        <v>162.303689827559</v>
      </c>
      <c r="J5064" s="19">
        <v>163.87208533811599</v>
      </c>
      <c r="K5064" s="19">
        <v>162.013880158391</v>
      </c>
      <c r="L5064" s="19">
        <v>163.190170288085</v>
      </c>
      <c r="M5064" s="17">
        <v>0</v>
      </c>
      <c r="N5064" s="17">
        <v>0</v>
      </c>
      <c r="O5064" s="14">
        <v>1411400</v>
      </c>
    </row>
    <row r="5065" spans="8:15" x14ac:dyDescent="0.25">
      <c r="H5065" s="16">
        <v>43630</v>
      </c>
      <c r="I5065" s="19">
        <v>163.05379303327601</v>
      </c>
      <c r="J5065" s="19">
        <v>163.803900927397</v>
      </c>
      <c r="K5065" s="19">
        <v>161.36606327795101</v>
      </c>
      <c r="L5065" s="19">
        <v>163.36918640136699</v>
      </c>
      <c r="M5065" s="17">
        <v>0</v>
      </c>
      <c r="N5065" s="17">
        <v>0</v>
      </c>
      <c r="O5065" s="14">
        <v>1403900</v>
      </c>
    </row>
    <row r="5066" spans="8:15" x14ac:dyDescent="0.25">
      <c r="H5066" s="16">
        <v>43633</v>
      </c>
      <c r="I5066" s="19">
        <v>163.67605962188199</v>
      </c>
      <c r="J5066" s="19">
        <v>164.70744504598801</v>
      </c>
      <c r="K5066" s="19">
        <v>162.58500060795399</v>
      </c>
      <c r="L5066" s="19">
        <v>162.66171264648401</v>
      </c>
      <c r="M5066" s="17">
        <v>0</v>
      </c>
      <c r="N5066" s="17">
        <v>0</v>
      </c>
      <c r="O5066" s="14">
        <v>1155600</v>
      </c>
    </row>
    <row r="5067" spans="8:15" x14ac:dyDescent="0.25">
      <c r="H5067" s="16">
        <v>43634</v>
      </c>
      <c r="I5067" s="19">
        <v>162.52534045624799</v>
      </c>
      <c r="J5067" s="19">
        <v>168.031790346653</v>
      </c>
      <c r="K5067" s="19">
        <v>162.52534045624799</v>
      </c>
      <c r="L5067" s="19">
        <v>166.19914245605401</v>
      </c>
      <c r="M5067" s="17">
        <v>0</v>
      </c>
      <c r="N5067" s="17">
        <v>0</v>
      </c>
      <c r="O5067" s="14">
        <v>2363000</v>
      </c>
    </row>
    <row r="5068" spans="8:15" x14ac:dyDescent="0.25">
      <c r="H5068" s="16">
        <v>43635</v>
      </c>
      <c r="I5068" s="19">
        <v>166.514546401974</v>
      </c>
      <c r="J5068" s="19">
        <v>168.44094490936499</v>
      </c>
      <c r="K5068" s="19">
        <v>166.03719663308601</v>
      </c>
      <c r="L5068" s="19">
        <v>166.76173400878901</v>
      </c>
      <c r="M5068" s="17">
        <v>0</v>
      </c>
      <c r="N5068" s="17">
        <v>0</v>
      </c>
      <c r="O5068" s="14">
        <v>2196800</v>
      </c>
    </row>
    <row r="5069" spans="8:15" x14ac:dyDescent="0.25">
      <c r="H5069" s="16">
        <v>43636</v>
      </c>
      <c r="I5069" s="19">
        <v>168.34715675423601</v>
      </c>
      <c r="J5069" s="19">
        <v>168.935308395574</v>
      </c>
      <c r="K5069" s="19">
        <v>165.03135757943599</v>
      </c>
      <c r="L5069" s="19">
        <v>166.81285095214801</v>
      </c>
      <c r="M5069" s="17">
        <v>0</v>
      </c>
      <c r="N5069" s="17">
        <v>0</v>
      </c>
      <c r="O5069" s="14">
        <v>2749300</v>
      </c>
    </row>
    <row r="5070" spans="8:15" x14ac:dyDescent="0.25">
      <c r="H5070" s="16">
        <v>43637</v>
      </c>
      <c r="I5070" s="19">
        <v>166.50597073401201</v>
      </c>
      <c r="J5070" s="19">
        <v>169.06314244265701</v>
      </c>
      <c r="K5070" s="19">
        <v>165.33819981579401</v>
      </c>
      <c r="L5070" s="19">
        <v>167.01741027832</v>
      </c>
      <c r="M5070" s="17">
        <v>0</v>
      </c>
      <c r="N5070" s="17">
        <v>0</v>
      </c>
      <c r="O5070" s="14">
        <v>3365500</v>
      </c>
    </row>
    <row r="5071" spans="8:15" x14ac:dyDescent="0.25">
      <c r="H5071" s="16">
        <v>43640</v>
      </c>
      <c r="I5071" s="19">
        <v>167.52032235401401</v>
      </c>
      <c r="J5071" s="19">
        <v>169.92407007155299</v>
      </c>
      <c r="K5071" s="19">
        <v>167.094127057126</v>
      </c>
      <c r="L5071" s="19">
        <v>168.338623046875</v>
      </c>
      <c r="M5071" s="17">
        <v>0</v>
      </c>
      <c r="N5071" s="17">
        <v>0</v>
      </c>
      <c r="O5071" s="14">
        <v>2069800</v>
      </c>
    </row>
    <row r="5072" spans="8:15" x14ac:dyDescent="0.25">
      <c r="H5072" s="16">
        <v>43641</v>
      </c>
      <c r="I5072" s="19">
        <v>168.34713442023599</v>
      </c>
      <c r="J5072" s="19">
        <v>168.36418587312099</v>
      </c>
      <c r="K5072" s="19">
        <v>165.37228670436201</v>
      </c>
      <c r="L5072" s="19">
        <v>167.11968994140599</v>
      </c>
      <c r="M5072" s="17">
        <v>0</v>
      </c>
      <c r="N5072" s="17">
        <v>0</v>
      </c>
      <c r="O5072" s="14">
        <v>1828300</v>
      </c>
    </row>
    <row r="5073" spans="8:15" x14ac:dyDescent="0.25">
      <c r="H5073" s="16">
        <v>43642</v>
      </c>
      <c r="I5073" s="19">
        <v>167.494713678702</v>
      </c>
      <c r="J5073" s="19">
        <v>168.66248436518799</v>
      </c>
      <c r="K5073" s="19">
        <v>167.17080116448699</v>
      </c>
      <c r="L5073" s="19">
        <v>167.929428100585</v>
      </c>
      <c r="M5073" s="17">
        <v>0</v>
      </c>
      <c r="N5073" s="17">
        <v>0</v>
      </c>
      <c r="O5073" s="14">
        <v>1649900</v>
      </c>
    </row>
    <row r="5074" spans="8:15" x14ac:dyDescent="0.25">
      <c r="H5074" s="16">
        <v>43643</v>
      </c>
      <c r="I5074" s="19">
        <v>168.406799878774</v>
      </c>
      <c r="J5074" s="19">
        <v>170.145670802274</v>
      </c>
      <c r="K5074" s="19">
        <v>167.716352637901</v>
      </c>
      <c r="L5074" s="19">
        <v>169.89848327636699</v>
      </c>
      <c r="M5074" s="17">
        <v>0</v>
      </c>
      <c r="N5074" s="17">
        <v>0</v>
      </c>
      <c r="O5074" s="14">
        <v>2239200</v>
      </c>
    </row>
    <row r="5075" spans="8:15" x14ac:dyDescent="0.25">
      <c r="H5075" s="16">
        <v>43644</v>
      </c>
      <c r="I5075" s="19">
        <v>173.46145891768799</v>
      </c>
      <c r="J5075" s="19">
        <v>175.45604947607799</v>
      </c>
      <c r="K5075" s="19">
        <v>172.98412234027199</v>
      </c>
      <c r="L5075" s="19">
        <v>174.39909362792901</v>
      </c>
      <c r="M5075" s="17">
        <v>0</v>
      </c>
      <c r="N5075" s="17">
        <v>0</v>
      </c>
      <c r="O5075" s="14">
        <v>4854900</v>
      </c>
    </row>
    <row r="5076" spans="8:15" x14ac:dyDescent="0.25">
      <c r="H5076" s="16">
        <v>43647</v>
      </c>
      <c r="I5076" s="19">
        <v>177.29724048717401</v>
      </c>
      <c r="J5076" s="19">
        <v>178.874168261394</v>
      </c>
      <c r="K5076" s="19">
        <v>175.37084246035599</v>
      </c>
      <c r="L5076" s="19">
        <v>176.32551574707</v>
      </c>
      <c r="M5076" s="17">
        <v>0</v>
      </c>
      <c r="N5076" s="17">
        <v>0</v>
      </c>
      <c r="O5076" s="14">
        <v>2465700</v>
      </c>
    </row>
    <row r="5077" spans="8:15" x14ac:dyDescent="0.25">
      <c r="H5077" s="16">
        <v>43648</v>
      </c>
      <c r="I5077" s="19">
        <v>175.081036051636</v>
      </c>
      <c r="J5077" s="19">
        <v>175.85671467241201</v>
      </c>
      <c r="K5077" s="19">
        <v>174.024079959234</v>
      </c>
      <c r="L5077" s="19">
        <v>175.575424194335</v>
      </c>
      <c r="M5077" s="17">
        <v>0</v>
      </c>
      <c r="N5077" s="17">
        <v>0</v>
      </c>
      <c r="O5077" s="14">
        <v>1621400</v>
      </c>
    </row>
    <row r="5078" spans="8:15" x14ac:dyDescent="0.25">
      <c r="H5078" s="16">
        <v>43649</v>
      </c>
      <c r="I5078" s="19">
        <v>176.70057689431701</v>
      </c>
      <c r="J5078" s="19">
        <v>176.78580815185299</v>
      </c>
      <c r="K5078" s="19">
        <v>174.936122080133</v>
      </c>
      <c r="L5078" s="19">
        <v>175.62655639648401</v>
      </c>
      <c r="M5078" s="17">
        <v>0</v>
      </c>
      <c r="N5078" s="17">
        <v>0</v>
      </c>
      <c r="O5078" s="14">
        <v>978800</v>
      </c>
    </row>
    <row r="5079" spans="8:15" x14ac:dyDescent="0.25">
      <c r="H5079" s="16">
        <v>43651</v>
      </c>
      <c r="I5079" s="19">
        <v>176.325540271129</v>
      </c>
      <c r="J5079" s="19">
        <v>177.94507739440499</v>
      </c>
      <c r="K5079" s="19">
        <v>175.76295928901999</v>
      </c>
      <c r="L5079" s="19">
        <v>177.21202087402301</v>
      </c>
      <c r="M5079" s="17">
        <v>0</v>
      </c>
      <c r="N5079" s="17">
        <v>0</v>
      </c>
      <c r="O5079" s="14">
        <v>1511400</v>
      </c>
    </row>
    <row r="5080" spans="8:15" x14ac:dyDescent="0.25">
      <c r="H5080" s="16">
        <v>43654</v>
      </c>
      <c r="I5080" s="19">
        <v>175.89933809821599</v>
      </c>
      <c r="J5080" s="19">
        <v>176.65796526958701</v>
      </c>
      <c r="K5080" s="19">
        <v>174.492898703957</v>
      </c>
      <c r="L5080" s="19">
        <v>175.37937927246</v>
      </c>
      <c r="M5080" s="17">
        <v>0</v>
      </c>
      <c r="N5080" s="17">
        <v>0</v>
      </c>
      <c r="O5080" s="14">
        <v>1853900</v>
      </c>
    </row>
    <row r="5081" spans="8:15" x14ac:dyDescent="0.25">
      <c r="H5081" s="16">
        <v>43655</v>
      </c>
      <c r="I5081" s="19">
        <v>173.67456751648601</v>
      </c>
      <c r="J5081" s="19">
        <v>177.24608585711999</v>
      </c>
      <c r="K5081" s="19">
        <v>173.49555978541099</v>
      </c>
      <c r="L5081" s="19">
        <v>177.10118103027301</v>
      </c>
      <c r="M5081" s="17">
        <v>0</v>
      </c>
      <c r="N5081" s="17">
        <v>0</v>
      </c>
      <c r="O5081" s="14">
        <v>1812100</v>
      </c>
    </row>
    <row r="5082" spans="8:15" x14ac:dyDescent="0.25">
      <c r="H5082" s="16">
        <v>43656</v>
      </c>
      <c r="I5082" s="19">
        <v>176.59827988308899</v>
      </c>
      <c r="J5082" s="19">
        <v>178.141117808643</v>
      </c>
      <c r="K5082" s="19">
        <v>175.29412329365499</v>
      </c>
      <c r="L5082" s="19">
        <v>175.56689453125</v>
      </c>
      <c r="M5082" s="17">
        <v>0</v>
      </c>
      <c r="N5082" s="17">
        <v>0</v>
      </c>
      <c r="O5082" s="14">
        <v>1779800</v>
      </c>
    </row>
    <row r="5083" spans="8:15" x14ac:dyDescent="0.25">
      <c r="H5083" s="16">
        <v>43657</v>
      </c>
      <c r="I5083" s="19">
        <v>175.762951298036</v>
      </c>
      <c r="J5083" s="19">
        <v>181.20972708920701</v>
      </c>
      <c r="K5083" s="19">
        <v>175.59247576751301</v>
      </c>
      <c r="L5083" s="19">
        <v>180.15277099609301</v>
      </c>
      <c r="M5083" s="17">
        <v>0</v>
      </c>
      <c r="N5083" s="17">
        <v>0</v>
      </c>
      <c r="O5083" s="14">
        <v>3691600</v>
      </c>
    </row>
    <row r="5084" spans="8:15" x14ac:dyDescent="0.25">
      <c r="H5084" s="16">
        <v>43658</v>
      </c>
      <c r="I5084" s="19">
        <v>180.70683354668299</v>
      </c>
      <c r="J5084" s="19">
        <v>182.57357131388099</v>
      </c>
      <c r="K5084" s="19">
        <v>179.67543504746999</v>
      </c>
      <c r="L5084" s="19">
        <v>182.36047363281199</v>
      </c>
      <c r="M5084" s="17">
        <v>0</v>
      </c>
      <c r="N5084" s="17">
        <v>0</v>
      </c>
      <c r="O5084" s="14">
        <v>2626000</v>
      </c>
    </row>
    <row r="5085" spans="8:15" x14ac:dyDescent="0.25">
      <c r="H5085" s="16">
        <v>43661</v>
      </c>
      <c r="I5085" s="19">
        <v>182.50530146449501</v>
      </c>
      <c r="J5085" s="19">
        <v>182.922977425423</v>
      </c>
      <c r="K5085" s="19">
        <v>178.82296884673801</v>
      </c>
      <c r="L5085" s="19">
        <v>180.34875488281199</v>
      </c>
      <c r="M5085" s="17">
        <v>0</v>
      </c>
      <c r="N5085" s="17">
        <v>0</v>
      </c>
      <c r="O5085" s="14">
        <v>2600200</v>
      </c>
    </row>
    <row r="5086" spans="8:15" x14ac:dyDescent="0.25">
      <c r="H5086" s="16">
        <v>43662</v>
      </c>
      <c r="I5086" s="19">
        <v>183.09350732884499</v>
      </c>
      <c r="J5086" s="19">
        <v>185.250054551647</v>
      </c>
      <c r="K5086" s="19">
        <v>181.17562843854199</v>
      </c>
      <c r="L5086" s="19">
        <v>183.70722961425699</v>
      </c>
      <c r="M5086" s="17">
        <v>0</v>
      </c>
      <c r="N5086" s="17">
        <v>0</v>
      </c>
      <c r="O5086" s="14">
        <v>5283700</v>
      </c>
    </row>
    <row r="5087" spans="8:15" x14ac:dyDescent="0.25">
      <c r="H5087" s="16">
        <v>43663</v>
      </c>
      <c r="I5087" s="19">
        <v>182.26667684952599</v>
      </c>
      <c r="J5087" s="19">
        <v>183.92883585705201</v>
      </c>
      <c r="K5087" s="19">
        <v>181.695576729322</v>
      </c>
      <c r="L5087" s="19">
        <v>181.81491088867099</v>
      </c>
      <c r="M5087" s="17">
        <v>0</v>
      </c>
      <c r="N5087" s="17">
        <v>0</v>
      </c>
      <c r="O5087" s="14">
        <v>2583500</v>
      </c>
    </row>
    <row r="5088" spans="8:15" x14ac:dyDescent="0.25">
      <c r="H5088" s="16">
        <v>43664</v>
      </c>
      <c r="I5088" s="19">
        <v>181.31201816730001</v>
      </c>
      <c r="J5088" s="19">
        <v>183.97147279338299</v>
      </c>
      <c r="K5088" s="19">
        <v>180.49371743272499</v>
      </c>
      <c r="L5088" s="19">
        <v>182.85484313964801</v>
      </c>
      <c r="M5088" s="17">
        <v>0</v>
      </c>
      <c r="N5088" s="17">
        <v>0</v>
      </c>
      <c r="O5088" s="14">
        <v>2858100</v>
      </c>
    </row>
    <row r="5089" spans="8:15" x14ac:dyDescent="0.25">
      <c r="H5089" s="16">
        <v>43665</v>
      </c>
      <c r="I5089" s="19">
        <v>182.42863669887899</v>
      </c>
      <c r="J5089" s="19">
        <v>183.920320223082</v>
      </c>
      <c r="K5089" s="19">
        <v>181.857536567529</v>
      </c>
      <c r="L5089" s="19">
        <v>182.00244140625</v>
      </c>
      <c r="M5089" s="17">
        <v>0</v>
      </c>
      <c r="N5089" s="17">
        <v>0</v>
      </c>
      <c r="O5089" s="14">
        <v>1822300</v>
      </c>
    </row>
    <row r="5090" spans="8:15" x14ac:dyDescent="0.25">
      <c r="H5090" s="16">
        <v>43668</v>
      </c>
      <c r="I5090" s="19">
        <v>181.90016622349799</v>
      </c>
      <c r="J5090" s="19">
        <v>183.144662341284</v>
      </c>
      <c r="K5090" s="19">
        <v>180.97106350224101</v>
      </c>
      <c r="L5090" s="19">
        <v>182.41160583496</v>
      </c>
      <c r="M5090" s="17">
        <v>0</v>
      </c>
      <c r="N5090" s="17">
        <v>0</v>
      </c>
      <c r="O5090" s="14">
        <v>1907100</v>
      </c>
    </row>
    <row r="5091" spans="8:15" x14ac:dyDescent="0.25">
      <c r="H5091" s="16">
        <v>43669</v>
      </c>
      <c r="I5091" s="19">
        <v>183.22139309640201</v>
      </c>
      <c r="J5091" s="19">
        <v>187.52596907882</v>
      </c>
      <c r="K5091" s="19">
        <v>183.22139309640201</v>
      </c>
      <c r="L5091" s="19">
        <v>187.04010009765599</v>
      </c>
      <c r="M5091" s="17">
        <v>0</v>
      </c>
      <c r="N5091" s="17">
        <v>0</v>
      </c>
      <c r="O5091" s="14">
        <v>3330600</v>
      </c>
    </row>
    <row r="5092" spans="8:15" x14ac:dyDescent="0.25">
      <c r="H5092" s="16">
        <v>43670</v>
      </c>
      <c r="I5092" s="19">
        <v>186.88661162378401</v>
      </c>
      <c r="J5092" s="19">
        <v>189.30739745097799</v>
      </c>
      <c r="K5092" s="19">
        <v>186.358133691403</v>
      </c>
      <c r="L5092" s="19">
        <v>189.256256103515</v>
      </c>
      <c r="M5092" s="17">
        <v>0</v>
      </c>
      <c r="N5092" s="17">
        <v>0</v>
      </c>
      <c r="O5092" s="14">
        <v>3180000</v>
      </c>
    </row>
    <row r="5093" spans="8:15" x14ac:dyDescent="0.25">
      <c r="H5093" s="16">
        <v>43671</v>
      </c>
      <c r="I5093" s="19">
        <v>189.03465169045501</v>
      </c>
      <c r="J5093" s="19">
        <v>189.03465169045501</v>
      </c>
      <c r="K5093" s="19">
        <v>186.01718192728299</v>
      </c>
      <c r="L5093" s="19">
        <v>187.508865356445</v>
      </c>
      <c r="M5093" s="17">
        <v>0</v>
      </c>
      <c r="N5093" s="17">
        <v>0</v>
      </c>
      <c r="O5093" s="14">
        <v>2776700</v>
      </c>
    </row>
    <row r="5094" spans="8:15" x14ac:dyDescent="0.25">
      <c r="H5094" s="16">
        <v>43672</v>
      </c>
      <c r="I5094" s="19">
        <v>187.90949450778999</v>
      </c>
      <c r="J5094" s="19">
        <v>189.43528087883601</v>
      </c>
      <c r="K5094" s="19">
        <v>187.841301702885</v>
      </c>
      <c r="L5094" s="19">
        <v>189.35003662109301</v>
      </c>
      <c r="M5094" s="17">
        <v>0</v>
      </c>
      <c r="N5094" s="17">
        <v>0</v>
      </c>
      <c r="O5094" s="14">
        <v>2304500</v>
      </c>
    </row>
    <row r="5095" spans="8:15" x14ac:dyDescent="0.25">
      <c r="H5095" s="16">
        <v>43675</v>
      </c>
      <c r="I5095" s="19">
        <v>188.37834073417801</v>
      </c>
      <c r="J5095" s="19">
        <v>189.341546366964</v>
      </c>
      <c r="K5095" s="19">
        <v>187.69642558724399</v>
      </c>
      <c r="L5095" s="19">
        <v>187.79872131347599</v>
      </c>
      <c r="M5095" s="17">
        <v>0</v>
      </c>
      <c r="N5095" s="17">
        <v>0</v>
      </c>
      <c r="O5095" s="14">
        <v>1372800</v>
      </c>
    </row>
    <row r="5096" spans="8:15" x14ac:dyDescent="0.25">
      <c r="H5096" s="16">
        <v>43676</v>
      </c>
      <c r="I5096" s="19">
        <v>186.23882210132501</v>
      </c>
      <c r="J5096" s="19">
        <v>189.22218912483399</v>
      </c>
      <c r="K5096" s="19">
        <v>185.250045909129</v>
      </c>
      <c r="L5096" s="19">
        <v>188.71926879882801</v>
      </c>
      <c r="M5096" s="17">
        <v>0</v>
      </c>
      <c r="N5096" s="17">
        <v>0</v>
      </c>
      <c r="O5096" s="14">
        <v>1644600</v>
      </c>
    </row>
    <row r="5097" spans="8:15" x14ac:dyDescent="0.25">
      <c r="H5097" s="16">
        <v>43677</v>
      </c>
      <c r="I5097" s="19">
        <v>188.582949372766</v>
      </c>
      <c r="J5097" s="19">
        <v>189.21371025434499</v>
      </c>
      <c r="K5097" s="19">
        <v>186.68210848281001</v>
      </c>
      <c r="L5097" s="19">
        <v>187.636795043945</v>
      </c>
      <c r="M5097" s="17">
        <v>0</v>
      </c>
      <c r="N5097" s="17">
        <v>0</v>
      </c>
      <c r="O5097" s="14">
        <v>1991100</v>
      </c>
    </row>
    <row r="5098" spans="8:15" x14ac:dyDescent="0.25">
      <c r="H5098" s="16">
        <v>43678</v>
      </c>
      <c r="I5098" s="19">
        <v>186.971887275363</v>
      </c>
      <c r="J5098" s="19">
        <v>187.48331384233299</v>
      </c>
      <c r="K5098" s="19">
        <v>179.64984198127499</v>
      </c>
      <c r="L5098" s="19">
        <v>180.36585998535099</v>
      </c>
      <c r="M5098" s="17">
        <v>0</v>
      </c>
      <c r="N5098" s="17">
        <v>0</v>
      </c>
      <c r="O5098" s="14">
        <v>3070100</v>
      </c>
    </row>
    <row r="5099" spans="8:15" x14ac:dyDescent="0.25">
      <c r="H5099" s="16">
        <v>43679</v>
      </c>
      <c r="I5099" s="19">
        <v>180.34880050157099</v>
      </c>
      <c r="J5099" s="19">
        <v>180.34880050157099</v>
      </c>
      <c r="K5099" s="19">
        <v>175.00430792244299</v>
      </c>
      <c r="L5099" s="19">
        <v>178.46501159667901</v>
      </c>
      <c r="M5099" s="17">
        <v>0</v>
      </c>
      <c r="N5099" s="17">
        <v>0</v>
      </c>
      <c r="O5099" s="14">
        <v>2503000</v>
      </c>
    </row>
    <row r="5100" spans="8:15" x14ac:dyDescent="0.25">
      <c r="H5100" s="16">
        <v>43682</v>
      </c>
      <c r="I5100" s="19">
        <v>175.43903521572901</v>
      </c>
      <c r="J5100" s="19">
        <v>175.43903521572901</v>
      </c>
      <c r="K5100" s="19">
        <v>170.12011332036101</v>
      </c>
      <c r="L5100" s="19">
        <v>171.91012573242099</v>
      </c>
      <c r="M5100" s="17">
        <v>0</v>
      </c>
      <c r="N5100" s="17">
        <v>0</v>
      </c>
      <c r="O5100" s="14">
        <v>2794200</v>
      </c>
    </row>
    <row r="5101" spans="8:15" x14ac:dyDescent="0.25">
      <c r="H5101" s="16">
        <v>43683</v>
      </c>
      <c r="I5101" s="19">
        <v>173.512613221858</v>
      </c>
      <c r="J5101" s="19">
        <v>175.65212176415201</v>
      </c>
      <c r="K5101" s="19">
        <v>171.23673208043701</v>
      </c>
      <c r="L5101" s="19">
        <v>175.60096740722599</v>
      </c>
      <c r="M5101" s="17">
        <v>0</v>
      </c>
      <c r="N5101" s="17">
        <v>0</v>
      </c>
      <c r="O5101" s="14">
        <v>2349400</v>
      </c>
    </row>
    <row r="5102" spans="8:15" x14ac:dyDescent="0.25">
      <c r="H5102" s="16">
        <v>43684</v>
      </c>
      <c r="I5102" s="19">
        <v>171.424261989027</v>
      </c>
      <c r="J5102" s="19">
        <v>175.55836130986799</v>
      </c>
      <c r="K5102" s="19">
        <v>169.66833955797301</v>
      </c>
      <c r="L5102" s="19">
        <v>175.370834350585</v>
      </c>
      <c r="M5102" s="17">
        <v>0</v>
      </c>
      <c r="N5102" s="17">
        <v>0</v>
      </c>
      <c r="O5102" s="14">
        <v>2454200</v>
      </c>
    </row>
    <row r="5103" spans="8:15" x14ac:dyDescent="0.25">
      <c r="H5103" s="16">
        <v>43685</v>
      </c>
      <c r="I5103" s="19">
        <v>176.58975957799399</v>
      </c>
      <c r="J5103" s="19">
        <v>177.12676981969</v>
      </c>
      <c r="K5103" s="19">
        <v>173.49557752852601</v>
      </c>
      <c r="L5103" s="19">
        <v>176.44485473632801</v>
      </c>
      <c r="M5103" s="17">
        <v>0</v>
      </c>
      <c r="N5103" s="17">
        <v>0</v>
      </c>
      <c r="O5103" s="14">
        <v>2342200</v>
      </c>
    </row>
    <row r="5104" spans="8:15" x14ac:dyDescent="0.25">
      <c r="H5104" s="16">
        <v>43686</v>
      </c>
      <c r="I5104" s="19">
        <v>175.26856015620399</v>
      </c>
      <c r="J5104" s="19">
        <v>177.552973846768</v>
      </c>
      <c r="K5104" s="19">
        <v>173.768357304239</v>
      </c>
      <c r="L5104" s="19">
        <v>176.359619140625</v>
      </c>
      <c r="M5104" s="17">
        <v>0</v>
      </c>
      <c r="N5104" s="17">
        <v>0</v>
      </c>
      <c r="O5104" s="14">
        <v>1790100</v>
      </c>
    </row>
    <row r="5105" spans="8:15" x14ac:dyDescent="0.25">
      <c r="H5105" s="16">
        <v>43689</v>
      </c>
      <c r="I5105" s="19">
        <v>173.273976105374</v>
      </c>
      <c r="J5105" s="19">
        <v>174.015551833692</v>
      </c>
      <c r="K5105" s="19">
        <v>170.887279604003</v>
      </c>
      <c r="L5105" s="19">
        <v>171.77377319335901</v>
      </c>
      <c r="M5105" s="17">
        <v>0</v>
      </c>
      <c r="N5105" s="17">
        <v>0</v>
      </c>
      <c r="O5105" s="14">
        <v>1479300</v>
      </c>
    </row>
    <row r="5106" spans="8:15" x14ac:dyDescent="0.25">
      <c r="H5106" s="16">
        <v>43690</v>
      </c>
      <c r="I5106" s="19">
        <v>171.765269750485</v>
      </c>
      <c r="J5106" s="19">
        <v>176.10394891663</v>
      </c>
      <c r="K5106" s="19">
        <v>170.67421053953001</v>
      </c>
      <c r="L5106" s="19">
        <v>173.98149108886699</v>
      </c>
      <c r="M5106" s="17">
        <v>0</v>
      </c>
      <c r="N5106" s="17">
        <v>0</v>
      </c>
      <c r="O5106" s="14">
        <v>2115900</v>
      </c>
    </row>
    <row r="5107" spans="8:15" x14ac:dyDescent="0.25">
      <c r="H5107" s="16">
        <v>43691</v>
      </c>
      <c r="I5107" s="19">
        <v>170.30766855895899</v>
      </c>
      <c r="J5107" s="19">
        <v>170.40143205847301</v>
      </c>
      <c r="K5107" s="19">
        <v>166.26733186142499</v>
      </c>
      <c r="L5107" s="19">
        <v>166.69352722167901</v>
      </c>
      <c r="M5107" s="17">
        <v>0</v>
      </c>
      <c r="N5107" s="17">
        <v>0</v>
      </c>
      <c r="O5107" s="14">
        <v>3025100</v>
      </c>
    </row>
    <row r="5108" spans="8:15" x14ac:dyDescent="0.25">
      <c r="H5108" s="16">
        <v>43692</v>
      </c>
      <c r="I5108" s="19">
        <v>166.99184876152199</v>
      </c>
      <c r="J5108" s="19">
        <v>167.89538073377199</v>
      </c>
      <c r="K5108" s="19">
        <v>165.11659200694399</v>
      </c>
      <c r="L5108" s="19">
        <v>167.22198486328099</v>
      </c>
      <c r="M5108" s="17">
        <v>0</v>
      </c>
      <c r="N5108" s="17">
        <v>0</v>
      </c>
      <c r="O5108" s="14">
        <v>1981900</v>
      </c>
    </row>
    <row r="5109" spans="8:15" x14ac:dyDescent="0.25">
      <c r="H5109" s="16">
        <v>43693</v>
      </c>
      <c r="I5109" s="19">
        <v>167.946536166192</v>
      </c>
      <c r="J5109" s="19">
        <v>171.04923774933101</v>
      </c>
      <c r="K5109" s="19">
        <v>167.920965486075</v>
      </c>
      <c r="L5109" s="19">
        <v>169.98374938964801</v>
      </c>
      <c r="M5109" s="17">
        <v>0</v>
      </c>
      <c r="N5109" s="17">
        <v>0</v>
      </c>
      <c r="O5109" s="14">
        <v>1878700</v>
      </c>
    </row>
    <row r="5110" spans="8:15" x14ac:dyDescent="0.25">
      <c r="H5110" s="16">
        <v>43696</v>
      </c>
      <c r="I5110" s="19">
        <v>173.725743075</v>
      </c>
      <c r="J5110" s="19">
        <v>174.27127259203101</v>
      </c>
      <c r="K5110" s="19">
        <v>172.029493939432</v>
      </c>
      <c r="L5110" s="19">
        <v>172.35339355468699</v>
      </c>
      <c r="M5110" s="17">
        <v>0</v>
      </c>
      <c r="N5110" s="17">
        <v>0</v>
      </c>
      <c r="O5110" s="14">
        <v>1646100</v>
      </c>
    </row>
    <row r="5111" spans="8:15" x14ac:dyDescent="0.25">
      <c r="H5111" s="16">
        <v>43697</v>
      </c>
      <c r="I5111" s="19">
        <v>170.65714931530999</v>
      </c>
      <c r="J5111" s="19">
        <v>172.174403734534</v>
      </c>
      <c r="K5111" s="19">
        <v>170.222421730245</v>
      </c>
      <c r="L5111" s="19">
        <v>170.46109008789</v>
      </c>
      <c r="M5111" s="17">
        <v>0</v>
      </c>
      <c r="N5111" s="17">
        <v>0</v>
      </c>
      <c r="O5111" s="14">
        <v>1545600</v>
      </c>
    </row>
    <row r="5112" spans="8:15" x14ac:dyDescent="0.25">
      <c r="H5112" s="16">
        <v>43698</v>
      </c>
      <c r="I5112" s="19">
        <v>172.81369023355199</v>
      </c>
      <c r="J5112" s="19">
        <v>173.05235858217699</v>
      </c>
      <c r="K5112" s="19">
        <v>170.62303995441701</v>
      </c>
      <c r="L5112" s="19">
        <v>171.05775451660099</v>
      </c>
      <c r="M5112" s="17">
        <v>0</v>
      </c>
      <c r="N5112" s="17">
        <v>0</v>
      </c>
      <c r="O5112" s="14">
        <v>1160800</v>
      </c>
    </row>
    <row r="5113" spans="8:15" x14ac:dyDescent="0.25">
      <c r="H5113" s="16">
        <v>43699</v>
      </c>
      <c r="I5113" s="19">
        <v>172.421620390898</v>
      </c>
      <c r="J5113" s="19">
        <v>173.41891612632099</v>
      </c>
      <c r="K5113" s="19">
        <v>171.25384908647601</v>
      </c>
      <c r="L5113" s="19">
        <v>172.54095458984301</v>
      </c>
      <c r="M5113" s="17">
        <v>0</v>
      </c>
      <c r="N5113" s="17">
        <v>0</v>
      </c>
      <c r="O5113" s="14">
        <v>1275900</v>
      </c>
    </row>
    <row r="5114" spans="8:15" x14ac:dyDescent="0.25">
      <c r="H5114" s="16">
        <v>43700</v>
      </c>
      <c r="I5114" s="19">
        <v>171.16855001851701</v>
      </c>
      <c r="J5114" s="19">
        <v>172.08061418077199</v>
      </c>
      <c r="K5114" s="19">
        <v>166.378119128544</v>
      </c>
      <c r="L5114" s="19">
        <v>167.23902893066401</v>
      </c>
      <c r="M5114" s="17">
        <v>0</v>
      </c>
      <c r="N5114" s="17">
        <v>0</v>
      </c>
      <c r="O5114" s="14">
        <v>2200500</v>
      </c>
    </row>
    <row r="5115" spans="8:15" x14ac:dyDescent="0.25">
      <c r="H5115" s="16">
        <v>43703</v>
      </c>
      <c r="I5115" s="19">
        <v>169.003504015766</v>
      </c>
      <c r="J5115" s="19">
        <v>170.230948677816</v>
      </c>
      <c r="K5115" s="19">
        <v>168.77335489001899</v>
      </c>
      <c r="L5115" s="19">
        <v>170.17979431152301</v>
      </c>
      <c r="M5115" s="17">
        <v>0</v>
      </c>
      <c r="N5115" s="17">
        <v>0</v>
      </c>
      <c r="O5115" s="14">
        <v>1441900</v>
      </c>
    </row>
    <row r="5116" spans="8:15" x14ac:dyDescent="0.25">
      <c r="H5116" s="16">
        <v>43704</v>
      </c>
      <c r="I5116" s="19">
        <v>170.759436699791</v>
      </c>
      <c r="J5116" s="19">
        <v>171.211202746699</v>
      </c>
      <c r="K5116" s="19">
        <v>167.49477863932901</v>
      </c>
      <c r="L5116" s="19">
        <v>168.83303833007801</v>
      </c>
      <c r="M5116" s="17">
        <v>0</v>
      </c>
      <c r="N5116" s="17">
        <v>0</v>
      </c>
      <c r="O5116" s="14">
        <v>1513300</v>
      </c>
    </row>
    <row r="5117" spans="8:15" x14ac:dyDescent="0.25">
      <c r="H5117" s="16">
        <v>43705</v>
      </c>
      <c r="I5117" s="19">
        <v>167.55445456690899</v>
      </c>
      <c r="J5117" s="19">
        <v>171.73116400433901</v>
      </c>
      <c r="K5117" s="19">
        <v>167.281683286098</v>
      </c>
      <c r="L5117" s="19">
        <v>170.83615112304599</v>
      </c>
      <c r="M5117" s="17">
        <v>0</v>
      </c>
      <c r="N5117" s="17">
        <v>0</v>
      </c>
      <c r="O5117" s="14">
        <v>1437800</v>
      </c>
    </row>
    <row r="5118" spans="8:15" x14ac:dyDescent="0.25">
      <c r="H5118" s="16">
        <v>43706</v>
      </c>
      <c r="I5118" s="19">
        <v>172.71457125683</v>
      </c>
      <c r="J5118" s="19">
        <v>175.296364607832</v>
      </c>
      <c r="K5118" s="19">
        <v>172.71457125683</v>
      </c>
      <c r="L5118" s="19">
        <v>174.49867248535099</v>
      </c>
      <c r="M5118" s="17">
        <v>1.25</v>
      </c>
      <c r="N5118" s="17">
        <v>0</v>
      </c>
      <c r="O5118" s="14">
        <v>1816800</v>
      </c>
    </row>
    <row r="5119" spans="8:15" x14ac:dyDescent="0.25">
      <c r="H5119" s="16">
        <v>43707</v>
      </c>
      <c r="I5119" s="19">
        <v>175.70808758539701</v>
      </c>
      <c r="J5119" s="19">
        <v>176.01687458510199</v>
      </c>
      <c r="K5119" s="19">
        <v>174.12983564907901</v>
      </c>
      <c r="L5119" s="19">
        <v>174.90180969238199</v>
      </c>
      <c r="M5119" s="17">
        <v>0</v>
      </c>
      <c r="N5119" s="17">
        <v>0</v>
      </c>
      <c r="O5119" s="14">
        <v>1529600</v>
      </c>
    </row>
    <row r="5120" spans="8:15" x14ac:dyDescent="0.25">
      <c r="H5120" s="16">
        <v>43711</v>
      </c>
      <c r="I5120" s="19">
        <v>172.49158767065299</v>
      </c>
      <c r="J5120" s="19">
        <v>172.92903053250001</v>
      </c>
      <c r="K5120" s="19">
        <v>168.61459766780999</v>
      </c>
      <c r="L5120" s="19">
        <v>170.66459655761699</v>
      </c>
      <c r="M5120" s="17">
        <v>0</v>
      </c>
      <c r="N5120" s="17">
        <v>0</v>
      </c>
      <c r="O5120" s="14">
        <v>2633600</v>
      </c>
    </row>
    <row r="5121" spans="8:15" x14ac:dyDescent="0.25">
      <c r="H5121" s="16">
        <v>43712</v>
      </c>
      <c r="I5121" s="19">
        <v>172.82605688098801</v>
      </c>
      <c r="J5121" s="19">
        <v>173.34927886375601</v>
      </c>
      <c r="K5121" s="19">
        <v>171.59090904703899</v>
      </c>
      <c r="L5121" s="19">
        <v>173.03190612792901</v>
      </c>
      <c r="M5121" s="17">
        <v>0</v>
      </c>
      <c r="N5121" s="17">
        <v>0</v>
      </c>
      <c r="O5121" s="14">
        <v>1720600</v>
      </c>
    </row>
    <row r="5122" spans="8:15" x14ac:dyDescent="0.25">
      <c r="H5122" s="16">
        <v>43713</v>
      </c>
      <c r="I5122" s="19">
        <v>176.06830129380299</v>
      </c>
      <c r="J5122" s="19">
        <v>179.207619886462</v>
      </c>
      <c r="K5122" s="19">
        <v>175.87101166161801</v>
      </c>
      <c r="L5122" s="19">
        <v>177.59507751464801</v>
      </c>
      <c r="M5122" s="17">
        <v>0</v>
      </c>
      <c r="N5122" s="17">
        <v>0</v>
      </c>
      <c r="O5122" s="14">
        <v>2237900</v>
      </c>
    </row>
    <row r="5123" spans="8:15" x14ac:dyDescent="0.25">
      <c r="H5123" s="16">
        <v>43714</v>
      </c>
      <c r="I5123" s="19">
        <v>177.603691951033</v>
      </c>
      <c r="J5123" s="19">
        <v>178.62440493044201</v>
      </c>
      <c r="K5123" s="19">
        <v>176.32566737015699</v>
      </c>
      <c r="L5123" s="19">
        <v>177.73236083984301</v>
      </c>
      <c r="M5123" s="17">
        <v>0</v>
      </c>
      <c r="N5123" s="17">
        <v>0</v>
      </c>
      <c r="O5123" s="14">
        <v>1438800</v>
      </c>
    </row>
    <row r="5124" spans="8:15" x14ac:dyDescent="0.25">
      <c r="H5124" s="16">
        <v>43717</v>
      </c>
      <c r="I5124" s="19">
        <v>179.45640278438</v>
      </c>
      <c r="J5124" s="19">
        <v>183.45347519277701</v>
      </c>
      <c r="K5124" s="19">
        <v>178.78736648626199</v>
      </c>
      <c r="L5124" s="19">
        <v>181.82376098632801</v>
      </c>
      <c r="M5124" s="17">
        <v>0</v>
      </c>
      <c r="N5124" s="17">
        <v>0</v>
      </c>
      <c r="O5124" s="14">
        <v>2734500</v>
      </c>
    </row>
    <row r="5125" spans="8:15" x14ac:dyDescent="0.25">
      <c r="H5125" s="16">
        <v>43718</v>
      </c>
      <c r="I5125" s="19">
        <v>183.12753794211</v>
      </c>
      <c r="J5125" s="19">
        <v>186.20682220711799</v>
      </c>
      <c r="K5125" s="19">
        <v>182.887371726281</v>
      </c>
      <c r="L5125" s="19">
        <v>184.95452880859301</v>
      </c>
      <c r="M5125" s="17">
        <v>0</v>
      </c>
      <c r="N5125" s="17">
        <v>0</v>
      </c>
      <c r="O5125" s="14">
        <v>2615800</v>
      </c>
    </row>
    <row r="5126" spans="8:15" x14ac:dyDescent="0.25">
      <c r="H5126" s="16">
        <v>43719</v>
      </c>
      <c r="I5126" s="19">
        <v>184.594280284635</v>
      </c>
      <c r="J5126" s="19">
        <v>186.00097373547399</v>
      </c>
      <c r="K5126" s="19">
        <v>183.007455627105</v>
      </c>
      <c r="L5126" s="19">
        <v>185.958084106445</v>
      </c>
      <c r="M5126" s="17">
        <v>0</v>
      </c>
      <c r="N5126" s="17">
        <v>0</v>
      </c>
      <c r="O5126" s="14">
        <v>1886300</v>
      </c>
    </row>
    <row r="5127" spans="8:15" x14ac:dyDescent="0.25">
      <c r="H5127" s="16">
        <v>43720</v>
      </c>
      <c r="I5127" s="19">
        <v>185.59786357140899</v>
      </c>
      <c r="J5127" s="19">
        <v>189.35475745411301</v>
      </c>
      <c r="K5127" s="19">
        <v>184.542833503563</v>
      </c>
      <c r="L5127" s="19">
        <v>187.62213134765599</v>
      </c>
      <c r="M5127" s="17">
        <v>0</v>
      </c>
      <c r="N5127" s="17">
        <v>0</v>
      </c>
      <c r="O5127" s="14">
        <v>2913800</v>
      </c>
    </row>
    <row r="5128" spans="8:15" x14ac:dyDescent="0.25">
      <c r="H5128" s="16">
        <v>43721</v>
      </c>
      <c r="I5128" s="19">
        <v>189.00307428156501</v>
      </c>
      <c r="J5128" s="19">
        <v>189.98947035971401</v>
      </c>
      <c r="K5128" s="19">
        <v>188.01666511533901</v>
      </c>
      <c r="L5128" s="19">
        <v>188.61708068847599</v>
      </c>
      <c r="M5128" s="17">
        <v>0</v>
      </c>
      <c r="N5128" s="17">
        <v>0</v>
      </c>
      <c r="O5128" s="14">
        <v>2722400</v>
      </c>
    </row>
    <row r="5129" spans="8:15" x14ac:dyDescent="0.25">
      <c r="H5129" s="16">
        <v>43724</v>
      </c>
      <c r="I5129" s="19">
        <v>186.83299351791601</v>
      </c>
      <c r="J5129" s="19">
        <v>188.12817662516699</v>
      </c>
      <c r="K5129" s="19">
        <v>185.54638310173101</v>
      </c>
      <c r="L5129" s="19">
        <v>186.31834411621</v>
      </c>
      <c r="M5129" s="17">
        <v>0</v>
      </c>
      <c r="N5129" s="17">
        <v>0</v>
      </c>
      <c r="O5129" s="14">
        <v>2205500</v>
      </c>
    </row>
    <row r="5130" spans="8:15" x14ac:dyDescent="0.25">
      <c r="H5130" s="16">
        <v>43725</v>
      </c>
      <c r="I5130" s="19">
        <v>185.10036544759899</v>
      </c>
      <c r="J5130" s="19">
        <v>185.39199401805499</v>
      </c>
      <c r="K5130" s="19">
        <v>182.30412360122901</v>
      </c>
      <c r="L5130" s="19">
        <v>185.19471740722599</v>
      </c>
      <c r="M5130" s="17">
        <v>0</v>
      </c>
      <c r="N5130" s="17">
        <v>0</v>
      </c>
      <c r="O5130" s="14">
        <v>2429100</v>
      </c>
    </row>
    <row r="5131" spans="8:15" x14ac:dyDescent="0.25">
      <c r="H5131" s="16">
        <v>43726</v>
      </c>
      <c r="I5131" s="19">
        <v>184.268372060122</v>
      </c>
      <c r="J5131" s="19">
        <v>186.89305559512201</v>
      </c>
      <c r="K5131" s="19">
        <v>182.95603029262199</v>
      </c>
      <c r="L5131" s="19">
        <v>186.19828796386699</v>
      </c>
      <c r="M5131" s="17">
        <v>0</v>
      </c>
      <c r="N5131" s="17">
        <v>0</v>
      </c>
      <c r="O5131" s="14">
        <v>2474900</v>
      </c>
    </row>
    <row r="5132" spans="8:15" x14ac:dyDescent="0.25">
      <c r="H5132" s="16">
        <v>43727</v>
      </c>
      <c r="I5132" s="19">
        <v>186.627145234804</v>
      </c>
      <c r="J5132" s="19">
        <v>186.92734650174</v>
      </c>
      <c r="K5132" s="19">
        <v>184.465635907701</v>
      </c>
      <c r="L5132" s="19">
        <v>184.61145019531199</v>
      </c>
      <c r="M5132" s="17">
        <v>0</v>
      </c>
      <c r="N5132" s="17">
        <v>0</v>
      </c>
      <c r="O5132" s="14">
        <v>1596200</v>
      </c>
    </row>
    <row r="5133" spans="8:15" x14ac:dyDescent="0.25">
      <c r="H5133" s="16">
        <v>43728</v>
      </c>
      <c r="I5133" s="19">
        <v>184.12255464419101</v>
      </c>
      <c r="J5133" s="19">
        <v>185.85518080279201</v>
      </c>
      <c r="K5133" s="19">
        <v>183.239083092485</v>
      </c>
      <c r="L5133" s="19">
        <v>183.33343505859301</v>
      </c>
      <c r="M5133" s="17">
        <v>0</v>
      </c>
      <c r="N5133" s="17">
        <v>0</v>
      </c>
      <c r="O5133" s="14">
        <v>5458900</v>
      </c>
    </row>
    <row r="5134" spans="8:15" x14ac:dyDescent="0.25">
      <c r="H5134" s="16">
        <v>43731</v>
      </c>
      <c r="I5134" s="19">
        <v>182.57002436411599</v>
      </c>
      <c r="J5134" s="19">
        <v>183.65077240835001</v>
      </c>
      <c r="K5134" s="19">
        <v>181.46353207037501</v>
      </c>
      <c r="L5134" s="19">
        <v>183.09324645996</v>
      </c>
      <c r="M5134" s="17">
        <v>0</v>
      </c>
      <c r="N5134" s="17">
        <v>0</v>
      </c>
      <c r="O5134" s="14">
        <v>1485500</v>
      </c>
    </row>
    <row r="5135" spans="8:15" x14ac:dyDescent="0.25">
      <c r="H5135" s="16">
        <v>43732</v>
      </c>
      <c r="I5135" s="19">
        <v>183.590721930141</v>
      </c>
      <c r="J5135" s="19">
        <v>183.72796351470299</v>
      </c>
      <c r="K5135" s="19">
        <v>177.380690741628</v>
      </c>
      <c r="L5135" s="19">
        <v>178.195541381835</v>
      </c>
      <c r="M5135" s="17">
        <v>0</v>
      </c>
      <c r="N5135" s="17">
        <v>0</v>
      </c>
      <c r="O5135" s="14">
        <v>2837600</v>
      </c>
    </row>
    <row r="5136" spans="8:15" x14ac:dyDescent="0.25">
      <c r="H5136" s="16">
        <v>43733</v>
      </c>
      <c r="I5136" s="19">
        <v>178.37563834937001</v>
      </c>
      <c r="J5136" s="19">
        <v>181.06035598346901</v>
      </c>
      <c r="K5136" s="19">
        <v>177.93818251858201</v>
      </c>
      <c r="L5136" s="19">
        <v>180.15115356445301</v>
      </c>
      <c r="M5136" s="17">
        <v>0</v>
      </c>
      <c r="N5136" s="17">
        <v>0</v>
      </c>
      <c r="O5136" s="14">
        <v>1593400</v>
      </c>
    </row>
    <row r="5137" spans="8:15" x14ac:dyDescent="0.25">
      <c r="H5137" s="16">
        <v>43734</v>
      </c>
      <c r="I5137" s="19">
        <v>179.31065053648601</v>
      </c>
      <c r="J5137" s="19">
        <v>180.09977021004599</v>
      </c>
      <c r="K5137" s="19">
        <v>178.504372388608</v>
      </c>
      <c r="L5137" s="19">
        <v>178.59872436523401</v>
      </c>
      <c r="M5137" s="17">
        <v>0</v>
      </c>
      <c r="N5137" s="17">
        <v>0</v>
      </c>
      <c r="O5137" s="14">
        <v>1685500</v>
      </c>
    </row>
    <row r="5138" spans="8:15" x14ac:dyDescent="0.25">
      <c r="H5138" s="16">
        <v>43735</v>
      </c>
      <c r="I5138" s="19">
        <v>179.99678945476401</v>
      </c>
      <c r="J5138" s="19">
        <v>180.59720498798799</v>
      </c>
      <c r="K5138" s="19">
        <v>178.48715829914099</v>
      </c>
      <c r="L5138" s="19">
        <v>179.24197387695301</v>
      </c>
      <c r="M5138" s="17">
        <v>0</v>
      </c>
      <c r="N5138" s="17">
        <v>0</v>
      </c>
      <c r="O5138" s="14">
        <v>1530900</v>
      </c>
    </row>
    <row r="5139" spans="8:15" x14ac:dyDescent="0.25">
      <c r="H5139" s="16">
        <v>43738</v>
      </c>
      <c r="I5139" s="19">
        <v>179.876701561169</v>
      </c>
      <c r="J5139" s="19">
        <v>179.876701561169</v>
      </c>
      <c r="K5139" s="19">
        <v>177.40640561812799</v>
      </c>
      <c r="L5139" s="19">
        <v>177.74949645996</v>
      </c>
      <c r="M5139" s="17">
        <v>0</v>
      </c>
      <c r="N5139" s="17">
        <v>0</v>
      </c>
      <c r="O5139" s="14">
        <v>1794500</v>
      </c>
    </row>
    <row r="5140" spans="8:15" x14ac:dyDescent="0.25">
      <c r="H5140" s="16">
        <v>43739</v>
      </c>
      <c r="I5140" s="19">
        <v>177.560808353109</v>
      </c>
      <c r="J5140" s="19">
        <v>179.593661690293</v>
      </c>
      <c r="K5140" s="19">
        <v>173.78675640518401</v>
      </c>
      <c r="L5140" s="19">
        <v>173.855377197265</v>
      </c>
      <c r="M5140" s="17">
        <v>0</v>
      </c>
      <c r="N5140" s="17">
        <v>0</v>
      </c>
      <c r="O5140" s="14">
        <v>3156200</v>
      </c>
    </row>
    <row r="5141" spans="8:15" x14ac:dyDescent="0.25">
      <c r="H5141" s="16">
        <v>43740</v>
      </c>
      <c r="I5141" s="19">
        <v>172.997656541515</v>
      </c>
      <c r="J5141" s="19">
        <v>173.16062930517501</v>
      </c>
      <c r="K5141" s="19">
        <v>169.48950158512901</v>
      </c>
      <c r="L5141" s="19">
        <v>170.04702758789</v>
      </c>
      <c r="M5141" s="17">
        <v>0</v>
      </c>
      <c r="N5141" s="17">
        <v>0</v>
      </c>
      <c r="O5141" s="14">
        <v>3386800</v>
      </c>
    </row>
    <row r="5142" spans="8:15" x14ac:dyDescent="0.25">
      <c r="H5142" s="16">
        <v>43741</v>
      </c>
      <c r="I5142" s="19">
        <v>169.49806957735501</v>
      </c>
      <c r="J5142" s="19">
        <v>170.14994752583999</v>
      </c>
      <c r="K5142" s="19">
        <v>166.393053726196</v>
      </c>
      <c r="L5142" s="19">
        <v>169.18070983886699</v>
      </c>
      <c r="M5142" s="17">
        <v>0</v>
      </c>
      <c r="N5142" s="17">
        <v>0</v>
      </c>
      <c r="O5142" s="14">
        <v>2914500</v>
      </c>
    </row>
    <row r="5143" spans="8:15" x14ac:dyDescent="0.25">
      <c r="H5143" s="16">
        <v>43742</v>
      </c>
      <c r="I5143" s="19">
        <v>168.96621960955801</v>
      </c>
      <c r="J5143" s="19">
        <v>172.603029097888</v>
      </c>
      <c r="K5143" s="19">
        <v>168.15135607979099</v>
      </c>
      <c r="L5143" s="19">
        <v>172.23420715332</v>
      </c>
      <c r="M5143" s="17">
        <v>0</v>
      </c>
      <c r="N5143" s="17">
        <v>0</v>
      </c>
      <c r="O5143" s="14">
        <v>3021100</v>
      </c>
    </row>
    <row r="5144" spans="8:15" x14ac:dyDescent="0.25">
      <c r="H5144" s="16">
        <v>43745</v>
      </c>
      <c r="I5144" s="19">
        <v>172.225631401546</v>
      </c>
      <c r="J5144" s="19">
        <v>173.71810390875601</v>
      </c>
      <c r="K5144" s="19">
        <v>171.09342125903299</v>
      </c>
      <c r="L5144" s="19">
        <v>171.89111328125</v>
      </c>
      <c r="M5144" s="17">
        <v>0</v>
      </c>
      <c r="N5144" s="17">
        <v>0</v>
      </c>
      <c r="O5144" s="14">
        <v>2202200</v>
      </c>
    </row>
    <row r="5145" spans="8:15" x14ac:dyDescent="0.25">
      <c r="H5145" s="16">
        <v>43746</v>
      </c>
      <c r="I5145" s="19">
        <v>169.48948023453499</v>
      </c>
      <c r="J5145" s="19">
        <v>170.64742173011501</v>
      </c>
      <c r="K5145" s="19">
        <v>168.04846979513701</v>
      </c>
      <c r="L5145" s="19">
        <v>169.29219055175699</v>
      </c>
      <c r="M5145" s="17">
        <v>0</v>
      </c>
      <c r="N5145" s="17">
        <v>0</v>
      </c>
      <c r="O5145" s="14">
        <v>2654900</v>
      </c>
    </row>
    <row r="5146" spans="8:15" x14ac:dyDescent="0.25">
      <c r="H5146" s="16">
        <v>43747</v>
      </c>
      <c r="I5146" s="19">
        <v>169.995514234382</v>
      </c>
      <c r="J5146" s="19">
        <v>170.67312316149</v>
      </c>
      <c r="K5146" s="19">
        <v>168.70031829390001</v>
      </c>
      <c r="L5146" s="19">
        <v>168.84614562988199</v>
      </c>
      <c r="M5146" s="17">
        <v>0</v>
      </c>
      <c r="N5146" s="17">
        <v>0</v>
      </c>
      <c r="O5146" s="14">
        <v>2443500</v>
      </c>
    </row>
    <row r="5147" spans="8:15" x14ac:dyDescent="0.25">
      <c r="H5147" s="16">
        <v>43748</v>
      </c>
      <c r="I5147" s="19">
        <v>169.48089198340799</v>
      </c>
      <c r="J5147" s="19">
        <v>172.68027252284401</v>
      </c>
      <c r="K5147" s="19">
        <v>169.43800235351301</v>
      </c>
      <c r="L5147" s="19">
        <v>171.43653869628901</v>
      </c>
      <c r="M5147" s="17">
        <v>0</v>
      </c>
      <c r="N5147" s="17">
        <v>0</v>
      </c>
      <c r="O5147" s="14">
        <v>2108000</v>
      </c>
    </row>
    <row r="5148" spans="8:15" x14ac:dyDescent="0.25">
      <c r="H5148" s="16">
        <v>43749</v>
      </c>
      <c r="I5148" s="19">
        <v>174.73886298049601</v>
      </c>
      <c r="J5148" s="19">
        <v>177.80098918619299</v>
      </c>
      <c r="K5148" s="19">
        <v>174.73886298049601</v>
      </c>
      <c r="L5148" s="19">
        <v>175.56228637695301</v>
      </c>
      <c r="M5148" s="17">
        <v>0</v>
      </c>
      <c r="N5148" s="17">
        <v>0</v>
      </c>
      <c r="O5148" s="14">
        <v>3334300</v>
      </c>
    </row>
    <row r="5149" spans="8:15" x14ac:dyDescent="0.25">
      <c r="H5149" s="16">
        <v>43752</v>
      </c>
      <c r="I5149" s="19">
        <v>174.83320744263</v>
      </c>
      <c r="J5149" s="19">
        <v>176.840316609496</v>
      </c>
      <c r="K5149" s="19">
        <v>174.05266062615601</v>
      </c>
      <c r="L5149" s="19">
        <v>176.540115356445</v>
      </c>
      <c r="M5149" s="17">
        <v>0</v>
      </c>
      <c r="N5149" s="17">
        <v>0</v>
      </c>
      <c r="O5149" s="14">
        <v>2286100</v>
      </c>
    </row>
    <row r="5150" spans="8:15" x14ac:dyDescent="0.25">
      <c r="H5150" s="16">
        <v>43753</v>
      </c>
      <c r="I5150" s="19">
        <v>173.263538109981</v>
      </c>
      <c r="J5150" s="19">
        <v>178.61584221676901</v>
      </c>
      <c r="K5150" s="19">
        <v>170.35579905829201</v>
      </c>
      <c r="L5150" s="19">
        <v>177.08906555175699</v>
      </c>
      <c r="M5150" s="17">
        <v>0</v>
      </c>
      <c r="N5150" s="17">
        <v>0</v>
      </c>
      <c r="O5150" s="14">
        <v>8241900</v>
      </c>
    </row>
    <row r="5151" spans="8:15" x14ac:dyDescent="0.25">
      <c r="H5151" s="16">
        <v>43754</v>
      </c>
      <c r="I5151" s="19">
        <v>176.84026997290701</v>
      </c>
      <c r="J5151" s="19">
        <v>178.941730542378</v>
      </c>
      <c r="K5151" s="19">
        <v>176.78023497336099</v>
      </c>
      <c r="L5151" s="19">
        <v>177.91244506835901</v>
      </c>
      <c r="M5151" s="17">
        <v>0</v>
      </c>
      <c r="N5151" s="17">
        <v>0</v>
      </c>
      <c r="O5151" s="14">
        <v>3405800</v>
      </c>
    </row>
    <row r="5152" spans="8:15" x14ac:dyDescent="0.25">
      <c r="H5152" s="16">
        <v>43755</v>
      </c>
      <c r="I5152" s="19">
        <v>178.65871876068999</v>
      </c>
      <c r="J5152" s="19">
        <v>179.207672021278</v>
      </c>
      <c r="K5152" s="19">
        <v>175.31353687399599</v>
      </c>
      <c r="L5152" s="19">
        <v>177.08906555175699</v>
      </c>
      <c r="M5152" s="17">
        <v>0</v>
      </c>
      <c r="N5152" s="17">
        <v>0</v>
      </c>
      <c r="O5152" s="14">
        <v>2876500</v>
      </c>
    </row>
    <row r="5153" spans="8:15" x14ac:dyDescent="0.25">
      <c r="H5153" s="16">
        <v>43756</v>
      </c>
      <c r="I5153" s="19">
        <v>175.828191812889</v>
      </c>
      <c r="J5153" s="19">
        <v>178.46144777308001</v>
      </c>
      <c r="K5153" s="19">
        <v>175.828191812889</v>
      </c>
      <c r="L5153" s="19">
        <v>177.140533447265</v>
      </c>
      <c r="M5153" s="17">
        <v>0</v>
      </c>
      <c r="N5153" s="17">
        <v>0</v>
      </c>
      <c r="O5153" s="14">
        <v>2207000</v>
      </c>
    </row>
    <row r="5154" spans="8:15" x14ac:dyDescent="0.25">
      <c r="H5154" s="16">
        <v>43759</v>
      </c>
      <c r="I5154" s="19">
        <v>178.98468673448099</v>
      </c>
      <c r="J5154" s="19">
        <v>180.863140294468</v>
      </c>
      <c r="K5154" s="19">
        <v>178.135519031341</v>
      </c>
      <c r="L5154" s="19">
        <v>179.482177734375</v>
      </c>
      <c r="M5154" s="17">
        <v>0</v>
      </c>
      <c r="N5154" s="17">
        <v>0</v>
      </c>
      <c r="O5154" s="14">
        <v>1934900</v>
      </c>
    </row>
    <row r="5155" spans="8:15" x14ac:dyDescent="0.25">
      <c r="H5155" s="16">
        <v>43760</v>
      </c>
      <c r="I5155" s="19">
        <v>179.773747596503</v>
      </c>
      <c r="J5155" s="19">
        <v>181.54069013965301</v>
      </c>
      <c r="K5155" s="19">
        <v>178.67584129613701</v>
      </c>
      <c r="L5155" s="19">
        <v>179.78233337402301</v>
      </c>
      <c r="M5155" s="17">
        <v>0</v>
      </c>
      <c r="N5155" s="17">
        <v>0</v>
      </c>
      <c r="O5155" s="14">
        <v>1868000</v>
      </c>
    </row>
    <row r="5156" spans="8:15" x14ac:dyDescent="0.25">
      <c r="H5156" s="16">
        <v>43761</v>
      </c>
      <c r="I5156" s="19">
        <v>179.45640031088101</v>
      </c>
      <c r="J5156" s="19">
        <v>181.85807541649299</v>
      </c>
      <c r="K5156" s="19">
        <v>179.26769642549201</v>
      </c>
      <c r="L5156" s="19">
        <v>181.25765991210901</v>
      </c>
      <c r="M5156" s="17">
        <v>0</v>
      </c>
      <c r="N5156" s="17">
        <v>0</v>
      </c>
      <c r="O5156" s="14">
        <v>1574500</v>
      </c>
    </row>
    <row r="5157" spans="8:15" x14ac:dyDescent="0.25">
      <c r="H5157" s="16">
        <v>43762</v>
      </c>
      <c r="I5157" s="19">
        <v>181.50640970285701</v>
      </c>
      <c r="J5157" s="19">
        <v>182.82732389181899</v>
      </c>
      <c r="K5157" s="19">
        <v>179.936743519093</v>
      </c>
      <c r="L5157" s="19">
        <v>181.02607727050699</v>
      </c>
      <c r="M5157" s="17">
        <v>0</v>
      </c>
      <c r="N5157" s="17">
        <v>0</v>
      </c>
      <c r="O5157" s="14">
        <v>1266500</v>
      </c>
    </row>
    <row r="5158" spans="8:15" x14ac:dyDescent="0.25">
      <c r="H5158" s="16">
        <v>43763</v>
      </c>
      <c r="I5158" s="19">
        <v>180.27981200828401</v>
      </c>
      <c r="J5158" s="19">
        <v>184.77437494552501</v>
      </c>
      <c r="K5158" s="19">
        <v>180.27981200828401</v>
      </c>
      <c r="L5158" s="19">
        <v>183.753662109375</v>
      </c>
      <c r="M5158" s="17">
        <v>0</v>
      </c>
      <c r="N5158" s="17">
        <v>0</v>
      </c>
      <c r="O5158" s="14">
        <v>2602100</v>
      </c>
    </row>
    <row r="5159" spans="8:15" x14ac:dyDescent="0.25">
      <c r="H5159" s="16">
        <v>43766</v>
      </c>
      <c r="I5159" s="19">
        <v>185.54632624496199</v>
      </c>
      <c r="J5159" s="19">
        <v>187.77644243013</v>
      </c>
      <c r="K5159" s="19">
        <v>185.00594584756701</v>
      </c>
      <c r="L5159" s="19">
        <v>186.77288818359301</v>
      </c>
      <c r="M5159" s="17">
        <v>0</v>
      </c>
      <c r="N5159" s="17">
        <v>0</v>
      </c>
      <c r="O5159" s="14">
        <v>2707800</v>
      </c>
    </row>
    <row r="5160" spans="8:15" x14ac:dyDescent="0.25">
      <c r="H5160" s="16">
        <v>43767</v>
      </c>
      <c r="I5160" s="19">
        <v>186.31835475943501</v>
      </c>
      <c r="J5160" s="19">
        <v>188.085297737838</v>
      </c>
      <c r="K5160" s="19">
        <v>185.657891043403</v>
      </c>
      <c r="L5160" s="19">
        <v>186.67860412597599</v>
      </c>
      <c r="M5160" s="17">
        <v>0</v>
      </c>
      <c r="N5160" s="17">
        <v>0</v>
      </c>
      <c r="O5160" s="14">
        <v>2030800</v>
      </c>
    </row>
    <row r="5161" spans="8:15" x14ac:dyDescent="0.25">
      <c r="H5161" s="16">
        <v>43768</v>
      </c>
      <c r="I5161" s="19">
        <v>186.14683470805701</v>
      </c>
      <c r="J5161" s="19">
        <v>186.17256587431501</v>
      </c>
      <c r="K5161" s="19">
        <v>183.393482125741</v>
      </c>
      <c r="L5161" s="19">
        <v>185.108963012695</v>
      </c>
      <c r="M5161" s="17">
        <v>0</v>
      </c>
      <c r="N5161" s="17">
        <v>0</v>
      </c>
      <c r="O5161" s="14">
        <v>1584900</v>
      </c>
    </row>
    <row r="5162" spans="8:15" x14ac:dyDescent="0.25">
      <c r="H5162" s="16">
        <v>43769</v>
      </c>
      <c r="I5162" s="19">
        <v>184.54281857889001</v>
      </c>
      <c r="J5162" s="19">
        <v>184.722949798955</v>
      </c>
      <c r="K5162" s="19">
        <v>181.257684778212</v>
      </c>
      <c r="L5162" s="19">
        <v>183.02462768554599</v>
      </c>
      <c r="M5162" s="17">
        <v>0</v>
      </c>
      <c r="N5162" s="17">
        <v>0</v>
      </c>
      <c r="O5162" s="14">
        <v>1876200</v>
      </c>
    </row>
    <row r="5163" spans="8:15" x14ac:dyDescent="0.25">
      <c r="H5163" s="16">
        <v>43770</v>
      </c>
      <c r="I5163" s="19">
        <v>184.63718124722899</v>
      </c>
      <c r="J5163" s="19">
        <v>186.89304253414099</v>
      </c>
      <c r="K5163" s="19">
        <v>184.19973838466001</v>
      </c>
      <c r="L5163" s="19">
        <v>186.46417236328099</v>
      </c>
      <c r="M5163" s="17">
        <v>0</v>
      </c>
      <c r="N5163" s="17">
        <v>0</v>
      </c>
      <c r="O5163" s="14">
        <v>2112300</v>
      </c>
    </row>
    <row r="5164" spans="8:15" x14ac:dyDescent="0.25">
      <c r="H5164" s="16">
        <v>43773</v>
      </c>
      <c r="I5164" s="19">
        <v>188.44552484362501</v>
      </c>
      <c r="J5164" s="19">
        <v>189.29469237821201</v>
      </c>
      <c r="K5164" s="19">
        <v>187.476287289119</v>
      </c>
      <c r="L5164" s="19">
        <v>188.59133911132801</v>
      </c>
      <c r="M5164" s="17">
        <v>0</v>
      </c>
      <c r="N5164" s="17">
        <v>0</v>
      </c>
      <c r="O5164" s="14">
        <v>2538100</v>
      </c>
    </row>
    <row r="5165" spans="8:15" x14ac:dyDescent="0.25">
      <c r="H5165" s="16">
        <v>43774</v>
      </c>
      <c r="I5165" s="19">
        <v>189.38902247281399</v>
      </c>
      <c r="J5165" s="19">
        <v>190.22960413178501</v>
      </c>
      <c r="K5165" s="19">
        <v>187.390486408302</v>
      </c>
      <c r="L5165" s="19">
        <v>187.53630065917901</v>
      </c>
      <c r="M5165" s="17">
        <v>0</v>
      </c>
      <c r="N5165" s="17">
        <v>0</v>
      </c>
      <c r="O5165" s="14">
        <v>2525100</v>
      </c>
    </row>
    <row r="5166" spans="8:15" x14ac:dyDescent="0.25">
      <c r="H5166" s="16">
        <v>43775</v>
      </c>
      <c r="I5166" s="19">
        <v>186.99593385507399</v>
      </c>
      <c r="J5166" s="19">
        <v>187.90514944921799</v>
      </c>
      <c r="K5166" s="19">
        <v>185.743640508705</v>
      </c>
      <c r="L5166" s="19">
        <v>187.34761047363199</v>
      </c>
      <c r="M5166" s="17">
        <v>0</v>
      </c>
      <c r="N5166" s="17">
        <v>0</v>
      </c>
      <c r="O5166" s="14">
        <v>1863000</v>
      </c>
    </row>
    <row r="5167" spans="8:15" x14ac:dyDescent="0.25">
      <c r="H5167" s="16">
        <v>43776</v>
      </c>
      <c r="I5167" s="19">
        <v>189.36326956839</v>
      </c>
      <c r="J5167" s="19">
        <v>192.79422967898</v>
      </c>
      <c r="K5167" s="19">
        <v>189.054482634914</v>
      </c>
      <c r="L5167" s="19">
        <v>191.52476501464801</v>
      </c>
      <c r="M5167" s="17">
        <v>0</v>
      </c>
      <c r="N5167" s="17">
        <v>0</v>
      </c>
      <c r="O5167" s="14">
        <v>3748600</v>
      </c>
    </row>
    <row r="5168" spans="8:15" x14ac:dyDescent="0.25">
      <c r="H5168" s="16">
        <v>43777</v>
      </c>
      <c r="I5168" s="19">
        <v>191.27606127337</v>
      </c>
      <c r="J5168" s="19">
        <v>191.47333785127799</v>
      </c>
      <c r="K5168" s="19">
        <v>189.64636015694401</v>
      </c>
      <c r="L5168" s="19">
        <v>191.19886779785099</v>
      </c>
      <c r="M5168" s="17">
        <v>0</v>
      </c>
      <c r="N5168" s="17">
        <v>0</v>
      </c>
      <c r="O5168" s="14">
        <v>1610800</v>
      </c>
    </row>
    <row r="5169" spans="8:15" x14ac:dyDescent="0.25">
      <c r="H5169" s="16">
        <v>43780</v>
      </c>
      <c r="I5169" s="19">
        <v>189.47481972027001</v>
      </c>
      <c r="J5169" s="19">
        <v>189.912275632752</v>
      </c>
      <c r="K5169" s="19">
        <v>187.43340678497</v>
      </c>
      <c r="L5169" s="19">
        <v>187.870849609375</v>
      </c>
      <c r="M5169" s="17">
        <v>0</v>
      </c>
      <c r="N5169" s="17">
        <v>0</v>
      </c>
      <c r="O5169" s="14">
        <v>2754500</v>
      </c>
    </row>
    <row r="5170" spans="8:15" x14ac:dyDescent="0.25">
      <c r="H5170" s="16">
        <v>43781</v>
      </c>
      <c r="I5170" s="19">
        <v>187.467710186944</v>
      </c>
      <c r="J5170" s="19">
        <v>189.654950479874</v>
      </c>
      <c r="K5170" s="19">
        <v>186.92732963191699</v>
      </c>
      <c r="L5170" s="19">
        <v>189.05453491210901</v>
      </c>
      <c r="M5170" s="17">
        <v>0</v>
      </c>
      <c r="N5170" s="17">
        <v>0</v>
      </c>
      <c r="O5170" s="14">
        <v>1891600</v>
      </c>
    </row>
    <row r="5171" spans="8:15" x14ac:dyDescent="0.25">
      <c r="H5171" s="16">
        <v>43782</v>
      </c>
      <c r="I5171" s="19">
        <v>187.32189314835099</v>
      </c>
      <c r="J5171" s="19">
        <v>188.565613896385</v>
      </c>
      <c r="K5171" s="19">
        <v>186.13820741216901</v>
      </c>
      <c r="L5171" s="19">
        <v>188.11959838867099</v>
      </c>
      <c r="M5171" s="17">
        <v>0</v>
      </c>
      <c r="N5171" s="17">
        <v>0</v>
      </c>
      <c r="O5171" s="14">
        <v>1756000</v>
      </c>
    </row>
    <row r="5172" spans="8:15" x14ac:dyDescent="0.25">
      <c r="H5172" s="16">
        <v>43783</v>
      </c>
      <c r="I5172" s="19">
        <v>187.665005439693</v>
      </c>
      <c r="J5172" s="19">
        <v>189.106016033662</v>
      </c>
      <c r="K5172" s="19">
        <v>187.01312748532499</v>
      </c>
      <c r="L5172" s="19">
        <v>188.21395874023401</v>
      </c>
      <c r="M5172" s="17">
        <v>0</v>
      </c>
      <c r="N5172" s="17">
        <v>0</v>
      </c>
      <c r="O5172" s="14">
        <v>1483100</v>
      </c>
    </row>
    <row r="5173" spans="8:15" x14ac:dyDescent="0.25">
      <c r="H5173" s="16">
        <v>43784</v>
      </c>
      <c r="I5173" s="19">
        <v>188.702877533963</v>
      </c>
      <c r="J5173" s="19">
        <v>189.63781137697001</v>
      </c>
      <c r="K5173" s="19">
        <v>187.87944103687801</v>
      </c>
      <c r="L5173" s="19">
        <v>188.91731262207</v>
      </c>
      <c r="M5173" s="17">
        <v>0</v>
      </c>
      <c r="N5173" s="17">
        <v>0</v>
      </c>
      <c r="O5173" s="14">
        <v>1693100</v>
      </c>
    </row>
    <row r="5174" spans="8:15" x14ac:dyDescent="0.25">
      <c r="H5174" s="16">
        <v>43787</v>
      </c>
      <c r="I5174" s="19">
        <v>188.47128295898401</v>
      </c>
      <c r="J5174" s="19">
        <v>188.659986882548</v>
      </c>
      <c r="K5174" s="19">
        <v>187.02169967709699</v>
      </c>
      <c r="L5174" s="19">
        <v>188.47128295898401</v>
      </c>
      <c r="M5174" s="17">
        <v>0</v>
      </c>
      <c r="N5174" s="17">
        <v>0</v>
      </c>
      <c r="O5174" s="14">
        <v>1603400</v>
      </c>
    </row>
    <row r="5175" spans="8:15" x14ac:dyDescent="0.25">
      <c r="H5175" s="16">
        <v>43788</v>
      </c>
      <c r="I5175" s="19">
        <v>189.18318067831501</v>
      </c>
      <c r="J5175" s="19">
        <v>189.28610531644799</v>
      </c>
      <c r="K5175" s="19">
        <v>187.25326518485301</v>
      </c>
      <c r="L5175" s="19">
        <v>188.73715209960901</v>
      </c>
      <c r="M5175" s="17">
        <v>0</v>
      </c>
      <c r="N5175" s="17">
        <v>0</v>
      </c>
      <c r="O5175" s="14">
        <v>1817100</v>
      </c>
    </row>
    <row r="5176" spans="8:15" x14ac:dyDescent="0.25">
      <c r="H5176" s="16">
        <v>43789</v>
      </c>
      <c r="I5176" s="19">
        <v>187.29615198403499</v>
      </c>
      <c r="J5176" s="19">
        <v>188.24824413661599</v>
      </c>
      <c r="K5176" s="19">
        <v>185.61497542081801</v>
      </c>
      <c r="L5176" s="19">
        <v>186.91017150878901</v>
      </c>
      <c r="M5176" s="17">
        <v>0</v>
      </c>
      <c r="N5176" s="17">
        <v>0</v>
      </c>
      <c r="O5176" s="14">
        <v>2177700</v>
      </c>
    </row>
    <row r="5177" spans="8:15" x14ac:dyDescent="0.25">
      <c r="H5177" s="16">
        <v>43790</v>
      </c>
      <c r="I5177" s="19">
        <v>187.50201939123099</v>
      </c>
      <c r="J5177" s="19">
        <v>188.11959340347499</v>
      </c>
      <c r="K5177" s="19">
        <v>185.97524282987001</v>
      </c>
      <c r="L5177" s="19">
        <v>187.184646606445</v>
      </c>
      <c r="M5177" s="17">
        <v>0</v>
      </c>
      <c r="N5177" s="17">
        <v>0</v>
      </c>
      <c r="O5177" s="14">
        <v>1677700</v>
      </c>
    </row>
    <row r="5178" spans="8:15" x14ac:dyDescent="0.25">
      <c r="H5178" s="16">
        <v>43791</v>
      </c>
      <c r="I5178" s="19">
        <v>186.98736183238401</v>
      </c>
      <c r="J5178" s="19">
        <v>189.311843511164</v>
      </c>
      <c r="K5178" s="19">
        <v>186.98736183238401</v>
      </c>
      <c r="L5178" s="19">
        <v>188.94300842285099</v>
      </c>
      <c r="M5178" s="17">
        <v>0</v>
      </c>
      <c r="N5178" s="17">
        <v>0</v>
      </c>
      <c r="O5178" s="14">
        <v>1529100</v>
      </c>
    </row>
    <row r="5179" spans="8:15" x14ac:dyDescent="0.25">
      <c r="H5179" s="16">
        <v>43794</v>
      </c>
      <c r="I5179" s="19">
        <v>189.466248079038</v>
      </c>
      <c r="J5179" s="19">
        <v>192.09093121616399</v>
      </c>
      <c r="K5179" s="19">
        <v>189.466248079038</v>
      </c>
      <c r="L5179" s="19">
        <v>191.06164550781199</v>
      </c>
      <c r="M5179" s="17">
        <v>0</v>
      </c>
      <c r="N5179" s="17">
        <v>0</v>
      </c>
      <c r="O5179" s="14">
        <v>2181800</v>
      </c>
    </row>
    <row r="5180" spans="8:15" x14ac:dyDescent="0.25">
      <c r="H5180" s="16">
        <v>43795</v>
      </c>
      <c r="I5180" s="19">
        <v>191.001597887374</v>
      </c>
      <c r="J5180" s="19">
        <v>191.07021867984699</v>
      </c>
      <c r="K5180" s="19">
        <v>189.65495246331</v>
      </c>
      <c r="L5180" s="19">
        <v>190.80432128906199</v>
      </c>
      <c r="M5180" s="17">
        <v>0</v>
      </c>
      <c r="N5180" s="17">
        <v>0</v>
      </c>
      <c r="O5180" s="14">
        <v>1926300</v>
      </c>
    </row>
    <row r="5181" spans="8:15" x14ac:dyDescent="0.25">
      <c r="H5181" s="16">
        <v>43796</v>
      </c>
      <c r="I5181" s="19">
        <v>191.66207022953401</v>
      </c>
      <c r="J5181" s="19">
        <v>192.37399625954899</v>
      </c>
      <c r="K5181" s="19">
        <v>190.29826627366299</v>
      </c>
      <c r="L5181" s="19">
        <v>191.23320007324199</v>
      </c>
      <c r="M5181" s="17">
        <v>0</v>
      </c>
      <c r="N5181" s="17">
        <v>0</v>
      </c>
      <c r="O5181" s="14">
        <v>1614600</v>
      </c>
    </row>
    <row r="5182" spans="8:15" x14ac:dyDescent="0.25">
      <c r="H5182" s="16">
        <v>43798</v>
      </c>
      <c r="I5182" s="19">
        <v>190.525908168358</v>
      </c>
      <c r="J5182" s="19">
        <v>191.49198967020999</v>
      </c>
      <c r="K5182" s="19">
        <v>190.120496146286</v>
      </c>
      <c r="L5182" s="19">
        <v>190.93132019042901</v>
      </c>
      <c r="M5182" s="17">
        <v>1.25</v>
      </c>
      <c r="N5182" s="17">
        <v>0</v>
      </c>
      <c r="O5182" s="14">
        <v>770400</v>
      </c>
    </row>
    <row r="5183" spans="8:15" x14ac:dyDescent="0.25">
      <c r="H5183" s="16">
        <v>43801</v>
      </c>
      <c r="I5183" s="19">
        <v>190.603536818804</v>
      </c>
      <c r="J5183" s="19">
        <v>191.31947691787201</v>
      </c>
      <c r="K5183" s="19">
        <v>187.24811464478</v>
      </c>
      <c r="L5183" s="19">
        <v>187.73115539550699</v>
      </c>
      <c r="M5183" s="17">
        <v>0</v>
      </c>
      <c r="N5183" s="17">
        <v>0</v>
      </c>
      <c r="O5183" s="14">
        <v>2118500</v>
      </c>
    </row>
    <row r="5184" spans="8:15" x14ac:dyDescent="0.25">
      <c r="H5184" s="16">
        <v>43802</v>
      </c>
      <c r="I5184" s="19">
        <v>185.82485018289699</v>
      </c>
      <c r="J5184" s="19">
        <v>185.82485018289699</v>
      </c>
      <c r="K5184" s="19">
        <v>181.14106607772899</v>
      </c>
      <c r="L5184" s="19">
        <v>183.0732421875</v>
      </c>
      <c r="M5184" s="17">
        <v>0</v>
      </c>
      <c r="N5184" s="17">
        <v>0</v>
      </c>
      <c r="O5184" s="14">
        <v>3207100</v>
      </c>
    </row>
    <row r="5185" spans="8:15" x14ac:dyDescent="0.25">
      <c r="H5185" s="16">
        <v>43803</v>
      </c>
      <c r="I5185" s="19">
        <v>184.194579021892</v>
      </c>
      <c r="J5185" s="19">
        <v>187.17047846028501</v>
      </c>
      <c r="K5185" s="19">
        <v>183.19400029033099</v>
      </c>
      <c r="L5185" s="19">
        <v>186.26477050781199</v>
      </c>
      <c r="M5185" s="17">
        <v>0</v>
      </c>
      <c r="N5185" s="17">
        <v>0</v>
      </c>
      <c r="O5185" s="14">
        <v>1583600</v>
      </c>
    </row>
    <row r="5186" spans="8:15" x14ac:dyDescent="0.25">
      <c r="H5186" s="16">
        <v>43804</v>
      </c>
      <c r="I5186" s="19">
        <v>187.308425711648</v>
      </c>
      <c r="J5186" s="19">
        <v>187.722471784411</v>
      </c>
      <c r="K5186" s="19">
        <v>185.81617249810299</v>
      </c>
      <c r="L5186" s="19">
        <v>187.2998046875</v>
      </c>
      <c r="M5186" s="17">
        <v>0</v>
      </c>
      <c r="N5186" s="17">
        <v>0</v>
      </c>
      <c r="O5186" s="14">
        <v>1329300</v>
      </c>
    </row>
    <row r="5187" spans="8:15" x14ac:dyDescent="0.25">
      <c r="H5187" s="16">
        <v>43805</v>
      </c>
      <c r="I5187" s="19">
        <v>189.72372176825601</v>
      </c>
      <c r="J5187" s="19">
        <v>194.424761636375</v>
      </c>
      <c r="K5187" s="19">
        <v>188.74901915400901</v>
      </c>
      <c r="L5187" s="19">
        <v>193.74333190917901</v>
      </c>
      <c r="M5187" s="17">
        <v>0</v>
      </c>
      <c r="N5187" s="17">
        <v>0</v>
      </c>
      <c r="O5187" s="14">
        <v>4229400</v>
      </c>
    </row>
    <row r="5188" spans="8:15" x14ac:dyDescent="0.25">
      <c r="H5188" s="16">
        <v>43808</v>
      </c>
      <c r="I5188" s="19">
        <v>193.74329590281599</v>
      </c>
      <c r="J5188" s="19">
        <v>193.77779316940399</v>
      </c>
      <c r="K5188" s="19">
        <v>191.29358195704401</v>
      </c>
      <c r="L5188" s="19">
        <v>191.32807922363199</v>
      </c>
      <c r="M5188" s="17">
        <v>0</v>
      </c>
      <c r="N5188" s="17">
        <v>0</v>
      </c>
      <c r="O5188" s="14">
        <v>2134600</v>
      </c>
    </row>
    <row r="5189" spans="8:15" x14ac:dyDescent="0.25">
      <c r="H5189" s="16">
        <v>43809</v>
      </c>
      <c r="I5189" s="19">
        <v>191.20731141445</v>
      </c>
      <c r="J5189" s="19">
        <v>192.25103466280601</v>
      </c>
      <c r="K5189" s="19">
        <v>190.24123004609299</v>
      </c>
      <c r="L5189" s="19">
        <v>191.38845825195301</v>
      </c>
      <c r="M5189" s="17">
        <v>0</v>
      </c>
      <c r="N5189" s="17">
        <v>0</v>
      </c>
      <c r="O5189" s="14">
        <v>1854100</v>
      </c>
    </row>
    <row r="5190" spans="8:15" x14ac:dyDescent="0.25">
      <c r="H5190" s="16">
        <v>43810</v>
      </c>
      <c r="I5190" s="19">
        <v>191.707602793836</v>
      </c>
      <c r="J5190" s="19">
        <v>192.22515389289899</v>
      </c>
      <c r="K5190" s="19">
        <v>190.49136692434899</v>
      </c>
      <c r="L5190" s="19">
        <v>190.79327392578099</v>
      </c>
      <c r="M5190" s="17">
        <v>0</v>
      </c>
      <c r="N5190" s="17">
        <v>0</v>
      </c>
      <c r="O5190" s="14">
        <v>1778600</v>
      </c>
    </row>
    <row r="5191" spans="8:15" x14ac:dyDescent="0.25">
      <c r="H5191" s="16">
        <v>43811</v>
      </c>
      <c r="I5191" s="19">
        <v>191.41433157874599</v>
      </c>
      <c r="J5191" s="19">
        <v>195.61507442388401</v>
      </c>
      <c r="K5191" s="19">
        <v>190.284358603621</v>
      </c>
      <c r="L5191" s="19">
        <v>194.98539733886699</v>
      </c>
      <c r="M5191" s="17">
        <v>0</v>
      </c>
      <c r="N5191" s="17">
        <v>0</v>
      </c>
      <c r="O5191" s="14">
        <v>2974300</v>
      </c>
    </row>
    <row r="5192" spans="8:15" x14ac:dyDescent="0.25">
      <c r="H5192" s="16">
        <v>43812</v>
      </c>
      <c r="I5192" s="19">
        <v>195.563313791664</v>
      </c>
      <c r="J5192" s="19">
        <v>196.65878945642601</v>
      </c>
      <c r="K5192" s="19">
        <v>192.95832949381901</v>
      </c>
      <c r="L5192" s="19">
        <v>194.07968139648401</v>
      </c>
      <c r="M5192" s="17">
        <v>0</v>
      </c>
      <c r="N5192" s="17">
        <v>0</v>
      </c>
      <c r="O5192" s="14">
        <v>1908200</v>
      </c>
    </row>
    <row r="5193" spans="8:15" x14ac:dyDescent="0.25">
      <c r="H5193" s="16">
        <v>43815</v>
      </c>
      <c r="I5193" s="19">
        <v>197.098710497122</v>
      </c>
      <c r="J5193" s="19">
        <v>198.996375974567</v>
      </c>
      <c r="K5193" s="19">
        <v>196.555283144784</v>
      </c>
      <c r="L5193" s="19">
        <v>196.70191955566401</v>
      </c>
      <c r="M5193" s="17">
        <v>0</v>
      </c>
      <c r="N5193" s="17">
        <v>0</v>
      </c>
      <c r="O5193" s="14">
        <v>3218400</v>
      </c>
    </row>
    <row r="5194" spans="8:15" x14ac:dyDescent="0.25">
      <c r="H5194" s="16">
        <v>43816</v>
      </c>
      <c r="I5194" s="19">
        <v>198.392624660976</v>
      </c>
      <c r="J5194" s="19">
        <v>200.178164600625</v>
      </c>
      <c r="K5194" s="19">
        <v>197.35753533859801</v>
      </c>
      <c r="L5194" s="19">
        <v>199.38458251953099</v>
      </c>
      <c r="M5194" s="17">
        <v>0</v>
      </c>
      <c r="N5194" s="17">
        <v>0</v>
      </c>
      <c r="O5194" s="14">
        <v>3590000</v>
      </c>
    </row>
    <row r="5195" spans="8:15" x14ac:dyDescent="0.25">
      <c r="H5195" s="16">
        <v>43817</v>
      </c>
      <c r="I5195" s="19">
        <v>200.09186639011199</v>
      </c>
      <c r="J5195" s="19">
        <v>200.290255294465</v>
      </c>
      <c r="K5195" s="19">
        <v>198.34083719503599</v>
      </c>
      <c r="L5195" s="19">
        <v>198.78074645996</v>
      </c>
      <c r="M5195" s="17">
        <v>0</v>
      </c>
      <c r="N5195" s="17">
        <v>0</v>
      </c>
      <c r="O5195" s="14">
        <v>2280800</v>
      </c>
    </row>
    <row r="5196" spans="8:15" x14ac:dyDescent="0.25">
      <c r="H5196" s="16">
        <v>43818</v>
      </c>
      <c r="I5196" s="19">
        <v>199.21201774169899</v>
      </c>
      <c r="J5196" s="19">
        <v>199.59155346511099</v>
      </c>
      <c r="K5196" s="19">
        <v>197.49549912245399</v>
      </c>
      <c r="L5196" s="19">
        <v>198.3408203125</v>
      </c>
      <c r="M5196" s="17">
        <v>0</v>
      </c>
      <c r="N5196" s="17">
        <v>0</v>
      </c>
      <c r="O5196" s="14">
        <v>2418100</v>
      </c>
    </row>
    <row r="5197" spans="8:15" x14ac:dyDescent="0.25">
      <c r="H5197" s="16">
        <v>43819</v>
      </c>
      <c r="I5197" s="19">
        <v>199.22066204781399</v>
      </c>
      <c r="J5197" s="19">
        <v>199.505300692958</v>
      </c>
      <c r="K5197" s="19">
        <v>197.20222315822801</v>
      </c>
      <c r="L5197" s="19">
        <v>197.46961975097599</v>
      </c>
      <c r="M5197" s="17">
        <v>0</v>
      </c>
      <c r="N5197" s="17">
        <v>0</v>
      </c>
      <c r="O5197" s="14">
        <v>3715500</v>
      </c>
    </row>
    <row r="5198" spans="8:15" x14ac:dyDescent="0.25">
      <c r="H5198" s="16">
        <v>43822</v>
      </c>
      <c r="I5198" s="19">
        <v>198.099279798054</v>
      </c>
      <c r="J5198" s="19">
        <v>198.80658553266801</v>
      </c>
      <c r="K5198" s="19">
        <v>197.02105940356199</v>
      </c>
      <c r="L5198" s="19">
        <v>197.60760498046801</v>
      </c>
      <c r="M5198" s="17">
        <v>0</v>
      </c>
      <c r="N5198" s="17">
        <v>0</v>
      </c>
      <c r="O5198" s="14">
        <v>1670400</v>
      </c>
    </row>
    <row r="5199" spans="8:15" x14ac:dyDescent="0.25">
      <c r="H5199" s="16">
        <v>43823</v>
      </c>
      <c r="I5199" s="19">
        <v>197.51270812353599</v>
      </c>
      <c r="J5199" s="19">
        <v>198.34940814781299</v>
      </c>
      <c r="K5199" s="19">
        <v>196.98653607900999</v>
      </c>
      <c r="L5199" s="19">
        <v>198.31491088867099</v>
      </c>
      <c r="M5199" s="17">
        <v>0</v>
      </c>
      <c r="N5199" s="17">
        <v>0</v>
      </c>
      <c r="O5199" s="14">
        <v>467700</v>
      </c>
    </row>
    <row r="5200" spans="8:15" x14ac:dyDescent="0.25">
      <c r="H5200" s="16">
        <v>43825</v>
      </c>
      <c r="I5200" s="19">
        <v>198.616821252866</v>
      </c>
      <c r="J5200" s="19">
        <v>200.290221441032</v>
      </c>
      <c r="K5200" s="19">
        <v>198.383935120025</v>
      </c>
      <c r="L5200" s="19">
        <v>199.436279296875</v>
      </c>
      <c r="M5200" s="17">
        <v>0</v>
      </c>
      <c r="N5200" s="17">
        <v>0</v>
      </c>
      <c r="O5200" s="14">
        <v>1704000</v>
      </c>
    </row>
    <row r="5201" spans="8:15" x14ac:dyDescent="0.25">
      <c r="H5201" s="16">
        <v>43826</v>
      </c>
      <c r="I5201" s="19">
        <v>199.95384117986899</v>
      </c>
      <c r="J5201" s="19">
        <v>200.29887965079999</v>
      </c>
      <c r="K5201" s="19">
        <v>198.79799191646299</v>
      </c>
      <c r="L5201" s="19">
        <v>198.96188354492099</v>
      </c>
      <c r="M5201" s="17">
        <v>0</v>
      </c>
      <c r="N5201" s="17">
        <v>0</v>
      </c>
      <c r="O5201" s="14">
        <v>1343900</v>
      </c>
    </row>
    <row r="5202" spans="8:15" x14ac:dyDescent="0.25">
      <c r="H5202" s="16">
        <v>43829</v>
      </c>
      <c r="I5202" s="19">
        <v>199.841666194298</v>
      </c>
      <c r="J5202" s="19">
        <v>199.841666194298</v>
      </c>
      <c r="K5202" s="19">
        <v>197.961256221957</v>
      </c>
      <c r="L5202" s="19">
        <v>198.22003173828099</v>
      </c>
      <c r="M5202" s="17">
        <v>0</v>
      </c>
      <c r="N5202" s="17">
        <v>0</v>
      </c>
      <c r="O5202" s="14">
        <v>1494500</v>
      </c>
    </row>
    <row r="5203" spans="8:15" x14ac:dyDescent="0.25">
      <c r="H5203" s="16">
        <v>43830</v>
      </c>
      <c r="I5203" s="19">
        <v>198.14244438443399</v>
      </c>
      <c r="J5203" s="19">
        <v>198.366709525722</v>
      </c>
      <c r="K5203" s="19">
        <v>197.24535749553601</v>
      </c>
      <c r="L5203" s="19">
        <v>198.33219909667901</v>
      </c>
      <c r="M5203" s="17">
        <v>0</v>
      </c>
      <c r="N5203" s="17">
        <v>0</v>
      </c>
      <c r="O5203" s="14">
        <v>1447200</v>
      </c>
    </row>
    <row r="5204" spans="8:15" x14ac:dyDescent="0.25">
      <c r="H5204" s="16">
        <v>43832</v>
      </c>
      <c r="I5204" s="19">
        <v>199.25513668701899</v>
      </c>
      <c r="J5204" s="19">
        <v>202.39491407197599</v>
      </c>
      <c r="K5204" s="19">
        <v>198.530575712461</v>
      </c>
      <c r="L5204" s="19">
        <v>202.118896484375</v>
      </c>
      <c r="M5204" s="17">
        <v>0</v>
      </c>
      <c r="N5204" s="17">
        <v>0</v>
      </c>
      <c r="O5204" s="14">
        <v>3736300</v>
      </c>
    </row>
    <row r="5205" spans="8:15" x14ac:dyDescent="0.25">
      <c r="H5205" s="16">
        <v>43833</v>
      </c>
      <c r="I5205" s="19">
        <v>199.77273312150101</v>
      </c>
      <c r="J5205" s="19">
        <v>200.643930693828</v>
      </c>
      <c r="K5205" s="19">
        <v>198.65138098043099</v>
      </c>
      <c r="L5205" s="19">
        <v>199.75547790527301</v>
      </c>
      <c r="M5205" s="17">
        <v>0</v>
      </c>
      <c r="N5205" s="17">
        <v>0</v>
      </c>
      <c r="O5205" s="14">
        <v>2274500</v>
      </c>
    </row>
    <row r="5206" spans="8:15" x14ac:dyDescent="0.25">
      <c r="H5206" s="16">
        <v>43836</v>
      </c>
      <c r="I5206" s="19">
        <v>198.33218288189599</v>
      </c>
      <c r="J5206" s="19">
        <v>201.86013031729499</v>
      </c>
      <c r="K5206" s="19">
        <v>197.95266032656099</v>
      </c>
      <c r="L5206" s="19">
        <v>201.79974365234301</v>
      </c>
      <c r="M5206" s="17">
        <v>0</v>
      </c>
      <c r="N5206" s="17">
        <v>0</v>
      </c>
      <c r="O5206" s="14">
        <v>3329300</v>
      </c>
    </row>
    <row r="5207" spans="8:15" x14ac:dyDescent="0.25">
      <c r="H5207" s="16">
        <v>43837</v>
      </c>
      <c r="I5207" s="19">
        <v>202.70547609021199</v>
      </c>
      <c r="J5207" s="19">
        <v>205.094816663919</v>
      </c>
      <c r="K5207" s="19">
        <v>202.49845299337699</v>
      </c>
      <c r="L5207" s="19">
        <v>203.12814331054599</v>
      </c>
      <c r="M5207" s="17">
        <v>0</v>
      </c>
      <c r="N5207" s="17">
        <v>0</v>
      </c>
      <c r="O5207" s="14">
        <v>5255200</v>
      </c>
    </row>
    <row r="5208" spans="8:15" x14ac:dyDescent="0.25">
      <c r="H5208" s="16">
        <v>43838</v>
      </c>
      <c r="I5208" s="19">
        <v>203.29200583567999</v>
      </c>
      <c r="J5208" s="19">
        <v>206.80269820847201</v>
      </c>
      <c r="K5208" s="19">
        <v>203.11949318279201</v>
      </c>
      <c r="L5208" s="19">
        <v>205.086166381835</v>
      </c>
      <c r="M5208" s="17">
        <v>0</v>
      </c>
      <c r="N5208" s="17">
        <v>0</v>
      </c>
      <c r="O5208" s="14">
        <v>3564700</v>
      </c>
    </row>
    <row r="5209" spans="8:15" x14ac:dyDescent="0.25">
      <c r="H5209" s="16">
        <v>43839</v>
      </c>
      <c r="I5209" s="19">
        <v>208.17417745740701</v>
      </c>
      <c r="J5209" s="19">
        <v>209.95108266927301</v>
      </c>
      <c r="K5209" s="19">
        <v>206.86307085482599</v>
      </c>
      <c r="L5209" s="19">
        <v>209.26103210449199</v>
      </c>
      <c r="M5209" s="17">
        <v>0</v>
      </c>
      <c r="N5209" s="17">
        <v>0</v>
      </c>
      <c r="O5209" s="14">
        <v>3980700</v>
      </c>
    </row>
    <row r="5210" spans="8:15" x14ac:dyDescent="0.25">
      <c r="H5210" s="16">
        <v>43840</v>
      </c>
      <c r="I5210" s="19">
        <v>209.390442591224</v>
      </c>
      <c r="J5210" s="19">
        <v>209.94249101740999</v>
      </c>
      <c r="K5210" s="19">
        <v>208.217338040345</v>
      </c>
      <c r="L5210" s="19">
        <v>208.83839416503901</v>
      </c>
      <c r="M5210" s="17">
        <v>0</v>
      </c>
      <c r="N5210" s="17">
        <v>0</v>
      </c>
      <c r="O5210" s="14">
        <v>2248100</v>
      </c>
    </row>
    <row r="5211" spans="8:15" x14ac:dyDescent="0.25">
      <c r="H5211" s="16">
        <v>43843</v>
      </c>
      <c r="I5211" s="19">
        <v>210.84820254394299</v>
      </c>
      <c r="J5211" s="19">
        <v>212.28870372483399</v>
      </c>
      <c r="K5211" s="19">
        <v>209.60609027346001</v>
      </c>
      <c r="L5211" s="19">
        <v>211.51239013671801</v>
      </c>
      <c r="M5211" s="17">
        <v>0</v>
      </c>
      <c r="N5211" s="17">
        <v>0</v>
      </c>
      <c r="O5211" s="14">
        <v>3359200</v>
      </c>
    </row>
    <row r="5212" spans="8:15" x14ac:dyDescent="0.25">
      <c r="H5212" s="16">
        <v>43844</v>
      </c>
      <c r="I5212" s="19">
        <v>211.607270365803</v>
      </c>
      <c r="J5212" s="19">
        <v>214.367512495184</v>
      </c>
      <c r="K5212" s="19">
        <v>210.98621424145799</v>
      </c>
      <c r="L5212" s="19">
        <v>211.90054321289</v>
      </c>
      <c r="M5212" s="17">
        <v>0</v>
      </c>
      <c r="N5212" s="17">
        <v>0</v>
      </c>
      <c r="O5212" s="14">
        <v>4302800</v>
      </c>
    </row>
    <row r="5213" spans="8:15" x14ac:dyDescent="0.25">
      <c r="H5213" s="16">
        <v>43845</v>
      </c>
      <c r="I5213" s="19">
        <v>208.74351377027699</v>
      </c>
      <c r="J5213" s="19">
        <v>215.21283754414901</v>
      </c>
      <c r="K5213" s="19">
        <v>206.29379966008699</v>
      </c>
      <c r="L5213" s="19">
        <v>211.51239013671801</v>
      </c>
      <c r="M5213" s="17">
        <v>0</v>
      </c>
      <c r="N5213" s="17">
        <v>0</v>
      </c>
      <c r="O5213" s="14">
        <v>5411200</v>
      </c>
    </row>
    <row r="5214" spans="8:15" x14ac:dyDescent="0.25">
      <c r="H5214" s="16">
        <v>43846</v>
      </c>
      <c r="I5214" s="19">
        <v>213.064954686497</v>
      </c>
      <c r="J5214" s="19">
        <v>215.48880500396899</v>
      </c>
      <c r="K5214" s="19">
        <v>212.392146264724</v>
      </c>
      <c r="L5214" s="19">
        <v>215.40254211425699</v>
      </c>
      <c r="M5214" s="17">
        <v>0</v>
      </c>
      <c r="N5214" s="17">
        <v>0</v>
      </c>
      <c r="O5214" s="14">
        <v>3968400</v>
      </c>
    </row>
    <row r="5215" spans="8:15" x14ac:dyDescent="0.25">
      <c r="H5215" s="16">
        <v>43847</v>
      </c>
      <c r="I5215" s="19">
        <v>215.84247325354201</v>
      </c>
      <c r="J5215" s="19">
        <v>216.04087528772001</v>
      </c>
      <c r="K5215" s="19">
        <v>213.91893170618499</v>
      </c>
      <c r="L5215" s="19">
        <v>215.178298950195</v>
      </c>
      <c r="M5215" s="17">
        <v>0</v>
      </c>
      <c r="N5215" s="17">
        <v>0</v>
      </c>
      <c r="O5215" s="14">
        <v>3108400</v>
      </c>
    </row>
    <row r="5216" spans="8:15" x14ac:dyDescent="0.25">
      <c r="H5216" s="16">
        <v>43851</v>
      </c>
      <c r="I5216" s="19">
        <v>213.23754227305099</v>
      </c>
      <c r="J5216" s="19">
        <v>214.65216720602399</v>
      </c>
      <c r="K5216" s="19">
        <v>211.84879358211799</v>
      </c>
      <c r="L5216" s="19">
        <v>211.93504333496</v>
      </c>
      <c r="M5216" s="17">
        <v>0</v>
      </c>
      <c r="N5216" s="17">
        <v>0</v>
      </c>
      <c r="O5216" s="14">
        <v>2492400</v>
      </c>
    </row>
    <row r="5217" spans="8:15" x14ac:dyDescent="0.25">
      <c r="H5217" s="16">
        <v>43852</v>
      </c>
      <c r="I5217" s="19">
        <v>212.71999730424801</v>
      </c>
      <c r="J5217" s="19">
        <v>214.36752162544099</v>
      </c>
      <c r="K5217" s="19">
        <v>212.48709795723099</v>
      </c>
      <c r="L5217" s="19">
        <v>213.09953308105401</v>
      </c>
      <c r="M5217" s="17">
        <v>0</v>
      </c>
      <c r="N5217" s="17">
        <v>0</v>
      </c>
      <c r="O5217" s="14">
        <v>2030900</v>
      </c>
    </row>
    <row r="5218" spans="8:15" x14ac:dyDescent="0.25">
      <c r="H5218" s="16">
        <v>43853</v>
      </c>
      <c r="I5218" s="19">
        <v>210.89995874945001</v>
      </c>
      <c r="J5218" s="19">
        <v>213.056400045457</v>
      </c>
      <c r="K5218" s="19">
        <v>209.502589001437</v>
      </c>
      <c r="L5218" s="19">
        <v>211.83154296875</v>
      </c>
      <c r="M5218" s="17">
        <v>0</v>
      </c>
      <c r="N5218" s="17">
        <v>0</v>
      </c>
      <c r="O5218" s="14">
        <v>2806800</v>
      </c>
    </row>
    <row r="5219" spans="8:15" x14ac:dyDescent="0.25">
      <c r="H5219" s="16">
        <v>43854</v>
      </c>
      <c r="I5219" s="19">
        <v>211.391623308466</v>
      </c>
      <c r="J5219" s="19">
        <v>211.943671726677</v>
      </c>
      <c r="K5219" s="19">
        <v>207.535905407478</v>
      </c>
      <c r="L5219" s="19">
        <v>208.67449951171801</v>
      </c>
      <c r="M5219" s="17">
        <v>0</v>
      </c>
      <c r="N5219" s="17">
        <v>0</v>
      </c>
      <c r="O5219" s="14">
        <v>2877400</v>
      </c>
    </row>
    <row r="5220" spans="8:15" x14ac:dyDescent="0.25">
      <c r="H5220" s="16">
        <v>43857</v>
      </c>
      <c r="I5220" s="19">
        <v>203.88717653821399</v>
      </c>
      <c r="J5220" s="19">
        <v>206.14713562394201</v>
      </c>
      <c r="K5220" s="19">
        <v>202.714072124528</v>
      </c>
      <c r="L5220" s="19">
        <v>205.41394042968699</v>
      </c>
      <c r="M5220" s="17">
        <v>0</v>
      </c>
      <c r="N5220" s="17">
        <v>0</v>
      </c>
      <c r="O5220" s="14">
        <v>2506200</v>
      </c>
    </row>
    <row r="5221" spans="8:15" x14ac:dyDescent="0.25">
      <c r="H5221" s="16">
        <v>43858</v>
      </c>
      <c r="I5221" s="19">
        <v>206.578476885512</v>
      </c>
      <c r="J5221" s="19">
        <v>210.10641205845999</v>
      </c>
      <c r="K5221" s="19">
        <v>205.336364462304</v>
      </c>
      <c r="L5221" s="19">
        <v>209.24383544921801</v>
      </c>
      <c r="M5221" s="17">
        <v>0</v>
      </c>
      <c r="N5221" s="17">
        <v>0</v>
      </c>
      <c r="O5221" s="14">
        <v>3123000</v>
      </c>
    </row>
    <row r="5222" spans="8:15" x14ac:dyDescent="0.25">
      <c r="H5222" s="16">
        <v>43859</v>
      </c>
      <c r="I5222" s="19">
        <v>210.917154419692</v>
      </c>
      <c r="J5222" s="19">
        <v>212.625051758637</v>
      </c>
      <c r="K5222" s="19">
        <v>206.64740449139501</v>
      </c>
      <c r="L5222" s="19">
        <v>207.121810913085</v>
      </c>
      <c r="M5222" s="17">
        <v>0</v>
      </c>
      <c r="N5222" s="17">
        <v>0</v>
      </c>
      <c r="O5222" s="14">
        <v>3711600</v>
      </c>
    </row>
    <row r="5223" spans="8:15" x14ac:dyDescent="0.25">
      <c r="H5223" s="16">
        <v>43860</v>
      </c>
      <c r="I5223" s="19">
        <v>205.025815638788</v>
      </c>
      <c r="J5223" s="19">
        <v>210.761944245862</v>
      </c>
      <c r="K5223" s="19">
        <v>204.19773638636801</v>
      </c>
      <c r="L5223" s="19">
        <v>210.580810546875</v>
      </c>
      <c r="M5223" s="17">
        <v>0</v>
      </c>
      <c r="N5223" s="17">
        <v>0</v>
      </c>
      <c r="O5223" s="14">
        <v>3261700</v>
      </c>
    </row>
    <row r="5224" spans="8:15" x14ac:dyDescent="0.25">
      <c r="H5224" s="16">
        <v>43861</v>
      </c>
      <c r="I5224" s="19">
        <v>208.73487394846899</v>
      </c>
      <c r="J5224" s="19">
        <v>209.51118746668399</v>
      </c>
      <c r="K5224" s="19">
        <v>204.32710788761699</v>
      </c>
      <c r="L5224" s="19">
        <v>205.077545166015</v>
      </c>
      <c r="M5224" s="17">
        <v>0</v>
      </c>
      <c r="N5224" s="17">
        <v>0</v>
      </c>
      <c r="O5224" s="14">
        <v>3482800</v>
      </c>
    </row>
    <row r="5225" spans="8:15" x14ac:dyDescent="0.25">
      <c r="H5225" s="16">
        <v>43864</v>
      </c>
      <c r="I5225" s="19">
        <v>205.60369831574701</v>
      </c>
      <c r="J5225" s="19">
        <v>209.07987993644599</v>
      </c>
      <c r="K5225" s="19">
        <v>205.33630175444301</v>
      </c>
      <c r="L5225" s="19">
        <v>206.16436767578099</v>
      </c>
      <c r="M5225" s="17">
        <v>0</v>
      </c>
      <c r="N5225" s="17">
        <v>0</v>
      </c>
      <c r="O5225" s="14">
        <v>2733000</v>
      </c>
    </row>
    <row r="5226" spans="8:15" x14ac:dyDescent="0.25">
      <c r="H5226" s="16">
        <v>43865</v>
      </c>
      <c r="I5226" s="19">
        <v>209.502565887099</v>
      </c>
      <c r="J5226" s="19">
        <v>210.24438213755599</v>
      </c>
      <c r="K5226" s="19">
        <v>208.35533766477201</v>
      </c>
      <c r="L5226" s="19">
        <v>208.69174194335901</v>
      </c>
      <c r="M5226" s="17">
        <v>0</v>
      </c>
      <c r="N5226" s="17">
        <v>0</v>
      </c>
      <c r="O5226" s="14">
        <v>3052500</v>
      </c>
    </row>
    <row r="5227" spans="8:15" x14ac:dyDescent="0.25">
      <c r="H5227" s="16">
        <v>43866</v>
      </c>
      <c r="I5227" s="19">
        <v>211.32261211552</v>
      </c>
      <c r="J5227" s="19">
        <v>211.44337229369799</v>
      </c>
      <c r="K5227" s="19">
        <v>209.60608021825701</v>
      </c>
      <c r="L5227" s="19">
        <v>210.72743225097599</v>
      </c>
      <c r="M5227" s="17">
        <v>0</v>
      </c>
      <c r="N5227" s="17">
        <v>0</v>
      </c>
      <c r="O5227" s="14">
        <v>3126600</v>
      </c>
    </row>
    <row r="5228" spans="8:15" x14ac:dyDescent="0.25">
      <c r="H5228" s="16">
        <v>43867</v>
      </c>
      <c r="I5228" s="19">
        <v>211.63313536526101</v>
      </c>
      <c r="J5228" s="19">
        <v>211.99541589157201</v>
      </c>
      <c r="K5228" s="19">
        <v>208.03618001872499</v>
      </c>
      <c r="L5228" s="19">
        <v>208.58824157714801</v>
      </c>
      <c r="M5228" s="17">
        <v>0</v>
      </c>
      <c r="N5228" s="17">
        <v>0</v>
      </c>
      <c r="O5228" s="14">
        <v>2225600</v>
      </c>
    </row>
    <row r="5229" spans="8:15" x14ac:dyDescent="0.25">
      <c r="H5229" s="16">
        <v>43868</v>
      </c>
      <c r="I5229" s="19">
        <v>206.80269106696599</v>
      </c>
      <c r="J5229" s="19">
        <v>207.46687857761401</v>
      </c>
      <c r="K5229" s="19">
        <v>204.042449230459</v>
      </c>
      <c r="L5229" s="19">
        <v>205.29318237304599</v>
      </c>
      <c r="M5229" s="17">
        <v>0</v>
      </c>
      <c r="N5229" s="17">
        <v>0</v>
      </c>
      <c r="O5229" s="14">
        <v>3006500</v>
      </c>
    </row>
    <row r="5230" spans="8:15" x14ac:dyDescent="0.25">
      <c r="H5230" s="16">
        <v>43871</v>
      </c>
      <c r="I5230" s="19">
        <v>204.775616646939</v>
      </c>
      <c r="J5230" s="19">
        <v>205.181028577305</v>
      </c>
      <c r="K5230" s="19">
        <v>203.10222961315199</v>
      </c>
      <c r="L5230" s="19">
        <v>204.741119384765</v>
      </c>
      <c r="M5230" s="17">
        <v>0</v>
      </c>
      <c r="N5230" s="17">
        <v>0</v>
      </c>
      <c r="O5230" s="14">
        <v>2591300</v>
      </c>
    </row>
    <row r="5231" spans="8:15" x14ac:dyDescent="0.25">
      <c r="H5231" s="16">
        <v>43872</v>
      </c>
      <c r="I5231" s="19">
        <v>206.15576683285499</v>
      </c>
      <c r="J5231" s="19">
        <v>206.63018650187399</v>
      </c>
      <c r="K5231" s="19">
        <v>203.75780540967301</v>
      </c>
      <c r="L5231" s="19">
        <v>203.96482849121</v>
      </c>
      <c r="M5231" s="17">
        <v>0</v>
      </c>
      <c r="N5231" s="17">
        <v>0</v>
      </c>
      <c r="O5231" s="14">
        <v>2238800</v>
      </c>
    </row>
    <row r="5232" spans="8:15" x14ac:dyDescent="0.25">
      <c r="H5232" s="16">
        <v>43873</v>
      </c>
      <c r="I5232" s="19">
        <v>205.30181817012701</v>
      </c>
      <c r="J5232" s="19">
        <v>208.036183964424</v>
      </c>
      <c r="K5232" s="19">
        <v>205.05167678836</v>
      </c>
      <c r="L5232" s="19">
        <v>205.85386657714801</v>
      </c>
      <c r="M5232" s="17">
        <v>0</v>
      </c>
      <c r="N5232" s="17">
        <v>0</v>
      </c>
      <c r="O5232" s="14">
        <v>2119200</v>
      </c>
    </row>
    <row r="5233" spans="8:15" x14ac:dyDescent="0.25">
      <c r="H5233" s="16">
        <v>43874</v>
      </c>
      <c r="I5233" s="19">
        <v>205.16380456804899</v>
      </c>
      <c r="J5233" s="19">
        <v>206.12988593631999</v>
      </c>
      <c r="K5233" s="19">
        <v>204.05970781520401</v>
      </c>
      <c r="L5233" s="19">
        <v>205.59509277343699</v>
      </c>
      <c r="M5233" s="17">
        <v>0</v>
      </c>
      <c r="N5233" s="17">
        <v>0</v>
      </c>
      <c r="O5233" s="14">
        <v>1461300</v>
      </c>
    </row>
    <row r="5234" spans="8:15" x14ac:dyDescent="0.25">
      <c r="H5234" s="16">
        <v>43875</v>
      </c>
      <c r="I5234" s="19">
        <v>205.241434775399</v>
      </c>
      <c r="J5234" s="19">
        <v>206.16438469745401</v>
      </c>
      <c r="K5234" s="19">
        <v>203.76642331104401</v>
      </c>
      <c r="L5234" s="19">
        <v>204.49961853027301</v>
      </c>
      <c r="M5234" s="17">
        <v>0</v>
      </c>
      <c r="N5234" s="17">
        <v>0</v>
      </c>
      <c r="O5234" s="14">
        <v>1718700</v>
      </c>
    </row>
    <row r="5235" spans="8:15" x14ac:dyDescent="0.25">
      <c r="H5235" s="16">
        <v>43879</v>
      </c>
      <c r="I5235" s="19">
        <v>204.042439861541</v>
      </c>
      <c r="J5235" s="19">
        <v>204.490983252463</v>
      </c>
      <c r="K5235" s="19">
        <v>199.42765108727701</v>
      </c>
      <c r="L5235" s="19">
        <v>201.16143798828099</v>
      </c>
      <c r="M5235" s="17">
        <v>0</v>
      </c>
      <c r="N5235" s="17">
        <v>0</v>
      </c>
      <c r="O5235" s="14">
        <v>2736500</v>
      </c>
    </row>
    <row r="5236" spans="8:15" x14ac:dyDescent="0.25">
      <c r="H5236" s="16">
        <v>43880</v>
      </c>
      <c r="I5236" s="19">
        <v>202.705466282885</v>
      </c>
      <c r="J5236" s="19">
        <v>205.12068298160901</v>
      </c>
      <c r="K5236" s="19">
        <v>201.22183373203501</v>
      </c>
      <c r="L5236" s="19">
        <v>204.71527099609301</v>
      </c>
      <c r="M5236" s="17">
        <v>0</v>
      </c>
      <c r="N5236" s="17">
        <v>0</v>
      </c>
      <c r="O5236" s="14">
        <v>2207100</v>
      </c>
    </row>
    <row r="5237" spans="8:15" x14ac:dyDescent="0.25">
      <c r="H5237" s="16">
        <v>43881</v>
      </c>
      <c r="I5237" s="19">
        <v>203.9216785671</v>
      </c>
      <c r="J5237" s="19">
        <v>204.34433255604901</v>
      </c>
      <c r="K5237" s="19">
        <v>199.470781431234</v>
      </c>
      <c r="L5237" s="19">
        <v>200.74739074707</v>
      </c>
      <c r="M5237" s="17">
        <v>0</v>
      </c>
      <c r="N5237" s="17">
        <v>0</v>
      </c>
      <c r="O5237" s="14">
        <v>3183700</v>
      </c>
    </row>
    <row r="5238" spans="8:15" x14ac:dyDescent="0.25">
      <c r="H5238" s="16">
        <v>43882</v>
      </c>
      <c r="I5238" s="19">
        <v>199.17752269449201</v>
      </c>
      <c r="J5238" s="19">
        <v>199.94521517562501</v>
      </c>
      <c r="K5238" s="19">
        <v>196.986571234716</v>
      </c>
      <c r="L5238" s="19">
        <v>198.92736816406199</v>
      </c>
      <c r="M5238" s="17">
        <v>0</v>
      </c>
      <c r="N5238" s="17">
        <v>0</v>
      </c>
      <c r="O5238" s="14">
        <v>3081600</v>
      </c>
    </row>
    <row r="5239" spans="8:15" x14ac:dyDescent="0.25">
      <c r="H5239" s="16">
        <v>43885</v>
      </c>
      <c r="I5239" s="19">
        <v>192.55293407948599</v>
      </c>
      <c r="J5239" s="19">
        <v>195.53745433859601</v>
      </c>
      <c r="K5239" s="19">
        <v>191.957754232881</v>
      </c>
      <c r="L5239" s="19">
        <v>193.68290710449199</v>
      </c>
      <c r="M5239" s="17">
        <v>0</v>
      </c>
      <c r="N5239" s="17">
        <v>0</v>
      </c>
      <c r="O5239" s="14">
        <v>4139400</v>
      </c>
    </row>
    <row r="5240" spans="8:15" x14ac:dyDescent="0.25">
      <c r="H5240" s="16">
        <v>43886</v>
      </c>
      <c r="I5240" s="19">
        <v>193.889917016868</v>
      </c>
      <c r="J5240" s="19">
        <v>194.83012210918099</v>
      </c>
      <c r="K5240" s="19">
        <v>186.221613549924</v>
      </c>
      <c r="L5240" s="19">
        <v>187.70524597167901</v>
      </c>
      <c r="M5240" s="17">
        <v>0</v>
      </c>
      <c r="N5240" s="17">
        <v>0</v>
      </c>
      <c r="O5240" s="14">
        <v>5343100</v>
      </c>
    </row>
    <row r="5241" spans="8:15" x14ac:dyDescent="0.25">
      <c r="H5241" s="16">
        <v>43887</v>
      </c>
      <c r="I5241" s="19">
        <v>188.645445612412</v>
      </c>
      <c r="J5241" s="19">
        <v>189.76679750275699</v>
      </c>
      <c r="K5241" s="19">
        <v>185.246892678509</v>
      </c>
      <c r="L5241" s="19">
        <v>186.12672424316401</v>
      </c>
      <c r="M5241" s="17">
        <v>0</v>
      </c>
      <c r="N5241" s="17">
        <v>0</v>
      </c>
      <c r="O5241" s="14">
        <v>4171100</v>
      </c>
    </row>
    <row r="5242" spans="8:15" x14ac:dyDescent="0.25">
      <c r="H5242" s="16">
        <v>43888</v>
      </c>
      <c r="I5242" s="19">
        <v>181.56372476483099</v>
      </c>
      <c r="J5242" s="19">
        <v>184.14281997028601</v>
      </c>
      <c r="K5242" s="19">
        <v>177.14732431617901</v>
      </c>
      <c r="L5242" s="19">
        <v>177.42335510253901</v>
      </c>
      <c r="M5242" s="17">
        <v>0</v>
      </c>
      <c r="N5242" s="17">
        <v>0</v>
      </c>
      <c r="O5242" s="14">
        <v>5848200</v>
      </c>
    </row>
    <row r="5243" spans="8:15" x14ac:dyDescent="0.25">
      <c r="H5243" s="16">
        <v>43889</v>
      </c>
      <c r="I5243" s="19">
        <v>172.78037687412899</v>
      </c>
      <c r="J5243" s="19">
        <v>175.52278801334199</v>
      </c>
      <c r="K5243" s="19">
        <v>169.10069871795201</v>
      </c>
      <c r="L5243" s="19">
        <v>174.23837280273401</v>
      </c>
      <c r="M5243" s="17">
        <v>1.25</v>
      </c>
      <c r="N5243" s="17">
        <v>0</v>
      </c>
      <c r="O5243" s="14">
        <v>6727100</v>
      </c>
    </row>
    <row r="5244" spans="8:15" x14ac:dyDescent="0.25">
      <c r="H5244" s="16">
        <v>43892</v>
      </c>
      <c r="I5244" s="19">
        <v>174.79376272901999</v>
      </c>
      <c r="J5244" s="19">
        <v>181.91880752477701</v>
      </c>
      <c r="K5244" s="19">
        <v>171.51328907959299</v>
      </c>
      <c r="L5244" s="19">
        <v>181.78863525390599</v>
      </c>
      <c r="M5244" s="17">
        <v>0</v>
      </c>
      <c r="N5244" s="17">
        <v>0</v>
      </c>
      <c r="O5244" s="14">
        <v>5285500</v>
      </c>
    </row>
    <row r="5245" spans="8:15" x14ac:dyDescent="0.25">
      <c r="H5245" s="16">
        <v>43893</v>
      </c>
      <c r="I5245" s="19">
        <v>181.380747417414</v>
      </c>
      <c r="J5245" s="19">
        <v>183.80204439123401</v>
      </c>
      <c r="K5245" s="19">
        <v>175.40993197301199</v>
      </c>
      <c r="L5245" s="19">
        <v>176.54681396484301</v>
      </c>
      <c r="M5245" s="17">
        <v>0</v>
      </c>
      <c r="N5245" s="17">
        <v>0</v>
      </c>
      <c r="O5245" s="14">
        <v>5677200</v>
      </c>
    </row>
    <row r="5246" spans="8:15" x14ac:dyDescent="0.25">
      <c r="H5246" s="16">
        <v>43894</v>
      </c>
      <c r="I5246" s="19">
        <v>178.638346416518</v>
      </c>
      <c r="J5246" s="19">
        <v>181.311327585621</v>
      </c>
      <c r="K5246" s="19">
        <v>175.91329633541</v>
      </c>
      <c r="L5246" s="19">
        <v>181.15512084960901</v>
      </c>
      <c r="M5246" s="17">
        <v>0</v>
      </c>
      <c r="N5246" s="17">
        <v>0</v>
      </c>
      <c r="O5246" s="14">
        <v>3520400</v>
      </c>
    </row>
    <row r="5247" spans="8:15" x14ac:dyDescent="0.25">
      <c r="H5247" s="16">
        <v>43895</v>
      </c>
      <c r="I5247" s="19">
        <v>174.724336622023</v>
      </c>
      <c r="J5247" s="19">
        <v>176.58153609715001</v>
      </c>
      <c r="K5247" s="19">
        <v>170.92314732787699</v>
      </c>
      <c r="L5247" s="19">
        <v>172.51998901367099</v>
      </c>
      <c r="M5247" s="17">
        <v>0</v>
      </c>
      <c r="N5247" s="17">
        <v>0</v>
      </c>
      <c r="O5247" s="14">
        <v>4151500</v>
      </c>
    </row>
    <row r="5248" spans="8:15" x14ac:dyDescent="0.25">
      <c r="H5248" s="16">
        <v>43896</v>
      </c>
      <c r="I5248" s="19">
        <v>165.48171264174701</v>
      </c>
      <c r="J5248" s="19">
        <v>170.359041033837</v>
      </c>
      <c r="K5248" s="19">
        <v>164.26672734398599</v>
      </c>
      <c r="L5248" s="19">
        <v>167.36495971679599</v>
      </c>
      <c r="M5248" s="17">
        <v>0</v>
      </c>
      <c r="N5248" s="17">
        <v>0</v>
      </c>
      <c r="O5248" s="14">
        <v>5071900</v>
      </c>
    </row>
    <row r="5249" spans="8:15" x14ac:dyDescent="0.25">
      <c r="H5249" s="16">
        <v>43899</v>
      </c>
      <c r="I5249" s="19">
        <v>150.64143866664099</v>
      </c>
      <c r="J5249" s="19">
        <v>155.56214769070499</v>
      </c>
      <c r="K5249" s="19">
        <v>147.67339258430101</v>
      </c>
      <c r="L5249" s="19">
        <v>149.97319030761699</v>
      </c>
      <c r="M5249" s="17">
        <v>0</v>
      </c>
      <c r="N5249" s="17">
        <v>0</v>
      </c>
      <c r="O5249" s="14">
        <v>6443000</v>
      </c>
    </row>
    <row r="5250" spans="8:15" x14ac:dyDescent="0.25">
      <c r="H5250" s="16">
        <v>43900</v>
      </c>
      <c r="I5250" s="19">
        <v>157.61897918197701</v>
      </c>
      <c r="J5250" s="19">
        <v>160.89945250495799</v>
      </c>
      <c r="K5250" s="19">
        <v>150.38978404656399</v>
      </c>
      <c r="L5250" s="19">
        <v>159.98822021484301</v>
      </c>
      <c r="M5250" s="17">
        <v>0</v>
      </c>
      <c r="N5250" s="17">
        <v>0</v>
      </c>
      <c r="O5250" s="14">
        <v>6803900</v>
      </c>
    </row>
    <row r="5251" spans="8:15" x14ac:dyDescent="0.25">
      <c r="H5251" s="16">
        <v>43901</v>
      </c>
      <c r="I5251" s="19">
        <v>154.893967331423</v>
      </c>
      <c r="J5251" s="19">
        <v>156.88135256919099</v>
      </c>
      <c r="K5251" s="19">
        <v>148.37641426302901</v>
      </c>
      <c r="L5251" s="19">
        <v>149.17483520507801</v>
      </c>
      <c r="M5251" s="17">
        <v>0</v>
      </c>
      <c r="N5251" s="17">
        <v>0</v>
      </c>
      <c r="O5251" s="14">
        <v>5314000</v>
      </c>
    </row>
    <row r="5252" spans="8:15" x14ac:dyDescent="0.25">
      <c r="H5252" s="16">
        <v>43902</v>
      </c>
      <c r="I5252" s="19">
        <v>138.85605658916799</v>
      </c>
      <c r="J5252" s="19">
        <v>144.71404647652301</v>
      </c>
      <c r="K5252" s="19">
        <v>130.17755305234499</v>
      </c>
      <c r="L5252" s="19">
        <v>130.76768493652301</v>
      </c>
      <c r="M5252" s="17">
        <v>0</v>
      </c>
      <c r="N5252" s="17">
        <v>0</v>
      </c>
      <c r="O5252" s="14">
        <v>8357700</v>
      </c>
    </row>
    <row r="5253" spans="8:15" x14ac:dyDescent="0.25">
      <c r="H5253" s="16">
        <v>43903</v>
      </c>
      <c r="I5253" s="19">
        <v>141.30344667630601</v>
      </c>
      <c r="J5253" s="19">
        <v>154.09555655470001</v>
      </c>
      <c r="K5253" s="19">
        <v>132.217049473016</v>
      </c>
      <c r="L5253" s="19">
        <v>153.75709533691401</v>
      </c>
      <c r="M5253" s="17">
        <v>0</v>
      </c>
      <c r="N5253" s="17">
        <v>0</v>
      </c>
      <c r="O5253" s="14">
        <v>6368400</v>
      </c>
    </row>
    <row r="5254" spans="8:15" x14ac:dyDescent="0.25">
      <c r="H5254" s="16">
        <v>43906</v>
      </c>
      <c r="I5254" s="19">
        <v>130.37718636045199</v>
      </c>
      <c r="J5254" s="19">
        <v>147.135378611769</v>
      </c>
      <c r="K5254" s="19">
        <v>130.17758443883699</v>
      </c>
      <c r="L5254" s="19">
        <v>134.22177124023401</v>
      </c>
      <c r="M5254" s="17">
        <v>0</v>
      </c>
      <c r="N5254" s="17">
        <v>0</v>
      </c>
      <c r="O5254" s="14">
        <v>6888000</v>
      </c>
    </row>
    <row r="5255" spans="8:15" x14ac:dyDescent="0.25">
      <c r="H5255" s="16">
        <v>43907</v>
      </c>
      <c r="I5255" s="19">
        <v>136.25251935429301</v>
      </c>
      <c r="J5255" s="19">
        <v>144.70538742415499</v>
      </c>
      <c r="K5255" s="19">
        <v>130.177566262064</v>
      </c>
      <c r="L5255" s="19">
        <v>137.70182800292901</v>
      </c>
      <c r="M5255" s="17">
        <v>0</v>
      </c>
      <c r="N5255" s="17">
        <v>0</v>
      </c>
      <c r="O5255" s="14">
        <v>6876300</v>
      </c>
    </row>
    <row r="5256" spans="8:15" x14ac:dyDescent="0.25">
      <c r="H5256" s="16">
        <v>43908</v>
      </c>
      <c r="I5256" s="19">
        <v>130.177553692093</v>
      </c>
      <c r="J5256" s="19">
        <v>135.358621388426</v>
      </c>
      <c r="K5256" s="19">
        <v>117.515620147805</v>
      </c>
      <c r="L5256" s="19">
        <v>121.51641082763599</v>
      </c>
      <c r="M5256" s="17">
        <v>0</v>
      </c>
      <c r="N5256" s="17">
        <v>0</v>
      </c>
      <c r="O5256" s="14">
        <v>9543200</v>
      </c>
    </row>
    <row r="5257" spans="8:15" x14ac:dyDescent="0.25">
      <c r="H5257" s="16">
        <v>43909</v>
      </c>
      <c r="I5257" s="19">
        <v>119.225314510302</v>
      </c>
      <c r="J5257" s="19">
        <v>132.338537038986</v>
      </c>
      <c r="K5257" s="19">
        <v>113.55825139673099</v>
      </c>
      <c r="L5257" s="19">
        <v>129.73498535156199</v>
      </c>
      <c r="M5257" s="17">
        <v>0</v>
      </c>
      <c r="N5257" s="17">
        <v>0</v>
      </c>
      <c r="O5257" s="14">
        <v>6548200</v>
      </c>
    </row>
    <row r="5258" spans="8:15" x14ac:dyDescent="0.25">
      <c r="H5258" s="16">
        <v>43910</v>
      </c>
      <c r="I5258" s="19">
        <v>129.301054150444</v>
      </c>
      <c r="J5258" s="19">
        <v>129.47462160652299</v>
      </c>
      <c r="K5258" s="19">
        <v>120.015042963236</v>
      </c>
      <c r="L5258" s="19">
        <v>120.11919403076099</v>
      </c>
      <c r="M5258" s="17">
        <v>0</v>
      </c>
      <c r="N5258" s="17">
        <v>0</v>
      </c>
      <c r="O5258" s="14">
        <v>7561300</v>
      </c>
    </row>
    <row r="5259" spans="8:15" x14ac:dyDescent="0.25">
      <c r="H5259" s="16">
        <v>43913</v>
      </c>
      <c r="I5259" s="19">
        <v>118.05368545304999</v>
      </c>
      <c r="J5259" s="19">
        <v>123.182684347514</v>
      </c>
      <c r="K5259" s="19">
        <v>115.64973620641901</v>
      </c>
      <c r="L5259" s="19">
        <v>117.13376617431599</v>
      </c>
      <c r="M5259" s="17">
        <v>0</v>
      </c>
      <c r="N5259" s="17">
        <v>0</v>
      </c>
      <c r="O5259" s="14">
        <v>5472600</v>
      </c>
    </row>
    <row r="5260" spans="8:15" x14ac:dyDescent="0.25">
      <c r="H5260" s="16">
        <v>43914</v>
      </c>
      <c r="I5260" s="19">
        <v>125.24818300859199</v>
      </c>
      <c r="J5260" s="19">
        <v>133.562178646961</v>
      </c>
      <c r="K5260" s="19">
        <v>124.649364080711</v>
      </c>
      <c r="L5260" s="19">
        <v>133.301834106445</v>
      </c>
      <c r="M5260" s="17">
        <v>0</v>
      </c>
      <c r="N5260" s="17">
        <v>0</v>
      </c>
      <c r="O5260" s="14">
        <v>6647400</v>
      </c>
    </row>
    <row r="5261" spans="8:15" x14ac:dyDescent="0.25">
      <c r="H5261" s="16">
        <v>43915</v>
      </c>
      <c r="I5261" s="19">
        <v>134.169694219489</v>
      </c>
      <c r="J5261" s="19">
        <v>140.77403713405101</v>
      </c>
      <c r="K5261" s="19">
        <v>126.116042541482</v>
      </c>
      <c r="L5261" s="19">
        <v>134.62965393066401</v>
      </c>
      <c r="M5261" s="17">
        <v>0</v>
      </c>
      <c r="N5261" s="17">
        <v>0</v>
      </c>
      <c r="O5261" s="14">
        <v>8587800</v>
      </c>
    </row>
    <row r="5262" spans="8:15" x14ac:dyDescent="0.25">
      <c r="H5262" s="16">
        <v>43916</v>
      </c>
      <c r="I5262" s="19">
        <v>135.70575636097601</v>
      </c>
      <c r="J5262" s="19">
        <v>145.503794327034</v>
      </c>
      <c r="K5262" s="19">
        <v>133.917986740716</v>
      </c>
      <c r="L5262" s="19">
        <v>143.88090515136699</v>
      </c>
      <c r="M5262" s="17">
        <v>0</v>
      </c>
      <c r="N5262" s="17">
        <v>0</v>
      </c>
      <c r="O5262" s="14">
        <v>6762200</v>
      </c>
    </row>
    <row r="5263" spans="8:15" x14ac:dyDescent="0.25">
      <c r="H5263" s="16">
        <v>43917</v>
      </c>
      <c r="I5263" s="19">
        <v>138.05761922505701</v>
      </c>
      <c r="J5263" s="19">
        <v>142.09311758670199</v>
      </c>
      <c r="K5263" s="19">
        <v>136.252489117728</v>
      </c>
      <c r="L5263" s="19">
        <v>137.41540527343699</v>
      </c>
      <c r="M5263" s="17">
        <v>0</v>
      </c>
      <c r="N5263" s="17">
        <v>0</v>
      </c>
      <c r="O5263" s="14">
        <v>4186700</v>
      </c>
    </row>
    <row r="5264" spans="8:15" x14ac:dyDescent="0.25">
      <c r="H5264" s="16">
        <v>43920</v>
      </c>
      <c r="I5264" s="19">
        <v>137.571663300533</v>
      </c>
      <c r="J5264" s="19">
        <v>139.229247671259</v>
      </c>
      <c r="K5264" s="19">
        <v>132.93733162251499</v>
      </c>
      <c r="L5264" s="19">
        <v>138.52629089355401</v>
      </c>
      <c r="M5264" s="17">
        <v>0</v>
      </c>
      <c r="N5264" s="17">
        <v>0</v>
      </c>
      <c r="O5264" s="14">
        <v>4152800</v>
      </c>
    </row>
    <row r="5265" spans="8:15" x14ac:dyDescent="0.25">
      <c r="H5265" s="16">
        <v>43921</v>
      </c>
      <c r="I5265" s="19">
        <v>137.23320904526901</v>
      </c>
      <c r="J5265" s="19">
        <v>139.81072618812601</v>
      </c>
      <c r="K5265" s="19">
        <v>133.405985015894</v>
      </c>
      <c r="L5265" s="19">
        <v>134.16101074218699</v>
      </c>
      <c r="M5265" s="17">
        <v>0</v>
      </c>
      <c r="N5265" s="17">
        <v>0</v>
      </c>
      <c r="O5265" s="14">
        <v>3588200</v>
      </c>
    </row>
    <row r="5266" spans="8:15" x14ac:dyDescent="0.25">
      <c r="H5266" s="16">
        <v>43922</v>
      </c>
      <c r="I5266" s="19">
        <v>126.792981727156</v>
      </c>
      <c r="J5266" s="19">
        <v>129.80442445808899</v>
      </c>
      <c r="K5266" s="19">
        <v>125.838340741829</v>
      </c>
      <c r="L5266" s="19">
        <v>126.09001159667901</v>
      </c>
      <c r="M5266" s="17">
        <v>0</v>
      </c>
      <c r="N5266" s="17">
        <v>0</v>
      </c>
      <c r="O5266" s="14">
        <v>4689100</v>
      </c>
    </row>
    <row r="5267" spans="8:15" x14ac:dyDescent="0.25">
      <c r="H5267" s="16">
        <v>43923</v>
      </c>
      <c r="I5267" s="19">
        <v>124.119969742216</v>
      </c>
      <c r="J5267" s="19">
        <v>130.56809195277</v>
      </c>
      <c r="K5267" s="19">
        <v>122.948366388038</v>
      </c>
      <c r="L5267" s="19">
        <v>130.11680603027301</v>
      </c>
      <c r="M5267" s="17">
        <v>0</v>
      </c>
      <c r="N5267" s="17">
        <v>0</v>
      </c>
      <c r="O5267" s="14">
        <v>4446900</v>
      </c>
    </row>
    <row r="5268" spans="8:15" x14ac:dyDescent="0.25">
      <c r="H5268" s="16">
        <v>43924</v>
      </c>
      <c r="I5268" s="19">
        <v>129.483276364001</v>
      </c>
      <c r="J5268" s="19">
        <v>130.97598010369299</v>
      </c>
      <c r="K5268" s="19">
        <v>126.03790923437499</v>
      </c>
      <c r="L5268" s="19">
        <v>127.5132522583</v>
      </c>
      <c r="M5268" s="17">
        <v>0</v>
      </c>
      <c r="N5268" s="17">
        <v>0</v>
      </c>
      <c r="O5268" s="14">
        <v>2801600</v>
      </c>
    </row>
    <row r="5269" spans="8:15" x14ac:dyDescent="0.25">
      <c r="H5269" s="16">
        <v>43927</v>
      </c>
      <c r="I5269" s="19">
        <v>134.92469927277901</v>
      </c>
      <c r="J5269" s="19">
        <v>137.92745416373799</v>
      </c>
      <c r="K5269" s="19">
        <v>133.44935627924201</v>
      </c>
      <c r="L5269" s="19">
        <v>137.31996154785099</v>
      </c>
      <c r="M5269" s="17">
        <v>0</v>
      </c>
      <c r="N5269" s="17">
        <v>0</v>
      </c>
      <c r="O5269" s="14">
        <v>4689400</v>
      </c>
    </row>
    <row r="5270" spans="8:15" x14ac:dyDescent="0.25">
      <c r="H5270" s="16">
        <v>43928</v>
      </c>
      <c r="I5270" s="19">
        <v>144.06314465785599</v>
      </c>
      <c r="J5270" s="19">
        <v>146.78819397289601</v>
      </c>
      <c r="K5270" s="19">
        <v>140.982273554355</v>
      </c>
      <c r="L5270" s="19">
        <v>144.08050537109301</v>
      </c>
      <c r="M5270" s="17">
        <v>0</v>
      </c>
      <c r="N5270" s="17">
        <v>0</v>
      </c>
      <c r="O5270" s="14">
        <v>4953500</v>
      </c>
    </row>
    <row r="5271" spans="8:15" x14ac:dyDescent="0.25">
      <c r="H5271" s="16">
        <v>43929</v>
      </c>
      <c r="I5271" s="19">
        <v>146.27621780928601</v>
      </c>
      <c r="J5271" s="19">
        <v>154.56419349119301</v>
      </c>
      <c r="K5271" s="19">
        <v>146.27621780928601</v>
      </c>
      <c r="L5271" s="19">
        <v>153.57484436035099</v>
      </c>
      <c r="M5271" s="17">
        <v>0</v>
      </c>
      <c r="N5271" s="17">
        <v>0</v>
      </c>
      <c r="O5271" s="14">
        <v>5194800</v>
      </c>
    </row>
    <row r="5272" spans="8:15" x14ac:dyDescent="0.25">
      <c r="H5272" s="16">
        <v>43930</v>
      </c>
      <c r="I5272" s="19">
        <v>156.71642734723599</v>
      </c>
      <c r="J5272" s="19">
        <v>162.574417566904</v>
      </c>
      <c r="K5272" s="19">
        <v>156.01347063965099</v>
      </c>
      <c r="L5272" s="19">
        <v>159.91011047363199</v>
      </c>
      <c r="M5272" s="17">
        <v>0</v>
      </c>
      <c r="N5272" s="17">
        <v>0</v>
      </c>
      <c r="O5272" s="14">
        <v>6445800</v>
      </c>
    </row>
    <row r="5273" spans="8:15" x14ac:dyDescent="0.25">
      <c r="H5273" s="16">
        <v>43934</v>
      </c>
      <c r="I5273" s="19">
        <v>159.554338817055</v>
      </c>
      <c r="J5273" s="19">
        <v>160.52632725582899</v>
      </c>
      <c r="K5273" s="19">
        <v>155.45808290743599</v>
      </c>
      <c r="L5273" s="19">
        <v>155.50146484375</v>
      </c>
      <c r="M5273" s="17">
        <v>0</v>
      </c>
      <c r="N5273" s="17">
        <v>0</v>
      </c>
      <c r="O5273" s="14">
        <v>4774300</v>
      </c>
    </row>
    <row r="5274" spans="8:15" x14ac:dyDescent="0.25">
      <c r="H5274" s="16">
        <v>43935</v>
      </c>
      <c r="I5274" s="19">
        <v>158.25252405023201</v>
      </c>
      <c r="J5274" s="19">
        <v>159.14640889331699</v>
      </c>
      <c r="K5274" s="19">
        <v>151.47460137490299</v>
      </c>
      <c r="L5274" s="19">
        <v>154.67697143554599</v>
      </c>
      <c r="M5274" s="17">
        <v>0</v>
      </c>
      <c r="N5274" s="17">
        <v>0</v>
      </c>
      <c r="O5274" s="14">
        <v>4149600</v>
      </c>
    </row>
    <row r="5275" spans="8:15" x14ac:dyDescent="0.25">
      <c r="H5275" s="16">
        <v>43936</v>
      </c>
      <c r="I5275" s="19">
        <v>148.08132567925099</v>
      </c>
      <c r="J5275" s="19">
        <v>157.671062503359</v>
      </c>
      <c r="K5275" s="19">
        <v>146.79689748606299</v>
      </c>
      <c r="L5275" s="19">
        <v>154.92866516113199</v>
      </c>
      <c r="M5275" s="17">
        <v>0</v>
      </c>
      <c r="N5275" s="17">
        <v>0</v>
      </c>
      <c r="O5275" s="14">
        <v>6042700</v>
      </c>
    </row>
    <row r="5276" spans="8:15" x14ac:dyDescent="0.25">
      <c r="H5276" s="16">
        <v>43937</v>
      </c>
      <c r="I5276" s="19">
        <v>153.80044602927401</v>
      </c>
      <c r="J5276" s="19">
        <v>154.859224556573</v>
      </c>
      <c r="K5276" s="19">
        <v>149.60872708772399</v>
      </c>
      <c r="L5276" s="19">
        <v>153.64422607421801</v>
      </c>
      <c r="M5276" s="17">
        <v>0</v>
      </c>
      <c r="N5276" s="17">
        <v>0</v>
      </c>
      <c r="O5276" s="14">
        <v>4662200</v>
      </c>
    </row>
    <row r="5277" spans="8:15" x14ac:dyDescent="0.25">
      <c r="H5277" s="16">
        <v>43938</v>
      </c>
      <c r="I5277" s="19">
        <v>159.24189758300699</v>
      </c>
      <c r="J5277" s="19">
        <v>160.795344195963</v>
      </c>
      <c r="K5277" s="19">
        <v>154.72906425959599</v>
      </c>
      <c r="L5277" s="19">
        <v>159.24189758300699</v>
      </c>
      <c r="M5277" s="17">
        <v>0</v>
      </c>
      <c r="N5277" s="17">
        <v>0</v>
      </c>
      <c r="O5277" s="14">
        <v>5426700</v>
      </c>
    </row>
    <row r="5278" spans="8:15" x14ac:dyDescent="0.25">
      <c r="H5278" s="16">
        <v>43941</v>
      </c>
      <c r="I5278" s="19">
        <v>155.95277933167699</v>
      </c>
      <c r="J5278" s="19">
        <v>161.69796038271201</v>
      </c>
      <c r="K5278" s="19">
        <v>154.49479640739</v>
      </c>
      <c r="L5278" s="19">
        <v>156.56027221679599</v>
      </c>
      <c r="M5278" s="17">
        <v>0</v>
      </c>
      <c r="N5278" s="17">
        <v>0</v>
      </c>
      <c r="O5278" s="14">
        <v>4674800</v>
      </c>
    </row>
    <row r="5279" spans="8:15" x14ac:dyDescent="0.25">
      <c r="H5279" s="16">
        <v>43942</v>
      </c>
      <c r="I5279" s="19">
        <v>152.25568013716401</v>
      </c>
      <c r="J5279" s="19">
        <v>155.51879295626799</v>
      </c>
      <c r="K5279" s="19">
        <v>150.71090744556699</v>
      </c>
      <c r="L5279" s="19">
        <v>150.84107971191401</v>
      </c>
      <c r="M5279" s="17">
        <v>0</v>
      </c>
      <c r="N5279" s="17">
        <v>0</v>
      </c>
      <c r="O5279" s="14">
        <v>3819000</v>
      </c>
    </row>
    <row r="5280" spans="8:15" x14ac:dyDescent="0.25">
      <c r="H5280" s="16">
        <v>43943</v>
      </c>
      <c r="I5280" s="19">
        <v>154.04344046770001</v>
      </c>
      <c r="J5280" s="19">
        <v>154.63357236217999</v>
      </c>
      <c r="K5280" s="19">
        <v>151.41385490952601</v>
      </c>
      <c r="L5280" s="19">
        <v>152.72430419921801</v>
      </c>
      <c r="M5280" s="17">
        <v>0</v>
      </c>
      <c r="N5280" s="17">
        <v>0</v>
      </c>
      <c r="O5280" s="14">
        <v>2314500</v>
      </c>
    </row>
    <row r="5281" spans="8:15" x14ac:dyDescent="0.25">
      <c r="H5281" s="16">
        <v>43944</v>
      </c>
      <c r="I5281" s="19">
        <v>153.60948048029999</v>
      </c>
      <c r="J5281" s="19">
        <v>155.40593669308899</v>
      </c>
      <c r="K5281" s="19">
        <v>151.39645989270801</v>
      </c>
      <c r="L5281" s="19">
        <v>151.91717529296801</v>
      </c>
      <c r="M5281" s="17">
        <v>0</v>
      </c>
      <c r="N5281" s="17">
        <v>0</v>
      </c>
      <c r="O5281" s="14">
        <v>2013300</v>
      </c>
    </row>
    <row r="5282" spans="8:15" x14ac:dyDescent="0.25">
      <c r="H5282" s="16">
        <v>43945</v>
      </c>
      <c r="I5282" s="19">
        <v>153.60954284667901</v>
      </c>
      <c r="J5282" s="19">
        <v>154.43399819653899</v>
      </c>
      <c r="K5282" s="19">
        <v>150.56339227272801</v>
      </c>
      <c r="L5282" s="19">
        <v>153.60954284667901</v>
      </c>
      <c r="M5282" s="17">
        <v>0</v>
      </c>
      <c r="N5282" s="17">
        <v>0</v>
      </c>
      <c r="O5282" s="14">
        <v>2024400</v>
      </c>
    </row>
    <row r="5283" spans="8:15" x14ac:dyDescent="0.25">
      <c r="H5283" s="16">
        <v>43948</v>
      </c>
      <c r="I5283" s="19">
        <v>155.432018252527</v>
      </c>
      <c r="J5283" s="19">
        <v>159.90144269719201</v>
      </c>
      <c r="K5283" s="19">
        <v>155.10223084957599</v>
      </c>
      <c r="L5283" s="19">
        <v>159.28526306152301</v>
      </c>
      <c r="M5283" s="17">
        <v>0</v>
      </c>
      <c r="N5283" s="17">
        <v>0</v>
      </c>
      <c r="O5283" s="14">
        <v>2743100</v>
      </c>
    </row>
    <row r="5284" spans="8:15" x14ac:dyDescent="0.25">
      <c r="H5284" s="16">
        <v>43949</v>
      </c>
      <c r="I5284" s="19">
        <v>164.16259355778999</v>
      </c>
      <c r="J5284" s="19">
        <v>165.25608035260001</v>
      </c>
      <c r="K5284" s="19">
        <v>160.439507728412</v>
      </c>
      <c r="L5284" s="19">
        <v>162.29670715332</v>
      </c>
      <c r="M5284" s="17">
        <v>0</v>
      </c>
      <c r="N5284" s="17">
        <v>0</v>
      </c>
      <c r="O5284" s="14">
        <v>3344700</v>
      </c>
    </row>
    <row r="5285" spans="8:15" x14ac:dyDescent="0.25">
      <c r="H5285" s="16">
        <v>43950</v>
      </c>
      <c r="I5285" s="19">
        <v>167.15667351865801</v>
      </c>
      <c r="J5285" s="19">
        <v>168.119988035256</v>
      </c>
      <c r="K5285" s="19">
        <v>164.51841401178501</v>
      </c>
      <c r="L5285" s="19">
        <v>164.91761779785099</v>
      </c>
      <c r="M5285" s="17">
        <v>0</v>
      </c>
      <c r="N5285" s="17">
        <v>0</v>
      </c>
      <c r="O5285" s="14">
        <v>3086300</v>
      </c>
    </row>
    <row r="5286" spans="8:15" x14ac:dyDescent="0.25">
      <c r="H5286" s="16">
        <v>43951</v>
      </c>
      <c r="I5286" s="19">
        <v>161.42019296353601</v>
      </c>
      <c r="J5286" s="19">
        <v>162.765363886702</v>
      </c>
      <c r="K5286" s="19">
        <v>158.72985111720499</v>
      </c>
      <c r="L5286" s="19">
        <v>159.18113708496</v>
      </c>
      <c r="M5286" s="17">
        <v>0</v>
      </c>
      <c r="N5286" s="17">
        <v>0</v>
      </c>
      <c r="O5286" s="14">
        <v>2695400</v>
      </c>
    </row>
    <row r="5287" spans="8:15" x14ac:dyDescent="0.25">
      <c r="H5287" s="16">
        <v>43952</v>
      </c>
      <c r="I5287" s="19">
        <v>155.34526097870199</v>
      </c>
      <c r="J5287" s="19">
        <v>155.86597664763801</v>
      </c>
      <c r="K5287" s="19">
        <v>153.30580672477899</v>
      </c>
      <c r="L5287" s="19">
        <v>153.69635009765599</v>
      </c>
      <c r="M5287" s="17">
        <v>0</v>
      </c>
      <c r="N5287" s="17">
        <v>0</v>
      </c>
      <c r="O5287" s="14">
        <v>2650200</v>
      </c>
    </row>
    <row r="5288" spans="8:15" x14ac:dyDescent="0.25">
      <c r="H5288" s="16">
        <v>43955</v>
      </c>
      <c r="I5288" s="19">
        <v>151.87381536995099</v>
      </c>
      <c r="J5288" s="19">
        <v>153.01069724051601</v>
      </c>
      <c r="K5288" s="19">
        <v>149.027267204119</v>
      </c>
      <c r="L5288" s="19">
        <v>152.76770019531199</v>
      </c>
      <c r="M5288" s="17">
        <v>0</v>
      </c>
      <c r="N5288" s="17">
        <v>0</v>
      </c>
      <c r="O5288" s="14">
        <v>2990100</v>
      </c>
    </row>
    <row r="5289" spans="8:15" x14ac:dyDescent="0.25">
      <c r="H5289" s="16">
        <v>43956</v>
      </c>
      <c r="I5289" s="19">
        <v>155.43203024261899</v>
      </c>
      <c r="J5289" s="19">
        <v>158.469507000352</v>
      </c>
      <c r="K5289" s="19">
        <v>154.598887933865</v>
      </c>
      <c r="L5289" s="19">
        <v>154.73774719238199</v>
      </c>
      <c r="M5289" s="17">
        <v>0</v>
      </c>
      <c r="N5289" s="17">
        <v>0</v>
      </c>
      <c r="O5289" s="14">
        <v>3272600</v>
      </c>
    </row>
    <row r="5290" spans="8:15" x14ac:dyDescent="0.25">
      <c r="H5290" s="16">
        <v>43957</v>
      </c>
      <c r="I5290" s="19">
        <v>155.935331579886</v>
      </c>
      <c r="J5290" s="19">
        <v>157.25446771017701</v>
      </c>
      <c r="K5290" s="19">
        <v>152.05605302055201</v>
      </c>
      <c r="L5290" s="19">
        <v>153.54006958007801</v>
      </c>
      <c r="M5290" s="17">
        <v>0</v>
      </c>
      <c r="N5290" s="17">
        <v>0</v>
      </c>
      <c r="O5290" s="14">
        <v>2408700</v>
      </c>
    </row>
    <row r="5291" spans="8:15" x14ac:dyDescent="0.25">
      <c r="H5291" s="16">
        <v>43958</v>
      </c>
      <c r="I5291" s="19">
        <v>155.50143832085601</v>
      </c>
      <c r="J5291" s="19">
        <v>159.14642082925701</v>
      </c>
      <c r="K5291" s="19">
        <v>155.50143832085601</v>
      </c>
      <c r="L5291" s="19">
        <v>158.22650146484301</v>
      </c>
      <c r="M5291" s="17">
        <v>0</v>
      </c>
      <c r="N5291" s="17">
        <v>0</v>
      </c>
      <c r="O5291" s="14">
        <v>2480100</v>
      </c>
    </row>
    <row r="5292" spans="8:15" x14ac:dyDescent="0.25">
      <c r="H5292" s="16">
        <v>43959</v>
      </c>
      <c r="I5292" s="19">
        <v>160.57838138715201</v>
      </c>
      <c r="J5292" s="19">
        <v>161.34209408577999</v>
      </c>
      <c r="K5292" s="19">
        <v>158.59100951393901</v>
      </c>
      <c r="L5292" s="19">
        <v>160.89080810546801</v>
      </c>
      <c r="M5292" s="17">
        <v>0</v>
      </c>
      <c r="N5292" s="17">
        <v>0</v>
      </c>
      <c r="O5292" s="14">
        <v>2277500</v>
      </c>
    </row>
    <row r="5293" spans="8:15" x14ac:dyDescent="0.25">
      <c r="H5293" s="16">
        <v>43962</v>
      </c>
      <c r="I5293" s="19">
        <v>158.41742904068201</v>
      </c>
      <c r="J5293" s="19">
        <v>160.42217487743201</v>
      </c>
      <c r="K5293" s="19">
        <v>157.30658142783199</v>
      </c>
      <c r="L5293" s="19">
        <v>158.95550537109301</v>
      </c>
      <c r="M5293" s="17">
        <v>0</v>
      </c>
      <c r="N5293" s="17">
        <v>0</v>
      </c>
      <c r="O5293" s="14">
        <v>2212200</v>
      </c>
    </row>
    <row r="5294" spans="8:15" x14ac:dyDescent="0.25">
      <c r="H5294" s="16">
        <v>43963</v>
      </c>
      <c r="I5294" s="19">
        <v>159.58901300655</v>
      </c>
      <c r="J5294" s="19">
        <v>159.94483485647299</v>
      </c>
      <c r="K5294" s="19">
        <v>153.39256154511401</v>
      </c>
      <c r="L5294" s="19">
        <v>153.79177856445301</v>
      </c>
      <c r="M5294" s="17">
        <v>0</v>
      </c>
      <c r="N5294" s="17">
        <v>0</v>
      </c>
      <c r="O5294" s="14">
        <v>3549200</v>
      </c>
    </row>
    <row r="5295" spans="8:15" x14ac:dyDescent="0.25">
      <c r="H5295" s="16">
        <v>43964</v>
      </c>
      <c r="I5295" s="19">
        <v>152.44661347731201</v>
      </c>
      <c r="J5295" s="19">
        <v>153.50539208745101</v>
      </c>
      <c r="K5295" s="19">
        <v>148.19413831987001</v>
      </c>
      <c r="L5295" s="19">
        <v>149.09671020507801</v>
      </c>
      <c r="M5295" s="17">
        <v>0</v>
      </c>
      <c r="N5295" s="17">
        <v>0</v>
      </c>
      <c r="O5295" s="14">
        <v>3445300</v>
      </c>
    </row>
    <row r="5296" spans="8:15" x14ac:dyDescent="0.25">
      <c r="H5296" s="16">
        <v>43965</v>
      </c>
      <c r="I5296" s="19">
        <v>146.70144057714199</v>
      </c>
      <c r="J5296" s="19">
        <v>151.68290714252799</v>
      </c>
      <c r="K5296" s="19">
        <v>143.507757139539</v>
      </c>
      <c r="L5296" s="19">
        <v>151.39651489257801</v>
      </c>
      <c r="M5296" s="17">
        <v>0</v>
      </c>
      <c r="N5296" s="17">
        <v>0</v>
      </c>
      <c r="O5296" s="14">
        <v>4176700</v>
      </c>
    </row>
    <row r="5297" spans="8:15" x14ac:dyDescent="0.25">
      <c r="H5297" s="16">
        <v>43966</v>
      </c>
      <c r="I5297" s="19">
        <v>150.55469522513701</v>
      </c>
      <c r="J5297" s="19">
        <v>151.084084539412</v>
      </c>
      <c r="K5297" s="19">
        <v>148.037934169149</v>
      </c>
      <c r="L5297" s="19">
        <v>149.157455444335</v>
      </c>
      <c r="M5297" s="17">
        <v>0</v>
      </c>
      <c r="N5297" s="17">
        <v>0</v>
      </c>
      <c r="O5297" s="14">
        <v>2867800</v>
      </c>
    </row>
    <row r="5298" spans="8:15" x14ac:dyDescent="0.25">
      <c r="H5298" s="16">
        <v>43969</v>
      </c>
      <c r="I5298" s="19">
        <v>154.225715339331</v>
      </c>
      <c r="J5298" s="19">
        <v>158.903428918429</v>
      </c>
      <c r="K5298" s="19">
        <v>152.08212358444899</v>
      </c>
      <c r="L5298" s="19">
        <v>157.84465026855401</v>
      </c>
      <c r="M5298" s="17">
        <v>0</v>
      </c>
      <c r="N5298" s="17">
        <v>0</v>
      </c>
      <c r="O5298" s="14">
        <v>4505800</v>
      </c>
    </row>
    <row r="5299" spans="8:15" x14ac:dyDescent="0.25">
      <c r="H5299" s="16">
        <v>43970</v>
      </c>
      <c r="I5299" s="19">
        <v>156.699092789552</v>
      </c>
      <c r="J5299" s="19">
        <v>158.113693419996</v>
      </c>
      <c r="K5299" s="19">
        <v>154.234400412002</v>
      </c>
      <c r="L5299" s="19">
        <v>154.32986450195301</v>
      </c>
      <c r="M5299" s="17">
        <v>0</v>
      </c>
      <c r="N5299" s="17">
        <v>0</v>
      </c>
      <c r="O5299" s="14">
        <v>2210500</v>
      </c>
    </row>
    <row r="5300" spans="8:15" x14ac:dyDescent="0.25">
      <c r="H5300" s="16">
        <v>43971</v>
      </c>
      <c r="I5300" s="19">
        <v>157.03754755398799</v>
      </c>
      <c r="J5300" s="19">
        <v>159.53696126699199</v>
      </c>
      <c r="K5300" s="19">
        <v>156.47345001792601</v>
      </c>
      <c r="L5300" s="19">
        <v>157.462799072265</v>
      </c>
      <c r="M5300" s="17">
        <v>0</v>
      </c>
      <c r="N5300" s="17">
        <v>0</v>
      </c>
      <c r="O5300" s="14">
        <v>2599900</v>
      </c>
    </row>
    <row r="5301" spans="8:15" x14ac:dyDescent="0.25">
      <c r="H5301" s="16">
        <v>43972</v>
      </c>
      <c r="I5301" s="19">
        <v>156.38659701734599</v>
      </c>
      <c r="J5301" s="19">
        <v>157.22841273642101</v>
      </c>
      <c r="K5301" s="19">
        <v>154.19961089462899</v>
      </c>
      <c r="L5301" s="19">
        <v>156.29981994628901</v>
      </c>
      <c r="M5301" s="17">
        <v>0</v>
      </c>
      <c r="N5301" s="17">
        <v>0</v>
      </c>
      <c r="O5301" s="14">
        <v>2153500</v>
      </c>
    </row>
    <row r="5302" spans="8:15" x14ac:dyDescent="0.25">
      <c r="H5302" s="16">
        <v>43973</v>
      </c>
      <c r="I5302" s="19">
        <v>156.239118835027</v>
      </c>
      <c r="J5302" s="19">
        <v>156.76850815067701</v>
      </c>
      <c r="K5302" s="19">
        <v>154.52945235214301</v>
      </c>
      <c r="L5302" s="19">
        <v>156.15232849121</v>
      </c>
      <c r="M5302" s="17">
        <v>0</v>
      </c>
      <c r="N5302" s="17">
        <v>0</v>
      </c>
      <c r="O5302" s="14">
        <v>2176400</v>
      </c>
    </row>
    <row r="5303" spans="8:15" x14ac:dyDescent="0.25">
      <c r="H5303" s="16">
        <v>43977</v>
      </c>
      <c r="I5303" s="19">
        <v>161.09909746030101</v>
      </c>
      <c r="J5303" s="19">
        <v>171.05334405793701</v>
      </c>
      <c r="K5303" s="19">
        <v>160.743275566298</v>
      </c>
      <c r="L5303" s="19">
        <v>170.15077209472599</v>
      </c>
      <c r="M5303" s="17">
        <v>0</v>
      </c>
      <c r="N5303" s="17">
        <v>0</v>
      </c>
      <c r="O5303" s="14">
        <v>5971200</v>
      </c>
    </row>
    <row r="5304" spans="8:15" x14ac:dyDescent="0.25">
      <c r="H5304" s="16">
        <v>43978</v>
      </c>
      <c r="I5304" s="19">
        <v>176.173634769252</v>
      </c>
      <c r="J5304" s="19">
        <v>182.86476731544599</v>
      </c>
      <c r="K5304" s="19">
        <v>173.57875725343601</v>
      </c>
      <c r="L5304" s="19">
        <v>181.953521728515</v>
      </c>
      <c r="M5304" s="17">
        <v>0</v>
      </c>
      <c r="N5304" s="17">
        <v>0</v>
      </c>
      <c r="O5304" s="14">
        <v>8182100</v>
      </c>
    </row>
    <row r="5305" spans="8:15" x14ac:dyDescent="0.25">
      <c r="H5305" s="16">
        <v>43979</v>
      </c>
      <c r="I5305" s="19">
        <v>182.97756118788601</v>
      </c>
      <c r="J5305" s="19">
        <v>183.385451904132</v>
      </c>
      <c r="K5305" s="19">
        <v>174.62017147875</v>
      </c>
      <c r="L5305" s="19">
        <v>174.62884521484301</v>
      </c>
      <c r="M5305" s="17">
        <v>0</v>
      </c>
      <c r="N5305" s="17">
        <v>0</v>
      </c>
      <c r="O5305" s="14">
        <v>4886100</v>
      </c>
    </row>
    <row r="5306" spans="8:15" x14ac:dyDescent="0.25">
      <c r="H5306" s="16">
        <v>43980</v>
      </c>
      <c r="I5306" s="19">
        <v>172.23608948324201</v>
      </c>
      <c r="J5306" s="19">
        <v>175.45847758068601</v>
      </c>
      <c r="K5306" s="19">
        <v>169.983037534418</v>
      </c>
      <c r="L5306" s="19">
        <v>171.58987426757801</v>
      </c>
      <c r="M5306" s="17">
        <v>1.25</v>
      </c>
      <c r="N5306" s="17">
        <v>0</v>
      </c>
      <c r="O5306" s="14">
        <v>3822600</v>
      </c>
    </row>
    <row r="5307" spans="8:15" x14ac:dyDescent="0.25">
      <c r="H5307" s="16">
        <v>43983</v>
      </c>
      <c r="I5307" s="19">
        <v>172.30595596854801</v>
      </c>
      <c r="J5307" s="19">
        <v>176.20076986529801</v>
      </c>
      <c r="K5307" s="19">
        <v>170.39348083343501</v>
      </c>
      <c r="L5307" s="19">
        <v>174.59393310546801</v>
      </c>
      <c r="M5307" s="17">
        <v>0</v>
      </c>
      <c r="N5307" s="17">
        <v>0</v>
      </c>
      <c r="O5307" s="14">
        <v>2230800</v>
      </c>
    </row>
    <row r="5308" spans="8:15" x14ac:dyDescent="0.25">
      <c r="H5308" s="16">
        <v>43984</v>
      </c>
      <c r="I5308" s="19">
        <v>177.94729343701701</v>
      </c>
      <c r="J5308" s="19">
        <v>180.33133103148401</v>
      </c>
      <c r="K5308" s="19">
        <v>175.807771835566</v>
      </c>
      <c r="L5308" s="19">
        <v>178.27040100097599</v>
      </c>
      <c r="M5308" s="17">
        <v>0</v>
      </c>
      <c r="N5308" s="17">
        <v>0</v>
      </c>
      <c r="O5308" s="14">
        <v>4128700</v>
      </c>
    </row>
    <row r="5309" spans="8:15" x14ac:dyDescent="0.25">
      <c r="H5309" s="16">
        <v>43985</v>
      </c>
      <c r="I5309" s="19">
        <v>182.06919045223299</v>
      </c>
      <c r="J5309" s="19">
        <v>185.07324659403</v>
      </c>
      <c r="K5309" s="19">
        <v>180.270231959738</v>
      </c>
      <c r="L5309" s="19">
        <v>183.88560485839801</v>
      </c>
      <c r="M5309" s="17">
        <v>0</v>
      </c>
      <c r="N5309" s="17">
        <v>0</v>
      </c>
      <c r="O5309" s="14">
        <v>3471900</v>
      </c>
    </row>
    <row r="5310" spans="8:15" x14ac:dyDescent="0.25">
      <c r="H5310" s="16">
        <v>43986</v>
      </c>
      <c r="I5310" s="19">
        <v>182.33113797855199</v>
      </c>
      <c r="J5310" s="19">
        <v>187.74545531913299</v>
      </c>
      <c r="K5310" s="19">
        <v>181.60633122969199</v>
      </c>
      <c r="L5310" s="19">
        <v>187.59700012207</v>
      </c>
      <c r="M5310" s="17">
        <v>0</v>
      </c>
      <c r="N5310" s="17">
        <v>0</v>
      </c>
      <c r="O5310" s="14">
        <v>3522300</v>
      </c>
    </row>
    <row r="5311" spans="8:15" x14ac:dyDescent="0.25">
      <c r="H5311" s="16">
        <v>43987</v>
      </c>
      <c r="I5311" s="19">
        <v>193.86716492999199</v>
      </c>
      <c r="J5311" s="19">
        <v>194.722971206305</v>
      </c>
      <c r="K5311" s="19">
        <v>190.077152381193</v>
      </c>
      <c r="L5311" s="19">
        <v>190.30419921875</v>
      </c>
      <c r="M5311" s="17">
        <v>0</v>
      </c>
      <c r="N5311" s="17">
        <v>0</v>
      </c>
      <c r="O5311" s="14">
        <v>4737600</v>
      </c>
    </row>
    <row r="5312" spans="8:15" x14ac:dyDescent="0.25">
      <c r="H5312" s="16">
        <v>43990</v>
      </c>
      <c r="I5312" s="19">
        <v>192.13806018102201</v>
      </c>
      <c r="J5312" s="19">
        <v>194.09418857889401</v>
      </c>
      <c r="K5312" s="19">
        <v>190.58363101123101</v>
      </c>
      <c r="L5312" s="19">
        <v>192.82794189453099</v>
      </c>
      <c r="M5312" s="17">
        <v>0</v>
      </c>
      <c r="N5312" s="17">
        <v>0</v>
      </c>
      <c r="O5312" s="14">
        <v>3260300</v>
      </c>
    </row>
    <row r="5313" spans="8:15" x14ac:dyDescent="0.25">
      <c r="H5313" s="16">
        <v>43991</v>
      </c>
      <c r="I5313" s="19">
        <v>188.400434326697</v>
      </c>
      <c r="J5313" s="19">
        <v>192.13805186821</v>
      </c>
      <c r="K5313" s="19">
        <v>187.89393300984099</v>
      </c>
      <c r="L5313" s="19">
        <v>190.46136474609301</v>
      </c>
      <c r="M5313" s="17">
        <v>0</v>
      </c>
      <c r="N5313" s="17">
        <v>0</v>
      </c>
      <c r="O5313" s="14">
        <v>2478400</v>
      </c>
    </row>
    <row r="5314" spans="8:15" x14ac:dyDescent="0.25">
      <c r="H5314" s="16">
        <v>43992</v>
      </c>
      <c r="I5314" s="19">
        <v>189.84134844125299</v>
      </c>
      <c r="J5314" s="19">
        <v>191.98961189884699</v>
      </c>
      <c r="K5314" s="19">
        <v>185.833017347035</v>
      </c>
      <c r="L5314" s="19">
        <v>186.46177673339801</v>
      </c>
      <c r="M5314" s="17">
        <v>0</v>
      </c>
      <c r="N5314" s="17">
        <v>0</v>
      </c>
      <c r="O5314" s="14">
        <v>3091200</v>
      </c>
    </row>
    <row r="5315" spans="8:15" x14ac:dyDescent="0.25">
      <c r="H5315" s="16">
        <v>43993</v>
      </c>
      <c r="I5315" s="19">
        <v>178.75945933239299</v>
      </c>
      <c r="J5315" s="19">
        <v>180.68066241428701</v>
      </c>
      <c r="K5315" s="19">
        <v>169.43288510249999</v>
      </c>
      <c r="L5315" s="19">
        <v>169.52894592285099</v>
      </c>
      <c r="M5315" s="17">
        <v>0</v>
      </c>
      <c r="N5315" s="17">
        <v>0</v>
      </c>
      <c r="O5315" s="14">
        <v>4923400</v>
      </c>
    </row>
    <row r="5316" spans="8:15" x14ac:dyDescent="0.25">
      <c r="H5316" s="16">
        <v>43994</v>
      </c>
      <c r="I5316" s="19">
        <v>175.19647020399401</v>
      </c>
      <c r="J5316" s="19">
        <v>177.22247510850499</v>
      </c>
      <c r="K5316" s="19">
        <v>171.34533661458801</v>
      </c>
      <c r="L5316" s="19">
        <v>176.20947265625</v>
      </c>
      <c r="M5316" s="17">
        <v>0</v>
      </c>
      <c r="N5316" s="17">
        <v>0</v>
      </c>
      <c r="O5316" s="14">
        <v>3380800</v>
      </c>
    </row>
    <row r="5317" spans="8:15" x14ac:dyDescent="0.25">
      <c r="H5317" s="16">
        <v>43997</v>
      </c>
      <c r="I5317" s="19">
        <v>170.92619544146501</v>
      </c>
      <c r="J5317" s="19">
        <v>180.75928526869399</v>
      </c>
      <c r="K5317" s="19">
        <v>170.419694095247</v>
      </c>
      <c r="L5317" s="19">
        <v>180.16545104980401</v>
      </c>
      <c r="M5317" s="17">
        <v>0</v>
      </c>
      <c r="N5317" s="17">
        <v>0</v>
      </c>
      <c r="O5317" s="14">
        <v>3467400</v>
      </c>
    </row>
    <row r="5318" spans="8:15" x14ac:dyDescent="0.25">
      <c r="H5318" s="16">
        <v>43998</v>
      </c>
      <c r="I5318" s="19">
        <v>187.73673895899299</v>
      </c>
      <c r="J5318" s="19">
        <v>187.73673895899299</v>
      </c>
      <c r="K5318" s="19">
        <v>177.91239085562199</v>
      </c>
      <c r="L5318" s="19">
        <v>183.02978515625</v>
      </c>
      <c r="M5318" s="17">
        <v>0</v>
      </c>
      <c r="N5318" s="17">
        <v>0</v>
      </c>
      <c r="O5318" s="14">
        <v>3099100</v>
      </c>
    </row>
    <row r="5319" spans="8:15" x14ac:dyDescent="0.25">
      <c r="H5319" s="16">
        <v>43999</v>
      </c>
      <c r="I5319" s="19">
        <v>183.387846310642</v>
      </c>
      <c r="J5319" s="19">
        <v>184.07772805989799</v>
      </c>
      <c r="K5319" s="19">
        <v>179.40571235134499</v>
      </c>
      <c r="L5319" s="19">
        <v>180.06066894531199</v>
      </c>
      <c r="M5319" s="17">
        <v>0</v>
      </c>
      <c r="N5319" s="17">
        <v>0</v>
      </c>
      <c r="O5319" s="14">
        <v>1798300</v>
      </c>
    </row>
    <row r="5320" spans="8:15" x14ac:dyDescent="0.25">
      <c r="H5320" s="16">
        <v>44000</v>
      </c>
      <c r="I5320" s="19">
        <v>178.13943740348401</v>
      </c>
      <c r="J5320" s="19">
        <v>180.995038107071</v>
      </c>
      <c r="K5320" s="19">
        <v>176.98670758450899</v>
      </c>
      <c r="L5320" s="19">
        <v>178.00843811035099</v>
      </c>
      <c r="M5320" s="17">
        <v>0</v>
      </c>
      <c r="N5320" s="17">
        <v>0</v>
      </c>
      <c r="O5320" s="14">
        <v>2051700</v>
      </c>
    </row>
    <row r="5321" spans="8:15" x14ac:dyDescent="0.25">
      <c r="H5321" s="16">
        <v>44001</v>
      </c>
      <c r="I5321" s="19">
        <v>180.811719765736</v>
      </c>
      <c r="J5321" s="19">
        <v>181.13482748105801</v>
      </c>
      <c r="K5321" s="19">
        <v>175.50220239771599</v>
      </c>
      <c r="L5321" s="19">
        <v>176.07856750488199</v>
      </c>
      <c r="M5321" s="17">
        <v>0</v>
      </c>
      <c r="N5321" s="17">
        <v>0</v>
      </c>
      <c r="O5321" s="14">
        <v>4962400</v>
      </c>
    </row>
    <row r="5322" spans="8:15" x14ac:dyDescent="0.25">
      <c r="H5322" s="16">
        <v>44004</v>
      </c>
      <c r="I5322" s="19">
        <v>175.51964013583699</v>
      </c>
      <c r="J5322" s="19">
        <v>178.65469585052</v>
      </c>
      <c r="K5322" s="19">
        <v>174.65509263027101</v>
      </c>
      <c r="L5322" s="19">
        <v>177.64169311523401</v>
      </c>
      <c r="M5322" s="17">
        <v>0</v>
      </c>
      <c r="N5322" s="17">
        <v>0</v>
      </c>
      <c r="O5322" s="14">
        <v>1806900</v>
      </c>
    </row>
    <row r="5323" spans="8:15" x14ac:dyDescent="0.25">
      <c r="H5323" s="16">
        <v>44005</v>
      </c>
      <c r="I5323" s="19">
        <v>180.33136515717499</v>
      </c>
      <c r="J5323" s="19">
        <v>181.213368489955</v>
      </c>
      <c r="K5323" s="19">
        <v>177.83379704862801</v>
      </c>
      <c r="L5323" s="19">
        <v>178.829330444335</v>
      </c>
      <c r="M5323" s="17">
        <v>0</v>
      </c>
      <c r="N5323" s="17">
        <v>0</v>
      </c>
      <c r="O5323" s="14">
        <v>2451800</v>
      </c>
    </row>
    <row r="5324" spans="8:15" x14ac:dyDescent="0.25">
      <c r="H5324" s="16">
        <v>44006</v>
      </c>
      <c r="I5324" s="19">
        <v>176.69852200251199</v>
      </c>
      <c r="J5324" s="19">
        <v>176.934310065879</v>
      </c>
      <c r="K5324" s="19">
        <v>172.367083952104</v>
      </c>
      <c r="L5324" s="19">
        <v>172.92597961425699</v>
      </c>
      <c r="M5324" s="17">
        <v>0</v>
      </c>
      <c r="N5324" s="17">
        <v>0</v>
      </c>
      <c r="O5324" s="14">
        <v>2756700</v>
      </c>
    </row>
    <row r="5325" spans="8:15" x14ac:dyDescent="0.25">
      <c r="H5325" s="16">
        <v>44007</v>
      </c>
      <c r="I5325" s="19">
        <v>172.78629149651599</v>
      </c>
      <c r="J5325" s="19">
        <v>181.108605971202</v>
      </c>
      <c r="K5325" s="19">
        <v>172.567972620842</v>
      </c>
      <c r="L5325" s="19">
        <v>180.85536193847599</v>
      </c>
      <c r="M5325" s="17">
        <v>0</v>
      </c>
      <c r="N5325" s="17">
        <v>0</v>
      </c>
      <c r="O5325" s="14">
        <v>3466500</v>
      </c>
    </row>
    <row r="5326" spans="8:15" x14ac:dyDescent="0.25">
      <c r="H5326" s="16">
        <v>44008</v>
      </c>
      <c r="I5326" s="19">
        <v>173.78177883329499</v>
      </c>
      <c r="J5326" s="19">
        <v>174.86464496578299</v>
      </c>
      <c r="K5326" s="19">
        <v>164.621116448506</v>
      </c>
      <c r="L5326" s="19">
        <v>165.21495056152301</v>
      </c>
      <c r="M5326" s="17">
        <v>0</v>
      </c>
      <c r="N5326" s="17">
        <v>0</v>
      </c>
      <c r="O5326" s="14">
        <v>9530700</v>
      </c>
    </row>
    <row r="5327" spans="8:15" x14ac:dyDescent="0.25">
      <c r="H5327" s="16">
        <v>44011</v>
      </c>
      <c r="I5327" s="19">
        <v>167.12744857344299</v>
      </c>
      <c r="J5327" s="19">
        <v>169.32809296440701</v>
      </c>
      <c r="K5327" s="19">
        <v>164.75213844419901</v>
      </c>
      <c r="L5327" s="19">
        <v>168.95259094238199</v>
      </c>
      <c r="M5327" s="17">
        <v>0</v>
      </c>
      <c r="N5327" s="17">
        <v>0</v>
      </c>
      <c r="O5327" s="14">
        <v>3736000</v>
      </c>
    </row>
    <row r="5328" spans="8:15" x14ac:dyDescent="0.25">
      <c r="H5328" s="16">
        <v>44012</v>
      </c>
      <c r="I5328" s="19">
        <v>169.27568059525501</v>
      </c>
      <c r="J5328" s="19">
        <v>173.266555103857</v>
      </c>
      <c r="K5328" s="19">
        <v>169.083558963652</v>
      </c>
      <c r="L5328" s="19">
        <v>172.57666015625</v>
      </c>
      <c r="M5328" s="17">
        <v>0</v>
      </c>
      <c r="N5328" s="17">
        <v>0</v>
      </c>
      <c r="O5328" s="14">
        <v>3102800</v>
      </c>
    </row>
    <row r="5329" spans="8:15" x14ac:dyDescent="0.25">
      <c r="H5329" s="16">
        <v>44013</v>
      </c>
      <c r="I5329" s="19">
        <v>173.67702397403599</v>
      </c>
      <c r="J5329" s="19">
        <v>174.42804138631701</v>
      </c>
      <c r="K5329" s="19">
        <v>170.74281795920399</v>
      </c>
      <c r="L5329" s="19">
        <v>172.53303527832</v>
      </c>
      <c r="M5329" s="17">
        <v>0</v>
      </c>
      <c r="N5329" s="17">
        <v>0</v>
      </c>
      <c r="O5329" s="14">
        <v>2620100</v>
      </c>
    </row>
    <row r="5330" spans="8:15" x14ac:dyDescent="0.25">
      <c r="H5330" s="16">
        <v>44014</v>
      </c>
      <c r="I5330" s="19">
        <v>176.83823039473501</v>
      </c>
      <c r="J5330" s="19">
        <v>177.27486800064801</v>
      </c>
      <c r="K5330" s="19">
        <v>172.14874677127</v>
      </c>
      <c r="L5330" s="19">
        <v>172.384521484375</v>
      </c>
      <c r="M5330" s="17">
        <v>0</v>
      </c>
      <c r="N5330" s="17">
        <v>0</v>
      </c>
      <c r="O5330" s="14">
        <v>2699400</v>
      </c>
    </row>
    <row r="5331" spans="8:15" x14ac:dyDescent="0.25">
      <c r="H5331" s="16">
        <v>44018</v>
      </c>
      <c r="I5331" s="19">
        <v>175.82526071625099</v>
      </c>
      <c r="J5331" s="19">
        <v>181.45788421715</v>
      </c>
      <c r="K5331" s="19">
        <v>175.64188034966301</v>
      </c>
      <c r="L5331" s="19">
        <v>181.08238220214801</v>
      </c>
      <c r="M5331" s="17">
        <v>0</v>
      </c>
      <c r="N5331" s="17">
        <v>0</v>
      </c>
      <c r="O5331" s="14">
        <v>3567700</v>
      </c>
    </row>
    <row r="5332" spans="8:15" x14ac:dyDescent="0.25">
      <c r="H5332" s="16">
        <v>44019</v>
      </c>
      <c r="I5332" s="19">
        <v>179.458086320077</v>
      </c>
      <c r="J5332" s="19">
        <v>179.641480008569</v>
      </c>
      <c r="K5332" s="19">
        <v>173.947720935408</v>
      </c>
      <c r="L5332" s="19">
        <v>174.09617614746</v>
      </c>
      <c r="M5332" s="17">
        <v>0</v>
      </c>
      <c r="N5332" s="17">
        <v>0</v>
      </c>
      <c r="O5332" s="14">
        <v>2853500</v>
      </c>
    </row>
    <row r="5333" spans="8:15" x14ac:dyDescent="0.25">
      <c r="H5333" s="16">
        <v>44020</v>
      </c>
      <c r="I5333" s="19">
        <v>174.25338220224</v>
      </c>
      <c r="J5333" s="19">
        <v>177.49324007352499</v>
      </c>
      <c r="K5333" s="19">
        <v>173.79928854989399</v>
      </c>
      <c r="L5333" s="19">
        <v>176.61996459960901</v>
      </c>
      <c r="M5333" s="17">
        <v>0</v>
      </c>
      <c r="N5333" s="17">
        <v>0</v>
      </c>
      <c r="O5333" s="14">
        <v>2789700</v>
      </c>
    </row>
    <row r="5334" spans="8:15" x14ac:dyDescent="0.25">
      <c r="H5334" s="16">
        <v>44021</v>
      </c>
      <c r="I5334" s="19">
        <v>176.49768799505199</v>
      </c>
      <c r="J5334" s="19">
        <v>176.83826486103899</v>
      </c>
      <c r="K5334" s="19">
        <v>170.288699495815</v>
      </c>
      <c r="L5334" s="19">
        <v>171.886795043945</v>
      </c>
      <c r="M5334" s="17">
        <v>0</v>
      </c>
      <c r="N5334" s="17">
        <v>0</v>
      </c>
      <c r="O5334" s="14">
        <v>3160100</v>
      </c>
    </row>
    <row r="5335" spans="8:15" x14ac:dyDescent="0.25">
      <c r="H5335" s="16">
        <v>44022</v>
      </c>
      <c r="I5335" s="19">
        <v>171.92173231028801</v>
      </c>
      <c r="J5335" s="19">
        <v>180.174195912063</v>
      </c>
      <c r="K5335" s="19">
        <v>171.88680715560099</v>
      </c>
      <c r="L5335" s="19">
        <v>179.510498046875</v>
      </c>
      <c r="M5335" s="17">
        <v>0</v>
      </c>
      <c r="N5335" s="17">
        <v>0</v>
      </c>
      <c r="O5335" s="14">
        <v>4414800</v>
      </c>
    </row>
    <row r="5336" spans="8:15" x14ac:dyDescent="0.25">
      <c r="H5336" s="16">
        <v>44025</v>
      </c>
      <c r="I5336" s="19">
        <v>182.51453303197499</v>
      </c>
      <c r="J5336" s="19">
        <v>185.990164906047</v>
      </c>
      <c r="K5336" s="19">
        <v>180.76798247664499</v>
      </c>
      <c r="L5336" s="19">
        <v>182.409744262695</v>
      </c>
      <c r="M5336" s="17">
        <v>0</v>
      </c>
      <c r="N5336" s="17">
        <v>0</v>
      </c>
      <c r="O5336" s="14">
        <v>4449600</v>
      </c>
    </row>
    <row r="5337" spans="8:15" x14ac:dyDescent="0.25">
      <c r="H5337" s="16">
        <v>44026</v>
      </c>
      <c r="I5337" s="19">
        <v>184.63661156359399</v>
      </c>
      <c r="J5337" s="19">
        <v>187.14292102454701</v>
      </c>
      <c r="K5337" s="19">
        <v>180.77673589173099</v>
      </c>
      <c r="L5337" s="19">
        <v>186.88966369628901</v>
      </c>
      <c r="M5337" s="17">
        <v>0</v>
      </c>
      <c r="N5337" s="17">
        <v>0</v>
      </c>
      <c r="O5337" s="14">
        <v>5202000</v>
      </c>
    </row>
    <row r="5338" spans="8:15" x14ac:dyDescent="0.25">
      <c r="H5338" s="16">
        <v>44027</v>
      </c>
      <c r="I5338" s="19">
        <v>195.93677389919</v>
      </c>
      <c r="J5338" s="19">
        <v>196.69653246779299</v>
      </c>
      <c r="K5338" s="19">
        <v>187.48347542998201</v>
      </c>
      <c r="L5338" s="19">
        <v>189.41340637207</v>
      </c>
      <c r="M5338" s="17">
        <v>0</v>
      </c>
      <c r="N5338" s="17">
        <v>0</v>
      </c>
      <c r="O5338" s="14">
        <v>12516700</v>
      </c>
    </row>
    <row r="5339" spans="8:15" x14ac:dyDescent="0.25">
      <c r="H5339" s="16">
        <v>44028</v>
      </c>
      <c r="I5339" s="19">
        <v>186.45298571524</v>
      </c>
      <c r="J5339" s="19">
        <v>192.52225909867801</v>
      </c>
      <c r="K5339" s="19">
        <v>186.44425776016399</v>
      </c>
      <c r="L5339" s="19">
        <v>187.46598815917901</v>
      </c>
      <c r="M5339" s="17">
        <v>0</v>
      </c>
      <c r="N5339" s="17">
        <v>0</v>
      </c>
      <c r="O5339" s="14">
        <v>5769600</v>
      </c>
    </row>
    <row r="5340" spans="8:15" x14ac:dyDescent="0.25">
      <c r="H5340" s="16">
        <v>44029</v>
      </c>
      <c r="I5340" s="19">
        <v>187.66686299716201</v>
      </c>
      <c r="J5340" s="19">
        <v>187.902651067184</v>
      </c>
      <c r="K5340" s="19">
        <v>184.479413374237</v>
      </c>
      <c r="L5340" s="19">
        <v>184.619140625</v>
      </c>
      <c r="M5340" s="17">
        <v>0</v>
      </c>
      <c r="N5340" s="17">
        <v>0</v>
      </c>
      <c r="O5340" s="14">
        <v>3614300</v>
      </c>
    </row>
    <row r="5341" spans="8:15" x14ac:dyDescent="0.25">
      <c r="H5341" s="16">
        <v>44032</v>
      </c>
      <c r="I5341" s="19">
        <v>184.02528420211101</v>
      </c>
      <c r="J5341" s="19">
        <v>186.156077880455</v>
      </c>
      <c r="K5341" s="19">
        <v>183.60611582567199</v>
      </c>
      <c r="L5341" s="19">
        <v>184.881103515625</v>
      </c>
      <c r="M5341" s="17">
        <v>0</v>
      </c>
      <c r="N5341" s="17">
        <v>0</v>
      </c>
      <c r="O5341" s="14">
        <v>2268700</v>
      </c>
    </row>
    <row r="5342" spans="8:15" x14ac:dyDescent="0.25">
      <c r="H5342" s="16">
        <v>44033</v>
      </c>
      <c r="I5342" s="19">
        <v>185.35267453058199</v>
      </c>
      <c r="J5342" s="19">
        <v>186.71498180853999</v>
      </c>
      <c r="K5342" s="19">
        <v>183.72838200875799</v>
      </c>
      <c r="L5342" s="19">
        <v>185.15182495117099</v>
      </c>
      <c r="M5342" s="17">
        <v>0</v>
      </c>
      <c r="N5342" s="17">
        <v>0</v>
      </c>
      <c r="O5342" s="14">
        <v>3393500</v>
      </c>
    </row>
    <row r="5343" spans="8:15" x14ac:dyDescent="0.25">
      <c r="H5343" s="16">
        <v>44034</v>
      </c>
      <c r="I5343" s="19">
        <v>183.824468853404</v>
      </c>
      <c r="J5343" s="19">
        <v>184.261106546642</v>
      </c>
      <c r="K5343" s="19">
        <v>179.327105943097</v>
      </c>
      <c r="L5343" s="19">
        <v>179.89472961425699</v>
      </c>
      <c r="M5343" s="17">
        <v>0</v>
      </c>
      <c r="N5343" s="17">
        <v>0</v>
      </c>
      <c r="O5343" s="14">
        <v>4978400</v>
      </c>
    </row>
    <row r="5344" spans="8:15" x14ac:dyDescent="0.25">
      <c r="H5344" s="16">
        <v>44035</v>
      </c>
      <c r="I5344" s="19">
        <v>179.10878806998599</v>
      </c>
      <c r="J5344" s="19">
        <v>179.91219983089701</v>
      </c>
      <c r="K5344" s="19">
        <v>176.44529546172899</v>
      </c>
      <c r="L5344" s="19">
        <v>177.29237365722599</v>
      </c>
      <c r="M5344" s="17">
        <v>0</v>
      </c>
      <c r="N5344" s="17">
        <v>0</v>
      </c>
      <c r="O5344" s="14">
        <v>4088600</v>
      </c>
    </row>
    <row r="5345" spans="8:15" x14ac:dyDescent="0.25">
      <c r="H5345" s="16">
        <v>44036</v>
      </c>
      <c r="I5345" s="19">
        <v>177.274876552027</v>
      </c>
      <c r="J5345" s="19">
        <v>178.960291396093</v>
      </c>
      <c r="K5345" s="19">
        <v>175.807780521448</v>
      </c>
      <c r="L5345" s="19">
        <v>175.93876647949199</v>
      </c>
      <c r="M5345" s="17">
        <v>0</v>
      </c>
      <c r="N5345" s="17">
        <v>0</v>
      </c>
      <c r="O5345" s="14">
        <v>3191500</v>
      </c>
    </row>
    <row r="5346" spans="8:15" x14ac:dyDescent="0.25">
      <c r="H5346" s="16">
        <v>44039</v>
      </c>
      <c r="I5346" s="19">
        <v>174.742411113868</v>
      </c>
      <c r="J5346" s="19">
        <v>178.30536298395</v>
      </c>
      <c r="K5346" s="19">
        <v>174.29703213626499</v>
      </c>
      <c r="L5346" s="19">
        <v>177.29237365722599</v>
      </c>
      <c r="M5346" s="17">
        <v>0</v>
      </c>
      <c r="N5346" s="17">
        <v>0</v>
      </c>
      <c r="O5346" s="14">
        <v>2601200</v>
      </c>
    </row>
    <row r="5347" spans="8:15" x14ac:dyDescent="0.25">
      <c r="H5347" s="16">
        <v>44040</v>
      </c>
      <c r="I5347" s="19">
        <v>176.32305104623899</v>
      </c>
      <c r="J5347" s="19">
        <v>177.798888703313</v>
      </c>
      <c r="K5347" s="19">
        <v>175.606958774117</v>
      </c>
      <c r="L5347" s="19">
        <v>176.06979370117099</v>
      </c>
      <c r="M5347" s="17">
        <v>0</v>
      </c>
      <c r="N5347" s="17">
        <v>0</v>
      </c>
      <c r="O5347" s="14">
        <v>2139600</v>
      </c>
    </row>
    <row r="5348" spans="8:15" x14ac:dyDescent="0.25">
      <c r="H5348" s="16">
        <v>44041</v>
      </c>
      <c r="I5348" s="19">
        <v>176.139640238037</v>
      </c>
      <c r="J5348" s="19">
        <v>178.052115438762</v>
      </c>
      <c r="K5348" s="19">
        <v>174.32322586143999</v>
      </c>
      <c r="L5348" s="19">
        <v>176.90812683105401</v>
      </c>
      <c r="M5348" s="17">
        <v>0</v>
      </c>
      <c r="N5348" s="17">
        <v>0</v>
      </c>
      <c r="O5348" s="14">
        <v>2635000</v>
      </c>
    </row>
    <row r="5349" spans="8:15" x14ac:dyDescent="0.25">
      <c r="H5349" s="16">
        <v>44042</v>
      </c>
      <c r="I5349" s="19">
        <v>174.21841645535699</v>
      </c>
      <c r="J5349" s="19">
        <v>174.64632613492299</v>
      </c>
      <c r="K5349" s="19">
        <v>171.42393825493201</v>
      </c>
      <c r="L5349" s="19">
        <v>174.24461364746</v>
      </c>
      <c r="M5349" s="17">
        <v>0</v>
      </c>
      <c r="N5349" s="17">
        <v>0</v>
      </c>
      <c r="O5349" s="14">
        <v>3057900</v>
      </c>
    </row>
    <row r="5350" spans="8:15" x14ac:dyDescent="0.25">
      <c r="H5350" s="16">
        <v>44043</v>
      </c>
      <c r="I5350" s="19">
        <v>174.51536021141601</v>
      </c>
      <c r="J5350" s="19">
        <v>174.51536021141601</v>
      </c>
      <c r="K5350" s="19">
        <v>171.607351405868</v>
      </c>
      <c r="L5350" s="19">
        <v>172.873611450195</v>
      </c>
      <c r="M5350" s="17">
        <v>0</v>
      </c>
      <c r="N5350" s="17">
        <v>0</v>
      </c>
      <c r="O5350" s="14">
        <v>2399700</v>
      </c>
    </row>
    <row r="5351" spans="8:15" x14ac:dyDescent="0.25">
      <c r="H5351" s="16">
        <v>44046</v>
      </c>
      <c r="I5351" s="19">
        <v>173.33646336517401</v>
      </c>
      <c r="J5351" s="19">
        <v>174.55031580919399</v>
      </c>
      <c r="K5351" s="19">
        <v>171.62483747696101</v>
      </c>
      <c r="L5351" s="19">
        <v>174.12240600585901</v>
      </c>
      <c r="M5351" s="17">
        <v>0</v>
      </c>
      <c r="N5351" s="17">
        <v>0</v>
      </c>
      <c r="O5351" s="14">
        <v>2294600</v>
      </c>
    </row>
    <row r="5352" spans="8:15" x14ac:dyDescent="0.25">
      <c r="H5352" s="16">
        <v>44047</v>
      </c>
      <c r="I5352" s="19">
        <v>174.08742479744501</v>
      </c>
      <c r="J5352" s="19">
        <v>176.15708285664499</v>
      </c>
      <c r="K5352" s="19">
        <v>173.32766627593199</v>
      </c>
      <c r="L5352" s="19">
        <v>176.08721923828099</v>
      </c>
      <c r="M5352" s="17">
        <v>0</v>
      </c>
      <c r="N5352" s="17">
        <v>0</v>
      </c>
      <c r="O5352" s="14">
        <v>1944700</v>
      </c>
    </row>
    <row r="5353" spans="8:15" x14ac:dyDescent="0.25">
      <c r="H5353" s="16">
        <v>44048</v>
      </c>
      <c r="I5353" s="19">
        <v>177.42336775969201</v>
      </c>
      <c r="J5353" s="19">
        <v>178.85553893387001</v>
      </c>
      <c r="K5353" s="19">
        <v>177.28364049266901</v>
      </c>
      <c r="L5353" s="19">
        <v>178.602294921875</v>
      </c>
      <c r="M5353" s="17">
        <v>0</v>
      </c>
      <c r="N5353" s="17">
        <v>0</v>
      </c>
      <c r="O5353" s="14">
        <v>2232400</v>
      </c>
    </row>
    <row r="5354" spans="8:15" x14ac:dyDescent="0.25">
      <c r="H5354" s="16">
        <v>44049</v>
      </c>
      <c r="I5354" s="19">
        <v>179.021457405977</v>
      </c>
      <c r="J5354" s="19">
        <v>180.14797681147701</v>
      </c>
      <c r="K5354" s="19">
        <v>177.999726784675</v>
      </c>
      <c r="L5354" s="19">
        <v>178.36650085449199</v>
      </c>
      <c r="M5354" s="17">
        <v>0</v>
      </c>
      <c r="N5354" s="17">
        <v>0</v>
      </c>
      <c r="O5354" s="14">
        <v>1882400</v>
      </c>
    </row>
    <row r="5355" spans="8:15" x14ac:dyDescent="0.25">
      <c r="H5355" s="16">
        <v>44050</v>
      </c>
      <c r="I5355" s="19">
        <v>177.69406356955</v>
      </c>
      <c r="J5355" s="19">
        <v>182.339894803623</v>
      </c>
      <c r="K5355" s="19">
        <v>176.79459102970301</v>
      </c>
      <c r="L5355" s="19">
        <v>181.87705993652301</v>
      </c>
      <c r="M5355" s="17">
        <v>0</v>
      </c>
      <c r="N5355" s="17">
        <v>0</v>
      </c>
      <c r="O5355" s="14">
        <v>3075000</v>
      </c>
    </row>
    <row r="5356" spans="8:15" x14ac:dyDescent="0.25">
      <c r="H5356" s="16">
        <v>44053</v>
      </c>
      <c r="I5356" s="19">
        <v>183.02975485054799</v>
      </c>
      <c r="J5356" s="19">
        <v>183.94669652006201</v>
      </c>
      <c r="K5356" s="19">
        <v>181.67617555984799</v>
      </c>
      <c r="L5356" s="19">
        <v>182.84637451171801</v>
      </c>
      <c r="M5356" s="17">
        <v>0</v>
      </c>
      <c r="N5356" s="17">
        <v>0</v>
      </c>
      <c r="O5356" s="14">
        <v>2432800</v>
      </c>
    </row>
    <row r="5357" spans="8:15" x14ac:dyDescent="0.25">
      <c r="H5357" s="16">
        <v>44054</v>
      </c>
      <c r="I5357" s="19">
        <v>185.76317822556999</v>
      </c>
      <c r="J5357" s="19">
        <v>189.45713011405701</v>
      </c>
      <c r="K5357" s="19">
        <v>183.85070261677501</v>
      </c>
      <c r="L5357" s="19">
        <v>184.31353759765599</v>
      </c>
      <c r="M5357" s="17">
        <v>0</v>
      </c>
      <c r="N5357" s="17">
        <v>0</v>
      </c>
      <c r="O5357" s="14">
        <v>4042700</v>
      </c>
    </row>
    <row r="5358" spans="8:15" x14ac:dyDescent="0.25">
      <c r="H5358" s="16">
        <v>44055</v>
      </c>
      <c r="I5358" s="19">
        <v>187.49222033037799</v>
      </c>
      <c r="J5358" s="19">
        <v>188.583814549029</v>
      </c>
      <c r="K5358" s="19">
        <v>182.75034144062101</v>
      </c>
      <c r="L5358" s="19">
        <v>185.24790954589801</v>
      </c>
      <c r="M5358" s="17">
        <v>0</v>
      </c>
      <c r="N5358" s="17">
        <v>0</v>
      </c>
      <c r="O5358" s="14">
        <v>2439400</v>
      </c>
    </row>
    <row r="5359" spans="8:15" x14ac:dyDescent="0.25">
      <c r="H5359" s="16">
        <v>44056</v>
      </c>
      <c r="I5359" s="19">
        <v>183.74589271865599</v>
      </c>
      <c r="J5359" s="19">
        <v>185.309049928848</v>
      </c>
      <c r="K5359" s="19">
        <v>181.37058240167801</v>
      </c>
      <c r="L5359" s="19">
        <v>181.98187255859301</v>
      </c>
      <c r="M5359" s="17">
        <v>0</v>
      </c>
      <c r="N5359" s="17">
        <v>0</v>
      </c>
      <c r="O5359" s="14">
        <v>2219900</v>
      </c>
    </row>
    <row r="5360" spans="8:15" x14ac:dyDescent="0.25">
      <c r="H5360" s="16">
        <v>44057</v>
      </c>
      <c r="I5360" s="19">
        <v>181.16968569775301</v>
      </c>
      <c r="J5360" s="19">
        <v>182.933692074291</v>
      </c>
      <c r="K5360" s="19">
        <v>180.42739641966901</v>
      </c>
      <c r="L5360" s="19">
        <v>181.61505126953099</v>
      </c>
      <c r="M5360" s="17">
        <v>0</v>
      </c>
      <c r="N5360" s="17">
        <v>0</v>
      </c>
      <c r="O5360" s="14">
        <v>2287600</v>
      </c>
    </row>
    <row r="5361" spans="8:15" x14ac:dyDescent="0.25">
      <c r="H5361" s="16">
        <v>44060</v>
      </c>
      <c r="I5361" s="19">
        <v>180.76799473054399</v>
      </c>
      <c r="J5361" s="19">
        <v>181.51028409692699</v>
      </c>
      <c r="K5361" s="19">
        <v>176.86445290875901</v>
      </c>
      <c r="L5361" s="19">
        <v>177.33602905273401</v>
      </c>
      <c r="M5361" s="17">
        <v>0</v>
      </c>
      <c r="N5361" s="17">
        <v>0</v>
      </c>
      <c r="O5361" s="14">
        <v>3922600</v>
      </c>
    </row>
    <row r="5362" spans="8:15" x14ac:dyDescent="0.25">
      <c r="H5362" s="16">
        <v>44061</v>
      </c>
      <c r="I5362" s="19">
        <v>177.66783486415301</v>
      </c>
      <c r="J5362" s="19">
        <v>177.78136490297101</v>
      </c>
      <c r="K5362" s="19">
        <v>175.615646161298</v>
      </c>
      <c r="L5362" s="19">
        <v>175.79902648925699</v>
      </c>
      <c r="M5362" s="17">
        <v>0</v>
      </c>
      <c r="N5362" s="17">
        <v>0</v>
      </c>
      <c r="O5362" s="14">
        <v>3067900</v>
      </c>
    </row>
    <row r="5363" spans="8:15" x14ac:dyDescent="0.25">
      <c r="H5363" s="16">
        <v>44062</v>
      </c>
      <c r="I5363" s="19">
        <v>176.75093385358301</v>
      </c>
      <c r="J5363" s="19">
        <v>179.98206346120901</v>
      </c>
      <c r="K5363" s="19">
        <v>176.20077941819699</v>
      </c>
      <c r="L5363" s="19">
        <v>177.29237365722599</v>
      </c>
      <c r="M5363" s="17">
        <v>0</v>
      </c>
      <c r="N5363" s="17">
        <v>0</v>
      </c>
      <c r="O5363" s="14">
        <v>2458500</v>
      </c>
    </row>
    <row r="5364" spans="8:15" x14ac:dyDescent="0.25">
      <c r="H5364" s="16">
        <v>44063</v>
      </c>
      <c r="I5364" s="19">
        <v>175.31878000315999</v>
      </c>
      <c r="J5364" s="19">
        <v>177.51943793670799</v>
      </c>
      <c r="K5364" s="19">
        <v>174.952005901756</v>
      </c>
      <c r="L5364" s="19">
        <v>176.27066040039</v>
      </c>
      <c r="M5364" s="17">
        <v>0</v>
      </c>
      <c r="N5364" s="17">
        <v>0</v>
      </c>
      <c r="O5364" s="14">
        <v>1764200</v>
      </c>
    </row>
    <row r="5365" spans="8:15" x14ac:dyDescent="0.25">
      <c r="H5365" s="16">
        <v>44064</v>
      </c>
      <c r="I5365" s="19">
        <v>174.751168326775</v>
      </c>
      <c r="J5365" s="19">
        <v>177.58058586507201</v>
      </c>
      <c r="K5365" s="19">
        <v>174.49792428397799</v>
      </c>
      <c r="L5365" s="19">
        <v>176.77716064453099</v>
      </c>
      <c r="M5365" s="17">
        <v>0</v>
      </c>
      <c r="N5365" s="17">
        <v>0</v>
      </c>
      <c r="O5365" s="14">
        <v>1780900</v>
      </c>
    </row>
    <row r="5366" spans="8:15" x14ac:dyDescent="0.25">
      <c r="H5366" s="16">
        <v>44067</v>
      </c>
      <c r="I5366" s="19">
        <v>177.37092993266</v>
      </c>
      <c r="J5366" s="19">
        <v>181.143471942627</v>
      </c>
      <c r="K5366" s="19">
        <v>175.80777315662499</v>
      </c>
      <c r="L5366" s="19">
        <v>181.06488037109301</v>
      </c>
      <c r="M5366" s="17">
        <v>0</v>
      </c>
      <c r="N5366" s="17">
        <v>0</v>
      </c>
      <c r="O5366" s="14">
        <v>3097400</v>
      </c>
    </row>
    <row r="5367" spans="8:15" x14ac:dyDescent="0.25">
      <c r="H5367" s="16">
        <v>44068</v>
      </c>
      <c r="I5367" s="19">
        <v>183.37910320334501</v>
      </c>
      <c r="J5367" s="19">
        <v>183.815740896584</v>
      </c>
      <c r="K5367" s="19">
        <v>179.16990944446599</v>
      </c>
      <c r="L5367" s="19">
        <v>179.89472961425699</v>
      </c>
      <c r="M5367" s="17">
        <v>0</v>
      </c>
      <c r="N5367" s="17">
        <v>0</v>
      </c>
      <c r="O5367" s="14">
        <v>2627600</v>
      </c>
    </row>
    <row r="5368" spans="8:15" x14ac:dyDescent="0.25">
      <c r="H5368" s="16">
        <v>44069</v>
      </c>
      <c r="I5368" s="19">
        <v>179.79867090746299</v>
      </c>
      <c r="J5368" s="19">
        <v>181.01252317596499</v>
      </c>
      <c r="K5368" s="19">
        <v>179.04765353323799</v>
      </c>
      <c r="L5368" s="19">
        <v>180.96012878417901</v>
      </c>
      <c r="M5368" s="17">
        <v>0</v>
      </c>
      <c r="N5368" s="17">
        <v>0</v>
      </c>
      <c r="O5368" s="14">
        <v>2563200</v>
      </c>
    </row>
    <row r="5369" spans="8:15" x14ac:dyDescent="0.25">
      <c r="H5369" s="16">
        <v>44070</v>
      </c>
      <c r="I5369" s="19">
        <v>180.48851746653801</v>
      </c>
      <c r="J5369" s="19">
        <v>186.00762329559299</v>
      </c>
      <c r="K5369" s="19">
        <v>180.25274274940699</v>
      </c>
      <c r="L5369" s="19">
        <v>183.518783569335</v>
      </c>
      <c r="M5369" s="17">
        <v>0</v>
      </c>
      <c r="N5369" s="17">
        <v>0</v>
      </c>
      <c r="O5369" s="14">
        <v>3692400</v>
      </c>
    </row>
    <row r="5370" spans="8:15" x14ac:dyDescent="0.25">
      <c r="H5370" s="16">
        <v>44071</v>
      </c>
      <c r="I5370" s="19">
        <v>185.03828448523899</v>
      </c>
      <c r="J5370" s="19">
        <v>185.13434529174401</v>
      </c>
      <c r="K5370" s="19">
        <v>180.84656079474101</v>
      </c>
      <c r="L5370" s="19">
        <v>181.38800048828099</v>
      </c>
      <c r="M5370" s="17">
        <v>0</v>
      </c>
      <c r="N5370" s="17">
        <v>0</v>
      </c>
      <c r="O5370" s="14">
        <v>3697400</v>
      </c>
    </row>
    <row r="5371" spans="8:15" x14ac:dyDescent="0.25">
      <c r="H5371" s="16">
        <v>44074</v>
      </c>
      <c r="I5371" s="19">
        <v>180.54461812434599</v>
      </c>
      <c r="J5371" s="19">
        <v>181.344113324673</v>
      </c>
      <c r="K5371" s="19">
        <v>178.90171031740201</v>
      </c>
      <c r="L5371" s="19">
        <v>179.991119384765</v>
      </c>
      <c r="M5371" s="17">
        <v>1.25</v>
      </c>
      <c r="N5371" s="17">
        <v>0</v>
      </c>
      <c r="O5371" s="14">
        <v>3046200</v>
      </c>
    </row>
    <row r="5372" spans="8:15" x14ac:dyDescent="0.25">
      <c r="H5372" s="16">
        <v>44075</v>
      </c>
      <c r="I5372" s="19">
        <v>178.875348753759</v>
      </c>
      <c r="J5372" s="19">
        <v>181.60767894592101</v>
      </c>
      <c r="K5372" s="19">
        <v>178.356986637055</v>
      </c>
      <c r="L5372" s="19">
        <v>180.50947570800699</v>
      </c>
      <c r="M5372" s="17">
        <v>0</v>
      </c>
      <c r="N5372" s="17">
        <v>0</v>
      </c>
      <c r="O5372" s="14">
        <v>2457000</v>
      </c>
    </row>
    <row r="5373" spans="8:15" x14ac:dyDescent="0.25">
      <c r="H5373" s="16">
        <v>44076</v>
      </c>
      <c r="I5373" s="19">
        <v>180.799373483382</v>
      </c>
      <c r="J5373" s="19">
        <v>185.315184259766</v>
      </c>
      <c r="K5373" s="19">
        <v>180.43037883696201</v>
      </c>
      <c r="L5373" s="19">
        <v>184.53326416015599</v>
      </c>
      <c r="M5373" s="17">
        <v>0</v>
      </c>
      <c r="N5373" s="17">
        <v>0</v>
      </c>
      <c r="O5373" s="14">
        <v>3565200</v>
      </c>
    </row>
    <row r="5374" spans="8:15" x14ac:dyDescent="0.25">
      <c r="H5374" s="16">
        <v>44077</v>
      </c>
      <c r="I5374" s="19">
        <v>186.035594621548</v>
      </c>
      <c r="J5374" s="19">
        <v>189.09298812545899</v>
      </c>
      <c r="K5374" s="19">
        <v>180.83450664271399</v>
      </c>
      <c r="L5374" s="19">
        <v>182.35441589355401</v>
      </c>
      <c r="M5374" s="17">
        <v>0</v>
      </c>
      <c r="N5374" s="17">
        <v>0</v>
      </c>
      <c r="O5374" s="14">
        <v>3533500</v>
      </c>
    </row>
    <row r="5375" spans="8:15" x14ac:dyDescent="0.25">
      <c r="H5375" s="16">
        <v>44078</v>
      </c>
      <c r="I5375" s="19">
        <v>185.28004380351899</v>
      </c>
      <c r="J5375" s="19">
        <v>187.441313437079</v>
      </c>
      <c r="K5375" s="19">
        <v>180.38645768348101</v>
      </c>
      <c r="L5375" s="19">
        <v>185.323974609375</v>
      </c>
      <c r="M5375" s="17">
        <v>0</v>
      </c>
      <c r="N5375" s="17">
        <v>0</v>
      </c>
      <c r="O5375" s="14">
        <v>3668900</v>
      </c>
    </row>
    <row r="5376" spans="8:15" x14ac:dyDescent="0.25">
      <c r="H5376" s="16">
        <v>44082</v>
      </c>
      <c r="I5376" s="19">
        <v>184.067620056078</v>
      </c>
      <c r="J5376" s="19">
        <v>184.46298389606699</v>
      </c>
      <c r="K5376" s="19">
        <v>176.828273812492</v>
      </c>
      <c r="L5376" s="19">
        <v>177.89132690429599</v>
      </c>
      <c r="M5376" s="17">
        <v>0</v>
      </c>
      <c r="N5376" s="17">
        <v>0</v>
      </c>
      <c r="O5376" s="14">
        <v>4574700</v>
      </c>
    </row>
    <row r="5377" spans="8:15" x14ac:dyDescent="0.25">
      <c r="H5377" s="16">
        <v>44083</v>
      </c>
      <c r="I5377" s="19">
        <v>179.39368736883301</v>
      </c>
      <c r="J5377" s="19">
        <v>179.95596685876899</v>
      </c>
      <c r="K5377" s="19">
        <v>177.49598906312301</v>
      </c>
      <c r="L5377" s="19">
        <v>177.66291809082</v>
      </c>
      <c r="M5377" s="17">
        <v>0</v>
      </c>
      <c r="N5377" s="17">
        <v>0</v>
      </c>
      <c r="O5377" s="14">
        <v>4681400</v>
      </c>
    </row>
    <row r="5378" spans="8:15" x14ac:dyDescent="0.25">
      <c r="H5378" s="16">
        <v>44084</v>
      </c>
      <c r="I5378" s="19">
        <v>178.98953657162301</v>
      </c>
      <c r="J5378" s="19">
        <v>180.41281695506299</v>
      </c>
      <c r="K5378" s="19">
        <v>175.31715171126399</v>
      </c>
      <c r="L5378" s="19">
        <v>175.72128295898401</v>
      </c>
      <c r="M5378" s="17">
        <v>0</v>
      </c>
      <c r="N5378" s="17">
        <v>0</v>
      </c>
      <c r="O5378" s="14">
        <v>2510300</v>
      </c>
    </row>
    <row r="5379" spans="8:15" x14ac:dyDescent="0.25">
      <c r="H5379" s="16">
        <v>44085</v>
      </c>
      <c r="I5379" s="19">
        <v>175.92336638321899</v>
      </c>
      <c r="J5379" s="19">
        <v>177.39056420420999</v>
      </c>
      <c r="K5379" s="19">
        <v>174.790013208728</v>
      </c>
      <c r="L5379" s="19">
        <v>176.52078247070301</v>
      </c>
      <c r="M5379" s="17">
        <v>0</v>
      </c>
      <c r="N5379" s="17">
        <v>0</v>
      </c>
      <c r="O5379" s="14">
        <v>2376400</v>
      </c>
    </row>
    <row r="5380" spans="8:15" x14ac:dyDescent="0.25">
      <c r="H5380" s="16">
        <v>44088</v>
      </c>
      <c r="I5380" s="19">
        <v>178.611774313453</v>
      </c>
      <c r="J5380" s="19">
        <v>178.611774313453</v>
      </c>
      <c r="K5380" s="19">
        <v>176.301150449603</v>
      </c>
      <c r="L5380" s="19">
        <v>176.88978576660099</v>
      </c>
      <c r="M5380" s="17">
        <v>0</v>
      </c>
      <c r="N5380" s="17">
        <v>0</v>
      </c>
      <c r="O5380" s="14">
        <v>2756900</v>
      </c>
    </row>
    <row r="5381" spans="8:15" x14ac:dyDescent="0.25">
      <c r="H5381" s="16">
        <v>44089</v>
      </c>
      <c r="I5381" s="19">
        <v>177.469649035521</v>
      </c>
      <c r="J5381" s="19">
        <v>177.98799776333101</v>
      </c>
      <c r="K5381" s="19">
        <v>173.93782355356601</v>
      </c>
      <c r="L5381" s="19">
        <v>173.95539855957</v>
      </c>
      <c r="M5381" s="17">
        <v>0</v>
      </c>
      <c r="N5381" s="17">
        <v>0</v>
      </c>
      <c r="O5381" s="14">
        <v>3717600</v>
      </c>
    </row>
    <row r="5382" spans="8:15" x14ac:dyDescent="0.25">
      <c r="H5382" s="16">
        <v>44090</v>
      </c>
      <c r="I5382" s="19">
        <v>174.38588059377901</v>
      </c>
      <c r="J5382" s="19">
        <v>179.051045461428</v>
      </c>
      <c r="K5382" s="19">
        <v>174.01688594159401</v>
      </c>
      <c r="L5382" s="19">
        <v>176.30992126464801</v>
      </c>
      <c r="M5382" s="17">
        <v>0</v>
      </c>
      <c r="N5382" s="17">
        <v>0</v>
      </c>
      <c r="O5382" s="14">
        <v>3571400</v>
      </c>
    </row>
    <row r="5383" spans="8:15" x14ac:dyDescent="0.25">
      <c r="H5383" s="16">
        <v>44091</v>
      </c>
      <c r="I5383" s="19">
        <v>174.13986388522301</v>
      </c>
      <c r="J5383" s="19">
        <v>175.615842322129</v>
      </c>
      <c r="K5383" s="19">
        <v>170.88917219317199</v>
      </c>
      <c r="L5383" s="19">
        <v>171.170318603515</v>
      </c>
      <c r="M5383" s="17">
        <v>0</v>
      </c>
      <c r="N5383" s="17">
        <v>0</v>
      </c>
      <c r="O5383" s="14">
        <v>4274800</v>
      </c>
    </row>
    <row r="5384" spans="8:15" x14ac:dyDescent="0.25">
      <c r="H5384" s="16">
        <v>44092</v>
      </c>
      <c r="I5384" s="19">
        <v>171.32849534207401</v>
      </c>
      <c r="J5384" s="19">
        <v>172.76933753327</v>
      </c>
      <c r="K5384" s="19">
        <v>169.01788471830201</v>
      </c>
      <c r="L5384" s="19">
        <v>171.19671630859301</v>
      </c>
      <c r="M5384" s="17">
        <v>0</v>
      </c>
      <c r="N5384" s="17">
        <v>0</v>
      </c>
      <c r="O5384" s="14">
        <v>9066300</v>
      </c>
    </row>
    <row r="5385" spans="8:15" x14ac:dyDescent="0.25">
      <c r="H5385" s="16">
        <v>44095</v>
      </c>
      <c r="I5385" s="19">
        <v>166.83901984016501</v>
      </c>
      <c r="J5385" s="19">
        <v>170.59048561387701</v>
      </c>
      <c r="K5385" s="19">
        <v>164.70411931738201</v>
      </c>
      <c r="L5385" s="19">
        <v>170.44113159179599</v>
      </c>
      <c r="M5385" s="17">
        <v>0</v>
      </c>
      <c r="N5385" s="17">
        <v>0</v>
      </c>
      <c r="O5385" s="14">
        <v>4871300</v>
      </c>
    </row>
    <row r="5386" spans="8:15" x14ac:dyDescent="0.25">
      <c r="H5386" s="16">
        <v>44096</v>
      </c>
      <c r="I5386" s="19">
        <v>170.44112649076101</v>
      </c>
      <c r="J5386" s="19">
        <v>172.32124972097401</v>
      </c>
      <c r="K5386" s="19">
        <v>165.54752688817601</v>
      </c>
      <c r="L5386" s="19">
        <v>168.35014343261699</v>
      </c>
      <c r="M5386" s="17">
        <v>0</v>
      </c>
      <c r="N5386" s="17">
        <v>0</v>
      </c>
      <c r="O5386" s="14">
        <v>3355800</v>
      </c>
    </row>
    <row r="5387" spans="8:15" x14ac:dyDescent="0.25">
      <c r="H5387" s="16">
        <v>44097</v>
      </c>
      <c r="I5387" s="19">
        <v>168.68395580755401</v>
      </c>
      <c r="J5387" s="19">
        <v>169.492231487103</v>
      </c>
      <c r="K5387" s="19">
        <v>163.29836480363599</v>
      </c>
      <c r="L5387" s="19">
        <v>163.51800537109301</v>
      </c>
      <c r="M5387" s="17">
        <v>0</v>
      </c>
      <c r="N5387" s="17">
        <v>0</v>
      </c>
      <c r="O5387" s="14">
        <v>3116100</v>
      </c>
    </row>
    <row r="5388" spans="8:15" x14ac:dyDescent="0.25">
      <c r="H5388" s="16">
        <v>44098</v>
      </c>
      <c r="I5388" s="19">
        <v>166.030728672159</v>
      </c>
      <c r="J5388" s="19">
        <v>173.48094792837</v>
      </c>
      <c r="K5388" s="19">
        <v>164.33510957206201</v>
      </c>
      <c r="L5388" s="19">
        <v>171.41632080078099</v>
      </c>
      <c r="M5388" s="17">
        <v>0</v>
      </c>
      <c r="N5388" s="17">
        <v>0</v>
      </c>
      <c r="O5388" s="14">
        <v>5114600</v>
      </c>
    </row>
    <row r="5389" spans="8:15" x14ac:dyDescent="0.25">
      <c r="H5389" s="16">
        <v>44099</v>
      </c>
      <c r="I5389" s="19">
        <v>169.52739583313399</v>
      </c>
      <c r="J5389" s="19">
        <v>171.662295894729</v>
      </c>
      <c r="K5389" s="19">
        <v>166.58420661778499</v>
      </c>
      <c r="L5389" s="19">
        <v>171.27572631835901</v>
      </c>
      <c r="M5389" s="17">
        <v>0</v>
      </c>
      <c r="N5389" s="17">
        <v>0</v>
      </c>
      <c r="O5389" s="14">
        <v>3106000</v>
      </c>
    </row>
    <row r="5390" spans="8:15" x14ac:dyDescent="0.25">
      <c r="H5390" s="16">
        <v>44102</v>
      </c>
      <c r="I5390" s="19">
        <v>173.76212394244399</v>
      </c>
      <c r="J5390" s="19">
        <v>177.35544204829401</v>
      </c>
      <c r="K5390" s="19">
        <v>173.208625170034</v>
      </c>
      <c r="L5390" s="19">
        <v>174.89547729492099</v>
      </c>
      <c r="M5390" s="17">
        <v>0</v>
      </c>
      <c r="N5390" s="17">
        <v>0</v>
      </c>
      <c r="O5390" s="14">
        <v>3280100</v>
      </c>
    </row>
    <row r="5391" spans="8:15" x14ac:dyDescent="0.25">
      <c r="H5391" s="16">
        <v>44103</v>
      </c>
      <c r="I5391" s="19">
        <v>174.095943172864</v>
      </c>
      <c r="J5391" s="19">
        <v>174.631866818567</v>
      </c>
      <c r="K5391" s="19">
        <v>171.697457965186</v>
      </c>
      <c r="L5391" s="19">
        <v>172.89230346679599</v>
      </c>
      <c r="M5391" s="17">
        <v>0</v>
      </c>
      <c r="N5391" s="17">
        <v>0</v>
      </c>
      <c r="O5391" s="14">
        <v>2400000</v>
      </c>
    </row>
    <row r="5392" spans="8:15" x14ac:dyDescent="0.25">
      <c r="H5392" s="16">
        <v>44104</v>
      </c>
      <c r="I5392" s="19">
        <v>174.55278174085001</v>
      </c>
      <c r="J5392" s="19">
        <v>178.418464577831</v>
      </c>
      <c r="K5392" s="19">
        <v>174.271648726884</v>
      </c>
      <c r="L5392" s="19">
        <v>176.564697265625</v>
      </c>
      <c r="M5392" s="17">
        <v>0</v>
      </c>
      <c r="N5392" s="17">
        <v>0</v>
      </c>
      <c r="O5392" s="14">
        <v>3075800</v>
      </c>
    </row>
    <row r="5393" spans="8:15" x14ac:dyDescent="0.25">
      <c r="H5393" s="16">
        <v>44105</v>
      </c>
      <c r="I5393" s="19">
        <v>177.05672679074499</v>
      </c>
      <c r="J5393" s="19">
        <v>178.46243236931701</v>
      </c>
      <c r="K5393" s="19">
        <v>173.841184328677</v>
      </c>
      <c r="L5393" s="19">
        <v>174.43861389160099</v>
      </c>
      <c r="M5393" s="17">
        <v>0</v>
      </c>
      <c r="N5393" s="17">
        <v>0</v>
      </c>
      <c r="O5393" s="14">
        <v>2288700</v>
      </c>
    </row>
    <row r="5394" spans="8:15" x14ac:dyDescent="0.25">
      <c r="H5394" s="16">
        <v>44106</v>
      </c>
      <c r="I5394" s="19">
        <v>171.618361217461</v>
      </c>
      <c r="J5394" s="19">
        <v>176.32745581210801</v>
      </c>
      <c r="K5394" s="19">
        <v>171.57443042008501</v>
      </c>
      <c r="L5394" s="19">
        <v>175.62460327148401</v>
      </c>
      <c r="M5394" s="17">
        <v>0</v>
      </c>
      <c r="N5394" s="17">
        <v>0</v>
      </c>
      <c r="O5394" s="14">
        <v>2541200</v>
      </c>
    </row>
    <row r="5395" spans="8:15" x14ac:dyDescent="0.25">
      <c r="H5395" s="16">
        <v>44109</v>
      </c>
      <c r="I5395" s="19">
        <v>177.408118803729</v>
      </c>
      <c r="J5395" s="19">
        <v>178.20761389437899</v>
      </c>
      <c r="K5395" s="19">
        <v>175.352285775599</v>
      </c>
      <c r="L5395" s="19">
        <v>177.29391479492099</v>
      </c>
      <c r="M5395" s="17">
        <v>0</v>
      </c>
      <c r="N5395" s="17">
        <v>0</v>
      </c>
      <c r="O5395" s="14">
        <v>2551600</v>
      </c>
    </row>
    <row r="5396" spans="8:15" x14ac:dyDescent="0.25">
      <c r="H5396" s="16">
        <v>44110</v>
      </c>
      <c r="I5396" s="19">
        <v>179.44638080471699</v>
      </c>
      <c r="J5396" s="19">
        <v>181.062932498859</v>
      </c>
      <c r="K5396" s="19">
        <v>175.624628776544</v>
      </c>
      <c r="L5396" s="19">
        <v>176.67012023925699</v>
      </c>
      <c r="M5396" s="17">
        <v>0</v>
      </c>
      <c r="N5396" s="17">
        <v>0</v>
      </c>
      <c r="O5396" s="14">
        <v>2833100</v>
      </c>
    </row>
    <row r="5397" spans="8:15" x14ac:dyDescent="0.25">
      <c r="H5397" s="16">
        <v>44111</v>
      </c>
      <c r="I5397" s="19">
        <v>179.138893726574</v>
      </c>
      <c r="J5397" s="19">
        <v>180.10531786769599</v>
      </c>
      <c r="K5397" s="19">
        <v>176.74042178371599</v>
      </c>
      <c r="L5397" s="19">
        <v>178.87533569335901</v>
      </c>
      <c r="M5397" s="17">
        <v>0</v>
      </c>
      <c r="N5397" s="17">
        <v>0</v>
      </c>
      <c r="O5397" s="14">
        <v>2326600</v>
      </c>
    </row>
    <row r="5398" spans="8:15" x14ac:dyDescent="0.25">
      <c r="H5398" s="16">
        <v>44112</v>
      </c>
      <c r="I5398" s="19">
        <v>180.237130938256</v>
      </c>
      <c r="J5398" s="19">
        <v>182.88161322143</v>
      </c>
      <c r="K5398" s="19">
        <v>179.32343163694301</v>
      </c>
      <c r="L5398" s="19">
        <v>182.72346496582</v>
      </c>
      <c r="M5398" s="17">
        <v>0</v>
      </c>
      <c r="N5398" s="17">
        <v>0</v>
      </c>
      <c r="O5398" s="14">
        <v>2330600</v>
      </c>
    </row>
    <row r="5399" spans="8:15" x14ac:dyDescent="0.25">
      <c r="H5399" s="16">
        <v>44113</v>
      </c>
      <c r="I5399" s="19">
        <v>183.408684987659</v>
      </c>
      <c r="J5399" s="19">
        <v>184.331178204862</v>
      </c>
      <c r="K5399" s="19">
        <v>181.04536335142799</v>
      </c>
      <c r="L5399" s="19">
        <v>182.33683776855401</v>
      </c>
      <c r="M5399" s="17">
        <v>0</v>
      </c>
      <c r="N5399" s="17">
        <v>0</v>
      </c>
      <c r="O5399" s="14">
        <v>3040900</v>
      </c>
    </row>
    <row r="5400" spans="8:15" x14ac:dyDescent="0.25">
      <c r="H5400" s="16">
        <v>44116</v>
      </c>
      <c r="I5400" s="19">
        <v>182.22268055628001</v>
      </c>
      <c r="J5400" s="19">
        <v>188.79432535622001</v>
      </c>
      <c r="K5400" s="19">
        <v>182.22268055628001</v>
      </c>
      <c r="L5400" s="19">
        <v>188.11782836914</v>
      </c>
      <c r="M5400" s="17">
        <v>0</v>
      </c>
      <c r="N5400" s="17">
        <v>0</v>
      </c>
      <c r="O5400" s="14">
        <v>3474200</v>
      </c>
    </row>
    <row r="5401" spans="8:15" x14ac:dyDescent="0.25">
      <c r="H5401" s="16">
        <v>44117</v>
      </c>
      <c r="I5401" s="19">
        <v>188.02117544462399</v>
      </c>
      <c r="J5401" s="19">
        <v>188.10903706612501</v>
      </c>
      <c r="K5401" s="19">
        <v>183.77771651754301</v>
      </c>
      <c r="L5401" s="19">
        <v>185.20977783203099</v>
      </c>
      <c r="M5401" s="17">
        <v>0</v>
      </c>
      <c r="N5401" s="17">
        <v>0</v>
      </c>
      <c r="O5401" s="14">
        <v>3317300</v>
      </c>
    </row>
    <row r="5402" spans="8:15" x14ac:dyDescent="0.25">
      <c r="H5402" s="16">
        <v>44118</v>
      </c>
      <c r="I5402" s="19">
        <v>187.90693379710899</v>
      </c>
      <c r="J5402" s="19">
        <v>188.40770740314201</v>
      </c>
      <c r="K5402" s="19">
        <v>184.73532293957001</v>
      </c>
      <c r="L5402" s="19">
        <v>185.57873535156199</v>
      </c>
      <c r="M5402" s="17">
        <v>0</v>
      </c>
      <c r="N5402" s="17">
        <v>0</v>
      </c>
      <c r="O5402" s="14">
        <v>7550100</v>
      </c>
    </row>
    <row r="5403" spans="8:15" x14ac:dyDescent="0.25">
      <c r="H5403" s="16">
        <v>44119</v>
      </c>
      <c r="I5403" s="19">
        <v>184.129114865335</v>
      </c>
      <c r="J5403" s="19">
        <v>185.13945629300099</v>
      </c>
      <c r="K5403" s="19">
        <v>181.77456059244099</v>
      </c>
      <c r="L5403" s="19">
        <v>183.26812744140599</v>
      </c>
      <c r="M5403" s="17">
        <v>0</v>
      </c>
      <c r="N5403" s="17">
        <v>0</v>
      </c>
      <c r="O5403" s="14">
        <v>4325700</v>
      </c>
    </row>
    <row r="5404" spans="8:15" x14ac:dyDescent="0.25">
      <c r="H5404" s="16">
        <v>44120</v>
      </c>
      <c r="I5404" s="19">
        <v>183.022117336229</v>
      </c>
      <c r="J5404" s="19">
        <v>184.49809566677999</v>
      </c>
      <c r="K5404" s="19">
        <v>180.81691723212001</v>
      </c>
      <c r="L5404" s="19">
        <v>181.16835021972599</v>
      </c>
      <c r="M5404" s="17">
        <v>0</v>
      </c>
      <c r="N5404" s="17">
        <v>0</v>
      </c>
      <c r="O5404" s="14">
        <v>3244500</v>
      </c>
    </row>
    <row r="5405" spans="8:15" x14ac:dyDescent="0.25">
      <c r="H5405" s="16">
        <v>44123</v>
      </c>
      <c r="I5405" s="19">
        <v>182.20508624279699</v>
      </c>
      <c r="J5405" s="19">
        <v>182.66194252125399</v>
      </c>
      <c r="K5405" s="19">
        <v>179.74510842792199</v>
      </c>
      <c r="L5405" s="19">
        <v>180.71153259277301</v>
      </c>
      <c r="M5405" s="17">
        <v>0</v>
      </c>
      <c r="N5405" s="17">
        <v>0</v>
      </c>
      <c r="O5405" s="14">
        <v>3235300</v>
      </c>
    </row>
    <row r="5406" spans="8:15" x14ac:dyDescent="0.25">
      <c r="H5406" s="16">
        <v>44124</v>
      </c>
      <c r="I5406" s="19">
        <v>181.59885955140399</v>
      </c>
      <c r="J5406" s="19">
        <v>185.71053887485499</v>
      </c>
      <c r="K5406" s="19">
        <v>181.39679393727999</v>
      </c>
      <c r="L5406" s="19">
        <v>182.76734924316401</v>
      </c>
      <c r="M5406" s="17">
        <v>0</v>
      </c>
      <c r="N5406" s="17">
        <v>0</v>
      </c>
      <c r="O5406" s="14">
        <v>3335500</v>
      </c>
    </row>
    <row r="5407" spans="8:15" x14ac:dyDescent="0.25">
      <c r="H5407" s="16">
        <v>44125</v>
      </c>
      <c r="I5407" s="19">
        <v>182.20507549075199</v>
      </c>
      <c r="J5407" s="19">
        <v>182.697068343534</v>
      </c>
      <c r="K5407" s="19">
        <v>177.47840497289499</v>
      </c>
      <c r="L5407" s="19">
        <v>178.269119262695</v>
      </c>
      <c r="M5407" s="17">
        <v>0</v>
      </c>
      <c r="N5407" s="17">
        <v>0</v>
      </c>
      <c r="O5407" s="14">
        <v>3083600</v>
      </c>
    </row>
    <row r="5408" spans="8:15" x14ac:dyDescent="0.25">
      <c r="H5408" s="16">
        <v>44126</v>
      </c>
      <c r="I5408" s="19">
        <v>178.523906415678</v>
      </c>
      <c r="J5408" s="19">
        <v>181.308948073896</v>
      </c>
      <c r="K5408" s="19">
        <v>177.64534387091001</v>
      </c>
      <c r="L5408" s="19">
        <v>180.45674133300699</v>
      </c>
      <c r="M5408" s="17">
        <v>0</v>
      </c>
      <c r="N5408" s="17">
        <v>0</v>
      </c>
      <c r="O5408" s="14">
        <v>2136900</v>
      </c>
    </row>
    <row r="5409" spans="8:15" x14ac:dyDescent="0.25">
      <c r="H5409" s="16">
        <v>44127</v>
      </c>
      <c r="I5409" s="19">
        <v>181.651585793328</v>
      </c>
      <c r="J5409" s="19">
        <v>182.92551219990901</v>
      </c>
      <c r="K5409" s="19">
        <v>179.24433301544099</v>
      </c>
      <c r="L5409" s="19">
        <v>180.14045715332</v>
      </c>
      <c r="M5409" s="17">
        <v>0</v>
      </c>
      <c r="N5409" s="17">
        <v>0</v>
      </c>
      <c r="O5409" s="14">
        <v>2110200</v>
      </c>
    </row>
    <row r="5410" spans="8:15" x14ac:dyDescent="0.25">
      <c r="H5410" s="16">
        <v>44130</v>
      </c>
      <c r="I5410" s="19">
        <v>177.900099599144</v>
      </c>
      <c r="J5410" s="19">
        <v>178.181232587274</v>
      </c>
      <c r="K5410" s="19">
        <v>174.403411705097</v>
      </c>
      <c r="L5410" s="19">
        <v>176.71403503417901</v>
      </c>
      <c r="M5410" s="17">
        <v>0</v>
      </c>
      <c r="N5410" s="17">
        <v>0</v>
      </c>
      <c r="O5410" s="14">
        <v>3249700</v>
      </c>
    </row>
    <row r="5411" spans="8:15" x14ac:dyDescent="0.25">
      <c r="H5411" s="16">
        <v>44131</v>
      </c>
      <c r="I5411" s="19">
        <v>175.71249533299999</v>
      </c>
      <c r="J5411" s="19">
        <v>176.23084397683999</v>
      </c>
      <c r="K5411" s="19">
        <v>171.67989678249899</v>
      </c>
      <c r="L5411" s="19">
        <v>171.91709899902301</v>
      </c>
      <c r="M5411" s="17">
        <v>0</v>
      </c>
      <c r="N5411" s="17">
        <v>0</v>
      </c>
      <c r="O5411" s="14">
        <v>3430400</v>
      </c>
    </row>
    <row r="5412" spans="8:15" x14ac:dyDescent="0.25">
      <c r="H5412" s="16">
        <v>44132</v>
      </c>
      <c r="I5412" s="19">
        <v>168.07780346001701</v>
      </c>
      <c r="J5412" s="19">
        <v>169.88764021293099</v>
      </c>
      <c r="K5412" s="19">
        <v>165.99561445478301</v>
      </c>
      <c r="L5412" s="19">
        <v>166.72482299804599</v>
      </c>
      <c r="M5412" s="17">
        <v>0</v>
      </c>
      <c r="N5412" s="17">
        <v>0</v>
      </c>
      <c r="O5412" s="14">
        <v>4214600</v>
      </c>
    </row>
    <row r="5413" spans="8:15" x14ac:dyDescent="0.25">
      <c r="H5413" s="16">
        <v>44133</v>
      </c>
      <c r="I5413" s="19">
        <v>166.75117780231301</v>
      </c>
      <c r="J5413" s="19">
        <v>168.99151502804</v>
      </c>
      <c r="K5413" s="19">
        <v>164.20333831599001</v>
      </c>
      <c r="L5413" s="19">
        <v>166.87417602539</v>
      </c>
      <c r="M5413" s="17">
        <v>0</v>
      </c>
      <c r="N5413" s="17">
        <v>0</v>
      </c>
      <c r="O5413" s="14">
        <v>3581200</v>
      </c>
    </row>
    <row r="5414" spans="8:15" x14ac:dyDescent="0.25">
      <c r="H5414" s="16">
        <v>44134</v>
      </c>
      <c r="I5414" s="19">
        <v>166.49637576786901</v>
      </c>
      <c r="J5414" s="19">
        <v>167.278295862362</v>
      </c>
      <c r="K5414" s="19">
        <v>162.99091994691699</v>
      </c>
      <c r="L5414" s="19">
        <v>166.08345031738199</v>
      </c>
      <c r="M5414" s="17">
        <v>0</v>
      </c>
      <c r="N5414" s="17">
        <v>0</v>
      </c>
      <c r="O5414" s="14">
        <v>3658800</v>
      </c>
    </row>
    <row r="5415" spans="8:15" x14ac:dyDescent="0.25">
      <c r="H5415" s="16">
        <v>44137</v>
      </c>
      <c r="I5415" s="19">
        <v>168.68401542340999</v>
      </c>
      <c r="J5415" s="19">
        <v>169.299006548481</v>
      </c>
      <c r="K5415" s="19">
        <v>165.37183074194101</v>
      </c>
      <c r="L5415" s="19">
        <v>167.10260009765599</v>
      </c>
      <c r="M5415" s="17">
        <v>0</v>
      </c>
      <c r="N5415" s="17">
        <v>0</v>
      </c>
      <c r="O5415" s="14">
        <v>2459600</v>
      </c>
    </row>
    <row r="5416" spans="8:15" x14ac:dyDescent="0.25">
      <c r="H5416" s="16">
        <v>44138</v>
      </c>
      <c r="I5416" s="19">
        <v>170.38841920720401</v>
      </c>
      <c r="J5416" s="19">
        <v>174.833943463921</v>
      </c>
      <c r="K5416" s="19">
        <v>169.755853113162</v>
      </c>
      <c r="L5416" s="19">
        <v>173.89387512207</v>
      </c>
      <c r="M5416" s="17">
        <v>0</v>
      </c>
      <c r="N5416" s="17">
        <v>0</v>
      </c>
      <c r="O5416" s="14">
        <v>4545500</v>
      </c>
    </row>
    <row r="5417" spans="8:15" x14ac:dyDescent="0.25">
      <c r="H5417" s="16">
        <v>44139</v>
      </c>
      <c r="I5417" s="19">
        <v>172.41791932637</v>
      </c>
      <c r="J5417" s="19">
        <v>176.432957054513</v>
      </c>
      <c r="K5417" s="19">
        <v>171.23185439161301</v>
      </c>
      <c r="L5417" s="19">
        <v>173.84118652343699</v>
      </c>
      <c r="M5417" s="17">
        <v>0</v>
      </c>
      <c r="N5417" s="17">
        <v>0</v>
      </c>
      <c r="O5417" s="14">
        <v>3868500</v>
      </c>
    </row>
    <row r="5418" spans="8:15" x14ac:dyDescent="0.25">
      <c r="H5418" s="16">
        <v>44140</v>
      </c>
      <c r="I5418" s="19">
        <v>175.40499620633699</v>
      </c>
      <c r="J5418" s="19">
        <v>179.33217161895499</v>
      </c>
      <c r="K5418" s="19">
        <v>174.886647553328</v>
      </c>
      <c r="L5418" s="19">
        <v>178.31304931640599</v>
      </c>
      <c r="M5418" s="17">
        <v>0</v>
      </c>
      <c r="N5418" s="17">
        <v>0</v>
      </c>
      <c r="O5418" s="14">
        <v>2892800</v>
      </c>
    </row>
    <row r="5419" spans="8:15" x14ac:dyDescent="0.25">
      <c r="H5419" s="16">
        <v>44141</v>
      </c>
      <c r="I5419" s="19">
        <v>179.52544721220201</v>
      </c>
      <c r="J5419" s="19">
        <v>179.56937801571399</v>
      </c>
      <c r="K5419" s="19">
        <v>176.081484028473</v>
      </c>
      <c r="L5419" s="19">
        <v>176.81947326660099</v>
      </c>
      <c r="M5419" s="17">
        <v>0</v>
      </c>
      <c r="N5419" s="17">
        <v>0</v>
      </c>
      <c r="O5419" s="14">
        <v>2475100</v>
      </c>
    </row>
    <row r="5420" spans="8:15" x14ac:dyDescent="0.25">
      <c r="H5420" s="16">
        <v>44144</v>
      </c>
      <c r="I5420" s="19">
        <v>188.44286577778499</v>
      </c>
      <c r="J5420" s="19">
        <v>191.52661516839899</v>
      </c>
      <c r="K5420" s="19">
        <v>183.944616892749</v>
      </c>
      <c r="L5420" s="19">
        <v>188.82942199707</v>
      </c>
      <c r="M5420" s="17">
        <v>0</v>
      </c>
      <c r="N5420" s="17">
        <v>0</v>
      </c>
      <c r="O5420" s="14">
        <v>6960500</v>
      </c>
    </row>
    <row r="5421" spans="8:15" x14ac:dyDescent="0.25">
      <c r="H5421" s="16">
        <v>44145</v>
      </c>
      <c r="I5421" s="19">
        <v>189.110594645818</v>
      </c>
      <c r="J5421" s="19">
        <v>191.860499800908</v>
      </c>
      <c r="K5421" s="19">
        <v>185.534838523654</v>
      </c>
      <c r="L5421" s="19">
        <v>191.06100463867099</v>
      </c>
      <c r="M5421" s="17">
        <v>0</v>
      </c>
      <c r="N5421" s="17">
        <v>0</v>
      </c>
      <c r="O5421" s="14">
        <v>4166500</v>
      </c>
    </row>
    <row r="5422" spans="8:15" x14ac:dyDescent="0.25">
      <c r="H5422" s="16">
        <v>44146</v>
      </c>
      <c r="I5422" s="19">
        <v>192.08892060056601</v>
      </c>
      <c r="J5422" s="19">
        <v>193.213479622573</v>
      </c>
      <c r="K5422" s="19">
        <v>188.91730917289701</v>
      </c>
      <c r="L5422" s="19">
        <v>191.57057189941401</v>
      </c>
      <c r="M5422" s="17">
        <v>0</v>
      </c>
      <c r="N5422" s="17">
        <v>0</v>
      </c>
      <c r="O5422" s="14">
        <v>2680700</v>
      </c>
    </row>
    <row r="5423" spans="8:15" x14ac:dyDescent="0.25">
      <c r="H5423" s="16">
        <v>44147</v>
      </c>
      <c r="I5423" s="19">
        <v>189.08421922328799</v>
      </c>
      <c r="J5423" s="19">
        <v>190.52506116344</v>
      </c>
      <c r="K5423" s="19">
        <v>186.60666657911301</v>
      </c>
      <c r="L5423" s="19">
        <v>188.46043395996</v>
      </c>
      <c r="M5423" s="17">
        <v>0</v>
      </c>
      <c r="N5423" s="17">
        <v>0</v>
      </c>
      <c r="O5423" s="14">
        <v>3005500</v>
      </c>
    </row>
    <row r="5424" spans="8:15" x14ac:dyDescent="0.25">
      <c r="H5424" s="16">
        <v>44148</v>
      </c>
      <c r="I5424" s="19">
        <v>189.637710896806</v>
      </c>
      <c r="J5424" s="19">
        <v>194.127165569157</v>
      </c>
      <c r="K5424" s="19">
        <v>189.251141272447</v>
      </c>
      <c r="L5424" s="19">
        <v>192.47546386718699</v>
      </c>
      <c r="M5424" s="17">
        <v>0</v>
      </c>
      <c r="N5424" s="17">
        <v>0</v>
      </c>
      <c r="O5424" s="14">
        <v>2832100</v>
      </c>
    </row>
    <row r="5425" spans="8:15" x14ac:dyDescent="0.25">
      <c r="H5425" s="16">
        <v>44151</v>
      </c>
      <c r="I5425" s="19">
        <v>196.385066814667</v>
      </c>
      <c r="J5425" s="19">
        <v>197.32513508741101</v>
      </c>
      <c r="K5425" s="19">
        <v>193.31009818582601</v>
      </c>
      <c r="L5425" s="19">
        <v>195.37472534179599</v>
      </c>
      <c r="M5425" s="17">
        <v>0</v>
      </c>
      <c r="N5425" s="17">
        <v>0</v>
      </c>
      <c r="O5425" s="14">
        <v>3004700</v>
      </c>
    </row>
    <row r="5426" spans="8:15" x14ac:dyDescent="0.25">
      <c r="H5426" s="16">
        <v>44152</v>
      </c>
      <c r="I5426" s="19">
        <v>193.301299099533</v>
      </c>
      <c r="J5426" s="19">
        <v>197.54475701456801</v>
      </c>
      <c r="K5426" s="19">
        <v>191.81652652857699</v>
      </c>
      <c r="L5426" s="19">
        <v>197.36903381347599</v>
      </c>
      <c r="M5426" s="17">
        <v>0</v>
      </c>
      <c r="N5426" s="17">
        <v>0</v>
      </c>
      <c r="O5426" s="14">
        <v>2722900</v>
      </c>
    </row>
    <row r="5427" spans="8:15" x14ac:dyDescent="0.25">
      <c r="H5427" s="16">
        <v>44153</v>
      </c>
      <c r="I5427" s="19">
        <v>197.67656027578701</v>
      </c>
      <c r="J5427" s="19">
        <v>200.06625132136301</v>
      </c>
      <c r="K5427" s="19">
        <v>196.36749733942801</v>
      </c>
      <c r="L5427" s="19">
        <v>197.06156921386699</v>
      </c>
      <c r="M5427" s="17">
        <v>0</v>
      </c>
      <c r="N5427" s="17">
        <v>0</v>
      </c>
      <c r="O5427" s="14">
        <v>2856200</v>
      </c>
    </row>
    <row r="5428" spans="8:15" x14ac:dyDescent="0.25">
      <c r="H5428" s="16">
        <v>44154</v>
      </c>
      <c r="I5428" s="19">
        <v>197.061566725673</v>
      </c>
      <c r="J5428" s="19">
        <v>197.62384617601401</v>
      </c>
      <c r="K5428" s="19">
        <v>195.13751275168801</v>
      </c>
      <c r="L5428" s="19">
        <v>197.29878234863199</v>
      </c>
      <c r="M5428" s="17">
        <v>0</v>
      </c>
      <c r="N5428" s="17">
        <v>0</v>
      </c>
      <c r="O5428" s="14">
        <v>1505200</v>
      </c>
    </row>
    <row r="5429" spans="8:15" x14ac:dyDescent="0.25">
      <c r="H5429" s="16">
        <v>44155</v>
      </c>
      <c r="I5429" s="19">
        <v>195.91945696065099</v>
      </c>
      <c r="J5429" s="19">
        <v>197.50965309867701</v>
      </c>
      <c r="K5429" s="19">
        <v>195.594393093218</v>
      </c>
      <c r="L5429" s="19">
        <v>196.226959228515</v>
      </c>
      <c r="M5429" s="17">
        <v>0</v>
      </c>
      <c r="N5429" s="17">
        <v>0</v>
      </c>
      <c r="O5429" s="14">
        <v>1848100</v>
      </c>
    </row>
    <row r="5430" spans="8:15" x14ac:dyDescent="0.25">
      <c r="H5430" s="16">
        <v>44158</v>
      </c>
      <c r="I5430" s="19">
        <v>198.607836255541</v>
      </c>
      <c r="J5430" s="19">
        <v>202.06937464437701</v>
      </c>
      <c r="K5430" s="19">
        <v>198.31790902235599</v>
      </c>
      <c r="L5430" s="19">
        <v>201.04145812988199</v>
      </c>
      <c r="M5430" s="17">
        <v>0</v>
      </c>
      <c r="N5430" s="17">
        <v>0</v>
      </c>
      <c r="O5430" s="14">
        <v>3371300</v>
      </c>
    </row>
    <row r="5431" spans="8:15" x14ac:dyDescent="0.25">
      <c r="H5431" s="16">
        <v>44159</v>
      </c>
      <c r="I5431" s="19">
        <v>203.03580505136199</v>
      </c>
      <c r="J5431" s="19">
        <v>209.20330432959199</v>
      </c>
      <c r="K5431" s="19">
        <v>202.62287959181899</v>
      </c>
      <c r="L5431" s="19">
        <v>208.658599853515</v>
      </c>
      <c r="M5431" s="17">
        <v>0</v>
      </c>
      <c r="N5431" s="17">
        <v>0</v>
      </c>
      <c r="O5431" s="14">
        <v>3915200</v>
      </c>
    </row>
    <row r="5432" spans="8:15" x14ac:dyDescent="0.25">
      <c r="H5432" s="16">
        <v>44160</v>
      </c>
      <c r="I5432" s="19">
        <v>206.46218992077399</v>
      </c>
      <c r="J5432" s="19">
        <v>208.61466538985201</v>
      </c>
      <c r="K5432" s="19">
        <v>204.20427783451601</v>
      </c>
      <c r="L5432" s="19">
        <v>207.815170288085</v>
      </c>
      <c r="M5432" s="17">
        <v>0</v>
      </c>
      <c r="N5432" s="17">
        <v>0</v>
      </c>
      <c r="O5432" s="14">
        <v>2272800</v>
      </c>
    </row>
    <row r="5433" spans="8:15" x14ac:dyDescent="0.25">
      <c r="H5433" s="16">
        <v>44162</v>
      </c>
      <c r="I5433" s="19">
        <v>208.21930393732501</v>
      </c>
      <c r="J5433" s="19">
        <v>208.48287535764601</v>
      </c>
      <c r="K5433" s="19">
        <v>205.39911252974801</v>
      </c>
      <c r="L5433" s="19">
        <v>206.81359863281199</v>
      </c>
      <c r="M5433" s="17">
        <v>0</v>
      </c>
      <c r="N5433" s="17">
        <v>0</v>
      </c>
      <c r="O5433" s="14">
        <v>1050400</v>
      </c>
    </row>
    <row r="5434" spans="8:15" x14ac:dyDescent="0.25">
      <c r="H5434" s="16">
        <v>44165</v>
      </c>
      <c r="I5434" s="19">
        <v>203.87043696106301</v>
      </c>
      <c r="J5434" s="19">
        <v>206.46219373314901</v>
      </c>
      <c r="K5434" s="19">
        <v>202.38566414631001</v>
      </c>
      <c r="L5434" s="19">
        <v>202.57894897460901</v>
      </c>
      <c r="M5434" s="17">
        <v>0</v>
      </c>
      <c r="N5434" s="17">
        <v>0</v>
      </c>
      <c r="O5434" s="14">
        <v>2705400</v>
      </c>
    </row>
    <row r="5435" spans="8:15" x14ac:dyDescent="0.25">
      <c r="H5435" s="16">
        <v>44166</v>
      </c>
      <c r="I5435" s="19">
        <v>204.90211986075701</v>
      </c>
      <c r="J5435" s="19">
        <v>207.47266122716599</v>
      </c>
      <c r="K5435" s="19">
        <v>204.36327516960401</v>
      </c>
      <c r="L5435" s="19">
        <v>205.00811767578099</v>
      </c>
      <c r="M5435" s="17">
        <v>1.25</v>
      </c>
      <c r="N5435" s="17">
        <v>0</v>
      </c>
      <c r="O5435" s="14">
        <v>2577600</v>
      </c>
    </row>
    <row r="5436" spans="8:15" x14ac:dyDescent="0.25">
      <c r="H5436" s="16">
        <v>44167</v>
      </c>
      <c r="I5436" s="19">
        <v>205.00813172135699</v>
      </c>
      <c r="J5436" s="19">
        <v>210.35240874981201</v>
      </c>
      <c r="K5436" s="19">
        <v>204.56645615667301</v>
      </c>
      <c r="L5436" s="19">
        <v>209.92839050292901</v>
      </c>
      <c r="M5436" s="17">
        <v>0</v>
      </c>
      <c r="N5436" s="17">
        <v>0</v>
      </c>
      <c r="O5436" s="14">
        <v>2136300</v>
      </c>
    </row>
    <row r="5437" spans="8:15" x14ac:dyDescent="0.25">
      <c r="H5437" s="16">
        <v>44168</v>
      </c>
      <c r="I5437" s="19">
        <v>209.61037754721801</v>
      </c>
      <c r="J5437" s="19">
        <v>210.988416591771</v>
      </c>
      <c r="K5437" s="19">
        <v>207.26950251305601</v>
      </c>
      <c r="L5437" s="19">
        <v>208.002685546875</v>
      </c>
      <c r="M5437" s="17">
        <v>0</v>
      </c>
      <c r="N5437" s="17">
        <v>0</v>
      </c>
      <c r="O5437" s="14">
        <v>2142600</v>
      </c>
    </row>
    <row r="5438" spans="8:15" x14ac:dyDescent="0.25">
      <c r="H5438" s="16">
        <v>44169</v>
      </c>
      <c r="I5438" s="19">
        <v>209.97259606552399</v>
      </c>
      <c r="J5438" s="19">
        <v>211.78346888103101</v>
      </c>
      <c r="K5438" s="19">
        <v>209.31008260708401</v>
      </c>
      <c r="L5438" s="19">
        <v>211.63330078125</v>
      </c>
      <c r="M5438" s="17">
        <v>0</v>
      </c>
      <c r="N5438" s="17">
        <v>0</v>
      </c>
      <c r="O5438" s="14">
        <v>2373000</v>
      </c>
    </row>
    <row r="5439" spans="8:15" x14ac:dyDescent="0.25">
      <c r="H5439" s="16">
        <v>44172</v>
      </c>
      <c r="I5439" s="19">
        <v>210.71461495989399</v>
      </c>
      <c r="J5439" s="19">
        <v>211.87181649496799</v>
      </c>
      <c r="K5439" s="19">
        <v>207.985062654654</v>
      </c>
      <c r="L5439" s="19">
        <v>210.63511657714801</v>
      </c>
      <c r="M5439" s="17">
        <v>0</v>
      </c>
      <c r="N5439" s="17">
        <v>0</v>
      </c>
      <c r="O5439" s="14">
        <v>1788600</v>
      </c>
    </row>
    <row r="5440" spans="8:15" x14ac:dyDescent="0.25">
      <c r="H5440" s="16">
        <v>44173</v>
      </c>
      <c r="I5440" s="19">
        <v>209.363079814976</v>
      </c>
      <c r="J5440" s="19">
        <v>211.288792594103</v>
      </c>
      <c r="K5440" s="19">
        <v>208.98324523843499</v>
      </c>
      <c r="L5440" s="19">
        <v>210.97961425781199</v>
      </c>
      <c r="M5440" s="17">
        <v>0</v>
      </c>
      <c r="N5440" s="17">
        <v>0</v>
      </c>
      <c r="O5440" s="14">
        <v>1371800</v>
      </c>
    </row>
    <row r="5441" spans="8:15" x14ac:dyDescent="0.25">
      <c r="H5441" s="16">
        <v>44174</v>
      </c>
      <c r="I5441" s="19">
        <v>212.00428920136201</v>
      </c>
      <c r="J5441" s="19">
        <v>216.73905219934699</v>
      </c>
      <c r="K5441" s="19">
        <v>211.5891130567</v>
      </c>
      <c r="L5441" s="19">
        <v>214.495346069335</v>
      </c>
      <c r="M5441" s="17">
        <v>0</v>
      </c>
      <c r="N5441" s="17">
        <v>0</v>
      </c>
      <c r="O5441" s="14">
        <v>3552300</v>
      </c>
    </row>
    <row r="5442" spans="8:15" x14ac:dyDescent="0.25">
      <c r="H5442" s="16">
        <v>44175</v>
      </c>
      <c r="I5442" s="19">
        <v>212.00429693504299</v>
      </c>
      <c r="J5442" s="19">
        <v>216.58004987403299</v>
      </c>
      <c r="K5442" s="19">
        <v>211.57144997640799</v>
      </c>
      <c r="L5442" s="19">
        <v>215.89103698730401</v>
      </c>
      <c r="M5442" s="17">
        <v>0</v>
      </c>
      <c r="N5442" s="17">
        <v>0</v>
      </c>
      <c r="O5442" s="14">
        <v>2541700</v>
      </c>
    </row>
    <row r="5443" spans="8:15" x14ac:dyDescent="0.25">
      <c r="H5443" s="16">
        <v>44176</v>
      </c>
      <c r="I5443" s="19">
        <v>212.719824455626</v>
      </c>
      <c r="J5443" s="19">
        <v>213.06433092356701</v>
      </c>
      <c r="K5443" s="19">
        <v>209.442598679881</v>
      </c>
      <c r="L5443" s="19">
        <v>211.99548339843699</v>
      </c>
      <c r="M5443" s="17">
        <v>0</v>
      </c>
      <c r="N5443" s="17">
        <v>0</v>
      </c>
      <c r="O5443" s="14">
        <v>2077300</v>
      </c>
    </row>
    <row r="5444" spans="8:15" x14ac:dyDescent="0.25">
      <c r="H5444" s="16">
        <v>44179</v>
      </c>
      <c r="I5444" s="19">
        <v>214.90168124125199</v>
      </c>
      <c r="J5444" s="19">
        <v>215.09601958571699</v>
      </c>
      <c r="K5444" s="19">
        <v>209.698743154699</v>
      </c>
      <c r="L5444" s="19">
        <v>210.05207824707</v>
      </c>
      <c r="M5444" s="17">
        <v>0</v>
      </c>
      <c r="N5444" s="17">
        <v>0</v>
      </c>
      <c r="O5444" s="14">
        <v>1927800</v>
      </c>
    </row>
    <row r="5445" spans="8:15" x14ac:dyDescent="0.25">
      <c r="H5445" s="16">
        <v>44180</v>
      </c>
      <c r="I5445" s="19">
        <v>211.562650633576</v>
      </c>
      <c r="J5445" s="19">
        <v>215.19322526084801</v>
      </c>
      <c r="K5445" s="19">
        <v>209.52211114942901</v>
      </c>
      <c r="L5445" s="19">
        <v>214.15086364746</v>
      </c>
      <c r="M5445" s="17">
        <v>0</v>
      </c>
      <c r="N5445" s="17">
        <v>0</v>
      </c>
      <c r="O5445" s="14">
        <v>2348000</v>
      </c>
    </row>
    <row r="5446" spans="8:15" x14ac:dyDescent="0.25">
      <c r="H5446" s="16">
        <v>44181</v>
      </c>
      <c r="I5446" s="19">
        <v>215.149024001903</v>
      </c>
      <c r="J5446" s="19">
        <v>215.44936018598401</v>
      </c>
      <c r="K5446" s="19">
        <v>212.993644838276</v>
      </c>
      <c r="L5446" s="19">
        <v>215.33453369140599</v>
      </c>
      <c r="M5446" s="17">
        <v>0</v>
      </c>
      <c r="N5446" s="17">
        <v>0</v>
      </c>
      <c r="O5446" s="14">
        <v>2400900</v>
      </c>
    </row>
    <row r="5447" spans="8:15" x14ac:dyDescent="0.25">
      <c r="H5447" s="16">
        <v>44182</v>
      </c>
      <c r="I5447" s="19">
        <v>216.421027602034</v>
      </c>
      <c r="J5447" s="19">
        <v>217.24253768593201</v>
      </c>
      <c r="K5447" s="19">
        <v>214.65432533589501</v>
      </c>
      <c r="L5447" s="19">
        <v>215.91751098632801</v>
      </c>
      <c r="M5447" s="17">
        <v>0</v>
      </c>
      <c r="N5447" s="17">
        <v>0</v>
      </c>
      <c r="O5447" s="14">
        <v>2983600</v>
      </c>
    </row>
    <row r="5448" spans="8:15" x14ac:dyDescent="0.25">
      <c r="H5448" s="16">
        <v>44183</v>
      </c>
      <c r="I5448" s="19">
        <v>216.76553838099699</v>
      </c>
      <c r="J5448" s="19">
        <v>216.76553838099699</v>
      </c>
      <c r="K5448" s="19">
        <v>212.49895070466999</v>
      </c>
      <c r="L5448" s="19">
        <v>213.885818481445</v>
      </c>
      <c r="M5448" s="17">
        <v>0</v>
      </c>
      <c r="N5448" s="17">
        <v>0</v>
      </c>
      <c r="O5448" s="14">
        <v>4088100</v>
      </c>
    </row>
    <row r="5449" spans="8:15" x14ac:dyDescent="0.25">
      <c r="H5449" s="16">
        <v>44186</v>
      </c>
      <c r="I5449" s="19">
        <v>221.09398077245399</v>
      </c>
      <c r="J5449" s="19">
        <v>230.42218139345999</v>
      </c>
      <c r="K5449" s="19">
        <v>219.74245442395599</v>
      </c>
      <c r="L5449" s="19">
        <v>227.00361633300699</v>
      </c>
      <c r="M5449" s="17">
        <v>0</v>
      </c>
      <c r="N5449" s="17">
        <v>0</v>
      </c>
      <c r="O5449" s="14">
        <v>7408500</v>
      </c>
    </row>
    <row r="5450" spans="8:15" x14ac:dyDescent="0.25">
      <c r="H5450" s="16">
        <v>44187</v>
      </c>
      <c r="I5450" s="19">
        <v>226.89760659885499</v>
      </c>
      <c r="J5450" s="19">
        <v>227.639645428779</v>
      </c>
      <c r="K5450" s="19">
        <v>220.66116192934601</v>
      </c>
      <c r="L5450" s="19">
        <v>220.91732788085901</v>
      </c>
      <c r="M5450" s="17">
        <v>0</v>
      </c>
      <c r="N5450" s="17">
        <v>0</v>
      </c>
      <c r="O5450" s="14">
        <v>3599800</v>
      </c>
    </row>
    <row r="5451" spans="8:15" x14ac:dyDescent="0.25">
      <c r="H5451" s="16">
        <v>44188</v>
      </c>
      <c r="I5451" s="19">
        <v>222.16283159081399</v>
      </c>
      <c r="J5451" s="19">
        <v>230.18364879837301</v>
      </c>
      <c r="K5451" s="19">
        <v>221.986164042779</v>
      </c>
      <c r="L5451" s="19">
        <v>226.53543090820301</v>
      </c>
      <c r="M5451" s="17">
        <v>0</v>
      </c>
      <c r="N5451" s="17">
        <v>0</v>
      </c>
      <c r="O5451" s="14">
        <v>3376100</v>
      </c>
    </row>
    <row r="5452" spans="8:15" x14ac:dyDescent="0.25">
      <c r="H5452" s="16">
        <v>44189</v>
      </c>
      <c r="I5452" s="19">
        <v>227.05665041685899</v>
      </c>
      <c r="J5452" s="19">
        <v>227.56898236522301</v>
      </c>
      <c r="K5452" s="19">
        <v>224.15041677532699</v>
      </c>
      <c r="L5452" s="19">
        <v>226.279296875</v>
      </c>
      <c r="M5452" s="17">
        <v>0</v>
      </c>
      <c r="N5452" s="17">
        <v>0</v>
      </c>
      <c r="O5452" s="14">
        <v>968100</v>
      </c>
    </row>
    <row r="5453" spans="8:15" x14ac:dyDescent="0.25">
      <c r="H5453" s="16">
        <v>44193</v>
      </c>
      <c r="I5453" s="19">
        <v>227.73676379768801</v>
      </c>
      <c r="J5453" s="19">
        <v>232.01218024088999</v>
      </c>
      <c r="K5453" s="19">
        <v>227.021251504042</v>
      </c>
      <c r="L5453" s="19">
        <v>229.30912780761699</v>
      </c>
      <c r="M5453" s="17">
        <v>0</v>
      </c>
      <c r="N5453" s="17">
        <v>0</v>
      </c>
      <c r="O5453" s="14">
        <v>2793400</v>
      </c>
    </row>
    <row r="5454" spans="8:15" x14ac:dyDescent="0.25">
      <c r="H5454" s="16">
        <v>44194</v>
      </c>
      <c r="I5454" s="19">
        <v>229.901023135722</v>
      </c>
      <c r="J5454" s="19">
        <v>230.43101236144901</v>
      </c>
      <c r="K5454" s="19">
        <v>226.57961354653401</v>
      </c>
      <c r="L5454" s="19">
        <v>227.913482666015</v>
      </c>
      <c r="M5454" s="17">
        <v>0</v>
      </c>
      <c r="N5454" s="17">
        <v>0</v>
      </c>
      <c r="O5454" s="14">
        <v>1430900</v>
      </c>
    </row>
    <row r="5455" spans="8:15" x14ac:dyDescent="0.25">
      <c r="H5455" s="16">
        <v>44195</v>
      </c>
      <c r="I5455" s="19">
        <v>228.62011289564401</v>
      </c>
      <c r="J5455" s="19">
        <v>230.24547580459</v>
      </c>
      <c r="K5455" s="19">
        <v>227.754419049012</v>
      </c>
      <c r="L5455" s="19">
        <v>229.18547058105401</v>
      </c>
      <c r="M5455" s="17">
        <v>0</v>
      </c>
      <c r="N5455" s="17">
        <v>0</v>
      </c>
      <c r="O5455" s="14">
        <v>1566500</v>
      </c>
    </row>
    <row r="5456" spans="8:15" x14ac:dyDescent="0.25">
      <c r="H5456" s="16">
        <v>44196</v>
      </c>
      <c r="I5456" s="19">
        <v>228.611289550918</v>
      </c>
      <c r="J5456" s="19">
        <v>233.14288571389901</v>
      </c>
      <c r="K5456" s="19">
        <v>227.90461934379999</v>
      </c>
      <c r="L5456" s="19">
        <v>232.94854736328099</v>
      </c>
      <c r="M5456" s="17">
        <v>0</v>
      </c>
      <c r="N5456" s="17">
        <v>0</v>
      </c>
      <c r="O5456" s="14">
        <v>2043100</v>
      </c>
    </row>
    <row r="5457" spans="8:15" x14ac:dyDescent="0.25">
      <c r="H5457" s="16">
        <v>44200</v>
      </c>
      <c r="I5457" s="19">
        <v>235.85476079976701</v>
      </c>
      <c r="J5457" s="19">
        <v>236.36709261350799</v>
      </c>
      <c r="K5457" s="19">
        <v>229.81264207263399</v>
      </c>
      <c r="L5457" s="19">
        <v>234.08805847167901</v>
      </c>
      <c r="M5457" s="17">
        <v>0</v>
      </c>
      <c r="N5457" s="17">
        <v>0</v>
      </c>
      <c r="O5457" s="14">
        <v>3572000</v>
      </c>
    </row>
    <row r="5458" spans="8:15" x14ac:dyDescent="0.25">
      <c r="H5458" s="16">
        <v>44201</v>
      </c>
      <c r="I5458" s="19">
        <v>233.09875412315799</v>
      </c>
      <c r="J5458" s="19">
        <v>241.59658963548901</v>
      </c>
      <c r="K5458" s="19">
        <v>231.94156603325999</v>
      </c>
      <c r="L5458" s="19">
        <v>239.32637023925699</v>
      </c>
      <c r="M5458" s="17">
        <v>0</v>
      </c>
      <c r="N5458" s="17">
        <v>0</v>
      </c>
      <c r="O5458" s="14">
        <v>4207100</v>
      </c>
    </row>
    <row r="5459" spans="8:15" x14ac:dyDescent="0.25">
      <c r="H5459" s="16">
        <v>44202</v>
      </c>
      <c r="I5459" s="19">
        <v>244.06112211258099</v>
      </c>
      <c r="J5459" s="19">
        <v>254.74083538959201</v>
      </c>
      <c r="K5459" s="19">
        <v>241.243229494996</v>
      </c>
      <c r="L5459" s="19">
        <v>252.24093627929599</v>
      </c>
      <c r="M5459" s="17">
        <v>0</v>
      </c>
      <c r="N5459" s="17">
        <v>0</v>
      </c>
      <c r="O5459" s="14">
        <v>6383500</v>
      </c>
    </row>
    <row r="5460" spans="8:15" x14ac:dyDescent="0.25">
      <c r="H5460" s="16">
        <v>44203</v>
      </c>
      <c r="I5460" s="19">
        <v>254.20195715185699</v>
      </c>
      <c r="J5460" s="19">
        <v>261.37479131554301</v>
      </c>
      <c r="K5460" s="19">
        <v>253.23910760896399</v>
      </c>
      <c r="L5460" s="19">
        <v>257.62936401367102</v>
      </c>
      <c r="M5460" s="17">
        <v>0</v>
      </c>
      <c r="N5460" s="17">
        <v>0</v>
      </c>
      <c r="O5460" s="14">
        <v>4009700</v>
      </c>
    </row>
    <row r="5461" spans="8:15" x14ac:dyDescent="0.25">
      <c r="H5461" s="16">
        <v>44204</v>
      </c>
      <c r="I5461" s="19">
        <v>257.93853876467898</v>
      </c>
      <c r="J5461" s="19">
        <v>258.185876011213</v>
      </c>
      <c r="K5461" s="19">
        <v>251.80807955659799</v>
      </c>
      <c r="L5461" s="19">
        <v>256.24249267578102</v>
      </c>
      <c r="M5461" s="17">
        <v>0</v>
      </c>
      <c r="N5461" s="17">
        <v>0</v>
      </c>
      <c r="O5461" s="14">
        <v>2800800</v>
      </c>
    </row>
    <row r="5462" spans="8:15" x14ac:dyDescent="0.25">
      <c r="H5462" s="16">
        <v>44207</v>
      </c>
      <c r="I5462" s="19">
        <v>253.345066485074</v>
      </c>
      <c r="J5462" s="19">
        <v>260.58855576746703</v>
      </c>
      <c r="K5462" s="19">
        <v>251.04837535636199</v>
      </c>
      <c r="L5462" s="19">
        <v>259.55502319335898</v>
      </c>
      <c r="M5462" s="17">
        <v>0</v>
      </c>
      <c r="N5462" s="17">
        <v>0</v>
      </c>
      <c r="O5462" s="14">
        <v>2649700</v>
      </c>
    </row>
    <row r="5463" spans="8:15" x14ac:dyDescent="0.25">
      <c r="H5463" s="16">
        <v>44208</v>
      </c>
      <c r="I5463" s="19">
        <v>262.478980096231</v>
      </c>
      <c r="J5463" s="19">
        <v>268.52109887567502</v>
      </c>
      <c r="K5463" s="19">
        <v>261.48960413943598</v>
      </c>
      <c r="L5463" s="19">
        <v>266.95755004882801</v>
      </c>
      <c r="M5463" s="17">
        <v>0</v>
      </c>
      <c r="N5463" s="17">
        <v>0</v>
      </c>
      <c r="O5463" s="14">
        <v>4814400</v>
      </c>
    </row>
    <row r="5464" spans="8:15" x14ac:dyDescent="0.25">
      <c r="H5464" s="16">
        <v>44209</v>
      </c>
      <c r="I5464" s="19">
        <v>265.07601852037698</v>
      </c>
      <c r="J5464" s="19">
        <v>268.29142985581899</v>
      </c>
      <c r="K5464" s="19">
        <v>264.21035158986598</v>
      </c>
      <c r="L5464" s="19">
        <v>267.60241699218699</v>
      </c>
      <c r="M5464" s="17">
        <v>0</v>
      </c>
      <c r="N5464" s="17">
        <v>0</v>
      </c>
      <c r="O5464" s="14">
        <v>2413800</v>
      </c>
    </row>
    <row r="5465" spans="8:15" x14ac:dyDescent="0.25">
      <c r="H5465" s="16">
        <v>44210</v>
      </c>
      <c r="I5465" s="19">
        <v>268.582868009771</v>
      </c>
      <c r="J5465" s="19">
        <v>273.31764351547503</v>
      </c>
      <c r="K5465" s="19">
        <v>268.13237731888103</v>
      </c>
      <c r="L5465" s="19">
        <v>271.957275390625</v>
      </c>
      <c r="M5465" s="17">
        <v>0</v>
      </c>
      <c r="N5465" s="17">
        <v>0</v>
      </c>
      <c r="O5465" s="14">
        <v>3192200</v>
      </c>
    </row>
    <row r="5466" spans="8:15" x14ac:dyDescent="0.25">
      <c r="H5466" s="16">
        <v>44211</v>
      </c>
      <c r="I5466" s="19">
        <v>266.05661030752202</v>
      </c>
      <c r="J5466" s="19">
        <v>269.29849484900097</v>
      </c>
      <c r="K5466" s="19">
        <v>262.24936793035801</v>
      </c>
      <c r="L5466" s="19">
        <v>265.89761352539</v>
      </c>
      <c r="M5466" s="17">
        <v>0</v>
      </c>
      <c r="N5466" s="17">
        <v>0</v>
      </c>
      <c r="O5466" s="14">
        <v>3863700</v>
      </c>
    </row>
    <row r="5467" spans="8:15" x14ac:dyDescent="0.25">
      <c r="H5467" s="16">
        <v>44215</v>
      </c>
      <c r="I5467" s="19">
        <v>269.42210943466102</v>
      </c>
      <c r="J5467" s="19">
        <v>270.835476711767</v>
      </c>
      <c r="K5467" s="19">
        <v>259.52856545265303</v>
      </c>
      <c r="L5467" s="19">
        <v>259.88192749023398</v>
      </c>
      <c r="M5467" s="17">
        <v>0</v>
      </c>
      <c r="N5467" s="17">
        <v>0</v>
      </c>
      <c r="O5467" s="14">
        <v>6727800</v>
      </c>
    </row>
    <row r="5468" spans="8:15" x14ac:dyDescent="0.25">
      <c r="H5468" s="16">
        <v>44216</v>
      </c>
      <c r="I5468" s="19">
        <v>261.31297066520602</v>
      </c>
      <c r="J5468" s="19">
        <v>262.75283750173099</v>
      </c>
      <c r="K5468" s="19">
        <v>253.945824547863</v>
      </c>
      <c r="L5468" s="19">
        <v>256.58703613281199</v>
      </c>
      <c r="M5468" s="17">
        <v>0</v>
      </c>
      <c r="N5468" s="17">
        <v>0</v>
      </c>
      <c r="O5468" s="14">
        <v>4792600</v>
      </c>
    </row>
    <row r="5469" spans="8:15" x14ac:dyDescent="0.25">
      <c r="H5469" s="16">
        <v>44217</v>
      </c>
      <c r="I5469" s="19">
        <v>256.56937561153597</v>
      </c>
      <c r="J5469" s="19">
        <v>258.59223051925397</v>
      </c>
      <c r="K5469" s="19">
        <v>254.87332938803499</v>
      </c>
      <c r="L5469" s="19">
        <v>255.61534118652301</v>
      </c>
      <c r="M5469" s="17">
        <v>0</v>
      </c>
      <c r="N5469" s="17">
        <v>0</v>
      </c>
      <c r="O5469" s="14">
        <v>2516000</v>
      </c>
    </row>
    <row r="5470" spans="8:15" x14ac:dyDescent="0.25">
      <c r="H5470" s="16">
        <v>44218</v>
      </c>
      <c r="I5470" s="19">
        <v>253.247936779257</v>
      </c>
      <c r="J5470" s="19">
        <v>256.69300078332202</v>
      </c>
      <c r="K5470" s="19">
        <v>252.196746781412</v>
      </c>
      <c r="L5470" s="19">
        <v>255.63299560546801</v>
      </c>
      <c r="M5470" s="17">
        <v>0</v>
      </c>
      <c r="N5470" s="17">
        <v>0</v>
      </c>
      <c r="O5470" s="14">
        <v>2568800</v>
      </c>
    </row>
    <row r="5471" spans="8:15" x14ac:dyDescent="0.25">
      <c r="H5471" s="16">
        <v>44221</v>
      </c>
      <c r="I5471" s="19">
        <v>252.22332481737001</v>
      </c>
      <c r="J5471" s="19">
        <v>252.94767943710599</v>
      </c>
      <c r="K5471" s="19">
        <v>245.13001413529599</v>
      </c>
      <c r="L5471" s="19">
        <v>250.02378845214801</v>
      </c>
      <c r="M5471" s="17">
        <v>0</v>
      </c>
      <c r="N5471" s="17">
        <v>0</v>
      </c>
      <c r="O5471" s="14">
        <v>4575000</v>
      </c>
    </row>
    <row r="5472" spans="8:15" x14ac:dyDescent="0.25">
      <c r="H5472" s="16">
        <v>44222</v>
      </c>
      <c r="I5472" s="19">
        <v>250.809908219889</v>
      </c>
      <c r="J5472" s="19">
        <v>252.435271247874</v>
      </c>
      <c r="K5472" s="19">
        <v>247.409000593439</v>
      </c>
      <c r="L5472" s="19">
        <v>248.89305114746</v>
      </c>
      <c r="M5472" s="17">
        <v>0</v>
      </c>
      <c r="N5472" s="17">
        <v>0</v>
      </c>
      <c r="O5472" s="14">
        <v>3296800</v>
      </c>
    </row>
    <row r="5473" spans="8:15" x14ac:dyDescent="0.25">
      <c r="H5473" s="16">
        <v>44223</v>
      </c>
      <c r="I5473" s="19">
        <v>243.80495567621</v>
      </c>
      <c r="J5473" s="19">
        <v>245.01514262846601</v>
      </c>
      <c r="K5473" s="19">
        <v>239.670878115037</v>
      </c>
      <c r="L5473" s="19">
        <v>241.44639587402301</v>
      </c>
      <c r="M5473" s="17">
        <v>0</v>
      </c>
      <c r="N5473" s="17">
        <v>0</v>
      </c>
      <c r="O5473" s="14">
        <v>3891800</v>
      </c>
    </row>
    <row r="5474" spans="8:15" x14ac:dyDescent="0.25">
      <c r="H5474" s="16">
        <v>44224</v>
      </c>
      <c r="I5474" s="19">
        <v>242.57706227176999</v>
      </c>
      <c r="J5474" s="19">
        <v>247.188156655509</v>
      </c>
      <c r="K5474" s="19">
        <v>239.67967138804701</v>
      </c>
      <c r="L5474" s="19">
        <v>242.93923950195301</v>
      </c>
      <c r="M5474" s="17">
        <v>0</v>
      </c>
      <c r="N5474" s="17">
        <v>0</v>
      </c>
      <c r="O5474" s="14">
        <v>3778700</v>
      </c>
    </row>
    <row r="5475" spans="8:15" x14ac:dyDescent="0.25">
      <c r="H5475" s="16">
        <v>44225</v>
      </c>
      <c r="I5475" s="19">
        <v>242.27674322652399</v>
      </c>
      <c r="J5475" s="19">
        <v>245.0416370161</v>
      </c>
      <c r="K5475" s="19">
        <v>239.052516481129</v>
      </c>
      <c r="L5475" s="19">
        <v>239.53837585449199</v>
      </c>
      <c r="M5475" s="17">
        <v>0</v>
      </c>
      <c r="N5475" s="17">
        <v>0</v>
      </c>
      <c r="O5475" s="14">
        <v>3412000</v>
      </c>
    </row>
    <row r="5476" spans="8:15" x14ac:dyDescent="0.25">
      <c r="H5476" s="16">
        <v>44228</v>
      </c>
      <c r="I5476" s="19">
        <v>240.854577003587</v>
      </c>
      <c r="J5476" s="19">
        <v>244.511637493747</v>
      </c>
      <c r="K5476" s="19">
        <v>240.27156189054099</v>
      </c>
      <c r="L5476" s="19">
        <v>242.68312072753901</v>
      </c>
      <c r="M5476" s="17">
        <v>0</v>
      </c>
      <c r="N5476" s="17">
        <v>0</v>
      </c>
      <c r="O5476" s="14">
        <v>2324100</v>
      </c>
    </row>
    <row r="5477" spans="8:15" x14ac:dyDescent="0.25">
      <c r="H5477" s="16">
        <v>44229</v>
      </c>
      <c r="I5477" s="19">
        <v>245.85439163748899</v>
      </c>
      <c r="J5477" s="19">
        <v>254.62606540877101</v>
      </c>
      <c r="K5477" s="19">
        <v>245.571712692587</v>
      </c>
      <c r="L5477" s="19">
        <v>253.49537658691401</v>
      </c>
      <c r="M5477" s="17">
        <v>0</v>
      </c>
      <c r="N5477" s="17">
        <v>0</v>
      </c>
      <c r="O5477" s="14">
        <v>5195500</v>
      </c>
    </row>
    <row r="5478" spans="8:15" x14ac:dyDescent="0.25">
      <c r="H5478" s="16">
        <v>44230</v>
      </c>
      <c r="I5478" s="19">
        <v>253.17731794974199</v>
      </c>
      <c r="J5478" s="19">
        <v>256.00405305804202</v>
      </c>
      <c r="K5478" s="19">
        <v>251.914131986775</v>
      </c>
      <c r="L5478" s="19">
        <v>254.891021728515</v>
      </c>
      <c r="M5478" s="17">
        <v>0</v>
      </c>
      <c r="N5478" s="17">
        <v>0</v>
      </c>
      <c r="O5478" s="14">
        <v>2712800</v>
      </c>
    </row>
    <row r="5479" spans="8:15" x14ac:dyDescent="0.25">
      <c r="H5479" s="16">
        <v>44231</v>
      </c>
      <c r="I5479" s="19">
        <v>256.17180851063802</v>
      </c>
      <c r="J5479" s="19">
        <v>261.32173335136201</v>
      </c>
      <c r="K5479" s="19">
        <v>255.747790295215</v>
      </c>
      <c r="L5479" s="19">
        <v>259.484375</v>
      </c>
      <c r="M5479" s="17">
        <v>0</v>
      </c>
      <c r="N5479" s="17">
        <v>0</v>
      </c>
      <c r="O5479" s="14">
        <v>2994700</v>
      </c>
    </row>
    <row r="5480" spans="8:15" x14ac:dyDescent="0.25">
      <c r="H5480" s="16">
        <v>44232</v>
      </c>
      <c r="I5480" s="19">
        <v>260.58860713822202</v>
      </c>
      <c r="J5480" s="19">
        <v>262.56730522357498</v>
      </c>
      <c r="K5480" s="19">
        <v>258.10639239294898</v>
      </c>
      <c r="L5480" s="19">
        <v>259.263580322265</v>
      </c>
      <c r="M5480" s="17">
        <v>0</v>
      </c>
      <c r="N5480" s="17">
        <v>0</v>
      </c>
      <c r="O5480" s="14">
        <v>2938100</v>
      </c>
    </row>
    <row r="5481" spans="8:15" x14ac:dyDescent="0.25">
      <c r="H5481" s="16">
        <v>44235</v>
      </c>
      <c r="I5481" s="19">
        <v>260.58865476093001</v>
      </c>
      <c r="J5481" s="19">
        <v>265.79160728214498</v>
      </c>
      <c r="K5481" s="19">
        <v>260.14697907489398</v>
      </c>
      <c r="L5481" s="19">
        <v>265.13790893554602</v>
      </c>
      <c r="M5481" s="17">
        <v>0</v>
      </c>
      <c r="N5481" s="17">
        <v>0</v>
      </c>
      <c r="O5481" s="14">
        <v>2826200</v>
      </c>
    </row>
    <row r="5482" spans="8:15" x14ac:dyDescent="0.25">
      <c r="H5482" s="16">
        <v>44236</v>
      </c>
      <c r="I5482" s="19">
        <v>264.65207393106903</v>
      </c>
      <c r="J5482" s="19">
        <v>267.16963070892501</v>
      </c>
      <c r="K5482" s="19">
        <v>262.97371173174599</v>
      </c>
      <c r="L5482" s="19">
        <v>265.41174316406199</v>
      </c>
      <c r="M5482" s="17">
        <v>0</v>
      </c>
      <c r="N5482" s="17">
        <v>0</v>
      </c>
      <c r="O5482" s="14">
        <v>2071700</v>
      </c>
    </row>
    <row r="5483" spans="8:15" x14ac:dyDescent="0.25">
      <c r="H5483" s="16">
        <v>44237</v>
      </c>
      <c r="I5483" s="19">
        <v>265.00536023389401</v>
      </c>
      <c r="J5483" s="19">
        <v>269.58111298407499</v>
      </c>
      <c r="K5483" s="19">
        <v>263.01782003213998</v>
      </c>
      <c r="L5483" s="19">
        <v>268.78610229492102</v>
      </c>
      <c r="M5483" s="17">
        <v>0</v>
      </c>
      <c r="N5483" s="17">
        <v>0</v>
      </c>
      <c r="O5483" s="14">
        <v>3213700</v>
      </c>
    </row>
    <row r="5484" spans="8:15" x14ac:dyDescent="0.25">
      <c r="H5484" s="16">
        <v>44238</v>
      </c>
      <c r="I5484" s="19">
        <v>268.52117617235803</v>
      </c>
      <c r="J5484" s="19">
        <v>269.431027062802</v>
      </c>
      <c r="K5484" s="19">
        <v>264.27225797004297</v>
      </c>
      <c r="L5484" s="19">
        <v>267.05480957031199</v>
      </c>
      <c r="M5484" s="17">
        <v>0</v>
      </c>
      <c r="N5484" s="17">
        <v>0</v>
      </c>
      <c r="O5484" s="14">
        <v>2159900</v>
      </c>
    </row>
    <row r="5485" spans="8:15" x14ac:dyDescent="0.25">
      <c r="H5485" s="16">
        <v>44239</v>
      </c>
      <c r="I5485" s="19">
        <v>266.76323921904998</v>
      </c>
      <c r="J5485" s="19">
        <v>270.92384307629601</v>
      </c>
      <c r="K5485" s="19">
        <v>266.56890086292998</v>
      </c>
      <c r="L5485" s="19">
        <v>270.58816528320301</v>
      </c>
      <c r="M5485" s="17">
        <v>0</v>
      </c>
      <c r="N5485" s="17">
        <v>0</v>
      </c>
      <c r="O5485" s="14">
        <v>1977300</v>
      </c>
    </row>
    <row r="5486" spans="8:15" x14ac:dyDescent="0.25">
      <c r="H5486" s="16">
        <v>44243</v>
      </c>
      <c r="I5486" s="19">
        <v>273.83889054376601</v>
      </c>
      <c r="J5486" s="19">
        <v>276.41828808384298</v>
      </c>
      <c r="K5486" s="19">
        <v>273.14987763941701</v>
      </c>
      <c r="L5486" s="19">
        <v>275.57025146484301</v>
      </c>
      <c r="M5486" s="17">
        <v>0</v>
      </c>
      <c r="N5486" s="17">
        <v>0</v>
      </c>
      <c r="O5486" s="14">
        <v>2792200</v>
      </c>
    </row>
    <row r="5487" spans="8:15" x14ac:dyDescent="0.25">
      <c r="H5487" s="16">
        <v>44244</v>
      </c>
      <c r="I5487" s="19">
        <v>273.86534235911301</v>
      </c>
      <c r="J5487" s="19">
        <v>278.23794111761401</v>
      </c>
      <c r="K5487" s="19">
        <v>272.74349615909699</v>
      </c>
      <c r="L5487" s="19">
        <v>276.25921630859301</v>
      </c>
      <c r="M5487" s="17">
        <v>0</v>
      </c>
      <c r="N5487" s="17">
        <v>0</v>
      </c>
      <c r="O5487" s="14">
        <v>2333100</v>
      </c>
    </row>
    <row r="5488" spans="8:15" x14ac:dyDescent="0.25">
      <c r="H5488" s="16">
        <v>44245</v>
      </c>
      <c r="I5488" s="19">
        <v>273.149876931145</v>
      </c>
      <c r="J5488" s="19">
        <v>277.813970492583</v>
      </c>
      <c r="K5488" s="19">
        <v>271.701167929083</v>
      </c>
      <c r="L5488" s="19">
        <v>273.75054931640602</v>
      </c>
      <c r="M5488" s="17">
        <v>0</v>
      </c>
      <c r="N5488" s="17">
        <v>0</v>
      </c>
      <c r="O5488" s="14">
        <v>2093300</v>
      </c>
    </row>
    <row r="5489" spans="8:15" x14ac:dyDescent="0.25">
      <c r="H5489" s="16">
        <v>44246</v>
      </c>
      <c r="I5489" s="19">
        <v>274.042065040789</v>
      </c>
      <c r="J5489" s="19">
        <v>279.828004882877</v>
      </c>
      <c r="K5489" s="19">
        <v>274.042065040789</v>
      </c>
      <c r="L5489" s="19">
        <v>278.80331420898398</v>
      </c>
      <c r="M5489" s="17">
        <v>0</v>
      </c>
      <c r="N5489" s="17">
        <v>0</v>
      </c>
      <c r="O5489" s="14">
        <v>2749500</v>
      </c>
    </row>
    <row r="5490" spans="8:15" x14ac:dyDescent="0.25">
      <c r="H5490" s="16">
        <v>44249</v>
      </c>
      <c r="I5490" s="19">
        <v>276.488936258161</v>
      </c>
      <c r="J5490" s="19">
        <v>283.16706943097199</v>
      </c>
      <c r="K5490" s="19">
        <v>275.79108123509297</v>
      </c>
      <c r="L5490" s="19">
        <v>279.90750122070301</v>
      </c>
      <c r="M5490" s="17">
        <v>0</v>
      </c>
      <c r="N5490" s="17">
        <v>0</v>
      </c>
      <c r="O5490" s="14">
        <v>3162300</v>
      </c>
    </row>
    <row r="5491" spans="8:15" x14ac:dyDescent="0.25">
      <c r="H5491" s="16">
        <v>44250</v>
      </c>
      <c r="I5491" s="19">
        <v>280.88807394227899</v>
      </c>
      <c r="J5491" s="19">
        <v>282.67243397697001</v>
      </c>
      <c r="K5491" s="19">
        <v>274.35125234036599</v>
      </c>
      <c r="L5491" s="19">
        <v>281.97457885742102</v>
      </c>
      <c r="M5491" s="17">
        <v>0</v>
      </c>
      <c r="N5491" s="17">
        <v>0</v>
      </c>
      <c r="O5491" s="14">
        <v>2942500</v>
      </c>
    </row>
    <row r="5492" spans="8:15" x14ac:dyDescent="0.25">
      <c r="H5492" s="16">
        <v>44251</v>
      </c>
      <c r="I5492" s="19">
        <v>282.82262935186299</v>
      </c>
      <c r="J5492" s="19">
        <v>292.362813680415</v>
      </c>
      <c r="K5492" s="19">
        <v>282.76078828405798</v>
      </c>
      <c r="L5492" s="19">
        <v>292.07131958007801</v>
      </c>
      <c r="M5492" s="17">
        <v>0</v>
      </c>
      <c r="N5492" s="17">
        <v>0</v>
      </c>
      <c r="O5492" s="14">
        <v>3934400</v>
      </c>
    </row>
    <row r="5493" spans="8:15" x14ac:dyDescent="0.25">
      <c r="H5493" s="16">
        <v>44252</v>
      </c>
      <c r="I5493" s="19">
        <v>294.44746777926503</v>
      </c>
      <c r="J5493" s="19">
        <v>296.63818863968999</v>
      </c>
      <c r="K5493" s="19">
        <v>288.22869423089799</v>
      </c>
      <c r="L5493" s="19">
        <v>289.52722167968699</v>
      </c>
      <c r="M5493" s="17">
        <v>0</v>
      </c>
      <c r="N5493" s="17">
        <v>0</v>
      </c>
      <c r="O5493" s="14">
        <v>4244000</v>
      </c>
    </row>
    <row r="5494" spans="8:15" x14ac:dyDescent="0.25">
      <c r="H5494" s="16">
        <v>44253</v>
      </c>
      <c r="I5494" s="19">
        <v>287.76939605165398</v>
      </c>
      <c r="J5494" s="19">
        <v>290.33995204083101</v>
      </c>
      <c r="K5494" s="19">
        <v>281.82445796575098</v>
      </c>
      <c r="L5494" s="19">
        <v>282.213134765625</v>
      </c>
      <c r="M5494" s="17">
        <v>0</v>
      </c>
      <c r="N5494" s="17">
        <v>0</v>
      </c>
      <c r="O5494" s="14">
        <v>3732200</v>
      </c>
    </row>
    <row r="5495" spans="8:15" x14ac:dyDescent="0.25">
      <c r="H5495" s="16">
        <v>44256</v>
      </c>
      <c r="I5495" s="19">
        <v>288.21684555073898</v>
      </c>
      <c r="J5495" s="19">
        <v>293.57325235048302</v>
      </c>
      <c r="K5495" s="19">
        <v>286.71811578878498</v>
      </c>
      <c r="L5495" s="19">
        <v>292.58001708984301</v>
      </c>
      <c r="M5495" s="17">
        <v>1.25</v>
      </c>
      <c r="N5495" s="17">
        <v>0</v>
      </c>
      <c r="O5495" s="14">
        <v>2957800</v>
      </c>
    </row>
    <row r="5496" spans="8:15" x14ac:dyDescent="0.25">
      <c r="H5496" s="16">
        <v>44257</v>
      </c>
      <c r="I5496" s="19">
        <v>292.65094416004303</v>
      </c>
      <c r="J5496" s="19">
        <v>298.14036858074201</v>
      </c>
      <c r="K5496" s="19">
        <v>292.21641050937899</v>
      </c>
      <c r="L5496" s="19">
        <v>293.48455810546801</v>
      </c>
      <c r="M5496" s="17">
        <v>0</v>
      </c>
      <c r="N5496" s="17">
        <v>0</v>
      </c>
      <c r="O5496" s="14">
        <v>2850300</v>
      </c>
    </row>
    <row r="5497" spans="8:15" x14ac:dyDescent="0.25">
      <c r="H5497" s="16">
        <v>44258</v>
      </c>
      <c r="I5497" s="19">
        <v>295.91441308489101</v>
      </c>
      <c r="J5497" s="19">
        <v>301.607815587782</v>
      </c>
      <c r="K5497" s="19">
        <v>295.53308656523802</v>
      </c>
      <c r="L5497" s="19">
        <v>296.57952880859301</v>
      </c>
      <c r="M5497" s="17">
        <v>0</v>
      </c>
      <c r="N5497" s="17">
        <v>0</v>
      </c>
      <c r="O5497" s="14">
        <v>3606300</v>
      </c>
    </row>
    <row r="5498" spans="8:15" x14ac:dyDescent="0.25">
      <c r="H5498" s="16">
        <v>44259</v>
      </c>
      <c r="I5498" s="19">
        <v>295.42662899196699</v>
      </c>
      <c r="J5498" s="19">
        <v>301.30625545617102</v>
      </c>
      <c r="K5498" s="19">
        <v>287.25901668224498</v>
      </c>
      <c r="L5498" s="19">
        <v>292.021240234375</v>
      </c>
      <c r="M5498" s="17">
        <v>0</v>
      </c>
      <c r="N5498" s="17">
        <v>0</v>
      </c>
      <c r="O5498" s="14">
        <v>3647600</v>
      </c>
    </row>
    <row r="5499" spans="8:15" x14ac:dyDescent="0.25">
      <c r="H5499" s="16">
        <v>44260</v>
      </c>
      <c r="I5499" s="19">
        <v>297.59939677604598</v>
      </c>
      <c r="J5499" s="19">
        <v>297.59939677604598</v>
      </c>
      <c r="K5499" s="19">
        <v>280.64338258891701</v>
      </c>
      <c r="L5499" s="19">
        <v>290.318603515625</v>
      </c>
      <c r="M5499" s="17">
        <v>0</v>
      </c>
      <c r="N5499" s="17">
        <v>0</v>
      </c>
      <c r="O5499" s="14">
        <v>3740200</v>
      </c>
    </row>
    <row r="5500" spans="8:15" x14ac:dyDescent="0.25">
      <c r="H5500" s="16">
        <v>44263</v>
      </c>
      <c r="I5500" s="19">
        <v>293.85695048351897</v>
      </c>
      <c r="J5500" s="19">
        <v>299.38185424635299</v>
      </c>
      <c r="K5500" s="19">
        <v>291.852753720647</v>
      </c>
      <c r="L5500" s="19">
        <v>296.36666870117102</v>
      </c>
      <c r="M5500" s="17">
        <v>0</v>
      </c>
      <c r="N5500" s="17">
        <v>0</v>
      </c>
      <c r="O5500" s="14">
        <v>2998000</v>
      </c>
    </row>
    <row r="5501" spans="8:15" x14ac:dyDescent="0.25">
      <c r="H5501" s="16">
        <v>44264</v>
      </c>
      <c r="I5501" s="19">
        <v>291.42712529027699</v>
      </c>
      <c r="J5501" s="19">
        <v>298.31774207893</v>
      </c>
      <c r="K5501" s="19">
        <v>288.722331948781</v>
      </c>
      <c r="L5501" s="19">
        <v>293.17416381835898</v>
      </c>
      <c r="M5501" s="17">
        <v>0</v>
      </c>
      <c r="N5501" s="17">
        <v>0</v>
      </c>
      <c r="O5501" s="14">
        <v>3324800</v>
      </c>
    </row>
    <row r="5502" spans="8:15" x14ac:dyDescent="0.25">
      <c r="H5502" s="16">
        <v>44265</v>
      </c>
      <c r="I5502" s="19">
        <v>294.48663379239798</v>
      </c>
      <c r="J5502" s="19">
        <v>303.64748212465003</v>
      </c>
      <c r="K5502" s="19">
        <v>294.00774291063902</v>
      </c>
      <c r="L5502" s="19">
        <v>303.31048583984301</v>
      </c>
      <c r="M5502" s="17">
        <v>0</v>
      </c>
      <c r="N5502" s="17">
        <v>0</v>
      </c>
      <c r="O5502" s="14">
        <v>3153100</v>
      </c>
    </row>
    <row r="5503" spans="8:15" x14ac:dyDescent="0.25">
      <c r="H5503" s="16">
        <v>44266</v>
      </c>
      <c r="I5503" s="19">
        <v>300.330833530029</v>
      </c>
      <c r="J5503" s="19">
        <v>305.95327599192598</v>
      </c>
      <c r="K5503" s="19">
        <v>298.379816306946</v>
      </c>
      <c r="L5503" s="19">
        <v>303.38150024414</v>
      </c>
      <c r="M5503" s="17">
        <v>0</v>
      </c>
      <c r="N5503" s="17">
        <v>0</v>
      </c>
      <c r="O5503" s="14">
        <v>2756600</v>
      </c>
    </row>
    <row r="5504" spans="8:15" x14ac:dyDescent="0.25">
      <c r="H5504" s="16">
        <v>44267</v>
      </c>
      <c r="I5504" s="19">
        <v>306.14837730695302</v>
      </c>
      <c r="J5504" s="19">
        <v>310.38738102816399</v>
      </c>
      <c r="K5504" s="19">
        <v>304.74721189488099</v>
      </c>
      <c r="L5504" s="19">
        <v>309.33206176757801</v>
      </c>
      <c r="M5504" s="17">
        <v>0</v>
      </c>
      <c r="N5504" s="17">
        <v>0</v>
      </c>
      <c r="O5504" s="14">
        <v>2436700</v>
      </c>
    </row>
    <row r="5505" spans="8:15" x14ac:dyDescent="0.25">
      <c r="H5505" s="16">
        <v>44270</v>
      </c>
      <c r="I5505" s="19">
        <v>309.890735625849</v>
      </c>
      <c r="J5505" s="19">
        <v>312.53347197622298</v>
      </c>
      <c r="K5505" s="19">
        <v>303.29278515218499</v>
      </c>
      <c r="L5505" s="19">
        <v>306.88439941406199</v>
      </c>
      <c r="M5505" s="17">
        <v>0</v>
      </c>
      <c r="N5505" s="17">
        <v>0</v>
      </c>
      <c r="O5505" s="14">
        <v>2276200</v>
      </c>
    </row>
    <row r="5506" spans="8:15" x14ac:dyDescent="0.25">
      <c r="H5506" s="16">
        <v>44271</v>
      </c>
      <c r="I5506" s="19">
        <v>306.20147915443999</v>
      </c>
      <c r="J5506" s="19">
        <v>307.63812449404702</v>
      </c>
      <c r="K5506" s="19">
        <v>299.523719734829</v>
      </c>
      <c r="L5506" s="19">
        <v>303.03552246093699</v>
      </c>
      <c r="M5506" s="17">
        <v>0</v>
      </c>
      <c r="N5506" s="17">
        <v>0</v>
      </c>
      <c r="O5506" s="14">
        <v>2332600</v>
      </c>
    </row>
    <row r="5507" spans="8:15" x14ac:dyDescent="0.25">
      <c r="H5507" s="16">
        <v>44272</v>
      </c>
      <c r="I5507" s="19">
        <v>305.61629992975202</v>
      </c>
      <c r="J5507" s="19">
        <v>307.753542145719</v>
      </c>
      <c r="K5507" s="19">
        <v>301.87391359975402</v>
      </c>
      <c r="L5507" s="19">
        <v>305.90896606445301</v>
      </c>
      <c r="M5507" s="17">
        <v>0</v>
      </c>
      <c r="N5507" s="17">
        <v>0</v>
      </c>
      <c r="O5507" s="14">
        <v>2710900</v>
      </c>
    </row>
    <row r="5508" spans="8:15" x14ac:dyDescent="0.25">
      <c r="H5508" s="16">
        <v>44273</v>
      </c>
      <c r="I5508" s="19">
        <v>311.05252776748802</v>
      </c>
      <c r="J5508" s="19">
        <v>316.46214235878</v>
      </c>
      <c r="K5508" s="19">
        <v>307.71807148230403</v>
      </c>
      <c r="L5508" s="19">
        <v>308.61376953125</v>
      </c>
      <c r="M5508" s="17">
        <v>0</v>
      </c>
      <c r="N5508" s="17">
        <v>0</v>
      </c>
      <c r="O5508" s="14">
        <v>3713000</v>
      </c>
    </row>
    <row r="5509" spans="8:15" x14ac:dyDescent="0.25">
      <c r="H5509" s="16">
        <v>44274</v>
      </c>
      <c r="I5509" s="19">
        <v>307.21254867227901</v>
      </c>
      <c r="J5509" s="19">
        <v>307.93972133799099</v>
      </c>
      <c r="K5509" s="19">
        <v>302.07784740511102</v>
      </c>
      <c r="L5509" s="19">
        <v>305.24380493164</v>
      </c>
      <c r="M5509" s="17">
        <v>0</v>
      </c>
      <c r="N5509" s="17">
        <v>0</v>
      </c>
      <c r="O5509" s="14">
        <v>3513000</v>
      </c>
    </row>
    <row r="5510" spans="8:15" x14ac:dyDescent="0.25">
      <c r="H5510" s="16">
        <v>44277</v>
      </c>
      <c r="I5510" s="19">
        <v>302.45916734449003</v>
      </c>
      <c r="J5510" s="19">
        <v>304.07318805575699</v>
      </c>
      <c r="K5510" s="19">
        <v>297.97185526071399</v>
      </c>
      <c r="L5510" s="19">
        <v>300.92495727539</v>
      </c>
      <c r="M5510" s="17">
        <v>0</v>
      </c>
      <c r="N5510" s="17">
        <v>0</v>
      </c>
      <c r="O5510" s="14">
        <v>2094500</v>
      </c>
    </row>
    <row r="5511" spans="8:15" x14ac:dyDescent="0.25">
      <c r="H5511" s="16">
        <v>44278</v>
      </c>
      <c r="I5511" s="19">
        <v>299.40848909925398</v>
      </c>
      <c r="J5511" s="19">
        <v>303.19523193073798</v>
      </c>
      <c r="K5511" s="19">
        <v>293.83037766600501</v>
      </c>
      <c r="L5511" s="19">
        <v>294.22058105468699</v>
      </c>
      <c r="M5511" s="17">
        <v>0</v>
      </c>
      <c r="N5511" s="17">
        <v>0</v>
      </c>
      <c r="O5511" s="14">
        <v>2457500</v>
      </c>
    </row>
    <row r="5512" spans="8:15" x14ac:dyDescent="0.25">
      <c r="H5512" s="16">
        <v>44279</v>
      </c>
      <c r="I5512" s="19">
        <v>295.68388911970902</v>
      </c>
      <c r="J5512" s="19">
        <v>298.80548950152502</v>
      </c>
      <c r="K5512" s="19">
        <v>291.26751050716501</v>
      </c>
      <c r="L5512" s="19">
        <v>291.45373535156199</v>
      </c>
      <c r="M5512" s="17">
        <v>0</v>
      </c>
      <c r="N5512" s="17">
        <v>0</v>
      </c>
      <c r="O5512" s="14">
        <v>3332200</v>
      </c>
    </row>
    <row r="5513" spans="8:15" x14ac:dyDescent="0.25">
      <c r="H5513" s="16">
        <v>44280</v>
      </c>
      <c r="I5513" s="19">
        <v>290.30089112418398</v>
      </c>
      <c r="J5513" s="19">
        <v>293.88365592904898</v>
      </c>
      <c r="K5513" s="19">
        <v>285.48545906923999</v>
      </c>
      <c r="L5513" s="19">
        <v>293.13870239257801</v>
      </c>
      <c r="M5513" s="17">
        <v>0</v>
      </c>
      <c r="N5513" s="17">
        <v>0</v>
      </c>
      <c r="O5513" s="14">
        <v>2804700</v>
      </c>
    </row>
    <row r="5514" spans="8:15" x14ac:dyDescent="0.25">
      <c r="H5514" s="16">
        <v>44281</v>
      </c>
      <c r="I5514" s="19">
        <v>296.650557651425</v>
      </c>
      <c r="J5514" s="19">
        <v>297.48417171467003</v>
      </c>
      <c r="K5514" s="19">
        <v>286.16832494744602</v>
      </c>
      <c r="L5514" s="19">
        <v>290.33639526367102</v>
      </c>
      <c r="M5514" s="17">
        <v>0</v>
      </c>
      <c r="N5514" s="17">
        <v>0</v>
      </c>
      <c r="O5514" s="14">
        <v>3082600</v>
      </c>
    </row>
    <row r="5515" spans="8:15" x14ac:dyDescent="0.25">
      <c r="H5515" s="16">
        <v>44284</v>
      </c>
      <c r="I5515" s="19">
        <v>284.09309575282902</v>
      </c>
      <c r="J5515" s="19">
        <v>290.66444221700999</v>
      </c>
      <c r="K5515" s="19">
        <v>281.76075233229602</v>
      </c>
      <c r="L5515" s="19">
        <v>288.86419677734301</v>
      </c>
      <c r="M5515" s="17">
        <v>0</v>
      </c>
      <c r="N5515" s="17">
        <v>0</v>
      </c>
      <c r="O5515" s="14">
        <v>4533200</v>
      </c>
    </row>
    <row r="5516" spans="8:15" x14ac:dyDescent="0.25">
      <c r="H5516" s="16">
        <v>44285</v>
      </c>
      <c r="I5516" s="19">
        <v>292.12776176693097</v>
      </c>
      <c r="J5516" s="19">
        <v>297.75020467761499</v>
      </c>
      <c r="K5516" s="19">
        <v>291.63114408207502</v>
      </c>
      <c r="L5516" s="19">
        <v>294.433502197265</v>
      </c>
      <c r="M5516" s="17">
        <v>0</v>
      </c>
      <c r="N5516" s="17">
        <v>0</v>
      </c>
      <c r="O5516" s="14">
        <v>2717300</v>
      </c>
    </row>
    <row r="5517" spans="8:15" x14ac:dyDescent="0.25">
      <c r="H5517" s="16">
        <v>44286</v>
      </c>
      <c r="I5517" s="19">
        <v>292.85488938325699</v>
      </c>
      <c r="J5517" s="19">
        <v>295.00098090699998</v>
      </c>
      <c r="K5517" s="19">
        <v>288.60700949378798</v>
      </c>
      <c r="L5517" s="19">
        <v>289.99044799804602</v>
      </c>
      <c r="M5517" s="17">
        <v>0</v>
      </c>
      <c r="N5517" s="17">
        <v>0</v>
      </c>
      <c r="O5517" s="14">
        <v>2624500</v>
      </c>
    </row>
    <row r="5518" spans="8:15" x14ac:dyDescent="0.25">
      <c r="H5518" s="16">
        <v>44287</v>
      </c>
      <c r="I5518" s="19">
        <v>287.59609890071499</v>
      </c>
      <c r="J5518" s="19">
        <v>292.34947451599498</v>
      </c>
      <c r="K5518" s="19">
        <v>287.47195800815001</v>
      </c>
      <c r="L5518" s="19">
        <v>290.55810546875</v>
      </c>
      <c r="M5518" s="17">
        <v>0</v>
      </c>
      <c r="N5518" s="17">
        <v>0</v>
      </c>
      <c r="O5518" s="14">
        <v>2659000</v>
      </c>
    </row>
    <row r="5519" spans="8:15" x14ac:dyDescent="0.25">
      <c r="H5519" s="16">
        <v>44291</v>
      </c>
      <c r="I5519" s="19">
        <v>295.17842178683901</v>
      </c>
      <c r="J5519" s="19">
        <v>295.17842178683901</v>
      </c>
      <c r="K5519" s="19">
        <v>286.48755837886398</v>
      </c>
      <c r="L5519" s="19">
        <v>286.922119140625</v>
      </c>
      <c r="M5519" s="17">
        <v>0</v>
      </c>
      <c r="N5519" s="17">
        <v>0</v>
      </c>
      <c r="O5519" s="14">
        <v>3235000</v>
      </c>
    </row>
    <row r="5520" spans="8:15" x14ac:dyDescent="0.25">
      <c r="H5520" s="16">
        <v>44292</v>
      </c>
      <c r="I5520" s="19">
        <v>287.764564493835</v>
      </c>
      <c r="J5520" s="19">
        <v>291.35620611731002</v>
      </c>
      <c r="K5520" s="19">
        <v>287.33003082363098</v>
      </c>
      <c r="L5520" s="19">
        <v>290.043701171875</v>
      </c>
      <c r="M5520" s="17">
        <v>0</v>
      </c>
      <c r="N5520" s="17">
        <v>0</v>
      </c>
      <c r="O5520" s="14">
        <v>1801700</v>
      </c>
    </row>
    <row r="5521" spans="8:15" x14ac:dyDescent="0.25">
      <c r="H5521" s="16">
        <v>44293</v>
      </c>
      <c r="I5521" s="19">
        <v>290.61126599465598</v>
      </c>
      <c r="J5521" s="19">
        <v>291.941497556309</v>
      </c>
      <c r="K5521" s="19">
        <v>286.75358905313499</v>
      </c>
      <c r="L5521" s="19">
        <v>289.59140014648398</v>
      </c>
      <c r="M5521" s="17">
        <v>0</v>
      </c>
      <c r="N5521" s="17">
        <v>0</v>
      </c>
      <c r="O5521" s="14">
        <v>2157300</v>
      </c>
    </row>
    <row r="5522" spans="8:15" x14ac:dyDescent="0.25">
      <c r="H5522" s="16">
        <v>44294</v>
      </c>
      <c r="I5522" s="19">
        <v>287.58725662756501</v>
      </c>
      <c r="J5522" s="19">
        <v>293.972353076047</v>
      </c>
      <c r="K5522" s="19">
        <v>286.416646139737</v>
      </c>
      <c r="L5522" s="19">
        <v>293.66198730468699</v>
      </c>
      <c r="M5522" s="17">
        <v>0</v>
      </c>
      <c r="N5522" s="17">
        <v>0</v>
      </c>
      <c r="O5522" s="14">
        <v>2402800</v>
      </c>
    </row>
    <row r="5523" spans="8:15" x14ac:dyDescent="0.25">
      <c r="H5523" s="16">
        <v>44295</v>
      </c>
      <c r="I5523" s="19">
        <v>296.19822394539</v>
      </c>
      <c r="J5523" s="19">
        <v>296.99635745946301</v>
      </c>
      <c r="K5523" s="19">
        <v>291.57789395806998</v>
      </c>
      <c r="L5523" s="19">
        <v>293.36926269531199</v>
      </c>
      <c r="M5523" s="17">
        <v>0</v>
      </c>
      <c r="N5523" s="17">
        <v>0</v>
      </c>
      <c r="O5523" s="14">
        <v>2347100</v>
      </c>
    </row>
    <row r="5524" spans="8:15" x14ac:dyDescent="0.25">
      <c r="H5524" s="16">
        <v>44298</v>
      </c>
      <c r="I5524" s="19">
        <v>295.01879152305702</v>
      </c>
      <c r="J5524" s="19">
        <v>296.623935572243</v>
      </c>
      <c r="K5524" s="19">
        <v>292.59776014204198</v>
      </c>
      <c r="L5524" s="19">
        <v>294.28271484375</v>
      </c>
      <c r="M5524" s="17">
        <v>0</v>
      </c>
      <c r="N5524" s="17">
        <v>0</v>
      </c>
      <c r="O5524" s="14">
        <v>2318800</v>
      </c>
    </row>
    <row r="5525" spans="8:15" x14ac:dyDescent="0.25">
      <c r="H5525" s="16">
        <v>44299</v>
      </c>
      <c r="I5525" s="19">
        <v>292.21643417252898</v>
      </c>
      <c r="J5525" s="19">
        <v>292.69529808866298</v>
      </c>
      <c r="K5525" s="19">
        <v>287.48966247542398</v>
      </c>
      <c r="L5525" s="19">
        <v>290.59353637695301</v>
      </c>
      <c r="M5525" s="17">
        <v>0</v>
      </c>
      <c r="N5525" s="17">
        <v>0</v>
      </c>
      <c r="O5525" s="14">
        <v>3575900</v>
      </c>
    </row>
    <row r="5526" spans="8:15" x14ac:dyDescent="0.25">
      <c r="H5526" s="16">
        <v>44300</v>
      </c>
      <c r="I5526" s="19">
        <v>291.36501745483798</v>
      </c>
      <c r="J5526" s="19">
        <v>305.48321913675602</v>
      </c>
      <c r="K5526" s="19">
        <v>289.236652549886</v>
      </c>
      <c r="L5526" s="19">
        <v>297.395416259765</v>
      </c>
      <c r="M5526" s="17">
        <v>0</v>
      </c>
      <c r="N5526" s="17">
        <v>0</v>
      </c>
      <c r="O5526" s="14">
        <v>9876800</v>
      </c>
    </row>
    <row r="5527" spans="8:15" x14ac:dyDescent="0.25">
      <c r="H5527" s="16">
        <v>44301</v>
      </c>
      <c r="I5527" s="19">
        <v>300.54357752144398</v>
      </c>
      <c r="J5527" s="19">
        <v>302.71629940676002</v>
      </c>
      <c r="K5527" s="19">
        <v>296.67705164626199</v>
      </c>
      <c r="L5527" s="19">
        <v>300.23318481445301</v>
      </c>
      <c r="M5527" s="17">
        <v>0</v>
      </c>
      <c r="N5527" s="17">
        <v>0</v>
      </c>
      <c r="O5527" s="14">
        <v>4354800</v>
      </c>
    </row>
    <row r="5528" spans="8:15" x14ac:dyDescent="0.25">
      <c r="H5528" s="16">
        <v>44302</v>
      </c>
      <c r="I5528" s="19">
        <v>301.77634968618997</v>
      </c>
      <c r="J5528" s="19">
        <v>304.83586614152</v>
      </c>
      <c r="K5528" s="19">
        <v>300.295346590321</v>
      </c>
      <c r="L5528" s="19">
        <v>303.56771850585898</v>
      </c>
      <c r="M5528" s="17">
        <v>0</v>
      </c>
      <c r="N5528" s="17">
        <v>0</v>
      </c>
      <c r="O5528" s="14">
        <v>4231900</v>
      </c>
    </row>
    <row r="5529" spans="8:15" x14ac:dyDescent="0.25">
      <c r="H5529" s="16">
        <v>44305</v>
      </c>
      <c r="I5529" s="19">
        <v>301.51918638529401</v>
      </c>
      <c r="J5529" s="19">
        <v>305.44779752439501</v>
      </c>
      <c r="K5529" s="19">
        <v>298.50399993416801</v>
      </c>
      <c r="L5529" s="19">
        <v>304.25946044921801</v>
      </c>
      <c r="M5529" s="17">
        <v>0</v>
      </c>
      <c r="N5529" s="17">
        <v>0</v>
      </c>
      <c r="O5529" s="14">
        <v>3228200</v>
      </c>
    </row>
    <row r="5530" spans="8:15" x14ac:dyDescent="0.25">
      <c r="H5530" s="16">
        <v>44306</v>
      </c>
      <c r="I5530" s="19">
        <v>301.49258662334802</v>
      </c>
      <c r="J5530" s="19">
        <v>301.93599719713501</v>
      </c>
      <c r="K5530" s="19">
        <v>292.07455036629199</v>
      </c>
      <c r="L5530" s="19">
        <v>294.31820678710898</v>
      </c>
      <c r="M5530" s="17">
        <v>0</v>
      </c>
      <c r="N5530" s="17">
        <v>0</v>
      </c>
      <c r="O5530" s="14">
        <v>3662300</v>
      </c>
    </row>
    <row r="5531" spans="8:15" x14ac:dyDescent="0.25">
      <c r="H5531" s="16">
        <v>44307</v>
      </c>
      <c r="I5531" s="19">
        <v>292.651016140629</v>
      </c>
      <c r="J5531" s="19">
        <v>297.50192952101997</v>
      </c>
      <c r="K5531" s="19">
        <v>290.487170098619</v>
      </c>
      <c r="L5531" s="19">
        <v>297.32455444335898</v>
      </c>
      <c r="M5531" s="17">
        <v>0</v>
      </c>
      <c r="N5531" s="17">
        <v>0</v>
      </c>
      <c r="O5531" s="14">
        <v>2733300</v>
      </c>
    </row>
    <row r="5532" spans="8:15" x14ac:dyDescent="0.25">
      <c r="H5532" s="16">
        <v>44308</v>
      </c>
      <c r="I5532" s="19">
        <v>296.74812203998403</v>
      </c>
      <c r="J5532" s="19">
        <v>298.83215738807098</v>
      </c>
      <c r="K5532" s="19">
        <v>292.90819793942899</v>
      </c>
      <c r="L5532" s="19">
        <v>293.40481567382801</v>
      </c>
      <c r="M5532" s="17">
        <v>0</v>
      </c>
      <c r="N5532" s="17">
        <v>0</v>
      </c>
      <c r="O5532" s="14">
        <v>2165200</v>
      </c>
    </row>
    <row r="5533" spans="8:15" x14ac:dyDescent="0.25">
      <c r="H5533" s="16">
        <v>44309</v>
      </c>
      <c r="I5533" s="19">
        <v>293.75940325388302</v>
      </c>
      <c r="J5533" s="19">
        <v>302.11326747478802</v>
      </c>
      <c r="K5533" s="19">
        <v>293.28938929122199</v>
      </c>
      <c r="L5533" s="19">
        <v>300.94265747070301</v>
      </c>
      <c r="M5533" s="17">
        <v>0</v>
      </c>
      <c r="N5533" s="17">
        <v>0</v>
      </c>
      <c r="O5533" s="14">
        <v>2163800</v>
      </c>
    </row>
    <row r="5534" spans="8:15" x14ac:dyDescent="0.25">
      <c r="H5534" s="16">
        <v>44312</v>
      </c>
      <c r="I5534" s="19">
        <v>303.23964252103502</v>
      </c>
      <c r="J5534" s="19">
        <v>306.75144688627603</v>
      </c>
      <c r="K5534" s="19">
        <v>302.30849108886002</v>
      </c>
      <c r="L5534" s="19">
        <v>304.64080810546801</v>
      </c>
      <c r="M5534" s="17">
        <v>0</v>
      </c>
      <c r="N5534" s="17">
        <v>0</v>
      </c>
      <c r="O5534" s="14">
        <v>2171500</v>
      </c>
    </row>
    <row r="5535" spans="8:15" x14ac:dyDescent="0.25">
      <c r="H5535" s="16">
        <v>44313</v>
      </c>
      <c r="I5535" s="19">
        <v>305.066459876468</v>
      </c>
      <c r="J5535" s="19">
        <v>308.21466397125198</v>
      </c>
      <c r="K5535" s="19">
        <v>304.76494394864397</v>
      </c>
      <c r="L5535" s="19">
        <v>307.39880371093699</v>
      </c>
      <c r="M5535" s="17">
        <v>0</v>
      </c>
      <c r="N5535" s="17">
        <v>0</v>
      </c>
      <c r="O5535" s="14">
        <v>2088600</v>
      </c>
    </row>
    <row r="5536" spans="8:15" x14ac:dyDescent="0.25">
      <c r="H5536" s="16">
        <v>44314</v>
      </c>
      <c r="I5536" s="19">
        <v>308.61373586509399</v>
      </c>
      <c r="J5536" s="19">
        <v>310.49379222466598</v>
      </c>
      <c r="K5536" s="19">
        <v>306.91990435452101</v>
      </c>
      <c r="L5536" s="19">
        <v>308.71127319335898</v>
      </c>
      <c r="M5536" s="17">
        <v>0</v>
      </c>
      <c r="N5536" s="17">
        <v>0</v>
      </c>
      <c r="O5536" s="14">
        <v>2140900</v>
      </c>
    </row>
    <row r="5537" spans="8:15" x14ac:dyDescent="0.25">
      <c r="H5537" s="16">
        <v>44315</v>
      </c>
      <c r="I5537" s="19">
        <v>310.87509098698803</v>
      </c>
      <c r="J5537" s="19">
        <v>313.783862786898</v>
      </c>
      <c r="K5537" s="19">
        <v>308.15257108304797</v>
      </c>
      <c r="L5537" s="19">
        <v>313.02120971679602</v>
      </c>
      <c r="M5537" s="17">
        <v>0</v>
      </c>
      <c r="N5537" s="17">
        <v>0</v>
      </c>
      <c r="O5537" s="14">
        <v>2584400</v>
      </c>
    </row>
    <row r="5538" spans="8:15" x14ac:dyDescent="0.25">
      <c r="H5538" s="16">
        <v>44316</v>
      </c>
      <c r="I5538" s="19">
        <v>311.38061452021401</v>
      </c>
      <c r="J5538" s="19">
        <v>312.88822118767399</v>
      </c>
      <c r="K5538" s="19">
        <v>307.90429102839499</v>
      </c>
      <c r="L5538" s="19">
        <v>309.01281738281199</v>
      </c>
      <c r="M5538" s="17">
        <v>0</v>
      </c>
      <c r="N5538" s="17">
        <v>0</v>
      </c>
      <c r="O5538" s="14">
        <v>2101100</v>
      </c>
    </row>
    <row r="5539" spans="8:15" x14ac:dyDescent="0.25">
      <c r="H5539" s="16">
        <v>44319</v>
      </c>
      <c r="I5539" s="19">
        <v>310.68885712006499</v>
      </c>
      <c r="J5539" s="19">
        <v>313.987832229464</v>
      </c>
      <c r="K5539" s="19">
        <v>309.731102375104</v>
      </c>
      <c r="L5539" s="19">
        <v>310.52923583984301</v>
      </c>
      <c r="M5539" s="17">
        <v>0</v>
      </c>
      <c r="N5539" s="17">
        <v>0</v>
      </c>
      <c r="O5539" s="14">
        <v>1871700</v>
      </c>
    </row>
    <row r="5540" spans="8:15" x14ac:dyDescent="0.25">
      <c r="H5540" s="16">
        <v>44320</v>
      </c>
      <c r="I5540" s="19">
        <v>309.41189985367498</v>
      </c>
      <c r="J5540" s="19">
        <v>311.96594914564298</v>
      </c>
      <c r="K5540" s="19">
        <v>303.79833377274798</v>
      </c>
      <c r="L5540" s="19">
        <v>310.245513916015</v>
      </c>
      <c r="M5540" s="17">
        <v>0</v>
      </c>
      <c r="N5540" s="17">
        <v>0</v>
      </c>
      <c r="O5540" s="14">
        <v>2831400</v>
      </c>
    </row>
    <row r="5541" spans="8:15" x14ac:dyDescent="0.25">
      <c r="H5541" s="16">
        <v>44321</v>
      </c>
      <c r="I5541" s="19">
        <v>312.16099818986902</v>
      </c>
      <c r="J5541" s="19">
        <v>318.49291324596697</v>
      </c>
      <c r="K5541" s="19">
        <v>309.10145485374898</v>
      </c>
      <c r="L5541" s="19">
        <v>317.144927978515</v>
      </c>
      <c r="M5541" s="17">
        <v>0</v>
      </c>
      <c r="N5541" s="17">
        <v>0</v>
      </c>
      <c r="O5541" s="14">
        <v>2786800</v>
      </c>
    </row>
    <row r="5542" spans="8:15" x14ac:dyDescent="0.25">
      <c r="H5542" s="16">
        <v>44322</v>
      </c>
      <c r="I5542" s="19">
        <v>319.05159498120099</v>
      </c>
      <c r="J5542" s="19">
        <v>324.84253527466899</v>
      </c>
      <c r="K5542" s="19">
        <v>316.151699930912</v>
      </c>
      <c r="L5542" s="19">
        <v>324.54989624023398</v>
      </c>
      <c r="M5542" s="17">
        <v>0</v>
      </c>
      <c r="N5542" s="17">
        <v>0</v>
      </c>
      <c r="O5542" s="14">
        <v>3048700</v>
      </c>
    </row>
    <row r="5543" spans="8:15" x14ac:dyDescent="0.25">
      <c r="H5543" s="16">
        <v>44323</v>
      </c>
      <c r="I5543" s="19">
        <v>321.295268984416</v>
      </c>
      <c r="J5543" s="19">
        <v>329.58705156032801</v>
      </c>
      <c r="K5543" s="19">
        <v>320.080328425446</v>
      </c>
      <c r="L5543" s="19">
        <v>328.9130859375</v>
      </c>
      <c r="M5543" s="17">
        <v>0</v>
      </c>
      <c r="N5543" s="17">
        <v>0</v>
      </c>
      <c r="O5543" s="14">
        <v>3378100</v>
      </c>
    </row>
    <row r="5544" spans="8:15" x14ac:dyDescent="0.25">
      <c r="H5544" s="16">
        <v>44326</v>
      </c>
      <c r="I5544" s="19">
        <v>331.22767009361701</v>
      </c>
      <c r="J5544" s="19">
        <v>334.313817164304</v>
      </c>
      <c r="K5544" s="19">
        <v>326.79356473761101</v>
      </c>
      <c r="L5544" s="19">
        <v>326.95318603515602</v>
      </c>
      <c r="M5544" s="17">
        <v>0</v>
      </c>
      <c r="N5544" s="17">
        <v>0</v>
      </c>
      <c r="O5544" s="14">
        <v>3396300</v>
      </c>
    </row>
    <row r="5545" spans="8:15" x14ac:dyDescent="0.25">
      <c r="H5545" s="16">
        <v>44327</v>
      </c>
      <c r="I5545" s="19">
        <v>321.91602816347</v>
      </c>
      <c r="J5545" s="19">
        <v>326.90883480373401</v>
      </c>
      <c r="K5545" s="19">
        <v>318.031747790986</v>
      </c>
      <c r="L5545" s="19">
        <v>319.18463134765602</v>
      </c>
      <c r="M5545" s="17">
        <v>0</v>
      </c>
      <c r="N5545" s="17">
        <v>0</v>
      </c>
      <c r="O5545" s="14">
        <v>3734300</v>
      </c>
    </row>
    <row r="5546" spans="8:15" x14ac:dyDescent="0.25">
      <c r="H5546" s="16">
        <v>44328</v>
      </c>
      <c r="I5546" s="19">
        <v>321.97802412278702</v>
      </c>
      <c r="J5546" s="19">
        <v>326.46533506314597</v>
      </c>
      <c r="K5546" s="19">
        <v>313.28716432070098</v>
      </c>
      <c r="L5546" s="19">
        <v>314.28927612304602</v>
      </c>
      <c r="M5546" s="17">
        <v>0</v>
      </c>
      <c r="N5546" s="17">
        <v>0</v>
      </c>
      <c r="O5546" s="14">
        <v>3309800</v>
      </c>
    </row>
    <row r="5547" spans="8:15" x14ac:dyDescent="0.25">
      <c r="H5547" s="16">
        <v>44329</v>
      </c>
      <c r="I5547" s="19">
        <v>313.26956355720898</v>
      </c>
      <c r="J5547" s="19">
        <v>320.04488996764599</v>
      </c>
      <c r="K5547" s="19">
        <v>313.26956355720898</v>
      </c>
      <c r="L5547" s="19">
        <v>318.20028686523398</v>
      </c>
      <c r="M5547" s="17">
        <v>0</v>
      </c>
      <c r="N5547" s="17">
        <v>0</v>
      </c>
      <c r="O5547" s="14">
        <v>2673900</v>
      </c>
    </row>
    <row r="5548" spans="8:15" x14ac:dyDescent="0.25">
      <c r="H5548" s="16">
        <v>44330</v>
      </c>
      <c r="I5548" s="19">
        <v>321.02919076734997</v>
      </c>
      <c r="J5548" s="19">
        <v>327.68922490467997</v>
      </c>
      <c r="K5548" s="19">
        <v>320.76315530211002</v>
      </c>
      <c r="L5548" s="19">
        <v>327.032958984375</v>
      </c>
      <c r="M5548" s="17">
        <v>0</v>
      </c>
      <c r="N5548" s="17">
        <v>0</v>
      </c>
      <c r="O5548" s="14">
        <v>2732300</v>
      </c>
    </row>
    <row r="5549" spans="8:15" x14ac:dyDescent="0.25">
      <c r="H5549" s="16">
        <v>44333</v>
      </c>
      <c r="I5549" s="19">
        <v>326.15499035517701</v>
      </c>
      <c r="J5549" s="19">
        <v>328.74451929780702</v>
      </c>
      <c r="K5549" s="19">
        <v>323.246218878268</v>
      </c>
      <c r="L5549" s="19">
        <v>327.45861816406199</v>
      </c>
      <c r="M5549" s="17">
        <v>0</v>
      </c>
      <c r="N5549" s="17">
        <v>0</v>
      </c>
      <c r="O5549" s="14">
        <v>1826100</v>
      </c>
    </row>
    <row r="5550" spans="8:15" x14ac:dyDescent="0.25">
      <c r="H5550" s="16">
        <v>44334</v>
      </c>
      <c r="I5550" s="19">
        <v>329.347594847832</v>
      </c>
      <c r="J5550" s="19">
        <v>330.855174344158</v>
      </c>
      <c r="K5550" s="19">
        <v>322.80285138786502</v>
      </c>
      <c r="L5550" s="19">
        <v>323.29946899414</v>
      </c>
      <c r="M5550" s="17">
        <v>0</v>
      </c>
      <c r="N5550" s="17">
        <v>0</v>
      </c>
      <c r="O5550" s="14">
        <v>2018600</v>
      </c>
    </row>
    <row r="5551" spans="8:15" x14ac:dyDescent="0.25">
      <c r="H5551" s="16">
        <v>44335</v>
      </c>
      <c r="I5551" s="19">
        <v>319.25561566688202</v>
      </c>
      <c r="J5551" s="19">
        <v>319.25561566688202</v>
      </c>
      <c r="K5551" s="19">
        <v>313.87260476300401</v>
      </c>
      <c r="L5551" s="19">
        <v>317.81896972656199</v>
      </c>
      <c r="M5551" s="17">
        <v>0</v>
      </c>
      <c r="N5551" s="17">
        <v>0</v>
      </c>
      <c r="O5551" s="14">
        <v>3696000</v>
      </c>
    </row>
    <row r="5552" spans="8:15" x14ac:dyDescent="0.25">
      <c r="H5552" s="16">
        <v>44336</v>
      </c>
      <c r="I5552" s="19">
        <v>318.35103980405302</v>
      </c>
      <c r="J5552" s="19">
        <v>320.98489948396201</v>
      </c>
      <c r="K5552" s="19">
        <v>313.358232812876</v>
      </c>
      <c r="L5552" s="19">
        <v>319.06048583984301</v>
      </c>
      <c r="M5552" s="17">
        <v>0</v>
      </c>
      <c r="N5552" s="17">
        <v>0</v>
      </c>
      <c r="O5552" s="14">
        <v>1919600</v>
      </c>
    </row>
    <row r="5553" spans="8:15" x14ac:dyDescent="0.25">
      <c r="H5553" s="16">
        <v>44337</v>
      </c>
      <c r="I5553" s="19">
        <v>320.57688426348699</v>
      </c>
      <c r="J5553" s="19">
        <v>325.58744408977299</v>
      </c>
      <c r="K5553" s="19">
        <v>319.70781708653101</v>
      </c>
      <c r="L5553" s="19">
        <v>324.807037353515</v>
      </c>
      <c r="M5553" s="17">
        <v>0</v>
      </c>
      <c r="N5553" s="17">
        <v>0</v>
      </c>
      <c r="O5553" s="14">
        <v>2657500</v>
      </c>
    </row>
    <row r="5554" spans="8:15" x14ac:dyDescent="0.25">
      <c r="H5554" s="16">
        <v>44340</v>
      </c>
      <c r="I5554" s="19">
        <v>325.74714326305701</v>
      </c>
      <c r="J5554" s="19">
        <v>327.875508557731</v>
      </c>
      <c r="K5554" s="19">
        <v>324.14199918631499</v>
      </c>
      <c r="L5554" s="19">
        <v>326.60736083984301</v>
      </c>
      <c r="M5554" s="17">
        <v>0</v>
      </c>
      <c r="N5554" s="17">
        <v>0</v>
      </c>
      <c r="O5554" s="14">
        <v>1834300</v>
      </c>
    </row>
    <row r="5555" spans="8:15" x14ac:dyDescent="0.25">
      <c r="H5555" s="16">
        <v>44341</v>
      </c>
      <c r="I5555" s="19">
        <v>328.044016814315</v>
      </c>
      <c r="J5555" s="19">
        <v>331.46713348332901</v>
      </c>
      <c r="K5555" s="19">
        <v>322.88271119504498</v>
      </c>
      <c r="L5555" s="19">
        <v>323.25518798828102</v>
      </c>
      <c r="M5555" s="17">
        <v>0</v>
      </c>
      <c r="N5555" s="17">
        <v>0</v>
      </c>
      <c r="O5555" s="14">
        <v>2631000</v>
      </c>
    </row>
    <row r="5556" spans="8:15" x14ac:dyDescent="0.25">
      <c r="H5556" s="16">
        <v>44342</v>
      </c>
      <c r="I5556" s="19">
        <v>323.68968905378301</v>
      </c>
      <c r="J5556" s="19">
        <v>327.05074847136302</v>
      </c>
      <c r="K5556" s="19">
        <v>320.94941520778502</v>
      </c>
      <c r="L5556" s="19">
        <v>325.81805419921801</v>
      </c>
      <c r="M5556" s="17">
        <v>0</v>
      </c>
      <c r="N5556" s="17">
        <v>0</v>
      </c>
      <c r="O5556" s="14">
        <v>2121200</v>
      </c>
    </row>
    <row r="5557" spans="8:15" x14ac:dyDescent="0.25">
      <c r="H5557" s="16">
        <v>44343</v>
      </c>
      <c r="I5557" s="19">
        <v>329.30326469563499</v>
      </c>
      <c r="J5557" s="19">
        <v>331.27200860547703</v>
      </c>
      <c r="K5557" s="19">
        <v>325.72937677187099</v>
      </c>
      <c r="L5557" s="19">
        <v>329.33874511718699</v>
      </c>
      <c r="M5557" s="17">
        <v>0</v>
      </c>
      <c r="N5557" s="17">
        <v>0</v>
      </c>
      <c r="O5557" s="14">
        <v>3897000</v>
      </c>
    </row>
    <row r="5558" spans="8:15" x14ac:dyDescent="0.25">
      <c r="H5558" s="16">
        <v>44344</v>
      </c>
      <c r="I5558" s="19">
        <v>331.01154084898701</v>
      </c>
      <c r="J5558" s="19">
        <v>331.96365045412</v>
      </c>
      <c r="K5558" s="19">
        <v>327.68363781070599</v>
      </c>
      <c r="L5558" s="19">
        <v>331.02932739257801</v>
      </c>
      <c r="M5558" s="17">
        <v>1.25</v>
      </c>
      <c r="N5558" s="17">
        <v>0</v>
      </c>
      <c r="O5558" s="14">
        <v>2169700</v>
      </c>
    </row>
    <row r="5559" spans="8:15" x14ac:dyDescent="0.25">
      <c r="H5559" s="16">
        <v>44348</v>
      </c>
      <c r="I5559" s="19">
        <v>336.08351979137899</v>
      </c>
      <c r="J5559" s="19">
        <v>341.11985454081002</v>
      </c>
      <c r="K5559" s="19">
        <v>334.84666249588003</v>
      </c>
      <c r="L5559" s="19">
        <v>340.30123901367102</v>
      </c>
      <c r="M5559" s="17">
        <v>0</v>
      </c>
      <c r="N5559" s="17">
        <v>0</v>
      </c>
      <c r="O5559" s="14">
        <v>3644000</v>
      </c>
    </row>
    <row r="5560" spans="8:15" x14ac:dyDescent="0.25">
      <c r="H5560" s="16">
        <v>44349</v>
      </c>
      <c r="I5560" s="19">
        <v>341.09323768754501</v>
      </c>
      <c r="J5560" s="19">
        <v>342.28561531186602</v>
      </c>
      <c r="K5560" s="19">
        <v>337.56957308017701</v>
      </c>
      <c r="L5560" s="19">
        <v>341.19113159179602</v>
      </c>
      <c r="M5560" s="17">
        <v>0</v>
      </c>
      <c r="N5560" s="17">
        <v>0</v>
      </c>
      <c r="O5560" s="14">
        <v>2809700</v>
      </c>
    </row>
    <row r="5561" spans="8:15" x14ac:dyDescent="0.25">
      <c r="H5561" s="16">
        <v>44350</v>
      </c>
      <c r="I5561" s="19">
        <v>340.13220153644602</v>
      </c>
      <c r="J5561" s="19">
        <v>348.14054637314399</v>
      </c>
      <c r="K5561" s="19">
        <v>338.24579576416198</v>
      </c>
      <c r="L5561" s="19">
        <v>345.88931274414</v>
      </c>
      <c r="M5561" s="17">
        <v>0</v>
      </c>
      <c r="N5561" s="17">
        <v>0</v>
      </c>
      <c r="O5561" s="14">
        <v>3003900</v>
      </c>
    </row>
    <row r="5562" spans="8:15" x14ac:dyDescent="0.25">
      <c r="H5562" s="16">
        <v>44351</v>
      </c>
      <c r="I5562" s="19">
        <v>346.74355051709898</v>
      </c>
      <c r="J5562" s="19">
        <v>348.85241044598303</v>
      </c>
      <c r="K5562" s="19">
        <v>343.75378129008197</v>
      </c>
      <c r="L5562" s="19">
        <v>348.31854248046801</v>
      </c>
      <c r="M5562" s="17">
        <v>0</v>
      </c>
      <c r="N5562" s="17">
        <v>0</v>
      </c>
      <c r="O5562" s="14">
        <v>2514100</v>
      </c>
    </row>
    <row r="5563" spans="8:15" x14ac:dyDescent="0.25">
      <c r="H5563" s="16">
        <v>44354</v>
      </c>
      <c r="I5563" s="19">
        <v>349.69766661134298</v>
      </c>
      <c r="J5563" s="19">
        <v>349.92902744680202</v>
      </c>
      <c r="K5563" s="19">
        <v>344.84815884594298</v>
      </c>
      <c r="L5563" s="19">
        <v>345.39096069335898</v>
      </c>
      <c r="M5563" s="17">
        <v>0</v>
      </c>
      <c r="N5563" s="17">
        <v>0</v>
      </c>
      <c r="O5563" s="14">
        <v>2188700</v>
      </c>
    </row>
    <row r="5564" spans="8:15" x14ac:dyDescent="0.25">
      <c r="H5564" s="16">
        <v>44355</v>
      </c>
      <c r="I5564" s="19">
        <v>343.28221333328901</v>
      </c>
      <c r="J5564" s="19">
        <v>343.89618870861</v>
      </c>
      <c r="K5564" s="19">
        <v>340.10556285315801</v>
      </c>
      <c r="L5564" s="19">
        <v>342.31231689453102</v>
      </c>
      <c r="M5564" s="17">
        <v>0</v>
      </c>
      <c r="N5564" s="17">
        <v>0</v>
      </c>
      <c r="O5564" s="14">
        <v>2452600</v>
      </c>
    </row>
    <row r="5565" spans="8:15" x14ac:dyDescent="0.25">
      <c r="H5565" s="16">
        <v>44356</v>
      </c>
      <c r="I5565" s="19">
        <v>340.94195527860501</v>
      </c>
      <c r="J5565" s="19">
        <v>341.92963815906103</v>
      </c>
      <c r="K5565" s="19">
        <v>337.13354328764399</v>
      </c>
      <c r="L5565" s="19">
        <v>340.60382080078102</v>
      </c>
      <c r="M5565" s="17">
        <v>0</v>
      </c>
      <c r="N5565" s="17">
        <v>0</v>
      </c>
      <c r="O5565" s="14">
        <v>2025900</v>
      </c>
    </row>
    <row r="5566" spans="8:15" x14ac:dyDescent="0.25">
      <c r="H5566" s="16">
        <v>44357</v>
      </c>
      <c r="I5566" s="19">
        <v>346.70797845033002</v>
      </c>
      <c r="J5566" s="19">
        <v>346.70797845033002</v>
      </c>
      <c r="K5566" s="19">
        <v>331.323049581031</v>
      </c>
      <c r="L5566" s="19">
        <v>332.73785400390602</v>
      </c>
      <c r="M5566" s="17">
        <v>0</v>
      </c>
      <c r="N5566" s="17">
        <v>0</v>
      </c>
      <c r="O5566" s="14">
        <v>3900800</v>
      </c>
    </row>
    <row r="5567" spans="8:15" x14ac:dyDescent="0.25">
      <c r="H5567" s="16">
        <v>44358</v>
      </c>
      <c r="I5567" s="19">
        <v>334.30385177440701</v>
      </c>
      <c r="J5567" s="19">
        <v>337.017779466516</v>
      </c>
      <c r="K5567" s="19">
        <v>333.778836485547</v>
      </c>
      <c r="L5567" s="19">
        <v>336.39489746093699</v>
      </c>
      <c r="M5567" s="17">
        <v>0</v>
      </c>
      <c r="N5567" s="17">
        <v>0</v>
      </c>
      <c r="O5567" s="14">
        <v>2117300</v>
      </c>
    </row>
    <row r="5568" spans="8:15" x14ac:dyDescent="0.25">
      <c r="H5568" s="16">
        <v>44361</v>
      </c>
      <c r="I5568" s="19">
        <v>335.843251956735</v>
      </c>
      <c r="J5568" s="19">
        <v>337.017815613506</v>
      </c>
      <c r="K5568" s="19">
        <v>329.85480755620802</v>
      </c>
      <c r="L5568" s="19">
        <v>331.83020019531199</v>
      </c>
      <c r="M5568" s="17">
        <v>0</v>
      </c>
      <c r="N5568" s="17">
        <v>0</v>
      </c>
      <c r="O5568" s="14">
        <v>2560500</v>
      </c>
    </row>
    <row r="5569" spans="8:15" x14ac:dyDescent="0.25">
      <c r="H5569" s="16">
        <v>44362</v>
      </c>
      <c r="I5569" s="19">
        <v>332.34633934528802</v>
      </c>
      <c r="J5569" s="19">
        <v>333.53868975394602</v>
      </c>
      <c r="K5569" s="19">
        <v>326.70490808863298</v>
      </c>
      <c r="L5569" s="19">
        <v>330.38873291015602</v>
      </c>
      <c r="M5569" s="17">
        <v>0</v>
      </c>
      <c r="N5569" s="17">
        <v>0</v>
      </c>
      <c r="O5569" s="14">
        <v>2302900</v>
      </c>
    </row>
    <row r="5570" spans="8:15" x14ac:dyDescent="0.25">
      <c r="H5570" s="16">
        <v>44363</v>
      </c>
      <c r="I5570" s="19">
        <v>330.11291931983197</v>
      </c>
      <c r="J5570" s="19">
        <v>332.86244825225498</v>
      </c>
      <c r="K5570" s="19">
        <v>325.00538277433202</v>
      </c>
      <c r="L5570" s="19">
        <v>330.121826171875</v>
      </c>
      <c r="M5570" s="17">
        <v>0</v>
      </c>
      <c r="N5570" s="17">
        <v>0</v>
      </c>
      <c r="O5570" s="14">
        <v>3264200</v>
      </c>
    </row>
    <row r="5571" spans="8:15" x14ac:dyDescent="0.25">
      <c r="H5571" s="16">
        <v>44364</v>
      </c>
      <c r="I5571" s="19">
        <v>332.36409774331401</v>
      </c>
      <c r="J5571" s="19">
        <v>332.36409774331401</v>
      </c>
      <c r="K5571" s="19">
        <v>317.26391753792302</v>
      </c>
      <c r="L5571" s="19">
        <v>321.66851806640602</v>
      </c>
      <c r="M5571" s="17">
        <v>0</v>
      </c>
      <c r="N5571" s="17">
        <v>0</v>
      </c>
      <c r="O5571" s="14">
        <v>4146300</v>
      </c>
    </row>
    <row r="5572" spans="8:15" x14ac:dyDescent="0.25">
      <c r="H5572" s="16">
        <v>44365</v>
      </c>
      <c r="I5572" s="19">
        <v>317.23728145854699</v>
      </c>
      <c r="J5572" s="19">
        <v>318.89235381347498</v>
      </c>
      <c r="K5572" s="19">
        <v>309.77173719967499</v>
      </c>
      <c r="L5572" s="19">
        <v>310.39459228515602</v>
      </c>
      <c r="M5572" s="17">
        <v>0</v>
      </c>
      <c r="N5572" s="17">
        <v>0</v>
      </c>
      <c r="O5572" s="14">
        <v>6290100</v>
      </c>
    </row>
    <row r="5573" spans="8:15" x14ac:dyDescent="0.25">
      <c r="H5573" s="16">
        <v>44368</v>
      </c>
      <c r="I5573" s="19">
        <v>314.00713700496402</v>
      </c>
      <c r="J5573" s="19">
        <v>318.52738969947598</v>
      </c>
      <c r="K5573" s="19">
        <v>312.36097220603801</v>
      </c>
      <c r="L5573" s="19">
        <v>318.144775390625</v>
      </c>
      <c r="M5573" s="17">
        <v>0</v>
      </c>
      <c r="N5573" s="17">
        <v>0</v>
      </c>
      <c r="O5573" s="14">
        <v>2717300</v>
      </c>
    </row>
    <row r="5574" spans="8:15" x14ac:dyDescent="0.25">
      <c r="H5574" s="16">
        <v>44369</v>
      </c>
      <c r="I5574" s="19">
        <v>317.66432388152998</v>
      </c>
      <c r="J5574" s="19">
        <v>320.22699840218598</v>
      </c>
      <c r="K5574" s="19">
        <v>313.78473901083697</v>
      </c>
      <c r="L5574" s="19">
        <v>318.13592529296801</v>
      </c>
      <c r="M5574" s="17">
        <v>0</v>
      </c>
      <c r="N5574" s="17">
        <v>0</v>
      </c>
      <c r="O5574" s="14">
        <v>1870800</v>
      </c>
    </row>
    <row r="5575" spans="8:15" x14ac:dyDescent="0.25">
      <c r="H5575" s="16">
        <v>44370</v>
      </c>
      <c r="I5575" s="19">
        <v>319.25716129925303</v>
      </c>
      <c r="J5575" s="19">
        <v>322.54058524243402</v>
      </c>
      <c r="K5575" s="19">
        <v>318.25166465065797</v>
      </c>
      <c r="L5575" s="19">
        <v>321.26812744140602</v>
      </c>
      <c r="M5575" s="17">
        <v>0</v>
      </c>
      <c r="N5575" s="17">
        <v>0</v>
      </c>
      <c r="O5575" s="14">
        <v>1713100</v>
      </c>
    </row>
    <row r="5576" spans="8:15" x14ac:dyDescent="0.25">
      <c r="H5576" s="16">
        <v>44371</v>
      </c>
      <c r="I5576" s="19">
        <v>323.00324731859098</v>
      </c>
      <c r="J5576" s="19">
        <v>330.01500259692301</v>
      </c>
      <c r="K5576" s="19">
        <v>322.80748668856</v>
      </c>
      <c r="L5576" s="19">
        <v>328.11968994140602</v>
      </c>
      <c r="M5576" s="17">
        <v>0</v>
      </c>
      <c r="N5576" s="17">
        <v>0</v>
      </c>
      <c r="O5576" s="14">
        <v>2716600</v>
      </c>
    </row>
    <row r="5577" spans="8:15" x14ac:dyDescent="0.25">
      <c r="H5577" s="16">
        <v>44372</v>
      </c>
      <c r="I5577" s="19">
        <v>328.18198878859403</v>
      </c>
      <c r="J5577" s="19">
        <v>330.25524840562002</v>
      </c>
      <c r="K5577" s="19">
        <v>324.37357687083198</v>
      </c>
      <c r="L5577" s="19">
        <v>328.13748168945301</v>
      </c>
      <c r="M5577" s="17">
        <v>0</v>
      </c>
      <c r="N5577" s="17">
        <v>0</v>
      </c>
      <c r="O5577" s="14">
        <v>2782400</v>
      </c>
    </row>
    <row r="5578" spans="8:15" x14ac:dyDescent="0.25">
      <c r="H5578" s="16">
        <v>44375</v>
      </c>
      <c r="I5578" s="19">
        <v>327.27440092905499</v>
      </c>
      <c r="J5578" s="19">
        <v>328.22651081933702</v>
      </c>
      <c r="K5578" s="19">
        <v>323.76852278477401</v>
      </c>
      <c r="L5578" s="19">
        <v>328.08413696289</v>
      </c>
      <c r="M5578" s="17">
        <v>0</v>
      </c>
      <c r="N5578" s="17">
        <v>0</v>
      </c>
      <c r="O5578" s="14">
        <v>1833400</v>
      </c>
    </row>
    <row r="5579" spans="8:15" x14ac:dyDescent="0.25">
      <c r="H5579" s="16">
        <v>44376</v>
      </c>
      <c r="I5579" s="19">
        <v>333.55650366843201</v>
      </c>
      <c r="J5579" s="19">
        <v>336.43061990785901</v>
      </c>
      <c r="K5579" s="19">
        <v>329.89937194574401</v>
      </c>
      <c r="L5579" s="19">
        <v>331.56332397460898</v>
      </c>
      <c r="M5579" s="17">
        <v>0</v>
      </c>
      <c r="N5579" s="17">
        <v>0</v>
      </c>
      <c r="O5579" s="14">
        <v>2365900</v>
      </c>
    </row>
    <row r="5580" spans="8:15" x14ac:dyDescent="0.25">
      <c r="H5580" s="16">
        <v>44377</v>
      </c>
      <c r="I5580" s="19">
        <v>330.03279653103402</v>
      </c>
      <c r="J5580" s="19">
        <v>338.22799546866099</v>
      </c>
      <c r="K5580" s="19">
        <v>330.03279653103402</v>
      </c>
      <c r="L5580" s="19">
        <v>337.7119140625</v>
      </c>
      <c r="M5580" s="17">
        <v>0</v>
      </c>
      <c r="N5580" s="17">
        <v>0</v>
      </c>
      <c r="O5580" s="14">
        <v>2238400</v>
      </c>
    </row>
    <row r="5581" spans="8:15" x14ac:dyDescent="0.25">
      <c r="H5581" s="16">
        <v>44378</v>
      </c>
      <c r="I5581" s="19">
        <v>338.75305041254899</v>
      </c>
      <c r="J5581" s="19">
        <v>339.589479843101</v>
      </c>
      <c r="K5581" s="19">
        <v>332.92473779944299</v>
      </c>
      <c r="L5581" s="19">
        <v>333.67218017578102</v>
      </c>
      <c r="M5581" s="17">
        <v>0</v>
      </c>
      <c r="N5581" s="17">
        <v>0</v>
      </c>
      <c r="O5581" s="14">
        <v>2571000</v>
      </c>
    </row>
    <row r="5582" spans="8:15" x14ac:dyDescent="0.25">
      <c r="H5582" s="16">
        <v>44379</v>
      </c>
      <c r="I5582" s="19">
        <v>334.84675431133797</v>
      </c>
      <c r="J5582" s="19">
        <v>335.10480862990403</v>
      </c>
      <c r="K5582" s="19">
        <v>331.38538318383303</v>
      </c>
      <c r="L5582" s="19">
        <v>332.93365478515602</v>
      </c>
      <c r="M5582" s="17">
        <v>0</v>
      </c>
      <c r="N5582" s="17">
        <v>0</v>
      </c>
      <c r="O5582" s="14">
        <v>1598900</v>
      </c>
    </row>
    <row r="5583" spans="8:15" x14ac:dyDescent="0.25">
      <c r="H5583" s="16">
        <v>44383</v>
      </c>
      <c r="I5583" s="19">
        <v>332.10606382623399</v>
      </c>
      <c r="J5583" s="19">
        <v>332.46198482563301</v>
      </c>
      <c r="K5583" s="19">
        <v>325.14769559460302</v>
      </c>
      <c r="L5583" s="19">
        <v>329.10736083984301</v>
      </c>
      <c r="M5583" s="17">
        <v>0</v>
      </c>
      <c r="N5583" s="17">
        <v>0</v>
      </c>
      <c r="O5583" s="14">
        <v>2162900</v>
      </c>
    </row>
    <row r="5584" spans="8:15" x14ac:dyDescent="0.25">
      <c r="H5584" s="16">
        <v>44384</v>
      </c>
      <c r="I5584" s="19">
        <v>327.00738022035699</v>
      </c>
      <c r="J5584" s="19">
        <v>329.312000403306</v>
      </c>
      <c r="K5584" s="19">
        <v>322.27355257995998</v>
      </c>
      <c r="L5584" s="19">
        <v>327.15866088867102</v>
      </c>
      <c r="M5584" s="17">
        <v>0</v>
      </c>
      <c r="N5584" s="17">
        <v>0</v>
      </c>
      <c r="O5584" s="14">
        <v>2012800</v>
      </c>
    </row>
    <row r="5585" spans="8:15" x14ac:dyDescent="0.25">
      <c r="H5585" s="16">
        <v>44385</v>
      </c>
      <c r="I5585" s="19">
        <v>320.05795656029699</v>
      </c>
      <c r="J5585" s="19">
        <v>322.90537895457697</v>
      </c>
      <c r="K5585" s="19">
        <v>316.40970510357198</v>
      </c>
      <c r="L5585" s="19">
        <v>319.39059448242102</v>
      </c>
      <c r="M5585" s="17">
        <v>0</v>
      </c>
      <c r="N5585" s="17">
        <v>0</v>
      </c>
      <c r="O5585" s="14">
        <v>2940500</v>
      </c>
    </row>
    <row r="5586" spans="8:15" x14ac:dyDescent="0.25">
      <c r="H5586" s="16">
        <v>44386</v>
      </c>
      <c r="I5586" s="19">
        <v>325.67265531161399</v>
      </c>
      <c r="J5586" s="19">
        <v>331.14501826904097</v>
      </c>
      <c r="K5586" s="19">
        <v>324.73835937560102</v>
      </c>
      <c r="L5586" s="19">
        <v>330.79800415039</v>
      </c>
      <c r="M5586" s="17">
        <v>0</v>
      </c>
      <c r="N5586" s="17">
        <v>0</v>
      </c>
      <c r="O5586" s="14">
        <v>2641800</v>
      </c>
    </row>
    <row r="5587" spans="8:15" x14ac:dyDescent="0.25">
      <c r="H5587" s="16">
        <v>44389</v>
      </c>
      <c r="I5587" s="19">
        <v>329.50784374695098</v>
      </c>
      <c r="J5587" s="19">
        <v>341.689430026281</v>
      </c>
      <c r="K5587" s="19">
        <v>326.85618162353899</v>
      </c>
      <c r="L5587" s="19">
        <v>338.57507324218699</v>
      </c>
      <c r="M5587" s="17">
        <v>0</v>
      </c>
      <c r="N5587" s="17">
        <v>0</v>
      </c>
      <c r="O5587" s="14">
        <v>4135900</v>
      </c>
    </row>
    <row r="5588" spans="8:15" x14ac:dyDescent="0.25">
      <c r="H5588" s="16">
        <v>44390</v>
      </c>
      <c r="I5588" s="19">
        <v>339.07332394887499</v>
      </c>
      <c r="J5588" s="19">
        <v>342.87282895430002</v>
      </c>
      <c r="K5588" s="19">
        <v>331.02049903332698</v>
      </c>
      <c r="L5588" s="19">
        <v>334.55307006835898</v>
      </c>
      <c r="M5588" s="17">
        <v>0</v>
      </c>
      <c r="N5588" s="17">
        <v>0</v>
      </c>
      <c r="O5588" s="14">
        <v>6466800</v>
      </c>
    </row>
    <row r="5589" spans="8:15" x14ac:dyDescent="0.25">
      <c r="H5589" s="16">
        <v>44391</v>
      </c>
      <c r="I5589" s="19">
        <v>337.01783051071499</v>
      </c>
      <c r="J5589" s="19">
        <v>339.705065218448</v>
      </c>
      <c r="K5589" s="19">
        <v>330.468797386559</v>
      </c>
      <c r="L5589" s="19">
        <v>333.14712524414</v>
      </c>
      <c r="M5589" s="17">
        <v>0</v>
      </c>
      <c r="N5589" s="17">
        <v>0</v>
      </c>
      <c r="O5589" s="14">
        <v>3295700</v>
      </c>
    </row>
    <row r="5590" spans="8:15" x14ac:dyDescent="0.25">
      <c r="H5590" s="16">
        <v>44392</v>
      </c>
      <c r="I5590" s="19">
        <v>330.33527324793198</v>
      </c>
      <c r="J5590" s="19">
        <v>337.01779989722002</v>
      </c>
      <c r="K5590" s="19">
        <v>329.73911175261998</v>
      </c>
      <c r="L5590" s="19">
        <v>332.212799072265</v>
      </c>
      <c r="M5590" s="17">
        <v>0</v>
      </c>
      <c r="N5590" s="17">
        <v>0</v>
      </c>
      <c r="O5590" s="14">
        <v>2183900</v>
      </c>
    </row>
    <row r="5591" spans="8:15" x14ac:dyDescent="0.25">
      <c r="H5591" s="16">
        <v>44393</v>
      </c>
      <c r="I5591" s="19">
        <v>333.618761343899</v>
      </c>
      <c r="J5591" s="19">
        <v>333.618761343899</v>
      </c>
      <c r="K5591" s="19">
        <v>323.74179668514802</v>
      </c>
      <c r="L5591" s="19">
        <v>324.60491943359301</v>
      </c>
      <c r="M5591" s="17">
        <v>0</v>
      </c>
      <c r="N5591" s="17">
        <v>0</v>
      </c>
      <c r="O5591" s="14">
        <v>2583300</v>
      </c>
    </row>
    <row r="5592" spans="8:15" x14ac:dyDescent="0.25">
      <c r="H5592" s="16">
        <v>44396</v>
      </c>
      <c r="I5592" s="19">
        <v>314.99495133335802</v>
      </c>
      <c r="J5592" s="19">
        <v>316.05383483934003</v>
      </c>
      <c r="K5592" s="19">
        <v>310.54587009983601</v>
      </c>
      <c r="L5592" s="19">
        <v>315.63562011718699</v>
      </c>
      <c r="M5592" s="17">
        <v>0</v>
      </c>
      <c r="N5592" s="17">
        <v>0</v>
      </c>
      <c r="O5592" s="14">
        <v>4394600</v>
      </c>
    </row>
    <row r="5593" spans="8:15" x14ac:dyDescent="0.25">
      <c r="H5593" s="16">
        <v>44397</v>
      </c>
      <c r="I5593" s="19">
        <v>313.45557310188099</v>
      </c>
      <c r="J5593" s="19">
        <v>326.83841763855401</v>
      </c>
      <c r="K5593" s="19">
        <v>312.806024592722</v>
      </c>
      <c r="L5593" s="19">
        <v>324.56939697265602</v>
      </c>
      <c r="M5593" s="17">
        <v>0</v>
      </c>
      <c r="N5593" s="17">
        <v>0</v>
      </c>
      <c r="O5593" s="14">
        <v>2937900</v>
      </c>
    </row>
    <row r="5594" spans="8:15" x14ac:dyDescent="0.25">
      <c r="H5594" s="16">
        <v>44398</v>
      </c>
      <c r="I5594" s="19">
        <v>327.48795524357899</v>
      </c>
      <c r="J5594" s="19">
        <v>333.59208121799702</v>
      </c>
      <c r="K5594" s="19">
        <v>327.39006134293601</v>
      </c>
      <c r="L5594" s="19">
        <v>332.34634399414</v>
      </c>
      <c r="M5594" s="17">
        <v>0</v>
      </c>
      <c r="N5594" s="17">
        <v>0</v>
      </c>
      <c r="O5594" s="14">
        <v>2398800</v>
      </c>
    </row>
    <row r="5595" spans="8:15" x14ac:dyDescent="0.25">
      <c r="H5595" s="16">
        <v>44399</v>
      </c>
      <c r="I5595" s="19">
        <v>331.27851321580903</v>
      </c>
      <c r="J5595" s="19">
        <v>332.51537059206697</v>
      </c>
      <c r="K5595" s="19">
        <v>327.85274305775101</v>
      </c>
      <c r="L5595" s="19">
        <v>331.64334106445301</v>
      </c>
      <c r="M5595" s="17">
        <v>0</v>
      </c>
      <c r="N5595" s="17">
        <v>0</v>
      </c>
      <c r="O5595" s="14">
        <v>1887100</v>
      </c>
    </row>
    <row r="5596" spans="8:15" x14ac:dyDescent="0.25">
      <c r="H5596" s="16">
        <v>44400</v>
      </c>
      <c r="I5596" s="19">
        <v>333.31620164525799</v>
      </c>
      <c r="J5596" s="19">
        <v>336.35047773207998</v>
      </c>
      <c r="K5596" s="19">
        <v>330.45989963618001</v>
      </c>
      <c r="L5596" s="19">
        <v>332.835693359375</v>
      </c>
      <c r="M5596" s="17">
        <v>0</v>
      </c>
      <c r="N5596" s="17">
        <v>0</v>
      </c>
      <c r="O5596" s="14">
        <v>1706900</v>
      </c>
    </row>
    <row r="5597" spans="8:15" x14ac:dyDescent="0.25">
      <c r="H5597" s="16">
        <v>44403</v>
      </c>
      <c r="I5597" s="19">
        <v>332.06157163697901</v>
      </c>
      <c r="J5597" s="19">
        <v>335.17592804284101</v>
      </c>
      <c r="K5597" s="19">
        <v>331.99927799165403</v>
      </c>
      <c r="L5597" s="19">
        <v>334.48187255859301</v>
      </c>
      <c r="M5597" s="17">
        <v>0</v>
      </c>
      <c r="N5597" s="17">
        <v>0</v>
      </c>
      <c r="O5597" s="14">
        <v>1559100</v>
      </c>
    </row>
    <row r="5598" spans="8:15" x14ac:dyDescent="0.25">
      <c r="H5598" s="16">
        <v>44404</v>
      </c>
      <c r="I5598" s="19">
        <v>331.45646901587298</v>
      </c>
      <c r="J5598" s="19">
        <v>333.80559635418501</v>
      </c>
      <c r="K5598" s="19">
        <v>328.53787354268599</v>
      </c>
      <c r="L5598" s="19">
        <v>333.53863525390602</v>
      </c>
      <c r="M5598" s="17">
        <v>0</v>
      </c>
      <c r="N5598" s="17">
        <v>0</v>
      </c>
      <c r="O5598" s="14">
        <v>1791800</v>
      </c>
    </row>
    <row r="5599" spans="8:15" x14ac:dyDescent="0.25">
      <c r="H5599" s="16">
        <v>44405</v>
      </c>
      <c r="I5599" s="19">
        <v>334.40177757978802</v>
      </c>
      <c r="J5599" s="19">
        <v>335.85218212947399</v>
      </c>
      <c r="K5599" s="19">
        <v>331.31411470773799</v>
      </c>
      <c r="L5599" s="19">
        <v>332.99588012695301</v>
      </c>
      <c r="M5599" s="17">
        <v>0</v>
      </c>
      <c r="N5599" s="17">
        <v>0</v>
      </c>
      <c r="O5599" s="14">
        <v>1668900</v>
      </c>
    </row>
    <row r="5600" spans="8:15" x14ac:dyDescent="0.25">
      <c r="H5600" s="16">
        <v>44406</v>
      </c>
      <c r="I5600" s="19">
        <v>335.48734814903599</v>
      </c>
      <c r="J5600" s="19">
        <v>337.69410175452498</v>
      </c>
      <c r="K5600" s="19">
        <v>333.51195540884902</v>
      </c>
      <c r="L5600" s="19">
        <v>335.95004272460898</v>
      </c>
      <c r="M5600" s="17">
        <v>0</v>
      </c>
      <c r="N5600" s="17">
        <v>0</v>
      </c>
      <c r="O5600" s="14">
        <v>1296600</v>
      </c>
    </row>
    <row r="5601" spans="8:15" x14ac:dyDescent="0.25">
      <c r="H5601" s="16">
        <v>44407</v>
      </c>
      <c r="I5601" s="19">
        <v>335.07810189326801</v>
      </c>
      <c r="J5601" s="19">
        <v>338.085685074335</v>
      </c>
      <c r="K5601" s="19">
        <v>331.95483825830701</v>
      </c>
      <c r="L5601" s="19">
        <v>333.57431030273398</v>
      </c>
      <c r="M5601" s="17">
        <v>0</v>
      </c>
      <c r="N5601" s="17">
        <v>0</v>
      </c>
      <c r="O5601" s="14">
        <v>1474900</v>
      </c>
    </row>
    <row r="5602" spans="8:15" x14ac:dyDescent="0.25">
      <c r="H5602" s="16">
        <v>44410</v>
      </c>
      <c r="I5602" s="19">
        <v>334.72211262015003</v>
      </c>
      <c r="J5602" s="19">
        <v>344.29651477101999</v>
      </c>
      <c r="K5602" s="19">
        <v>334.34837793412601</v>
      </c>
      <c r="L5602" s="19">
        <v>336.51953125</v>
      </c>
      <c r="M5602" s="17">
        <v>0</v>
      </c>
      <c r="N5602" s="17">
        <v>0</v>
      </c>
      <c r="O5602" s="14">
        <v>2383200</v>
      </c>
    </row>
    <row r="5603" spans="8:15" x14ac:dyDescent="0.25">
      <c r="H5603" s="16">
        <v>44411</v>
      </c>
      <c r="I5603" s="19">
        <v>338.352542207586</v>
      </c>
      <c r="J5603" s="19">
        <v>339.295745018064</v>
      </c>
      <c r="K5603" s="19">
        <v>330.806892568737</v>
      </c>
      <c r="L5603" s="19">
        <v>338.45040893554602</v>
      </c>
      <c r="M5603" s="17">
        <v>0</v>
      </c>
      <c r="N5603" s="17">
        <v>0</v>
      </c>
      <c r="O5603" s="14">
        <v>1494600</v>
      </c>
    </row>
    <row r="5604" spans="8:15" x14ac:dyDescent="0.25">
      <c r="H5604" s="16">
        <v>44412</v>
      </c>
      <c r="I5604" s="19">
        <v>336.77759989336801</v>
      </c>
      <c r="J5604" s="19">
        <v>340.48811774190398</v>
      </c>
      <c r="K5604" s="19">
        <v>334.357299068423</v>
      </c>
      <c r="L5604" s="19">
        <v>336.22589111328102</v>
      </c>
      <c r="M5604" s="17">
        <v>0</v>
      </c>
      <c r="N5604" s="17">
        <v>0</v>
      </c>
      <c r="O5604" s="14">
        <v>1460500</v>
      </c>
    </row>
    <row r="5605" spans="8:15" x14ac:dyDescent="0.25">
      <c r="H5605" s="16">
        <v>44413</v>
      </c>
      <c r="I5605" s="19">
        <v>338.26365819761202</v>
      </c>
      <c r="J5605" s="19">
        <v>341.965297233397</v>
      </c>
      <c r="K5605" s="19">
        <v>338.08571123211698</v>
      </c>
      <c r="L5605" s="19">
        <v>341.95639038085898</v>
      </c>
      <c r="M5605" s="17">
        <v>0</v>
      </c>
      <c r="N5605" s="17">
        <v>0</v>
      </c>
      <c r="O5605" s="14">
        <v>1583800</v>
      </c>
    </row>
    <row r="5606" spans="8:15" x14ac:dyDescent="0.25">
      <c r="H5606" s="16">
        <v>44414</v>
      </c>
      <c r="I5606" s="19">
        <v>346.03169823791501</v>
      </c>
      <c r="J5606" s="19">
        <v>354.91204576574302</v>
      </c>
      <c r="K5606" s="19">
        <v>345.81815105801701</v>
      </c>
      <c r="L5606" s="19">
        <v>354.04895019531199</v>
      </c>
      <c r="M5606" s="17">
        <v>0</v>
      </c>
      <c r="N5606" s="17">
        <v>0</v>
      </c>
      <c r="O5606" s="14">
        <v>3655800</v>
      </c>
    </row>
    <row r="5607" spans="8:15" x14ac:dyDescent="0.25">
      <c r="H5607" s="16">
        <v>44417</v>
      </c>
      <c r="I5607" s="19">
        <v>352.89216901551799</v>
      </c>
      <c r="J5607" s="19">
        <v>360.01960477065199</v>
      </c>
      <c r="K5607" s="19">
        <v>350.21381382562998</v>
      </c>
      <c r="L5607" s="19">
        <v>355.81967163085898</v>
      </c>
      <c r="M5607" s="17">
        <v>0</v>
      </c>
      <c r="N5607" s="17">
        <v>0</v>
      </c>
      <c r="O5607" s="14">
        <v>3319100</v>
      </c>
    </row>
    <row r="5608" spans="8:15" x14ac:dyDescent="0.25">
      <c r="H5608" s="16">
        <v>44418</v>
      </c>
      <c r="I5608" s="19">
        <v>356.033218124276</v>
      </c>
      <c r="J5608" s="19">
        <v>365.38519414406301</v>
      </c>
      <c r="K5608" s="19">
        <v>355.48153648005098</v>
      </c>
      <c r="L5608" s="19">
        <v>363.01828002929602</v>
      </c>
      <c r="M5608" s="17">
        <v>0</v>
      </c>
      <c r="N5608" s="17">
        <v>0</v>
      </c>
      <c r="O5608" s="14">
        <v>3152300</v>
      </c>
    </row>
    <row r="5609" spans="8:15" x14ac:dyDescent="0.25">
      <c r="H5609" s="16">
        <v>44419</v>
      </c>
      <c r="I5609" s="19">
        <v>363.75685289048602</v>
      </c>
      <c r="J5609" s="19">
        <v>368.98897650844401</v>
      </c>
      <c r="K5609" s="19">
        <v>362.20858138702198</v>
      </c>
      <c r="L5609" s="19">
        <v>368.286041259765</v>
      </c>
      <c r="M5609" s="17">
        <v>0</v>
      </c>
      <c r="N5609" s="17">
        <v>0</v>
      </c>
      <c r="O5609" s="14">
        <v>3000500</v>
      </c>
    </row>
    <row r="5610" spans="8:15" x14ac:dyDescent="0.25">
      <c r="H5610" s="16">
        <v>44420</v>
      </c>
      <c r="I5610" s="19">
        <v>368.72190858726202</v>
      </c>
      <c r="J5610" s="19">
        <v>372.494719227708</v>
      </c>
      <c r="K5610" s="19">
        <v>365.32280540948801</v>
      </c>
      <c r="L5610" s="19">
        <v>369.27359008789</v>
      </c>
      <c r="M5610" s="17">
        <v>0</v>
      </c>
      <c r="N5610" s="17">
        <v>0</v>
      </c>
      <c r="O5610" s="14">
        <v>2312800</v>
      </c>
    </row>
    <row r="5611" spans="8:15" x14ac:dyDescent="0.25">
      <c r="H5611" s="16">
        <v>44421</v>
      </c>
      <c r="I5611" s="19">
        <v>370.16348723841702</v>
      </c>
      <c r="J5611" s="19">
        <v>370.95543657966499</v>
      </c>
      <c r="K5611" s="19">
        <v>363.20511901398697</v>
      </c>
      <c r="L5611" s="19">
        <v>365.51864624023398</v>
      </c>
      <c r="M5611" s="17">
        <v>0</v>
      </c>
      <c r="N5611" s="17">
        <v>0</v>
      </c>
      <c r="O5611" s="14">
        <v>1980000</v>
      </c>
    </row>
    <row r="5612" spans="8:15" x14ac:dyDescent="0.25">
      <c r="H5612" s="16">
        <v>44424</v>
      </c>
      <c r="I5612" s="19">
        <v>363.92582185521599</v>
      </c>
      <c r="J5612" s="19">
        <v>363.92582185521599</v>
      </c>
      <c r="K5612" s="19">
        <v>357.83948392961798</v>
      </c>
      <c r="L5612" s="19">
        <v>363.356353759765</v>
      </c>
      <c r="M5612" s="17">
        <v>0</v>
      </c>
      <c r="N5612" s="17">
        <v>0</v>
      </c>
      <c r="O5612" s="14">
        <v>1590700</v>
      </c>
    </row>
    <row r="5613" spans="8:15" x14ac:dyDescent="0.25">
      <c r="H5613" s="16">
        <v>44425</v>
      </c>
      <c r="I5613" s="19">
        <v>359.343349843797</v>
      </c>
      <c r="J5613" s="19">
        <v>363.35642935970498</v>
      </c>
      <c r="K5613" s="19">
        <v>356.10443318665</v>
      </c>
      <c r="L5613" s="19">
        <v>360.34884643554602</v>
      </c>
      <c r="M5613" s="17">
        <v>0</v>
      </c>
      <c r="N5613" s="17">
        <v>0</v>
      </c>
      <c r="O5613" s="14">
        <v>2077400</v>
      </c>
    </row>
    <row r="5614" spans="8:15" x14ac:dyDescent="0.25">
      <c r="H5614" s="16">
        <v>44426</v>
      </c>
      <c r="I5614" s="19">
        <v>358.23999079052697</v>
      </c>
      <c r="J5614" s="19">
        <v>361.36322704098001</v>
      </c>
      <c r="K5614" s="19">
        <v>354.67181930585502</v>
      </c>
      <c r="L5614" s="19">
        <v>354.85867309570301</v>
      </c>
      <c r="M5614" s="17">
        <v>0</v>
      </c>
      <c r="N5614" s="17">
        <v>0</v>
      </c>
      <c r="O5614" s="14">
        <v>2187800</v>
      </c>
    </row>
    <row r="5615" spans="8:15" x14ac:dyDescent="0.25">
      <c r="H5615" s="16">
        <v>44427</v>
      </c>
      <c r="I5615" s="19">
        <v>351.12146562230498</v>
      </c>
      <c r="J5615" s="19">
        <v>353.90659457531802</v>
      </c>
      <c r="K5615" s="19">
        <v>347.838041787191</v>
      </c>
      <c r="L5615" s="19">
        <v>350.20495605468699</v>
      </c>
      <c r="M5615" s="17">
        <v>0</v>
      </c>
      <c r="N5615" s="17">
        <v>0</v>
      </c>
      <c r="O5615" s="14">
        <v>2241500</v>
      </c>
    </row>
    <row r="5616" spans="8:15" x14ac:dyDescent="0.25">
      <c r="H5616" s="16">
        <v>44428</v>
      </c>
      <c r="I5616" s="19">
        <v>348.354036136471</v>
      </c>
      <c r="J5616" s="19">
        <v>352.76754278185399</v>
      </c>
      <c r="K5616" s="19">
        <v>347.91803501238201</v>
      </c>
      <c r="L5616" s="19">
        <v>352.25143432617102</v>
      </c>
      <c r="M5616" s="17">
        <v>0</v>
      </c>
      <c r="N5616" s="17">
        <v>0</v>
      </c>
      <c r="O5616" s="14">
        <v>1612100</v>
      </c>
    </row>
    <row r="5617" spans="8:15" x14ac:dyDescent="0.25">
      <c r="H5617" s="16">
        <v>44431</v>
      </c>
      <c r="I5617" s="19">
        <v>357.60825715283698</v>
      </c>
      <c r="J5617" s="19">
        <v>359.57474341466798</v>
      </c>
      <c r="K5617" s="19">
        <v>355.03667521772002</v>
      </c>
      <c r="L5617" s="19">
        <v>357.21673583984301</v>
      </c>
      <c r="M5617" s="17">
        <v>0</v>
      </c>
      <c r="N5617" s="17">
        <v>0</v>
      </c>
      <c r="O5617" s="14">
        <v>1857600</v>
      </c>
    </row>
    <row r="5618" spans="8:15" x14ac:dyDescent="0.25">
      <c r="H5618" s="16">
        <v>44432</v>
      </c>
      <c r="I5618" s="19">
        <v>359.12082640481702</v>
      </c>
      <c r="J5618" s="19">
        <v>364.52201589498401</v>
      </c>
      <c r="K5618" s="19">
        <v>358.32890430699098</v>
      </c>
      <c r="L5618" s="19">
        <v>363.543212890625</v>
      </c>
      <c r="M5618" s="17">
        <v>0</v>
      </c>
      <c r="N5618" s="17">
        <v>0</v>
      </c>
      <c r="O5618" s="14">
        <v>1958400</v>
      </c>
    </row>
    <row r="5619" spans="8:15" x14ac:dyDescent="0.25">
      <c r="H5619" s="16">
        <v>44433</v>
      </c>
      <c r="I5619" s="19">
        <v>364.73571193301501</v>
      </c>
      <c r="J5619" s="19">
        <v>370.76866562536497</v>
      </c>
      <c r="K5619" s="19">
        <v>363.88149585096801</v>
      </c>
      <c r="L5619" s="19">
        <v>367.60092163085898</v>
      </c>
      <c r="M5619" s="17">
        <v>0</v>
      </c>
      <c r="N5619" s="17">
        <v>0</v>
      </c>
      <c r="O5619" s="14">
        <v>1845300</v>
      </c>
    </row>
    <row r="5620" spans="8:15" x14ac:dyDescent="0.25">
      <c r="H5620" s="16">
        <v>44434</v>
      </c>
      <c r="I5620" s="19">
        <v>370.05671807947601</v>
      </c>
      <c r="J5620" s="19">
        <v>374.37233152628801</v>
      </c>
      <c r="K5620" s="19">
        <v>365.85678506861399</v>
      </c>
      <c r="L5620" s="19">
        <v>366.96905517578102</v>
      </c>
      <c r="M5620" s="17">
        <v>0</v>
      </c>
      <c r="N5620" s="17">
        <v>0</v>
      </c>
      <c r="O5620" s="14">
        <v>2076500</v>
      </c>
    </row>
    <row r="5621" spans="8:15" x14ac:dyDescent="0.25">
      <c r="H5621" s="16">
        <v>44435</v>
      </c>
      <c r="I5621" s="19">
        <v>367.29826726284699</v>
      </c>
      <c r="J5621" s="19">
        <v>373.58927324036699</v>
      </c>
      <c r="K5621" s="19">
        <v>367.04911985557101</v>
      </c>
      <c r="L5621" s="19">
        <v>373.44689941406199</v>
      </c>
      <c r="M5621" s="17">
        <v>0</v>
      </c>
      <c r="N5621" s="17">
        <v>0</v>
      </c>
      <c r="O5621" s="14">
        <v>2174500</v>
      </c>
    </row>
    <row r="5622" spans="8:15" x14ac:dyDescent="0.25">
      <c r="H5622" s="16">
        <v>44438</v>
      </c>
      <c r="I5622" s="19">
        <v>373.67826093053998</v>
      </c>
      <c r="J5622" s="19">
        <v>374.39900975838901</v>
      </c>
      <c r="K5622" s="19">
        <v>367.244881115449</v>
      </c>
      <c r="L5622" s="19">
        <v>368.02792358398398</v>
      </c>
      <c r="M5622" s="17">
        <v>0</v>
      </c>
      <c r="N5622" s="17">
        <v>0</v>
      </c>
      <c r="O5622" s="14">
        <v>2089400</v>
      </c>
    </row>
    <row r="5623" spans="8:15" x14ac:dyDescent="0.25">
      <c r="H5623" s="16">
        <v>44439</v>
      </c>
      <c r="I5623" s="19">
        <v>368.48393077237199</v>
      </c>
      <c r="J5623" s="19">
        <v>370.94281516159498</v>
      </c>
      <c r="K5623" s="19">
        <v>365.48858434599299</v>
      </c>
      <c r="L5623" s="19">
        <v>369.735748291015</v>
      </c>
      <c r="M5623" s="17">
        <v>2</v>
      </c>
      <c r="N5623" s="17">
        <v>0</v>
      </c>
      <c r="O5623" s="14">
        <v>1958100</v>
      </c>
    </row>
    <row r="5624" spans="8:15" x14ac:dyDescent="0.25">
      <c r="H5624" s="16">
        <v>44440</v>
      </c>
      <c r="I5624" s="19">
        <v>369.42277266605703</v>
      </c>
      <c r="J5624" s="19">
        <v>372.06046848698003</v>
      </c>
      <c r="K5624" s="19">
        <v>366.87446898820002</v>
      </c>
      <c r="L5624" s="19">
        <v>369.86984252929602</v>
      </c>
      <c r="M5624" s="17">
        <v>0</v>
      </c>
      <c r="N5624" s="17">
        <v>0</v>
      </c>
      <c r="O5624" s="14">
        <v>1680400</v>
      </c>
    </row>
    <row r="5625" spans="8:15" x14ac:dyDescent="0.25">
      <c r="H5625" s="16">
        <v>44441</v>
      </c>
      <c r="I5625" s="19">
        <v>371.16638389610802</v>
      </c>
      <c r="J5625" s="19">
        <v>373.37491044005702</v>
      </c>
      <c r="K5625" s="19">
        <v>368.95788463914198</v>
      </c>
      <c r="L5625" s="19">
        <v>370.62097167968699</v>
      </c>
      <c r="M5625" s="17">
        <v>0</v>
      </c>
      <c r="N5625" s="17">
        <v>0</v>
      </c>
      <c r="O5625" s="14">
        <v>1830400</v>
      </c>
    </row>
    <row r="5626" spans="8:15" x14ac:dyDescent="0.25">
      <c r="H5626" s="16">
        <v>44442</v>
      </c>
      <c r="I5626" s="19">
        <v>370.17391525000397</v>
      </c>
      <c r="J5626" s="19">
        <v>371.17534756302399</v>
      </c>
      <c r="K5626" s="19">
        <v>367.13384507491298</v>
      </c>
      <c r="L5626" s="19">
        <v>367.76867675781199</v>
      </c>
      <c r="M5626" s="17">
        <v>0</v>
      </c>
      <c r="N5626" s="17">
        <v>0</v>
      </c>
      <c r="O5626" s="14">
        <v>1373600</v>
      </c>
    </row>
    <row r="5627" spans="8:15" x14ac:dyDescent="0.25">
      <c r="H5627" s="16">
        <v>44446</v>
      </c>
      <c r="I5627" s="19">
        <v>367.49152302733802</v>
      </c>
      <c r="J5627" s="19">
        <v>370.82667489661901</v>
      </c>
      <c r="K5627" s="19">
        <v>366.27550578125403</v>
      </c>
      <c r="L5627" s="19">
        <v>366.88351440429602</v>
      </c>
      <c r="M5627" s="17">
        <v>0</v>
      </c>
      <c r="N5627" s="17">
        <v>0</v>
      </c>
      <c r="O5627" s="14">
        <v>1557000</v>
      </c>
    </row>
    <row r="5628" spans="8:15" x14ac:dyDescent="0.25">
      <c r="H5628" s="16">
        <v>44447</v>
      </c>
      <c r="I5628" s="19">
        <v>365.89988846277703</v>
      </c>
      <c r="J5628" s="19">
        <v>367.47358323579601</v>
      </c>
      <c r="K5628" s="19">
        <v>361.85838640759403</v>
      </c>
      <c r="L5628" s="19">
        <v>362.12661743164</v>
      </c>
      <c r="M5628" s="17">
        <v>0</v>
      </c>
      <c r="N5628" s="17">
        <v>0</v>
      </c>
      <c r="O5628" s="14">
        <v>1646200</v>
      </c>
    </row>
    <row r="5629" spans="8:15" x14ac:dyDescent="0.25">
      <c r="H5629" s="16">
        <v>44448</v>
      </c>
      <c r="I5629" s="19">
        <v>361.83162575847899</v>
      </c>
      <c r="J5629" s="19">
        <v>365.59594730955502</v>
      </c>
      <c r="K5629" s="19">
        <v>360.794420141508</v>
      </c>
      <c r="L5629" s="19">
        <v>361.75112915039</v>
      </c>
      <c r="M5629" s="17">
        <v>0</v>
      </c>
      <c r="N5629" s="17">
        <v>0</v>
      </c>
      <c r="O5629" s="14">
        <v>2424600</v>
      </c>
    </row>
    <row r="5630" spans="8:15" x14ac:dyDescent="0.25">
      <c r="H5630" s="16">
        <v>44449</v>
      </c>
      <c r="I5630" s="19">
        <v>364.80904980647398</v>
      </c>
      <c r="J5630" s="19">
        <v>366.409567738872</v>
      </c>
      <c r="K5630" s="19">
        <v>360.48141631359903</v>
      </c>
      <c r="L5630" s="19">
        <v>360.76754760742102</v>
      </c>
      <c r="M5630" s="17">
        <v>0</v>
      </c>
      <c r="N5630" s="17">
        <v>0</v>
      </c>
      <c r="O5630" s="14">
        <v>1956000</v>
      </c>
    </row>
    <row r="5631" spans="8:15" x14ac:dyDescent="0.25">
      <c r="H5631" s="16">
        <v>44452</v>
      </c>
      <c r="I5631" s="19">
        <v>364.28156559156099</v>
      </c>
      <c r="J5631" s="19">
        <v>366.03407227864301</v>
      </c>
      <c r="K5631" s="19">
        <v>361.05370613597501</v>
      </c>
      <c r="L5631" s="19">
        <v>365.93572998046801</v>
      </c>
      <c r="M5631" s="17">
        <v>0</v>
      </c>
      <c r="N5631" s="17">
        <v>0</v>
      </c>
      <c r="O5631" s="14">
        <v>1802800</v>
      </c>
    </row>
    <row r="5632" spans="8:15" x14ac:dyDescent="0.25">
      <c r="H5632" s="16">
        <v>44453</v>
      </c>
      <c r="I5632" s="19">
        <v>366.86554262519002</v>
      </c>
      <c r="J5632" s="19">
        <v>372.86524022515101</v>
      </c>
      <c r="K5632" s="19">
        <v>360.14162126980301</v>
      </c>
      <c r="L5632" s="19">
        <v>360.95529174804602</v>
      </c>
      <c r="M5632" s="17">
        <v>0</v>
      </c>
      <c r="N5632" s="17">
        <v>0</v>
      </c>
      <c r="O5632" s="14">
        <v>3263200</v>
      </c>
    </row>
    <row r="5633" spans="8:15" x14ac:dyDescent="0.25">
      <c r="H5633" s="16">
        <v>44454</v>
      </c>
      <c r="I5633" s="19">
        <v>355.86761225222</v>
      </c>
      <c r="J5633" s="19">
        <v>360.88372303571401</v>
      </c>
      <c r="K5633" s="19">
        <v>354.26709449646</v>
      </c>
      <c r="L5633" s="19">
        <v>359.39947509765602</v>
      </c>
      <c r="M5633" s="17">
        <v>0</v>
      </c>
      <c r="N5633" s="17">
        <v>0</v>
      </c>
      <c r="O5633" s="14">
        <v>3199800</v>
      </c>
    </row>
    <row r="5634" spans="8:15" x14ac:dyDescent="0.25">
      <c r="H5634" s="16">
        <v>44455</v>
      </c>
      <c r="I5634" s="19">
        <v>361.69752421969298</v>
      </c>
      <c r="J5634" s="19">
        <v>363.00298834299599</v>
      </c>
      <c r="K5634" s="19">
        <v>353.08697843505303</v>
      </c>
      <c r="L5634" s="19">
        <v>354.68746948242102</v>
      </c>
      <c r="M5634" s="17">
        <v>0</v>
      </c>
      <c r="N5634" s="17">
        <v>0</v>
      </c>
      <c r="O5634" s="14">
        <v>2882900</v>
      </c>
    </row>
    <row r="5635" spans="8:15" x14ac:dyDescent="0.25">
      <c r="H5635" s="16">
        <v>44456</v>
      </c>
      <c r="I5635" s="19">
        <v>354.36546121722</v>
      </c>
      <c r="J5635" s="19">
        <v>356.904814753587</v>
      </c>
      <c r="K5635" s="19">
        <v>347.66833614343801</v>
      </c>
      <c r="L5635" s="19">
        <v>350.019927978515</v>
      </c>
      <c r="M5635" s="17">
        <v>0</v>
      </c>
      <c r="N5635" s="17">
        <v>0</v>
      </c>
      <c r="O5635" s="14">
        <v>3843700</v>
      </c>
    </row>
    <row r="5636" spans="8:15" x14ac:dyDescent="0.25">
      <c r="H5636" s="16">
        <v>44459</v>
      </c>
      <c r="I5636" s="19">
        <v>337.82395405925598</v>
      </c>
      <c r="J5636" s="19">
        <v>340.54211979305001</v>
      </c>
      <c r="K5636" s="19">
        <v>333.06712309463802</v>
      </c>
      <c r="L5636" s="19">
        <v>338.10113525390602</v>
      </c>
      <c r="M5636" s="17">
        <v>0</v>
      </c>
      <c r="N5636" s="17">
        <v>0</v>
      </c>
      <c r="O5636" s="14">
        <v>3834500</v>
      </c>
    </row>
    <row r="5637" spans="8:15" x14ac:dyDescent="0.25">
      <c r="H5637" s="16">
        <v>44460</v>
      </c>
      <c r="I5637" s="19">
        <v>340.53314641971798</v>
      </c>
      <c r="J5637" s="19">
        <v>341.11433182913402</v>
      </c>
      <c r="K5637" s="19">
        <v>334.47980254325</v>
      </c>
      <c r="L5637" s="19">
        <v>336.05349731445301</v>
      </c>
      <c r="M5637" s="17">
        <v>0</v>
      </c>
      <c r="N5637" s="17">
        <v>0</v>
      </c>
      <c r="O5637" s="14">
        <v>2377300</v>
      </c>
    </row>
    <row r="5638" spans="8:15" x14ac:dyDescent="0.25">
      <c r="H5638" s="16">
        <v>44461</v>
      </c>
      <c r="I5638" s="19">
        <v>340.48844786399201</v>
      </c>
      <c r="J5638" s="19">
        <v>348.07971383256398</v>
      </c>
      <c r="K5638" s="19">
        <v>339.51383869077</v>
      </c>
      <c r="L5638" s="19">
        <v>344.66409301757801</v>
      </c>
      <c r="M5638" s="17">
        <v>0</v>
      </c>
      <c r="N5638" s="17">
        <v>0</v>
      </c>
      <c r="O5638" s="14">
        <v>2991300</v>
      </c>
    </row>
    <row r="5639" spans="8:15" x14ac:dyDescent="0.25">
      <c r="H5639" s="16">
        <v>44462</v>
      </c>
      <c r="I5639" s="19">
        <v>349.06329554586898</v>
      </c>
      <c r="J5639" s="19">
        <v>352.05864244038003</v>
      </c>
      <c r="K5639" s="19">
        <v>347.08722668125199</v>
      </c>
      <c r="L5639" s="19">
        <v>350.37765502929602</v>
      </c>
      <c r="M5639" s="17">
        <v>0</v>
      </c>
      <c r="N5639" s="17">
        <v>0</v>
      </c>
      <c r="O5639" s="14">
        <v>2518000</v>
      </c>
    </row>
    <row r="5640" spans="8:15" x14ac:dyDescent="0.25">
      <c r="H5640" s="16">
        <v>44463</v>
      </c>
      <c r="I5640" s="19">
        <v>349.13474036002299</v>
      </c>
      <c r="J5640" s="19">
        <v>350.94089278559699</v>
      </c>
      <c r="K5640" s="19">
        <v>347.46270343613003</v>
      </c>
      <c r="L5640" s="19">
        <v>349.474517822265</v>
      </c>
      <c r="M5640" s="17">
        <v>0</v>
      </c>
      <c r="N5640" s="17">
        <v>0</v>
      </c>
      <c r="O5640" s="14">
        <v>1789700</v>
      </c>
    </row>
    <row r="5641" spans="8:15" x14ac:dyDescent="0.25">
      <c r="H5641" s="16">
        <v>44466</v>
      </c>
      <c r="I5641" s="19">
        <v>354.59794163900699</v>
      </c>
      <c r="J5641" s="19">
        <v>358.55005146945501</v>
      </c>
      <c r="K5641" s="19">
        <v>353.34615140548698</v>
      </c>
      <c r="L5641" s="19">
        <v>357.48602294921801</v>
      </c>
      <c r="M5641" s="17">
        <v>0</v>
      </c>
      <c r="N5641" s="17">
        <v>0</v>
      </c>
      <c r="O5641" s="14">
        <v>2788500</v>
      </c>
    </row>
    <row r="5642" spans="8:15" x14ac:dyDescent="0.25">
      <c r="H5642" s="16">
        <v>44467</v>
      </c>
      <c r="I5642" s="19">
        <v>358.05839201721398</v>
      </c>
      <c r="J5642" s="19">
        <v>361.42034003203298</v>
      </c>
      <c r="K5642" s="19">
        <v>347.27506525499803</v>
      </c>
      <c r="L5642" s="19">
        <v>348.26754760742102</v>
      </c>
      <c r="M5642" s="17">
        <v>0</v>
      </c>
      <c r="N5642" s="17">
        <v>0</v>
      </c>
      <c r="O5642" s="14">
        <v>2609000</v>
      </c>
    </row>
    <row r="5643" spans="8:15" x14ac:dyDescent="0.25">
      <c r="H5643" s="16">
        <v>44468</v>
      </c>
      <c r="I5643" s="19">
        <v>349.322496062114</v>
      </c>
      <c r="J5643" s="19">
        <v>350.85149461593898</v>
      </c>
      <c r="K5643" s="19">
        <v>343.61788033483299</v>
      </c>
      <c r="L5643" s="19">
        <v>344.14544677734301</v>
      </c>
      <c r="M5643" s="17">
        <v>0</v>
      </c>
      <c r="N5643" s="17">
        <v>0</v>
      </c>
      <c r="O5643" s="14">
        <v>1955000</v>
      </c>
    </row>
    <row r="5644" spans="8:15" x14ac:dyDescent="0.25">
      <c r="H5644" s="16">
        <v>44469</v>
      </c>
      <c r="I5644" s="19">
        <v>346.926263676622</v>
      </c>
      <c r="J5644" s="19">
        <v>346.94413665040503</v>
      </c>
      <c r="K5644" s="19">
        <v>336.750947762664</v>
      </c>
      <c r="L5644" s="19">
        <v>338.01168823242102</v>
      </c>
      <c r="M5644" s="17">
        <v>0</v>
      </c>
      <c r="N5644" s="17">
        <v>0</v>
      </c>
      <c r="O5644" s="14">
        <v>2665700</v>
      </c>
    </row>
    <row r="5645" spans="8:15" x14ac:dyDescent="0.25">
      <c r="H5645" s="16">
        <v>44470</v>
      </c>
      <c r="I5645" s="19">
        <v>339.27241620691001</v>
      </c>
      <c r="J5645" s="19">
        <v>342.20519373128099</v>
      </c>
      <c r="K5645" s="19">
        <v>336.06245752070498</v>
      </c>
      <c r="L5645" s="19">
        <v>339.77313232421801</v>
      </c>
      <c r="M5645" s="17">
        <v>0</v>
      </c>
      <c r="N5645" s="17">
        <v>0</v>
      </c>
      <c r="O5645" s="14">
        <v>2382300</v>
      </c>
    </row>
    <row r="5646" spans="8:15" x14ac:dyDescent="0.25">
      <c r="H5646" s="16">
        <v>44473</v>
      </c>
      <c r="I5646" s="19">
        <v>339.96096676557801</v>
      </c>
      <c r="J5646" s="19">
        <v>345.91594252770398</v>
      </c>
      <c r="K5646" s="19">
        <v>333.35328625751299</v>
      </c>
      <c r="L5646" s="19">
        <v>334.54248046875</v>
      </c>
      <c r="M5646" s="17">
        <v>0</v>
      </c>
      <c r="N5646" s="17">
        <v>0</v>
      </c>
      <c r="O5646" s="14">
        <v>2895600</v>
      </c>
    </row>
    <row r="5647" spans="8:15" x14ac:dyDescent="0.25">
      <c r="H5647" s="16">
        <v>44474</v>
      </c>
      <c r="I5647" s="19">
        <v>338.07429821226202</v>
      </c>
      <c r="J5647" s="19">
        <v>347.12298954240202</v>
      </c>
      <c r="K5647" s="19">
        <v>335.74952903848703</v>
      </c>
      <c r="L5647" s="19">
        <v>344.96810913085898</v>
      </c>
      <c r="M5647" s="17">
        <v>0</v>
      </c>
      <c r="N5647" s="17">
        <v>0</v>
      </c>
      <c r="O5647" s="14">
        <v>2508100</v>
      </c>
    </row>
    <row r="5648" spans="8:15" x14ac:dyDescent="0.25">
      <c r="H5648" s="16">
        <v>44475</v>
      </c>
      <c r="I5648" s="19">
        <v>341.90121982356402</v>
      </c>
      <c r="J5648" s="19">
        <v>348.31218763514698</v>
      </c>
      <c r="K5648" s="19">
        <v>338.57501829926298</v>
      </c>
      <c r="L5648" s="19">
        <v>346.97097778320301</v>
      </c>
      <c r="M5648" s="17">
        <v>0</v>
      </c>
      <c r="N5648" s="17">
        <v>0</v>
      </c>
      <c r="O5648" s="14">
        <v>2111800</v>
      </c>
    </row>
    <row r="5649" spans="8:15" x14ac:dyDescent="0.25">
      <c r="H5649" s="16">
        <v>44476</v>
      </c>
      <c r="I5649" s="19">
        <v>351.31647819880402</v>
      </c>
      <c r="J5649" s="19">
        <v>355.73353107053703</v>
      </c>
      <c r="K5649" s="19">
        <v>348.49994323724502</v>
      </c>
      <c r="L5649" s="19">
        <v>349.26889038085898</v>
      </c>
      <c r="M5649" s="17">
        <v>0</v>
      </c>
      <c r="N5649" s="17">
        <v>0</v>
      </c>
      <c r="O5649" s="14">
        <v>2348000</v>
      </c>
    </row>
    <row r="5650" spans="8:15" x14ac:dyDescent="0.25">
      <c r="H5650" s="16">
        <v>44477</v>
      </c>
      <c r="I5650" s="19">
        <v>349.45664416338099</v>
      </c>
      <c r="J5650" s="19">
        <v>352.56826047409402</v>
      </c>
      <c r="K5650" s="19">
        <v>347.08717916341902</v>
      </c>
      <c r="L5650" s="19">
        <v>351.22705078125</v>
      </c>
      <c r="M5650" s="17">
        <v>0</v>
      </c>
      <c r="N5650" s="17">
        <v>0</v>
      </c>
      <c r="O5650" s="14">
        <v>1446700</v>
      </c>
    </row>
    <row r="5651" spans="8:15" x14ac:dyDescent="0.25">
      <c r="H5651" s="16">
        <v>44480</v>
      </c>
      <c r="I5651" s="19">
        <v>351.30745636948899</v>
      </c>
      <c r="J5651" s="19">
        <v>354.92873825554301</v>
      </c>
      <c r="K5651" s="19">
        <v>344.26163169510801</v>
      </c>
      <c r="L5651" s="19">
        <v>344.45834350585898</v>
      </c>
      <c r="M5651" s="17">
        <v>0</v>
      </c>
      <c r="N5651" s="17">
        <v>0</v>
      </c>
      <c r="O5651" s="14">
        <v>1787400</v>
      </c>
    </row>
    <row r="5652" spans="8:15" x14ac:dyDescent="0.25">
      <c r="H5652" s="16">
        <v>44481</v>
      </c>
      <c r="I5652" s="19">
        <v>345.33466577590701</v>
      </c>
      <c r="J5652" s="19">
        <v>347.45377268154999</v>
      </c>
      <c r="K5652" s="19">
        <v>340.68512802056</v>
      </c>
      <c r="L5652" s="19">
        <v>345.61184692382801</v>
      </c>
      <c r="M5652" s="17">
        <v>0</v>
      </c>
      <c r="N5652" s="17">
        <v>0</v>
      </c>
      <c r="O5652" s="14">
        <v>2088200</v>
      </c>
    </row>
    <row r="5653" spans="8:15" x14ac:dyDescent="0.25">
      <c r="H5653" s="16">
        <v>44482</v>
      </c>
      <c r="I5653" s="19">
        <v>346.92622900183397</v>
      </c>
      <c r="J5653" s="19">
        <v>347.26600647862898</v>
      </c>
      <c r="K5653" s="19">
        <v>338.54814376530999</v>
      </c>
      <c r="L5653" s="19">
        <v>345.41513061523398</v>
      </c>
      <c r="M5653" s="17">
        <v>0</v>
      </c>
      <c r="N5653" s="17">
        <v>0</v>
      </c>
      <c r="O5653" s="14">
        <v>2391600</v>
      </c>
    </row>
    <row r="5654" spans="8:15" x14ac:dyDescent="0.25">
      <c r="H5654" s="16">
        <v>44483</v>
      </c>
      <c r="I5654" s="19">
        <v>350.50274587985399</v>
      </c>
      <c r="J5654" s="19">
        <v>351.98702098633299</v>
      </c>
      <c r="K5654" s="19">
        <v>341.74018814764798</v>
      </c>
      <c r="L5654" s="19">
        <v>349.78744506835898</v>
      </c>
      <c r="M5654" s="17">
        <v>0</v>
      </c>
      <c r="N5654" s="17">
        <v>0</v>
      </c>
      <c r="O5654" s="14">
        <v>3380900</v>
      </c>
    </row>
    <row r="5655" spans="8:15" x14ac:dyDescent="0.25">
      <c r="H5655" s="16">
        <v>44484</v>
      </c>
      <c r="I5655" s="19">
        <v>359.72142970370402</v>
      </c>
      <c r="J5655" s="19">
        <v>364.15635607482699</v>
      </c>
      <c r="K5655" s="19">
        <v>354.38341327986097</v>
      </c>
      <c r="L5655" s="19">
        <v>363.083404541015</v>
      </c>
      <c r="M5655" s="17">
        <v>0</v>
      </c>
      <c r="N5655" s="17">
        <v>0</v>
      </c>
      <c r="O5655" s="14">
        <v>6451400</v>
      </c>
    </row>
    <row r="5656" spans="8:15" x14ac:dyDescent="0.25">
      <c r="H5656" s="16">
        <v>44487</v>
      </c>
      <c r="I5656" s="19">
        <v>364.81793025896701</v>
      </c>
      <c r="J5656" s="19">
        <v>371.90845119155102</v>
      </c>
      <c r="K5656" s="19">
        <v>364.45132972508401</v>
      </c>
      <c r="L5656" s="19">
        <v>369.89663696289</v>
      </c>
      <c r="M5656" s="17">
        <v>0</v>
      </c>
      <c r="N5656" s="17">
        <v>0</v>
      </c>
      <c r="O5656" s="14">
        <v>3832300</v>
      </c>
    </row>
    <row r="5657" spans="8:15" x14ac:dyDescent="0.25">
      <c r="H5657" s="16">
        <v>44488</v>
      </c>
      <c r="I5657" s="19">
        <v>371.22897906670897</v>
      </c>
      <c r="J5657" s="19">
        <v>371.82806477682698</v>
      </c>
      <c r="K5657" s="19">
        <v>366.32015998643902</v>
      </c>
      <c r="L5657" s="19">
        <v>368.52868652343699</v>
      </c>
      <c r="M5657" s="17">
        <v>0</v>
      </c>
      <c r="N5657" s="17">
        <v>0</v>
      </c>
      <c r="O5657" s="14">
        <v>2568300</v>
      </c>
    </row>
    <row r="5658" spans="8:15" x14ac:dyDescent="0.25">
      <c r="H5658" s="16">
        <v>44489</v>
      </c>
      <c r="I5658" s="19">
        <v>367.4915165191</v>
      </c>
      <c r="J5658" s="19">
        <v>370.46899052257999</v>
      </c>
      <c r="K5658" s="19">
        <v>363.199655708124</v>
      </c>
      <c r="L5658" s="19">
        <v>364.71075439453102</v>
      </c>
      <c r="M5658" s="17">
        <v>0</v>
      </c>
      <c r="N5658" s="17">
        <v>0</v>
      </c>
      <c r="O5658" s="14">
        <v>2453400</v>
      </c>
    </row>
    <row r="5659" spans="8:15" x14ac:dyDescent="0.25">
      <c r="H5659" s="16">
        <v>44490</v>
      </c>
      <c r="I5659" s="19">
        <v>363.736035295166</v>
      </c>
      <c r="J5659" s="19">
        <v>368.975708360478</v>
      </c>
      <c r="K5659" s="19">
        <v>361.78681721095899</v>
      </c>
      <c r="L5659" s="19">
        <v>364.44241333007801</v>
      </c>
      <c r="M5659" s="17">
        <v>0</v>
      </c>
      <c r="N5659" s="17">
        <v>0</v>
      </c>
      <c r="O5659" s="14">
        <v>2162100</v>
      </c>
    </row>
    <row r="5660" spans="8:15" x14ac:dyDescent="0.25">
      <c r="H5660" s="16">
        <v>44491</v>
      </c>
      <c r="I5660" s="19">
        <v>366.58838121698699</v>
      </c>
      <c r="J5660" s="19">
        <v>371.389907751885</v>
      </c>
      <c r="K5660" s="19">
        <v>365.79261095524498</v>
      </c>
      <c r="L5660" s="19">
        <v>370.46002197265602</v>
      </c>
      <c r="M5660" s="17">
        <v>0</v>
      </c>
      <c r="N5660" s="17">
        <v>0</v>
      </c>
      <c r="O5660" s="14">
        <v>2411000</v>
      </c>
    </row>
    <row r="5661" spans="8:15" x14ac:dyDescent="0.25">
      <c r="H5661" s="16">
        <v>44494</v>
      </c>
      <c r="I5661" s="19">
        <v>372.14994951583401</v>
      </c>
      <c r="J5661" s="19">
        <v>375.08272721264001</v>
      </c>
      <c r="K5661" s="19">
        <v>369.52117610191198</v>
      </c>
      <c r="L5661" s="19">
        <v>370.84451293945301</v>
      </c>
      <c r="M5661" s="17">
        <v>0</v>
      </c>
      <c r="N5661" s="17">
        <v>0</v>
      </c>
      <c r="O5661" s="14">
        <v>1824700</v>
      </c>
    </row>
    <row r="5662" spans="8:15" x14ac:dyDescent="0.25">
      <c r="H5662" s="16">
        <v>44495</v>
      </c>
      <c r="I5662" s="19">
        <v>372.29303913213698</v>
      </c>
      <c r="J5662" s="19">
        <v>375.36888268126899</v>
      </c>
      <c r="K5662" s="19">
        <v>369.95934700729998</v>
      </c>
      <c r="L5662" s="19">
        <v>373.401763916015</v>
      </c>
      <c r="M5662" s="17">
        <v>0</v>
      </c>
      <c r="N5662" s="17">
        <v>0</v>
      </c>
      <c r="O5662" s="14">
        <v>1843300</v>
      </c>
    </row>
    <row r="5663" spans="8:15" x14ac:dyDescent="0.25">
      <c r="H5663" s="16">
        <v>44496</v>
      </c>
      <c r="I5663" s="19">
        <v>372.45399047152398</v>
      </c>
      <c r="J5663" s="19">
        <v>373.80415054676001</v>
      </c>
      <c r="K5663" s="19">
        <v>367.08915069642399</v>
      </c>
      <c r="L5663" s="19">
        <v>367.48257446289</v>
      </c>
      <c r="M5663" s="17">
        <v>0</v>
      </c>
      <c r="N5663" s="17">
        <v>0</v>
      </c>
      <c r="O5663" s="14">
        <v>2067200</v>
      </c>
    </row>
    <row r="5664" spans="8:15" x14ac:dyDescent="0.25">
      <c r="H5664" s="16">
        <v>44497</v>
      </c>
      <c r="I5664" s="19">
        <v>368.38556290960003</v>
      </c>
      <c r="J5664" s="19">
        <v>370.99646288600701</v>
      </c>
      <c r="K5664" s="19">
        <v>365.75678996219</v>
      </c>
      <c r="L5664" s="19">
        <v>370.90704345703102</v>
      </c>
      <c r="M5664" s="17">
        <v>0</v>
      </c>
      <c r="N5664" s="17">
        <v>0</v>
      </c>
      <c r="O5664" s="14">
        <v>1444700</v>
      </c>
    </row>
    <row r="5665" spans="8:15" x14ac:dyDescent="0.25">
      <c r="H5665" s="16">
        <v>44498</v>
      </c>
      <c r="I5665" s="19">
        <v>370.19174025400503</v>
      </c>
      <c r="J5665" s="19">
        <v>371.92637360248699</v>
      </c>
      <c r="K5665" s="19">
        <v>367.65238656448003</v>
      </c>
      <c r="L5665" s="19">
        <v>369.592681884765</v>
      </c>
      <c r="M5665" s="17">
        <v>0</v>
      </c>
      <c r="N5665" s="17">
        <v>0</v>
      </c>
      <c r="O5665" s="14">
        <v>2061700</v>
      </c>
    </row>
    <row r="5666" spans="8:15" x14ac:dyDescent="0.25">
      <c r="H5666" s="16">
        <v>44501</v>
      </c>
      <c r="I5666" s="19">
        <v>372.91893164246801</v>
      </c>
      <c r="J5666" s="19">
        <v>374.40320713896801</v>
      </c>
      <c r="K5666" s="19">
        <v>369.50331070306402</v>
      </c>
      <c r="L5666" s="19">
        <v>372.58810424804602</v>
      </c>
      <c r="M5666" s="17">
        <v>0</v>
      </c>
      <c r="N5666" s="17">
        <v>0</v>
      </c>
      <c r="O5666" s="14">
        <v>1820800</v>
      </c>
    </row>
    <row r="5667" spans="8:15" x14ac:dyDescent="0.25">
      <c r="H5667" s="16">
        <v>44502</v>
      </c>
      <c r="I5667" s="19">
        <v>371.15741729032402</v>
      </c>
      <c r="J5667" s="19">
        <v>381.046600785208</v>
      </c>
      <c r="K5667" s="19">
        <v>369.091956641835</v>
      </c>
      <c r="L5667" s="19">
        <v>378.98114013671801</v>
      </c>
      <c r="M5667" s="17">
        <v>0</v>
      </c>
      <c r="N5667" s="17">
        <v>0</v>
      </c>
      <c r="O5667" s="14">
        <v>3000800</v>
      </c>
    </row>
    <row r="5668" spans="8:15" x14ac:dyDescent="0.25">
      <c r="H5668" s="16">
        <v>44503</v>
      </c>
      <c r="I5668" s="19">
        <v>378.32848330951498</v>
      </c>
      <c r="J5668" s="19">
        <v>379.11533081485999</v>
      </c>
      <c r="K5668" s="19">
        <v>368.886367819349</v>
      </c>
      <c r="L5668" s="19">
        <v>373.66107177734301</v>
      </c>
      <c r="M5668" s="17">
        <v>0</v>
      </c>
      <c r="N5668" s="17">
        <v>0</v>
      </c>
      <c r="O5668" s="14">
        <v>3542400</v>
      </c>
    </row>
    <row r="5669" spans="8:15" x14ac:dyDescent="0.25">
      <c r="H5669" s="16">
        <v>44504</v>
      </c>
      <c r="I5669" s="19">
        <v>370.75507107847699</v>
      </c>
      <c r="J5669" s="19">
        <v>371.953215163398</v>
      </c>
      <c r="K5669" s="19">
        <v>360.36517073114999</v>
      </c>
      <c r="L5669" s="19">
        <v>364.87164306640602</v>
      </c>
      <c r="M5669" s="17">
        <v>0</v>
      </c>
      <c r="N5669" s="17">
        <v>0</v>
      </c>
      <c r="O5669" s="14">
        <v>3802300</v>
      </c>
    </row>
    <row r="5670" spans="8:15" x14ac:dyDescent="0.25">
      <c r="H5670" s="16">
        <v>44505</v>
      </c>
      <c r="I5670" s="19">
        <v>367.84911018277302</v>
      </c>
      <c r="J5670" s="19">
        <v>370.57625295919701</v>
      </c>
      <c r="K5670" s="19">
        <v>363.11018013282802</v>
      </c>
      <c r="L5670" s="19">
        <v>363.98641967773398</v>
      </c>
      <c r="M5670" s="17">
        <v>0</v>
      </c>
      <c r="N5670" s="17">
        <v>0</v>
      </c>
      <c r="O5670" s="14">
        <v>2105600</v>
      </c>
    </row>
    <row r="5671" spans="8:15" x14ac:dyDescent="0.25">
      <c r="H5671" s="16">
        <v>44508</v>
      </c>
      <c r="I5671" s="19">
        <v>366.498970150503</v>
      </c>
      <c r="J5671" s="19">
        <v>369.860917192268</v>
      </c>
      <c r="K5671" s="19">
        <v>364.77325962462101</v>
      </c>
      <c r="L5671" s="19">
        <v>365.113037109375</v>
      </c>
      <c r="M5671" s="17">
        <v>0</v>
      </c>
      <c r="N5671" s="17">
        <v>0</v>
      </c>
      <c r="O5671" s="14">
        <v>1728400</v>
      </c>
    </row>
    <row r="5672" spans="8:15" x14ac:dyDescent="0.25">
      <c r="H5672" s="16">
        <v>44509</v>
      </c>
      <c r="I5672" s="19">
        <v>363.11913346634901</v>
      </c>
      <c r="J5672" s="19">
        <v>364.43352018105702</v>
      </c>
      <c r="K5672" s="19">
        <v>357.70959810867203</v>
      </c>
      <c r="L5672" s="19">
        <v>362.43960571289</v>
      </c>
      <c r="M5672" s="17">
        <v>0</v>
      </c>
      <c r="N5672" s="17">
        <v>0</v>
      </c>
      <c r="O5672" s="14">
        <v>2246900</v>
      </c>
    </row>
    <row r="5673" spans="8:15" x14ac:dyDescent="0.25">
      <c r="H5673" s="16">
        <v>44510</v>
      </c>
      <c r="I5673" s="19">
        <v>359.73916847456098</v>
      </c>
      <c r="J5673" s="19">
        <v>362.61829903972699</v>
      </c>
      <c r="K5673" s="19">
        <v>355.196951373275</v>
      </c>
      <c r="L5673" s="19">
        <v>356.86898803710898</v>
      </c>
      <c r="M5673" s="17">
        <v>0</v>
      </c>
      <c r="N5673" s="17">
        <v>0</v>
      </c>
      <c r="O5673" s="14">
        <v>2243900</v>
      </c>
    </row>
    <row r="5674" spans="8:15" x14ac:dyDescent="0.25">
      <c r="H5674" s="16">
        <v>44511</v>
      </c>
      <c r="I5674" s="19">
        <v>357.78110829910901</v>
      </c>
      <c r="J5674" s="19">
        <v>361.01788996965098</v>
      </c>
      <c r="K5674" s="19">
        <v>356.32365607699597</v>
      </c>
      <c r="L5674" s="19">
        <v>359.74819946289</v>
      </c>
      <c r="M5674" s="17">
        <v>0</v>
      </c>
      <c r="N5674" s="17">
        <v>0</v>
      </c>
      <c r="O5674" s="14">
        <v>1252400</v>
      </c>
    </row>
    <row r="5675" spans="8:15" x14ac:dyDescent="0.25">
      <c r="H5675" s="16">
        <v>44512</v>
      </c>
      <c r="I5675" s="19">
        <v>360.33830194562199</v>
      </c>
      <c r="J5675" s="19">
        <v>362.21600078784599</v>
      </c>
      <c r="K5675" s="19">
        <v>356.940581973581</v>
      </c>
      <c r="L5675" s="19">
        <v>362.04611206054602</v>
      </c>
      <c r="M5675" s="17">
        <v>0</v>
      </c>
      <c r="N5675" s="17">
        <v>0</v>
      </c>
      <c r="O5675" s="14">
        <v>1360100</v>
      </c>
    </row>
    <row r="5676" spans="8:15" x14ac:dyDescent="0.25">
      <c r="H5676" s="16">
        <v>44515</v>
      </c>
      <c r="I5676" s="19">
        <v>363.02078521417599</v>
      </c>
      <c r="J5676" s="19">
        <v>364.21892935891799</v>
      </c>
      <c r="K5676" s="19">
        <v>361.15203617063901</v>
      </c>
      <c r="L5676" s="19">
        <v>361.95675659179602</v>
      </c>
      <c r="M5676" s="17">
        <v>0</v>
      </c>
      <c r="N5676" s="17">
        <v>0</v>
      </c>
      <c r="O5676" s="14">
        <v>1436500</v>
      </c>
    </row>
    <row r="5677" spans="8:15" x14ac:dyDescent="0.25">
      <c r="H5677" s="16">
        <v>44516</v>
      </c>
      <c r="I5677" s="19">
        <v>361.15196329730998</v>
      </c>
      <c r="J5677" s="19">
        <v>362.87764633978998</v>
      </c>
      <c r="K5677" s="19">
        <v>356.76173417129098</v>
      </c>
      <c r="L5677" s="19">
        <v>360.41876220703102</v>
      </c>
      <c r="M5677" s="17">
        <v>0</v>
      </c>
      <c r="N5677" s="17">
        <v>0</v>
      </c>
      <c r="O5677" s="14">
        <v>1311000</v>
      </c>
    </row>
    <row r="5678" spans="8:15" x14ac:dyDescent="0.25">
      <c r="H5678" s="16">
        <v>44517</v>
      </c>
      <c r="I5678" s="19">
        <v>359.31008980843598</v>
      </c>
      <c r="J5678" s="19">
        <v>360.02539074503301</v>
      </c>
      <c r="K5678" s="19">
        <v>350.02891417074198</v>
      </c>
      <c r="L5678" s="19">
        <v>350.10043334960898</v>
      </c>
      <c r="M5678" s="17">
        <v>0</v>
      </c>
      <c r="N5678" s="17">
        <v>0</v>
      </c>
      <c r="O5678" s="14">
        <v>2927000</v>
      </c>
    </row>
    <row r="5679" spans="8:15" x14ac:dyDescent="0.25">
      <c r="H5679" s="16">
        <v>44518</v>
      </c>
      <c r="I5679" s="19">
        <v>350.770996504496</v>
      </c>
      <c r="J5679" s="19">
        <v>352.21952575239698</v>
      </c>
      <c r="K5679" s="19">
        <v>344.85179600394298</v>
      </c>
      <c r="L5679" s="19">
        <v>349.939453125</v>
      </c>
      <c r="M5679" s="17">
        <v>0</v>
      </c>
      <c r="N5679" s="17">
        <v>0</v>
      </c>
      <c r="O5679" s="14">
        <v>1847400</v>
      </c>
    </row>
    <row r="5680" spans="8:15" x14ac:dyDescent="0.25">
      <c r="H5680" s="16">
        <v>44519</v>
      </c>
      <c r="I5680" s="19">
        <v>341.90117974520598</v>
      </c>
      <c r="J5680" s="19">
        <v>348.92910544781398</v>
      </c>
      <c r="K5680" s="19">
        <v>340.70303569235602</v>
      </c>
      <c r="L5680" s="19">
        <v>346.38082885742102</v>
      </c>
      <c r="M5680" s="17">
        <v>0</v>
      </c>
      <c r="N5680" s="17">
        <v>0</v>
      </c>
      <c r="O5680" s="14">
        <v>2610400</v>
      </c>
    </row>
    <row r="5681" spans="8:15" x14ac:dyDescent="0.25">
      <c r="H5681" s="16">
        <v>44522</v>
      </c>
      <c r="I5681" s="19">
        <v>351.54005339087001</v>
      </c>
      <c r="J5681" s="19">
        <v>359.88236681848201</v>
      </c>
      <c r="K5681" s="19">
        <v>348.87550661225202</v>
      </c>
      <c r="L5681" s="19">
        <v>354.22247314453102</v>
      </c>
      <c r="M5681" s="17">
        <v>0</v>
      </c>
      <c r="N5681" s="17">
        <v>0</v>
      </c>
      <c r="O5681" s="14">
        <v>3058700</v>
      </c>
    </row>
    <row r="5682" spans="8:15" x14ac:dyDescent="0.25">
      <c r="H5682" s="16">
        <v>44523</v>
      </c>
      <c r="I5682" s="19">
        <v>357.879429823576</v>
      </c>
      <c r="J5682" s="19">
        <v>363.87909981998899</v>
      </c>
      <c r="K5682" s="19">
        <v>355.42949567541802</v>
      </c>
      <c r="L5682" s="19">
        <v>363.32473754882801</v>
      </c>
      <c r="M5682" s="17">
        <v>0</v>
      </c>
      <c r="N5682" s="17">
        <v>0</v>
      </c>
      <c r="O5682" s="14">
        <v>2402300</v>
      </c>
    </row>
    <row r="5683" spans="8:15" x14ac:dyDescent="0.25">
      <c r="H5683" s="16">
        <v>44524</v>
      </c>
      <c r="I5683" s="19">
        <v>362.12662122960398</v>
      </c>
      <c r="J5683" s="19">
        <v>364.34409777057101</v>
      </c>
      <c r="K5683" s="19">
        <v>356.13587361792702</v>
      </c>
      <c r="L5683" s="19">
        <v>356.93167114257801</v>
      </c>
      <c r="M5683" s="17">
        <v>0</v>
      </c>
      <c r="N5683" s="17">
        <v>0</v>
      </c>
      <c r="O5683" s="14">
        <v>2186300</v>
      </c>
    </row>
    <row r="5684" spans="8:15" x14ac:dyDescent="0.25">
      <c r="H5684" s="16">
        <v>44526</v>
      </c>
      <c r="I5684" s="19">
        <v>343.778928623784</v>
      </c>
      <c r="J5684" s="19">
        <v>350.24354282607101</v>
      </c>
      <c r="K5684" s="19">
        <v>342.20523362195098</v>
      </c>
      <c r="L5684" s="19">
        <v>348.16915893554602</v>
      </c>
      <c r="M5684" s="17">
        <v>0</v>
      </c>
      <c r="N5684" s="17">
        <v>0</v>
      </c>
      <c r="O5684" s="14">
        <v>2687900</v>
      </c>
    </row>
    <row r="5685" spans="8:15" x14ac:dyDescent="0.25">
      <c r="H5685" s="16">
        <v>44529</v>
      </c>
      <c r="I5685" s="19">
        <v>352.29109461341102</v>
      </c>
      <c r="J5685" s="19">
        <v>354.41020165417899</v>
      </c>
      <c r="K5685" s="19">
        <v>341.963790444994</v>
      </c>
      <c r="L5685" s="19">
        <v>345.62081909179602</v>
      </c>
      <c r="M5685" s="17">
        <v>0</v>
      </c>
      <c r="N5685" s="17">
        <v>0</v>
      </c>
      <c r="O5685" s="14">
        <v>2883400</v>
      </c>
    </row>
    <row r="5686" spans="8:15" x14ac:dyDescent="0.25">
      <c r="H5686" s="16">
        <v>44530</v>
      </c>
      <c r="I5686" s="19">
        <v>342.929448004503</v>
      </c>
      <c r="J5686" s="19">
        <v>345.88009852953701</v>
      </c>
      <c r="K5686" s="19">
        <v>337.32320109214601</v>
      </c>
      <c r="L5686" s="19">
        <v>340.65832519531199</v>
      </c>
      <c r="M5686" s="17">
        <v>0</v>
      </c>
      <c r="N5686" s="17">
        <v>0</v>
      </c>
      <c r="O5686" s="14">
        <v>4570400</v>
      </c>
    </row>
    <row r="5687" spans="8:15" x14ac:dyDescent="0.25">
      <c r="H5687" s="16">
        <v>44531</v>
      </c>
      <c r="I5687" s="19">
        <v>344.99977684560798</v>
      </c>
      <c r="J5687" s="19">
        <v>350.69853480516002</v>
      </c>
      <c r="K5687" s="19">
        <v>338.15945136349399</v>
      </c>
      <c r="L5687" s="19">
        <v>338.40216064453102</v>
      </c>
      <c r="M5687" s="17">
        <v>2</v>
      </c>
      <c r="N5687" s="17">
        <v>0</v>
      </c>
      <c r="O5687" s="14">
        <v>2476000</v>
      </c>
    </row>
    <row r="5688" spans="8:15" x14ac:dyDescent="0.25">
      <c r="H5688" s="16">
        <v>44532</v>
      </c>
      <c r="I5688" s="19">
        <v>339.76851022894698</v>
      </c>
      <c r="J5688" s="19">
        <v>349.73684762093097</v>
      </c>
      <c r="K5688" s="19">
        <v>337.99775790115001</v>
      </c>
      <c r="L5688" s="19">
        <v>348.34362792968699</v>
      </c>
      <c r="M5688" s="17">
        <v>0</v>
      </c>
      <c r="N5688" s="17">
        <v>0</v>
      </c>
      <c r="O5688" s="14">
        <v>3343700</v>
      </c>
    </row>
    <row r="5689" spans="8:15" x14ac:dyDescent="0.25">
      <c r="H5689" s="16">
        <v>44533</v>
      </c>
      <c r="I5689" s="19">
        <v>350.44691255164503</v>
      </c>
      <c r="J5689" s="19">
        <v>350.44691255164503</v>
      </c>
      <c r="K5689" s="19">
        <v>340.69429355984403</v>
      </c>
      <c r="L5689" s="19">
        <v>344.02008056640602</v>
      </c>
      <c r="M5689" s="17">
        <v>0</v>
      </c>
      <c r="N5689" s="17">
        <v>0</v>
      </c>
      <c r="O5689" s="14">
        <v>2807500</v>
      </c>
    </row>
    <row r="5690" spans="8:15" x14ac:dyDescent="0.25">
      <c r="H5690" s="16">
        <v>44536</v>
      </c>
      <c r="I5690" s="19">
        <v>349.35930987134702</v>
      </c>
      <c r="J5690" s="19">
        <v>353.790675243973</v>
      </c>
      <c r="K5690" s="19">
        <v>344.703202465505</v>
      </c>
      <c r="L5690" s="19">
        <v>349.92556762695301</v>
      </c>
      <c r="M5690" s="17">
        <v>0</v>
      </c>
      <c r="N5690" s="17">
        <v>0</v>
      </c>
      <c r="O5690" s="14">
        <v>1990200</v>
      </c>
    </row>
    <row r="5691" spans="8:15" x14ac:dyDescent="0.25">
      <c r="H5691" s="16">
        <v>44537</v>
      </c>
      <c r="I5691" s="19">
        <v>353.77263779226899</v>
      </c>
      <c r="J5691" s="19">
        <v>361.11632217597003</v>
      </c>
      <c r="K5691" s="19">
        <v>353.30524135122602</v>
      </c>
      <c r="L5691" s="19">
        <v>359.64218139648398</v>
      </c>
      <c r="M5691" s="17">
        <v>0</v>
      </c>
      <c r="N5691" s="17">
        <v>0</v>
      </c>
      <c r="O5691" s="14">
        <v>2441000</v>
      </c>
    </row>
    <row r="5692" spans="8:15" x14ac:dyDescent="0.25">
      <c r="H5692" s="16">
        <v>44538</v>
      </c>
      <c r="I5692" s="19">
        <v>360.64893878744601</v>
      </c>
      <c r="J5692" s="19">
        <v>361.08037323141502</v>
      </c>
      <c r="K5692" s="19">
        <v>355.17489483176001</v>
      </c>
      <c r="L5692" s="19">
        <v>357.13439941406199</v>
      </c>
      <c r="M5692" s="17">
        <v>0</v>
      </c>
      <c r="N5692" s="17">
        <v>0</v>
      </c>
      <c r="O5692" s="14">
        <v>1635200</v>
      </c>
    </row>
    <row r="5693" spans="8:15" x14ac:dyDescent="0.25">
      <c r="H5693" s="16">
        <v>44539</v>
      </c>
      <c r="I5693" s="19">
        <v>355.67828829666701</v>
      </c>
      <c r="J5693" s="19">
        <v>359.71415383056899</v>
      </c>
      <c r="K5693" s="19">
        <v>353.25135958665601</v>
      </c>
      <c r="L5693" s="19">
        <v>356.38836669921801</v>
      </c>
      <c r="M5693" s="17">
        <v>0</v>
      </c>
      <c r="N5693" s="17">
        <v>0</v>
      </c>
      <c r="O5693" s="14">
        <v>2111500</v>
      </c>
    </row>
    <row r="5694" spans="8:15" x14ac:dyDescent="0.25">
      <c r="H5694" s="16">
        <v>44540</v>
      </c>
      <c r="I5694" s="19">
        <v>357.74561687321</v>
      </c>
      <c r="J5694" s="19">
        <v>358.51862187345199</v>
      </c>
      <c r="K5694" s="19">
        <v>349.35028332674699</v>
      </c>
      <c r="L5694" s="19">
        <v>351.50753784179602</v>
      </c>
      <c r="M5694" s="17">
        <v>0</v>
      </c>
      <c r="N5694" s="17">
        <v>0</v>
      </c>
      <c r="O5694" s="14">
        <v>1893800</v>
      </c>
    </row>
    <row r="5695" spans="8:15" x14ac:dyDescent="0.25">
      <c r="H5695" s="16">
        <v>44543</v>
      </c>
      <c r="I5695" s="19">
        <v>351.62441950345999</v>
      </c>
      <c r="J5695" s="19">
        <v>351.62441950345999</v>
      </c>
      <c r="K5695" s="19">
        <v>343.95715845277698</v>
      </c>
      <c r="L5695" s="19">
        <v>345.73690795898398</v>
      </c>
      <c r="M5695" s="17">
        <v>0</v>
      </c>
      <c r="N5695" s="17">
        <v>0</v>
      </c>
      <c r="O5695" s="14">
        <v>2313300</v>
      </c>
    </row>
    <row r="5696" spans="8:15" x14ac:dyDescent="0.25">
      <c r="H5696" s="16">
        <v>44544</v>
      </c>
      <c r="I5696" s="19">
        <v>344.76604620070799</v>
      </c>
      <c r="J5696" s="19">
        <v>352.801840637998</v>
      </c>
      <c r="K5696" s="19">
        <v>344.49639971528501</v>
      </c>
      <c r="L5696" s="19">
        <v>349.494049072265</v>
      </c>
      <c r="M5696" s="17">
        <v>0</v>
      </c>
      <c r="N5696" s="17">
        <v>0</v>
      </c>
      <c r="O5696" s="14">
        <v>2788500</v>
      </c>
    </row>
    <row r="5697" spans="8:15" x14ac:dyDescent="0.25">
      <c r="H5697" s="16">
        <v>44545</v>
      </c>
      <c r="I5697" s="19">
        <v>350.10531123726298</v>
      </c>
      <c r="J5697" s="19">
        <v>351.81313653759099</v>
      </c>
      <c r="K5697" s="19">
        <v>342.10547777606098</v>
      </c>
      <c r="L5697" s="19">
        <v>350.47384643554602</v>
      </c>
      <c r="M5697" s="17">
        <v>0</v>
      </c>
      <c r="N5697" s="17">
        <v>0</v>
      </c>
      <c r="O5697" s="14">
        <v>2802300</v>
      </c>
    </row>
    <row r="5698" spans="8:15" x14ac:dyDescent="0.25">
      <c r="H5698" s="16">
        <v>44546</v>
      </c>
      <c r="I5698" s="19">
        <v>355.16591780357402</v>
      </c>
      <c r="J5698" s="19">
        <v>359.399533113264</v>
      </c>
      <c r="K5698" s="19">
        <v>352.17270402228502</v>
      </c>
      <c r="L5698" s="19">
        <v>357.17935180664</v>
      </c>
      <c r="M5698" s="17">
        <v>0</v>
      </c>
      <c r="N5698" s="17">
        <v>0</v>
      </c>
      <c r="O5698" s="14">
        <v>3578200</v>
      </c>
    </row>
    <row r="5699" spans="8:15" x14ac:dyDescent="0.25">
      <c r="H5699" s="16">
        <v>44547</v>
      </c>
      <c r="I5699" s="19">
        <v>349.84468743048501</v>
      </c>
      <c r="J5699" s="19">
        <v>353.85361584242997</v>
      </c>
      <c r="K5699" s="19">
        <v>342.13249404790997</v>
      </c>
      <c r="L5699" s="19">
        <v>343.18414306640602</v>
      </c>
      <c r="M5699" s="17">
        <v>0</v>
      </c>
      <c r="N5699" s="17">
        <v>0</v>
      </c>
      <c r="O5699" s="14">
        <v>7058600</v>
      </c>
    </row>
    <row r="5700" spans="8:15" x14ac:dyDescent="0.25">
      <c r="H5700" s="16">
        <v>44550</v>
      </c>
      <c r="I5700" s="19">
        <v>337.53928931685903</v>
      </c>
      <c r="J5700" s="19">
        <v>337.63817800286699</v>
      </c>
      <c r="K5700" s="19">
        <v>329.56641986731699</v>
      </c>
      <c r="L5700" s="19">
        <v>334.02474975585898</v>
      </c>
      <c r="M5700" s="17">
        <v>0</v>
      </c>
      <c r="N5700" s="17">
        <v>0</v>
      </c>
      <c r="O5700" s="14">
        <v>3735600</v>
      </c>
    </row>
    <row r="5701" spans="8:15" x14ac:dyDescent="0.25">
      <c r="H5701" s="16">
        <v>44551</v>
      </c>
      <c r="I5701" s="19">
        <v>338.35727879089899</v>
      </c>
      <c r="J5701" s="19">
        <v>343.44482089519499</v>
      </c>
      <c r="K5701" s="19">
        <v>336.85620054500498</v>
      </c>
      <c r="L5701" s="19">
        <v>341.85385131835898</v>
      </c>
      <c r="M5701" s="17">
        <v>0</v>
      </c>
      <c r="N5701" s="17">
        <v>0</v>
      </c>
      <c r="O5701" s="14">
        <v>2942800</v>
      </c>
    </row>
    <row r="5702" spans="8:15" x14ac:dyDescent="0.25">
      <c r="H5702" s="16">
        <v>44552</v>
      </c>
      <c r="I5702" s="19">
        <v>341.94369667879499</v>
      </c>
      <c r="J5702" s="19">
        <v>345.17059477960902</v>
      </c>
      <c r="K5702" s="19">
        <v>340.90998765840902</v>
      </c>
      <c r="L5702" s="19">
        <v>343.66049194335898</v>
      </c>
      <c r="M5702" s="17">
        <v>0</v>
      </c>
      <c r="N5702" s="17">
        <v>0</v>
      </c>
      <c r="O5702" s="14">
        <v>1487900</v>
      </c>
    </row>
    <row r="5703" spans="8:15" x14ac:dyDescent="0.25">
      <c r="H5703" s="16">
        <v>44553</v>
      </c>
      <c r="I5703" s="19">
        <v>344.97286258086399</v>
      </c>
      <c r="J5703" s="19">
        <v>348.40648071744698</v>
      </c>
      <c r="K5703" s="19">
        <v>344.775112641607</v>
      </c>
      <c r="L5703" s="19">
        <v>346.096435546875</v>
      </c>
      <c r="M5703" s="17">
        <v>0</v>
      </c>
      <c r="N5703" s="17">
        <v>0</v>
      </c>
      <c r="O5703" s="14">
        <v>1624000</v>
      </c>
    </row>
    <row r="5704" spans="8:15" x14ac:dyDescent="0.25">
      <c r="H5704" s="16">
        <v>44557</v>
      </c>
      <c r="I5704" s="19">
        <v>347.84918154838198</v>
      </c>
      <c r="J5704" s="19">
        <v>349.75475684751001</v>
      </c>
      <c r="K5704" s="19">
        <v>346.06046222285801</v>
      </c>
      <c r="L5704" s="19">
        <v>348.79299926757801</v>
      </c>
      <c r="M5704" s="17">
        <v>0</v>
      </c>
      <c r="N5704" s="17">
        <v>0</v>
      </c>
      <c r="O5704" s="14">
        <v>1430400</v>
      </c>
    </row>
    <row r="5705" spans="8:15" x14ac:dyDescent="0.25">
      <c r="H5705" s="16">
        <v>44558</v>
      </c>
      <c r="I5705" s="19">
        <v>349.59296320037402</v>
      </c>
      <c r="J5705" s="19">
        <v>351.75021770307399</v>
      </c>
      <c r="K5705" s="19">
        <v>347.17503210167501</v>
      </c>
      <c r="L5705" s="19">
        <v>348.40646362304602</v>
      </c>
      <c r="M5705" s="17">
        <v>0</v>
      </c>
      <c r="N5705" s="17">
        <v>0</v>
      </c>
      <c r="O5705" s="14">
        <v>1528200</v>
      </c>
    </row>
    <row r="5706" spans="8:15" x14ac:dyDescent="0.25">
      <c r="H5706" s="16">
        <v>44559</v>
      </c>
      <c r="I5706" s="19">
        <v>348.73009915253698</v>
      </c>
      <c r="J5706" s="19">
        <v>350.06938940831799</v>
      </c>
      <c r="K5706" s="19">
        <v>345.53916276277198</v>
      </c>
      <c r="L5706" s="19">
        <v>347.13912963867102</v>
      </c>
      <c r="M5706" s="17">
        <v>0</v>
      </c>
      <c r="N5706" s="17">
        <v>0</v>
      </c>
      <c r="O5706" s="14">
        <v>1327800</v>
      </c>
    </row>
    <row r="5707" spans="8:15" x14ac:dyDescent="0.25">
      <c r="H5707" s="16">
        <v>44560</v>
      </c>
      <c r="I5707" s="19">
        <v>348.53235724629002</v>
      </c>
      <c r="J5707" s="19">
        <v>350.35703876725802</v>
      </c>
      <c r="K5707" s="19">
        <v>346.24027921551601</v>
      </c>
      <c r="L5707" s="19">
        <v>346.52789306640602</v>
      </c>
      <c r="M5707" s="17">
        <v>0</v>
      </c>
      <c r="N5707" s="17">
        <v>0</v>
      </c>
      <c r="O5707" s="14">
        <v>1160100</v>
      </c>
    </row>
    <row r="5708" spans="8:15" x14ac:dyDescent="0.25">
      <c r="H5708" s="16">
        <v>44561</v>
      </c>
      <c r="I5708" s="19">
        <v>346.06045974766801</v>
      </c>
      <c r="J5708" s="19">
        <v>347.858176421682</v>
      </c>
      <c r="K5708" s="19">
        <v>342.32120577400099</v>
      </c>
      <c r="L5708" s="19">
        <v>343.85824584960898</v>
      </c>
      <c r="M5708" s="17">
        <v>0</v>
      </c>
      <c r="N5708" s="17">
        <v>0</v>
      </c>
      <c r="O5708" s="14">
        <v>1601300</v>
      </c>
    </row>
    <row r="5709" spans="8:15" x14ac:dyDescent="0.25">
      <c r="H5709" s="16">
        <v>44564</v>
      </c>
      <c r="I5709" s="19">
        <v>349.65588108171698</v>
      </c>
      <c r="J5709" s="19">
        <v>358.91411066238902</v>
      </c>
      <c r="K5709" s="19">
        <v>348.16377300183598</v>
      </c>
      <c r="L5709" s="19">
        <v>355.34564208984301</v>
      </c>
      <c r="M5709" s="17">
        <v>0</v>
      </c>
      <c r="N5709" s="17">
        <v>0</v>
      </c>
      <c r="O5709" s="14">
        <v>3334300</v>
      </c>
    </row>
    <row r="5710" spans="8:15" x14ac:dyDescent="0.25">
      <c r="H5710" s="16">
        <v>44565</v>
      </c>
      <c r="I5710" s="19">
        <v>361.54783890991501</v>
      </c>
      <c r="J5710" s="19">
        <v>368.78363835377598</v>
      </c>
      <c r="K5710" s="19">
        <v>360.60402109268398</v>
      </c>
      <c r="L5710" s="19">
        <v>366.266845703125</v>
      </c>
      <c r="M5710" s="17">
        <v>0</v>
      </c>
      <c r="N5710" s="17">
        <v>0</v>
      </c>
      <c r="O5710" s="14">
        <v>3916400</v>
      </c>
    </row>
    <row r="5711" spans="8:15" x14ac:dyDescent="0.25">
      <c r="H5711" s="16">
        <v>44566</v>
      </c>
      <c r="I5711" s="19">
        <v>368.35218427518402</v>
      </c>
      <c r="J5711" s="19">
        <v>370.92293372330698</v>
      </c>
      <c r="K5711" s="19">
        <v>357.64680420410599</v>
      </c>
      <c r="L5711" s="19">
        <v>358.31195068359301</v>
      </c>
      <c r="M5711" s="17">
        <v>0</v>
      </c>
      <c r="N5711" s="17">
        <v>0</v>
      </c>
      <c r="O5711" s="14">
        <v>3469600</v>
      </c>
    </row>
    <row r="5712" spans="8:15" x14ac:dyDescent="0.25">
      <c r="H5712" s="16">
        <v>44567</v>
      </c>
      <c r="I5712" s="19">
        <v>360.44223495114198</v>
      </c>
      <c r="J5712" s="19">
        <v>360.62201761179</v>
      </c>
      <c r="K5712" s="19">
        <v>347.34586087833401</v>
      </c>
      <c r="L5712" s="19">
        <v>356.78387451171801</v>
      </c>
      <c r="M5712" s="17">
        <v>0</v>
      </c>
      <c r="N5712" s="17">
        <v>0</v>
      </c>
      <c r="O5712" s="14">
        <v>2960900</v>
      </c>
    </row>
    <row r="5713" spans="8:15" x14ac:dyDescent="0.25">
      <c r="H5713" s="16">
        <v>44568</v>
      </c>
      <c r="I5713" s="19">
        <v>357.448996402646</v>
      </c>
      <c r="J5713" s="19">
        <v>360.03768529483801</v>
      </c>
      <c r="K5713" s="19">
        <v>354.62656814083402</v>
      </c>
      <c r="L5713" s="19">
        <v>357.30517578125</v>
      </c>
      <c r="M5713" s="17">
        <v>0</v>
      </c>
      <c r="N5713" s="17">
        <v>0</v>
      </c>
      <c r="O5713" s="14">
        <v>2360700</v>
      </c>
    </row>
    <row r="5714" spans="8:15" x14ac:dyDescent="0.25">
      <c r="H5714" s="16">
        <v>44571</v>
      </c>
      <c r="I5714" s="19">
        <v>360.72981154448797</v>
      </c>
      <c r="J5714" s="19">
        <v>363.47131832633602</v>
      </c>
      <c r="K5714" s="19">
        <v>354.34791226973601</v>
      </c>
      <c r="L5714" s="19">
        <v>358.797271728515</v>
      </c>
      <c r="M5714" s="17">
        <v>0</v>
      </c>
      <c r="N5714" s="17">
        <v>0</v>
      </c>
      <c r="O5714" s="14">
        <v>3009400</v>
      </c>
    </row>
    <row r="5715" spans="8:15" x14ac:dyDescent="0.25">
      <c r="H5715" s="16">
        <v>44572</v>
      </c>
      <c r="I5715" s="19">
        <v>359.76805863827298</v>
      </c>
      <c r="J5715" s="19">
        <v>362.54552767932802</v>
      </c>
      <c r="K5715" s="19">
        <v>356.22655450491902</v>
      </c>
      <c r="L5715" s="19">
        <v>362.28485107421801</v>
      </c>
      <c r="M5715" s="17">
        <v>0</v>
      </c>
      <c r="N5715" s="17">
        <v>0</v>
      </c>
      <c r="O5715" s="14">
        <v>1748800</v>
      </c>
    </row>
    <row r="5716" spans="8:15" x14ac:dyDescent="0.25">
      <c r="H5716" s="16">
        <v>44573</v>
      </c>
      <c r="I5716" s="19">
        <v>362.45569961755803</v>
      </c>
      <c r="J5716" s="19">
        <v>363.24669950147597</v>
      </c>
      <c r="K5716" s="19">
        <v>349.26046317141999</v>
      </c>
      <c r="L5716" s="19">
        <v>350.83346557617102</v>
      </c>
      <c r="M5716" s="17">
        <v>0</v>
      </c>
      <c r="N5716" s="17">
        <v>0</v>
      </c>
      <c r="O5716" s="14">
        <v>4158000</v>
      </c>
    </row>
    <row r="5717" spans="8:15" x14ac:dyDescent="0.25">
      <c r="H5717" s="16">
        <v>44574</v>
      </c>
      <c r="I5717" s="19">
        <v>354.19512388282197</v>
      </c>
      <c r="J5717" s="19">
        <v>356.72991102783999</v>
      </c>
      <c r="K5717" s="19">
        <v>350.33004392797699</v>
      </c>
      <c r="L5717" s="19">
        <v>351.273834228515</v>
      </c>
      <c r="M5717" s="17">
        <v>0</v>
      </c>
      <c r="N5717" s="17">
        <v>0</v>
      </c>
      <c r="O5717" s="14">
        <v>2497800</v>
      </c>
    </row>
    <row r="5718" spans="8:15" x14ac:dyDescent="0.25">
      <c r="H5718" s="16">
        <v>44575</v>
      </c>
      <c r="I5718" s="19">
        <v>343.48077653959598</v>
      </c>
      <c r="J5718" s="19">
        <v>345.51220537105303</v>
      </c>
      <c r="K5718" s="19">
        <v>337.07191153923901</v>
      </c>
      <c r="L5718" s="19">
        <v>342.4111328125</v>
      </c>
      <c r="M5718" s="17">
        <v>0</v>
      </c>
      <c r="N5718" s="17">
        <v>0</v>
      </c>
      <c r="O5718" s="14">
        <v>4685300</v>
      </c>
    </row>
    <row r="5719" spans="8:15" x14ac:dyDescent="0.25">
      <c r="H5719" s="16">
        <v>44579</v>
      </c>
      <c r="I5719" s="19">
        <v>323.62490158946201</v>
      </c>
      <c r="J5719" s="19">
        <v>325.00015348544702</v>
      </c>
      <c r="K5719" s="19">
        <v>312.11053068380801</v>
      </c>
      <c r="L5719" s="19">
        <v>318.55532836914</v>
      </c>
      <c r="M5719" s="17">
        <v>0</v>
      </c>
      <c r="N5719" s="17">
        <v>0</v>
      </c>
      <c r="O5719" s="14">
        <v>13123500</v>
      </c>
    </row>
    <row r="5720" spans="8:15" x14ac:dyDescent="0.25">
      <c r="H5720" s="16">
        <v>44580</v>
      </c>
      <c r="I5720" s="19">
        <v>322.09687574736699</v>
      </c>
      <c r="J5720" s="19">
        <v>323.32830721341799</v>
      </c>
      <c r="K5720" s="19">
        <v>311.35553566044598</v>
      </c>
      <c r="L5720" s="19">
        <v>312.19146728515602</v>
      </c>
      <c r="M5720" s="17">
        <v>0</v>
      </c>
      <c r="N5720" s="17">
        <v>0</v>
      </c>
      <c r="O5720" s="14">
        <v>7426100</v>
      </c>
    </row>
    <row r="5721" spans="8:15" x14ac:dyDescent="0.25">
      <c r="H5721" s="16">
        <v>44581</v>
      </c>
      <c r="I5721" s="19">
        <v>313.611653788951</v>
      </c>
      <c r="J5721" s="19">
        <v>321.05419937786399</v>
      </c>
      <c r="K5721" s="19">
        <v>311.130823546633</v>
      </c>
      <c r="L5721" s="19">
        <v>312.892578125</v>
      </c>
      <c r="M5721" s="17">
        <v>0</v>
      </c>
      <c r="N5721" s="17">
        <v>0</v>
      </c>
      <c r="O5721" s="14">
        <v>4599900</v>
      </c>
    </row>
    <row r="5722" spans="8:15" x14ac:dyDescent="0.25">
      <c r="H5722" s="16">
        <v>44582</v>
      </c>
      <c r="I5722" s="19">
        <v>310.591516766067</v>
      </c>
      <c r="J5722" s="19">
        <v>313.69256156332398</v>
      </c>
      <c r="K5722" s="19">
        <v>306.25901300779901</v>
      </c>
      <c r="L5722" s="19">
        <v>309.126373291015</v>
      </c>
      <c r="M5722" s="17">
        <v>0</v>
      </c>
      <c r="N5722" s="17">
        <v>0</v>
      </c>
      <c r="O5722" s="14">
        <v>4904100</v>
      </c>
    </row>
    <row r="5723" spans="8:15" x14ac:dyDescent="0.25">
      <c r="H5723" s="16">
        <v>44585</v>
      </c>
      <c r="I5723" s="19">
        <v>303.20294953399002</v>
      </c>
      <c r="J5723" s="19">
        <v>309.270244283534</v>
      </c>
      <c r="K5723" s="19">
        <v>293.23461226682701</v>
      </c>
      <c r="L5723" s="19">
        <v>308.65902709960898</v>
      </c>
      <c r="M5723" s="17">
        <v>0</v>
      </c>
      <c r="N5723" s="17">
        <v>0</v>
      </c>
      <c r="O5723" s="14">
        <v>6569800</v>
      </c>
    </row>
    <row r="5724" spans="8:15" x14ac:dyDescent="0.25">
      <c r="H5724" s="16">
        <v>44586</v>
      </c>
      <c r="I5724" s="19">
        <v>303.68830651940101</v>
      </c>
      <c r="J5724" s="19">
        <v>308.24552550089902</v>
      </c>
      <c r="K5724" s="19">
        <v>297.44125667295498</v>
      </c>
      <c r="L5724" s="19">
        <v>307.00509643554602</v>
      </c>
      <c r="M5724" s="17">
        <v>0</v>
      </c>
      <c r="N5724" s="17">
        <v>0</v>
      </c>
      <c r="O5724" s="14">
        <v>3959300</v>
      </c>
    </row>
    <row r="5725" spans="8:15" x14ac:dyDescent="0.25">
      <c r="H5725" s="16">
        <v>44587</v>
      </c>
      <c r="I5725" s="19">
        <v>311.54431938302201</v>
      </c>
      <c r="J5725" s="19">
        <v>315.03189427953703</v>
      </c>
      <c r="K5725" s="19">
        <v>304.18266707078499</v>
      </c>
      <c r="L5725" s="19">
        <v>308.02078247070301</v>
      </c>
      <c r="M5725" s="17">
        <v>0</v>
      </c>
      <c r="N5725" s="17">
        <v>0</v>
      </c>
      <c r="O5725" s="14">
        <v>3745900</v>
      </c>
    </row>
    <row r="5726" spans="8:15" x14ac:dyDescent="0.25">
      <c r="H5726" s="16">
        <v>44588</v>
      </c>
      <c r="I5726" s="19">
        <v>310.70843642280897</v>
      </c>
      <c r="J5726" s="19">
        <v>313.49487588773201</v>
      </c>
      <c r="K5726" s="19">
        <v>303.562500222285</v>
      </c>
      <c r="L5726" s="19">
        <v>306.53771972656199</v>
      </c>
      <c r="M5726" s="17">
        <v>0</v>
      </c>
      <c r="N5726" s="17">
        <v>0</v>
      </c>
      <c r="O5726" s="14">
        <v>2573400</v>
      </c>
    </row>
    <row r="5727" spans="8:15" x14ac:dyDescent="0.25">
      <c r="H5727" s="16">
        <v>44589</v>
      </c>
      <c r="I5727" s="19">
        <v>303.57149688964</v>
      </c>
      <c r="J5727" s="19">
        <v>312.03872876032699</v>
      </c>
      <c r="K5727" s="19">
        <v>299.724383533256</v>
      </c>
      <c r="L5727" s="19">
        <v>311.91290283203102</v>
      </c>
      <c r="M5727" s="17">
        <v>0</v>
      </c>
      <c r="N5727" s="17">
        <v>0</v>
      </c>
      <c r="O5727" s="14">
        <v>3714600</v>
      </c>
    </row>
    <row r="5728" spans="8:15" x14ac:dyDescent="0.25">
      <c r="H5728" s="16">
        <v>44592</v>
      </c>
      <c r="I5728" s="19">
        <v>309.74658791833298</v>
      </c>
      <c r="J5728" s="19">
        <v>319.28346169169799</v>
      </c>
      <c r="K5728" s="19">
        <v>308.70390895737199</v>
      </c>
      <c r="L5728" s="19">
        <v>318.80706787109301</v>
      </c>
      <c r="M5728" s="17">
        <v>0</v>
      </c>
      <c r="N5728" s="17">
        <v>0</v>
      </c>
      <c r="O5728" s="14">
        <v>3312400</v>
      </c>
    </row>
    <row r="5729" spans="8:15" x14ac:dyDescent="0.25">
      <c r="H5729" s="16">
        <v>44593</v>
      </c>
      <c r="I5729" s="19">
        <v>320.11046243428598</v>
      </c>
      <c r="J5729" s="19">
        <v>327.669865249103</v>
      </c>
      <c r="K5729" s="19">
        <v>318.24082150717499</v>
      </c>
      <c r="L5729" s="19">
        <v>327.23840332031199</v>
      </c>
      <c r="M5729" s="17">
        <v>0</v>
      </c>
      <c r="N5729" s="17">
        <v>0</v>
      </c>
      <c r="O5729" s="14">
        <v>3303700</v>
      </c>
    </row>
    <row r="5730" spans="8:15" x14ac:dyDescent="0.25">
      <c r="H5730" s="16">
        <v>44594</v>
      </c>
      <c r="I5730" s="19">
        <v>326.73503847689398</v>
      </c>
      <c r="J5730" s="19">
        <v>331.25629527109601</v>
      </c>
      <c r="K5730" s="19">
        <v>321.638499122079</v>
      </c>
      <c r="L5730" s="19">
        <v>326.33953857421801</v>
      </c>
      <c r="M5730" s="17">
        <v>0</v>
      </c>
      <c r="N5730" s="17">
        <v>0</v>
      </c>
      <c r="O5730" s="14">
        <v>2742400</v>
      </c>
    </row>
    <row r="5731" spans="8:15" x14ac:dyDescent="0.25">
      <c r="H5731" s="16">
        <v>44595</v>
      </c>
      <c r="I5731" s="19">
        <v>326.123810186904</v>
      </c>
      <c r="J5731" s="19">
        <v>328.76645606859398</v>
      </c>
      <c r="K5731" s="19">
        <v>321.93512676511602</v>
      </c>
      <c r="L5731" s="19">
        <v>322.58230590820301</v>
      </c>
      <c r="M5731" s="17">
        <v>0</v>
      </c>
      <c r="N5731" s="17">
        <v>0</v>
      </c>
      <c r="O5731" s="14">
        <v>2372900</v>
      </c>
    </row>
    <row r="5732" spans="8:15" x14ac:dyDescent="0.25">
      <c r="H5732" s="16">
        <v>44596</v>
      </c>
      <c r="I5732" s="19">
        <v>325.53955465464401</v>
      </c>
      <c r="J5732" s="19">
        <v>333.43153020896801</v>
      </c>
      <c r="K5732" s="19">
        <v>324.50584556301499</v>
      </c>
      <c r="L5732" s="19">
        <v>330.42034912109301</v>
      </c>
      <c r="M5732" s="17">
        <v>0</v>
      </c>
      <c r="N5732" s="17">
        <v>0</v>
      </c>
      <c r="O5732" s="14">
        <v>3762300</v>
      </c>
    </row>
    <row r="5733" spans="8:15" x14ac:dyDescent="0.25">
      <c r="H5733" s="16">
        <v>44599</v>
      </c>
      <c r="I5733" s="19">
        <v>328.52373681365702</v>
      </c>
      <c r="J5733" s="19">
        <v>333.89891974043297</v>
      </c>
      <c r="K5733" s="19">
        <v>326.60019416631701</v>
      </c>
      <c r="L5733" s="19">
        <v>330.91470336914</v>
      </c>
      <c r="M5733" s="17">
        <v>0</v>
      </c>
      <c r="N5733" s="17">
        <v>0</v>
      </c>
      <c r="O5733" s="14">
        <v>2635600</v>
      </c>
    </row>
    <row r="5734" spans="8:15" x14ac:dyDescent="0.25">
      <c r="H5734" s="16">
        <v>44600</v>
      </c>
      <c r="I5734" s="19">
        <v>333.548374693374</v>
      </c>
      <c r="J5734" s="19">
        <v>334.95958901427298</v>
      </c>
      <c r="K5734" s="19">
        <v>329.20690053883601</v>
      </c>
      <c r="L5734" s="19">
        <v>332.66751098632801</v>
      </c>
      <c r="M5734" s="17">
        <v>0</v>
      </c>
      <c r="N5734" s="17">
        <v>0</v>
      </c>
      <c r="O5734" s="14">
        <v>3422300</v>
      </c>
    </row>
    <row r="5735" spans="8:15" x14ac:dyDescent="0.25">
      <c r="H5735" s="16">
        <v>44601</v>
      </c>
      <c r="I5735" s="19">
        <v>335.274161895129</v>
      </c>
      <c r="J5735" s="19">
        <v>338.22241616254399</v>
      </c>
      <c r="K5735" s="19">
        <v>333.38655388887997</v>
      </c>
      <c r="L5735" s="19">
        <v>336.6494140625</v>
      </c>
      <c r="M5735" s="17">
        <v>0</v>
      </c>
      <c r="N5735" s="17">
        <v>0</v>
      </c>
      <c r="O5735" s="14">
        <v>2250400</v>
      </c>
    </row>
    <row r="5736" spans="8:15" x14ac:dyDescent="0.25">
      <c r="H5736" s="16">
        <v>44602</v>
      </c>
      <c r="I5736" s="19">
        <v>334.11465013819702</v>
      </c>
      <c r="J5736" s="19">
        <v>339.2291566586</v>
      </c>
      <c r="K5736" s="19">
        <v>331.52593354209398</v>
      </c>
      <c r="L5736" s="19">
        <v>333.08996582031199</v>
      </c>
      <c r="M5736" s="17">
        <v>0</v>
      </c>
      <c r="N5736" s="17">
        <v>0</v>
      </c>
      <c r="O5736" s="14">
        <v>2406200</v>
      </c>
    </row>
    <row r="5737" spans="8:15" x14ac:dyDescent="0.25">
      <c r="H5737" s="16">
        <v>44603</v>
      </c>
      <c r="I5737" s="19">
        <v>331.27426256449701</v>
      </c>
      <c r="J5737" s="19">
        <v>336.98201906672699</v>
      </c>
      <c r="K5737" s="19">
        <v>324.28114509405998</v>
      </c>
      <c r="L5737" s="19">
        <v>326.33953857421801</v>
      </c>
      <c r="M5737" s="17">
        <v>0</v>
      </c>
      <c r="N5737" s="17">
        <v>0</v>
      </c>
      <c r="O5737" s="14">
        <v>3142100</v>
      </c>
    </row>
    <row r="5738" spans="8:15" x14ac:dyDescent="0.25">
      <c r="H5738" s="16">
        <v>44606</v>
      </c>
      <c r="I5738" s="19">
        <v>326.33950510723997</v>
      </c>
      <c r="J5738" s="19">
        <v>327.44511073510898</v>
      </c>
      <c r="K5738" s="19">
        <v>321.05421370529899</v>
      </c>
      <c r="L5738" s="19">
        <v>323.80471801757801</v>
      </c>
      <c r="M5738" s="17">
        <v>0</v>
      </c>
      <c r="N5738" s="17">
        <v>0</v>
      </c>
      <c r="O5738" s="14">
        <v>2585600</v>
      </c>
    </row>
    <row r="5739" spans="8:15" x14ac:dyDescent="0.25">
      <c r="H5739" s="16">
        <v>44607</v>
      </c>
      <c r="I5739" s="19">
        <v>327.26537748369998</v>
      </c>
      <c r="J5739" s="19">
        <v>328.883339190431</v>
      </c>
      <c r="K5739" s="19">
        <v>324.81148398219801</v>
      </c>
      <c r="L5739" s="19">
        <v>327.13055419921801</v>
      </c>
      <c r="M5739" s="17">
        <v>0</v>
      </c>
      <c r="N5739" s="17">
        <v>0</v>
      </c>
      <c r="O5739" s="14">
        <v>1846400</v>
      </c>
    </row>
    <row r="5740" spans="8:15" x14ac:dyDescent="0.25">
      <c r="H5740" s="16">
        <v>44608</v>
      </c>
      <c r="I5740" s="19">
        <v>324.80244334959002</v>
      </c>
      <c r="J5740" s="19">
        <v>326.30352130838003</v>
      </c>
      <c r="K5740" s="19">
        <v>320.46993987809202</v>
      </c>
      <c r="L5740" s="19">
        <v>323.63391113281199</v>
      </c>
      <c r="M5740" s="17">
        <v>0</v>
      </c>
      <c r="N5740" s="17">
        <v>0</v>
      </c>
      <c r="O5740" s="14">
        <v>2165300</v>
      </c>
    </row>
    <row r="5741" spans="8:15" x14ac:dyDescent="0.25">
      <c r="H5741" s="16">
        <v>44609</v>
      </c>
      <c r="I5741" s="19">
        <v>322.49239741515697</v>
      </c>
      <c r="J5741" s="19">
        <v>324.45190203289599</v>
      </c>
      <c r="K5741" s="19">
        <v>312.65888488084499</v>
      </c>
      <c r="L5741" s="19">
        <v>313.75549316406199</v>
      </c>
      <c r="M5741" s="17">
        <v>0</v>
      </c>
      <c r="N5741" s="17">
        <v>0</v>
      </c>
      <c r="O5741" s="14">
        <v>3102400</v>
      </c>
    </row>
    <row r="5742" spans="8:15" x14ac:dyDescent="0.25">
      <c r="H5742" s="16">
        <v>44610</v>
      </c>
      <c r="I5742" s="19">
        <v>310.61845958725598</v>
      </c>
      <c r="J5742" s="19">
        <v>314.60039514812502</v>
      </c>
      <c r="K5742" s="19">
        <v>308.64096041679102</v>
      </c>
      <c r="L5742" s="19">
        <v>311.040924072265</v>
      </c>
      <c r="M5742" s="17">
        <v>0</v>
      </c>
      <c r="N5742" s="17">
        <v>0</v>
      </c>
      <c r="O5742" s="14">
        <v>2910900</v>
      </c>
    </row>
    <row r="5743" spans="8:15" x14ac:dyDescent="0.25">
      <c r="H5743" s="16">
        <v>44614</v>
      </c>
      <c r="I5743" s="19">
        <v>307.82298941205801</v>
      </c>
      <c r="J5743" s="19">
        <v>313.70153006296601</v>
      </c>
      <c r="K5743" s="19">
        <v>306.69044666718798</v>
      </c>
      <c r="L5743" s="19">
        <v>309.44992065429602</v>
      </c>
      <c r="M5743" s="17">
        <v>0</v>
      </c>
      <c r="N5743" s="17">
        <v>0</v>
      </c>
      <c r="O5743" s="14">
        <v>2590800</v>
      </c>
    </row>
    <row r="5744" spans="8:15" x14ac:dyDescent="0.25">
      <c r="H5744" s="16">
        <v>44615</v>
      </c>
      <c r="I5744" s="19">
        <v>312.41627097662598</v>
      </c>
      <c r="J5744" s="19">
        <v>313.93534411170498</v>
      </c>
      <c r="K5744" s="19">
        <v>305.45011725493703</v>
      </c>
      <c r="L5744" s="19">
        <v>306.681549072265</v>
      </c>
      <c r="M5744" s="17">
        <v>0</v>
      </c>
      <c r="N5744" s="17">
        <v>0</v>
      </c>
      <c r="O5744" s="14">
        <v>2217300</v>
      </c>
    </row>
    <row r="5745" spans="8:15" x14ac:dyDescent="0.25">
      <c r="H5745" s="16">
        <v>44616</v>
      </c>
      <c r="I5745" s="19">
        <v>295.337893686786</v>
      </c>
      <c r="J5745" s="19">
        <v>306.51069635767999</v>
      </c>
      <c r="K5745" s="19">
        <v>293.88174755345699</v>
      </c>
      <c r="L5745" s="19">
        <v>305.782623291015</v>
      </c>
      <c r="M5745" s="17">
        <v>0</v>
      </c>
      <c r="N5745" s="17">
        <v>0</v>
      </c>
      <c r="O5745" s="14">
        <v>4564000</v>
      </c>
    </row>
    <row r="5746" spans="8:15" x14ac:dyDescent="0.25">
      <c r="H5746" s="16">
        <v>44617</v>
      </c>
      <c r="I5746" s="19">
        <v>305.78265525218097</v>
      </c>
      <c r="J5746" s="19">
        <v>315.229666245435</v>
      </c>
      <c r="K5746" s="19">
        <v>305.78265525218097</v>
      </c>
      <c r="L5746" s="19">
        <v>314.70831298828102</v>
      </c>
      <c r="M5746" s="17">
        <v>0</v>
      </c>
      <c r="N5746" s="17">
        <v>0</v>
      </c>
      <c r="O5746" s="14">
        <v>2980500</v>
      </c>
    </row>
    <row r="5747" spans="8:15" x14ac:dyDescent="0.25">
      <c r="H5747" s="16">
        <v>44620</v>
      </c>
      <c r="I5747" s="19">
        <v>305.83657240008802</v>
      </c>
      <c r="J5747" s="19">
        <v>309.06347078336302</v>
      </c>
      <c r="K5747" s="19">
        <v>303.40964373341097</v>
      </c>
      <c r="L5747" s="19">
        <v>306.771392822265</v>
      </c>
      <c r="M5747" s="17">
        <v>0</v>
      </c>
      <c r="N5747" s="17">
        <v>0</v>
      </c>
      <c r="O5747" s="14">
        <v>4245700</v>
      </c>
    </row>
    <row r="5748" spans="8:15" x14ac:dyDescent="0.25">
      <c r="H5748" s="16">
        <v>44621</v>
      </c>
      <c r="I5748" s="19">
        <v>305.062519789573</v>
      </c>
      <c r="J5748" s="19">
        <v>305.74968783450601</v>
      </c>
      <c r="K5748" s="19">
        <v>295.67736714505298</v>
      </c>
      <c r="L5748" s="19">
        <v>296.74429321289</v>
      </c>
      <c r="M5748" s="17">
        <v>2</v>
      </c>
      <c r="N5748" s="17">
        <v>0</v>
      </c>
      <c r="O5748" s="14">
        <v>5631500</v>
      </c>
    </row>
    <row r="5749" spans="8:15" x14ac:dyDescent="0.25">
      <c r="H5749" s="16">
        <v>44622</v>
      </c>
      <c r="I5749" s="19">
        <v>299.81839053100902</v>
      </c>
      <c r="J5749" s="19">
        <v>305.60498834202701</v>
      </c>
      <c r="K5749" s="19">
        <v>296.02092105892001</v>
      </c>
      <c r="L5749" s="19">
        <v>304.14025878906199</v>
      </c>
      <c r="M5749" s="17">
        <v>0</v>
      </c>
      <c r="N5749" s="17">
        <v>0</v>
      </c>
      <c r="O5749" s="14">
        <v>3469900</v>
      </c>
    </row>
    <row r="5750" spans="8:15" x14ac:dyDescent="0.25">
      <c r="H5750" s="16">
        <v>44623</v>
      </c>
      <c r="I5750" s="19">
        <v>306.39162753781198</v>
      </c>
      <c r="J5750" s="19">
        <v>308.76956446963902</v>
      </c>
      <c r="K5750" s="19">
        <v>298.489305493487</v>
      </c>
      <c r="L5750" s="19">
        <v>301.46398925781199</v>
      </c>
      <c r="M5750" s="17">
        <v>0</v>
      </c>
      <c r="N5750" s="17">
        <v>0</v>
      </c>
      <c r="O5750" s="14">
        <v>2393700</v>
      </c>
    </row>
    <row r="5751" spans="8:15" x14ac:dyDescent="0.25">
      <c r="H5751" s="16">
        <v>44624</v>
      </c>
      <c r="I5751" s="19">
        <v>295.659193083312</v>
      </c>
      <c r="J5751" s="19">
        <v>298.96840938123597</v>
      </c>
      <c r="K5751" s="19">
        <v>292.94672342199698</v>
      </c>
      <c r="L5751" s="19">
        <v>298.07330322265602</v>
      </c>
      <c r="M5751" s="17">
        <v>0</v>
      </c>
      <c r="N5751" s="17">
        <v>0</v>
      </c>
      <c r="O5751" s="14">
        <v>3293100</v>
      </c>
    </row>
    <row r="5752" spans="8:15" x14ac:dyDescent="0.25">
      <c r="H5752" s="16">
        <v>44627</v>
      </c>
      <c r="I5752" s="19">
        <v>295.496518175669</v>
      </c>
      <c r="J5752" s="19">
        <v>296.37355133435102</v>
      </c>
      <c r="K5752" s="19">
        <v>290.09870122845803</v>
      </c>
      <c r="L5752" s="19">
        <v>291.03903198242102</v>
      </c>
      <c r="M5752" s="17">
        <v>0</v>
      </c>
      <c r="N5752" s="17">
        <v>0</v>
      </c>
      <c r="O5752" s="14">
        <v>3689900</v>
      </c>
    </row>
    <row r="5753" spans="8:15" x14ac:dyDescent="0.25">
      <c r="H5753" s="16">
        <v>44628</v>
      </c>
      <c r="I5753" s="19">
        <v>291.59054918916701</v>
      </c>
      <c r="J5753" s="19">
        <v>298.87805031962802</v>
      </c>
      <c r="K5753" s="19">
        <v>288.01911902249299</v>
      </c>
      <c r="L5753" s="19">
        <v>290.56884765625</v>
      </c>
      <c r="M5753" s="17">
        <v>0</v>
      </c>
      <c r="N5753" s="17">
        <v>0</v>
      </c>
      <c r="O5753" s="14">
        <v>3596400</v>
      </c>
    </row>
    <row r="5754" spans="8:15" x14ac:dyDescent="0.25">
      <c r="H5754" s="16">
        <v>44629</v>
      </c>
      <c r="I5754" s="19">
        <v>299.89067222669502</v>
      </c>
      <c r="J5754" s="19">
        <v>305.12574697668902</v>
      </c>
      <c r="K5754" s="19">
        <v>298.39881926687502</v>
      </c>
      <c r="L5754" s="19">
        <v>301.61761474609301</v>
      </c>
      <c r="M5754" s="17">
        <v>0</v>
      </c>
      <c r="N5754" s="17">
        <v>0</v>
      </c>
      <c r="O5754" s="14">
        <v>3202100</v>
      </c>
    </row>
    <row r="5755" spans="8:15" x14ac:dyDescent="0.25">
      <c r="H5755" s="16">
        <v>44630</v>
      </c>
      <c r="I5755" s="19">
        <v>296.22897603625597</v>
      </c>
      <c r="J5755" s="19">
        <v>300.03546945649401</v>
      </c>
      <c r="K5755" s="19">
        <v>293.634049740975</v>
      </c>
      <c r="L5755" s="19">
        <v>298.28140258789</v>
      </c>
      <c r="M5755" s="17">
        <v>0</v>
      </c>
      <c r="N5755" s="17">
        <v>0</v>
      </c>
      <c r="O5755" s="14">
        <v>2232600</v>
      </c>
    </row>
    <row r="5756" spans="8:15" x14ac:dyDescent="0.25">
      <c r="H5756" s="16">
        <v>44631</v>
      </c>
      <c r="I5756" s="19">
        <v>302.322902388221</v>
      </c>
      <c r="J5756" s="19">
        <v>304.34820477440002</v>
      </c>
      <c r="K5756" s="19">
        <v>295.39705804437801</v>
      </c>
      <c r="L5756" s="19">
        <v>295.65927124023398</v>
      </c>
      <c r="M5756" s="17">
        <v>0</v>
      </c>
      <c r="N5756" s="17">
        <v>0</v>
      </c>
      <c r="O5756" s="14">
        <v>2613500</v>
      </c>
    </row>
    <row r="5757" spans="8:15" x14ac:dyDescent="0.25">
      <c r="H5757" s="16">
        <v>44634</v>
      </c>
      <c r="I5757" s="19">
        <v>297.65748224793901</v>
      </c>
      <c r="J5757" s="19">
        <v>299.836503665549</v>
      </c>
      <c r="K5757" s="19">
        <v>291.95225447529401</v>
      </c>
      <c r="L5757" s="19">
        <v>293.832916259765</v>
      </c>
      <c r="M5757" s="17">
        <v>0</v>
      </c>
      <c r="N5757" s="17">
        <v>0</v>
      </c>
      <c r="O5757" s="14">
        <v>2342200</v>
      </c>
    </row>
    <row r="5758" spans="8:15" x14ac:dyDescent="0.25">
      <c r="H5758" s="16">
        <v>44635</v>
      </c>
      <c r="I5758" s="19">
        <v>295.72255932732003</v>
      </c>
      <c r="J5758" s="19">
        <v>300.08962435524001</v>
      </c>
      <c r="K5758" s="19">
        <v>293.70627981089501</v>
      </c>
      <c r="L5758" s="19">
        <v>297.61224365234301</v>
      </c>
      <c r="M5758" s="17">
        <v>0</v>
      </c>
      <c r="N5758" s="17">
        <v>0</v>
      </c>
      <c r="O5758" s="14">
        <v>2140700</v>
      </c>
    </row>
    <row r="5759" spans="8:15" x14ac:dyDescent="0.25">
      <c r="H5759" s="16">
        <v>44636</v>
      </c>
      <c r="I5759" s="19">
        <v>302.95583974511499</v>
      </c>
      <c r="J5759" s="19">
        <v>308.61584281439599</v>
      </c>
      <c r="K5759" s="19">
        <v>302.22347491033099</v>
      </c>
      <c r="L5759" s="19">
        <v>308.100494384765</v>
      </c>
      <c r="M5759" s="17">
        <v>0</v>
      </c>
      <c r="N5759" s="17">
        <v>0</v>
      </c>
      <c r="O5759" s="14">
        <v>3468500</v>
      </c>
    </row>
    <row r="5760" spans="8:15" x14ac:dyDescent="0.25">
      <c r="H5760" s="16">
        <v>44637</v>
      </c>
      <c r="I5760" s="19">
        <v>305.03538381239298</v>
      </c>
      <c r="J5760" s="19">
        <v>310.66829076877502</v>
      </c>
      <c r="K5760" s="19">
        <v>302.80211534964002</v>
      </c>
      <c r="L5760" s="19">
        <v>310.36990356445301</v>
      </c>
      <c r="M5760" s="17">
        <v>0</v>
      </c>
      <c r="N5760" s="17">
        <v>0</v>
      </c>
      <c r="O5760" s="14">
        <v>2403500</v>
      </c>
    </row>
    <row r="5761" spans="8:15" x14ac:dyDescent="0.25">
      <c r="H5761" s="16">
        <v>44638</v>
      </c>
      <c r="I5761" s="19">
        <v>306.39160985617298</v>
      </c>
      <c r="J5761" s="19">
        <v>313.534443044932</v>
      </c>
      <c r="K5761" s="19">
        <v>304.97207706045498</v>
      </c>
      <c r="L5761" s="19">
        <v>312.27767944335898</v>
      </c>
      <c r="M5761" s="17">
        <v>0</v>
      </c>
      <c r="N5761" s="17">
        <v>0</v>
      </c>
      <c r="O5761" s="14">
        <v>5861900</v>
      </c>
    </row>
    <row r="5762" spans="8:15" x14ac:dyDescent="0.25">
      <c r="H5762" s="16">
        <v>44641</v>
      </c>
      <c r="I5762" s="19">
        <v>312.16915459133003</v>
      </c>
      <c r="J5762" s="19">
        <v>313.10945770320802</v>
      </c>
      <c r="K5762" s="19">
        <v>304.83642932346498</v>
      </c>
      <c r="L5762" s="19">
        <v>306.50912475585898</v>
      </c>
      <c r="M5762" s="17">
        <v>0</v>
      </c>
      <c r="N5762" s="17">
        <v>0</v>
      </c>
      <c r="O5762" s="14">
        <v>3401200</v>
      </c>
    </row>
    <row r="5763" spans="8:15" x14ac:dyDescent="0.25">
      <c r="H5763" s="16">
        <v>44642</v>
      </c>
      <c r="I5763" s="19">
        <v>309.40246187406302</v>
      </c>
      <c r="J5763" s="19">
        <v>313.055235407049</v>
      </c>
      <c r="K5763" s="19">
        <v>307.52180031538302</v>
      </c>
      <c r="L5763" s="19">
        <v>310.13482666015602</v>
      </c>
      <c r="M5763" s="17">
        <v>0</v>
      </c>
      <c r="N5763" s="17">
        <v>0</v>
      </c>
      <c r="O5763" s="14">
        <v>2840200</v>
      </c>
    </row>
    <row r="5764" spans="8:15" x14ac:dyDescent="0.25">
      <c r="H5764" s="16">
        <v>44643</v>
      </c>
      <c r="I5764" s="19">
        <v>307.41329210127401</v>
      </c>
      <c r="J5764" s="19">
        <v>308.16373005592101</v>
      </c>
      <c r="K5764" s="19">
        <v>303.01005318512199</v>
      </c>
      <c r="L5764" s="19">
        <v>303.44403076171801</v>
      </c>
      <c r="M5764" s="17">
        <v>0</v>
      </c>
      <c r="N5764" s="17">
        <v>0</v>
      </c>
      <c r="O5764" s="14">
        <v>2196800</v>
      </c>
    </row>
    <row r="5765" spans="8:15" x14ac:dyDescent="0.25">
      <c r="H5765" s="16">
        <v>44644</v>
      </c>
      <c r="I5765" s="19">
        <v>304.19447332971498</v>
      </c>
      <c r="J5765" s="19">
        <v>305.15287719586399</v>
      </c>
      <c r="K5765" s="19">
        <v>302.25956480464203</v>
      </c>
      <c r="L5765" s="19">
        <v>304.00460815429602</v>
      </c>
      <c r="M5765" s="17">
        <v>0</v>
      </c>
      <c r="N5765" s="17">
        <v>0</v>
      </c>
      <c r="O5765" s="14">
        <v>1944100</v>
      </c>
    </row>
    <row r="5766" spans="8:15" x14ac:dyDescent="0.25">
      <c r="H5766" s="16">
        <v>44645</v>
      </c>
      <c r="I5766" s="19">
        <v>305.089612664426</v>
      </c>
      <c r="J5766" s="19">
        <v>309.06789693891898</v>
      </c>
      <c r="K5766" s="19">
        <v>303.32652351630298</v>
      </c>
      <c r="L5766" s="19">
        <v>305.14385986328102</v>
      </c>
      <c r="M5766" s="17">
        <v>0</v>
      </c>
      <c r="N5766" s="17">
        <v>0</v>
      </c>
      <c r="O5766" s="14">
        <v>1580800</v>
      </c>
    </row>
    <row r="5767" spans="8:15" x14ac:dyDescent="0.25">
      <c r="H5767" s="16">
        <v>44648</v>
      </c>
      <c r="I5767" s="19">
        <v>305.74067121993198</v>
      </c>
      <c r="J5767" s="19">
        <v>306.05713167520798</v>
      </c>
      <c r="K5767" s="19">
        <v>299.73708333969699</v>
      </c>
      <c r="L5767" s="19">
        <v>303.163818359375</v>
      </c>
      <c r="M5767" s="17">
        <v>0</v>
      </c>
      <c r="N5767" s="17">
        <v>0</v>
      </c>
      <c r="O5767" s="14">
        <v>2182600</v>
      </c>
    </row>
    <row r="5768" spans="8:15" x14ac:dyDescent="0.25">
      <c r="H5768" s="16">
        <v>44649</v>
      </c>
      <c r="I5768" s="19">
        <v>309.64660511706597</v>
      </c>
      <c r="J5768" s="19">
        <v>311.02996402778399</v>
      </c>
      <c r="K5768" s="19">
        <v>304.45675350044502</v>
      </c>
      <c r="L5768" s="19">
        <v>307.10592651367102</v>
      </c>
      <c r="M5768" s="17">
        <v>0</v>
      </c>
      <c r="N5768" s="17">
        <v>0</v>
      </c>
      <c r="O5768" s="14">
        <v>2378700</v>
      </c>
    </row>
    <row r="5769" spans="8:15" x14ac:dyDescent="0.25">
      <c r="H5769" s="16">
        <v>44650</v>
      </c>
      <c r="I5769" s="19">
        <v>306.509080568716</v>
      </c>
      <c r="J5769" s="19">
        <v>307.286641982905</v>
      </c>
      <c r="K5769" s="19">
        <v>301.653764149756</v>
      </c>
      <c r="L5769" s="19">
        <v>303.42590332031199</v>
      </c>
      <c r="M5769" s="17">
        <v>0</v>
      </c>
      <c r="N5769" s="17">
        <v>0</v>
      </c>
      <c r="O5769" s="14">
        <v>2650200</v>
      </c>
    </row>
    <row r="5770" spans="8:15" x14ac:dyDescent="0.25">
      <c r="H5770" s="16">
        <v>44651</v>
      </c>
      <c r="I5770" s="19">
        <v>303.91422247563099</v>
      </c>
      <c r="J5770" s="19">
        <v>304.248756068962</v>
      </c>
      <c r="K5770" s="19">
        <v>298.462158203125</v>
      </c>
      <c r="L5770" s="19">
        <v>298.462158203125</v>
      </c>
      <c r="M5770" s="17">
        <v>0</v>
      </c>
      <c r="N5770" s="17">
        <v>0</v>
      </c>
      <c r="O5770" s="14">
        <v>2632000</v>
      </c>
    </row>
    <row r="5771" spans="8:15" x14ac:dyDescent="0.25">
      <c r="H5771" s="16">
        <v>44652</v>
      </c>
      <c r="I5771" s="19">
        <v>301.92500034637999</v>
      </c>
      <c r="J5771" s="19">
        <v>302.13296629328499</v>
      </c>
      <c r="K5771" s="19">
        <v>296.17457773807598</v>
      </c>
      <c r="L5771" s="19">
        <v>298.57058715820301</v>
      </c>
      <c r="M5771" s="17">
        <v>0</v>
      </c>
      <c r="N5771" s="17">
        <v>0</v>
      </c>
      <c r="O5771" s="14">
        <v>2444800</v>
      </c>
    </row>
    <row r="5772" spans="8:15" x14ac:dyDescent="0.25">
      <c r="H5772" s="16">
        <v>44655</v>
      </c>
      <c r="I5772" s="19">
        <v>298.371713613986</v>
      </c>
      <c r="J5772" s="19">
        <v>300.06248224297099</v>
      </c>
      <c r="K5772" s="19">
        <v>294.62849159871001</v>
      </c>
      <c r="L5772" s="19">
        <v>296.75326538085898</v>
      </c>
      <c r="M5772" s="17">
        <v>0</v>
      </c>
      <c r="N5772" s="17">
        <v>0</v>
      </c>
      <c r="O5772" s="14">
        <v>2569400</v>
      </c>
    </row>
    <row r="5773" spans="8:15" x14ac:dyDescent="0.25">
      <c r="H5773" s="16">
        <v>44656</v>
      </c>
      <c r="I5773" s="19">
        <v>295.984772293596</v>
      </c>
      <c r="J5773" s="19">
        <v>298.13667000504199</v>
      </c>
      <c r="K5773" s="19">
        <v>292.47666690385</v>
      </c>
      <c r="L5773" s="19">
        <v>292.91064453125</v>
      </c>
      <c r="M5773" s="17">
        <v>0</v>
      </c>
      <c r="N5773" s="17">
        <v>0</v>
      </c>
      <c r="O5773" s="14">
        <v>2573900</v>
      </c>
    </row>
    <row r="5774" spans="8:15" x14ac:dyDescent="0.25">
      <c r="H5774" s="16">
        <v>44657</v>
      </c>
      <c r="I5774" s="19">
        <v>289.33017652448899</v>
      </c>
      <c r="J5774" s="19">
        <v>289.890749326677</v>
      </c>
      <c r="K5774" s="19">
        <v>285.48751011752302</v>
      </c>
      <c r="L5774" s="19">
        <v>285.948638916015</v>
      </c>
      <c r="M5774" s="17">
        <v>0</v>
      </c>
      <c r="N5774" s="17">
        <v>0</v>
      </c>
      <c r="O5774" s="14">
        <v>3151300</v>
      </c>
    </row>
    <row r="5775" spans="8:15" x14ac:dyDescent="0.25">
      <c r="H5775" s="16">
        <v>44658</v>
      </c>
      <c r="I5775" s="19">
        <v>284.809463062558</v>
      </c>
      <c r="J5775" s="19">
        <v>285.55990125302202</v>
      </c>
      <c r="K5775" s="19">
        <v>278.66120632558199</v>
      </c>
      <c r="L5775" s="19">
        <v>284.040924072265</v>
      </c>
      <c r="M5775" s="17">
        <v>0</v>
      </c>
      <c r="N5775" s="17">
        <v>0</v>
      </c>
      <c r="O5775" s="14">
        <v>3562600</v>
      </c>
    </row>
    <row r="5776" spans="8:15" x14ac:dyDescent="0.25">
      <c r="H5776" s="16">
        <v>44659</v>
      </c>
      <c r="I5776" s="19">
        <v>283.525484912389</v>
      </c>
      <c r="J5776" s="19">
        <v>292.65747435922702</v>
      </c>
      <c r="K5776" s="19">
        <v>283.00108609490798</v>
      </c>
      <c r="L5776" s="19">
        <v>290.58697509765602</v>
      </c>
      <c r="M5776" s="17">
        <v>0</v>
      </c>
      <c r="N5776" s="17">
        <v>0</v>
      </c>
      <c r="O5776" s="14">
        <v>3294200</v>
      </c>
    </row>
    <row r="5777" spans="8:15" x14ac:dyDescent="0.25">
      <c r="H5777" s="16">
        <v>44662</v>
      </c>
      <c r="I5777" s="19">
        <v>289.88165789161297</v>
      </c>
      <c r="J5777" s="19">
        <v>297.37712444204601</v>
      </c>
      <c r="K5777" s="19">
        <v>288.45310248803497</v>
      </c>
      <c r="L5777" s="19">
        <v>290.01730346679602</v>
      </c>
      <c r="M5777" s="17">
        <v>0</v>
      </c>
      <c r="N5777" s="17">
        <v>0</v>
      </c>
      <c r="O5777" s="14">
        <v>2747700</v>
      </c>
    </row>
    <row r="5778" spans="8:15" x14ac:dyDescent="0.25">
      <c r="H5778" s="16">
        <v>44663</v>
      </c>
      <c r="I5778" s="19">
        <v>290.84911778054999</v>
      </c>
      <c r="J5778" s="19">
        <v>295.76773238771301</v>
      </c>
      <c r="K5778" s="19">
        <v>287.530878175998</v>
      </c>
      <c r="L5778" s="19">
        <v>289.13122558593699</v>
      </c>
      <c r="M5778" s="17">
        <v>0</v>
      </c>
      <c r="N5778" s="17">
        <v>0</v>
      </c>
      <c r="O5778" s="14">
        <v>2365200</v>
      </c>
    </row>
    <row r="5779" spans="8:15" x14ac:dyDescent="0.25">
      <c r="H5779" s="16">
        <v>44664</v>
      </c>
      <c r="I5779" s="19">
        <v>285.532699186787</v>
      </c>
      <c r="J5779" s="19">
        <v>291.70810542661701</v>
      </c>
      <c r="K5779" s="19">
        <v>284.55622200824303</v>
      </c>
      <c r="L5779" s="19">
        <v>291.11135864257801</v>
      </c>
      <c r="M5779" s="17">
        <v>0</v>
      </c>
      <c r="N5779" s="17">
        <v>0</v>
      </c>
      <c r="O5779" s="14">
        <v>3022900</v>
      </c>
    </row>
    <row r="5780" spans="8:15" x14ac:dyDescent="0.25">
      <c r="H5780" s="16">
        <v>44665</v>
      </c>
      <c r="I5780" s="19">
        <v>296.988335534182</v>
      </c>
      <c r="J5780" s="19">
        <v>301.11128764528502</v>
      </c>
      <c r="K5780" s="19">
        <v>288.45309456212101</v>
      </c>
      <c r="L5780" s="19">
        <v>290.81295776367102</v>
      </c>
      <c r="M5780" s="17">
        <v>0</v>
      </c>
      <c r="N5780" s="17">
        <v>0</v>
      </c>
      <c r="O5780" s="14">
        <v>5460900</v>
      </c>
    </row>
    <row r="5781" spans="8:15" x14ac:dyDescent="0.25">
      <c r="H5781" s="16">
        <v>44669</v>
      </c>
      <c r="I5781" s="19">
        <v>289.91789723430003</v>
      </c>
      <c r="J5781" s="19">
        <v>300.77683016207499</v>
      </c>
      <c r="K5781" s="19">
        <v>289.91789723430003</v>
      </c>
      <c r="L5781" s="19">
        <v>298.26327514648398</v>
      </c>
      <c r="M5781" s="17">
        <v>0</v>
      </c>
      <c r="N5781" s="17">
        <v>0</v>
      </c>
      <c r="O5781" s="14">
        <v>3653400</v>
      </c>
    </row>
    <row r="5782" spans="8:15" x14ac:dyDescent="0.25">
      <c r="H5782" s="16">
        <v>44670</v>
      </c>
      <c r="I5782" s="19">
        <v>298.796676024063</v>
      </c>
      <c r="J5782" s="19">
        <v>304.88166075760103</v>
      </c>
      <c r="K5782" s="19">
        <v>298.796676024063</v>
      </c>
      <c r="L5782" s="19">
        <v>303.75146484375</v>
      </c>
      <c r="M5782" s="17">
        <v>0</v>
      </c>
      <c r="N5782" s="17">
        <v>0</v>
      </c>
      <c r="O5782" s="14">
        <v>2774800</v>
      </c>
    </row>
    <row r="5783" spans="8:15" x14ac:dyDescent="0.25">
      <c r="H5783" s="16">
        <v>44671</v>
      </c>
      <c r="I5783" s="19">
        <v>305.69537755005803</v>
      </c>
      <c r="J5783" s="19">
        <v>311.84363190729403</v>
      </c>
      <c r="K5783" s="19">
        <v>305.15287802614398</v>
      </c>
      <c r="L5783" s="19">
        <v>308.37167358398398</v>
      </c>
      <c r="M5783" s="17">
        <v>0</v>
      </c>
      <c r="N5783" s="17">
        <v>0</v>
      </c>
      <c r="O5783" s="14">
        <v>3040100</v>
      </c>
    </row>
    <row r="5784" spans="8:15" x14ac:dyDescent="0.25">
      <c r="H5784" s="16">
        <v>44672</v>
      </c>
      <c r="I5784" s="19">
        <v>311.32833624564103</v>
      </c>
      <c r="J5784" s="19">
        <v>314.05890776935098</v>
      </c>
      <c r="K5784" s="19">
        <v>301.40973385305699</v>
      </c>
      <c r="L5784" s="19">
        <v>302.25964355468699</v>
      </c>
      <c r="M5784" s="17">
        <v>0</v>
      </c>
      <c r="N5784" s="17">
        <v>0</v>
      </c>
      <c r="O5784" s="14">
        <v>3097800</v>
      </c>
    </row>
    <row r="5785" spans="8:15" x14ac:dyDescent="0.25">
      <c r="H5785" s="16">
        <v>44673</v>
      </c>
      <c r="I5785" s="19">
        <v>300.46038911848098</v>
      </c>
      <c r="J5785" s="19">
        <v>300.63218114369198</v>
      </c>
      <c r="K5785" s="19">
        <v>288.85101737430898</v>
      </c>
      <c r="L5785" s="19">
        <v>289.12225341796801</v>
      </c>
      <c r="M5785" s="17">
        <v>0</v>
      </c>
      <c r="N5785" s="17">
        <v>0</v>
      </c>
      <c r="O5785" s="14">
        <v>3125200</v>
      </c>
    </row>
    <row r="5786" spans="8:15" x14ac:dyDescent="0.25">
      <c r="H5786" s="16">
        <v>44676</v>
      </c>
      <c r="I5786" s="19">
        <v>286.057147000425</v>
      </c>
      <c r="J5786" s="19">
        <v>291.283172460169</v>
      </c>
      <c r="K5786" s="19">
        <v>282.76600284054803</v>
      </c>
      <c r="L5786" s="19">
        <v>290.61410522460898</v>
      </c>
      <c r="M5786" s="17">
        <v>0</v>
      </c>
      <c r="N5786" s="17">
        <v>0</v>
      </c>
      <c r="O5786" s="14">
        <v>3093600</v>
      </c>
    </row>
    <row r="5787" spans="8:15" x14ac:dyDescent="0.25">
      <c r="H5787" s="16">
        <v>44677</v>
      </c>
      <c r="I5787" s="19">
        <v>287.47665067467898</v>
      </c>
      <c r="J5787" s="19">
        <v>290.776817304838</v>
      </c>
      <c r="K5787" s="19">
        <v>282.820221322245</v>
      </c>
      <c r="L5787" s="19">
        <v>283.10955810546801</v>
      </c>
      <c r="M5787" s="17">
        <v>0</v>
      </c>
      <c r="N5787" s="17">
        <v>0</v>
      </c>
      <c r="O5787" s="14">
        <v>2791700</v>
      </c>
    </row>
    <row r="5788" spans="8:15" x14ac:dyDescent="0.25">
      <c r="H5788" s="16">
        <v>44678</v>
      </c>
      <c r="I5788" s="19">
        <v>282.22351780575298</v>
      </c>
      <c r="J5788" s="19">
        <v>288.64300903456899</v>
      </c>
      <c r="K5788" s="19">
        <v>282.22351780575298</v>
      </c>
      <c r="L5788" s="19">
        <v>283.20904541015602</v>
      </c>
      <c r="M5788" s="17">
        <v>0</v>
      </c>
      <c r="N5788" s="17">
        <v>0</v>
      </c>
      <c r="O5788" s="14">
        <v>2469300</v>
      </c>
    </row>
    <row r="5789" spans="8:15" x14ac:dyDescent="0.25">
      <c r="H5789" s="16">
        <v>44679</v>
      </c>
      <c r="I5789" s="19">
        <v>286.72623848806802</v>
      </c>
      <c r="J5789" s="19">
        <v>288.75154116226599</v>
      </c>
      <c r="K5789" s="19">
        <v>282.23257748518301</v>
      </c>
      <c r="L5789" s="19">
        <v>287.89260864257801</v>
      </c>
      <c r="M5789" s="17">
        <v>0</v>
      </c>
      <c r="N5789" s="17">
        <v>0</v>
      </c>
      <c r="O5789" s="14">
        <v>2176000</v>
      </c>
    </row>
    <row r="5790" spans="8:15" x14ac:dyDescent="0.25">
      <c r="H5790" s="16">
        <v>44680</v>
      </c>
      <c r="I5790" s="19">
        <v>286.84377020419703</v>
      </c>
      <c r="J5790" s="19">
        <v>288.49836515395799</v>
      </c>
      <c r="K5790" s="19">
        <v>275.50563520209101</v>
      </c>
      <c r="L5790" s="19">
        <v>276.21087646484301</v>
      </c>
      <c r="M5790" s="17">
        <v>0</v>
      </c>
      <c r="N5790" s="17">
        <v>0</v>
      </c>
      <c r="O5790" s="14">
        <v>3129600</v>
      </c>
    </row>
    <row r="5791" spans="8:15" x14ac:dyDescent="0.25">
      <c r="H5791" s="16">
        <v>44683</v>
      </c>
      <c r="I5791" s="19">
        <v>276.50015822565598</v>
      </c>
      <c r="J5791" s="19">
        <v>281.52726727035201</v>
      </c>
      <c r="K5791" s="19">
        <v>273.24518858705</v>
      </c>
      <c r="L5791" s="19">
        <v>280.66833496093699</v>
      </c>
      <c r="M5791" s="17">
        <v>0</v>
      </c>
      <c r="N5791" s="17">
        <v>0</v>
      </c>
      <c r="O5791" s="14">
        <v>2968100</v>
      </c>
    </row>
    <row r="5792" spans="8:15" x14ac:dyDescent="0.25">
      <c r="H5792" s="16">
        <v>44684</v>
      </c>
      <c r="I5792" s="19">
        <v>281.662918029693</v>
      </c>
      <c r="J5792" s="19">
        <v>288.89617247147697</v>
      </c>
      <c r="K5792" s="19">
        <v>281.48210322425399</v>
      </c>
      <c r="L5792" s="19">
        <v>284.50198364257801</v>
      </c>
      <c r="M5792" s="17">
        <v>0</v>
      </c>
      <c r="N5792" s="17">
        <v>0</v>
      </c>
      <c r="O5792" s="14">
        <v>2606200</v>
      </c>
    </row>
    <row r="5793" spans="8:15" x14ac:dyDescent="0.25">
      <c r="H5793" s="16">
        <v>44685</v>
      </c>
      <c r="I5793" s="19">
        <v>285.55987674043001</v>
      </c>
      <c r="J5793" s="19">
        <v>293.67016566753699</v>
      </c>
      <c r="K5793" s="19">
        <v>282.250686592374</v>
      </c>
      <c r="L5793" s="19">
        <v>293.046295166015</v>
      </c>
      <c r="M5793" s="17">
        <v>0</v>
      </c>
      <c r="N5793" s="17">
        <v>0</v>
      </c>
      <c r="O5793" s="14">
        <v>2629400</v>
      </c>
    </row>
    <row r="5794" spans="8:15" x14ac:dyDescent="0.25">
      <c r="H5794" s="16">
        <v>44686</v>
      </c>
      <c r="I5794" s="19">
        <v>289.782208389814</v>
      </c>
      <c r="J5794" s="19">
        <v>289.94494996573201</v>
      </c>
      <c r="K5794" s="19">
        <v>279.10412048464201</v>
      </c>
      <c r="L5794" s="19">
        <v>283.06433105468699</v>
      </c>
      <c r="M5794" s="17">
        <v>0</v>
      </c>
      <c r="N5794" s="17">
        <v>0</v>
      </c>
      <c r="O5794" s="14">
        <v>2622100</v>
      </c>
    </row>
    <row r="5795" spans="8:15" x14ac:dyDescent="0.25">
      <c r="H5795" s="16">
        <v>44687</v>
      </c>
      <c r="I5795" s="19">
        <v>282.35005433129498</v>
      </c>
      <c r="J5795" s="19">
        <v>283.64299179536101</v>
      </c>
      <c r="K5795" s="19">
        <v>276.72619853050298</v>
      </c>
      <c r="L5795" s="19">
        <v>282.96487426757801</v>
      </c>
      <c r="M5795" s="17">
        <v>0</v>
      </c>
      <c r="N5795" s="17">
        <v>0</v>
      </c>
      <c r="O5795" s="14">
        <v>2375600</v>
      </c>
    </row>
    <row r="5796" spans="8:15" x14ac:dyDescent="0.25">
      <c r="H5796" s="16">
        <v>44690</v>
      </c>
      <c r="I5796" s="19">
        <v>279.31215778260099</v>
      </c>
      <c r="J5796" s="19">
        <v>283.69729661213103</v>
      </c>
      <c r="K5796" s="19">
        <v>275.74977743900598</v>
      </c>
      <c r="L5796" s="19">
        <v>279.28503417968699</v>
      </c>
      <c r="M5796" s="17">
        <v>0</v>
      </c>
      <c r="N5796" s="17">
        <v>0</v>
      </c>
      <c r="O5796" s="14">
        <v>3234000</v>
      </c>
    </row>
    <row r="5797" spans="8:15" x14ac:dyDescent="0.25">
      <c r="H5797" s="16">
        <v>44691</v>
      </c>
      <c r="I5797" s="19">
        <v>281.84370799810199</v>
      </c>
      <c r="J5797" s="19">
        <v>284.94495864086701</v>
      </c>
      <c r="K5797" s="19">
        <v>271.83468740396</v>
      </c>
      <c r="L5797" s="19">
        <v>275.822021484375</v>
      </c>
      <c r="M5797" s="17">
        <v>0</v>
      </c>
      <c r="N5797" s="17">
        <v>0</v>
      </c>
      <c r="O5797" s="14">
        <v>2798400</v>
      </c>
    </row>
    <row r="5798" spans="8:15" x14ac:dyDescent="0.25">
      <c r="H5798" s="16">
        <v>44692</v>
      </c>
      <c r="I5798" s="19">
        <v>275.82206716884502</v>
      </c>
      <c r="J5798" s="19">
        <v>281.11138989006503</v>
      </c>
      <c r="K5798" s="19">
        <v>272.15119282191699</v>
      </c>
      <c r="L5798" s="19">
        <v>272.64846801757801</v>
      </c>
      <c r="M5798" s="17">
        <v>0</v>
      </c>
      <c r="N5798" s="17">
        <v>0</v>
      </c>
      <c r="O5798" s="14">
        <v>2320600</v>
      </c>
    </row>
    <row r="5799" spans="8:15" x14ac:dyDescent="0.25">
      <c r="H5799" s="16">
        <v>44693</v>
      </c>
      <c r="I5799" s="19">
        <v>271.24701115587101</v>
      </c>
      <c r="J5799" s="19">
        <v>273.860037274489</v>
      </c>
      <c r="K5799" s="19">
        <v>265.73164974383297</v>
      </c>
      <c r="L5799" s="19">
        <v>270.71356201171801</v>
      </c>
      <c r="M5799" s="17">
        <v>0</v>
      </c>
      <c r="N5799" s="17">
        <v>0</v>
      </c>
      <c r="O5799" s="14">
        <v>3408300</v>
      </c>
    </row>
    <row r="5800" spans="8:15" x14ac:dyDescent="0.25">
      <c r="H5800" s="16">
        <v>44694</v>
      </c>
      <c r="I5800" s="19">
        <v>274.52912413789801</v>
      </c>
      <c r="J5800" s="19">
        <v>279.95406475094097</v>
      </c>
      <c r="K5800" s="19">
        <v>274.474876939181</v>
      </c>
      <c r="L5800" s="19">
        <v>277.56707763671801</v>
      </c>
      <c r="M5800" s="17">
        <v>0</v>
      </c>
      <c r="N5800" s="17">
        <v>0</v>
      </c>
      <c r="O5800" s="14">
        <v>2152500</v>
      </c>
    </row>
    <row r="5801" spans="8:15" x14ac:dyDescent="0.25">
      <c r="H5801" s="16">
        <v>44697</v>
      </c>
      <c r="I5801" s="19">
        <v>276.62677262663902</v>
      </c>
      <c r="J5801" s="19">
        <v>277.09692420994998</v>
      </c>
      <c r="K5801" s="19">
        <v>271.74430403318598</v>
      </c>
      <c r="L5801" s="19">
        <v>274.357330322265</v>
      </c>
      <c r="M5801" s="17">
        <v>0</v>
      </c>
      <c r="N5801" s="17">
        <v>0</v>
      </c>
      <c r="O5801" s="14">
        <v>1568800</v>
      </c>
    </row>
    <row r="5802" spans="8:15" x14ac:dyDescent="0.25">
      <c r="H5802" s="16">
        <v>44698</v>
      </c>
      <c r="I5802" s="19">
        <v>280.17104655626503</v>
      </c>
      <c r="J5802" s="19">
        <v>284.19455511429902</v>
      </c>
      <c r="K5802" s="19">
        <v>278.59782264738601</v>
      </c>
      <c r="L5802" s="19">
        <v>282.97393798828102</v>
      </c>
      <c r="M5802" s="17">
        <v>0</v>
      </c>
      <c r="N5802" s="17">
        <v>0</v>
      </c>
      <c r="O5802" s="14">
        <v>2096200</v>
      </c>
    </row>
    <row r="5803" spans="8:15" x14ac:dyDescent="0.25">
      <c r="H5803" s="16">
        <v>44699</v>
      </c>
      <c r="I5803" s="19">
        <v>279.38442655400303</v>
      </c>
      <c r="J5803" s="19">
        <v>282.87445824964402</v>
      </c>
      <c r="K5803" s="19">
        <v>275.65930528144401</v>
      </c>
      <c r="L5803" s="19">
        <v>277.33200073242102</v>
      </c>
      <c r="M5803" s="17">
        <v>0</v>
      </c>
      <c r="N5803" s="17">
        <v>0</v>
      </c>
      <c r="O5803" s="14">
        <v>2033200</v>
      </c>
    </row>
    <row r="5804" spans="8:15" x14ac:dyDescent="0.25">
      <c r="H5804" s="16">
        <v>44700</v>
      </c>
      <c r="I5804" s="19">
        <v>274.70095175417401</v>
      </c>
      <c r="J5804" s="19">
        <v>280.27958428945101</v>
      </c>
      <c r="K5804" s="19">
        <v>274.31217091539799</v>
      </c>
      <c r="L5804" s="19">
        <v>278.66116333007801</v>
      </c>
      <c r="M5804" s="17">
        <v>0</v>
      </c>
      <c r="N5804" s="17">
        <v>0</v>
      </c>
      <c r="O5804" s="14">
        <v>2108800</v>
      </c>
    </row>
    <row r="5805" spans="8:15" x14ac:dyDescent="0.25">
      <c r="H5805" s="16">
        <v>44701</v>
      </c>
      <c r="I5805" s="19">
        <v>281.42788433066499</v>
      </c>
      <c r="J5805" s="19">
        <v>282.63040086178898</v>
      </c>
      <c r="K5805" s="19">
        <v>270.71361959254801</v>
      </c>
      <c r="L5805" s="19">
        <v>277.39532470703102</v>
      </c>
      <c r="M5805" s="17">
        <v>0</v>
      </c>
      <c r="N5805" s="17">
        <v>0</v>
      </c>
      <c r="O5805" s="14">
        <v>2201100</v>
      </c>
    </row>
    <row r="5806" spans="8:15" x14ac:dyDescent="0.25">
      <c r="H5806" s="16">
        <v>44704</v>
      </c>
      <c r="I5806" s="19">
        <v>282.747859739484</v>
      </c>
      <c r="J5806" s="19">
        <v>290.98471331571102</v>
      </c>
      <c r="K5806" s="19">
        <v>281.25600683275297</v>
      </c>
      <c r="L5806" s="19">
        <v>286.26501464843699</v>
      </c>
      <c r="M5806" s="17">
        <v>0</v>
      </c>
      <c r="N5806" s="17">
        <v>0</v>
      </c>
      <c r="O5806" s="14">
        <v>2653000</v>
      </c>
    </row>
    <row r="5807" spans="8:15" x14ac:dyDescent="0.25">
      <c r="H5807" s="16">
        <v>44705</v>
      </c>
      <c r="I5807" s="19">
        <v>285.12586042381099</v>
      </c>
      <c r="J5807" s="19">
        <v>285.53271443965701</v>
      </c>
      <c r="K5807" s="19">
        <v>277.06076940002998</v>
      </c>
      <c r="L5807" s="19">
        <v>283.86004638671801</v>
      </c>
      <c r="M5807" s="17">
        <v>0</v>
      </c>
      <c r="N5807" s="17">
        <v>0</v>
      </c>
      <c r="O5807" s="14">
        <v>1870900</v>
      </c>
    </row>
    <row r="5808" spans="8:15" x14ac:dyDescent="0.25">
      <c r="H5808" s="16">
        <v>44706</v>
      </c>
      <c r="I5808" s="19">
        <v>281.41882706863601</v>
      </c>
      <c r="J5808" s="19">
        <v>287.16022873780901</v>
      </c>
      <c r="K5808" s="19">
        <v>280.27055777187297</v>
      </c>
      <c r="L5808" s="19">
        <v>284.718994140625</v>
      </c>
      <c r="M5808" s="17">
        <v>0</v>
      </c>
      <c r="N5808" s="17">
        <v>0</v>
      </c>
      <c r="O5808" s="14">
        <v>1929500</v>
      </c>
    </row>
    <row r="5809" spans="8:15" x14ac:dyDescent="0.25">
      <c r="H5809" s="16">
        <v>44707</v>
      </c>
      <c r="I5809" s="19">
        <v>287.79310289873899</v>
      </c>
      <c r="J5809" s="19">
        <v>294.303042997506</v>
      </c>
      <c r="K5809" s="19">
        <v>287.50379368865401</v>
      </c>
      <c r="L5809" s="19">
        <v>292.61227416992102</v>
      </c>
      <c r="M5809" s="17">
        <v>0</v>
      </c>
      <c r="N5809" s="17">
        <v>0</v>
      </c>
      <c r="O5809" s="14">
        <v>2440400</v>
      </c>
    </row>
    <row r="5810" spans="8:15" x14ac:dyDescent="0.25">
      <c r="H5810" s="16">
        <v>44708</v>
      </c>
      <c r="I5810" s="19">
        <v>295.43320443685298</v>
      </c>
      <c r="J5810" s="19">
        <v>297.169197457564</v>
      </c>
      <c r="K5810" s="19">
        <v>292.21440876272101</v>
      </c>
      <c r="L5810" s="19">
        <v>297.087799072265</v>
      </c>
      <c r="M5810" s="17">
        <v>0</v>
      </c>
      <c r="N5810" s="17">
        <v>0</v>
      </c>
      <c r="O5810" s="14">
        <v>2106700</v>
      </c>
    </row>
    <row r="5811" spans="8:15" x14ac:dyDescent="0.25">
      <c r="H5811" s="16">
        <v>44712</v>
      </c>
      <c r="I5811" s="19">
        <v>294.749998659852</v>
      </c>
      <c r="J5811" s="19">
        <v>299.94434427574703</v>
      </c>
      <c r="K5811" s="19">
        <v>293.52190605404098</v>
      </c>
      <c r="L5811" s="19">
        <v>297.33352661132801</v>
      </c>
      <c r="M5811" s="17">
        <v>2</v>
      </c>
      <c r="N5811" s="17">
        <v>0</v>
      </c>
      <c r="O5811" s="14">
        <v>2722900</v>
      </c>
    </row>
    <row r="5812" spans="8:15" x14ac:dyDescent="0.25">
      <c r="H5812" s="16">
        <v>44713</v>
      </c>
      <c r="I5812" s="19">
        <v>297.46992195711402</v>
      </c>
      <c r="J5812" s="19">
        <v>299.53491723155003</v>
      </c>
      <c r="K5812" s="19">
        <v>287.30862830999502</v>
      </c>
      <c r="L5812" s="19">
        <v>292.78500366210898</v>
      </c>
      <c r="M5812" s="17">
        <v>0</v>
      </c>
      <c r="N5812" s="17">
        <v>0</v>
      </c>
      <c r="O5812" s="14">
        <v>2330200</v>
      </c>
    </row>
    <row r="5813" spans="8:15" x14ac:dyDescent="0.25">
      <c r="H5813" s="16">
        <v>44714</v>
      </c>
      <c r="I5813" s="19">
        <v>291.63877854805799</v>
      </c>
      <c r="J5813" s="19">
        <v>295.83248207131601</v>
      </c>
      <c r="K5813" s="19">
        <v>290.40160810823301</v>
      </c>
      <c r="L5813" s="19">
        <v>294.96826171875</v>
      </c>
      <c r="M5813" s="17">
        <v>0</v>
      </c>
      <c r="N5813" s="17">
        <v>0</v>
      </c>
      <c r="O5813" s="14">
        <v>1957500</v>
      </c>
    </row>
    <row r="5814" spans="8:15" x14ac:dyDescent="0.25">
      <c r="H5814" s="16">
        <v>44715</v>
      </c>
      <c r="I5814" s="19">
        <v>291.902644256484</v>
      </c>
      <c r="J5814" s="19">
        <v>293.37634424150599</v>
      </c>
      <c r="K5814" s="19">
        <v>288.82787378814999</v>
      </c>
      <c r="L5814" s="19">
        <v>289.90130615234301</v>
      </c>
      <c r="M5814" s="17">
        <v>0</v>
      </c>
      <c r="N5814" s="17">
        <v>0</v>
      </c>
      <c r="O5814" s="14">
        <v>1238900</v>
      </c>
    </row>
    <row r="5815" spans="8:15" x14ac:dyDescent="0.25">
      <c r="H5815" s="16">
        <v>44718</v>
      </c>
      <c r="I5815" s="19">
        <v>293.83123078071498</v>
      </c>
      <c r="J5815" s="19">
        <v>295.84164721805399</v>
      </c>
      <c r="K5815" s="19">
        <v>290.91112013043198</v>
      </c>
      <c r="L5815" s="19">
        <v>291.56610107421801</v>
      </c>
      <c r="M5815" s="17">
        <v>0</v>
      </c>
      <c r="N5815" s="17">
        <v>0</v>
      </c>
      <c r="O5815" s="14">
        <v>1099700</v>
      </c>
    </row>
    <row r="5816" spans="8:15" x14ac:dyDescent="0.25">
      <c r="H5816" s="16">
        <v>44719</v>
      </c>
      <c r="I5816" s="19">
        <v>289.53741679363401</v>
      </c>
      <c r="J5816" s="19">
        <v>292.77592534227102</v>
      </c>
      <c r="K5816" s="19">
        <v>288.06371689653798</v>
      </c>
      <c r="L5816" s="19">
        <v>292.47573852539</v>
      </c>
      <c r="M5816" s="17">
        <v>0</v>
      </c>
      <c r="N5816" s="17">
        <v>0</v>
      </c>
      <c r="O5816" s="14">
        <v>2516800</v>
      </c>
    </row>
    <row r="5817" spans="8:15" x14ac:dyDescent="0.25">
      <c r="H5817" s="16">
        <v>44720</v>
      </c>
      <c r="I5817" s="19">
        <v>289.59199570578602</v>
      </c>
      <c r="J5817" s="19">
        <v>290.69271771462502</v>
      </c>
      <c r="K5817" s="19">
        <v>284.55228297974799</v>
      </c>
      <c r="L5817" s="19">
        <v>286.26251220703102</v>
      </c>
      <c r="M5817" s="17">
        <v>0</v>
      </c>
      <c r="N5817" s="17">
        <v>0</v>
      </c>
      <c r="O5817" s="14">
        <v>1438100</v>
      </c>
    </row>
    <row r="5818" spans="8:15" x14ac:dyDescent="0.25">
      <c r="H5818" s="16">
        <v>44721</v>
      </c>
      <c r="I5818" s="19">
        <v>285.24360772906999</v>
      </c>
      <c r="J5818" s="19">
        <v>285.77124572033</v>
      </c>
      <c r="K5818" s="19">
        <v>276.565120433792</v>
      </c>
      <c r="L5818" s="19">
        <v>276.7470703125</v>
      </c>
      <c r="M5818" s="17">
        <v>0</v>
      </c>
      <c r="N5818" s="17">
        <v>0</v>
      </c>
      <c r="O5818" s="14">
        <v>2896500</v>
      </c>
    </row>
    <row r="5819" spans="8:15" x14ac:dyDescent="0.25">
      <c r="H5819" s="16">
        <v>44722</v>
      </c>
      <c r="I5819" s="19">
        <v>270.16999138952701</v>
      </c>
      <c r="J5819" s="19">
        <v>271.68008664474002</v>
      </c>
      <c r="K5819" s="19">
        <v>260.9457093753</v>
      </c>
      <c r="L5819" s="19">
        <v>261.100341796875</v>
      </c>
      <c r="M5819" s="17">
        <v>0</v>
      </c>
      <c r="N5819" s="17">
        <v>0</v>
      </c>
      <c r="O5819" s="14">
        <v>3866900</v>
      </c>
    </row>
    <row r="5820" spans="8:15" x14ac:dyDescent="0.25">
      <c r="H5820" s="16">
        <v>44725</v>
      </c>
      <c r="I5820" s="19">
        <v>253.80461253598901</v>
      </c>
      <c r="J5820" s="19">
        <v>260.55455387304301</v>
      </c>
      <c r="K5820" s="19">
        <v>253.186027311603</v>
      </c>
      <c r="L5820" s="19">
        <v>257.73449707031199</v>
      </c>
      <c r="M5820" s="17">
        <v>0</v>
      </c>
      <c r="N5820" s="17">
        <v>0</v>
      </c>
      <c r="O5820" s="14">
        <v>4218100</v>
      </c>
    </row>
    <row r="5821" spans="8:15" x14ac:dyDescent="0.25">
      <c r="H5821" s="16">
        <v>44726</v>
      </c>
      <c r="I5821" s="19">
        <v>258.65332644281</v>
      </c>
      <c r="J5821" s="19">
        <v>263.06534863950299</v>
      </c>
      <c r="K5821" s="19">
        <v>255.89695426824301</v>
      </c>
      <c r="L5821" s="19">
        <v>257.02499389648398</v>
      </c>
      <c r="M5821" s="17">
        <v>0</v>
      </c>
      <c r="N5821" s="17">
        <v>0</v>
      </c>
      <c r="O5821" s="14">
        <v>2487700</v>
      </c>
    </row>
    <row r="5822" spans="8:15" x14ac:dyDescent="0.25">
      <c r="H5822" s="16">
        <v>44727</v>
      </c>
      <c r="I5822" s="19">
        <v>261.22772615642498</v>
      </c>
      <c r="J5822" s="19">
        <v>267.886692740797</v>
      </c>
      <c r="K5822" s="19">
        <v>258.50775004486798</v>
      </c>
      <c r="L5822" s="19">
        <v>263.87493896484301</v>
      </c>
      <c r="M5822" s="17">
        <v>0</v>
      </c>
      <c r="N5822" s="17">
        <v>0</v>
      </c>
      <c r="O5822" s="14">
        <v>2725800</v>
      </c>
    </row>
    <row r="5823" spans="8:15" x14ac:dyDescent="0.25">
      <c r="H5823" s="16">
        <v>44728</v>
      </c>
      <c r="I5823" s="19">
        <v>257.152225051475</v>
      </c>
      <c r="J5823" s="19">
        <v>260.29067962370999</v>
      </c>
      <c r="K5823" s="19">
        <v>253.94100719366801</v>
      </c>
      <c r="L5823" s="19">
        <v>259.244537353515</v>
      </c>
      <c r="M5823" s="17">
        <v>0</v>
      </c>
      <c r="N5823" s="17">
        <v>0</v>
      </c>
      <c r="O5823" s="14">
        <v>2777300</v>
      </c>
    </row>
    <row r="5824" spans="8:15" x14ac:dyDescent="0.25">
      <c r="H5824" s="16">
        <v>44729</v>
      </c>
      <c r="I5824" s="19">
        <v>256.65193470834402</v>
      </c>
      <c r="J5824" s="19">
        <v>260.40897481462099</v>
      </c>
      <c r="K5824" s="19">
        <v>253.031343129558</v>
      </c>
      <c r="L5824" s="19">
        <v>254.52325439453099</v>
      </c>
      <c r="M5824" s="17">
        <v>0</v>
      </c>
      <c r="N5824" s="17">
        <v>0</v>
      </c>
      <c r="O5824" s="14">
        <v>5234400</v>
      </c>
    </row>
    <row r="5825" spans="8:15" x14ac:dyDescent="0.25">
      <c r="H5825" s="16">
        <v>44733</v>
      </c>
      <c r="I5825" s="19">
        <v>261.78265249387903</v>
      </c>
      <c r="J5825" s="19">
        <v>262.05557737183699</v>
      </c>
      <c r="K5825" s="19">
        <v>257.42523788757001</v>
      </c>
      <c r="L5825" s="19">
        <v>259.08996582031199</v>
      </c>
      <c r="M5825" s="17">
        <v>0</v>
      </c>
      <c r="N5825" s="17">
        <v>0</v>
      </c>
      <c r="O5825" s="14">
        <v>2506300</v>
      </c>
    </row>
    <row r="5826" spans="8:15" x14ac:dyDescent="0.25">
      <c r="H5826" s="16">
        <v>44734</v>
      </c>
      <c r="I5826" s="19">
        <v>256.79745785025301</v>
      </c>
      <c r="J5826" s="19">
        <v>260.18151972902899</v>
      </c>
      <c r="K5826" s="19">
        <v>255.6603406566</v>
      </c>
      <c r="L5826" s="19">
        <v>258.84426879882801</v>
      </c>
      <c r="M5826" s="17">
        <v>0</v>
      </c>
      <c r="N5826" s="17">
        <v>0</v>
      </c>
      <c r="O5826" s="14">
        <v>2463100</v>
      </c>
    </row>
    <row r="5827" spans="8:15" x14ac:dyDescent="0.25">
      <c r="H5827" s="16">
        <v>44735</v>
      </c>
      <c r="I5827" s="19">
        <v>258.134782530373</v>
      </c>
      <c r="J5827" s="19">
        <v>260.70920437719701</v>
      </c>
      <c r="K5827" s="19">
        <v>253.740944892241</v>
      </c>
      <c r="L5827" s="19">
        <v>260.3271484375</v>
      </c>
      <c r="M5827" s="17">
        <v>0</v>
      </c>
      <c r="N5827" s="17">
        <v>0</v>
      </c>
      <c r="O5827" s="14">
        <v>2547000</v>
      </c>
    </row>
    <row r="5828" spans="8:15" x14ac:dyDescent="0.25">
      <c r="H5828" s="16">
        <v>44736</v>
      </c>
      <c r="I5828" s="19">
        <v>264.72091752925598</v>
      </c>
      <c r="J5828" s="19">
        <v>275.75550867087998</v>
      </c>
      <c r="K5828" s="19">
        <v>263.81122365458498</v>
      </c>
      <c r="L5828" s="19">
        <v>275.40982055664</v>
      </c>
      <c r="M5828" s="17">
        <v>0</v>
      </c>
      <c r="N5828" s="17">
        <v>0</v>
      </c>
      <c r="O5828" s="14">
        <v>3984300</v>
      </c>
    </row>
    <row r="5829" spans="8:15" x14ac:dyDescent="0.25">
      <c r="H5829" s="16">
        <v>44739</v>
      </c>
      <c r="I5829" s="19">
        <v>275.69186859752301</v>
      </c>
      <c r="J5829" s="19">
        <v>276.83809195109899</v>
      </c>
      <c r="K5829" s="19">
        <v>271.88935424131103</v>
      </c>
      <c r="L5829" s="19">
        <v>273.61776733398398</v>
      </c>
      <c r="M5829" s="17">
        <v>0</v>
      </c>
      <c r="N5829" s="17">
        <v>0</v>
      </c>
      <c r="O5829" s="14">
        <v>2091700</v>
      </c>
    </row>
    <row r="5830" spans="8:15" x14ac:dyDescent="0.25">
      <c r="H5830" s="16">
        <v>44740</v>
      </c>
      <c r="I5830" s="19">
        <v>278.27532385492202</v>
      </c>
      <c r="J5830" s="19">
        <v>281.06809044344601</v>
      </c>
      <c r="K5830" s="19">
        <v>272.16218049660802</v>
      </c>
      <c r="L5830" s="19">
        <v>272.44418334960898</v>
      </c>
      <c r="M5830" s="17">
        <v>0</v>
      </c>
      <c r="N5830" s="17">
        <v>0</v>
      </c>
      <c r="O5830" s="14">
        <v>2276600</v>
      </c>
    </row>
    <row r="5831" spans="8:15" x14ac:dyDescent="0.25">
      <c r="H5831" s="16">
        <v>44741</v>
      </c>
      <c r="I5831" s="19">
        <v>275.97383689389699</v>
      </c>
      <c r="J5831" s="19">
        <v>279.67629776850299</v>
      </c>
      <c r="K5831" s="19">
        <v>272.82630374016702</v>
      </c>
      <c r="L5831" s="19">
        <v>275.89196777343699</v>
      </c>
      <c r="M5831" s="17">
        <v>0</v>
      </c>
      <c r="N5831" s="17">
        <v>0</v>
      </c>
      <c r="O5831" s="14">
        <v>2475900</v>
      </c>
    </row>
    <row r="5832" spans="8:15" x14ac:dyDescent="0.25">
      <c r="H5832" s="16">
        <v>44742</v>
      </c>
      <c r="I5832" s="19">
        <v>269.79699809778299</v>
      </c>
      <c r="J5832" s="19">
        <v>273.20835013997601</v>
      </c>
      <c r="K5832" s="19">
        <v>265.83985193816301</v>
      </c>
      <c r="L5832" s="19">
        <v>270.197265625</v>
      </c>
      <c r="M5832" s="17">
        <v>0</v>
      </c>
      <c r="N5832" s="17">
        <v>0</v>
      </c>
      <c r="O5832" s="14">
        <v>2669500</v>
      </c>
    </row>
    <row r="5833" spans="8:15" x14ac:dyDescent="0.25">
      <c r="H5833" s="16">
        <v>44743</v>
      </c>
      <c r="I5833" s="19">
        <v>268.60529497709001</v>
      </c>
      <c r="J5833" s="19">
        <v>273.20834366940602</v>
      </c>
      <c r="K5833" s="19">
        <v>265.37589289162702</v>
      </c>
      <c r="L5833" s="19">
        <v>272.20770263671801</v>
      </c>
      <c r="M5833" s="17">
        <v>0</v>
      </c>
      <c r="N5833" s="17">
        <v>0</v>
      </c>
      <c r="O5833" s="14">
        <v>1749400</v>
      </c>
    </row>
    <row r="5834" spans="8:15" x14ac:dyDescent="0.25">
      <c r="H5834" s="16">
        <v>44747</v>
      </c>
      <c r="I5834" s="19">
        <v>266.54035785247402</v>
      </c>
      <c r="J5834" s="19">
        <v>270.49753254015798</v>
      </c>
      <c r="K5834" s="19">
        <v>262.31936411583501</v>
      </c>
      <c r="L5834" s="19">
        <v>270.361083984375</v>
      </c>
      <c r="M5834" s="17">
        <v>0</v>
      </c>
      <c r="N5834" s="17">
        <v>0</v>
      </c>
      <c r="O5834" s="14">
        <v>2480900</v>
      </c>
    </row>
    <row r="5835" spans="8:15" x14ac:dyDescent="0.25">
      <c r="H5835" s="16">
        <v>44748</v>
      </c>
      <c r="I5835" s="19">
        <v>269.51503304684798</v>
      </c>
      <c r="J5835" s="19">
        <v>270.48841229564499</v>
      </c>
      <c r="K5835" s="19">
        <v>264.35708358158701</v>
      </c>
      <c r="L5835" s="19">
        <v>267.23171997070301</v>
      </c>
      <c r="M5835" s="17">
        <v>0</v>
      </c>
      <c r="N5835" s="17">
        <v>0</v>
      </c>
      <c r="O5835" s="14">
        <v>1774500</v>
      </c>
    </row>
    <row r="5836" spans="8:15" x14ac:dyDescent="0.25">
      <c r="H5836" s="16">
        <v>44749</v>
      </c>
      <c r="I5836" s="19">
        <v>270.779559365034</v>
      </c>
      <c r="J5836" s="19">
        <v>272.06223142588101</v>
      </c>
      <c r="K5836" s="19">
        <v>267.08620340046502</v>
      </c>
      <c r="L5836" s="19">
        <v>271.634674072265</v>
      </c>
      <c r="M5836" s="17">
        <v>0</v>
      </c>
      <c r="N5836" s="17">
        <v>0</v>
      </c>
      <c r="O5836" s="14">
        <v>2046500</v>
      </c>
    </row>
    <row r="5837" spans="8:15" x14ac:dyDescent="0.25">
      <c r="H5837" s="16">
        <v>44750</v>
      </c>
      <c r="I5837" s="19">
        <v>273.363025875451</v>
      </c>
      <c r="J5837" s="19">
        <v>273.71781983363002</v>
      </c>
      <c r="K5837" s="19">
        <v>268.423394499967</v>
      </c>
      <c r="L5837" s="19">
        <v>269.69696044921801</v>
      </c>
      <c r="M5837" s="17">
        <v>0</v>
      </c>
      <c r="N5837" s="17">
        <v>0</v>
      </c>
      <c r="O5837" s="14">
        <v>1438900</v>
      </c>
    </row>
    <row r="5838" spans="8:15" x14ac:dyDescent="0.25">
      <c r="H5838" s="16">
        <v>44753</v>
      </c>
      <c r="I5838" s="19">
        <v>266.72225217209098</v>
      </c>
      <c r="J5838" s="19">
        <v>269.76062634807801</v>
      </c>
      <c r="K5838" s="19">
        <v>265.52144960817202</v>
      </c>
      <c r="L5838" s="19">
        <v>266.70404052734301</v>
      </c>
      <c r="M5838" s="17">
        <v>0</v>
      </c>
      <c r="N5838" s="17">
        <v>0</v>
      </c>
      <c r="O5838" s="14">
        <v>1519400</v>
      </c>
    </row>
    <row r="5839" spans="8:15" x14ac:dyDescent="0.25">
      <c r="H5839" s="16">
        <v>44754</v>
      </c>
      <c r="I5839" s="19">
        <v>263.54735847617201</v>
      </c>
      <c r="J5839" s="19">
        <v>272.07118414634198</v>
      </c>
      <c r="K5839" s="19">
        <v>263.36543639010802</v>
      </c>
      <c r="L5839" s="19">
        <v>266.112701416015</v>
      </c>
      <c r="M5839" s="17">
        <v>0</v>
      </c>
      <c r="N5839" s="17">
        <v>0</v>
      </c>
      <c r="O5839" s="14">
        <v>1772600</v>
      </c>
    </row>
    <row r="5840" spans="8:15" x14ac:dyDescent="0.25">
      <c r="H5840" s="16">
        <v>44755</v>
      </c>
      <c r="I5840" s="19">
        <v>264.27519712770402</v>
      </c>
      <c r="J5840" s="19">
        <v>264.89378234816701</v>
      </c>
      <c r="K5840" s="19">
        <v>259.99962447697902</v>
      </c>
      <c r="L5840" s="19">
        <v>263.94769287109301</v>
      </c>
      <c r="M5840" s="17">
        <v>0</v>
      </c>
      <c r="N5840" s="17">
        <v>0</v>
      </c>
      <c r="O5840" s="14">
        <v>1884100</v>
      </c>
    </row>
    <row r="5841" spans="8:15" x14ac:dyDescent="0.25">
      <c r="H5841" s="16">
        <v>44756</v>
      </c>
      <c r="I5841" s="19">
        <v>258.571388882924</v>
      </c>
      <c r="J5841" s="19">
        <v>258.571388882924</v>
      </c>
      <c r="K5841" s="19">
        <v>252.749353393506</v>
      </c>
      <c r="L5841" s="19">
        <v>256.16070556640602</v>
      </c>
      <c r="M5841" s="17">
        <v>0</v>
      </c>
      <c r="N5841" s="17">
        <v>0</v>
      </c>
      <c r="O5841" s="14">
        <v>3171900</v>
      </c>
    </row>
    <row r="5842" spans="8:15" x14ac:dyDescent="0.25">
      <c r="H5842" s="16">
        <v>44757</v>
      </c>
      <c r="I5842" s="19">
        <v>260.62725711903698</v>
      </c>
      <c r="J5842" s="19">
        <v>269.66050931554997</v>
      </c>
      <c r="K5842" s="19">
        <v>259.39916501483702</v>
      </c>
      <c r="L5842" s="19">
        <v>267.33169555664</v>
      </c>
      <c r="M5842" s="17">
        <v>0</v>
      </c>
      <c r="N5842" s="17">
        <v>0</v>
      </c>
      <c r="O5842" s="14">
        <v>3457600</v>
      </c>
    </row>
    <row r="5843" spans="8:15" x14ac:dyDescent="0.25">
      <c r="H5843" s="16">
        <v>44760</v>
      </c>
      <c r="I5843" s="19">
        <v>278.14803568522501</v>
      </c>
      <c r="J5843" s="19">
        <v>283.14224667047802</v>
      </c>
      <c r="K5843" s="19">
        <v>271.73467657352597</v>
      </c>
      <c r="L5843" s="19">
        <v>274.05441284179602</v>
      </c>
      <c r="M5843" s="17">
        <v>0</v>
      </c>
      <c r="N5843" s="17">
        <v>0</v>
      </c>
      <c r="O5843" s="14">
        <v>6767900</v>
      </c>
    </row>
    <row r="5844" spans="8:15" x14ac:dyDescent="0.25">
      <c r="H5844" s="16">
        <v>44761</v>
      </c>
      <c r="I5844" s="19">
        <v>276.17395937891098</v>
      </c>
      <c r="J5844" s="19">
        <v>290.31971575112902</v>
      </c>
      <c r="K5844" s="19">
        <v>276.09209026179701</v>
      </c>
      <c r="L5844" s="19">
        <v>289.328125</v>
      </c>
      <c r="M5844" s="17">
        <v>0</v>
      </c>
      <c r="N5844" s="17">
        <v>0</v>
      </c>
      <c r="O5844" s="14">
        <v>5641100</v>
      </c>
    </row>
    <row r="5845" spans="8:15" x14ac:dyDescent="0.25">
      <c r="H5845" s="16">
        <v>44762</v>
      </c>
      <c r="I5845" s="19">
        <v>288.62767632391899</v>
      </c>
      <c r="J5845" s="19">
        <v>293.07609277184702</v>
      </c>
      <c r="K5845" s="19">
        <v>287.74527214010601</v>
      </c>
      <c r="L5845" s="19">
        <v>292.42111206054602</v>
      </c>
      <c r="M5845" s="17">
        <v>0</v>
      </c>
      <c r="N5845" s="17">
        <v>0</v>
      </c>
      <c r="O5845" s="14">
        <v>3489800</v>
      </c>
    </row>
    <row r="5846" spans="8:15" x14ac:dyDescent="0.25">
      <c r="H5846" s="16">
        <v>44763</v>
      </c>
      <c r="I5846" s="19">
        <v>291.56599955312998</v>
      </c>
      <c r="J5846" s="19">
        <v>297.615458410494</v>
      </c>
      <c r="K5846" s="19">
        <v>290.96559825024298</v>
      </c>
      <c r="L5846" s="19">
        <v>297.05145263671801</v>
      </c>
      <c r="M5846" s="17">
        <v>0</v>
      </c>
      <c r="N5846" s="17">
        <v>0</v>
      </c>
      <c r="O5846" s="14">
        <v>2518800</v>
      </c>
    </row>
    <row r="5847" spans="8:15" x14ac:dyDescent="0.25">
      <c r="H5847" s="16">
        <v>44764</v>
      </c>
      <c r="I5847" s="19">
        <v>297.570036273357</v>
      </c>
      <c r="J5847" s="19">
        <v>299.334845122709</v>
      </c>
      <c r="K5847" s="19">
        <v>293.09435665915697</v>
      </c>
      <c r="L5847" s="19">
        <v>294.67721557617102</v>
      </c>
      <c r="M5847" s="17">
        <v>0</v>
      </c>
      <c r="N5847" s="17">
        <v>0</v>
      </c>
      <c r="O5847" s="14">
        <v>1830300</v>
      </c>
    </row>
    <row r="5848" spans="8:15" x14ac:dyDescent="0.25">
      <c r="H5848" s="16">
        <v>44767</v>
      </c>
      <c r="I5848" s="19">
        <v>296.53297619775702</v>
      </c>
      <c r="J5848" s="19">
        <v>297.73377902926802</v>
      </c>
      <c r="K5848" s="19">
        <v>293.467311633137</v>
      </c>
      <c r="L5848" s="19">
        <v>294.85003662109301</v>
      </c>
      <c r="M5848" s="17">
        <v>0</v>
      </c>
      <c r="N5848" s="17">
        <v>0</v>
      </c>
      <c r="O5848" s="14">
        <v>4024500</v>
      </c>
    </row>
    <row r="5849" spans="8:15" x14ac:dyDescent="0.25">
      <c r="H5849" s="16">
        <v>44768</v>
      </c>
      <c r="I5849" s="19">
        <v>292.71229753716199</v>
      </c>
      <c r="J5849" s="19">
        <v>295.004744726198</v>
      </c>
      <c r="K5849" s="19">
        <v>289.06444261330699</v>
      </c>
      <c r="L5849" s="19">
        <v>289.78308105468699</v>
      </c>
      <c r="M5849" s="17">
        <v>0</v>
      </c>
      <c r="N5849" s="17">
        <v>0</v>
      </c>
      <c r="O5849" s="14">
        <v>2054700</v>
      </c>
    </row>
    <row r="5850" spans="8:15" x14ac:dyDescent="0.25">
      <c r="H5850" s="16">
        <v>44769</v>
      </c>
      <c r="I5850" s="19">
        <v>291.365916961327</v>
      </c>
      <c r="J5850" s="19">
        <v>296.91505625510302</v>
      </c>
      <c r="K5850" s="19">
        <v>289.62839798301599</v>
      </c>
      <c r="L5850" s="19">
        <v>295.23211669921801</v>
      </c>
      <c r="M5850" s="17">
        <v>0</v>
      </c>
      <c r="N5850" s="17">
        <v>0</v>
      </c>
      <c r="O5850" s="14">
        <v>2081900</v>
      </c>
    </row>
    <row r="5851" spans="8:15" x14ac:dyDescent="0.25">
      <c r="H5851" s="16">
        <v>44770</v>
      </c>
      <c r="I5851" s="19">
        <v>295.92341175654798</v>
      </c>
      <c r="J5851" s="19">
        <v>300.18080026699602</v>
      </c>
      <c r="K5851" s="19">
        <v>292.82138001724701</v>
      </c>
      <c r="L5851" s="19">
        <v>299.38934326171801</v>
      </c>
      <c r="M5851" s="17">
        <v>0</v>
      </c>
      <c r="N5851" s="17">
        <v>0</v>
      </c>
      <c r="O5851" s="14">
        <v>1820700</v>
      </c>
    </row>
    <row r="5852" spans="8:15" x14ac:dyDescent="0.25">
      <c r="H5852" s="16">
        <v>44771</v>
      </c>
      <c r="I5852" s="19">
        <v>299.74408445621901</v>
      </c>
      <c r="J5852" s="19">
        <v>304.91113818708499</v>
      </c>
      <c r="K5852" s="19">
        <v>299.74408445621901</v>
      </c>
      <c r="L5852" s="19">
        <v>303.28280639648398</v>
      </c>
      <c r="M5852" s="17">
        <v>0</v>
      </c>
      <c r="N5852" s="17">
        <v>0</v>
      </c>
      <c r="O5852" s="14">
        <v>2112200</v>
      </c>
    </row>
    <row r="5853" spans="8:15" x14ac:dyDescent="0.25">
      <c r="H5853" s="16">
        <v>44774</v>
      </c>
      <c r="I5853" s="19">
        <v>301.77281581672497</v>
      </c>
      <c r="J5853" s="19">
        <v>304.56555543855598</v>
      </c>
      <c r="K5853" s="19">
        <v>299.29844690160598</v>
      </c>
      <c r="L5853" s="19">
        <v>302.09118652343699</v>
      </c>
      <c r="M5853" s="17">
        <v>0</v>
      </c>
      <c r="N5853" s="17">
        <v>0</v>
      </c>
      <c r="O5853" s="14">
        <v>1476500</v>
      </c>
    </row>
    <row r="5854" spans="8:15" x14ac:dyDescent="0.25">
      <c r="H5854" s="16">
        <v>44775</v>
      </c>
      <c r="I5854" s="19">
        <v>299.74417715347698</v>
      </c>
      <c r="J5854" s="19">
        <v>301.86375198771799</v>
      </c>
      <c r="K5854" s="19">
        <v>297.67007591520297</v>
      </c>
      <c r="L5854" s="19">
        <v>298.27047729492102</v>
      </c>
      <c r="M5854" s="17">
        <v>0</v>
      </c>
      <c r="N5854" s="17">
        <v>0</v>
      </c>
      <c r="O5854" s="14">
        <v>1862900</v>
      </c>
    </row>
    <row r="5855" spans="8:15" x14ac:dyDescent="0.25">
      <c r="H5855" s="16">
        <v>44776</v>
      </c>
      <c r="I5855" s="19">
        <v>302.08206429784701</v>
      </c>
      <c r="J5855" s="19">
        <v>305.211413578931</v>
      </c>
      <c r="K5855" s="19">
        <v>299.85330310673999</v>
      </c>
      <c r="L5855" s="19">
        <v>303.08273315429602</v>
      </c>
      <c r="M5855" s="17">
        <v>0</v>
      </c>
      <c r="N5855" s="17">
        <v>0</v>
      </c>
      <c r="O5855" s="14">
        <v>1770600</v>
      </c>
    </row>
    <row r="5856" spans="8:15" x14ac:dyDescent="0.25">
      <c r="H5856" s="16">
        <v>44777</v>
      </c>
      <c r="I5856" s="19">
        <v>303.18278772190399</v>
      </c>
      <c r="J5856" s="19">
        <v>304.11066552358199</v>
      </c>
      <c r="K5856" s="19">
        <v>300.76299856989198</v>
      </c>
      <c r="L5856" s="19">
        <v>301.90011596679602</v>
      </c>
      <c r="M5856" s="17">
        <v>0</v>
      </c>
      <c r="N5856" s="17">
        <v>0</v>
      </c>
      <c r="O5856" s="14">
        <v>1533400</v>
      </c>
    </row>
    <row r="5857" spans="8:15" x14ac:dyDescent="0.25">
      <c r="H5857" s="16">
        <v>44778</v>
      </c>
      <c r="I5857" s="19">
        <v>301.01776224836402</v>
      </c>
      <c r="J5857" s="19">
        <v>306.48503249347999</v>
      </c>
      <c r="K5857" s="19">
        <v>299.89885630958599</v>
      </c>
      <c r="L5857" s="19">
        <v>304.44732666015602</v>
      </c>
      <c r="M5857" s="17">
        <v>0</v>
      </c>
      <c r="N5857" s="17">
        <v>0</v>
      </c>
      <c r="O5857" s="14">
        <v>1876400</v>
      </c>
    </row>
    <row r="5858" spans="8:15" x14ac:dyDescent="0.25">
      <c r="H5858" s="16">
        <v>44781</v>
      </c>
      <c r="I5858" s="19">
        <v>306.66690946514899</v>
      </c>
      <c r="J5858" s="19">
        <v>308.24068996875798</v>
      </c>
      <c r="K5858" s="19">
        <v>304.14706725641298</v>
      </c>
      <c r="L5858" s="19">
        <v>304.45635986328102</v>
      </c>
      <c r="M5858" s="17">
        <v>0</v>
      </c>
      <c r="N5858" s="17">
        <v>0</v>
      </c>
      <c r="O5858" s="14">
        <v>1460000</v>
      </c>
    </row>
    <row r="5859" spans="8:15" x14ac:dyDescent="0.25">
      <c r="H5859" s="16">
        <v>44782</v>
      </c>
      <c r="I5859" s="19">
        <v>305.79357316365702</v>
      </c>
      <c r="J5859" s="19">
        <v>307.63117245426298</v>
      </c>
      <c r="K5859" s="19">
        <v>304.356269137906</v>
      </c>
      <c r="L5859" s="19">
        <v>306.22113037109301</v>
      </c>
      <c r="M5859" s="17">
        <v>0</v>
      </c>
      <c r="N5859" s="17">
        <v>0</v>
      </c>
      <c r="O5859" s="14">
        <v>1587900</v>
      </c>
    </row>
    <row r="5860" spans="8:15" x14ac:dyDescent="0.25">
      <c r="H5860" s="16">
        <v>44783</v>
      </c>
      <c r="I5860" s="19">
        <v>310.53309597182403</v>
      </c>
      <c r="J5860" s="19">
        <v>318.11996751814598</v>
      </c>
      <c r="K5860" s="19">
        <v>310.52401791076102</v>
      </c>
      <c r="L5860" s="19">
        <v>316.491607666015</v>
      </c>
      <c r="M5860" s="17">
        <v>0</v>
      </c>
      <c r="N5860" s="17">
        <v>0</v>
      </c>
      <c r="O5860" s="14">
        <v>2459500</v>
      </c>
    </row>
    <row r="5861" spans="8:15" x14ac:dyDescent="0.25">
      <c r="H5861" s="16">
        <v>44784</v>
      </c>
      <c r="I5861" s="19">
        <v>318.39286349614002</v>
      </c>
      <c r="J5861" s="19">
        <v>323.89650046048303</v>
      </c>
      <c r="K5861" s="19">
        <v>318.19272972861899</v>
      </c>
      <c r="L5861" s="19">
        <v>319.921142578125</v>
      </c>
      <c r="M5861" s="17">
        <v>0</v>
      </c>
      <c r="N5861" s="17">
        <v>0</v>
      </c>
      <c r="O5861" s="14">
        <v>2360800</v>
      </c>
    </row>
    <row r="5862" spans="8:15" x14ac:dyDescent="0.25">
      <c r="H5862" s="16">
        <v>44785</v>
      </c>
      <c r="I5862" s="19">
        <v>321.52226226395101</v>
      </c>
      <c r="J5862" s="19">
        <v>322.541115142276</v>
      </c>
      <c r="K5862" s="19">
        <v>318.52936111262699</v>
      </c>
      <c r="L5862" s="19">
        <v>321.86795043945301</v>
      </c>
      <c r="M5862" s="17">
        <v>0</v>
      </c>
      <c r="N5862" s="17">
        <v>0</v>
      </c>
      <c r="O5862" s="14">
        <v>2369000</v>
      </c>
    </row>
    <row r="5863" spans="8:15" x14ac:dyDescent="0.25">
      <c r="H5863" s="16">
        <v>44788</v>
      </c>
      <c r="I5863" s="19">
        <v>319.30251816968598</v>
      </c>
      <c r="J5863" s="19">
        <v>326.23438036159098</v>
      </c>
      <c r="K5863" s="19">
        <v>317.52860418630502</v>
      </c>
      <c r="L5863" s="19">
        <v>323.71453857421801</v>
      </c>
      <c r="M5863" s="17">
        <v>0</v>
      </c>
      <c r="N5863" s="17">
        <v>0</v>
      </c>
      <c r="O5863" s="14">
        <v>2045700</v>
      </c>
    </row>
    <row r="5864" spans="8:15" x14ac:dyDescent="0.25">
      <c r="H5864" s="16">
        <v>44789</v>
      </c>
      <c r="I5864" s="19">
        <v>321.11285848503701</v>
      </c>
      <c r="J5864" s="19">
        <v>324.27860342482199</v>
      </c>
      <c r="K5864" s="19">
        <v>320.23045424318599</v>
      </c>
      <c r="L5864" s="19">
        <v>322.9140625</v>
      </c>
      <c r="M5864" s="17">
        <v>0</v>
      </c>
      <c r="N5864" s="17">
        <v>0</v>
      </c>
      <c r="O5864" s="14">
        <v>1740900</v>
      </c>
    </row>
    <row r="5865" spans="8:15" x14ac:dyDescent="0.25">
      <c r="H5865" s="16">
        <v>44790</v>
      </c>
      <c r="I5865" s="19">
        <v>320.12133228642898</v>
      </c>
      <c r="J5865" s="19">
        <v>323.47810556909798</v>
      </c>
      <c r="K5865" s="19">
        <v>319.09337356278502</v>
      </c>
      <c r="L5865" s="19">
        <v>321.795166015625</v>
      </c>
      <c r="M5865" s="17">
        <v>0</v>
      </c>
      <c r="N5865" s="17">
        <v>0</v>
      </c>
      <c r="O5865" s="14">
        <v>1576300</v>
      </c>
    </row>
    <row r="5866" spans="8:15" x14ac:dyDescent="0.25">
      <c r="H5866" s="16">
        <v>44791</v>
      </c>
      <c r="I5866" s="19">
        <v>320.81265187282202</v>
      </c>
      <c r="J5866" s="19">
        <v>323.03230719430701</v>
      </c>
      <c r="K5866" s="19">
        <v>319.17518620722399</v>
      </c>
      <c r="L5866" s="19">
        <v>322.50466918945301</v>
      </c>
      <c r="M5866" s="17">
        <v>0</v>
      </c>
      <c r="N5866" s="17">
        <v>0</v>
      </c>
      <c r="O5866" s="14">
        <v>1102200</v>
      </c>
    </row>
    <row r="5867" spans="8:15" x14ac:dyDescent="0.25">
      <c r="H5867" s="16">
        <v>44792</v>
      </c>
      <c r="I5867" s="19">
        <v>319.30254011422898</v>
      </c>
      <c r="J5867" s="19">
        <v>320.084863496607</v>
      </c>
      <c r="K5867" s="19">
        <v>316.11861165155102</v>
      </c>
      <c r="L5867" s="19">
        <v>317.728759765625</v>
      </c>
      <c r="M5867" s="17">
        <v>0</v>
      </c>
      <c r="N5867" s="17">
        <v>0</v>
      </c>
      <c r="O5867" s="14">
        <v>1812300</v>
      </c>
    </row>
    <row r="5868" spans="8:15" x14ac:dyDescent="0.25">
      <c r="H5868" s="16">
        <v>44795</v>
      </c>
      <c r="I5868" s="19">
        <v>311.515589890162</v>
      </c>
      <c r="J5868" s="19">
        <v>313.41684686196601</v>
      </c>
      <c r="K5868" s="19">
        <v>309.98731075899798</v>
      </c>
      <c r="L5868" s="19">
        <v>311.49740600585898</v>
      </c>
      <c r="M5868" s="17">
        <v>0</v>
      </c>
      <c r="N5868" s="17">
        <v>0</v>
      </c>
      <c r="O5868" s="14">
        <v>1723900</v>
      </c>
    </row>
    <row r="5869" spans="8:15" x14ac:dyDescent="0.25">
      <c r="H5869" s="16">
        <v>44796</v>
      </c>
      <c r="I5869" s="19">
        <v>311.06983168806698</v>
      </c>
      <c r="J5869" s="19">
        <v>312.99837826137099</v>
      </c>
      <c r="K5869" s="19">
        <v>308.41351335770798</v>
      </c>
      <c r="L5869" s="19">
        <v>309.45965576171801</v>
      </c>
      <c r="M5869" s="17">
        <v>0</v>
      </c>
      <c r="N5869" s="17">
        <v>0</v>
      </c>
      <c r="O5869" s="14">
        <v>1538000</v>
      </c>
    </row>
    <row r="5870" spans="8:15" x14ac:dyDescent="0.25">
      <c r="H5870" s="16">
        <v>44797</v>
      </c>
      <c r="I5870" s="19">
        <v>308.404502385885</v>
      </c>
      <c r="J5870" s="19">
        <v>313.22589806363197</v>
      </c>
      <c r="K5870" s="19">
        <v>307.92236559427602</v>
      </c>
      <c r="L5870" s="19">
        <v>311.06082153320301</v>
      </c>
      <c r="M5870" s="17">
        <v>0</v>
      </c>
      <c r="N5870" s="17">
        <v>0</v>
      </c>
      <c r="O5870" s="14">
        <v>1530800</v>
      </c>
    </row>
    <row r="5871" spans="8:15" x14ac:dyDescent="0.25">
      <c r="H5871" s="16">
        <v>44798</v>
      </c>
      <c r="I5871" s="19">
        <v>313.34410388025202</v>
      </c>
      <c r="J5871" s="19">
        <v>315.53644195134098</v>
      </c>
      <c r="K5871" s="19">
        <v>311.21539552752301</v>
      </c>
      <c r="L5871" s="19">
        <v>315.19985961914</v>
      </c>
      <c r="M5871" s="17">
        <v>0</v>
      </c>
      <c r="N5871" s="17">
        <v>0</v>
      </c>
      <c r="O5871" s="14">
        <v>1763900</v>
      </c>
    </row>
    <row r="5872" spans="8:15" x14ac:dyDescent="0.25">
      <c r="H5872" s="16">
        <v>44799</v>
      </c>
      <c r="I5872" s="19">
        <v>316.88280574821499</v>
      </c>
      <c r="J5872" s="19">
        <v>317.24667779716901</v>
      </c>
      <c r="K5872" s="19">
        <v>305.657185079952</v>
      </c>
      <c r="L5872" s="19">
        <v>306.02105712890602</v>
      </c>
      <c r="M5872" s="17">
        <v>0</v>
      </c>
      <c r="N5872" s="17">
        <v>0</v>
      </c>
      <c r="O5872" s="14">
        <v>1703900</v>
      </c>
    </row>
    <row r="5873" spans="8:15" x14ac:dyDescent="0.25">
      <c r="H5873" s="16">
        <v>44802</v>
      </c>
      <c r="I5873" s="19">
        <v>303.76507568359301</v>
      </c>
      <c r="J5873" s="19">
        <v>306.02109935540199</v>
      </c>
      <c r="K5873" s="19">
        <v>302.02755656630302</v>
      </c>
      <c r="L5873" s="19">
        <v>303.76507568359301</v>
      </c>
      <c r="M5873" s="17">
        <v>0</v>
      </c>
      <c r="N5873" s="17">
        <v>0</v>
      </c>
      <c r="O5873" s="14">
        <v>1835600</v>
      </c>
    </row>
    <row r="5874" spans="8:15" x14ac:dyDescent="0.25">
      <c r="H5874" s="16">
        <v>44803</v>
      </c>
      <c r="I5874" s="19">
        <v>304.74752771306601</v>
      </c>
      <c r="J5874" s="19">
        <v>305.66632765050002</v>
      </c>
      <c r="K5874" s="19">
        <v>301.27248954022599</v>
      </c>
      <c r="L5874" s="19">
        <v>303.50125122070301</v>
      </c>
      <c r="M5874" s="17">
        <v>0</v>
      </c>
      <c r="N5874" s="17">
        <v>0</v>
      </c>
      <c r="O5874" s="14">
        <v>1830300</v>
      </c>
    </row>
    <row r="5875" spans="8:15" x14ac:dyDescent="0.25">
      <c r="H5875" s="16">
        <v>44804</v>
      </c>
      <c r="I5875" s="19">
        <v>303.88611628538098</v>
      </c>
      <c r="J5875" s="19">
        <v>307.17659844081999</v>
      </c>
      <c r="K5875" s="19">
        <v>302.17214984123399</v>
      </c>
      <c r="L5875" s="19">
        <v>304.91268920898398</v>
      </c>
      <c r="M5875" s="17">
        <v>2.5</v>
      </c>
      <c r="N5875" s="17">
        <v>0</v>
      </c>
      <c r="O5875" s="14">
        <v>2488000</v>
      </c>
    </row>
    <row r="5876" spans="8:15" x14ac:dyDescent="0.25">
      <c r="H5876" s="16">
        <v>44805</v>
      </c>
      <c r="I5876" s="19">
        <v>302.34630681323</v>
      </c>
      <c r="J5876" s="19">
        <v>305.84758041668903</v>
      </c>
      <c r="K5876" s="19">
        <v>297.53435624401999</v>
      </c>
      <c r="L5876" s="19">
        <v>305.67343139648398</v>
      </c>
      <c r="M5876" s="17">
        <v>0</v>
      </c>
      <c r="N5876" s="17">
        <v>0</v>
      </c>
      <c r="O5876" s="14">
        <v>1575100</v>
      </c>
    </row>
    <row r="5877" spans="8:15" x14ac:dyDescent="0.25">
      <c r="H5877" s="16">
        <v>44806</v>
      </c>
      <c r="I5877" s="19">
        <v>306.75497267225097</v>
      </c>
      <c r="J5877" s="19">
        <v>311.92439593391799</v>
      </c>
      <c r="K5877" s="19">
        <v>302.43797335437301</v>
      </c>
      <c r="L5877" s="19">
        <v>303.82199096679602</v>
      </c>
      <c r="M5877" s="17">
        <v>0</v>
      </c>
      <c r="N5877" s="17">
        <v>0</v>
      </c>
      <c r="O5877" s="14">
        <v>2215400</v>
      </c>
    </row>
    <row r="5878" spans="8:15" x14ac:dyDescent="0.25">
      <c r="H5878" s="16">
        <v>44810</v>
      </c>
      <c r="I5878" s="19">
        <v>304.59186265001102</v>
      </c>
      <c r="J5878" s="19">
        <v>305.44425851882397</v>
      </c>
      <c r="K5878" s="19">
        <v>296.47110952888698</v>
      </c>
      <c r="L5878" s="19">
        <v>299.248291015625</v>
      </c>
      <c r="M5878" s="17">
        <v>0</v>
      </c>
      <c r="N5878" s="17">
        <v>0</v>
      </c>
      <c r="O5878" s="14">
        <v>1578100</v>
      </c>
    </row>
    <row r="5879" spans="8:15" x14ac:dyDescent="0.25">
      <c r="H5879" s="16">
        <v>44811</v>
      </c>
      <c r="I5879" s="19">
        <v>297.195255262518</v>
      </c>
      <c r="J5879" s="19">
        <v>304.44526469193403</v>
      </c>
      <c r="K5879" s="19">
        <v>296.27869317998199</v>
      </c>
      <c r="L5879" s="19">
        <v>302.978759765625</v>
      </c>
      <c r="M5879" s="17">
        <v>0</v>
      </c>
      <c r="N5879" s="17">
        <v>0</v>
      </c>
      <c r="O5879" s="14">
        <v>1496600</v>
      </c>
    </row>
    <row r="5880" spans="8:15" x14ac:dyDescent="0.25">
      <c r="H5880" s="16">
        <v>44812</v>
      </c>
      <c r="I5880" s="19">
        <v>302.731248530085</v>
      </c>
      <c r="J5880" s="19">
        <v>307.79066032804701</v>
      </c>
      <c r="K5880" s="19">
        <v>300.04570080959701</v>
      </c>
      <c r="L5880" s="19">
        <v>307.39654541015602</v>
      </c>
      <c r="M5880" s="17">
        <v>0</v>
      </c>
      <c r="N5880" s="17">
        <v>0</v>
      </c>
      <c r="O5880" s="14">
        <v>1755600</v>
      </c>
    </row>
    <row r="5881" spans="8:15" x14ac:dyDescent="0.25">
      <c r="H5881" s="16">
        <v>44813</v>
      </c>
      <c r="I5881" s="19">
        <v>309.77964080068102</v>
      </c>
      <c r="J5881" s="19">
        <v>312.57514376606298</v>
      </c>
      <c r="K5881" s="19">
        <v>308.90889569539598</v>
      </c>
      <c r="L5881" s="19">
        <v>311.72274780273398</v>
      </c>
      <c r="M5881" s="17">
        <v>0</v>
      </c>
      <c r="N5881" s="17">
        <v>0</v>
      </c>
      <c r="O5881" s="14">
        <v>1445600</v>
      </c>
    </row>
    <row r="5882" spans="8:15" x14ac:dyDescent="0.25">
      <c r="H5882" s="16">
        <v>44816</v>
      </c>
      <c r="I5882" s="19">
        <v>313.15259765812402</v>
      </c>
      <c r="J5882" s="19">
        <v>315.63647301576799</v>
      </c>
      <c r="K5882" s="19">
        <v>311.71358850677001</v>
      </c>
      <c r="L5882" s="19">
        <v>313.99581909179602</v>
      </c>
      <c r="M5882" s="17">
        <v>0</v>
      </c>
      <c r="N5882" s="17">
        <v>0</v>
      </c>
      <c r="O5882" s="14">
        <v>1563200</v>
      </c>
    </row>
    <row r="5883" spans="8:15" x14ac:dyDescent="0.25">
      <c r="H5883" s="16">
        <v>44817</v>
      </c>
      <c r="I5883" s="19">
        <v>308.03817437297403</v>
      </c>
      <c r="J5883" s="19">
        <v>308.44146392958402</v>
      </c>
      <c r="K5883" s="19">
        <v>299.55997505497498</v>
      </c>
      <c r="L5883" s="19">
        <v>300.98983764648398</v>
      </c>
      <c r="M5883" s="17">
        <v>0</v>
      </c>
      <c r="N5883" s="17">
        <v>0</v>
      </c>
      <c r="O5883" s="14">
        <v>2242100</v>
      </c>
    </row>
    <row r="5884" spans="8:15" x14ac:dyDescent="0.25">
      <c r="H5884" s="16">
        <v>44818</v>
      </c>
      <c r="I5884" s="19">
        <v>301.04475136852699</v>
      </c>
      <c r="J5884" s="19">
        <v>303.31780685906199</v>
      </c>
      <c r="K5884" s="19">
        <v>296.50775901427602</v>
      </c>
      <c r="L5884" s="19">
        <v>299.95404052734301</v>
      </c>
      <c r="M5884" s="17">
        <v>0</v>
      </c>
      <c r="N5884" s="17">
        <v>0</v>
      </c>
      <c r="O5884" s="14">
        <v>1953300</v>
      </c>
    </row>
    <row r="5885" spans="8:15" x14ac:dyDescent="0.25">
      <c r="H5885" s="16">
        <v>44819</v>
      </c>
      <c r="I5885" s="19">
        <v>301.30143722243599</v>
      </c>
      <c r="J5885" s="19">
        <v>307.30490715172402</v>
      </c>
      <c r="K5885" s="19">
        <v>300.256543113139</v>
      </c>
      <c r="L5885" s="19">
        <v>303.95028686523398</v>
      </c>
      <c r="M5885" s="17">
        <v>0</v>
      </c>
      <c r="N5885" s="17">
        <v>0</v>
      </c>
      <c r="O5885" s="14">
        <v>1489400</v>
      </c>
    </row>
    <row r="5886" spans="8:15" x14ac:dyDescent="0.25">
      <c r="H5886" s="16">
        <v>44820</v>
      </c>
      <c r="I5886" s="19">
        <v>299.14749654149301</v>
      </c>
      <c r="J5886" s="19">
        <v>301.54888439777199</v>
      </c>
      <c r="K5886" s="19">
        <v>293.10735659050198</v>
      </c>
      <c r="L5886" s="19">
        <v>298.99166870117102</v>
      </c>
      <c r="M5886" s="17">
        <v>0</v>
      </c>
      <c r="N5886" s="17">
        <v>0</v>
      </c>
      <c r="O5886" s="14">
        <v>2946800</v>
      </c>
    </row>
    <row r="5887" spans="8:15" x14ac:dyDescent="0.25">
      <c r="H5887" s="16">
        <v>44823</v>
      </c>
      <c r="I5887" s="19">
        <v>293.82229085063602</v>
      </c>
      <c r="J5887" s="19">
        <v>301.81471271278502</v>
      </c>
      <c r="K5887" s="19">
        <v>293.79479510913097</v>
      </c>
      <c r="L5887" s="19">
        <v>301.23727416992102</v>
      </c>
      <c r="M5887" s="17">
        <v>0</v>
      </c>
      <c r="N5887" s="17">
        <v>0</v>
      </c>
      <c r="O5887" s="14">
        <v>1652700</v>
      </c>
    </row>
    <row r="5888" spans="8:15" x14ac:dyDescent="0.25">
      <c r="H5888" s="16">
        <v>44824</v>
      </c>
      <c r="I5888" s="19">
        <v>298.52428606798298</v>
      </c>
      <c r="J5888" s="19">
        <v>299.53248199729597</v>
      </c>
      <c r="K5888" s="19">
        <v>293.30904550033398</v>
      </c>
      <c r="L5888" s="19">
        <v>296.28787231445301</v>
      </c>
      <c r="M5888" s="17">
        <v>0</v>
      </c>
      <c r="N5888" s="17">
        <v>0</v>
      </c>
      <c r="O5888" s="14">
        <v>1569900</v>
      </c>
    </row>
    <row r="5889" spans="8:15" x14ac:dyDescent="0.25">
      <c r="H5889" s="16">
        <v>44825</v>
      </c>
      <c r="I5889" s="19">
        <v>297.80930729332601</v>
      </c>
      <c r="J5889" s="19">
        <v>302.27295930746698</v>
      </c>
      <c r="K5889" s="19">
        <v>293.877248878187</v>
      </c>
      <c r="L5889" s="19">
        <v>293.95056152343699</v>
      </c>
      <c r="M5889" s="17">
        <v>0</v>
      </c>
      <c r="N5889" s="17">
        <v>0</v>
      </c>
      <c r="O5889" s="14">
        <v>1796700</v>
      </c>
    </row>
    <row r="5890" spans="8:15" x14ac:dyDescent="0.25">
      <c r="H5890" s="16">
        <v>44826</v>
      </c>
      <c r="I5890" s="19">
        <v>295.42628555336597</v>
      </c>
      <c r="J5890" s="19">
        <v>296.40701365626302</v>
      </c>
      <c r="K5890" s="19">
        <v>285.23412007126001</v>
      </c>
      <c r="L5890" s="19">
        <v>286.81060791015602</v>
      </c>
      <c r="M5890" s="17">
        <v>0</v>
      </c>
      <c r="N5890" s="17">
        <v>0</v>
      </c>
      <c r="O5890" s="14">
        <v>2239900</v>
      </c>
    </row>
    <row r="5891" spans="8:15" x14ac:dyDescent="0.25">
      <c r="H5891" s="16">
        <v>44827</v>
      </c>
      <c r="I5891" s="19">
        <v>281.88863465953801</v>
      </c>
      <c r="J5891" s="19">
        <v>283.94175258000502</v>
      </c>
      <c r="K5891" s="19">
        <v>272.64052734593201</v>
      </c>
      <c r="L5891" s="19">
        <v>276.77423095703102</v>
      </c>
      <c r="M5891" s="17">
        <v>0</v>
      </c>
      <c r="N5891" s="17">
        <v>0</v>
      </c>
      <c r="O5891" s="14">
        <v>2918500</v>
      </c>
    </row>
    <row r="5892" spans="8:15" x14ac:dyDescent="0.25">
      <c r="H5892" s="16">
        <v>44830</v>
      </c>
      <c r="I5892" s="19">
        <v>274.05205234911398</v>
      </c>
      <c r="J5892" s="19">
        <v>276.893400292134</v>
      </c>
      <c r="K5892" s="19">
        <v>267.92025001035802</v>
      </c>
      <c r="L5892" s="19">
        <v>270.037506103515</v>
      </c>
      <c r="M5892" s="17">
        <v>0</v>
      </c>
      <c r="N5892" s="17">
        <v>0</v>
      </c>
      <c r="O5892" s="14">
        <v>2308800</v>
      </c>
    </row>
    <row r="5893" spans="8:15" x14ac:dyDescent="0.25">
      <c r="H5893" s="16">
        <v>44831</v>
      </c>
      <c r="I5893" s="19">
        <v>272.67725786923597</v>
      </c>
      <c r="J5893" s="19">
        <v>274.18957992367098</v>
      </c>
      <c r="K5893" s="19">
        <v>264.538180957267</v>
      </c>
      <c r="L5893" s="19">
        <v>267.06790161132801</v>
      </c>
      <c r="M5893" s="17">
        <v>0</v>
      </c>
      <c r="N5893" s="17">
        <v>0</v>
      </c>
      <c r="O5893" s="14">
        <v>2007400</v>
      </c>
    </row>
    <row r="5894" spans="8:15" x14ac:dyDescent="0.25">
      <c r="H5894" s="16">
        <v>44832</v>
      </c>
      <c r="I5894" s="19">
        <v>269.469254091322</v>
      </c>
      <c r="J5894" s="19">
        <v>277.17754461422697</v>
      </c>
      <c r="K5894" s="19">
        <v>268.05774064270202</v>
      </c>
      <c r="L5894" s="19">
        <v>275.69271850585898</v>
      </c>
      <c r="M5894" s="17">
        <v>0</v>
      </c>
      <c r="N5894" s="17">
        <v>0</v>
      </c>
      <c r="O5894" s="14">
        <v>2289700</v>
      </c>
    </row>
    <row r="5895" spans="8:15" x14ac:dyDescent="0.25">
      <c r="H5895" s="16">
        <v>44833</v>
      </c>
      <c r="I5895" s="19">
        <v>272.28311802419802</v>
      </c>
      <c r="J5895" s="19">
        <v>274.37287855677403</v>
      </c>
      <c r="K5895" s="19">
        <v>267.22367717703401</v>
      </c>
      <c r="L5895" s="19">
        <v>271.40319824218699</v>
      </c>
      <c r="M5895" s="17">
        <v>0</v>
      </c>
      <c r="N5895" s="17">
        <v>0</v>
      </c>
      <c r="O5895" s="14">
        <v>1930800</v>
      </c>
    </row>
    <row r="5896" spans="8:15" x14ac:dyDescent="0.25">
      <c r="H5896" s="16">
        <v>44834</v>
      </c>
      <c r="I5896" s="19">
        <v>271.302349286062</v>
      </c>
      <c r="J5896" s="19">
        <v>275.96764646284299</v>
      </c>
      <c r="K5896" s="19">
        <v>268.27770590481998</v>
      </c>
      <c r="L5896" s="19">
        <v>268.59848022460898</v>
      </c>
      <c r="M5896" s="17">
        <v>0</v>
      </c>
      <c r="N5896" s="17">
        <v>0</v>
      </c>
      <c r="O5896" s="14">
        <v>1970800</v>
      </c>
    </row>
    <row r="5897" spans="8:15" x14ac:dyDescent="0.25">
      <c r="H5897" s="16">
        <v>44837</v>
      </c>
      <c r="I5897" s="19">
        <v>272.374769634198</v>
      </c>
      <c r="J5897" s="19">
        <v>276.09600949612701</v>
      </c>
      <c r="K5897" s="19">
        <v>266.81123101352199</v>
      </c>
      <c r="L5897" s="19">
        <v>274.18954467773398</v>
      </c>
      <c r="M5897" s="17">
        <v>0</v>
      </c>
      <c r="N5897" s="17">
        <v>0</v>
      </c>
      <c r="O5897" s="14">
        <v>1938800</v>
      </c>
    </row>
    <row r="5898" spans="8:15" x14ac:dyDescent="0.25">
      <c r="H5898" s="16">
        <v>44838</v>
      </c>
      <c r="I5898" s="19">
        <v>281.20123762179003</v>
      </c>
      <c r="J5898" s="19">
        <v>288.86371122829598</v>
      </c>
      <c r="K5898" s="19">
        <v>280.35801616409702</v>
      </c>
      <c r="L5898" s="19">
        <v>288.597900390625</v>
      </c>
      <c r="M5898" s="17">
        <v>0</v>
      </c>
      <c r="N5898" s="17">
        <v>0</v>
      </c>
      <c r="O5898" s="14">
        <v>2399500</v>
      </c>
    </row>
    <row r="5899" spans="8:15" x14ac:dyDescent="0.25">
      <c r="H5899" s="16">
        <v>44839</v>
      </c>
      <c r="I5899" s="19">
        <v>280.99958935035397</v>
      </c>
      <c r="J5899" s="19">
        <v>284.32671416634298</v>
      </c>
      <c r="K5899" s="19">
        <v>278.26825226161202</v>
      </c>
      <c r="L5899" s="19">
        <v>283.217681884765</v>
      </c>
      <c r="M5899" s="17">
        <v>0</v>
      </c>
      <c r="N5899" s="17">
        <v>0</v>
      </c>
      <c r="O5899" s="14">
        <v>1992800</v>
      </c>
    </row>
    <row r="5900" spans="8:15" x14ac:dyDescent="0.25">
      <c r="H5900" s="16">
        <v>44840</v>
      </c>
      <c r="I5900" s="19">
        <v>281.74204300081601</v>
      </c>
      <c r="J5900" s="19">
        <v>283.29100724735503</v>
      </c>
      <c r="K5900" s="19">
        <v>278.10329027192302</v>
      </c>
      <c r="L5900" s="19">
        <v>279.24899291992102</v>
      </c>
      <c r="M5900" s="17">
        <v>0</v>
      </c>
      <c r="N5900" s="17">
        <v>0</v>
      </c>
      <c r="O5900" s="14">
        <v>1367400</v>
      </c>
    </row>
    <row r="5901" spans="8:15" x14ac:dyDescent="0.25">
      <c r="H5901" s="16">
        <v>44841</v>
      </c>
      <c r="I5901" s="19">
        <v>278.63486964904598</v>
      </c>
      <c r="J5901" s="19">
        <v>279.688910436691</v>
      </c>
      <c r="K5901" s="19">
        <v>274.18953800940801</v>
      </c>
      <c r="L5901" s="19">
        <v>275.95849609375</v>
      </c>
      <c r="M5901" s="17">
        <v>0</v>
      </c>
      <c r="N5901" s="17">
        <v>0</v>
      </c>
      <c r="O5901" s="14">
        <v>1790100</v>
      </c>
    </row>
    <row r="5902" spans="8:15" x14ac:dyDescent="0.25">
      <c r="H5902" s="16">
        <v>44844</v>
      </c>
      <c r="I5902" s="19">
        <v>278.29573534517698</v>
      </c>
      <c r="J5902" s="19">
        <v>279.29478460743297</v>
      </c>
      <c r="K5902" s="19">
        <v>273.529601571547</v>
      </c>
      <c r="L5902" s="19">
        <v>275.46356201171801</v>
      </c>
      <c r="M5902" s="17">
        <v>0</v>
      </c>
      <c r="N5902" s="17">
        <v>0</v>
      </c>
      <c r="O5902" s="14">
        <v>1309600</v>
      </c>
    </row>
    <row r="5903" spans="8:15" x14ac:dyDescent="0.25">
      <c r="H5903" s="16">
        <v>44845</v>
      </c>
      <c r="I5903" s="19">
        <v>273.14466521598098</v>
      </c>
      <c r="J5903" s="19">
        <v>277.27834103716401</v>
      </c>
      <c r="K5903" s="19">
        <v>269.39592979153502</v>
      </c>
      <c r="L5903" s="19">
        <v>269.66171264648398</v>
      </c>
      <c r="M5903" s="17">
        <v>0</v>
      </c>
      <c r="N5903" s="17">
        <v>0</v>
      </c>
      <c r="O5903" s="14">
        <v>2392800</v>
      </c>
    </row>
    <row r="5904" spans="8:15" x14ac:dyDescent="0.25">
      <c r="H5904" s="16">
        <v>44846</v>
      </c>
      <c r="I5904" s="19">
        <v>269.46002294121098</v>
      </c>
      <c r="J5904" s="19">
        <v>274.76692415271401</v>
      </c>
      <c r="K5904" s="19">
        <v>267.370262936507</v>
      </c>
      <c r="L5904" s="19">
        <v>270.66989135742102</v>
      </c>
      <c r="M5904" s="17">
        <v>0</v>
      </c>
      <c r="N5904" s="17">
        <v>0</v>
      </c>
      <c r="O5904" s="14">
        <v>1763800</v>
      </c>
    </row>
    <row r="5905" spans="8:15" x14ac:dyDescent="0.25">
      <c r="H5905" s="16">
        <v>44847</v>
      </c>
      <c r="I5905" s="19">
        <v>266.18797711379801</v>
      </c>
      <c r="J5905" s="19">
        <v>282.99772265384598</v>
      </c>
      <c r="K5905" s="19">
        <v>263.74074400197901</v>
      </c>
      <c r="L5905" s="19">
        <v>281.44873046875</v>
      </c>
      <c r="M5905" s="17">
        <v>0</v>
      </c>
      <c r="N5905" s="17">
        <v>0</v>
      </c>
      <c r="O5905" s="14">
        <v>2724900</v>
      </c>
    </row>
    <row r="5906" spans="8:15" x14ac:dyDescent="0.25">
      <c r="H5906" s="16">
        <v>44848</v>
      </c>
      <c r="I5906" s="19">
        <v>281.80622436858403</v>
      </c>
      <c r="J5906" s="19">
        <v>285.61912672323001</v>
      </c>
      <c r="K5906" s="19">
        <v>274.11628155930902</v>
      </c>
      <c r="L5906" s="19">
        <v>274.95950317382801</v>
      </c>
      <c r="M5906" s="17">
        <v>0</v>
      </c>
      <c r="N5906" s="17">
        <v>0</v>
      </c>
      <c r="O5906" s="14">
        <v>2397600</v>
      </c>
    </row>
    <row r="5907" spans="8:15" x14ac:dyDescent="0.25">
      <c r="H5907" s="16">
        <v>44851</v>
      </c>
      <c r="I5907" s="19">
        <v>279.01063204096499</v>
      </c>
      <c r="J5907" s="19">
        <v>285.61903599842498</v>
      </c>
      <c r="K5907" s="19">
        <v>278.76317037925003</v>
      </c>
      <c r="L5907" s="19">
        <v>281.11871337890602</v>
      </c>
      <c r="M5907" s="17">
        <v>0</v>
      </c>
      <c r="N5907" s="17">
        <v>0</v>
      </c>
      <c r="O5907" s="14">
        <v>3118600</v>
      </c>
    </row>
    <row r="5908" spans="8:15" x14ac:dyDescent="0.25">
      <c r="H5908" s="16">
        <v>44852</v>
      </c>
      <c r="I5908" s="19">
        <v>294.83054734266898</v>
      </c>
      <c r="J5908" s="19">
        <v>297.40608464377902</v>
      </c>
      <c r="K5908" s="19">
        <v>285.967379398199</v>
      </c>
      <c r="L5908" s="19">
        <v>287.66302490234301</v>
      </c>
      <c r="M5908" s="17">
        <v>0</v>
      </c>
      <c r="N5908" s="17">
        <v>0</v>
      </c>
      <c r="O5908" s="14">
        <v>6428600</v>
      </c>
    </row>
    <row r="5909" spans="8:15" x14ac:dyDescent="0.25">
      <c r="H5909" s="16">
        <v>44853</v>
      </c>
      <c r="I5909" s="19">
        <v>286.526400203457</v>
      </c>
      <c r="J5909" s="19">
        <v>288.524526390152</v>
      </c>
      <c r="K5909" s="19">
        <v>282.35605477503799</v>
      </c>
      <c r="L5909" s="19">
        <v>285.74734497070301</v>
      </c>
      <c r="M5909" s="17">
        <v>0</v>
      </c>
      <c r="N5909" s="17">
        <v>0</v>
      </c>
      <c r="O5909" s="14">
        <v>2363800</v>
      </c>
    </row>
    <row r="5910" spans="8:15" x14ac:dyDescent="0.25">
      <c r="H5910" s="16">
        <v>44854</v>
      </c>
      <c r="I5910" s="19">
        <v>286.05899017904801</v>
      </c>
      <c r="J5910" s="19">
        <v>289.67939309866898</v>
      </c>
      <c r="K5910" s="19">
        <v>283.21764253989897</v>
      </c>
      <c r="L5910" s="19">
        <v>284.87661743164</v>
      </c>
      <c r="M5910" s="17">
        <v>0</v>
      </c>
      <c r="N5910" s="17">
        <v>0</v>
      </c>
      <c r="O5910" s="14">
        <v>2382300</v>
      </c>
    </row>
    <row r="5911" spans="8:15" x14ac:dyDescent="0.25">
      <c r="H5911" s="16">
        <v>44855</v>
      </c>
      <c r="I5911" s="19">
        <v>285.05083312235701</v>
      </c>
      <c r="J5911" s="19">
        <v>298.58844622060502</v>
      </c>
      <c r="K5911" s="19">
        <v>283.66681530334</v>
      </c>
      <c r="L5911" s="19">
        <v>297.974365234375</v>
      </c>
      <c r="M5911" s="17">
        <v>0</v>
      </c>
      <c r="N5911" s="17">
        <v>0</v>
      </c>
      <c r="O5911" s="14">
        <v>3545700</v>
      </c>
    </row>
    <row r="5912" spans="8:15" x14ac:dyDescent="0.25">
      <c r="H5912" s="16">
        <v>44858</v>
      </c>
      <c r="I5912" s="19">
        <v>301.090632700767</v>
      </c>
      <c r="J5912" s="19">
        <v>303.60200376092502</v>
      </c>
      <c r="K5912" s="19">
        <v>298.66174886836001</v>
      </c>
      <c r="L5912" s="19">
        <v>301.27395629882801</v>
      </c>
      <c r="M5912" s="17">
        <v>0</v>
      </c>
      <c r="N5912" s="17">
        <v>0</v>
      </c>
      <c r="O5912" s="14">
        <v>2232600</v>
      </c>
    </row>
    <row r="5913" spans="8:15" x14ac:dyDescent="0.25">
      <c r="H5913" s="16">
        <v>44859</v>
      </c>
      <c r="I5913" s="19">
        <v>300.50405269778702</v>
      </c>
      <c r="J5913" s="19">
        <v>305.76513845267698</v>
      </c>
      <c r="K5913" s="19">
        <v>298.72594786256298</v>
      </c>
      <c r="L5913" s="19">
        <v>304.66525268554602</v>
      </c>
      <c r="M5913" s="17">
        <v>0</v>
      </c>
      <c r="N5913" s="17">
        <v>0</v>
      </c>
      <c r="O5913" s="14">
        <v>1837700</v>
      </c>
    </row>
    <row r="5914" spans="8:15" x14ac:dyDescent="0.25">
      <c r="H5914" s="16">
        <v>44860</v>
      </c>
      <c r="I5914" s="19">
        <v>306.60830475167899</v>
      </c>
      <c r="J5914" s="19">
        <v>310.41205936145701</v>
      </c>
      <c r="K5914" s="19">
        <v>306.26003469368601</v>
      </c>
      <c r="L5914" s="19">
        <v>307.68069458007801</v>
      </c>
      <c r="M5914" s="17">
        <v>0</v>
      </c>
      <c r="N5914" s="17">
        <v>0</v>
      </c>
      <c r="O5914" s="14">
        <v>2176700</v>
      </c>
    </row>
    <row r="5915" spans="8:15" x14ac:dyDescent="0.25">
      <c r="H5915" s="16">
        <v>44861</v>
      </c>
      <c r="I5915" s="19">
        <v>310.99863765921401</v>
      </c>
      <c r="J5915" s="19">
        <v>313.40002552866099</v>
      </c>
      <c r="K5915" s="19">
        <v>308.45059651902801</v>
      </c>
      <c r="L5915" s="19">
        <v>309.04635620117102</v>
      </c>
      <c r="M5915" s="17">
        <v>0</v>
      </c>
      <c r="N5915" s="17">
        <v>0</v>
      </c>
      <c r="O5915" s="14">
        <v>1998800</v>
      </c>
    </row>
    <row r="5916" spans="8:15" x14ac:dyDescent="0.25">
      <c r="H5916" s="16">
        <v>44862</v>
      </c>
      <c r="I5916" s="19">
        <v>310.27458373908797</v>
      </c>
      <c r="J5916" s="19">
        <v>313.99582352804401</v>
      </c>
      <c r="K5916" s="19">
        <v>307.96485737840197</v>
      </c>
      <c r="L5916" s="19">
        <v>313.29925537109301</v>
      </c>
      <c r="M5916" s="17">
        <v>0</v>
      </c>
      <c r="N5916" s="17">
        <v>0</v>
      </c>
      <c r="O5916" s="14">
        <v>1677100</v>
      </c>
    </row>
    <row r="5917" spans="8:15" x14ac:dyDescent="0.25">
      <c r="H5917" s="16">
        <v>44865</v>
      </c>
      <c r="I5917" s="19">
        <v>312.61179512054798</v>
      </c>
      <c r="J5917" s="19">
        <v>317.29541332058898</v>
      </c>
      <c r="K5917" s="19">
        <v>312.15351413950702</v>
      </c>
      <c r="L5917" s="19">
        <v>315.76477050781199</v>
      </c>
      <c r="M5917" s="17">
        <v>0</v>
      </c>
      <c r="N5917" s="17">
        <v>0</v>
      </c>
      <c r="O5917" s="14">
        <v>2224000</v>
      </c>
    </row>
    <row r="5918" spans="8:15" x14ac:dyDescent="0.25">
      <c r="H5918" s="16">
        <v>44866</v>
      </c>
      <c r="I5918" s="19">
        <v>316.33311645166401</v>
      </c>
      <c r="J5918" s="19">
        <v>319.59607564483099</v>
      </c>
      <c r="K5918" s="19">
        <v>315.08657731504201</v>
      </c>
      <c r="L5918" s="19">
        <v>319.49523925781199</v>
      </c>
      <c r="M5918" s="17">
        <v>0</v>
      </c>
      <c r="N5918" s="17">
        <v>0</v>
      </c>
      <c r="O5918" s="14">
        <v>2316600</v>
      </c>
    </row>
    <row r="5919" spans="8:15" x14ac:dyDescent="0.25">
      <c r="H5919" s="16">
        <v>44867</v>
      </c>
      <c r="I5919" s="19">
        <v>318.61529608639802</v>
      </c>
      <c r="J5919" s="19">
        <v>327.615942151426</v>
      </c>
      <c r="K5919" s="19">
        <v>317.80871700512199</v>
      </c>
      <c r="L5919" s="19">
        <v>320.604248046875</v>
      </c>
      <c r="M5919" s="17">
        <v>0</v>
      </c>
      <c r="N5919" s="17">
        <v>0</v>
      </c>
      <c r="O5919" s="14">
        <v>3221200</v>
      </c>
    </row>
    <row r="5920" spans="8:15" x14ac:dyDescent="0.25">
      <c r="H5920" s="16">
        <v>44868</v>
      </c>
      <c r="I5920" s="19">
        <v>318.50533123823601</v>
      </c>
      <c r="J5920" s="19">
        <v>321.41084541616499</v>
      </c>
      <c r="K5920" s="19">
        <v>314.00500794965802</v>
      </c>
      <c r="L5920" s="19">
        <v>319.76101684570301</v>
      </c>
      <c r="M5920" s="17">
        <v>0</v>
      </c>
      <c r="N5920" s="17">
        <v>0</v>
      </c>
      <c r="O5920" s="14">
        <v>2515600</v>
      </c>
    </row>
    <row r="5921" spans="8:15" x14ac:dyDescent="0.25">
      <c r="H5921" s="16">
        <v>44869</v>
      </c>
      <c r="I5921" s="19">
        <v>324.462931302409</v>
      </c>
      <c r="J5921" s="19">
        <v>328.47747713121203</v>
      </c>
      <c r="K5921" s="19">
        <v>321.92406476271498</v>
      </c>
      <c r="L5921" s="19">
        <v>328.04669189453102</v>
      </c>
      <c r="M5921" s="17">
        <v>0</v>
      </c>
      <c r="N5921" s="17">
        <v>0</v>
      </c>
      <c r="O5921" s="14">
        <v>3172700</v>
      </c>
    </row>
    <row r="5922" spans="8:15" x14ac:dyDescent="0.25">
      <c r="H5922" s="16">
        <v>44872</v>
      </c>
      <c r="I5922" s="19">
        <v>329.97155451934799</v>
      </c>
      <c r="J5922" s="19">
        <v>332.675396127824</v>
      </c>
      <c r="K5922" s="19">
        <v>328.605857870779</v>
      </c>
      <c r="L5922" s="19">
        <v>332.30877685546801</v>
      </c>
      <c r="M5922" s="17">
        <v>0</v>
      </c>
      <c r="N5922" s="17">
        <v>0</v>
      </c>
      <c r="O5922" s="14">
        <v>2526900</v>
      </c>
    </row>
    <row r="5923" spans="8:15" x14ac:dyDescent="0.25">
      <c r="H5923" s="16">
        <v>44873</v>
      </c>
      <c r="I5923" s="19">
        <v>332.070454129545</v>
      </c>
      <c r="J5923" s="19">
        <v>336.55245644728899</v>
      </c>
      <c r="K5923" s="19">
        <v>331.30054528386802</v>
      </c>
      <c r="L5923" s="19">
        <v>333.64694213867102</v>
      </c>
      <c r="M5923" s="17">
        <v>0</v>
      </c>
      <c r="N5923" s="17">
        <v>0</v>
      </c>
      <c r="O5923" s="14">
        <v>3501300</v>
      </c>
    </row>
    <row r="5924" spans="8:15" x14ac:dyDescent="0.25">
      <c r="H5924" s="16">
        <v>44874</v>
      </c>
      <c r="I5924" s="19">
        <v>332.66615515593298</v>
      </c>
      <c r="J5924" s="19">
        <v>336.51569838052097</v>
      </c>
      <c r="K5924" s="19">
        <v>330.76886529635902</v>
      </c>
      <c r="L5924" s="19">
        <v>331.79541015625</v>
      </c>
      <c r="M5924" s="17">
        <v>0</v>
      </c>
      <c r="N5924" s="17">
        <v>0</v>
      </c>
      <c r="O5924" s="14">
        <v>3047200</v>
      </c>
    </row>
    <row r="5925" spans="8:15" x14ac:dyDescent="0.25">
      <c r="H5925" s="16">
        <v>44875</v>
      </c>
      <c r="I5925" s="19">
        <v>339.127939891236</v>
      </c>
      <c r="J5925" s="19">
        <v>348.68767483507003</v>
      </c>
      <c r="K5925" s="19">
        <v>338.88962482051198</v>
      </c>
      <c r="L5925" s="19">
        <v>346.74456787109301</v>
      </c>
      <c r="M5925" s="17">
        <v>0</v>
      </c>
      <c r="N5925" s="17">
        <v>0</v>
      </c>
      <c r="O5925" s="14">
        <v>3790400</v>
      </c>
    </row>
    <row r="5926" spans="8:15" x14ac:dyDescent="0.25">
      <c r="H5926" s="16">
        <v>44876</v>
      </c>
      <c r="I5926" s="19">
        <v>348.29361843766497</v>
      </c>
      <c r="J5926" s="19">
        <v>354.70955351414801</v>
      </c>
      <c r="K5926" s="19">
        <v>347.14791574543602</v>
      </c>
      <c r="L5926" s="19">
        <v>353.03225708007801</v>
      </c>
      <c r="M5926" s="17">
        <v>0</v>
      </c>
      <c r="N5926" s="17">
        <v>0</v>
      </c>
      <c r="O5926" s="14">
        <v>3409100</v>
      </c>
    </row>
    <row r="5927" spans="8:15" x14ac:dyDescent="0.25">
      <c r="H5927" s="16">
        <v>44879</v>
      </c>
      <c r="I5927" s="19">
        <v>351.95980963466701</v>
      </c>
      <c r="J5927" s="19">
        <v>354.98445306021301</v>
      </c>
      <c r="K5927" s="19">
        <v>348.75184261976699</v>
      </c>
      <c r="L5927" s="19">
        <v>350.45663452148398</v>
      </c>
      <c r="M5927" s="17">
        <v>0</v>
      </c>
      <c r="N5927" s="17">
        <v>0</v>
      </c>
      <c r="O5927" s="14">
        <v>2609100</v>
      </c>
    </row>
    <row r="5928" spans="8:15" x14ac:dyDescent="0.25">
      <c r="H5928" s="16">
        <v>44880</v>
      </c>
      <c r="I5928" s="19">
        <v>353.77463657524498</v>
      </c>
      <c r="J5928" s="19">
        <v>357.074237638368</v>
      </c>
      <c r="K5928" s="19">
        <v>348.889345095821</v>
      </c>
      <c r="L5928" s="19">
        <v>350.93328857421801</v>
      </c>
      <c r="M5928" s="17">
        <v>0</v>
      </c>
      <c r="N5928" s="17">
        <v>0</v>
      </c>
      <c r="O5928" s="14">
        <v>3192400</v>
      </c>
    </row>
    <row r="5929" spans="8:15" x14ac:dyDescent="0.25">
      <c r="H5929" s="16">
        <v>44881</v>
      </c>
      <c r="I5929" s="19">
        <v>351.23568663354598</v>
      </c>
      <c r="J5929" s="19">
        <v>353.24295948234601</v>
      </c>
      <c r="K5929" s="19">
        <v>348.30270526309198</v>
      </c>
      <c r="L5929" s="19">
        <v>350.429107666015</v>
      </c>
      <c r="M5929" s="17">
        <v>0</v>
      </c>
      <c r="N5929" s="17">
        <v>0</v>
      </c>
      <c r="O5929" s="14">
        <v>2303700</v>
      </c>
    </row>
    <row r="5930" spans="8:15" x14ac:dyDescent="0.25">
      <c r="H5930" s="16">
        <v>44882</v>
      </c>
      <c r="I5930" s="19">
        <v>345.68138669050199</v>
      </c>
      <c r="J5930" s="19">
        <v>349.870082155403</v>
      </c>
      <c r="K5930" s="19">
        <v>343.71995836271998</v>
      </c>
      <c r="L5930" s="19">
        <v>348.09194946289</v>
      </c>
      <c r="M5930" s="17">
        <v>0</v>
      </c>
      <c r="N5930" s="17">
        <v>0</v>
      </c>
      <c r="O5930" s="14">
        <v>2297600</v>
      </c>
    </row>
    <row r="5931" spans="8:15" x14ac:dyDescent="0.25">
      <c r="H5931" s="16">
        <v>44883</v>
      </c>
      <c r="I5931" s="19">
        <v>349.46673928360502</v>
      </c>
      <c r="J5931" s="19">
        <v>350.88739911803702</v>
      </c>
      <c r="K5931" s="19">
        <v>345.90132784206901</v>
      </c>
      <c r="L5931" s="19">
        <v>347.560302734375</v>
      </c>
      <c r="M5931" s="17">
        <v>0</v>
      </c>
      <c r="N5931" s="17">
        <v>0</v>
      </c>
      <c r="O5931" s="14">
        <v>2384500</v>
      </c>
    </row>
    <row r="5932" spans="8:15" x14ac:dyDescent="0.25">
      <c r="H5932" s="16">
        <v>44886</v>
      </c>
      <c r="I5932" s="19">
        <v>347.28532899186001</v>
      </c>
      <c r="J5932" s="19">
        <v>348.99929542085601</v>
      </c>
      <c r="K5932" s="19">
        <v>344.09571119971702</v>
      </c>
      <c r="L5932" s="19">
        <v>348.48602294921801</v>
      </c>
      <c r="M5932" s="17">
        <v>0</v>
      </c>
      <c r="N5932" s="17">
        <v>0</v>
      </c>
      <c r="O5932" s="14">
        <v>1877500</v>
      </c>
    </row>
    <row r="5933" spans="8:15" x14ac:dyDescent="0.25">
      <c r="H5933" s="16">
        <v>44887</v>
      </c>
      <c r="I5933" s="19">
        <v>349.57681899712702</v>
      </c>
      <c r="J5933" s="19">
        <v>353.63718284757999</v>
      </c>
      <c r="K5933" s="19">
        <v>349.57681899712702</v>
      </c>
      <c r="L5933" s="19">
        <v>351.840728759765</v>
      </c>
      <c r="M5933" s="17">
        <v>0</v>
      </c>
      <c r="N5933" s="17">
        <v>0</v>
      </c>
      <c r="O5933" s="14">
        <v>2019400</v>
      </c>
    </row>
    <row r="5934" spans="8:15" x14ac:dyDescent="0.25">
      <c r="H5934" s="16">
        <v>44888</v>
      </c>
      <c r="I5934" s="19">
        <v>351.86816829708198</v>
      </c>
      <c r="J5934" s="19">
        <v>355.80940192727502</v>
      </c>
      <c r="K5934" s="19">
        <v>351.41906183968598</v>
      </c>
      <c r="L5934" s="19">
        <v>354.02209472656199</v>
      </c>
      <c r="M5934" s="17">
        <v>0</v>
      </c>
      <c r="N5934" s="17">
        <v>0</v>
      </c>
      <c r="O5934" s="14">
        <v>1865400</v>
      </c>
    </row>
    <row r="5935" spans="8:15" x14ac:dyDescent="0.25">
      <c r="H5935" s="16">
        <v>44890</v>
      </c>
      <c r="I5935" s="19">
        <v>353.57301692652698</v>
      </c>
      <c r="J5935" s="19">
        <v>356.94595885856899</v>
      </c>
      <c r="K5935" s="19">
        <v>353.04139522615998</v>
      </c>
      <c r="L5935" s="19">
        <v>356.41433715820301</v>
      </c>
      <c r="M5935" s="17">
        <v>0</v>
      </c>
      <c r="N5935" s="17">
        <v>0</v>
      </c>
      <c r="O5935" s="14">
        <v>1129300</v>
      </c>
    </row>
    <row r="5936" spans="8:15" x14ac:dyDescent="0.25">
      <c r="H5936" s="16">
        <v>44893</v>
      </c>
      <c r="I5936" s="19">
        <v>353.27048658765301</v>
      </c>
      <c r="J5936" s="19">
        <v>355.98353025955601</v>
      </c>
      <c r="K5936" s="19">
        <v>349.109315227629</v>
      </c>
      <c r="L5936" s="19">
        <v>350.45663452148398</v>
      </c>
      <c r="M5936" s="17">
        <v>0</v>
      </c>
      <c r="N5936" s="17">
        <v>0</v>
      </c>
      <c r="O5936" s="14">
        <v>2232200</v>
      </c>
    </row>
    <row r="5937" spans="8:15" x14ac:dyDescent="0.25">
      <c r="H5937" s="16">
        <v>44894</v>
      </c>
      <c r="I5937" s="19">
        <v>349.32931288332702</v>
      </c>
      <c r="J5937" s="19">
        <v>352.81223762731503</v>
      </c>
      <c r="K5937" s="19">
        <v>347.615346255107</v>
      </c>
      <c r="L5937" s="19">
        <v>351.69403076171801</v>
      </c>
      <c r="M5937" s="17">
        <v>0</v>
      </c>
      <c r="N5937" s="17">
        <v>0</v>
      </c>
      <c r="O5937" s="14">
        <v>1746900</v>
      </c>
    </row>
    <row r="5938" spans="8:15" x14ac:dyDescent="0.25">
      <c r="H5938" s="16">
        <v>44895</v>
      </c>
      <c r="I5938" s="19">
        <v>352.88417059559498</v>
      </c>
      <c r="J5938" s="19">
        <v>356.25155639648398</v>
      </c>
      <c r="K5938" s="19">
        <v>346.05713606337702</v>
      </c>
      <c r="L5938" s="19">
        <v>356.25155639648398</v>
      </c>
      <c r="M5938" s="17">
        <v>2.5</v>
      </c>
      <c r="N5938" s="17">
        <v>0</v>
      </c>
      <c r="O5938" s="14">
        <v>2964100</v>
      </c>
    </row>
    <row r="5939" spans="8:15" x14ac:dyDescent="0.25">
      <c r="H5939" s="16">
        <v>44896</v>
      </c>
      <c r="I5939" s="19">
        <v>356.57440509367802</v>
      </c>
      <c r="J5939" s="19">
        <v>356.57440509367802</v>
      </c>
      <c r="K5939" s="19">
        <v>350.99285063545898</v>
      </c>
      <c r="L5939" s="19">
        <v>354.092681884765</v>
      </c>
      <c r="M5939" s="17">
        <v>0</v>
      </c>
      <c r="N5939" s="17">
        <v>0</v>
      </c>
      <c r="O5939" s="14">
        <v>1706300</v>
      </c>
    </row>
    <row r="5940" spans="8:15" x14ac:dyDescent="0.25">
      <c r="H5940" s="16">
        <v>44897</v>
      </c>
      <c r="I5940" s="19">
        <v>351.97998318152497</v>
      </c>
      <c r="J5940" s="19">
        <v>352.90255603043698</v>
      </c>
      <c r="K5940" s="19">
        <v>349.10156039766701</v>
      </c>
      <c r="L5940" s="19">
        <v>351.11276245117102</v>
      </c>
      <c r="M5940" s="17">
        <v>0</v>
      </c>
      <c r="N5940" s="17">
        <v>0</v>
      </c>
      <c r="O5940" s="14">
        <v>1932300</v>
      </c>
    </row>
    <row r="5941" spans="8:15" x14ac:dyDescent="0.25">
      <c r="H5941" s="16">
        <v>44900</v>
      </c>
      <c r="I5941" s="19">
        <v>349.23992124363201</v>
      </c>
      <c r="J5941" s="19">
        <v>349.53515129596701</v>
      </c>
      <c r="K5941" s="19">
        <v>340.71535760394198</v>
      </c>
      <c r="L5941" s="19">
        <v>342.772705078125</v>
      </c>
      <c r="M5941" s="17">
        <v>0</v>
      </c>
      <c r="N5941" s="17">
        <v>0</v>
      </c>
      <c r="O5941" s="14">
        <v>2329600</v>
      </c>
    </row>
    <row r="5942" spans="8:15" x14ac:dyDescent="0.25">
      <c r="H5942" s="16">
        <v>44901</v>
      </c>
      <c r="I5942" s="19">
        <v>340.87219233801301</v>
      </c>
      <c r="J5942" s="19">
        <v>341.69326745117598</v>
      </c>
      <c r="K5942" s="19">
        <v>332.43062908905199</v>
      </c>
      <c r="L5942" s="19">
        <v>334.81088256835898</v>
      </c>
      <c r="M5942" s="17">
        <v>0</v>
      </c>
      <c r="N5942" s="17">
        <v>0</v>
      </c>
      <c r="O5942" s="14">
        <v>3081900</v>
      </c>
    </row>
    <row r="5943" spans="8:15" x14ac:dyDescent="0.25">
      <c r="H5943" s="16">
        <v>44902</v>
      </c>
      <c r="I5943" s="19">
        <v>334.42348147312902</v>
      </c>
      <c r="J5943" s="19">
        <v>337.01590937953398</v>
      </c>
      <c r="K5943" s="19">
        <v>330.41951798724199</v>
      </c>
      <c r="L5943" s="19">
        <v>332.052490234375</v>
      </c>
      <c r="M5943" s="17">
        <v>0</v>
      </c>
      <c r="N5943" s="17">
        <v>0</v>
      </c>
      <c r="O5943" s="14">
        <v>2128200</v>
      </c>
    </row>
    <row r="5944" spans="8:15" x14ac:dyDescent="0.25">
      <c r="H5944" s="16">
        <v>44903</v>
      </c>
      <c r="I5944" s="19">
        <v>333.99906310279903</v>
      </c>
      <c r="J5944" s="19">
        <v>334.51570167015802</v>
      </c>
      <c r="K5944" s="19">
        <v>328.49130180909202</v>
      </c>
      <c r="L5944" s="19">
        <v>330.354888916015</v>
      </c>
      <c r="M5944" s="17">
        <v>0</v>
      </c>
      <c r="N5944" s="17">
        <v>0</v>
      </c>
      <c r="O5944" s="14">
        <v>1967800</v>
      </c>
    </row>
    <row r="5945" spans="8:15" x14ac:dyDescent="0.25">
      <c r="H5945" s="16">
        <v>44904</v>
      </c>
      <c r="I5945" s="19">
        <v>329.09101192073501</v>
      </c>
      <c r="J5945" s="19">
        <v>333.63931827704801</v>
      </c>
      <c r="K5945" s="19">
        <v>328.62972541376303</v>
      </c>
      <c r="L5945" s="19">
        <v>331.33288574218699</v>
      </c>
      <c r="M5945" s="17">
        <v>0</v>
      </c>
      <c r="N5945" s="17">
        <v>0</v>
      </c>
      <c r="O5945" s="14">
        <v>1588800</v>
      </c>
    </row>
    <row r="5946" spans="8:15" x14ac:dyDescent="0.25">
      <c r="H5946" s="16">
        <v>44907</v>
      </c>
      <c r="I5946" s="19">
        <v>330.80698040703902</v>
      </c>
      <c r="J5946" s="19">
        <v>335.82577937039298</v>
      </c>
      <c r="K5946" s="19">
        <v>328.74963264901902</v>
      </c>
      <c r="L5946" s="19">
        <v>335.06002807617102</v>
      </c>
      <c r="M5946" s="17">
        <v>0</v>
      </c>
      <c r="N5946" s="17">
        <v>0</v>
      </c>
      <c r="O5946" s="14">
        <v>1750400</v>
      </c>
    </row>
    <row r="5947" spans="8:15" x14ac:dyDescent="0.25">
      <c r="H5947" s="16">
        <v>44908</v>
      </c>
      <c r="I5947" s="19">
        <v>345.62351834447901</v>
      </c>
      <c r="J5947" s="19">
        <v>349.24922338136298</v>
      </c>
      <c r="K5947" s="19">
        <v>337.20965731198402</v>
      </c>
      <c r="L5947" s="19">
        <v>340.14343261718699</v>
      </c>
      <c r="M5947" s="17">
        <v>0</v>
      </c>
      <c r="N5947" s="17">
        <v>0</v>
      </c>
      <c r="O5947" s="14">
        <v>3062600</v>
      </c>
    </row>
    <row r="5948" spans="8:15" x14ac:dyDescent="0.25">
      <c r="H5948" s="16">
        <v>44909</v>
      </c>
      <c r="I5948" s="19">
        <v>338.59340695437601</v>
      </c>
      <c r="J5948" s="19">
        <v>340.272467827762</v>
      </c>
      <c r="K5948" s="19">
        <v>331.61875977359301</v>
      </c>
      <c r="L5948" s="19">
        <v>332.47674560546801</v>
      </c>
      <c r="M5948" s="17">
        <v>0</v>
      </c>
      <c r="N5948" s="17">
        <v>0</v>
      </c>
      <c r="O5948" s="14">
        <v>2519700</v>
      </c>
    </row>
    <row r="5949" spans="8:15" x14ac:dyDescent="0.25">
      <c r="H5949" s="16">
        <v>44910</v>
      </c>
      <c r="I5949" s="19">
        <v>327.03370052781202</v>
      </c>
      <c r="J5949" s="19">
        <v>328.537470929265</v>
      </c>
      <c r="K5949" s="19">
        <v>321.00006497815701</v>
      </c>
      <c r="L5949" s="19">
        <v>322.74371337890602</v>
      </c>
      <c r="M5949" s="17">
        <v>0</v>
      </c>
      <c r="N5949" s="17">
        <v>0</v>
      </c>
      <c r="O5949" s="14">
        <v>3163700</v>
      </c>
    </row>
    <row r="5950" spans="8:15" x14ac:dyDescent="0.25">
      <c r="H5950" s="16">
        <v>44911</v>
      </c>
      <c r="I5950" s="19">
        <v>318.36142603616997</v>
      </c>
      <c r="J5950" s="19">
        <v>320.85238398793098</v>
      </c>
      <c r="K5950" s="19">
        <v>316.82074514646001</v>
      </c>
      <c r="L5950" s="19">
        <v>319.533111572265</v>
      </c>
      <c r="M5950" s="17">
        <v>0</v>
      </c>
      <c r="N5950" s="17">
        <v>0</v>
      </c>
      <c r="O5950" s="14">
        <v>5008800</v>
      </c>
    </row>
    <row r="5951" spans="8:15" x14ac:dyDescent="0.25">
      <c r="H5951" s="16">
        <v>44914</v>
      </c>
      <c r="I5951" s="19">
        <v>319.45930028355701</v>
      </c>
      <c r="J5951" s="19">
        <v>321.42438501816599</v>
      </c>
      <c r="K5951" s="19">
        <v>316.101149648557</v>
      </c>
      <c r="L5951" s="19">
        <v>317.92782592773398</v>
      </c>
      <c r="M5951" s="17">
        <v>0</v>
      </c>
      <c r="N5951" s="17">
        <v>0</v>
      </c>
      <c r="O5951" s="14">
        <v>1646700</v>
      </c>
    </row>
    <row r="5952" spans="8:15" x14ac:dyDescent="0.25">
      <c r="H5952" s="16">
        <v>44915</v>
      </c>
      <c r="I5952" s="19">
        <v>319.201028713092</v>
      </c>
      <c r="J5952" s="19">
        <v>320.52032952319502</v>
      </c>
      <c r="K5952" s="19">
        <v>316.894596173693</v>
      </c>
      <c r="L5952" s="19">
        <v>317.81716918945301</v>
      </c>
      <c r="M5952" s="17">
        <v>0</v>
      </c>
      <c r="N5952" s="17">
        <v>0</v>
      </c>
      <c r="O5952" s="14">
        <v>1623000</v>
      </c>
    </row>
    <row r="5953" spans="8:15" x14ac:dyDescent="0.25">
      <c r="H5953" s="16">
        <v>44916</v>
      </c>
      <c r="I5953" s="19">
        <v>321.29527371436598</v>
      </c>
      <c r="J5953" s="19">
        <v>323.71241040735998</v>
      </c>
      <c r="K5953" s="19">
        <v>320.03135324166999</v>
      </c>
      <c r="L5953" s="19">
        <v>323.04815673828102</v>
      </c>
      <c r="M5953" s="17">
        <v>0</v>
      </c>
      <c r="N5953" s="17">
        <v>0</v>
      </c>
      <c r="O5953" s="14">
        <v>1923100</v>
      </c>
    </row>
    <row r="5954" spans="8:15" x14ac:dyDescent="0.25">
      <c r="H5954" s="16">
        <v>44917</v>
      </c>
      <c r="I5954" s="19">
        <v>320.28037364816299</v>
      </c>
      <c r="J5954" s="19">
        <v>321.10144879209003</v>
      </c>
      <c r="K5954" s="19">
        <v>313.56404485280802</v>
      </c>
      <c r="L5954" s="19">
        <v>318.82269287109301</v>
      </c>
      <c r="M5954" s="17">
        <v>0</v>
      </c>
      <c r="N5954" s="17">
        <v>0</v>
      </c>
      <c r="O5954" s="14">
        <v>1528900</v>
      </c>
    </row>
    <row r="5955" spans="8:15" x14ac:dyDescent="0.25">
      <c r="H5955" s="16">
        <v>44918</v>
      </c>
      <c r="I5955" s="19">
        <v>318.14007292465402</v>
      </c>
      <c r="J5955" s="19">
        <v>320.83399849798002</v>
      </c>
      <c r="K5955" s="19">
        <v>316.54401148399802</v>
      </c>
      <c r="L5955" s="19">
        <v>318.758209228515</v>
      </c>
      <c r="M5955" s="17">
        <v>0</v>
      </c>
      <c r="N5955" s="17">
        <v>0</v>
      </c>
      <c r="O5955" s="14">
        <v>1062000</v>
      </c>
    </row>
    <row r="5956" spans="8:15" x14ac:dyDescent="0.25">
      <c r="H5956" s="16">
        <v>44922</v>
      </c>
      <c r="I5956" s="19">
        <v>319.68076821155898</v>
      </c>
      <c r="J5956" s="19">
        <v>320.82474968259299</v>
      </c>
      <c r="K5956" s="19">
        <v>315.32622267558901</v>
      </c>
      <c r="L5956" s="19">
        <v>315.49227905273398</v>
      </c>
      <c r="M5956" s="17">
        <v>0</v>
      </c>
      <c r="N5956" s="17">
        <v>0</v>
      </c>
      <c r="O5956" s="14">
        <v>1035000</v>
      </c>
    </row>
    <row r="5957" spans="8:15" x14ac:dyDescent="0.25">
      <c r="H5957" s="16">
        <v>44923</v>
      </c>
      <c r="I5957" s="19">
        <v>314.13610001156701</v>
      </c>
      <c r="J5957" s="19">
        <v>316.30415214772501</v>
      </c>
      <c r="K5957" s="19">
        <v>313.02900117255598</v>
      </c>
      <c r="L5957" s="19">
        <v>314.477447509765</v>
      </c>
      <c r="M5957" s="17">
        <v>0</v>
      </c>
      <c r="N5957" s="17">
        <v>0</v>
      </c>
      <c r="O5957" s="14">
        <v>1117200</v>
      </c>
    </row>
    <row r="5958" spans="8:15" x14ac:dyDescent="0.25">
      <c r="H5958" s="16">
        <v>44924</v>
      </c>
      <c r="I5958" s="19">
        <v>315.92586472342202</v>
      </c>
      <c r="J5958" s="19">
        <v>317.95553635627198</v>
      </c>
      <c r="K5958" s="19">
        <v>314.81876598646897</v>
      </c>
      <c r="L5958" s="19">
        <v>316.83920288085898</v>
      </c>
      <c r="M5958" s="17">
        <v>0</v>
      </c>
      <c r="N5958" s="17">
        <v>0</v>
      </c>
      <c r="O5958" s="14">
        <v>1273600</v>
      </c>
    </row>
    <row r="5959" spans="8:15" x14ac:dyDescent="0.25">
      <c r="H5959" s="16">
        <v>44925</v>
      </c>
      <c r="I5959" s="19">
        <v>315.28008810319199</v>
      </c>
      <c r="J5959" s="19">
        <v>317.07911671559901</v>
      </c>
      <c r="K5959" s="19">
        <v>313.121270661121</v>
      </c>
      <c r="L5959" s="19">
        <v>316.79312133789</v>
      </c>
      <c r="M5959" s="17">
        <v>0</v>
      </c>
      <c r="N5959" s="17">
        <v>0</v>
      </c>
      <c r="O5959" s="14">
        <v>1031400</v>
      </c>
    </row>
    <row r="5960" spans="8:15" x14ac:dyDescent="0.25">
      <c r="H5960" s="16">
        <v>44929</v>
      </c>
      <c r="I5960" s="19">
        <v>318.74892390323498</v>
      </c>
      <c r="J5960" s="19">
        <v>321.60890540711102</v>
      </c>
      <c r="K5960" s="19">
        <v>316.26720065144002</v>
      </c>
      <c r="L5960" s="19">
        <v>319.41317749023398</v>
      </c>
      <c r="M5960" s="17">
        <v>0</v>
      </c>
      <c r="N5960" s="17">
        <v>0</v>
      </c>
      <c r="O5960" s="14">
        <v>1589700</v>
      </c>
    </row>
    <row r="5961" spans="8:15" x14ac:dyDescent="0.25">
      <c r="H5961" s="16">
        <v>44930</v>
      </c>
      <c r="I5961" s="19">
        <v>321.083031626712</v>
      </c>
      <c r="J5961" s="19">
        <v>323.18649662320502</v>
      </c>
      <c r="K5961" s="19">
        <v>318.36143042540198</v>
      </c>
      <c r="L5961" s="19">
        <v>320.77859497070301</v>
      </c>
      <c r="M5961" s="17">
        <v>0</v>
      </c>
      <c r="N5961" s="17">
        <v>0</v>
      </c>
      <c r="O5961" s="14">
        <v>1881000</v>
      </c>
    </row>
    <row r="5962" spans="8:15" x14ac:dyDescent="0.25">
      <c r="H5962" s="16">
        <v>44931</v>
      </c>
      <c r="I5962" s="19">
        <v>317.59569791912998</v>
      </c>
      <c r="J5962" s="19">
        <v>318.41680125516098</v>
      </c>
      <c r="K5962" s="19">
        <v>313.803937087853</v>
      </c>
      <c r="L5962" s="19">
        <v>317.14364624023398</v>
      </c>
      <c r="M5962" s="17">
        <v>0</v>
      </c>
      <c r="N5962" s="17">
        <v>0</v>
      </c>
      <c r="O5962" s="14">
        <v>1397800</v>
      </c>
    </row>
    <row r="5963" spans="8:15" x14ac:dyDescent="0.25">
      <c r="H5963" s="16">
        <v>44932</v>
      </c>
      <c r="I5963" s="19">
        <v>320.40957513146299</v>
      </c>
      <c r="J5963" s="19">
        <v>321.97796041254099</v>
      </c>
      <c r="K5963" s="19">
        <v>314.551259407023</v>
      </c>
      <c r="L5963" s="19">
        <v>321.12918090820301</v>
      </c>
      <c r="M5963" s="17">
        <v>0</v>
      </c>
      <c r="N5963" s="17">
        <v>0</v>
      </c>
      <c r="O5963" s="14">
        <v>3097800</v>
      </c>
    </row>
    <row r="5964" spans="8:15" x14ac:dyDescent="0.25">
      <c r="H5964" s="16">
        <v>44935</v>
      </c>
      <c r="I5964" s="19">
        <v>324.63499665490298</v>
      </c>
      <c r="J5964" s="19">
        <v>328.89727947462001</v>
      </c>
      <c r="K5964" s="19">
        <v>322.43926837694198</v>
      </c>
      <c r="L5964" s="19">
        <v>325.66827392578102</v>
      </c>
      <c r="M5964" s="17">
        <v>0</v>
      </c>
      <c r="N5964" s="17">
        <v>0</v>
      </c>
      <c r="O5964" s="14">
        <v>1989000</v>
      </c>
    </row>
    <row r="5965" spans="8:15" x14ac:dyDescent="0.25">
      <c r="H5965" s="16">
        <v>44936</v>
      </c>
      <c r="I5965" s="19">
        <v>325.33612618130098</v>
      </c>
      <c r="J5965" s="19">
        <v>329.81981703286698</v>
      </c>
      <c r="K5965" s="19">
        <v>323.36180662942598</v>
      </c>
      <c r="L5965" s="19">
        <v>329.69064331054602</v>
      </c>
      <c r="M5965" s="17">
        <v>0</v>
      </c>
      <c r="N5965" s="17">
        <v>0</v>
      </c>
      <c r="O5965" s="14">
        <v>1610100</v>
      </c>
    </row>
    <row r="5966" spans="8:15" x14ac:dyDescent="0.25">
      <c r="H5966" s="16">
        <v>44937</v>
      </c>
      <c r="I5966" s="19">
        <v>331.083750517005</v>
      </c>
      <c r="J5966" s="19">
        <v>337.20041368866703</v>
      </c>
      <c r="K5966" s="19">
        <v>328.62970308806803</v>
      </c>
      <c r="L5966" s="19">
        <v>336.25939941406199</v>
      </c>
      <c r="M5966" s="17">
        <v>0</v>
      </c>
      <c r="N5966" s="17">
        <v>0</v>
      </c>
      <c r="O5966" s="14">
        <v>2127000</v>
      </c>
    </row>
    <row r="5967" spans="8:15" x14ac:dyDescent="0.25">
      <c r="H5967" s="16">
        <v>44938</v>
      </c>
      <c r="I5967" s="19">
        <v>337.88309976767198</v>
      </c>
      <c r="J5967" s="19">
        <v>341.44424590625403</v>
      </c>
      <c r="K5967" s="19">
        <v>334.49727289228201</v>
      </c>
      <c r="L5967" s="19">
        <v>341.296630859375</v>
      </c>
      <c r="M5967" s="17">
        <v>0</v>
      </c>
      <c r="N5967" s="17">
        <v>0</v>
      </c>
      <c r="O5967" s="14">
        <v>2103100</v>
      </c>
    </row>
    <row r="5968" spans="8:15" x14ac:dyDescent="0.25">
      <c r="H5968" s="16">
        <v>44939</v>
      </c>
      <c r="I5968" s="19">
        <v>335.34601659409401</v>
      </c>
      <c r="J5968" s="19">
        <v>345.36517299374202</v>
      </c>
      <c r="K5968" s="19">
        <v>334.303504705558</v>
      </c>
      <c r="L5968" s="19">
        <v>345.04226684570301</v>
      </c>
      <c r="M5968" s="17">
        <v>0</v>
      </c>
      <c r="N5968" s="17">
        <v>0</v>
      </c>
      <c r="O5968" s="14">
        <v>3310200</v>
      </c>
    </row>
    <row r="5969" spans="8:15" x14ac:dyDescent="0.25">
      <c r="H5969" s="16">
        <v>44943</v>
      </c>
      <c r="I5969" s="19">
        <v>336.55455046265399</v>
      </c>
      <c r="J5969" s="19">
        <v>338.39048950321398</v>
      </c>
      <c r="K5969" s="19">
        <v>317.36504724023501</v>
      </c>
      <c r="L5969" s="19">
        <v>322.82669067382801</v>
      </c>
      <c r="M5969" s="17">
        <v>0</v>
      </c>
      <c r="N5969" s="17">
        <v>0</v>
      </c>
      <c r="O5969" s="14">
        <v>14448300</v>
      </c>
    </row>
    <row r="5970" spans="8:15" x14ac:dyDescent="0.25">
      <c r="H5970" s="16">
        <v>44944</v>
      </c>
      <c r="I5970" s="19">
        <v>321.35057266504998</v>
      </c>
      <c r="J5970" s="19">
        <v>327.31961995977298</v>
      </c>
      <c r="K5970" s="19">
        <v>320.87081677779003</v>
      </c>
      <c r="L5970" s="19">
        <v>322.060943603515</v>
      </c>
      <c r="M5970" s="17">
        <v>0</v>
      </c>
      <c r="N5970" s="17">
        <v>0</v>
      </c>
      <c r="O5970" s="14">
        <v>5585200</v>
      </c>
    </row>
    <row r="5971" spans="8:15" x14ac:dyDescent="0.25">
      <c r="H5971" s="16">
        <v>44945</v>
      </c>
      <c r="I5971" s="19">
        <v>319.23789262321998</v>
      </c>
      <c r="J5971" s="19">
        <v>324.89326888384102</v>
      </c>
      <c r="K5971" s="19">
        <v>318.76737144479699</v>
      </c>
      <c r="L5971" s="19">
        <v>323.59243774414</v>
      </c>
      <c r="M5971" s="17">
        <v>0</v>
      </c>
      <c r="N5971" s="17">
        <v>0</v>
      </c>
      <c r="O5971" s="14">
        <v>3100400</v>
      </c>
    </row>
    <row r="5972" spans="8:15" x14ac:dyDescent="0.25">
      <c r="H5972" s="16">
        <v>44946</v>
      </c>
      <c r="I5972" s="19">
        <v>322.78063612871102</v>
      </c>
      <c r="J5972" s="19">
        <v>324.97636454436503</v>
      </c>
      <c r="K5972" s="19">
        <v>312.02343073286602</v>
      </c>
      <c r="L5972" s="19">
        <v>315.37237548828102</v>
      </c>
      <c r="M5972" s="17">
        <v>0</v>
      </c>
      <c r="N5972" s="17">
        <v>0</v>
      </c>
      <c r="O5972" s="14">
        <v>11247200</v>
      </c>
    </row>
    <row r="5973" spans="8:15" x14ac:dyDescent="0.25">
      <c r="H5973" s="16">
        <v>44949</v>
      </c>
      <c r="I5973" s="19">
        <v>315.21555572050801</v>
      </c>
      <c r="J5973" s="19">
        <v>322.494642660225</v>
      </c>
      <c r="K5973" s="19">
        <v>310.13216905489901</v>
      </c>
      <c r="L5973" s="19">
        <v>322.107177734375</v>
      </c>
      <c r="M5973" s="17">
        <v>0</v>
      </c>
      <c r="N5973" s="17">
        <v>0</v>
      </c>
      <c r="O5973" s="14">
        <v>4915700</v>
      </c>
    </row>
    <row r="5974" spans="8:15" x14ac:dyDescent="0.25">
      <c r="H5974" s="16">
        <v>44950</v>
      </c>
      <c r="I5974" s="19">
        <v>313.67475267601498</v>
      </c>
      <c r="J5974" s="19">
        <v>323.17724127461997</v>
      </c>
      <c r="K5974" s="19">
        <v>313.67475267601498</v>
      </c>
      <c r="L5974" s="19">
        <v>321.359771728515</v>
      </c>
      <c r="M5974" s="17">
        <v>0</v>
      </c>
      <c r="N5974" s="17">
        <v>0</v>
      </c>
      <c r="O5974" s="14">
        <v>2372000</v>
      </c>
    </row>
    <row r="5975" spans="8:15" x14ac:dyDescent="0.25">
      <c r="H5975" s="16">
        <v>44951</v>
      </c>
      <c r="I5975" s="19">
        <v>318.05698315113301</v>
      </c>
      <c r="J5975" s="19">
        <v>322.86357971225101</v>
      </c>
      <c r="K5975" s="19">
        <v>317.27279061467402</v>
      </c>
      <c r="L5975" s="19">
        <v>322.55914306640602</v>
      </c>
      <c r="M5975" s="17">
        <v>0</v>
      </c>
      <c r="N5975" s="17">
        <v>0</v>
      </c>
      <c r="O5975" s="14">
        <v>1985200</v>
      </c>
    </row>
    <row r="5976" spans="8:15" x14ac:dyDescent="0.25">
      <c r="H5976" s="16">
        <v>44952</v>
      </c>
      <c r="I5976" s="19">
        <v>324.49656021707301</v>
      </c>
      <c r="J5976" s="19">
        <v>327.51336331530399</v>
      </c>
      <c r="K5976" s="19">
        <v>322.45765393745199</v>
      </c>
      <c r="L5976" s="19">
        <v>327.48568725585898</v>
      </c>
      <c r="M5976" s="17">
        <v>0</v>
      </c>
      <c r="N5976" s="17">
        <v>0</v>
      </c>
      <c r="O5976" s="14">
        <v>1919200</v>
      </c>
    </row>
    <row r="5977" spans="8:15" x14ac:dyDescent="0.25">
      <c r="H5977" s="16">
        <v>44953</v>
      </c>
      <c r="I5977" s="19">
        <v>324.69955377000502</v>
      </c>
      <c r="J5977" s="19">
        <v>328.42672813347002</v>
      </c>
      <c r="K5977" s="19">
        <v>324.58882136853401</v>
      </c>
      <c r="L5977" s="19">
        <v>326.31405639648398</v>
      </c>
      <c r="M5977" s="17">
        <v>0</v>
      </c>
      <c r="N5977" s="17">
        <v>0</v>
      </c>
      <c r="O5977" s="14">
        <v>2427400</v>
      </c>
    </row>
    <row r="5978" spans="8:15" x14ac:dyDescent="0.25">
      <c r="H5978" s="16">
        <v>44956</v>
      </c>
      <c r="I5978" s="19">
        <v>325.93578475785898</v>
      </c>
      <c r="J5978" s="19">
        <v>334.27582342657598</v>
      </c>
      <c r="K5978" s="19">
        <v>325.11468137008097</v>
      </c>
      <c r="L5978" s="19">
        <v>329.78289794921801</v>
      </c>
      <c r="M5978" s="17">
        <v>0</v>
      </c>
      <c r="N5978" s="17">
        <v>0</v>
      </c>
      <c r="O5978" s="14">
        <v>3184500</v>
      </c>
    </row>
    <row r="5979" spans="8:15" x14ac:dyDescent="0.25">
      <c r="H5979" s="16">
        <v>44957</v>
      </c>
      <c r="I5979" s="19">
        <v>331.35131498955798</v>
      </c>
      <c r="J5979" s="19">
        <v>337.58791734600902</v>
      </c>
      <c r="K5979" s="19">
        <v>329.22938024201102</v>
      </c>
      <c r="L5979" s="19">
        <v>337.48641967773398</v>
      </c>
      <c r="M5979" s="17">
        <v>0</v>
      </c>
      <c r="N5979" s="17">
        <v>0</v>
      </c>
      <c r="O5979" s="14">
        <v>2311500</v>
      </c>
    </row>
    <row r="5980" spans="8:15" x14ac:dyDescent="0.25">
      <c r="H5980" s="16">
        <v>44958</v>
      </c>
      <c r="I5980" s="19">
        <v>331.29594103757898</v>
      </c>
      <c r="J5980" s="19">
        <v>340.37405518728502</v>
      </c>
      <c r="K5980" s="19">
        <v>330.98226962349901</v>
      </c>
      <c r="L5980" s="19">
        <v>337.39413452148398</v>
      </c>
      <c r="M5980" s="17">
        <v>0</v>
      </c>
      <c r="N5980" s="17">
        <v>0</v>
      </c>
      <c r="O5980" s="14">
        <v>2889400</v>
      </c>
    </row>
    <row r="5981" spans="8:15" x14ac:dyDescent="0.25">
      <c r="H5981" s="16">
        <v>44959</v>
      </c>
      <c r="I5981" s="19">
        <v>339.50679292195701</v>
      </c>
      <c r="J5981" s="19">
        <v>344.01818746171898</v>
      </c>
      <c r="K5981" s="19">
        <v>336.32390547643797</v>
      </c>
      <c r="L5981" s="19">
        <v>340.86297607421801</v>
      </c>
      <c r="M5981" s="17">
        <v>0</v>
      </c>
      <c r="N5981" s="17">
        <v>0</v>
      </c>
      <c r="O5981" s="14">
        <v>2619600</v>
      </c>
    </row>
    <row r="5982" spans="8:15" x14ac:dyDescent="0.25">
      <c r="H5982" s="16">
        <v>44960</v>
      </c>
      <c r="I5982" s="19">
        <v>337.31109084322998</v>
      </c>
      <c r="J5982" s="19">
        <v>345.56812935570599</v>
      </c>
      <c r="K5982" s="19">
        <v>337.145034482467</v>
      </c>
      <c r="L5982" s="19">
        <v>341.30584716796801</v>
      </c>
      <c r="M5982" s="17">
        <v>0</v>
      </c>
      <c r="N5982" s="17">
        <v>0</v>
      </c>
      <c r="O5982" s="14">
        <v>2243100</v>
      </c>
    </row>
    <row r="5983" spans="8:15" x14ac:dyDescent="0.25">
      <c r="H5983" s="16">
        <v>44963</v>
      </c>
      <c r="I5983" s="19">
        <v>340.42937649491199</v>
      </c>
      <c r="J5983" s="19">
        <v>342.51440011384</v>
      </c>
      <c r="K5983" s="19">
        <v>337.45869083670999</v>
      </c>
      <c r="L5983" s="19">
        <v>342.08999633789</v>
      </c>
      <c r="M5983" s="17">
        <v>0</v>
      </c>
      <c r="N5983" s="17">
        <v>0</v>
      </c>
      <c r="O5983" s="14">
        <v>1816200</v>
      </c>
    </row>
    <row r="5984" spans="8:15" x14ac:dyDescent="0.25">
      <c r="H5984" s="16">
        <v>44964</v>
      </c>
      <c r="I5984" s="19">
        <v>339.66373431733399</v>
      </c>
      <c r="J5984" s="19">
        <v>347.17346435055998</v>
      </c>
      <c r="K5984" s="19">
        <v>338.897982914446</v>
      </c>
      <c r="L5984" s="19">
        <v>345.41134643554602</v>
      </c>
      <c r="M5984" s="17">
        <v>0</v>
      </c>
      <c r="N5984" s="17">
        <v>0</v>
      </c>
      <c r="O5984" s="14">
        <v>2205500</v>
      </c>
    </row>
    <row r="5985" spans="8:15" x14ac:dyDescent="0.25">
      <c r="H5985" s="16">
        <v>44965</v>
      </c>
      <c r="I5985" s="19">
        <v>344.04589623560798</v>
      </c>
      <c r="J5985" s="19">
        <v>349.05546029606302</v>
      </c>
      <c r="K5985" s="19">
        <v>343.178675462326</v>
      </c>
      <c r="L5985" s="19">
        <v>346.05709838867102</v>
      </c>
      <c r="M5985" s="17">
        <v>0</v>
      </c>
      <c r="N5985" s="17">
        <v>0</v>
      </c>
      <c r="O5985" s="14">
        <v>1893200</v>
      </c>
    </row>
    <row r="5986" spans="8:15" x14ac:dyDescent="0.25">
      <c r="H5986" s="16">
        <v>44966</v>
      </c>
      <c r="I5986" s="19">
        <v>347.84689066675099</v>
      </c>
      <c r="J5986" s="19">
        <v>350.28246845827698</v>
      </c>
      <c r="K5986" s="19">
        <v>339.32229800968202</v>
      </c>
      <c r="L5986" s="19">
        <v>339.49758911132801</v>
      </c>
      <c r="M5986" s="17">
        <v>0</v>
      </c>
      <c r="N5986" s="17">
        <v>0</v>
      </c>
      <c r="O5986" s="14">
        <v>2052500</v>
      </c>
    </row>
    <row r="5987" spans="8:15" x14ac:dyDescent="0.25">
      <c r="H5987" s="16">
        <v>44967</v>
      </c>
      <c r="I5987" s="19">
        <v>338.58422635415798</v>
      </c>
      <c r="J5987" s="19">
        <v>343.40929235859801</v>
      </c>
      <c r="K5987" s="19">
        <v>336.33314641158</v>
      </c>
      <c r="L5987" s="19">
        <v>342.53283691406199</v>
      </c>
      <c r="M5987" s="17">
        <v>0</v>
      </c>
      <c r="N5987" s="17">
        <v>0</v>
      </c>
      <c r="O5987" s="14">
        <v>1933400</v>
      </c>
    </row>
    <row r="5988" spans="8:15" x14ac:dyDescent="0.25">
      <c r="H5988" s="16">
        <v>44970</v>
      </c>
      <c r="I5988" s="19">
        <v>340.51242190815799</v>
      </c>
      <c r="J5988" s="19">
        <v>346.02018314424203</v>
      </c>
      <c r="K5988" s="19">
        <v>339.50682084454598</v>
      </c>
      <c r="L5988" s="19">
        <v>345.06069946289</v>
      </c>
      <c r="M5988" s="17">
        <v>0</v>
      </c>
      <c r="N5988" s="17">
        <v>0</v>
      </c>
      <c r="O5988" s="14">
        <v>1570600</v>
      </c>
    </row>
    <row r="5989" spans="8:15" x14ac:dyDescent="0.25">
      <c r="H5989" s="16">
        <v>44971</v>
      </c>
      <c r="I5989" s="19">
        <v>344.98696279335502</v>
      </c>
      <c r="J5989" s="19">
        <v>347.85615141656302</v>
      </c>
      <c r="K5989" s="19">
        <v>340.78003200816602</v>
      </c>
      <c r="L5989" s="19">
        <v>342.99420166015602</v>
      </c>
      <c r="M5989" s="17">
        <v>0</v>
      </c>
      <c r="N5989" s="17">
        <v>0</v>
      </c>
      <c r="O5989" s="14">
        <v>2155500</v>
      </c>
    </row>
    <row r="5990" spans="8:15" x14ac:dyDescent="0.25">
      <c r="H5990" s="16">
        <v>44972</v>
      </c>
      <c r="I5990" s="19">
        <v>340.18954284580201</v>
      </c>
      <c r="J5990" s="19">
        <v>345.38363309374699</v>
      </c>
      <c r="K5990" s="19">
        <v>339.73749110678398</v>
      </c>
      <c r="L5990" s="19">
        <v>345.35595703125</v>
      </c>
      <c r="M5990" s="17">
        <v>0</v>
      </c>
      <c r="N5990" s="17">
        <v>0</v>
      </c>
      <c r="O5990" s="14">
        <v>1687200</v>
      </c>
    </row>
    <row r="5991" spans="8:15" x14ac:dyDescent="0.25">
      <c r="H5991" s="16">
        <v>44973</v>
      </c>
      <c r="I5991" s="19">
        <v>342.04387229391398</v>
      </c>
      <c r="J5991" s="19">
        <v>345.27287715710702</v>
      </c>
      <c r="K5991" s="19">
        <v>340.24484403683101</v>
      </c>
      <c r="L5991" s="19">
        <v>341.53646850585898</v>
      </c>
      <c r="M5991" s="17">
        <v>0</v>
      </c>
      <c r="N5991" s="17">
        <v>0</v>
      </c>
      <c r="O5991" s="14">
        <v>1947800</v>
      </c>
    </row>
    <row r="5992" spans="8:15" x14ac:dyDescent="0.25">
      <c r="H5992" s="16">
        <v>44974</v>
      </c>
      <c r="I5992" s="19">
        <v>339.55297054981202</v>
      </c>
      <c r="J5992" s="19">
        <v>342.32992420067501</v>
      </c>
      <c r="K5992" s="19">
        <v>338.45510646247902</v>
      </c>
      <c r="L5992" s="19">
        <v>339.96813964843699</v>
      </c>
      <c r="M5992" s="17">
        <v>0</v>
      </c>
      <c r="N5992" s="17">
        <v>0</v>
      </c>
      <c r="O5992" s="14">
        <v>1857300</v>
      </c>
    </row>
    <row r="5993" spans="8:15" x14ac:dyDescent="0.25">
      <c r="H5993" s="16">
        <v>44978</v>
      </c>
      <c r="I5993" s="19">
        <v>338.325929162438</v>
      </c>
      <c r="J5993" s="19">
        <v>338.325929162438</v>
      </c>
      <c r="K5993" s="19">
        <v>332.20926643648198</v>
      </c>
      <c r="L5993" s="19">
        <v>333.15951538085898</v>
      </c>
      <c r="M5993" s="17">
        <v>0</v>
      </c>
      <c r="N5993" s="17">
        <v>0</v>
      </c>
      <c r="O5993" s="14">
        <v>2403000</v>
      </c>
    </row>
    <row r="5994" spans="8:15" x14ac:dyDescent="0.25">
      <c r="H5994" s="16">
        <v>44979</v>
      </c>
      <c r="I5994" s="19">
        <v>333.630082714445</v>
      </c>
      <c r="J5994" s="19">
        <v>334.89400323567997</v>
      </c>
      <c r="K5994" s="19">
        <v>330.31804898111801</v>
      </c>
      <c r="L5994" s="19">
        <v>332.94738769531199</v>
      </c>
      <c r="M5994" s="17">
        <v>0</v>
      </c>
      <c r="N5994" s="17">
        <v>0</v>
      </c>
      <c r="O5994" s="14">
        <v>2203800</v>
      </c>
    </row>
    <row r="5995" spans="8:15" x14ac:dyDescent="0.25">
      <c r="H5995" s="16">
        <v>44980</v>
      </c>
      <c r="I5995" s="19">
        <v>335.07854045802497</v>
      </c>
      <c r="J5995" s="19">
        <v>339.39617554186202</v>
      </c>
      <c r="K5995" s="19">
        <v>331.76647845773601</v>
      </c>
      <c r="L5995" s="19">
        <v>335.39221191406199</v>
      </c>
      <c r="M5995" s="17">
        <v>0</v>
      </c>
      <c r="N5995" s="17">
        <v>0</v>
      </c>
      <c r="O5995" s="14">
        <v>1931400</v>
      </c>
    </row>
    <row r="5996" spans="8:15" x14ac:dyDescent="0.25">
      <c r="H5996" s="16">
        <v>44981</v>
      </c>
      <c r="I5996" s="19">
        <v>332.28310004224602</v>
      </c>
      <c r="J5996" s="19">
        <v>336.90517121315003</v>
      </c>
      <c r="K5996" s="19">
        <v>331.69263986086901</v>
      </c>
      <c r="L5996" s="19">
        <v>335.67816162109301</v>
      </c>
      <c r="M5996" s="17">
        <v>0</v>
      </c>
      <c r="N5996" s="17">
        <v>0</v>
      </c>
      <c r="O5996" s="14">
        <v>2428600</v>
      </c>
    </row>
    <row r="5997" spans="8:15" x14ac:dyDescent="0.25">
      <c r="H5997" s="16">
        <v>44984</v>
      </c>
      <c r="I5997" s="19">
        <v>339.70978111793301</v>
      </c>
      <c r="J5997" s="19">
        <v>341.62872028704498</v>
      </c>
      <c r="K5997" s="19">
        <v>336.28704367570901</v>
      </c>
      <c r="L5997" s="19">
        <v>337.22805786132801</v>
      </c>
      <c r="M5997" s="17">
        <v>0</v>
      </c>
      <c r="N5997" s="17">
        <v>0</v>
      </c>
      <c r="O5997" s="14">
        <v>2842400</v>
      </c>
    </row>
    <row r="5998" spans="8:15" x14ac:dyDescent="0.25">
      <c r="H5998" s="16">
        <v>44985</v>
      </c>
      <c r="I5998" s="19">
        <v>337.66171873718503</v>
      </c>
      <c r="J5998" s="19">
        <v>337.67095347670698</v>
      </c>
      <c r="K5998" s="19">
        <v>324.12756040957203</v>
      </c>
      <c r="L5998" s="19">
        <v>324.42279052734301</v>
      </c>
      <c r="M5998" s="17">
        <v>0</v>
      </c>
      <c r="N5998" s="17">
        <v>0</v>
      </c>
      <c r="O5998" s="14">
        <v>4945600</v>
      </c>
    </row>
    <row r="5999" spans="8:15" x14ac:dyDescent="0.25">
      <c r="H5999" s="16">
        <v>44986</v>
      </c>
      <c r="I5999" s="19">
        <v>324.64574162353802</v>
      </c>
      <c r="J5999" s="19">
        <v>327.57264869517502</v>
      </c>
      <c r="K5999" s="19">
        <v>321.45863730828</v>
      </c>
      <c r="L5999" s="19">
        <v>321.70953369140602</v>
      </c>
      <c r="M5999" s="17">
        <v>2.5</v>
      </c>
      <c r="N5999" s="17">
        <v>0</v>
      </c>
      <c r="O5999" s="14">
        <v>2717400</v>
      </c>
    </row>
    <row r="6000" spans="8:15" x14ac:dyDescent="0.25">
      <c r="H6000" s="16">
        <v>44987</v>
      </c>
      <c r="I6000" s="19">
        <v>319.62816395462198</v>
      </c>
      <c r="J6000" s="19">
        <v>325.00811643298903</v>
      </c>
      <c r="K6000" s="19">
        <v>316.37603858586101</v>
      </c>
      <c r="L6000" s="19">
        <v>324.37628173828102</v>
      </c>
      <c r="M6000" s="17">
        <v>0</v>
      </c>
      <c r="N6000" s="17">
        <v>0</v>
      </c>
      <c r="O6000" s="14">
        <v>3259800</v>
      </c>
    </row>
    <row r="6001" spans="8:15" x14ac:dyDescent="0.25">
      <c r="H6001" s="16">
        <v>44988</v>
      </c>
      <c r="I6001" s="19">
        <v>325.80722950179501</v>
      </c>
      <c r="J6001" s="19">
        <v>332.432249742811</v>
      </c>
      <c r="K6001" s="19">
        <v>324.803700636987</v>
      </c>
      <c r="L6001" s="19">
        <v>331.80041503906199</v>
      </c>
      <c r="M6001" s="17">
        <v>0</v>
      </c>
      <c r="N6001" s="17">
        <v>0</v>
      </c>
      <c r="O6001" s="14">
        <v>2396200</v>
      </c>
    </row>
    <row r="6002" spans="8:15" x14ac:dyDescent="0.25">
      <c r="H6002" s="16">
        <v>44991</v>
      </c>
      <c r="I6002" s="19">
        <v>332.70178540094099</v>
      </c>
      <c r="J6002" s="19">
        <v>333.44511715772597</v>
      </c>
      <c r="K6002" s="19">
        <v>328.67845335274399</v>
      </c>
      <c r="L6002" s="19">
        <v>331.76330566406199</v>
      </c>
      <c r="M6002" s="17">
        <v>0</v>
      </c>
      <c r="N6002" s="17">
        <v>0</v>
      </c>
      <c r="O6002" s="14">
        <v>1614200</v>
      </c>
    </row>
    <row r="6003" spans="8:15" x14ac:dyDescent="0.25">
      <c r="H6003" s="16">
        <v>44992</v>
      </c>
      <c r="I6003" s="19">
        <v>330.36948355133802</v>
      </c>
      <c r="J6003" s="19">
        <v>330.97347240618899</v>
      </c>
      <c r="K6003" s="19">
        <v>321.15204650061702</v>
      </c>
      <c r="L6003" s="19">
        <v>321.57015991210898</v>
      </c>
      <c r="M6003" s="17">
        <v>0</v>
      </c>
      <c r="N6003" s="17">
        <v>0</v>
      </c>
      <c r="O6003" s="14">
        <v>2048500</v>
      </c>
    </row>
    <row r="6004" spans="8:15" x14ac:dyDescent="0.25">
      <c r="H6004" s="16">
        <v>44993</v>
      </c>
      <c r="I6004" s="19">
        <v>321.67236637642702</v>
      </c>
      <c r="J6004" s="19">
        <v>324.92449172487102</v>
      </c>
      <c r="K6004" s="19">
        <v>320.72461434028497</v>
      </c>
      <c r="L6004" s="19">
        <v>324.55282592773398</v>
      </c>
      <c r="M6004" s="17">
        <v>0</v>
      </c>
      <c r="N6004" s="17">
        <v>0</v>
      </c>
      <c r="O6004" s="14">
        <v>1584600</v>
      </c>
    </row>
    <row r="6005" spans="8:15" x14ac:dyDescent="0.25">
      <c r="H6005" s="16">
        <v>44994</v>
      </c>
      <c r="I6005" s="19">
        <v>324.46926941182198</v>
      </c>
      <c r="J6005" s="19">
        <v>329.19878640876101</v>
      </c>
      <c r="K6005" s="19">
        <v>316.89643901412001</v>
      </c>
      <c r="L6005" s="19">
        <v>317.86279296875</v>
      </c>
      <c r="M6005" s="17">
        <v>0</v>
      </c>
      <c r="N6005" s="17">
        <v>0</v>
      </c>
      <c r="O6005" s="14">
        <v>3177800</v>
      </c>
    </row>
    <row r="6006" spans="8:15" x14ac:dyDescent="0.25">
      <c r="H6006" s="16">
        <v>44995</v>
      </c>
      <c r="I6006" s="19">
        <v>314.87074185510397</v>
      </c>
      <c r="J6006" s="19">
        <v>315.85566888449102</v>
      </c>
      <c r="K6006" s="19">
        <v>302.94009225323998</v>
      </c>
      <c r="L6006" s="19">
        <v>304.46395874023398</v>
      </c>
      <c r="M6006" s="17">
        <v>0</v>
      </c>
      <c r="N6006" s="17">
        <v>0</v>
      </c>
      <c r="O6006" s="14">
        <v>4559700</v>
      </c>
    </row>
    <row r="6007" spans="8:15" x14ac:dyDescent="0.25">
      <c r="H6007" s="16">
        <v>44998</v>
      </c>
      <c r="I6007" s="19">
        <v>297.03054766942699</v>
      </c>
      <c r="J6007" s="19">
        <v>303.01443201003002</v>
      </c>
      <c r="K6007" s="19">
        <v>292.26385671975203</v>
      </c>
      <c r="L6007" s="19">
        <v>293.16516113281199</v>
      </c>
      <c r="M6007" s="17">
        <v>0</v>
      </c>
      <c r="N6007" s="17">
        <v>0</v>
      </c>
      <c r="O6007" s="14">
        <v>5660700</v>
      </c>
    </row>
    <row r="6008" spans="8:15" x14ac:dyDescent="0.25">
      <c r="H6008" s="16">
        <v>44999</v>
      </c>
      <c r="I6008" s="19">
        <v>301.76943575392698</v>
      </c>
      <c r="J6008" s="19">
        <v>303.26542860062102</v>
      </c>
      <c r="K6008" s="19">
        <v>296.361635844906</v>
      </c>
      <c r="L6008" s="19">
        <v>299.33499145507801</v>
      </c>
      <c r="M6008" s="17">
        <v>0</v>
      </c>
      <c r="N6008" s="17">
        <v>0</v>
      </c>
      <c r="O6008" s="14">
        <v>3785900</v>
      </c>
    </row>
    <row r="6009" spans="8:15" x14ac:dyDescent="0.25">
      <c r="H6009" s="16">
        <v>45000</v>
      </c>
      <c r="I6009" s="19">
        <v>288.76084555764299</v>
      </c>
      <c r="J6009" s="19">
        <v>290.37763572845898</v>
      </c>
      <c r="K6009" s="19">
        <v>282.85128281743101</v>
      </c>
      <c r="L6009" s="19">
        <v>290.08029174804602</v>
      </c>
      <c r="M6009" s="17">
        <v>0</v>
      </c>
      <c r="N6009" s="17">
        <v>0</v>
      </c>
      <c r="O6009" s="14">
        <v>6596700</v>
      </c>
    </row>
    <row r="6010" spans="8:15" x14ac:dyDescent="0.25">
      <c r="H6010" s="16">
        <v>45001</v>
      </c>
      <c r="I6010" s="19">
        <v>287.11626752843</v>
      </c>
      <c r="J6010" s="19">
        <v>295.77622130275802</v>
      </c>
      <c r="K6010" s="19">
        <v>283.32523025919102</v>
      </c>
      <c r="L6010" s="19">
        <v>292.77496337890602</v>
      </c>
      <c r="M6010" s="17">
        <v>0</v>
      </c>
      <c r="N6010" s="17">
        <v>0</v>
      </c>
      <c r="O6010" s="14">
        <v>4399100</v>
      </c>
    </row>
    <row r="6011" spans="8:15" x14ac:dyDescent="0.25">
      <c r="H6011" s="16">
        <v>45002</v>
      </c>
      <c r="I6011" s="19">
        <v>288.12904797252202</v>
      </c>
      <c r="J6011" s="19">
        <v>288.417091129303</v>
      </c>
      <c r="K6011" s="19">
        <v>280.49119717428601</v>
      </c>
      <c r="L6011" s="19">
        <v>282.04293823242102</v>
      </c>
      <c r="M6011" s="17">
        <v>0</v>
      </c>
      <c r="N6011" s="17">
        <v>0</v>
      </c>
      <c r="O6011" s="14">
        <v>6369800</v>
      </c>
    </row>
    <row r="6012" spans="8:15" x14ac:dyDescent="0.25">
      <c r="H6012" s="16">
        <v>45005</v>
      </c>
      <c r="I6012" s="19">
        <v>285.053431748717</v>
      </c>
      <c r="J6012" s="19">
        <v>290.08959262572199</v>
      </c>
      <c r="K6012" s="19">
        <v>284.57026904773102</v>
      </c>
      <c r="L6012" s="19">
        <v>287.60867309570301</v>
      </c>
      <c r="M6012" s="17">
        <v>0</v>
      </c>
      <c r="N6012" s="17">
        <v>0</v>
      </c>
      <c r="O6012" s="14">
        <v>3963700</v>
      </c>
    </row>
    <row r="6013" spans="8:15" x14ac:dyDescent="0.25">
      <c r="H6013" s="16">
        <v>45006</v>
      </c>
      <c r="I6013" s="19">
        <v>295.12576235613398</v>
      </c>
      <c r="J6013" s="19">
        <v>297.63455642836198</v>
      </c>
      <c r="K6013" s="19">
        <v>293.016536713861</v>
      </c>
      <c r="L6013" s="19">
        <v>294.80984497070301</v>
      </c>
      <c r="M6013" s="17">
        <v>0</v>
      </c>
      <c r="N6013" s="17">
        <v>0</v>
      </c>
      <c r="O6013" s="14">
        <v>3242400</v>
      </c>
    </row>
    <row r="6014" spans="8:15" x14ac:dyDescent="0.25">
      <c r="H6014" s="16">
        <v>45007</v>
      </c>
      <c r="I6014" s="19">
        <v>294.80982698291803</v>
      </c>
      <c r="J6014" s="19">
        <v>299.39997218794002</v>
      </c>
      <c r="K6014" s="19">
        <v>291.288231648541</v>
      </c>
      <c r="L6014" s="19">
        <v>291.45550537109301</v>
      </c>
      <c r="M6014" s="17">
        <v>0</v>
      </c>
      <c r="N6014" s="17">
        <v>0</v>
      </c>
      <c r="O6014" s="14">
        <v>2505900</v>
      </c>
    </row>
    <row r="6015" spans="8:15" x14ac:dyDescent="0.25">
      <c r="H6015" s="16">
        <v>45008</v>
      </c>
      <c r="I6015" s="19">
        <v>292.88646221606399</v>
      </c>
      <c r="J6015" s="19">
        <v>298.60090656688101</v>
      </c>
      <c r="K6015" s="19">
        <v>290.49849408282199</v>
      </c>
      <c r="L6015" s="19">
        <v>292.55197143554602</v>
      </c>
      <c r="M6015" s="17">
        <v>0</v>
      </c>
      <c r="N6015" s="17">
        <v>0</v>
      </c>
      <c r="O6015" s="14">
        <v>2585900</v>
      </c>
    </row>
    <row r="6016" spans="8:15" x14ac:dyDescent="0.25">
      <c r="H6016" s="16">
        <v>45009</v>
      </c>
      <c r="I6016" s="19">
        <v>288.18478557765599</v>
      </c>
      <c r="J6016" s="19">
        <v>290.600656015146</v>
      </c>
      <c r="K6016" s="19">
        <v>283.73401139548997</v>
      </c>
      <c r="L6016" s="19">
        <v>290.43341064453102</v>
      </c>
      <c r="M6016" s="17">
        <v>0</v>
      </c>
      <c r="N6016" s="17">
        <v>0</v>
      </c>
      <c r="O6016" s="14">
        <v>2456700</v>
      </c>
    </row>
    <row r="6017" spans="8:15" x14ac:dyDescent="0.25">
      <c r="H6017" s="16">
        <v>45012</v>
      </c>
      <c r="I6017" s="19">
        <v>296.05490563719098</v>
      </c>
      <c r="J6017" s="19">
        <v>298.173431887275</v>
      </c>
      <c r="K6017" s="19">
        <v>294.70761356881701</v>
      </c>
      <c r="L6017" s="19">
        <v>295.97128295898398</v>
      </c>
      <c r="M6017" s="17">
        <v>0</v>
      </c>
      <c r="N6017" s="17">
        <v>0</v>
      </c>
      <c r="O6017" s="14">
        <v>2300600</v>
      </c>
    </row>
    <row r="6018" spans="8:15" x14ac:dyDescent="0.25">
      <c r="H6018" s="16">
        <v>45013</v>
      </c>
      <c r="I6018" s="19">
        <v>296.49162527315002</v>
      </c>
      <c r="J6018" s="19">
        <v>297.90396667599299</v>
      </c>
      <c r="K6018" s="19">
        <v>293.73196342509601</v>
      </c>
      <c r="L6018" s="19">
        <v>295.88766479492102</v>
      </c>
      <c r="M6018" s="17">
        <v>0</v>
      </c>
      <c r="N6018" s="17">
        <v>0</v>
      </c>
      <c r="O6018" s="14">
        <v>1224300</v>
      </c>
    </row>
    <row r="6019" spans="8:15" x14ac:dyDescent="0.25">
      <c r="H6019" s="16">
        <v>45014</v>
      </c>
      <c r="I6019" s="19">
        <v>299.66019340105902</v>
      </c>
      <c r="J6019" s="19">
        <v>299.85531302909402</v>
      </c>
      <c r="K6019" s="19">
        <v>296.11072321944999</v>
      </c>
      <c r="L6019" s="19">
        <v>298.006256103515</v>
      </c>
      <c r="M6019" s="17">
        <v>0</v>
      </c>
      <c r="N6019" s="17">
        <v>0</v>
      </c>
      <c r="O6019" s="14">
        <v>1475900</v>
      </c>
    </row>
    <row r="6020" spans="8:15" x14ac:dyDescent="0.25">
      <c r="H6020" s="16">
        <v>45015</v>
      </c>
      <c r="I6020" s="19">
        <v>301.57425989490901</v>
      </c>
      <c r="J6020" s="19">
        <v>301.86230304565299</v>
      </c>
      <c r="K6020" s="19">
        <v>297.22571004856701</v>
      </c>
      <c r="L6020" s="19">
        <v>298.396484375</v>
      </c>
      <c r="M6020" s="17">
        <v>0</v>
      </c>
      <c r="N6020" s="17">
        <v>0</v>
      </c>
      <c r="O6020" s="14">
        <v>1456300</v>
      </c>
    </row>
    <row r="6021" spans="8:15" x14ac:dyDescent="0.25">
      <c r="H6021" s="16">
        <v>45016</v>
      </c>
      <c r="I6021" s="19">
        <v>300.56146845410399</v>
      </c>
      <c r="J6021" s="19">
        <v>304.14808502163299</v>
      </c>
      <c r="K6021" s="19">
        <v>299.58584205375001</v>
      </c>
      <c r="L6021" s="19">
        <v>303.94366455078102</v>
      </c>
      <c r="M6021" s="17">
        <v>0</v>
      </c>
      <c r="N6021" s="17">
        <v>0</v>
      </c>
      <c r="O6021" s="14">
        <v>2281100</v>
      </c>
    </row>
    <row r="6022" spans="8:15" x14ac:dyDescent="0.25">
      <c r="H6022" s="16">
        <v>45019</v>
      </c>
      <c r="I6022" s="19">
        <v>303.04235217613399</v>
      </c>
      <c r="J6022" s="19">
        <v>305.68121625827899</v>
      </c>
      <c r="K6022" s="19">
        <v>300.26408860518302</v>
      </c>
      <c r="L6022" s="19">
        <v>303.395416259765</v>
      </c>
      <c r="M6022" s="17">
        <v>0</v>
      </c>
      <c r="N6022" s="17">
        <v>0</v>
      </c>
      <c r="O6022" s="14">
        <v>1808800</v>
      </c>
    </row>
    <row r="6023" spans="8:15" x14ac:dyDescent="0.25">
      <c r="H6023" s="16">
        <v>45020</v>
      </c>
      <c r="I6023" s="19">
        <v>303.67421804882201</v>
      </c>
      <c r="J6023" s="19">
        <v>303.72066564566899</v>
      </c>
      <c r="K6023" s="19">
        <v>297.44870883185001</v>
      </c>
      <c r="L6023" s="19">
        <v>299.79953002929602</v>
      </c>
      <c r="M6023" s="17">
        <v>0</v>
      </c>
      <c r="N6023" s="17">
        <v>0</v>
      </c>
      <c r="O6023" s="14">
        <v>1536800</v>
      </c>
    </row>
    <row r="6024" spans="8:15" x14ac:dyDescent="0.25">
      <c r="H6024" s="16">
        <v>45021</v>
      </c>
      <c r="I6024" s="19">
        <v>296.98408490010399</v>
      </c>
      <c r="J6024" s="19">
        <v>299.38138177188802</v>
      </c>
      <c r="K6024" s="19">
        <v>296.75179023031097</v>
      </c>
      <c r="L6024" s="19">
        <v>298.75881958007801</v>
      </c>
      <c r="M6024" s="17">
        <v>0</v>
      </c>
      <c r="N6024" s="17">
        <v>0</v>
      </c>
      <c r="O6024" s="14">
        <v>1329300</v>
      </c>
    </row>
    <row r="6025" spans="8:15" x14ac:dyDescent="0.25">
      <c r="H6025" s="16">
        <v>45022</v>
      </c>
      <c r="I6025" s="19">
        <v>297.69026898829497</v>
      </c>
      <c r="J6025" s="19">
        <v>300.33843388823601</v>
      </c>
      <c r="K6025" s="19">
        <v>297.31860318885902</v>
      </c>
      <c r="L6025" s="19">
        <v>299.56719970703102</v>
      </c>
      <c r="M6025" s="17">
        <v>0</v>
      </c>
      <c r="N6025" s="17">
        <v>0</v>
      </c>
      <c r="O6025" s="14">
        <v>1311000</v>
      </c>
    </row>
    <row r="6026" spans="8:15" x14ac:dyDescent="0.25">
      <c r="H6026" s="16">
        <v>45026</v>
      </c>
      <c r="I6026" s="19">
        <v>299.56725776421001</v>
      </c>
      <c r="J6026" s="19">
        <v>301.97382760059298</v>
      </c>
      <c r="K6026" s="19">
        <v>298.55445621304199</v>
      </c>
      <c r="L6026" s="19">
        <v>301.94595336914</v>
      </c>
      <c r="M6026" s="17">
        <v>0</v>
      </c>
      <c r="N6026" s="17">
        <v>0</v>
      </c>
      <c r="O6026" s="14">
        <v>1114400</v>
      </c>
    </row>
    <row r="6027" spans="8:15" x14ac:dyDescent="0.25">
      <c r="H6027" s="16">
        <v>45027</v>
      </c>
      <c r="I6027" s="19">
        <v>302.95871894835199</v>
      </c>
      <c r="J6027" s="19">
        <v>305.88565468480198</v>
      </c>
      <c r="K6027" s="19">
        <v>300.74729735100101</v>
      </c>
      <c r="L6027" s="19">
        <v>304.18524169921801</v>
      </c>
      <c r="M6027" s="17">
        <v>0</v>
      </c>
      <c r="N6027" s="17">
        <v>0</v>
      </c>
      <c r="O6027" s="14">
        <v>1559600</v>
      </c>
    </row>
    <row r="6028" spans="8:15" x14ac:dyDescent="0.25">
      <c r="H6028" s="16">
        <v>45028</v>
      </c>
      <c r="I6028" s="19">
        <v>308.22715388774498</v>
      </c>
      <c r="J6028" s="19">
        <v>308.552372098082</v>
      </c>
      <c r="K6028" s="19">
        <v>304.00867472677299</v>
      </c>
      <c r="L6028" s="19">
        <v>306.851959228515</v>
      </c>
      <c r="M6028" s="17">
        <v>0</v>
      </c>
      <c r="N6028" s="17">
        <v>0</v>
      </c>
      <c r="O6028" s="14">
        <v>1862400</v>
      </c>
    </row>
    <row r="6029" spans="8:15" x14ac:dyDescent="0.25">
      <c r="H6029" s="16">
        <v>45029</v>
      </c>
      <c r="I6029" s="19">
        <v>306.70329044527</v>
      </c>
      <c r="J6029" s="19">
        <v>309.36075625196798</v>
      </c>
      <c r="K6029" s="19">
        <v>303.84143254818599</v>
      </c>
      <c r="L6029" s="19">
        <v>308.60812377929602</v>
      </c>
      <c r="M6029" s="17">
        <v>0</v>
      </c>
      <c r="N6029" s="17">
        <v>0</v>
      </c>
      <c r="O6029" s="14">
        <v>1765500</v>
      </c>
    </row>
    <row r="6030" spans="8:15" x14ac:dyDescent="0.25">
      <c r="H6030" s="16">
        <v>45030</v>
      </c>
      <c r="I6030" s="19">
        <v>312.69647514085</v>
      </c>
      <c r="J6030" s="19">
        <v>315.57693449068699</v>
      </c>
      <c r="K6030" s="19">
        <v>310.64299836136303</v>
      </c>
      <c r="L6030" s="19">
        <v>313.05886840820301</v>
      </c>
      <c r="M6030" s="17">
        <v>0</v>
      </c>
      <c r="N6030" s="17">
        <v>0</v>
      </c>
      <c r="O6030" s="14">
        <v>2275700</v>
      </c>
    </row>
    <row r="6031" spans="8:15" x14ac:dyDescent="0.25">
      <c r="H6031" s="16">
        <v>45033</v>
      </c>
      <c r="I6031" s="19">
        <v>312.20410265938102</v>
      </c>
      <c r="J6031" s="19">
        <v>316.33896000437898</v>
      </c>
      <c r="K6031" s="19">
        <v>310.04840085931897</v>
      </c>
      <c r="L6031" s="19">
        <v>315.62347412109301</v>
      </c>
      <c r="M6031" s="17">
        <v>0</v>
      </c>
      <c r="N6031" s="17">
        <v>0</v>
      </c>
      <c r="O6031" s="14">
        <v>3012100</v>
      </c>
    </row>
    <row r="6032" spans="8:15" x14ac:dyDescent="0.25">
      <c r="H6032" s="16">
        <v>45034</v>
      </c>
      <c r="I6032" s="19">
        <v>304.77066503204298</v>
      </c>
      <c r="J6032" s="19">
        <v>312.71513291521001</v>
      </c>
      <c r="K6032" s="19">
        <v>303.033105106824</v>
      </c>
      <c r="L6032" s="19">
        <v>310.262115478515</v>
      </c>
      <c r="M6032" s="17">
        <v>0</v>
      </c>
      <c r="N6032" s="17">
        <v>0</v>
      </c>
      <c r="O6032" s="14">
        <v>7549500</v>
      </c>
    </row>
    <row r="6033" spans="8:15" x14ac:dyDescent="0.25">
      <c r="H6033" s="16">
        <v>45035</v>
      </c>
      <c r="I6033" s="19">
        <v>309.39791397168199</v>
      </c>
      <c r="J6033" s="19">
        <v>313.12390103841398</v>
      </c>
      <c r="K6033" s="19">
        <v>308.18069222093402</v>
      </c>
      <c r="L6033" s="19">
        <v>313.031005859375</v>
      </c>
      <c r="M6033" s="17">
        <v>0</v>
      </c>
      <c r="N6033" s="17">
        <v>0</v>
      </c>
      <c r="O6033" s="14">
        <v>2625400</v>
      </c>
    </row>
    <row r="6034" spans="8:15" x14ac:dyDescent="0.25">
      <c r="H6034" s="16">
        <v>45036</v>
      </c>
      <c r="I6034" s="19">
        <v>311.22841433276898</v>
      </c>
      <c r="J6034" s="19">
        <v>315.279619820238</v>
      </c>
      <c r="K6034" s="19">
        <v>310.64302721960598</v>
      </c>
      <c r="L6034" s="19">
        <v>314.72210693359301</v>
      </c>
      <c r="M6034" s="17">
        <v>0</v>
      </c>
      <c r="N6034" s="17">
        <v>0</v>
      </c>
      <c r="O6034" s="14">
        <v>2217900</v>
      </c>
    </row>
    <row r="6035" spans="8:15" x14ac:dyDescent="0.25">
      <c r="H6035" s="16">
        <v>45037</v>
      </c>
      <c r="I6035" s="19">
        <v>314.991546793515</v>
      </c>
      <c r="J6035" s="19">
        <v>318.11357329231203</v>
      </c>
      <c r="K6035" s="19">
        <v>312.20401098118299</v>
      </c>
      <c r="L6035" s="19">
        <v>317.46316528320301</v>
      </c>
      <c r="M6035" s="17">
        <v>0</v>
      </c>
      <c r="N6035" s="17">
        <v>0</v>
      </c>
      <c r="O6035" s="14">
        <v>2278900</v>
      </c>
    </row>
    <row r="6036" spans="8:15" x14ac:dyDescent="0.25">
      <c r="H6036" s="16">
        <v>45040</v>
      </c>
      <c r="I6036" s="19">
        <v>317.76976734275797</v>
      </c>
      <c r="J6036" s="19">
        <v>320.62235233359098</v>
      </c>
      <c r="K6036" s="19">
        <v>317.34235314399899</v>
      </c>
      <c r="L6036" s="19">
        <v>319.60025024414</v>
      </c>
      <c r="M6036" s="17">
        <v>0</v>
      </c>
      <c r="N6036" s="17">
        <v>0</v>
      </c>
      <c r="O6036" s="14">
        <v>1966300</v>
      </c>
    </row>
    <row r="6037" spans="8:15" x14ac:dyDescent="0.25">
      <c r="H6037" s="16">
        <v>45041</v>
      </c>
      <c r="I6037" s="19">
        <v>316.849963605982</v>
      </c>
      <c r="J6037" s="19">
        <v>319.14503632412402</v>
      </c>
      <c r="K6037" s="19">
        <v>314.369043789545</v>
      </c>
      <c r="L6037" s="19">
        <v>315.43762207031199</v>
      </c>
      <c r="M6037" s="17">
        <v>0</v>
      </c>
      <c r="N6037" s="17">
        <v>0</v>
      </c>
      <c r="O6037" s="14">
        <v>2138200</v>
      </c>
    </row>
    <row r="6038" spans="8:15" x14ac:dyDescent="0.25">
      <c r="H6038" s="16">
        <v>45042</v>
      </c>
      <c r="I6038" s="19">
        <v>313.67217847245303</v>
      </c>
      <c r="J6038" s="19">
        <v>316.47831670065602</v>
      </c>
      <c r="K6038" s="19">
        <v>310.94041878681901</v>
      </c>
      <c r="L6038" s="19">
        <v>312.72442626953102</v>
      </c>
      <c r="M6038" s="17">
        <v>0</v>
      </c>
      <c r="N6038" s="17">
        <v>0</v>
      </c>
      <c r="O6038" s="14">
        <v>2041900</v>
      </c>
    </row>
    <row r="6039" spans="8:15" x14ac:dyDescent="0.25">
      <c r="H6039" s="16">
        <v>45043</v>
      </c>
      <c r="I6039" s="19">
        <v>316.05090803779899</v>
      </c>
      <c r="J6039" s="19">
        <v>319.04283671643299</v>
      </c>
      <c r="K6039" s="19">
        <v>314.768636686219</v>
      </c>
      <c r="L6039" s="19">
        <v>317.40750122070301</v>
      </c>
      <c r="M6039" s="17">
        <v>0</v>
      </c>
      <c r="N6039" s="17">
        <v>0</v>
      </c>
      <c r="O6039" s="14">
        <v>1768200</v>
      </c>
    </row>
    <row r="6040" spans="8:15" x14ac:dyDescent="0.25">
      <c r="H6040" s="16">
        <v>45044</v>
      </c>
      <c r="I6040" s="19">
        <v>315.96722736138798</v>
      </c>
      <c r="J6040" s="19">
        <v>319.73041836942701</v>
      </c>
      <c r="K6040" s="19">
        <v>315.64203747901001</v>
      </c>
      <c r="L6040" s="19">
        <v>319.11715698242102</v>
      </c>
      <c r="M6040" s="17">
        <v>0</v>
      </c>
      <c r="N6040" s="17">
        <v>0</v>
      </c>
      <c r="O6040" s="14">
        <v>1714100</v>
      </c>
    </row>
    <row r="6041" spans="8:15" x14ac:dyDescent="0.25">
      <c r="H6041" s="16">
        <v>45047</v>
      </c>
      <c r="I6041" s="19">
        <v>319.68396361832203</v>
      </c>
      <c r="J6041" s="19">
        <v>322.85246681650301</v>
      </c>
      <c r="K6041" s="19">
        <v>316.26459234548201</v>
      </c>
      <c r="L6041" s="19">
        <v>316.450439453125</v>
      </c>
      <c r="M6041" s="17">
        <v>0</v>
      </c>
      <c r="N6041" s="17">
        <v>0</v>
      </c>
      <c r="O6041" s="14">
        <v>1375000</v>
      </c>
    </row>
    <row r="6042" spans="8:15" x14ac:dyDescent="0.25">
      <c r="H6042" s="16">
        <v>45048</v>
      </c>
      <c r="I6042" s="19">
        <v>315.00098979714198</v>
      </c>
      <c r="J6042" s="19">
        <v>315.81867187474199</v>
      </c>
      <c r="K6042" s="19">
        <v>306.62907772228601</v>
      </c>
      <c r="L6042" s="19">
        <v>309.76040649414</v>
      </c>
      <c r="M6042" s="17">
        <v>0</v>
      </c>
      <c r="N6042" s="17">
        <v>0</v>
      </c>
      <c r="O6042" s="14">
        <v>2397600</v>
      </c>
    </row>
    <row r="6043" spans="8:15" x14ac:dyDescent="0.25">
      <c r="H6043" s="16">
        <v>45049</v>
      </c>
      <c r="I6043" s="19">
        <v>308.82181777613403</v>
      </c>
      <c r="J6043" s="19">
        <v>311.11689028939099</v>
      </c>
      <c r="K6043" s="19">
        <v>305.00290694678102</v>
      </c>
      <c r="L6043" s="19">
        <v>305.37457275390602</v>
      </c>
      <c r="M6043" s="17">
        <v>0</v>
      </c>
      <c r="N6043" s="17">
        <v>0</v>
      </c>
      <c r="O6043" s="14">
        <v>1825400</v>
      </c>
    </row>
    <row r="6044" spans="8:15" x14ac:dyDescent="0.25">
      <c r="H6044" s="16">
        <v>45050</v>
      </c>
      <c r="I6044" s="19">
        <v>302.865784596325</v>
      </c>
      <c r="J6044" s="19">
        <v>303.82283744719803</v>
      </c>
      <c r="K6044" s="19">
        <v>295.99914093669599</v>
      </c>
      <c r="L6044" s="19">
        <v>298.50793457031199</v>
      </c>
      <c r="M6044" s="17">
        <v>0</v>
      </c>
      <c r="N6044" s="17">
        <v>0</v>
      </c>
      <c r="O6044" s="14">
        <v>2965100</v>
      </c>
    </row>
    <row r="6045" spans="8:15" x14ac:dyDescent="0.25">
      <c r="H6045" s="16">
        <v>45051</v>
      </c>
      <c r="I6045" s="19">
        <v>302.03886384600003</v>
      </c>
      <c r="J6045" s="19">
        <v>304.64985405206102</v>
      </c>
      <c r="K6045" s="19">
        <v>299.58584651552201</v>
      </c>
      <c r="L6045" s="19">
        <v>303.86004638671801</v>
      </c>
      <c r="M6045" s="17">
        <v>0</v>
      </c>
      <c r="N6045" s="17">
        <v>0</v>
      </c>
      <c r="O6045" s="14">
        <v>2413400</v>
      </c>
    </row>
    <row r="6046" spans="8:15" x14ac:dyDescent="0.25">
      <c r="H6046" s="16">
        <v>45054</v>
      </c>
      <c r="I6046" s="19">
        <v>306.29450352229901</v>
      </c>
      <c r="J6046" s="19">
        <v>306.90773655730499</v>
      </c>
      <c r="K6046" s="19">
        <v>302.60566266911798</v>
      </c>
      <c r="L6046" s="19">
        <v>303.38616943359301</v>
      </c>
      <c r="M6046" s="17">
        <v>0</v>
      </c>
      <c r="N6046" s="17">
        <v>0</v>
      </c>
      <c r="O6046" s="14">
        <v>1607300</v>
      </c>
    </row>
    <row r="6047" spans="8:15" x14ac:dyDescent="0.25">
      <c r="H6047" s="16">
        <v>45055</v>
      </c>
      <c r="I6047" s="19">
        <v>302.020244534862</v>
      </c>
      <c r="J6047" s="19">
        <v>304.00867215457703</v>
      </c>
      <c r="K6047" s="19">
        <v>300.40345435769899</v>
      </c>
      <c r="L6047" s="19">
        <v>301.76934814453102</v>
      </c>
      <c r="M6047" s="17">
        <v>0</v>
      </c>
      <c r="N6047" s="17">
        <v>0</v>
      </c>
      <c r="O6047" s="14">
        <v>1253300</v>
      </c>
    </row>
    <row r="6048" spans="8:15" x14ac:dyDescent="0.25">
      <c r="H6048" s="16">
        <v>45056</v>
      </c>
      <c r="I6048" s="19">
        <v>306.55470664340999</v>
      </c>
      <c r="J6048" s="19">
        <v>306.55470664340999</v>
      </c>
      <c r="K6048" s="19">
        <v>296.48238269385701</v>
      </c>
      <c r="L6048" s="19">
        <v>299.70663452148398</v>
      </c>
      <c r="M6048" s="17">
        <v>0</v>
      </c>
      <c r="N6048" s="17">
        <v>0</v>
      </c>
      <c r="O6048" s="14">
        <v>1752200</v>
      </c>
    </row>
    <row r="6049" spans="8:15" x14ac:dyDescent="0.25">
      <c r="H6049" s="16">
        <v>45057</v>
      </c>
      <c r="I6049" s="19">
        <v>297.021328744095</v>
      </c>
      <c r="J6049" s="19">
        <v>299.13985548877201</v>
      </c>
      <c r="K6049" s="19">
        <v>295.64613377231598</v>
      </c>
      <c r="L6049" s="19">
        <v>298.006256103515</v>
      </c>
      <c r="M6049" s="17">
        <v>0</v>
      </c>
      <c r="N6049" s="17">
        <v>0</v>
      </c>
      <c r="O6049" s="14">
        <v>1515200</v>
      </c>
    </row>
    <row r="6050" spans="8:15" x14ac:dyDescent="0.25">
      <c r="H6050" s="16">
        <v>45058</v>
      </c>
      <c r="I6050" s="19">
        <v>299.232710905055</v>
      </c>
      <c r="J6050" s="19">
        <v>300.32913494509103</v>
      </c>
      <c r="K6050" s="19">
        <v>294.84698638862699</v>
      </c>
      <c r="L6050" s="19">
        <v>296.87258911132801</v>
      </c>
      <c r="M6050" s="17">
        <v>0</v>
      </c>
      <c r="N6050" s="17">
        <v>0</v>
      </c>
      <c r="O6050" s="14">
        <v>1099100</v>
      </c>
    </row>
    <row r="6051" spans="8:15" x14ac:dyDescent="0.25">
      <c r="H6051" s="16">
        <v>45061</v>
      </c>
      <c r="I6051" s="19">
        <v>297.727420060344</v>
      </c>
      <c r="J6051" s="19">
        <v>300.35698302662797</v>
      </c>
      <c r="K6051" s="19">
        <v>295.53454381486802</v>
      </c>
      <c r="L6051" s="19">
        <v>299.26055908203102</v>
      </c>
      <c r="M6051" s="17">
        <v>0</v>
      </c>
      <c r="N6051" s="17">
        <v>0</v>
      </c>
      <c r="O6051" s="14">
        <v>1178200</v>
      </c>
    </row>
    <row r="6052" spans="8:15" x14ac:dyDescent="0.25">
      <c r="H6052" s="16">
        <v>45062</v>
      </c>
      <c r="I6052" s="19">
        <v>299.66009680848202</v>
      </c>
      <c r="J6052" s="19">
        <v>300.18973541299903</v>
      </c>
      <c r="K6052" s="19">
        <v>297.80173961897202</v>
      </c>
      <c r="L6052" s="19">
        <v>298.08978271484301</v>
      </c>
      <c r="M6052" s="17">
        <v>0</v>
      </c>
      <c r="N6052" s="17">
        <v>0</v>
      </c>
      <c r="O6052" s="14">
        <v>1618900</v>
      </c>
    </row>
    <row r="6053" spans="8:15" x14ac:dyDescent="0.25">
      <c r="H6053" s="16">
        <v>45063</v>
      </c>
      <c r="I6053" s="19">
        <v>299.80879028786597</v>
      </c>
      <c r="J6053" s="19">
        <v>306.99135154869703</v>
      </c>
      <c r="K6053" s="19">
        <v>299.80879028786597</v>
      </c>
      <c r="L6053" s="19">
        <v>306.79620361328102</v>
      </c>
      <c r="M6053" s="17">
        <v>0</v>
      </c>
      <c r="N6053" s="17">
        <v>0</v>
      </c>
      <c r="O6053" s="14">
        <v>2098100</v>
      </c>
    </row>
    <row r="6054" spans="8:15" x14ac:dyDescent="0.25">
      <c r="H6054" s="16">
        <v>45064</v>
      </c>
      <c r="I6054" s="19">
        <v>306.62900658973399</v>
      </c>
      <c r="J6054" s="19">
        <v>307.18651954569998</v>
      </c>
      <c r="K6054" s="19">
        <v>302.59637396642898</v>
      </c>
      <c r="L6054" s="19">
        <v>306.23873901367102</v>
      </c>
      <c r="M6054" s="17">
        <v>0</v>
      </c>
      <c r="N6054" s="17">
        <v>0</v>
      </c>
      <c r="O6054" s="14">
        <v>1645400</v>
      </c>
    </row>
    <row r="6055" spans="8:15" x14ac:dyDescent="0.25">
      <c r="H6055" s="16">
        <v>45065</v>
      </c>
      <c r="I6055" s="19">
        <v>306.62897950770002</v>
      </c>
      <c r="J6055" s="19">
        <v>308.44088936548701</v>
      </c>
      <c r="K6055" s="19">
        <v>301.787966286141</v>
      </c>
      <c r="L6055" s="19">
        <v>303.05163574218699</v>
      </c>
      <c r="M6055" s="17">
        <v>0</v>
      </c>
      <c r="N6055" s="17">
        <v>0</v>
      </c>
      <c r="O6055" s="14">
        <v>1546100</v>
      </c>
    </row>
    <row r="6056" spans="8:15" x14ac:dyDescent="0.25">
      <c r="H6056" s="16">
        <v>45068</v>
      </c>
      <c r="I6056" s="19">
        <v>303.051654715224</v>
      </c>
      <c r="J6056" s="19">
        <v>304.15737973663101</v>
      </c>
      <c r="K6056" s="19">
        <v>299.59510850466501</v>
      </c>
      <c r="L6056" s="19">
        <v>301.90878295898398</v>
      </c>
      <c r="M6056" s="17">
        <v>0</v>
      </c>
      <c r="N6056" s="17">
        <v>0</v>
      </c>
      <c r="O6056" s="14">
        <v>1498900</v>
      </c>
    </row>
    <row r="6057" spans="8:15" x14ac:dyDescent="0.25">
      <c r="H6057" s="16">
        <v>45069</v>
      </c>
      <c r="I6057" s="19">
        <v>300.68223213682501</v>
      </c>
      <c r="J6057" s="19">
        <v>303.97153266523799</v>
      </c>
      <c r="K6057" s="19">
        <v>299.94817302615201</v>
      </c>
      <c r="L6057" s="19">
        <v>300.65435791015602</v>
      </c>
      <c r="M6057" s="17">
        <v>0</v>
      </c>
      <c r="N6057" s="17">
        <v>0</v>
      </c>
      <c r="O6057" s="14">
        <v>1550900</v>
      </c>
    </row>
    <row r="6058" spans="8:15" x14ac:dyDescent="0.25">
      <c r="H6058" s="16">
        <v>45070</v>
      </c>
      <c r="I6058" s="19">
        <v>297.69958406901497</v>
      </c>
      <c r="J6058" s="19">
        <v>299.10262465562602</v>
      </c>
      <c r="K6058" s="19">
        <v>296.22216494891302</v>
      </c>
      <c r="L6058" s="19">
        <v>297.16064453125</v>
      </c>
      <c r="M6058" s="17">
        <v>0</v>
      </c>
      <c r="N6058" s="17">
        <v>0</v>
      </c>
      <c r="O6058" s="14">
        <v>1439100</v>
      </c>
    </row>
    <row r="6059" spans="8:15" x14ac:dyDescent="0.25">
      <c r="H6059" s="16">
        <v>45071</v>
      </c>
      <c r="I6059" s="19">
        <v>296.33369474268602</v>
      </c>
      <c r="J6059" s="19">
        <v>302.15033434346998</v>
      </c>
      <c r="K6059" s="19">
        <v>296.22216947517001</v>
      </c>
      <c r="L6059" s="19">
        <v>300.94241333007801</v>
      </c>
      <c r="M6059" s="17">
        <v>0</v>
      </c>
      <c r="N6059" s="17">
        <v>0</v>
      </c>
      <c r="O6059" s="14">
        <v>1618500</v>
      </c>
    </row>
    <row r="6060" spans="8:15" x14ac:dyDescent="0.25">
      <c r="H6060" s="16">
        <v>45072</v>
      </c>
      <c r="I6060" s="19">
        <v>301.72289225302097</v>
      </c>
      <c r="J6060" s="19">
        <v>309.29569257652298</v>
      </c>
      <c r="K6060" s="19">
        <v>301.05388249101202</v>
      </c>
      <c r="L6060" s="19">
        <v>308.49661254882801</v>
      </c>
      <c r="M6060" s="17">
        <v>0</v>
      </c>
      <c r="N6060" s="17">
        <v>0</v>
      </c>
      <c r="O6060" s="14">
        <v>2718700</v>
      </c>
    </row>
    <row r="6061" spans="8:15" x14ac:dyDescent="0.25">
      <c r="H6061" s="16">
        <v>45076</v>
      </c>
      <c r="I6061" s="19">
        <v>308.56171164331897</v>
      </c>
      <c r="J6061" s="19">
        <v>308.97985348407002</v>
      </c>
      <c r="K6061" s="19">
        <v>304.51980617874</v>
      </c>
      <c r="L6061" s="19">
        <v>307.40023803710898</v>
      </c>
      <c r="M6061" s="17">
        <v>0</v>
      </c>
      <c r="N6061" s="17">
        <v>0</v>
      </c>
      <c r="O6061" s="14">
        <v>1998600</v>
      </c>
    </row>
    <row r="6062" spans="8:15" x14ac:dyDescent="0.25">
      <c r="H6062" s="16">
        <v>45077</v>
      </c>
      <c r="I6062" s="19">
        <v>305.28430799299798</v>
      </c>
      <c r="J6062" s="19">
        <v>306.389080708584</v>
      </c>
      <c r="K6062" s="19">
        <v>301.30522902275698</v>
      </c>
      <c r="L6062" s="19">
        <v>303.25262451171801</v>
      </c>
      <c r="M6062" s="17">
        <v>2.5</v>
      </c>
      <c r="N6062" s="17">
        <v>0</v>
      </c>
      <c r="O6062" s="14">
        <v>2938000</v>
      </c>
    </row>
    <row r="6063" spans="8:15" x14ac:dyDescent="0.25">
      <c r="H6063" s="16">
        <v>45078</v>
      </c>
      <c r="I6063" s="19">
        <v>303.82365258416002</v>
      </c>
      <c r="J6063" s="19">
        <v>303.98279968929199</v>
      </c>
      <c r="K6063" s="19">
        <v>294.00233328851198</v>
      </c>
      <c r="L6063" s="19">
        <v>296.23062133789</v>
      </c>
      <c r="M6063" s="17">
        <v>0</v>
      </c>
      <c r="N6063" s="17">
        <v>0</v>
      </c>
      <c r="O6063" s="14">
        <v>3339700</v>
      </c>
    </row>
    <row r="6064" spans="8:15" x14ac:dyDescent="0.25">
      <c r="H6064" s="16">
        <v>45079</v>
      </c>
      <c r="I6064" s="19">
        <v>297.95347791433801</v>
      </c>
      <c r="J6064" s="19">
        <v>304.53534270286599</v>
      </c>
      <c r="K6064" s="19">
        <v>296.839333315847</v>
      </c>
      <c r="L6064" s="19">
        <v>303.01861572265602</v>
      </c>
      <c r="M6064" s="17">
        <v>0</v>
      </c>
      <c r="N6064" s="17">
        <v>0</v>
      </c>
      <c r="O6064" s="14">
        <v>3987700</v>
      </c>
    </row>
    <row r="6065" spans="8:15" x14ac:dyDescent="0.25">
      <c r="H6065" s="16">
        <v>45082</v>
      </c>
      <c r="I6065" s="19">
        <v>302.34443710179198</v>
      </c>
      <c r="J6065" s="19">
        <v>302.86873695151598</v>
      </c>
      <c r="K6065" s="19">
        <v>299.90082836349097</v>
      </c>
      <c r="L6065" s="19">
        <v>301.29583740234301</v>
      </c>
      <c r="M6065" s="17">
        <v>0</v>
      </c>
      <c r="N6065" s="17">
        <v>0</v>
      </c>
      <c r="O6065" s="14">
        <v>1462900</v>
      </c>
    </row>
    <row r="6066" spans="8:15" x14ac:dyDescent="0.25">
      <c r="H6066" s="16">
        <v>45083</v>
      </c>
      <c r="I6066" s="19">
        <v>301.876257999215</v>
      </c>
      <c r="J6066" s="19">
        <v>307.156742308388</v>
      </c>
      <c r="K6066" s="19">
        <v>300.91191788104697</v>
      </c>
      <c r="L6066" s="19">
        <v>305.967681884765</v>
      </c>
      <c r="M6066" s="17">
        <v>0</v>
      </c>
      <c r="N6066" s="17">
        <v>0</v>
      </c>
      <c r="O6066" s="14">
        <v>1495600</v>
      </c>
    </row>
    <row r="6067" spans="8:15" x14ac:dyDescent="0.25">
      <c r="H6067" s="16">
        <v>45084</v>
      </c>
      <c r="I6067" s="19">
        <v>306.75422402244402</v>
      </c>
      <c r="J6067" s="19">
        <v>316.30399611468499</v>
      </c>
      <c r="K6067" s="19">
        <v>305.51836208757197</v>
      </c>
      <c r="L6067" s="19">
        <v>314.34722900390602</v>
      </c>
      <c r="M6067" s="17">
        <v>0</v>
      </c>
      <c r="N6067" s="17">
        <v>0</v>
      </c>
      <c r="O6067" s="14">
        <v>3382700</v>
      </c>
    </row>
    <row r="6068" spans="8:15" x14ac:dyDescent="0.25">
      <c r="H6068" s="16">
        <v>45085</v>
      </c>
      <c r="I6068" s="19">
        <v>313.98208022584799</v>
      </c>
      <c r="J6068" s="19">
        <v>314.890247611348</v>
      </c>
      <c r="K6068" s="19">
        <v>310.21835000122201</v>
      </c>
      <c r="L6068" s="19">
        <v>314.08508300781199</v>
      </c>
      <c r="M6068" s="17">
        <v>0</v>
      </c>
      <c r="N6068" s="17">
        <v>0</v>
      </c>
      <c r="O6068" s="14">
        <v>2009500</v>
      </c>
    </row>
    <row r="6069" spans="8:15" x14ac:dyDescent="0.25">
      <c r="H6069" s="16">
        <v>45086</v>
      </c>
      <c r="I6069" s="19">
        <v>313.84161233229202</v>
      </c>
      <c r="J6069" s="19">
        <v>314.76852297623401</v>
      </c>
      <c r="K6069" s="19">
        <v>311.34183081389</v>
      </c>
      <c r="L6069" s="19">
        <v>314.59997558593699</v>
      </c>
      <c r="M6069" s="17">
        <v>0</v>
      </c>
      <c r="N6069" s="17">
        <v>0</v>
      </c>
      <c r="O6069" s="14">
        <v>1702100</v>
      </c>
    </row>
    <row r="6070" spans="8:15" x14ac:dyDescent="0.25">
      <c r="H6070" s="16">
        <v>45089</v>
      </c>
      <c r="I6070" s="19">
        <v>316.86569994087699</v>
      </c>
      <c r="J6070" s="19">
        <v>318.410512809144</v>
      </c>
      <c r="K6070" s="19">
        <v>314.90893316478002</v>
      </c>
      <c r="L6070" s="19">
        <v>317.84875488281199</v>
      </c>
      <c r="M6070" s="17">
        <v>0</v>
      </c>
      <c r="N6070" s="17">
        <v>0</v>
      </c>
      <c r="O6070" s="14">
        <v>2290800</v>
      </c>
    </row>
    <row r="6071" spans="8:15" x14ac:dyDescent="0.25">
      <c r="H6071" s="16">
        <v>45090</v>
      </c>
      <c r="I6071" s="19">
        <v>318.51352849733701</v>
      </c>
      <c r="J6071" s="19">
        <v>323.26968484593499</v>
      </c>
      <c r="K6071" s="19">
        <v>317.81133820397599</v>
      </c>
      <c r="L6071" s="19">
        <v>320.666900634765</v>
      </c>
      <c r="M6071" s="17">
        <v>0</v>
      </c>
      <c r="N6071" s="17">
        <v>0</v>
      </c>
      <c r="O6071" s="14">
        <v>1772400</v>
      </c>
    </row>
    <row r="6072" spans="8:15" x14ac:dyDescent="0.25">
      <c r="H6072" s="16">
        <v>45091</v>
      </c>
      <c r="I6072" s="19">
        <v>322.80151349814503</v>
      </c>
      <c r="J6072" s="19">
        <v>325.56347303361503</v>
      </c>
      <c r="K6072" s="19">
        <v>315.73281028133601</v>
      </c>
      <c r="L6072" s="19">
        <v>316.84695434570301</v>
      </c>
      <c r="M6072" s="17">
        <v>0</v>
      </c>
      <c r="N6072" s="17">
        <v>0</v>
      </c>
      <c r="O6072" s="14">
        <v>1819400</v>
      </c>
    </row>
    <row r="6073" spans="8:15" x14ac:dyDescent="0.25">
      <c r="H6073" s="16">
        <v>45092</v>
      </c>
      <c r="I6073" s="19">
        <v>315.81713704075202</v>
      </c>
      <c r="J6073" s="19">
        <v>322.07130553509501</v>
      </c>
      <c r="K6073" s="19">
        <v>314.30041046414499</v>
      </c>
      <c r="L6073" s="19">
        <v>318.08285522460898</v>
      </c>
      <c r="M6073" s="17">
        <v>0</v>
      </c>
      <c r="N6073" s="17">
        <v>0</v>
      </c>
      <c r="O6073" s="14">
        <v>3322700</v>
      </c>
    </row>
    <row r="6074" spans="8:15" x14ac:dyDescent="0.25">
      <c r="H6074" s="16">
        <v>45093</v>
      </c>
      <c r="I6074" s="19">
        <v>319.61829376319901</v>
      </c>
      <c r="J6074" s="19">
        <v>319.637008551272</v>
      </c>
      <c r="K6074" s="19">
        <v>315.62047216441499</v>
      </c>
      <c r="L6074" s="19">
        <v>316.74398803710898</v>
      </c>
      <c r="M6074" s="17">
        <v>0</v>
      </c>
      <c r="N6074" s="17">
        <v>0</v>
      </c>
      <c r="O6074" s="14">
        <v>4544900</v>
      </c>
    </row>
    <row r="6075" spans="8:15" x14ac:dyDescent="0.25">
      <c r="H6075" s="16">
        <v>45097</v>
      </c>
      <c r="I6075" s="19">
        <v>313.94465189808699</v>
      </c>
      <c r="J6075" s="19">
        <v>314.00082484403799</v>
      </c>
      <c r="K6075" s="19">
        <v>308.24286930653699</v>
      </c>
      <c r="L6075" s="19">
        <v>309.63787841796801</v>
      </c>
      <c r="M6075" s="17">
        <v>0</v>
      </c>
      <c r="N6075" s="17">
        <v>0</v>
      </c>
      <c r="O6075" s="14">
        <v>3208100</v>
      </c>
    </row>
    <row r="6076" spans="8:15" x14ac:dyDescent="0.25">
      <c r="H6076" s="16">
        <v>45098</v>
      </c>
      <c r="I6076" s="19">
        <v>307.51262647180198</v>
      </c>
      <c r="J6076" s="19">
        <v>308.96380868979702</v>
      </c>
      <c r="K6076" s="19">
        <v>304.20765111567499</v>
      </c>
      <c r="L6076" s="19">
        <v>304.34808349609301</v>
      </c>
      <c r="M6076" s="17">
        <v>0</v>
      </c>
      <c r="N6076" s="17">
        <v>0</v>
      </c>
      <c r="O6076" s="14">
        <v>2158700</v>
      </c>
    </row>
    <row r="6077" spans="8:15" x14ac:dyDescent="0.25">
      <c r="H6077" s="16">
        <v>45099</v>
      </c>
      <c r="I6077" s="19">
        <v>303.05599527641499</v>
      </c>
      <c r="J6077" s="19">
        <v>303.58966680056801</v>
      </c>
      <c r="K6077" s="19">
        <v>298.67433434296697</v>
      </c>
      <c r="L6077" s="19">
        <v>299.20797729492102</v>
      </c>
      <c r="M6077" s="17">
        <v>0</v>
      </c>
      <c r="N6077" s="17">
        <v>0</v>
      </c>
      <c r="O6077" s="14">
        <v>2409100</v>
      </c>
    </row>
    <row r="6078" spans="8:15" x14ac:dyDescent="0.25">
      <c r="H6078" s="16">
        <v>45100</v>
      </c>
      <c r="I6078" s="19">
        <v>296.38048211860701</v>
      </c>
      <c r="J6078" s="19">
        <v>297.457168206875</v>
      </c>
      <c r="K6078" s="19">
        <v>294.049219445414</v>
      </c>
      <c r="L6078" s="19">
        <v>294.64840698242102</v>
      </c>
      <c r="M6078" s="17">
        <v>0</v>
      </c>
      <c r="N6078" s="17">
        <v>0</v>
      </c>
      <c r="O6078" s="14">
        <v>2612000</v>
      </c>
    </row>
    <row r="6079" spans="8:15" x14ac:dyDescent="0.25">
      <c r="H6079" s="16">
        <v>45103</v>
      </c>
      <c r="I6079" s="19">
        <v>295.04162209119698</v>
      </c>
      <c r="J6079" s="19">
        <v>296.45537426877598</v>
      </c>
      <c r="K6079" s="19">
        <v>292.27031924237099</v>
      </c>
      <c r="L6079" s="19">
        <v>292.44818115234301</v>
      </c>
      <c r="M6079" s="17">
        <v>0</v>
      </c>
      <c r="N6079" s="17">
        <v>0</v>
      </c>
      <c r="O6079" s="14">
        <v>2481000</v>
      </c>
    </row>
    <row r="6080" spans="8:15" x14ac:dyDescent="0.25">
      <c r="H6080" s="16">
        <v>45104</v>
      </c>
      <c r="I6080" s="19">
        <v>292.49506851400503</v>
      </c>
      <c r="J6080" s="19">
        <v>295.55660831549102</v>
      </c>
      <c r="K6080" s="19">
        <v>290.762993178209</v>
      </c>
      <c r="L6080" s="19">
        <v>293.46878051757801</v>
      </c>
      <c r="M6080" s="17">
        <v>0</v>
      </c>
      <c r="N6080" s="17">
        <v>0</v>
      </c>
      <c r="O6080" s="14">
        <v>2156800</v>
      </c>
    </row>
    <row r="6081" spans="8:15" x14ac:dyDescent="0.25">
      <c r="H6081" s="16">
        <v>45105</v>
      </c>
      <c r="I6081" s="19">
        <v>291.84904007074999</v>
      </c>
      <c r="J6081" s="19">
        <v>294.82632034222598</v>
      </c>
      <c r="K6081" s="19">
        <v>290.88469978512597</v>
      </c>
      <c r="L6081" s="19">
        <v>293.66537475585898</v>
      </c>
      <c r="M6081" s="17">
        <v>0</v>
      </c>
      <c r="N6081" s="17">
        <v>0</v>
      </c>
      <c r="O6081" s="14">
        <v>2423500</v>
      </c>
    </row>
    <row r="6082" spans="8:15" x14ac:dyDescent="0.25">
      <c r="H6082" s="16">
        <v>45106</v>
      </c>
      <c r="I6082" s="19">
        <v>297.588271484019</v>
      </c>
      <c r="J6082" s="19">
        <v>304.75060722981999</v>
      </c>
      <c r="K6082" s="19">
        <v>296.09025971253601</v>
      </c>
      <c r="L6082" s="19">
        <v>302.49423217773398</v>
      </c>
      <c r="M6082" s="17">
        <v>0</v>
      </c>
      <c r="N6082" s="17">
        <v>0</v>
      </c>
      <c r="O6082" s="14">
        <v>3553600</v>
      </c>
    </row>
    <row r="6083" spans="8:15" x14ac:dyDescent="0.25">
      <c r="H6083" s="16">
        <v>45107</v>
      </c>
      <c r="I6083" s="19">
        <v>305.05022040751402</v>
      </c>
      <c r="J6083" s="19">
        <v>305.24682570557798</v>
      </c>
      <c r="K6083" s="19">
        <v>301.89504966857498</v>
      </c>
      <c r="L6083" s="19">
        <v>301.97930908203102</v>
      </c>
      <c r="M6083" s="17">
        <v>0</v>
      </c>
      <c r="N6083" s="17">
        <v>0</v>
      </c>
      <c r="O6083" s="14">
        <v>2361800</v>
      </c>
    </row>
    <row r="6084" spans="8:15" x14ac:dyDescent="0.25">
      <c r="H6084" s="16">
        <v>45110</v>
      </c>
      <c r="I6084" s="19">
        <v>301.85760693391001</v>
      </c>
      <c r="J6084" s="19">
        <v>308.40201219638197</v>
      </c>
      <c r="K6084" s="19">
        <v>301.85760693391001</v>
      </c>
      <c r="L6084" s="19">
        <v>305.78985595703102</v>
      </c>
      <c r="M6084" s="17">
        <v>0</v>
      </c>
      <c r="N6084" s="17">
        <v>0</v>
      </c>
      <c r="O6084" s="14">
        <v>1106800</v>
      </c>
    </row>
    <row r="6085" spans="8:15" x14ac:dyDescent="0.25">
      <c r="H6085" s="16">
        <v>45112</v>
      </c>
      <c r="I6085" s="19">
        <v>303.29942284627703</v>
      </c>
      <c r="J6085" s="19">
        <v>303.91732519629301</v>
      </c>
      <c r="K6085" s="19">
        <v>299.25479966753198</v>
      </c>
      <c r="L6085" s="19">
        <v>299.64801025390602</v>
      </c>
      <c r="M6085" s="17">
        <v>0</v>
      </c>
      <c r="N6085" s="17">
        <v>0</v>
      </c>
      <c r="O6085" s="14">
        <v>2561000</v>
      </c>
    </row>
    <row r="6086" spans="8:15" x14ac:dyDescent="0.25">
      <c r="H6086" s="16">
        <v>45113</v>
      </c>
      <c r="I6086" s="19">
        <v>297.72869307545398</v>
      </c>
      <c r="J6086" s="19">
        <v>298.327909191267</v>
      </c>
      <c r="K6086" s="19">
        <v>292.89762028745298</v>
      </c>
      <c r="L6086" s="19">
        <v>293.04742431640602</v>
      </c>
      <c r="M6086" s="17">
        <v>0</v>
      </c>
      <c r="N6086" s="17">
        <v>0</v>
      </c>
      <c r="O6086" s="14">
        <v>2896900</v>
      </c>
    </row>
    <row r="6087" spans="8:15" x14ac:dyDescent="0.25">
      <c r="H6087" s="16">
        <v>45114</v>
      </c>
      <c r="I6087" s="19">
        <v>293.234680565845</v>
      </c>
      <c r="J6087" s="19">
        <v>297.13884263150999</v>
      </c>
      <c r="K6087" s="19">
        <v>292.76655369940602</v>
      </c>
      <c r="L6087" s="19">
        <v>295.0791015625</v>
      </c>
      <c r="M6087" s="17">
        <v>0</v>
      </c>
      <c r="N6087" s="17">
        <v>0</v>
      </c>
      <c r="O6087" s="14">
        <v>2903100</v>
      </c>
    </row>
    <row r="6088" spans="8:15" x14ac:dyDescent="0.25">
      <c r="H6088" s="16">
        <v>45117</v>
      </c>
      <c r="I6088" s="19">
        <v>296.48352685211802</v>
      </c>
      <c r="J6088" s="19">
        <v>299.67612741892901</v>
      </c>
      <c r="K6088" s="19">
        <v>295.856224184768</v>
      </c>
      <c r="L6088" s="19">
        <v>296.29626464843699</v>
      </c>
      <c r="M6088" s="17">
        <v>0</v>
      </c>
      <c r="N6088" s="17">
        <v>0</v>
      </c>
      <c r="O6088" s="14">
        <v>1775800</v>
      </c>
    </row>
    <row r="6089" spans="8:15" x14ac:dyDescent="0.25">
      <c r="H6089" s="16">
        <v>45118</v>
      </c>
      <c r="I6089" s="19">
        <v>298.505772519738</v>
      </c>
      <c r="J6089" s="19">
        <v>300.57491389293801</v>
      </c>
      <c r="K6089" s="19">
        <v>294.526694055858</v>
      </c>
      <c r="L6089" s="19">
        <v>300.42510986328102</v>
      </c>
      <c r="M6089" s="17">
        <v>0</v>
      </c>
      <c r="N6089" s="17">
        <v>0</v>
      </c>
      <c r="O6089" s="14">
        <v>2041700</v>
      </c>
    </row>
    <row r="6090" spans="8:15" x14ac:dyDescent="0.25">
      <c r="H6090" s="16">
        <v>45119</v>
      </c>
      <c r="I6090" s="19">
        <v>303.88921209941498</v>
      </c>
      <c r="J6090" s="19">
        <v>312.10017530017501</v>
      </c>
      <c r="K6090" s="19">
        <v>303.58026095147699</v>
      </c>
      <c r="L6090" s="19">
        <v>305.59320068359301</v>
      </c>
      <c r="M6090" s="17">
        <v>0</v>
      </c>
      <c r="N6090" s="17">
        <v>0</v>
      </c>
      <c r="O6090" s="14">
        <v>2741300</v>
      </c>
    </row>
    <row r="6091" spans="8:15" x14ac:dyDescent="0.25">
      <c r="H6091" s="16">
        <v>45120</v>
      </c>
      <c r="I6091" s="19">
        <v>306.482730632097</v>
      </c>
      <c r="J6091" s="19">
        <v>308.289693865164</v>
      </c>
      <c r="K6091" s="19">
        <v>304.92854567490599</v>
      </c>
      <c r="L6091" s="19">
        <v>307.727935791015</v>
      </c>
      <c r="M6091" s="17">
        <v>0</v>
      </c>
      <c r="N6091" s="17">
        <v>0</v>
      </c>
      <c r="O6091" s="14">
        <v>2787800</v>
      </c>
    </row>
    <row r="6092" spans="8:15" x14ac:dyDescent="0.25">
      <c r="H6092" s="16">
        <v>45121</v>
      </c>
      <c r="I6092" s="19">
        <v>310.82689771012599</v>
      </c>
      <c r="J6092" s="19">
        <v>311.285681512721</v>
      </c>
      <c r="K6092" s="19">
        <v>304.30120741766501</v>
      </c>
      <c r="L6092" s="19">
        <v>305.39663696289</v>
      </c>
      <c r="M6092" s="17">
        <v>0</v>
      </c>
      <c r="N6092" s="17">
        <v>0</v>
      </c>
      <c r="O6092" s="14">
        <v>1815200</v>
      </c>
    </row>
    <row r="6093" spans="8:15" x14ac:dyDescent="0.25">
      <c r="H6093" s="16">
        <v>45124</v>
      </c>
      <c r="I6093" s="19">
        <v>305.115764447049</v>
      </c>
      <c r="J6093" s="19">
        <v>306.61374766855499</v>
      </c>
      <c r="K6093" s="19">
        <v>303.68326870444099</v>
      </c>
      <c r="L6093" s="19">
        <v>306.34225463867102</v>
      </c>
      <c r="M6093" s="17">
        <v>0</v>
      </c>
      <c r="N6093" s="17">
        <v>0</v>
      </c>
      <c r="O6093" s="14">
        <v>1777400</v>
      </c>
    </row>
    <row r="6094" spans="8:15" x14ac:dyDescent="0.25">
      <c r="H6094" s="16">
        <v>45125</v>
      </c>
      <c r="I6094" s="19">
        <v>306.43587270910001</v>
      </c>
      <c r="J6094" s="19">
        <v>316.68786376312698</v>
      </c>
      <c r="K6094" s="19">
        <v>306.43587270910001</v>
      </c>
      <c r="L6094" s="19">
        <v>315.77032470703102</v>
      </c>
      <c r="M6094" s="17">
        <v>0</v>
      </c>
      <c r="N6094" s="17">
        <v>0</v>
      </c>
      <c r="O6094" s="14">
        <v>3887400</v>
      </c>
    </row>
    <row r="6095" spans="8:15" x14ac:dyDescent="0.25">
      <c r="H6095" s="16">
        <v>45126</v>
      </c>
      <c r="I6095" s="19">
        <v>316.45378130325702</v>
      </c>
      <c r="J6095" s="19">
        <v>323.83146574661299</v>
      </c>
      <c r="K6095" s="19">
        <v>310.18086947576302</v>
      </c>
      <c r="L6095" s="19">
        <v>318.841217041015</v>
      </c>
      <c r="M6095" s="17">
        <v>0</v>
      </c>
      <c r="N6095" s="17">
        <v>0</v>
      </c>
      <c r="O6095" s="14">
        <v>6037400</v>
      </c>
    </row>
    <row r="6096" spans="8:15" x14ac:dyDescent="0.25">
      <c r="H6096" s="16">
        <v>45127</v>
      </c>
      <c r="I6096" s="19">
        <v>317.53986543764302</v>
      </c>
      <c r="J6096" s="19">
        <v>329.26175358410899</v>
      </c>
      <c r="K6096" s="19">
        <v>317.53986543764302</v>
      </c>
      <c r="L6096" s="19">
        <v>328.49401855468699</v>
      </c>
      <c r="M6096" s="17">
        <v>0</v>
      </c>
      <c r="N6096" s="17">
        <v>0</v>
      </c>
      <c r="O6096" s="14">
        <v>3915000</v>
      </c>
    </row>
    <row r="6097" spans="8:15" x14ac:dyDescent="0.25">
      <c r="H6097" s="16">
        <v>45128</v>
      </c>
      <c r="I6097" s="19">
        <v>329.35534592693898</v>
      </c>
      <c r="J6097" s="19">
        <v>332.44497190021599</v>
      </c>
      <c r="K6097" s="19">
        <v>324.67407713579399</v>
      </c>
      <c r="L6097" s="19">
        <v>329.52386474609301</v>
      </c>
      <c r="M6097" s="17">
        <v>0</v>
      </c>
      <c r="N6097" s="17">
        <v>0</v>
      </c>
      <c r="O6097" s="14">
        <v>3217400</v>
      </c>
    </row>
    <row r="6098" spans="8:15" x14ac:dyDescent="0.25">
      <c r="H6098" s="16">
        <v>45131</v>
      </c>
      <c r="I6098" s="19">
        <v>330.33837680696303</v>
      </c>
      <c r="J6098" s="19">
        <v>338.56805474068398</v>
      </c>
      <c r="K6098" s="19">
        <v>329.56129881618</v>
      </c>
      <c r="L6098" s="19">
        <v>336.04953002929602</v>
      </c>
      <c r="M6098" s="17">
        <v>0</v>
      </c>
      <c r="N6098" s="17">
        <v>0</v>
      </c>
      <c r="O6098" s="14">
        <v>3517500</v>
      </c>
    </row>
    <row r="6099" spans="8:15" x14ac:dyDescent="0.25">
      <c r="H6099" s="16">
        <v>45132</v>
      </c>
      <c r="I6099" s="19">
        <v>334.63584487049701</v>
      </c>
      <c r="J6099" s="19">
        <v>337.81910206752201</v>
      </c>
      <c r="K6099" s="19">
        <v>331.41512952135702</v>
      </c>
      <c r="L6099" s="19">
        <v>332.08923339843699</v>
      </c>
      <c r="M6099" s="17">
        <v>0</v>
      </c>
      <c r="N6099" s="17">
        <v>0</v>
      </c>
      <c r="O6099" s="14">
        <v>2893000</v>
      </c>
    </row>
    <row r="6100" spans="8:15" x14ac:dyDescent="0.25">
      <c r="H6100" s="16">
        <v>45133</v>
      </c>
      <c r="I6100" s="19">
        <v>331.892630967966</v>
      </c>
      <c r="J6100" s="19">
        <v>337.29483417741898</v>
      </c>
      <c r="K6100" s="19">
        <v>331.69602565208498</v>
      </c>
      <c r="L6100" s="19">
        <v>334.76693725585898</v>
      </c>
      <c r="M6100" s="17">
        <v>0</v>
      </c>
      <c r="N6100" s="17">
        <v>0</v>
      </c>
      <c r="O6100" s="14">
        <v>2281600</v>
      </c>
    </row>
    <row r="6101" spans="8:15" x14ac:dyDescent="0.25">
      <c r="H6101" s="16">
        <v>45134</v>
      </c>
      <c r="I6101" s="19">
        <v>335.30061147630101</v>
      </c>
      <c r="J6101" s="19">
        <v>337.55698678847199</v>
      </c>
      <c r="K6101" s="19">
        <v>331.59305405797397</v>
      </c>
      <c r="L6101" s="19">
        <v>331.911376953125</v>
      </c>
      <c r="M6101" s="17">
        <v>0</v>
      </c>
      <c r="N6101" s="17">
        <v>0</v>
      </c>
      <c r="O6101" s="14">
        <v>2010800</v>
      </c>
    </row>
    <row r="6102" spans="8:15" x14ac:dyDescent="0.25">
      <c r="H6102" s="16">
        <v>45135</v>
      </c>
      <c r="I6102" s="19">
        <v>333.40936946448397</v>
      </c>
      <c r="J6102" s="19">
        <v>333.77452220764297</v>
      </c>
      <c r="K6102" s="19">
        <v>329.19622682792198</v>
      </c>
      <c r="L6102" s="19">
        <v>330.71298217773398</v>
      </c>
      <c r="M6102" s="17">
        <v>0</v>
      </c>
      <c r="N6102" s="17">
        <v>0</v>
      </c>
      <c r="O6102" s="14">
        <v>1827400</v>
      </c>
    </row>
    <row r="6103" spans="8:15" x14ac:dyDescent="0.25">
      <c r="H6103" s="16">
        <v>45138</v>
      </c>
      <c r="I6103" s="19">
        <v>332.25771880689001</v>
      </c>
      <c r="J6103" s="19">
        <v>334.42983425592701</v>
      </c>
      <c r="K6103" s="19">
        <v>331.45252576449099</v>
      </c>
      <c r="L6103" s="19">
        <v>333.18460083007801</v>
      </c>
      <c r="M6103" s="17">
        <v>0</v>
      </c>
      <c r="N6103" s="17">
        <v>0</v>
      </c>
      <c r="O6103" s="14">
        <v>1385500</v>
      </c>
    </row>
    <row r="6104" spans="8:15" x14ac:dyDescent="0.25">
      <c r="H6104" s="16">
        <v>45139</v>
      </c>
      <c r="I6104" s="19">
        <v>331.43379177665003</v>
      </c>
      <c r="J6104" s="19">
        <v>335.05708882706398</v>
      </c>
      <c r="K6104" s="19">
        <v>330.86269076536098</v>
      </c>
      <c r="L6104" s="19">
        <v>334.91665649414</v>
      </c>
      <c r="M6104" s="17">
        <v>0</v>
      </c>
      <c r="N6104" s="17">
        <v>0</v>
      </c>
      <c r="O6104" s="14">
        <v>2024300</v>
      </c>
    </row>
    <row r="6105" spans="8:15" x14ac:dyDescent="0.25">
      <c r="H6105" s="16">
        <v>45140</v>
      </c>
      <c r="I6105" s="19">
        <v>332.36070110201501</v>
      </c>
      <c r="J6105" s="19">
        <v>332.36070110201501</v>
      </c>
      <c r="K6105" s="19">
        <v>326.63083286954401</v>
      </c>
      <c r="L6105" s="19">
        <v>328.71868896484301</v>
      </c>
      <c r="M6105" s="17">
        <v>0</v>
      </c>
      <c r="N6105" s="17">
        <v>0</v>
      </c>
      <c r="O6105" s="14">
        <v>2106600</v>
      </c>
    </row>
    <row r="6106" spans="8:15" x14ac:dyDescent="0.25">
      <c r="H6106" s="16">
        <v>45141</v>
      </c>
      <c r="I6106" s="19">
        <v>327.67943250084301</v>
      </c>
      <c r="J6106" s="19">
        <v>332.566678094662</v>
      </c>
      <c r="K6106" s="19">
        <v>326.39676946745698</v>
      </c>
      <c r="L6106" s="19">
        <v>330.647369384765</v>
      </c>
      <c r="M6106" s="17">
        <v>0</v>
      </c>
      <c r="N6106" s="17">
        <v>0</v>
      </c>
      <c r="O6106" s="14">
        <v>1840400</v>
      </c>
    </row>
    <row r="6107" spans="8:15" x14ac:dyDescent="0.25">
      <c r="H6107" s="16">
        <v>45142</v>
      </c>
      <c r="I6107" s="19">
        <v>330.81586759711502</v>
      </c>
      <c r="J6107" s="19">
        <v>335.86228858190202</v>
      </c>
      <c r="K6107" s="19">
        <v>330.03878962450102</v>
      </c>
      <c r="L6107" s="19">
        <v>330.703521728515</v>
      </c>
      <c r="M6107" s="17">
        <v>0</v>
      </c>
      <c r="N6107" s="17">
        <v>0</v>
      </c>
      <c r="O6107" s="14">
        <v>1725300</v>
      </c>
    </row>
    <row r="6108" spans="8:15" x14ac:dyDescent="0.25">
      <c r="H6108" s="16">
        <v>45145</v>
      </c>
      <c r="I6108" s="19">
        <v>332.74460513837101</v>
      </c>
      <c r="J6108" s="19">
        <v>334.869919616576</v>
      </c>
      <c r="K6108" s="19">
        <v>331.35896775754998</v>
      </c>
      <c r="L6108" s="19">
        <v>332.89440917968699</v>
      </c>
      <c r="M6108" s="17">
        <v>0</v>
      </c>
      <c r="N6108" s="17">
        <v>0</v>
      </c>
      <c r="O6108" s="14">
        <v>1260300</v>
      </c>
    </row>
    <row r="6109" spans="8:15" x14ac:dyDescent="0.25">
      <c r="H6109" s="16">
        <v>45146</v>
      </c>
      <c r="I6109" s="19">
        <v>329.28043791609502</v>
      </c>
      <c r="J6109" s="19">
        <v>329.56130259738501</v>
      </c>
      <c r="K6109" s="19">
        <v>320.22685205990598</v>
      </c>
      <c r="L6109" s="19">
        <v>326.05972290039</v>
      </c>
      <c r="M6109" s="17">
        <v>0</v>
      </c>
      <c r="N6109" s="17">
        <v>0</v>
      </c>
      <c r="O6109" s="14">
        <v>1917300</v>
      </c>
    </row>
    <row r="6110" spans="8:15" x14ac:dyDescent="0.25">
      <c r="H6110" s="16">
        <v>45147</v>
      </c>
      <c r="I6110" s="19">
        <v>324.71152000876498</v>
      </c>
      <c r="J6110" s="19">
        <v>326.246961242476</v>
      </c>
      <c r="K6110" s="19">
        <v>320.65752542594203</v>
      </c>
      <c r="L6110" s="19">
        <v>320.84478759765602</v>
      </c>
      <c r="M6110" s="17">
        <v>0</v>
      </c>
      <c r="N6110" s="17">
        <v>0</v>
      </c>
      <c r="O6110" s="14">
        <v>1326000</v>
      </c>
    </row>
    <row r="6111" spans="8:15" x14ac:dyDescent="0.25">
      <c r="H6111" s="16">
        <v>45148</v>
      </c>
      <c r="I6111" s="19">
        <v>322.13686987437001</v>
      </c>
      <c r="J6111" s="19">
        <v>325.12352194950398</v>
      </c>
      <c r="K6111" s="19">
        <v>318.13904763814401</v>
      </c>
      <c r="L6111" s="19">
        <v>318.70080566406199</v>
      </c>
      <c r="M6111" s="17">
        <v>0</v>
      </c>
      <c r="N6111" s="17">
        <v>0</v>
      </c>
      <c r="O6111" s="14">
        <v>1345900</v>
      </c>
    </row>
    <row r="6112" spans="8:15" x14ac:dyDescent="0.25">
      <c r="H6112" s="16">
        <v>45149</v>
      </c>
      <c r="I6112" s="19">
        <v>318.26074544622401</v>
      </c>
      <c r="J6112" s="19">
        <v>320.00219236120398</v>
      </c>
      <c r="K6112" s="19">
        <v>316.032456844188</v>
      </c>
      <c r="L6112" s="19">
        <v>319.009765625</v>
      </c>
      <c r="M6112" s="17">
        <v>0</v>
      </c>
      <c r="N6112" s="17">
        <v>0</v>
      </c>
      <c r="O6112" s="14">
        <v>1256800</v>
      </c>
    </row>
    <row r="6113" spans="8:15" x14ac:dyDescent="0.25">
      <c r="H6113" s="16">
        <v>45152</v>
      </c>
      <c r="I6113" s="19">
        <v>315.90140647557803</v>
      </c>
      <c r="J6113" s="19">
        <v>316.875118453651</v>
      </c>
      <c r="K6113" s="19">
        <v>313.51394207885897</v>
      </c>
      <c r="L6113" s="19">
        <v>316.210357666015</v>
      </c>
      <c r="M6113" s="17">
        <v>0</v>
      </c>
      <c r="N6113" s="17">
        <v>0</v>
      </c>
      <c r="O6113" s="14">
        <v>1347000</v>
      </c>
    </row>
    <row r="6114" spans="8:15" x14ac:dyDescent="0.25">
      <c r="H6114" s="16">
        <v>45153</v>
      </c>
      <c r="I6114" s="19">
        <v>312.05335002902001</v>
      </c>
      <c r="J6114" s="19">
        <v>312.73682552312403</v>
      </c>
      <c r="K6114" s="19">
        <v>309.41313628240903</v>
      </c>
      <c r="L6114" s="19">
        <v>311.03283691406199</v>
      </c>
      <c r="M6114" s="17">
        <v>0</v>
      </c>
      <c r="N6114" s="17">
        <v>0</v>
      </c>
      <c r="O6114" s="14">
        <v>1657800</v>
      </c>
    </row>
    <row r="6115" spans="8:15" x14ac:dyDescent="0.25">
      <c r="H6115" s="16">
        <v>45154</v>
      </c>
      <c r="I6115" s="19">
        <v>309.46932724427</v>
      </c>
      <c r="J6115" s="19">
        <v>311.6976157748</v>
      </c>
      <c r="K6115" s="19">
        <v>307.99940197702801</v>
      </c>
      <c r="L6115" s="19">
        <v>308.13046264648398</v>
      </c>
      <c r="M6115" s="17">
        <v>0</v>
      </c>
      <c r="N6115" s="17">
        <v>0</v>
      </c>
      <c r="O6115" s="14">
        <v>3340300</v>
      </c>
    </row>
    <row r="6116" spans="8:15" x14ac:dyDescent="0.25">
      <c r="H6116" s="16">
        <v>45155</v>
      </c>
      <c r="I6116" s="19">
        <v>308.96376549953698</v>
      </c>
      <c r="J6116" s="19">
        <v>312.69940915747299</v>
      </c>
      <c r="K6116" s="19">
        <v>303.34624249045498</v>
      </c>
      <c r="L6116" s="19">
        <v>306.641845703125</v>
      </c>
      <c r="M6116" s="17">
        <v>0</v>
      </c>
      <c r="N6116" s="17">
        <v>0</v>
      </c>
      <c r="O6116" s="14">
        <v>3135200</v>
      </c>
    </row>
    <row r="6117" spans="8:15" x14ac:dyDescent="0.25">
      <c r="H6117" s="16">
        <v>45156</v>
      </c>
      <c r="I6117" s="19">
        <v>303.645878802776</v>
      </c>
      <c r="J6117" s="19">
        <v>306.73550531611301</v>
      </c>
      <c r="K6117" s="19">
        <v>302.59727898181802</v>
      </c>
      <c r="L6117" s="19">
        <v>304.21697998046801</v>
      </c>
      <c r="M6117" s="17">
        <v>0</v>
      </c>
      <c r="N6117" s="17">
        <v>0</v>
      </c>
      <c r="O6117" s="14">
        <v>1730500</v>
      </c>
    </row>
    <row r="6118" spans="8:15" x14ac:dyDescent="0.25">
      <c r="H6118" s="16">
        <v>45159</v>
      </c>
      <c r="I6118" s="19">
        <v>304.64764849146599</v>
      </c>
      <c r="J6118" s="19">
        <v>305.58390232464097</v>
      </c>
      <c r="K6118" s="19">
        <v>299.030125492416</v>
      </c>
      <c r="L6118" s="19">
        <v>301.52990722656199</v>
      </c>
      <c r="M6118" s="17">
        <v>0</v>
      </c>
      <c r="N6118" s="17">
        <v>0</v>
      </c>
      <c r="O6118" s="14">
        <v>1983500</v>
      </c>
    </row>
    <row r="6119" spans="8:15" x14ac:dyDescent="0.25">
      <c r="H6119" s="16">
        <v>45160</v>
      </c>
      <c r="I6119" s="19">
        <v>301.923162908054</v>
      </c>
      <c r="J6119" s="19">
        <v>302.07296695821202</v>
      </c>
      <c r="K6119" s="19">
        <v>298.01897163858598</v>
      </c>
      <c r="L6119" s="19">
        <v>298.46838378906199</v>
      </c>
      <c r="M6119" s="17">
        <v>0</v>
      </c>
      <c r="N6119" s="17">
        <v>0</v>
      </c>
      <c r="O6119" s="14">
        <v>1810300</v>
      </c>
    </row>
    <row r="6120" spans="8:15" x14ac:dyDescent="0.25">
      <c r="H6120" s="16">
        <v>45161</v>
      </c>
      <c r="I6120" s="19">
        <v>300.18166792207597</v>
      </c>
      <c r="J6120" s="19">
        <v>301.89502825743</v>
      </c>
      <c r="K6120" s="19">
        <v>297.728687708108</v>
      </c>
      <c r="L6120" s="19">
        <v>301.78265380859301</v>
      </c>
      <c r="M6120" s="17">
        <v>0</v>
      </c>
      <c r="N6120" s="17">
        <v>0</v>
      </c>
      <c r="O6120" s="14">
        <v>1429000</v>
      </c>
    </row>
    <row r="6121" spans="8:15" x14ac:dyDescent="0.25">
      <c r="H6121" s="16">
        <v>45162</v>
      </c>
      <c r="I6121" s="19">
        <v>301.61414928311899</v>
      </c>
      <c r="J6121" s="19">
        <v>306.613741035852</v>
      </c>
      <c r="K6121" s="19">
        <v>299.14245416334199</v>
      </c>
      <c r="L6121" s="19">
        <v>299.56375122070301</v>
      </c>
      <c r="M6121" s="17">
        <v>0</v>
      </c>
      <c r="N6121" s="17">
        <v>0</v>
      </c>
      <c r="O6121" s="14">
        <v>1185600</v>
      </c>
    </row>
    <row r="6122" spans="8:15" x14ac:dyDescent="0.25">
      <c r="H6122" s="16">
        <v>45163</v>
      </c>
      <c r="I6122" s="19">
        <v>300.35022799803897</v>
      </c>
      <c r="J6122" s="19">
        <v>302.14784798782398</v>
      </c>
      <c r="K6122" s="19">
        <v>297.90661912882899</v>
      </c>
      <c r="L6122" s="19">
        <v>299.74166870117102</v>
      </c>
      <c r="M6122" s="17">
        <v>0</v>
      </c>
      <c r="N6122" s="17">
        <v>0</v>
      </c>
      <c r="O6122" s="14">
        <v>1159600</v>
      </c>
    </row>
    <row r="6123" spans="8:15" x14ac:dyDescent="0.25">
      <c r="H6123" s="16">
        <v>45166</v>
      </c>
      <c r="I6123" s="19">
        <v>300.855783773089</v>
      </c>
      <c r="J6123" s="19">
        <v>305.78048775866802</v>
      </c>
      <c r="K6123" s="19">
        <v>300.855783773089</v>
      </c>
      <c r="L6123" s="19">
        <v>305.19064331054602</v>
      </c>
      <c r="M6123" s="17">
        <v>0</v>
      </c>
      <c r="N6123" s="17">
        <v>0</v>
      </c>
      <c r="O6123" s="14">
        <v>1440100</v>
      </c>
    </row>
    <row r="6124" spans="8:15" x14ac:dyDescent="0.25">
      <c r="H6124" s="16">
        <v>45167</v>
      </c>
      <c r="I6124" s="19">
        <v>304.80676135683399</v>
      </c>
      <c r="J6124" s="19">
        <v>311.49162668842001</v>
      </c>
      <c r="K6124" s="19">
        <v>303.98285350476499</v>
      </c>
      <c r="L6124" s="19">
        <v>311.35116577148398</v>
      </c>
      <c r="M6124" s="17">
        <v>0</v>
      </c>
      <c r="N6124" s="17">
        <v>0</v>
      </c>
      <c r="O6124" s="14">
        <v>1831700</v>
      </c>
    </row>
    <row r="6125" spans="8:15" x14ac:dyDescent="0.25">
      <c r="H6125" s="16">
        <v>45168</v>
      </c>
      <c r="I6125" s="19">
        <v>311.54001115826202</v>
      </c>
      <c r="J6125" s="19">
        <v>313.34317043767402</v>
      </c>
      <c r="K6125" s="19">
        <v>309.321462892471</v>
      </c>
      <c r="L6125" s="19">
        <v>310.19943237304602</v>
      </c>
      <c r="M6125" s="17">
        <v>2.75</v>
      </c>
      <c r="N6125" s="17">
        <v>0</v>
      </c>
      <c r="O6125" s="14">
        <v>1131500</v>
      </c>
    </row>
    <row r="6126" spans="8:15" x14ac:dyDescent="0.25">
      <c r="H6126" s="16">
        <v>45169</v>
      </c>
      <c r="I6126" s="19">
        <v>310.98299677348302</v>
      </c>
      <c r="J6126" s="19">
        <v>312.00256951561101</v>
      </c>
      <c r="K6126" s="19">
        <v>307.72597627283</v>
      </c>
      <c r="L6126" s="19">
        <v>309.37808227539</v>
      </c>
      <c r="M6126" s="17">
        <v>0</v>
      </c>
      <c r="N6126" s="17">
        <v>0</v>
      </c>
      <c r="O6126" s="14">
        <v>1271100</v>
      </c>
    </row>
    <row r="6127" spans="8:15" x14ac:dyDescent="0.25">
      <c r="H6127" s="16">
        <v>45170</v>
      </c>
      <c r="I6127" s="19">
        <v>311.22851604942298</v>
      </c>
      <c r="J6127" s="19">
        <v>313.06941720152298</v>
      </c>
      <c r="K6127" s="19">
        <v>307.96204515371801</v>
      </c>
      <c r="L6127" s="19">
        <v>309.08547973632801</v>
      </c>
      <c r="M6127" s="17">
        <v>0</v>
      </c>
      <c r="N6127" s="17">
        <v>0</v>
      </c>
      <c r="O6127" s="14">
        <v>1201400</v>
      </c>
    </row>
    <row r="6128" spans="8:15" x14ac:dyDescent="0.25">
      <c r="H6128" s="16">
        <v>45174</v>
      </c>
      <c r="I6128" s="19">
        <v>309.02885371388197</v>
      </c>
      <c r="J6128" s="19">
        <v>310.10509683713298</v>
      </c>
      <c r="K6128" s="19">
        <v>304.582335486202</v>
      </c>
      <c r="L6128" s="19">
        <v>305.63967895507801</v>
      </c>
      <c r="M6128" s="17">
        <v>0</v>
      </c>
      <c r="N6128" s="17">
        <v>0</v>
      </c>
      <c r="O6128" s="14">
        <v>1846000</v>
      </c>
    </row>
    <row r="6129" spans="8:15" x14ac:dyDescent="0.25">
      <c r="H6129" s="16">
        <v>45175</v>
      </c>
      <c r="I6129" s="19">
        <v>304.28021400380698</v>
      </c>
      <c r="J6129" s="19">
        <v>306.00786128731102</v>
      </c>
      <c r="K6129" s="19">
        <v>301.44803179126097</v>
      </c>
      <c r="L6129" s="19">
        <v>303.16622924804602</v>
      </c>
      <c r="M6129" s="17">
        <v>0</v>
      </c>
      <c r="N6129" s="17">
        <v>0</v>
      </c>
      <c r="O6129" s="14">
        <v>2120800</v>
      </c>
    </row>
    <row r="6130" spans="8:15" x14ac:dyDescent="0.25">
      <c r="H6130" s="16">
        <v>45176</v>
      </c>
      <c r="I6130" s="19">
        <v>302.684730214122</v>
      </c>
      <c r="J6130" s="19">
        <v>306.08335441974401</v>
      </c>
      <c r="K6130" s="19">
        <v>302.22214970087202</v>
      </c>
      <c r="L6130" s="19">
        <v>303.94976806640602</v>
      </c>
      <c r="M6130" s="17">
        <v>0</v>
      </c>
      <c r="N6130" s="17">
        <v>0</v>
      </c>
      <c r="O6130" s="14">
        <v>1471100</v>
      </c>
    </row>
    <row r="6131" spans="8:15" x14ac:dyDescent="0.25">
      <c r="H6131" s="16">
        <v>45177</v>
      </c>
      <c r="I6131" s="19">
        <v>303.91204284842399</v>
      </c>
      <c r="J6131" s="19">
        <v>307.73547728037101</v>
      </c>
      <c r="K6131" s="19">
        <v>303.66657783930498</v>
      </c>
      <c r="L6131" s="19">
        <v>307.31063842773398</v>
      </c>
      <c r="M6131" s="17">
        <v>0</v>
      </c>
      <c r="N6131" s="17">
        <v>0</v>
      </c>
      <c r="O6131" s="14">
        <v>2026400</v>
      </c>
    </row>
    <row r="6132" spans="8:15" x14ac:dyDescent="0.25">
      <c r="H6132" s="16">
        <v>45180</v>
      </c>
      <c r="I6132" s="19">
        <v>309.89733144633698</v>
      </c>
      <c r="J6132" s="19">
        <v>311.681590939437</v>
      </c>
      <c r="K6132" s="19">
        <v>306.14940983683999</v>
      </c>
      <c r="L6132" s="19">
        <v>306.4892578125</v>
      </c>
      <c r="M6132" s="17">
        <v>0</v>
      </c>
      <c r="N6132" s="17">
        <v>0</v>
      </c>
      <c r="O6132" s="14">
        <v>1283100</v>
      </c>
    </row>
    <row r="6133" spans="8:15" x14ac:dyDescent="0.25">
      <c r="H6133" s="16">
        <v>45181</v>
      </c>
      <c r="I6133" s="19">
        <v>305.88511573251702</v>
      </c>
      <c r="J6133" s="19">
        <v>316.52466941866601</v>
      </c>
      <c r="K6133" s="19">
        <v>305.87566590620099</v>
      </c>
      <c r="L6133" s="19">
        <v>312.38967895507801</v>
      </c>
      <c r="M6133" s="17">
        <v>0</v>
      </c>
      <c r="N6133" s="17">
        <v>0</v>
      </c>
      <c r="O6133" s="14">
        <v>2054700</v>
      </c>
    </row>
    <row r="6134" spans="8:15" x14ac:dyDescent="0.25">
      <c r="H6134" s="16">
        <v>45182</v>
      </c>
      <c r="I6134" s="19">
        <v>314.84417414277999</v>
      </c>
      <c r="J6134" s="19">
        <v>318.15783568968101</v>
      </c>
      <c r="K6134" s="19">
        <v>312.31409893823701</v>
      </c>
      <c r="L6134" s="19">
        <v>316.24139404296801</v>
      </c>
      <c r="M6134" s="17">
        <v>0</v>
      </c>
      <c r="N6134" s="17">
        <v>0</v>
      </c>
      <c r="O6134" s="14">
        <v>2165000</v>
      </c>
    </row>
    <row r="6135" spans="8:15" x14ac:dyDescent="0.25">
      <c r="H6135" s="16">
        <v>45183</v>
      </c>
      <c r="I6135" s="19">
        <v>320.036558210306</v>
      </c>
      <c r="J6135" s="19">
        <v>325.81420474000601</v>
      </c>
      <c r="K6135" s="19">
        <v>318.00683358846499</v>
      </c>
      <c r="L6135" s="19">
        <v>325.29498291015602</v>
      </c>
      <c r="M6135" s="17">
        <v>0</v>
      </c>
      <c r="N6135" s="17">
        <v>0</v>
      </c>
      <c r="O6135" s="14">
        <v>2822700</v>
      </c>
    </row>
    <row r="6136" spans="8:15" x14ac:dyDescent="0.25">
      <c r="H6136" s="16">
        <v>45184</v>
      </c>
      <c r="I6136" s="19">
        <v>325.84252448308899</v>
      </c>
      <c r="J6136" s="19">
        <v>326.82435561666603</v>
      </c>
      <c r="K6136" s="19">
        <v>322.73655690723598</v>
      </c>
      <c r="L6136" s="19">
        <v>323.37854003906199</v>
      </c>
      <c r="M6136" s="17">
        <v>0</v>
      </c>
      <c r="N6136" s="17">
        <v>0</v>
      </c>
      <c r="O6136" s="14">
        <v>3063900</v>
      </c>
    </row>
    <row r="6137" spans="8:15" x14ac:dyDescent="0.25">
      <c r="H6137" s="16">
        <v>45187</v>
      </c>
      <c r="I6137" s="19">
        <v>323.37853255111997</v>
      </c>
      <c r="J6137" s="19">
        <v>325.002317968478</v>
      </c>
      <c r="K6137" s="19">
        <v>320.29143588781</v>
      </c>
      <c r="L6137" s="19">
        <v>324.11489868164</v>
      </c>
      <c r="M6137" s="17">
        <v>0</v>
      </c>
      <c r="N6137" s="17">
        <v>0</v>
      </c>
      <c r="O6137" s="14">
        <v>1356600</v>
      </c>
    </row>
    <row r="6138" spans="8:15" x14ac:dyDescent="0.25">
      <c r="H6138" s="16">
        <v>45188</v>
      </c>
      <c r="I6138" s="19">
        <v>324.247076482892</v>
      </c>
      <c r="J6138" s="19">
        <v>325.67261734396902</v>
      </c>
      <c r="K6138" s="19">
        <v>319.064192514735</v>
      </c>
      <c r="L6138" s="19">
        <v>322.76492309570301</v>
      </c>
      <c r="M6138" s="17">
        <v>0</v>
      </c>
      <c r="N6138" s="17">
        <v>0</v>
      </c>
      <c r="O6138" s="14">
        <v>1660200</v>
      </c>
    </row>
    <row r="6139" spans="8:15" x14ac:dyDescent="0.25">
      <c r="H6139" s="16">
        <v>45189</v>
      </c>
      <c r="I6139" s="19">
        <v>323.44457644509799</v>
      </c>
      <c r="J6139" s="19">
        <v>324.56801082262899</v>
      </c>
      <c r="K6139" s="19">
        <v>317.47813556839901</v>
      </c>
      <c r="L6139" s="19">
        <v>317.86520385742102</v>
      </c>
      <c r="M6139" s="17">
        <v>0</v>
      </c>
      <c r="N6139" s="17">
        <v>0</v>
      </c>
      <c r="O6139" s="14">
        <v>1224400</v>
      </c>
    </row>
    <row r="6140" spans="8:15" x14ac:dyDescent="0.25">
      <c r="H6140" s="16">
        <v>45190</v>
      </c>
      <c r="I6140" s="19">
        <v>315.7883094311</v>
      </c>
      <c r="J6140" s="19">
        <v>315.96768327193502</v>
      </c>
      <c r="K6140" s="19">
        <v>311.61554839071999</v>
      </c>
      <c r="L6140" s="19">
        <v>311.7666015625</v>
      </c>
      <c r="M6140" s="17">
        <v>0</v>
      </c>
      <c r="N6140" s="17">
        <v>0</v>
      </c>
      <c r="O6140" s="14">
        <v>1685100</v>
      </c>
    </row>
    <row r="6141" spans="8:15" x14ac:dyDescent="0.25">
      <c r="H6141" s="16">
        <v>45191</v>
      </c>
      <c r="I6141" s="19">
        <v>311.63443118766298</v>
      </c>
      <c r="J6141" s="19">
        <v>312.99388084970201</v>
      </c>
      <c r="K6141" s="19">
        <v>308.547334375329</v>
      </c>
      <c r="L6141" s="19">
        <v>309.54806518554602</v>
      </c>
      <c r="M6141" s="17">
        <v>0</v>
      </c>
      <c r="N6141" s="17">
        <v>0</v>
      </c>
      <c r="O6141" s="14">
        <v>1669100</v>
      </c>
    </row>
    <row r="6142" spans="8:15" x14ac:dyDescent="0.25">
      <c r="H6142" s="16">
        <v>45194</v>
      </c>
      <c r="I6142" s="19">
        <v>308.773908358244</v>
      </c>
      <c r="J6142" s="19">
        <v>310.86972404946101</v>
      </c>
      <c r="K6142" s="19">
        <v>307.08403181183797</v>
      </c>
      <c r="L6142" s="19">
        <v>310.44488525390602</v>
      </c>
      <c r="M6142" s="17">
        <v>0</v>
      </c>
      <c r="N6142" s="17">
        <v>0</v>
      </c>
      <c r="O6142" s="14">
        <v>833300</v>
      </c>
    </row>
    <row r="6143" spans="8:15" x14ac:dyDescent="0.25">
      <c r="H6143" s="16">
        <v>45195</v>
      </c>
      <c r="I6143" s="19">
        <v>307.39553608582099</v>
      </c>
      <c r="J6143" s="19">
        <v>309.11373316907202</v>
      </c>
      <c r="K6143" s="19">
        <v>304.38400949346197</v>
      </c>
      <c r="L6143" s="19">
        <v>305.70568847656199</v>
      </c>
      <c r="M6143" s="17">
        <v>0</v>
      </c>
      <c r="N6143" s="17">
        <v>0</v>
      </c>
      <c r="O6143" s="14">
        <v>1481800</v>
      </c>
    </row>
    <row r="6144" spans="8:15" x14ac:dyDescent="0.25">
      <c r="H6144" s="16">
        <v>45196</v>
      </c>
      <c r="I6144" s="19">
        <v>306.800779145494</v>
      </c>
      <c r="J6144" s="19">
        <v>306.81964998296598</v>
      </c>
      <c r="K6144" s="19">
        <v>301.13641637657798</v>
      </c>
      <c r="L6144" s="19">
        <v>303.94027709960898</v>
      </c>
      <c r="M6144" s="17">
        <v>0</v>
      </c>
      <c r="N6144" s="17">
        <v>0</v>
      </c>
      <c r="O6144" s="14">
        <v>1493000</v>
      </c>
    </row>
    <row r="6145" spans="8:15" x14ac:dyDescent="0.25">
      <c r="H6145" s="16">
        <v>45197</v>
      </c>
      <c r="I6145" s="19">
        <v>302.297632484254</v>
      </c>
      <c r="J6145" s="19">
        <v>308.55675878548402</v>
      </c>
      <c r="K6145" s="19">
        <v>302.297632484254</v>
      </c>
      <c r="L6145" s="19">
        <v>307.00851440429602</v>
      </c>
      <c r="M6145" s="17">
        <v>0</v>
      </c>
      <c r="N6145" s="17">
        <v>0</v>
      </c>
      <c r="O6145" s="14">
        <v>1389600</v>
      </c>
    </row>
    <row r="6146" spans="8:15" x14ac:dyDescent="0.25">
      <c r="H6146" s="16">
        <v>45198</v>
      </c>
      <c r="I6146" s="19">
        <v>308.89664064143699</v>
      </c>
      <c r="J6146" s="19">
        <v>309.61410710818802</v>
      </c>
      <c r="K6146" s="19">
        <v>304.24239997548801</v>
      </c>
      <c r="L6146" s="19">
        <v>305.46969604492102</v>
      </c>
      <c r="M6146" s="17">
        <v>0</v>
      </c>
      <c r="N6146" s="17">
        <v>0</v>
      </c>
      <c r="O6146" s="14">
        <v>1403900</v>
      </c>
    </row>
    <row r="6147" spans="8:15" x14ac:dyDescent="0.25">
      <c r="H6147" s="16">
        <v>45201</v>
      </c>
      <c r="I6147" s="19">
        <v>304.01582120097498</v>
      </c>
      <c r="J6147" s="19">
        <v>305.47910354584099</v>
      </c>
      <c r="K6147" s="19">
        <v>299.36160955136501</v>
      </c>
      <c r="L6147" s="19">
        <v>300.68328857421801</v>
      </c>
      <c r="M6147" s="17">
        <v>0</v>
      </c>
      <c r="N6147" s="17">
        <v>0</v>
      </c>
      <c r="O6147" s="14">
        <v>1303800</v>
      </c>
    </row>
    <row r="6148" spans="8:15" x14ac:dyDescent="0.25">
      <c r="H6148" s="16">
        <v>45202</v>
      </c>
      <c r="I6148" s="19">
        <v>297.63399903513402</v>
      </c>
      <c r="J6148" s="19">
        <v>298.02106736965698</v>
      </c>
      <c r="K6148" s="19">
        <v>287.362643078117</v>
      </c>
      <c r="L6148" s="19">
        <v>288.995849609375</v>
      </c>
      <c r="M6148" s="17">
        <v>0</v>
      </c>
      <c r="N6148" s="17">
        <v>0</v>
      </c>
      <c r="O6148" s="14">
        <v>3118600</v>
      </c>
    </row>
    <row r="6149" spans="8:15" x14ac:dyDescent="0.25">
      <c r="H6149" s="16">
        <v>45203</v>
      </c>
      <c r="I6149" s="19">
        <v>287.79696047671399</v>
      </c>
      <c r="J6149" s="19">
        <v>291.77144865170601</v>
      </c>
      <c r="K6149" s="19">
        <v>286.50360170124901</v>
      </c>
      <c r="L6149" s="19">
        <v>291.33718872070301</v>
      </c>
      <c r="M6149" s="17">
        <v>0</v>
      </c>
      <c r="N6149" s="17">
        <v>0</v>
      </c>
      <c r="O6149" s="14">
        <v>1872000</v>
      </c>
    </row>
    <row r="6150" spans="8:15" x14ac:dyDescent="0.25">
      <c r="H6150" s="16">
        <v>45204</v>
      </c>
      <c r="I6150" s="19">
        <v>290.16643440845797</v>
      </c>
      <c r="J6150" s="19">
        <v>293.17798984277499</v>
      </c>
      <c r="K6150" s="19">
        <v>287.19264946275001</v>
      </c>
      <c r="L6150" s="19">
        <v>293.13079833984301</v>
      </c>
      <c r="M6150" s="17">
        <v>0</v>
      </c>
      <c r="N6150" s="17">
        <v>0</v>
      </c>
      <c r="O6150" s="14">
        <v>1584600</v>
      </c>
    </row>
    <row r="6151" spans="8:15" x14ac:dyDescent="0.25">
      <c r="H6151" s="16">
        <v>45205</v>
      </c>
      <c r="I6151" s="19">
        <v>290.87449209104398</v>
      </c>
      <c r="J6151" s="19">
        <v>297.68118963078302</v>
      </c>
      <c r="K6151" s="19">
        <v>289.987101649571</v>
      </c>
      <c r="L6151" s="19">
        <v>295.00006103515602</v>
      </c>
      <c r="M6151" s="17">
        <v>0</v>
      </c>
      <c r="N6151" s="17">
        <v>0</v>
      </c>
      <c r="O6151" s="14">
        <v>1595100</v>
      </c>
    </row>
    <row r="6152" spans="8:15" x14ac:dyDescent="0.25">
      <c r="H6152" s="16">
        <v>45208</v>
      </c>
      <c r="I6152" s="19">
        <v>291.62028528001002</v>
      </c>
      <c r="J6152" s="19">
        <v>295.944098542289</v>
      </c>
      <c r="K6152" s="19">
        <v>291.11993436298002</v>
      </c>
      <c r="L6152" s="19">
        <v>295.12274169921801</v>
      </c>
      <c r="M6152" s="17">
        <v>0</v>
      </c>
      <c r="N6152" s="17">
        <v>0</v>
      </c>
      <c r="O6152" s="14">
        <v>1094400</v>
      </c>
    </row>
    <row r="6153" spans="8:15" x14ac:dyDescent="0.25">
      <c r="H6153" s="16">
        <v>45209</v>
      </c>
      <c r="I6153" s="19">
        <v>296.878750119757</v>
      </c>
      <c r="J6153" s="19">
        <v>299.12561904889401</v>
      </c>
      <c r="K6153" s="19">
        <v>294.82070484248499</v>
      </c>
      <c r="L6153" s="19">
        <v>297.16195678710898</v>
      </c>
      <c r="M6153" s="17">
        <v>0</v>
      </c>
      <c r="N6153" s="17">
        <v>0</v>
      </c>
      <c r="O6153" s="14">
        <v>1193800</v>
      </c>
    </row>
    <row r="6154" spans="8:15" x14ac:dyDescent="0.25">
      <c r="H6154" s="16">
        <v>45210</v>
      </c>
      <c r="I6154" s="19">
        <v>297.78504682371101</v>
      </c>
      <c r="J6154" s="19">
        <v>298.917931138955</v>
      </c>
      <c r="K6154" s="19">
        <v>294.169307175489</v>
      </c>
      <c r="L6154" s="19">
        <v>295.50985717773398</v>
      </c>
      <c r="M6154" s="17">
        <v>0</v>
      </c>
      <c r="N6154" s="17">
        <v>0</v>
      </c>
      <c r="O6154" s="14">
        <v>1672500</v>
      </c>
    </row>
    <row r="6155" spans="8:15" x14ac:dyDescent="0.25">
      <c r="H6155" s="16">
        <v>45211</v>
      </c>
      <c r="I6155" s="19">
        <v>296.576630434604</v>
      </c>
      <c r="J6155" s="19">
        <v>296.671042256281</v>
      </c>
      <c r="K6155" s="19">
        <v>290.78953437217001</v>
      </c>
      <c r="L6155" s="19">
        <v>292.51718139648398</v>
      </c>
      <c r="M6155" s="17">
        <v>0</v>
      </c>
      <c r="N6155" s="17">
        <v>0</v>
      </c>
      <c r="O6155" s="14">
        <v>1727700</v>
      </c>
    </row>
    <row r="6156" spans="8:15" x14ac:dyDescent="0.25">
      <c r="H6156" s="16">
        <v>45212</v>
      </c>
      <c r="I6156" s="19">
        <v>294.54689988556601</v>
      </c>
      <c r="J6156" s="19">
        <v>298.49306618106499</v>
      </c>
      <c r="K6156" s="19">
        <v>290.93116055395001</v>
      </c>
      <c r="L6156" s="19">
        <v>291.99792480468699</v>
      </c>
      <c r="M6156" s="17">
        <v>0</v>
      </c>
      <c r="N6156" s="17">
        <v>0</v>
      </c>
      <c r="O6156" s="14">
        <v>1785200</v>
      </c>
    </row>
    <row r="6157" spans="8:15" x14ac:dyDescent="0.25">
      <c r="H6157" s="16">
        <v>45215</v>
      </c>
      <c r="I6157" s="19">
        <v>295.66088859907302</v>
      </c>
      <c r="J6157" s="19">
        <v>298.22873455574597</v>
      </c>
      <c r="K6157" s="19">
        <v>292.894797985465</v>
      </c>
      <c r="L6157" s="19">
        <v>296.80322265625</v>
      </c>
      <c r="M6157" s="17">
        <v>0</v>
      </c>
      <c r="N6157" s="17">
        <v>0</v>
      </c>
      <c r="O6157" s="14">
        <v>2273900</v>
      </c>
    </row>
    <row r="6158" spans="8:15" x14ac:dyDescent="0.25">
      <c r="H6158" s="16">
        <v>45216</v>
      </c>
      <c r="I6158" s="19">
        <v>295.84973829111101</v>
      </c>
      <c r="J6158" s="19">
        <v>298.49309665112497</v>
      </c>
      <c r="K6158" s="19">
        <v>288.79760391193901</v>
      </c>
      <c r="L6158" s="19">
        <v>292.054595947265</v>
      </c>
      <c r="M6158" s="17">
        <v>0</v>
      </c>
      <c r="N6158" s="17">
        <v>0</v>
      </c>
      <c r="O6158" s="14">
        <v>4123000</v>
      </c>
    </row>
    <row r="6159" spans="8:15" x14ac:dyDescent="0.25">
      <c r="H6159" s="16">
        <v>45217</v>
      </c>
      <c r="I6159" s="19">
        <v>289.826616167868</v>
      </c>
      <c r="J6159" s="19">
        <v>290.03431066086301</v>
      </c>
      <c r="K6159" s="19">
        <v>284.61541181244098</v>
      </c>
      <c r="L6159" s="19">
        <v>285.06854248046801</v>
      </c>
      <c r="M6159" s="17">
        <v>0</v>
      </c>
      <c r="N6159" s="17">
        <v>0</v>
      </c>
      <c r="O6159" s="14">
        <v>3460300</v>
      </c>
    </row>
    <row r="6160" spans="8:15" x14ac:dyDescent="0.25">
      <c r="H6160" s="16">
        <v>45218</v>
      </c>
      <c r="I6160" s="19">
        <v>285.06852868258801</v>
      </c>
      <c r="J6160" s="19">
        <v>288.25945809757502</v>
      </c>
      <c r="K6160" s="19">
        <v>281.92481958353102</v>
      </c>
      <c r="L6160" s="19">
        <v>282.45349121093699</v>
      </c>
      <c r="M6160" s="17">
        <v>0</v>
      </c>
      <c r="N6160" s="17">
        <v>0</v>
      </c>
      <c r="O6160" s="14">
        <v>3211800</v>
      </c>
    </row>
    <row r="6161" spans="8:15" x14ac:dyDescent="0.25">
      <c r="H6161" s="16">
        <v>45219</v>
      </c>
      <c r="I6161" s="19">
        <v>281.80212876516498</v>
      </c>
      <c r="J6161" s="19">
        <v>286.28641724635298</v>
      </c>
      <c r="K6161" s="19">
        <v>281.424510234102</v>
      </c>
      <c r="L6161" s="19">
        <v>283.26541137695301</v>
      </c>
      <c r="M6161" s="17">
        <v>0</v>
      </c>
      <c r="N6161" s="17">
        <v>0</v>
      </c>
      <c r="O6161" s="14">
        <v>2329000</v>
      </c>
    </row>
    <row r="6162" spans="8:15" x14ac:dyDescent="0.25">
      <c r="H6162" s="16">
        <v>45222</v>
      </c>
      <c r="I6162" s="19">
        <v>281.60381166455397</v>
      </c>
      <c r="J6162" s="19">
        <v>286.56955025148102</v>
      </c>
      <c r="K6162" s="19">
        <v>281.509399853454</v>
      </c>
      <c r="L6162" s="19">
        <v>282.48178100585898</v>
      </c>
      <c r="M6162" s="17">
        <v>0</v>
      </c>
      <c r="N6162" s="17">
        <v>0</v>
      </c>
      <c r="O6162" s="14">
        <v>2959800</v>
      </c>
    </row>
    <row r="6163" spans="8:15" x14ac:dyDescent="0.25">
      <c r="H6163" s="16">
        <v>45223</v>
      </c>
      <c r="I6163" s="19">
        <v>283.218259137269</v>
      </c>
      <c r="J6163" s="19">
        <v>286.14485357711197</v>
      </c>
      <c r="K6163" s="19">
        <v>282.34971046598298</v>
      </c>
      <c r="L6163" s="19">
        <v>282.44412231445301</v>
      </c>
      <c r="M6163" s="17">
        <v>0</v>
      </c>
      <c r="N6163" s="17">
        <v>0</v>
      </c>
      <c r="O6163" s="14">
        <v>1697100</v>
      </c>
    </row>
    <row r="6164" spans="8:15" x14ac:dyDescent="0.25">
      <c r="H6164" s="16">
        <v>45224</v>
      </c>
      <c r="I6164" s="19">
        <v>281.89655323236798</v>
      </c>
      <c r="J6164" s="19">
        <v>283.21823255553699</v>
      </c>
      <c r="K6164" s="19">
        <v>278.52624935044901</v>
      </c>
      <c r="L6164" s="19">
        <v>280.15948486328102</v>
      </c>
      <c r="M6164" s="17">
        <v>0</v>
      </c>
      <c r="N6164" s="17">
        <v>0</v>
      </c>
      <c r="O6164" s="14">
        <v>1809300</v>
      </c>
    </row>
    <row r="6165" spans="8:15" x14ac:dyDescent="0.25">
      <c r="H6165" s="16">
        <v>45225</v>
      </c>
      <c r="I6165" s="19">
        <v>280.34823573009101</v>
      </c>
      <c r="J6165" s="19">
        <v>283.350370419922</v>
      </c>
      <c r="K6165" s="19">
        <v>278.29019047771499</v>
      </c>
      <c r="L6165" s="19">
        <v>280.37655639648398</v>
      </c>
      <c r="M6165" s="17">
        <v>0</v>
      </c>
      <c r="N6165" s="17">
        <v>0</v>
      </c>
      <c r="O6165" s="14">
        <v>2011200</v>
      </c>
    </row>
    <row r="6166" spans="8:15" x14ac:dyDescent="0.25">
      <c r="H6166" s="16">
        <v>45226</v>
      </c>
      <c r="I6166" s="19">
        <v>280.905172706055</v>
      </c>
      <c r="J6166" s="19">
        <v>281.58489737601798</v>
      </c>
      <c r="K6166" s="19">
        <v>273.17331538913601</v>
      </c>
      <c r="L6166" s="19">
        <v>273.69256591796801</v>
      </c>
      <c r="M6166" s="17">
        <v>0</v>
      </c>
      <c r="N6166" s="17">
        <v>0</v>
      </c>
      <c r="O6166" s="14">
        <v>2601700</v>
      </c>
    </row>
    <row r="6167" spans="8:15" x14ac:dyDescent="0.25">
      <c r="H6167" s="16">
        <v>45229</v>
      </c>
      <c r="I6167" s="19">
        <v>277.03459642859099</v>
      </c>
      <c r="J6167" s="19">
        <v>284.92692926783798</v>
      </c>
      <c r="K6167" s="19">
        <v>276.88354327433802</v>
      </c>
      <c r="L6167" s="19">
        <v>284.00173950195301</v>
      </c>
      <c r="M6167" s="17">
        <v>0</v>
      </c>
      <c r="N6167" s="17">
        <v>0</v>
      </c>
      <c r="O6167" s="14">
        <v>3065200</v>
      </c>
    </row>
    <row r="6168" spans="8:15" x14ac:dyDescent="0.25">
      <c r="H6168" s="16">
        <v>45230</v>
      </c>
      <c r="I6168" s="19">
        <v>284.80419068654498</v>
      </c>
      <c r="J6168" s="19">
        <v>287.268203797578</v>
      </c>
      <c r="K6168" s="19">
        <v>283.87902975089401</v>
      </c>
      <c r="L6168" s="19">
        <v>286.626220703125</v>
      </c>
      <c r="M6168" s="17">
        <v>0</v>
      </c>
      <c r="N6168" s="17">
        <v>0</v>
      </c>
      <c r="O6168" s="14">
        <v>2611000</v>
      </c>
    </row>
    <row r="6169" spans="8:15" x14ac:dyDescent="0.25">
      <c r="H6169" s="16">
        <v>45231</v>
      </c>
      <c r="I6169" s="19">
        <v>286.361953127937</v>
      </c>
      <c r="J6169" s="19">
        <v>291.00674499471802</v>
      </c>
      <c r="K6169" s="19">
        <v>285.89937254988502</v>
      </c>
      <c r="L6169" s="19">
        <v>289.97772216796801</v>
      </c>
      <c r="M6169" s="17">
        <v>0</v>
      </c>
      <c r="N6169" s="17">
        <v>0</v>
      </c>
      <c r="O6169" s="14">
        <v>2345400</v>
      </c>
    </row>
    <row r="6170" spans="8:15" x14ac:dyDescent="0.25">
      <c r="H6170" s="16">
        <v>45232</v>
      </c>
      <c r="I6170" s="19">
        <v>292.366131987225</v>
      </c>
      <c r="J6170" s="19">
        <v>296.94483169797098</v>
      </c>
      <c r="K6170" s="19">
        <v>290.77066725491898</v>
      </c>
      <c r="L6170" s="19">
        <v>296.20846557617102</v>
      </c>
      <c r="M6170" s="17">
        <v>0</v>
      </c>
      <c r="N6170" s="17">
        <v>0</v>
      </c>
      <c r="O6170" s="14">
        <v>2597000</v>
      </c>
    </row>
    <row r="6171" spans="8:15" x14ac:dyDescent="0.25">
      <c r="H6171" s="16">
        <v>45233</v>
      </c>
      <c r="I6171" s="19">
        <v>300.64555266773198</v>
      </c>
      <c r="J6171" s="19">
        <v>310.90748753298999</v>
      </c>
      <c r="K6171" s="19">
        <v>300.145201665439</v>
      </c>
      <c r="L6171" s="19">
        <v>309.29315185546801</v>
      </c>
      <c r="M6171" s="17">
        <v>0</v>
      </c>
      <c r="N6171" s="17">
        <v>0</v>
      </c>
      <c r="O6171" s="14">
        <v>3742000</v>
      </c>
    </row>
    <row r="6172" spans="8:15" x14ac:dyDescent="0.25">
      <c r="H6172" s="16">
        <v>45236</v>
      </c>
      <c r="I6172" s="19">
        <v>308.38681586888299</v>
      </c>
      <c r="J6172" s="19">
        <v>310.50150223456097</v>
      </c>
      <c r="K6172" s="19">
        <v>304.08190216136001</v>
      </c>
      <c r="L6172" s="19">
        <v>305.79064941406199</v>
      </c>
      <c r="M6172" s="17">
        <v>0</v>
      </c>
      <c r="N6172" s="17">
        <v>0</v>
      </c>
      <c r="O6172" s="14">
        <v>2087600</v>
      </c>
    </row>
    <row r="6173" spans="8:15" x14ac:dyDescent="0.25">
      <c r="H6173" s="16">
        <v>45237</v>
      </c>
      <c r="I6173" s="19">
        <v>304.11029373297902</v>
      </c>
      <c r="J6173" s="19">
        <v>308.13200174369598</v>
      </c>
      <c r="K6173" s="19">
        <v>303.31728616094699</v>
      </c>
      <c r="L6173" s="19">
        <v>305.82849121093699</v>
      </c>
      <c r="M6173" s="17">
        <v>0</v>
      </c>
      <c r="N6173" s="17">
        <v>0</v>
      </c>
      <c r="O6173" s="14">
        <v>1505000</v>
      </c>
    </row>
    <row r="6174" spans="8:15" x14ac:dyDescent="0.25">
      <c r="H6174" s="16">
        <v>45238</v>
      </c>
      <c r="I6174" s="19">
        <v>305.82846421544298</v>
      </c>
      <c r="J6174" s="19">
        <v>308.38686055288099</v>
      </c>
      <c r="K6174" s="19">
        <v>305.564128381432</v>
      </c>
      <c r="L6174" s="19">
        <v>306.40432739257801</v>
      </c>
      <c r="M6174" s="17">
        <v>0</v>
      </c>
      <c r="N6174" s="17">
        <v>0</v>
      </c>
      <c r="O6174" s="14">
        <v>1484400</v>
      </c>
    </row>
    <row r="6175" spans="8:15" x14ac:dyDescent="0.25">
      <c r="H6175" s="16">
        <v>45239</v>
      </c>
      <c r="I6175" s="19">
        <v>307.76378283258202</v>
      </c>
      <c r="J6175" s="19">
        <v>308.37741651479098</v>
      </c>
      <c r="K6175" s="19">
        <v>301.77844155622</v>
      </c>
      <c r="L6175" s="19">
        <v>302.83578491210898</v>
      </c>
      <c r="M6175" s="17">
        <v>0</v>
      </c>
      <c r="N6175" s="17">
        <v>0</v>
      </c>
      <c r="O6175" s="14">
        <v>1787900</v>
      </c>
    </row>
    <row r="6176" spans="8:15" x14ac:dyDescent="0.25">
      <c r="H6176" s="16">
        <v>45240</v>
      </c>
      <c r="I6176" s="19">
        <v>305.23371325274201</v>
      </c>
      <c r="J6176" s="19">
        <v>307.82043035829997</v>
      </c>
      <c r="K6176" s="19">
        <v>303.65711920294001</v>
      </c>
      <c r="L6176" s="19">
        <v>307.30120849609301</v>
      </c>
      <c r="M6176" s="17">
        <v>0</v>
      </c>
      <c r="N6176" s="17">
        <v>0</v>
      </c>
      <c r="O6176" s="14">
        <v>1781400</v>
      </c>
    </row>
    <row r="6177" spans="8:15" x14ac:dyDescent="0.25">
      <c r="H6177" s="16">
        <v>45243</v>
      </c>
      <c r="I6177" s="19">
        <v>306.02669703905798</v>
      </c>
      <c r="J6177" s="19">
        <v>310.331611203661</v>
      </c>
      <c r="K6177" s="19">
        <v>305.43193423295202</v>
      </c>
      <c r="L6177" s="19">
        <v>308.62286376953102</v>
      </c>
      <c r="M6177" s="17">
        <v>0</v>
      </c>
      <c r="N6177" s="17">
        <v>0</v>
      </c>
      <c r="O6177" s="14">
        <v>1403300</v>
      </c>
    </row>
    <row r="6178" spans="8:15" x14ac:dyDescent="0.25">
      <c r="H6178" s="16">
        <v>45244</v>
      </c>
      <c r="I6178" s="19">
        <v>314.872569886858</v>
      </c>
      <c r="J6178" s="19">
        <v>322.66107080453799</v>
      </c>
      <c r="K6178" s="19">
        <v>313.87186783136099</v>
      </c>
      <c r="L6178" s="19">
        <v>319.77224731445301</v>
      </c>
      <c r="M6178" s="17">
        <v>0</v>
      </c>
      <c r="N6178" s="17">
        <v>0</v>
      </c>
      <c r="O6178" s="14">
        <v>3592700</v>
      </c>
    </row>
    <row r="6179" spans="8:15" x14ac:dyDescent="0.25">
      <c r="H6179" s="16">
        <v>45245</v>
      </c>
      <c r="I6179" s="19">
        <v>320.88617146566997</v>
      </c>
      <c r="J6179" s="19">
        <v>322.00015598725901</v>
      </c>
      <c r="K6179" s="19">
        <v>316.581257712374</v>
      </c>
      <c r="L6179" s="19">
        <v>318.71484375</v>
      </c>
      <c r="M6179" s="17">
        <v>0</v>
      </c>
      <c r="N6179" s="17">
        <v>0</v>
      </c>
      <c r="O6179" s="14">
        <v>2534500</v>
      </c>
    </row>
    <row r="6180" spans="8:15" x14ac:dyDescent="0.25">
      <c r="H6180" s="16">
        <v>45246</v>
      </c>
      <c r="I6180" s="19">
        <v>318.86590610497501</v>
      </c>
      <c r="J6180" s="19">
        <v>320.744577412642</v>
      </c>
      <c r="K6180" s="19">
        <v>316.26973954755101</v>
      </c>
      <c r="L6180" s="19">
        <v>317.83688354492102</v>
      </c>
      <c r="M6180" s="17">
        <v>0</v>
      </c>
      <c r="N6180" s="17">
        <v>0</v>
      </c>
      <c r="O6180" s="14">
        <v>1620400</v>
      </c>
    </row>
    <row r="6181" spans="8:15" x14ac:dyDescent="0.25">
      <c r="H6181" s="16">
        <v>45247</v>
      </c>
      <c r="I6181" s="19">
        <v>320.50856834150602</v>
      </c>
      <c r="J6181" s="19">
        <v>321.40543742068797</v>
      </c>
      <c r="K6181" s="19">
        <v>319.205760125616</v>
      </c>
      <c r="L6181" s="19">
        <v>320.21591186523398</v>
      </c>
      <c r="M6181" s="17">
        <v>0</v>
      </c>
      <c r="N6181" s="17">
        <v>0</v>
      </c>
      <c r="O6181" s="14">
        <v>1465200</v>
      </c>
    </row>
    <row r="6182" spans="8:15" x14ac:dyDescent="0.25">
      <c r="H6182" s="16">
        <v>45250</v>
      </c>
      <c r="I6182" s="19">
        <v>320.98058652364602</v>
      </c>
      <c r="J6182" s="19">
        <v>322.22675336230299</v>
      </c>
      <c r="K6182" s="19">
        <v>318.62043515214901</v>
      </c>
      <c r="L6182" s="19">
        <v>320.46136474609301</v>
      </c>
      <c r="M6182" s="17">
        <v>0</v>
      </c>
      <c r="N6182" s="17">
        <v>0</v>
      </c>
      <c r="O6182" s="14">
        <v>3146000</v>
      </c>
    </row>
    <row r="6183" spans="8:15" x14ac:dyDescent="0.25">
      <c r="H6183" s="16">
        <v>45251</v>
      </c>
      <c r="I6183" s="19">
        <v>319.43231439971498</v>
      </c>
      <c r="J6183" s="19">
        <v>320.12148897411902</v>
      </c>
      <c r="K6183" s="19">
        <v>315.83544600307499</v>
      </c>
      <c r="L6183" s="19">
        <v>316.23196411132801</v>
      </c>
      <c r="M6183" s="17">
        <v>0</v>
      </c>
      <c r="N6183" s="17">
        <v>0</v>
      </c>
      <c r="O6183" s="14">
        <v>1900900</v>
      </c>
    </row>
    <row r="6184" spans="8:15" x14ac:dyDescent="0.25">
      <c r="H6184" s="16">
        <v>45252</v>
      </c>
      <c r="I6184" s="19">
        <v>318.09177129514097</v>
      </c>
      <c r="J6184" s="19">
        <v>319.95157177358402</v>
      </c>
      <c r="K6184" s="19">
        <v>316.60958928324499</v>
      </c>
      <c r="L6184" s="19">
        <v>319.696685791015</v>
      </c>
      <c r="M6184" s="17">
        <v>0</v>
      </c>
      <c r="N6184" s="17">
        <v>0</v>
      </c>
      <c r="O6184" s="14">
        <v>1235200</v>
      </c>
    </row>
    <row r="6185" spans="8:15" x14ac:dyDescent="0.25">
      <c r="H6185" s="16">
        <v>45254</v>
      </c>
      <c r="I6185" s="19">
        <v>319.84770414755098</v>
      </c>
      <c r="J6185" s="19">
        <v>321.23547431424703</v>
      </c>
      <c r="K6185" s="19">
        <v>318.75261925818</v>
      </c>
      <c r="L6185" s="19">
        <v>320.178131103515</v>
      </c>
      <c r="M6185" s="17">
        <v>0</v>
      </c>
      <c r="N6185" s="17">
        <v>0</v>
      </c>
      <c r="O6185" s="14">
        <v>460100</v>
      </c>
    </row>
    <row r="6186" spans="8:15" x14ac:dyDescent="0.25">
      <c r="H6186" s="16">
        <v>45257</v>
      </c>
      <c r="I6186" s="19">
        <v>320.21588446763502</v>
      </c>
      <c r="J6186" s="19">
        <v>320.999442008899</v>
      </c>
      <c r="K6186" s="19">
        <v>316.95886420658098</v>
      </c>
      <c r="L6186" s="19">
        <v>318.81866455078102</v>
      </c>
      <c r="M6186" s="17">
        <v>0</v>
      </c>
      <c r="N6186" s="17">
        <v>0</v>
      </c>
      <c r="O6186" s="14">
        <v>1250500</v>
      </c>
    </row>
    <row r="6187" spans="8:15" x14ac:dyDescent="0.25">
      <c r="H6187" s="16">
        <v>45258</v>
      </c>
      <c r="I6187" s="19">
        <v>318.50716845422602</v>
      </c>
      <c r="J6187" s="19">
        <v>319.470099890283</v>
      </c>
      <c r="K6187" s="19">
        <v>316.13756713917599</v>
      </c>
      <c r="L6187" s="19">
        <v>318.76205444335898</v>
      </c>
      <c r="M6187" s="17">
        <v>0</v>
      </c>
      <c r="N6187" s="17">
        <v>0</v>
      </c>
      <c r="O6187" s="14">
        <v>1419000</v>
      </c>
    </row>
    <row r="6188" spans="8:15" x14ac:dyDescent="0.25">
      <c r="H6188" s="16">
        <v>45259</v>
      </c>
      <c r="I6188" s="19">
        <v>320.760851112681</v>
      </c>
      <c r="J6188" s="19">
        <v>326.97618632399298</v>
      </c>
      <c r="K6188" s="19">
        <v>320.29447222658303</v>
      </c>
      <c r="L6188" s="19">
        <v>323.86376953125</v>
      </c>
      <c r="M6188" s="17">
        <v>2.75</v>
      </c>
      <c r="N6188" s="17">
        <v>0</v>
      </c>
      <c r="O6188" s="14">
        <v>2038100</v>
      </c>
    </row>
    <row r="6189" spans="8:15" x14ac:dyDescent="0.25">
      <c r="H6189" s="16">
        <v>45260</v>
      </c>
      <c r="I6189" s="19">
        <v>325.21536147837901</v>
      </c>
      <c r="J6189" s="19">
        <v>328.14696090680599</v>
      </c>
      <c r="K6189" s="19">
        <v>323.70198274722497</v>
      </c>
      <c r="L6189" s="19">
        <v>325.08212280273398</v>
      </c>
      <c r="M6189" s="17">
        <v>0</v>
      </c>
      <c r="N6189" s="17">
        <v>0</v>
      </c>
      <c r="O6189" s="14">
        <v>1903600</v>
      </c>
    </row>
    <row r="6190" spans="8:15" x14ac:dyDescent="0.25">
      <c r="H6190" s="16">
        <v>45261</v>
      </c>
      <c r="I6190" s="19">
        <v>325.00597023800498</v>
      </c>
      <c r="J6190" s="19">
        <v>332.07796097565603</v>
      </c>
      <c r="K6190" s="19">
        <v>324.01610590173902</v>
      </c>
      <c r="L6190" s="19">
        <v>331.64010620117102</v>
      </c>
      <c r="M6190" s="17">
        <v>0</v>
      </c>
      <c r="N6190" s="17">
        <v>0</v>
      </c>
      <c r="O6190" s="14">
        <v>3623300</v>
      </c>
    </row>
    <row r="6191" spans="8:15" x14ac:dyDescent="0.25">
      <c r="H6191" s="16">
        <v>45264</v>
      </c>
      <c r="I6191" s="19">
        <v>329.612706381978</v>
      </c>
      <c r="J6191" s="19">
        <v>333.60080367664102</v>
      </c>
      <c r="K6191" s="19">
        <v>328.651395365307</v>
      </c>
      <c r="L6191" s="19">
        <v>332.55383300781199</v>
      </c>
      <c r="M6191" s="17">
        <v>0</v>
      </c>
      <c r="N6191" s="17">
        <v>0</v>
      </c>
      <c r="O6191" s="14">
        <v>2178100</v>
      </c>
    </row>
    <row r="6192" spans="8:15" x14ac:dyDescent="0.25">
      <c r="H6192" s="16">
        <v>45265</v>
      </c>
      <c r="I6192" s="19">
        <v>329.898248764865</v>
      </c>
      <c r="J6192" s="19">
        <v>330.11714706998498</v>
      </c>
      <c r="K6192" s="19">
        <v>324.13026680613899</v>
      </c>
      <c r="L6192" s="19">
        <v>325.28195190429602</v>
      </c>
      <c r="M6192" s="17">
        <v>0</v>
      </c>
      <c r="N6192" s="17">
        <v>0</v>
      </c>
      <c r="O6192" s="14">
        <v>2429700</v>
      </c>
    </row>
    <row r="6193" spans="8:15" x14ac:dyDescent="0.25">
      <c r="H6193" s="16">
        <v>45266</v>
      </c>
      <c r="I6193" s="19">
        <v>326.95722440653498</v>
      </c>
      <c r="J6193" s="19">
        <v>330.27904178535198</v>
      </c>
      <c r="K6193" s="19">
        <v>325.13925847187198</v>
      </c>
      <c r="L6193" s="19">
        <v>325.49142456054602</v>
      </c>
      <c r="M6193" s="17">
        <v>0</v>
      </c>
      <c r="N6193" s="17">
        <v>0</v>
      </c>
      <c r="O6193" s="14">
        <v>1869300</v>
      </c>
    </row>
    <row r="6194" spans="8:15" x14ac:dyDescent="0.25">
      <c r="H6194" s="16">
        <v>45267</v>
      </c>
      <c r="I6194" s="19">
        <v>327.14751887500699</v>
      </c>
      <c r="J6194" s="19">
        <v>328.08030573200301</v>
      </c>
      <c r="K6194" s="19">
        <v>325.51992737131502</v>
      </c>
      <c r="L6194" s="19">
        <v>328.013671875</v>
      </c>
      <c r="M6194" s="17">
        <v>0</v>
      </c>
      <c r="N6194" s="17">
        <v>0</v>
      </c>
      <c r="O6194" s="14">
        <v>2162400</v>
      </c>
    </row>
    <row r="6195" spans="8:15" x14ac:dyDescent="0.25">
      <c r="H6195" s="16">
        <v>45268</v>
      </c>
      <c r="I6195" s="19">
        <v>327.71860014716799</v>
      </c>
      <c r="J6195" s="19">
        <v>335.31407529497699</v>
      </c>
      <c r="K6195" s="19">
        <v>327.21414062155901</v>
      </c>
      <c r="L6195" s="19">
        <v>333.92440795898398</v>
      </c>
      <c r="M6195" s="17">
        <v>0</v>
      </c>
      <c r="N6195" s="17">
        <v>0</v>
      </c>
      <c r="O6195" s="14">
        <v>2238800</v>
      </c>
    </row>
    <row r="6196" spans="8:15" x14ac:dyDescent="0.25">
      <c r="H6196" s="16">
        <v>45271</v>
      </c>
      <c r="I6196" s="19">
        <v>334.50507481428599</v>
      </c>
      <c r="J6196" s="19">
        <v>336.01845359947202</v>
      </c>
      <c r="K6196" s="19">
        <v>332.23022840172899</v>
      </c>
      <c r="L6196" s="19">
        <v>334.80966186523398</v>
      </c>
      <c r="M6196" s="17">
        <v>0</v>
      </c>
      <c r="N6196" s="17">
        <v>0</v>
      </c>
      <c r="O6196" s="14">
        <v>1636000</v>
      </c>
    </row>
    <row r="6197" spans="8:15" x14ac:dyDescent="0.25">
      <c r="H6197" s="16">
        <v>45272</v>
      </c>
      <c r="I6197" s="19">
        <v>334.47652497924003</v>
      </c>
      <c r="J6197" s="19">
        <v>336.941716538327</v>
      </c>
      <c r="K6197" s="19">
        <v>332.73469136470197</v>
      </c>
      <c r="L6197" s="19">
        <v>335.61868286132801</v>
      </c>
      <c r="M6197" s="17">
        <v>0</v>
      </c>
      <c r="N6197" s="17">
        <v>0</v>
      </c>
      <c r="O6197" s="14">
        <v>1597600</v>
      </c>
    </row>
    <row r="6198" spans="8:15" x14ac:dyDescent="0.25">
      <c r="H6198" s="16">
        <v>45273</v>
      </c>
      <c r="I6198" s="19">
        <v>335.93275326295901</v>
      </c>
      <c r="J6198" s="19">
        <v>345.36521994859902</v>
      </c>
      <c r="K6198" s="19">
        <v>334.65732781943899</v>
      </c>
      <c r="L6198" s="19">
        <v>345.25100708007801</v>
      </c>
      <c r="M6198" s="17">
        <v>0</v>
      </c>
      <c r="N6198" s="17">
        <v>0</v>
      </c>
      <c r="O6198" s="14">
        <v>2876500</v>
      </c>
    </row>
    <row r="6199" spans="8:15" x14ac:dyDescent="0.25">
      <c r="H6199" s="16">
        <v>45274</v>
      </c>
      <c r="I6199" s="19">
        <v>348.83934540841602</v>
      </c>
      <c r="J6199" s="19">
        <v>367.59006672584701</v>
      </c>
      <c r="K6199" s="19">
        <v>347.41162639583001</v>
      </c>
      <c r="L6199" s="19">
        <v>364.991607666015</v>
      </c>
      <c r="M6199" s="17">
        <v>0</v>
      </c>
      <c r="N6199" s="17">
        <v>0</v>
      </c>
      <c r="O6199" s="14">
        <v>5376300</v>
      </c>
    </row>
    <row r="6200" spans="8:15" x14ac:dyDescent="0.25">
      <c r="H6200" s="16">
        <v>45275</v>
      </c>
      <c r="I6200" s="19">
        <v>361.86969883142302</v>
      </c>
      <c r="J6200" s="19">
        <v>367.30454160716801</v>
      </c>
      <c r="K6200" s="19">
        <v>361.04162637023302</v>
      </c>
      <c r="L6200" s="19">
        <v>362.17428588867102</v>
      </c>
      <c r="M6200" s="17">
        <v>0</v>
      </c>
      <c r="N6200" s="17">
        <v>0</v>
      </c>
      <c r="O6200" s="14">
        <v>4522300</v>
      </c>
    </row>
    <row r="6201" spans="8:15" x14ac:dyDescent="0.25">
      <c r="H6201" s="16">
        <v>45278</v>
      </c>
      <c r="I6201" s="19">
        <v>362.88812346354501</v>
      </c>
      <c r="J6201" s="19">
        <v>364.31584252993702</v>
      </c>
      <c r="K6201" s="19">
        <v>357.79591965067499</v>
      </c>
      <c r="L6201" s="19">
        <v>358.26229858398398</v>
      </c>
      <c r="M6201" s="17">
        <v>0</v>
      </c>
      <c r="N6201" s="17">
        <v>0</v>
      </c>
      <c r="O6201" s="14">
        <v>2740900</v>
      </c>
    </row>
    <row r="6202" spans="8:15" x14ac:dyDescent="0.25">
      <c r="H6202" s="16">
        <v>45279</v>
      </c>
      <c r="I6202" s="19">
        <v>357.89110629601601</v>
      </c>
      <c r="J6202" s="19">
        <v>365.27715317186602</v>
      </c>
      <c r="K6202" s="19">
        <v>356.50143882589703</v>
      </c>
      <c r="L6202" s="19">
        <v>364.02078247070301</v>
      </c>
      <c r="M6202" s="17">
        <v>0</v>
      </c>
      <c r="N6202" s="17">
        <v>0</v>
      </c>
      <c r="O6202" s="14">
        <v>2091800</v>
      </c>
    </row>
    <row r="6203" spans="8:15" x14ac:dyDescent="0.25">
      <c r="H6203" s="16">
        <v>45280</v>
      </c>
      <c r="I6203" s="19">
        <v>362.383647684783</v>
      </c>
      <c r="J6203" s="19">
        <v>366.5716176162</v>
      </c>
      <c r="K6203" s="19">
        <v>359.071329141935</v>
      </c>
      <c r="L6203" s="19">
        <v>359.32830810546801</v>
      </c>
      <c r="M6203" s="17">
        <v>0</v>
      </c>
      <c r="N6203" s="17">
        <v>0</v>
      </c>
      <c r="O6203" s="14">
        <v>1836500</v>
      </c>
    </row>
    <row r="6204" spans="8:15" x14ac:dyDescent="0.25">
      <c r="H6204" s="16">
        <v>45281</v>
      </c>
      <c r="I6204" s="19">
        <v>361.73636210680797</v>
      </c>
      <c r="J6204" s="19">
        <v>363.10697455598603</v>
      </c>
      <c r="K6204" s="19">
        <v>358.842872755889</v>
      </c>
      <c r="L6204" s="19">
        <v>362.23132324218699</v>
      </c>
      <c r="M6204" s="17">
        <v>0</v>
      </c>
      <c r="N6204" s="17">
        <v>0</v>
      </c>
      <c r="O6204" s="14">
        <v>1301600</v>
      </c>
    </row>
    <row r="6205" spans="8:15" x14ac:dyDescent="0.25">
      <c r="H6205" s="16">
        <v>45282</v>
      </c>
      <c r="I6205" s="19">
        <v>363.59247868559697</v>
      </c>
      <c r="J6205" s="19">
        <v>365.01067041997902</v>
      </c>
      <c r="K6205" s="19">
        <v>361.12728709324102</v>
      </c>
      <c r="L6205" s="19">
        <v>362.307525634765</v>
      </c>
      <c r="M6205" s="17">
        <v>0</v>
      </c>
      <c r="N6205" s="17">
        <v>0</v>
      </c>
      <c r="O6205" s="14">
        <v>1538200</v>
      </c>
    </row>
    <row r="6206" spans="8:15" x14ac:dyDescent="0.25">
      <c r="H6206" s="16">
        <v>45286</v>
      </c>
      <c r="I6206" s="19">
        <v>362.30748988657899</v>
      </c>
      <c r="J6206" s="19">
        <v>364.17303460134201</v>
      </c>
      <c r="K6206" s="19">
        <v>361.73639647066602</v>
      </c>
      <c r="L6206" s="19">
        <v>363.22122192382801</v>
      </c>
      <c r="M6206" s="17">
        <v>0</v>
      </c>
      <c r="N6206" s="17">
        <v>0</v>
      </c>
      <c r="O6206" s="14">
        <v>837300</v>
      </c>
    </row>
    <row r="6207" spans="8:15" x14ac:dyDescent="0.25">
      <c r="H6207" s="16">
        <v>45287</v>
      </c>
      <c r="I6207" s="19">
        <v>362.83099753228697</v>
      </c>
      <c r="J6207" s="19">
        <v>367.16173351554301</v>
      </c>
      <c r="K6207" s="19">
        <v>361.98387032250201</v>
      </c>
      <c r="L6207" s="19">
        <v>365.95294189453102</v>
      </c>
      <c r="M6207" s="17">
        <v>0</v>
      </c>
      <c r="N6207" s="17">
        <v>0</v>
      </c>
      <c r="O6207" s="14">
        <v>1367200</v>
      </c>
    </row>
    <row r="6208" spans="8:15" x14ac:dyDescent="0.25">
      <c r="H6208" s="16">
        <v>45288</v>
      </c>
      <c r="I6208" s="19">
        <v>365.99100757095999</v>
      </c>
      <c r="J6208" s="19">
        <v>369.07490045933702</v>
      </c>
      <c r="K6208" s="19">
        <v>365.143909375595</v>
      </c>
      <c r="L6208" s="19">
        <v>367.789947509765</v>
      </c>
      <c r="M6208" s="17">
        <v>0</v>
      </c>
      <c r="N6208" s="17">
        <v>0</v>
      </c>
      <c r="O6208" s="14">
        <v>1024700</v>
      </c>
    </row>
    <row r="6209" spans="8:15" x14ac:dyDescent="0.25">
      <c r="H6209" s="16">
        <v>45289</v>
      </c>
      <c r="I6209" s="19">
        <v>366.99047151691798</v>
      </c>
      <c r="J6209" s="19">
        <v>368.00891819322101</v>
      </c>
      <c r="K6209" s="19">
        <v>365.08684590006101</v>
      </c>
      <c r="L6209" s="19">
        <v>367.18081665039</v>
      </c>
      <c r="M6209" s="17">
        <v>0</v>
      </c>
      <c r="N6209" s="17">
        <v>0</v>
      </c>
      <c r="O6209" s="14">
        <v>881300</v>
      </c>
    </row>
    <row r="6210" spans="8:15" x14ac:dyDescent="0.25">
      <c r="H6210" s="16">
        <v>45293</v>
      </c>
      <c r="I6210" s="19">
        <v>364.54427139535301</v>
      </c>
      <c r="J6210" s="19">
        <v>370.388415432876</v>
      </c>
      <c r="K6210" s="19">
        <v>363.77330541668601</v>
      </c>
      <c r="L6210" s="19">
        <v>369.5888671875</v>
      </c>
      <c r="M6210" s="17">
        <v>0</v>
      </c>
      <c r="N6210" s="17">
        <v>0</v>
      </c>
      <c r="O6210" s="14">
        <v>2263100</v>
      </c>
    </row>
    <row r="6211" spans="8:15" x14ac:dyDescent="0.25">
      <c r="H6211" s="16">
        <v>45294</v>
      </c>
      <c r="I6211" s="19">
        <v>365.381893862938</v>
      </c>
      <c r="J6211" s="19">
        <v>366.82863882855702</v>
      </c>
      <c r="K6211" s="19">
        <v>358.60499153116098</v>
      </c>
      <c r="L6211" s="19">
        <v>363.39260864257801</v>
      </c>
      <c r="M6211" s="17">
        <v>0</v>
      </c>
      <c r="N6211" s="17">
        <v>0</v>
      </c>
      <c r="O6211" s="14">
        <v>2265300</v>
      </c>
    </row>
    <row r="6212" spans="8:15" x14ac:dyDescent="0.25">
      <c r="H6212" s="16">
        <v>45295</v>
      </c>
      <c r="I6212" s="19">
        <v>365.067707382962</v>
      </c>
      <c r="J6212" s="19">
        <v>368.43713208571597</v>
      </c>
      <c r="K6212" s="19">
        <v>363.54483047612598</v>
      </c>
      <c r="L6212" s="19">
        <v>364.49664306640602</v>
      </c>
      <c r="M6212" s="17">
        <v>0</v>
      </c>
      <c r="N6212" s="17">
        <v>0</v>
      </c>
      <c r="O6212" s="14">
        <v>1618300</v>
      </c>
    </row>
    <row r="6213" spans="8:15" x14ac:dyDescent="0.25">
      <c r="H6213" s="16">
        <v>45296</v>
      </c>
      <c r="I6213" s="19">
        <v>363.51629873996302</v>
      </c>
      <c r="J6213" s="19">
        <v>370.70247260239</v>
      </c>
      <c r="K6213" s="19">
        <v>362.716750555511</v>
      </c>
      <c r="L6213" s="19">
        <v>367.81848144531199</v>
      </c>
      <c r="M6213" s="17">
        <v>0</v>
      </c>
      <c r="N6213" s="17">
        <v>0</v>
      </c>
      <c r="O6213" s="14">
        <v>2913900</v>
      </c>
    </row>
    <row r="6214" spans="8:15" x14ac:dyDescent="0.25">
      <c r="H6214" s="16">
        <v>45299</v>
      </c>
      <c r="I6214" s="19">
        <v>367.37116349976901</v>
      </c>
      <c r="J6214" s="19">
        <v>370.331287171187</v>
      </c>
      <c r="K6214" s="19">
        <v>363.62101898979802</v>
      </c>
      <c r="L6214" s="19">
        <v>370.12188720703102</v>
      </c>
      <c r="M6214" s="17">
        <v>0</v>
      </c>
      <c r="N6214" s="17">
        <v>0</v>
      </c>
      <c r="O6214" s="14">
        <v>1902600</v>
      </c>
    </row>
    <row r="6215" spans="8:15" x14ac:dyDescent="0.25">
      <c r="H6215" s="16">
        <v>45300</v>
      </c>
      <c r="I6215" s="19">
        <v>366.06717021782998</v>
      </c>
      <c r="J6215" s="19">
        <v>367.35212317219299</v>
      </c>
      <c r="K6215" s="19">
        <v>363.37352401058399</v>
      </c>
      <c r="L6215" s="19">
        <v>365.24859619140602</v>
      </c>
      <c r="M6215" s="17">
        <v>0</v>
      </c>
      <c r="N6215" s="17">
        <v>0</v>
      </c>
      <c r="O6215" s="14">
        <v>1708800</v>
      </c>
    </row>
    <row r="6216" spans="8:15" x14ac:dyDescent="0.25">
      <c r="H6216" s="16">
        <v>45301</v>
      </c>
      <c r="I6216" s="19">
        <v>362.97376003247501</v>
      </c>
      <c r="J6216" s="19">
        <v>364.591824109914</v>
      </c>
      <c r="K6216" s="19">
        <v>360.28964138711501</v>
      </c>
      <c r="L6216" s="19">
        <v>363.55435180664</v>
      </c>
      <c r="M6216" s="17">
        <v>0</v>
      </c>
      <c r="N6216" s="17">
        <v>0</v>
      </c>
      <c r="O6216" s="14">
        <v>1547300</v>
      </c>
    </row>
    <row r="6217" spans="8:15" x14ac:dyDescent="0.25">
      <c r="H6217" s="16">
        <v>45302</v>
      </c>
      <c r="I6217" s="19">
        <v>362.53594710139703</v>
      </c>
      <c r="J6217" s="19">
        <v>362.62160675730399</v>
      </c>
      <c r="K6217" s="19">
        <v>356.62516942071898</v>
      </c>
      <c r="L6217" s="19">
        <v>361.45086669921801</v>
      </c>
      <c r="M6217" s="17">
        <v>0</v>
      </c>
      <c r="N6217" s="17">
        <v>0</v>
      </c>
      <c r="O6217" s="14">
        <v>2209900</v>
      </c>
    </row>
    <row r="6218" spans="8:15" x14ac:dyDescent="0.25">
      <c r="H6218" s="16">
        <v>45303</v>
      </c>
      <c r="I6218" s="19">
        <v>364.867870626338</v>
      </c>
      <c r="J6218" s="19">
        <v>367.25692975709399</v>
      </c>
      <c r="K6218" s="19">
        <v>358.43360759049602</v>
      </c>
      <c r="L6218" s="19">
        <v>359.54724121093699</v>
      </c>
      <c r="M6218" s="17">
        <v>0</v>
      </c>
      <c r="N6218" s="17">
        <v>0</v>
      </c>
      <c r="O6218" s="14">
        <v>2223800</v>
      </c>
    </row>
    <row r="6219" spans="8:15" x14ac:dyDescent="0.25">
      <c r="H6219" s="16">
        <v>45307</v>
      </c>
      <c r="I6219" s="19">
        <v>360.12787320792899</v>
      </c>
      <c r="J6219" s="19">
        <v>366.457451497747</v>
      </c>
      <c r="K6219" s="19">
        <v>356.28257045097303</v>
      </c>
      <c r="L6219" s="19">
        <v>362.1171875</v>
      </c>
      <c r="M6219" s="17">
        <v>0</v>
      </c>
      <c r="N6219" s="17">
        <v>0</v>
      </c>
      <c r="O6219" s="14">
        <v>3926600</v>
      </c>
    </row>
    <row r="6220" spans="8:15" x14ac:dyDescent="0.25">
      <c r="H6220" s="16">
        <v>45308</v>
      </c>
      <c r="I6220" s="19">
        <v>357.12015954791201</v>
      </c>
      <c r="J6220" s="19">
        <v>361.879223352937</v>
      </c>
      <c r="K6220" s="19">
        <v>356.10171292235202</v>
      </c>
      <c r="L6220" s="19">
        <v>359.00473022460898</v>
      </c>
      <c r="M6220" s="17">
        <v>0</v>
      </c>
      <c r="N6220" s="17">
        <v>0</v>
      </c>
      <c r="O6220" s="14">
        <v>2415100</v>
      </c>
    </row>
    <row r="6221" spans="8:15" x14ac:dyDescent="0.25">
      <c r="H6221" s="16">
        <v>45309</v>
      </c>
      <c r="I6221" s="19">
        <v>362.00292498898898</v>
      </c>
      <c r="J6221" s="19">
        <v>363.249826396017</v>
      </c>
      <c r="K6221" s="19">
        <v>356.51097596091398</v>
      </c>
      <c r="L6221" s="19">
        <v>358.74774169921801</v>
      </c>
      <c r="M6221" s="17">
        <v>0</v>
      </c>
      <c r="N6221" s="17">
        <v>0</v>
      </c>
      <c r="O6221" s="14">
        <v>1771200</v>
      </c>
    </row>
    <row r="6222" spans="8:15" x14ac:dyDescent="0.25">
      <c r="H6222" s="16">
        <v>45310</v>
      </c>
      <c r="I6222" s="19">
        <v>358.57645020147999</v>
      </c>
      <c r="J6222" s="19">
        <v>364.82983828453598</v>
      </c>
      <c r="K6222" s="19">
        <v>354.14099902330003</v>
      </c>
      <c r="L6222" s="19">
        <v>363.78286743164</v>
      </c>
      <c r="M6222" s="17">
        <v>0</v>
      </c>
      <c r="N6222" s="17">
        <v>0</v>
      </c>
      <c r="O6222" s="14">
        <v>2603300</v>
      </c>
    </row>
    <row r="6223" spans="8:15" x14ac:dyDescent="0.25">
      <c r="H6223" s="16">
        <v>45313</v>
      </c>
      <c r="I6223" s="19">
        <v>367.74232203434099</v>
      </c>
      <c r="J6223" s="19">
        <v>373.80539302295603</v>
      </c>
      <c r="K6223" s="19">
        <v>366.029070880711</v>
      </c>
      <c r="L6223" s="19">
        <v>367.36160278320301</v>
      </c>
      <c r="M6223" s="17">
        <v>0</v>
      </c>
      <c r="N6223" s="17">
        <v>0</v>
      </c>
      <c r="O6223" s="14">
        <v>2922700</v>
      </c>
    </row>
    <row r="6224" spans="8:15" x14ac:dyDescent="0.25">
      <c r="H6224" s="16">
        <v>45314</v>
      </c>
      <c r="I6224" s="19">
        <v>361.66984172421797</v>
      </c>
      <c r="J6224" s="19">
        <v>364.88694462005998</v>
      </c>
      <c r="K6224" s="19">
        <v>360.38488862229599</v>
      </c>
      <c r="L6224" s="19">
        <v>362.42175292968699</v>
      </c>
      <c r="M6224" s="17">
        <v>0</v>
      </c>
      <c r="N6224" s="17">
        <v>0</v>
      </c>
      <c r="O6224" s="14">
        <v>3313300</v>
      </c>
    </row>
    <row r="6225" spans="8:15" x14ac:dyDescent="0.25">
      <c r="H6225" s="16">
        <v>45315</v>
      </c>
      <c r="I6225" s="19">
        <v>363.41160893601801</v>
      </c>
      <c r="J6225" s="19">
        <v>366.07667290854499</v>
      </c>
      <c r="K6225" s="19">
        <v>360.90833685806302</v>
      </c>
      <c r="L6225" s="19">
        <v>361.11773681640602</v>
      </c>
      <c r="M6225" s="17">
        <v>0</v>
      </c>
      <c r="N6225" s="17">
        <v>0</v>
      </c>
      <c r="O6225" s="14">
        <v>2235800</v>
      </c>
    </row>
    <row r="6226" spans="8:15" x14ac:dyDescent="0.25">
      <c r="H6226" s="16">
        <v>45316</v>
      </c>
      <c r="I6226" s="19">
        <v>364.249170088619</v>
      </c>
      <c r="J6226" s="19">
        <v>368.07544632435503</v>
      </c>
      <c r="K6226" s="19">
        <v>363.601944485025</v>
      </c>
      <c r="L6226" s="19">
        <v>364.258697509765</v>
      </c>
      <c r="M6226" s="17">
        <v>0</v>
      </c>
      <c r="N6226" s="17">
        <v>0</v>
      </c>
      <c r="O6226" s="14">
        <v>2376300</v>
      </c>
    </row>
    <row r="6227" spans="8:15" x14ac:dyDescent="0.25">
      <c r="H6227" s="16">
        <v>45317</v>
      </c>
      <c r="I6227" s="19">
        <v>360.403872125779</v>
      </c>
      <c r="J6227" s="19">
        <v>362.54545069531298</v>
      </c>
      <c r="K6227" s="19">
        <v>358.59543380979801</v>
      </c>
      <c r="L6227" s="19">
        <v>359.58532714843699</v>
      </c>
      <c r="M6227" s="17">
        <v>0</v>
      </c>
      <c r="N6227" s="17">
        <v>0</v>
      </c>
      <c r="O6227" s="14">
        <v>3464700</v>
      </c>
    </row>
    <row r="6228" spans="8:15" x14ac:dyDescent="0.25">
      <c r="H6228" s="16">
        <v>45320</v>
      </c>
      <c r="I6228" s="19">
        <v>357.77688331264198</v>
      </c>
      <c r="J6228" s="19">
        <v>362.48833866471801</v>
      </c>
      <c r="K6228" s="19">
        <v>356.20636914826503</v>
      </c>
      <c r="L6228" s="19">
        <v>362.22183227539</v>
      </c>
      <c r="M6228" s="17">
        <v>0</v>
      </c>
      <c r="N6228" s="17">
        <v>0</v>
      </c>
      <c r="O6228" s="14">
        <v>1632300</v>
      </c>
    </row>
    <row r="6229" spans="8:15" x14ac:dyDescent="0.25">
      <c r="H6229" s="16">
        <v>45321</v>
      </c>
      <c r="I6229" s="19">
        <v>365.49608533783601</v>
      </c>
      <c r="J6229" s="19">
        <v>369.22720398968198</v>
      </c>
      <c r="K6229" s="19">
        <v>363.20221319160999</v>
      </c>
      <c r="L6229" s="19">
        <v>368.227783203125</v>
      </c>
      <c r="M6229" s="17">
        <v>0</v>
      </c>
      <c r="N6229" s="17">
        <v>0</v>
      </c>
      <c r="O6229" s="14">
        <v>3897900</v>
      </c>
    </row>
    <row r="6230" spans="8:15" x14ac:dyDescent="0.25">
      <c r="H6230" s="16">
        <v>45322</v>
      </c>
      <c r="I6230" s="19">
        <v>367.39977462084403</v>
      </c>
      <c r="J6230" s="19">
        <v>374.92861804755199</v>
      </c>
      <c r="K6230" s="19">
        <v>365.21061659813103</v>
      </c>
      <c r="L6230" s="19">
        <v>365.50567626953102</v>
      </c>
      <c r="M6230" s="17">
        <v>0</v>
      </c>
      <c r="N6230" s="17">
        <v>0</v>
      </c>
      <c r="O6230" s="14">
        <v>3421100</v>
      </c>
    </row>
    <row r="6231" spans="8:15" x14ac:dyDescent="0.25">
      <c r="H6231" s="16">
        <v>45323</v>
      </c>
      <c r="I6231" s="19">
        <v>365.90537113780499</v>
      </c>
      <c r="J6231" s="19">
        <v>370.76914942966903</v>
      </c>
      <c r="K6231" s="19">
        <v>360.54666066931497</v>
      </c>
      <c r="L6231" s="19">
        <v>365.35333251953102</v>
      </c>
      <c r="M6231" s="17">
        <v>0</v>
      </c>
      <c r="N6231" s="17">
        <v>0</v>
      </c>
      <c r="O6231" s="14">
        <v>2138500</v>
      </c>
    </row>
    <row r="6232" spans="8:15" x14ac:dyDescent="0.25">
      <c r="H6232" s="16">
        <v>45324</v>
      </c>
      <c r="I6232" s="19">
        <v>363.40209159679699</v>
      </c>
      <c r="J6232" s="19">
        <v>370.00767431950101</v>
      </c>
      <c r="K6232" s="19">
        <v>362.25993373988899</v>
      </c>
      <c r="L6232" s="19">
        <v>369.17007446289</v>
      </c>
      <c r="M6232" s="17">
        <v>0</v>
      </c>
      <c r="N6232" s="17">
        <v>0</v>
      </c>
      <c r="O6232" s="14">
        <v>2180900</v>
      </c>
    </row>
    <row r="6233" spans="8:15" x14ac:dyDescent="0.25">
      <c r="H6233" s="16">
        <v>45327</v>
      </c>
      <c r="I6233" s="19">
        <v>366.06717380404598</v>
      </c>
      <c r="J6233" s="19">
        <v>366.761978491739</v>
      </c>
      <c r="K6233" s="19">
        <v>362.640642241183</v>
      </c>
      <c r="L6233" s="19">
        <v>364.56329345703102</v>
      </c>
      <c r="M6233" s="17">
        <v>0</v>
      </c>
      <c r="N6233" s="17">
        <v>0</v>
      </c>
      <c r="O6233" s="14">
        <v>2231100</v>
      </c>
    </row>
    <row r="6234" spans="8:15" x14ac:dyDescent="0.25">
      <c r="H6234" s="16">
        <v>45328</v>
      </c>
      <c r="I6234" s="19">
        <v>364.56331271154198</v>
      </c>
      <c r="J6234" s="19">
        <v>368.18021862609999</v>
      </c>
      <c r="K6234" s="19">
        <v>364.54428691327797</v>
      </c>
      <c r="L6234" s="19">
        <v>366.438385009765</v>
      </c>
      <c r="M6234" s="17">
        <v>0</v>
      </c>
      <c r="N6234" s="17">
        <v>0</v>
      </c>
      <c r="O6234" s="14">
        <v>1487800</v>
      </c>
    </row>
    <row r="6235" spans="8:15" x14ac:dyDescent="0.25">
      <c r="H6235" s="16">
        <v>45329</v>
      </c>
      <c r="I6235" s="19">
        <v>366.74294014343002</v>
      </c>
      <c r="J6235" s="19">
        <v>368.41813974950298</v>
      </c>
      <c r="K6235" s="19">
        <v>364.06834884560601</v>
      </c>
      <c r="L6235" s="19">
        <v>368.02789306640602</v>
      </c>
      <c r="M6235" s="17">
        <v>0</v>
      </c>
      <c r="N6235" s="17">
        <v>0</v>
      </c>
      <c r="O6235" s="14">
        <v>1963200</v>
      </c>
    </row>
    <row r="6236" spans="8:15" x14ac:dyDescent="0.25">
      <c r="H6236" s="16">
        <v>45330</v>
      </c>
      <c r="I6236" s="19">
        <v>367.39972454604998</v>
      </c>
      <c r="J6236" s="19">
        <v>369.408035522631</v>
      </c>
      <c r="K6236" s="19">
        <v>362.96427360863402</v>
      </c>
      <c r="L6236" s="19">
        <v>366.48599243164</v>
      </c>
      <c r="M6236" s="17">
        <v>0</v>
      </c>
      <c r="N6236" s="17">
        <v>0</v>
      </c>
      <c r="O6236" s="14">
        <v>1913700</v>
      </c>
    </row>
    <row r="6237" spans="8:15" x14ac:dyDescent="0.25">
      <c r="H6237" s="16">
        <v>45331</v>
      </c>
      <c r="I6237" s="19">
        <v>366.22899607862701</v>
      </c>
      <c r="J6237" s="19">
        <v>367.52347657510001</v>
      </c>
      <c r="K6237" s="19">
        <v>364.15405117152397</v>
      </c>
      <c r="L6237" s="19">
        <v>365.74359130859301</v>
      </c>
      <c r="M6237" s="17">
        <v>0</v>
      </c>
      <c r="N6237" s="17">
        <v>0</v>
      </c>
      <c r="O6237" s="14">
        <v>2028200</v>
      </c>
    </row>
    <row r="6238" spans="8:15" x14ac:dyDescent="0.25">
      <c r="H6238" s="16">
        <v>45334</v>
      </c>
      <c r="I6238" s="19">
        <v>366.447894019817</v>
      </c>
      <c r="J6238" s="19">
        <v>377.25097410746702</v>
      </c>
      <c r="K6238" s="19">
        <v>365.80066834711801</v>
      </c>
      <c r="L6238" s="19">
        <v>373.71975708007801</v>
      </c>
      <c r="M6238" s="17">
        <v>0</v>
      </c>
      <c r="N6238" s="17">
        <v>0</v>
      </c>
      <c r="O6238" s="14">
        <v>2797200</v>
      </c>
    </row>
    <row r="6239" spans="8:15" x14ac:dyDescent="0.25">
      <c r="H6239" s="16">
        <v>45335</v>
      </c>
      <c r="I6239" s="19">
        <v>368.91313705314201</v>
      </c>
      <c r="J6239" s="19">
        <v>370.40749019085598</v>
      </c>
      <c r="K6239" s="19">
        <v>357.12019100979501</v>
      </c>
      <c r="L6239" s="19">
        <v>360.49911499023398</v>
      </c>
      <c r="M6239" s="17">
        <v>0</v>
      </c>
      <c r="N6239" s="17">
        <v>0</v>
      </c>
      <c r="O6239" s="14">
        <v>3030800</v>
      </c>
    </row>
    <row r="6240" spans="8:15" x14ac:dyDescent="0.25">
      <c r="H6240" s="16">
        <v>45336</v>
      </c>
      <c r="I6240" s="19">
        <v>362.52647871698701</v>
      </c>
      <c r="J6240" s="19">
        <v>363.09757222971399</v>
      </c>
      <c r="K6240" s="19">
        <v>357.672227429337</v>
      </c>
      <c r="L6240" s="19">
        <v>359.82333374023398</v>
      </c>
      <c r="M6240" s="17">
        <v>0</v>
      </c>
      <c r="N6240" s="17">
        <v>0</v>
      </c>
      <c r="O6240" s="14">
        <v>2041300</v>
      </c>
    </row>
    <row r="6241" spans="8:15" x14ac:dyDescent="0.25">
      <c r="H6241" s="16">
        <v>45337</v>
      </c>
      <c r="I6241" s="19">
        <v>361.136780164649</v>
      </c>
      <c r="J6241" s="19">
        <v>368.55138003494301</v>
      </c>
      <c r="K6241" s="19">
        <v>360.87027377587998</v>
      </c>
      <c r="L6241" s="19">
        <v>366.84765625</v>
      </c>
      <c r="M6241" s="17">
        <v>0</v>
      </c>
      <c r="N6241" s="17">
        <v>0</v>
      </c>
      <c r="O6241" s="14">
        <v>2218900</v>
      </c>
    </row>
    <row r="6242" spans="8:15" x14ac:dyDescent="0.25">
      <c r="H6242" s="16">
        <v>45338</v>
      </c>
      <c r="I6242" s="19">
        <v>364.77276042996499</v>
      </c>
      <c r="J6242" s="19">
        <v>368.90362486157102</v>
      </c>
      <c r="K6242" s="19">
        <v>362.59312983909899</v>
      </c>
      <c r="L6242" s="19">
        <v>365.914947509765</v>
      </c>
      <c r="M6242" s="17">
        <v>0</v>
      </c>
      <c r="N6242" s="17">
        <v>0</v>
      </c>
      <c r="O6242" s="14">
        <v>2376800</v>
      </c>
    </row>
    <row r="6243" spans="8:15" x14ac:dyDescent="0.25">
      <c r="H6243" s="16">
        <v>45342</v>
      </c>
      <c r="I6243" s="19">
        <v>362.59304815918699</v>
      </c>
      <c r="J6243" s="19">
        <v>366.999916420624</v>
      </c>
      <c r="K6243" s="19">
        <v>362.49786108280801</v>
      </c>
      <c r="L6243" s="19">
        <v>365.99099731445301</v>
      </c>
      <c r="M6243" s="17">
        <v>0</v>
      </c>
      <c r="N6243" s="17">
        <v>0</v>
      </c>
      <c r="O6243" s="14">
        <v>2358900</v>
      </c>
    </row>
    <row r="6244" spans="8:15" x14ac:dyDescent="0.25">
      <c r="H6244" s="16">
        <v>45343</v>
      </c>
      <c r="I6244" s="19">
        <v>363.44012409602601</v>
      </c>
      <c r="J6244" s="19">
        <v>369.93149307785598</v>
      </c>
      <c r="K6244" s="19">
        <v>362.88808556203298</v>
      </c>
      <c r="L6244" s="19">
        <v>369.56027221679602</v>
      </c>
      <c r="M6244" s="17">
        <v>0</v>
      </c>
      <c r="N6244" s="17">
        <v>0</v>
      </c>
      <c r="O6244" s="14">
        <v>1772500</v>
      </c>
    </row>
    <row r="6245" spans="8:15" x14ac:dyDescent="0.25">
      <c r="H6245" s="16">
        <v>45344</v>
      </c>
      <c r="I6245" s="19">
        <v>370.47405845143902</v>
      </c>
      <c r="J6245" s="19">
        <v>376.537100551918</v>
      </c>
      <c r="K6245" s="19">
        <v>370.25513107896398</v>
      </c>
      <c r="L6245" s="19">
        <v>371.654296875</v>
      </c>
      <c r="M6245" s="17">
        <v>0</v>
      </c>
      <c r="N6245" s="17">
        <v>0</v>
      </c>
      <c r="O6245" s="14">
        <v>2326800</v>
      </c>
    </row>
    <row r="6246" spans="8:15" x14ac:dyDescent="0.25">
      <c r="H6246" s="16">
        <v>45345</v>
      </c>
      <c r="I6246" s="19">
        <v>371.206968106418</v>
      </c>
      <c r="J6246" s="19">
        <v>377.66978473558999</v>
      </c>
      <c r="K6246" s="19">
        <v>370.45502790965202</v>
      </c>
      <c r="L6246" s="19">
        <v>372.20635986328102</v>
      </c>
      <c r="M6246" s="17">
        <v>0</v>
      </c>
      <c r="N6246" s="17">
        <v>0</v>
      </c>
      <c r="O6246" s="14">
        <v>2247400</v>
      </c>
    </row>
    <row r="6247" spans="8:15" x14ac:dyDescent="0.25">
      <c r="H6247" s="16">
        <v>45348</v>
      </c>
      <c r="I6247" s="19">
        <v>372.20634307518799</v>
      </c>
      <c r="J6247" s="19">
        <v>376.97493397621002</v>
      </c>
      <c r="K6247" s="19">
        <v>370.08381935363798</v>
      </c>
      <c r="L6247" s="19">
        <v>371.41635131835898</v>
      </c>
      <c r="M6247" s="17">
        <v>0</v>
      </c>
      <c r="N6247" s="17">
        <v>0</v>
      </c>
      <c r="O6247" s="14">
        <v>1797800</v>
      </c>
    </row>
    <row r="6248" spans="8:15" x14ac:dyDescent="0.25">
      <c r="H6248" s="16">
        <v>45349</v>
      </c>
      <c r="I6248" s="19">
        <v>373.358075887258</v>
      </c>
      <c r="J6248" s="19">
        <v>376.82265916754199</v>
      </c>
      <c r="K6248" s="19">
        <v>370.56924247436098</v>
      </c>
      <c r="L6248" s="19">
        <v>371.977935791015</v>
      </c>
      <c r="M6248" s="17">
        <v>0</v>
      </c>
      <c r="N6248" s="17">
        <v>0</v>
      </c>
      <c r="O6248" s="14">
        <v>1724900</v>
      </c>
    </row>
    <row r="6249" spans="8:15" x14ac:dyDescent="0.25">
      <c r="H6249" s="16">
        <v>45350</v>
      </c>
      <c r="I6249" s="19">
        <v>371.14402047955201</v>
      </c>
      <c r="J6249" s="19">
        <v>376.96247371554898</v>
      </c>
      <c r="K6249" s="19">
        <v>370.96189214576299</v>
      </c>
      <c r="L6249" s="19">
        <v>376.88577270507801</v>
      </c>
      <c r="M6249" s="17">
        <v>2.75</v>
      </c>
      <c r="N6249" s="17">
        <v>0</v>
      </c>
      <c r="O6249" s="14">
        <v>2572900</v>
      </c>
    </row>
    <row r="6250" spans="8:15" x14ac:dyDescent="0.25">
      <c r="H6250" s="16">
        <v>45351</v>
      </c>
      <c r="I6250" s="19">
        <v>378.84125605798602</v>
      </c>
      <c r="J6250" s="19">
        <v>379.56976942607599</v>
      </c>
      <c r="K6250" s="19">
        <v>369.68703977426497</v>
      </c>
      <c r="L6250" s="19">
        <v>372.92694091796801</v>
      </c>
      <c r="M6250" s="17">
        <v>0</v>
      </c>
      <c r="N6250" s="17">
        <v>0</v>
      </c>
      <c r="O6250" s="14">
        <v>3139100</v>
      </c>
    </row>
    <row r="6251" spans="8:15" x14ac:dyDescent="0.25">
      <c r="H6251" s="16">
        <v>45352</v>
      </c>
      <c r="I6251" s="19">
        <v>373.48288868354598</v>
      </c>
      <c r="J6251" s="19">
        <v>374.83445872224797</v>
      </c>
      <c r="K6251" s="19">
        <v>369.284400744783</v>
      </c>
      <c r="L6251" s="19">
        <v>372.01629638671801</v>
      </c>
      <c r="M6251" s="17">
        <v>0</v>
      </c>
      <c r="N6251" s="17">
        <v>0</v>
      </c>
      <c r="O6251" s="14">
        <v>1697700</v>
      </c>
    </row>
    <row r="6252" spans="8:15" x14ac:dyDescent="0.25">
      <c r="H6252" s="16">
        <v>45355</v>
      </c>
      <c r="I6252" s="19">
        <v>372.69685207431201</v>
      </c>
      <c r="J6252" s="19">
        <v>380.13526988731797</v>
      </c>
      <c r="K6252" s="19">
        <v>370.19503028321799</v>
      </c>
      <c r="L6252" s="19">
        <v>375.99429321289</v>
      </c>
      <c r="M6252" s="17">
        <v>0</v>
      </c>
      <c r="N6252" s="17">
        <v>0</v>
      </c>
      <c r="O6252" s="14">
        <v>1955100</v>
      </c>
    </row>
    <row r="6253" spans="8:15" x14ac:dyDescent="0.25">
      <c r="H6253" s="16">
        <v>45356</v>
      </c>
      <c r="I6253" s="19">
        <v>374.52771054215901</v>
      </c>
      <c r="J6253" s="19">
        <v>381.01713641686302</v>
      </c>
      <c r="K6253" s="19">
        <v>374.13469832777503</v>
      </c>
      <c r="L6253" s="19">
        <v>374.70983886718699</v>
      </c>
      <c r="M6253" s="17">
        <v>0</v>
      </c>
      <c r="N6253" s="17">
        <v>0</v>
      </c>
      <c r="O6253" s="14">
        <v>2697800</v>
      </c>
    </row>
    <row r="6254" spans="8:15" x14ac:dyDescent="0.25">
      <c r="H6254" s="16">
        <v>45357</v>
      </c>
      <c r="I6254" s="19">
        <v>378.63037751176398</v>
      </c>
      <c r="J6254" s="19">
        <v>378.90836749871397</v>
      </c>
      <c r="K6254" s="19">
        <v>368.58468000269801</v>
      </c>
      <c r="L6254" s="19">
        <v>373.42541503906199</v>
      </c>
      <c r="M6254" s="17">
        <v>0</v>
      </c>
      <c r="N6254" s="17">
        <v>0</v>
      </c>
      <c r="O6254" s="14">
        <v>2692400</v>
      </c>
    </row>
    <row r="6255" spans="8:15" x14ac:dyDescent="0.25">
      <c r="H6255" s="16">
        <v>45358</v>
      </c>
      <c r="I6255" s="19">
        <v>375.65880792596499</v>
      </c>
      <c r="J6255" s="19">
        <v>378.160659075083</v>
      </c>
      <c r="K6255" s="19">
        <v>371.01939153664398</v>
      </c>
      <c r="L6255" s="19">
        <v>372.33261108398398</v>
      </c>
      <c r="M6255" s="17">
        <v>0</v>
      </c>
      <c r="N6255" s="17">
        <v>0</v>
      </c>
      <c r="O6255" s="14">
        <v>2033100</v>
      </c>
    </row>
    <row r="6256" spans="8:15" x14ac:dyDescent="0.25">
      <c r="H6256" s="16">
        <v>45359</v>
      </c>
      <c r="I6256" s="19">
        <v>372.62015030278599</v>
      </c>
      <c r="J6256" s="19">
        <v>379.22459773382099</v>
      </c>
      <c r="K6256" s="19">
        <v>370.68384500070999</v>
      </c>
      <c r="L6256" s="19">
        <v>370.95223999023398</v>
      </c>
      <c r="M6256" s="17">
        <v>0</v>
      </c>
      <c r="N6256" s="17">
        <v>0</v>
      </c>
      <c r="O6256" s="14">
        <v>1657200</v>
      </c>
    </row>
    <row r="6257" spans="8:15" x14ac:dyDescent="0.25">
      <c r="H6257" s="16">
        <v>45362</v>
      </c>
      <c r="I6257" s="19">
        <v>369.68699329301899</v>
      </c>
      <c r="J6257" s="19">
        <v>370.39631669200702</v>
      </c>
      <c r="K6257" s="19">
        <v>365.61312271249</v>
      </c>
      <c r="L6257" s="19">
        <v>370.15667724609301</v>
      </c>
      <c r="M6257" s="17">
        <v>0</v>
      </c>
      <c r="N6257" s="17">
        <v>0</v>
      </c>
      <c r="O6257" s="14">
        <v>1654200</v>
      </c>
    </row>
    <row r="6258" spans="8:15" x14ac:dyDescent="0.25">
      <c r="H6258" s="16">
        <v>45363</v>
      </c>
      <c r="I6258" s="19">
        <v>371.55616651987202</v>
      </c>
      <c r="J6258" s="19">
        <v>373.00359814618298</v>
      </c>
      <c r="K6258" s="19">
        <v>367.87530811027</v>
      </c>
      <c r="L6258" s="19">
        <v>372.09295654296801</v>
      </c>
      <c r="M6258" s="17">
        <v>0</v>
      </c>
      <c r="N6258" s="17">
        <v>0</v>
      </c>
      <c r="O6258" s="14">
        <v>1703900</v>
      </c>
    </row>
    <row r="6259" spans="8:15" x14ac:dyDescent="0.25">
      <c r="H6259" s="16">
        <v>45364</v>
      </c>
      <c r="I6259" s="19">
        <v>372.79272808575701</v>
      </c>
      <c r="J6259" s="19">
        <v>378.86998119984599</v>
      </c>
      <c r="K6259" s="19">
        <v>372.092970340872</v>
      </c>
      <c r="L6259" s="19">
        <v>376.05181884765602</v>
      </c>
      <c r="M6259" s="17">
        <v>0</v>
      </c>
      <c r="N6259" s="17">
        <v>0</v>
      </c>
      <c r="O6259" s="14">
        <v>2370600</v>
      </c>
    </row>
    <row r="6260" spans="8:15" x14ac:dyDescent="0.25">
      <c r="H6260" s="16">
        <v>45365</v>
      </c>
      <c r="I6260" s="19">
        <v>378.08397125961602</v>
      </c>
      <c r="J6260" s="19">
        <v>379.95317079547698</v>
      </c>
      <c r="K6260" s="19">
        <v>369.47614036312098</v>
      </c>
      <c r="L6260" s="19">
        <v>372.50515747070301</v>
      </c>
      <c r="M6260" s="17">
        <v>0</v>
      </c>
      <c r="N6260" s="17">
        <v>0</v>
      </c>
      <c r="O6260" s="14">
        <v>3029500</v>
      </c>
    </row>
    <row r="6261" spans="8:15" x14ac:dyDescent="0.25">
      <c r="H6261" s="16">
        <v>45366</v>
      </c>
      <c r="I6261" s="19">
        <v>372.75438703407502</v>
      </c>
      <c r="J6261" s="19">
        <v>374.92073713939197</v>
      </c>
      <c r="K6261" s="19">
        <v>370.38674797074401</v>
      </c>
      <c r="L6261" s="19">
        <v>371.16317749023398</v>
      </c>
      <c r="M6261" s="17">
        <v>0</v>
      </c>
      <c r="N6261" s="17">
        <v>0</v>
      </c>
      <c r="O6261" s="14">
        <v>3763900</v>
      </c>
    </row>
    <row r="6262" spans="8:15" x14ac:dyDescent="0.25">
      <c r="H6262" s="16">
        <v>45369</v>
      </c>
      <c r="I6262" s="19">
        <v>372.54348314779099</v>
      </c>
      <c r="J6262" s="19">
        <v>372.90773979227703</v>
      </c>
      <c r="K6262" s="19">
        <v>367.520649636325</v>
      </c>
      <c r="L6262" s="19">
        <v>368.44085693359301</v>
      </c>
      <c r="M6262" s="17">
        <v>0</v>
      </c>
      <c r="N6262" s="17">
        <v>0</v>
      </c>
      <c r="O6262" s="14">
        <v>2069000</v>
      </c>
    </row>
    <row r="6263" spans="8:15" x14ac:dyDescent="0.25">
      <c r="H6263" s="16">
        <v>45370</v>
      </c>
      <c r="I6263" s="19">
        <v>368.15332352823401</v>
      </c>
      <c r="J6263" s="19">
        <v>374.58523856435897</v>
      </c>
      <c r="K6263" s="19">
        <v>367.80822748787801</v>
      </c>
      <c r="L6263" s="19">
        <v>372.55310058593699</v>
      </c>
      <c r="M6263" s="17">
        <v>0</v>
      </c>
      <c r="N6263" s="17">
        <v>0</v>
      </c>
      <c r="O6263" s="14">
        <v>1858200</v>
      </c>
    </row>
    <row r="6264" spans="8:15" x14ac:dyDescent="0.25">
      <c r="H6264" s="16">
        <v>45371</v>
      </c>
      <c r="I6264" s="19">
        <v>370.348393718789</v>
      </c>
      <c r="J6264" s="19">
        <v>380.06818427607698</v>
      </c>
      <c r="K6264" s="19">
        <v>370.00332693711402</v>
      </c>
      <c r="L6264" s="19">
        <v>380.03942871093699</v>
      </c>
      <c r="M6264" s="17">
        <v>0</v>
      </c>
      <c r="N6264" s="17">
        <v>0</v>
      </c>
      <c r="O6264" s="14">
        <v>2157400</v>
      </c>
    </row>
    <row r="6265" spans="8:15" x14ac:dyDescent="0.25">
      <c r="H6265" s="16">
        <v>45372</v>
      </c>
      <c r="I6265" s="19">
        <v>383.20264326127102</v>
      </c>
      <c r="J6265" s="19">
        <v>396.86209198563802</v>
      </c>
      <c r="K6265" s="19">
        <v>382.550830974409</v>
      </c>
      <c r="L6265" s="19">
        <v>396.56494140625</v>
      </c>
      <c r="M6265" s="17">
        <v>0</v>
      </c>
      <c r="N6265" s="17">
        <v>0</v>
      </c>
      <c r="O6265" s="14">
        <v>4613800</v>
      </c>
    </row>
    <row r="6266" spans="8:15" x14ac:dyDescent="0.25">
      <c r="H6266" s="16">
        <v>45373</v>
      </c>
      <c r="I6266" s="19">
        <v>397.22633477516302</v>
      </c>
      <c r="J6266" s="19">
        <v>399.488546328052</v>
      </c>
      <c r="K6266" s="19">
        <v>388.963571462875</v>
      </c>
      <c r="L6266" s="19">
        <v>389.96047973632801</v>
      </c>
      <c r="M6266" s="17">
        <v>0</v>
      </c>
      <c r="N6266" s="17">
        <v>0</v>
      </c>
      <c r="O6266" s="14">
        <v>2190300</v>
      </c>
    </row>
    <row r="6267" spans="8:15" x14ac:dyDescent="0.25">
      <c r="H6267" s="16">
        <v>45376</v>
      </c>
      <c r="I6267" s="19">
        <v>390.00842637132399</v>
      </c>
      <c r="J6267" s="19">
        <v>393.44964553032401</v>
      </c>
      <c r="K6267" s="19">
        <v>387.12315789209998</v>
      </c>
      <c r="L6267" s="19">
        <v>388.15841674804602</v>
      </c>
      <c r="M6267" s="17">
        <v>0</v>
      </c>
      <c r="N6267" s="17">
        <v>0</v>
      </c>
      <c r="O6267" s="14">
        <v>1683900</v>
      </c>
    </row>
    <row r="6268" spans="8:15" x14ac:dyDescent="0.25">
      <c r="H6268" s="16">
        <v>45377</v>
      </c>
      <c r="I6268" s="19">
        <v>389.26074868583498</v>
      </c>
      <c r="J6268" s="19">
        <v>392.366466718146</v>
      </c>
      <c r="K6268" s="19">
        <v>387.75580586040502</v>
      </c>
      <c r="L6268" s="19">
        <v>389.34701538085898</v>
      </c>
      <c r="M6268" s="17">
        <v>0</v>
      </c>
      <c r="N6268" s="17">
        <v>0</v>
      </c>
      <c r="O6268" s="14">
        <v>1407000</v>
      </c>
    </row>
    <row r="6269" spans="8:15" x14ac:dyDescent="0.25">
      <c r="H6269" s="16">
        <v>45378</v>
      </c>
      <c r="I6269" s="19">
        <v>392.644482552206</v>
      </c>
      <c r="J6269" s="19">
        <v>398.271212748111</v>
      </c>
      <c r="K6269" s="19">
        <v>391.44628517648999</v>
      </c>
      <c r="L6269" s="19">
        <v>398.04116821289</v>
      </c>
      <c r="M6269" s="17">
        <v>0</v>
      </c>
      <c r="N6269" s="17">
        <v>0</v>
      </c>
      <c r="O6269" s="14">
        <v>2353600</v>
      </c>
    </row>
    <row r="6270" spans="8:15" x14ac:dyDescent="0.25">
      <c r="H6270" s="16">
        <v>45379</v>
      </c>
      <c r="I6270" s="19">
        <v>398.961298415839</v>
      </c>
      <c r="J6270" s="19">
        <v>401.827405875968</v>
      </c>
      <c r="K6270" s="19">
        <v>397.78229114808198</v>
      </c>
      <c r="L6270" s="19">
        <v>400.37997436523398</v>
      </c>
      <c r="M6270" s="17">
        <v>0</v>
      </c>
      <c r="N6270" s="17">
        <v>0</v>
      </c>
      <c r="O6270" s="14">
        <v>2409700</v>
      </c>
    </row>
    <row r="6271" spans="8:15" x14ac:dyDescent="0.25">
      <c r="H6271" s="16">
        <v>45383</v>
      </c>
      <c r="I6271" s="19">
        <v>399.41181095636603</v>
      </c>
      <c r="J6271" s="19">
        <v>400.62919794360602</v>
      </c>
      <c r="K6271" s="19">
        <v>394.92576799113402</v>
      </c>
      <c r="L6271" s="19">
        <v>396.37319946289</v>
      </c>
      <c r="M6271" s="17">
        <v>0</v>
      </c>
      <c r="N6271" s="17">
        <v>0</v>
      </c>
      <c r="O6271" s="14">
        <v>1863900</v>
      </c>
    </row>
    <row r="6272" spans="8:15" x14ac:dyDescent="0.25">
      <c r="H6272" s="16">
        <v>45384</v>
      </c>
      <c r="I6272" s="19">
        <v>393.71801139758497</v>
      </c>
      <c r="J6272" s="19">
        <v>396.047329024519</v>
      </c>
      <c r="K6272" s="19">
        <v>390.72731581810598</v>
      </c>
      <c r="L6272" s="19">
        <v>393.15246582031199</v>
      </c>
      <c r="M6272" s="17">
        <v>0</v>
      </c>
      <c r="N6272" s="17">
        <v>0</v>
      </c>
      <c r="O6272" s="14">
        <v>1976000</v>
      </c>
    </row>
    <row r="6273" spans="8:15" x14ac:dyDescent="0.25">
      <c r="H6273" s="16">
        <v>45385</v>
      </c>
      <c r="I6273" s="19">
        <v>393.967252648395</v>
      </c>
      <c r="J6273" s="19">
        <v>399.363937699681</v>
      </c>
      <c r="K6273" s="19">
        <v>393.967252648395</v>
      </c>
      <c r="L6273" s="19">
        <v>396.84292602539</v>
      </c>
      <c r="M6273" s="17">
        <v>0</v>
      </c>
      <c r="N6273" s="17">
        <v>0</v>
      </c>
      <c r="O6273" s="14">
        <v>1549200</v>
      </c>
    </row>
    <row r="6274" spans="8:15" x14ac:dyDescent="0.25">
      <c r="H6274" s="16">
        <v>45386</v>
      </c>
      <c r="I6274" s="19">
        <v>400.67717818509601</v>
      </c>
      <c r="J6274" s="19">
        <v>401.63573602764399</v>
      </c>
      <c r="K6274" s="19">
        <v>388.88692842289998</v>
      </c>
      <c r="L6274" s="19">
        <v>389.41412353515602</v>
      </c>
      <c r="M6274" s="17">
        <v>0</v>
      </c>
      <c r="N6274" s="17">
        <v>0</v>
      </c>
      <c r="O6274" s="14">
        <v>1704700</v>
      </c>
    </row>
    <row r="6275" spans="8:15" x14ac:dyDescent="0.25">
      <c r="H6275" s="16">
        <v>45387</v>
      </c>
      <c r="I6275" s="19">
        <v>389.71122935180398</v>
      </c>
      <c r="J6275" s="19">
        <v>392.18432468304599</v>
      </c>
      <c r="K6275" s="19">
        <v>384.83217400413798</v>
      </c>
      <c r="L6275" s="19">
        <v>391.15866088867102</v>
      </c>
      <c r="M6275" s="17">
        <v>0</v>
      </c>
      <c r="N6275" s="17">
        <v>0</v>
      </c>
      <c r="O6275" s="14">
        <v>1694900</v>
      </c>
    </row>
    <row r="6276" spans="8:15" x14ac:dyDescent="0.25">
      <c r="H6276" s="16">
        <v>45390</v>
      </c>
      <c r="I6276" s="19">
        <v>392.146011065187</v>
      </c>
      <c r="J6276" s="19">
        <v>395.43385737592502</v>
      </c>
      <c r="K6276" s="19">
        <v>390.66022888848102</v>
      </c>
      <c r="L6276" s="19">
        <v>393.52633666992102</v>
      </c>
      <c r="M6276" s="17">
        <v>0</v>
      </c>
      <c r="N6276" s="17">
        <v>0</v>
      </c>
      <c r="O6276" s="14">
        <v>1181900</v>
      </c>
    </row>
    <row r="6277" spans="8:15" x14ac:dyDescent="0.25">
      <c r="H6277" s="16">
        <v>45391</v>
      </c>
      <c r="I6277" s="19">
        <v>394.456164396399</v>
      </c>
      <c r="J6277" s="19">
        <v>396.09529018802903</v>
      </c>
      <c r="K6277" s="19">
        <v>390.18097516962899</v>
      </c>
      <c r="L6277" s="19">
        <v>393.68930053710898</v>
      </c>
      <c r="M6277" s="17">
        <v>0</v>
      </c>
      <c r="N6277" s="17">
        <v>0</v>
      </c>
      <c r="O6277" s="14">
        <v>1247200</v>
      </c>
    </row>
    <row r="6278" spans="8:15" x14ac:dyDescent="0.25">
      <c r="H6278" s="16">
        <v>45392</v>
      </c>
      <c r="I6278" s="19">
        <v>387.266924000031</v>
      </c>
      <c r="J6278" s="19">
        <v>388.64724949335101</v>
      </c>
      <c r="K6278" s="19">
        <v>380.82541478215899</v>
      </c>
      <c r="L6278" s="19">
        <v>384.151611328125</v>
      </c>
      <c r="M6278" s="17">
        <v>0</v>
      </c>
      <c r="N6278" s="17">
        <v>0</v>
      </c>
      <c r="O6278" s="14">
        <v>1903300</v>
      </c>
    </row>
    <row r="6279" spans="8:15" x14ac:dyDescent="0.25">
      <c r="H6279" s="16">
        <v>45393</v>
      </c>
      <c r="I6279" s="19">
        <v>383.88324178567302</v>
      </c>
      <c r="J6279" s="19">
        <v>384.83220465543502</v>
      </c>
      <c r="K6279" s="19">
        <v>378.47696170285798</v>
      </c>
      <c r="L6279" s="19">
        <v>381.007568359375</v>
      </c>
      <c r="M6279" s="17">
        <v>0</v>
      </c>
      <c r="N6279" s="17">
        <v>0</v>
      </c>
      <c r="O6279" s="14">
        <v>2176200</v>
      </c>
    </row>
    <row r="6280" spans="8:15" x14ac:dyDescent="0.25">
      <c r="H6280" s="16">
        <v>45394</v>
      </c>
      <c r="I6280" s="19">
        <v>376.55983776909898</v>
      </c>
      <c r="J6280" s="19">
        <v>377.75803500359399</v>
      </c>
      <c r="K6280" s="19">
        <v>371.07688605393201</v>
      </c>
      <c r="L6280" s="19">
        <v>373.34866333007801</v>
      </c>
      <c r="M6280" s="17">
        <v>0</v>
      </c>
      <c r="N6280" s="17">
        <v>0</v>
      </c>
      <c r="O6280" s="14">
        <v>2815800</v>
      </c>
    </row>
    <row r="6281" spans="8:15" x14ac:dyDescent="0.25">
      <c r="H6281" s="16">
        <v>45397</v>
      </c>
      <c r="I6281" s="19">
        <v>390.13306274434598</v>
      </c>
      <c r="J6281" s="19">
        <v>395.75979290002903</v>
      </c>
      <c r="K6281" s="19">
        <v>382.16744898775602</v>
      </c>
      <c r="L6281" s="19">
        <v>384.26669311523398</v>
      </c>
      <c r="M6281" s="17">
        <v>0</v>
      </c>
      <c r="N6281" s="17">
        <v>0</v>
      </c>
      <c r="O6281" s="14">
        <v>6177000</v>
      </c>
    </row>
    <row r="6282" spans="8:15" x14ac:dyDescent="0.25">
      <c r="H6282" s="16">
        <v>45398</v>
      </c>
      <c r="I6282" s="19">
        <v>387.688718047534</v>
      </c>
      <c r="J6282" s="19">
        <v>388.18715757782098</v>
      </c>
      <c r="K6282" s="19">
        <v>378.80286842489602</v>
      </c>
      <c r="L6282" s="19">
        <v>380.41323852539</v>
      </c>
      <c r="M6282" s="17">
        <v>0</v>
      </c>
      <c r="N6282" s="17">
        <v>0</v>
      </c>
      <c r="O6282" s="14">
        <v>3459700</v>
      </c>
    </row>
    <row r="6283" spans="8:15" x14ac:dyDescent="0.25">
      <c r="H6283" s="16">
        <v>45399</v>
      </c>
      <c r="I6283" s="19">
        <v>385.72364991513803</v>
      </c>
      <c r="J6283" s="19">
        <v>390.24804386660003</v>
      </c>
      <c r="K6283" s="19">
        <v>384.55420823798102</v>
      </c>
      <c r="L6283" s="19">
        <v>387.17108154296801</v>
      </c>
      <c r="M6283" s="17">
        <v>0</v>
      </c>
      <c r="N6283" s="17">
        <v>0</v>
      </c>
      <c r="O6283" s="14">
        <v>4373800</v>
      </c>
    </row>
    <row r="6284" spans="8:15" x14ac:dyDescent="0.25">
      <c r="H6284" s="16">
        <v>45400</v>
      </c>
      <c r="I6284" s="19">
        <v>388.68557747583299</v>
      </c>
      <c r="J6284" s="19">
        <v>390.95735469086702</v>
      </c>
      <c r="K6284" s="19">
        <v>385.733232440714</v>
      </c>
      <c r="L6284" s="19">
        <v>386.404205322265</v>
      </c>
      <c r="M6284" s="17">
        <v>0</v>
      </c>
      <c r="N6284" s="17">
        <v>0</v>
      </c>
      <c r="O6284" s="14">
        <v>2776300</v>
      </c>
    </row>
    <row r="6285" spans="8:15" x14ac:dyDescent="0.25">
      <c r="H6285" s="16">
        <v>45401</v>
      </c>
      <c r="I6285" s="19">
        <v>387.31486586462398</v>
      </c>
      <c r="J6285" s="19">
        <v>391.09158597134098</v>
      </c>
      <c r="K6285" s="19">
        <v>386.30839186657801</v>
      </c>
      <c r="L6285" s="19">
        <v>387.25735473632801</v>
      </c>
      <c r="M6285" s="17">
        <v>0</v>
      </c>
      <c r="N6285" s="17">
        <v>0</v>
      </c>
      <c r="O6285" s="14">
        <v>2805500</v>
      </c>
    </row>
    <row r="6286" spans="8:15" x14ac:dyDescent="0.25">
      <c r="H6286" s="16">
        <v>45404</v>
      </c>
      <c r="I6286" s="19">
        <v>390.075517358262</v>
      </c>
      <c r="J6286" s="19">
        <v>400.658003766489</v>
      </c>
      <c r="K6286" s="19">
        <v>387.80374003008802</v>
      </c>
      <c r="L6286" s="19">
        <v>400.054107666015</v>
      </c>
      <c r="M6286" s="17">
        <v>0</v>
      </c>
      <c r="N6286" s="17">
        <v>0</v>
      </c>
      <c r="O6286" s="14">
        <v>4165600</v>
      </c>
    </row>
    <row r="6287" spans="8:15" x14ac:dyDescent="0.25">
      <c r="H6287" s="16">
        <v>45405</v>
      </c>
      <c r="I6287" s="19">
        <v>400.399190773155</v>
      </c>
      <c r="J6287" s="19">
        <v>407.72258677829501</v>
      </c>
      <c r="K6287" s="19">
        <v>398.951788313625</v>
      </c>
      <c r="L6287" s="19">
        <v>406.42852783203102</v>
      </c>
      <c r="M6287" s="17">
        <v>0</v>
      </c>
      <c r="N6287" s="17">
        <v>0</v>
      </c>
      <c r="O6287" s="14">
        <v>2662300</v>
      </c>
    </row>
    <row r="6288" spans="8:15" x14ac:dyDescent="0.25">
      <c r="H6288" s="16">
        <v>45406</v>
      </c>
      <c r="I6288" s="19">
        <v>404.03211357524998</v>
      </c>
      <c r="J6288" s="19">
        <v>406.98445873438601</v>
      </c>
      <c r="K6288" s="19">
        <v>402.220425287951</v>
      </c>
      <c r="L6288" s="19">
        <v>405.50830078125</v>
      </c>
      <c r="M6288" s="17">
        <v>0</v>
      </c>
      <c r="N6288" s="17">
        <v>0</v>
      </c>
      <c r="O6288" s="14">
        <v>1575900</v>
      </c>
    </row>
    <row r="6289" spans="8:15" x14ac:dyDescent="0.25">
      <c r="H6289" s="16">
        <v>45407</v>
      </c>
      <c r="I6289" s="19">
        <v>403.543258630433</v>
      </c>
      <c r="J6289" s="19">
        <v>406.05467550900801</v>
      </c>
      <c r="K6289" s="19">
        <v>397.65772866159301</v>
      </c>
      <c r="L6289" s="19">
        <v>402.64221191406199</v>
      </c>
      <c r="M6289" s="17">
        <v>0</v>
      </c>
      <c r="N6289" s="17">
        <v>0</v>
      </c>
      <c r="O6289" s="14">
        <v>1970100</v>
      </c>
    </row>
    <row r="6290" spans="8:15" x14ac:dyDescent="0.25">
      <c r="H6290" s="16">
        <v>45408</v>
      </c>
      <c r="I6290" s="19">
        <v>402.81471485876199</v>
      </c>
      <c r="J6290" s="19">
        <v>410.77073210824102</v>
      </c>
      <c r="K6290" s="19">
        <v>402.24916932321798</v>
      </c>
      <c r="L6290" s="19">
        <v>409.85052490234301</v>
      </c>
      <c r="M6290" s="17">
        <v>0</v>
      </c>
      <c r="N6290" s="17">
        <v>0</v>
      </c>
      <c r="O6290" s="14">
        <v>2322700</v>
      </c>
    </row>
    <row r="6291" spans="8:15" x14ac:dyDescent="0.25">
      <c r="H6291" s="16">
        <v>45411</v>
      </c>
      <c r="I6291" s="19">
        <v>409.85055051352998</v>
      </c>
      <c r="J6291" s="19">
        <v>415.37182334679602</v>
      </c>
      <c r="K6291" s="19">
        <v>409.495888821015</v>
      </c>
      <c r="L6291" s="19">
        <v>412.95626831054602</v>
      </c>
      <c r="M6291" s="17">
        <v>0</v>
      </c>
      <c r="N6291" s="17">
        <v>0</v>
      </c>
      <c r="O6291" s="14">
        <v>2453000</v>
      </c>
    </row>
    <row r="6292" spans="8:15" x14ac:dyDescent="0.25">
      <c r="H6292" s="16">
        <v>45412</v>
      </c>
      <c r="I6292" s="19">
        <v>410.74198006169598</v>
      </c>
      <c r="J6292" s="19">
        <v>413.51222589391602</v>
      </c>
      <c r="K6292" s="19">
        <v>408.34558577895501</v>
      </c>
      <c r="L6292" s="19">
        <v>409.02615356445301</v>
      </c>
      <c r="M6292" s="17">
        <v>0</v>
      </c>
      <c r="N6292" s="17">
        <v>0</v>
      </c>
      <c r="O6292" s="14">
        <v>1829900</v>
      </c>
    </row>
    <row r="6293" spans="8:15" x14ac:dyDescent="0.25">
      <c r="H6293" s="16">
        <v>45413</v>
      </c>
      <c r="I6293" s="19">
        <v>409.00699122066499</v>
      </c>
      <c r="J6293" s="19">
        <v>415.46766081883999</v>
      </c>
      <c r="K6293" s="19">
        <v>407.56915465706999</v>
      </c>
      <c r="L6293" s="19">
        <v>409.25622558593699</v>
      </c>
      <c r="M6293" s="17">
        <v>0</v>
      </c>
      <c r="N6293" s="17">
        <v>0</v>
      </c>
      <c r="O6293" s="14">
        <v>2310100</v>
      </c>
    </row>
    <row r="6294" spans="8:15" x14ac:dyDescent="0.25">
      <c r="H6294" s="16">
        <v>45414</v>
      </c>
      <c r="I6294" s="19">
        <v>413.33012160167402</v>
      </c>
      <c r="J6294" s="19">
        <v>415.67857058348199</v>
      </c>
      <c r="K6294" s="19">
        <v>410.425692732367</v>
      </c>
      <c r="L6294" s="19">
        <v>414.64334106445301</v>
      </c>
      <c r="M6294" s="17">
        <v>0</v>
      </c>
      <c r="N6294" s="17">
        <v>0</v>
      </c>
      <c r="O6294" s="14">
        <v>2087500</v>
      </c>
    </row>
    <row r="6295" spans="8:15" x14ac:dyDescent="0.25">
      <c r="H6295" s="16">
        <v>45415</v>
      </c>
      <c r="I6295" s="19">
        <v>416.97260647199897</v>
      </c>
      <c r="J6295" s="19">
        <v>423.970066097857</v>
      </c>
      <c r="K6295" s="19">
        <v>416.89593472597602</v>
      </c>
      <c r="L6295" s="19">
        <v>420.02081298828102</v>
      </c>
      <c r="M6295" s="17">
        <v>0</v>
      </c>
      <c r="N6295" s="17">
        <v>0</v>
      </c>
      <c r="O6295" s="14">
        <v>2406300</v>
      </c>
    </row>
    <row r="6296" spans="8:15" x14ac:dyDescent="0.25">
      <c r="H6296" s="16">
        <v>45418</v>
      </c>
      <c r="I6296" s="19">
        <v>423.44291184955102</v>
      </c>
      <c r="J6296" s="19">
        <v>425.96392356603502</v>
      </c>
      <c r="K6296" s="19">
        <v>421.45869016552803</v>
      </c>
      <c r="L6296" s="19">
        <v>425.28335571289</v>
      </c>
      <c r="M6296" s="17">
        <v>0</v>
      </c>
      <c r="N6296" s="17">
        <v>0</v>
      </c>
      <c r="O6296" s="14">
        <v>1914300</v>
      </c>
    </row>
    <row r="6297" spans="8:15" x14ac:dyDescent="0.25">
      <c r="H6297" s="16">
        <v>45419</v>
      </c>
      <c r="I6297" s="19">
        <v>426.72120780157297</v>
      </c>
      <c r="J6297" s="19">
        <v>428.87796294813103</v>
      </c>
      <c r="K6297" s="19">
        <v>424.51650721115101</v>
      </c>
      <c r="L6297" s="19">
        <v>425.407958984375</v>
      </c>
      <c r="M6297" s="17">
        <v>0</v>
      </c>
      <c r="N6297" s="17">
        <v>0</v>
      </c>
      <c r="O6297" s="14">
        <v>2058200</v>
      </c>
    </row>
    <row r="6298" spans="8:15" x14ac:dyDescent="0.25">
      <c r="H6298" s="16">
        <v>45420</v>
      </c>
      <c r="I6298" s="19">
        <v>424.44936061111298</v>
      </c>
      <c r="J6298" s="19">
        <v>429.45303324344502</v>
      </c>
      <c r="K6298" s="19">
        <v>423.73044229757602</v>
      </c>
      <c r="L6298" s="19">
        <v>428.42739868164</v>
      </c>
      <c r="M6298" s="17">
        <v>0</v>
      </c>
      <c r="N6298" s="17">
        <v>0</v>
      </c>
      <c r="O6298" s="14">
        <v>2006700</v>
      </c>
    </row>
    <row r="6299" spans="8:15" x14ac:dyDescent="0.25">
      <c r="H6299" s="16">
        <v>45421</v>
      </c>
      <c r="I6299" s="19">
        <v>427.842698657894</v>
      </c>
      <c r="J6299" s="19">
        <v>437.51454365962098</v>
      </c>
      <c r="K6299" s="19">
        <v>427.842698657894</v>
      </c>
      <c r="L6299" s="19">
        <v>436.68060302734301</v>
      </c>
      <c r="M6299" s="17">
        <v>0</v>
      </c>
      <c r="N6299" s="17">
        <v>0</v>
      </c>
      <c r="O6299" s="14">
        <v>2710200</v>
      </c>
    </row>
    <row r="6300" spans="8:15" x14ac:dyDescent="0.25">
      <c r="H6300" s="16">
        <v>45422</v>
      </c>
      <c r="I6300" s="19">
        <v>437.60080720823601</v>
      </c>
      <c r="J6300" s="19">
        <v>439.73840168642897</v>
      </c>
      <c r="K6300" s="19">
        <v>435.49199754750703</v>
      </c>
      <c r="L6300" s="19">
        <v>435.885009765625</v>
      </c>
      <c r="M6300" s="17">
        <v>0</v>
      </c>
      <c r="N6300" s="17">
        <v>0</v>
      </c>
      <c r="O6300" s="14">
        <v>1823900</v>
      </c>
    </row>
    <row r="6301" spans="8:15" x14ac:dyDescent="0.25">
      <c r="H6301" s="16">
        <v>45425</v>
      </c>
      <c r="I6301" s="19">
        <v>437.361141608477</v>
      </c>
      <c r="J6301" s="19">
        <v>438.25262256353398</v>
      </c>
      <c r="K6301" s="19">
        <v>434.53341374889902</v>
      </c>
      <c r="L6301" s="19">
        <v>434.76345825195301</v>
      </c>
      <c r="M6301" s="17">
        <v>0</v>
      </c>
      <c r="N6301" s="17">
        <v>0</v>
      </c>
      <c r="O6301" s="14">
        <v>1579600</v>
      </c>
    </row>
    <row r="6302" spans="8:15" x14ac:dyDescent="0.25">
      <c r="H6302" s="16">
        <v>45426</v>
      </c>
      <c r="I6302" s="19">
        <v>435.99040140686901</v>
      </c>
      <c r="J6302" s="19">
        <v>442.633199561796</v>
      </c>
      <c r="K6302" s="19">
        <v>435.19481134944698</v>
      </c>
      <c r="L6302" s="19">
        <v>439.469970703125</v>
      </c>
      <c r="M6302" s="17">
        <v>0</v>
      </c>
      <c r="N6302" s="17">
        <v>0</v>
      </c>
      <c r="O6302" s="14">
        <v>2412900</v>
      </c>
    </row>
    <row r="6303" spans="8:15" x14ac:dyDescent="0.25">
      <c r="H6303" s="16">
        <v>45427</v>
      </c>
      <c r="I6303" s="19">
        <v>442.46066012667399</v>
      </c>
      <c r="J6303" s="19">
        <v>446.87003154567299</v>
      </c>
      <c r="K6303" s="19">
        <v>441.84719838951099</v>
      </c>
      <c r="L6303" s="19">
        <v>446.774169921875</v>
      </c>
      <c r="M6303" s="17">
        <v>0</v>
      </c>
      <c r="N6303" s="17">
        <v>0</v>
      </c>
      <c r="O6303" s="14">
        <v>2217700</v>
      </c>
    </row>
    <row r="6304" spans="8:15" x14ac:dyDescent="0.25">
      <c r="H6304" s="16">
        <v>45428</v>
      </c>
      <c r="I6304" s="19">
        <v>445.12550928078201</v>
      </c>
      <c r="J6304" s="19">
        <v>448.84471846232702</v>
      </c>
      <c r="K6304" s="19">
        <v>443.12212686141601</v>
      </c>
      <c r="L6304" s="19">
        <v>445.269287109375</v>
      </c>
      <c r="M6304" s="17">
        <v>0</v>
      </c>
      <c r="N6304" s="17">
        <v>0</v>
      </c>
      <c r="O6304" s="14">
        <v>2070300</v>
      </c>
    </row>
    <row r="6305" spans="8:15" x14ac:dyDescent="0.25">
      <c r="H6305" s="16">
        <v>45429</v>
      </c>
      <c r="I6305" s="19">
        <v>447.05217550842701</v>
      </c>
      <c r="J6305" s="19">
        <v>449.23768604440602</v>
      </c>
      <c r="K6305" s="19">
        <v>445.01044278675101</v>
      </c>
      <c r="L6305" s="19">
        <v>448.33663940429602</v>
      </c>
      <c r="M6305" s="17">
        <v>0</v>
      </c>
      <c r="N6305" s="17">
        <v>0</v>
      </c>
      <c r="O6305" s="14">
        <v>1655900</v>
      </c>
    </row>
    <row r="6306" spans="8:15" x14ac:dyDescent="0.25">
      <c r="H6306" s="16">
        <v>45432</v>
      </c>
      <c r="I6306" s="19">
        <v>448.796784250065</v>
      </c>
      <c r="J6306" s="19">
        <v>451.94085273813101</v>
      </c>
      <c r="K6306" s="19">
        <v>443.42885459284099</v>
      </c>
      <c r="L6306" s="19">
        <v>443.75476074218699</v>
      </c>
      <c r="M6306" s="17">
        <v>0</v>
      </c>
      <c r="N6306" s="17">
        <v>0</v>
      </c>
      <c r="O6306" s="14">
        <v>2591500</v>
      </c>
    </row>
    <row r="6307" spans="8:15" x14ac:dyDescent="0.25">
      <c r="H6307" s="16">
        <v>45433</v>
      </c>
      <c r="I6307" s="19">
        <v>443.07416564642699</v>
      </c>
      <c r="J6307" s="19">
        <v>451.77785726957001</v>
      </c>
      <c r="K6307" s="19">
        <v>443.04541008362997</v>
      </c>
      <c r="L6307" s="19">
        <v>450.91516113281199</v>
      </c>
      <c r="M6307" s="17">
        <v>0</v>
      </c>
      <c r="N6307" s="17">
        <v>0</v>
      </c>
      <c r="O6307" s="14">
        <v>2762600</v>
      </c>
    </row>
    <row r="6308" spans="8:15" x14ac:dyDescent="0.25">
      <c r="H6308" s="16">
        <v>45434</v>
      </c>
      <c r="I6308" s="19">
        <v>447.99155562527</v>
      </c>
      <c r="J6308" s="19">
        <v>450.83847343760903</v>
      </c>
      <c r="K6308" s="19">
        <v>440.69694486956399</v>
      </c>
      <c r="L6308" s="19">
        <v>443.21795654296801</v>
      </c>
      <c r="M6308" s="17">
        <v>0</v>
      </c>
      <c r="N6308" s="17">
        <v>0</v>
      </c>
      <c r="O6308" s="14">
        <v>2729500</v>
      </c>
    </row>
    <row r="6309" spans="8:15" x14ac:dyDescent="0.25">
      <c r="H6309" s="16">
        <v>45435</v>
      </c>
      <c r="I6309" s="19">
        <v>444.99128617580402</v>
      </c>
      <c r="J6309" s="19">
        <v>445.06795792650303</v>
      </c>
      <c r="K6309" s="19">
        <v>438.45391513319402</v>
      </c>
      <c r="L6309" s="19">
        <v>439.16323852539</v>
      </c>
      <c r="M6309" s="17">
        <v>0</v>
      </c>
      <c r="N6309" s="17">
        <v>0</v>
      </c>
      <c r="O6309" s="14">
        <v>2254500</v>
      </c>
    </row>
    <row r="6310" spans="8:15" x14ac:dyDescent="0.25">
      <c r="H6310" s="16">
        <v>45436</v>
      </c>
      <c r="I6310" s="19">
        <v>440.78325444994698</v>
      </c>
      <c r="J6310" s="19">
        <v>445.96905611957499</v>
      </c>
      <c r="K6310" s="19">
        <v>440.07393097576801</v>
      </c>
      <c r="L6310" s="19">
        <v>442.06771850585898</v>
      </c>
      <c r="M6310" s="17">
        <v>0</v>
      </c>
      <c r="N6310" s="17">
        <v>0</v>
      </c>
      <c r="O6310" s="14">
        <v>1932200</v>
      </c>
    </row>
    <row r="6311" spans="8:15" x14ac:dyDescent="0.25">
      <c r="H6311" s="16">
        <v>45440</v>
      </c>
      <c r="I6311" s="19">
        <v>440.879042233495</v>
      </c>
      <c r="J6311" s="19">
        <v>444.47363370107701</v>
      </c>
      <c r="K6311" s="19">
        <v>439.89172894718001</v>
      </c>
      <c r="L6311" s="19">
        <v>440.75442504882801</v>
      </c>
      <c r="M6311" s="17">
        <v>0</v>
      </c>
      <c r="N6311" s="17">
        <v>0</v>
      </c>
      <c r="O6311" s="14">
        <v>1930800</v>
      </c>
    </row>
    <row r="6312" spans="8:15" x14ac:dyDescent="0.25">
      <c r="H6312" s="16">
        <v>45441</v>
      </c>
      <c r="I6312" s="19">
        <v>435.99039056271698</v>
      </c>
      <c r="J6312" s="19">
        <v>439.72875982621701</v>
      </c>
      <c r="K6312" s="19">
        <v>432.93258909072</v>
      </c>
      <c r="L6312" s="19">
        <v>438.22384643554602</v>
      </c>
      <c r="M6312" s="17">
        <v>0</v>
      </c>
      <c r="N6312" s="17">
        <v>0</v>
      </c>
      <c r="O6312" s="14">
        <v>2315700</v>
      </c>
    </row>
    <row r="6313" spans="8:15" x14ac:dyDescent="0.25">
      <c r="H6313" s="16">
        <v>45442</v>
      </c>
      <c r="I6313" s="19">
        <v>436.85445983454201</v>
      </c>
      <c r="J6313" s="19">
        <v>439.61251139280103</v>
      </c>
      <c r="K6313" s="19">
        <v>431.64692911322101</v>
      </c>
      <c r="L6313" s="19">
        <v>434.18319702148398</v>
      </c>
      <c r="M6313" s="17">
        <v>2.75</v>
      </c>
      <c r="N6313" s="17">
        <v>0</v>
      </c>
      <c r="O6313" s="14">
        <v>2135000</v>
      </c>
    </row>
    <row r="6314" spans="8:15" x14ac:dyDescent="0.25">
      <c r="H6314" s="16">
        <v>45443</v>
      </c>
      <c r="I6314" s="19">
        <v>433.73000869894702</v>
      </c>
      <c r="J6314" s="19">
        <v>440.49014364695898</v>
      </c>
      <c r="K6314" s="19">
        <v>432.148446193859</v>
      </c>
      <c r="L6314" s="19">
        <v>440.24905395507801</v>
      </c>
      <c r="M6314" s="17">
        <v>0</v>
      </c>
      <c r="N6314" s="17">
        <v>0</v>
      </c>
      <c r="O6314" s="14">
        <v>2638300</v>
      </c>
    </row>
    <row r="6315" spans="8:15" x14ac:dyDescent="0.25">
      <c r="H6315" s="16">
        <v>45446</v>
      </c>
      <c r="I6315" s="19">
        <v>442.51525591909501</v>
      </c>
      <c r="J6315" s="19">
        <v>442.51525591909501</v>
      </c>
      <c r="K6315" s="19">
        <v>434.15428277391902</v>
      </c>
      <c r="L6315" s="19">
        <v>438.763916015625</v>
      </c>
      <c r="M6315" s="17">
        <v>0</v>
      </c>
      <c r="N6315" s="17">
        <v>0</v>
      </c>
      <c r="O6315" s="14">
        <v>1930700</v>
      </c>
    </row>
    <row r="6316" spans="8:15" x14ac:dyDescent="0.25">
      <c r="H6316" s="16">
        <v>45447</v>
      </c>
      <c r="I6316" s="19">
        <v>434.44356952451398</v>
      </c>
      <c r="J6316" s="19">
        <v>441.39658711382702</v>
      </c>
      <c r="K6316" s="19">
        <v>433.19953863223202</v>
      </c>
      <c r="L6316" s="19">
        <v>439.07247924804602</v>
      </c>
      <c r="M6316" s="17">
        <v>0</v>
      </c>
      <c r="N6316" s="17">
        <v>0</v>
      </c>
      <c r="O6316" s="14">
        <v>1835000</v>
      </c>
    </row>
    <row r="6317" spans="8:15" x14ac:dyDescent="0.25">
      <c r="H6317" s="16">
        <v>45448</v>
      </c>
      <c r="I6317" s="19">
        <v>441.24229169445402</v>
      </c>
      <c r="J6317" s="19">
        <v>446.51733472491401</v>
      </c>
      <c r="K6317" s="19">
        <v>441.19408553356499</v>
      </c>
      <c r="L6317" s="19">
        <v>445.22509765625</v>
      </c>
      <c r="M6317" s="17">
        <v>0</v>
      </c>
      <c r="N6317" s="17">
        <v>0</v>
      </c>
      <c r="O6317" s="14">
        <v>1678900</v>
      </c>
    </row>
    <row r="6318" spans="8:15" x14ac:dyDescent="0.25">
      <c r="H6318" s="16">
        <v>45449</v>
      </c>
      <c r="I6318" s="19">
        <v>445.36015121192997</v>
      </c>
      <c r="J6318" s="19">
        <v>447.96390209845202</v>
      </c>
      <c r="K6318" s="19">
        <v>440.72158812230498</v>
      </c>
      <c r="L6318" s="19">
        <v>441.77273559570301</v>
      </c>
      <c r="M6318" s="17">
        <v>0</v>
      </c>
      <c r="N6318" s="17">
        <v>0</v>
      </c>
      <c r="O6318" s="14">
        <v>1598000</v>
      </c>
    </row>
    <row r="6319" spans="8:15" x14ac:dyDescent="0.25">
      <c r="H6319" s="16">
        <v>45450</v>
      </c>
      <c r="I6319" s="19">
        <v>439.207458950312</v>
      </c>
      <c r="J6319" s="19">
        <v>444.723591015723</v>
      </c>
      <c r="K6319" s="19">
        <v>438.30095956184402</v>
      </c>
      <c r="L6319" s="19">
        <v>438.69635009765602</v>
      </c>
      <c r="M6319" s="17">
        <v>0</v>
      </c>
      <c r="N6319" s="17">
        <v>0</v>
      </c>
      <c r="O6319" s="14">
        <v>1736100</v>
      </c>
    </row>
    <row r="6320" spans="8:15" x14ac:dyDescent="0.25">
      <c r="H6320" s="16">
        <v>45453</v>
      </c>
      <c r="I6320" s="19">
        <v>436.20833843881701</v>
      </c>
      <c r="J6320" s="19">
        <v>439.13034399278098</v>
      </c>
      <c r="K6320" s="19">
        <v>434.25069154200099</v>
      </c>
      <c r="L6320" s="19">
        <v>437.38485717773398</v>
      </c>
      <c r="M6320" s="17">
        <v>0</v>
      </c>
      <c r="N6320" s="17">
        <v>0</v>
      </c>
      <c r="O6320" s="14">
        <v>1698600</v>
      </c>
    </row>
    <row r="6321" spans="8:15" x14ac:dyDescent="0.25">
      <c r="H6321" s="16">
        <v>45454</v>
      </c>
      <c r="I6321" s="19">
        <v>434.96436580470299</v>
      </c>
      <c r="J6321" s="19">
        <v>435.75511758928599</v>
      </c>
      <c r="K6321" s="19">
        <v>427.5773744695</v>
      </c>
      <c r="L6321" s="19">
        <v>428.43563842773398</v>
      </c>
      <c r="M6321" s="17">
        <v>0</v>
      </c>
      <c r="N6321" s="17">
        <v>0</v>
      </c>
      <c r="O6321" s="14">
        <v>1938200</v>
      </c>
    </row>
    <row r="6322" spans="8:15" x14ac:dyDescent="0.25">
      <c r="H6322" s="16">
        <v>45455</v>
      </c>
      <c r="I6322" s="19">
        <v>439.36180187838801</v>
      </c>
      <c r="J6322" s="19">
        <v>441.329101742604</v>
      </c>
      <c r="K6322" s="19">
        <v>430.28718355248901</v>
      </c>
      <c r="L6322" s="19">
        <v>432.70773315429602</v>
      </c>
      <c r="M6322" s="17">
        <v>0</v>
      </c>
      <c r="N6322" s="17">
        <v>0</v>
      </c>
      <c r="O6322" s="14">
        <v>1733000</v>
      </c>
    </row>
    <row r="6323" spans="8:15" x14ac:dyDescent="0.25">
      <c r="H6323" s="16">
        <v>45456</v>
      </c>
      <c r="I6323" s="19">
        <v>430.80792826218402</v>
      </c>
      <c r="J6323" s="19">
        <v>432.34125490562798</v>
      </c>
      <c r="K6323" s="19">
        <v>426.39114939047897</v>
      </c>
      <c r="L6323" s="19">
        <v>430.44146728515602</v>
      </c>
      <c r="M6323" s="17">
        <v>0</v>
      </c>
      <c r="N6323" s="17">
        <v>0</v>
      </c>
      <c r="O6323" s="14">
        <v>1849100</v>
      </c>
    </row>
    <row r="6324" spans="8:15" x14ac:dyDescent="0.25">
      <c r="H6324" s="16">
        <v>45457</v>
      </c>
      <c r="I6324" s="19">
        <v>426.236862126642</v>
      </c>
      <c r="J6324" s="19">
        <v>432.25447999963302</v>
      </c>
      <c r="K6324" s="19">
        <v>423.49808714471999</v>
      </c>
      <c r="L6324" s="19">
        <v>430.54754638671801</v>
      </c>
      <c r="M6324" s="17">
        <v>0</v>
      </c>
      <c r="N6324" s="17">
        <v>0</v>
      </c>
      <c r="O6324" s="14">
        <v>1559100</v>
      </c>
    </row>
    <row r="6325" spans="8:15" x14ac:dyDescent="0.25">
      <c r="H6325" s="16">
        <v>45460</v>
      </c>
      <c r="I6325" s="19">
        <v>429.23601997756299</v>
      </c>
      <c r="J6325" s="19">
        <v>434.71356977810598</v>
      </c>
      <c r="K6325" s="19">
        <v>427.58697500720098</v>
      </c>
      <c r="L6325" s="19">
        <v>434.13494873046801</v>
      </c>
      <c r="M6325" s="17">
        <v>0</v>
      </c>
      <c r="N6325" s="17">
        <v>0</v>
      </c>
      <c r="O6325" s="14">
        <v>1531600</v>
      </c>
    </row>
    <row r="6326" spans="8:15" x14ac:dyDescent="0.25">
      <c r="H6326" s="16">
        <v>45461</v>
      </c>
      <c r="I6326" s="19">
        <v>433.54668177792797</v>
      </c>
      <c r="J6326" s="19">
        <v>441.37726852027401</v>
      </c>
      <c r="K6326" s="19">
        <v>432.524464066039</v>
      </c>
      <c r="L6326" s="19">
        <v>441.12652587890602</v>
      </c>
      <c r="M6326" s="17">
        <v>0</v>
      </c>
      <c r="N6326" s="17">
        <v>0</v>
      </c>
      <c r="O6326" s="14">
        <v>1798400</v>
      </c>
    </row>
    <row r="6327" spans="8:15" x14ac:dyDescent="0.25">
      <c r="H6327" s="16">
        <v>45463</v>
      </c>
      <c r="I6327" s="19">
        <v>441.67625062777398</v>
      </c>
      <c r="J6327" s="19">
        <v>444.00035844759799</v>
      </c>
      <c r="K6327" s="19">
        <v>439.01461140293202</v>
      </c>
      <c r="L6327" s="19">
        <v>441.72445678710898</v>
      </c>
      <c r="M6327" s="17">
        <v>0</v>
      </c>
      <c r="N6327" s="17">
        <v>0</v>
      </c>
      <c r="O6327" s="14">
        <v>2080600</v>
      </c>
    </row>
    <row r="6328" spans="8:15" x14ac:dyDescent="0.25">
      <c r="H6328" s="16">
        <v>45464</v>
      </c>
      <c r="I6328" s="19">
        <v>442.33199685398802</v>
      </c>
      <c r="J6328" s="19">
        <v>442.44771517753702</v>
      </c>
      <c r="K6328" s="19">
        <v>433.86492949888901</v>
      </c>
      <c r="L6328" s="19">
        <v>434.13494873046801</v>
      </c>
      <c r="M6328" s="17">
        <v>0</v>
      </c>
      <c r="N6328" s="17">
        <v>0</v>
      </c>
      <c r="O6328" s="14">
        <v>3780800</v>
      </c>
    </row>
    <row r="6329" spans="8:15" x14ac:dyDescent="0.25">
      <c r="H6329" s="16">
        <v>45467</v>
      </c>
      <c r="I6329" s="19">
        <v>435.16683920269497</v>
      </c>
      <c r="J6329" s="19">
        <v>446.99950919966199</v>
      </c>
      <c r="K6329" s="19">
        <v>433.96139089465402</v>
      </c>
      <c r="L6329" s="19">
        <v>445.62048339843699</v>
      </c>
      <c r="M6329" s="17">
        <v>0</v>
      </c>
      <c r="N6329" s="17">
        <v>0</v>
      </c>
      <c r="O6329" s="14">
        <v>1882200</v>
      </c>
    </row>
    <row r="6330" spans="8:15" x14ac:dyDescent="0.25">
      <c r="H6330" s="16">
        <v>45468</v>
      </c>
      <c r="I6330" s="19">
        <v>443.08419155028201</v>
      </c>
      <c r="J6330" s="19">
        <v>447.53952354770399</v>
      </c>
      <c r="K6330" s="19">
        <v>440.47078799978198</v>
      </c>
      <c r="L6330" s="19">
        <v>441.07833862304602</v>
      </c>
      <c r="M6330" s="17">
        <v>0</v>
      </c>
      <c r="N6330" s="17">
        <v>0</v>
      </c>
      <c r="O6330" s="14">
        <v>1555900</v>
      </c>
    </row>
    <row r="6331" spans="8:15" x14ac:dyDescent="0.25">
      <c r="H6331" s="16">
        <v>45469</v>
      </c>
      <c r="I6331" s="19">
        <v>439.17854409025603</v>
      </c>
      <c r="J6331" s="19">
        <v>441.60871711510902</v>
      </c>
      <c r="K6331" s="19">
        <v>436.32405093615898</v>
      </c>
      <c r="L6331" s="19">
        <v>439.61248779296801</v>
      </c>
      <c r="M6331" s="17">
        <v>0</v>
      </c>
      <c r="N6331" s="17">
        <v>0</v>
      </c>
      <c r="O6331" s="14">
        <v>2131700</v>
      </c>
    </row>
    <row r="6332" spans="8:15" x14ac:dyDescent="0.25">
      <c r="H6332" s="16">
        <v>45470</v>
      </c>
      <c r="I6332" s="19">
        <v>433.74922570145799</v>
      </c>
      <c r="J6332" s="19">
        <v>433.74922570145799</v>
      </c>
      <c r="K6332" s="19">
        <v>427.01799183395701</v>
      </c>
      <c r="L6332" s="19">
        <v>430.06536865234301</v>
      </c>
      <c r="M6332" s="17">
        <v>0</v>
      </c>
      <c r="N6332" s="17">
        <v>0</v>
      </c>
      <c r="O6332" s="14">
        <v>2835200</v>
      </c>
    </row>
    <row r="6333" spans="8:15" x14ac:dyDescent="0.25">
      <c r="H6333" s="16">
        <v>45471</v>
      </c>
      <c r="I6333" s="19">
        <v>434.05779226050498</v>
      </c>
      <c r="J6333" s="19">
        <v>441.03973879351099</v>
      </c>
      <c r="K6333" s="19">
        <v>433.508100820008</v>
      </c>
      <c r="L6333" s="19">
        <v>436.19866943359301</v>
      </c>
      <c r="M6333" s="17">
        <v>0</v>
      </c>
      <c r="N6333" s="17">
        <v>0</v>
      </c>
      <c r="O6333" s="14">
        <v>3839700</v>
      </c>
    </row>
    <row r="6334" spans="8:15" x14ac:dyDescent="0.25">
      <c r="H6334" s="16">
        <v>45474</v>
      </c>
      <c r="I6334" s="19">
        <v>438.31064599333502</v>
      </c>
      <c r="J6334" s="19">
        <v>447.48167646138597</v>
      </c>
      <c r="K6334" s="19">
        <v>437.82846668311498</v>
      </c>
      <c r="L6334" s="19">
        <v>447.134521484375</v>
      </c>
      <c r="M6334" s="17">
        <v>0</v>
      </c>
      <c r="N6334" s="17">
        <v>0</v>
      </c>
      <c r="O6334" s="14">
        <v>1850500</v>
      </c>
    </row>
    <row r="6335" spans="8:15" x14ac:dyDescent="0.25">
      <c r="H6335" s="16">
        <v>45475</v>
      </c>
      <c r="I6335" s="19">
        <v>445.06113749832502</v>
      </c>
      <c r="J6335" s="19">
        <v>449.651464324995</v>
      </c>
      <c r="K6335" s="19">
        <v>443.21920907966199</v>
      </c>
      <c r="L6335" s="19">
        <v>449.01498413085898</v>
      </c>
      <c r="M6335" s="17">
        <v>0</v>
      </c>
      <c r="N6335" s="17">
        <v>0</v>
      </c>
      <c r="O6335" s="14">
        <v>1491800</v>
      </c>
    </row>
    <row r="6336" spans="8:15" x14ac:dyDescent="0.25">
      <c r="H6336" s="16">
        <v>45476</v>
      </c>
      <c r="I6336" s="19">
        <v>452.32278326330498</v>
      </c>
      <c r="J6336" s="19">
        <v>453.14249399059599</v>
      </c>
      <c r="K6336" s="19">
        <v>449.21754727548802</v>
      </c>
      <c r="L6336" s="19">
        <v>451.24270629882801</v>
      </c>
      <c r="M6336" s="17">
        <v>0</v>
      </c>
      <c r="N6336" s="17">
        <v>0</v>
      </c>
      <c r="O6336" s="14">
        <v>993900</v>
      </c>
    </row>
    <row r="6337" spans="8:15" x14ac:dyDescent="0.25">
      <c r="H6337" s="16">
        <v>45478</v>
      </c>
      <c r="I6337" s="19">
        <v>450.80875626685099</v>
      </c>
      <c r="J6337" s="19">
        <v>450.91482159599701</v>
      </c>
      <c r="K6337" s="19">
        <v>443.73036704091697</v>
      </c>
      <c r="L6337" s="19">
        <v>448.18569946289</v>
      </c>
      <c r="M6337" s="17">
        <v>0</v>
      </c>
      <c r="N6337" s="17">
        <v>0</v>
      </c>
      <c r="O6337" s="14">
        <v>1593800</v>
      </c>
    </row>
    <row r="6338" spans="8:15" x14ac:dyDescent="0.25">
      <c r="H6338" s="16">
        <v>45481</v>
      </c>
      <c r="I6338" s="19">
        <v>450.98229573105499</v>
      </c>
      <c r="J6338" s="19">
        <v>457.93531303256401</v>
      </c>
      <c r="K6338" s="19">
        <v>447.50097529343901</v>
      </c>
      <c r="L6338" s="19">
        <v>448.253173828125</v>
      </c>
      <c r="M6338" s="17">
        <v>0</v>
      </c>
      <c r="N6338" s="17">
        <v>0</v>
      </c>
      <c r="O6338" s="14">
        <v>2214300</v>
      </c>
    </row>
    <row r="6339" spans="8:15" x14ac:dyDescent="0.25">
      <c r="H6339" s="16">
        <v>45482</v>
      </c>
      <c r="I6339" s="19">
        <v>449.00539738302098</v>
      </c>
      <c r="J6339" s="19">
        <v>462.21709334946303</v>
      </c>
      <c r="K6339" s="19">
        <v>445.12865673986198</v>
      </c>
      <c r="L6339" s="19">
        <v>455.97769165039</v>
      </c>
      <c r="M6339" s="17">
        <v>0</v>
      </c>
      <c r="N6339" s="17">
        <v>0</v>
      </c>
      <c r="O6339" s="14">
        <v>4525100</v>
      </c>
    </row>
    <row r="6340" spans="8:15" x14ac:dyDescent="0.25">
      <c r="H6340" s="16">
        <v>45483</v>
      </c>
      <c r="I6340" s="19">
        <v>455.66910356890003</v>
      </c>
      <c r="J6340" s="19">
        <v>462.75711592266799</v>
      </c>
      <c r="K6340" s="19">
        <v>453.10390609339203</v>
      </c>
      <c r="L6340" s="19">
        <v>461.82171630859301</v>
      </c>
      <c r="M6340" s="17">
        <v>0</v>
      </c>
      <c r="N6340" s="17">
        <v>0</v>
      </c>
      <c r="O6340" s="14">
        <v>1946000</v>
      </c>
    </row>
    <row r="6341" spans="8:15" x14ac:dyDescent="0.25">
      <c r="H6341" s="16">
        <v>45484</v>
      </c>
      <c r="I6341" s="19">
        <v>462.892142718819</v>
      </c>
      <c r="J6341" s="19">
        <v>465.93951952330502</v>
      </c>
      <c r="K6341" s="19">
        <v>459.295074431682</v>
      </c>
      <c r="L6341" s="19">
        <v>462.14959716796801</v>
      </c>
      <c r="M6341" s="17">
        <v>0</v>
      </c>
      <c r="N6341" s="17">
        <v>0</v>
      </c>
      <c r="O6341" s="14">
        <v>2251400</v>
      </c>
    </row>
    <row r="6342" spans="8:15" x14ac:dyDescent="0.25">
      <c r="H6342" s="16">
        <v>45485</v>
      </c>
      <c r="I6342" s="19">
        <v>463.788993021279</v>
      </c>
      <c r="J6342" s="19">
        <v>466.20954262184802</v>
      </c>
      <c r="K6342" s="19">
        <v>461.05987102306</v>
      </c>
      <c r="L6342" s="19">
        <v>462.77642822265602</v>
      </c>
      <c r="M6342" s="17">
        <v>0</v>
      </c>
      <c r="N6342" s="17">
        <v>0</v>
      </c>
      <c r="O6342" s="14">
        <v>2727800</v>
      </c>
    </row>
    <row r="6343" spans="8:15" x14ac:dyDescent="0.25">
      <c r="H6343" s="16">
        <v>45488</v>
      </c>
      <c r="I6343" s="19">
        <v>463.13319227202101</v>
      </c>
      <c r="J6343" s="19">
        <v>475.42876374827</v>
      </c>
      <c r="K6343" s="19">
        <v>459.333617241833</v>
      </c>
      <c r="L6343" s="19">
        <v>474.68621826171801</v>
      </c>
      <c r="M6343" s="17">
        <v>0</v>
      </c>
      <c r="N6343" s="17">
        <v>0</v>
      </c>
      <c r="O6343" s="14">
        <v>3568200</v>
      </c>
    </row>
    <row r="6344" spans="8:15" x14ac:dyDescent="0.25">
      <c r="H6344" s="16">
        <v>45489</v>
      </c>
      <c r="I6344" s="19">
        <v>476.39317042528501</v>
      </c>
      <c r="J6344" s="19">
        <v>488.53444222903101</v>
      </c>
      <c r="K6344" s="19">
        <v>474.454800132103</v>
      </c>
      <c r="L6344" s="19">
        <v>485.09167480468699</v>
      </c>
      <c r="M6344" s="17">
        <v>0</v>
      </c>
      <c r="N6344" s="17">
        <v>0</v>
      </c>
      <c r="O6344" s="14">
        <v>3981700</v>
      </c>
    </row>
    <row r="6345" spans="8:15" x14ac:dyDescent="0.25">
      <c r="H6345" s="16">
        <v>45490</v>
      </c>
      <c r="I6345" s="19">
        <v>485.07236679384999</v>
      </c>
      <c r="J6345" s="19">
        <v>491.32142100058599</v>
      </c>
      <c r="K6345" s="19">
        <v>481.629599592597</v>
      </c>
      <c r="L6345" s="19">
        <v>484.28158569335898</v>
      </c>
      <c r="M6345" s="17">
        <v>0</v>
      </c>
      <c r="N6345" s="17">
        <v>0</v>
      </c>
      <c r="O6345" s="14">
        <v>3908900</v>
      </c>
    </row>
    <row r="6346" spans="8:15" x14ac:dyDescent="0.25">
      <c r="H6346" s="16">
        <v>45491</v>
      </c>
      <c r="I6346" s="19">
        <v>481.71640927103402</v>
      </c>
      <c r="J6346" s="19">
        <v>485.73779768230997</v>
      </c>
      <c r="K6346" s="19">
        <v>466.96173409562698</v>
      </c>
      <c r="L6346" s="19">
        <v>468.88079833984301</v>
      </c>
      <c r="M6346" s="17">
        <v>0</v>
      </c>
      <c r="N6346" s="17">
        <v>0</v>
      </c>
      <c r="O6346" s="14">
        <v>3320200</v>
      </c>
    </row>
    <row r="6347" spans="8:15" x14ac:dyDescent="0.25">
      <c r="H6347" s="16">
        <v>45492</v>
      </c>
      <c r="I6347" s="19">
        <v>471.68708835356398</v>
      </c>
      <c r="J6347" s="19">
        <v>475.043066980417</v>
      </c>
      <c r="K6347" s="19">
        <v>465.96844874136201</v>
      </c>
      <c r="L6347" s="19">
        <v>467.64642333984301</v>
      </c>
      <c r="M6347" s="17">
        <v>0</v>
      </c>
      <c r="N6347" s="17">
        <v>0</v>
      </c>
      <c r="O6347" s="14">
        <v>2032700</v>
      </c>
    </row>
    <row r="6348" spans="8:15" x14ac:dyDescent="0.25">
      <c r="H6348" s="16">
        <v>45495</v>
      </c>
      <c r="I6348" s="19">
        <v>467.28965421821903</v>
      </c>
      <c r="J6348" s="19">
        <v>472.024659016464</v>
      </c>
      <c r="K6348" s="19">
        <v>465.18735929334599</v>
      </c>
      <c r="L6348" s="19">
        <v>469.68127441406199</v>
      </c>
      <c r="M6348" s="17">
        <v>0</v>
      </c>
      <c r="N6348" s="17">
        <v>0</v>
      </c>
      <c r="O6348" s="14">
        <v>1792500</v>
      </c>
    </row>
    <row r="6349" spans="8:15" x14ac:dyDescent="0.25">
      <c r="H6349" s="16">
        <v>45496</v>
      </c>
      <c r="I6349" s="19">
        <v>469.719794957837</v>
      </c>
      <c r="J6349" s="19">
        <v>478.13865650732299</v>
      </c>
      <c r="K6349" s="19">
        <v>468.94831981527</v>
      </c>
      <c r="L6349" s="19">
        <v>474.60910034179602</v>
      </c>
      <c r="M6349" s="17">
        <v>0</v>
      </c>
      <c r="N6349" s="17">
        <v>0</v>
      </c>
      <c r="O6349" s="14">
        <v>2020500</v>
      </c>
    </row>
    <row r="6350" spans="8:15" x14ac:dyDescent="0.25">
      <c r="H6350" s="16">
        <v>45497</v>
      </c>
      <c r="I6350" s="19">
        <v>471.82214948540701</v>
      </c>
      <c r="J6350" s="19">
        <v>478.31226473574498</v>
      </c>
      <c r="K6350" s="19">
        <v>468.50475318539702</v>
      </c>
      <c r="L6350" s="19">
        <v>469.35339355468699</v>
      </c>
      <c r="M6350" s="17">
        <v>0</v>
      </c>
      <c r="N6350" s="17">
        <v>0</v>
      </c>
      <c r="O6350" s="14">
        <v>1598600</v>
      </c>
    </row>
    <row r="6351" spans="8:15" x14ac:dyDescent="0.25">
      <c r="H6351" s="16">
        <v>45498</v>
      </c>
      <c r="I6351" s="19">
        <v>468.72651044053498</v>
      </c>
      <c r="J6351" s="19">
        <v>478.42795611300801</v>
      </c>
      <c r="K6351" s="19">
        <v>466.00704141204699</v>
      </c>
      <c r="L6351" s="19">
        <v>474.18478393554602</v>
      </c>
      <c r="M6351" s="17">
        <v>0</v>
      </c>
      <c r="N6351" s="17">
        <v>0</v>
      </c>
      <c r="O6351" s="14">
        <v>1489700</v>
      </c>
    </row>
    <row r="6352" spans="8:15" x14ac:dyDescent="0.25">
      <c r="H6352" s="16">
        <v>45499</v>
      </c>
      <c r="I6352" s="19">
        <v>478.05187170360398</v>
      </c>
      <c r="J6352" s="19">
        <v>486.03676015756798</v>
      </c>
      <c r="K6352" s="19">
        <v>477.98435953485301</v>
      </c>
      <c r="L6352" s="19">
        <v>481.243896484375</v>
      </c>
      <c r="M6352" s="17">
        <v>0</v>
      </c>
      <c r="N6352" s="17">
        <v>0</v>
      </c>
      <c r="O6352" s="14">
        <v>2249700</v>
      </c>
    </row>
    <row r="6353" spans="8:15" x14ac:dyDescent="0.25">
      <c r="H6353" s="16">
        <v>45502</v>
      </c>
      <c r="I6353" s="19">
        <v>482.58432515006803</v>
      </c>
      <c r="J6353" s="19">
        <v>484.10799873078702</v>
      </c>
      <c r="K6353" s="19">
        <v>473.55791369489299</v>
      </c>
      <c r="L6353" s="19">
        <v>475.15875244140602</v>
      </c>
      <c r="M6353" s="17">
        <v>0</v>
      </c>
      <c r="N6353" s="17">
        <v>0</v>
      </c>
      <c r="O6353" s="14">
        <v>1599500</v>
      </c>
    </row>
    <row r="6354" spans="8:15" x14ac:dyDescent="0.25">
      <c r="H6354" s="16">
        <v>45503</v>
      </c>
      <c r="I6354" s="19">
        <v>480.54958248114798</v>
      </c>
      <c r="J6354" s="19">
        <v>491.31182912799397</v>
      </c>
      <c r="K6354" s="19">
        <v>480.53992947656099</v>
      </c>
      <c r="L6354" s="19">
        <v>487.64727783203102</v>
      </c>
      <c r="M6354" s="17">
        <v>0</v>
      </c>
      <c r="N6354" s="17">
        <v>0</v>
      </c>
      <c r="O6354" s="14">
        <v>2642500</v>
      </c>
    </row>
    <row r="6355" spans="8:15" x14ac:dyDescent="0.25">
      <c r="H6355" s="16">
        <v>45504</v>
      </c>
      <c r="I6355" s="19">
        <v>486.86612344346202</v>
      </c>
      <c r="J6355" s="19">
        <v>498.82419497269001</v>
      </c>
      <c r="K6355" s="19">
        <v>486.86612344346202</v>
      </c>
      <c r="L6355" s="19">
        <v>490.88751220703102</v>
      </c>
      <c r="M6355" s="17">
        <v>0</v>
      </c>
      <c r="N6355" s="17">
        <v>0</v>
      </c>
      <c r="O6355" s="14">
        <v>2658900</v>
      </c>
    </row>
    <row r="6356" spans="8:15" x14ac:dyDescent="0.25">
      <c r="H6356" s="16">
        <v>45505</v>
      </c>
      <c r="I6356" s="19">
        <v>491.82288100780499</v>
      </c>
      <c r="J6356" s="19">
        <v>495.69962137558298</v>
      </c>
      <c r="K6356" s="19">
        <v>477.04890034259302</v>
      </c>
      <c r="L6356" s="19">
        <v>482.29501342773398</v>
      </c>
      <c r="M6356" s="17">
        <v>0</v>
      </c>
      <c r="N6356" s="17">
        <v>0</v>
      </c>
      <c r="O6356" s="14">
        <v>4006800</v>
      </c>
    </row>
    <row r="6357" spans="8:15" x14ac:dyDescent="0.25">
      <c r="H6357" s="16">
        <v>45506</v>
      </c>
      <c r="I6357" s="19">
        <v>473.59655406165399</v>
      </c>
      <c r="J6357" s="19">
        <v>476.83678510303201</v>
      </c>
      <c r="K6357" s="19">
        <v>450.558011049301</v>
      </c>
      <c r="L6357" s="19">
        <v>453.86578369140602</v>
      </c>
      <c r="M6357" s="17">
        <v>0</v>
      </c>
      <c r="N6357" s="17">
        <v>0</v>
      </c>
      <c r="O6357" s="14">
        <v>6115500</v>
      </c>
    </row>
    <row r="6358" spans="8:15" x14ac:dyDescent="0.25">
      <c r="H6358" s="16">
        <v>45509</v>
      </c>
      <c r="I6358" s="19">
        <v>431.63726966736101</v>
      </c>
      <c r="J6358" s="19">
        <v>446.67161696839202</v>
      </c>
      <c r="K6358" s="19">
        <v>421.78152342862802</v>
      </c>
      <c r="L6358" s="19">
        <v>442.65988159179602</v>
      </c>
      <c r="M6358" s="17">
        <v>0</v>
      </c>
      <c r="N6358" s="17">
        <v>0</v>
      </c>
      <c r="O6358" s="14">
        <v>4177200</v>
      </c>
    </row>
    <row r="6359" spans="8:15" x14ac:dyDescent="0.25">
      <c r="H6359" s="16">
        <v>45510</v>
      </c>
      <c r="I6359" s="19">
        <v>444.57898898418301</v>
      </c>
      <c r="J6359" s="19">
        <v>458.31144669103702</v>
      </c>
      <c r="K6359" s="19">
        <v>441.12656854941201</v>
      </c>
      <c r="L6359" s="19">
        <v>453.46072387695301</v>
      </c>
      <c r="M6359" s="17">
        <v>0</v>
      </c>
      <c r="N6359" s="17">
        <v>0</v>
      </c>
      <c r="O6359" s="14">
        <v>2209300</v>
      </c>
    </row>
    <row r="6360" spans="8:15" x14ac:dyDescent="0.25">
      <c r="H6360" s="16">
        <v>45511</v>
      </c>
      <c r="I6360" s="19">
        <v>462.30391920591302</v>
      </c>
      <c r="J6360" s="19">
        <v>471.13741876814998</v>
      </c>
      <c r="K6360" s="19">
        <v>455.72698598107002</v>
      </c>
      <c r="L6360" s="19">
        <v>456.15130615234301</v>
      </c>
      <c r="M6360" s="17">
        <v>0</v>
      </c>
      <c r="N6360" s="17">
        <v>0</v>
      </c>
      <c r="O6360" s="14">
        <v>2587600</v>
      </c>
    </row>
    <row r="6361" spans="8:15" x14ac:dyDescent="0.25">
      <c r="H6361" s="16">
        <v>45512</v>
      </c>
      <c r="I6361" s="19">
        <v>460.83808465029603</v>
      </c>
      <c r="J6361" s="19">
        <v>470.34667668198898</v>
      </c>
      <c r="K6361" s="19">
        <v>460.15339821754401</v>
      </c>
      <c r="L6361" s="19">
        <v>468.45651245117102</v>
      </c>
      <c r="M6361" s="17">
        <v>0</v>
      </c>
      <c r="N6361" s="17">
        <v>0</v>
      </c>
      <c r="O6361" s="14">
        <v>1936400</v>
      </c>
    </row>
    <row r="6362" spans="8:15" x14ac:dyDescent="0.25">
      <c r="H6362" s="16">
        <v>45513</v>
      </c>
      <c r="I6362" s="19">
        <v>467.73320930285399</v>
      </c>
      <c r="J6362" s="19">
        <v>474.46444309435998</v>
      </c>
      <c r="K6362" s="19">
        <v>465.01374034939499</v>
      </c>
      <c r="L6362" s="19">
        <v>472.78646850585898</v>
      </c>
      <c r="M6362" s="17">
        <v>0</v>
      </c>
      <c r="N6362" s="17">
        <v>0</v>
      </c>
      <c r="O6362" s="14">
        <v>1622700</v>
      </c>
    </row>
    <row r="6363" spans="8:15" x14ac:dyDescent="0.25">
      <c r="H6363" s="16">
        <v>45516</v>
      </c>
      <c r="I6363" s="19">
        <v>472.78652399962499</v>
      </c>
      <c r="J6363" s="19">
        <v>475.30348617780697</v>
      </c>
      <c r="K6363" s="19">
        <v>466.50853920179298</v>
      </c>
      <c r="L6363" s="19">
        <v>468.19616699218699</v>
      </c>
      <c r="M6363" s="17">
        <v>0</v>
      </c>
      <c r="N6363" s="17">
        <v>0</v>
      </c>
      <c r="O6363" s="14">
        <v>1839300</v>
      </c>
    </row>
    <row r="6364" spans="8:15" x14ac:dyDescent="0.25">
      <c r="H6364" s="16">
        <v>45517</v>
      </c>
      <c r="I6364" s="19">
        <v>472.81539984353702</v>
      </c>
      <c r="J6364" s="19">
        <v>475.689169719125</v>
      </c>
      <c r="K6364" s="19">
        <v>469.13154282233</v>
      </c>
      <c r="L6364" s="19">
        <v>474.40658569335898</v>
      </c>
      <c r="M6364" s="17">
        <v>0</v>
      </c>
      <c r="N6364" s="17">
        <v>0</v>
      </c>
      <c r="O6364" s="14">
        <v>1243700</v>
      </c>
    </row>
    <row r="6365" spans="8:15" x14ac:dyDescent="0.25">
      <c r="H6365" s="16">
        <v>45518</v>
      </c>
      <c r="I6365" s="19">
        <v>475.33236148372498</v>
      </c>
      <c r="J6365" s="19">
        <v>481.552486401419</v>
      </c>
      <c r="K6365" s="19">
        <v>470.99274766111603</v>
      </c>
      <c r="L6365" s="19">
        <v>480.92565917968699</v>
      </c>
      <c r="M6365" s="17">
        <v>0</v>
      </c>
      <c r="N6365" s="17">
        <v>0</v>
      </c>
      <c r="O6365" s="14">
        <v>1545600</v>
      </c>
    </row>
    <row r="6366" spans="8:15" x14ac:dyDescent="0.25">
      <c r="H6366" s="16">
        <v>45519</v>
      </c>
      <c r="I6366" s="19">
        <v>487.00109748801401</v>
      </c>
      <c r="J6366" s="19">
        <v>488.84302596257498</v>
      </c>
      <c r="K6366" s="19">
        <v>480.501329881679</v>
      </c>
      <c r="L6366" s="19">
        <v>481.23422241210898</v>
      </c>
      <c r="M6366" s="17">
        <v>0</v>
      </c>
      <c r="N6366" s="17">
        <v>0</v>
      </c>
      <c r="O6366" s="14">
        <v>1732300</v>
      </c>
    </row>
    <row r="6367" spans="8:15" x14ac:dyDescent="0.25">
      <c r="H6367" s="16">
        <v>45520</v>
      </c>
      <c r="I6367" s="19">
        <v>479.33445899263199</v>
      </c>
      <c r="J6367" s="19">
        <v>486.91433334498299</v>
      </c>
      <c r="K6367" s="19">
        <v>479.286252831708</v>
      </c>
      <c r="L6367" s="19">
        <v>486.287506103515</v>
      </c>
      <c r="M6367" s="17">
        <v>0</v>
      </c>
      <c r="N6367" s="17">
        <v>0</v>
      </c>
      <c r="O6367" s="14">
        <v>1587000</v>
      </c>
    </row>
    <row r="6368" spans="8:15" x14ac:dyDescent="0.25">
      <c r="H6368" s="16">
        <v>45523</v>
      </c>
      <c r="I6368" s="19">
        <v>487.00110670667101</v>
      </c>
      <c r="J6368" s="19">
        <v>489.68202251293002</v>
      </c>
      <c r="K6368" s="19">
        <v>483.97300649109798</v>
      </c>
      <c r="L6368" s="19">
        <v>486.69250488281199</v>
      </c>
      <c r="M6368" s="17">
        <v>0</v>
      </c>
      <c r="N6368" s="17">
        <v>0</v>
      </c>
      <c r="O6368" s="14">
        <v>1027900</v>
      </c>
    </row>
    <row r="6369" spans="8:15" x14ac:dyDescent="0.25">
      <c r="H6369" s="16">
        <v>45524</v>
      </c>
      <c r="I6369" s="19">
        <v>485.91142757651198</v>
      </c>
      <c r="J6369" s="19">
        <v>486.19109984800701</v>
      </c>
      <c r="K6369" s="19">
        <v>478.80410845981902</v>
      </c>
      <c r="L6369" s="19">
        <v>479.614166259765</v>
      </c>
      <c r="M6369" s="17">
        <v>0</v>
      </c>
      <c r="N6369" s="17">
        <v>0</v>
      </c>
      <c r="O6369" s="14">
        <v>2122700</v>
      </c>
    </row>
    <row r="6370" spans="8:15" x14ac:dyDescent="0.25">
      <c r="H6370" s="16">
        <v>45525</v>
      </c>
      <c r="I6370" s="19">
        <v>481.69713085830199</v>
      </c>
      <c r="J6370" s="19">
        <v>482.93150871513802</v>
      </c>
      <c r="K6370" s="19">
        <v>476.42208802786399</v>
      </c>
      <c r="L6370" s="19">
        <v>478.76547241210898</v>
      </c>
      <c r="M6370" s="17">
        <v>0</v>
      </c>
      <c r="N6370" s="17">
        <v>0</v>
      </c>
      <c r="O6370" s="14">
        <v>917100</v>
      </c>
    </row>
    <row r="6371" spans="8:15" x14ac:dyDescent="0.25">
      <c r="H6371" s="16">
        <v>45526</v>
      </c>
      <c r="I6371" s="19">
        <v>479.28625249168101</v>
      </c>
      <c r="J6371" s="19">
        <v>481.890032637334</v>
      </c>
      <c r="K6371" s="19">
        <v>477.155028100246</v>
      </c>
      <c r="L6371" s="19">
        <v>480.009521484375</v>
      </c>
      <c r="M6371" s="17">
        <v>0</v>
      </c>
      <c r="N6371" s="17">
        <v>0</v>
      </c>
      <c r="O6371" s="14">
        <v>943800</v>
      </c>
    </row>
    <row r="6372" spans="8:15" x14ac:dyDescent="0.25">
      <c r="H6372" s="16">
        <v>45527</v>
      </c>
      <c r="I6372" s="19">
        <v>484.83132550654699</v>
      </c>
      <c r="J6372" s="19">
        <v>494.17596345349602</v>
      </c>
      <c r="K6372" s="19">
        <v>482.03469122550501</v>
      </c>
      <c r="L6372" s="19">
        <v>491.26361083984301</v>
      </c>
      <c r="M6372" s="17">
        <v>0</v>
      </c>
      <c r="N6372" s="17">
        <v>0</v>
      </c>
      <c r="O6372" s="14">
        <v>1751800</v>
      </c>
    </row>
    <row r="6373" spans="8:15" x14ac:dyDescent="0.25">
      <c r="H6373" s="16">
        <v>45530</v>
      </c>
      <c r="I6373" s="19">
        <v>494.07951238913398</v>
      </c>
      <c r="J6373" s="19">
        <v>495.19814246992701</v>
      </c>
      <c r="K6373" s="19">
        <v>487.30969616327701</v>
      </c>
      <c r="L6373" s="19">
        <v>489.768798828125</v>
      </c>
      <c r="M6373" s="17">
        <v>0</v>
      </c>
      <c r="N6373" s="17">
        <v>0</v>
      </c>
      <c r="O6373" s="14">
        <v>1084200</v>
      </c>
    </row>
    <row r="6374" spans="8:15" x14ac:dyDescent="0.25">
      <c r="H6374" s="16">
        <v>45531</v>
      </c>
      <c r="I6374" s="19">
        <v>489.73994867603</v>
      </c>
      <c r="J6374" s="19">
        <v>493.25022868540498</v>
      </c>
      <c r="K6374" s="19">
        <v>488.53450022718903</v>
      </c>
      <c r="L6374" s="19">
        <v>489.18063354492102</v>
      </c>
      <c r="M6374" s="17">
        <v>0</v>
      </c>
      <c r="N6374" s="17">
        <v>0</v>
      </c>
      <c r="O6374" s="14">
        <v>977900</v>
      </c>
    </row>
    <row r="6375" spans="8:15" x14ac:dyDescent="0.25">
      <c r="H6375" s="16">
        <v>45532</v>
      </c>
      <c r="I6375" s="19">
        <v>488.54406589598</v>
      </c>
      <c r="J6375" s="19">
        <v>490.25096999963699</v>
      </c>
      <c r="K6375" s="19">
        <v>480.703825877523</v>
      </c>
      <c r="L6375" s="19">
        <v>485.39059448242102</v>
      </c>
      <c r="M6375" s="17">
        <v>0</v>
      </c>
      <c r="N6375" s="17">
        <v>0</v>
      </c>
      <c r="O6375" s="14">
        <v>1568100</v>
      </c>
    </row>
    <row r="6376" spans="8:15" x14ac:dyDescent="0.25">
      <c r="H6376" s="16">
        <v>45533</v>
      </c>
      <c r="I6376" s="19">
        <v>487.96543550784997</v>
      </c>
      <c r="J6376" s="19">
        <v>494.94738212403502</v>
      </c>
      <c r="K6376" s="19">
        <v>483.27866699275802</v>
      </c>
      <c r="L6376" s="19">
        <v>491.91931152343699</v>
      </c>
      <c r="M6376" s="17">
        <v>0</v>
      </c>
      <c r="N6376" s="17">
        <v>0</v>
      </c>
      <c r="O6376" s="14">
        <v>1566300</v>
      </c>
    </row>
    <row r="6377" spans="8:15" x14ac:dyDescent="0.25">
      <c r="H6377" s="16">
        <v>45534</v>
      </c>
      <c r="I6377" s="19">
        <v>492.627469281522</v>
      </c>
      <c r="J6377" s="19">
        <v>495.88689892948901</v>
      </c>
      <c r="K6377" s="19">
        <v>490.04712571537698</v>
      </c>
      <c r="L6377" s="19">
        <v>494.97503662109301</v>
      </c>
      <c r="M6377" s="17">
        <v>3</v>
      </c>
      <c r="N6377" s="17">
        <v>0</v>
      </c>
      <c r="O6377" s="14">
        <v>1838900</v>
      </c>
    </row>
    <row r="6378" spans="8:15" x14ac:dyDescent="0.25">
      <c r="H6378" s="16">
        <v>45538</v>
      </c>
      <c r="I6378" s="19">
        <v>492.27829641684701</v>
      </c>
      <c r="J6378" s="19">
        <v>494.44154943022698</v>
      </c>
      <c r="K6378" s="19">
        <v>470.86898043493801</v>
      </c>
      <c r="L6378" s="19">
        <v>472.86730957031199</v>
      </c>
      <c r="M6378" s="17">
        <v>0</v>
      </c>
      <c r="N6378" s="17">
        <v>0</v>
      </c>
      <c r="O6378" s="14">
        <v>2373600</v>
      </c>
    </row>
    <row r="6379" spans="8:15" x14ac:dyDescent="0.25">
      <c r="H6379" s="16">
        <v>45539</v>
      </c>
      <c r="I6379" s="19">
        <v>472.13006417255099</v>
      </c>
      <c r="J6379" s="19">
        <v>481.34567028955098</v>
      </c>
      <c r="K6379" s="19">
        <v>472.13006417255099</v>
      </c>
      <c r="L6379" s="19">
        <v>475.95211791992102</v>
      </c>
      <c r="M6379" s="17">
        <v>0</v>
      </c>
      <c r="N6379" s="17">
        <v>0</v>
      </c>
      <c r="O6379" s="14">
        <v>1509400</v>
      </c>
    </row>
    <row r="6380" spans="8:15" x14ac:dyDescent="0.25">
      <c r="H6380" s="16">
        <v>45540</v>
      </c>
      <c r="I6380" s="19">
        <v>478.804064992853</v>
      </c>
      <c r="J6380" s="19">
        <v>480.92850702821897</v>
      </c>
      <c r="K6380" s="19">
        <v>468.608714849298</v>
      </c>
      <c r="L6380" s="19">
        <v>473.27471923828102</v>
      </c>
      <c r="M6380" s="17">
        <v>0</v>
      </c>
      <c r="N6380" s="17">
        <v>0</v>
      </c>
      <c r="O6380" s="14">
        <v>1828300</v>
      </c>
    </row>
    <row r="6381" spans="8:15" x14ac:dyDescent="0.25">
      <c r="H6381" s="16">
        <v>45541</v>
      </c>
      <c r="I6381" s="19">
        <v>472.03302400571403</v>
      </c>
      <c r="J6381" s="19">
        <v>480.57928322664299</v>
      </c>
      <c r="K6381" s="19">
        <v>462.77860759384498</v>
      </c>
      <c r="L6381" s="19">
        <v>465.25225830078102</v>
      </c>
      <c r="M6381" s="17">
        <v>0</v>
      </c>
      <c r="N6381" s="17">
        <v>0</v>
      </c>
      <c r="O6381" s="14">
        <v>1995600</v>
      </c>
    </row>
    <row r="6382" spans="8:15" x14ac:dyDescent="0.25">
      <c r="H6382" s="16">
        <v>45544</v>
      </c>
      <c r="I6382" s="19">
        <v>470.99505914141503</v>
      </c>
      <c r="J6382" s="19">
        <v>479.48311709426798</v>
      </c>
      <c r="K6382" s="19">
        <v>468.91913807616697</v>
      </c>
      <c r="L6382" s="19">
        <v>473.94406127929602</v>
      </c>
      <c r="M6382" s="17">
        <v>0</v>
      </c>
      <c r="N6382" s="17">
        <v>0</v>
      </c>
      <c r="O6382" s="14">
        <v>1714200</v>
      </c>
    </row>
    <row r="6383" spans="8:15" x14ac:dyDescent="0.25">
      <c r="H6383" s="16">
        <v>45545</v>
      </c>
      <c r="I6383" s="19">
        <v>474.487307995506</v>
      </c>
      <c r="J6383" s="19">
        <v>474.55521956600199</v>
      </c>
      <c r="K6383" s="19">
        <v>447.75235221810902</v>
      </c>
      <c r="L6383" s="19">
        <v>453.145904541015</v>
      </c>
      <c r="M6383" s="17">
        <v>0</v>
      </c>
      <c r="N6383" s="17">
        <v>0</v>
      </c>
      <c r="O6383" s="14">
        <v>3583100</v>
      </c>
    </row>
    <row r="6384" spans="8:15" x14ac:dyDescent="0.25">
      <c r="H6384" s="16">
        <v>45546</v>
      </c>
      <c r="I6384" s="19">
        <v>450.09018080829799</v>
      </c>
      <c r="J6384" s="19">
        <v>457.763388477104</v>
      </c>
      <c r="K6384" s="19">
        <v>443.78476655341501</v>
      </c>
      <c r="L6384" s="19">
        <v>457.06494140625</v>
      </c>
      <c r="M6384" s="17">
        <v>0</v>
      </c>
      <c r="N6384" s="17">
        <v>0</v>
      </c>
      <c r="O6384" s="14">
        <v>2426500</v>
      </c>
    </row>
    <row r="6385" spans="8:15" x14ac:dyDescent="0.25">
      <c r="H6385" s="16">
        <v>45547</v>
      </c>
      <c r="I6385" s="19">
        <v>457.19105318235597</v>
      </c>
      <c r="J6385" s="19">
        <v>460.14005539821602</v>
      </c>
      <c r="K6385" s="19">
        <v>451.46768273217901</v>
      </c>
      <c r="L6385" s="19">
        <v>459.86843872070301</v>
      </c>
      <c r="M6385" s="17">
        <v>0</v>
      </c>
      <c r="N6385" s="17">
        <v>0</v>
      </c>
      <c r="O6385" s="14">
        <v>1480500</v>
      </c>
    </row>
    <row r="6386" spans="8:15" x14ac:dyDescent="0.25">
      <c r="H6386" s="16">
        <v>45548</v>
      </c>
      <c r="I6386" s="19">
        <v>461.74062667287802</v>
      </c>
      <c r="J6386" s="19">
        <v>467.667731473988</v>
      </c>
      <c r="K6386" s="19">
        <v>461.26530491711497</v>
      </c>
      <c r="L6386" s="19">
        <v>464.65081787109301</v>
      </c>
      <c r="M6386" s="17">
        <v>0</v>
      </c>
      <c r="N6386" s="17">
        <v>0</v>
      </c>
      <c r="O6386" s="14">
        <v>1794500</v>
      </c>
    </row>
    <row r="6387" spans="8:15" x14ac:dyDescent="0.25">
      <c r="H6387" s="16">
        <v>45551</v>
      </c>
      <c r="I6387" s="19">
        <v>467.01782070472098</v>
      </c>
      <c r="J6387" s="19">
        <v>472.78971231174302</v>
      </c>
      <c r="K6387" s="19">
        <v>465.13589451372502</v>
      </c>
      <c r="L6387" s="19">
        <v>470.63616943359301</v>
      </c>
      <c r="M6387" s="17">
        <v>0</v>
      </c>
      <c r="N6387" s="17">
        <v>0</v>
      </c>
      <c r="O6387" s="14">
        <v>1500300</v>
      </c>
    </row>
    <row r="6388" spans="8:15" x14ac:dyDescent="0.25">
      <c r="H6388" s="16">
        <v>45552</v>
      </c>
      <c r="I6388" s="19">
        <v>473.39107439928603</v>
      </c>
      <c r="J6388" s="19">
        <v>475.06929521801698</v>
      </c>
      <c r="K6388" s="19">
        <v>467.37666775999298</v>
      </c>
      <c r="L6388" s="19">
        <v>470.85922241210898</v>
      </c>
      <c r="M6388" s="17">
        <v>0</v>
      </c>
      <c r="N6388" s="17">
        <v>0</v>
      </c>
      <c r="O6388" s="14">
        <v>1444900</v>
      </c>
    </row>
    <row r="6389" spans="8:15" x14ac:dyDescent="0.25">
      <c r="H6389" s="16">
        <v>45553</v>
      </c>
      <c r="I6389" s="19">
        <v>470.86894572057003</v>
      </c>
      <c r="J6389" s="19">
        <v>478.23172614616601</v>
      </c>
      <c r="K6389" s="19">
        <v>467.34760951615499</v>
      </c>
      <c r="L6389" s="19">
        <v>470.073486328125</v>
      </c>
      <c r="M6389" s="17">
        <v>0</v>
      </c>
      <c r="N6389" s="17">
        <v>0</v>
      </c>
      <c r="O6389" s="14">
        <v>1699500</v>
      </c>
    </row>
    <row r="6390" spans="8:15" x14ac:dyDescent="0.25">
      <c r="H6390" s="16">
        <v>45554</v>
      </c>
      <c r="I6390" s="19">
        <v>479.92934666292302</v>
      </c>
      <c r="J6390" s="19">
        <v>491.250004039472</v>
      </c>
      <c r="K6390" s="19">
        <v>478.68766620449497</v>
      </c>
      <c r="L6390" s="19">
        <v>488.74722290039</v>
      </c>
      <c r="M6390" s="17">
        <v>0</v>
      </c>
      <c r="N6390" s="17">
        <v>0</v>
      </c>
      <c r="O6390" s="14">
        <v>3060700</v>
      </c>
    </row>
    <row r="6391" spans="8:15" x14ac:dyDescent="0.25">
      <c r="H6391" s="16">
        <v>45555</v>
      </c>
      <c r="I6391" s="19">
        <v>485.21620233373801</v>
      </c>
      <c r="J6391" s="19">
        <v>487.02050674661399</v>
      </c>
      <c r="K6391" s="19">
        <v>480.64721023932901</v>
      </c>
      <c r="L6391" s="19">
        <v>483.50888061523398</v>
      </c>
      <c r="M6391" s="17">
        <v>0</v>
      </c>
      <c r="N6391" s="17">
        <v>0</v>
      </c>
      <c r="O6391" s="14">
        <v>4452600</v>
      </c>
    </row>
    <row r="6392" spans="8:15" x14ac:dyDescent="0.25">
      <c r="H6392" s="16">
        <v>45558</v>
      </c>
      <c r="I6392" s="19">
        <v>483.29547889789598</v>
      </c>
      <c r="J6392" s="19">
        <v>486.38998479711</v>
      </c>
      <c r="K6392" s="19">
        <v>480.39499760083999</v>
      </c>
      <c r="L6392" s="19">
        <v>482.519439697265</v>
      </c>
      <c r="M6392" s="17">
        <v>0</v>
      </c>
      <c r="N6392" s="17">
        <v>0</v>
      </c>
      <c r="O6392" s="14">
        <v>953200</v>
      </c>
    </row>
    <row r="6393" spans="8:15" x14ac:dyDescent="0.25">
      <c r="H6393" s="16">
        <v>45559</v>
      </c>
      <c r="I6393" s="19">
        <v>482.69402470603097</v>
      </c>
      <c r="J6393" s="19">
        <v>484.60505150499199</v>
      </c>
      <c r="K6393" s="19">
        <v>479.30851164344199</v>
      </c>
      <c r="L6393" s="19">
        <v>483.11114501953102</v>
      </c>
      <c r="M6393" s="17">
        <v>0</v>
      </c>
      <c r="N6393" s="17">
        <v>0</v>
      </c>
      <c r="O6393" s="14">
        <v>1035400</v>
      </c>
    </row>
    <row r="6394" spans="8:15" x14ac:dyDescent="0.25">
      <c r="H6394" s="16">
        <v>45560</v>
      </c>
      <c r="I6394" s="19">
        <v>483.57681989496899</v>
      </c>
      <c r="J6394" s="19">
        <v>486.972043304463</v>
      </c>
      <c r="K6394" s="19">
        <v>475.71929694077102</v>
      </c>
      <c r="L6394" s="19">
        <v>476.43716430664</v>
      </c>
      <c r="M6394" s="17">
        <v>0</v>
      </c>
      <c r="N6394" s="17">
        <v>0</v>
      </c>
      <c r="O6394" s="14">
        <v>1763900</v>
      </c>
    </row>
    <row r="6395" spans="8:15" x14ac:dyDescent="0.25">
      <c r="H6395" s="16">
        <v>45561</v>
      </c>
      <c r="I6395" s="19">
        <v>479.21149868805401</v>
      </c>
      <c r="J6395" s="19">
        <v>483.47977332237099</v>
      </c>
      <c r="K6395" s="19">
        <v>477.73701242645302</v>
      </c>
      <c r="L6395" s="19">
        <v>482.04409790039</v>
      </c>
      <c r="M6395" s="17">
        <v>0</v>
      </c>
      <c r="N6395" s="17">
        <v>0</v>
      </c>
      <c r="O6395" s="14">
        <v>1378100</v>
      </c>
    </row>
    <row r="6396" spans="8:15" x14ac:dyDescent="0.25">
      <c r="H6396" s="16">
        <v>45562</v>
      </c>
      <c r="I6396" s="19">
        <v>484.03273839556101</v>
      </c>
      <c r="J6396" s="19">
        <v>490.27024156229999</v>
      </c>
      <c r="K6396" s="19">
        <v>481.01582456524898</v>
      </c>
      <c r="L6396" s="19">
        <v>483.58651733398398</v>
      </c>
      <c r="M6396" s="17">
        <v>0</v>
      </c>
      <c r="N6396" s="17">
        <v>0</v>
      </c>
      <c r="O6396" s="14">
        <v>1420100</v>
      </c>
    </row>
    <row r="6397" spans="8:15" x14ac:dyDescent="0.25">
      <c r="H6397" s="16">
        <v>45565</v>
      </c>
      <c r="I6397" s="19">
        <v>480.07485292490401</v>
      </c>
      <c r="J6397" s="19">
        <v>481.65603193538999</v>
      </c>
      <c r="K6397" s="19">
        <v>474.264151059048</v>
      </c>
      <c r="L6397" s="19">
        <v>480.28823852539</v>
      </c>
      <c r="M6397" s="17">
        <v>0</v>
      </c>
      <c r="N6397" s="17">
        <v>0</v>
      </c>
      <c r="O6397" s="14">
        <v>1602500</v>
      </c>
    </row>
    <row r="6398" spans="8:15" x14ac:dyDescent="0.25">
      <c r="H6398" s="16">
        <v>45566</v>
      </c>
      <c r="I6398" s="19">
        <v>479.77410981195698</v>
      </c>
      <c r="J6398" s="19">
        <v>479.77410981195698</v>
      </c>
      <c r="K6398" s="19">
        <v>470.10257317409503</v>
      </c>
      <c r="L6398" s="19">
        <v>475.49615478515602</v>
      </c>
      <c r="M6398" s="17">
        <v>0</v>
      </c>
      <c r="N6398" s="17">
        <v>0</v>
      </c>
      <c r="O6398" s="14">
        <v>1528600</v>
      </c>
    </row>
    <row r="6399" spans="8:15" x14ac:dyDescent="0.25">
      <c r="H6399" s="16">
        <v>45567</v>
      </c>
      <c r="I6399" s="19">
        <v>476.466197467455</v>
      </c>
      <c r="J6399" s="19">
        <v>480.04570526158602</v>
      </c>
      <c r="K6399" s="19">
        <v>473.34259118953503</v>
      </c>
      <c r="L6399" s="19">
        <v>477.261627197265</v>
      </c>
      <c r="M6399" s="17">
        <v>0</v>
      </c>
      <c r="N6399" s="17">
        <v>0</v>
      </c>
      <c r="O6399" s="14">
        <v>1445100</v>
      </c>
    </row>
    <row r="6400" spans="8:15" x14ac:dyDescent="0.25">
      <c r="H6400" s="16">
        <v>45568</v>
      </c>
      <c r="I6400" s="19">
        <v>475.26336611886302</v>
      </c>
      <c r="J6400" s="19">
        <v>475.82601971967699</v>
      </c>
      <c r="K6400" s="19">
        <v>469.70491930792099</v>
      </c>
      <c r="L6400" s="19">
        <v>471.54803466796801</v>
      </c>
      <c r="M6400" s="17">
        <v>0</v>
      </c>
      <c r="N6400" s="17">
        <v>0</v>
      </c>
      <c r="O6400" s="14">
        <v>1290600</v>
      </c>
    </row>
    <row r="6401" spans="8:15" x14ac:dyDescent="0.25">
      <c r="H6401" s="16">
        <v>45569</v>
      </c>
      <c r="I6401" s="19">
        <v>480.80246381810502</v>
      </c>
      <c r="J6401" s="19">
        <v>481.45239002341202</v>
      </c>
      <c r="K6401" s="19">
        <v>471.45103403594902</v>
      </c>
      <c r="L6401" s="19">
        <v>480.336822509765</v>
      </c>
      <c r="M6401" s="17">
        <v>0</v>
      </c>
      <c r="N6401" s="17">
        <v>0</v>
      </c>
      <c r="O6401" s="14">
        <v>1721600</v>
      </c>
    </row>
    <row r="6402" spans="8:15" x14ac:dyDescent="0.25">
      <c r="H6402" s="16">
        <v>45572</v>
      </c>
      <c r="I6402" s="19">
        <v>479.822667875067</v>
      </c>
      <c r="J6402" s="19">
        <v>484.07155210657402</v>
      </c>
      <c r="K6402" s="19">
        <v>476.09762639095101</v>
      </c>
      <c r="L6402" s="19">
        <v>479.81295776367102</v>
      </c>
      <c r="M6402" s="17">
        <v>0</v>
      </c>
      <c r="N6402" s="17">
        <v>0</v>
      </c>
      <c r="O6402" s="14">
        <v>1173300</v>
      </c>
    </row>
    <row r="6403" spans="8:15" x14ac:dyDescent="0.25">
      <c r="H6403" s="16">
        <v>45573</v>
      </c>
      <c r="I6403" s="19">
        <v>482.12167963014798</v>
      </c>
      <c r="J6403" s="19">
        <v>483.42156149156</v>
      </c>
      <c r="K6403" s="19">
        <v>478.02800945596903</v>
      </c>
      <c r="L6403" s="19">
        <v>481.70455932617102</v>
      </c>
      <c r="M6403" s="17">
        <v>0</v>
      </c>
      <c r="N6403" s="17">
        <v>0</v>
      </c>
      <c r="O6403" s="14">
        <v>1296700</v>
      </c>
    </row>
    <row r="6404" spans="8:15" x14ac:dyDescent="0.25">
      <c r="H6404" s="16">
        <v>45574</v>
      </c>
      <c r="I6404" s="19">
        <v>483.285797348171</v>
      </c>
      <c r="J6404" s="19">
        <v>491.11418972074699</v>
      </c>
      <c r="K6404" s="19">
        <v>480.42409729451998</v>
      </c>
      <c r="L6404" s="19">
        <v>490.05682373046801</v>
      </c>
      <c r="M6404" s="17">
        <v>0</v>
      </c>
      <c r="N6404" s="17">
        <v>0</v>
      </c>
      <c r="O6404" s="14">
        <v>1695900</v>
      </c>
    </row>
    <row r="6405" spans="8:15" x14ac:dyDescent="0.25">
      <c r="H6405" s="16">
        <v>45575</v>
      </c>
      <c r="I6405" s="19">
        <v>491.152933761719</v>
      </c>
      <c r="J6405" s="19">
        <v>491.62825548613301</v>
      </c>
      <c r="K6405" s="19">
        <v>484.63410472349</v>
      </c>
      <c r="L6405" s="19">
        <v>488.64047241210898</v>
      </c>
      <c r="M6405" s="17">
        <v>0</v>
      </c>
      <c r="N6405" s="17">
        <v>0</v>
      </c>
      <c r="O6405" s="14">
        <v>1309000</v>
      </c>
    </row>
    <row r="6406" spans="8:15" x14ac:dyDescent="0.25">
      <c r="H6406" s="16">
        <v>45576</v>
      </c>
      <c r="I6406" s="19">
        <v>492.792385299594</v>
      </c>
      <c r="J6406" s="19">
        <v>502.46389247313698</v>
      </c>
      <c r="K6406" s="19">
        <v>492.59836070787702</v>
      </c>
      <c r="L6406" s="19">
        <v>500.84390258789</v>
      </c>
      <c r="M6406" s="17">
        <v>0</v>
      </c>
      <c r="N6406" s="17">
        <v>0</v>
      </c>
      <c r="O6406" s="14">
        <v>2409700</v>
      </c>
    </row>
    <row r="6407" spans="8:15" x14ac:dyDescent="0.25">
      <c r="H6407" s="16">
        <v>45579</v>
      </c>
      <c r="I6407" s="19">
        <v>502.153528589828</v>
      </c>
      <c r="J6407" s="19">
        <v>507.411257586001</v>
      </c>
      <c r="K6407" s="19">
        <v>500.07757793539997</v>
      </c>
      <c r="L6407" s="19">
        <v>507.100830078125</v>
      </c>
      <c r="M6407" s="17">
        <v>0</v>
      </c>
      <c r="N6407" s="17">
        <v>0</v>
      </c>
      <c r="O6407" s="14">
        <v>2174900</v>
      </c>
    </row>
    <row r="6408" spans="8:15" x14ac:dyDescent="0.25">
      <c r="H6408" s="16">
        <v>45580</v>
      </c>
      <c r="I6408" s="19">
        <v>522.67037471594404</v>
      </c>
      <c r="J6408" s="19">
        <v>524.32920516410695</v>
      </c>
      <c r="K6408" s="19">
        <v>500.077609648259</v>
      </c>
      <c r="L6408" s="19">
        <v>506.741943359375</v>
      </c>
      <c r="M6408" s="17">
        <v>0</v>
      </c>
      <c r="N6408" s="17">
        <v>0</v>
      </c>
      <c r="O6408" s="14">
        <v>4525400</v>
      </c>
    </row>
    <row r="6409" spans="8:15" x14ac:dyDescent="0.25">
      <c r="H6409" s="16">
        <v>45581</v>
      </c>
      <c r="I6409" s="19">
        <v>514.13380898043602</v>
      </c>
      <c r="J6409" s="19">
        <v>520.16757733768998</v>
      </c>
      <c r="K6409" s="19">
        <v>510.23413359595099</v>
      </c>
      <c r="L6409" s="19">
        <v>513.99798583984295</v>
      </c>
      <c r="M6409" s="17">
        <v>0</v>
      </c>
      <c r="N6409" s="17">
        <v>0</v>
      </c>
      <c r="O6409" s="14">
        <v>2649000</v>
      </c>
    </row>
    <row r="6410" spans="8:15" x14ac:dyDescent="0.25">
      <c r="H6410" s="16">
        <v>45582</v>
      </c>
      <c r="I6410" s="19">
        <v>515.33656820589999</v>
      </c>
      <c r="J6410" s="19">
        <v>519.26531387428201</v>
      </c>
      <c r="K6410" s="19">
        <v>512.41666734866396</v>
      </c>
      <c r="L6410" s="19">
        <v>513.16363525390602</v>
      </c>
      <c r="M6410" s="17">
        <v>0</v>
      </c>
      <c r="N6410" s="17">
        <v>0</v>
      </c>
      <c r="O6410" s="14">
        <v>2123500</v>
      </c>
    </row>
    <row r="6411" spans="8:15" x14ac:dyDescent="0.25">
      <c r="H6411" s="16">
        <v>45583</v>
      </c>
      <c r="I6411" s="19">
        <v>513.54208191702003</v>
      </c>
      <c r="J6411" s="19">
        <v>514.88077467843505</v>
      </c>
      <c r="K6411" s="19">
        <v>511.097502229567</v>
      </c>
      <c r="L6411" s="19">
        <v>512.6787109375</v>
      </c>
      <c r="M6411" s="17">
        <v>0</v>
      </c>
      <c r="N6411" s="17">
        <v>0</v>
      </c>
      <c r="O6411" s="14">
        <v>1779200</v>
      </c>
    </row>
    <row r="6412" spans="8:15" x14ac:dyDescent="0.25">
      <c r="H6412" s="16">
        <v>45586</v>
      </c>
      <c r="I6412" s="19">
        <v>512.19364246575901</v>
      </c>
      <c r="J6412" s="19">
        <v>513.98823665862596</v>
      </c>
      <c r="K6412" s="19">
        <v>501.52294158105502</v>
      </c>
      <c r="L6412" s="19">
        <v>502.29898071289</v>
      </c>
      <c r="M6412" s="17">
        <v>0</v>
      </c>
      <c r="N6412" s="17">
        <v>0</v>
      </c>
      <c r="O6412" s="14">
        <v>1752100</v>
      </c>
    </row>
    <row r="6413" spans="8:15" x14ac:dyDescent="0.25">
      <c r="H6413" s="16">
        <v>45587</v>
      </c>
      <c r="I6413" s="19">
        <v>500.17458361690899</v>
      </c>
      <c r="J6413" s="19">
        <v>504.07425905435002</v>
      </c>
      <c r="K6413" s="19">
        <v>497.58452983926298</v>
      </c>
      <c r="L6413" s="19">
        <v>502.78405761718699</v>
      </c>
      <c r="M6413" s="17">
        <v>0</v>
      </c>
      <c r="N6413" s="17">
        <v>0</v>
      </c>
      <c r="O6413" s="14">
        <v>1588000</v>
      </c>
    </row>
    <row r="6414" spans="8:15" x14ac:dyDescent="0.25">
      <c r="H6414" s="16">
        <v>45588</v>
      </c>
      <c r="I6414" s="19">
        <v>500.35895836127702</v>
      </c>
      <c r="J6414" s="19">
        <v>504.43323866905098</v>
      </c>
      <c r="K6414" s="19">
        <v>498.030840476837</v>
      </c>
      <c r="L6414" s="19">
        <v>501.71707153320301</v>
      </c>
      <c r="M6414" s="17">
        <v>0</v>
      </c>
      <c r="N6414" s="17">
        <v>0</v>
      </c>
      <c r="O6414" s="14">
        <v>1263200</v>
      </c>
    </row>
    <row r="6415" spans="8:15" x14ac:dyDescent="0.25">
      <c r="H6415" s="16">
        <v>45589</v>
      </c>
      <c r="I6415" s="19">
        <v>503.46311102649798</v>
      </c>
      <c r="J6415" s="19">
        <v>509.283493812931</v>
      </c>
      <c r="K6415" s="19">
        <v>502.68707182990602</v>
      </c>
      <c r="L6415" s="19">
        <v>508.79846191406199</v>
      </c>
      <c r="M6415" s="17">
        <v>0</v>
      </c>
      <c r="N6415" s="17">
        <v>0</v>
      </c>
      <c r="O6415" s="14">
        <v>2058200</v>
      </c>
    </row>
    <row r="6416" spans="8:15" x14ac:dyDescent="0.25">
      <c r="H6416" s="16">
        <v>45590</v>
      </c>
      <c r="I6416" s="19">
        <v>512.24216640928501</v>
      </c>
      <c r="J6416" s="19">
        <v>512.96971424317996</v>
      </c>
      <c r="K6416" s="19">
        <v>495.45036477131202</v>
      </c>
      <c r="L6416" s="19">
        <v>497.25466918945301</v>
      </c>
      <c r="M6416" s="17">
        <v>0</v>
      </c>
      <c r="N6416" s="17">
        <v>0</v>
      </c>
      <c r="O6416" s="14">
        <v>1633200</v>
      </c>
    </row>
    <row r="6417" spans="8:15" x14ac:dyDescent="0.25">
      <c r="H6417" s="16">
        <v>45593</v>
      </c>
      <c r="I6417" s="19">
        <v>499.970921357397</v>
      </c>
      <c r="J6417" s="19">
        <v>508.88581031792899</v>
      </c>
      <c r="K6417" s="19">
        <v>499.56345191929</v>
      </c>
      <c r="L6417" s="19">
        <v>507.90603637695301</v>
      </c>
      <c r="M6417" s="17">
        <v>0</v>
      </c>
      <c r="N6417" s="17">
        <v>0</v>
      </c>
      <c r="O6417" s="14">
        <v>1687100</v>
      </c>
    </row>
    <row r="6418" spans="8:15" x14ac:dyDescent="0.25">
      <c r="H6418" s="16">
        <v>45594</v>
      </c>
      <c r="I6418" s="19">
        <v>505.57781933322201</v>
      </c>
      <c r="J6418" s="19">
        <v>511.45640330400897</v>
      </c>
      <c r="K6418" s="19">
        <v>505.40321496276198</v>
      </c>
      <c r="L6418" s="19">
        <v>508.58505249023398</v>
      </c>
      <c r="M6418" s="17">
        <v>0</v>
      </c>
      <c r="N6418" s="17">
        <v>0</v>
      </c>
      <c r="O6418" s="14">
        <v>1281600</v>
      </c>
    </row>
    <row r="6419" spans="8:15" x14ac:dyDescent="0.25">
      <c r="H6419" s="16">
        <v>45595</v>
      </c>
      <c r="I6419" s="19">
        <v>507.73138279779101</v>
      </c>
      <c r="J6419" s="19">
        <v>514.90010880441105</v>
      </c>
      <c r="K6419" s="19">
        <v>507.41124518686701</v>
      </c>
      <c r="L6419" s="19">
        <v>508.70144653320301</v>
      </c>
      <c r="M6419" s="17">
        <v>0</v>
      </c>
      <c r="N6419" s="17">
        <v>0</v>
      </c>
      <c r="O6419" s="14">
        <v>1441600</v>
      </c>
    </row>
    <row r="6420" spans="8:15" x14ac:dyDescent="0.25">
      <c r="H6420" s="16">
        <v>45596</v>
      </c>
      <c r="I6420" s="19">
        <v>506.80012693054198</v>
      </c>
      <c r="J6420" s="19">
        <v>509.28348785538299</v>
      </c>
      <c r="K6420" s="19">
        <v>499.12694843170499</v>
      </c>
      <c r="L6420" s="19">
        <v>502.289306640625</v>
      </c>
      <c r="M6420" s="17">
        <v>0</v>
      </c>
      <c r="N6420" s="17">
        <v>0</v>
      </c>
      <c r="O6420" s="14">
        <v>2061700</v>
      </c>
    </row>
    <row r="6421" spans="8:15" x14ac:dyDescent="0.25">
      <c r="H6421" s="16">
        <v>45597</v>
      </c>
      <c r="I6421" s="19">
        <v>504.43317745971001</v>
      </c>
      <c r="J6421" s="19">
        <v>510.87441532026799</v>
      </c>
      <c r="K6421" s="19">
        <v>501.56176728852199</v>
      </c>
      <c r="L6421" s="19">
        <v>503.80261230468699</v>
      </c>
      <c r="M6421" s="17">
        <v>0</v>
      </c>
      <c r="N6421" s="17">
        <v>0</v>
      </c>
      <c r="O6421" s="14">
        <v>1625000</v>
      </c>
    </row>
    <row r="6422" spans="8:15" x14ac:dyDescent="0.25">
      <c r="H6422" s="16">
        <v>45600</v>
      </c>
      <c r="I6422" s="19">
        <v>502.493054322864</v>
      </c>
      <c r="J6422" s="19">
        <v>502.54154567183599</v>
      </c>
      <c r="K6422" s="19">
        <v>495.22728584850199</v>
      </c>
      <c r="L6422" s="19">
        <v>496.15853881835898</v>
      </c>
      <c r="M6422" s="17">
        <v>0</v>
      </c>
      <c r="N6422" s="17">
        <v>0</v>
      </c>
      <c r="O6422" s="14">
        <v>1797800</v>
      </c>
    </row>
    <row r="6423" spans="8:15" x14ac:dyDescent="0.25">
      <c r="H6423" s="16">
        <v>45601</v>
      </c>
      <c r="I6423" s="19">
        <v>497.64270320312897</v>
      </c>
      <c r="J6423" s="19">
        <v>511.66984632759198</v>
      </c>
      <c r="K6423" s="19">
        <v>497.25465402035798</v>
      </c>
      <c r="L6423" s="19">
        <v>511.184814453125</v>
      </c>
      <c r="M6423" s="17">
        <v>0</v>
      </c>
      <c r="N6423" s="17">
        <v>0</v>
      </c>
      <c r="O6423" s="14">
        <v>2169900</v>
      </c>
    </row>
    <row r="6424" spans="8:15" x14ac:dyDescent="0.25">
      <c r="H6424" s="16">
        <v>45602</v>
      </c>
      <c r="I6424" s="19">
        <v>550.31718785944099</v>
      </c>
      <c r="J6424" s="19">
        <v>580.68988339811801</v>
      </c>
      <c r="K6424" s="19">
        <v>549.15309944523199</v>
      </c>
      <c r="L6424" s="19">
        <v>578.13861083984295</v>
      </c>
      <c r="M6424" s="17">
        <v>0</v>
      </c>
      <c r="N6424" s="17">
        <v>0</v>
      </c>
      <c r="O6424" s="14">
        <v>8042800</v>
      </c>
    </row>
    <row r="6425" spans="8:15" x14ac:dyDescent="0.25">
      <c r="H6425" s="16">
        <v>45603</v>
      </c>
      <c r="I6425" s="19">
        <v>572.33768209402206</v>
      </c>
      <c r="J6425" s="19">
        <v>577.18800143380201</v>
      </c>
      <c r="K6425" s="19">
        <v>564.111559440316</v>
      </c>
      <c r="L6425" s="19">
        <v>564.74206542968705</v>
      </c>
      <c r="M6425" s="17">
        <v>0</v>
      </c>
      <c r="N6425" s="17">
        <v>0</v>
      </c>
      <c r="O6425" s="14">
        <v>4475600</v>
      </c>
    </row>
    <row r="6426" spans="8:15" x14ac:dyDescent="0.25">
      <c r="H6426" s="16">
        <v>45604</v>
      </c>
      <c r="I6426" s="19">
        <v>568.86474398985797</v>
      </c>
      <c r="J6426" s="19">
        <v>577.33344043586806</v>
      </c>
      <c r="K6426" s="19">
        <v>563.89802253348</v>
      </c>
      <c r="L6426" s="19">
        <v>571.61975097656205</v>
      </c>
      <c r="M6426" s="17">
        <v>0</v>
      </c>
      <c r="N6426" s="17">
        <v>0</v>
      </c>
      <c r="O6426" s="14">
        <v>2714000</v>
      </c>
    </row>
    <row r="6427" spans="8:15" x14ac:dyDescent="0.25">
      <c r="H6427" s="16">
        <v>45607</v>
      </c>
      <c r="I6427" s="19">
        <v>580.97126654411602</v>
      </c>
      <c r="J6427" s="19">
        <v>588.97429334926301</v>
      </c>
      <c r="K6427" s="19">
        <v>578.32295195806398</v>
      </c>
      <c r="L6427" s="19">
        <v>584.30828857421795</v>
      </c>
      <c r="M6427" s="17">
        <v>0</v>
      </c>
      <c r="N6427" s="17">
        <v>0</v>
      </c>
      <c r="O6427" s="14">
        <v>2510800</v>
      </c>
    </row>
    <row r="6428" spans="8:15" x14ac:dyDescent="0.25">
      <c r="H6428" s="16">
        <v>45608</v>
      </c>
      <c r="I6428" s="19">
        <v>580.14660778278005</v>
      </c>
      <c r="J6428" s="19">
        <v>584.06570318493698</v>
      </c>
      <c r="K6428" s="19">
        <v>573.76357179625199</v>
      </c>
      <c r="L6428" s="19">
        <v>574.85009765625</v>
      </c>
      <c r="M6428" s="17">
        <v>0</v>
      </c>
      <c r="N6428" s="17">
        <v>0</v>
      </c>
      <c r="O6428" s="14">
        <v>2392900</v>
      </c>
    </row>
    <row r="6429" spans="8:15" x14ac:dyDescent="0.25">
      <c r="H6429" s="16">
        <v>45609</v>
      </c>
      <c r="I6429" s="19">
        <v>576.829033722742</v>
      </c>
      <c r="J6429" s="19">
        <v>585.48198611437704</v>
      </c>
      <c r="K6429" s="19">
        <v>574.90832637329697</v>
      </c>
      <c r="L6429" s="19">
        <v>576.43127441406205</v>
      </c>
      <c r="M6429" s="17">
        <v>0</v>
      </c>
      <c r="N6429" s="17">
        <v>0</v>
      </c>
      <c r="O6429" s="14">
        <v>1763100</v>
      </c>
    </row>
    <row r="6430" spans="8:15" x14ac:dyDescent="0.25">
      <c r="H6430" s="16">
        <v>45610</v>
      </c>
      <c r="I6430" s="19">
        <v>582.03829906636201</v>
      </c>
      <c r="J6430" s="19">
        <v>583.52252514882002</v>
      </c>
      <c r="K6430" s="19">
        <v>568.69021126782695</v>
      </c>
      <c r="L6430" s="19">
        <v>570.9892578125</v>
      </c>
      <c r="M6430" s="17">
        <v>0</v>
      </c>
      <c r="N6430" s="17">
        <v>0</v>
      </c>
      <c r="O6430" s="14">
        <v>1670500</v>
      </c>
    </row>
    <row r="6431" spans="8:15" x14ac:dyDescent="0.25">
      <c r="H6431" s="16">
        <v>45611</v>
      </c>
      <c r="I6431" s="19">
        <v>575.597002078429</v>
      </c>
      <c r="J6431" s="19">
        <v>577.32374394203202</v>
      </c>
      <c r="K6431" s="19">
        <v>569.51474273738302</v>
      </c>
      <c r="L6431" s="19">
        <v>575.77160644531205</v>
      </c>
      <c r="M6431" s="17">
        <v>0</v>
      </c>
      <c r="N6431" s="17">
        <v>0</v>
      </c>
      <c r="O6431" s="14">
        <v>2007700</v>
      </c>
    </row>
    <row r="6432" spans="8:15" x14ac:dyDescent="0.25">
      <c r="H6432" s="16">
        <v>45614</v>
      </c>
      <c r="I6432" s="19">
        <v>576.90661532390402</v>
      </c>
      <c r="J6432" s="19">
        <v>577.25582405263401</v>
      </c>
      <c r="K6432" s="19">
        <v>567.21562904171401</v>
      </c>
      <c r="L6432" s="19">
        <v>570.38775634765602</v>
      </c>
      <c r="M6432" s="17">
        <v>0</v>
      </c>
      <c r="N6432" s="17">
        <v>0</v>
      </c>
      <c r="O6432" s="14">
        <v>1848900</v>
      </c>
    </row>
    <row r="6433" spans="8:15" x14ac:dyDescent="0.25">
      <c r="H6433" s="16">
        <v>45615</v>
      </c>
      <c r="I6433" s="19">
        <v>562.30710659585702</v>
      </c>
      <c r="J6433" s="19">
        <v>567.25446706372395</v>
      </c>
      <c r="K6433" s="19">
        <v>558.28137770619003</v>
      </c>
      <c r="L6433" s="19">
        <v>563.97564697265602</v>
      </c>
      <c r="M6433" s="17">
        <v>0</v>
      </c>
      <c r="N6433" s="17">
        <v>0</v>
      </c>
      <c r="O6433" s="14">
        <v>2217400</v>
      </c>
    </row>
    <row r="6434" spans="8:15" x14ac:dyDescent="0.25">
      <c r="H6434" s="16">
        <v>45616</v>
      </c>
      <c r="I6434" s="19">
        <v>566.35229996520604</v>
      </c>
      <c r="J6434" s="19">
        <v>570.20342438959995</v>
      </c>
      <c r="K6434" s="19">
        <v>559.358119454639</v>
      </c>
      <c r="L6434" s="19">
        <v>564.50915527343705</v>
      </c>
      <c r="M6434" s="17">
        <v>0</v>
      </c>
      <c r="N6434" s="17">
        <v>0</v>
      </c>
      <c r="O6434" s="14">
        <v>1528600</v>
      </c>
    </row>
    <row r="6435" spans="8:15" x14ac:dyDescent="0.25">
      <c r="H6435" s="16">
        <v>45617</v>
      </c>
      <c r="I6435" s="19">
        <v>568.952180859093</v>
      </c>
      <c r="J6435" s="19">
        <v>582.71738980865598</v>
      </c>
      <c r="K6435" s="19">
        <v>567.01205308161002</v>
      </c>
      <c r="L6435" s="19">
        <v>578.26477050781205</v>
      </c>
      <c r="M6435" s="17">
        <v>0</v>
      </c>
      <c r="N6435" s="17">
        <v>0</v>
      </c>
      <c r="O6435" s="14">
        <v>2281900</v>
      </c>
    </row>
    <row r="6436" spans="8:15" x14ac:dyDescent="0.25">
      <c r="H6436" s="16">
        <v>45618</v>
      </c>
      <c r="I6436" s="19">
        <v>578.37143181871204</v>
      </c>
      <c r="J6436" s="19">
        <v>585.86035541999604</v>
      </c>
      <c r="K6436" s="19">
        <v>576.64474897897401</v>
      </c>
      <c r="L6436" s="19">
        <v>584.735107421875</v>
      </c>
      <c r="M6436" s="17">
        <v>0</v>
      </c>
      <c r="N6436" s="17">
        <v>0</v>
      </c>
      <c r="O6436" s="14">
        <v>1733700</v>
      </c>
    </row>
    <row r="6437" spans="8:15" x14ac:dyDescent="0.25">
      <c r="H6437" s="16">
        <v>45621</v>
      </c>
      <c r="I6437" s="19">
        <v>590.56505621716701</v>
      </c>
      <c r="J6437" s="19">
        <v>592.99992556758696</v>
      </c>
      <c r="K6437" s="19">
        <v>580.90325969739695</v>
      </c>
      <c r="L6437" s="19">
        <v>584.9775390625</v>
      </c>
      <c r="M6437" s="17">
        <v>0</v>
      </c>
      <c r="N6437" s="17">
        <v>0</v>
      </c>
      <c r="O6437" s="14">
        <v>2940800</v>
      </c>
    </row>
    <row r="6438" spans="8:15" x14ac:dyDescent="0.25">
      <c r="H6438" s="16">
        <v>45622</v>
      </c>
      <c r="I6438" s="19">
        <v>582.16447961757297</v>
      </c>
      <c r="J6438" s="19">
        <v>589.01312869587196</v>
      </c>
      <c r="K6438" s="19">
        <v>575.247918958215</v>
      </c>
      <c r="L6438" s="19">
        <v>587.37371826171795</v>
      </c>
      <c r="M6438" s="17">
        <v>0</v>
      </c>
      <c r="N6438" s="17">
        <v>0</v>
      </c>
      <c r="O6438" s="14">
        <v>2846500</v>
      </c>
    </row>
    <row r="6439" spans="8:15" x14ac:dyDescent="0.25">
      <c r="H6439" s="16">
        <v>45623</v>
      </c>
      <c r="I6439" s="19">
        <v>589.48824614512398</v>
      </c>
      <c r="J6439" s="19">
        <v>593.92144393819501</v>
      </c>
      <c r="K6439" s="19">
        <v>585.22000179514396</v>
      </c>
      <c r="L6439" s="19">
        <v>587.30560302734295</v>
      </c>
      <c r="M6439" s="17">
        <v>0</v>
      </c>
      <c r="N6439" s="17">
        <v>0</v>
      </c>
      <c r="O6439" s="14">
        <v>1424500</v>
      </c>
    </row>
    <row r="6440" spans="8:15" x14ac:dyDescent="0.25">
      <c r="H6440" s="16">
        <v>45625</v>
      </c>
      <c r="I6440" s="19">
        <v>591.06952224908605</v>
      </c>
      <c r="J6440" s="19">
        <v>594.38712358979205</v>
      </c>
      <c r="K6440" s="19">
        <v>588.88687888135996</v>
      </c>
      <c r="L6440" s="19">
        <v>590.35168457031205</v>
      </c>
      <c r="M6440" s="17">
        <v>0</v>
      </c>
      <c r="N6440" s="17">
        <v>0</v>
      </c>
      <c r="O6440" s="14">
        <v>1170200</v>
      </c>
    </row>
    <row r="6441" spans="8:15" x14ac:dyDescent="0.25">
      <c r="H6441" s="16">
        <v>45628</v>
      </c>
      <c r="I6441" s="19">
        <v>592.72059114561705</v>
      </c>
      <c r="J6441" s="19">
        <v>596.532304292969</v>
      </c>
      <c r="K6441" s="19">
        <v>586.18895431003398</v>
      </c>
      <c r="L6441" s="19">
        <v>586.58868408203102</v>
      </c>
      <c r="M6441" s="17">
        <v>3</v>
      </c>
      <c r="N6441" s="17">
        <v>0</v>
      </c>
      <c r="O6441" s="14">
        <v>1804100</v>
      </c>
    </row>
    <row r="6442" spans="8:15" x14ac:dyDescent="0.25">
      <c r="H6442" s="16">
        <v>45629</v>
      </c>
      <c r="I6442" s="19">
        <v>593.65657001264901</v>
      </c>
      <c r="J6442" s="19">
        <v>596.05471097400505</v>
      </c>
      <c r="K6442" s="19">
        <v>585.701601332427</v>
      </c>
      <c r="L6442" s="19">
        <v>586.949462890625</v>
      </c>
      <c r="M6442" s="17">
        <v>0</v>
      </c>
      <c r="N6442" s="17">
        <v>0</v>
      </c>
      <c r="O6442" s="14">
        <v>1718100</v>
      </c>
    </row>
    <row r="6443" spans="8:15" x14ac:dyDescent="0.25">
      <c r="H6443" s="16">
        <v>45630</v>
      </c>
      <c r="I6443" s="19">
        <v>587.84629215338703</v>
      </c>
      <c r="J6443" s="19">
        <v>589.09415363931703</v>
      </c>
      <c r="K6443" s="19">
        <v>581.76311616275598</v>
      </c>
      <c r="L6443" s="19">
        <v>583.66412353515602</v>
      </c>
      <c r="M6443" s="17">
        <v>0</v>
      </c>
      <c r="N6443" s="17">
        <v>0</v>
      </c>
      <c r="O6443" s="14">
        <v>1617300</v>
      </c>
    </row>
    <row r="6444" spans="8:15" x14ac:dyDescent="0.25">
      <c r="H6444" s="16">
        <v>45631</v>
      </c>
      <c r="I6444" s="19">
        <v>585.43836641722396</v>
      </c>
      <c r="J6444" s="19">
        <v>591.31679812999198</v>
      </c>
      <c r="K6444" s="19">
        <v>581.36335984522498</v>
      </c>
      <c r="L6444" s="19">
        <v>581.80206298828102</v>
      </c>
      <c r="M6444" s="17">
        <v>0</v>
      </c>
      <c r="N6444" s="17">
        <v>0</v>
      </c>
      <c r="O6444" s="14">
        <v>1672800</v>
      </c>
    </row>
    <row r="6445" spans="8:15" x14ac:dyDescent="0.25">
      <c r="H6445" s="16">
        <v>45632</v>
      </c>
      <c r="I6445" s="19">
        <v>582.15311178148897</v>
      </c>
      <c r="J6445" s="19">
        <v>584.92176766233797</v>
      </c>
      <c r="K6445" s="19">
        <v>579.43324698233403</v>
      </c>
      <c r="L6445" s="19">
        <v>584.60980224609295</v>
      </c>
      <c r="M6445" s="17">
        <v>0</v>
      </c>
      <c r="N6445" s="17">
        <v>0</v>
      </c>
      <c r="O6445" s="14">
        <v>1405700</v>
      </c>
    </row>
    <row r="6446" spans="8:15" x14ac:dyDescent="0.25">
      <c r="H6446" s="16">
        <v>45635</v>
      </c>
      <c r="I6446" s="19">
        <v>583.93706275239299</v>
      </c>
      <c r="J6446" s="19">
        <v>587.84629890378699</v>
      </c>
      <c r="K6446" s="19">
        <v>578.79948153084104</v>
      </c>
      <c r="L6446" s="19">
        <v>579.189453125</v>
      </c>
      <c r="M6446" s="17">
        <v>0</v>
      </c>
      <c r="N6446" s="17">
        <v>0</v>
      </c>
      <c r="O6446" s="14">
        <v>1633200</v>
      </c>
    </row>
    <row r="6447" spans="8:15" x14ac:dyDescent="0.25">
      <c r="H6447" s="16">
        <v>45636</v>
      </c>
      <c r="I6447" s="19">
        <v>575.17301483172002</v>
      </c>
      <c r="J6447" s="19">
        <v>581.28546574162306</v>
      </c>
      <c r="K6447" s="19">
        <v>569.08983856794703</v>
      </c>
      <c r="L6447" s="19">
        <v>570.32794189453102</v>
      </c>
      <c r="M6447" s="17">
        <v>0</v>
      </c>
      <c r="N6447" s="17">
        <v>0</v>
      </c>
      <c r="O6447" s="14">
        <v>2600800</v>
      </c>
    </row>
    <row r="6448" spans="8:15" x14ac:dyDescent="0.25">
      <c r="H6448" s="16">
        <v>45637</v>
      </c>
      <c r="I6448" s="19">
        <v>575.29001707745294</v>
      </c>
      <c r="J6448" s="19">
        <v>578.78982496073104</v>
      </c>
      <c r="K6448" s="19">
        <v>572.15096567076102</v>
      </c>
      <c r="L6448" s="19">
        <v>577.668701171875</v>
      </c>
      <c r="M6448" s="17">
        <v>0</v>
      </c>
      <c r="N6448" s="17">
        <v>0</v>
      </c>
      <c r="O6448" s="14">
        <v>2195300</v>
      </c>
    </row>
    <row r="6449" spans="8:15" x14ac:dyDescent="0.25">
      <c r="H6449" s="16">
        <v>45638</v>
      </c>
      <c r="I6449" s="19">
        <v>577.69796632009002</v>
      </c>
      <c r="J6449" s="19">
        <v>581.334210660287</v>
      </c>
      <c r="K6449" s="19">
        <v>573.81794509381803</v>
      </c>
      <c r="L6449" s="19">
        <v>576.74255371093705</v>
      </c>
      <c r="M6449" s="17">
        <v>0</v>
      </c>
      <c r="N6449" s="17">
        <v>0</v>
      </c>
      <c r="O6449" s="14">
        <v>1218400</v>
      </c>
    </row>
    <row r="6450" spans="8:15" x14ac:dyDescent="0.25">
      <c r="H6450" s="16">
        <v>45639</v>
      </c>
      <c r="I6450" s="19">
        <v>579.07244719418395</v>
      </c>
      <c r="J6450" s="19">
        <v>580.04731663390498</v>
      </c>
      <c r="K6450" s="19">
        <v>570.37662845223997</v>
      </c>
      <c r="L6450" s="19">
        <v>570.76654052734295</v>
      </c>
      <c r="M6450" s="17">
        <v>0</v>
      </c>
      <c r="N6450" s="17">
        <v>0</v>
      </c>
      <c r="O6450" s="14">
        <v>1215000</v>
      </c>
    </row>
    <row r="6451" spans="8:15" x14ac:dyDescent="0.25">
      <c r="H6451" s="16">
        <v>45642</v>
      </c>
      <c r="I6451" s="19">
        <v>573.22329135555105</v>
      </c>
      <c r="J6451" s="19">
        <v>573.48652517261405</v>
      </c>
      <c r="K6451" s="19">
        <v>564.15701650478195</v>
      </c>
      <c r="L6451" s="19">
        <v>571.59527587890602</v>
      </c>
      <c r="M6451" s="17">
        <v>0</v>
      </c>
      <c r="N6451" s="17">
        <v>0</v>
      </c>
      <c r="O6451" s="14">
        <v>1713300</v>
      </c>
    </row>
    <row r="6452" spans="8:15" x14ac:dyDescent="0.25">
      <c r="H6452" s="16">
        <v>45643</v>
      </c>
      <c r="I6452" s="19">
        <v>566.24326697875995</v>
      </c>
      <c r="J6452" s="19">
        <v>566.99387608644599</v>
      </c>
      <c r="K6452" s="19">
        <v>557.90808455774902</v>
      </c>
      <c r="L6452" s="19">
        <v>560.238037109375</v>
      </c>
      <c r="M6452" s="17">
        <v>0</v>
      </c>
      <c r="N6452" s="17">
        <v>0</v>
      </c>
      <c r="O6452" s="14">
        <v>2314100</v>
      </c>
    </row>
    <row r="6453" spans="8:15" x14ac:dyDescent="0.25">
      <c r="H6453" s="16">
        <v>45644</v>
      </c>
      <c r="I6453" s="19">
        <v>562.97730732440698</v>
      </c>
      <c r="J6453" s="19">
        <v>564.90752965155002</v>
      </c>
      <c r="K6453" s="19">
        <v>530.80661786507005</v>
      </c>
      <c r="L6453" s="19">
        <v>536.421875</v>
      </c>
      <c r="M6453" s="17">
        <v>0</v>
      </c>
      <c r="N6453" s="17">
        <v>0</v>
      </c>
      <c r="O6453" s="14">
        <v>3271600</v>
      </c>
    </row>
    <row r="6454" spans="8:15" x14ac:dyDescent="0.25">
      <c r="H6454" s="16">
        <v>45645</v>
      </c>
      <c r="I6454" s="19">
        <v>547.33078348992501</v>
      </c>
      <c r="J6454" s="19">
        <v>552.75105601541998</v>
      </c>
      <c r="K6454" s="19">
        <v>539.68777974468799</v>
      </c>
      <c r="L6454" s="19">
        <v>540.06799316406205</v>
      </c>
      <c r="M6454" s="17">
        <v>0</v>
      </c>
      <c r="N6454" s="17">
        <v>0</v>
      </c>
      <c r="O6454" s="14">
        <v>2753300</v>
      </c>
    </row>
    <row r="6455" spans="8:15" x14ac:dyDescent="0.25">
      <c r="H6455" s="16">
        <v>45646</v>
      </c>
      <c r="I6455" s="19">
        <v>540.99407883001197</v>
      </c>
      <c r="J6455" s="19">
        <v>558.50275634491095</v>
      </c>
      <c r="K6455" s="19">
        <v>539.47328480097099</v>
      </c>
      <c r="L6455" s="19">
        <v>551.87359619140602</v>
      </c>
      <c r="M6455" s="17">
        <v>0</v>
      </c>
      <c r="N6455" s="17">
        <v>0</v>
      </c>
      <c r="O6455" s="14">
        <v>4515900</v>
      </c>
    </row>
    <row r="6456" spans="8:15" x14ac:dyDescent="0.25">
      <c r="H6456" s="16">
        <v>45649</v>
      </c>
      <c r="I6456" s="19">
        <v>550.801200535519</v>
      </c>
      <c r="J6456" s="19">
        <v>557.27434750885197</v>
      </c>
      <c r="K6456" s="19">
        <v>547.681606614526</v>
      </c>
      <c r="L6456" s="19">
        <v>556.43597412109295</v>
      </c>
      <c r="M6456" s="17">
        <v>0</v>
      </c>
      <c r="N6456" s="17">
        <v>0</v>
      </c>
      <c r="O6456" s="14">
        <v>1519500</v>
      </c>
    </row>
    <row r="6457" spans="8:15" x14ac:dyDescent="0.25">
      <c r="H6457" s="16">
        <v>45650</v>
      </c>
      <c r="I6457" s="19">
        <v>559.77000935848196</v>
      </c>
      <c r="J6457" s="19">
        <v>568.14410400390602</v>
      </c>
      <c r="K6457" s="19">
        <v>557.00135414136696</v>
      </c>
      <c r="L6457" s="19">
        <v>568.14410400390602</v>
      </c>
      <c r="M6457" s="17">
        <v>0</v>
      </c>
      <c r="N6457" s="17">
        <v>0</v>
      </c>
      <c r="O6457" s="14">
        <v>913400</v>
      </c>
    </row>
    <row r="6458" spans="8:15" x14ac:dyDescent="0.25">
      <c r="H6458" s="16">
        <v>45652</v>
      </c>
      <c r="I6458" s="19">
        <v>563.62079698218497</v>
      </c>
      <c r="J6458" s="19">
        <v>567.94921972533803</v>
      </c>
      <c r="K6458" s="19">
        <v>562.98710803841504</v>
      </c>
      <c r="L6458" s="19">
        <v>566.62335205078102</v>
      </c>
      <c r="M6458" s="17">
        <v>0</v>
      </c>
      <c r="N6458" s="17">
        <v>0</v>
      </c>
      <c r="O6458" s="14">
        <v>1092000</v>
      </c>
    </row>
    <row r="6459" spans="8:15" x14ac:dyDescent="0.25">
      <c r="H6459" s="16">
        <v>45653</v>
      </c>
      <c r="I6459" s="19">
        <v>562.49965641373899</v>
      </c>
      <c r="J6459" s="19">
        <v>567.33503016663894</v>
      </c>
      <c r="K6459" s="19">
        <v>556.991620379702</v>
      </c>
      <c r="L6459" s="19">
        <v>561.70025634765602</v>
      </c>
      <c r="M6459" s="17">
        <v>0</v>
      </c>
      <c r="N6459" s="17">
        <v>0</v>
      </c>
      <c r="O6459" s="14">
        <v>1486000</v>
      </c>
    </row>
    <row r="6460" spans="8:15" x14ac:dyDescent="0.25">
      <c r="H6460" s="16">
        <v>45656</v>
      </c>
      <c r="I6460" s="19">
        <v>553.01426379486099</v>
      </c>
      <c r="J6460" s="19">
        <v>561.54437228217898</v>
      </c>
      <c r="K6460" s="19">
        <v>550.89875404905899</v>
      </c>
      <c r="L6460" s="19">
        <v>559.13641357421795</v>
      </c>
      <c r="M6460" s="17">
        <v>0</v>
      </c>
      <c r="N6460" s="17">
        <v>0</v>
      </c>
      <c r="O6460" s="14">
        <v>1265900</v>
      </c>
    </row>
    <row r="6461" spans="8:15" x14ac:dyDescent="0.25">
      <c r="H6461" s="16">
        <v>45657</v>
      </c>
      <c r="I6461" s="19">
        <v>560.61823966276597</v>
      </c>
      <c r="J6461" s="19">
        <v>562.42172453103899</v>
      </c>
      <c r="K6461" s="19">
        <v>556.06561552135202</v>
      </c>
      <c r="L6461" s="19">
        <v>558.22979736328102</v>
      </c>
      <c r="M6461" s="17">
        <v>0</v>
      </c>
      <c r="N6461" s="17">
        <v>0</v>
      </c>
      <c r="O6461" s="14">
        <v>1055800</v>
      </c>
    </row>
    <row r="6462" spans="8:15" x14ac:dyDescent="0.25">
      <c r="H6462" s="16">
        <v>45659</v>
      </c>
      <c r="I6462" s="19">
        <v>564.75165075167104</v>
      </c>
      <c r="J6462" s="19">
        <v>569.62599827831195</v>
      </c>
      <c r="K6462" s="19">
        <v>555.42214244552099</v>
      </c>
      <c r="L6462" s="19">
        <v>560.52069091796795</v>
      </c>
      <c r="M6462" s="17">
        <v>0</v>
      </c>
      <c r="N6462" s="17">
        <v>0</v>
      </c>
      <c r="O6462" s="14">
        <v>2219000</v>
      </c>
    </row>
    <row r="6463" spans="8:15" x14ac:dyDescent="0.25">
      <c r="H6463" s="16">
        <v>45660</v>
      </c>
      <c r="I6463" s="19">
        <v>566.39921818860898</v>
      </c>
      <c r="J6463" s="19">
        <v>567.51058377483696</v>
      </c>
      <c r="K6463" s="19">
        <v>557.36215826590103</v>
      </c>
      <c r="L6463" s="19">
        <v>565.55108642578102</v>
      </c>
      <c r="M6463" s="17">
        <v>0</v>
      </c>
      <c r="N6463" s="17">
        <v>0</v>
      </c>
      <c r="O6463" s="14">
        <v>1422600</v>
      </c>
    </row>
    <row r="6464" spans="8:15" x14ac:dyDescent="0.25">
      <c r="H6464" s="16">
        <v>45663</v>
      </c>
      <c r="I6464" s="19">
        <v>570.279135144723</v>
      </c>
      <c r="J6464" s="19">
        <v>578.73129646285497</v>
      </c>
      <c r="K6464" s="19">
        <v>565.24883475756303</v>
      </c>
      <c r="L6464" s="19">
        <v>568.72912597656205</v>
      </c>
      <c r="M6464" s="17">
        <v>0</v>
      </c>
      <c r="N6464" s="17">
        <v>0</v>
      </c>
      <c r="O6464" s="14">
        <v>2257000</v>
      </c>
    </row>
    <row r="6465" spans="8:15" x14ac:dyDescent="0.25">
      <c r="H6465" s="16">
        <v>45664</v>
      </c>
      <c r="I6465" s="19">
        <v>572.35558769117597</v>
      </c>
      <c r="J6465" s="19">
        <v>573.49622778698802</v>
      </c>
      <c r="K6465" s="19">
        <v>554.11581838858206</v>
      </c>
      <c r="L6465" s="19">
        <v>565.541259765625</v>
      </c>
      <c r="M6465" s="17">
        <v>0</v>
      </c>
      <c r="N6465" s="17">
        <v>0</v>
      </c>
      <c r="O6465" s="14">
        <v>2021900</v>
      </c>
    </row>
    <row r="6466" spans="8:15" x14ac:dyDescent="0.25">
      <c r="H6466" s="16">
        <v>45665</v>
      </c>
      <c r="I6466" s="19">
        <v>566.43817412268299</v>
      </c>
      <c r="J6466" s="19">
        <v>566.59418656927403</v>
      </c>
      <c r="K6466" s="19">
        <v>558.278520861488</v>
      </c>
      <c r="L6466" s="19">
        <v>565.44384765625</v>
      </c>
      <c r="M6466" s="17">
        <v>0</v>
      </c>
      <c r="N6466" s="17">
        <v>0</v>
      </c>
      <c r="O6466" s="14">
        <v>1513400</v>
      </c>
    </row>
    <row r="6467" spans="8:15" x14ac:dyDescent="0.25">
      <c r="H6467" s="16">
        <v>45667</v>
      </c>
      <c r="I6467" s="19">
        <v>561.76850809369705</v>
      </c>
      <c r="J6467" s="19">
        <v>561.76850809369705</v>
      </c>
      <c r="K6467" s="19">
        <v>543.98689924058101</v>
      </c>
      <c r="L6467" s="19">
        <v>545.92687988281205</v>
      </c>
      <c r="M6467" s="17">
        <v>0</v>
      </c>
      <c r="N6467" s="17">
        <v>0</v>
      </c>
      <c r="O6467" s="14">
        <v>2817900</v>
      </c>
    </row>
    <row r="6468" spans="8:15" x14ac:dyDescent="0.25">
      <c r="H6468" s="16">
        <v>45670</v>
      </c>
      <c r="I6468" s="19">
        <v>543.86019991864396</v>
      </c>
      <c r="J6468" s="19">
        <v>551.96136306122605</v>
      </c>
      <c r="K6468" s="19">
        <v>542.76835084176298</v>
      </c>
      <c r="L6468" s="19">
        <v>548.80279541015602</v>
      </c>
      <c r="M6468" s="17">
        <v>0</v>
      </c>
      <c r="N6468" s="17">
        <v>0</v>
      </c>
      <c r="O6468" s="14">
        <v>1871200</v>
      </c>
    </row>
    <row r="6469" spans="8:15" x14ac:dyDescent="0.25">
      <c r="H6469" s="16">
        <v>45671</v>
      </c>
      <c r="I6469" s="19">
        <v>555.34405381218096</v>
      </c>
      <c r="J6469" s="19">
        <v>559.17534276071694</v>
      </c>
      <c r="K6469" s="19">
        <v>550.99617454447798</v>
      </c>
      <c r="L6469" s="19">
        <v>557.16711425781205</v>
      </c>
      <c r="M6469" s="17">
        <v>0</v>
      </c>
      <c r="N6469" s="17">
        <v>0</v>
      </c>
      <c r="O6469" s="14">
        <v>2221900</v>
      </c>
    </row>
    <row r="6470" spans="8:15" x14ac:dyDescent="0.25">
      <c r="H6470" s="16">
        <v>45672</v>
      </c>
      <c r="I6470" s="19">
        <v>582.971982070217</v>
      </c>
      <c r="J6470" s="19">
        <v>594.09521728666402</v>
      </c>
      <c r="K6470" s="19">
        <v>578.09763439404401</v>
      </c>
      <c r="L6470" s="19">
        <v>590.69293212890602</v>
      </c>
      <c r="M6470" s="17">
        <v>0</v>
      </c>
      <c r="N6470" s="17">
        <v>0</v>
      </c>
      <c r="O6470" s="14">
        <v>5119800</v>
      </c>
    </row>
    <row r="6471" spans="8:15" x14ac:dyDescent="0.25">
      <c r="H6471" s="16">
        <v>45673</v>
      </c>
      <c r="I6471" s="19">
        <v>594.66065751134499</v>
      </c>
      <c r="J6471" s="19">
        <v>601.33854951988701</v>
      </c>
      <c r="K6471" s="19">
        <v>590.77093759098102</v>
      </c>
      <c r="L6471" s="19">
        <v>597.58526611328102</v>
      </c>
      <c r="M6471" s="17">
        <v>0</v>
      </c>
      <c r="N6471" s="17">
        <v>0</v>
      </c>
      <c r="O6471" s="14">
        <v>3224500</v>
      </c>
    </row>
    <row r="6472" spans="8:15" x14ac:dyDescent="0.25">
      <c r="H6472" s="16">
        <v>45674</v>
      </c>
      <c r="I6472" s="19">
        <v>602.27432633380602</v>
      </c>
      <c r="J6472" s="19">
        <v>611.24313705529403</v>
      </c>
      <c r="K6472" s="19">
        <v>597.59496493603694</v>
      </c>
      <c r="L6472" s="19">
        <v>610.20977783203102</v>
      </c>
      <c r="M6472" s="17">
        <v>0</v>
      </c>
      <c r="N6472" s="17">
        <v>0</v>
      </c>
      <c r="O6472" s="14">
        <v>3425200</v>
      </c>
    </row>
    <row r="6473" spans="8:15" x14ac:dyDescent="0.25">
      <c r="H6473" s="16">
        <v>45678</v>
      </c>
      <c r="I6473" s="19">
        <v>601.30923287079395</v>
      </c>
      <c r="J6473" s="19">
        <v>619.461297565417</v>
      </c>
      <c r="K6473" s="19">
        <v>593.69550472230605</v>
      </c>
      <c r="L6473" s="19">
        <v>618.78863525390602</v>
      </c>
      <c r="M6473" s="17">
        <v>0</v>
      </c>
      <c r="N6473" s="17">
        <v>0</v>
      </c>
      <c r="O6473" s="14">
        <v>5076700</v>
      </c>
    </row>
    <row r="6474" spans="8:15" x14ac:dyDescent="0.25">
      <c r="H6474" s="16">
        <v>45679</v>
      </c>
      <c r="I6474" s="19">
        <v>617.52134136638597</v>
      </c>
      <c r="J6474" s="19">
        <v>619.62703331571902</v>
      </c>
      <c r="K6474" s="19">
        <v>613.88509715469195</v>
      </c>
      <c r="L6474" s="19">
        <v>616.82916259765602</v>
      </c>
      <c r="M6474" s="17">
        <v>0</v>
      </c>
      <c r="N6474" s="17">
        <v>0</v>
      </c>
      <c r="O6474" s="14">
        <v>2835700</v>
      </c>
    </row>
    <row r="6475" spans="8:15" x14ac:dyDescent="0.25">
      <c r="H6475" s="16">
        <v>45680</v>
      </c>
      <c r="I6475" s="19">
        <v>618.96409735158704</v>
      </c>
      <c r="J6475" s="19">
        <v>629.317206197617</v>
      </c>
      <c r="K6475" s="19">
        <v>618.54491062633599</v>
      </c>
      <c r="L6475" s="19">
        <v>623.42901611328102</v>
      </c>
      <c r="M6475" s="17">
        <v>0</v>
      </c>
      <c r="N6475" s="17">
        <v>0</v>
      </c>
      <c r="O6475" s="14">
        <v>2582700</v>
      </c>
    </row>
    <row r="6476" spans="8:15" x14ac:dyDescent="0.25">
      <c r="H6476" s="16">
        <v>45681</v>
      </c>
      <c r="I6476" s="19">
        <v>614.16778582017901</v>
      </c>
      <c r="J6476" s="19">
        <v>624.50137873345398</v>
      </c>
      <c r="K6476" s="19">
        <v>613.15394295929798</v>
      </c>
      <c r="L6476" s="19">
        <v>620.89440917968705</v>
      </c>
      <c r="M6476" s="17">
        <v>0</v>
      </c>
      <c r="N6476" s="17">
        <v>0</v>
      </c>
      <c r="O6476" s="14">
        <v>3183500</v>
      </c>
    </row>
    <row r="6477" spans="8:15" x14ac:dyDescent="0.25">
      <c r="H6477" s="16">
        <v>45684</v>
      </c>
      <c r="I6477" s="19">
        <v>609.29346904196905</v>
      </c>
      <c r="J6477" s="19">
        <v>619.73434334794604</v>
      </c>
      <c r="K6477" s="19">
        <v>608.76706090518996</v>
      </c>
      <c r="L6477" s="19">
        <v>617.36541748046795</v>
      </c>
      <c r="M6477" s="17">
        <v>0</v>
      </c>
      <c r="N6477" s="17">
        <v>0</v>
      </c>
      <c r="O6477" s="14">
        <v>3351700</v>
      </c>
    </row>
    <row r="6478" spans="8:15" x14ac:dyDescent="0.25">
      <c r="H6478" s="16">
        <v>45685</v>
      </c>
      <c r="I6478" s="19">
        <v>616.31248335043995</v>
      </c>
      <c r="J6478" s="19">
        <v>623.01958998270095</v>
      </c>
      <c r="K6478" s="19">
        <v>615.932269981442</v>
      </c>
      <c r="L6478" s="19">
        <v>621.771728515625</v>
      </c>
      <c r="M6478" s="17">
        <v>0</v>
      </c>
      <c r="N6478" s="17">
        <v>0</v>
      </c>
      <c r="O6478" s="14">
        <v>2338000</v>
      </c>
    </row>
    <row r="6479" spans="8:15" x14ac:dyDescent="0.25">
      <c r="H6479" s="16">
        <v>45686</v>
      </c>
      <c r="I6479" s="19">
        <v>620.99184953050099</v>
      </c>
      <c r="J6479" s="19">
        <v>632.69028311663203</v>
      </c>
      <c r="K6479" s="19">
        <v>620.41665036527297</v>
      </c>
      <c r="L6479" s="19">
        <v>621.3623046875</v>
      </c>
      <c r="M6479" s="17">
        <v>0</v>
      </c>
      <c r="N6479" s="17">
        <v>0</v>
      </c>
      <c r="O6479" s="14">
        <v>1918900</v>
      </c>
    </row>
    <row r="6480" spans="8:15" x14ac:dyDescent="0.25">
      <c r="H6480" s="16">
        <v>45687</v>
      </c>
      <c r="I6480" s="19">
        <v>628.29359213054704</v>
      </c>
      <c r="J6480" s="19">
        <v>633.19721394522605</v>
      </c>
      <c r="K6480" s="19">
        <v>624.89130732538104</v>
      </c>
      <c r="L6480" s="19">
        <v>629.47320556640602</v>
      </c>
      <c r="M6480" s="17">
        <v>0</v>
      </c>
      <c r="N6480" s="17">
        <v>0</v>
      </c>
      <c r="O6480" s="14">
        <v>1812800</v>
      </c>
    </row>
    <row r="6481" spans="8:15" x14ac:dyDescent="0.25">
      <c r="H6481" s="16">
        <v>45688</v>
      </c>
      <c r="I6481" s="19">
        <v>633.66511905762604</v>
      </c>
      <c r="J6481" s="19">
        <v>633.66511905762604</v>
      </c>
      <c r="K6481" s="19">
        <v>621.42076159865701</v>
      </c>
      <c r="L6481" s="19">
        <v>624.306396484375</v>
      </c>
      <c r="M6481" s="17">
        <v>0</v>
      </c>
      <c r="N6481" s="17">
        <v>0</v>
      </c>
      <c r="O6481" s="14">
        <v>1995100</v>
      </c>
    </row>
    <row r="6482" spans="8:15" x14ac:dyDescent="0.25">
      <c r="H6482" s="16">
        <v>45691</v>
      </c>
      <c r="I6482" s="19">
        <v>610.26829660014903</v>
      </c>
      <c r="J6482" s="19">
        <v>622.43464871239701</v>
      </c>
      <c r="K6482" s="19">
        <v>606.83673697820802</v>
      </c>
      <c r="L6482" s="19">
        <v>616.47821044921795</v>
      </c>
      <c r="M6482" s="17">
        <v>0</v>
      </c>
      <c r="N6482" s="17">
        <v>0</v>
      </c>
      <c r="O6482" s="14">
        <v>2102600</v>
      </c>
    </row>
    <row r="6483" spans="8:15" x14ac:dyDescent="0.25">
      <c r="H6483" s="16">
        <v>45692</v>
      </c>
      <c r="I6483" s="19">
        <v>616.11746760592996</v>
      </c>
      <c r="J6483" s="19">
        <v>621.64496050462401</v>
      </c>
      <c r="K6483" s="19">
        <v>613.28062380116796</v>
      </c>
      <c r="L6483" s="19">
        <v>618.24267578125</v>
      </c>
      <c r="M6483" s="17">
        <v>0</v>
      </c>
      <c r="N6483" s="17">
        <v>0</v>
      </c>
      <c r="O6483" s="14">
        <v>1743400</v>
      </c>
    </row>
    <row r="6484" spans="8:15" x14ac:dyDescent="0.25">
      <c r="H6484" s="16">
        <v>45693</v>
      </c>
      <c r="I6484" s="19">
        <v>621.96676328714295</v>
      </c>
      <c r="J6484" s="19">
        <v>630.16538989535002</v>
      </c>
      <c r="K6484" s="19">
        <v>619.55886409648997</v>
      </c>
      <c r="L6484" s="19">
        <v>629.22955322265602</v>
      </c>
      <c r="M6484" s="17">
        <v>0</v>
      </c>
      <c r="N6484" s="17">
        <v>0</v>
      </c>
      <c r="O6484" s="14">
        <v>1908200</v>
      </c>
    </row>
    <row r="6485" spans="8:15" x14ac:dyDescent="0.25">
      <c r="H6485" s="16">
        <v>45694</v>
      </c>
      <c r="I6485" s="19">
        <v>633.66512967583503</v>
      </c>
      <c r="J6485" s="19">
        <v>642.29270033320597</v>
      </c>
      <c r="K6485" s="19">
        <v>632.63177045980103</v>
      </c>
      <c r="L6485" s="19">
        <v>641.67852783203102</v>
      </c>
      <c r="M6485" s="17">
        <v>0</v>
      </c>
      <c r="N6485" s="17">
        <v>0</v>
      </c>
      <c r="O6485" s="14">
        <v>2439200</v>
      </c>
    </row>
    <row r="6486" spans="8:15" x14ac:dyDescent="0.25">
      <c r="H6486" s="16">
        <v>45695</v>
      </c>
      <c r="I6486" s="19">
        <v>642.82891305377495</v>
      </c>
      <c r="J6486" s="19">
        <v>647.18655075787694</v>
      </c>
      <c r="K6486" s="19">
        <v>636.74567795144605</v>
      </c>
      <c r="L6486" s="19">
        <v>639.41687011718705</v>
      </c>
      <c r="M6486" s="17">
        <v>0</v>
      </c>
      <c r="N6486" s="17">
        <v>0</v>
      </c>
      <c r="O6486" s="14">
        <v>2616700</v>
      </c>
    </row>
    <row r="6487" spans="8:15" x14ac:dyDescent="0.25">
      <c r="H6487" s="16">
        <v>45698</v>
      </c>
      <c r="I6487" s="19">
        <v>642.45857913696204</v>
      </c>
      <c r="J6487" s="19">
        <v>645.84134806887198</v>
      </c>
      <c r="K6487" s="19">
        <v>628.059736187363</v>
      </c>
      <c r="L6487" s="19">
        <v>634.18194580078102</v>
      </c>
      <c r="M6487" s="17">
        <v>0</v>
      </c>
      <c r="N6487" s="17">
        <v>0</v>
      </c>
      <c r="O6487" s="14">
        <v>2351600</v>
      </c>
    </row>
    <row r="6488" spans="8:15" x14ac:dyDescent="0.25">
      <c r="H6488" s="16">
        <v>45699</v>
      </c>
      <c r="I6488" s="19">
        <v>630.52608544278405</v>
      </c>
      <c r="J6488" s="19">
        <v>632.72924039775796</v>
      </c>
      <c r="K6488" s="19">
        <v>627.42594826007701</v>
      </c>
      <c r="L6488" s="19">
        <v>630.97448730468705</v>
      </c>
      <c r="M6488" s="17">
        <v>0</v>
      </c>
      <c r="N6488" s="17">
        <v>0</v>
      </c>
      <c r="O6488" s="14">
        <v>2711400</v>
      </c>
    </row>
    <row r="6489" spans="8:15" x14ac:dyDescent="0.25">
      <c r="H6489" s="16">
        <v>45700</v>
      </c>
      <c r="I6489" s="19">
        <v>627.58194039794103</v>
      </c>
      <c r="J6489" s="19">
        <v>634.12327605295297</v>
      </c>
      <c r="K6489" s="19">
        <v>623.04877384455801</v>
      </c>
      <c r="L6489" s="19">
        <v>632.69024658203102</v>
      </c>
      <c r="M6489" s="17">
        <v>0</v>
      </c>
      <c r="N6489" s="17">
        <v>0</v>
      </c>
      <c r="O6489" s="14">
        <v>2295800</v>
      </c>
    </row>
    <row r="6490" spans="8:15" x14ac:dyDescent="0.25">
      <c r="H6490" s="16">
        <v>45701</v>
      </c>
      <c r="I6490" s="19">
        <v>635.44910799320303</v>
      </c>
      <c r="J6490" s="19">
        <v>635.61481912310001</v>
      </c>
      <c r="K6490" s="19">
        <v>624.41357976029599</v>
      </c>
      <c r="L6490" s="19">
        <v>632.64147949218705</v>
      </c>
      <c r="M6490" s="17">
        <v>0</v>
      </c>
      <c r="N6490" s="17">
        <v>0</v>
      </c>
      <c r="O6490" s="14">
        <v>2031800</v>
      </c>
    </row>
    <row r="6491" spans="8:15" x14ac:dyDescent="0.25">
      <c r="H6491" s="16">
        <v>45702</v>
      </c>
      <c r="I6491" s="19">
        <v>633.97717672586396</v>
      </c>
      <c r="J6491" s="19">
        <v>646.59199115911997</v>
      </c>
      <c r="K6491" s="19">
        <v>633.97717672586396</v>
      </c>
      <c r="L6491" s="19">
        <v>643.95007324218705</v>
      </c>
      <c r="M6491" s="17">
        <v>0</v>
      </c>
      <c r="N6491" s="17">
        <v>0</v>
      </c>
      <c r="O6491" s="14">
        <v>2246000</v>
      </c>
    </row>
    <row r="6492" spans="8:15" x14ac:dyDescent="0.25">
      <c r="H6492" s="16">
        <v>45706</v>
      </c>
      <c r="I6492" s="19">
        <v>645.93882277585101</v>
      </c>
      <c r="J6492" s="19">
        <v>655.29754638671795</v>
      </c>
      <c r="K6492" s="19">
        <v>644.40827048612198</v>
      </c>
      <c r="L6492" s="19">
        <v>655.29754638671795</v>
      </c>
      <c r="M6492" s="17">
        <v>0</v>
      </c>
      <c r="N6492" s="17">
        <v>0</v>
      </c>
      <c r="O6492" s="14">
        <v>2350100</v>
      </c>
    </row>
    <row r="6493" spans="8:15" x14ac:dyDescent="0.25">
      <c r="H6493" s="16">
        <v>45707</v>
      </c>
      <c r="I6493" s="19">
        <v>652.26575242469403</v>
      </c>
      <c r="J6493" s="19">
        <v>654.17645871238403</v>
      </c>
      <c r="K6493" s="19">
        <v>646.61152078542102</v>
      </c>
      <c r="L6493" s="19">
        <v>651.359130859375</v>
      </c>
      <c r="M6493" s="17">
        <v>0</v>
      </c>
      <c r="N6493" s="17">
        <v>0</v>
      </c>
      <c r="O6493" s="14">
        <v>1953600</v>
      </c>
    </row>
    <row r="6494" spans="8:15" x14ac:dyDescent="0.25">
      <c r="H6494" s="16">
        <v>45708</v>
      </c>
      <c r="I6494" s="19">
        <v>651.24209581029697</v>
      </c>
      <c r="J6494" s="19">
        <v>653.43555216901098</v>
      </c>
      <c r="K6494" s="19">
        <v>615.78603761734405</v>
      </c>
      <c r="L6494" s="19">
        <v>626.11968994140602</v>
      </c>
      <c r="M6494" s="17">
        <v>0</v>
      </c>
      <c r="N6494" s="17">
        <v>0</v>
      </c>
      <c r="O6494" s="14">
        <v>3929000</v>
      </c>
    </row>
    <row r="6495" spans="8:15" x14ac:dyDescent="0.25">
      <c r="H6495" s="16">
        <v>45709</v>
      </c>
      <c r="I6495" s="19">
        <v>628.54713231829203</v>
      </c>
      <c r="J6495" s="19">
        <v>631.228023537951</v>
      </c>
      <c r="K6495" s="19">
        <v>607.76290670426704</v>
      </c>
      <c r="L6495" s="19">
        <v>609.87835693359295</v>
      </c>
      <c r="M6495" s="17">
        <v>0</v>
      </c>
      <c r="N6495" s="17">
        <v>0</v>
      </c>
      <c r="O6495" s="14">
        <v>3000800</v>
      </c>
    </row>
    <row r="6496" spans="8:15" x14ac:dyDescent="0.25">
      <c r="H6496" s="16">
        <v>45712</v>
      </c>
      <c r="I6496" s="19">
        <v>617.58956840099302</v>
      </c>
      <c r="J6496" s="19">
        <v>621.28430227745105</v>
      </c>
      <c r="K6496" s="19">
        <v>599.34973916902698</v>
      </c>
      <c r="L6496" s="19">
        <v>610.40478515625</v>
      </c>
      <c r="M6496" s="17">
        <v>0</v>
      </c>
      <c r="N6496" s="17">
        <v>0</v>
      </c>
      <c r="O6496" s="14">
        <v>3274100</v>
      </c>
    </row>
    <row r="6497" spans="8:15" x14ac:dyDescent="0.25">
      <c r="H6497" s="16">
        <v>45713</v>
      </c>
      <c r="I6497" s="19">
        <v>612.73474737218498</v>
      </c>
      <c r="J6497" s="19">
        <v>615.45461182109705</v>
      </c>
      <c r="K6497" s="19">
        <v>590.77090926415997</v>
      </c>
      <c r="L6497" s="19">
        <v>599.45697021484295</v>
      </c>
      <c r="M6497" s="17">
        <v>0</v>
      </c>
      <c r="N6497" s="17">
        <v>0</v>
      </c>
      <c r="O6497" s="14">
        <v>2885900</v>
      </c>
    </row>
    <row r="6498" spans="8:15" x14ac:dyDescent="0.25">
      <c r="H6498" s="16">
        <v>45714</v>
      </c>
      <c r="I6498" s="19">
        <v>601.172725095239</v>
      </c>
      <c r="J6498" s="19">
        <v>607.47040314201104</v>
      </c>
      <c r="K6498" s="19">
        <v>599.73969556907696</v>
      </c>
      <c r="L6498" s="19">
        <v>602.2451171875</v>
      </c>
      <c r="M6498" s="17">
        <v>0</v>
      </c>
      <c r="N6498" s="17">
        <v>0</v>
      </c>
      <c r="O6498" s="14">
        <v>2001200</v>
      </c>
    </row>
    <row r="6499" spans="8:15" x14ac:dyDescent="0.25">
      <c r="H6499" s="16">
        <v>45715</v>
      </c>
      <c r="I6499" s="19">
        <v>602.02087548111001</v>
      </c>
      <c r="J6499" s="19">
        <v>609.51762414022699</v>
      </c>
      <c r="K6499" s="19">
        <v>592.04797977057694</v>
      </c>
      <c r="L6499" s="19">
        <v>592.72064208984295</v>
      </c>
      <c r="M6499" s="17">
        <v>0</v>
      </c>
      <c r="N6499" s="17">
        <v>0</v>
      </c>
      <c r="O6499" s="14">
        <v>2396300</v>
      </c>
    </row>
    <row r="6500" spans="8:15" x14ac:dyDescent="0.25">
      <c r="H6500" s="16">
        <v>45716</v>
      </c>
      <c r="I6500" s="19">
        <v>595.45402686713101</v>
      </c>
      <c r="J6500" s="19">
        <v>610.99217133921104</v>
      </c>
      <c r="K6500" s="19">
        <v>591.75077836972105</v>
      </c>
      <c r="L6500" s="19">
        <v>609.65972900390602</v>
      </c>
      <c r="M6500" s="17">
        <v>3</v>
      </c>
      <c r="N6500" s="17">
        <v>0</v>
      </c>
      <c r="O6500" s="14">
        <v>3337200</v>
      </c>
    </row>
    <row r="6501" spans="8:15" x14ac:dyDescent="0.25">
      <c r="H6501" s="16">
        <v>45719</v>
      </c>
      <c r="I6501" s="19">
        <v>609.76747390634</v>
      </c>
      <c r="J6501" s="19">
        <v>616.01798693381795</v>
      </c>
      <c r="K6501" s="19">
        <v>586.17619720881999</v>
      </c>
      <c r="L6501" s="19">
        <v>592.975341796875</v>
      </c>
      <c r="M6501" s="17">
        <v>0</v>
      </c>
      <c r="N6501" s="17">
        <v>0</v>
      </c>
      <c r="O6501" s="14">
        <v>3152300</v>
      </c>
    </row>
    <row r="6502" spans="8:15" x14ac:dyDescent="0.25">
      <c r="H6502" s="16">
        <v>45720</v>
      </c>
      <c r="I6502" s="19">
        <v>583.88373880071003</v>
      </c>
      <c r="J6502" s="19">
        <v>587.82216645076699</v>
      </c>
      <c r="K6502" s="19">
        <v>556.05038552966596</v>
      </c>
      <c r="L6502" s="19">
        <v>569.344970703125</v>
      </c>
      <c r="M6502" s="17">
        <v>0</v>
      </c>
      <c r="N6502" s="17">
        <v>0</v>
      </c>
      <c r="O6502" s="14">
        <v>4061000</v>
      </c>
    </row>
    <row r="6503" spans="8:15" x14ac:dyDescent="0.25">
      <c r="H6503" s="16">
        <v>45721</v>
      </c>
      <c r="I6503" s="19">
        <v>570.27571023048097</v>
      </c>
      <c r="J6503" s="19">
        <v>585.00062464191001</v>
      </c>
      <c r="K6503" s="19">
        <v>565.07348636588802</v>
      </c>
      <c r="L6503" s="19">
        <v>581.03283691406205</v>
      </c>
      <c r="M6503" s="17">
        <v>0</v>
      </c>
      <c r="N6503" s="17">
        <v>0</v>
      </c>
      <c r="O6503" s="14">
        <v>2600600</v>
      </c>
    </row>
    <row r="6504" spans="8:15" x14ac:dyDescent="0.25">
      <c r="H6504" s="16">
        <v>45722</v>
      </c>
      <c r="I6504" s="19">
        <v>568.80606633316802</v>
      </c>
      <c r="J6504" s="19">
        <v>574.80184681089997</v>
      </c>
      <c r="K6504" s="19">
        <v>553.16017075782304</v>
      </c>
      <c r="L6504" s="19">
        <v>556.14825439453102</v>
      </c>
      <c r="M6504" s="17">
        <v>0</v>
      </c>
      <c r="N6504" s="17">
        <v>0</v>
      </c>
      <c r="O6504" s="14">
        <v>4332300</v>
      </c>
    </row>
    <row r="6505" spans="8:15" x14ac:dyDescent="0.25">
      <c r="H6505" s="16">
        <v>45723</v>
      </c>
      <c r="I6505" s="19">
        <v>556.63814911818304</v>
      </c>
      <c r="J6505" s="19">
        <v>556.63814911818304</v>
      </c>
      <c r="K6505" s="19">
        <v>533.85023498359203</v>
      </c>
      <c r="L6505" s="19">
        <v>548.31066894531205</v>
      </c>
      <c r="M6505" s="17">
        <v>0</v>
      </c>
      <c r="N6505" s="17">
        <v>0</v>
      </c>
      <c r="O6505" s="14">
        <v>4069600</v>
      </c>
    </row>
    <row r="6506" spans="8:15" x14ac:dyDescent="0.25">
      <c r="H6506" s="16">
        <v>45726</v>
      </c>
      <c r="I6506" s="19">
        <v>531.29320029868597</v>
      </c>
      <c r="J6506" s="19">
        <v>535.37854718306301</v>
      </c>
      <c r="K6506" s="19">
        <v>512.51230079791696</v>
      </c>
      <c r="L6506" s="19">
        <v>520.869140625</v>
      </c>
      <c r="M6506" s="17">
        <v>0</v>
      </c>
      <c r="N6506" s="17">
        <v>0</v>
      </c>
      <c r="O6506" s="14">
        <v>5272100</v>
      </c>
    </row>
    <row r="6507" spans="8:15" x14ac:dyDescent="0.25">
      <c r="H6507" s="16">
        <v>45727</v>
      </c>
      <c r="I6507" s="19">
        <v>521.66273004710899</v>
      </c>
      <c r="J6507" s="19">
        <v>529.03012001184095</v>
      </c>
      <c r="K6507" s="19">
        <v>513.560622202883</v>
      </c>
      <c r="L6507" s="19">
        <v>520.64385986328102</v>
      </c>
      <c r="M6507" s="17">
        <v>0</v>
      </c>
      <c r="N6507" s="17">
        <v>0</v>
      </c>
      <c r="O6507" s="14">
        <v>4190500</v>
      </c>
    </row>
    <row r="6508" spans="8:15" x14ac:dyDescent="0.25">
      <c r="H6508" s="16">
        <v>45728</v>
      </c>
      <c r="I6508" s="19">
        <v>532.95869545576295</v>
      </c>
      <c r="J6508" s="19">
        <v>533.938398940056</v>
      </c>
      <c r="K6508" s="19">
        <v>517.86149107319295</v>
      </c>
      <c r="L6508" s="19">
        <v>524.83697509765602</v>
      </c>
      <c r="M6508" s="17">
        <v>0</v>
      </c>
      <c r="N6508" s="17">
        <v>0</v>
      </c>
      <c r="O6508" s="14">
        <v>3078100</v>
      </c>
    </row>
    <row r="6509" spans="8:15" x14ac:dyDescent="0.25">
      <c r="H6509" s="16">
        <v>45729</v>
      </c>
      <c r="I6509" s="19">
        <v>524.797769025609</v>
      </c>
      <c r="J6509" s="19">
        <v>527.21766781969495</v>
      </c>
      <c r="K6509" s="19">
        <v>509.50461139426801</v>
      </c>
      <c r="L6509" s="19">
        <v>514.158203125</v>
      </c>
      <c r="M6509" s="17">
        <v>0</v>
      </c>
      <c r="N6509" s="17">
        <v>0</v>
      </c>
      <c r="O6509" s="14">
        <v>2529100</v>
      </c>
    </row>
    <row r="6510" spans="8:15" x14ac:dyDescent="0.25">
      <c r="H6510" s="16">
        <v>45730</v>
      </c>
      <c r="I6510" s="19">
        <v>523.15188116069703</v>
      </c>
      <c r="J6510" s="19">
        <v>532.53745777029496</v>
      </c>
      <c r="K6510" s="19">
        <v>516.00986391623303</v>
      </c>
      <c r="L6510" s="19">
        <v>530.42126464843705</v>
      </c>
      <c r="M6510" s="17">
        <v>0</v>
      </c>
      <c r="N6510" s="17">
        <v>0</v>
      </c>
      <c r="O6510" s="14">
        <v>2808100</v>
      </c>
    </row>
    <row r="6511" spans="8:15" x14ac:dyDescent="0.25">
      <c r="H6511" s="16">
        <v>45733</v>
      </c>
      <c r="I6511" s="19">
        <v>530.24487204549098</v>
      </c>
      <c r="J6511" s="19">
        <v>545.851540620538</v>
      </c>
      <c r="K6511" s="19">
        <v>529.03985595287497</v>
      </c>
      <c r="L6511" s="19">
        <v>540.14971923828102</v>
      </c>
      <c r="M6511" s="17">
        <v>0</v>
      </c>
      <c r="N6511" s="17">
        <v>0</v>
      </c>
      <c r="O6511" s="14">
        <v>2695600</v>
      </c>
    </row>
    <row r="6512" spans="8:15" x14ac:dyDescent="0.25">
      <c r="H6512" s="16">
        <v>45734</v>
      </c>
      <c r="I6512" s="19">
        <v>539.12106301481697</v>
      </c>
      <c r="J6512" s="19">
        <v>542.51085893775905</v>
      </c>
      <c r="K6512" s="19">
        <v>535.55498741890801</v>
      </c>
      <c r="L6512" s="19">
        <v>540.58087158203102</v>
      </c>
      <c r="M6512" s="17">
        <v>0</v>
      </c>
      <c r="N6512" s="17">
        <v>0</v>
      </c>
      <c r="O6512" s="14">
        <v>2641000</v>
      </c>
    </row>
    <row r="6513" spans="8:15" x14ac:dyDescent="0.25">
      <c r="H6513" s="16">
        <v>45735</v>
      </c>
      <c r="I6513" s="19">
        <v>537.85726103572199</v>
      </c>
      <c r="J6513" s="19">
        <v>551.57311104391897</v>
      </c>
      <c r="K6513" s="19">
        <v>533.54654140031596</v>
      </c>
      <c r="L6513" s="19">
        <v>546.02801513671795</v>
      </c>
      <c r="M6513" s="17">
        <v>0</v>
      </c>
      <c r="N6513" s="17">
        <v>0</v>
      </c>
      <c r="O6513" s="14">
        <v>2769800</v>
      </c>
    </row>
    <row r="6514" spans="8:15" x14ac:dyDescent="0.25">
      <c r="H6514" s="16">
        <v>45736</v>
      </c>
      <c r="I6514" s="19">
        <v>541.87400583256999</v>
      </c>
      <c r="J6514" s="19">
        <v>556.90268449585506</v>
      </c>
      <c r="K6514" s="19">
        <v>540.79635585357903</v>
      </c>
      <c r="L6514" s="19">
        <v>551.25958251953102</v>
      </c>
      <c r="M6514" s="17">
        <v>0</v>
      </c>
      <c r="N6514" s="17">
        <v>0</v>
      </c>
      <c r="O6514" s="14">
        <v>2531300</v>
      </c>
    </row>
    <row r="6515" spans="8:15" x14ac:dyDescent="0.25">
      <c r="H6515" s="16">
        <v>45737</v>
      </c>
      <c r="I6515" s="19">
        <v>544.05878831572204</v>
      </c>
      <c r="J6515" s="19">
        <v>555.491911983406</v>
      </c>
      <c r="K6515" s="19">
        <v>540.02241447972801</v>
      </c>
      <c r="L6515" s="19">
        <v>553.669677734375</v>
      </c>
      <c r="M6515" s="17">
        <v>0</v>
      </c>
      <c r="N6515" s="17">
        <v>0</v>
      </c>
      <c r="O6515" s="14">
        <v>3565600</v>
      </c>
    </row>
    <row r="6516" spans="8:15" x14ac:dyDescent="0.25">
      <c r="H6516" s="16">
        <v>45740</v>
      </c>
      <c r="I6516" s="19">
        <v>563.32952472960301</v>
      </c>
      <c r="J6516" s="19">
        <v>570.89280721154705</v>
      </c>
      <c r="K6516" s="19">
        <v>561.41909090385695</v>
      </c>
      <c r="L6516" s="19">
        <v>568.32598876953102</v>
      </c>
      <c r="M6516" s="17">
        <v>0</v>
      </c>
      <c r="N6516" s="17">
        <v>0</v>
      </c>
      <c r="O6516" s="14">
        <v>1877700</v>
      </c>
    </row>
    <row r="6517" spans="8:15" x14ac:dyDescent="0.25">
      <c r="H6517" s="16">
        <v>45741</v>
      </c>
      <c r="I6517" s="19">
        <v>572.82285594633299</v>
      </c>
      <c r="J6517" s="19">
        <v>574.97821565880702</v>
      </c>
      <c r="K6517" s="19">
        <v>566.47439624446304</v>
      </c>
      <c r="L6517" s="19">
        <v>574.04748535156205</v>
      </c>
      <c r="M6517" s="17">
        <v>0</v>
      </c>
      <c r="N6517" s="17">
        <v>0</v>
      </c>
      <c r="O6517" s="14">
        <v>1875500</v>
      </c>
    </row>
    <row r="6518" spans="8:15" x14ac:dyDescent="0.25">
      <c r="H6518" s="16">
        <v>45742</v>
      </c>
      <c r="I6518" s="19">
        <v>576.44776426458498</v>
      </c>
      <c r="J6518" s="19">
        <v>580.61150419410797</v>
      </c>
      <c r="K6518" s="19">
        <v>559.41070582536304</v>
      </c>
      <c r="L6518" s="19">
        <v>562.27142333984295</v>
      </c>
      <c r="M6518" s="17">
        <v>0</v>
      </c>
      <c r="N6518" s="17">
        <v>0</v>
      </c>
      <c r="O6518" s="14">
        <v>1944200</v>
      </c>
    </row>
    <row r="6519" spans="8:15" x14ac:dyDescent="0.25">
      <c r="H6519" s="16">
        <v>45743</v>
      </c>
      <c r="I6519" s="19">
        <v>553.53248075725003</v>
      </c>
      <c r="J6519" s="19">
        <v>554.512184263015</v>
      </c>
      <c r="K6519" s="19">
        <v>541.33516015120301</v>
      </c>
      <c r="L6519" s="19">
        <v>547.57586669921795</v>
      </c>
      <c r="M6519" s="17">
        <v>0</v>
      </c>
      <c r="N6519" s="17">
        <v>0</v>
      </c>
      <c r="O6519" s="14">
        <v>2100900</v>
      </c>
    </row>
    <row r="6520" spans="8:15" x14ac:dyDescent="0.25">
      <c r="H6520" s="16">
        <v>45744</v>
      </c>
      <c r="I6520" s="19">
        <v>544.66623268263595</v>
      </c>
      <c r="J6520" s="19">
        <v>549.12387213858301</v>
      </c>
      <c r="K6520" s="19">
        <v>526.79644844486597</v>
      </c>
      <c r="L6520" s="19">
        <v>532.09661865234295</v>
      </c>
      <c r="M6520" s="17">
        <v>0</v>
      </c>
      <c r="N6520" s="17">
        <v>0</v>
      </c>
      <c r="O6520" s="14">
        <v>2773100</v>
      </c>
    </row>
    <row r="6521" spans="8:15" x14ac:dyDescent="0.25">
      <c r="H6521" s="16">
        <v>45747</v>
      </c>
      <c r="I6521" s="19">
        <v>522.98533539330401</v>
      </c>
      <c r="J6521" s="19">
        <v>536.27991921251999</v>
      </c>
      <c r="K6521" s="19">
        <v>517.86150516584598</v>
      </c>
      <c r="L6521" s="19">
        <v>535.20220947265602</v>
      </c>
      <c r="M6521" s="17">
        <v>0</v>
      </c>
      <c r="N6521" s="17">
        <v>0</v>
      </c>
      <c r="O6521" s="14">
        <v>2455100</v>
      </c>
    </row>
    <row r="6522" spans="8:15" x14ac:dyDescent="0.25">
      <c r="H6522" s="16">
        <v>45748</v>
      </c>
      <c r="I6522" s="19">
        <v>532.22395002451003</v>
      </c>
      <c r="J6522" s="19">
        <v>540.75718941537502</v>
      </c>
      <c r="K6522" s="19">
        <v>522.41710798632403</v>
      </c>
      <c r="L6522" s="19">
        <v>537.31842041015602</v>
      </c>
      <c r="M6522" s="17">
        <v>0</v>
      </c>
      <c r="N6522" s="17">
        <v>0</v>
      </c>
      <c r="O6522" s="14">
        <v>1869600</v>
      </c>
    </row>
    <row r="6523" spans="8:15" x14ac:dyDescent="0.25">
      <c r="H6523" s="16">
        <v>45749</v>
      </c>
      <c r="I6523" s="19">
        <v>528.84399927873994</v>
      </c>
      <c r="J6523" s="19">
        <v>555.80546189129097</v>
      </c>
      <c r="K6523" s="19">
        <v>528.13864137838004</v>
      </c>
      <c r="L6523" s="19">
        <v>551.67108154296795</v>
      </c>
      <c r="M6523" s="17">
        <v>0</v>
      </c>
      <c r="N6523" s="17">
        <v>0</v>
      </c>
      <c r="O6523" s="14">
        <v>2560700</v>
      </c>
    </row>
    <row r="6524" spans="8:15" x14ac:dyDescent="0.25">
      <c r="H6524" s="16">
        <v>45750</v>
      </c>
      <c r="I6524" s="19">
        <v>514.76562364191898</v>
      </c>
      <c r="J6524" s="19">
        <v>519.233069390688</v>
      </c>
      <c r="K6524" s="19">
        <v>499.21773325201099</v>
      </c>
      <c r="L6524" s="19">
        <v>500.85385131835898</v>
      </c>
      <c r="M6524" s="17">
        <v>0</v>
      </c>
      <c r="N6524" s="17">
        <v>0</v>
      </c>
      <c r="O6524" s="14">
        <v>5193900</v>
      </c>
    </row>
    <row r="6525" spans="8:15" x14ac:dyDescent="0.25">
      <c r="H6525" s="16">
        <v>45751</v>
      </c>
      <c r="I6525" s="19">
        <v>477.11561379152602</v>
      </c>
      <c r="J6525" s="19">
        <v>482.01413138692101</v>
      </c>
      <c r="K6525" s="19">
        <v>450.66361877639002</v>
      </c>
      <c r="L6525" s="19">
        <v>461.25421142578102</v>
      </c>
      <c r="M6525" s="17">
        <v>0</v>
      </c>
      <c r="N6525" s="17">
        <v>0</v>
      </c>
      <c r="O6525" s="14">
        <v>8105200</v>
      </c>
    </row>
    <row r="6526" spans="8:15" x14ac:dyDescent="0.25">
      <c r="H6526" s="16">
        <v>45754</v>
      </c>
      <c r="I6526" s="19">
        <v>437.82949992419202</v>
      </c>
      <c r="J6526" s="19">
        <v>480.03514458020999</v>
      </c>
      <c r="K6526" s="19">
        <v>430.46214016975398</v>
      </c>
      <c r="L6526" s="19">
        <v>456.06179809570301</v>
      </c>
      <c r="M6526" s="17">
        <v>0</v>
      </c>
      <c r="N6526" s="17">
        <v>0</v>
      </c>
      <c r="O6526" s="14">
        <v>6353800</v>
      </c>
    </row>
    <row r="6527" spans="8:15" x14ac:dyDescent="0.25">
      <c r="H6527" s="16">
        <v>45755</v>
      </c>
      <c r="I6527" s="19">
        <v>478.34024343020599</v>
      </c>
      <c r="J6527" s="19">
        <v>481.93576850222797</v>
      </c>
      <c r="K6527" s="19">
        <v>443.639131611827</v>
      </c>
      <c r="L6527" s="19">
        <v>452.83856201171801</v>
      </c>
      <c r="M6527" s="17">
        <v>0</v>
      </c>
      <c r="N6527" s="17">
        <v>0</v>
      </c>
      <c r="O6527" s="14">
        <v>4240900</v>
      </c>
    </row>
    <row r="6528" spans="8:15" x14ac:dyDescent="0.25">
      <c r="H6528" s="16">
        <v>45756</v>
      </c>
      <c r="I6528" s="19">
        <v>442.19894888135298</v>
      </c>
      <c r="J6528" s="19">
        <v>511.40521713788098</v>
      </c>
      <c r="K6528" s="19">
        <v>438.03520908664899</v>
      </c>
      <c r="L6528" s="19">
        <v>506.37933349609301</v>
      </c>
      <c r="M6528" s="17">
        <v>0</v>
      </c>
      <c r="N6528" s="17">
        <v>0</v>
      </c>
      <c r="O6528" s="14">
        <v>7024100</v>
      </c>
    </row>
    <row r="6529" spans="8:15" x14ac:dyDescent="0.25">
      <c r="H6529" s="16">
        <v>45757</v>
      </c>
      <c r="I6529" s="19">
        <v>492.888870546259</v>
      </c>
      <c r="J6529" s="19">
        <v>492.888870546259</v>
      </c>
      <c r="K6529" s="19">
        <v>464.379490766407</v>
      </c>
      <c r="L6529" s="19">
        <v>479.858795166015</v>
      </c>
      <c r="M6529" s="17">
        <v>0</v>
      </c>
      <c r="N6529" s="17">
        <v>0</v>
      </c>
      <c r="O6529" s="14">
        <v>5374500</v>
      </c>
    </row>
    <row r="6530" spans="8:15" x14ac:dyDescent="0.25">
      <c r="H6530" s="16">
        <v>45758</v>
      </c>
      <c r="I6530" s="19">
        <v>477.11560560209</v>
      </c>
      <c r="J6530" s="19">
        <v>488.40177918481498</v>
      </c>
      <c r="K6530" s="19">
        <v>468.86648895783702</v>
      </c>
      <c r="L6530" s="19">
        <v>484.40460205078102</v>
      </c>
      <c r="M6530" s="17">
        <v>0</v>
      </c>
      <c r="N6530" s="17">
        <v>0</v>
      </c>
      <c r="O6530" s="14">
        <v>3770200</v>
      </c>
    </row>
    <row r="6531" spans="8:15" x14ac:dyDescent="0.25">
      <c r="H6531" s="16">
        <v>45761</v>
      </c>
      <c r="I6531" s="19">
        <v>499.64881170192001</v>
      </c>
      <c r="J6531" s="19">
        <v>501.608218806634</v>
      </c>
      <c r="K6531" s="19">
        <v>487.05961507450098</v>
      </c>
      <c r="L6531" s="19">
        <v>493.75100708007801</v>
      </c>
      <c r="M6531" s="17">
        <v>0</v>
      </c>
      <c r="N6531" s="17">
        <v>0</v>
      </c>
      <c r="O6531" s="14">
        <v>4392600</v>
      </c>
    </row>
    <row r="6532" spans="8:15" x14ac:dyDescent="0.25">
      <c r="H6532" s="16">
        <v>45762</v>
      </c>
      <c r="I6532" s="19">
        <v>497.11136606910901</v>
      </c>
      <c r="J6532" s="19">
        <v>508.12325395133797</v>
      </c>
      <c r="K6532" s="19">
        <v>496.709684038614</v>
      </c>
      <c r="L6532" s="19">
        <v>497.58163452148398</v>
      </c>
      <c r="M6532" s="17">
        <v>0</v>
      </c>
      <c r="N6532" s="17">
        <v>0</v>
      </c>
      <c r="O6532" s="14">
        <v>2501200</v>
      </c>
    </row>
    <row r="6533" spans="8:15" x14ac:dyDescent="0.25">
      <c r="H6533" s="16">
        <v>45763</v>
      </c>
      <c r="I6533" s="19">
        <v>491.53687269310097</v>
      </c>
      <c r="J6533" s="19">
        <v>499.10999199641498</v>
      </c>
      <c r="K6533" s="19">
        <v>482.69015071749999</v>
      </c>
      <c r="L6533" s="19">
        <v>488.92105102539</v>
      </c>
      <c r="M6533" s="17">
        <v>0</v>
      </c>
      <c r="N6533" s="17">
        <v>0</v>
      </c>
      <c r="O6533" s="14">
        <v>2765600</v>
      </c>
    </row>
    <row r="6534" spans="8:15" x14ac:dyDescent="0.25">
      <c r="H6534" s="16">
        <v>45764</v>
      </c>
      <c r="I6534" s="19">
        <v>493.02599237280799</v>
      </c>
      <c r="J6534" s="19">
        <v>504.38078253839802</v>
      </c>
      <c r="K6534" s="19">
        <v>488.98961863335899</v>
      </c>
      <c r="L6534" s="19">
        <v>499.14913940429602</v>
      </c>
      <c r="M6534" s="17">
        <v>0</v>
      </c>
      <c r="N6534" s="17">
        <v>0</v>
      </c>
      <c r="O6534" s="14">
        <v>2593500</v>
      </c>
    </row>
    <row r="6535" spans="8:15" x14ac:dyDescent="0.25">
      <c r="H6535" s="16">
        <v>45768</v>
      </c>
      <c r="I6535" s="19">
        <v>495.14215366377499</v>
      </c>
      <c r="J6535" s="19">
        <v>498.93360150733201</v>
      </c>
      <c r="K6535" s="19">
        <v>484.63973071996998</v>
      </c>
      <c r="L6535" s="19">
        <v>491.18414306640602</v>
      </c>
      <c r="M6535" s="17">
        <v>0</v>
      </c>
      <c r="N6535" s="17">
        <v>0</v>
      </c>
      <c r="O6535" s="14">
        <v>2859300</v>
      </c>
    </row>
    <row r="6536" spans="8:15" x14ac:dyDescent="0.25">
      <c r="H6536" s="16">
        <v>45769</v>
      </c>
      <c r="I6536" s="19">
        <v>499.87417886338699</v>
      </c>
      <c r="J6536" s="19">
        <v>510.42557587778401</v>
      </c>
      <c r="K6536" s="19">
        <v>498.600546243785</v>
      </c>
      <c r="L6536" s="19">
        <v>509.43606567382801</v>
      </c>
      <c r="M6536" s="17">
        <v>0</v>
      </c>
      <c r="N6536" s="17">
        <v>0</v>
      </c>
      <c r="O6536" s="14">
        <v>2514600</v>
      </c>
    </row>
    <row r="6537" spans="8:15" x14ac:dyDescent="0.25">
      <c r="H6537" s="16">
        <v>45770</v>
      </c>
      <c r="I6537" s="19">
        <v>522.79909806495095</v>
      </c>
      <c r="J6537" s="19">
        <v>540.590484407497</v>
      </c>
      <c r="K6537" s="19">
        <v>517.53809591329104</v>
      </c>
      <c r="L6537" s="19">
        <v>518.56677246093705</v>
      </c>
      <c r="M6537" s="17">
        <v>0</v>
      </c>
      <c r="N6537" s="17">
        <v>0</v>
      </c>
      <c r="O6537" s="14">
        <v>3048100</v>
      </c>
    </row>
    <row r="6538" spans="8:15" x14ac:dyDescent="0.25">
      <c r="H6538" s="16">
        <v>45771</v>
      </c>
      <c r="I6538" s="19">
        <v>516.40170089512401</v>
      </c>
      <c r="J6538" s="19">
        <v>535.74109858720499</v>
      </c>
      <c r="K6538" s="19">
        <v>512.79639912112395</v>
      </c>
      <c r="L6538" s="19">
        <v>534.30090332031205</v>
      </c>
      <c r="M6538" s="17">
        <v>0</v>
      </c>
      <c r="N6538" s="17">
        <v>0</v>
      </c>
      <c r="O6538" s="14">
        <v>2223600</v>
      </c>
    </row>
    <row r="6539" spans="8:15" x14ac:dyDescent="0.25">
      <c r="H6539" s="16">
        <v>45772</v>
      </c>
      <c r="I6539" s="19">
        <v>533.54647603116098</v>
      </c>
      <c r="J6539" s="19">
        <v>537.9453947595</v>
      </c>
      <c r="K6539" s="19">
        <v>530.235073579752</v>
      </c>
      <c r="L6539" s="19">
        <v>533.80120849609295</v>
      </c>
      <c r="M6539" s="17">
        <v>0</v>
      </c>
      <c r="N6539" s="17">
        <v>0</v>
      </c>
      <c r="O6539" s="14">
        <v>1612700</v>
      </c>
    </row>
    <row r="6540" spans="8:15" x14ac:dyDescent="0.25">
      <c r="H6540" s="16">
        <v>45775</v>
      </c>
      <c r="I6540" s="19">
        <v>533.80127681492797</v>
      </c>
      <c r="J6540" s="19">
        <v>543.24563365190602</v>
      </c>
      <c r="K6540" s="19">
        <v>531.45977091388602</v>
      </c>
      <c r="L6540" s="19">
        <v>535.31005859375</v>
      </c>
      <c r="M6540" s="17">
        <v>0</v>
      </c>
      <c r="N6540" s="17">
        <v>0</v>
      </c>
      <c r="O6540" s="14">
        <v>1459700</v>
      </c>
    </row>
    <row r="6541" spans="8:15" x14ac:dyDescent="0.25">
      <c r="H6541" s="16">
        <v>45776</v>
      </c>
      <c r="I6541" s="19">
        <v>532.75298550560694</v>
      </c>
      <c r="J6541" s="19">
        <v>539.69911016253502</v>
      </c>
      <c r="K6541" s="19">
        <v>530.31353317135199</v>
      </c>
      <c r="L6541" s="19">
        <v>537.77886962890602</v>
      </c>
      <c r="M6541" s="17">
        <v>0</v>
      </c>
      <c r="N6541" s="17">
        <v>0</v>
      </c>
      <c r="O6541" s="14">
        <v>1695600</v>
      </c>
    </row>
    <row r="6542" spans="8:15" x14ac:dyDescent="0.25">
      <c r="H6542" s="16">
        <v>45777</v>
      </c>
      <c r="I6542" s="19">
        <v>524.88596263940099</v>
      </c>
      <c r="J6542" s="19">
        <v>538.36669251865601</v>
      </c>
      <c r="K6542" s="19">
        <v>520.66344289869505</v>
      </c>
      <c r="L6542" s="19">
        <v>536.43664550781205</v>
      </c>
      <c r="M6542" s="17">
        <v>0</v>
      </c>
      <c r="N6542" s="17">
        <v>0</v>
      </c>
      <c r="O6542" s="14">
        <v>2438300</v>
      </c>
    </row>
    <row r="6543" spans="8:15" x14ac:dyDescent="0.25">
      <c r="H6543" s="16">
        <v>45778</v>
      </c>
      <c r="I6543" s="19">
        <v>536.97555180364998</v>
      </c>
      <c r="J6543" s="19">
        <v>547.01751431259402</v>
      </c>
      <c r="K6543" s="19">
        <v>534.42834620773203</v>
      </c>
      <c r="L6543" s="19">
        <v>542.58929443359295</v>
      </c>
      <c r="M6543" s="17">
        <v>0</v>
      </c>
      <c r="N6543" s="17">
        <v>0</v>
      </c>
      <c r="O6543" s="14">
        <v>2583000</v>
      </c>
    </row>
    <row r="6544" spans="8:15" x14ac:dyDescent="0.25">
      <c r="H6544" s="16">
        <v>45779</v>
      </c>
      <c r="I6544" s="19">
        <v>550.18188842316101</v>
      </c>
      <c r="J6544" s="19">
        <v>558.21546879259097</v>
      </c>
      <c r="K6544" s="19">
        <v>548.34004112590401</v>
      </c>
      <c r="L6544" s="19">
        <v>554.610107421875</v>
      </c>
      <c r="M6544" s="17">
        <v>0</v>
      </c>
      <c r="N6544" s="17">
        <v>0</v>
      </c>
      <c r="O6544" s="14">
        <v>2883000</v>
      </c>
    </row>
    <row r="6545" spans="8:15" x14ac:dyDescent="0.25">
      <c r="H6545" s="16">
        <v>45782</v>
      </c>
      <c r="I6545" s="19">
        <v>547.02722471556297</v>
      </c>
      <c r="J6545" s="19">
        <v>555.06080526919402</v>
      </c>
      <c r="K6545" s="19">
        <v>546.18469406776796</v>
      </c>
      <c r="L6545" s="19">
        <v>548.202880859375</v>
      </c>
      <c r="M6545" s="17">
        <v>0</v>
      </c>
      <c r="N6545" s="17">
        <v>0</v>
      </c>
      <c r="O6545" s="14">
        <v>2197200</v>
      </c>
    </row>
    <row r="6546" spans="8:15" x14ac:dyDescent="0.25">
      <c r="H6546" s="16">
        <v>45783</v>
      </c>
      <c r="I6546" s="19">
        <v>538.44501917470495</v>
      </c>
      <c r="J6546" s="19">
        <v>546.12592091787303</v>
      </c>
      <c r="K6546" s="19">
        <v>535.95659381373503</v>
      </c>
      <c r="L6546" s="19">
        <v>538.20989990234295</v>
      </c>
      <c r="M6546" s="17">
        <v>0</v>
      </c>
      <c r="N6546" s="17">
        <v>0</v>
      </c>
      <c r="O6546" s="14">
        <v>2902500</v>
      </c>
    </row>
    <row r="6547" spans="8:15" x14ac:dyDescent="0.25">
      <c r="H6547" s="16">
        <v>45784</v>
      </c>
      <c r="I6547" s="19">
        <v>539.04276261926998</v>
      </c>
      <c r="J6547" s="19">
        <v>544.10781370756797</v>
      </c>
      <c r="K6547" s="19">
        <v>536.62286352839806</v>
      </c>
      <c r="L6547" s="19">
        <v>540.718017578125</v>
      </c>
      <c r="M6547" s="17">
        <v>0</v>
      </c>
      <c r="N6547" s="17">
        <v>0</v>
      </c>
      <c r="O6547" s="14">
        <v>1954900</v>
      </c>
    </row>
    <row r="6548" spans="8:15" x14ac:dyDescent="0.25">
      <c r="H6548" s="16">
        <v>45785</v>
      </c>
      <c r="I6548" s="19">
        <v>547.47795739344804</v>
      </c>
      <c r="J6548" s="19">
        <v>560.54716956066</v>
      </c>
      <c r="K6548" s="19">
        <v>546.88035256553098</v>
      </c>
      <c r="L6548" s="19">
        <v>554.21832275390602</v>
      </c>
      <c r="M6548" s="17">
        <v>0</v>
      </c>
      <c r="N6548" s="17">
        <v>0</v>
      </c>
      <c r="O6548" s="14">
        <v>1994600</v>
      </c>
    </row>
    <row r="6549" spans="8:15" x14ac:dyDescent="0.25">
      <c r="H6549" s="16">
        <v>45786</v>
      </c>
      <c r="I6549" s="19">
        <v>558.67587239056104</v>
      </c>
      <c r="J6549" s="19">
        <v>560.48829978972799</v>
      </c>
      <c r="K6549" s="19">
        <v>554.29662682786295</v>
      </c>
      <c r="L6549" s="19">
        <v>555.58978271484295</v>
      </c>
      <c r="M6549" s="17">
        <v>0</v>
      </c>
      <c r="N6549" s="17">
        <v>0</v>
      </c>
      <c r="O6549" s="14">
        <v>1522500</v>
      </c>
    </row>
    <row r="6550" spans="8:15" x14ac:dyDescent="0.25">
      <c r="H6550" s="16">
        <v>45789</v>
      </c>
      <c r="I6550" s="19">
        <v>584.15801507393599</v>
      </c>
      <c r="J6550" s="19">
        <v>591.12369256722695</v>
      </c>
      <c r="K6550" s="19">
        <v>576.144047666191</v>
      </c>
      <c r="L6550" s="19">
        <v>579.337890625</v>
      </c>
      <c r="M6550" s="17">
        <v>0</v>
      </c>
      <c r="N6550" s="17">
        <v>0</v>
      </c>
      <c r="O6550" s="14">
        <v>3527700</v>
      </c>
    </row>
    <row r="6551" spans="8:15" x14ac:dyDescent="0.25">
      <c r="H6551" s="16">
        <v>45790</v>
      </c>
      <c r="I6551" s="19">
        <v>581.25805552055704</v>
      </c>
      <c r="J6551" s="19">
        <v>595.37561597834201</v>
      </c>
      <c r="K6551" s="19">
        <v>581.02293625568802</v>
      </c>
      <c r="L6551" s="19">
        <v>591.55474853515602</v>
      </c>
      <c r="M6551" s="17">
        <v>0</v>
      </c>
      <c r="N6551" s="17">
        <v>0</v>
      </c>
      <c r="O6551" s="14">
        <v>2765800</v>
      </c>
    </row>
    <row r="6552" spans="8:15" x14ac:dyDescent="0.25">
      <c r="H6552" s="16">
        <v>45791</v>
      </c>
      <c r="I6552" s="19">
        <v>591.54497005451697</v>
      </c>
      <c r="J6552" s="19">
        <v>602.51766137542199</v>
      </c>
      <c r="K6552" s="19">
        <v>590.27136744502798</v>
      </c>
      <c r="L6552" s="19">
        <v>599.18664550781205</v>
      </c>
      <c r="M6552" s="17">
        <v>0</v>
      </c>
      <c r="N6552" s="17">
        <v>0</v>
      </c>
      <c r="O6552" s="14">
        <v>2874400</v>
      </c>
    </row>
    <row r="6553" spans="8:15" x14ac:dyDescent="0.25">
      <c r="H6553" s="16">
        <v>45792</v>
      </c>
      <c r="I6553" s="19">
        <v>597.35460036910297</v>
      </c>
      <c r="J6553" s="19">
        <v>606.64223027979699</v>
      </c>
      <c r="K6553" s="19">
        <v>597.35460036910297</v>
      </c>
      <c r="L6553" s="19">
        <v>603.3994140625</v>
      </c>
      <c r="M6553" s="17">
        <v>0</v>
      </c>
      <c r="N6553" s="17">
        <v>0</v>
      </c>
      <c r="O6553" s="14">
        <v>2428100</v>
      </c>
    </row>
    <row r="6554" spans="8:15" x14ac:dyDescent="0.25">
      <c r="H6554" s="16">
        <v>45793</v>
      </c>
      <c r="I6554" s="19">
        <v>604.42814217141199</v>
      </c>
      <c r="J6554" s="19">
        <v>608.19017047329999</v>
      </c>
      <c r="K6554" s="19">
        <v>601.10693264819804</v>
      </c>
      <c r="L6554" s="19">
        <v>606.46594238281205</v>
      </c>
      <c r="M6554" s="17">
        <v>0</v>
      </c>
      <c r="N6554" s="17">
        <v>0</v>
      </c>
      <c r="O6554" s="14">
        <v>2021800</v>
      </c>
    </row>
    <row r="6555" spans="8:15" x14ac:dyDescent="0.25">
      <c r="H6555" s="16">
        <v>45796</v>
      </c>
      <c r="I6555" s="19">
        <v>596.82551228761304</v>
      </c>
      <c r="J6555" s="19">
        <v>606.80869225269998</v>
      </c>
      <c r="K6555" s="19">
        <v>586.19575439363302</v>
      </c>
      <c r="L6555" s="19">
        <v>599.87237548828102</v>
      </c>
      <c r="M6555" s="17">
        <v>0</v>
      </c>
      <c r="N6555" s="17">
        <v>0</v>
      </c>
      <c r="O6555" s="14">
        <v>2842100</v>
      </c>
    </row>
    <row r="6556" spans="8:15" x14ac:dyDescent="0.25">
      <c r="H6556" s="16">
        <v>45797</v>
      </c>
      <c r="I6556" s="19">
        <v>595.41485514465603</v>
      </c>
      <c r="J6556" s="19">
        <v>599.13771681689298</v>
      </c>
      <c r="K6556" s="19">
        <v>590.77106970855903</v>
      </c>
      <c r="L6556" s="19">
        <v>594.20983886718705</v>
      </c>
      <c r="M6556" s="17">
        <v>0</v>
      </c>
      <c r="N6556" s="17">
        <v>0</v>
      </c>
      <c r="O6556" s="14">
        <v>1601600</v>
      </c>
    </row>
    <row r="6557" spans="8:15" x14ac:dyDescent="0.25">
      <c r="H6557" s="16">
        <v>45798</v>
      </c>
      <c r="I6557" s="19">
        <v>589.58548770241703</v>
      </c>
      <c r="J6557" s="19">
        <v>597.49170122937403</v>
      </c>
      <c r="K6557" s="19">
        <v>579.98440644685695</v>
      </c>
      <c r="L6557" s="19">
        <v>581.414794921875</v>
      </c>
      <c r="M6557" s="17">
        <v>0</v>
      </c>
      <c r="N6557" s="17">
        <v>0</v>
      </c>
      <c r="O6557" s="14">
        <v>2635900</v>
      </c>
    </row>
    <row r="6558" spans="8:15" x14ac:dyDescent="0.25">
      <c r="H6558" s="16">
        <v>45799</v>
      </c>
      <c r="I6558" s="19">
        <v>580.52330392417298</v>
      </c>
      <c r="J6558" s="19">
        <v>589.97746673103802</v>
      </c>
      <c r="K6558" s="19">
        <v>580.48413731039204</v>
      </c>
      <c r="L6558" s="19">
        <v>586.08801269531205</v>
      </c>
      <c r="M6558" s="17">
        <v>0</v>
      </c>
      <c r="N6558" s="17">
        <v>0</v>
      </c>
      <c r="O6558" s="14">
        <v>1939600</v>
      </c>
    </row>
    <row r="6559" spans="8:15" x14ac:dyDescent="0.25">
      <c r="H6559" s="16">
        <v>45800</v>
      </c>
      <c r="I6559" s="19">
        <v>573.12661914638204</v>
      </c>
      <c r="J6559" s="19">
        <v>589.74241411020603</v>
      </c>
      <c r="K6559" s="19">
        <v>570.67736009020098</v>
      </c>
      <c r="L6559" s="19">
        <v>586.39178466796795</v>
      </c>
      <c r="M6559" s="17">
        <v>0</v>
      </c>
      <c r="N6559" s="17">
        <v>0</v>
      </c>
      <c r="O6559" s="14">
        <v>1530600</v>
      </c>
    </row>
    <row r="6560" spans="8:15" x14ac:dyDescent="0.25">
      <c r="H6560" s="16">
        <v>45804</v>
      </c>
      <c r="I6560" s="19">
        <v>593.60246631613802</v>
      </c>
      <c r="J6560" s="19">
        <v>605.13353763186603</v>
      </c>
      <c r="K6560" s="19">
        <v>592.67173588801302</v>
      </c>
      <c r="L6560" s="19">
        <v>603.23291015625</v>
      </c>
      <c r="M6560" s="17">
        <v>0</v>
      </c>
      <c r="N6560" s="17">
        <v>0</v>
      </c>
      <c r="O6560" s="14">
        <v>2364700</v>
      </c>
    </row>
    <row r="6561" spans="8:15" x14ac:dyDescent="0.25">
      <c r="H6561" s="16">
        <v>45805</v>
      </c>
      <c r="I6561" s="19">
        <v>604.75142585900699</v>
      </c>
      <c r="J6561" s="19">
        <v>606.074001710684</v>
      </c>
      <c r="K6561" s="19">
        <v>594.98375053593998</v>
      </c>
      <c r="L6561" s="19">
        <v>596.0908203125</v>
      </c>
      <c r="M6561" s="17">
        <v>0</v>
      </c>
      <c r="N6561" s="17">
        <v>0</v>
      </c>
      <c r="O6561" s="14">
        <v>2001900</v>
      </c>
    </row>
    <row r="6562" spans="8:15" x14ac:dyDescent="0.25">
      <c r="H6562" s="16">
        <v>45806</v>
      </c>
      <c r="I6562" s="19">
        <v>596.16918329646103</v>
      </c>
      <c r="J6562" s="19">
        <v>597.61912531813698</v>
      </c>
      <c r="K6562" s="19">
        <v>586.156582594567</v>
      </c>
      <c r="L6562" s="19">
        <v>592.58343505859295</v>
      </c>
      <c r="M6562" s="17">
        <v>0</v>
      </c>
      <c r="N6562" s="17">
        <v>0</v>
      </c>
      <c r="O6562" s="14">
        <v>1736100</v>
      </c>
    </row>
    <row r="6563" spans="8:15" x14ac:dyDescent="0.25">
      <c r="H6563" s="16">
        <v>45807</v>
      </c>
      <c r="I6563" s="19">
        <v>590.75211432506103</v>
      </c>
      <c r="J6563" s="19">
        <v>594.29660297324597</v>
      </c>
      <c r="K6563" s="19">
        <v>584.67723024251995</v>
      </c>
      <c r="L6563" s="19">
        <v>591.19519042968705</v>
      </c>
      <c r="M6563" s="17">
        <v>3</v>
      </c>
      <c r="N6563" s="17">
        <v>0</v>
      </c>
      <c r="O6563" s="14">
        <v>2129500</v>
      </c>
    </row>
    <row r="6564" spans="8:15" x14ac:dyDescent="0.25">
      <c r="H6564" s="16">
        <v>45810</v>
      </c>
      <c r="I6564" s="19">
        <v>589.37373669527301</v>
      </c>
      <c r="J6564" s="19">
        <v>589.93495847997099</v>
      </c>
      <c r="K6564" s="19">
        <v>583.04284968422905</v>
      </c>
      <c r="L6564" s="19">
        <v>589.49188232421795</v>
      </c>
      <c r="M6564" s="17">
        <v>0</v>
      </c>
      <c r="N6564" s="17">
        <v>0</v>
      </c>
      <c r="O6564" s="14">
        <v>1221200</v>
      </c>
    </row>
    <row r="6565" spans="8:15" x14ac:dyDescent="0.25">
      <c r="H6565" s="16">
        <v>45811</v>
      </c>
      <c r="I6565" s="19">
        <v>590.75214762212704</v>
      </c>
      <c r="J6565" s="19">
        <v>596.97474412174404</v>
      </c>
      <c r="K6565" s="19">
        <v>584.57876844926295</v>
      </c>
      <c r="L6565" s="19">
        <v>594.52313232421795</v>
      </c>
      <c r="M6565" s="17">
        <v>0</v>
      </c>
      <c r="N6565" s="17">
        <v>0</v>
      </c>
      <c r="O6565" s="14">
        <v>1730300</v>
      </c>
    </row>
    <row r="6566" spans="8:15" x14ac:dyDescent="0.25">
      <c r="H6566" s="16">
        <v>45812</v>
      </c>
      <c r="I6566" s="19">
        <v>596.14768451832299</v>
      </c>
      <c r="J6566" s="19">
        <v>596.98461947863098</v>
      </c>
      <c r="K6566" s="19">
        <v>589.49186715177905</v>
      </c>
      <c r="L6566" s="19">
        <v>589.974365234375</v>
      </c>
      <c r="M6566" s="17">
        <v>0</v>
      </c>
      <c r="N6566" s="17">
        <v>0</v>
      </c>
      <c r="O6566" s="14">
        <v>1294900</v>
      </c>
    </row>
    <row r="6567" spans="8:15" x14ac:dyDescent="0.25">
      <c r="H6567" s="16">
        <v>45813</v>
      </c>
      <c r="I6567" s="19">
        <v>590.75218868474201</v>
      </c>
      <c r="J6567" s="19">
        <v>600.32234529611299</v>
      </c>
      <c r="K6567" s="19">
        <v>583.76164515640698</v>
      </c>
      <c r="L6567" s="19">
        <v>596.54156494140602</v>
      </c>
      <c r="M6567" s="17">
        <v>0</v>
      </c>
      <c r="N6567" s="17">
        <v>0</v>
      </c>
      <c r="O6567" s="14">
        <v>2086700</v>
      </c>
    </row>
    <row r="6568" spans="8:15" x14ac:dyDescent="0.25">
      <c r="H6568" s="16">
        <v>45814</v>
      </c>
      <c r="I6568" s="19">
        <v>603.55172908422605</v>
      </c>
      <c r="J6568" s="19">
        <v>611.80257155854201</v>
      </c>
      <c r="K6568" s="19">
        <v>600.59796858299796</v>
      </c>
      <c r="L6568" s="19">
        <v>604.53631591796795</v>
      </c>
      <c r="M6568" s="17">
        <v>0</v>
      </c>
      <c r="N6568" s="17">
        <v>0</v>
      </c>
      <c r="O6568" s="14">
        <v>1675900</v>
      </c>
    </row>
    <row r="6569" spans="8:15" x14ac:dyDescent="0.25">
      <c r="H6569" s="16">
        <v>45817</v>
      </c>
      <c r="I6569" s="19">
        <v>605.27480441034504</v>
      </c>
      <c r="J6569" s="19">
        <v>609.55773344160605</v>
      </c>
      <c r="K6569" s="19">
        <v>601.592458972999</v>
      </c>
      <c r="L6569" s="19">
        <v>604.06378173828102</v>
      </c>
      <c r="M6569" s="17">
        <v>0</v>
      </c>
      <c r="N6569" s="17">
        <v>0</v>
      </c>
      <c r="O6569" s="14">
        <v>1610700</v>
      </c>
    </row>
    <row r="6570" spans="8:15" x14ac:dyDescent="0.25">
      <c r="H6570" s="16">
        <v>45818</v>
      </c>
      <c r="I6570" s="19">
        <v>603.55171078505805</v>
      </c>
      <c r="J6570" s="19">
        <v>607.04698191998796</v>
      </c>
      <c r="K6570" s="19">
        <v>599.91858307492396</v>
      </c>
      <c r="L6570" s="19">
        <v>605.39288330078102</v>
      </c>
      <c r="M6570" s="17">
        <v>0</v>
      </c>
      <c r="N6570" s="17">
        <v>0</v>
      </c>
      <c r="O6570" s="14">
        <v>1376400</v>
      </c>
    </row>
    <row r="6571" spans="8:15" x14ac:dyDescent="0.25">
      <c r="H6571" s="16">
        <v>45819</v>
      </c>
      <c r="I6571" s="19">
        <v>607.66736839617795</v>
      </c>
      <c r="J6571" s="19">
        <v>620.13227287310804</v>
      </c>
      <c r="K6571" s="19">
        <v>605.11732184097104</v>
      </c>
      <c r="L6571" s="19">
        <v>614.54962158203102</v>
      </c>
      <c r="M6571" s="17">
        <v>0</v>
      </c>
      <c r="N6571" s="17">
        <v>0</v>
      </c>
      <c r="O6571" s="14">
        <v>2063600</v>
      </c>
    </row>
    <row r="6572" spans="8:15" x14ac:dyDescent="0.25">
      <c r="H6572" s="16">
        <v>45820</v>
      </c>
      <c r="I6572" s="19">
        <v>611.42845995265202</v>
      </c>
      <c r="J6572" s="19">
        <v>616.36124989684504</v>
      </c>
      <c r="K6572" s="19">
        <v>606.308596095197</v>
      </c>
      <c r="L6572" s="19">
        <v>615.47509765625</v>
      </c>
      <c r="M6572" s="17">
        <v>0</v>
      </c>
      <c r="N6572" s="17">
        <v>0</v>
      </c>
      <c r="O6572" s="14">
        <v>1634700</v>
      </c>
    </row>
    <row r="6573" spans="8:15" x14ac:dyDescent="0.25">
      <c r="H6573" s="16">
        <v>45821</v>
      </c>
      <c r="I6573" s="19">
        <v>606.55475783388204</v>
      </c>
      <c r="J6573" s="19">
        <v>610.56203379499004</v>
      </c>
      <c r="K6573" s="19">
        <v>600.19436481431705</v>
      </c>
      <c r="L6573" s="19">
        <v>604.08343505859295</v>
      </c>
      <c r="M6573" s="17">
        <v>0</v>
      </c>
      <c r="N6573" s="17">
        <v>0</v>
      </c>
      <c r="O6573" s="14">
        <v>1674800</v>
      </c>
    </row>
    <row r="6574" spans="8:15" x14ac:dyDescent="0.25">
      <c r="H6574" s="16">
        <v>45824</v>
      </c>
      <c r="I6574" s="19">
        <v>609.45928167008697</v>
      </c>
      <c r="J6574" s="19">
        <v>622.524768861143</v>
      </c>
      <c r="K6574" s="19">
        <v>608.47469478532105</v>
      </c>
      <c r="L6574" s="19">
        <v>618.1728515625</v>
      </c>
      <c r="M6574" s="17">
        <v>0</v>
      </c>
      <c r="N6574" s="17">
        <v>0</v>
      </c>
      <c r="O6574" s="14">
        <v>1870400</v>
      </c>
    </row>
    <row r="6575" spans="8:15" x14ac:dyDescent="0.25">
      <c r="H6575" s="16">
        <v>45825</v>
      </c>
      <c r="I6575" s="19">
        <v>615.07146294833399</v>
      </c>
      <c r="J6575" s="19">
        <v>621.93400495778997</v>
      </c>
      <c r="K6575" s="19">
        <v>613.39765315999296</v>
      </c>
      <c r="L6575" s="19">
        <v>615.01239013671795</v>
      </c>
      <c r="M6575" s="17">
        <v>0</v>
      </c>
      <c r="N6575" s="17">
        <v>0</v>
      </c>
      <c r="O6575" s="14">
        <v>1479300</v>
      </c>
    </row>
    <row r="6576" spans="8:15" x14ac:dyDescent="0.25">
      <c r="H6576" s="16">
        <v>45826</v>
      </c>
      <c r="I6576" s="19">
        <v>614.88437637102697</v>
      </c>
      <c r="J6576" s="19">
        <v>630.01747226168197</v>
      </c>
      <c r="K6576" s="19">
        <v>614.03764605715696</v>
      </c>
      <c r="L6576" s="19">
        <v>625.448974609375</v>
      </c>
      <c r="M6576" s="17">
        <v>0</v>
      </c>
      <c r="N6576" s="17">
        <v>0</v>
      </c>
      <c r="O6576" s="14">
        <v>2423100</v>
      </c>
    </row>
    <row r="6577" spans="8:15" x14ac:dyDescent="0.25">
      <c r="H6577" s="16">
        <v>45828</v>
      </c>
      <c r="I6577" s="19">
        <v>628.98367144459598</v>
      </c>
      <c r="J6577" s="19">
        <v>632.734945161376</v>
      </c>
      <c r="K6577" s="19">
        <v>626.87664103821203</v>
      </c>
      <c r="L6577" s="19">
        <v>630.92327880859295</v>
      </c>
      <c r="M6577" s="17">
        <v>0</v>
      </c>
      <c r="N6577" s="17">
        <v>0</v>
      </c>
      <c r="O6577" s="14">
        <v>4115400</v>
      </c>
    </row>
    <row r="6578" spans="8:15" x14ac:dyDescent="0.25">
      <c r="H6578" s="16">
        <v>45831</v>
      </c>
      <c r="I6578" s="19">
        <v>629.40705923032499</v>
      </c>
      <c r="J6578" s="19">
        <v>637.44126224918898</v>
      </c>
      <c r="K6578" s="19">
        <v>620.29963000130897</v>
      </c>
      <c r="L6578" s="19">
        <v>636.90960693359295</v>
      </c>
      <c r="M6578" s="17">
        <v>0</v>
      </c>
      <c r="N6578" s="17">
        <v>0</v>
      </c>
      <c r="O6578" s="14">
        <v>2020800</v>
      </c>
    </row>
    <row r="6579" spans="8:15" x14ac:dyDescent="0.25">
      <c r="H6579" s="16">
        <v>45832</v>
      </c>
      <c r="I6579" s="19">
        <v>644.36293665206495</v>
      </c>
      <c r="J6579" s="19">
        <v>653.53929416911899</v>
      </c>
      <c r="K6579" s="19">
        <v>643.17156481743802</v>
      </c>
      <c r="L6579" s="19">
        <v>651.90484619140602</v>
      </c>
      <c r="M6579" s="17">
        <v>0</v>
      </c>
      <c r="N6579" s="17">
        <v>0</v>
      </c>
      <c r="O6579" s="14">
        <v>2307800</v>
      </c>
    </row>
    <row r="6580" spans="8:15" x14ac:dyDescent="0.25">
      <c r="H6580" s="16">
        <v>45833</v>
      </c>
      <c r="I6580" s="19">
        <v>654.35643481701004</v>
      </c>
      <c r="J6580" s="19">
        <v>659.79137377770496</v>
      </c>
      <c r="K6580" s="19">
        <v>650.60516110246499</v>
      </c>
      <c r="L6580" s="19">
        <v>659.54522705078102</v>
      </c>
      <c r="M6580" s="17">
        <v>0</v>
      </c>
      <c r="N6580" s="17">
        <v>0</v>
      </c>
      <c r="O6580" s="14">
        <v>1566400</v>
      </c>
    </row>
    <row r="6581" spans="8:15" x14ac:dyDescent="0.25">
      <c r="H6581" s="16">
        <v>45834</v>
      </c>
      <c r="I6581" s="19">
        <v>660.28367946491403</v>
      </c>
      <c r="J6581" s="19">
        <v>678.70532248320205</v>
      </c>
      <c r="K6581" s="19">
        <v>660.17538932572097</v>
      </c>
      <c r="L6581" s="19">
        <v>676.56872558593705</v>
      </c>
      <c r="M6581" s="17">
        <v>0</v>
      </c>
      <c r="N6581" s="17">
        <v>0</v>
      </c>
      <c r="O6581" s="14">
        <v>2849500</v>
      </c>
    </row>
    <row r="6582" spans="8:15" x14ac:dyDescent="0.25">
      <c r="H6582" s="16">
        <v>45835</v>
      </c>
      <c r="I6582" s="19">
        <v>680.349549501154</v>
      </c>
      <c r="J6582" s="19">
        <v>683.50023960745204</v>
      </c>
      <c r="K6582" s="19">
        <v>674.82603140181402</v>
      </c>
      <c r="L6582" s="19">
        <v>680.16247558593705</v>
      </c>
      <c r="M6582" s="17">
        <v>0</v>
      </c>
      <c r="N6582" s="17">
        <v>0</v>
      </c>
      <c r="O6582" s="14">
        <v>3650500</v>
      </c>
    </row>
    <row r="6583" spans="8:15" x14ac:dyDescent="0.25">
      <c r="H6583" s="16">
        <v>45838</v>
      </c>
      <c r="I6583" s="19">
        <v>703.26095696305697</v>
      </c>
      <c r="J6583" s="19">
        <v>703.29046332317102</v>
      </c>
      <c r="K6583" s="19">
        <v>692.11542520899695</v>
      </c>
      <c r="L6583" s="19">
        <v>696.84143066406205</v>
      </c>
      <c r="M6583" s="17">
        <v>0</v>
      </c>
      <c r="N6583" s="17">
        <v>0</v>
      </c>
      <c r="O6583" s="14">
        <v>3976400</v>
      </c>
    </row>
    <row r="6584" spans="8:15" x14ac:dyDescent="0.25">
      <c r="H6584" s="16">
        <v>45839</v>
      </c>
      <c r="I6584" s="19">
        <v>697.08753126770796</v>
      </c>
      <c r="J6584" s="19">
        <v>702.02032129475106</v>
      </c>
      <c r="K6584" s="19">
        <v>689.81141959071397</v>
      </c>
      <c r="L6584" s="19">
        <v>695.5712890625</v>
      </c>
      <c r="M6584" s="17">
        <v>0</v>
      </c>
      <c r="N6584" s="17">
        <v>0</v>
      </c>
      <c r="O6584" s="14">
        <v>3301000</v>
      </c>
    </row>
    <row r="6585" spans="8:15" x14ac:dyDescent="0.25">
      <c r="H6585" s="16">
        <v>45840</v>
      </c>
      <c r="I6585" s="19">
        <v>697.875209203606</v>
      </c>
      <c r="J6585" s="19">
        <v>707.65215028056502</v>
      </c>
      <c r="K6585" s="19">
        <v>694.21257464183304</v>
      </c>
      <c r="L6585" s="19">
        <v>704.85595703125</v>
      </c>
      <c r="M6585" s="17">
        <v>0</v>
      </c>
      <c r="N6585" s="17">
        <v>0</v>
      </c>
      <c r="O6585" s="14">
        <v>2906500</v>
      </c>
    </row>
    <row r="6586" spans="8:15" x14ac:dyDescent="0.25">
      <c r="H6586" s="16">
        <v>45841</v>
      </c>
      <c r="I6586" s="19">
        <v>704.87555867170897</v>
      </c>
      <c r="J6586" s="19">
        <v>714.81006661762001</v>
      </c>
      <c r="K6586" s="19">
        <v>702.40429611078196</v>
      </c>
      <c r="L6586" s="19">
        <v>712.52581787109295</v>
      </c>
      <c r="M6586" s="17">
        <v>0</v>
      </c>
      <c r="N6586" s="17">
        <v>0</v>
      </c>
      <c r="O6586" s="14">
        <v>1502000</v>
      </c>
    </row>
    <row r="6587" spans="8:15" x14ac:dyDescent="0.25">
      <c r="H6587" s="16">
        <v>45845</v>
      </c>
      <c r="I6587" s="19">
        <v>710.57637111848499</v>
      </c>
      <c r="J6587" s="19">
        <v>712.81134249642798</v>
      </c>
      <c r="K6587" s="19">
        <v>695.45313089826004</v>
      </c>
      <c r="L6587" s="19">
        <v>699.97235107421795</v>
      </c>
      <c r="M6587" s="17">
        <v>0</v>
      </c>
      <c r="N6587" s="17">
        <v>0</v>
      </c>
      <c r="O6587" s="14">
        <v>2863700</v>
      </c>
    </row>
    <row r="6588" spans="8:15" x14ac:dyDescent="0.25">
      <c r="H6588" s="16">
        <v>45846</v>
      </c>
      <c r="I6588" s="19">
        <v>699.76562820868105</v>
      </c>
      <c r="J6588" s="19">
        <v>700.22841533747305</v>
      </c>
      <c r="K6588" s="19">
        <v>683.07692700592895</v>
      </c>
      <c r="L6588" s="19">
        <v>686.53283691406205</v>
      </c>
      <c r="M6588" s="17">
        <v>0</v>
      </c>
      <c r="N6588" s="17">
        <v>0</v>
      </c>
      <c r="O6588" s="14">
        <v>3100700</v>
      </c>
    </row>
    <row r="6589" spans="8:15" x14ac:dyDescent="0.25">
      <c r="H6589" s="16">
        <v>45847</v>
      </c>
      <c r="I6589" s="19">
        <v>693.48396750970505</v>
      </c>
      <c r="J6589" s="19">
        <v>693.48396750970505</v>
      </c>
      <c r="K6589" s="19">
        <v>684.00239080152699</v>
      </c>
      <c r="L6589" s="19">
        <v>685.82385253906205</v>
      </c>
      <c r="M6589" s="17">
        <v>0</v>
      </c>
      <c r="N6589" s="17">
        <v>0</v>
      </c>
      <c r="O6589" s="14">
        <v>1763400</v>
      </c>
    </row>
    <row r="6590" spans="8:15" x14ac:dyDescent="0.25">
      <c r="H6590" s="16">
        <v>45848</v>
      </c>
      <c r="I6590" s="19">
        <v>686.00105614693496</v>
      </c>
      <c r="J6590" s="19">
        <v>699.43083567134602</v>
      </c>
      <c r="K6590" s="19">
        <v>685.71554758447905</v>
      </c>
      <c r="L6590" s="19">
        <v>698.19024658203102</v>
      </c>
      <c r="M6590" s="17">
        <v>0</v>
      </c>
      <c r="N6590" s="17">
        <v>0</v>
      </c>
      <c r="O6590" s="14">
        <v>1733500</v>
      </c>
    </row>
    <row r="6591" spans="8:15" x14ac:dyDescent="0.25">
      <c r="H6591" s="16">
        <v>45849</v>
      </c>
      <c r="I6591" s="19">
        <v>692.74550995607603</v>
      </c>
      <c r="J6591" s="19">
        <v>695.11833789744105</v>
      </c>
      <c r="K6591" s="19">
        <v>689.43725236458295</v>
      </c>
      <c r="L6591" s="19">
        <v>694.08453369140602</v>
      </c>
      <c r="M6591" s="17">
        <v>0</v>
      </c>
      <c r="N6591" s="17">
        <v>0</v>
      </c>
      <c r="O6591" s="14">
        <v>1681800</v>
      </c>
    </row>
    <row r="6592" spans="8:15" x14ac:dyDescent="0.25">
      <c r="H6592" s="16">
        <v>45852</v>
      </c>
      <c r="I6592" s="19">
        <v>693.87778542673004</v>
      </c>
      <c r="J6592" s="19">
        <v>702.43384827678994</v>
      </c>
      <c r="K6592" s="19">
        <v>691.30802795470595</v>
      </c>
      <c r="L6592" s="19">
        <v>702.30584716796795</v>
      </c>
      <c r="M6592" s="17">
        <v>0</v>
      </c>
      <c r="N6592" s="17">
        <v>0</v>
      </c>
      <c r="O6592" s="14">
        <v>1909300</v>
      </c>
    </row>
    <row r="6593" spans="8:15" x14ac:dyDescent="0.25">
      <c r="H6593" s="16">
        <v>45853</v>
      </c>
      <c r="I6593" s="19">
        <v>702.30579955728399</v>
      </c>
      <c r="J6593" s="19">
        <v>703.67438972379705</v>
      </c>
      <c r="K6593" s="19">
        <v>689.25016809793306</v>
      </c>
      <c r="L6593" s="19">
        <v>691.68212890625</v>
      </c>
      <c r="M6593" s="17">
        <v>0</v>
      </c>
      <c r="N6593" s="17">
        <v>0</v>
      </c>
      <c r="O6593" s="14">
        <v>1981200</v>
      </c>
    </row>
    <row r="6594" spans="8:15" x14ac:dyDescent="0.25">
      <c r="H6594" s="16">
        <v>45854</v>
      </c>
      <c r="I6594" s="19">
        <v>697.579822439895</v>
      </c>
      <c r="J6594" s="19">
        <v>698.84012252406205</v>
      </c>
      <c r="K6594" s="19">
        <v>680.64491564900595</v>
      </c>
      <c r="L6594" s="19">
        <v>697.89489746093705</v>
      </c>
      <c r="M6594" s="17">
        <v>0</v>
      </c>
      <c r="N6594" s="17">
        <v>0</v>
      </c>
      <c r="O6594" s="14">
        <v>3323200</v>
      </c>
    </row>
    <row r="6595" spans="8:15" x14ac:dyDescent="0.25">
      <c r="H6595" s="16">
        <v>45855</v>
      </c>
      <c r="I6595" s="19">
        <v>695.39409712489703</v>
      </c>
      <c r="J6595" s="19">
        <v>706.39191648620795</v>
      </c>
      <c r="K6595" s="19">
        <v>693.42492323272995</v>
      </c>
      <c r="L6595" s="19">
        <v>694.96087646484295</v>
      </c>
      <c r="M6595" s="17">
        <v>0</v>
      </c>
      <c r="N6595" s="17">
        <v>0</v>
      </c>
      <c r="O6595" s="14">
        <v>2046100</v>
      </c>
    </row>
    <row r="6596" spans="8:15" x14ac:dyDescent="0.25">
      <c r="H6596" s="16">
        <v>45856</v>
      </c>
      <c r="I6596" s="19">
        <v>696.16205052874705</v>
      </c>
      <c r="J6596" s="19">
        <v>699.34224716560504</v>
      </c>
      <c r="K6596" s="19">
        <v>687.62569844883296</v>
      </c>
      <c r="L6596" s="19">
        <v>697.34356689453102</v>
      </c>
      <c r="M6596" s="17">
        <v>0</v>
      </c>
      <c r="N6596" s="17">
        <v>0</v>
      </c>
      <c r="O6596" s="14">
        <v>1925200</v>
      </c>
    </row>
    <row r="6597" spans="8:15" x14ac:dyDescent="0.25">
      <c r="H6597" s="16">
        <v>45859</v>
      </c>
      <c r="I6597" s="19">
        <v>698.21002574442298</v>
      </c>
      <c r="J6597" s="19">
        <v>701.77422580612597</v>
      </c>
      <c r="K6597" s="19">
        <v>693.49381564760097</v>
      </c>
      <c r="L6597" s="19">
        <v>695.118408203125</v>
      </c>
      <c r="M6597" s="17">
        <v>0</v>
      </c>
      <c r="N6597" s="17">
        <v>0</v>
      </c>
      <c r="O6597" s="14">
        <v>2006500</v>
      </c>
    </row>
    <row r="6598" spans="8:15" x14ac:dyDescent="0.25">
      <c r="H6598" s="16">
        <v>45860</v>
      </c>
      <c r="I6598" s="19">
        <v>692.81434814219199</v>
      </c>
      <c r="J6598" s="19">
        <v>695.60074572079702</v>
      </c>
      <c r="K6598" s="19">
        <v>681.21594643702304</v>
      </c>
      <c r="L6598" s="19">
        <v>689.61444091796795</v>
      </c>
      <c r="M6598" s="17">
        <v>0</v>
      </c>
      <c r="N6598" s="17">
        <v>0</v>
      </c>
      <c r="O6598" s="14">
        <v>1978900</v>
      </c>
    </row>
    <row r="6599" spans="8:15" x14ac:dyDescent="0.25">
      <c r="H6599" s="16">
        <v>45861</v>
      </c>
      <c r="I6599" s="19">
        <v>691.18000743119501</v>
      </c>
      <c r="J6599" s="19">
        <v>707.92784030328801</v>
      </c>
      <c r="K6599" s="19">
        <v>690.68771397860803</v>
      </c>
      <c r="L6599" s="19">
        <v>706.46081542968705</v>
      </c>
      <c r="M6599" s="17">
        <v>0</v>
      </c>
      <c r="N6599" s="17">
        <v>0</v>
      </c>
      <c r="O6599" s="14">
        <v>2395700</v>
      </c>
    </row>
    <row r="6600" spans="8:15" x14ac:dyDescent="0.25">
      <c r="H6600" s="16">
        <v>45862</v>
      </c>
      <c r="I6600" s="19">
        <v>707.84906811342603</v>
      </c>
      <c r="J6600" s="19">
        <v>714.58366909661004</v>
      </c>
      <c r="K6600" s="19">
        <v>703.71379102511503</v>
      </c>
      <c r="L6600" s="19">
        <v>708.09521484375</v>
      </c>
      <c r="M6600" s="17">
        <v>0</v>
      </c>
      <c r="N6600" s="17">
        <v>0</v>
      </c>
      <c r="O6600" s="14">
        <v>1974700</v>
      </c>
    </row>
    <row r="6601" spans="8:15" x14ac:dyDescent="0.25">
      <c r="H6601" s="16">
        <v>45863</v>
      </c>
      <c r="I6601" s="19">
        <v>709.65086513548101</v>
      </c>
      <c r="J6601" s="19">
        <v>718.64014835873604</v>
      </c>
      <c r="K6601" s="19">
        <v>707.27797704867203</v>
      </c>
      <c r="L6601" s="19">
        <v>717.744140625</v>
      </c>
      <c r="M6601" s="17">
        <v>0</v>
      </c>
      <c r="N6601" s="17">
        <v>0</v>
      </c>
      <c r="O6601" s="14">
        <v>1851400</v>
      </c>
    </row>
    <row r="6602" spans="8:15" x14ac:dyDescent="0.25">
      <c r="H6602" s="16">
        <v>45866</v>
      </c>
      <c r="I6602" s="19">
        <v>716.77926688990601</v>
      </c>
      <c r="J6602" s="19">
        <v>721.22961893102899</v>
      </c>
      <c r="K6602" s="19">
        <v>711.03910840692095</v>
      </c>
      <c r="L6602" s="19">
        <v>712.496337890625</v>
      </c>
      <c r="M6602" s="17">
        <v>0</v>
      </c>
      <c r="N6602" s="17">
        <v>0</v>
      </c>
      <c r="O6602" s="14">
        <v>1464800</v>
      </c>
    </row>
    <row r="6603" spans="8:15" x14ac:dyDescent="0.25">
      <c r="H6603" s="16">
        <v>45867</v>
      </c>
      <c r="I6603" s="19">
        <v>715.64700114659297</v>
      </c>
      <c r="J6603" s="19">
        <v>722.81482299369202</v>
      </c>
      <c r="K6603" s="19">
        <v>711.28528816590801</v>
      </c>
      <c r="L6603" s="19">
        <v>720.69793701171795</v>
      </c>
      <c r="M6603" s="17">
        <v>0</v>
      </c>
      <c r="N6603" s="17">
        <v>0</v>
      </c>
      <c r="O6603" s="14">
        <v>2136000</v>
      </c>
    </row>
    <row r="6604" spans="8:15" x14ac:dyDescent="0.25">
      <c r="H6604" s="16">
        <v>45868</v>
      </c>
      <c r="I6604" s="19">
        <v>719.87088075520796</v>
      </c>
      <c r="J6604" s="19">
        <v>726.50698684855797</v>
      </c>
      <c r="K6604" s="19">
        <v>712.03354739431597</v>
      </c>
      <c r="L6604" s="19">
        <v>719.48687744140602</v>
      </c>
      <c r="M6604" s="17">
        <v>0</v>
      </c>
      <c r="N6604" s="17">
        <v>0</v>
      </c>
      <c r="O6604" s="14">
        <v>1816200</v>
      </c>
    </row>
    <row r="6605" spans="8:15" x14ac:dyDescent="0.25">
      <c r="H6605" s="16">
        <v>45869</v>
      </c>
      <c r="I6605" s="19">
        <v>715.391016536351</v>
      </c>
      <c r="J6605" s="19">
        <v>722.72614080864503</v>
      </c>
      <c r="K6605" s="19">
        <v>709.33578311078304</v>
      </c>
      <c r="L6605" s="19">
        <v>712.437255859375</v>
      </c>
      <c r="M6605" s="17">
        <v>0</v>
      </c>
      <c r="N6605" s="17">
        <v>0</v>
      </c>
      <c r="O6605" s="14">
        <v>2358100</v>
      </c>
    </row>
    <row r="6606" spans="8:15" x14ac:dyDescent="0.25">
      <c r="H6606" s="16">
        <v>45870</v>
      </c>
      <c r="I6606" s="19">
        <v>699.558814827226</v>
      </c>
      <c r="J6606" s="19">
        <v>703.50701772448201</v>
      </c>
      <c r="K6606" s="19">
        <v>683.35249358620695</v>
      </c>
      <c r="L6606" s="19">
        <v>698.63330078125</v>
      </c>
      <c r="M6606" s="17">
        <v>0</v>
      </c>
      <c r="N6606" s="17">
        <v>0</v>
      </c>
      <c r="O6606" s="14">
        <v>2999100</v>
      </c>
    </row>
    <row r="6607" spans="8:15" x14ac:dyDescent="0.25">
      <c r="H6607" s="16">
        <v>45873</v>
      </c>
      <c r="I6607" s="19">
        <v>704.17656761960995</v>
      </c>
      <c r="J6607" s="19">
        <v>715.58789621423796</v>
      </c>
      <c r="K6607" s="19">
        <v>704.17656761960995</v>
      </c>
      <c r="L6607" s="19">
        <v>714.83966064453102</v>
      </c>
      <c r="M6607" s="17">
        <v>0</v>
      </c>
      <c r="N6607" s="17">
        <v>0</v>
      </c>
      <c r="O6607" s="14">
        <v>1753700</v>
      </c>
    </row>
    <row r="6608" spans="8:15" x14ac:dyDescent="0.25">
      <c r="H6608" s="16">
        <v>45874</v>
      </c>
      <c r="I6608" s="19">
        <v>716.77927058367095</v>
      </c>
      <c r="J6608" s="19">
        <v>718.15771629563699</v>
      </c>
      <c r="K6608" s="19">
        <v>703.53656462337199</v>
      </c>
      <c r="L6608" s="19">
        <v>709.79852294921795</v>
      </c>
      <c r="M6608" s="17">
        <v>0</v>
      </c>
      <c r="N6608" s="17">
        <v>0</v>
      </c>
      <c r="O6608" s="14">
        <v>1977300</v>
      </c>
    </row>
    <row r="6609" spans="8:15" x14ac:dyDescent="0.25">
      <c r="H6609" s="16">
        <v>45875</v>
      </c>
      <c r="I6609" s="19">
        <v>713.33322779586501</v>
      </c>
      <c r="J6609" s="19">
        <v>717.07464609530405</v>
      </c>
      <c r="K6609" s="19">
        <v>710.87176048117999</v>
      </c>
      <c r="L6609" s="19">
        <v>713.56951904296795</v>
      </c>
      <c r="M6609" s="17">
        <v>0</v>
      </c>
      <c r="N6609" s="17">
        <v>0</v>
      </c>
      <c r="O6609" s="14">
        <v>1477100</v>
      </c>
    </row>
    <row r="6610" spans="8:15" x14ac:dyDescent="0.25">
      <c r="H6610" s="16">
        <v>45876</v>
      </c>
      <c r="I6610" s="19">
        <v>719.35885538162199</v>
      </c>
      <c r="J6610" s="19">
        <v>721.64310413525698</v>
      </c>
      <c r="K6610" s="19">
        <v>706.549370565917</v>
      </c>
      <c r="L6610" s="19">
        <v>708.64654541015602</v>
      </c>
      <c r="M6610" s="17">
        <v>0</v>
      </c>
      <c r="N6610" s="17">
        <v>0</v>
      </c>
      <c r="O6610" s="14">
        <v>1400400</v>
      </c>
    </row>
    <row r="6611" spans="8:15" x14ac:dyDescent="0.25">
      <c r="H6611" s="16">
        <v>45877</v>
      </c>
      <c r="I6611" s="19">
        <v>714.672235371032</v>
      </c>
      <c r="J6611" s="19">
        <v>716.77926576723803</v>
      </c>
      <c r="K6611" s="19">
        <v>707.57340225703194</v>
      </c>
      <c r="L6611" s="19">
        <v>710.15301513671795</v>
      </c>
      <c r="M6611" s="17">
        <v>0</v>
      </c>
      <c r="N6611" s="17">
        <v>0</v>
      </c>
      <c r="O6611" s="14">
        <v>1275400</v>
      </c>
    </row>
    <row r="6612" spans="8:15" x14ac:dyDescent="0.25">
      <c r="H6612" s="16">
        <v>45880</v>
      </c>
      <c r="I6612" s="19">
        <v>711.06863454761299</v>
      </c>
      <c r="J6612" s="19">
        <v>712.683371403043</v>
      </c>
      <c r="K6612" s="19">
        <v>704.70818186746601</v>
      </c>
      <c r="L6612" s="19">
        <v>708.15423583984295</v>
      </c>
      <c r="M6612" s="17">
        <v>0</v>
      </c>
      <c r="N6612" s="17">
        <v>0</v>
      </c>
      <c r="O6612" s="14">
        <v>1273500</v>
      </c>
    </row>
    <row r="6613" spans="8:15" x14ac:dyDescent="0.25">
      <c r="H6613" s="16">
        <v>45881</v>
      </c>
      <c r="I6613" s="19">
        <v>714.10124170905897</v>
      </c>
      <c r="J6613" s="19">
        <v>736.60888464088998</v>
      </c>
      <c r="K6613" s="19">
        <v>713.18552297559199</v>
      </c>
      <c r="L6613" s="19">
        <v>731.92224121093705</v>
      </c>
      <c r="M6613" s="17">
        <v>0</v>
      </c>
      <c r="N6613" s="17">
        <v>0</v>
      </c>
      <c r="O6613" s="14">
        <v>2418100</v>
      </c>
    </row>
    <row r="6614" spans="8:15" x14ac:dyDescent="0.25">
      <c r="H6614" s="16">
        <v>45882</v>
      </c>
      <c r="I6614" s="19">
        <v>734.285262317557</v>
      </c>
      <c r="J6614" s="19">
        <v>737.36696409144599</v>
      </c>
      <c r="K6614" s="19">
        <v>721.32806479263695</v>
      </c>
      <c r="L6614" s="19">
        <v>733.21203613281205</v>
      </c>
      <c r="M6614" s="17">
        <v>0</v>
      </c>
      <c r="N6614" s="17">
        <v>0</v>
      </c>
      <c r="O6614" s="14">
        <v>1862600</v>
      </c>
    </row>
    <row r="6615" spans="8:15" x14ac:dyDescent="0.25">
      <c r="H6615" s="16">
        <v>45883</v>
      </c>
      <c r="I6615" s="19">
        <v>731.27235939773402</v>
      </c>
      <c r="J6615" s="19">
        <v>736.62851458054195</v>
      </c>
      <c r="K6615" s="19">
        <v>725.64055112980702</v>
      </c>
      <c r="L6615" s="19">
        <v>735.683349609375</v>
      </c>
      <c r="M6615" s="17">
        <v>0</v>
      </c>
      <c r="N6615" s="17">
        <v>0</v>
      </c>
      <c r="O6615" s="14">
        <v>1371200</v>
      </c>
    </row>
    <row r="6616" spans="8:15" x14ac:dyDescent="0.25">
      <c r="H6616" s="16">
        <v>45884</v>
      </c>
      <c r="I6616" s="19">
        <v>737.45561444610098</v>
      </c>
      <c r="J6616" s="19">
        <v>737.50483177397598</v>
      </c>
      <c r="K6616" s="19">
        <v>717.94109417960101</v>
      </c>
      <c r="L6616" s="19">
        <v>719.45733642578102</v>
      </c>
      <c r="M6616" s="17">
        <v>0</v>
      </c>
      <c r="N6616" s="17">
        <v>0</v>
      </c>
      <c r="O6616" s="14">
        <v>1645900</v>
      </c>
    </row>
    <row r="6617" spans="8:15" x14ac:dyDescent="0.25">
      <c r="H6617" s="16">
        <v>45887</v>
      </c>
      <c r="I6617" s="19">
        <v>718.25614603781196</v>
      </c>
      <c r="J6617" s="19">
        <v>720.33360998134799</v>
      </c>
      <c r="K6617" s="19">
        <v>712.71291696405899</v>
      </c>
      <c r="L6617" s="19">
        <v>719.69366455078102</v>
      </c>
      <c r="M6617" s="17">
        <v>0</v>
      </c>
      <c r="N6617" s="17">
        <v>0</v>
      </c>
      <c r="O6617" s="14">
        <v>1157800</v>
      </c>
    </row>
    <row r="6618" spans="8:15" x14ac:dyDescent="0.25">
      <c r="H6618" s="16">
        <v>45888</v>
      </c>
      <c r="I6618" s="19">
        <v>717.92140790915403</v>
      </c>
      <c r="J6618" s="19">
        <v>718.74848740469804</v>
      </c>
      <c r="K6618" s="19">
        <v>706.66758606427095</v>
      </c>
      <c r="L6618" s="19">
        <v>710.26135253906205</v>
      </c>
      <c r="M6618" s="17">
        <v>0</v>
      </c>
      <c r="N6618" s="17">
        <v>0</v>
      </c>
      <c r="O6618" s="14">
        <v>1856400</v>
      </c>
    </row>
    <row r="6619" spans="8:15" x14ac:dyDescent="0.25">
      <c r="H6619" s="16">
        <v>45889</v>
      </c>
      <c r="I6619" s="19">
        <v>710.08408693964805</v>
      </c>
      <c r="J6619" s="19">
        <v>711.11789116960995</v>
      </c>
      <c r="K6619" s="19">
        <v>694.67527785957702</v>
      </c>
      <c r="L6619" s="19">
        <v>709.57208251953102</v>
      </c>
      <c r="M6619" s="17">
        <v>0</v>
      </c>
      <c r="N6619" s="17">
        <v>0</v>
      </c>
      <c r="O6619" s="14">
        <v>1872700</v>
      </c>
    </row>
    <row r="6620" spans="8:15" x14ac:dyDescent="0.25">
      <c r="H6620" s="16">
        <v>45890</v>
      </c>
      <c r="I6620" s="19">
        <v>705.49597279573402</v>
      </c>
      <c r="J6620" s="19">
        <v>708.13465883958997</v>
      </c>
      <c r="K6620" s="19">
        <v>701.98098986760601</v>
      </c>
      <c r="L6620" s="19">
        <v>704.91510009765602</v>
      </c>
      <c r="M6620" s="17">
        <v>0</v>
      </c>
      <c r="N6620" s="17">
        <v>0</v>
      </c>
      <c r="O6620" s="14">
        <v>1162000</v>
      </c>
    </row>
    <row r="6621" spans="8:15" x14ac:dyDescent="0.25">
      <c r="H6621" s="16">
        <v>45891</v>
      </c>
      <c r="I6621" s="19">
        <v>709.04049405734304</v>
      </c>
      <c r="J6621" s="19">
        <v>733.35980488892596</v>
      </c>
      <c r="K6621" s="19">
        <v>707.50454074663401</v>
      </c>
      <c r="L6621" s="19">
        <v>730.45526123046795</v>
      </c>
      <c r="M6621" s="17">
        <v>0</v>
      </c>
      <c r="N6621" s="17">
        <v>0</v>
      </c>
      <c r="O6621" s="14">
        <v>1948600</v>
      </c>
    </row>
    <row r="6622" spans="8:15" x14ac:dyDescent="0.25">
      <c r="H6622" s="16">
        <v>45894</v>
      </c>
      <c r="I6622" s="19">
        <v>730.45514834038295</v>
      </c>
      <c r="J6622" s="19">
        <v>734.99407926994695</v>
      </c>
      <c r="K6622" s="19">
        <v>726.95002157845101</v>
      </c>
      <c r="L6622" s="19">
        <v>727.40289306640602</v>
      </c>
      <c r="M6622" s="17">
        <v>0</v>
      </c>
      <c r="N6622" s="17">
        <v>0</v>
      </c>
      <c r="O6622" s="14">
        <v>1381200</v>
      </c>
    </row>
    <row r="6623" spans="8:15" x14ac:dyDescent="0.25">
      <c r="H6623" s="16">
        <v>45895</v>
      </c>
      <c r="I6623" s="19">
        <v>726.33962490996203</v>
      </c>
      <c r="J6623" s="19">
        <v>737.61309685925005</v>
      </c>
      <c r="K6623" s="19">
        <v>722.54892928164895</v>
      </c>
      <c r="L6623" s="19">
        <v>737.40637207031205</v>
      </c>
      <c r="M6623" s="17">
        <v>0</v>
      </c>
      <c r="N6623" s="17">
        <v>0</v>
      </c>
      <c r="O6623" s="14">
        <v>1511600</v>
      </c>
    </row>
    <row r="6624" spans="8:15" x14ac:dyDescent="0.25">
      <c r="H6624" s="16">
        <v>45896</v>
      </c>
      <c r="I6624" s="19">
        <v>734.47225087607205</v>
      </c>
      <c r="J6624" s="19">
        <v>741.39392553347602</v>
      </c>
      <c r="K6624" s="19">
        <v>733.53694140943003</v>
      </c>
      <c r="L6624" s="19">
        <v>738.115234375</v>
      </c>
      <c r="M6624" s="17">
        <v>0</v>
      </c>
      <c r="N6624" s="17">
        <v>0</v>
      </c>
      <c r="O6624" s="14">
        <v>1534800</v>
      </c>
    </row>
    <row r="6625" spans="8:15" x14ac:dyDescent="0.25">
      <c r="H6625" s="16">
        <v>45897</v>
      </c>
      <c r="I6625" s="19">
        <v>739.41492166041905</v>
      </c>
      <c r="J6625" s="19">
        <v>741.71888149546203</v>
      </c>
      <c r="K6625" s="19">
        <v>735.47657397922205</v>
      </c>
      <c r="L6625" s="19">
        <v>739.641357421875</v>
      </c>
      <c r="M6625" s="17">
        <v>0</v>
      </c>
      <c r="N6625" s="17">
        <v>0</v>
      </c>
      <c r="O6625" s="14">
        <v>1411200</v>
      </c>
    </row>
    <row r="6626" spans="8:15" x14ac:dyDescent="0.25">
      <c r="H6626" s="16">
        <v>45898</v>
      </c>
      <c r="I6626" s="19">
        <v>739.13655899954904</v>
      </c>
      <c r="J6626" s="19">
        <v>741.32410553676004</v>
      </c>
      <c r="K6626" s="19">
        <v>731.40577388700501</v>
      </c>
      <c r="L6626" s="19">
        <v>737.69134521484295</v>
      </c>
      <c r="M6626" s="17">
        <v>4</v>
      </c>
      <c r="N6626" s="17">
        <v>0</v>
      </c>
      <c r="O6626" s="14">
        <v>1467000</v>
      </c>
    </row>
    <row r="6627" spans="8:15" x14ac:dyDescent="0.25">
      <c r="H6627" s="16">
        <v>45902</v>
      </c>
      <c r="I6627" s="19">
        <v>728.92122751152499</v>
      </c>
      <c r="J6627" s="19">
        <v>728.92122751152499</v>
      </c>
      <c r="K6627" s="19">
        <v>713.84565569870097</v>
      </c>
      <c r="L6627" s="19">
        <v>723.43737792968705</v>
      </c>
      <c r="M6627" s="17">
        <v>0</v>
      </c>
      <c r="N6627" s="17">
        <v>0</v>
      </c>
      <c r="O6627" s="14">
        <v>2296400</v>
      </c>
    </row>
    <row r="6628" spans="8:15" x14ac:dyDescent="0.25">
      <c r="H6628" s="16">
        <v>45903</v>
      </c>
      <c r="I6628" s="19">
        <v>721.170614489081</v>
      </c>
      <c r="J6628" s="19">
        <v>724.595543363199</v>
      </c>
      <c r="K6628" s="19">
        <v>714.97409655711704</v>
      </c>
      <c r="L6628" s="19">
        <v>723.15032958984295</v>
      </c>
      <c r="M6628" s="17">
        <v>0</v>
      </c>
      <c r="N6628" s="17">
        <v>0</v>
      </c>
      <c r="O6628" s="14">
        <v>1485600</v>
      </c>
    </row>
    <row r="6629" spans="8:15" x14ac:dyDescent="0.25">
      <c r="H6629" s="16">
        <v>45904</v>
      </c>
      <c r="I6629" s="19">
        <v>726.30795568663598</v>
      </c>
      <c r="J6629" s="19">
        <v>741.31416911473605</v>
      </c>
      <c r="K6629" s="19">
        <v>723.75410636716595</v>
      </c>
      <c r="L6629" s="19">
        <v>741.30432128906205</v>
      </c>
      <c r="M6629" s="17">
        <v>0</v>
      </c>
      <c r="N6629" s="17">
        <v>0</v>
      </c>
      <c r="O6629" s="14">
        <v>1778200</v>
      </c>
    </row>
    <row r="6630" spans="8:15" x14ac:dyDescent="0.25">
      <c r="H6630" s="16">
        <v>45905</v>
      </c>
      <c r="I6630" s="19">
        <v>744.56096781236295</v>
      </c>
      <c r="J6630" s="19">
        <v>749.66860628922097</v>
      </c>
      <c r="K6630" s="19">
        <v>719.77495601544103</v>
      </c>
      <c r="L6630" s="19">
        <v>730.72277832031205</v>
      </c>
      <c r="M6630" s="17">
        <v>0</v>
      </c>
      <c r="N6630" s="17">
        <v>0</v>
      </c>
      <c r="O6630" s="14">
        <v>1822800</v>
      </c>
    </row>
    <row r="6631" spans="8:15" x14ac:dyDescent="0.25">
      <c r="H6631" s="16">
        <v>45908</v>
      </c>
      <c r="I6631" s="19">
        <v>731.92045904665304</v>
      </c>
      <c r="J6631" s="19">
        <v>735.99866735470198</v>
      </c>
      <c r="K6631" s="19">
        <v>726.12981649541996</v>
      </c>
      <c r="L6631" s="19">
        <v>734.32580566406205</v>
      </c>
      <c r="M6631" s="17">
        <v>0</v>
      </c>
      <c r="N6631" s="17">
        <v>0</v>
      </c>
      <c r="O6631" s="14">
        <v>1400100</v>
      </c>
    </row>
    <row r="6632" spans="8:15" x14ac:dyDescent="0.25">
      <c r="H6632" s="16">
        <v>45909</v>
      </c>
      <c r="I6632" s="19">
        <v>732.62330663461398</v>
      </c>
      <c r="J6632" s="19">
        <v>757.85476706506699</v>
      </c>
      <c r="K6632" s="19">
        <v>731.04940647544402</v>
      </c>
      <c r="L6632" s="19">
        <v>756.17199707031205</v>
      </c>
      <c r="M6632" s="17">
        <v>0</v>
      </c>
      <c r="N6632" s="17">
        <v>0</v>
      </c>
      <c r="O6632" s="14">
        <v>2611300</v>
      </c>
    </row>
    <row r="6633" spans="8:15" x14ac:dyDescent="0.25">
      <c r="H6633" s="16">
        <v>45910</v>
      </c>
      <c r="I6633" s="19">
        <v>754.13286539614796</v>
      </c>
      <c r="J6633" s="19">
        <v>766.61495471521005</v>
      </c>
      <c r="K6633" s="19">
        <v>753.90521749073503</v>
      </c>
      <c r="L6633" s="19">
        <v>761.77459716796795</v>
      </c>
      <c r="M6633" s="17">
        <v>0</v>
      </c>
      <c r="N6633" s="17">
        <v>0</v>
      </c>
      <c r="O6633" s="14">
        <v>1996200</v>
      </c>
    </row>
    <row r="6634" spans="8:15" x14ac:dyDescent="0.25">
      <c r="H6634" s="16">
        <v>45911</v>
      </c>
      <c r="I6634" s="19">
        <v>764.17006714466197</v>
      </c>
      <c r="J6634" s="19">
        <v>785.12533561863302</v>
      </c>
      <c r="K6634" s="19">
        <v>763.52663553826301</v>
      </c>
      <c r="L6634" s="19">
        <v>776.77093505859295</v>
      </c>
      <c r="M6634" s="17">
        <v>0</v>
      </c>
      <c r="N6634" s="17">
        <v>0</v>
      </c>
      <c r="O6634" s="14">
        <v>2075700</v>
      </c>
    </row>
    <row r="6635" spans="8:15" x14ac:dyDescent="0.25">
      <c r="H6635" s="16">
        <v>45912</v>
      </c>
      <c r="I6635" s="19">
        <v>775.55342798323295</v>
      </c>
      <c r="J6635" s="19">
        <v>779.04765430368298</v>
      </c>
      <c r="K6635" s="19">
        <v>768.386868640751</v>
      </c>
      <c r="L6635" s="19">
        <v>772.14831542968705</v>
      </c>
      <c r="M6635" s="17">
        <v>0</v>
      </c>
      <c r="N6635" s="17">
        <v>0</v>
      </c>
      <c r="O6635" s="14">
        <v>1099400</v>
      </c>
    </row>
    <row r="6636" spans="8:15" x14ac:dyDescent="0.25">
      <c r="H6636" s="16">
        <v>45915</v>
      </c>
      <c r="I6636" s="19">
        <v>775.00897962976603</v>
      </c>
      <c r="J6636" s="19">
        <v>784.34332906156703</v>
      </c>
      <c r="K6636" s="19">
        <v>773.51428506505295</v>
      </c>
      <c r="L6636" s="19">
        <v>778.78033447265602</v>
      </c>
      <c r="M6636" s="17">
        <v>0</v>
      </c>
      <c r="N6636" s="17">
        <v>0</v>
      </c>
      <c r="O6636" s="14">
        <v>1292000</v>
      </c>
    </row>
    <row r="6637" spans="8:15" x14ac:dyDescent="0.25">
      <c r="H6637" s="16">
        <v>45916</v>
      </c>
      <c r="I6637" s="19">
        <v>781.52223524809403</v>
      </c>
      <c r="J6637" s="19">
        <v>781.99734752361701</v>
      </c>
      <c r="K6637" s="19">
        <v>771.78201068711599</v>
      </c>
      <c r="L6637" s="19">
        <v>777.56280517578102</v>
      </c>
      <c r="M6637" s="17">
        <v>0</v>
      </c>
      <c r="N6637" s="17">
        <v>0</v>
      </c>
      <c r="O6637" s="14">
        <v>1529500</v>
      </c>
    </row>
    <row r="6638" spans="8:15" x14ac:dyDescent="0.25">
      <c r="H6638" s="16">
        <v>45917</v>
      </c>
      <c r="I6638" s="19">
        <v>780.85905062366703</v>
      </c>
      <c r="J6638" s="19">
        <v>790.47058965454403</v>
      </c>
      <c r="K6638" s="19">
        <v>777.26586270795804</v>
      </c>
      <c r="L6638" s="19">
        <v>786.16467285156205</v>
      </c>
      <c r="M6638" s="17">
        <v>0</v>
      </c>
      <c r="N6638" s="17">
        <v>0</v>
      </c>
      <c r="O6638" s="14">
        <v>1945300</v>
      </c>
    </row>
    <row r="6639" spans="8:15" x14ac:dyDescent="0.25">
      <c r="H6639" s="16">
        <v>45918</v>
      </c>
      <c r="I6639" s="19">
        <v>787.50099821087804</v>
      </c>
      <c r="J6639" s="19">
        <v>799.092252164196</v>
      </c>
      <c r="K6639" s="19">
        <v>784.36316661456601</v>
      </c>
      <c r="L6639" s="19">
        <v>796.15234375</v>
      </c>
      <c r="M6639" s="17">
        <v>0</v>
      </c>
      <c r="N6639" s="17">
        <v>0</v>
      </c>
      <c r="O6639" s="14">
        <v>1501600</v>
      </c>
    </row>
    <row r="6640" spans="8:15" x14ac:dyDescent="0.25">
      <c r="H6640" s="16">
        <v>45919</v>
      </c>
      <c r="I6640" s="19">
        <v>795.93458336170602</v>
      </c>
      <c r="J6640" s="19">
        <v>801.44803674486604</v>
      </c>
      <c r="K6640" s="19">
        <v>789.28270921435001</v>
      </c>
      <c r="L6640" s="19">
        <v>796.83532714843705</v>
      </c>
      <c r="M6640" s="17">
        <v>0</v>
      </c>
      <c r="N6640" s="17">
        <v>0</v>
      </c>
      <c r="O6640" s="14">
        <v>3789800</v>
      </c>
    </row>
    <row r="6641" spans="8:15" x14ac:dyDescent="0.25">
      <c r="H6641" s="16">
        <v>45922</v>
      </c>
      <c r="I6641" s="19">
        <v>793.01449496722898</v>
      </c>
      <c r="J6641" s="19">
        <v>797.85491290405503</v>
      </c>
      <c r="K6641" s="19">
        <v>789.45097152470998</v>
      </c>
      <c r="L6641" s="19">
        <v>797.3896484375</v>
      </c>
      <c r="M6641" s="17">
        <v>0</v>
      </c>
      <c r="N6641" s="17">
        <v>0</v>
      </c>
      <c r="O6641" s="14">
        <v>1151000</v>
      </c>
    </row>
    <row r="6642" spans="8:15" x14ac:dyDescent="0.25">
      <c r="H6642" s="16">
        <v>45923</v>
      </c>
      <c r="I6642" s="19">
        <v>798.91402526618697</v>
      </c>
      <c r="J6642" s="19">
        <v>816.87996443350198</v>
      </c>
      <c r="K6642" s="19">
        <v>793.86577579602397</v>
      </c>
      <c r="L6642" s="19">
        <v>798.14196777343705</v>
      </c>
      <c r="M6642" s="17">
        <v>0</v>
      </c>
      <c r="N6642" s="17">
        <v>0</v>
      </c>
      <c r="O6642" s="14">
        <v>1758800</v>
      </c>
    </row>
    <row r="6643" spans="8:15" x14ac:dyDescent="0.25">
      <c r="H6643" s="16">
        <v>45924</v>
      </c>
      <c r="I6643" s="19">
        <v>801.33924128342301</v>
      </c>
      <c r="J6643" s="19">
        <v>804.59591158901299</v>
      </c>
      <c r="K6643" s="19">
        <v>784.303829946105</v>
      </c>
      <c r="L6643" s="19">
        <v>784.39288330078102</v>
      </c>
      <c r="M6643" s="17">
        <v>0</v>
      </c>
      <c r="N6643" s="17">
        <v>0</v>
      </c>
      <c r="O6643" s="14">
        <v>1402500</v>
      </c>
    </row>
    <row r="6644" spans="8:15" x14ac:dyDescent="0.25">
      <c r="H6644" s="16">
        <v>45925</v>
      </c>
      <c r="I6644" s="19">
        <v>778.02805669581903</v>
      </c>
      <c r="J6644" s="19">
        <v>790.08451475193601</v>
      </c>
      <c r="K6644" s="19">
        <v>774.07853462420803</v>
      </c>
      <c r="L6644" s="19">
        <v>786.69921875</v>
      </c>
      <c r="M6644" s="17">
        <v>0</v>
      </c>
      <c r="N6644" s="17">
        <v>0</v>
      </c>
      <c r="O6644" s="14">
        <v>1413100</v>
      </c>
    </row>
    <row r="6645" spans="8:15" x14ac:dyDescent="0.25">
      <c r="H6645" s="16">
        <v>45926</v>
      </c>
      <c r="I6645" s="19">
        <v>789.07483123757299</v>
      </c>
      <c r="J6645" s="19">
        <v>801.28970019296696</v>
      </c>
      <c r="K6645" s="19">
        <v>787.06545179367697</v>
      </c>
      <c r="L6645" s="19">
        <v>794.37060546875</v>
      </c>
      <c r="M6645" s="17">
        <v>0</v>
      </c>
      <c r="N6645" s="17">
        <v>0</v>
      </c>
      <c r="O6645" s="14">
        <v>1376200</v>
      </c>
    </row>
    <row r="6646" spans="8:15" x14ac:dyDescent="0.25">
      <c r="H6646" s="16">
        <v>45929</v>
      </c>
      <c r="I6646" s="19">
        <v>799.606963178912</v>
      </c>
      <c r="J6646" s="19">
        <v>800.63645375692602</v>
      </c>
      <c r="K6646" s="19">
        <v>789.89646246690904</v>
      </c>
      <c r="L6646" s="19">
        <v>795.96429443359295</v>
      </c>
      <c r="M6646" s="17">
        <v>0</v>
      </c>
      <c r="N6646" s="17">
        <v>0</v>
      </c>
      <c r="O6646" s="14">
        <v>1059000</v>
      </c>
    </row>
    <row r="6647" spans="8:15" x14ac:dyDescent="0.25">
      <c r="H6647" s="16">
        <v>45930</v>
      </c>
      <c r="I6647" s="19">
        <v>797.33023070960201</v>
      </c>
      <c r="J6647" s="19">
        <v>801.40843885027095</v>
      </c>
      <c r="K6647" s="19">
        <v>778.47345707585498</v>
      </c>
      <c r="L6647" s="19">
        <v>788.27301025390602</v>
      </c>
      <c r="M6647" s="17">
        <v>0</v>
      </c>
      <c r="N6647" s="17">
        <v>0</v>
      </c>
      <c r="O6647" s="14">
        <v>2463900</v>
      </c>
    </row>
    <row r="6648" spans="8:15" x14ac:dyDescent="0.25">
      <c r="H6648" s="16">
        <v>45931</v>
      </c>
      <c r="I6648" s="19">
        <v>785.570760181168</v>
      </c>
      <c r="J6648" s="19">
        <v>788.20381515143299</v>
      </c>
      <c r="K6648" s="19">
        <v>775.28612552492905</v>
      </c>
      <c r="L6648" s="19">
        <v>777.54302978515602</v>
      </c>
      <c r="M6648" s="17">
        <v>0</v>
      </c>
      <c r="N6648" s="17">
        <v>0</v>
      </c>
      <c r="O6648" s="14">
        <v>1788900</v>
      </c>
    </row>
    <row r="6649" spans="8:15" x14ac:dyDescent="0.25">
      <c r="H6649" s="16">
        <v>45932</v>
      </c>
      <c r="I6649" s="19">
        <v>780.878866909561</v>
      </c>
      <c r="J6649" s="19">
        <v>782.97736018447904</v>
      </c>
      <c r="K6649" s="19">
        <v>764.60560557833696</v>
      </c>
      <c r="L6649" s="19">
        <v>771.47521972656205</v>
      </c>
      <c r="M6649" s="17">
        <v>0</v>
      </c>
      <c r="N6649" s="17">
        <v>0</v>
      </c>
      <c r="O6649" s="14">
        <v>1553700</v>
      </c>
    </row>
    <row r="6650" spans="8:15" x14ac:dyDescent="0.25">
      <c r="H6650" s="16">
        <v>45933</v>
      </c>
      <c r="I6650" s="19">
        <v>775.05852546760298</v>
      </c>
      <c r="J6650" s="19">
        <v>786.85761151861698</v>
      </c>
      <c r="K6650" s="19">
        <v>769.970642741804</v>
      </c>
      <c r="L6650" s="19">
        <v>781.96771240234295</v>
      </c>
      <c r="M6650" s="17">
        <v>0</v>
      </c>
      <c r="N6650" s="17">
        <v>0</v>
      </c>
      <c r="O6650" s="14">
        <v>1470500</v>
      </c>
    </row>
    <row r="6651" spans="8:15" x14ac:dyDescent="0.25">
      <c r="H6651" s="16">
        <v>45936</v>
      </c>
      <c r="I6651" s="19">
        <v>786.93675502380597</v>
      </c>
      <c r="J6651" s="19">
        <v>794.36068667497398</v>
      </c>
      <c r="K6651" s="19">
        <v>772.13837251592201</v>
      </c>
      <c r="L6651" s="19">
        <v>788.69873046875</v>
      </c>
      <c r="M6651" s="17">
        <v>0</v>
      </c>
      <c r="N6651" s="17">
        <v>0</v>
      </c>
      <c r="O6651" s="14">
        <v>1632600</v>
      </c>
    </row>
    <row r="6652" spans="8:15" x14ac:dyDescent="0.25">
      <c r="H6652" s="16">
        <v>45937</v>
      </c>
      <c r="I6652" s="19">
        <v>789.90633876725099</v>
      </c>
      <c r="J6652" s="19">
        <v>797.15210341038801</v>
      </c>
      <c r="K6652" s="19">
        <v>773.46481907297698</v>
      </c>
      <c r="L6652" s="19">
        <v>781.64105224609295</v>
      </c>
      <c r="M6652" s="17">
        <v>0</v>
      </c>
      <c r="N6652" s="17">
        <v>0</v>
      </c>
      <c r="O6652" s="14">
        <v>1547200</v>
      </c>
    </row>
    <row r="6653" spans="8:15" x14ac:dyDescent="0.25">
      <c r="H6653" s="16">
        <v>45938</v>
      </c>
      <c r="I6653" s="19">
        <v>783.71975860965802</v>
      </c>
      <c r="J6653" s="19">
        <v>786.93679582529603</v>
      </c>
      <c r="K6653" s="19">
        <v>766.48636429297596</v>
      </c>
      <c r="L6653" s="19">
        <v>768.63433837890602</v>
      </c>
      <c r="M6653" s="17">
        <v>0</v>
      </c>
      <c r="N6653" s="17">
        <v>0</v>
      </c>
      <c r="O6653" s="14">
        <v>1939300</v>
      </c>
    </row>
    <row r="6654" spans="8:15" x14ac:dyDescent="0.25">
      <c r="H6654" s="16">
        <v>45939</v>
      </c>
      <c r="I6654" s="19">
        <v>770.95052860956503</v>
      </c>
      <c r="J6654" s="19">
        <v>774.96934784570396</v>
      </c>
      <c r="K6654" s="19">
        <v>763.52659698496495</v>
      </c>
      <c r="L6654" s="19">
        <v>772.04931640625</v>
      </c>
      <c r="M6654" s="17">
        <v>0</v>
      </c>
      <c r="N6654" s="17">
        <v>0</v>
      </c>
      <c r="O6654" s="14">
        <v>1575000</v>
      </c>
    </row>
    <row r="6655" spans="8:15" x14ac:dyDescent="0.25">
      <c r="H6655" s="16">
        <v>45940</v>
      </c>
      <c r="I6655" s="19">
        <v>775.17721973594098</v>
      </c>
      <c r="J6655" s="19">
        <v>783.63058124518398</v>
      </c>
      <c r="K6655" s="19">
        <v>756.25114870121001</v>
      </c>
      <c r="L6655" s="19">
        <v>756.60748291015602</v>
      </c>
      <c r="M6655" s="17">
        <v>0</v>
      </c>
      <c r="N6655" s="17">
        <v>0</v>
      </c>
      <c r="O6655" s="14">
        <v>2457900</v>
      </c>
    </row>
    <row r="6656" spans="8:15" x14ac:dyDescent="0.25">
      <c r="H6656" s="16">
        <v>45943</v>
      </c>
      <c r="I6656" s="19">
        <v>769.99041432535</v>
      </c>
      <c r="J6656" s="19">
        <v>783.02682165552199</v>
      </c>
      <c r="K6656" s="19">
        <v>769.99041432535</v>
      </c>
      <c r="L6656" s="19">
        <v>778.80017089843705</v>
      </c>
      <c r="M6656" s="17">
        <v>0</v>
      </c>
      <c r="N6656" s="17">
        <v>0</v>
      </c>
      <c r="O6656" s="14">
        <v>2766000</v>
      </c>
    </row>
    <row r="6657" spans="8:15" x14ac:dyDescent="0.25">
      <c r="H6657" s="16">
        <v>45944</v>
      </c>
      <c r="I6657" s="19">
        <v>756.69662813063098</v>
      </c>
      <c r="J6657" s="19">
        <v>778.59227264912295</v>
      </c>
      <c r="K6657" s="19">
        <v>734.92966992896004</v>
      </c>
      <c r="L6657" s="19">
        <v>762.942626953125</v>
      </c>
      <c r="M6657" s="17">
        <v>0</v>
      </c>
      <c r="N6657" s="17">
        <v>0</v>
      </c>
      <c r="O6657" s="14">
        <v>4710800</v>
      </c>
    </row>
    <row r="6658" spans="8:15" x14ac:dyDescent="0.25">
      <c r="H6658" s="16">
        <v>45945</v>
      </c>
      <c r="I6658" s="19">
        <v>770.72287594695104</v>
      </c>
      <c r="J6658" s="19">
        <v>774.55361980830105</v>
      </c>
      <c r="K6658" s="19">
        <v>754.92472779755701</v>
      </c>
      <c r="L6658" s="19">
        <v>760.14129638671795</v>
      </c>
      <c r="M6658" s="17">
        <v>0</v>
      </c>
      <c r="N6658" s="17">
        <v>0</v>
      </c>
      <c r="O6658" s="14">
        <v>3217400</v>
      </c>
    </row>
    <row r="6659" spans="8:15" x14ac:dyDescent="0.25">
      <c r="H6659" s="16">
        <v>45946</v>
      </c>
      <c r="I6659" s="19">
        <v>762.84357905843399</v>
      </c>
      <c r="J6659" s="19">
        <v>773.51427225355201</v>
      </c>
      <c r="K6659" s="19">
        <v>744.77867909871497</v>
      </c>
      <c r="L6659" s="19">
        <v>750.401123046875</v>
      </c>
      <c r="M6659" s="17">
        <v>0</v>
      </c>
      <c r="N6659" s="17">
        <v>0</v>
      </c>
      <c r="O6659" s="14">
        <v>3160900</v>
      </c>
    </row>
    <row r="6660" spans="8:15" x14ac:dyDescent="0.25">
      <c r="H6660" s="16">
        <v>45947</v>
      </c>
      <c r="I6660" s="19">
        <v>750.46054928973899</v>
      </c>
      <c r="J6660" s="19">
        <v>751.24251502902098</v>
      </c>
      <c r="K6660" s="19">
        <v>732.504518268423</v>
      </c>
      <c r="L6660" s="19">
        <v>743.15539550781205</v>
      </c>
      <c r="M6660" s="17">
        <v>0</v>
      </c>
      <c r="N6660" s="17">
        <v>0</v>
      </c>
      <c r="O6660" s="14">
        <v>2884700</v>
      </c>
    </row>
    <row r="6661" spans="8:15" x14ac:dyDescent="0.25">
      <c r="H6661" s="16">
        <v>45950</v>
      </c>
      <c r="I6661" s="19">
        <v>749.32215706805403</v>
      </c>
      <c r="J6661" s="19">
        <v>758.64659816948404</v>
      </c>
      <c r="K6661" s="19">
        <v>745.24394884041806</v>
      </c>
      <c r="L6661" s="19">
        <v>755.57806396484295</v>
      </c>
      <c r="M6661" s="17">
        <v>0</v>
      </c>
      <c r="N6661" s="17">
        <v>0</v>
      </c>
      <c r="O6661" s="14">
        <v>1925400</v>
      </c>
    </row>
    <row r="6662" spans="8:15" x14ac:dyDescent="0.25">
      <c r="H6662" s="16">
        <v>45951</v>
      </c>
      <c r="I6662" s="19">
        <v>751.30192097741099</v>
      </c>
      <c r="J6662" s="19">
        <v>757.53801179558195</v>
      </c>
      <c r="K6662" s="19">
        <v>750.57934426008899</v>
      </c>
      <c r="L6662" s="19">
        <v>751.28210449218705</v>
      </c>
      <c r="M6662" s="17">
        <v>0</v>
      </c>
      <c r="N6662" s="17">
        <v>0</v>
      </c>
      <c r="O6662" s="14">
        <v>1782200</v>
      </c>
    </row>
    <row r="6663" spans="8:15" x14ac:dyDescent="0.25">
      <c r="H6663" s="16">
        <v>45952</v>
      </c>
      <c r="I6663" s="19">
        <v>752.89554174797399</v>
      </c>
      <c r="J6663" s="19">
        <v>752.89554174797399</v>
      </c>
      <c r="K6663" s="19">
        <v>735.57303450465997</v>
      </c>
      <c r="L6663" s="19">
        <v>737.04791259765602</v>
      </c>
      <c r="M6663" s="17">
        <v>0</v>
      </c>
      <c r="N6663" s="17">
        <v>0</v>
      </c>
      <c r="O6663" s="14">
        <v>2141400</v>
      </c>
    </row>
    <row r="6664" spans="8:15" x14ac:dyDescent="0.25">
      <c r="H6664" s="16">
        <v>45953</v>
      </c>
      <c r="I6664" s="19">
        <v>741.73988590908198</v>
      </c>
      <c r="J6664" s="19">
        <v>747.34245308021104</v>
      </c>
      <c r="K6664" s="19">
        <v>737.10729939136104</v>
      </c>
      <c r="L6664" s="19">
        <v>743.165283203125</v>
      </c>
      <c r="M6664" s="17">
        <v>0</v>
      </c>
      <c r="N6664" s="17">
        <v>0</v>
      </c>
      <c r="O6664" s="14">
        <v>1615400</v>
      </c>
    </row>
    <row r="6665" spans="8:15" x14ac:dyDescent="0.25">
      <c r="H6665" s="16">
        <v>45954</v>
      </c>
      <c r="I6665" s="19">
        <v>752.14325875845805</v>
      </c>
      <c r="J6665" s="19">
        <v>776.65214213066304</v>
      </c>
      <c r="K6665" s="19">
        <v>748.33233123804303</v>
      </c>
      <c r="L6665" s="19">
        <v>775.92956542968705</v>
      </c>
      <c r="M6665" s="17">
        <v>0</v>
      </c>
      <c r="N6665" s="17">
        <v>0</v>
      </c>
      <c r="O6665" s="14">
        <v>2505600</v>
      </c>
    </row>
    <row r="6666" spans="8:15" x14ac:dyDescent="0.25">
      <c r="H6666" s="16">
        <v>45957</v>
      </c>
      <c r="I6666" s="19">
        <v>780.997650734795</v>
      </c>
      <c r="J6666" s="19">
        <v>788.62947462295494</v>
      </c>
      <c r="K6666" s="19">
        <v>779.02784376644001</v>
      </c>
      <c r="L6666" s="19">
        <v>781.97760009765602</v>
      </c>
      <c r="M6666" s="17">
        <v>0</v>
      </c>
      <c r="N6666" s="17">
        <v>0</v>
      </c>
      <c r="O6666" s="14">
        <v>1645300</v>
      </c>
    </row>
    <row r="6667" spans="8:15" x14ac:dyDescent="0.25">
      <c r="H6667" s="16">
        <v>45958</v>
      </c>
      <c r="I6667" s="19">
        <v>784.01670247877996</v>
      </c>
      <c r="J6667" s="19">
        <v>790.26270153790904</v>
      </c>
      <c r="K6667" s="19">
        <v>779.364359660829</v>
      </c>
      <c r="L6667" s="19">
        <v>784.05633544921795</v>
      </c>
      <c r="M6667" s="17">
        <v>0</v>
      </c>
      <c r="N6667" s="17">
        <v>0</v>
      </c>
      <c r="O6667" s="14">
        <v>1242000</v>
      </c>
    </row>
    <row r="6668" spans="8:15" x14ac:dyDescent="0.25">
      <c r="H6668" s="16">
        <v>45959</v>
      </c>
      <c r="I6668" s="19">
        <v>780.00775765209505</v>
      </c>
      <c r="J6668" s="19">
        <v>792.37106891581595</v>
      </c>
      <c r="K6668" s="19">
        <v>770.92087249689405</v>
      </c>
      <c r="L6668" s="19">
        <v>775.11785888671795</v>
      </c>
      <c r="M6668" s="17">
        <v>0</v>
      </c>
      <c r="N6668" s="17">
        <v>0</v>
      </c>
      <c r="O6668" s="14">
        <v>2251500</v>
      </c>
    </row>
    <row r="6669" spans="8:15" x14ac:dyDescent="0.25">
      <c r="H6669" s="16">
        <v>45960</v>
      </c>
      <c r="I6669" s="19">
        <v>775.61277734257203</v>
      </c>
      <c r="J6669" s="19">
        <v>798.95363522432103</v>
      </c>
      <c r="K6669" s="19">
        <v>772.68277725277596</v>
      </c>
      <c r="L6669" s="19">
        <v>782.14581298828102</v>
      </c>
      <c r="M6669" s="17">
        <v>0</v>
      </c>
      <c r="N6669" s="17">
        <v>0</v>
      </c>
      <c r="O6669" s="14">
        <v>1829500</v>
      </c>
    </row>
    <row r="6670" spans="8:15" x14ac:dyDescent="0.25">
      <c r="H6670" s="16">
        <v>45961</v>
      </c>
      <c r="I6670" s="19">
        <v>777.01840222255203</v>
      </c>
      <c r="J6670" s="19">
        <v>783.69003280322295</v>
      </c>
      <c r="K6670" s="19">
        <v>775.05850350087803</v>
      </c>
      <c r="L6670" s="19">
        <v>781.36389160156205</v>
      </c>
      <c r="M6670" s="17">
        <v>0</v>
      </c>
      <c r="N6670" s="17">
        <v>0</v>
      </c>
      <c r="O6670" s="14">
        <v>1328100</v>
      </c>
    </row>
    <row r="6671" spans="8:15" x14ac:dyDescent="0.25">
      <c r="H6671" s="16">
        <v>45964</v>
      </c>
      <c r="I6671" s="19">
        <v>781.56182845139699</v>
      </c>
      <c r="J6671" s="19">
        <v>787.92660521089397</v>
      </c>
      <c r="K6671" s="19">
        <v>773.51428178347999</v>
      </c>
      <c r="L6671" s="19">
        <v>777.55291748046795</v>
      </c>
      <c r="M6671" s="17">
        <v>0</v>
      </c>
      <c r="N6671" s="17">
        <v>0</v>
      </c>
      <c r="O6671" s="14">
        <v>1569100</v>
      </c>
    </row>
    <row r="6672" spans="8:15" x14ac:dyDescent="0.25">
      <c r="H6672" s="16">
        <v>45965</v>
      </c>
      <c r="I6672" s="19">
        <v>769.11933486862097</v>
      </c>
      <c r="J6672" s="19">
        <v>797.825204509792</v>
      </c>
      <c r="K6672" s="19">
        <v>765.15990457328701</v>
      </c>
      <c r="L6672" s="19">
        <v>782.80908203125</v>
      </c>
      <c r="M6672" s="17">
        <v>0</v>
      </c>
      <c r="N6672" s="17">
        <v>0</v>
      </c>
      <c r="O6672" s="14">
        <v>2046000</v>
      </c>
    </row>
    <row r="6673" spans="8:15" x14ac:dyDescent="0.25">
      <c r="H6673" s="16">
        <v>45966</v>
      </c>
      <c r="I6673" s="19">
        <v>782.42299593202904</v>
      </c>
      <c r="J6673" s="19">
        <v>789.27279318879698</v>
      </c>
      <c r="K6673" s="19">
        <v>767.71372739505705</v>
      </c>
      <c r="L6673" s="19">
        <v>785.046142578125</v>
      </c>
      <c r="M6673" s="17">
        <v>0</v>
      </c>
      <c r="N6673" s="17">
        <v>0</v>
      </c>
      <c r="O6673" s="14">
        <v>1832700</v>
      </c>
    </row>
    <row r="6674" spans="8:15" x14ac:dyDescent="0.25">
      <c r="H6674" s="16">
        <v>45967</v>
      </c>
      <c r="I6674" s="19">
        <v>785.94690969132796</v>
      </c>
      <c r="J6674" s="19">
        <v>790.10432356384899</v>
      </c>
      <c r="K6674" s="19">
        <v>769.11933102035505</v>
      </c>
      <c r="L6674" s="19">
        <v>779.592041015625</v>
      </c>
      <c r="M6674" s="17">
        <v>0</v>
      </c>
      <c r="N6674" s="17">
        <v>0</v>
      </c>
      <c r="O6674" s="14">
        <v>1572500</v>
      </c>
    </row>
    <row r="6675" spans="8:15" x14ac:dyDescent="0.25">
      <c r="H6675" s="16">
        <v>45968</v>
      </c>
      <c r="I6675" s="19">
        <v>775.05847317419</v>
      </c>
      <c r="J6675" s="19">
        <v>779.07729247030102</v>
      </c>
      <c r="K6675" s="19">
        <v>755.06333828366405</v>
      </c>
      <c r="L6675" s="19">
        <v>778.36462402343705</v>
      </c>
      <c r="M6675" s="17">
        <v>0</v>
      </c>
      <c r="N6675" s="17">
        <v>0</v>
      </c>
      <c r="O6675" s="14">
        <v>2098400</v>
      </c>
    </row>
    <row r="6676" spans="8:15" x14ac:dyDescent="0.25">
      <c r="H6676" s="16">
        <v>45971</v>
      </c>
      <c r="I6676" s="19">
        <v>788.00580530934201</v>
      </c>
      <c r="J6676" s="19">
        <v>798.18150937768803</v>
      </c>
      <c r="K6676" s="19">
        <v>780.799613437159</v>
      </c>
      <c r="L6676" s="19">
        <v>789.11444091796795</v>
      </c>
      <c r="M6676" s="17">
        <v>0</v>
      </c>
      <c r="N6676" s="17">
        <v>0</v>
      </c>
      <c r="O6676" s="14">
        <v>1698200</v>
      </c>
    </row>
    <row r="6677" spans="8:15" x14ac:dyDescent="0.25">
      <c r="H6677" s="16">
        <v>45972</v>
      </c>
      <c r="I6677" s="19">
        <v>790.38145963370096</v>
      </c>
      <c r="J6677" s="19">
        <v>803.76435342286402</v>
      </c>
      <c r="K6677" s="19">
        <v>787.54057321782295</v>
      </c>
      <c r="L6677" s="19">
        <v>802.09149169921795</v>
      </c>
      <c r="M6677" s="17">
        <v>0</v>
      </c>
      <c r="N6677" s="17">
        <v>0</v>
      </c>
      <c r="O6677" s="14">
        <v>1521500</v>
      </c>
    </row>
    <row r="6678" spans="8:15" x14ac:dyDescent="0.25">
      <c r="H6678" s="16">
        <v>45973</v>
      </c>
      <c r="I6678" s="19">
        <v>805.87278607138501</v>
      </c>
      <c r="J6678" s="19">
        <v>831.480397774312</v>
      </c>
      <c r="K6678" s="19">
        <v>805.87278607138501</v>
      </c>
      <c r="L6678" s="19">
        <v>830.46081542968705</v>
      </c>
      <c r="M6678" s="17">
        <v>0</v>
      </c>
      <c r="N6678" s="17">
        <v>0</v>
      </c>
      <c r="O6678" s="14">
        <v>2954100</v>
      </c>
    </row>
    <row r="6679" spans="8:15" x14ac:dyDescent="0.25">
      <c r="H6679" s="16">
        <v>45974</v>
      </c>
      <c r="I6679" s="19">
        <v>824.61073305282002</v>
      </c>
      <c r="J6679" s="19">
        <v>832.74739357821602</v>
      </c>
      <c r="K6679" s="19">
        <v>796.85514893682</v>
      </c>
      <c r="L6679" s="19">
        <v>797.33026123046795</v>
      </c>
      <c r="M6679" s="17">
        <v>0</v>
      </c>
      <c r="N6679" s="17">
        <v>0</v>
      </c>
      <c r="O6679" s="14">
        <v>2557400</v>
      </c>
    </row>
    <row r="6680" spans="8:15" x14ac:dyDescent="0.25">
      <c r="H6680" s="16">
        <v>45975</v>
      </c>
      <c r="I6680" s="19">
        <v>787.48119837397599</v>
      </c>
      <c r="J6680" s="19">
        <v>792.48987539283303</v>
      </c>
      <c r="K6680" s="19">
        <v>770.10920964829404</v>
      </c>
      <c r="L6680" s="19">
        <v>782.88824462890602</v>
      </c>
      <c r="M6680" s="17">
        <v>0</v>
      </c>
      <c r="N6680" s="17">
        <v>0</v>
      </c>
      <c r="O6680" s="14">
        <v>2552000</v>
      </c>
    </row>
    <row r="6681" spans="8:15" x14ac:dyDescent="0.25">
      <c r="H6681" s="16">
        <v>45978</v>
      </c>
      <c r="I6681" s="19">
        <v>781.98751610853196</v>
      </c>
      <c r="J6681" s="19">
        <v>788.64923852652805</v>
      </c>
      <c r="K6681" s="19">
        <v>762.68529260965101</v>
      </c>
      <c r="L6681" s="19">
        <v>767.69396972656205</v>
      </c>
      <c r="M6681" s="17">
        <v>0</v>
      </c>
      <c r="N6681" s="17">
        <v>0</v>
      </c>
      <c r="O6681" s="14">
        <v>1850600</v>
      </c>
    </row>
    <row r="6682" spans="8:15" x14ac:dyDescent="0.25">
      <c r="H6682" s="16">
        <v>45979</v>
      </c>
      <c r="I6682" s="19">
        <v>764.22940532375799</v>
      </c>
      <c r="J6682" s="19">
        <v>779.71079165620199</v>
      </c>
      <c r="K6682" s="19">
        <v>758.76537240263394</v>
      </c>
      <c r="L6682" s="19">
        <v>768.42639160156205</v>
      </c>
      <c r="M6682" s="17">
        <v>0</v>
      </c>
      <c r="N6682" s="17">
        <v>0</v>
      </c>
      <c r="O6682" s="14">
        <v>1673500</v>
      </c>
    </row>
    <row r="6683" spans="8:15" x14ac:dyDescent="0.25">
      <c r="H6683" s="16">
        <v>45980</v>
      </c>
      <c r="I6683" s="19">
        <v>768.42640534820498</v>
      </c>
      <c r="J6683" s="19">
        <v>779.87906447200396</v>
      </c>
      <c r="K6683" s="19">
        <v>767.13960261413899</v>
      </c>
      <c r="L6683" s="19">
        <v>778.01812744140602</v>
      </c>
      <c r="M6683" s="17">
        <v>0</v>
      </c>
      <c r="N6683" s="17">
        <v>0</v>
      </c>
      <c r="O6683" s="14">
        <v>1521100</v>
      </c>
    </row>
    <row r="6684" spans="8:15" x14ac:dyDescent="0.25">
      <c r="H6684" s="16">
        <v>45981</v>
      </c>
      <c r="I6684" s="19">
        <v>787.18420089582901</v>
      </c>
      <c r="J6684" s="19">
        <v>807.72374464759002</v>
      </c>
      <c r="K6684" s="19">
        <v>764.35808866593698</v>
      </c>
      <c r="L6684" s="19">
        <v>765.852783203125</v>
      </c>
      <c r="M6684" s="17">
        <v>0</v>
      </c>
      <c r="N6684" s="17">
        <v>0</v>
      </c>
      <c r="O6684" s="14">
        <v>2599000</v>
      </c>
    </row>
    <row r="6685" spans="8:15" x14ac:dyDescent="0.25">
      <c r="H6685" s="16">
        <v>45982</v>
      </c>
      <c r="I6685" s="19">
        <v>768.95109358142099</v>
      </c>
      <c r="J6685" s="19">
        <v>772.45516772311998</v>
      </c>
      <c r="K6685" s="19">
        <v>746.35262773752504</v>
      </c>
      <c r="L6685" s="19">
        <v>766.17950439453102</v>
      </c>
      <c r="M6685" s="17">
        <v>0</v>
      </c>
      <c r="N6685" s="17">
        <v>0</v>
      </c>
      <c r="O6685" s="14">
        <v>2284700</v>
      </c>
    </row>
    <row r="6686" spans="8:15" x14ac:dyDescent="0.25">
      <c r="H6686" s="16">
        <v>45985</v>
      </c>
      <c r="I6686" s="19">
        <v>770.74271939519099</v>
      </c>
      <c r="J6686" s="19">
        <v>785.93700905817104</v>
      </c>
      <c r="K6686" s="19">
        <v>767.49595753809501</v>
      </c>
      <c r="L6686" s="19">
        <v>782.69030761718705</v>
      </c>
      <c r="M6686" s="17">
        <v>0</v>
      </c>
      <c r="N6686" s="17">
        <v>0</v>
      </c>
      <c r="O6686" s="14">
        <v>2319500</v>
      </c>
    </row>
    <row r="6687" spans="8:15" x14ac:dyDescent="0.25">
      <c r="H6687" s="16">
        <v>45986</v>
      </c>
      <c r="I6687" s="19">
        <v>788.91644584480196</v>
      </c>
      <c r="J6687" s="19">
        <v>797.09267865150196</v>
      </c>
      <c r="K6687" s="19">
        <v>770.09924466566497</v>
      </c>
      <c r="L6687" s="19">
        <v>794.18249511718705</v>
      </c>
      <c r="M6687" s="17">
        <v>0</v>
      </c>
      <c r="N6687" s="17">
        <v>0</v>
      </c>
      <c r="O6687" s="14">
        <v>2252900</v>
      </c>
    </row>
    <row r="6688" spans="8:15" x14ac:dyDescent="0.25">
      <c r="H6688" s="16">
        <v>45987</v>
      </c>
      <c r="I6688" s="19">
        <v>797.66686881542898</v>
      </c>
      <c r="J6688" s="19">
        <v>811.26750246796098</v>
      </c>
      <c r="K6688" s="19">
        <v>796.835361854751</v>
      </c>
      <c r="L6688" s="19">
        <v>807.73370361328102</v>
      </c>
      <c r="M6688" s="17">
        <v>0</v>
      </c>
      <c r="N6688" s="17">
        <v>0</v>
      </c>
      <c r="O6688" s="14">
        <v>1862500</v>
      </c>
    </row>
    <row r="6689" spans="8:15" x14ac:dyDescent="0.25">
      <c r="H6689" s="16">
        <v>45989</v>
      </c>
      <c r="I6689" s="19">
        <v>811.68320828997503</v>
      </c>
      <c r="J6689" s="19">
        <v>822.14601006628095</v>
      </c>
      <c r="K6689" s="19">
        <v>810.64386992355799</v>
      </c>
      <c r="L6689" s="19">
        <v>817.66192626953102</v>
      </c>
      <c r="M6689" s="17">
        <v>0</v>
      </c>
      <c r="N6689" s="17">
        <v>0</v>
      </c>
      <c r="O6689" s="14">
        <v>868300</v>
      </c>
    </row>
    <row r="6690" spans="8:15" x14ac:dyDescent="0.25">
      <c r="H6690" s="16">
        <v>45992</v>
      </c>
      <c r="I6690" s="19">
        <v>810.28756568357301</v>
      </c>
      <c r="J6690" s="19">
        <v>816.36524547870397</v>
      </c>
      <c r="K6690" s="19">
        <v>801.39860328332304</v>
      </c>
      <c r="L6690" s="19">
        <v>802.63592529296795</v>
      </c>
      <c r="M6690" s="17">
        <v>0</v>
      </c>
      <c r="N6690" s="17">
        <v>0</v>
      </c>
      <c r="O6690" s="14">
        <v>2133200</v>
      </c>
    </row>
    <row r="6691" spans="8:15" x14ac:dyDescent="0.25">
      <c r="H6691" s="16">
        <v>45993</v>
      </c>
      <c r="I6691" s="19">
        <v>806.87364586347906</v>
      </c>
      <c r="J6691" s="19">
        <v>815.40874512441201</v>
      </c>
      <c r="K6691" s="19">
        <v>804.06840175070704</v>
      </c>
      <c r="L6691" s="19">
        <v>810.94226074218705</v>
      </c>
      <c r="M6691" s="17">
        <v>4</v>
      </c>
      <c r="N6691" s="17">
        <v>0</v>
      </c>
      <c r="O6691" s="14">
        <v>2254200</v>
      </c>
    </row>
    <row r="6692" spans="8:15" x14ac:dyDescent="0.25">
      <c r="H6692" s="16">
        <v>45994</v>
      </c>
      <c r="I6692" s="19">
        <v>808.69408901822305</v>
      </c>
      <c r="J6692" s="19">
        <v>833.52338057267298</v>
      </c>
      <c r="K6692" s="19">
        <v>808.69408901822305</v>
      </c>
      <c r="L6692" s="19">
        <v>832.1904296875</v>
      </c>
      <c r="M6692" s="17">
        <v>0</v>
      </c>
      <c r="N6692" s="17">
        <v>0</v>
      </c>
      <c r="O6692" s="14">
        <v>2347900</v>
      </c>
    </row>
    <row r="6693" spans="8:15" x14ac:dyDescent="0.25">
      <c r="H6693" s="16">
        <v>45995</v>
      </c>
      <c r="I6693" s="19">
        <v>831.16573643331196</v>
      </c>
      <c r="J6693" s="19">
        <v>839.57151090685602</v>
      </c>
      <c r="K6693" s="19">
        <v>830.13120292719304</v>
      </c>
      <c r="L6693" s="19">
        <v>833.44378662109295</v>
      </c>
      <c r="M6693" s="17">
        <v>0</v>
      </c>
      <c r="N6693" s="17">
        <v>0</v>
      </c>
      <c r="O6693" s="14">
        <v>1670800</v>
      </c>
    </row>
    <row r="6694" spans="8:15" x14ac:dyDescent="0.25">
      <c r="H6694" s="16">
        <v>45996</v>
      </c>
      <c r="I6694" s="19">
        <v>832.87676321784602</v>
      </c>
      <c r="J6694" s="19">
        <v>851.71761043943104</v>
      </c>
      <c r="K6694" s="19">
        <v>832.14064700062499</v>
      </c>
      <c r="L6694" s="19">
        <v>850.086181640625</v>
      </c>
      <c r="M6694" s="17">
        <v>0</v>
      </c>
      <c r="N6694" s="17">
        <v>0</v>
      </c>
      <c r="O6694" s="14">
        <v>2277500</v>
      </c>
    </row>
    <row r="6695" spans="8:15" x14ac:dyDescent="0.25">
      <c r="H6695" s="16">
        <v>45999</v>
      </c>
      <c r="I6695" s="19">
        <v>856.59194799458101</v>
      </c>
      <c r="J6695" s="19">
        <v>866.00244489317402</v>
      </c>
      <c r="K6695" s="19">
        <v>851.81708908097903</v>
      </c>
      <c r="L6695" s="19">
        <v>862.15270996093705</v>
      </c>
      <c r="M6695" s="17">
        <v>0</v>
      </c>
      <c r="N6695" s="17">
        <v>0</v>
      </c>
      <c r="O6695" s="14">
        <v>2238100</v>
      </c>
    </row>
    <row r="6696" spans="8:15" x14ac:dyDescent="0.25">
      <c r="H6696" s="16">
        <v>46000</v>
      </c>
      <c r="I6696" s="19">
        <v>861.46633795405796</v>
      </c>
      <c r="J6696" s="19">
        <v>879.09354149940896</v>
      </c>
      <c r="K6696" s="19">
        <v>859.78518297215101</v>
      </c>
      <c r="L6696" s="19">
        <v>871.990966796875</v>
      </c>
      <c r="M6696" s="17">
        <v>0</v>
      </c>
      <c r="N6696" s="17">
        <v>0</v>
      </c>
      <c r="O6696" s="14">
        <v>2274800</v>
      </c>
    </row>
    <row r="6697" spans="8:15" x14ac:dyDescent="0.25">
      <c r="H6697" s="16">
        <v>46001</v>
      </c>
      <c r="I6697" s="19">
        <v>866.788298621742</v>
      </c>
      <c r="J6697" s="19">
        <v>892.50300555914703</v>
      </c>
      <c r="K6697" s="19">
        <v>864.71923151855106</v>
      </c>
      <c r="L6697" s="19">
        <v>884.58465576171795</v>
      </c>
      <c r="M6697" s="17">
        <v>0</v>
      </c>
      <c r="N6697" s="17">
        <v>0</v>
      </c>
      <c r="O6697" s="14">
        <v>2394300</v>
      </c>
    </row>
    <row r="6698" spans="8:15" x14ac:dyDescent="0.25">
      <c r="H6698" s="16">
        <v>46002</v>
      </c>
      <c r="I6698" s="19">
        <v>885.32077215279298</v>
      </c>
      <c r="J6698" s="19">
        <v>914.28831875834203</v>
      </c>
      <c r="K6698" s="19">
        <v>883.35115724469404</v>
      </c>
      <c r="L6698" s="19">
        <v>906.26062011718705</v>
      </c>
      <c r="M6698" s="17">
        <v>0</v>
      </c>
      <c r="N6698" s="17">
        <v>0</v>
      </c>
      <c r="O6698" s="14">
        <v>2683000</v>
      </c>
    </row>
    <row r="6699" spans="8:15" x14ac:dyDescent="0.25">
      <c r="H6699" s="16">
        <v>46003</v>
      </c>
      <c r="I6699" s="19">
        <v>908.966364506128</v>
      </c>
      <c r="J6699" s="19">
        <v>910.19986318231201</v>
      </c>
      <c r="K6699" s="19">
        <v>882.34644790879997</v>
      </c>
      <c r="L6699" s="19">
        <v>883.31140136718705</v>
      </c>
      <c r="M6699" s="17">
        <v>0</v>
      </c>
      <c r="N6699" s="17">
        <v>0</v>
      </c>
      <c r="O6699" s="14">
        <v>2715200</v>
      </c>
    </row>
    <row r="6700" spans="8:15" x14ac:dyDescent="0.25">
      <c r="H6700" s="16">
        <v>46006</v>
      </c>
      <c r="I6700" s="19">
        <v>887.33021782508604</v>
      </c>
      <c r="J6700" s="19">
        <v>899.73490596440899</v>
      </c>
      <c r="K6700" s="19">
        <v>884.932861328125</v>
      </c>
      <c r="L6700" s="19">
        <v>884.932861328125</v>
      </c>
      <c r="M6700" s="17">
        <v>0</v>
      </c>
      <c r="N6700" s="17">
        <v>0</v>
      </c>
      <c r="O6700" s="14">
        <v>1976600</v>
      </c>
    </row>
    <row r="6701" spans="8:15" x14ac:dyDescent="0.25">
      <c r="H6701" s="16">
        <v>46007</v>
      </c>
      <c r="I6701" s="19">
        <v>885.56943545830404</v>
      </c>
      <c r="J6701" s="19">
        <v>891.547981532927</v>
      </c>
      <c r="K6701" s="19">
        <v>869.74275443781005</v>
      </c>
      <c r="L6701" s="19">
        <v>874.54748535156205</v>
      </c>
      <c r="M6701" s="17">
        <v>0</v>
      </c>
      <c r="N6701" s="17">
        <v>0</v>
      </c>
      <c r="O6701" s="14">
        <v>2161600</v>
      </c>
    </row>
    <row r="6702" spans="8:15" x14ac:dyDescent="0.25">
      <c r="H6702" s="16">
        <v>46008</v>
      </c>
      <c r="I6702" s="19">
        <v>881.68989061094203</v>
      </c>
      <c r="J6702" s="19">
        <v>891.27937701319104</v>
      </c>
      <c r="K6702" s="19">
        <v>863.89353400079403</v>
      </c>
      <c r="L6702" s="19">
        <v>867.76318359375</v>
      </c>
      <c r="M6702" s="17">
        <v>0</v>
      </c>
      <c r="N6702" s="17">
        <v>0</v>
      </c>
      <c r="O6702" s="14">
        <v>2213300</v>
      </c>
    </row>
    <row r="6703" spans="8:15" x14ac:dyDescent="0.25">
      <c r="H6703" s="16">
        <v>46009</v>
      </c>
      <c r="I6703" s="19">
        <v>875.89042674391601</v>
      </c>
      <c r="J6703" s="19">
        <v>888.11606456225002</v>
      </c>
      <c r="K6703" s="19">
        <v>870.12080291303198</v>
      </c>
      <c r="L6703" s="19">
        <v>871.71240234375</v>
      </c>
      <c r="M6703" s="17">
        <v>0</v>
      </c>
      <c r="N6703" s="17">
        <v>0</v>
      </c>
      <c r="O6703" s="14">
        <v>2066300</v>
      </c>
    </row>
    <row r="6704" spans="8:15" x14ac:dyDescent="0.25">
      <c r="H6704" s="16">
        <v>46010</v>
      </c>
      <c r="I6704" s="19">
        <v>878.54640659610595</v>
      </c>
      <c r="J6704" s="19">
        <v>895.03962389000196</v>
      </c>
      <c r="K6704" s="19">
        <v>877.33282269026301</v>
      </c>
      <c r="L6704" s="19">
        <v>888.80242919921795</v>
      </c>
      <c r="M6704" s="17">
        <v>0</v>
      </c>
      <c r="N6704" s="17">
        <v>0</v>
      </c>
      <c r="O6704" s="14">
        <v>4808300</v>
      </c>
    </row>
    <row r="6705" spans="8:15" x14ac:dyDescent="0.25">
      <c r="H6705" s="16">
        <v>46013</v>
      </c>
      <c r="I6705" s="19">
        <v>891.82658176062705</v>
      </c>
      <c r="J6705" s="19">
        <v>900.73963574884397</v>
      </c>
      <c r="K6705" s="19">
        <v>890.15538413783702</v>
      </c>
      <c r="L6705" s="19">
        <v>894.29357910156205</v>
      </c>
      <c r="M6705" s="17">
        <v>0</v>
      </c>
      <c r="N6705" s="17">
        <v>0</v>
      </c>
      <c r="O6705" s="14">
        <v>1442300</v>
      </c>
    </row>
    <row r="6706" spans="8:15" x14ac:dyDescent="0.25">
      <c r="H6706" s="16">
        <v>46014</v>
      </c>
      <c r="I6706" s="19">
        <v>895.63645362569196</v>
      </c>
      <c r="J6706" s="19">
        <v>901.17730078713703</v>
      </c>
      <c r="K6706" s="19">
        <v>889.02130420721403</v>
      </c>
      <c r="L6706" s="19">
        <v>896.98937988281205</v>
      </c>
      <c r="M6706" s="17">
        <v>0</v>
      </c>
      <c r="N6706" s="17">
        <v>0</v>
      </c>
      <c r="O6706" s="14">
        <v>1210200</v>
      </c>
    </row>
    <row r="6707" spans="8:15" x14ac:dyDescent="0.25">
      <c r="H6707" s="16">
        <v>46015</v>
      </c>
      <c r="I6707" s="19">
        <v>896.44220874606799</v>
      </c>
      <c r="J6707" s="19">
        <v>907.106118834928</v>
      </c>
      <c r="K6707" s="19">
        <v>893.99512622802604</v>
      </c>
      <c r="L6707" s="19">
        <v>906.01190185546795</v>
      </c>
      <c r="M6707" s="17">
        <v>0</v>
      </c>
      <c r="N6707" s="17">
        <v>0</v>
      </c>
      <c r="O6707" s="14">
        <v>771800</v>
      </c>
    </row>
    <row r="6708" spans="8:15" x14ac:dyDescent="0.25">
      <c r="H6708" s="16">
        <v>46017</v>
      </c>
      <c r="I6708" s="19">
        <v>906.230733339062</v>
      </c>
      <c r="J6708" s="19">
        <v>908.53859496230905</v>
      </c>
      <c r="K6708" s="19">
        <v>900.57051919507001</v>
      </c>
      <c r="L6708" s="19">
        <v>902.29144287109295</v>
      </c>
      <c r="M6708" s="17">
        <v>0</v>
      </c>
      <c r="N6708" s="17">
        <v>0</v>
      </c>
      <c r="O6708" s="14">
        <v>995300</v>
      </c>
    </row>
    <row r="6709" spans="8:15" x14ac:dyDescent="0.25">
      <c r="H6709" s="16">
        <v>46020</v>
      </c>
      <c r="I6709" s="19">
        <v>901.70459087446102</v>
      </c>
      <c r="J6709" s="19">
        <v>901.73440224718797</v>
      </c>
      <c r="K6709" s="19">
        <v>886.89252800737199</v>
      </c>
      <c r="L6709" s="19">
        <v>887.50927734375</v>
      </c>
      <c r="M6709" s="17">
        <v>0</v>
      </c>
      <c r="N6709" s="17">
        <v>0</v>
      </c>
      <c r="O6709" s="14">
        <v>1578000</v>
      </c>
    </row>
    <row r="6710" spans="8:15" x14ac:dyDescent="0.25">
      <c r="H6710" s="16">
        <v>46021</v>
      </c>
      <c r="I6710" s="19">
        <v>890.055835845199</v>
      </c>
      <c r="J6710" s="19">
        <v>890.33439912907102</v>
      </c>
      <c r="K6710" s="19">
        <v>876.56682776150797</v>
      </c>
      <c r="L6710" s="19">
        <v>879.78985595703102</v>
      </c>
      <c r="M6710" s="17">
        <v>0</v>
      </c>
      <c r="N6710" s="17">
        <v>0</v>
      </c>
      <c r="O6710" s="14">
        <v>1833300</v>
      </c>
    </row>
    <row r="6711" spans="8:15" x14ac:dyDescent="0.25">
      <c r="H6711" s="16">
        <v>46022</v>
      </c>
      <c r="I6711" s="19">
        <v>879.47153056039895</v>
      </c>
      <c r="J6711" s="19">
        <v>881.36160795626199</v>
      </c>
      <c r="K6711" s="19">
        <v>872.19980234098796</v>
      </c>
      <c r="L6711" s="19">
        <v>874.39825439453102</v>
      </c>
      <c r="M6711" s="17">
        <v>0</v>
      </c>
      <c r="N6711" s="17">
        <v>0</v>
      </c>
      <c r="O6711" s="14">
        <v>1221500</v>
      </c>
    </row>
    <row r="6712" spans="8:15" x14ac:dyDescent="0.25">
      <c r="H6712" s="16">
        <v>46024</v>
      </c>
      <c r="I6712" s="19">
        <v>879.37209262118301</v>
      </c>
      <c r="J6712" s="19">
        <v>909.65273588622097</v>
      </c>
      <c r="K6712" s="19">
        <v>876.13910698654695</v>
      </c>
      <c r="L6712" s="19">
        <v>909.55328369140602</v>
      </c>
      <c r="M6712" s="17">
        <v>0</v>
      </c>
      <c r="N6712" s="17">
        <v>0</v>
      </c>
      <c r="O6712" s="14">
        <v>2817600</v>
      </c>
    </row>
    <row r="6713" spans="8:15" x14ac:dyDescent="0.25">
      <c r="H6713" s="16">
        <v>46027</v>
      </c>
      <c r="I6713" s="19">
        <v>909.61295943539903</v>
      </c>
      <c r="J6713" s="19">
        <v>956.65536507471495</v>
      </c>
      <c r="K6713" s="19">
        <v>907.82233421890396</v>
      </c>
      <c r="L6713" s="19">
        <v>943.47473144531205</v>
      </c>
      <c r="M6713" s="17">
        <v>0</v>
      </c>
      <c r="N6713" s="17">
        <v>0</v>
      </c>
      <c r="O6713" s="14">
        <v>3742000</v>
      </c>
    </row>
    <row r="6714" spans="8:15" x14ac:dyDescent="0.25">
      <c r="H6714" s="16">
        <v>46028</v>
      </c>
      <c r="I6714" s="19">
        <v>944.43962324085601</v>
      </c>
      <c r="J6714" s="19">
        <v>953.55170282106496</v>
      </c>
      <c r="K6714" s="19">
        <v>938.31189878002499</v>
      </c>
      <c r="L6714" s="19">
        <v>950.46789550781205</v>
      </c>
      <c r="M6714" s="17">
        <v>0</v>
      </c>
      <c r="N6714" s="17">
        <v>0</v>
      </c>
      <c r="O6714" s="14">
        <v>1966000</v>
      </c>
    </row>
    <row r="6715" spans="8:15" x14ac:dyDescent="0.25">
      <c r="H6715" s="16">
        <v>46029</v>
      </c>
      <c r="I6715" s="19">
        <v>951.87052163565795</v>
      </c>
      <c r="J6715" s="19">
        <v>953.23334451854896</v>
      </c>
      <c r="K6715" s="19">
        <v>929.11029875327404</v>
      </c>
      <c r="L6715" s="19">
        <v>936.09356689453102</v>
      </c>
      <c r="M6715" s="17">
        <v>0</v>
      </c>
      <c r="N6715" s="17">
        <v>0</v>
      </c>
      <c r="O6715" s="14">
        <v>2683300</v>
      </c>
    </row>
    <row r="6716" spans="8:15" x14ac:dyDescent="0.25">
      <c r="H6716" s="16">
        <v>46030</v>
      </c>
      <c r="I6716" s="19">
        <v>930.58253479721304</v>
      </c>
      <c r="J6716" s="19">
        <v>940.24172264613196</v>
      </c>
      <c r="K6716" s="19">
        <v>927.12077279987795</v>
      </c>
      <c r="L6716" s="19">
        <v>929.93597412109295</v>
      </c>
      <c r="M6716" s="17">
        <v>0</v>
      </c>
      <c r="N6716" s="17">
        <v>0</v>
      </c>
      <c r="O6716" s="14">
        <v>1960800</v>
      </c>
    </row>
    <row r="6717" spans="8:15" x14ac:dyDescent="0.25">
      <c r="H6717" s="16">
        <v>46031</v>
      </c>
      <c r="I6717" s="19">
        <v>933.85534723962701</v>
      </c>
      <c r="J6717" s="19">
        <v>941.18675877400096</v>
      </c>
      <c r="K6717" s="19">
        <v>927.81711776960697</v>
      </c>
      <c r="L6717" s="19">
        <v>934.064208984375</v>
      </c>
      <c r="M6717" s="17">
        <v>0</v>
      </c>
      <c r="N6717" s="17">
        <v>0</v>
      </c>
      <c r="O6717" s="14">
        <v>1334100</v>
      </c>
    </row>
    <row r="6718" spans="8:15" x14ac:dyDescent="0.25">
      <c r="H6718" s="16">
        <v>46034</v>
      </c>
      <c r="I6718" s="19">
        <v>929.11033771844097</v>
      </c>
      <c r="J6718" s="19">
        <v>945.58364063523095</v>
      </c>
      <c r="K6718" s="19">
        <v>924.24592319867895</v>
      </c>
      <c r="L6718" s="19">
        <v>944.57891845703102</v>
      </c>
      <c r="M6718" s="17">
        <v>0</v>
      </c>
      <c r="N6718" s="17">
        <v>0</v>
      </c>
      <c r="O6718" s="14">
        <v>2179600</v>
      </c>
    </row>
    <row r="6719" spans="8:15" x14ac:dyDescent="0.25">
      <c r="H6719" s="16">
        <v>46035</v>
      </c>
      <c r="I6719" s="19">
        <v>942.36062393123495</v>
      </c>
      <c r="J6719" s="19">
        <v>944.96690292274798</v>
      </c>
      <c r="K6719" s="19">
        <v>926.12605465611398</v>
      </c>
      <c r="L6719" s="19">
        <v>933.23864746093705</v>
      </c>
      <c r="M6719" s="17">
        <v>0</v>
      </c>
      <c r="N6719" s="17">
        <v>0</v>
      </c>
      <c r="O6719" s="14">
        <v>1969600</v>
      </c>
    </row>
    <row r="6720" spans="8:15" x14ac:dyDescent="0.25">
      <c r="H6720" s="16">
        <v>46036</v>
      </c>
      <c r="I6720" s="19">
        <v>927.41923435240994</v>
      </c>
      <c r="J6720" s="19">
        <v>933.238645008964</v>
      </c>
      <c r="K6720" s="19">
        <v>913.09465729949898</v>
      </c>
      <c r="L6720" s="19">
        <v>927.78729248046795</v>
      </c>
      <c r="M6720" s="17">
        <v>0</v>
      </c>
      <c r="N6720" s="17">
        <v>0</v>
      </c>
      <c r="O6720" s="14">
        <v>2513000</v>
      </c>
    </row>
    <row r="6721" spans="8:15" x14ac:dyDescent="0.25">
      <c r="H6721" s="16">
        <v>46037</v>
      </c>
      <c r="I6721" s="19">
        <v>920.05798450012799</v>
      </c>
      <c r="J6721" s="19">
        <v>976.12291385491596</v>
      </c>
      <c r="K6721" s="19">
        <v>919.82914731032599</v>
      </c>
      <c r="L6721" s="19">
        <v>970.75115966796795</v>
      </c>
      <c r="M6721" s="17">
        <v>0</v>
      </c>
      <c r="N6721" s="17">
        <v>0</v>
      </c>
      <c r="O6721" s="14">
        <v>3773700</v>
      </c>
    </row>
    <row r="6722" spans="8:15" x14ac:dyDescent="0.25">
      <c r="H6722" s="16">
        <v>46038</v>
      </c>
      <c r="I6722" s="19">
        <v>967.90615800314197</v>
      </c>
      <c r="J6722" s="19">
        <v>979.54491839769298</v>
      </c>
      <c r="K6722" s="19">
        <v>951.98992107811603</v>
      </c>
      <c r="L6722" s="19">
        <v>956.96374511718705</v>
      </c>
      <c r="M6722" s="17">
        <v>0</v>
      </c>
      <c r="N6722" s="17">
        <v>0</v>
      </c>
      <c r="O6722" s="14">
        <v>3071600</v>
      </c>
    </row>
    <row r="6723" spans="8:15" x14ac:dyDescent="0.25">
      <c r="H6723" s="16">
        <v>46042</v>
      </c>
      <c r="I6723" s="19">
        <v>941.42552620813501</v>
      </c>
      <c r="J6723" s="19">
        <v>957.56058229077098</v>
      </c>
      <c r="K6723" s="19">
        <v>934.18360924427202</v>
      </c>
      <c r="L6723" s="19">
        <v>938.43127441406205</v>
      </c>
      <c r="M6723" s="17">
        <v>0</v>
      </c>
      <c r="N6723" s="17">
        <v>0</v>
      </c>
      <c r="O6723" s="14">
        <v>2629100</v>
      </c>
    </row>
    <row r="6724" spans="8:15" x14ac:dyDescent="0.25">
      <c r="H6724" s="16">
        <v>46043</v>
      </c>
      <c r="I6724" s="19">
        <v>939.05797241419202</v>
      </c>
      <c r="J6724" s="19">
        <v>963.84749426187</v>
      </c>
      <c r="K6724" s="19">
        <v>938.51086391660999</v>
      </c>
      <c r="L6724" s="19">
        <v>948.02081298828102</v>
      </c>
      <c r="M6724" s="17">
        <v>0</v>
      </c>
      <c r="N6724" s="17">
        <v>0</v>
      </c>
      <c r="O6724" s="14">
        <v>2251300</v>
      </c>
    </row>
    <row r="6725" spans="8:15" x14ac:dyDescent="0.25">
      <c r="H6725" s="16">
        <v>46044</v>
      </c>
      <c r="I6725" s="19">
        <v>955.03387242555596</v>
      </c>
      <c r="J6725" s="19">
        <v>965.86687545340396</v>
      </c>
      <c r="K6725" s="19">
        <v>945.83229820894303</v>
      </c>
      <c r="L6725" s="19">
        <v>949.65222167968705</v>
      </c>
      <c r="M6725" s="17">
        <v>0</v>
      </c>
      <c r="N6725" s="17">
        <v>0</v>
      </c>
      <c r="O6725" s="14">
        <v>2468300</v>
      </c>
    </row>
    <row r="6726" spans="8:15" x14ac:dyDescent="0.25">
      <c r="H6726" s="16">
        <v>46045</v>
      </c>
      <c r="I6726" s="19">
        <v>929.18995672111805</v>
      </c>
      <c r="J6726" s="19">
        <v>932.28366079501996</v>
      </c>
      <c r="K6726" s="19">
        <v>912.24908238936302</v>
      </c>
      <c r="L6726" s="19">
        <v>914.06951904296795</v>
      </c>
      <c r="M6726" s="17">
        <v>0</v>
      </c>
      <c r="N6726" s="17">
        <v>0</v>
      </c>
      <c r="O6726" s="14">
        <v>3872600</v>
      </c>
    </row>
    <row r="6727" spans="8:15" x14ac:dyDescent="0.25">
      <c r="H6727" s="16">
        <v>46048</v>
      </c>
      <c r="I6727" s="19">
        <v>913.60190772548299</v>
      </c>
      <c r="J6727" s="19">
        <v>928.85166901759101</v>
      </c>
      <c r="K6727" s="19">
        <v>913.17416614994602</v>
      </c>
      <c r="L6727" s="19">
        <v>926.98150634765602</v>
      </c>
      <c r="M6727" s="17">
        <v>0</v>
      </c>
      <c r="N6727" s="17">
        <v>0</v>
      </c>
      <c r="O6727" s="14">
        <v>2655900</v>
      </c>
    </row>
    <row r="6728" spans="8:15" x14ac:dyDescent="0.25">
      <c r="H6728" s="16">
        <v>46049</v>
      </c>
      <c r="I6728" s="19">
        <v>919.16269652346705</v>
      </c>
      <c r="J6728" s="19">
        <v>928.51351014664397</v>
      </c>
      <c r="K6728" s="19">
        <v>915.57161008390801</v>
      </c>
      <c r="L6728" s="19">
        <v>924.85272216796795</v>
      </c>
      <c r="M6728" s="17">
        <v>0</v>
      </c>
      <c r="N6728" s="17">
        <v>0</v>
      </c>
      <c r="O6728" s="14">
        <v>2012500</v>
      </c>
    </row>
    <row r="6729" spans="8:15" x14ac:dyDescent="0.25">
      <c r="H6729" s="16">
        <v>46050</v>
      </c>
      <c r="I6729" s="19">
        <v>927.62816301482906</v>
      </c>
      <c r="J6729" s="19">
        <v>932.26374041613406</v>
      </c>
      <c r="K6729" s="19">
        <v>917.92920590479503</v>
      </c>
      <c r="L6729" s="19">
        <v>931.90563964843705</v>
      </c>
      <c r="M6729" s="17">
        <v>0</v>
      </c>
      <c r="N6729" s="17">
        <v>0</v>
      </c>
      <c r="O6729" s="14">
        <v>1674100</v>
      </c>
    </row>
    <row r="6730" spans="8:15" x14ac:dyDescent="0.25">
      <c r="H6730" s="16">
        <v>46051</v>
      </c>
      <c r="I6730" s="19">
        <v>932.39305912787802</v>
      </c>
      <c r="J6730" s="19">
        <v>950.37842417965601</v>
      </c>
      <c r="K6730" s="19">
        <v>920.28678819763604</v>
      </c>
      <c r="L6730" s="19">
        <v>935.19830322265602</v>
      </c>
      <c r="M6730" s="17">
        <v>0</v>
      </c>
      <c r="N6730" s="17">
        <v>0</v>
      </c>
      <c r="O6730" s="14">
        <v>2335400</v>
      </c>
    </row>
    <row r="6731" spans="8:15" x14ac:dyDescent="0.25">
      <c r="H6731" s="16">
        <v>46052</v>
      </c>
      <c r="I6731" s="19">
        <v>929.06062166472998</v>
      </c>
      <c r="J6731" s="19">
        <v>942.04229050480103</v>
      </c>
      <c r="K6731" s="19">
        <v>918.33702769372996</v>
      </c>
      <c r="L6731" s="19">
        <v>930.512939453125</v>
      </c>
      <c r="M6731" s="17">
        <v>0</v>
      </c>
      <c r="N6731" s="17">
        <v>0</v>
      </c>
      <c r="O6731" s="14">
        <v>1893700</v>
      </c>
    </row>
    <row r="6732" spans="8:15" x14ac:dyDescent="0.25">
      <c r="H6732" s="16">
        <v>46055</v>
      </c>
      <c r="I6732" s="19">
        <v>927.25012110479804</v>
      </c>
      <c r="J6732" s="19">
        <v>944.46949742403604</v>
      </c>
      <c r="K6732" s="19">
        <v>907.30509893858505</v>
      </c>
      <c r="L6732" s="19">
        <v>941.37579345703102</v>
      </c>
      <c r="M6732" s="17">
        <v>0</v>
      </c>
      <c r="N6732" s="17">
        <v>0</v>
      </c>
      <c r="O6732" s="14">
        <v>1802000</v>
      </c>
    </row>
    <row r="6733" spans="8:15" x14ac:dyDescent="0.25">
      <c r="H6733" s="16">
        <v>46056</v>
      </c>
      <c r="I6733" s="19">
        <v>944.52920683611399</v>
      </c>
      <c r="J6733" s="19">
        <v>959.45067929797995</v>
      </c>
      <c r="K6733" s="19">
        <v>914.24856295820905</v>
      </c>
      <c r="L6733" s="19">
        <v>934.07421875</v>
      </c>
      <c r="M6733" s="17">
        <v>0</v>
      </c>
      <c r="N6733" s="17">
        <v>0</v>
      </c>
      <c r="O6733" s="14">
        <v>2321900</v>
      </c>
    </row>
    <row r="6734" spans="8:15" x14ac:dyDescent="0.25">
      <c r="H6734" s="16">
        <v>46057</v>
      </c>
      <c r="I6734" s="19">
        <v>932.21398150303298</v>
      </c>
      <c r="J6734" s="19">
        <v>939.21710381475202</v>
      </c>
      <c r="K6734" s="19">
        <v>889.12076322056396</v>
      </c>
      <c r="L6734" s="19">
        <v>908.51867675781205</v>
      </c>
      <c r="M6734" s="17">
        <v>0</v>
      </c>
      <c r="N6734" s="17">
        <v>0</v>
      </c>
      <c r="O6734" s="14">
        <v>3561900</v>
      </c>
    </row>
    <row r="6735" spans="8:15" x14ac:dyDescent="0.25">
      <c r="H6735" s="16">
        <v>46058</v>
      </c>
      <c r="I6735" s="19">
        <v>896.94953517083502</v>
      </c>
      <c r="J6735" s="19">
        <v>906.06161448515604</v>
      </c>
      <c r="K6735" s="19">
        <v>872.13014196072197</v>
      </c>
      <c r="L6735" s="19">
        <v>885.74847412109295</v>
      </c>
      <c r="M6735" s="17">
        <v>0</v>
      </c>
      <c r="N6735" s="17">
        <v>0</v>
      </c>
      <c r="O6735" s="14">
        <v>3214300</v>
      </c>
    </row>
    <row r="6736" spans="8:15" x14ac:dyDescent="0.25">
      <c r="H6736" s="16">
        <v>46059</v>
      </c>
      <c r="I6736" s="19">
        <v>903.11712329061902</v>
      </c>
      <c r="J6736" s="19">
        <v>926.89202653832206</v>
      </c>
      <c r="K6736" s="19">
        <v>902.48045924040298</v>
      </c>
      <c r="L6736" s="19">
        <v>923.88781738281205</v>
      </c>
      <c r="M6736" s="17">
        <v>0</v>
      </c>
      <c r="N6736" s="17">
        <v>0</v>
      </c>
      <c r="O6736" s="14">
        <v>2473200</v>
      </c>
    </row>
    <row r="6737" spans="8:15" x14ac:dyDescent="0.25">
      <c r="H6737" s="16">
        <v>46062</v>
      </c>
      <c r="I6737" s="19">
        <v>924.13647549492998</v>
      </c>
      <c r="J6737" s="19">
        <v>944.031770984594</v>
      </c>
      <c r="K6737" s="19">
        <v>922.25635549940603</v>
      </c>
      <c r="L6737" s="19">
        <v>938.679931640625</v>
      </c>
      <c r="M6737" s="17">
        <v>0</v>
      </c>
      <c r="N6737" s="17">
        <v>0</v>
      </c>
      <c r="O6737" s="14">
        <v>2322600</v>
      </c>
    </row>
    <row r="6738" spans="8:15" x14ac:dyDescent="0.25">
      <c r="H6738" s="16">
        <v>46063</v>
      </c>
      <c r="I6738" s="19">
        <v>940.74909620736503</v>
      </c>
      <c r="J6738" s="19">
        <v>956.79465750530096</v>
      </c>
      <c r="K6738" s="19">
        <v>925.06163567051601</v>
      </c>
      <c r="L6738" s="19">
        <v>944.02185058593705</v>
      </c>
      <c r="M6738" s="17">
        <v>0</v>
      </c>
      <c r="N6738" s="17">
        <v>0</v>
      </c>
      <c r="O6738" s="14">
        <v>3324900</v>
      </c>
    </row>
    <row r="6739" spans="8:15" x14ac:dyDescent="0.25">
      <c r="H6739" s="16">
        <v>46064</v>
      </c>
      <c r="I6739" s="19">
        <v>945.66321228296499</v>
      </c>
      <c r="J6739" s="19">
        <v>963.06163870408898</v>
      </c>
      <c r="K6739" s="19">
        <v>926.40458056622595</v>
      </c>
      <c r="L6739" s="19">
        <v>939.64489746093705</v>
      </c>
      <c r="M6739" s="17">
        <v>0</v>
      </c>
      <c r="N6739" s="17">
        <v>0</v>
      </c>
      <c r="O6739" s="14">
        <v>2654300</v>
      </c>
    </row>
    <row r="6740" spans="8:15" x14ac:dyDescent="0.25">
      <c r="H6740" s="16">
        <v>46065</v>
      </c>
      <c r="I6740" s="19">
        <v>951.16426978908703</v>
      </c>
      <c r="J6740" s="19">
        <v>963.32032757471802</v>
      </c>
      <c r="K6740" s="19">
        <v>899.24749092160505</v>
      </c>
      <c r="L6740" s="19">
        <v>899.81451416015602</v>
      </c>
      <c r="M6740" s="17">
        <v>0</v>
      </c>
      <c r="N6740" s="17">
        <v>0</v>
      </c>
      <c r="O6740" s="14">
        <v>3188700</v>
      </c>
    </row>
    <row r="6741" spans="8:15" x14ac:dyDescent="0.25">
      <c r="H6741" s="16">
        <v>46066</v>
      </c>
      <c r="I6741" s="19">
        <v>889.727560601459</v>
      </c>
      <c r="J6741" s="19">
        <v>901.24695401882798</v>
      </c>
      <c r="K6741" s="19">
        <v>864.45061367593598</v>
      </c>
      <c r="L6741" s="19">
        <v>900.40142822265602</v>
      </c>
      <c r="M6741" s="17">
        <v>0</v>
      </c>
      <c r="N6741" s="17">
        <v>0</v>
      </c>
      <c r="O6741" s="14">
        <v>2623000</v>
      </c>
    </row>
    <row r="6742" spans="8:15" x14ac:dyDescent="0.25">
      <c r="H6742" s="16">
        <v>46070</v>
      </c>
      <c r="I6742" s="19">
        <v>902.97783068745798</v>
      </c>
      <c r="J6742" s="19">
        <v>916.72548748211796</v>
      </c>
      <c r="K6742" s="19">
        <v>900.93857499462001</v>
      </c>
      <c r="L6742" s="19">
        <v>911.24432373046795</v>
      </c>
      <c r="M6742" s="17">
        <v>0</v>
      </c>
      <c r="N6742" s="17">
        <v>0</v>
      </c>
      <c r="O6742" s="14">
        <v>2008500</v>
      </c>
    </row>
    <row r="6743" spans="8:15" x14ac:dyDescent="0.25">
      <c r="H6743" s="16">
        <v>46071</v>
      </c>
      <c r="I6743" s="19">
        <v>916.75537970764697</v>
      </c>
      <c r="J6743" s="19">
        <v>942.73863194572698</v>
      </c>
      <c r="K6743" s="19">
        <v>915.16371956645901</v>
      </c>
      <c r="L6743" s="19">
        <v>928.84173583984295</v>
      </c>
      <c r="M6743" s="17">
        <v>0</v>
      </c>
      <c r="N6743" s="17">
        <v>0</v>
      </c>
      <c r="O6743" s="14">
        <v>1864900</v>
      </c>
    </row>
    <row r="6744" spans="8:15" x14ac:dyDescent="0.25">
      <c r="H6744" s="16">
        <v>46072</v>
      </c>
      <c r="I6744" s="19">
        <v>920.15745824753299</v>
      </c>
      <c r="J6744" s="19">
        <v>924.79303559258506</v>
      </c>
      <c r="K6744" s="19">
        <v>901.74435171988398</v>
      </c>
      <c r="L6744" s="19">
        <v>911.85119628906205</v>
      </c>
      <c r="M6744" s="17">
        <v>0</v>
      </c>
      <c r="N6744" s="17">
        <v>0</v>
      </c>
      <c r="O6744" s="14">
        <v>1974200</v>
      </c>
    </row>
    <row r="6745" spans="8:15" x14ac:dyDescent="0.25">
      <c r="H6745" s="16">
        <v>46073</v>
      </c>
      <c r="I6745" s="19">
        <v>907.77259204298196</v>
      </c>
      <c r="J6745" s="19">
        <v>917.54118951362204</v>
      </c>
      <c r="K6745" s="19">
        <v>895.85532935248204</v>
      </c>
      <c r="L6745" s="19">
        <v>917.411865234375</v>
      </c>
      <c r="M6745" s="17">
        <v>0</v>
      </c>
      <c r="N6745" s="17">
        <v>0</v>
      </c>
      <c r="O6745" s="14">
        <v>2009100</v>
      </c>
    </row>
    <row r="6746" spans="8:15" x14ac:dyDescent="0.25">
      <c r="H6746" s="16">
        <v>46076</v>
      </c>
      <c r="I6746" s="19">
        <v>913.69150439543205</v>
      </c>
      <c r="J6746" s="19">
        <v>927.12082971861003</v>
      </c>
      <c r="K6746" s="19">
        <v>879.12342624873497</v>
      </c>
      <c r="L6746" s="19">
        <v>887.63861083984295</v>
      </c>
      <c r="M6746" s="17">
        <v>0</v>
      </c>
      <c r="N6746" s="17">
        <v>0</v>
      </c>
      <c r="O6746" s="14">
        <v>2535900</v>
      </c>
    </row>
    <row r="6747" spans="8:15" x14ac:dyDescent="0.25">
      <c r="H6747" s="16">
        <v>46077</v>
      </c>
      <c r="I6747" s="19">
        <v>880.80453931448506</v>
      </c>
      <c r="J6747" s="19">
        <v>906.99671327208398</v>
      </c>
      <c r="K6747" s="19">
        <v>877.03440261275205</v>
      </c>
      <c r="L6747" s="19">
        <v>897.54644775390602</v>
      </c>
      <c r="M6747" s="17">
        <v>0</v>
      </c>
      <c r="N6747" s="17">
        <v>0</v>
      </c>
      <c r="O6747" s="14">
        <v>1971500</v>
      </c>
    </row>
    <row r="6748" spans="8:15" x14ac:dyDescent="0.25">
      <c r="H6748" s="16">
        <v>46078</v>
      </c>
      <c r="I6748" s="19">
        <v>909.93122891415601</v>
      </c>
      <c r="J6748" s="19">
        <v>917.68048556587405</v>
      </c>
      <c r="K6748" s="19">
        <v>902.76897092506897</v>
      </c>
      <c r="L6748" s="19">
        <v>916.556396484375</v>
      </c>
      <c r="M6748" s="17">
        <v>0</v>
      </c>
      <c r="N6748" s="17">
        <v>0</v>
      </c>
      <c r="O6748" s="14">
        <v>1763600</v>
      </c>
    </row>
    <row r="6749" spans="8:15" x14ac:dyDescent="0.25">
      <c r="H6749" s="16">
        <v>46079</v>
      </c>
      <c r="I6749" s="19">
        <v>922.90297600469705</v>
      </c>
      <c r="J6749" s="19">
        <v>933.47733040457103</v>
      </c>
      <c r="K6749" s="19">
        <v>916.71550754121597</v>
      </c>
      <c r="L6749" s="19">
        <v>924.136474609375</v>
      </c>
      <c r="M6749" s="17">
        <v>0</v>
      </c>
      <c r="N6749" s="17">
        <v>0</v>
      </c>
      <c r="O6749" s="14">
        <v>2220300</v>
      </c>
    </row>
    <row r="6750" spans="8:15" x14ac:dyDescent="0.25">
      <c r="H6750" s="16">
        <v>46080</v>
      </c>
      <c r="I6750" s="19">
        <v>907.22551977729404</v>
      </c>
      <c r="J6750" s="19">
        <v>911.45327028064298</v>
      </c>
      <c r="K6750" s="19">
        <v>849.67839897679403</v>
      </c>
      <c r="L6750" s="19">
        <v>855.07000732421795</v>
      </c>
      <c r="M6750" s="17">
        <v>0</v>
      </c>
      <c r="N6750" s="17">
        <v>0</v>
      </c>
      <c r="O6750" s="14">
        <v>5552300</v>
      </c>
    </row>
    <row r="6751" spans="8:15" x14ac:dyDescent="0.25">
      <c r="H6751" s="16">
        <v>46083</v>
      </c>
      <c r="I6751" s="19">
        <v>840</v>
      </c>
      <c r="J6751" s="19">
        <v>873.63000488281205</v>
      </c>
      <c r="K6751" s="19">
        <v>836</v>
      </c>
      <c r="L6751" s="19">
        <v>861.70001220703102</v>
      </c>
      <c r="M6751" s="17">
        <v>4.5</v>
      </c>
      <c r="N6751" s="17">
        <v>0</v>
      </c>
      <c r="O6751" s="14">
        <v>2873200</v>
      </c>
    </row>
    <row r="6752" spans="8:15" x14ac:dyDescent="0.25">
      <c r="H6752" s="16">
        <v>46084</v>
      </c>
      <c r="I6752" s="19">
        <v>836</v>
      </c>
      <c r="J6752" s="19">
        <v>868.34002685546795</v>
      </c>
      <c r="K6752" s="19">
        <v>824.64001464843705</v>
      </c>
      <c r="L6752" s="19">
        <v>862.58001708984295</v>
      </c>
      <c r="M6752" s="17">
        <v>0</v>
      </c>
      <c r="N6752" s="17">
        <v>0</v>
      </c>
      <c r="O6752" s="14">
        <v>3782100</v>
      </c>
    </row>
    <row r="6753" spans="8:15" x14ac:dyDescent="0.25">
      <c r="H6753" s="16">
        <v>46085</v>
      </c>
      <c r="I6753" s="19">
        <v>869.84002685546795</v>
      </c>
      <c r="J6753" s="19">
        <v>878.79998779296795</v>
      </c>
      <c r="K6753" s="19">
        <v>860</v>
      </c>
      <c r="L6753" s="19">
        <v>867.25</v>
      </c>
      <c r="M6753" s="17">
        <v>0</v>
      </c>
      <c r="N6753" s="17">
        <v>0</v>
      </c>
      <c r="O6753" s="14">
        <v>2081700</v>
      </c>
    </row>
    <row r="6754" spans="8:15" x14ac:dyDescent="0.25">
      <c r="H6754" s="16">
        <v>46086</v>
      </c>
      <c r="I6754" s="19">
        <v>862.010009765625</v>
      </c>
      <c r="J6754" s="19">
        <v>866.52001953125</v>
      </c>
      <c r="K6754" s="19">
        <v>822.20001220703102</v>
      </c>
      <c r="L6754" s="19">
        <v>835.46002197265602</v>
      </c>
      <c r="M6754" s="17">
        <v>0</v>
      </c>
      <c r="N6754" s="17">
        <v>0</v>
      </c>
      <c r="O6754" s="14">
        <v>3093700</v>
      </c>
    </row>
    <row r="6755" spans="8:15" x14ac:dyDescent="0.25">
      <c r="H6755" s="16">
        <v>46087</v>
      </c>
      <c r="I6755" s="19">
        <v>816</v>
      </c>
      <c r="J6755" s="19">
        <v>827.15997314453102</v>
      </c>
      <c r="K6755" s="19">
        <v>801.33001708984295</v>
      </c>
      <c r="L6755" s="19">
        <v>821.41998291015602</v>
      </c>
      <c r="M6755" s="17">
        <v>0</v>
      </c>
      <c r="N6755" s="17">
        <v>0</v>
      </c>
      <c r="O6755" s="14">
        <v>2473000</v>
      </c>
    </row>
    <row r="6756" spans="8:15" x14ac:dyDescent="0.25">
      <c r="H6756" s="16">
        <v>46090</v>
      </c>
      <c r="I6756" s="19">
        <v>810</v>
      </c>
      <c r="J6756" s="19">
        <v>836.67999267578102</v>
      </c>
      <c r="K6756" s="19">
        <v>795</v>
      </c>
      <c r="L6756" s="19">
        <v>832.030029296875</v>
      </c>
      <c r="M6756" s="17">
        <v>0</v>
      </c>
      <c r="N6756" s="17">
        <v>0</v>
      </c>
      <c r="O6756" s="14">
        <v>3258200</v>
      </c>
    </row>
    <row r="6757" spans="8:15" x14ac:dyDescent="0.25">
      <c r="H6757" s="16">
        <v>46091</v>
      </c>
      <c r="I6757" s="19">
        <v>834.67999267578102</v>
      </c>
      <c r="J6757" s="19">
        <v>846.09002685546795</v>
      </c>
      <c r="K6757" s="19">
        <v>826.34997558593705</v>
      </c>
      <c r="L6757" s="19">
        <v>833.80999755859295</v>
      </c>
      <c r="M6757" s="17">
        <v>0</v>
      </c>
      <c r="N6757" s="17">
        <v>0</v>
      </c>
      <c r="O6757" s="14">
        <v>1871900</v>
      </c>
    </row>
    <row r="6758" spans="8:15" x14ac:dyDescent="0.25">
      <c r="H6758" s="16">
        <v>46092</v>
      </c>
      <c r="I6758" s="19">
        <v>829.95001220703102</v>
      </c>
      <c r="J6758" s="19">
        <v>832.79998779296795</v>
      </c>
      <c r="K6758" s="19">
        <v>810.53997802734295</v>
      </c>
      <c r="L6758" s="19">
        <v>823.760009765625</v>
      </c>
      <c r="M6758" s="17">
        <v>0</v>
      </c>
      <c r="N6758" s="17">
        <v>0</v>
      </c>
      <c r="O6758" s="14">
        <v>2227000</v>
      </c>
    </row>
    <row r="6759" spans="8:15" x14ac:dyDescent="0.25">
      <c r="H6759" s="13" t="s">
        <v>6771</v>
      </c>
      <c r="I6759" s="19">
        <v>967.90615800314197</v>
      </c>
      <c r="J6759" s="19">
        <v>979.54491839769298</v>
      </c>
      <c r="K6759" s="19">
        <v>35.162561498554403</v>
      </c>
      <c r="L6759" s="19">
        <v>970.75115966796795</v>
      </c>
      <c r="M6759" s="17">
        <v>4.5</v>
      </c>
      <c r="N6759" s="17">
        <v>0</v>
      </c>
      <c r="O6759" s="14">
        <v>114590700</v>
      </c>
    </row>
  </sheetData>
  <conditionalFormatting sqref="P17">
    <cfRule type="cellIs" dxfId="441" priority="1" operator="lessThan">
      <formula>0</formula>
    </cfRule>
    <cfRule type="cellIs" dxfId="440" priority="2" operator="greaterThanOrEqual">
      <formula>0</formula>
    </cfRule>
  </conditionalFormatting>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9"/>
  <sheetViews>
    <sheetView zoomScale="80" zoomScaleNormal="80" workbookViewId="0">
      <selection activeCell="Y32" sqref="Y32"/>
    </sheetView>
  </sheetViews>
  <sheetFormatPr defaultRowHeight="15" x14ac:dyDescent="0.25"/>
  <cols>
    <col min="28" max="28" width="18.5703125" bestFit="1" customWidth="1"/>
    <col min="29" max="29" width="18.7109375" bestFit="1" customWidth="1"/>
  </cols>
  <sheetData>
    <row r="1" spans="1:29" x14ac:dyDescent="0.25">
      <c r="A1" s="12"/>
      <c r="B1" s="12"/>
      <c r="C1" s="12"/>
      <c r="D1" s="12"/>
      <c r="E1" s="12"/>
      <c r="F1" s="12"/>
      <c r="G1" s="12"/>
      <c r="H1" s="12"/>
      <c r="I1" s="12"/>
      <c r="J1" s="12"/>
      <c r="K1" s="12"/>
      <c r="L1" s="12"/>
      <c r="M1" s="12"/>
      <c r="N1" s="12"/>
      <c r="O1" s="12"/>
      <c r="P1" s="12"/>
      <c r="Q1" s="12"/>
      <c r="R1" s="12"/>
      <c r="S1" s="12"/>
      <c r="T1" s="12"/>
      <c r="U1" s="12"/>
      <c r="V1" s="12"/>
      <c r="W1" s="12"/>
      <c r="X1" s="12"/>
      <c r="Y1" s="12"/>
      <c r="Z1" s="12"/>
    </row>
    <row r="2" spans="1:29" x14ac:dyDescent="0.25">
      <c r="A2" s="12"/>
      <c r="B2" s="12"/>
      <c r="C2" s="12"/>
      <c r="D2" s="12"/>
      <c r="E2" s="12"/>
      <c r="F2" s="12"/>
      <c r="G2" s="12"/>
      <c r="H2" s="12"/>
      <c r="I2" s="12"/>
      <c r="J2" s="12"/>
      <c r="K2" s="12"/>
      <c r="L2" s="12"/>
      <c r="M2" s="12"/>
      <c r="N2" s="12"/>
      <c r="O2" s="12"/>
      <c r="P2" s="12"/>
      <c r="Q2" s="12"/>
      <c r="R2" s="12"/>
      <c r="S2" s="12"/>
      <c r="T2" s="12"/>
      <c r="U2" s="12"/>
      <c r="V2" s="12"/>
      <c r="W2" s="12"/>
      <c r="X2" s="12"/>
      <c r="Y2" s="12"/>
      <c r="Z2" s="12"/>
    </row>
    <row r="3" spans="1:29" x14ac:dyDescent="0.25">
      <c r="A3" s="12"/>
      <c r="B3" s="12"/>
      <c r="C3" s="12"/>
      <c r="D3" s="12"/>
      <c r="E3" s="12"/>
      <c r="F3" s="12"/>
      <c r="G3" s="12"/>
      <c r="H3" s="12"/>
      <c r="I3" s="12"/>
      <c r="J3" s="12"/>
      <c r="K3" s="12"/>
      <c r="L3" s="12"/>
      <c r="M3" s="12"/>
      <c r="N3" s="12"/>
      <c r="O3" s="12"/>
      <c r="P3" s="12"/>
      <c r="Q3" s="12"/>
      <c r="R3" s="12"/>
      <c r="S3" s="12"/>
      <c r="T3" s="12"/>
      <c r="U3" s="12"/>
      <c r="V3" s="12"/>
      <c r="W3" s="12"/>
      <c r="X3" s="12"/>
      <c r="Y3" s="12"/>
      <c r="Z3" s="12"/>
    </row>
    <row r="4" spans="1:29"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B4" s="6"/>
      <c r="AC4" s="6"/>
    </row>
    <row r="5" spans="1:29" x14ac:dyDescent="0.25">
      <c r="A5" s="12"/>
      <c r="B5" s="12"/>
      <c r="C5" s="12"/>
      <c r="D5" s="12"/>
      <c r="E5" s="12"/>
      <c r="F5" s="12"/>
      <c r="G5" s="12"/>
      <c r="H5" s="12"/>
      <c r="I5" s="12"/>
      <c r="J5" s="12"/>
      <c r="K5" s="12"/>
      <c r="L5" s="12"/>
      <c r="M5" s="12"/>
      <c r="N5" s="12"/>
      <c r="O5" s="12"/>
      <c r="P5" s="12"/>
      <c r="Q5" s="12"/>
      <c r="R5" s="12"/>
      <c r="S5" s="12"/>
      <c r="T5" s="12"/>
      <c r="U5" s="12"/>
      <c r="V5" s="12"/>
      <c r="W5" s="12"/>
      <c r="X5" s="12"/>
      <c r="Y5" s="12"/>
      <c r="Z5" s="12"/>
      <c r="AB5" s="6"/>
      <c r="AC5" s="6"/>
    </row>
    <row r="6" spans="1:29" x14ac:dyDescent="0.25">
      <c r="A6" s="12"/>
      <c r="B6" s="12"/>
      <c r="C6" s="12"/>
      <c r="D6" s="12"/>
      <c r="E6" s="12"/>
      <c r="F6" s="12"/>
      <c r="G6" s="12"/>
      <c r="H6" s="12"/>
      <c r="I6" s="12"/>
      <c r="J6" s="12"/>
      <c r="K6" s="12"/>
      <c r="L6" s="12"/>
      <c r="M6" s="12"/>
      <c r="N6" s="12"/>
      <c r="O6" s="12"/>
      <c r="P6" s="12"/>
      <c r="Q6" s="12"/>
      <c r="R6" s="12"/>
      <c r="S6" s="12"/>
      <c r="T6" s="12"/>
      <c r="U6" s="12"/>
      <c r="V6" s="12"/>
      <c r="W6" s="12"/>
      <c r="X6" s="12"/>
      <c r="Y6" s="12"/>
      <c r="Z6" s="12"/>
      <c r="AB6" s="6"/>
      <c r="AC6" s="7"/>
    </row>
    <row r="7" spans="1:29" x14ac:dyDescent="0.25">
      <c r="A7" s="12"/>
      <c r="B7" s="12"/>
      <c r="C7" s="12"/>
      <c r="D7" s="12"/>
      <c r="E7" s="12"/>
      <c r="F7" s="12"/>
      <c r="G7" s="12"/>
      <c r="H7" s="12"/>
      <c r="I7" s="12"/>
      <c r="J7" s="12"/>
      <c r="K7" s="12"/>
      <c r="L7" s="12"/>
      <c r="M7" s="12"/>
      <c r="N7" s="12"/>
      <c r="O7" s="12"/>
      <c r="P7" s="12"/>
      <c r="Q7" s="12"/>
      <c r="R7" s="12"/>
      <c r="S7" s="12"/>
      <c r="T7" s="12"/>
      <c r="U7" s="12"/>
      <c r="V7" s="12"/>
      <c r="W7" s="12"/>
      <c r="X7" s="12"/>
      <c r="Y7" s="12"/>
      <c r="Z7" s="12"/>
      <c r="AB7" s="6"/>
      <c r="AC7" s="8"/>
    </row>
    <row r="8" spans="1:29" x14ac:dyDescent="0.25">
      <c r="A8" s="12"/>
      <c r="B8" s="12"/>
      <c r="C8" s="12"/>
      <c r="D8" s="12"/>
      <c r="E8" s="12"/>
      <c r="F8" s="12"/>
      <c r="G8" s="12"/>
      <c r="H8" s="12"/>
      <c r="I8" s="12"/>
      <c r="J8" s="12"/>
      <c r="K8" s="12"/>
      <c r="L8" s="12"/>
      <c r="M8" s="12"/>
      <c r="N8" s="12"/>
      <c r="O8" s="12"/>
      <c r="P8" s="12"/>
      <c r="Q8" s="12"/>
      <c r="R8" s="12"/>
      <c r="S8" s="12"/>
      <c r="T8" s="12"/>
      <c r="U8" s="12"/>
      <c r="V8" s="12"/>
      <c r="W8" s="12"/>
      <c r="X8" s="12"/>
      <c r="Y8" s="12"/>
      <c r="Z8" s="12"/>
    </row>
    <row r="9" spans="1:29" x14ac:dyDescent="0.25">
      <c r="A9" s="12"/>
      <c r="B9" s="12"/>
      <c r="C9" s="12"/>
      <c r="D9" s="12"/>
      <c r="E9" s="12"/>
      <c r="F9" s="12"/>
      <c r="G9" s="12"/>
      <c r="H9" s="12"/>
      <c r="I9" s="12"/>
      <c r="J9" s="12"/>
      <c r="K9" s="12"/>
      <c r="L9" s="12"/>
      <c r="M9" s="12"/>
      <c r="N9" s="12"/>
      <c r="O9" s="12"/>
      <c r="P9" s="12"/>
      <c r="Q9" s="12"/>
      <c r="R9" s="12"/>
      <c r="S9" s="12"/>
      <c r="T9" s="12"/>
      <c r="U9" s="12"/>
      <c r="V9" s="12"/>
      <c r="W9" s="12"/>
      <c r="X9" s="12"/>
      <c r="Y9" s="12"/>
      <c r="Z9" s="12"/>
    </row>
    <row r="10" spans="1:29"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B10" s="9"/>
      <c r="AC10" s="9"/>
    </row>
    <row r="11" spans="1:29"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B11" s="6"/>
      <c r="AC11" s="10"/>
    </row>
    <row r="12" spans="1:29"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B12" s="6"/>
    </row>
    <row r="13" spans="1:29"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B13" s="6"/>
    </row>
    <row r="14" spans="1:29"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B14" s="6"/>
    </row>
    <row r="15" spans="1:29"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9"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sheetData>
  <mergeCells count="1">
    <mergeCell ref="A1:Z2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6DB8EE70-A069-4FB7-A625-55060C7ABAF5}">
  <ds:schemaRefs/>
</ds:datastoreItem>
</file>

<file path=customXml/itemProps2.xml><?xml version="1.0" encoding="utf-8"?>
<ds:datastoreItem xmlns:ds="http://schemas.openxmlformats.org/officeDocument/2006/customXml" ds:itemID="{141AB3E1-C5A6-4774-87CD-934EF5983298}">
  <ds:schemaRefs/>
</ds:datastoreItem>
</file>

<file path=customXml/itemProps3.xml><?xml version="1.0" encoding="utf-8"?>
<ds:datastoreItem xmlns:ds="http://schemas.openxmlformats.org/officeDocument/2006/customXml" ds:itemID="{97AB58B5-7A02-4BCA-B493-468BF045C152}">
  <ds:schemaRefs/>
</ds:datastoreItem>
</file>

<file path=customXml/itemProps4.xml><?xml version="1.0" encoding="utf-8"?>
<ds:datastoreItem xmlns:ds="http://schemas.openxmlformats.org/officeDocument/2006/customXml" ds:itemID="{51FDA01C-2309-430D-B592-1F92EB982074}">
  <ds:schemaRefs/>
</ds:datastoreItem>
</file>

<file path=customXml/itemProps5.xml><?xml version="1.0" encoding="utf-8"?>
<ds:datastoreItem xmlns:ds="http://schemas.openxmlformats.org/officeDocument/2006/customXml" ds:itemID="{984042BD-D450-4F93-8BF6-6F82C581623A}">
  <ds:schemaRefs/>
</ds:datastoreItem>
</file>

<file path=customXml/itemProps6.xml><?xml version="1.0" encoding="utf-8"?>
<ds:datastoreItem xmlns:ds="http://schemas.openxmlformats.org/officeDocument/2006/customXml" ds:itemID="{B11D7795-2F9B-445F-84D6-188370D65BFD}">
  <ds:schemaRefs/>
</ds:datastoreItem>
</file>

<file path=customXml/itemProps7.xml><?xml version="1.0" encoding="utf-8"?>
<ds:datastoreItem xmlns:ds="http://schemas.openxmlformats.org/officeDocument/2006/customXml" ds:itemID="{243A66BD-AF04-4D19-87C8-579B552F5FCD}">
  <ds:schemaRefs/>
</ds:datastoreItem>
</file>

<file path=customXml/itemProps8.xml><?xml version="1.0" encoding="utf-8"?>
<ds:datastoreItem xmlns:ds="http://schemas.openxmlformats.org/officeDocument/2006/customXml" ds:itemID="{E1F1467D-594D-4B26-9A72-9408FFAFC2EA}">
  <ds:schemaRefs/>
</ds:datastoreItem>
</file>

<file path=customXml/itemProps9.xml><?xml version="1.0" encoding="utf-8"?>
<ds:datastoreItem xmlns:ds="http://schemas.openxmlformats.org/officeDocument/2006/customXml" ds:itemID="{C6A17EEF-8D7A-4888-8EB8-CFF4342D227B}">
  <ds:schemaRefs/>
</ds:datastoreItem>
</file>

<file path=customXml/itemProps10.xml><?xml version="1.0" encoding="utf-8"?>
<ds:datastoreItem xmlns:ds="http://schemas.openxmlformats.org/officeDocument/2006/customXml" ds:itemID="{F2C17DD2-DACF-4556-8817-D43F39D79B0E}">
  <ds:schemaRefs/>
</ds:datastoreItem>
</file>

<file path=customXml/itemProps11.xml><?xml version="1.0" encoding="utf-8"?>
<ds:datastoreItem xmlns:ds="http://schemas.openxmlformats.org/officeDocument/2006/customXml" ds:itemID="{F3A2C882-4548-4917-A5B2-0B1417FF15C1}">
  <ds:schemaRefs/>
</ds:datastoreItem>
</file>

<file path=customXml/itemProps12.xml><?xml version="1.0" encoding="utf-8"?>
<ds:datastoreItem xmlns:ds="http://schemas.openxmlformats.org/officeDocument/2006/customXml" ds:itemID="{72EEAF33-DF41-4B0E-BBAE-347599EE6F85}">
  <ds:schemaRefs/>
</ds:datastoreItem>
</file>

<file path=customXml/itemProps13.xml><?xml version="1.0" encoding="utf-8"?>
<ds:datastoreItem xmlns:ds="http://schemas.openxmlformats.org/officeDocument/2006/customXml" ds:itemID="{00297335-10ED-46AD-AADB-EB159B9F71BF}">
  <ds:schemaRefs/>
</ds:datastoreItem>
</file>

<file path=customXml/itemProps14.xml><?xml version="1.0" encoding="utf-8"?>
<ds:datastoreItem xmlns:ds="http://schemas.openxmlformats.org/officeDocument/2006/customXml" ds:itemID="{BBF824F0-AC93-4567-A23B-E2BB483755D4}">
  <ds:schemaRefs/>
</ds:datastoreItem>
</file>

<file path=customXml/itemProps15.xml><?xml version="1.0" encoding="utf-8"?>
<ds:datastoreItem xmlns:ds="http://schemas.openxmlformats.org/officeDocument/2006/customXml" ds:itemID="{1B4FE4A7-3DAB-41E6-96F8-BA0B34447B79}">
  <ds:schemaRefs/>
</ds:datastoreItem>
</file>

<file path=customXml/itemProps16.xml><?xml version="1.0" encoding="utf-8"?>
<ds:datastoreItem xmlns:ds="http://schemas.openxmlformats.org/officeDocument/2006/customXml" ds:itemID="{10EAD390-3681-4961-A11C-9BD9E289D5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Raw_GS_data</vt:lpstr>
      <vt:lpstr>Clean_GS_data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S</dc:creator>
  <cp:lastModifiedBy>S S</cp:lastModifiedBy>
  <dcterms:created xsi:type="dcterms:W3CDTF">2026-03-24T19:55:04Z</dcterms:created>
  <dcterms:modified xsi:type="dcterms:W3CDTF">2026-03-25T10:50:55Z</dcterms:modified>
</cp:coreProperties>
</file>